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C9F59403-B106-439C-A224-8624A623327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J878" i="48"/>
  <c r="E878" i="48"/>
  <c r="J9" i="48"/>
  <c r="E9" i="48"/>
  <c r="J964" i="48"/>
  <c r="E964" i="48"/>
  <c r="J355" i="48"/>
  <c r="E355" i="48"/>
  <c r="J797" i="48"/>
  <c r="E797" i="48"/>
  <c r="J859" i="48"/>
  <c r="E859" i="48"/>
  <c r="J909" i="48"/>
  <c r="E909" i="48"/>
  <c r="J27" i="48"/>
  <c r="E27" i="48"/>
  <c r="J212" i="48"/>
  <c r="E212" i="48"/>
  <c r="J735" i="48"/>
  <c r="E735" i="48"/>
  <c r="J336" i="48"/>
  <c r="E336" i="48"/>
  <c r="J794" i="48"/>
  <c r="E794" i="48"/>
  <c r="J542" i="48"/>
  <c r="E542" i="48"/>
  <c r="J552" i="48"/>
  <c r="E552" i="48"/>
  <c r="J710" i="48"/>
  <c r="E710" i="48"/>
  <c r="J783" i="48"/>
  <c r="E783" i="48"/>
  <c r="J800" i="48"/>
  <c r="E800" i="48"/>
  <c r="J801" i="48"/>
  <c r="E801" i="48"/>
  <c r="J83" i="48"/>
  <c r="E83" i="48"/>
  <c r="J171" i="48"/>
  <c r="E171" i="48"/>
  <c r="J207" i="48"/>
  <c r="E207" i="48"/>
  <c r="J371" i="48"/>
  <c r="E371" i="48"/>
  <c r="J655" i="48"/>
  <c r="E655" i="48"/>
  <c r="J144" i="48"/>
  <c r="E144" i="48"/>
  <c r="J351" i="48"/>
  <c r="E351" i="48"/>
  <c r="J353" i="48"/>
  <c r="E353" i="48"/>
  <c r="J326" i="48"/>
  <c r="E326" i="48"/>
  <c r="J3" i="48"/>
  <c r="E3" i="48"/>
  <c r="J382" i="48"/>
  <c r="E382" i="48"/>
  <c r="J22" i="48"/>
  <c r="E22" i="48"/>
  <c r="J117" i="48"/>
  <c r="E117" i="48"/>
  <c r="J633" i="48"/>
  <c r="E633" i="48"/>
  <c r="J724" i="48"/>
  <c r="E724" i="48"/>
  <c r="J547" i="48"/>
  <c r="E547" i="48"/>
  <c r="J378" i="48"/>
  <c r="E378" i="48"/>
  <c r="J866" i="48"/>
  <c r="E866" i="48"/>
  <c r="J958" i="48"/>
  <c r="E958" i="48"/>
  <c r="J984" i="48"/>
  <c r="E984" i="48"/>
  <c r="J386" i="48"/>
  <c r="E386" i="48"/>
  <c r="J424" i="48"/>
  <c r="E424" i="48"/>
  <c r="J195" i="48"/>
  <c r="E195" i="48"/>
  <c r="J422" i="48"/>
  <c r="E422" i="48"/>
  <c r="J610" i="48"/>
  <c r="E610" i="48"/>
  <c r="J874" i="48"/>
  <c r="E874" i="48"/>
  <c r="J807" i="48"/>
  <c r="E807" i="48"/>
  <c r="J595" i="48"/>
  <c r="E595" i="48"/>
  <c r="J432" i="48"/>
  <c r="E432" i="48"/>
  <c r="J460" i="48"/>
  <c r="E460" i="48"/>
  <c r="J106" i="48"/>
  <c r="E106" i="48"/>
  <c r="J233" i="48"/>
  <c r="E233" i="48"/>
  <c r="J188" i="48"/>
  <c r="E188" i="48"/>
  <c r="J852" i="48"/>
  <c r="E852" i="48"/>
  <c r="J520" i="48"/>
  <c r="E520" i="48"/>
  <c r="J576" i="48"/>
  <c r="E576" i="48"/>
  <c r="J532" i="48"/>
  <c r="E532" i="48"/>
  <c r="J316" i="48"/>
  <c r="E316" i="48"/>
  <c r="J681" i="48"/>
  <c r="E681" i="48"/>
  <c r="J381" i="48"/>
  <c r="E381" i="48"/>
  <c r="J107" i="48"/>
  <c r="E107" i="48"/>
  <c r="J306" i="48"/>
  <c r="E306" i="48"/>
  <c r="J79" i="48"/>
  <c r="E79" i="48"/>
  <c r="J712" i="48"/>
  <c r="E712" i="48"/>
  <c r="J46" i="48"/>
  <c r="E46" i="48"/>
  <c r="J598" i="48"/>
  <c r="E598" i="48"/>
  <c r="J921" i="48"/>
  <c r="E921" i="48"/>
  <c r="J34" i="48"/>
  <c r="E34" i="48"/>
  <c r="J196" i="48"/>
  <c r="E196" i="48"/>
  <c r="J67" i="48"/>
  <c r="E67" i="48"/>
  <c r="J917" i="48"/>
  <c r="E917" i="48"/>
  <c r="J304" i="48"/>
  <c r="E304" i="48"/>
  <c r="J370" i="48"/>
  <c r="E370" i="48"/>
  <c r="J872" i="48"/>
  <c r="E872" i="48"/>
  <c r="J217" i="48"/>
  <c r="E217" i="48"/>
  <c r="J936" i="48"/>
  <c r="E936" i="48"/>
  <c r="J802" i="48"/>
  <c r="E802" i="48"/>
  <c r="J253" i="48"/>
  <c r="E253" i="48"/>
  <c r="J140" i="48"/>
  <c r="E140" i="48"/>
  <c r="J903" i="48"/>
  <c r="E903" i="48"/>
  <c r="J114" i="48"/>
  <c r="E114" i="48"/>
  <c r="J239" i="48"/>
  <c r="E239" i="48"/>
  <c r="J28" i="48"/>
  <c r="E28" i="48"/>
  <c r="J943" i="48"/>
  <c r="E943" i="48"/>
  <c r="J274" i="48"/>
  <c r="E274" i="48"/>
  <c r="J295" i="48"/>
  <c r="E295" i="48"/>
  <c r="J273" i="48"/>
  <c r="E273" i="48"/>
  <c r="J76" i="48"/>
  <c r="E76" i="48"/>
  <c r="J680" i="48"/>
  <c r="E680" i="48"/>
  <c r="J472" i="48"/>
  <c r="E472" i="48"/>
  <c r="J522" i="48"/>
  <c r="E522" i="48"/>
  <c r="J829" i="48"/>
  <c r="E829" i="48"/>
  <c r="J221" i="48"/>
  <c r="E221" i="48"/>
  <c r="J389" i="48"/>
  <c r="E389" i="48"/>
  <c r="J342" i="48"/>
  <c r="E342" i="48"/>
  <c r="J982" i="48"/>
  <c r="E982" i="48"/>
  <c r="J215" i="48"/>
  <c r="E215" i="48"/>
  <c r="J193" i="48"/>
  <c r="E193" i="48"/>
  <c r="J660" i="48"/>
  <c r="E660" i="48"/>
  <c r="J657" i="48"/>
  <c r="E657" i="48"/>
  <c r="J967" i="48"/>
  <c r="E967" i="48"/>
  <c r="J405" i="48"/>
  <c r="E405" i="48"/>
  <c r="J434" i="48"/>
  <c r="E434" i="48"/>
  <c r="J289" i="48"/>
  <c r="E289" i="48"/>
  <c r="J403" i="48"/>
  <c r="E403" i="48"/>
  <c r="J675" i="48"/>
  <c r="E675" i="48"/>
  <c r="J564" i="48"/>
  <c r="E564" i="48"/>
  <c r="J352" i="48"/>
  <c r="E352" i="48"/>
  <c r="J59" i="48"/>
  <c r="E59" i="48"/>
  <c r="J334" i="48"/>
  <c r="E334" i="48"/>
  <c r="J90" i="48"/>
  <c r="E90" i="48"/>
  <c r="J736" i="48"/>
  <c r="E736" i="48"/>
  <c r="J602" i="48"/>
  <c r="E602" i="48"/>
  <c r="J674" i="48"/>
  <c r="E674" i="48"/>
  <c r="J937" i="48"/>
  <c r="E937" i="48"/>
  <c r="J528" i="48"/>
  <c r="E528" i="48"/>
  <c r="J15" i="48"/>
  <c r="E15" i="48"/>
  <c r="J926" i="48"/>
  <c r="E926" i="48"/>
  <c r="J608" i="48"/>
  <c r="E608" i="48"/>
  <c r="J799" i="48"/>
  <c r="E799" i="48"/>
  <c r="J565" i="48"/>
  <c r="E565" i="48"/>
  <c r="J152" i="48"/>
  <c r="E152" i="48"/>
  <c r="J1000" i="48"/>
  <c r="E1000" i="48"/>
  <c r="J87" i="48"/>
  <c r="E87" i="48"/>
  <c r="J535" i="48"/>
  <c r="E535" i="48"/>
  <c r="J873" i="48"/>
  <c r="E873" i="48"/>
  <c r="J55" i="48"/>
  <c r="E55" i="48"/>
  <c r="J360" i="48"/>
  <c r="E360" i="48"/>
  <c r="J136" i="48"/>
  <c r="E136" i="48"/>
  <c r="J20" i="48"/>
  <c r="E20" i="48"/>
  <c r="J586" i="48"/>
  <c r="E586" i="48"/>
  <c r="J364" i="48"/>
  <c r="E364" i="48"/>
  <c r="J870" i="48"/>
  <c r="E870" i="48"/>
  <c r="J879" i="48"/>
  <c r="E879" i="48"/>
  <c r="J402" i="48"/>
  <c r="E402" i="48"/>
  <c r="J573" i="48"/>
  <c r="E573" i="48"/>
  <c r="J85" i="48"/>
  <c r="E85" i="48"/>
  <c r="J818" i="48"/>
  <c r="E818" i="48"/>
  <c r="J831" i="48"/>
  <c r="E831" i="48"/>
  <c r="J266" i="48"/>
  <c r="E266" i="48"/>
  <c r="J61" i="48"/>
  <c r="E61" i="48"/>
  <c r="J329" i="48"/>
  <c r="E329" i="48"/>
  <c r="J658" i="48"/>
  <c r="E658" i="48"/>
  <c r="J252" i="48"/>
  <c r="E252" i="48"/>
  <c r="J66" i="48"/>
  <c r="E66" i="48"/>
  <c r="J130" i="48"/>
  <c r="E130" i="48"/>
  <c r="J344" i="48"/>
  <c r="E344" i="48"/>
  <c r="J835" i="48"/>
  <c r="E835" i="48"/>
  <c r="J836" i="48"/>
  <c r="E836" i="48"/>
  <c r="J718" i="48"/>
  <c r="E718" i="48"/>
  <c r="J245" i="48"/>
  <c r="E245" i="48"/>
  <c r="J305" i="48"/>
  <c r="E305" i="48"/>
  <c r="J584" i="48"/>
  <c r="E584" i="48"/>
  <c r="J400" i="48"/>
  <c r="E400" i="48"/>
  <c r="J13" i="48"/>
  <c r="E13" i="48"/>
  <c r="J583" i="48"/>
  <c r="E583" i="48"/>
  <c r="J494" i="48"/>
  <c r="E494" i="48"/>
  <c r="J6" i="48"/>
  <c r="E6" i="48"/>
  <c r="J749" i="48"/>
  <c r="E749" i="48"/>
  <c r="J808" i="48"/>
  <c r="E808" i="48"/>
  <c r="J453" i="48"/>
  <c r="E453" i="48"/>
  <c r="J483" i="48"/>
  <c r="E483" i="48"/>
  <c r="J42" i="48"/>
  <c r="E42" i="48"/>
  <c r="J740" i="48"/>
  <c r="E740" i="48"/>
  <c r="J30" i="48"/>
  <c r="E30" i="48"/>
  <c r="J339" i="48"/>
  <c r="E339" i="48"/>
  <c r="J607" i="48"/>
  <c r="E607" i="48"/>
  <c r="J146" i="48"/>
  <c r="E146" i="48"/>
  <c r="J490" i="48"/>
  <c r="E490" i="48"/>
  <c r="J485" i="48"/>
  <c r="E485" i="48"/>
  <c r="J347" i="48"/>
  <c r="E347" i="48"/>
  <c r="J703" i="48"/>
  <c r="E703" i="48"/>
  <c r="J993" i="48"/>
  <c r="E993" i="48"/>
  <c r="J709" i="48"/>
  <c r="E709" i="48"/>
  <c r="J313" i="48"/>
  <c r="E313" i="48"/>
  <c r="J738" i="48"/>
  <c r="E738" i="48"/>
  <c r="J759" i="48"/>
  <c r="E759" i="48"/>
  <c r="J427" i="48"/>
  <c r="E427" i="48"/>
  <c r="J814" i="48"/>
  <c r="E814" i="48"/>
  <c r="J285" i="48"/>
  <c r="E285" i="48"/>
  <c r="J644" i="48"/>
  <c r="E644" i="48"/>
  <c r="J438" i="48"/>
  <c r="E438" i="48"/>
  <c r="J881" i="48"/>
  <c r="E881" i="48"/>
  <c r="J837" i="48"/>
  <c r="E837" i="48"/>
  <c r="J813" i="48"/>
  <c r="E813" i="48"/>
  <c r="J349" i="48"/>
  <c r="E349" i="48"/>
  <c r="J507" i="48"/>
  <c r="E507" i="48"/>
  <c r="J327" i="48"/>
  <c r="E327" i="48"/>
  <c r="J276" i="48"/>
  <c r="E276" i="48"/>
  <c r="J430" i="48"/>
  <c r="E430" i="48"/>
  <c r="J947" i="48"/>
  <c r="E947" i="48"/>
  <c r="J454" i="48"/>
  <c r="E454" i="48"/>
  <c r="J267" i="48"/>
  <c r="E267" i="48"/>
  <c r="J419" i="48"/>
  <c r="E419" i="48"/>
  <c r="J297" i="48"/>
  <c r="E297" i="48"/>
  <c r="J290" i="48"/>
  <c r="E290" i="48"/>
  <c r="J538" i="48"/>
  <c r="E538" i="48"/>
  <c r="J137" i="48"/>
  <c r="E137" i="48"/>
  <c r="J238" i="48"/>
  <c r="E238" i="48"/>
  <c r="J832" i="48"/>
  <c r="E832" i="48"/>
  <c r="J846" i="48"/>
  <c r="E846" i="48"/>
  <c r="J906" i="48"/>
  <c r="E906" i="48"/>
  <c r="J128" i="48"/>
  <c r="E128" i="48"/>
  <c r="J97" i="48"/>
  <c r="E97" i="48"/>
  <c r="J896" i="48"/>
  <c r="E896" i="48"/>
  <c r="J698" i="48"/>
  <c r="E698" i="48"/>
  <c r="J231" i="48"/>
  <c r="E231" i="48"/>
  <c r="J844" i="48"/>
  <c r="E844" i="48"/>
  <c r="J991" i="48"/>
  <c r="E991" i="48"/>
  <c r="J167" i="48"/>
  <c r="E167" i="48"/>
  <c r="J691" i="48"/>
  <c r="E691" i="48"/>
  <c r="J559" i="48"/>
  <c r="E559" i="48"/>
  <c r="J374" i="48"/>
  <c r="E374" i="48"/>
  <c r="J495" i="48"/>
  <c r="E495" i="48"/>
  <c r="J900" i="48"/>
  <c r="E900" i="48"/>
  <c r="J793" i="48"/>
  <c r="E793" i="48"/>
  <c r="J102" i="48"/>
  <c r="E102" i="48"/>
  <c r="J642" i="48"/>
  <c r="E642" i="48"/>
  <c r="J614" i="48"/>
  <c r="E614" i="48"/>
  <c r="J774" i="48"/>
  <c r="E774" i="48"/>
  <c r="J764" i="48"/>
  <c r="E764" i="48"/>
  <c r="J143" i="48"/>
  <c r="E143" i="48"/>
  <c r="J869" i="48"/>
  <c r="E869" i="48"/>
  <c r="J458" i="48"/>
  <c r="E458" i="48"/>
  <c r="J934" i="48"/>
  <c r="E934" i="48"/>
  <c r="J755" i="48"/>
  <c r="E755" i="48"/>
  <c r="J636" i="48"/>
  <c r="E636" i="48"/>
  <c r="J205" i="48"/>
  <c r="E205" i="48"/>
  <c r="J375" i="48"/>
  <c r="E375" i="48"/>
  <c r="J63" i="48"/>
  <c r="E63" i="48"/>
  <c r="J475" i="48"/>
  <c r="E475" i="48"/>
  <c r="J744" i="48"/>
  <c r="E744" i="48"/>
  <c r="J751" i="48"/>
  <c r="E751" i="48"/>
  <c r="J727" i="48"/>
  <c r="E727" i="48"/>
  <c r="J999" i="48"/>
  <c r="E999" i="48"/>
  <c r="J758" i="48"/>
  <c r="E758" i="48"/>
  <c r="J772" i="48"/>
  <c r="E772" i="48"/>
  <c r="J621" i="48"/>
  <c r="E621" i="48"/>
  <c r="J397" i="48"/>
  <c r="E397" i="48"/>
  <c r="J887" i="48"/>
  <c r="E887" i="48"/>
  <c r="J951" i="48"/>
  <c r="E951" i="48"/>
  <c r="J287" i="48"/>
  <c r="E287" i="48"/>
  <c r="J615" i="48"/>
  <c r="E615" i="48"/>
  <c r="J913" i="48"/>
  <c r="E913" i="48"/>
  <c r="J478" i="48"/>
  <c r="E478" i="48"/>
  <c r="J641" i="48"/>
  <c r="E641" i="48"/>
  <c r="J918" i="48"/>
  <c r="E918" i="48"/>
  <c r="J498" i="48"/>
  <c r="E498" i="48"/>
  <c r="J135" i="48"/>
  <c r="E135" i="48"/>
  <c r="J260" i="48"/>
  <c r="E260" i="48"/>
  <c r="J916" i="48"/>
  <c r="E916" i="48"/>
  <c r="J307" i="48"/>
  <c r="E307" i="48"/>
  <c r="J126" i="48"/>
  <c r="E126" i="48"/>
  <c r="J369" i="48"/>
  <c r="E369" i="48"/>
  <c r="J953" i="48"/>
  <c r="E953" i="48"/>
  <c r="J630" i="48"/>
  <c r="E630" i="48"/>
  <c r="J41" i="48"/>
  <c r="E41" i="48"/>
  <c r="J213" i="48"/>
  <c r="E213" i="48"/>
  <c r="J897" i="48"/>
  <c r="E897" i="48"/>
  <c r="J368" i="48"/>
  <c r="E368" i="48"/>
  <c r="J782" i="48"/>
  <c r="E782" i="48"/>
  <c r="J225" i="48"/>
  <c r="E225" i="48"/>
  <c r="J855" i="48"/>
  <c r="E855" i="48"/>
  <c r="J35" i="48"/>
  <c r="E35" i="48"/>
  <c r="J908" i="48"/>
  <c r="E908" i="48"/>
  <c r="J981" i="48"/>
  <c r="E981" i="48"/>
  <c r="J530" i="48"/>
  <c r="E530" i="48"/>
  <c r="J840" i="48"/>
  <c r="E840" i="48"/>
  <c r="J957" i="48"/>
  <c r="E957" i="48"/>
  <c r="J132" i="48"/>
  <c r="E132" i="48"/>
  <c r="J54" i="48"/>
  <c r="E54" i="48"/>
  <c r="J393" i="48"/>
  <c r="E393" i="48"/>
  <c r="J826" i="48"/>
  <c r="E826" i="48"/>
  <c r="J129" i="48"/>
  <c r="E129" i="48"/>
  <c r="J270" i="48"/>
  <c r="E270" i="48"/>
  <c r="J443" i="48"/>
  <c r="E443" i="48"/>
  <c r="J625" i="48"/>
  <c r="E625" i="48"/>
  <c r="J191" i="48"/>
  <c r="E191" i="48"/>
  <c r="J922" i="48"/>
  <c r="E922" i="48"/>
  <c r="J996" i="48"/>
  <c r="E996" i="48"/>
  <c r="J705" i="48"/>
  <c r="E705" i="48"/>
  <c r="J959" i="48"/>
  <c r="E959" i="48"/>
  <c r="J720" i="48"/>
  <c r="E720" i="48"/>
  <c r="J33" i="48"/>
  <c r="E33" i="48"/>
  <c r="J121" i="48"/>
  <c r="E121" i="48"/>
  <c r="J362" i="48"/>
  <c r="E362" i="48"/>
  <c r="J174" i="48"/>
  <c r="E174" i="48"/>
  <c r="J581" i="48"/>
  <c r="E581" i="48"/>
  <c r="J717" i="48"/>
  <c r="E717" i="48"/>
  <c r="J504" i="48"/>
  <c r="E504" i="48"/>
  <c r="J537" i="48"/>
  <c r="E537" i="48"/>
  <c r="J431" i="48"/>
  <c r="E431" i="48"/>
  <c r="J592" i="48"/>
  <c r="E592" i="48"/>
  <c r="J487" i="48"/>
  <c r="E487" i="48"/>
  <c r="J739" i="48"/>
  <c r="E739" i="48"/>
  <c r="J933" i="48"/>
  <c r="E933" i="48"/>
  <c r="J935" i="48"/>
  <c r="E935" i="48"/>
  <c r="J976" i="48"/>
  <c r="E976" i="48"/>
  <c r="J81" i="48"/>
  <c r="E81" i="48"/>
  <c r="J632" i="48"/>
  <c r="E632" i="48"/>
  <c r="J429" i="48"/>
  <c r="E429" i="48"/>
  <c r="J177" i="48"/>
  <c r="E177" i="48"/>
  <c r="J395" i="48"/>
  <c r="E395" i="48"/>
  <c r="J643" i="48"/>
  <c r="E643" i="48"/>
  <c r="J987" i="48"/>
  <c r="E987" i="48"/>
  <c r="J676" i="48"/>
  <c r="E676" i="48"/>
  <c r="J346" i="48"/>
  <c r="E346" i="48"/>
  <c r="J561" i="48"/>
  <c r="E561" i="48"/>
  <c r="J731" i="48"/>
  <c r="E731" i="48"/>
  <c r="J197" i="48"/>
  <c r="E197" i="48"/>
  <c r="J891" i="48"/>
  <c r="E891" i="48"/>
  <c r="J189" i="48"/>
  <c r="E189" i="48"/>
  <c r="J847" i="48"/>
  <c r="E847" i="48"/>
  <c r="J511" i="48"/>
  <c r="E511" i="48"/>
  <c r="J296" i="48"/>
  <c r="E296" i="48"/>
  <c r="J281" i="48"/>
  <c r="E281" i="48"/>
  <c r="J284" i="48"/>
  <c r="E284" i="48"/>
  <c r="J734" i="48"/>
  <c r="E734" i="48"/>
  <c r="J235" i="48"/>
  <c r="E235" i="48"/>
  <c r="J541" i="48"/>
  <c r="E541" i="48"/>
  <c r="J182" i="48"/>
  <c r="E182" i="48"/>
  <c r="J5" i="48"/>
  <c r="E5" i="48"/>
  <c r="J911" i="48"/>
  <c r="E911" i="48"/>
  <c r="J32" i="48"/>
  <c r="E32" i="48"/>
  <c r="J464" i="48"/>
  <c r="E464" i="48"/>
  <c r="J1001" i="48"/>
  <c r="E1001" i="48"/>
  <c r="J175" i="48"/>
  <c r="E175" i="48"/>
  <c r="J303" i="48"/>
  <c r="E303" i="48"/>
  <c r="J977" i="48"/>
  <c r="E977" i="48"/>
  <c r="J579" i="48"/>
  <c r="E579" i="48"/>
  <c r="J112" i="48"/>
  <c r="E112" i="48"/>
  <c r="J292" i="48"/>
  <c r="E292" i="48"/>
  <c r="J707" i="48"/>
  <c r="E707" i="48"/>
  <c r="J108" i="48"/>
  <c r="E108" i="48"/>
  <c r="J671" i="48"/>
  <c r="E671" i="48"/>
  <c r="J401" i="48"/>
  <c r="E401" i="48"/>
  <c r="J523" i="48"/>
  <c r="E523" i="48"/>
  <c r="J275" i="48"/>
  <c r="E275" i="48"/>
  <c r="J529" i="48"/>
  <c r="E529" i="48"/>
  <c r="J166" i="48"/>
  <c r="E166" i="48"/>
  <c r="J960" i="48"/>
  <c r="E960" i="48"/>
  <c r="J350" i="48"/>
  <c r="E350" i="48"/>
  <c r="J373" i="48"/>
  <c r="E373" i="48"/>
  <c r="J300" i="48"/>
  <c r="E300" i="48"/>
  <c r="J499" i="48"/>
  <c r="E499" i="48"/>
  <c r="J629" i="48"/>
  <c r="E629" i="48"/>
  <c r="J428" i="48"/>
  <c r="E428" i="48"/>
  <c r="J415" i="48"/>
  <c r="E415" i="48"/>
  <c r="J216" i="48"/>
  <c r="E216" i="48"/>
  <c r="J204" i="48"/>
  <c r="E204" i="48"/>
  <c r="J634" i="48"/>
  <c r="E634" i="48"/>
  <c r="J24" i="48"/>
  <c r="E24" i="48"/>
  <c r="J752" i="48"/>
  <c r="E752" i="48"/>
  <c r="J271" i="48"/>
  <c r="E271" i="48"/>
  <c r="J781" i="48"/>
  <c r="E781" i="48"/>
  <c r="J899" i="48"/>
  <c r="E899" i="48"/>
  <c r="J600" i="48"/>
  <c r="E600" i="48"/>
  <c r="J811" i="48"/>
  <c r="E811" i="48"/>
  <c r="J366" i="48"/>
  <c r="E366" i="48"/>
  <c r="J767" i="48"/>
  <c r="E767" i="48"/>
  <c r="J701" i="48"/>
  <c r="E701" i="48"/>
  <c r="J492" i="48"/>
  <c r="E492" i="48"/>
  <c r="J437" i="48"/>
  <c r="E437" i="48"/>
  <c r="J766" i="48"/>
  <c r="E766" i="48"/>
  <c r="J359" i="48"/>
  <c r="E359" i="48"/>
  <c r="J358" i="48"/>
  <c r="E358" i="48"/>
  <c r="J222" i="48"/>
  <c r="E222" i="48"/>
  <c r="J721" i="48"/>
  <c r="E721" i="48"/>
  <c r="J391" i="48"/>
  <c r="E391" i="48"/>
  <c r="J875" i="48"/>
  <c r="E875" i="48"/>
  <c r="J493" i="48"/>
  <c r="E493" i="48"/>
  <c r="J805" i="48"/>
  <c r="E805" i="48"/>
  <c r="J50" i="48"/>
  <c r="E50" i="48"/>
  <c r="J550" i="48"/>
  <c r="E550" i="48"/>
  <c r="J988" i="48"/>
  <c r="E988" i="48"/>
  <c r="J828" i="48"/>
  <c r="E828" i="48"/>
  <c r="J569" i="48"/>
  <c r="E569" i="48"/>
  <c r="J394" i="48"/>
  <c r="E394" i="48"/>
  <c r="J728" i="48"/>
  <c r="E728" i="48"/>
  <c r="J37" i="48"/>
  <c r="E37" i="48"/>
  <c r="J98" i="48"/>
  <c r="E98" i="48"/>
  <c r="J471" i="48"/>
  <c r="E471" i="48"/>
  <c r="J590" i="48"/>
  <c r="E590" i="48"/>
  <c r="J514" i="48"/>
  <c r="E514" i="48"/>
  <c r="J795" i="48"/>
  <c r="E795" i="48"/>
  <c r="J461" i="48"/>
  <c r="E461" i="48"/>
  <c r="J777" i="48"/>
  <c r="E777" i="48"/>
  <c r="J907" i="48"/>
  <c r="E907" i="48"/>
  <c r="J141" i="48"/>
  <c r="E141" i="48"/>
  <c r="J209" i="48"/>
  <c r="E209" i="48"/>
  <c r="J447" i="48"/>
  <c r="E447" i="48"/>
  <c r="J163" i="48"/>
  <c r="E163" i="48"/>
  <c r="J686" i="48"/>
  <c r="E686" i="48"/>
  <c r="J17" i="48"/>
  <c r="E17" i="48"/>
  <c r="J746" i="48"/>
  <c r="E746" i="48"/>
  <c r="J148" i="48"/>
  <c r="E148" i="48"/>
  <c r="J416" i="48"/>
  <c r="E416" i="48"/>
  <c r="J877" i="48"/>
  <c r="E877" i="48"/>
  <c r="J413" i="48"/>
  <c r="E413" i="48"/>
  <c r="J963" i="48"/>
  <c r="E963" i="48"/>
  <c r="J613" i="48"/>
  <c r="E613" i="48"/>
  <c r="J317" i="48"/>
  <c r="E317" i="48"/>
  <c r="J910" i="48"/>
  <c r="E910" i="48"/>
  <c r="J619" i="48"/>
  <c r="E619" i="48"/>
  <c r="J673" i="48"/>
  <c r="E673" i="48"/>
  <c r="J942" i="48"/>
  <c r="E942" i="48"/>
  <c r="J850" i="48"/>
  <c r="E850" i="48"/>
  <c r="J672" i="48"/>
  <c r="E672" i="48"/>
  <c r="J255" i="48"/>
  <c r="E255" i="48"/>
  <c r="J309" i="48"/>
  <c r="E309" i="48"/>
  <c r="J442" i="48"/>
  <c r="E442" i="48"/>
  <c r="J604" i="48"/>
  <c r="E604" i="48"/>
  <c r="J806" i="48"/>
  <c r="E806" i="48"/>
  <c r="J978" i="48"/>
  <c r="E978" i="48"/>
  <c r="J890" i="48"/>
  <c r="E890" i="48"/>
  <c r="J925" i="48"/>
  <c r="E925" i="48"/>
  <c r="J408" i="48"/>
  <c r="E408" i="48"/>
  <c r="J60" i="48"/>
  <c r="E60" i="48"/>
  <c r="J124" i="48"/>
  <c r="E124" i="48"/>
  <c r="J518" i="48"/>
  <c r="E518" i="48"/>
  <c r="J596" i="48"/>
  <c r="E596" i="48"/>
  <c r="J247" i="48"/>
  <c r="E247" i="48"/>
  <c r="J886" i="48"/>
  <c r="E886" i="48"/>
  <c r="J902" i="48"/>
  <c r="E902" i="48"/>
  <c r="J283" i="48"/>
  <c r="E283" i="48"/>
  <c r="J748" i="48"/>
  <c r="E748" i="48"/>
  <c r="J695" i="48"/>
  <c r="E695" i="48"/>
  <c r="J451" i="48"/>
  <c r="E451" i="48"/>
  <c r="J524" i="48"/>
  <c r="E524" i="48"/>
  <c r="J463" i="48"/>
  <c r="E463" i="48"/>
  <c r="J425" i="48"/>
  <c r="E425" i="48"/>
  <c r="J354" i="48"/>
  <c r="E354" i="48"/>
  <c r="J104" i="48"/>
  <c r="E104" i="48"/>
  <c r="J645" i="48"/>
  <c r="E645" i="48"/>
  <c r="J983" i="48"/>
  <c r="E983" i="48"/>
  <c r="J385" i="48"/>
  <c r="E385" i="48"/>
  <c r="J399" i="48"/>
  <c r="E399" i="48"/>
  <c r="J348" i="48"/>
  <c r="E348" i="48"/>
  <c r="J546" i="48"/>
  <c r="E546" i="48"/>
  <c r="J452" i="48"/>
  <c r="E452" i="48"/>
  <c r="J647" i="48"/>
  <c r="E647" i="48"/>
  <c r="J111" i="48"/>
  <c r="E111" i="48"/>
  <c r="J241" i="48"/>
  <c r="E241" i="48"/>
  <c r="J930" i="48"/>
  <c r="E930" i="48"/>
  <c r="J932" i="48"/>
  <c r="E932" i="48"/>
  <c r="J661" i="48"/>
  <c r="E661" i="48"/>
  <c r="J455" i="48"/>
  <c r="E455" i="48"/>
  <c r="J699" i="48"/>
  <c r="E699" i="48"/>
  <c r="J525" i="48"/>
  <c r="E525" i="48"/>
  <c r="J168" i="48"/>
  <c r="E168" i="48"/>
  <c r="J725" i="48"/>
  <c r="E725" i="48"/>
  <c r="J889" i="48"/>
  <c r="E889" i="48"/>
  <c r="J562" i="48"/>
  <c r="E562" i="48"/>
  <c r="J973" i="48"/>
  <c r="E973" i="48"/>
  <c r="J558" i="48"/>
  <c r="E558" i="48"/>
  <c r="J365" i="48"/>
  <c r="E365" i="48"/>
  <c r="J312" i="48"/>
  <c r="E312" i="48"/>
  <c r="J653" i="48"/>
  <c r="E653" i="48"/>
  <c r="J716" i="48"/>
  <c r="E716" i="48"/>
  <c r="J860" i="48"/>
  <c r="E860" i="48"/>
  <c r="J138" i="48"/>
  <c r="E138" i="48"/>
  <c r="J927" i="48"/>
  <c r="E927" i="48"/>
  <c r="J383" i="48"/>
  <c r="E383" i="48"/>
  <c r="J656" i="48"/>
  <c r="E656" i="48"/>
  <c r="J597" i="48"/>
  <c r="E597" i="48"/>
  <c r="J145" i="48"/>
  <c r="E145" i="48"/>
  <c r="J331" i="48"/>
  <c r="E331" i="48"/>
  <c r="J19" i="48"/>
  <c r="E19" i="48"/>
  <c r="J169" i="48"/>
  <c r="E169" i="48"/>
  <c r="J263" i="48"/>
  <c r="E263" i="48"/>
  <c r="J159" i="48"/>
  <c r="E159" i="48"/>
  <c r="J668" i="48"/>
  <c r="E668" i="48"/>
  <c r="J895" i="48"/>
  <c r="E895" i="48"/>
  <c r="J733" i="48"/>
  <c r="E733" i="48"/>
  <c r="J335" i="48"/>
  <c r="E335" i="48"/>
  <c r="J618" i="48"/>
  <c r="E618" i="48"/>
  <c r="J972" i="48"/>
  <c r="E972" i="48"/>
  <c r="J265" i="48"/>
  <c r="E265" i="48"/>
  <c r="J635" i="48"/>
  <c r="E635" i="48"/>
  <c r="J894" i="48"/>
  <c r="E894" i="48"/>
  <c r="J179" i="48"/>
  <c r="E179" i="48"/>
  <c r="J445" i="48"/>
  <c r="E445" i="48"/>
  <c r="J158" i="48"/>
  <c r="E158" i="48"/>
  <c r="J785" i="48"/>
  <c r="E785" i="48"/>
  <c r="J687" i="48"/>
  <c r="E687" i="48"/>
  <c r="J390" i="48"/>
  <c r="E390" i="48"/>
  <c r="J768" i="48"/>
  <c r="E768" i="48"/>
  <c r="J71" i="48"/>
  <c r="E71" i="48"/>
  <c r="J515" i="48"/>
  <c r="E515" i="48"/>
  <c r="J851" i="48"/>
  <c r="E851" i="48"/>
  <c r="J380" i="48"/>
  <c r="E380" i="48"/>
  <c r="J257" i="48"/>
  <c r="E257" i="48"/>
  <c r="J880" i="48"/>
  <c r="E880" i="48"/>
  <c r="J830" i="48"/>
  <c r="E830" i="48"/>
  <c r="J470" i="48"/>
  <c r="E470" i="48"/>
  <c r="J965" i="48"/>
  <c r="E965" i="48"/>
  <c r="J201" i="48"/>
  <c r="E201" i="48"/>
  <c r="J199" i="48"/>
  <c r="E199" i="48"/>
  <c r="J527" i="48"/>
  <c r="E527" i="48"/>
  <c r="J246" i="48"/>
  <c r="E246" i="48"/>
  <c r="J484" i="48"/>
  <c r="E484" i="48"/>
  <c r="J871" i="48"/>
  <c r="E871" i="48"/>
  <c r="J510" i="48"/>
  <c r="E510" i="48"/>
  <c r="J387" i="48"/>
  <c r="E387" i="48"/>
  <c r="J803" i="48"/>
  <c r="E803" i="48"/>
  <c r="J234" i="48"/>
  <c r="E234" i="48"/>
  <c r="J325" i="48"/>
  <c r="E325" i="48"/>
  <c r="J945" i="48"/>
  <c r="E945" i="48"/>
  <c r="J105" i="48"/>
  <c r="E105" i="48"/>
  <c r="J593" i="48"/>
  <c r="E593" i="48"/>
  <c r="J823" i="48"/>
  <c r="E823" i="48"/>
  <c r="J692" i="48"/>
  <c r="E692" i="48"/>
  <c r="J280" i="48"/>
  <c r="E280" i="48"/>
  <c r="J115" i="48"/>
  <c r="E115" i="48"/>
  <c r="J406" i="48"/>
  <c r="E406" i="48"/>
  <c r="J503" i="48"/>
  <c r="E503" i="48"/>
  <c r="J218" i="48"/>
  <c r="E218" i="48"/>
  <c r="J817" i="48"/>
  <c r="E817" i="48"/>
  <c r="J839" i="48"/>
  <c r="E839" i="48"/>
  <c r="J477" i="48"/>
  <c r="E477" i="48"/>
  <c r="J343" i="48"/>
  <c r="E343" i="48"/>
  <c r="J466" i="48"/>
  <c r="E466" i="48"/>
  <c r="J706" i="48"/>
  <c r="E706" i="48"/>
  <c r="J588" i="48"/>
  <c r="E588" i="48"/>
  <c r="J711" i="48"/>
  <c r="E711" i="48"/>
  <c r="J667" i="48"/>
  <c r="E667" i="48"/>
  <c r="J278" i="48"/>
  <c r="E278" i="48"/>
  <c r="J220" i="48"/>
  <c r="E220" i="48"/>
  <c r="J845" i="48"/>
  <c r="E845" i="48"/>
  <c r="J791" i="48"/>
  <c r="E791" i="48"/>
  <c r="J700" i="48"/>
  <c r="E700" i="48"/>
  <c r="J730" i="48"/>
  <c r="E730" i="48"/>
  <c r="J924" i="48"/>
  <c r="E924" i="48"/>
  <c r="J582" i="48"/>
  <c r="E582" i="48"/>
  <c r="J123" i="48"/>
  <c r="E123" i="48"/>
  <c r="J617" i="48"/>
  <c r="E617" i="48"/>
  <c r="J663" i="48"/>
  <c r="E663" i="48"/>
  <c r="J549" i="48"/>
  <c r="E549" i="48"/>
  <c r="J526" i="48"/>
  <c r="E526" i="48"/>
  <c r="J919" i="48"/>
  <c r="E919" i="48"/>
  <c r="J321" i="48"/>
  <c r="E321" i="48"/>
  <c r="J68" i="48"/>
  <c r="E68" i="48"/>
  <c r="J165" i="48"/>
  <c r="E165" i="48"/>
  <c r="J459" i="48"/>
  <c r="E459" i="48"/>
  <c r="J198" i="48"/>
  <c r="E198" i="48"/>
  <c r="J23" i="48"/>
  <c r="E23" i="48"/>
  <c r="J915" i="48"/>
  <c r="E915" i="48"/>
  <c r="J745" i="48"/>
  <c r="E745" i="48"/>
  <c r="J147" i="48"/>
  <c r="E147" i="48"/>
  <c r="J95" i="48"/>
  <c r="E95" i="48"/>
  <c r="J605" i="48"/>
  <c r="E605" i="48"/>
  <c r="J770" i="48"/>
  <c r="E770" i="48"/>
  <c r="J125" i="48"/>
  <c r="E125" i="48"/>
  <c r="J497" i="48"/>
  <c r="E497" i="48"/>
  <c r="J272" i="48"/>
  <c r="E272" i="48"/>
  <c r="J825" i="48"/>
  <c r="E825" i="48"/>
  <c r="J804" i="48"/>
  <c r="E804" i="48"/>
  <c r="J423" i="48"/>
  <c r="E423" i="48"/>
  <c r="J53" i="48"/>
  <c r="E53" i="48"/>
  <c r="J324" i="48"/>
  <c r="E324" i="48"/>
  <c r="J84" i="48"/>
  <c r="E84" i="48"/>
  <c r="J103" i="48"/>
  <c r="E103" i="48"/>
  <c r="J178" i="48"/>
  <c r="E178" i="48"/>
  <c r="J868" i="48"/>
  <c r="E868" i="48"/>
  <c r="J556" i="48"/>
  <c r="E556" i="48"/>
  <c r="J36" i="48"/>
  <c r="E36" i="48"/>
  <c r="J311" i="48"/>
  <c r="E311" i="48"/>
  <c r="J99" i="48"/>
  <c r="E99" i="48"/>
  <c r="J516" i="48"/>
  <c r="E516" i="48"/>
  <c r="J726" i="48"/>
  <c r="E726" i="48"/>
  <c r="J173" i="48"/>
  <c r="E173" i="48"/>
  <c r="J540" i="48"/>
  <c r="E540" i="48"/>
  <c r="J557" i="48"/>
  <c r="E557" i="48"/>
  <c r="J628" i="48"/>
  <c r="E628" i="48"/>
  <c r="J822" i="48"/>
  <c r="E822" i="48"/>
  <c r="J203" i="48"/>
  <c r="E203" i="48"/>
  <c r="J501" i="48"/>
  <c r="E501" i="48"/>
  <c r="J361" i="48"/>
  <c r="E361" i="48"/>
  <c r="J809" i="48"/>
  <c r="E809" i="48"/>
  <c r="J594" i="48"/>
  <c r="E594" i="48"/>
  <c r="J979" i="48"/>
  <c r="E979" i="48"/>
  <c r="J227" i="48"/>
  <c r="E227" i="48"/>
  <c r="J952" i="48"/>
  <c r="E952" i="48"/>
  <c r="J789" i="48"/>
  <c r="E789" i="48"/>
  <c r="J606" i="48"/>
  <c r="E606" i="48"/>
  <c r="J885" i="48"/>
  <c r="E885" i="48"/>
  <c r="J417" i="48"/>
  <c r="E417" i="48"/>
  <c r="J998" i="48"/>
  <c r="E998" i="48"/>
  <c r="J704" i="48"/>
  <c r="E704" i="48"/>
  <c r="J164" i="48"/>
  <c r="E164" i="48"/>
  <c r="J441" i="48"/>
  <c r="E441" i="48"/>
  <c r="J714" i="48"/>
  <c r="E714" i="48"/>
  <c r="J543" i="48"/>
  <c r="E543" i="48"/>
  <c r="J181" i="48"/>
  <c r="E181" i="48"/>
  <c r="J760" i="48"/>
  <c r="E760" i="48"/>
  <c r="J318" i="48"/>
  <c r="E318" i="48"/>
  <c r="J531" i="48"/>
  <c r="E531" i="48"/>
  <c r="J517" i="48"/>
  <c r="E517" i="48"/>
  <c r="J761" i="48"/>
  <c r="E761" i="48"/>
  <c r="J211" i="48"/>
  <c r="E211" i="48"/>
  <c r="J742" i="48"/>
  <c r="E742" i="48"/>
  <c r="J622" i="48"/>
  <c r="E622" i="48"/>
  <c r="J43" i="48"/>
  <c r="E43" i="48"/>
  <c r="J69" i="48"/>
  <c r="E69" i="48"/>
  <c r="J939" i="48"/>
  <c r="E939" i="48"/>
  <c r="J651" i="48"/>
  <c r="E651" i="48"/>
  <c r="J838" i="48"/>
  <c r="E838" i="48"/>
  <c r="J323" i="48"/>
  <c r="E323" i="48"/>
  <c r="J77" i="48"/>
  <c r="E77" i="48"/>
  <c r="J923" i="48"/>
  <c r="E923" i="48"/>
  <c r="J690" i="48"/>
  <c r="E690" i="48"/>
  <c r="J905" i="48"/>
  <c r="E905" i="48"/>
  <c r="J157" i="48"/>
  <c r="E157" i="48"/>
  <c r="J184" i="48"/>
  <c r="E184" i="48"/>
  <c r="J248" i="48"/>
  <c r="E248" i="48"/>
  <c r="J539" i="48"/>
  <c r="E539" i="48"/>
  <c r="J971" i="48"/>
  <c r="E971" i="48"/>
  <c r="J509" i="48"/>
  <c r="E509" i="48"/>
  <c r="J858" i="48"/>
  <c r="E858" i="48"/>
  <c r="J155" i="48"/>
  <c r="E155" i="48"/>
  <c r="J611" i="48"/>
  <c r="E611" i="48"/>
  <c r="J232" i="48"/>
  <c r="E232" i="48"/>
  <c r="J58" i="48"/>
  <c r="E58" i="48"/>
  <c r="J931" i="48"/>
  <c r="E931" i="48"/>
  <c r="J314" i="48"/>
  <c r="E314" i="48"/>
  <c r="J456" i="48"/>
  <c r="E456" i="48"/>
  <c r="J444" i="48"/>
  <c r="E444" i="48"/>
  <c r="J185" i="48"/>
  <c r="E185" i="48"/>
  <c r="J570" i="48"/>
  <c r="E570" i="48"/>
  <c r="J426" i="48"/>
  <c r="E426" i="48"/>
  <c r="J779" i="48"/>
  <c r="E779" i="48"/>
  <c r="J176" i="48"/>
  <c r="E176" i="48"/>
  <c r="J161" i="48"/>
  <c r="E161" i="48"/>
  <c r="J821" i="48"/>
  <c r="E821" i="48"/>
  <c r="J572" i="48"/>
  <c r="E572" i="48"/>
  <c r="J392" i="48"/>
  <c r="E392" i="48"/>
  <c r="J26" i="48"/>
  <c r="E26" i="48"/>
  <c r="J282" i="48"/>
  <c r="E282" i="48"/>
  <c r="J122" i="48"/>
  <c r="E122" i="48"/>
  <c r="J995" i="48"/>
  <c r="E995" i="48"/>
  <c r="J775" i="48"/>
  <c r="E775" i="48"/>
  <c r="J407" i="48"/>
  <c r="E407" i="48"/>
  <c r="J756" i="48"/>
  <c r="E756" i="48"/>
  <c r="J786" i="48"/>
  <c r="E786" i="48"/>
  <c r="J409" i="48"/>
  <c r="E409" i="48"/>
  <c r="J21" i="48"/>
  <c r="E21" i="48"/>
  <c r="J722" i="48"/>
  <c r="E722" i="48"/>
  <c r="J892" i="48"/>
  <c r="E892" i="48"/>
  <c r="J7" i="48"/>
  <c r="E7" i="48"/>
  <c r="J715" i="48"/>
  <c r="E715" i="48"/>
  <c r="J476" i="48"/>
  <c r="E476" i="48"/>
  <c r="J73" i="48"/>
  <c r="E73" i="48"/>
  <c r="J827" i="48"/>
  <c r="E827" i="48"/>
  <c r="J616" i="48"/>
  <c r="E616" i="48"/>
  <c r="J702" i="48"/>
  <c r="E702" i="48"/>
  <c r="J261" i="48"/>
  <c r="E261" i="48"/>
  <c r="J776" i="48"/>
  <c r="E776" i="48"/>
  <c r="J486" i="48"/>
  <c r="E486" i="48"/>
  <c r="J883" i="48"/>
  <c r="E883" i="48"/>
  <c r="J149" i="48"/>
  <c r="E149" i="48"/>
  <c r="J421" i="48"/>
  <c r="E421" i="48"/>
  <c r="J45" i="48"/>
  <c r="E45" i="48"/>
  <c r="J970" i="48"/>
  <c r="E970" i="48"/>
  <c r="J379" i="48"/>
  <c r="E379" i="48"/>
  <c r="J288" i="48"/>
  <c r="E288" i="48"/>
  <c r="J482" i="48"/>
  <c r="E482" i="48"/>
  <c r="J901" i="48"/>
  <c r="E901" i="48"/>
  <c r="J824" i="48"/>
  <c r="E824" i="48"/>
  <c r="J820" i="48"/>
  <c r="E820" i="48"/>
  <c r="J230" i="48"/>
  <c r="E230" i="48"/>
  <c r="J254" i="48"/>
  <c r="E254" i="48"/>
  <c r="J843" i="48"/>
  <c r="E843" i="48"/>
  <c r="J975" i="48"/>
  <c r="E975" i="48"/>
  <c r="J743" i="48"/>
  <c r="E743" i="48"/>
  <c r="J210" i="48"/>
  <c r="E210" i="48"/>
  <c r="J763" i="48"/>
  <c r="E763" i="48"/>
  <c r="J568" i="48"/>
  <c r="E568" i="48"/>
  <c r="J884" i="48"/>
  <c r="E884" i="48"/>
  <c r="J192" i="48"/>
  <c r="E192" i="48"/>
  <c r="J228" i="48"/>
  <c r="E228" i="48"/>
  <c r="J580" i="48"/>
  <c r="E580" i="48"/>
  <c r="J773" i="48"/>
  <c r="E773" i="48"/>
  <c r="J194" i="48"/>
  <c r="E194" i="48"/>
  <c r="J92" i="48"/>
  <c r="E92" i="48"/>
  <c r="J237" i="48"/>
  <c r="E237" i="48"/>
  <c r="J183" i="48"/>
  <c r="E183" i="48"/>
  <c r="J481" i="48"/>
  <c r="E481" i="48"/>
  <c r="J585" i="48"/>
  <c r="E585" i="48"/>
  <c r="J133" i="48"/>
  <c r="E133" i="48"/>
  <c r="J72" i="48"/>
  <c r="E72" i="48"/>
  <c r="J603" i="48"/>
  <c r="E603" i="48"/>
  <c r="J966" i="48"/>
  <c r="E966" i="48"/>
  <c r="J747" i="48"/>
  <c r="E747" i="48"/>
  <c r="J989" i="48"/>
  <c r="E989" i="48"/>
  <c r="J319" i="48"/>
  <c r="E319" i="48"/>
  <c r="J631" i="48"/>
  <c r="E631" i="48"/>
  <c r="J356" i="48"/>
  <c r="E356" i="48"/>
  <c r="J508" i="48"/>
  <c r="E508" i="48"/>
  <c r="J638" i="48"/>
  <c r="E638" i="48"/>
  <c r="J262" i="48"/>
  <c r="E262" i="48"/>
  <c r="J536" i="48"/>
  <c r="E536" i="48"/>
  <c r="J473" i="48"/>
  <c r="E473" i="48"/>
  <c r="J513" i="48"/>
  <c r="E513" i="48"/>
  <c r="J12" i="48"/>
  <c r="E12" i="48"/>
  <c r="J696" i="48"/>
  <c r="E696" i="48"/>
  <c r="J601" i="48"/>
  <c r="E601" i="48"/>
  <c r="J762" i="48"/>
  <c r="E762" i="48"/>
  <c r="J500" i="48"/>
  <c r="E500" i="48"/>
  <c r="J226" i="48"/>
  <c r="E226" i="48"/>
  <c r="J398" i="48"/>
  <c r="E398" i="48"/>
  <c r="J940" i="48"/>
  <c r="E940" i="48"/>
  <c r="J842" i="48"/>
  <c r="E842" i="48"/>
  <c r="J259" i="48"/>
  <c r="E259" i="48"/>
  <c r="J812" i="48"/>
  <c r="E812" i="48"/>
  <c r="J110" i="48"/>
  <c r="E110" i="48"/>
  <c r="J612" i="48"/>
  <c r="E612" i="48"/>
  <c r="J286" i="48"/>
  <c r="E286" i="48"/>
  <c r="J848" i="48"/>
  <c r="E848" i="48"/>
  <c r="J170" i="48"/>
  <c r="E170" i="48"/>
  <c r="J662" i="48"/>
  <c r="E662" i="48"/>
  <c r="J729" i="48"/>
  <c r="E729" i="48"/>
  <c r="J457" i="48"/>
  <c r="E457" i="48"/>
  <c r="J131" i="48"/>
  <c r="E131" i="48"/>
  <c r="J741" i="48"/>
  <c r="E741" i="48"/>
  <c r="J18" i="48"/>
  <c r="E18" i="48"/>
  <c r="J961" i="48"/>
  <c r="E961" i="48"/>
  <c r="J816" i="48"/>
  <c r="E816" i="48"/>
  <c r="J566" i="48"/>
  <c r="E566" i="48"/>
  <c r="J898" i="48"/>
  <c r="E898" i="48"/>
  <c r="J790" i="48"/>
  <c r="E790" i="48"/>
  <c r="J623" i="48"/>
  <c r="E623" i="48"/>
  <c r="J242" i="48"/>
  <c r="E242" i="48"/>
  <c r="J521" i="48"/>
  <c r="E521" i="48"/>
  <c r="J47" i="48"/>
  <c r="E47" i="48"/>
  <c r="J737" i="48"/>
  <c r="E737" i="48"/>
  <c r="J688" i="48"/>
  <c r="E688" i="48"/>
  <c r="J659" i="48"/>
  <c r="E659" i="48"/>
  <c r="J861" i="48"/>
  <c r="E861" i="48"/>
  <c r="J249" i="48"/>
  <c r="E249" i="48"/>
  <c r="J16" i="48"/>
  <c r="E16" i="48"/>
  <c r="J544" i="48"/>
  <c r="E544" i="48"/>
  <c r="J732" i="48"/>
  <c r="E732" i="48"/>
  <c r="J626" i="48"/>
  <c r="E626" i="48"/>
  <c r="J44" i="48"/>
  <c r="E44" i="48"/>
  <c r="J587" i="48"/>
  <c r="E587" i="48"/>
  <c r="J414" i="48"/>
  <c r="E414" i="48"/>
  <c r="J609" i="48"/>
  <c r="E609" i="48"/>
  <c r="J251" i="48"/>
  <c r="E251" i="48"/>
  <c r="J65" i="48"/>
  <c r="E65" i="48"/>
  <c r="J62" i="48"/>
  <c r="E62" i="48"/>
  <c r="J56" i="48"/>
  <c r="E56" i="48"/>
  <c r="J134" i="48"/>
  <c r="E134" i="48"/>
  <c r="J277" i="48"/>
  <c r="E277" i="48"/>
  <c r="J4" i="48"/>
  <c r="E4" i="48"/>
  <c r="J80" i="48"/>
  <c r="E80" i="48"/>
  <c r="J589" i="48"/>
  <c r="E589" i="48"/>
  <c r="J256" i="48"/>
  <c r="E256" i="48"/>
  <c r="J920" i="48"/>
  <c r="E920" i="48"/>
  <c r="J648" i="48"/>
  <c r="E648" i="48"/>
  <c r="J75" i="48"/>
  <c r="E75" i="48"/>
  <c r="J14" i="48"/>
  <c r="E14" i="48"/>
  <c r="J320" i="48"/>
  <c r="E320" i="48"/>
  <c r="J857" i="48"/>
  <c r="E857" i="48"/>
  <c r="J462" i="48"/>
  <c r="E462" i="48"/>
  <c r="J683" i="48"/>
  <c r="E683" i="48"/>
  <c r="J950" i="48"/>
  <c r="E950" i="48"/>
  <c r="J244" i="48"/>
  <c r="E244" i="48"/>
  <c r="J8" i="48"/>
  <c r="E8" i="48"/>
  <c r="J187" i="48"/>
  <c r="E187" i="48"/>
  <c r="J893" i="48"/>
  <c r="E893" i="48"/>
  <c r="J474" i="48"/>
  <c r="E474" i="48"/>
  <c r="J293" i="48"/>
  <c r="E293" i="48"/>
  <c r="J914" i="48"/>
  <c r="E914" i="48"/>
  <c r="J82" i="48"/>
  <c r="E82" i="48"/>
  <c r="J650" i="48"/>
  <c r="E650" i="48"/>
  <c r="J160" i="48"/>
  <c r="E160" i="48"/>
  <c r="J571" i="48"/>
  <c r="E571" i="48"/>
  <c r="J116" i="48"/>
  <c r="E116" i="48"/>
  <c r="J302" i="48"/>
  <c r="E302" i="48"/>
  <c r="J96" i="48"/>
  <c r="E96" i="48"/>
  <c r="J340" i="48"/>
  <c r="E340" i="48"/>
  <c r="J553" i="48"/>
  <c r="E553" i="48"/>
  <c r="J534" i="48"/>
  <c r="E534" i="48"/>
  <c r="J439" i="48"/>
  <c r="E439" i="48"/>
  <c r="J139" i="48"/>
  <c r="E139" i="48"/>
  <c r="J841" i="48"/>
  <c r="E841" i="48"/>
  <c r="J502" i="48"/>
  <c r="E502" i="48"/>
  <c r="J888" i="48"/>
  <c r="E888" i="48"/>
  <c r="J620" i="48"/>
  <c r="E620" i="48"/>
  <c r="J384" i="48"/>
  <c r="E384" i="48"/>
  <c r="J938" i="48"/>
  <c r="E938" i="48"/>
  <c r="J89" i="48"/>
  <c r="E89" i="48"/>
  <c r="J654" i="48"/>
  <c r="E654" i="48"/>
  <c r="J575" i="48"/>
  <c r="E575" i="48"/>
  <c r="J450" i="48"/>
  <c r="E450" i="48"/>
  <c r="J627" i="48"/>
  <c r="E627" i="48"/>
  <c r="J719" i="48"/>
  <c r="E719" i="48"/>
  <c r="J684" i="48"/>
  <c r="E684" i="48"/>
  <c r="J70" i="48"/>
  <c r="E70" i="48"/>
  <c r="J109" i="48"/>
  <c r="E109" i="48"/>
  <c r="J664" i="48"/>
  <c r="E664" i="48"/>
  <c r="J279" i="48"/>
  <c r="E279" i="48"/>
  <c r="J328" i="48"/>
  <c r="E328" i="48"/>
  <c r="J376" i="48"/>
  <c r="E376" i="48"/>
  <c r="J94" i="48"/>
  <c r="E94" i="48"/>
  <c r="J949" i="48"/>
  <c r="E949" i="48"/>
  <c r="J100" i="48"/>
  <c r="E100" i="48"/>
  <c r="J992" i="48"/>
  <c r="E992" i="48"/>
  <c r="J876" i="48"/>
  <c r="E876" i="48"/>
  <c r="J489" i="48"/>
  <c r="E489" i="48"/>
  <c r="J294" i="48"/>
  <c r="E294" i="48"/>
  <c r="J449" i="48"/>
  <c r="E449" i="48"/>
  <c r="J299" i="48"/>
  <c r="E299" i="48"/>
  <c r="J679" i="48"/>
  <c r="E679" i="48"/>
  <c r="J990" i="48"/>
  <c r="E990" i="48"/>
  <c r="J969" i="48"/>
  <c r="E969" i="48"/>
  <c r="J928" i="48"/>
  <c r="E928" i="48"/>
  <c r="J980" i="48"/>
  <c r="E980" i="48"/>
  <c r="J435" i="48"/>
  <c r="E435" i="48"/>
  <c r="J946" i="48"/>
  <c r="E946" i="48"/>
  <c r="J162" i="48"/>
  <c r="E162" i="48"/>
  <c r="J708" i="48"/>
  <c r="E708" i="48"/>
  <c r="J186" i="48"/>
  <c r="E186" i="48"/>
  <c r="J545" i="48"/>
  <c r="E545" i="48"/>
  <c r="J127" i="48"/>
  <c r="E127" i="48"/>
  <c r="J250" i="48"/>
  <c r="E250" i="48"/>
  <c r="J48" i="48"/>
  <c r="E48" i="48"/>
  <c r="J190" i="48"/>
  <c r="E190" i="48"/>
  <c r="J792" i="48"/>
  <c r="E792" i="48"/>
  <c r="J854" i="48"/>
  <c r="E854" i="48"/>
  <c r="J322" i="48"/>
  <c r="E322" i="48"/>
  <c r="J301" i="48"/>
  <c r="E301" i="48"/>
  <c r="J685" i="48"/>
  <c r="E685" i="48"/>
  <c r="J150" i="48"/>
  <c r="E150" i="48"/>
  <c r="J333" i="48"/>
  <c r="E333" i="48"/>
  <c r="J243" i="48"/>
  <c r="E243" i="48"/>
  <c r="J646" i="48"/>
  <c r="E646" i="48"/>
  <c r="J357" i="48"/>
  <c r="E357" i="48"/>
  <c r="J834" i="48"/>
  <c r="E834" i="48"/>
  <c r="J771" i="48"/>
  <c r="E771" i="48"/>
  <c r="J941" i="48"/>
  <c r="E941" i="48"/>
  <c r="J310" i="48"/>
  <c r="E310" i="48"/>
  <c r="J154" i="48"/>
  <c r="E154" i="48"/>
  <c r="J219" i="48"/>
  <c r="E219" i="48"/>
  <c r="J269" i="48"/>
  <c r="E269" i="48"/>
  <c r="J2" i="48"/>
  <c r="E2" i="48"/>
  <c r="J200" i="48"/>
  <c r="E200" i="48"/>
  <c r="J765" i="48"/>
  <c r="E765" i="48"/>
  <c r="J31" i="48"/>
  <c r="E31" i="48"/>
  <c r="J856" i="48"/>
  <c r="E856" i="48"/>
  <c r="J436" i="48"/>
  <c r="E436" i="48"/>
  <c r="J652" i="48"/>
  <c r="E652" i="48"/>
  <c r="J418" i="48"/>
  <c r="E418" i="48"/>
  <c r="J997" i="48"/>
  <c r="E997" i="48"/>
  <c r="J172" i="48"/>
  <c r="E172" i="48"/>
  <c r="J91" i="48"/>
  <c r="E91" i="48"/>
  <c r="J985" i="48"/>
  <c r="E985" i="48"/>
  <c r="J754" i="48"/>
  <c r="E754" i="48"/>
  <c r="J769" i="48"/>
  <c r="E769" i="48"/>
  <c r="J488" i="48"/>
  <c r="E488" i="48"/>
  <c r="J52" i="48"/>
  <c r="E52" i="48"/>
  <c r="J519" i="48"/>
  <c r="E519" i="48"/>
  <c r="J337" i="48"/>
  <c r="E337" i="48"/>
  <c r="J446" i="48"/>
  <c r="E446" i="48"/>
  <c r="J298" i="48"/>
  <c r="E298" i="48"/>
  <c r="J577" i="48"/>
  <c r="E577" i="48"/>
  <c r="J49" i="48"/>
  <c r="E49" i="48"/>
  <c r="J649" i="48"/>
  <c r="E649" i="48"/>
  <c r="J677" i="48"/>
  <c r="E677" i="48"/>
  <c r="J465" i="48"/>
  <c r="E465" i="48"/>
  <c r="J693" i="48"/>
  <c r="E693" i="48"/>
  <c r="J78" i="48"/>
  <c r="E78" i="48"/>
  <c r="J491" i="48"/>
  <c r="E491" i="48"/>
  <c r="J563" i="48"/>
  <c r="E563" i="48"/>
  <c r="J956" i="48"/>
  <c r="E956" i="48"/>
  <c r="J93" i="48"/>
  <c r="E93" i="48"/>
  <c r="J180" i="48"/>
  <c r="E180" i="48"/>
  <c r="J363" i="48"/>
  <c r="E363" i="48"/>
  <c r="J11" i="48"/>
  <c r="E11" i="48"/>
  <c r="J954" i="48"/>
  <c r="E954" i="48"/>
  <c r="J40" i="48"/>
  <c r="E40" i="48"/>
  <c r="J377" i="48"/>
  <c r="E377" i="48"/>
  <c r="J51" i="48"/>
  <c r="E51" i="48"/>
  <c r="J10" i="48"/>
  <c r="E10" i="48"/>
  <c r="J551" i="48"/>
  <c r="E551" i="48"/>
  <c r="J433" i="48"/>
  <c r="E433" i="48"/>
  <c r="J338" i="48"/>
  <c r="E338" i="48"/>
  <c r="J367" i="48"/>
  <c r="E367" i="48"/>
  <c r="J788" i="48"/>
  <c r="E788" i="48"/>
  <c r="J448" i="48"/>
  <c r="E448" i="48"/>
  <c r="J819" i="48"/>
  <c r="E819" i="48"/>
  <c r="J560" i="48"/>
  <c r="E560" i="48"/>
  <c r="J862" i="48"/>
  <c r="E862" i="48"/>
  <c r="J38" i="48"/>
  <c r="E38" i="48"/>
  <c r="J567" i="48"/>
  <c r="E567" i="48"/>
  <c r="J372" i="48"/>
  <c r="E372" i="48"/>
  <c r="J637" i="48"/>
  <c r="E637" i="48"/>
  <c r="J420" i="48"/>
  <c r="E420" i="48"/>
  <c r="J214" i="48"/>
  <c r="E214" i="48"/>
  <c r="J412" i="48"/>
  <c r="E412" i="48"/>
  <c r="J156" i="48"/>
  <c r="E156" i="48"/>
  <c r="J479" i="48"/>
  <c r="E479" i="48"/>
  <c r="J578" i="48"/>
  <c r="E578" i="48"/>
  <c r="J757" i="48"/>
  <c r="E757" i="48"/>
  <c r="J968" i="48"/>
  <c r="E968" i="48"/>
  <c r="J787" i="48"/>
  <c r="E787" i="48"/>
  <c r="J440" i="48"/>
  <c r="E440" i="48"/>
  <c r="J64" i="48"/>
  <c r="E64" i="48"/>
  <c r="J236" i="48"/>
  <c r="E236" i="48"/>
  <c r="J345" i="48"/>
  <c r="E345" i="48"/>
  <c r="J849" i="48"/>
  <c r="E849" i="48"/>
  <c r="J505" i="48"/>
  <c r="E505" i="48"/>
  <c r="J332" i="48"/>
  <c r="E332" i="48"/>
  <c r="J666" i="48"/>
  <c r="E666" i="48"/>
  <c r="J258" i="48"/>
  <c r="E258" i="48"/>
  <c r="J865" i="48"/>
  <c r="E865" i="48"/>
  <c r="J388" i="48"/>
  <c r="E388" i="48"/>
  <c r="J669" i="48"/>
  <c r="E669" i="48"/>
  <c r="J833" i="48"/>
  <c r="E833" i="48"/>
  <c r="J798" i="48"/>
  <c r="E798" i="48"/>
  <c r="J863" i="48"/>
  <c r="E863" i="48"/>
  <c r="J864" i="48"/>
  <c r="E864" i="48"/>
  <c r="J29" i="48"/>
  <c r="E29" i="48"/>
  <c r="J86" i="48"/>
  <c r="E86" i="48"/>
  <c r="J480" i="48"/>
  <c r="E480" i="48"/>
  <c r="J74" i="48"/>
  <c r="E74" i="48"/>
  <c r="J810" i="48"/>
  <c r="E810" i="48"/>
  <c r="J142" i="48"/>
  <c r="E142" i="48"/>
  <c r="J591" i="48"/>
  <c r="E591" i="48"/>
  <c r="J867" i="48"/>
  <c r="E867" i="48"/>
  <c r="J533" i="48"/>
  <c r="E533" i="48"/>
  <c r="J469" i="48"/>
  <c r="E469" i="48"/>
  <c r="J291" i="48"/>
  <c r="E291" i="48"/>
  <c r="J697" i="48"/>
  <c r="E697" i="48"/>
  <c r="J548" i="48"/>
  <c r="E548" i="48"/>
  <c r="J778" i="48"/>
  <c r="E778" i="48"/>
  <c r="J780" i="48"/>
  <c r="E780" i="48"/>
  <c r="J639" i="48"/>
  <c r="E639" i="48"/>
  <c r="J410" i="48"/>
  <c r="E410" i="48"/>
  <c r="J468" i="48"/>
  <c r="E468" i="48"/>
  <c r="J574" i="48"/>
  <c r="E574" i="48"/>
  <c r="J120" i="48"/>
  <c r="E120" i="48"/>
  <c r="J753" i="48"/>
  <c r="E753" i="48"/>
  <c r="J264" i="48"/>
  <c r="E264" i="48"/>
  <c r="J694" i="48"/>
  <c r="E694" i="48"/>
  <c r="J670" i="48"/>
  <c r="E670" i="48"/>
  <c r="J396" i="48"/>
  <c r="E396" i="48"/>
  <c r="J723" i="48"/>
  <c r="E723" i="48"/>
  <c r="J986" i="48"/>
  <c r="E986" i="48"/>
  <c r="J599" i="48"/>
  <c r="E599" i="48"/>
  <c r="J750" i="48"/>
  <c r="E750" i="48"/>
  <c r="J506" i="48"/>
  <c r="E506" i="48"/>
  <c r="J467" i="48"/>
  <c r="E467" i="48"/>
  <c r="J994" i="48"/>
  <c r="E994" i="48"/>
  <c r="J512" i="48"/>
  <c r="E512" i="48"/>
  <c r="J665" i="48"/>
  <c r="E665" i="48"/>
  <c r="J202" i="48"/>
  <c r="E202" i="48"/>
  <c r="J411" i="48"/>
  <c r="E411" i="48"/>
  <c r="J240" i="48"/>
  <c r="E240" i="48"/>
  <c r="J118" i="48"/>
  <c r="E118" i="48"/>
  <c r="J39" i="48"/>
  <c r="E39" i="48"/>
  <c r="J119" i="48"/>
  <c r="E119" i="48"/>
  <c r="J853" i="48"/>
  <c r="E853" i="48"/>
  <c r="J882" i="48"/>
  <c r="E882" i="48"/>
  <c r="J955" i="48"/>
  <c r="E955" i="48"/>
  <c r="J682" i="48"/>
  <c r="E682" i="48"/>
  <c r="J678" i="48"/>
  <c r="E678" i="48"/>
  <c r="J948" i="48"/>
  <c r="E948" i="48"/>
  <c r="J229" i="48"/>
  <c r="E229" i="48"/>
  <c r="J640" i="48"/>
  <c r="E640" i="48"/>
  <c r="J713" i="48"/>
  <c r="E713" i="48"/>
  <c r="J962" i="48"/>
  <c r="E962" i="48"/>
  <c r="J554" i="48"/>
  <c r="E554" i="48"/>
  <c r="J25" i="48"/>
  <c r="E25" i="48"/>
  <c r="J101" i="48"/>
  <c r="E101" i="48"/>
  <c r="J944" i="48"/>
  <c r="E944" i="48"/>
  <c r="J224" i="48"/>
  <c r="E224" i="48"/>
  <c r="J315" i="48"/>
  <c r="E315" i="48"/>
  <c r="J815" i="48"/>
  <c r="E815" i="48"/>
  <c r="J151" i="48"/>
  <c r="E151" i="48"/>
  <c r="J113" i="48"/>
  <c r="E113" i="48"/>
  <c r="J689" i="48"/>
  <c r="E689" i="48"/>
  <c r="J308" i="48"/>
  <c r="E308" i="48"/>
  <c r="J206" i="48"/>
  <c r="E206" i="48"/>
  <c r="J624" i="48"/>
  <c r="E624" i="48"/>
  <c r="J57" i="48"/>
  <c r="E57" i="48"/>
  <c r="J555" i="48"/>
  <c r="E555" i="48"/>
  <c r="J904" i="48"/>
  <c r="E904" i="48"/>
  <c r="J912" i="48"/>
  <c r="E912" i="48"/>
  <c r="J496" i="48"/>
  <c r="E496" i="48"/>
  <c r="J974" i="48"/>
  <c r="E974" i="48"/>
  <c r="J268" i="48"/>
  <c r="E268" i="48"/>
  <c r="J341" i="48"/>
  <c r="E341" i="48"/>
  <c r="J223" i="48"/>
  <c r="E223" i="48"/>
  <c r="J208" i="48"/>
  <c r="E208" i="48"/>
  <c r="J929" i="48"/>
  <c r="E929" i="48"/>
  <c r="J796" i="48"/>
  <c r="E796" i="48"/>
  <c r="J88" i="48"/>
  <c r="E88" i="48"/>
  <c r="J153" i="48"/>
  <c r="E153" i="48"/>
  <c r="J784" i="48"/>
  <c r="E784" i="48"/>
  <c r="J330" i="48"/>
  <c r="E330" i="48"/>
  <c r="J404" i="48"/>
  <c r="E404" i="48"/>
  <c r="Q14" i="3"/>
  <c r="R14" i="3"/>
  <c r="S14" i="3"/>
  <c r="T14" i="3"/>
  <c r="U14" i="3"/>
  <c r="P14" i="3"/>
  <c r="K14" i="3"/>
  <c r="L14" i="3"/>
  <c r="M14" i="3"/>
  <c r="N14" i="3"/>
  <c r="J14" i="3"/>
  <c r="I14" i="3"/>
  <c r="J93" i="46"/>
  <c r="E93" i="46"/>
  <c r="J267" i="46"/>
  <c r="E267" i="46"/>
  <c r="J667" i="46"/>
  <c r="E667" i="46"/>
  <c r="J938" i="46"/>
  <c r="E938" i="46"/>
  <c r="J322" i="46"/>
  <c r="E322" i="46"/>
  <c r="J143" i="46"/>
  <c r="E143" i="46"/>
  <c r="J271" i="46"/>
  <c r="E271" i="46"/>
  <c r="J73" i="46"/>
  <c r="E73" i="46"/>
  <c r="J505" i="46"/>
  <c r="E505" i="46"/>
  <c r="J752" i="46"/>
  <c r="E752" i="46"/>
  <c r="J665" i="46"/>
  <c r="E665" i="46"/>
  <c r="J327" i="46"/>
  <c r="E327" i="46"/>
  <c r="J222" i="46"/>
  <c r="E222" i="46"/>
  <c r="J842" i="46"/>
  <c r="E842" i="46"/>
  <c r="J118" i="46"/>
  <c r="E118" i="46"/>
  <c r="J489" i="46"/>
  <c r="E489" i="46"/>
  <c r="J657" i="46"/>
  <c r="E657" i="46"/>
  <c r="J411" i="46"/>
  <c r="E411" i="46"/>
  <c r="J863" i="46"/>
  <c r="E863" i="46"/>
  <c r="J355" i="46"/>
  <c r="E355" i="46"/>
  <c r="J749" i="46"/>
  <c r="E749" i="46"/>
  <c r="J2" i="46"/>
  <c r="E2" i="46"/>
  <c r="J272" i="46"/>
  <c r="E272" i="46"/>
  <c r="J884" i="46"/>
  <c r="E884" i="46"/>
  <c r="J234" i="46"/>
  <c r="E234" i="46"/>
  <c r="J392" i="46"/>
  <c r="E392" i="46"/>
  <c r="J51" i="46"/>
  <c r="E51" i="46"/>
  <c r="J894" i="46"/>
  <c r="E894" i="46"/>
  <c r="J915" i="46"/>
  <c r="E915" i="46"/>
  <c r="J291" i="46"/>
  <c r="E291" i="46"/>
  <c r="J780" i="46"/>
  <c r="E780" i="46"/>
  <c r="J929" i="46"/>
  <c r="E929" i="46"/>
  <c r="J638" i="46"/>
  <c r="E638" i="46"/>
  <c r="J424" i="46"/>
  <c r="E424" i="46"/>
  <c r="J437" i="46"/>
  <c r="E437" i="46"/>
  <c r="J845" i="46"/>
  <c r="E845" i="46"/>
  <c r="J635" i="46"/>
  <c r="E635" i="46"/>
  <c r="J30" i="46"/>
  <c r="E30" i="46"/>
  <c r="J352" i="46"/>
  <c r="E352" i="46"/>
  <c r="J795" i="46"/>
  <c r="E795" i="46"/>
  <c r="J783" i="46"/>
  <c r="E783" i="46"/>
  <c r="J567" i="46"/>
  <c r="E567" i="46"/>
  <c r="J209" i="46"/>
  <c r="E209" i="46"/>
  <c r="J951" i="46"/>
  <c r="E951" i="46"/>
  <c r="J737" i="46"/>
  <c r="E737" i="46"/>
  <c r="J906" i="46"/>
  <c r="E906" i="46"/>
  <c r="J931" i="46"/>
  <c r="E931" i="46"/>
  <c r="J334" i="46"/>
  <c r="E334" i="46"/>
  <c r="J682" i="46"/>
  <c r="E682" i="46"/>
  <c r="J425" i="46"/>
  <c r="E425" i="46"/>
  <c r="J105" i="46"/>
  <c r="E105" i="46"/>
  <c r="J280" i="46"/>
  <c r="E280" i="46"/>
  <c r="J731" i="46"/>
  <c r="E731" i="46"/>
  <c r="J136" i="46"/>
  <c r="E136" i="46"/>
  <c r="J25" i="46"/>
  <c r="E25" i="46"/>
  <c r="J912" i="46"/>
  <c r="E912" i="46"/>
  <c r="J444" i="46"/>
  <c r="E444" i="46"/>
  <c r="J390" i="46"/>
  <c r="E390" i="46"/>
  <c r="J258" i="46"/>
  <c r="E258" i="46"/>
  <c r="J804" i="46"/>
  <c r="E804" i="46"/>
  <c r="J772" i="46"/>
  <c r="E772" i="46"/>
  <c r="J289" i="46"/>
  <c r="E289" i="46"/>
  <c r="J23" i="46"/>
  <c r="E23" i="46"/>
  <c r="J921" i="46"/>
  <c r="E921" i="46"/>
  <c r="J661" i="46"/>
  <c r="E661" i="46"/>
  <c r="J742" i="46"/>
  <c r="E742" i="46"/>
  <c r="J441" i="46"/>
  <c r="E441" i="46"/>
  <c r="J832" i="46"/>
  <c r="E832" i="46"/>
  <c r="J213" i="46"/>
  <c r="E213" i="46"/>
  <c r="J335" i="46"/>
  <c r="E335" i="46"/>
  <c r="J309" i="46"/>
  <c r="E309" i="46"/>
  <c r="J111" i="46"/>
  <c r="E111" i="46"/>
  <c r="J893" i="46"/>
  <c r="E893" i="46"/>
  <c r="J807" i="46"/>
  <c r="E807" i="46"/>
  <c r="J520" i="46"/>
  <c r="E520" i="46"/>
  <c r="J859" i="46"/>
  <c r="E859" i="46"/>
  <c r="J221" i="46"/>
  <c r="E221" i="46"/>
  <c r="J496" i="46"/>
  <c r="E496" i="46"/>
  <c r="J774" i="46"/>
  <c r="E774" i="46"/>
  <c r="J611" i="46"/>
  <c r="E611" i="46"/>
  <c r="J801" i="46"/>
  <c r="E801" i="46"/>
  <c r="J805" i="46"/>
  <c r="E805" i="46"/>
  <c r="J968" i="46"/>
  <c r="E968" i="46"/>
  <c r="J338" i="46"/>
  <c r="E338" i="46"/>
  <c r="J66" i="46"/>
  <c r="E66" i="46"/>
  <c r="J802" i="46"/>
  <c r="E802" i="46"/>
  <c r="J481" i="46"/>
  <c r="E481" i="46"/>
  <c r="J133" i="46"/>
  <c r="E133" i="46"/>
  <c r="J676" i="46"/>
  <c r="E676" i="46"/>
  <c r="J248" i="46"/>
  <c r="E248" i="46"/>
  <c r="J729" i="46"/>
  <c r="E729" i="46"/>
  <c r="J109" i="46"/>
  <c r="E109" i="46"/>
  <c r="J925" i="46"/>
  <c r="E925" i="46"/>
  <c r="J626" i="46"/>
  <c r="E626" i="46"/>
  <c r="J297" i="46"/>
  <c r="E297" i="46"/>
  <c r="J963" i="46"/>
  <c r="E963" i="46"/>
  <c r="J539" i="46"/>
  <c r="E539" i="46"/>
  <c r="J604" i="46"/>
  <c r="E604" i="46"/>
  <c r="J734" i="46"/>
  <c r="E734" i="46"/>
  <c r="J429" i="46"/>
  <c r="E429" i="46"/>
  <c r="J603" i="46"/>
  <c r="E603" i="46"/>
  <c r="J455" i="46"/>
  <c r="E455" i="46"/>
  <c r="J821" i="46"/>
  <c r="E821" i="46"/>
  <c r="J717" i="46"/>
  <c r="E717" i="46"/>
  <c r="J274" i="46"/>
  <c r="E274" i="46"/>
  <c r="J727" i="46"/>
  <c r="E727" i="46"/>
  <c r="J332" i="46"/>
  <c r="E332" i="46"/>
  <c r="J228" i="46"/>
  <c r="E228" i="46"/>
  <c r="J275" i="46"/>
  <c r="E275" i="46"/>
  <c r="J264" i="46"/>
  <c r="E264" i="46"/>
  <c r="J512" i="46"/>
  <c r="E512" i="46"/>
  <c r="J621" i="46"/>
  <c r="E621" i="46"/>
  <c r="J419" i="46"/>
  <c r="E419" i="46"/>
  <c r="J872" i="46"/>
  <c r="E872" i="46"/>
  <c r="J493" i="46"/>
  <c r="E493" i="46"/>
  <c r="J987" i="46"/>
  <c r="E987" i="46"/>
  <c r="J933" i="46"/>
  <c r="E933" i="46"/>
  <c r="J156" i="46"/>
  <c r="E156" i="46"/>
  <c r="J622" i="46"/>
  <c r="E622" i="46"/>
  <c r="J315" i="46"/>
  <c r="E315" i="46"/>
  <c r="J593" i="46"/>
  <c r="E593" i="46"/>
  <c r="J655" i="46"/>
  <c r="E655" i="46"/>
  <c r="J201" i="46"/>
  <c r="E201" i="46"/>
  <c r="J542" i="46"/>
  <c r="E542" i="46"/>
  <c r="J990" i="46"/>
  <c r="E990" i="46"/>
  <c r="J609" i="46"/>
  <c r="E609" i="46"/>
  <c r="J302" i="46"/>
  <c r="E302" i="46"/>
  <c r="J711" i="46"/>
  <c r="E711" i="46"/>
  <c r="J648" i="46"/>
  <c r="E648" i="46"/>
  <c r="J620" i="46"/>
  <c r="E620" i="46"/>
  <c r="J103" i="46"/>
  <c r="E103" i="46"/>
  <c r="J261" i="46"/>
  <c r="E261" i="46"/>
  <c r="J651" i="46"/>
  <c r="E651" i="46"/>
  <c r="J168" i="46"/>
  <c r="E168" i="46"/>
  <c r="J37" i="46"/>
  <c r="E37" i="46"/>
  <c r="J200" i="46"/>
  <c r="E200" i="46"/>
  <c r="J615" i="46"/>
  <c r="E615" i="46"/>
  <c r="J886" i="46"/>
  <c r="E886" i="46"/>
  <c r="J716" i="46"/>
  <c r="E716" i="46"/>
  <c r="J950" i="46"/>
  <c r="E950" i="46"/>
  <c r="J447" i="46"/>
  <c r="E447" i="46"/>
  <c r="J554" i="46"/>
  <c r="E554" i="46"/>
  <c r="J172" i="46"/>
  <c r="E172" i="46"/>
  <c r="J446" i="46"/>
  <c r="E446" i="46"/>
  <c r="J423" i="46"/>
  <c r="E423" i="46"/>
  <c r="J789" i="46"/>
  <c r="E789" i="46"/>
  <c r="J896" i="46"/>
  <c r="E896" i="46"/>
  <c r="J339" i="46"/>
  <c r="E339" i="46"/>
  <c r="J948" i="46"/>
  <c r="E948" i="46"/>
  <c r="J239" i="46"/>
  <c r="E239" i="46"/>
  <c r="J671" i="46"/>
  <c r="E671" i="46"/>
  <c r="J397" i="46"/>
  <c r="E397" i="46"/>
  <c r="J986" i="46"/>
  <c r="E986" i="46"/>
  <c r="J438" i="46"/>
  <c r="E438" i="46"/>
  <c r="J828" i="46"/>
  <c r="E828" i="46"/>
  <c r="J450" i="46"/>
  <c r="E450" i="46"/>
  <c r="J281" i="46"/>
  <c r="E281" i="46"/>
  <c r="J205" i="46"/>
  <c r="E205" i="46"/>
  <c r="J435" i="46"/>
  <c r="E435" i="46"/>
  <c r="J461" i="46"/>
  <c r="E461" i="46"/>
  <c r="J895" i="46"/>
  <c r="E895" i="46"/>
  <c r="J253" i="46"/>
  <c r="E253" i="46"/>
  <c r="J301" i="46"/>
  <c r="E301" i="46"/>
  <c r="J560" i="46"/>
  <c r="E560" i="46"/>
  <c r="J761" i="46"/>
  <c r="E761" i="46"/>
  <c r="J601" i="46"/>
  <c r="E601" i="46"/>
  <c r="J602" i="46"/>
  <c r="E602" i="46"/>
  <c r="J48" i="46"/>
  <c r="E48" i="46"/>
  <c r="J527" i="46"/>
  <c r="E527" i="46"/>
  <c r="J952" i="46"/>
  <c r="E952" i="46"/>
  <c r="J314" i="46"/>
  <c r="E314" i="46"/>
  <c r="J487" i="46"/>
  <c r="E487" i="46"/>
  <c r="J907" i="46"/>
  <c r="E907" i="46"/>
  <c r="J371" i="46"/>
  <c r="E371" i="46"/>
  <c r="J988" i="46"/>
  <c r="E988" i="46"/>
  <c r="J610" i="46"/>
  <c r="E610" i="46"/>
  <c r="J849" i="46"/>
  <c r="E849" i="46"/>
  <c r="J4" i="46"/>
  <c r="E4" i="46"/>
  <c r="J402" i="46"/>
  <c r="E402" i="46"/>
  <c r="J945" i="46"/>
  <c r="E945" i="46"/>
  <c r="J511" i="46"/>
  <c r="E511" i="46"/>
  <c r="J516" i="46"/>
  <c r="E516" i="46"/>
  <c r="J410" i="46"/>
  <c r="E410" i="46"/>
  <c r="J873" i="46"/>
  <c r="E873" i="46"/>
  <c r="J59" i="46"/>
  <c r="E59" i="46"/>
  <c r="J675" i="46"/>
  <c r="E675" i="46"/>
  <c r="J60" i="46"/>
  <c r="E60" i="46"/>
  <c r="J77" i="46"/>
  <c r="E77" i="46"/>
  <c r="J279" i="46"/>
  <c r="E279" i="46"/>
  <c r="J735" i="46"/>
  <c r="E735" i="46"/>
  <c r="J853" i="46"/>
  <c r="E853" i="46"/>
  <c r="J211" i="46"/>
  <c r="E211" i="46"/>
  <c r="J973" i="46"/>
  <c r="E973" i="46"/>
  <c r="J245" i="46"/>
  <c r="E245" i="46"/>
  <c r="J257" i="46"/>
  <c r="E257" i="46"/>
  <c r="J144" i="46"/>
  <c r="E144" i="46"/>
  <c r="J598" i="46"/>
  <c r="E598" i="46"/>
  <c r="J186" i="46"/>
  <c r="E186" i="46"/>
  <c r="J562" i="46"/>
  <c r="E562" i="46"/>
  <c r="J270" i="46"/>
  <c r="E270" i="46"/>
  <c r="J979" i="46"/>
  <c r="E979" i="46"/>
  <c r="J508" i="46"/>
  <c r="E508" i="46"/>
  <c r="J292" i="46"/>
  <c r="E292" i="46"/>
  <c r="J293" i="46"/>
  <c r="E293" i="46"/>
  <c r="J387" i="46"/>
  <c r="E387" i="46"/>
  <c r="J900" i="46"/>
  <c r="E900" i="46"/>
  <c r="J526" i="46"/>
  <c r="E526" i="46"/>
  <c r="J439" i="46"/>
  <c r="E439" i="46"/>
  <c r="J617" i="46"/>
  <c r="E617" i="46"/>
  <c r="J995" i="46"/>
  <c r="E995" i="46"/>
  <c r="J225" i="46"/>
  <c r="E225" i="46"/>
  <c r="J898" i="46"/>
  <c r="E898" i="46"/>
  <c r="J741" i="46"/>
  <c r="E741" i="46"/>
  <c r="J922" i="46"/>
  <c r="E922" i="46"/>
  <c r="J139" i="46"/>
  <c r="E139" i="46"/>
  <c r="J949" i="46"/>
  <c r="E949" i="46"/>
  <c r="J382" i="46"/>
  <c r="E382" i="46"/>
  <c r="J550" i="46"/>
  <c r="E550" i="46"/>
  <c r="J902" i="46"/>
  <c r="E902" i="46"/>
  <c r="J936" i="46"/>
  <c r="E936" i="46"/>
  <c r="J509" i="46"/>
  <c r="E509" i="46"/>
  <c r="J971" i="46"/>
  <c r="E971" i="46"/>
  <c r="J443" i="46"/>
  <c r="E443" i="46"/>
  <c r="J354" i="46"/>
  <c r="E354" i="46"/>
  <c r="J579" i="46"/>
  <c r="E579" i="46"/>
  <c r="J497" i="46"/>
  <c r="E497" i="46"/>
  <c r="J722" i="46"/>
  <c r="E722" i="46"/>
  <c r="J705" i="46"/>
  <c r="E705" i="46"/>
  <c r="J978" i="46"/>
  <c r="E978" i="46"/>
  <c r="J940" i="46"/>
  <c r="E940" i="46"/>
  <c r="J680" i="46"/>
  <c r="E680" i="46"/>
  <c r="J939" i="46"/>
  <c r="E939" i="46"/>
  <c r="J216" i="46"/>
  <c r="E216" i="46"/>
  <c r="J238" i="46"/>
  <c r="E238" i="46"/>
  <c r="J237" i="46"/>
  <c r="E237" i="46"/>
  <c r="J840" i="46"/>
  <c r="E840" i="46"/>
  <c r="J959" i="46"/>
  <c r="E959" i="46"/>
  <c r="J858" i="46"/>
  <c r="E858" i="46"/>
  <c r="J698" i="46"/>
  <c r="E698" i="46"/>
  <c r="J901" i="46"/>
  <c r="E901" i="46"/>
  <c r="J844" i="46"/>
  <c r="E844" i="46"/>
  <c r="J254" i="46"/>
  <c r="E254" i="46"/>
  <c r="J690" i="46"/>
  <c r="E690" i="46"/>
  <c r="J955" i="46"/>
  <c r="E955" i="46"/>
  <c r="J882" i="46"/>
  <c r="E882" i="46"/>
  <c r="J580" i="46"/>
  <c r="E580" i="46"/>
  <c r="J152" i="46"/>
  <c r="E152" i="46"/>
  <c r="J787" i="46"/>
  <c r="E787" i="46"/>
  <c r="J365" i="46"/>
  <c r="E365" i="46"/>
  <c r="J46" i="46"/>
  <c r="E46" i="46"/>
  <c r="J981" i="46"/>
  <c r="E981" i="46"/>
  <c r="J919" i="46"/>
  <c r="E919" i="46"/>
  <c r="J628" i="46"/>
  <c r="E628" i="46"/>
  <c r="J20" i="46"/>
  <c r="E20" i="46"/>
  <c r="J24" i="46"/>
  <c r="E24" i="46"/>
  <c r="J808" i="46"/>
  <c r="E808" i="46"/>
  <c r="J12" i="46"/>
  <c r="E12" i="46"/>
  <c r="J249" i="46"/>
  <c r="E249" i="46"/>
  <c r="J84" i="46"/>
  <c r="E84" i="46"/>
  <c r="J684" i="46"/>
  <c r="E684" i="46"/>
  <c r="J468" i="46"/>
  <c r="E468" i="46"/>
  <c r="J856" i="46"/>
  <c r="E856" i="46"/>
  <c r="J98" i="46"/>
  <c r="E98" i="46"/>
  <c r="J350" i="46"/>
  <c r="E350" i="46"/>
  <c r="J95" i="46"/>
  <c r="E95" i="46"/>
  <c r="J154" i="46"/>
  <c r="E154" i="46"/>
  <c r="J243" i="46"/>
  <c r="E243" i="46"/>
  <c r="J743" i="46"/>
  <c r="E743" i="46"/>
  <c r="J558" i="46"/>
  <c r="E558" i="46"/>
  <c r="J483" i="46"/>
  <c r="E483" i="46"/>
  <c r="J908" i="46"/>
  <c r="E908" i="46"/>
  <c r="J491" i="46"/>
  <c r="E491" i="46"/>
  <c r="J251" i="46"/>
  <c r="E251" i="46"/>
  <c r="J373" i="46"/>
  <c r="E373" i="46"/>
  <c r="J913" i="46"/>
  <c r="E913" i="46"/>
  <c r="J82" i="46"/>
  <c r="E82" i="46"/>
  <c r="J775" i="46"/>
  <c r="E775" i="46"/>
  <c r="J26" i="46"/>
  <c r="E26" i="46"/>
  <c r="J233" i="46"/>
  <c r="E233" i="46"/>
  <c r="J960" i="46"/>
  <c r="E960" i="46"/>
  <c r="J709" i="46"/>
  <c r="E709" i="46"/>
  <c r="J476" i="46"/>
  <c r="E476" i="46"/>
  <c r="J65" i="46"/>
  <c r="E65" i="46"/>
  <c r="J708" i="46"/>
  <c r="E708" i="46"/>
  <c r="J796" i="46"/>
  <c r="E796" i="46"/>
  <c r="J494" i="46"/>
  <c r="E494" i="46"/>
  <c r="J71" i="46"/>
  <c r="E71" i="46"/>
  <c r="J835" i="46"/>
  <c r="E835" i="46"/>
  <c r="J668" i="46"/>
  <c r="E668" i="46"/>
  <c r="J993" i="46"/>
  <c r="E993" i="46"/>
  <c r="J538" i="46"/>
  <c r="E538" i="46"/>
  <c r="J644" i="46"/>
  <c r="E644" i="46"/>
  <c r="J820" i="46"/>
  <c r="E820" i="46"/>
  <c r="J706" i="46"/>
  <c r="E706" i="46"/>
  <c r="J403" i="46"/>
  <c r="E403" i="46"/>
  <c r="J482" i="46"/>
  <c r="E482" i="46"/>
  <c r="J961" i="46"/>
  <c r="E961" i="46"/>
  <c r="J597" i="46"/>
  <c r="E597" i="46"/>
  <c r="J3" i="46"/>
  <c r="E3" i="46"/>
  <c r="J324" i="46"/>
  <c r="E324" i="46"/>
  <c r="J214" i="46"/>
  <c r="E214" i="46"/>
  <c r="J798" i="46"/>
  <c r="E798" i="46"/>
  <c r="J623" i="46"/>
  <c r="E623" i="46"/>
  <c r="J918" i="46"/>
  <c r="E918" i="46"/>
  <c r="J846" i="46"/>
  <c r="E846" i="46"/>
  <c r="J313" i="46"/>
  <c r="E313" i="46"/>
  <c r="J765" i="46"/>
  <c r="E765" i="46"/>
  <c r="J263" i="46"/>
  <c r="E263" i="46"/>
  <c r="J285" i="46"/>
  <c r="E285" i="46"/>
  <c r="J360" i="46"/>
  <c r="E360" i="46"/>
  <c r="J204" i="46"/>
  <c r="E204" i="46"/>
  <c r="J375" i="46"/>
  <c r="E375" i="46"/>
  <c r="J141" i="46"/>
  <c r="E141" i="46"/>
  <c r="J860" i="46"/>
  <c r="E860" i="46"/>
  <c r="J904" i="46"/>
  <c r="E904" i="46"/>
  <c r="J319" i="46"/>
  <c r="E319" i="46"/>
  <c r="J792" i="46"/>
  <c r="E792" i="46"/>
  <c r="J794" i="46"/>
  <c r="E794" i="46"/>
  <c r="J841" i="46"/>
  <c r="E841" i="46"/>
  <c r="J347" i="46"/>
  <c r="E347" i="46"/>
  <c r="J878" i="46"/>
  <c r="E878" i="46"/>
  <c r="J669" i="46"/>
  <c r="E669" i="46"/>
  <c r="J781" i="46"/>
  <c r="E781" i="46"/>
  <c r="J262" i="46"/>
  <c r="E262" i="46"/>
  <c r="J317" i="46"/>
  <c r="E317" i="46"/>
  <c r="J495" i="46"/>
  <c r="E495" i="46"/>
  <c r="J831" i="46"/>
  <c r="E831" i="46"/>
  <c r="J583" i="46"/>
  <c r="E583" i="46"/>
  <c r="J547" i="46"/>
  <c r="E547" i="46"/>
  <c r="J616" i="46"/>
  <c r="E616" i="46"/>
  <c r="J80" i="46"/>
  <c r="E80" i="46"/>
  <c r="J398" i="46"/>
  <c r="E398" i="46"/>
  <c r="J911" i="46"/>
  <c r="E911" i="46"/>
  <c r="J100" i="46"/>
  <c r="E100" i="46"/>
  <c r="J175" i="46"/>
  <c r="E175" i="46"/>
  <c r="J78" i="46"/>
  <c r="E78" i="46"/>
  <c r="J190" i="46"/>
  <c r="E190" i="46"/>
  <c r="J415" i="46"/>
  <c r="E415" i="46"/>
  <c r="J548" i="46"/>
  <c r="E548" i="46"/>
  <c r="J367" i="46"/>
  <c r="E367" i="46"/>
  <c r="J377" i="46"/>
  <c r="E377" i="46"/>
  <c r="J827" i="46"/>
  <c r="E827" i="46"/>
  <c r="J361" i="46"/>
  <c r="E361" i="46"/>
  <c r="J728" i="46"/>
  <c r="E728" i="46"/>
  <c r="J524" i="46"/>
  <c r="E524" i="46"/>
  <c r="J492" i="46"/>
  <c r="E492" i="46"/>
  <c r="J74" i="46"/>
  <c r="E74" i="46"/>
  <c r="J556" i="46"/>
  <c r="E556" i="46"/>
  <c r="J399" i="46"/>
  <c r="E399" i="46"/>
  <c r="J658" i="46"/>
  <c r="E658" i="46"/>
  <c r="J174" i="46"/>
  <c r="E174" i="46"/>
  <c r="J636" i="46"/>
  <c r="E636" i="46"/>
  <c r="J259" i="46"/>
  <c r="E259" i="46"/>
  <c r="J430" i="46"/>
  <c r="E430" i="46"/>
  <c r="J739" i="46"/>
  <c r="E739" i="46"/>
  <c r="J469" i="46"/>
  <c r="E469" i="46"/>
  <c r="J236" i="46"/>
  <c r="E236" i="46"/>
  <c r="J608" i="46"/>
  <c r="E608" i="46"/>
  <c r="J519" i="46"/>
  <c r="E519" i="46"/>
  <c r="J386" i="46"/>
  <c r="E386" i="46"/>
  <c r="J294" i="46"/>
  <c r="E294" i="46"/>
  <c r="J817" i="46"/>
  <c r="E817" i="46"/>
  <c r="J431" i="46"/>
  <c r="E431" i="46"/>
  <c r="J819" i="46"/>
  <c r="E819" i="46"/>
  <c r="J581" i="46"/>
  <c r="E581" i="46"/>
  <c r="J247" i="46"/>
  <c r="E247" i="46"/>
  <c r="J344" i="46"/>
  <c r="E344" i="46"/>
  <c r="J414" i="46"/>
  <c r="E414" i="46"/>
  <c r="J702" i="46"/>
  <c r="E702" i="46"/>
  <c r="J287" i="46"/>
  <c r="E287" i="46"/>
  <c r="J132" i="46"/>
  <c r="E132" i="46"/>
  <c r="J462" i="46"/>
  <c r="E462" i="46"/>
  <c r="J416" i="46"/>
  <c r="E416" i="46"/>
  <c r="J958" i="46"/>
  <c r="E958" i="46"/>
  <c r="J652" i="46"/>
  <c r="E652" i="46"/>
  <c r="J436" i="46"/>
  <c r="E436" i="46"/>
  <c r="J417" i="46"/>
  <c r="E417" i="46"/>
  <c r="J533" i="46"/>
  <c r="E533" i="46"/>
  <c r="J501" i="46"/>
  <c r="E501" i="46"/>
  <c r="J889" i="46"/>
  <c r="E889" i="46"/>
  <c r="J64" i="46"/>
  <c r="E64" i="46"/>
  <c r="J545" i="46"/>
  <c r="E545" i="46"/>
  <c r="J50" i="46"/>
  <c r="E50" i="46"/>
  <c r="J311" i="46"/>
  <c r="E311" i="46"/>
  <c r="J300" i="46"/>
  <c r="E300" i="46"/>
  <c r="J22" i="46"/>
  <c r="E22" i="46"/>
  <c r="J566" i="46"/>
  <c r="E566" i="46"/>
  <c r="J642" i="46"/>
  <c r="E642" i="46"/>
  <c r="J18" i="46"/>
  <c r="E18" i="46"/>
  <c r="J723" i="46"/>
  <c r="E723" i="46"/>
  <c r="J54" i="46"/>
  <c r="E54" i="46"/>
  <c r="J864" i="46"/>
  <c r="E864" i="46"/>
  <c r="J164" i="46"/>
  <c r="E164" i="46"/>
  <c r="J288" i="46"/>
  <c r="E288" i="46"/>
  <c r="J589" i="46"/>
  <c r="E589" i="46"/>
  <c r="J871" i="46"/>
  <c r="E871" i="46"/>
  <c r="J405" i="46"/>
  <c r="E405" i="46"/>
  <c r="J67" i="46"/>
  <c r="E67" i="46"/>
  <c r="J870" i="46"/>
  <c r="E870" i="46"/>
  <c r="J333" i="46"/>
  <c r="E333" i="46"/>
  <c r="J226" i="46"/>
  <c r="E226" i="46"/>
  <c r="J725" i="46"/>
  <c r="E725" i="46"/>
  <c r="J477" i="46"/>
  <c r="E477" i="46"/>
  <c r="J52" i="46"/>
  <c r="E52" i="46"/>
  <c r="J966" i="46"/>
  <c r="E966" i="46"/>
  <c r="J218" i="46"/>
  <c r="E218" i="46"/>
  <c r="J778" i="46"/>
  <c r="E778" i="46"/>
  <c r="J199" i="46"/>
  <c r="E199" i="46"/>
  <c r="J169" i="46"/>
  <c r="E169" i="46"/>
  <c r="J663" i="46"/>
  <c r="E663" i="46"/>
  <c r="J110" i="46"/>
  <c r="E110" i="46"/>
  <c r="J378" i="46"/>
  <c r="E378" i="46"/>
  <c r="J618" i="46"/>
  <c r="E618" i="46"/>
  <c r="J91" i="46"/>
  <c r="E91" i="46"/>
  <c r="J434" i="46"/>
  <c r="E434" i="46"/>
  <c r="J624" i="46"/>
  <c r="E624" i="46"/>
  <c r="J576" i="46"/>
  <c r="E576" i="46"/>
  <c r="J146" i="46"/>
  <c r="E146" i="46"/>
  <c r="J976" i="46"/>
  <c r="E976" i="46"/>
  <c r="J851" i="46"/>
  <c r="E851" i="46"/>
  <c r="J459" i="46"/>
  <c r="E459" i="46"/>
  <c r="J653" i="46"/>
  <c r="E653" i="46"/>
  <c r="J563" i="46"/>
  <c r="E563" i="46"/>
  <c r="J920" i="46"/>
  <c r="E920" i="46"/>
  <c r="J217" i="46"/>
  <c r="E217" i="46"/>
  <c r="J507" i="46"/>
  <c r="E507" i="46"/>
  <c r="J815" i="46"/>
  <c r="E815" i="46"/>
  <c r="J927" i="46"/>
  <c r="E927" i="46"/>
  <c r="J600" i="46"/>
  <c r="E600" i="46"/>
  <c r="J999" i="46"/>
  <c r="E999" i="46"/>
  <c r="J965" i="46"/>
  <c r="E965" i="46"/>
  <c r="J161" i="46"/>
  <c r="E161" i="46"/>
  <c r="J591" i="46"/>
  <c r="E591" i="46"/>
  <c r="J969" i="46"/>
  <c r="E969" i="46"/>
  <c r="J81" i="46"/>
  <c r="E81" i="46"/>
  <c r="J395" i="46"/>
  <c r="E395" i="46"/>
  <c r="J277" i="46"/>
  <c r="E277" i="46"/>
  <c r="J470" i="46"/>
  <c r="E470" i="46"/>
  <c r="J797" i="46"/>
  <c r="E797" i="46"/>
  <c r="J465" i="46"/>
  <c r="E465" i="46"/>
  <c r="J454" i="46"/>
  <c r="E454" i="46"/>
  <c r="J323" i="46"/>
  <c r="E323" i="46"/>
  <c r="J810" i="46"/>
  <c r="E810" i="46"/>
  <c r="J998" i="46"/>
  <c r="E998" i="46"/>
  <c r="J268" i="46"/>
  <c r="E268" i="46"/>
  <c r="J659" i="46"/>
  <c r="E659" i="46"/>
  <c r="J96" i="46"/>
  <c r="E96" i="46"/>
  <c r="J689" i="46"/>
  <c r="E689" i="46"/>
  <c r="J342" i="46"/>
  <c r="E342" i="46"/>
  <c r="J532" i="46"/>
  <c r="E532" i="46"/>
  <c r="J104" i="46"/>
  <c r="E104" i="46"/>
  <c r="J452" i="46"/>
  <c r="E452" i="46"/>
  <c r="J130" i="46"/>
  <c r="E130" i="46"/>
  <c r="J427" i="46"/>
  <c r="E427" i="46"/>
  <c r="J283" i="46"/>
  <c r="E283" i="46"/>
  <c r="J785" i="46"/>
  <c r="E785" i="46"/>
  <c r="J158" i="46"/>
  <c r="E158" i="46"/>
  <c r="J883" i="46"/>
  <c r="E883" i="46"/>
  <c r="J224" i="46"/>
  <c r="E224" i="46"/>
  <c r="J99" i="46"/>
  <c r="E99" i="46"/>
  <c r="J572" i="46"/>
  <c r="E572" i="46"/>
  <c r="J541" i="46"/>
  <c r="E541" i="46"/>
  <c r="J606" i="46"/>
  <c r="E606" i="46"/>
  <c r="J474" i="46"/>
  <c r="E474" i="46"/>
  <c r="J256" i="46"/>
  <c r="E256" i="46"/>
  <c r="J391" i="46"/>
  <c r="E391" i="46"/>
  <c r="J715" i="46"/>
  <c r="E715" i="46"/>
  <c r="J86" i="46"/>
  <c r="E86" i="46"/>
  <c r="J183" i="46"/>
  <c r="E183" i="46"/>
  <c r="J631" i="46"/>
  <c r="E631" i="46"/>
  <c r="J645" i="46"/>
  <c r="E645" i="46"/>
  <c r="J997" i="46"/>
  <c r="E997" i="46"/>
  <c r="J180" i="46"/>
  <c r="E180" i="46"/>
  <c r="J854" i="46"/>
  <c r="E854" i="46"/>
  <c r="J662" i="46"/>
  <c r="E662" i="46"/>
  <c r="J244" i="46"/>
  <c r="E244" i="46"/>
  <c r="J502" i="46"/>
  <c r="E502" i="46"/>
  <c r="J880" i="46"/>
  <c r="E880" i="46"/>
  <c r="J223" i="46"/>
  <c r="E223" i="46"/>
  <c r="J121" i="46"/>
  <c r="E121" i="46"/>
  <c r="J394" i="46"/>
  <c r="E394" i="46"/>
  <c r="J674" i="46"/>
  <c r="E674" i="46"/>
  <c r="J475" i="46"/>
  <c r="E475" i="46"/>
  <c r="J504" i="46"/>
  <c r="E504" i="46"/>
  <c r="J947" i="46"/>
  <c r="E947" i="46"/>
  <c r="J15" i="46"/>
  <c r="E15" i="46"/>
  <c r="J166" i="46"/>
  <c r="E166" i="46"/>
  <c r="J771" i="46"/>
  <c r="E771" i="46"/>
  <c r="J384" i="46"/>
  <c r="E384" i="46"/>
  <c r="J369" i="46"/>
  <c r="E369" i="46"/>
  <c r="J612" i="46"/>
  <c r="E612" i="46"/>
  <c r="J823" i="46"/>
  <c r="E823" i="46"/>
  <c r="J122" i="46"/>
  <c r="E122" i="46"/>
  <c r="J650" i="46"/>
  <c r="E650" i="46"/>
  <c r="J385" i="46"/>
  <c r="E385" i="46"/>
  <c r="J286" i="46"/>
  <c r="E286" i="46"/>
  <c r="J582" i="46"/>
  <c r="E582" i="46"/>
  <c r="J351" i="46"/>
  <c r="E351" i="46"/>
  <c r="J55" i="46"/>
  <c r="E55" i="46"/>
  <c r="J321" i="46"/>
  <c r="E321" i="46"/>
  <c r="J551" i="46"/>
  <c r="E551" i="46"/>
  <c r="J366" i="46"/>
  <c r="E366" i="46"/>
  <c r="J744" i="46"/>
  <c r="E744" i="46"/>
  <c r="J328" i="46"/>
  <c r="E328" i="46"/>
  <c r="J549" i="46"/>
  <c r="E549" i="46"/>
  <c r="J47" i="46"/>
  <c r="E47" i="46"/>
  <c r="J260" i="46"/>
  <c r="E260" i="46"/>
  <c r="J890" i="46"/>
  <c r="E890" i="46"/>
  <c r="J985" i="46"/>
  <c r="E985" i="46"/>
  <c r="J654" i="46"/>
  <c r="E654" i="46"/>
  <c r="J185" i="46"/>
  <c r="E185" i="46"/>
  <c r="J448" i="46"/>
  <c r="E448" i="46"/>
  <c r="J230" i="46"/>
  <c r="E230" i="46"/>
  <c r="J837" i="46"/>
  <c r="E837" i="46"/>
  <c r="J756" i="46"/>
  <c r="E756" i="46"/>
  <c r="J595" i="46"/>
  <c r="E595" i="46"/>
  <c r="J506" i="46"/>
  <c r="E506" i="46"/>
  <c r="J349" i="46"/>
  <c r="E349" i="46"/>
  <c r="J401" i="46"/>
  <c r="E401" i="46"/>
  <c r="J451" i="46"/>
  <c r="E451" i="46"/>
  <c r="J536" i="46"/>
  <c r="E536" i="46"/>
  <c r="J540" i="46"/>
  <c r="E540" i="46"/>
  <c r="J693" i="46"/>
  <c r="E693" i="46"/>
  <c r="J564" i="46"/>
  <c r="E564" i="46"/>
  <c r="J928" i="46"/>
  <c r="E928" i="46"/>
  <c r="J62" i="46"/>
  <c r="E62" i="46"/>
  <c r="J525" i="46"/>
  <c r="E525" i="46"/>
  <c r="J704" i="46"/>
  <c r="E704" i="46"/>
  <c r="J824" i="46"/>
  <c r="E824" i="46"/>
  <c r="J714" i="46"/>
  <c r="E714" i="46"/>
  <c r="J957" i="46"/>
  <c r="E957" i="46"/>
  <c r="J627" i="46"/>
  <c r="E627" i="46"/>
  <c r="J102" i="46"/>
  <c r="E102" i="46"/>
  <c r="J445" i="46"/>
  <c r="E445" i="46"/>
  <c r="J738" i="46"/>
  <c r="E738" i="46"/>
  <c r="J480" i="46"/>
  <c r="E480" i="46"/>
  <c r="J914" i="46"/>
  <c r="E914" i="46"/>
  <c r="J160" i="46"/>
  <c r="E160" i="46"/>
  <c r="J490" i="46"/>
  <c r="E490" i="46"/>
  <c r="J726" i="46"/>
  <c r="E726" i="46"/>
  <c r="J980" i="46"/>
  <c r="E980" i="46"/>
  <c r="J546" i="46"/>
  <c r="E546" i="46"/>
  <c r="J329" i="46"/>
  <c r="E329" i="46"/>
  <c r="J145" i="46"/>
  <c r="E145" i="46"/>
  <c r="J208" i="46"/>
  <c r="E208" i="46"/>
  <c r="J888" i="46"/>
  <c r="E888" i="46"/>
  <c r="J53" i="46"/>
  <c r="E53" i="46"/>
  <c r="J131" i="46"/>
  <c r="E131" i="46"/>
  <c r="J290" i="46"/>
  <c r="E290" i="46"/>
  <c r="J252" i="46"/>
  <c r="E252" i="46"/>
  <c r="J466" i="46"/>
  <c r="E466" i="46"/>
  <c r="J72" i="46"/>
  <c r="E72" i="46"/>
  <c r="J755" i="46"/>
  <c r="E755" i="46"/>
  <c r="J666" i="46"/>
  <c r="E666" i="46"/>
  <c r="J148" i="46"/>
  <c r="E148" i="46"/>
  <c r="J917" i="46"/>
  <c r="E917" i="46"/>
  <c r="J681" i="46"/>
  <c r="E681" i="46"/>
  <c r="J188" i="46"/>
  <c r="E188" i="46"/>
  <c r="J503" i="46"/>
  <c r="E503" i="46"/>
  <c r="J746" i="46"/>
  <c r="E746" i="46"/>
  <c r="J632" i="46"/>
  <c r="E632" i="46"/>
  <c r="J125" i="46"/>
  <c r="E125" i="46"/>
  <c r="J266" i="46"/>
  <c r="E266" i="46"/>
  <c r="J345" i="46"/>
  <c r="E345" i="46"/>
  <c r="J374" i="46"/>
  <c r="E374" i="46"/>
  <c r="J433" i="46"/>
  <c r="E433" i="46"/>
  <c r="J478" i="46"/>
  <c r="E478" i="46"/>
  <c r="J839" i="46"/>
  <c r="E839" i="46"/>
  <c r="J710" i="46"/>
  <c r="E710" i="46"/>
  <c r="J388" i="46"/>
  <c r="E388" i="46"/>
  <c r="J515" i="46"/>
  <c r="E515" i="46"/>
  <c r="J983" i="46"/>
  <c r="E983" i="46"/>
  <c r="J751" i="46"/>
  <c r="E751" i="46"/>
  <c r="J116" i="46"/>
  <c r="E116" i="46"/>
  <c r="J649" i="46"/>
  <c r="E649" i="46"/>
  <c r="J843" i="46"/>
  <c r="E843" i="46"/>
  <c r="J521" i="46"/>
  <c r="E521" i="46"/>
  <c r="J1000" i="46"/>
  <c r="E1000" i="46"/>
  <c r="J235" i="46"/>
  <c r="E235" i="46"/>
  <c r="J422" i="46"/>
  <c r="E422" i="46"/>
  <c r="J68" i="46"/>
  <c r="E68" i="46"/>
  <c r="J544" i="46"/>
  <c r="E544" i="46"/>
  <c r="J992" i="46"/>
  <c r="E992" i="46"/>
  <c r="J106" i="46"/>
  <c r="E106" i="46"/>
  <c r="J773" i="46"/>
  <c r="E773" i="46"/>
  <c r="J935" i="46"/>
  <c r="E935" i="46"/>
  <c r="J269" i="46"/>
  <c r="E269" i="46"/>
  <c r="J75" i="46"/>
  <c r="E75" i="46"/>
  <c r="J891" i="46"/>
  <c r="E891" i="46"/>
  <c r="J44" i="46"/>
  <c r="E44" i="46"/>
  <c r="J825" i="46"/>
  <c r="E825" i="46"/>
  <c r="J530" i="46"/>
  <c r="E530" i="46"/>
  <c r="J641" i="46"/>
  <c r="E641" i="46"/>
  <c r="J575" i="46"/>
  <c r="E575" i="46"/>
  <c r="J692" i="46"/>
  <c r="E692" i="46"/>
  <c r="J298" i="46"/>
  <c r="E298" i="46"/>
  <c r="J191" i="46"/>
  <c r="E191" i="46"/>
  <c r="J308" i="46"/>
  <c r="E308" i="46"/>
  <c r="J33" i="46"/>
  <c r="E33" i="46"/>
  <c r="J760" i="46"/>
  <c r="E760" i="46"/>
  <c r="J181" i="46"/>
  <c r="E181" i="46"/>
  <c r="J989" i="46"/>
  <c r="E989" i="46"/>
  <c r="J94" i="46"/>
  <c r="E94" i="46"/>
  <c r="J126" i="46"/>
  <c r="E126" i="46"/>
  <c r="J370" i="46"/>
  <c r="E370" i="46"/>
  <c r="J182" i="46"/>
  <c r="E182" i="46"/>
  <c r="J325" i="46"/>
  <c r="E325" i="46"/>
  <c r="J28" i="46"/>
  <c r="E28" i="46"/>
  <c r="J941" i="46"/>
  <c r="E941" i="46"/>
  <c r="J537" i="46"/>
  <c r="E537" i="46"/>
  <c r="J346" i="46"/>
  <c r="E346" i="46"/>
  <c r="J905" i="46"/>
  <c r="E905" i="46"/>
  <c r="J740" i="46"/>
  <c r="E740" i="46"/>
  <c r="J619" i="46"/>
  <c r="E619" i="46"/>
  <c r="J531" i="46"/>
  <c r="E531" i="46"/>
  <c r="J485" i="46"/>
  <c r="E485" i="46"/>
  <c r="J13" i="46"/>
  <c r="E13" i="46"/>
  <c r="J964" i="46"/>
  <c r="E964" i="46"/>
  <c r="J35" i="46"/>
  <c r="E35" i="46"/>
  <c r="J316" i="46"/>
  <c r="E316" i="46"/>
  <c r="J803" i="46"/>
  <c r="E803" i="46"/>
  <c r="J885" i="46"/>
  <c r="E885" i="46"/>
  <c r="J420" i="46"/>
  <c r="E420" i="46"/>
  <c r="J87" i="46"/>
  <c r="E87" i="46"/>
  <c r="J38" i="46"/>
  <c r="E38" i="46"/>
  <c r="J215" i="46"/>
  <c r="E215" i="46"/>
  <c r="J404" i="46"/>
  <c r="E404" i="46"/>
  <c r="J428" i="46"/>
  <c r="E428" i="46"/>
  <c r="J779" i="46"/>
  <c r="E779" i="46"/>
  <c r="J956" i="46"/>
  <c r="E956" i="46"/>
  <c r="J786" i="46"/>
  <c r="E786" i="46"/>
  <c r="J193" i="46"/>
  <c r="E193" i="46"/>
  <c r="J177" i="46"/>
  <c r="E177" i="46"/>
  <c r="J892" i="46"/>
  <c r="E892" i="46"/>
  <c r="J953" i="46"/>
  <c r="E953" i="46"/>
  <c r="J812" i="46"/>
  <c r="E812" i="46"/>
  <c r="J954" i="46"/>
  <c r="E954" i="46"/>
  <c r="J29" i="46"/>
  <c r="E29" i="46"/>
  <c r="J484" i="46"/>
  <c r="E484" i="46"/>
  <c r="J212" i="46"/>
  <c r="E212" i="46"/>
  <c r="J701" i="46"/>
  <c r="E701" i="46"/>
  <c r="J472" i="46"/>
  <c r="E472" i="46"/>
  <c r="J241" i="46"/>
  <c r="E241" i="46"/>
  <c r="J633" i="46"/>
  <c r="E633" i="46"/>
  <c r="J930" i="46"/>
  <c r="E930" i="46"/>
  <c r="J356" i="46"/>
  <c r="E356" i="46"/>
  <c r="J748" i="46"/>
  <c r="E748" i="46"/>
  <c r="J163" i="46"/>
  <c r="E163" i="46"/>
  <c r="J7" i="46"/>
  <c r="E7" i="46"/>
  <c r="J528" i="46"/>
  <c r="E528" i="46"/>
  <c r="J304" i="46"/>
  <c r="E304" i="46"/>
  <c r="J767" i="46"/>
  <c r="E767" i="46"/>
  <c r="J879" i="46"/>
  <c r="E879" i="46"/>
  <c r="J769" i="46"/>
  <c r="E769" i="46"/>
  <c r="J788" i="46"/>
  <c r="E788" i="46"/>
  <c r="J594" i="46"/>
  <c r="E594" i="46"/>
  <c r="J207" i="46"/>
  <c r="E207" i="46"/>
  <c r="J865" i="46"/>
  <c r="E865" i="46"/>
  <c r="J847" i="46"/>
  <c r="E847" i="46"/>
  <c r="J19" i="46"/>
  <c r="E19" i="46"/>
  <c r="J227" i="46"/>
  <c r="E227" i="46"/>
  <c r="J568" i="46"/>
  <c r="E568" i="46"/>
  <c r="J43" i="46"/>
  <c r="E43" i="46"/>
  <c r="J486" i="46"/>
  <c r="E486" i="46"/>
  <c r="J758" i="46"/>
  <c r="E758" i="46"/>
  <c r="J875" i="46"/>
  <c r="E875" i="46"/>
  <c r="J975" i="46"/>
  <c r="E975" i="46"/>
  <c r="J934" i="46"/>
  <c r="E934" i="46"/>
  <c r="J295" i="46"/>
  <c r="E295" i="46"/>
  <c r="J159" i="46"/>
  <c r="E159" i="46"/>
  <c r="J128" i="46"/>
  <c r="E128" i="46"/>
  <c r="J868" i="46"/>
  <c r="E868" i="46"/>
  <c r="J687" i="46"/>
  <c r="E687" i="46"/>
  <c r="J6" i="46"/>
  <c r="E6" i="46"/>
  <c r="J353" i="46"/>
  <c r="E353" i="46"/>
  <c r="J745" i="46"/>
  <c r="E745" i="46"/>
  <c r="J127" i="46"/>
  <c r="E127" i="46"/>
  <c r="J372" i="46"/>
  <c r="E372" i="46"/>
  <c r="J861" i="46"/>
  <c r="E861" i="46"/>
  <c r="J326" i="46"/>
  <c r="E326" i="46"/>
  <c r="J982" i="46"/>
  <c r="E982" i="46"/>
  <c r="J776" i="46"/>
  <c r="E776" i="46"/>
  <c r="J946" i="46"/>
  <c r="E946" i="46"/>
  <c r="J577" i="46"/>
  <c r="E577" i="46"/>
  <c r="J21" i="46"/>
  <c r="E21" i="46"/>
  <c r="J876" i="46"/>
  <c r="E876" i="46"/>
  <c r="J296" i="46"/>
  <c r="E296" i="46"/>
  <c r="J561" i="46"/>
  <c r="E561" i="46"/>
  <c r="J442" i="46"/>
  <c r="E442" i="46"/>
  <c r="J312" i="46"/>
  <c r="E312" i="46"/>
  <c r="J984" i="46"/>
  <c r="E984" i="46"/>
  <c r="J88" i="46"/>
  <c r="E88" i="46"/>
  <c r="J596" i="46"/>
  <c r="E596" i="46"/>
  <c r="J471" i="46"/>
  <c r="E471" i="46"/>
  <c r="J857" i="46"/>
  <c r="E857" i="46"/>
  <c r="J696" i="46"/>
  <c r="E696" i="46"/>
  <c r="J972" i="46"/>
  <c r="E972" i="46"/>
  <c r="J534" i="46"/>
  <c r="E534" i="46"/>
  <c r="J17" i="46"/>
  <c r="E17" i="46"/>
  <c r="J768" i="46"/>
  <c r="E768" i="46"/>
  <c r="J153" i="46"/>
  <c r="E153" i="46"/>
  <c r="J449" i="46"/>
  <c r="E449" i="46"/>
  <c r="J113" i="46"/>
  <c r="E113" i="46"/>
  <c r="J206" i="46"/>
  <c r="E206" i="46"/>
  <c r="J688" i="46"/>
  <c r="E688" i="46"/>
  <c r="J5" i="46"/>
  <c r="E5" i="46"/>
  <c r="J588" i="46"/>
  <c r="E588" i="46"/>
  <c r="J565" i="46"/>
  <c r="E565" i="46"/>
  <c r="J754" i="46"/>
  <c r="E754" i="46"/>
  <c r="J799" i="46"/>
  <c r="E799" i="46"/>
  <c r="J27" i="46"/>
  <c r="E27" i="46"/>
  <c r="J61" i="46"/>
  <c r="E61" i="46"/>
  <c r="J587" i="46"/>
  <c r="E587" i="46"/>
  <c r="J16" i="46"/>
  <c r="E16" i="46"/>
  <c r="J488" i="46"/>
  <c r="E488" i="46"/>
  <c r="J341" i="46"/>
  <c r="E341" i="46"/>
  <c r="J977" i="46"/>
  <c r="E977" i="46"/>
  <c r="J400" i="46"/>
  <c r="E400" i="46"/>
  <c r="J793" i="46"/>
  <c r="E793" i="46"/>
  <c r="J862" i="46"/>
  <c r="E862" i="46"/>
  <c r="J284" i="46"/>
  <c r="E284" i="46"/>
  <c r="J40" i="46"/>
  <c r="E40" i="46"/>
  <c r="J265" i="46"/>
  <c r="E265" i="46"/>
  <c r="J695" i="46"/>
  <c r="E695" i="46"/>
  <c r="J179" i="46"/>
  <c r="E179" i="46"/>
  <c r="J712" i="46"/>
  <c r="E712" i="46"/>
  <c r="J299" i="46"/>
  <c r="E299" i="46"/>
  <c r="J826" i="46"/>
  <c r="E826" i="46"/>
  <c r="J809" i="46"/>
  <c r="E809" i="46"/>
  <c r="J167" i="46"/>
  <c r="E167" i="46"/>
  <c r="J123" i="46"/>
  <c r="E123" i="46"/>
  <c r="J974" i="46"/>
  <c r="E974" i="46"/>
  <c r="J90" i="46"/>
  <c r="E90" i="46"/>
  <c r="J757" i="46"/>
  <c r="E757" i="46"/>
  <c r="J282" i="46"/>
  <c r="E282" i="46"/>
  <c r="J467" i="46"/>
  <c r="E467" i="46"/>
  <c r="J406" i="46"/>
  <c r="E406" i="46"/>
  <c r="J32" i="46"/>
  <c r="E32" i="46"/>
  <c r="J571" i="46"/>
  <c r="E571" i="46"/>
  <c r="J994" i="46"/>
  <c r="E994" i="46"/>
  <c r="J330" i="46"/>
  <c r="E330" i="46"/>
  <c r="J818" i="46"/>
  <c r="E818" i="46"/>
  <c r="J56" i="46"/>
  <c r="E56" i="46"/>
  <c r="J278" i="46"/>
  <c r="E278" i="46"/>
  <c r="J202" i="46"/>
  <c r="E202" i="46"/>
  <c r="J670" i="46"/>
  <c r="E670" i="46"/>
  <c r="J599" i="46"/>
  <c r="E599" i="46"/>
  <c r="J830" i="46"/>
  <c r="E830" i="46"/>
  <c r="J195" i="46"/>
  <c r="E195" i="46"/>
  <c r="J625" i="46"/>
  <c r="E625" i="46"/>
  <c r="J855" i="46"/>
  <c r="E855" i="46"/>
  <c r="J108" i="46"/>
  <c r="E108" i="46"/>
  <c r="J613" i="46"/>
  <c r="E613" i="46"/>
  <c r="J318" i="46"/>
  <c r="E318" i="46"/>
  <c r="J464" i="46"/>
  <c r="E464" i="46"/>
  <c r="J240" i="46"/>
  <c r="E240" i="46"/>
  <c r="J523" i="46"/>
  <c r="E523" i="46"/>
  <c r="J89" i="46"/>
  <c r="E89" i="46"/>
  <c r="J836" i="46"/>
  <c r="E836" i="46"/>
  <c r="J189" i="46"/>
  <c r="E189" i="46"/>
  <c r="J937" i="46"/>
  <c r="E937" i="46"/>
  <c r="J119" i="46"/>
  <c r="E119" i="46"/>
  <c r="J380" i="46"/>
  <c r="E380" i="46"/>
  <c r="J770" i="46"/>
  <c r="E770" i="46"/>
  <c r="J364" i="46"/>
  <c r="E364" i="46"/>
  <c r="J408" i="46"/>
  <c r="E408" i="46"/>
  <c r="J500" i="46"/>
  <c r="E500" i="46"/>
  <c r="J389" i="46"/>
  <c r="E389" i="46"/>
  <c r="J165" i="46"/>
  <c r="E165" i="46"/>
  <c r="J196" i="46"/>
  <c r="E196" i="46"/>
  <c r="J49" i="46"/>
  <c r="E49" i="46"/>
  <c r="J713" i="46"/>
  <c r="E713" i="46"/>
  <c r="J114" i="46"/>
  <c r="E114" i="46"/>
  <c r="J759" i="46"/>
  <c r="E759" i="46"/>
  <c r="J112" i="46"/>
  <c r="E112" i="46"/>
  <c r="J498" i="46"/>
  <c r="E498" i="46"/>
  <c r="J816" i="46"/>
  <c r="E816" i="46"/>
  <c r="J719" i="46"/>
  <c r="E719" i="46"/>
  <c r="J559" i="46"/>
  <c r="E559" i="46"/>
  <c r="J303" i="46"/>
  <c r="E303" i="46"/>
  <c r="J57" i="46"/>
  <c r="E57" i="46"/>
  <c r="J140" i="46"/>
  <c r="E140" i="46"/>
  <c r="J552" i="46"/>
  <c r="E552" i="46"/>
  <c r="J962" i="46"/>
  <c r="E962" i="46"/>
  <c r="J348" i="46"/>
  <c r="E348" i="46"/>
  <c r="J250" i="46"/>
  <c r="E250" i="46"/>
  <c r="J970" i="46"/>
  <c r="E970" i="46"/>
  <c r="J764" i="46"/>
  <c r="E764" i="46"/>
  <c r="J306" i="46"/>
  <c r="E306" i="46"/>
  <c r="J432" i="46"/>
  <c r="E432" i="46"/>
  <c r="J42" i="46"/>
  <c r="E42" i="46"/>
  <c r="J76" i="46"/>
  <c r="E76" i="46"/>
  <c r="J721" i="46"/>
  <c r="E721" i="46"/>
  <c r="J592" i="46"/>
  <c r="E592" i="46"/>
  <c r="J874" i="46"/>
  <c r="E874" i="46"/>
  <c r="J115" i="46"/>
  <c r="E115" i="46"/>
  <c r="J543" i="46"/>
  <c r="E543" i="46"/>
  <c r="J866" i="46"/>
  <c r="E866" i="46"/>
  <c r="J499" i="46"/>
  <c r="E499" i="46"/>
  <c r="J673" i="46"/>
  <c r="E673" i="46"/>
  <c r="J573" i="46"/>
  <c r="E573" i="46"/>
  <c r="J529" i="46"/>
  <c r="E529" i="46"/>
  <c r="J83" i="46"/>
  <c r="E83" i="46"/>
  <c r="J358" i="46"/>
  <c r="E358" i="46"/>
  <c r="J637" i="46"/>
  <c r="E637" i="46"/>
  <c r="J10" i="46"/>
  <c r="E10" i="46"/>
  <c r="J750" i="46"/>
  <c r="E750" i="46"/>
  <c r="J829" i="46"/>
  <c r="E829" i="46"/>
  <c r="J129" i="46"/>
  <c r="E129" i="46"/>
  <c r="J640" i="46"/>
  <c r="E640" i="46"/>
  <c r="J138" i="46"/>
  <c r="E138" i="46"/>
  <c r="J555" i="46"/>
  <c r="E555" i="46"/>
  <c r="J231" i="46"/>
  <c r="E231" i="46"/>
  <c r="J834" i="46"/>
  <c r="E834" i="46"/>
  <c r="J170" i="46"/>
  <c r="E170" i="46"/>
  <c r="J194" i="46"/>
  <c r="E194" i="46"/>
  <c r="J629" i="46"/>
  <c r="E629" i="46"/>
  <c r="J513" i="46"/>
  <c r="E513" i="46"/>
  <c r="J255" i="46"/>
  <c r="E255" i="46"/>
  <c r="J31" i="46"/>
  <c r="E31" i="46"/>
  <c r="J718" i="46"/>
  <c r="E718" i="46"/>
  <c r="J197" i="46"/>
  <c r="E197" i="46"/>
  <c r="J69" i="46"/>
  <c r="E69" i="46"/>
  <c r="J782" i="46"/>
  <c r="E782" i="46"/>
  <c r="J605" i="46"/>
  <c r="E605" i="46"/>
  <c r="J457" i="46"/>
  <c r="E457" i="46"/>
  <c r="J92" i="46"/>
  <c r="E92" i="46"/>
  <c r="J677" i="46"/>
  <c r="E677" i="46"/>
  <c r="J510" i="46"/>
  <c r="E510" i="46"/>
  <c r="J155" i="46"/>
  <c r="E155" i="46"/>
  <c r="J924" i="46"/>
  <c r="E924" i="46"/>
  <c r="J777" i="46"/>
  <c r="E777" i="46"/>
  <c r="J11" i="46"/>
  <c r="E11" i="46"/>
  <c r="J678" i="46"/>
  <c r="E678" i="46"/>
  <c r="J117" i="46"/>
  <c r="E117" i="46"/>
  <c r="J101" i="46"/>
  <c r="E101" i="46"/>
  <c r="J766" i="46"/>
  <c r="E766" i="46"/>
  <c r="J41" i="46"/>
  <c r="E41" i="46"/>
  <c r="J107" i="46"/>
  <c r="E107" i="46"/>
  <c r="J1001" i="46"/>
  <c r="E1001" i="46"/>
  <c r="J697" i="46"/>
  <c r="E697" i="46"/>
  <c r="J639" i="46"/>
  <c r="E639" i="46"/>
  <c r="J58" i="46"/>
  <c r="E58" i="46"/>
  <c r="J578" i="46"/>
  <c r="E578" i="46"/>
  <c r="J753" i="46"/>
  <c r="E753" i="46"/>
  <c r="J574" i="46"/>
  <c r="E574" i="46"/>
  <c r="J763" i="46"/>
  <c r="E763" i="46"/>
  <c r="J646" i="46"/>
  <c r="E646" i="46"/>
  <c r="J553" i="46"/>
  <c r="E553" i="46"/>
  <c r="J198" i="46"/>
  <c r="E198" i="46"/>
  <c r="J340" i="46"/>
  <c r="E340" i="46"/>
  <c r="J732" i="46"/>
  <c r="E732" i="46"/>
  <c r="J162" i="46"/>
  <c r="E162" i="46"/>
  <c r="J790" i="46"/>
  <c r="E790" i="46"/>
  <c r="J730" i="46"/>
  <c r="E730" i="46"/>
  <c r="J791" i="46"/>
  <c r="E791" i="46"/>
  <c r="J192" i="46"/>
  <c r="E192" i="46"/>
  <c r="J337" i="46"/>
  <c r="E337" i="46"/>
  <c r="J897" i="46"/>
  <c r="E897" i="46"/>
  <c r="J157" i="46"/>
  <c r="E157" i="46"/>
  <c r="J307" i="46"/>
  <c r="E307" i="46"/>
  <c r="J656" i="46"/>
  <c r="E656" i="46"/>
  <c r="J833" i="46"/>
  <c r="E833" i="46"/>
  <c r="J70" i="46"/>
  <c r="E70" i="46"/>
  <c r="J9" i="46"/>
  <c r="E9" i="46"/>
  <c r="J39" i="46"/>
  <c r="E39" i="46"/>
  <c r="J909" i="46"/>
  <c r="E909" i="46"/>
  <c r="J784" i="46"/>
  <c r="E784" i="46"/>
  <c r="J996" i="46"/>
  <c r="E996" i="46"/>
  <c r="J685" i="46"/>
  <c r="E685" i="46"/>
  <c r="J171" i="46"/>
  <c r="E171" i="46"/>
  <c r="J150" i="46"/>
  <c r="E150" i="46"/>
  <c r="J664" i="46"/>
  <c r="E664" i="46"/>
  <c r="J522" i="46"/>
  <c r="E522" i="46"/>
  <c r="J703" i="46"/>
  <c r="E703" i="46"/>
  <c r="J426" i="46"/>
  <c r="E426" i="46"/>
  <c r="J45" i="46"/>
  <c r="E45" i="46"/>
  <c r="J806" i="46"/>
  <c r="E806" i="46"/>
  <c r="J991" i="46"/>
  <c r="E991" i="46"/>
  <c r="J246" i="46"/>
  <c r="E246" i="46"/>
  <c r="J569" i="46"/>
  <c r="E569" i="46"/>
  <c r="J178" i="46"/>
  <c r="E178" i="46"/>
  <c r="J691" i="46"/>
  <c r="E691" i="46"/>
  <c r="J535" i="46"/>
  <c r="E535" i="46"/>
  <c r="J838" i="46"/>
  <c r="E838" i="46"/>
  <c r="J173" i="46"/>
  <c r="E173" i="46"/>
  <c r="J570" i="46"/>
  <c r="E570" i="46"/>
  <c r="J220" i="46"/>
  <c r="E220" i="46"/>
  <c r="J137" i="46"/>
  <c r="E137" i="46"/>
  <c r="J899" i="46"/>
  <c r="E899" i="46"/>
  <c r="J943" i="46"/>
  <c r="E943" i="46"/>
  <c r="J376" i="46"/>
  <c r="E376" i="46"/>
  <c r="J413" i="46"/>
  <c r="E413" i="46"/>
  <c r="J421" i="46"/>
  <c r="E421" i="46"/>
  <c r="J614" i="46"/>
  <c r="E614" i="46"/>
  <c r="J363" i="46"/>
  <c r="E363" i="46"/>
  <c r="J219" i="46"/>
  <c r="E219" i="46"/>
  <c r="J134" i="46"/>
  <c r="E134" i="46"/>
  <c r="J305" i="46"/>
  <c r="E305" i="46"/>
  <c r="J463" i="46"/>
  <c r="E463" i="46"/>
  <c r="J232" i="46"/>
  <c r="E232" i="46"/>
  <c r="J699" i="46"/>
  <c r="E699" i="46"/>
  <c r="J720" i="46"/>
  <c r="E720" i="46"/>
  <c r="J724" i="46"/>
  <c r="E724" i="46"/>
  <c r="J176" i="46"/>
  <c r="E176" i="46"/>
  <c r="J97" i="46"/>
  <c r="E97" i="46"/>
  <c r="J359" i="46"/>
  <c r="E359" i="46"/>
  <c r="J881" i="46"/>
  <c r="E881" i="46"/>
  <c r="J336" i="46"/>
  <c r="E336" i="46"/>
  <c r="J643" i="46"/>
  <c r="E643" i="46"/>
  <c r="J517" i="46"/>
  <c r="E517" i="46"/>
  <c r="J694" i="46"/>
  <c r="E694" i="46"/>
  <c r="J932" i="46"/>
  <c r="E932" i="46"/>
  <c r="J926" i="46"/>
  <c r="E926" i="46"/>
  <c r="J210" i="46"/>
  <c r="E210" i="46"/>
  <c r="J393" i="46"/>
  <c r="E393" i="46"/>
  <c r="J800" i="46"/>
  <c r="E800" i="46"/>
  <c r="J440" i="46"/>
  <c r="E440" i="46"/>
  <c r="J634" i="46"/>
  <c r="E634" i="46"/>
  <c r="J473" i="46"/>
  <c r="E473" i="46"/>
  <c r="J135" i="46"/>
  <c r="E135" i="46"/>
  <c r="J242" i="46"/>
  <c r="E242" i="46"/>
  <c r="J331" i="46"/>
  <c r="E331" i="46"/>
  <c r="J869" i="46"/>
  <c r="E869" i="46"/>
  <c r="J672" i="46"/>
  <c r="E672" i="46"/>
  <c r="J557" i="46"/>
  <c r="E557" i="46"/>
  <c r="J700" i="46"/>
  <c r="E700" i="46"/>
  <c r="J36" i="46"/>
  <c r="E36" i="46"/>
  <c r="J362" i="46"/>
  <c r="E362" i="46"/>
  <c r="J707" i="46"/>
  <c r="E707" i="46"/>
  <c r="J412" i="46"/>
  <c r="E412" i="46"/>
  <c r="J813" i="46"/>
  <c r="E813" i="46"/>
  <c r="J320" i="46"/>
  <c r="E320" i="46"/>
  <c r="J877" i="46"/>
  <c r="E877" i="46"/>
  <c r="J848" i="46"/>
  <c r="E848" i="46"/>
  <c r="J456" i="46"/>
  <c r="E456" i="46"/>
  <c r="J590" i="46"/>
  <c r="E590" i="46"/>
  <c r="J822" i="46"/>
  <c r="E822" i="46"/>
  <c r="J396" i="46"/>
  <c r="E396" i="46"/>
  <c r="J147" i="46"/>
  <c r="E147" i="46"/>
  <c r="J814" i="46"/>
  <c r="E814" i="46"/>
  <c r="J733" i="46"/>
  <c r="E733" i="46"/>
  <c r="J514" i="46"/>
  <c r="E514" i="46"/>
  <c r="J850" i="46"/>
  <c r="E850" i="46"/>
  <c r="J79" i="46"/>
  <c r="E79" i="46"/>
  <c r="J479" i="46"/>
  <c r="E479" i="46"/>
  <c r="J679" i="46"/>
  <c r="E679" i="46"/>
  <c r="J518" i="46"/>
  <c r="E518" i="46"/>
  <c r="J811" i="46"/>
  <c r="E811" i="46"/>
  <c r="J368" i="46"/>
  <c r="E368" i="46"/>
  <c r="J903" i="46"/>
  <c r="E903" i="46"/>
  <c r="J887" i="46"/>
  <c r="E887" i="46"/>
  <c r="J967" i="46"/>
  <c r="E967" i="46"/>
  <c r="J85" i="46"/>
  <c r="E85" i="46"/>
  <c r="J418" i="46"/>
  <c r="E418" i="46"/>
  <c r="J867" i="46"/>
  <c r="E867" i="46"/>
  <c r="J310" i="46"/>
  <c r="E310" i="46"/>
  <c r="J8" i="46"/>
  <c r="E8" i="46"/>
  <c r="J379" i="46"/>
  <c r="E379" i="46"/>
  <c r="J120" i="46"/>
  <c r="E120" i="46"/>
  <c r="J683" i="46"/>
  <c r="E683" i="46"/>
  <c r="J381" i="46"/>
  <c r="E381" i="46"/>
  <c r="J276" i="46"/>
  <c r="E276" i="46"/>
  <c r="J458" i="46"/>
  <c r="E458" i="46"/>
  <c r="J407" i="46"/>
  <c r="E407" i="46"/>
  <c r="J762" i="46"/>
  <c r="E762" i="46"/>
  <c r="J34" i="46"/>
  <c r="E34" i="46"/>
  <c r="J585" i="46"/>
  <c r="E585" i="46"/>
  <c r="J584" i="46"/>
  <c r="E584" i="46"/>
  <c r="J647" i="46"/>
  <c r="E647" i="46"/>
  <c r="J942" i="46"/>
  <c r="E942" i="46"/>
  <c r="J273" i="46"/>
  <c r="E273" i="46"/>
  <c r="J910" i="46"/>
  <c r="E910" i="46"/>
  <c r="J660" i="46"/>
  <c r="E660" i="46"/>
  <c r="J229" i="46"/>
  <c r="E229" i="46"/>
  <c r="J747" i="46"/>
  <c r="E747" i="46"/>
  <c r="J409" i="46"/>
  <c r="E409" i="46"/>
  <c r="J14" i="46"/>
  <c r="E14" i="46"/>
  <c r="J923" i="46"/>
  <c r="E923" i="46"/>
  <c r="J187" i="46"/>
  <c r="E187" i="46"/>
  <c r="J736" i="46"/>
  <c r="E736" i="46"/>
  <c r="J630" i="46"/>
  <c r="E630" i="46"/>
  <c r="J944" i="46"/>
  <c r="E944" i="46"/>
  <c r="J916" i="46"/>
  <c r="E916" i="46"/>
  <c r="J852" i="46"/>
  <c r="E852" i="46"/>
  <c r="J453" i="46"/>
  <c r="E453" i="46"/>
  <c r="J357" i="46"/>
  <c r="E357" i="46"/>
  <c r="J686" i="46"/>
  <c r="E686" i="46"/>
  <c r="J184" i="46"/>
  <c r="E184" i="46"/>
  <c r="J149" i="46"/>
  <c r="E149" i="46"/>
  <c r="J586" i="46"/>
  <c r="E586" i="46"/>
  <c r="J460" i="46"/>
  <c r="E460" i="46"/>
  <c r="J63" i="46"/>
  <c r="E63" i="46"/>
  <c r="J607" i="46"/>
  <c r="E607" i="46"/>
  <c r="J203" i="46"/>
  <c r="E203" i="46"/>
  <c r="J151" i="46"/>
  <c r="E151" i="46"/>
  <c r="J124" i="46"/>
  <c r="E124" i="46"/>
  <c r="J383" i="46"/>
  <c r="E383" i="46"/>
  <c r="J142" i="46"/>
  <c r="E142" i="46"/>
  <c r="J343" i="46"/>
  <c r="E343" i="46"/>
  <c r="R13" i="3"/>
  <c r="S13" i="3"/>
  <c r="T13" i="3"/>
  <c r="U13" i="3"/>
  <c r="Q13" i="3"/>
  <c r="P13" i="3"/>
  <c r="J13" i="3"/>
  <c r="K13" i="3"/>
  <c r="L13" i="3"/>
  <c r="M13" i="3"/>
  <c r="N13" i="3"/>
  <c r="I13" i="3"/>
  <c r="J517" i="45"/>
  <c r="E517" i="45"/>
  <c r="J932" i="45"/>
  <c r="E932" i="45"/>
  <c r="J779" i="45"/>
  <c r="E779" i="45"/>
  <c r="J8" i="45"/>
  <c r="E8" i="45"/>
  <c r="J76" i="45"/>
  <c r="E76" i="45"/>
  <c r="J407" i="45"/>
  <c r="E407" i="45"/>
  <c r="J375" i="45"/>
  <c r="E375" i="45"/>
  <c r="J846" i="45"/>
  <c r="E846" i="45"/>
  <c r="J265" i="45"/>
  <c r="E265" i="45"/>
  <c r="J283" i="45"/>
  <c r="E283" i="45"/>
  <c r="J90" i="45"/>
  <c r="E90" i="45"/>
  <c r="J136" i="45"/>
  <c r="E136" i="45"/>
  <c r="J669" i="45"/>
  <c r="E669" i="45"/>
  <c r="J135" i="45"/>
  <c r="E135" i="45"/>
  <c r="J175" i="45"/>
  <c r="E175" i="45"/>
  <c r="J625" i="45"/>
  <c r="E625" i="45"/>
  <c r="J281" i="45"/>
  <c r="E281" i="45"/>
  <c r="J958" i="45"/>
  <c r="E958" i="45"/>
  <c r="J144" i="45"/>
  <c r="E144" i="45"/>
  <c r="J756" i="45"/>
  <c r="E756" i="45"/>
  <c r="J598" i="45"/>
  <c r="E598" i="45"/>
  <c r="J430" i="45"/>
  <c r="E430" i="45"/>
  <c r="J526" i="45"/>
  <c r="E526" i="45"/>
  <c r="J377" i="45"/>
  <c r="E377" i="45"/>
  <c r="J630" i="45"/>
  <c r="E630" i="45"/>
  <c r="J547" i="45"/>
  <c r="E547" i="45"/>
  <c r="J75" i="45"/>
  <c r="E75" i="45"/>
  <c r="J950" i="45"/>
  <c r="E950" i="45"/>
  <c r="J594" i="45"/>
  <c r="E594" i="45"/>
  <c r="J885" i="45"/>
  <c r="E885" i="45"/>
  <c r="J757" i="45"/>
  <c r="E757" i="45"/>
  <c r="J884" i="45"/>
  <c r="E884" i="45"/>
  <c r="J388" i="45"/>
  <c r="E388" i="45"/>
  <c r="J301" i="45"/>
  <c r="E301" i="45"/>
  <c r="J680" i="45"/>
  <c r="E680" i="45"/>
  <c r="J694" i="45"/>
  <c r="E694" i="45"/>
  <c r="J698" i="45"/>
  <c r="E698" i="45"/>
  <c r="J775" i="45"/>
  <c r="E775" i="45"/>
  <c r="J73" i="45"/>
  <c r="E73" i="45"/>
  <c r="J632" i="45"/>
  <c r="E632" i="45"/>
  <c r="J621" i="45"/>
  <c r="E621" i="45"/>
  <c r="J29" i="45"/>
  <c r="E29" i="45"/>
  <c r="J117" i="45"/>
  <c r="E117" i="45"/>
  <c r="J866" i="45"/>
  <c r="E866" i="45"/>
  <c r="J33" i="45"/>
  <c r="E33" i="45"/>
  <c r="J394" i="45"/>
  <c r="E394" i="45"/>
  <c r="J837" i="45"/>
  <c r="E837" i="45"/>
  <c r="J459" i="45"/>
  <c r="E459" i="45"/>
  <c r="J824" i="45"/>
  <c r="E824" i="45"/>
  <c r="J554" i="45"/>
  <c r="E554" i="45"/>
  <c r="J82" i="45"/>
  <c r="E82" i="45"/>
  <c r="J429" i="45"/>
  <c r="E429" i="45"/>
  <c r="J709" i="45"/>
  <c r="E709" i="45"/>
  <c r="J269" i="45"/>
  <c r="E269" i="45"/>
  <c r="J338" i="45"/>
  <c r="E338" i="45"/>
  <c r="J978" i="45"/>
  <c r="E978" i="45"/>
  <c r="J416" i="45"/>
  <c r="E416" i="45"/>
  <c r="J18" i="45"/>
  <c r="E18" i="45"/>
  <c r="J95" i="45"/>
  <c r="E95" i="45"/>
  <c r="J146" i="45"/>
  <c r="E146" i="45"/>
  <c r="J188" i="45"/>
  <c r="E188" i="45"/>
  <c r="J555" i="45"/>
  <c r="E555" i="45"/>
  <c r="J519" i="45"/>
  <c r="E519" i="45"/>
  <c r="J574" i="45"/>
  <c r="E574" i="45"/>
  <c r="J186" i="45"/>
  <c r="E186" i="45"/>
  <c r="J203" i="45"/>
  <c r="E203" i="45"/>
  <c r="J896" i="45"/>
  <c r="E896" i="45"/>
  <c r="J345" i="45"/>
  <c r="E345" i="45"/>
  <c r="J487" i="45"/>
  <c r="E487" i="45"/>
  <c r="J997" i="45"/>
  <c r="E997" i="45"/>
  <c r="J173" i="45"/>
  <c r="E173" i="45"/>
  <c r="J878" i="45"/>
  <c r="E878" i="45"/>
  <c r="J46" i="45"/>
  <c r="E46" i="45"/>
  <c r="J448" i="45"/>
  <c r="E448" i="45"/>
  <c r="J792" i="45"/>
  <c r="E792" i="45"/>
  <c r="J412" i="45"/>
  <c r="E412" i="45"/>
  <c r="J216" i="45"/>
  <c r="E216" i="45"/>
  <c r="J806" i="45"/>
  <c r="E806" i="45"/>
  <c r="J277" i="45"/>
  <c r="E277" i="45"/>
  <c r="J915" i="45"/>
  <c r="E915" i="45"/>
  <c r="J994" i="45"/>
  <c r="E994" i="45"/>
  <c r="J249" i="45"/>
  <c r="E249" i="45"/>
  <c r="J438" i="45"/>
  <c r="E438" i="45"/>
  <c r="J922" i="45"/>
  <c r="E922" i="45"/>
  <c r="J161" i="45"/>
  <c r="E161" i="45"/>
  <c r="J30" i="45"/>
  <c r="E30" i="45"/>
  <c r="J460" i="45"/>
  <c r="E460" i="45"/>
  <c r="J409" i="45"/>
  <c r="E409" i="45"/>
  <c r="J129" i="45"/>
  <c r="E129" i="45"/>
  <c r="J330" i="45"/>
  <c r="E330" i="45"/>
  <c r="J702" i="45"/>
  <c r="E702" i="45"/>
  <c r="J858" i="45"/>
  <c r="E858" i="45"/>
  <c r="J925" i="45"/>
  <c r="E925" i="45"/>
  <c r="J642" i="45"/>
  <c r="E642" i="45"/>
  <c r="J368" i="45"/>
  <c r="E368" i="45"/>
  <c r="J501" i="45"/>
  <c r="E501" i="45"/>
  <c r="J908" i="45"/>
  <c r="E908" i="45"/>
  <c r="J201" i="45"/>
  <c r="E201" i="45"/>
  <c r="J378" i="45"/>
  <c r="E378" i="45"/>
  <c r="J493" i="45"/>
  <c r="E493" i="45"/>
  <c r="J796" i="45"/>
  <c r="E796" i="45"/>
  <c r="J11" i="45"/>
  <c r="E11" i="45"/>
  <c r="J762" i="45"/>
  <c r="E762" i="45"/>
  <c r="J65" i="45"/>
  <c r="E65" i="45"/>
  <c r="J210" i="45"/>
  <c r="E210" i="45"/>
  <c r="J742" i="45"/>
  <c r="E742" i="45"/>
  <c r="J998" i="45"/>
  <c r="E998" i="45"/>
  <c r="J929" i="45"/>
  <c r="E929" i="45"/>
  <c r="J759" i="45"/>
  <c r="E759" i="45"/>
  <c r="J845" i="45"/>
  <c r="E845" i="45"/>
  <c r="J818" i="45"/>
  <c r="E818" i="45"/>
  <c r="J549" i="45"/>
  <c r="E549" i="45"/>
  <c r="J254" i="45"/>
  <c r="E254" i="45"/>
  <c r="J168" i="45"/>
  <c r="E168" i="45"/>
  <c r="J400" i="45"/>
  <c r="E400" i="45"/>
  <c r="J7" i="45"/>
  <c r="E7" i="45"/>
  <c r="J255" i="45"/>
  <c r="E255" i="45"/>
  <c r="J232" i="45"/>
  <c r="E232" i="45"/>
  <c r="J951" i="45"/>
  <c r="E951" i="45"/>
  <c r="J903" i="45"/>
  <c r="E903" i="45"/>
  <c r="J508" i="45"/>
  <c r="E508" i="45"/>
  <c r="J484" i="45"/>
  <c r="E484" i="45"/>
  <c r="J68" i="45"/>
  <c r="E68" i="45"/>
  <c r="J995" i="45"/>
  <c r="E995" i="45"/>
  <c r="J118" i="45"/>
  <c r="E118" i="45"/>
  <c r="J815" i="45"/>
  <c r="E815" i="45"/>
  <c r="J926" i="45"/>
  <c r="E926" i="45"/>
  <c r="J567" i="45"/>
  <c r="E567" i="45"/>
  <c r="J420" i="45"/>
  <c r="E420" i="45"/>
  <c r="J565" i="45"/>
  <c r="E565" i="45"/>
  <c r="J830" i="45"/>
  <c r="E830" i="45"/>
  <c r="J653" i="45"/>
  <c r="E653" i="45"/>
  <c r="J611" i="45"/>
  <c r="E611" i="45"/>
  <c r="J888" i="45"/>
  <c r="E888" i="45"/>
  <c r="J478" i="45"/>
  <c r="E478" i="45"/>
  <c r="J262" i="45"/>
  <c r="E262" i="45"/>
  <c r="J667" i="45"/>
  <c r="E667" i="45"/>
  <c r="J887" i="45"/>
  <c r="E887" i="45"/>
  <c r="J24" i="45"/>
  <c r="E24" i="45"/>
  <c r="J939" i="45"/>
  <c r="E939" i="45"/>
  <c r="J471" i="45"/>
  <c r="E471" i="45"/>
  <c r="J454" i="45"/>
  <c r="E454" i="45"/>
  <c r="J383" i="45"/>
  <c r="E383" i="45"/>
  <c r="J587" i="45"/>
  <c r="E587" i="45"/>
  <c r="J736" i="45"/>
  <c r="E736" i="45"/>
  <c r="J498" i="45"/>
  <c r="E498" i="45"/>
  <c r="J823" i="45"/>
  <c r="E823" i="45"/>
  <c r="J28" i="45"/>
  <c r="E28" i="45"/>
  <c r="J37" i="45"/>
  <c r="E37" i="45"/>
  <c r="J771" i="45"/>
  <c r="E771" i="45"/>
  <c r="J616" i="45"/>
  <c r="E616" i="45"/>
  <c r="J374" i="45"/>
  <c r="E374" i="45"/>
  <c r="J3" i="45"/>
  <c r="E3" i="45"/>
  <c r="J398" i="45"/>
  <c r="E398" i="45"/>
  <c r="J596" i="45"/>
  <c r="E596" i="45"/>
  <c r="J628" i="45"/>
  <c r="E628" i="45"/>
  <c r="J816" i="45"/>
  <c r="E816" i="45"/>
  <c r="J671" i="45"/>
  <c r="E671" i="45"/>
  <c r="J396" i="45"/>
  <c r="E396" i="45"/>
  <c r="J166" i="45"/>
  <c r="E166" i="45"/>
  <c r="J419" i="45"/>
  <c r="E419" i="45"/>
  <c r="J461" i="45"/>
  <c r="E461" i="45"/>
  <c r="J503" i="45"/>
  <c r="E503" i="45"/>
  <c r="J122" i="45"/>
  <c r="E122" i="45"/>
  <c r="J620" i="45"/>
  <c r="E620" i="45"/>
  <c r="J497" i="45"/>
  <c r="E497" i="45"/>
  <c r="J789" i="45"/>
  <c r="E789" i="45"/>
  <c r="J927" i="45"/>
  <c r="E927" i="45"/>
  <c r="J178" i="45"/>
  <c r="E178" i="45"/>
  <c r="J910" i="45"/>
  <c r="E910" i="45"/>
  <c r="J813" i="45"/>
  <c r="E813" i="45"/>
  <c r="J768" i="45"/>
  <c r="E768" i="45"/>
  <c r="J140" i="45"/>
  <c r="E140" i="45"/>
  <c r="J257" i="45"/>
  <c r="E257" i="45"/>
  <c r="J825" i="45"/>
  <c r="E825" i="45"/>
  <c r="J985" i="45"/>
  <c r="E985" i="45"/>
  <c r="J610" i="45"/>
  <c r="E610" i="45"/>
  <c r="J260" i="45"/>
  <c r="E260" i="45"/>
  <c r="J370" i="45"/>
  <c r="E370" i="45"/>
  <c r="J444" i="45"/>
  <c r="E444" i="45"/>
  <c r="J88" i="45"/>
  <c r="E88" i="45"/>
  <c r="J746" i="45"/>
  <c r="E746" i="45"/>
  <c r="J311" i="45"/>
  <c r="E311" i="45"/>
  <c r="J359" i="45"/>
  <c r="E359" i="45"/>
  <c r="J264" i="45"/>
  <c r="E264" i="45"/>
  <c r="J748" i="45"/>
  <c r="E748" i="45"/>
  <c r="J361" i="45"/>
  <c r="E361" i="45"/>
  <c r="J89" i="45"/>
  <c r="E89" i="45"/>
  <c r="J154" i="45"/>
  <c r="E154" i="45"/>
  <c r="J121" i="45"/>
  <c r="E121" i="45"/>
  <c r="J258" i="45"/>
  <c r="E258" i="45"/>
  <c r="J51" i="45"/>
  <c r="E51" i="45"/>
  <c r="J876" i="45"/>
  <c r="E876" i="45"/>
  <c r="J981" i="45"/>
  <c r="E981" i="45"/>
  <c r="J545" i="45"/>
  <c r="E545" i="45"/>
  <c r="J93" i="45"/>
  <c r="E93" i="45"/>
  <c r="J569" i="45"/>
  <c r="E569" i="45"/>
  <c r="J158" i="45"/>
  <c r="E158" i="45"/>
  <c r="J831" i="45"/>
  <c r="E831" i="45"/>
  <c r="J107" i="45"/>
  <c r="E107" i="45"/>
  <c r="J171" i="45"/>
  <c r="E171" i="45"/>
  <c r="J905" i="45"/>
  <c r="E905" i="45"/>
  <c r="J15" i="45"/>
  <c r="E15" i="45"/>
  <c r="J807" i="45"/>
  <c r="E807" i="45"/>
  <c r="J78" i="45"/>
  <c r="E78" i="45"/>
  <c r="J809" i="45"/>
  <c r="E809" i="45"/>
  <c r="J367" i="45"/>
  <c r="E367" i="45"/>
  <c r="J227" i="45"/>
  <c r="E227" i="45"/>
  <c r="J528" i="45"/>
  <c r="E528" i="45"/>
  <c r="J303" i="45"/>
  <c r="E303" i="45"/>
  <c r="J738" i="45"/>
  <c r="E738" i="45"/>
  <c r="J980" i="45"/>
  <c r="E980" i="45"/>
  <c r="J1000" i="45"/>
  <c r="E1000" i="45"/>
  <c r="J900" i="45"/>
  <c r="E900" i="45"/>
  <c r="J552" i="45"/>
  <c r="E552" i="45"/>
  <c r="J110" i="45"/>
  <c r="E110" i="45"/>
  <c r="J640" i="45"/>
  <c r="E640" i="45"/>
  <c r="J657" i="45"/>
  <c r="E657" i="45"/>
  <c r="J202" i="45"/>
  <c r="E202" i="45"/>
  <c r="J452" i="45"/>
  <c r="E452" i="45"/>
  <c r="J164" i="45"/>
  <c r="E164" i="45"/>
  <c r="J211" i="45"/>
  <c r="E211" i="45"/>
  <c r="J380" i="45"/>
  <c r="E380" i="45"/>
  <c r="J849" i="45"/>
  <c r="E849" i="45"/>
  <c r="J865" i="45"/>
  <c r="E865" i="45"/>
  <c r="J239" i="45"/>
  <c r="E239" i="45"/>
  <c r="J365" i="45"/>
  <c r="E365" i="45"/>
  <c r="J965" i="45"/>
  <c r="E965" i="45"/>
  <c r="J343" i="45"/>
  <c r="E343" i="45"/>
  <c r="J937" i="45"/>
  <c r="E937" i="45"/>
  <c r="J847" i="45"/>
  <c r="E847" i="45"/>
  <c r="J5" i="45"/>
  <c r="E5" i="45"/>
  <c r="J964" i="45"/>
  <c r="E964" i="45"/>
  <c r="J634" i="45"/>
  <c r="E634" i="45"/>
  <c r="J332" i="45"/>
  <c r="E332" i="45"/>
  <c r="J39" i="45"/>
  <c r="E39" i="45"/>
  <c r="J224" i="45"/>
  <c r="E224" i="45"/>
  <c r="J213" i="45"/>
  <c r="E213" i="45"/>
  <c r="J542" i="45"/>
  <c r="E542" i="45"/>
  <c r="J700" i="45"/>
  <c r="E700" i="45"/>
  <c r="J185" i="45"/>
  <c r="E185" i="45"/>
  <c r="J659" i="45"/>
  <c r="E659" i="45"/>
  <c r="J622" i="45"/>
  <c r="E622" i="45"/>
  <c r="J183" i="45"/>
  <c r="E183" i="45"/>
  <c r="J399" i="45"/>
  <c r="E399" i="45"/>
  <c r="J405" i="45"/>
  <c r="E405" i="45"/>
  <c r="J602" i="45"/>
  <c r="E602" i="45"/>
  <c r="J890" i="45"/>
  <c r="E890" i="45"/>
  <c r="J571" i="45"/>
  <c r="E571" i="45"/>
  <c r="J660" i="45"/>
  <c r="E660" i="45"/>
  <c r="J204" i="45"/>
  <c r="E204" i="45"/>
  <c r="J288" i="45"/>
  <c r="E288" i="45"/>
  <c r="J783" i="45"/>
  <c r="E783" i="45"/>
  <c r="J60" i="45"/>
  <c r="E60" i="45"/>
  <c r="J767" i="45"/>
  <c r="E767" i="45"/>
  <c r="J334" i="45"/>
  <c r="E334" i="45"/>
  <c r="J987" i="45"/>
  <c r="E987" i="45"/>
  <c r="J650" i="45"/>
  <c r="E650" i="45"/>
  <c r="J295" i="45"/>
  <c r="E295" i="45"/>
  <c r="J195" i="45"/>
  <c r="E195" i="45"/>
  <c r="J623" i="45"/>
  <c r="E623" i="45"/>
  <c r="J928" i="45"/>
  <c r="E928" i="45"/>
  <c r="J350" i="45"/>
  <c r="E350" i="45"/>
  <c r="J749" i="45"/>
  <c r="E749" i="45"/>
  <c r="J79" i="45"/>
  <c r="E79" i="45"/>
  <c r="J527" i="45"/>
  <c r="E527" i="45"/>
  <c r="J817" i="45"/>
  <c r="E817" i="45"/>
  <c r="J560" i="45"/>
  <c r="E560" i="45"/>
  <c r="J654" i="45"/>
  <c r="E654" i="45"/>
  <c r="J306" i="45"/>
  <c r="E306" i="45"/>
  <c r="J358" i="45"/>
  <c r="E358" i="45"/>
  <c r="J482" i="45"/>
  <c r="E482" i="45"/>
  <c r="J194" i="45"/>
  <c r="E194" i="45"/>
  <c r="J670" i="45"/>
  <c r="E670" i="45"/>
  <c r="J969" i="45"/>
  <c r="E969" i="45"/>
  <c r="J105" i="45"/>
  <c r="E105" i="45"/>
  <c r="J728" i="45"/>
  <c r="E728" i="45"/>
  <c r="J946" i="45"/>
  <c r="E946" i="45"/>
  <c r="J877" i="45"/>
  <c r="E877" i="45"/>
  <c r="J48" i="45"/>
  <c r="E48" i="45"/>
  <c r="J56" i="45"/>
  <c r="E56" i="45"/>
  <c r="J113" i="45"/>
  <c r="E113" i="45"/>
  <c r="J348" i="45"/>
  <c r="E348" i="45"/>
  <c r="J864" i="45"/>
  <c r="E864" i="45"/>
  <c r="J473" i="45"/>
  <c r="E473" i="45"/>
  <c r="J386" i="45"/>
  <c r="E386" i="45"/>
  <c r="J208" i="45"/>
  <c r="E208" i="45"/>
  <c r="J435" i="45"/>
  <c r="E435" i="45"/>
  <c r="J626" i="45"/>
  <c r="E626" i="45"/>
  <c r="J25" i="45"/>
  <c r="E25" i="45"/>
  <c r="J723" i="45"/>
  <c r="E723" i="45"/>
  <c r="J993" i="45"/>
  <c r="E993" i="45"/>
  <c r="J52" i="45"/>
  <c r="E52" i="45"/>
  <c r="J163" i="45"/>
  <c r="E163" i="45"/>
  <c r="J521" i="45"/>
  <c r="E521" i="45"/>
  <c r="J952" i="45"/>
  <c r="E952" i="45"/>
  <c r="J217" i="45"/>
  <c r="E217" i="45"/>
  <c r="J133" i="45"/>
  <c r="E133" i="45"/>
  <c r="J314" i="45"/>
  <c r="E314" i="45"/>
  <c r="J543" i="45"/>
  <c r="E543" i="45"/>
  <c r="J112" i="45"/>
  <c r="E112" i="45"/>
  <c r="J786" i="45"/>
  <c r="E786" i="45"/>
  <c r="J947" i="45"/>
  <c r="E947" i="45"/>
  <c r="J651" i="45"/>
  <c r="E651" i="45"/>
  <c r="J740" i="45"/>
  <c r="E740" i="45"/>
  <c r="J894" i="45"/>
  <c r="E894" i="45"/>
  <c r="J897" i="45"/>
  <c r="E897" i="45"/>
  <c r="J719" i="45"/>
  <c r="E719" i="45"/>
  <c r="J126" i="45"/>
  <c r="E126" i="45"/>
  <c r="J324" i="45"/>
  <c r="E324" i="45"/>
  <c r="J309" i="45"/>
  <c r="E309" i="45"/>
  <c r="J457" i="45"/>
  <c r="E457" i="45"/>
  <c r="J861" i="45"/>
  <c r="E861" i="45"/>
  <c r="J27" i="45"/>
  <c r="E27" i="45"/>
  <c r="J721" i="45"/>
  <c r="E721" i="45"/>
  <c r="J233" i="45"/>
  <c r="E233" i="45"/>
  <c r="J899" i="45"/>
  <c r="E899" i="45"/>
  <c r="J646" i="45"/>
  <c r="E646" i="45"/>
  <c r="J270" i="45"/>
  <c r="E270" i="45"/>
  <c r="J510" i="45"/>
  <c r="E510" i="45"/>
  <c r="J308" i="45"/>
  <c r="E308" i="45"/>
  <c r="J795" i="45"/>
  <c r="E795" i="45"/>
  <c r="J839" i="45"/>
  <c r="E839" i="45"/>
  <c r="J750" i="45"/>
  <c r="E750" i="45"/>
  <c r="J891" i="45"/>
  <c r="E891" i="45"/>
  <c r="J103" i="45"/>
  <c r="E103" i="45"/>
  <c r="J209" i="45"/>
  <c r="E209" i="45"/>
  <c r="J50" i="45"/>
  <c r="E50" i="45"/>
  <c r="J174" i="45"/>
  <c r="E174" i="45"/>
  <c r="J339" i="45"/>
  <c r="E339" i="45"/>
  <c r="J292" i="45"/>
  <c r="E292" i="45"/>
  <c r="J100" i="45"/>
  <c r="E100" i="45"/>
  <c r="J297" i="45"/>
  <c r="E297" i="45"/>
  <c r="J761" i="45"/>
  <c r="E761" i="45"/>
  <c r="J828" i="45"/>
  <c r="E828" i="45"/>
  <c r="J45" i="45"/>
  <c r="E45" i="45"/>
  <c r="J300" i="45"/>
  <c r="E300" i="45"/>
  <c r="J714" i="45"/>
  <c r="E714" i="45"/>
  <c r="J752" i="45"/>
  <c r="E752" i="45"/>
  <c r="J479" i="45"/>
  <c r="E479" i="45"/>
  <c r="J874" i="45"/>
  <c r="E874" i="45"/>
  <c r="J280" i="45"/>
  <c r="E280" i="45"/>
  <c r="J149" i="45"/>
  <c r="E149" i="45"/>
  <c r="J152" i="45"/>
  <c r="E152" i="45"/>
  <c r="J730" i="45"/>
  <c r="E730" i="45"/>
  <c r="J145" i="45"/>
  <c r="E145" i="45"/>
  <c r="J676" i="45"/>
  <c r="E676" i="45"/>
  <c r="J347" i="45"/>
  <c r="E347" i="45"/>
  <c r="J604" i="45"/>
  <c r="E604" i="45"/>
  <c r="J681" i="45"/>
  <c r="E681" i="45"/>
  <c r="J376" i="45"/>
  <c r="E376" i="45"/>
  <c r="J941" i="45"/>
  <c r="E941" i="45"/>
  <c r="J793" i="45"/>
  <c r="E793" i="45"/>
  <c r="J458" i="45"/>
  <c r="E458" i="45"/>
  <c r="J600" i="45"/>
  <c r="E600" i="45"/>
  <c r="J798" i="45"/>
  <c r="E798" i="45"/>
  <c r="J316" i="45"/>
  <c r="E316" i="45"/>
  <c r="J551" i="45"/>
  <c r="E551" i="45"/>
  <c r="J624" i="45"/>
  <c r="E624" i="45"/>
  <c r="J780" i="45"/>
  <c r="E780" i="45"/>
  <c r="J564" i="45"/>
  <c r="E564" i="45"/>
  <c r="J764" i="45"/>
  <c r="E764" i="45"/>
  <c r="J385" i="45"/>
  <c r="E385" i="45"/>
  <c r="J627" i="45"/>
  <c r="E627" i="45"/>
  <c r="J990" i="45"/>
  <c r="E990" i="45"/>
  <c r="J862" i="45"/>
  <c r="E862" i="45"/>
  <c r="J326" i="45"/>
  <c r="E326" i="45"/>
  <c r="J531" i="45"/>
  <c r="E531" i="45"/>
  <c r="J119" i="45"/>
  <c r="E119" i="45"/>
  <c r="J253" i="45"/>
  <c r="E253" i="45"/>
  <c r="J511" i="45"/>
  <c r="E511" i="45"/>
  <c r="J991" i="45"/>
  <c r="E991" i="45"/>
  <c r="J307" i="45"/>
  <c r="E307" i="45"/>
  <c r="J401" i="45"/>
  <c r="E401" i="45"/>
  <c r="J357" i="45"/>
  <c r="E357" i="45"/>
  <c r="J441" i="45"/>
  <c r="E441" i="45"/>
  <c r="J128" i="45"/>
  <c r="E128" i="45"/>
  <c r="J842" i="45"/>
  <c r="E842" i="45"/>
  <c r="J131" i="45"/>
  <c r="E131" i="45"/>
  <c r="J933" i="45"/>
  <c r="E933" i="45"/>
  <c r="J449" i="45"/>
  <c r="E449" i="45"/>
  <c r="J999" i="45"/>
  <c r="E999" i="45"/>
  <c r="J153" i="45"/>
  <c r="E153" i="45"/>
  <c r="J328" i="45"/>
  <c r="E328" i="45"/>
  <c r="J573" i="45"/>
  <c r="E573" i="45"/>
  <c r="J10" i="45"/>
  <c r="E10" i="45"/>
  <c r="J393" i="45"/>
  <c r="E393" i="45"/>
  <c r="J963" i="45"/>
  <c r="E963" i="45"/>
  <c r="J99" i="45"/>
  <c r="E99" i="45"/>
  <c r="J765" i="45"/>
  <c r="E765" i="45"/>
  <c r="J850" i="45"/>
  <c r="E850" i="45"/>
  <c r="J812" i="45"/>
  <c r="E812" i="45"/>
  <c r="J689" i="45"/>
  <c r="E689" i="45"/>
  <c r="J881" i="45"/>
  <c r="E881" i="45"/>
  <c r="J252" i="45"/>
  <c r="E252" i="45"/>
  <c r="J72" i="45"/>
  <c r="E72" i="45"/>
  <c r="J344" i="45"/>
  <c r="E344" i="45"/>
  <c r="J835" i="45"/>
  <c r="E835" i="45"/>
  <c r="J695" i="45"/>
  <c r="E695" i="45"/>
  <c r="J867" i="45"/>
  <c r="E867" i="45"/>
  <c r="J147" i="45"/>
  <c r="E147" i="45"/>
  <c r="J996" i="45"/>
  <c r="E996" i="45"/>
  <c r="J273" i="45"/>
  <c r="E273" i="45"/>
  <c r="J579" i="45"/>
  <c r="E579" i="45"/>
  <c r="J613" i="45"/>
  <c r="E613" i="45"/>
  <c r="J432" i="45"/>
  <c r="E432" i="45"/>
  <c r="J778" i="45"/>
  <c r="E778" i="45"/>
  <c r="J41" i="45"/>
  <c r="E41" i="45"/>
  <c r="J935" i="45"/>
  <c r="E935" i="45"/>
  <c r="J184" i="45"/>
  <c r="E184" i="45"/>
  <c r="J871" i="45"/>
  <c r="E871" i="45"/>
  <c r="J615" i="45"/>
  <c r="E615" i="45"/>
  <c r="J228" i="45"/>
  <c r="E228" i="45"/>
  <c r="J572" i="45"/>
  <c r="E572" i="45"/>
  <c r="J647" i="45"/>
  <c r="E647" i="45"/>
  <c r="J988" i="45"/>
  <c r="E988" i="45"/>
  <c r="J708" i="45"/>
  <c r="E708" i="45"/>
  <c r="J4" i="45"/>
  <c r="E4" i="45"/>
  <c r="J83" i="45"/>
  <c r="E83" i="45"/>
  <c r="J544" i="45"/>
  <c r="E544" i="45"/>
  <c r="J726" i="45"/>
  <c r="E726" i="45"/>
  <c r="J342" i="45"/>
  <c r="E342" i="45"/>
  <c r="J934" i="45"/>
  <c r="E934" i="45"/>
  <c r="J193" i="45"/>
  <c r="E193" i="45"/>
  <c r="J364" i="45"/>
  <c r="E364" i="45"/>
  <c r="J447" i="45"/>
  <c r="E447" i="45"/>
  <c r="J636" i="45"/>
  <c r="E636" i="45"/>
  <c r="J480" i="45"/>
  <c r="E480" i="45"/>
  <c r="J240" i="45"/>
  <c r="E240" i="45"/>
  <c r="J421" i="45"/>
  <c r="E421" i="45"/>
  <c r="J53" i="45"/>
  <c r="E53" i="45"/>
  <c r="J291" i="45"/>
  <c r="E291" i="45"/>
  <c r="J285" i="45"/>
  <c r="E285" i="45"/>
  <c r="J500" i="45"/>
  <c r="E500" i="45"/>
  <c r="J591" i="45"/>
  <c r="E591" i="45"/>
  <c r="J80" i="45"/>
  <c r="E80" i="45"/>
  <c r="J296" i="45"/>
  <c r="E296" i="45"/>
  <c r="J98" i="45"/>
  <c r="E98" i="45"/>
  <c r="J678" i="45"/>
  <c r="E678" i="45"/>
  <c r="J737" i="45"/>
  <c r="E737" i="45"/>
  <c r="J333" i="45"/>
  <c r="E333" i="45"/>
  <c r="J322" i="45"/>
  <c r="E322" i="45"/>
  <c r="J294" i="45"/>
  <c r="E294" i="45"/>
  <c r="J315" i="45"/>
  <c r="E315" i="45"/>
  <c r="J341" i="45"/>
  <c r="E341" i="45"/>
  <c r="J664" i="45"/>
  <c r="E664" i="45"/>
  <c r="J410" i="45"/>
  <c r="E410" i="45"/>
  <c r="J679" i="45"/>
  <c r="E679" i="45"/>
  <c r="J799" i="45"/>
  <c r="E799" i="45"/>
  <c r="J863" i="45"/>
  <c r="E863" i="45"/>
  <c r="J525" i="45"/>
  <c r="E525" i="45"/>
  <c r="J975" i="45"/>
  <c r="E975" i="45"/>
  <c r="J992" i="45"/>
  <c r="E992" i="45"/>
  <c r="J190" i="45"/>
  <c r="E190" i="45"/>
  <c r="J914" i="45"/>
  <c r="E914" i="45"/>
  <c r="J852" i="45"/>
  <c r="E852" i="45"/>
  <c r="J931" i="45"/>
  <c r="E931" i="45"/>
  <c r="J17" i="45"/>
  <c r="E17" i="45"/>
  <c r="J977" i="45"/>
  <c r="E977" i="45"/>
  <c r="J351" i="45"/>
  <c r="E351" i="45"/>
  <c r="J901" i="45"/>
  <c r="E901" i="45"/>
  <c r="J637" i="45"/>
  <c r="E637" i="45"/>
  <c r="J782" i="45"/>
  <c r="E782" i="45"/>
  <c r="J755" i="45"/>
  <c r="E755" i="45"/>
  <c r="J235" i="45"/>
  <c r="E235" i="45"/>
  <c r="J808" i="45"/>
  <c r="E808" i="45"/>
  <c r="J717" i="45"/>
  <c r="E717" i="45"/>
  <c r="J674" i="45"/>
  <c r="E674" i="45"/>
  <c r="J114" i="45"/>
  <c r="E114" i="45"/>
  <c r="J192" i="45"/>
  <c r="E192" i="45"/>
  <c r="J101" i="45"/>
  <c r="E101" i="45"/>
  <c r="J509" i="45"/>
  <c r="E509" i="45"/>
  <c r="J102" i="45"/>
  <c r="E102" i="45"/>
  <c r="J580" i="45"/>
  <c r="E580" i="45"/>
  <c r="J819" i="45"/>
  <c r="E819" i="45"/>
  <c r="J382" i="45"/>
  <c r="E382" i="45"/>
  <c r="J150" i="45"/>
  <c r="E150" i="45"/>
  <c r="J293" i="45"/>
  <c r="E293" i="45"/>
  <c r="J568" i="45"/>
  <c r="E568" i="45"/>
  <c r="J404" i="45"/>
  <c r="E404" i="45"/>
  <c r="J979" i="45"/>
  <c r="E979" i="45"/>
  <c r="J490" i="45"/>
  <c r="E490" i="45"/>
  <c r="J537" i="45"/>
  <c r="E537" i="45"/>
  <c r="J743" i="45"/>
  <c r="E743" i="45"/>
  <c r="J948" i="45"/>
  <c r="E948" i="45"/>
  <c r="J522" i="45"/>
  <c r="E522" i="45"/>
  <c r="J278" i="45"/>
  <c r="E278" i="45"/>
  <c r="J143" i="45"/>
  <c r="E143" i="45"/>
  <c r="J814" i="45"/>
  <c r="E814" i="45"/>
  <c r="J21" i="45"/>
  <c r="E21" i="45"/>
  <c r="J803" i="45"/>
  <c r="E803" i="45"/>
  <c r="J663" i="45"/>
  <c r="E663" i="45"/>
  <c r="J739" i="45"/>
  <c r="E739" i="45"/>
  <c r="J916" i="45"/>
  <c r="E916" i="45"/>
  <c r="J732" i="45"/>
  <c r="E732" i="45"/>
  <c r="J956" i="45"/>
  <c r="E956" i="45"/>
  <c r="J35" i="45"/>
  <c r="E35" i="45"/>
  <c r="J312" i="45"/>
  <c r="E312" i="45"/>
  <c r="J14" i="45"/>
  <c r="E14" i="45"/>
  <c r="J791" i="45"/>
  <c r="E791" i="45"/>
  <c r="J882" i="45"/>
  <c r="E882" i="45"/>
  <c r="J733" i="45"/>
  <c r="E733" i="45"/>
  <c r="J735" i="45"/>
  <c r="E735" i="45"/>
  <c r="J466" i="45"/>
  <c r="E466" i="45"/>
  <c r="J182" i="45"/>
  <c r="E182" i="45"/>
  <c r="J504" i="45"/>
  <c r="E504" i="45"/>
  <c r="J483" i="45"/>
  <c r="E483" i="45"/>
  <c r="J880" i="45"/>
  <c r="E880" i="45"/>
  <c r="J715" i="45"/>
  <c r="E715" i="45"/>
  <c r="J984" i="45"/>
  <c r="E984" i="45"/>
  <c r="J445" i="45"/>
  <c r="E445" i="45"/>
  <c r="J716" i="45"/>
  <c r="E716" i="45"/>
  <c r="J722" i="45"/>
  <c r="E722" i="45"/>
  <c r="J205" i="45"/>
  <c r="E205" i="45"/>
  <c r="J745" i="45"/>
  <c r="E745" i="45"/>
  <c r="J760" i="45"/>
  <c r="E760" i="45"/>
  <c r="J639" i="45"/>
  <c r="E639" i="45"/>
  <c r="J286" i="45"/>
  <c r="E286" i="45"/>
  <c r="J769" i="45"/>
  <c r="E769" i="45"/>
  <c r="J91" i="45"/>
  <c r="E91" i="45"/>
  <c r="J169" i="45"/>
  <c r="E169" i="45"/>
  <c r="J597" i="45"/>
  <c r="E597" i="45"/>
  <c r="J855" i="45"/>
  <c r="E855" i="45"/>
  <c r="J415" i="45"/>
  <c r="E415" i="45"/>
  <c r="J558" i="45"/>
  <c r="E558" i="45"/>
  <c r="J467" i="45"/>
  <c r="E467" i="45"/>
  <c r="J180" i="45"/>
  <c r="E180" i="45"/>
  <c r="J106" i="45"/>
  <c r="E106" i="45"/>
  <c r="J142" i="45"/>
  <c r="E142" i="45"/>
  <c r="J593" i="45"/>
  <c r="E593" i="45"/>
  <c r="J688" i="45"/>
  <c r="E688" i="45"/>
  <c r="J883" i="45"/>
  <c r="E883" i="45"/>
  <c r="J603" i="45"/>
  <c r="E603" i="45"/>
  <c r="J822" i="45"/>
  <c r="E822" i="45"/>
  <c r="J515" i="45"/>
  <c r="E515" i="45"/>
  <c r="J704" i="45"/>
  <c r="E704" i="45"/>
  <c r="J662" i="45"/>
  <c r="E662" i="45"/>
  <c r="J391" i="45"/>
  <c r="E391" i="45"/>
  <c r="J481" i="45"/>
  <c r="E481" i="45"/>
  <c r="J906" i="45"/>
  <c r="E906" i="45"/>
  <c r="J607" i="45"/>
  <c r="E607" i="45"/>
  <c r="J472" i="45"/>
  <c r="E472" i="45"/>
  <c r="J379" i="45"/>
  <c r="E379" i="45"/>
  <c r="J229" i="45"/>
  <c r="E229" i="45"/>
  <c r="J289" i="45"/>
  <c r="E289" i="45"/>
  <c r="J428" i="45"/>
  <c r="E428" i="45"/>
  <c r="J424" i="45"/>
  <c r="E424" i="45"/>
  <c r="J957" i="45"/>
  <c r="E957" i="45"/>
  <c r="J230" i="45"/>
  <c r="E230" i="45"/>
  <c r="J960" i="45"/>
  <c r="E960" i="45"/>
  <c r="J945" i="45"/>
  <c r="E945" i="45"/>
  <c r="J197" i="45"/>
  <c r="E197" i="45"/>
  <c r="J785" i="45"/>
  <c r="E785" i="45"/>
  <c r="J518" i="45"/>
  <c r="E518" i="45"/>
  <c r="J893" i="45"/>
  <c r="E893" i="45"/>
  <c r="J236" i="45"/>
  <c r="E236" i="45"/>
  <c r="J696" i="45"/>
  <c r="E696" i="45"/>
  <c r="J491" i="45"/>
  <c r="E491" i="45"/>
  <c r="J276" i="45"/>
  <c r="E276" i="45"/>
  <c r="J335" i="45"/>
  <c r="E335" i="45"/>
  <c r="J317" i="45"/>
  <c r="E317" i="45"/>
  <c r="J455" i="45"/>
  <c r="E455" i="45"/>
  <c r="J247" i="45"/>
  <c r="E247" i="45"/>
  <c r="J331" i="45"/>
  <c r="E331" i="45"/>
  <c r="J64" i="45"/>
  <c r="E64" i="45"/>
  <c r="J718" i="45"/>
  <c r="E718" i="45"/>
  <c r="J392" i="45"/>
  <c r="E392" i="45"/>
  <c r="J272" i="45"/>
  <c r="E272" i="45"/>
  <c r="J512" i="45"/>
  <c r="E512" i="45"/>
  <c r="J710" i="45"/>
  <c r="E710" i="45"/>
  <c r="J373" i="45"/>
  <c r="E373" i="45"/>
  <c r="J827" i="45"/>
  <c r="E827" i="45"/>
  <c r="J675" i="45"/>
  <c r="E675" i="45"/>
  <c r="J499" i="45"/>
  <c r="E499" i="45"/>
  <c r="J605" i="45"/>
  <c r="E605" i="45"/>
  <c r="J589" i="45"/>
  <c r="E589" i="45"/>
  <c r="J506" i="45"/>
  <c r="E506" i="45"/>
  <c r="J256" i="45"/>
  <c r="E256" i="45"/>
  <c r="J711" i="45"/>
  <c r="E711" i="45"/>
  <c r="J159" i="45"/>
  <c r="E159" i="45"/>
  <c r="J949" i="45"/>
  <c r="E949" i="45"/>
  <c r="J614" i="45"/>
  <c r="E614" i="45"/>
  <c r="J913" i="45"/>
  <c r="E913" i="45"/>
  <c r="J290" i="45"/>
  <c r="E290" i="45"/>
  <c r="J727" i="45"/>
  <c r="E727" i="45"/>
  <c r="J907" i="45"/>
  <c r="E907" i="45"/>
  <c r="J707" i="45"/>
  <c r="E707" i="45"/>
  <c r="J800" i="45"/>
  <c r="E800" i="45"/>
  <c r="J34" i="45"/>
  <c r="E34" i="45"/>
  <c r="J138" i="45"/>
  <c r="E138" i="45"/>
  <c r="J304" i="45"/>
  <c r="E304" i="45"/>
  <c r="J868" i="45"/>
  <c r="E868" i="45"/>
  <c r="J63" i="45"/>
  <c r="E63" i="45"/>
  <c r="J336" i="45"/>
  <c r="E336" i="45"/>
  <c r="J629" i="45"/>
  <c r="E629" i="45"/>
  <c r="J116" i="45"/>
  <c r="E116" i="45"/>
  <c r="J753" i="45"/>
  <c r="E753" i="45"/>
  <c r="J974" i="45"/>
  <c r="E974" i="45"/>
  <c r="J57" i="45"/>
  <c r="E57" i="45"/>
  <c r="J967" i="45"/>
  <c r="E967" i="45"/>
  <c r="J962" i="45"/>
  <c r="E962" i="45"/>
  <c r="J71" i="45"/>
  <c r="E71" i="45"/>
  <c r="J362" i="45"/>
  <c r="E362" i="45"/>
  <c r="J43" i="45"/>
  <c r="E43" i="45"/>
  <c r="J693" i="45"/>
  <c r="E693" i="45"/>
  <c r="J44" i="45"/>
  <c r="E44" i="45"/>
  <c r="J189" i="45"/>
  <c r="E189" i="45"/>
  <c r="J244" i="45"/>
  <c r="E244" i="45"/>
  <c r="J976" i="45"/>
  <c r="E976" i="45"/>
  <c r="J22" i="45"/>
  <c r="E22" i="45"/>
  <c r="J298" i="45"/>
  <c r="E298" i="45"/>
  <c r="J741" i="45"/>
  <c r="E741" i="45"/>
  <c r="J656" i="45"/>
  <c r="E656" i="45"/>
  <c r="J85" i="45"/>
  <c r="E85" i="45"/>
  <c r="J443" i="45"/>
  <c r="E443" i="45"/>
  <c r="J462" i="45"/>
  <c r="E462" i="45"/>
  <c r="J790" i="45"/>
  <c r="E790" i="45"/>
  <c r="J13" i="45"/>
  <c r="E13" i="45"/>
  <c r="J533" i="45"/>
  <c r="E533" i="45"/>
  <c r="J838" i="45"/>
  <c r="E838" i="45"/>
  <c r="J259" i="45"/>
  <c r="E259" i="45"/>
  <c r="J673" i="45"/>
  <c r="E673" i="45"/>
  <c r="J840" i="45"/>
  <c r="E840" i="45"/>
  <c r="J904" i="45"/>
  <c r="E904" i="45"/>
  <c r="J724" i="45"/>
  <c r="E724" i="45"/>
  <c r="J655" i="45"/>
  <c r="E655" i="45"/>
  <c r="J832" i="45"/>
  <c r="E832" i="45"/>
  <c r="J476" i="45"/>
  <c r="E476" i="45"/>
  <c r="J644" i="45"/>
  <c r="E644" i="45"/>
  <c r="J155" i="45"/>
  <c r="E155" i="45"/>
  <c r="J898" i="45"/>
  <c r="E898" i="45"/>
  <c r="J366" i="45"/>
  <c r="E366" i="45"/>
  <c r="J137" i="45"/>
  <c r="E137" i="45"/>
  <c r="J49" i="45"/>
  <c r="E49" i="45"/>
  <c r="J59" i="45"/>
  <c r="E59" i="45"/>
  <c r="J86" i="45"/>
  <c r="E86" i="45"/>
  <c r="J972" i="45"/>
  <c r="E972" i="45"/>
  <c r="J652" i="45"/>
  <c r="E652" i="45"/>
  <c r="J566" i="45"/>
  <c r="E566" i="45"/>
  <c r="J474" i="45"/>
  <c r="E474" i="45"/>
  <c r="J781" i="45"/>
  <c r="E781" i="45"/>
  <c r="J539" i="45"/>
  <c r="E539" i="45"/>
  <c r="J363" i="45"/>
  <c r="E363" i="45"/>
  <c r="J494" i="45"/>
  <c r="E494" i="45"/>
  <c r="J313" i="45"/>
  <c r="E313" i="45"/>
  <c r="J130" i="45"/>
  <c r="E130" i="45"/>
  <c r="J271" i="45"/>
  <c r="E271" i="45"/>
  <c r="J125" i="45"/>
  <c r="E125" i="45"/>
  <c r="J223" i="45"/>
  <c r="E223" i="45"/>
  <c r="J434" i="45"/>
  <c r="E434" i="45"/>
  <c r="J687" i="45"/>
  <c r="E687" i="45"/>
  <c r="J287" i="45"/>
  <c r="E287" i="45"/>
  <c r="J938" i="45"/>
  <c r="E938" i="45"/>
  <c r="J418" i="45"/>
  <c r="E418" i="45"/>
  <c r="J514" i="45"/>
  <c r="E514" i="45"/>
  <c r="J353" i="45"/>
  <c r="E353" i="45"/>
  <c r="J23" i="45"/>
  <c r="E23" i="45"/>
  <c r="J212" i="45"/>
  <c r="E212" i="45"/>
  <c r="J734" i="45"/>
  <c r="E734" i="45"/>
  <c r="J274" i="45"/>
  <c r="E274" i="45"/>
  <c r="J77" i="45"/>
  <c r="E77" i="45"/>
  <c r="J165" i="45"/>
  <c r="E165" i="45"/>
  <c r="J486" i="45"/>
  <c r="E486" i="45"/>
  <c r="J843" i="45"/>
  <c r="E843" i="45"/>
  <c r="J463" i="45"/>
  <c r="E463" i="45"/>
  <c r="J346" i="45"/>
  <c r="E346" i="45"/>
  <c r="J261" i="45"/>
  <c r="E261" i="45"/>
  <c r="J954" i="45"/>
  <c r="E954" i="45"/>
  <c r="J820" i="45"/>
  <c r="E820" i="45"/>
  <c r="J492" i="45"/>
  <c r="E492" i="45"/>
  <c r="J231" i="45"/>
  <c r="E231" i="45"/>
  <c r="J340" i="45"/>
  <c r="E340" i="45"/>
  <c r="J677" i="45"/>
  <c r="E677" i="45"/>
  <c r="J282" i="45"/>
  <c r="E282" i="45"/>
  <c r="J584" i="45"/>
  <c r="E584" i="45"/>
  <c r="J245" i="45"/>
  <c r="E245" i="45"/>
  <c r="J54" i="45"/>
  <c r="E54" i="45"/>
  <c r="J923" i="45"/>
  <c r="E923" i="45"/>
  <c r="J442" i="45"/>
  <c r="E442" i="45"/>
  <c r="J329" i="45"/>
  <c r="E329" i="45"/>
  <c r="J456" i="45"/>
  <c r="E456" i="45"/>
  <c r="J384" i="45"/>
  <c r="E384" i="45"/>
  <c r="J973" i="45"/>
  <c r="E973" i="45"/>
  <c r="J381" i="45"/>
  <c r="E381" i="45"/>
  <c r="J649" i="45"/>
  <c r="E649" i="45"/>
  <c r="J529" i="45"/>
  <c r="E529" i="45"/>
  <c r="J372" i="45"/>
  <c r="E372" i="45"/>
  <c r="J206" i="45"/>
  <c r="E206" i="45"/>
  <c r="J853" i="45"/>
  <c r="E853" i="45"/>
  <c r="J983" i="45"/>
  <c r="E983" i="45"/>
  <c r="J919" i="45"/>
  <c r="E919" i="45"/>
  <c r="J617" i="45"/>
  <c r="E617" i="45"/>
  <c r="J243" i="45"/>
  <c r="E243" i="45"/>
  <c r="J9" i="45"/>
  <c r="E9" i="45"/>
  <c r="J220" i="45"/>
  <c r="E220" i="45"/>
  <c r="J524" i="45"/>
  <c r="E524" i="45"/>
  <c r="J836" i="45"/>
  <c r="E836" i="45"/>
  <c r="J67" i="45"/>
  <c r="E67" i="45"/>
  <c r="J557" i="45"/>
  <c r="E557" i="45"/>
  <c r="J586" i="45"/>
  <c r="E586" i="45"/>
  <c r="J84" i="45"/>
  <c r="E84" i="45"/>
  <c r="J942" i="45"/>
  <c r="E942" i="45"/>
  <c r="J446" i="45"/>
  <c r="E446" i="45"/>
  <c r="J302" i="45"/>
  <c r="E302" i="45"/>
  <c r="J516" i="45"/>
  <c r="E516" i="45"/>
  <c r="J581" i="45"/>
  <c r="E581" i="45"/>
  <c r="J648" i="45"/>
  <c r="E648" i="45"/>
  <c r="J562" i="45"/>
  <c r="E562" i="45"/>
  <c r="J237" i="45"/>
  <c r="E237" i="45"/>
  <c r="J645" i="45"/>
  <c r="E645" i="45"/>
  <c r="J635" i="45"/>
  <c r="E635" i="45"/>
  <c r="J968" i="45"/>
  <c r="E968" i="45"/>
  <c r="J895" i="45"/>
  <c r="E895" i="45"/>
  <c r="J971" i="45"/>
  <c r="E971" i="45"/>
  <c r="J638" i="45"/>
  <c r="E638" i="45"/>
  <c r="J241" i="45"/>
  <c r="E241" i="45"/>
  <c r="J337" i="45"/>
  <c r="E337" i="45"/>
  <c r="J886" i="45"/>
  <c r="E886" i="45"/>
  <c r="J219" i="45"/>
  <c r="E219" i="45"/>
  <c r="J246" i="45"/>
  <c r="E246" i="45"/>
  <c r="J355" i="45"/>
  <c r="E355" i="45"/>
  <c r="J720" i="45"/>
  <c r="E720" i="45"/>
  <c r="J777" i="45"/>
  <c r="E777" i="45"/>
  <c r="J747" i="45"/>
  <c r="E747" i="45"/>
  <c r="J658" i="45"/>
  <c r="E658" i="45"/>
  <c r="J320" i="45"/>
  <c r="E320" i="45"/>
  <c r="J559" i="45"/>
  <c r="E559" i="45"/>
  <c r="J327" i="45"/>
  <c r="E327" i="45"/>
  <c r="J841" i="45"/>
  <c r="E841" i="45"/>
  <c r="J682" i="45"/>
  <c r="E682" i="45"/>
  <c r="J349" i="45"/>
  <c r="E349" i="45"/>
  <c r="J162" i="45"/>
  <c r="E162" i="45"/>
  <c r="J207" i="45"/>
  <c r="E207" i="45"/>
  <c r="J844" i="45"/>
  <c r="E844" i="45"/>
  <c r="J81" i="45"/>
  <c r="E81" i="45"/>
  <c r="J692" i="45"/>
  <c r="E692" i="45"/>
  <c r="J58" i="45"/>
  <c r="E58" i="45"/>
  <c r="J909" i="45"/>
  <c r="E909" i="45"/>
  <c r="J731" i="45"/>
  <c r="E731" i="45"/>
  <c r="J875" i="45"/>
  <c r="E875" i="45"/>
  <c r="J690" i="45"/>
  <c r="E690" i="45"/>
  <c r="J111" i="45"/>
  <c r="E111" i="45"/>
  <c r="J414" i="45"/>
  <c r="E414" i="45"/>
  <c r="J699" i="45"/>
  <c r="E699" i="45"/>
  <c r="J536" i="45"/>
  <c r="E536" i="45"/>
  <c r="J352" i="45"/>
  <c r="E352" i="45"/>
  <c r="J485" i="45"/>
  <c r="E485" i="45"/>
  <c r="J40" i="45"/>
  <c r="E40" i="45"/>
  <c r="J859" i="45"/>
  <c r="E859" i="45"/>
  <c r="J618" i="45"/>
  <c r="E618" i="45"/>
  <c r="J1001" i="45"/>
  <c r="E1001" i="45"/>
  <c r="J582" i="45"/>
  <c r="E582" i="45"/>
  <c r="J725" i="45"/>
  <c r="E725" i="45"/>
  <c r="J668" i="45"/>
  <c r="E668" i="45"/>
  <c r="J214" i="45"/>
  <c r="E214" i="45"/>
  <c r="J561" i="45"/>
  <c r="E561" i="45"/>
  <c r="J477" i="45"/>
  <c r="E477" i="45"/>
  <c r="J464" i="45"/>
  <c r="E464" i="45"/>
  <c r="J943" i="45"/>
  <c r="E943" i="45"/>
  <c r="J860" i="45"/>
  <c r="E860" i="45"/>
  <c r="J802" i="45"/>
  <c r="E802" i="45"/>
  <c r="J701" i="45"/>
  <c r="E701" i="45"/>
  <c r="J989" i="45"/>
  <c r="E989" i="45"/>
  <c r="J127" i="45"/>
  <c r="E127" i="45"/>
  <c r="J395" i="45"/>
  <c r="E395" i="45"/>
  <c r="J583" i="45"/>
  <c r="E583" i="45"/>
  <c r="J685" i="45"/>
  <c r="E685" i="45"/>
  <c r="J196" i="45"/>
  <c r="E196" i="45"/>
  <c r="J299" i="45"/>
  <c r="E299" i="45"/>
  <c r="J433" i="45"/>
  <c r="E433" i="45"/>
  <c r="J590" i="45"/>
  <c r="E590" i="45"/>
  <c r="J612" i="45"/>
  <c r="E612" i="45"/>
  <c r="J70" i="45"/>
  <c r="E70" i="45"/>
  <c r="J2" i="45"/>
  <c r="E2" i="45"/>
  <c r="J851" i="45"/>
  <c r="E851" i="45"/>
  <c r="J74" i="45"/>
  <c r="E74" i="45"/>
  <c r="J470" i="45"/>
  <c r="E470" i="45"/>
  <c r="J918" i="45"/>
  <c r="E918" i="45"/>
  <c r="J323" i="45"/>
  <c r="E323" i="45"/>
  <c r="J520" i="45"/>
  <c r="E520" i="45"/>
  <c r="J691" i="45"/>
  <c r="E691" i="45"/>
  <c r="J879" i="45"/>
  <c r="E879" i="45"/>
  <c r="J631" i="45"/>
  <c r="E631" i="45"/>
  <c r="J6" i="45"/>
  <c r="E6" i="45"/>
  <c r="J788" i="45"/>
  <c r="E788" i="45"/>
  <c r="J588" i="45"/>
  <c r="E588" i="45"/>
  <c r="J608" i="45"/>
  <c r="E608" i="45"/>
  <c r="J141" i="45"/>
  <c r="E141" i="45"/>
  <c r="J440" i="45"/>
  <c r="E440" i="45"/>
  <c r="J523" i="45"/>
  <c r="E523" i="45"/>
  <c r="J475" i="45"/>
  <c r="E475" i="45"/>
  <c r="J599" i="45"/>
  <c r="E599" i="45"/>
  <c r="J55" i="45"/>
  <c r="E55" i="45"/>
  <c r="J684" i="45"/>
  <c r="E684" i="45"/>
  <c r="J829" i="45"/>
  <c r="E829" i="45"/>
  <c r="J248" i="45"/>
  <c r="E248" i="45"/>
  <c r="J26" i="45"/>
  <c r="E26" i="45"/>
  <c r="J284" i="45"/>
  <c r="E284" i="45"/>
  <c r="J911" i="45"/>
  <c r="E911" i="45"/>
  <c r="J431" i="45"/>
  <c r="E431" i="45"/>
  <c r="J390" i="45"/>
  <c r="E390" i="45"/>
  <c r="J305" i="45"/>
  <c r="E305" i="45"/>
  <c r="J403" i="45"/>
  <c r="E403" i="45"/>
  <c r="J804" i="45"/>
  <c r="E804" i="45"/>
  <c r="J601" i="45"/>
  <c r="E601" i="45"/>
  <c r="J250" i="45"/>
  <c r="E250" i="45"/>
  <c r="J609" i="45"/>
  <c r="E609" i="45"/>
  <c r="J550" i="45"/>
  <c r="E550" i="45"/>
  <c r="J436" i="45"/>
  <c r="E436" i="45"/>
  <c r="J683" i="45"/>
  <c r="E683" i="45"/>
  <c r="J548" i="45"/>
  <c r="E548" i="45"/>
  <c r="J505" i="45"/>
  <c r="E505" i="45"/>
  <c r="J423" i="45"/>
  <c r="E423" i="45"/>
  <c r="J417" i="45"/>
  <c r="E417" i="45"/>
  <c r="J310" i="45"/>
  <c r="E310" i="45"/>
  <c r="J234" i="45"/>
  <c r="E234" i="45"/>
  <c r="J402" i="45"/>
  <c r="E402" i="45"/>
  <c r="J801" i="45"/>
  <c r="E801" i="45"/>
  <c r="J94" i="45"/>
  <c r="E94" i="45"/>
  <c r="J426" i="45"/>
  <c r="E426" i="45"/>
  <c r="J772" i="45"/>
  <c r="E772" i="45"/>
  <c r="J776" i="45"/>
  <c r="E776" i="45"/>
  <c r="J595" i="45"/>
  <c r="E595" i="45"/>
  <c r="J12" i="45"/>
  <c r="E12" i="45"/>
  <c r="J751" i="45"/>
  <c r="E751" i="45"/>
  <c r="J541" i="45"/>
  <c r="E541" i="45"/>
  <c r="J263" i="45"/>
  <c r="E263" i="45"/>
  <c r="J873" i="45"/>
  <c r="E873" i="45"/>
  <c r="J31" i="45"/>
  <c r="E31" i="45"/>
  <c r="J940" i="45"/>
  <c r="E940" i="45"/>
  <c r="J267" i="45"/>
  <c r="E267" i="45"/>
  <c r="J167" i="45"/>
  <c r="E167" i="45"/>
  <c r="J703" i="45"/>
  <c r="E703" i="45"/>
  <c r="J179" i="45"/>
  <c r="E179" i="45"/>
  <c r="J592" i="45"/>
  <c r="E592" i="45"/>
  <c r="J218" i="45"/>
  <c r="E218" i="45"/>
  <c r="J177" i="45"/>
  <c r="E177" i="45"/>
  <c r="J225" i="45"/>
  <c r="E225" i="45"/>
  <c r="J870" i="45"/>
  <c r="E870" i="45"/>
  <c r="J641" i="45"/>
  <c r="E641" i="45"/>
  <c r="J92" i="45"/>
  <c r="E92" i="45"/>
  <c r="J540" i="45"/>
  <c r="E540" i="45"/>
  <c r="J387" i="45"/>
  <c r="E387" i="45"/>
  <c r="J279" i="45"/>
  <c r="E279" i="45"/>
  <c r="J397" i="45"/>
  <c r="E397" i="45"/>
  <c r="J369" i="45"/>
  <c r="E369" i="45"/>
  <c r="J821" i="45"/>
  <c r="E821" i="45"/>
  <c r="J697" i="45"/>
  <c r="E697" i="45"/>
  <c r="J686" i="45"/>
  <c r="E686" i="45"/>
  <c r="J912" i="45"/>
  <c r="E912" i="45"/>
  <c r="J242" i="45"/>
  <c r="E242" i="45"/>
  <c r="J437" i="45"/>
  <c r="E437" i="45"/>
  <c r="J794" i="45"/>
  <c r="E794" i="45"/>
  <c r="J619" i="45"/>
  <c r="E619" i="45"/>
  <c r="J406" i="45"/>
  <c r="E406" i="45"/>
  <c r="J389" i="45"/>
  <c r="E389" i="45"/>
  <c r="J955" i="45"/>
  <c r="E955" i="45"/>
  <c r="J530" i="45"/>
  <c r="E530" i="45"/>
  <c r="J62" i="45"/>
  <c r="E62" i="45"/>
  <c r="J546" i="45"/>
  <c r="E546" i="45"/>
  <c r="J124" i="45"/>
  <c r="E124" i="45"/>
  <c r="J66" i="45"/>
  <c r="E66" i="45"/>
  <c r="J187" i="45"/>
  <c r="E187" i="45"/>
  <c r="J200" i="45"/>
  <c r="E200" i="45"/>
  <c r="J157" i="45"/>
  <c r="E157" i="45"/>
  <c r="J961" i="45"/>
  <c r="E961" i="45"/>
  <c r="J16" i="45"/>
  <c r="E16" i="45"/>
  <c r="J176" i="45"/>
  <c r="E176" i="45"/>
  <c r="J729" i="45"/>
  <c r="E729" i="45"/>
  <c r="J507" i="45"/>
  <c r="E507" i="45"/>
  <c r="J104" i="45"/>
  <c r="E104" i="45"/>
  <c r="J19" i="45"/>
  <c r="E19" i="45"/>
  <c r="J944" i="45"/>
  <c r="E944" i="45"/>
  <c r="J570" i="45"/>
  <c r="E570" i="45"/>
  <c r="J754" i="45"/>
  <c r="E754" i="45"/>
  <c r="J953" i="45"/>
  <c r="E953" i="45"/>
  <c r="J148" i="45"/>
  <c r="E148" i="45"/>
  <c r="J266" i="45"/>
  <c r="E266" i="45"/>
  <c r="J61" i="45"/>
  <c r="E61" i="45"/>
  <c r="J468" i="45"/>
  <c r="E468" i="45"/>
  <c r="J120" i="45"/>
  <c r="E120" i="45"/>
  <c r="J930" i="45"/>
  <c r="E930" i="45"/>
  <c r="J513" i="45"/>
  <c r="E513" i="45"/>
  <c r="J576" i="45"/>
  <c r="E576" i="45"/>
  <c r="J578" i="45"/>
  <c r="E578" i="45"/>
  <c r="J633" i="45"/>
  <c r="E633" i="45"/>
  <c r="J198" i="45"/>
  <c r="E198" i="45"/>
  <c r="J744" i="45"/>
  <c r="E744" i="45"/>
  <c r="J134" i="45"/>
  <c r="E134" i="45"/>
  <c r="J856" i="45"/>
  <c r="E856" i="45"/>
  <c r="J321" i="45"/>
  <c r="E321" i="45"/>
  <c r="J199" i="45"/>
  <c r="E199" i="45"/>
  <c r="J20" i="45"/>
  <c r="E20" i="45"/>
  <c r="J411" i="45"/>
  <c r="E411" i="45"/>
  <c r="J712" i="45"/>
  <c r="E712" i="45"/>
  <c r="J465" i="45"/>
  <c r="E465" i="45"/>
  <c r="J811" i="45"/>
  <c r="E811" i="45"/>
  <c r="J986" i="45"/>
  <c r="E986" i="45"/>
  <c r="J360" i="45"/>
  <c r="E360" i="45"/>
  <c r="J251" i="45"/>
  <c r="E251" i="45"/>
  <c r="J36" i="45"/>
  <c r="E36" i="45"/>
  <c r="J854" i="45"/>
  <c r="E854" i="45"/>
  <c r="J109" i="45"/>
  <c r="E109" i="45"/>
  <c r="J770" i="45"/>
  <c r="E770" i="45"/>
  <c r="J215" i="45"/>
  <c r="E215" i="45"/>
  <c r="J532" i="45"/>
  <c r="E532" i="45"/>
  <c r="J833" i="45"/>
  <c r="E833" i="45"/>
  <c r="J488" i="45"/>
  <c r="E488" i="45"/>
  <c r="J238" i="45"/>
  <c r="E238" i="45"/>
  <c r="J661" i="45"/>
  <c r="E661" i="45"/>
  <c r="J705" i="45"/>
  <c r="E705" i="45"/>
  <c r="J318" i="45"/>
  <c r="E318" i="45"/>
  <c r="J502" i="45"/>
  <c r="E502" i="45"/>
  <c r="J936" i="45"/>
  <c r="E936" i="45"/>
  <c r="J921" i="45"/>
  <c r="E921" i="45"/>
  <c r="J139" i="45"/>
  <c r="E139" i="45"/>
  <c r="J538" i="45"/>
  <c r="E538" i="45"/>
  <c r="J453" i="45"/>
  <c r="E453" i="45"/>
  <c r="J222" i="45"/>
  <c r="E222" i="45"/>
  <c r="J469" i="45"/>
  <c r="E469" i="45"/>
  <c r="J268" i="45"/>
  <c r="E268" i="45"/>
  <c r="J787" i="45"/>
  <c r="E787" i="45"/>
  <c r="J713" i="45"/>
  <c r="E713" i="45"/>
  <c r="J826" i="45"/>
  <c r="E826" i="45"/>
  <c r="J763" i="45"/>
  <c r="E763" i="45"/>
  <c r="J226" i="45"/>
  <c r="E226" i="45"/>
  <c r="J413" i="45"/>
  <c r="E413" i="45"/>
  <c r="J425" i="45"/>
  <c r="E425" i="45"/>
  <c r="J96" i="45"/>
  <c r="E96" i="45"/>
  <c r="J325" i="45"/>
  <c r="E325" i="45"/>
  <c r="J706" i="45"/>
  <c r="E706" i="45"/>
  <c r="J575" i="45"/>
  <c r="E575" i="45"/>
  <c r="J115" i="45"/>
  <c r="E115" i="45"/>
  <c r="J848" i="45"/>
  <c r="E848" i="45"/>
  <c r="J970" i="45"/>
  <c r="E970" i="45"/>
  <c r="J87" i="45"/>
  <c r="E87" i="45"/>
  <c r="J32" i="45"/>
  <c r="E32" i="45"/>
  <c r="J275" i="45"/>
  <c r="E275" i="45"/>
  <c r="J422" i="45"/>
  <c r="E422" i="45"/>
  <c r="J902" i="45"/>
  <c r="E902" i="45"/>
  <c r="J151" i="45"/>
  <c r="E151" i="45"/>
  <c r="J495" i="45"/>
  <c r="E495" i="45"/>
  <c r="J38" i="45"/>
  <c r="E38" i="45"/>
  <c r="J672" i="45"/>
  <c r="E672" i="45"/>
  <c r="J123" i="45"/>
  <c r="E123" i="45"/>
  <c r="J924" i="45"/>
  <c r="E924" i="45"/>
  <c r="J408" i="45"/>
  <c r="E408" i="45"/>
  <c r="J427" i="45"/>
  <c r="E427" i="45"/>
  <c r="J773" i="45"/>
  <c r="E773" i="45"/>
  <c r="J665" i="45"/>
  <c r="E665" i="45"/>
  <c r="J132" i="45"/>
  <c r="E132" i="45"/>
  <c r="J869" i="45"/>
  <c r="E869" i="45"/>
  <c r="J534" i="45"/>
  <c r="E534" i="45"/>
  <c r="J892" i="45"/>
  <c r="E892" i="45"/>
  <c r="J221" i="45"/>
  <c r="E221" i="45"/>
  <c r="J354" i="45"/>
  <c r="E354" i="45"/>
  <c r="J97" i="45"/>
  <c r="E97" i="45"/>
  <c r="J917" i="45"/>
  <c r="E917" i="45"/>
  <c r="J966" i="45"/>
  <c r="E966" i="45"/>
  <c r="J805" i="45"/>
  <c r="E805" i="45"/>
  <c r="J666" i="45"/>
  <c r="E666" i="45"/>
  <c r="J889" i="45"/>
  <c r="E889" i="45"/>
  <c r="J191" i="45"/>
  <c r="E191" i="45"/>
  <c r="J535" i="45"/>
  <c r="E535" i="45"/>
  <c r="J489" i="45"/>
  <c r="E489" i="45"/>
  <c r="J810" i="45"/>
  <c r="E810" i="45"/>
  <c r="J181" i="45"/>
  <c r="E181" i="45"/>
  <c r="J774" i="45"/>
  <c r="E774" i="45"/>
  <c r="J42" i="45"/>
  <c r="E42" i="45"/>
  <c r="J108" i="45"/>
  <c r="E108" i="45"/>
  <c r="J834" i="45"/>
  <c r="E834" i="45"/>
  <c r="J982" i="45"/>
  <c r="E982" i="45"/>
  <c r="J69" i="45"/>
  <c r="E69" i="45"/>
  <c r="J563" i="45"/>
  <c r="E563" i="45"/>
  <c r="J758" i="45"/>
  <c r="E758" i="45"/>
  <c r="J450" i="45"/>
  <c r="E450" i="45"/>
  <c r="J766" i="45"/>
  <c r="E766" i="45"/>
  <c r="J496" i="45"/>
  <c r="E496" i="45"/>
  <c r="J439" i="45"/>
  <c r="E439" i="45"/>
  <c r="J47" i="45"/>
  <c r="E47" i="45"/>
  <c r="J797" i="45"/>
  <c r="E797" i="45"/>
  <c r="J556" i="45"/>
  <c r="E556" i="45"/>
  <c r="J606" i="45"/>
  <c r="E606" i="45"/>
  <c r="J156" i="45"/>
  <c r="E156" i="45"/>
  <c r="J160" i="45"/>
  <c r="E160" i="45"/>
  <c r="J451" i="45"/>
  <c r="E451" i="45"/>
  <c r="J857" i="45"/>
  <c r="E857" i="45"/>
  <c r="J172" i="45"/>
  <c r="E172" i="45"/>
  <c r="J553" i="45"/>
  <c r="E553" i="45"/>
  <c r="J784" i="45"/>
  <c r="E784" i="45"/>
  <c r="J920" i="45"/>
  <c r="E920" i="45"/>
  <c r="J371" i="45"/>
  <c r="E371" i="45"/>
  <c r="J585" i="45"/>
  <c r="E585" i="45"/>
  <c r="J643" i="45"/>
  <c r="E643" i="45"/>
  <c r="J319" i="45"/>
  <c r="E319" i="45"/>
  <c r="J872" i="45"/>
  <c r="E872" i="45"/>
  <c r="J170" i="45"/>
  <c r="E170" i="45"/>
  <c r="J577" i="45"/>
  <c r="E577" i="45"/>
  <c r="J356" i="45"/>
  <c r="E356" i="45"/>
  <c r="J959" i="45"/>
  <c r="E959" i="45"/>
  <c r="Q12" i="3"/>
  <c r="R12" i="3"/>
  <c r="S12" i="3"/>
  <c r="T12" i="3"/>
  <c r="U12" i="3"/>
  <c r="P12" i="3"/>
  <c r="J12" i="3"/>
  <c r="K12" i="3"/>
  <c r="L12" i="3"/>
  <c r="M12" i="3"/>
  <c r="N12" i="3"/>
  <c r="I12" i="3"/>
  <c r="J500" i="44"/>
  <c r="E500" i="44"/>
  <c r="J386" i="44"/>
  <c r="E386" i="44"/>
  <c r="J787" i="44"/>
  <c r="E787" i="44"/>
  <c r="J316" i="44"/>
  <c r="E316" i="44"/>
  <c r="J754" i="44"/>
  <c r="E754" i="44"/>
  <c r="J395" i="44"/>
  <c r="E395" i="44"/>
  <c r="J601" i="44"/>
  <c r="E601" i="44"/>
  <c r="J879" i="44"/>
  <c r="E879" i="44"/>
  <c r="J326" i="44"/>
  <c r="E326" i="44"/>
  <c r="J606" i="44"/>
  <c r="E606" i="44"/>
  <c r="J146" i="44"/>
  <c r="E146" i="44"/>
  <c r="J533" i="44"/>
  <c r="E533" i="44"/>
  <c r="J694" i="44"/>
  <c r="E694" i="44"/>
  <c r="J616" i="44"/>
  <c r="E616" i="44"/>
  <c r="J226" i="44"/>
  <c r="E226" i="44"/>
  <c r="J458" i="44"/>
  <c r="E458" i="44"/>
  <c r="J387" i="44"/>
  <c r="E387" i="44"/>
  <c r="J806" i="44"/>
  <c r="E806" i="44"/>
  <c r="J162" i="44"/>
  <c r="E162" i="44"/>
  <c r="J242" i="44"/>
  <c r="E242" i="44"/>
  <c r="J602" i="44"/>
  <c r="E602" i="44"/>
  <c r="J997" i="44"/>
  <c r="E997" i="44"/>
  <c r="J908" i="44"/>
  <c r="E908" i="44"/>
  <c r="J417" i="44"/>
  <c r="E417" i="44"/>
  <c r="J937" i="44"/>
  <c r="E937" i="44"/>
  <c r="J155" i="44"/>
  <c r="E155" i="44"/>
  <c r="J362" i="44"/>
  <c r="E362" i="44"/>
  <c r="J850" i="44"/>
  <c r="E850" i="44"/>
  <c r="J107" i="44"/>
  <c r="E107" i="44"/>
  <c r="J285" i="44"/>
  <c r="E285" i="44"/>
  <c r="J219" i="44"/>
  <c r="E219" i="44"/>
  <c r="J165" i="44"/>
  <c r="E165" i="44"/>
  <c r="J431" i="44"/>
  <c r="E431" i="44"/>
  <c r="J922" i="44"/>
  <c r="E922" i="44"/>
  <c r="J805" i="44"/>
  <c r="E805" i="44"/>
  <c r="J237" i="44"/>
  <c r="E237" i="44"/>
  <c r="J87" i="44"/>
  <c r="E87" i="44"/>
  <c r="J79" i="44"/>
  <c r="E79" i="44"/>
  <c r="J597" i="44"/>
  <c r="E597" i="44"/>
  <c r="J820" i="44"/>
  <c r="E820" i="44"/>
  <c r="J366" i="44"/>
  <c r="E366" i="44"/>
  <c r="J771" i="44"/>
  <c r="E771" i="44"/>
  <c r="J261" i="44"/>
  <c r="E261" i="44"/>
  <c r="J840" i="44"/>
  <c r="E840" i="44"/>
  <c r="J357" i="44"/>
  <c r="E357" i="44"/>
  <c r="J186" i="44"/>
  <c r="E186" i="44"/>
  <c r="J393" i="44"/>
  <c r="E393" i="44"/>
  <c r="J385" i="44"/>
  <c r="E385" i="44"/>
  <c r="J903" i="44"/>
  <c r="E903" i="44"/>
  <c r="J972" i="44"/>
  <c r="E972" i="44"/>
  <c r="J377" i="44"/>
  <c r="E377" i="44"/>
  <c r="J199" i="44"/>
  <c r="E199" i="44"/>
  <c r="J98" i="44"/>
  <c r="E98" i="44"/>
  <c r="J933" i="44"/>
  <c r="E933" i="44"/>
  <c r="J750" i="44"/>
  <c r="E750" i="44"/>
  <c r="J990" i="44"/>
  <c r="E990" i="44"/>
  <c r="J569" i="44"/>
  <c r="E569" i="44"/>
  <c r="J12" i="44"/>
  <c r="E12" i="44"/>
  <c r="J834" i="44"/>
  <c r="E834" i="44"/>
  <c r="J270" i="44"/>
  <c r="E270" i="44"/>
  <c r="J340" i="44"/>
  <c r="E340" i="44"/>
  <c r="J335" i="44"/>
  <c r="E335" i="44"/>
  <c r="J824" i="44"/>
  <c r="E824" i="44"/>
  <c r="J702" i="44"/>
  <c r="E702" i="44"/>
  <c r="J296" i="44"/>
  <c r="E296" i="44"/>
  <c r="J407" i="44"/>
  <c r="E407" i="44"/>
  <c r="J168" i="44"/>
  <c r="E168" i="44"/>
  <c r="J147" i="44"/>
  <c r="E147" i="44"/>
  <c r="J27" i="44"/>
  <c r="E27" i="44"/>
  <c r="J234" i="44"/>
  <c r="E234" i="44"/>
  <c r="J823" i="44"/>
  <c r="E823" i="44"/>
  <c r="J34" i="44"/>
  <c r="E34" i="44"/>
  <c r="J359" i="44"/>
  <c r="E359" i="44"/>
  <c r="J846" i="44"/>
  <c r="E846" i="44"/>
  <c r="J572" i="44"/>
  <c r="E572" i="44"/>
  <c r="J506" i="44"/>
  <c r="E506" i="44"/>
  <c r="J876" i="44"/>
  <c r="E876" i="44"/>
  <c r="J707" i="44"/>
  <c r="E707" i="44"/>
  <c r="J256" i="44"/>
  <c r="E256" i="44"/>
  <c r="J132" i="44"/>
  <c r="E132" i="44"/>
  <c r="J862" i="44"/>
  <c r="E862" i="44"/>
  <c r="J529" i="44"/>
  <c r="E529" i="44"/>
  <c r="J919" i="44"/>
  <c r="E919" i="44"/>
  <c r="J971" i="44"/>
  <c r="E971" i="44"/>
  <c r="J905" i="44"/>
  <c r="E905" i="44"/>
  <c r="J462" i="44"/>
  <c r="E462" i="44"/>
  <c r="J764" i="44"/>
  <c r="E764" i="44"/>
  <c r="J544" i="44"/>
  <c r="E544" i="44"/>
  <c r="J26" i="44"/>
  <c r="E26" i="44"/>
  <c r="J698" i="44"/>
  <c r="E698" i="44"/>
  <c r="J465" i="44"/>
  <c r="E465" i="44"/>
  <c r="J542" i="44"/>
  <c r="E542" i="44"/>
  <c r="J43" i="44"/>
  <c r="E43" i="44"/>
  <c r="J252" i="44"/>
  <c r="E252" i="44"/>
  <c r="J930" i="44"/>
  <c r="E930" i="44"/>
  <c r="J502" i="44"/>
  <c r="E502" i="44"/>
  <c r="J672" i="44"/>
  <c r="E672" i="44"/>
  <c r="J272" i="44"/>
  <c r="E272" i="44"/>
  <c r="J481" i="44"/>
  <c r="E481" i="44"/>
  <c r="J874" i="44"/>
  <c r="E874" i="44"/>
  <c r="J435" i="44"/>
  <c r="E435" i="44"/>
  <c r="J258" i="44"/>
  <c r="E258" i="44"/>
  <c r="J363" i="44"/>
  <c r="E363" i="44"/>
  <c r="J563" i="44"/>
  <c r="E563" i="44"/>
  <c r="J800" i="44"/>
  <c r="E800" i="44"/>
  <c r="J495" i="44"/>
  <c r="E495" i="44"/>
  <c r="J62" i="44"/>
  <c r="E62" i="44"/>
  <c r="J611" i="44"/>
  <c r="E611" i="44"/>
  <c r="J276" i="44"/>
  <c r="E276" i="44"/>
  <c r="J45" i="44"/>
  <c r="E45" i="44"/>
  <c r="J433" i="44"/>
  <c r="E433" i="44"/>
  <c r="J774" i="44"/>
  <c r="E774" i="44"/>
  <c r="J28" i="44"/>
  <c r="E28" i="44"/>
  <c r="J547" i="44"/>
  <c r="E547" i="44"/>
  <c r="J136" i="44"/>
  <c r="E136" i="44"/>
  <c r="J799" i="44"/>
  <c r="E799" i="44"/>
  <c r="J429" i="44"/>
  <c r="E429" i="44"/>
  <c r="J456" i="44"/>
  <c r="E456" i="44"/>
  <c r="J958" i="44"/>
  <c r="E958" i="44"/>
  <c r="J869" i="44"/>
  <c r="E869" i="44"/>
  <c r="J419" i="44"/>
  <c r="E419" i="44"/>
  <c r="J345" i="44"/>
  <c r="E345" i="44"/>
  <c r="J645" i="44"/>
  <c r="E645" i="44"/>
  <c r="J731" i="44"/>
  <c r="E731" i="44"/>
  <c r="J336" i="44"/>
  <c r="E336" i="44"/>
  <c r="J383" i="44"/>
  <c r="E383" i="44"/>
  <c r="J76" i="44"/>
  <c r="E76" i="44"/>
  <c r="J437" i="44"/>
  <c r="E437" i="44"/>
  <c r="J313" i="44"/>
  <c r="E313" i="44"/>
  <c r="J641" i="44"/>
  <c r="E641" i="44"/>
  <c r="J710" i="44"/>
  <c r="E710" i="44"/>
  <c r="J420" i="44"/>
  <c r="E420" i="44"/>
  <c r="J896" i="44"/>
  <c r="E896" i="44"/>
  <c r="J118" i="44"/>
  <c r="E118" i="44"/>
  <c r="J187" i="44"/>
  <c r="E187" i="44"/>
  <c r="J680" i="44"/>
  <c r="E680" i="44"/>
  <c r="J274" i="44"/>
  <c r="E274" i="44"/>
  <c r="J96" i="44"/>
  <c r="E96" i="44"/>
  <c r="J197" i="44"/>
  <c r="E197" i="44"/>
  <c r="J440" i="44"/>
  <c r="E440" i="44"/>
  <c r="J744" i="44"/>
  <c r="E744" i="44"/>
  <c r="J220" i="44"/>
  <c r="E220" i="44"/>
  <c r="J459" i="44"/>
  <c r="E459" i="44"/>
  <c r="J957" i="44"/>
  <c r="E957" i="44"/>
  <c r="J453" i="44"/>
  <c r="E453" i="44"/>
  <c r="J574" i="44"/>
  <c r="E574" i="44"/>
  <c r="J207" i="44"/>
  <c r="E207" i="44"/>
  <c r="J688" i="44"/>
  <c r="E688" i="44"/>
  <c r="J58" i="44"/>
  <c r="E58" i="44"/>
  <c r="J810" i="44"/>
  <c r="E810" i="44"/>
  <c r="J488" i="44"/>
  <c r="E488" i="44"/>
  <c r="J259" i="44"/>
  <c r="E259" i="44"/>
  <c r="J122" i="44"/>
  <c r="E122" i="44"/>
  <c r="J953" i="44"/>
  <c r="E953" i="44"/>
  <c r="J727" i="44"/>
  <c r="E727" i="44"/>
  <c r="J129" i="44"/>
  <c r="E129" i="44"/>
  <c r="J747" i="44"/>
  <c r="E747" i="44"/>
  <c r="J301" i="44"/>
  <c r="E301" i="44"/>
  <c r="J722" i="44"/>
  <c r="E722" i="44"/>
  <c r="J996" i="44"/>
  <c r="E996" i="44"/>
  <c r="J354" i="44"/>
  <c r="E354" i="44"/>
  <c r="J807" i="44"/>
  <c r="E807" i="44"/>
  <c r="J496" i="44"/>
  <c r="E496" i="44"/>
  <c r="J873" i="44"/>
  <c r="E873" i="44"/>
  <c r="J536" i="44"/>
  <c r="E536" i="44"/>
  <c r="J275" i="44"/>
  <c r="E275" i="44"/>
  <c r="J173" i="44"/>
  <c r="E173" i="44"/>
  <c r="J365" i="44"/>
  <c r="E365" i="44"/>
  <c r="J654" i="44"/>
  <c r="E654" i="44"/>
  <c r="J163" i="44"/>
  <c r="E163" i="44"/>
  <c r="J195" i="44"/>
  <c r="E195" i="44"/>
  <c r="J797" i="44"/>
  <c r="E797" i="44"/>
  <c r="J178" i="44"/>
  <c r="E178" i="44"/>
  <c r="J128" i="44"/>
  <c r="E128" i="44"/>
  <c r="J1000" i="44"/>
  <c r="E1000" i="44"/>
  <c r="J734" i="44"/>
  <c r="E734" i="44"/>
  <c r="J821" i="44"/>
  <c r="E821" i="44"/>
  <c r="J837" i="44"/>
  <c r="E837" i="44"/>
  <c r="J236" i="44"/>
  <c r="E236" i="44"/>
  <c r="J65" i="44"/>
  <c r="E65" i="44"/>
  <c r="J775" i="44"/>
  <c r="E775" i="44"/>
  <c r="J684" i="44"/>
  <c r="E684" i="44"/>
  <c r="J623" i="44"/>
  <c r="E623" i="44"/>
  <c r="J309" i="44"/>
  <c r="E309" i="44"/>
  <c r="J148" i="44"/>
  <c r="E148" i="44"/>
  <c r="J914" i="44"/>
  <c r="E914" i="44"/>
  <c r="J649" i="44"/>
  <c r="E649" i="44"/>
  <c r="J412" i="44"/>
  <c r="E412" i="44"/>
  <c r="J425" i="44"/>
  <c r="E425" i="44"/>
  <c r="J915" i="44"/>
  <c r="E915" i="44"/>
  <c r="J687" i="44"/>
  <c r="E687" i="44"/>
  <c r="J735" i="44"/>
  <c r="E735" i="44"/>
  <c r="J282" i="44"/>
  <c r="E282" i="44"/>
  <c r="J110" i="44"/>
  <c r="E110" i="44"/>
  <c r="J149" i="44"/>
  <c r="E149" i="44"/>
  <c r="J474" i="44"/>
  <c r="E474" i="44"/>
  <c r="J286" i="44"/>
  <c r="E286" i="44"/>
  <c r="J927" i="44"/>
  <c r="E927" i="44"/>
  <c r="J2" i="44"/>
  <c r="E2" i="44"/>
  <c r="J793" i="44"/>
  <c r="E793" i="44"/>
  <c r="J678" i="44"/>
  <c r="E678" i="44"/>
  <c r="J39" i="44"/>
  <c r="E39" i="44"/>
  <c r="J565" i="44"/>
  <c r="E565" i="44"/>
  <c r="J203" i="44"/>
  <c r="E203" i="44"/>
  <c r="J554" i="44"/>
  <c r="E554" i="44"/>
  <c r="J667" i="44"/>
  <c r="E667" i="44"/>
  <c r="J304" i="44"/>
  <c r="E304" i="44"/>
  <c r="J64" i="44"/>
  <c r="E64" i="44"/>
  <c r="J936" i="44"/>
  <c r="E936" i="44"/>
  <c r="J587" i="44"/>
  <c r="E587" i="44"/>
  <c r="J889" i="44"/>
  <c r="E889" i="44"/>
  <c r="J638" i="44"/>
  <c r="E638" i="44"/>
  <c r="J40" i="44"/>
  <c r="E40" i="44"/>
  <c r="J790" i="44"/>
  <c r="E790" i="44"/>
  <c r="J416" i="44"/>
  <c r="E416" i="44"/>
  <c r="J635" i="44"/>
  <c r="E635" i="44"/>
  <c r="J557" i="44"/>
  <c r="E557" i="44"/>
  <c r="J290" i="44"/>
  <c r="E290" i="44"/>
  <c r="J603" i="44"/>
  <c r="E603" i="44"/>
  <c r="J514" i="44"/>
  <c r="E514" i="44"/>
  <c r="J142" i="44"/>
  <c r="E142" i="44"/>
  <c r="J773" i="44"/>
  <c r="E773" i="44"/>
  <c r="J897" i="44"/>
  <c r="E897" i="44"/>
  <c r="J781" i="44"/>
  <c r="E781" i="44"/>
  <c r="J113" i="44"/>
  <c r="E113" i="44"/>
  <c r="J575" i="44"/>
  <c r="E575" i="44"/>
  <c r="J589" i="44"/>
  <c r="E589" i="44"/>
  <c r="J838" i="44"/>
  <c r="E838" i="44"/>
  <c r="J878" i="44"/>
  <c r="E878" i="44"/>
  <c r="J566" i="44"/>
  <c r="E566" i="44"/>
  <c r="J899" i="44"/>
  <c r="E899" i="44"/>
  <c r="J469" i="44"/>
  <c r="E469" i="44"/>
  <c r="J648" i="44"/>
  <c r="E648" i="44"/>
  <c r="J159" i="44"/>
  <c r="E159" i="44"/>
  <c r="J235" i="44"/>
  <c r="E235" i="44"/>
  <c r="J760" i="44"/>
  <c r="E760" i="44"/>
  <c r="J948" i="44"/>
  <c r="E948" i="44"/>
  <c r="J320" i="44"/>
  <c r="E320" i="44"/>
  <c r="J691" i="44"/>
  <c r="E691" i="44"/>
  <c r="J540" i="44"/>
  <c r="E540" i="44"/>
  <c r="J264" i="44"/>
  <c r="E264" i="44"/>
  <c r="J190" i="44"/>
  <c r="E190" i="44"/>
  <c r="J486" i="44"/>
  <c r="E486" i="44"/>
  <c r="J738" i="44"/>
  <c r="E738" i="44"/>
  <c r="J963" i="44"/>
  <c r="E963" i="44"/>
  <c r="J364" i="44"/>
  <c r="E364" i="44"/>
  <c r="J888" i="44"/>
  <c r="E888" i="44"/>
  <c r="J629" i="44"/>
  <c r="E629" i="44"/>
  <c r="J923" i="44"/>
  <c r="E923" i="44"/>
  <c r="J33" i="44"/>
  <c r="E33" i="44"/>
  <c r="J967" i="44"/>
  <c r="E967" i="44"/>
  <c r="J115" i="44"/>
  <c r="E115" i="44"/>
  <c r="J811" i="44"/>
  <c r="E811" i="44"/>
  <c r="J10" i="44"/>
  <c r="E10" i="44"/>
  <c r="J882" i="44"/>
  <c r="E882" i="44"/>
  <c r="J859" i="44"/>
  <c r="E859" i="44"/>
  <c r="J248" i="44"/>
  <c r="E248" i="44"/>
  <c r="J463" i="44"/>
  <c r="E463" i="44"/>
  <c r="J436" i="44"/>
  <c r="E436" i="44"/>
  <c r="J646" i="44"/>
  <c r="E646" i="44"/>
  <c r="J447" i="44"/>
  <c r="E447" i="44"/>
  <c r="J108" i="44"/>
  <c r="E108" i="44"/>
  <c r="J998" i="44"/>
  <c r="E998" i="44"/>
  <c r="J273" i="44"/>
  <c r="E273" i="44"/>
  <c r="J332" i="44"/>
  <c r="E332" i="44"/>
  <c r="J99" i="44"/>
  <c r="E99" i="44"/>
  <c r="J768" i="44"/>
  <c r="E768" i="44"/>
  <c r="J947" i="44"/>
  <c r="E947" i="44"/>
  <c r="J512" i="44"/>
  <c r="E512" i="44"/>
  <c r="J6" i="44"/>
  <c r="E6" i="44"/>
  <c r="J8" i="44"/>
  <c r="E8" i="44"/>
  <c r="J278" i="44"/>
  <c r="E278" i="44"/>
  <c r="J68" i="44"/>
  <c r="E68" i="44"/>
  <c r="J931" i="44"/>
  <c r="E931" i="44"/>
  <c r="J940" i="44"/>
  <c r="E940" i="44"/>
  <c r="J350" i="44"/>
  <c r="E350" i="44"/>
  <c r="J185" i="44"/>
  <c r="E185" i="44"/>
  <c r="J399" i="44"/>
  <c r="E399" i="44"/>
  <c r="J328" i="44"/>
  <c r="E328" i="44"/>
  <c r="J267" i="44"/>
  <c r="E267" i="44"/>
  <c r="J167" i="44"/>
  <c r="E167" i="44"/>
  <c r="J388" i="44"/>
  <c r="E388" i="44"/>
  <c r="J870" i="44"/>
  <c r="E870" i="44"/>
  <c r="J509" i="44"/>
  <c r="E509" i="44"/>
  <c r="J928" i="44"/>
  <c r="E928" i="44"/>
  <c r="J621" i="44"/>
  <c r="E621" i="44"/>
  <c r="J677" i="44"/>
  <c r="E677" i="44"/>
  <c r="J527" i="44"/>
  <c r="E527" i="44"/>
  <c r="J225" i="44"/>
  <c r="E225" i="44"/>
  <c r="J321" i="44"/>
  <c r="E321" i="44"/>
  <c r="J16" i="44"/>
  <c r="E16" i="44"/>
  <c r="J47" i="44"/>
  <c r="E47" i="44"/>
  <c r="J334" i="44"/>
  <c r="E334" i="44"/>
  <c r="J685" i="44"/>
  <c r="E685" i="44"/>
  <c r="J736" i="44"/>
  <c r="E736" i="44"/>
  <c r="J712" i="44"/>
  <c r="E712" i="44"/>
  <c r="J287" i="44"/>
  <c r="E287" i="44"/>
  <c r="J977" i="44"/>
  <c r="E977" i="44"/>
  <c r="J622" i="44"/>
  <c r="E622" i="44"/>
  <c r="J770" i="44"/>
  <c r="E770" i="44"/>
  <c r="J906" i="44"/>
  <c r="E906" i="44"/>
  <c r="J294" i="44"/>
  <c r="E294" i="44"/>
  <c r="J839" i="44"/>
  <c r="E839" i="44"/>
  <c r="J109" i="44"/>
  <c r="E109" i="44"/>
  <c r="J480" i="44"/>
  <c r="E480" i="44"/>
  <c r="J895" i="44"/>
  <c r="E895" i="44"/>
  <c r="J172" i="44"/>
  <c r="E172" i="44"/>
  <c r="J38" i="44"/>
  <c r="E38" i="44"/>
  <c r="J14" i="44"/>
  <c r="E14" i="44"/>
  <c r="J305" i="44"/>
  <c r="E305" i="44"/>
  <c r="J681" i="44"/>
  <c r="E681" i="44"/>
  <c r="J723" i="44"/>
  <c r="E723" i="44"/>
  <c r="J232" i="44"/>
  <c r="E232" i="44"/>
  <c r="J673" i="44"/>
  <c r="E673" i="44"/>
  <c r="J626" i="44"/>
  <c r="E626" i="44"/>
  <c r="J311" i="44"/>
  <c r="E311" i="44"/>
  <c r="J472" i="44"/>
  <c r="E472" i="44"/>
  <c r="J497" i="44"/>
  <c r="E497" i="44"/>
  <c r="J704" i="44"/>
  <c r="E704" i="44"/>
  <c r="J152" i="44"/>
  <c r="E152" i="44"/>
  <c r="J445" i="44"/>
  <c r="E445" i="44"/>
  <c r="J246" i="44"/>
  <c r="E246" i="44"/>
  <c r="J690" i="44"/>
  <c r="E690" i="44"/>
  <c r="J719" i="44"/>
  <c r="E719" i="44"/>
  <c r="J398" i="44"/>
  <c r="E398" i="44"/>
  <c r="J596" i="44"/>
  <c r="E596" i="44"/>
  <c r="J901" i="44"/>
  <c r="E901" i="44"/>
  <c r="J964" i="44"/>
  <c r="E964" i="44"/>
  <c r="J951" i="44"/>
  <c r="E951" i="44"/>
  <c r="J150" i="44"/>
  <c r="E150" i="44"/>
  <c r="J714" i="44"/>
  <c r="E714" i="44"/>
  <c r="J292" i="44"/>
  <c r="E292" i="44"/>
  <c r="J5" i="44"/>
  <c r="E5" i="44"/>
  <c r="J999" i="44"/>
  <c r="E999" i="44"/>
  <c r="J724" i="44"/>
  <c r="E724" i="44"/>
  <c r="J532" i="44"/>
  <c r="E532" i="44"/>
  <c r="J598" i="44"/>
  <c r="E598" i="44"/>
  <c r="J189" i="44"/>
  <c r="E189" i="44"/>
  <c r="J208" i="44"/>
  <c r="E208" i="44"/>
  <c r="J126" i="44"/>
  <c r="E126" i="44"/>
  <c r="J181" i="44"/>
  <c r="E181" i="44"/>
  <c r="J117" i="44"/>
  <c r="E117" i="44"/>
  <c r="J628" i="44"/>
  <c r="E628" i="44"/>
  <c r="J491" i="44"/>
  <c r="E491" i="44"/>
  <c r="J450" i="44"/>
  <c r="E450" i="44"/>
  <c r="J913" i="44"/>
  <c r="E913" i="44"/>
  <c r="J962" i="44"/>
  <c r="E962" i="44"/>
  <c r="J391" i="44"/>
  <c r="E391" i="44"/>
  <c r="J479" i="44"/>
  <c r="E479" i="44"/>
  <c r="J627" i="44"/>
  <c r="E627" i="44"/>
  <c r="J69" i="44"/>
  <c r="E69" i="44"/>
  <c r="J910" i="44"/>
  <c r="E910" i="44"/>
  <c r="J615" i="44"/>
  <c r="E615" i="44"/>
  <c r="J48" i="44"/>
  <c r="E48" i="44"/>
  <c r="J307" i="44"/>
  <c r="E307" i="44"/>
  <c r="J271" i="44"/>
  <c r="E271" i="44"/>
  <c r="J315" i="44"/>
  <c r="E315" i="44"/>
  <c r="J356" i="44"/>
  <c r="E356" i="44"/>
  <c r="J975" i="44"/>
  <c r="E975" i="44"/>
  <c r="J277" i="44"/>
  <c r="E277" i="44"/>
  <c r="J983" i="44"/>
  <c r="E983" i="44"/>
  <c r="J442" i="44"/>
  <c r="E442" i="44"/>
  <c r="J337" i="44"/>
  <c r="E337" i="44"/>
  <c r="J298" i="44"/>
  <c r="E298" i="44"/>
  <c r="J493" i="44"/>
  <c r="E493" i="44"/>
  <c r="J636" i="44"/>
  <c r="E636" i="44"/>
  <c r="J553" i="44"/>
  <c r="E553" i="44"/>
  <c r="J618" i="44"/>
  <c r="E618" i="44"/>
  <c r="J312" i="44"/>
  <c r="E312" i="44"/>
  <c r="J3" i="44"/>
  <c r="E3" i="44"/>
  <c r="J759" i="44"/>
  <c r="E759" i="44"/>
  <c r="J867" i="44"/>
  <c r="E867" i="44"/>
  <c r="J592" i="44"/>
  <c r="E592" i="44"/>
  <c r="J985" i="44"/>
  <c r="E985" i="44"/>
  <c r="J802" i="44"/>
  <c r="E802" i="44"/>
  <c r="J182" i="44"/>
  <c r="E182" i="44"/>
  <c r="J295" i="44"/>
  <c r="E295" i="44"/>
  <c r="J269" i="44"/>
  <c r="E269" i="44"/>
  <c r="J524" i="44"/>
  <c r="E524" i="44"/>
  <c r="J751" i="44"/>
  <c r="E751" i="44"/>
  <c r="J875" i="44"/>
  <c r="E875" i="44"/>
  <c r="J537" i="44"/>
  <c r="E537" i="44"/>
  <c r="J352" i="44"/>
  <c r="E352" i="44"/>
  <c r="J585" i="44"/>
  <c r="E585" i="44"/>
  <c r="J969" i="44"/>
  <c r="E969" i="44"/>
  <c r="J375" i="44"/>
  <c r="E375" i="44"/>
  <c r="J639" i="44"/>
  <c r="E639" i="44"/>
  <c r="J695" i="44"/>
  <c r="E695" i="44"/>
  <c r="J552" i="44"/>
  <c r="E552" i="44"/>
  <c r="J535" i="44"/>
  <c r="E535" i="44"/>
  <c r="J66" i="44"/>
  <c r="E66" i="44"/>
  <c r="J894" i="44"/>
  <c r="E894" i="44"/>
  <c r="J720" i="44"/>
  <c r="E720" i="44"/>
  <c r="J767" i="44"/>
  <c r="E767" i="44"/>
  <c r="J987" i="44"/>
  <c r="E987" i="44"/>
  <c r="J761" i="44"/>
  <c r="E761" i="44"/>
  <c r="J778" i="44"/>
  <c r="E778" i="44"/>
  <c r="J60" i="44"/>
  <c r="E60" i="44"/>
  <c r="J1001" i="44"/>
  <c r="E1001" i="44"/>
  <c r="J583" i="44"/>
  <c r="E583" i="44"/>
  <c r="J77" i="44"/>
  <c r="E77" i="44"/>
  <c r="J86" i="44"/>
  <c r="E86" i="44"/>
  <c r="J550" i="44"/>
  <c r="E550" i="44"/>
  <c r="J504" i="44"/>
  <c r="E504" i="44"/>
  <c r="J520" i="44"/>
  <c r="E520" i="44"/>
  <c r="J468" i="44"/>
  <c r="E468" i="44"/>
  <c r="J561" i="44"/>
  <c r="E561" i="44"/>
  <c r="J134" i="44"/>
  <c r="E134" i="44"/>
  <c r="J960" i="44"/>
  <c r="E960" i="44"/>
  <c r="J415" i="44"/>
  <c r="E415" i="44"/>
  <c r="J428" i="44"/>
  <c r="E428" i="44"/>
  <c r="J330" i="44"/>
  <c r="E330" i="44"/>
  <c r="J693" i="44"/>
  <c r="E693" i="44"/>
  <c r="J370" i="44"/>
  <c r="E370" i="44"/>
  <c r="J346" i="44"/>
  <c r="E346" i="44"/>
  <c r="J289" i="44"/>
  <c r="E289" i="44"/>
  <c r="J562" i="44"/>
  <c r="E562" i="44"/>
  <c r="J210" i="44"/>
  <c r="E210" i="44"/>
  <c r="J907" i="44"/>
  <c r="E907" i="44"/>
  <c r="J494" i="44"/>
  <c r="E494" i="44"/>
  <c r="J904" i="44"/>
  <c r="E904" i="44"/>
  <c r="J124" i="44"/>
  <c r="E124" i="44"/>
  <c r="J979" i="44"/>
  <c r="E979" i="44"/>
  <c r="J140" i="44"/>
  <c r="E140" i="44"/>
  <c r="J288" i="44"/>
  <c r="E288" i="44"/>
  <c r="J402" i="44"/>
  <c r="E402" i="44"/>
  <c r="J175" i="44"/>
  <c r="E175" i="44"/>
  <c r="J847" i="44"/>
  <c r="E847" i="44"/>
  <c r="J843" i="44"/>
  <c r="E843" i="44"/>
  <c r="J141" i="44"/>
  <c r="E141" i="44"/>
  <c r="J406" i="44"/>
  <c r="E406" i="44"/>
  <c r="J844" i="44"/>
  <c r="E844" i="44"/>
  <c r="J184" i="44"/>
  <c r="E184" i="44"/>
  <c r="J651" i="44"/>
  <c r="E651" i="44"/>
  <c r="J505" i="44"/>
  <c r="E505" i="44"/>
  <c r="J945" i="44"/>
  <c r="E945" i="44"/>
  <c r="J584" i="44"/>
  <c r="E584" i="44"/>
  <c r="J746" i="44"/>
  <c r="E746" i="44"/>
  <c r="J742" i="44"/>
  <c r="E742" i="44"/>
  <c r="J444" i="44"/>
  <c r="E444" i="44"/>
  <c r="J35" i="44"/>
  <c r="E35" i="44"/>
  <c r="J942" i="44"/>
  <c r="E942" i="44"/>
  <c r="J650" i="44"/>
  <c r="E650" i="44"/>
  <c r="J789" i="44"/>
  <c r="E789" i="44"/>
  <c r="J656" i="44"/>
  <c r="E656" i="44"/>
  <c r="J954" i="44"/>
  <c r="E954" i="44"/>
  <c r="J921" i="44"/>
  <c r="E921" i="44"/>
  <c r="J860" i="44"/>
  <c r="E860" i="44"/>
  <c r="J665" i="44"/>
  <c r="E665" i="44"/>
  <c r="J347" i="44"/>
  <c r="E347" i="44"/>
  <c r="J135" i="44"/>
  <c r="E135" i="44"/>
  <c r="J507" i="44"/>
  <c r="E507" i="44"/>
  <c r="J360" i="44"/>
  <c r="E360" i="44"/>
  <c r="J90" i="44"/>
  <c r="E90" i="44"/>
  <c r="J400" i="44"/>
  <c r="E400" i="44"/>
  <c r="J475" i="44"/>
  <c r="E475" i="44"/>
  <c r="J932" i="44"/>
  <c r="E932" i="44"/>
  <c r="J56" i="44"/>
  <c r="E56" i="44"/>
  <c r="J866" i="44"/>
  <c r="E866" i="44"/>
  <c r="J319" i="44"/>
  <c r="E319" i="44"/>
  <c r="J795" i="44"/>
  <c r="E795" i="44"/>
  <c r="J955" i="44"/>
  <c r="E955" i="44"/>
  <c r="J828" i="44"/>
  <c r="E828" i="44"/>
  <c r="J528" i="44"/>
  <c r="E528" i="44"/>
  <c r="J223" i="44"/>
  <c r="E223" i="44"/>
  <c r="J427" i="44"/>
  <c r="E427" i="44"/>
  <c r="J887" i="44"/>
  <c r="E887" i="44"/>
  <c r="J85" i="44"/>
  <c r="E85" i="44"/>
  <c r="J733" i="44"/>
  <c r="E733" i="44"/>
  <c r="J369" i="44"/>
  <c r="E369" i="44"/>
  <c r="J924" i="44"/>
  <c r="E924" i="44"/>
  <c r="J317" i="44"/>
  <c r="E317" i="44"/>
  <c r="J938" i="44"/>
  <c r="E938" i="44"/>
  <c r="J981" i="44"/>
  <c r="E981" i="44"/>
  <c r="J517" i="44"/>
  <c r="E517" i="44"/>
  <c r="J94" i="44"/>
  <c r="E94" i="44"/>
  <c r="J599" i="44"/>
  <c r="E599" i="44"/>
  <c r="J885" i="44"/>
  <c r="E885" i="44"/>
  <c r="J884" i="44"/>
  <c r="E884" i="44"/>
  <c r="J111" i="44"/>
  <c r="E111" i="44"/>
  <c r="J4" i="44"/>
  <c r="E4" i="44"/>
  <c r="J613" i="44"/>
  <c r="E613" i="44"/>
  <c r="J51" i="44"/>
  <c r="E51" i="44"/>
  <c r="J29" i="44"/>
  <c r="E29" i="44"/>
  <c r="J91" i="44"/>
  <c r="E91" i="44"/>
  <c r="J228" i="44"/>
  <c r="E228" i="44"/>
  <c r="J966" i="44"/>
  <c r="E966" i="44"/>
  <c r="J851" i="44"/>
  <c r="E851" i="44"/>
  <c r="J327" i="44"/>
  <c r="E327" i="44"/>
  <c r="J299" i="44"/>
  <c r="E299" i="44"/>
  <c r="J333" i="44"/>
  <c r="E333" i="44"/>
  <c r="J978" i="44"/>
  <c r="E978" i="44"/>
  <c r="J214" i="44"/>
  <c r="E214" i="44"/>
  <c r="J801" i="44"/>
  <c r="E801" i="44"/>
  <c r="J538" i="44"/>
  <c r="E538" i="44"/>
  <c r="J262" i="44"/>
  <c r="E262" i="44"/>
  <c r="J403" i="44"/>
  <c r="E403" i="44"/>
  <c r="J464" i="44"/>
  <c r="E464" i="44"/>
  <c r="J743" i="44"/>
  <c r="E743" i="44"/>
  <c r="J501" i="44"/>
  <c r="E501" i="44"/>
  <c r="J898" i="44"/>
  <c r="E898" i="44"/>
  <c r="J37" i="44"/>
  <c r="E37" i="44"/>
  <c r="J227" i="44"/>
  <c r="E227" i="44"/>
  <c r="J682" i="44"/>
  <c r="E682" i="44"/>
  <c r="J53" i="44"/>
  <c r="E53" i="44"/>
  <c r="J240" i="44"/>
  <c r="E240" i="44"/>
  <c r="J95" i="44"/>
  <c r="E95" i="44"/>
  <c r="J666" i="44"/>
  <c r="E666" i="44"/>
  <c r="J222" i="44"/>
  <c r="E222" i="44"/>
  <c r="J7" i="44"/>
  <c r="E7" i="44"/>
  <c r="J20" i="44"/>
  <c r="E20" i="44"/>
  <c r="J661" i="44"/>
  <c r="E661" i="44"/>
  <c r="J861" i="44"/>
  <c r="E861" i="44"/>
  <c r="J216" i="44"/>
  <c r="E216" i="44"/>
  <c r="J123" i="44"/>
  <c r="E123" i="44"/>
  <c r="J183" i="44"/>
  <c r="E183" i="44"/>
  <c r="J161" i="44"/>
  <c r="E161" i="44"/>
  <c r="J255" i="44"/>
  <c r="E255" i="44"/>
  <c r="J372" i="44"/>
  <c r="E372" i="44"/>
  <c r="J664" i="44"/>
  <c r="E664" i="44"/>
  <c r="J745" i="44"/>
  <c r="E745" i="44"/>
  <c r="J22" i="44"/>
  <c r="E22" i="44"/>
  <c r="J817" i="44"/>
  <c r="E817" i="44"/>
  <c r="J961" i="44"/>
  <c r="E961" i="44"/>
  <c r="J663" i="44"/>
  <c r="E663" i="44"/>
  <c r="J739" i="44"/>
  <c r="E739" i="44"/>
  <c r="J306" i="44"/>
  <c r="E306" i="44"/>
  <c r="J454" i="44"/>
  <c r="E454" i="44"/>
  <c r="J302" i="44"/>
  <c r="E302" i="44"/>
  <c r="J373" i="44"/>
  <c r="E373" i="44"/>
  <c r="J619" i="44"/>
  <c r="E619" i="44"/>
  <c r="J106" i="44"/>
  <c r="E106" i="44"/>
  <c r="J763" i="44"/>
  <c r="E763" i="44"/>
  <c r="J831" i="44"/>
  <c r="E831" i="44"/>
  <c r="J531" i="44"/>
  <c r="E531" i="44"/>
  <c r="J769" i="44"/>
  <c r="E769" i="44"/>
  <c r="J404" i="44"/>
  <c r="E404" i="44"/>
  <c r="J827" i="44"/>
  <c r="E827" i="44"/>
  <c r="J762" i="44"/>
  <c r="E762" i="44"/>
  <c r="J980" i="44"/>
  <c r="E980" i="44"/>
  <c r="J516" i="44"/>
  <c r="E516" i="44"/>
  <c r="J42" i="44"/>
  <c r="E42" i="44"/>
  <c r="J25" i="44"/>
  <c r="E25" i="44"/>
  <c r="J854" i="44"/>
  <c r="E854" i="44"/>
  <c r="J83" i="44"/>
  <c r="E83" i="44"/>
  <c r="J324" i="44"/>
  <c r="E324" i="44"/>
  <c r="J378" i="44"/>
  <c r="E378" i="44"/>
  <c r="J784" i="44"/>
  <c r="E784" i="44"/>
  <c r="J254" i="44"/>
  <c r="E254" i="44"/>
  <c r="J430" i="44"/>
  <c r="E430" i="44"/>
  <c r="J926" i="44"/>
  <c r="E926" i="44"/>
  <c r="J737" i="44"/>
  <c r="E737" i="44"/>
  <c r="J610" i="44"/>
  <c r="E610" i="44"/>
  <c r="J941" i="44"/>
  <c r="E941" i="44"/>
  <c r="J338" i="44"/>
  <c r="E338" i="44"/>
  <c r="J461" i="44"/>
  <c r="E461" i="44"/>
  <c r="J809" i="44"/>
  <c r="E809" i="44"/>
  <c r="J21" i="44"/>
  <c r="E21" i="44"/>
  <c r="J986" i="44"/>
  <c r="E986" i="44"/>
  <c r="J708" i="44"/>
  <c r="E708" i="44"/>
  <c r="J239" i="44"/>
  <c r="E239" i="44"/>
  <c r="J93" i="44"/>
  <c r="E93" i="44"/>
  <c r="J637" i="44"/>
  <c r="E637" i="44"/>
  <c r="J49" i="44"/>
  <c r="E49" i="44"/>
  <c r="J949" i="44"/>
  <c r="E949" i="44"/>
  <c r="J752" i="44"/>
  <c r="E752" i="44"/>
  <c r="J30" i="44"/>
  <c r="E30" i="44"/>
  <c r="J293" i="44"/>
  <c r="E293" i="44"/>
  <c r="J238" i="44"/>
  <c r="E238" i="44"/>
  <c r="J946" i="44"/>
  <c r="E946" i="44"/>
  <c r="J832" i="44"/>
  <c r="E832" i="44"/>
  <c r="J151" i="44"/>
  <c r="E151" i="44"/>
  <c r="J455" i="44"/>
  <c r="E455" i="44"/>
  <c r="J689" i="44"/>
  <c r="E689" i="44"/>
  <c r="J24" i="44"/>
  <c r="E24" i="44"/>
  <c r="J632" i="44"/>
  <c r="E632" i="44"/>
  <c r="J200" i="44"/>
  <c r="E200" i="44"/>
  <c r="J213" i="44"/>
  <c r="E213" i="44"/>
  <c r="J513" i="44"/>
  <c r="E513" i="44"/>
  <c r="J198" i="44"/>
  <c r="E198" i="44"/>
  <c r="J950" i="44"/>
  <c r="E950" i="44"/>
  <c r="J647" i="44"/>
  <c r="E647" i="44"/>
  <c r="J796" i="44"/>
  <c r="E796" i="44"/>
  <c r="J586" i="44"/>
  <c r="E586" i="44"/>
  <c r="J725" i="44"/>
  <c r="E725" i="44"/>
  <c r="J215" i="44"/>
  <c r="E215" i="44"/>
  <c r="J703" i="44"/>
  <c r="E703" i="44"/>
  <c r="J643" i="44"/>
  <c r="E643" i="44"/>
  <c r="J361" i="44"/>
  <c r="E361" i="44"/>
  <c r="J605" i="44"/>
  <c r="E605" i="44"/>
  <c r="J609" i="44"/>
  <c r="E609" i="44"/>
  <c r="J268" i="44"/>
  <c r="E268" i="44"/>
  <c r="J498" i="44"/>
  <c r="E498" i="44"/>
  <c r="J217" i="44"/>
  <c r="E217" i="44"/>
  <c r="J50" i="44"/>
  <c r="E50" i="44"/>
  <c r="J929" i="44"/>
  <c r="E929" i="44"/>
  <c r="J448" i="44"/>
  <c r="E448" i="44"/>
  <c r="J788" i="44"/>
  <c r="E788" i="44"/>
  <c r="J925" i="44"/>
  <c r="E925" i="44"/>
  <c r="J567" i="44"/>
  <c r="E567" i="44"/>
  <c r="J670" i="44"/>
  <c r="E670" i="44"/>
  <c r="J482" i="44"/>
  <c r="E482" i="44"/>
  <c r="J728" i="44"/>
  <c r="E728" i="44"/>
  <c r="J171" i="44"/>
  <c r="E171" i="44"/>
  <c r="J766" i="44"/>
  <c r="E766" i="44"/>
  <c r="J697" i="44"/>
  <c r="E697" i="44"/>
  <c r="J421" i="44"/>
  <c r="E421" i="44"/>
  <c r="J555" i="44"/>
  <c r="E555" i="44"/>
  <c r="J57" i="44"/>
  <c r="E57" i="44"/>
  <c r="J70" i="44"/>
  <c r="E70" i="44"/>
  <c r="J717" i="44"/>
  <c r="E717" i="44"/>
  <c r="J675" i="44"/>
  <c r="E675" i="44"/>
  <c r="J381" i="44"/>
  <c r="E381" i="44"/>
  <c r="J705" i="44"/>
  <c r="E705" i="44"/>
  <c r="J814" i="44"/>
  <c r="E814" i="44"/>
  <c r="J757" i="44"/>
  <c r="E757" i="44"/>
  <c r="J145" i="44"/>
  <c r="E145" i="44"/>
  <c r="J718" i="44"/>
  <c r="E718" i="44"/>
  <c r="J577" i="44"/>
  <c r="E577" i="44"/>
  <c r="J825" i="44"/>
  <c r="E825" i="44"/>
  <c r="J755" i="44"/>
  <c r="E755" i="44"/>
  <c r="J891" i="44"/>
  <c r="E891" i="44"/>
  <c r="J674" i="44"/>
  <c r="E674" i="44"/>
  <c r="J382" i="44"/>
  <c r="E382" i="44"/>
  <c r="J127" i="44"/>
  <c r="E127" i="44"/>
  <c r="J443" i="44"/>
  <c r="E443" i="44"/>
  <c r="J92" i="44"/>
  <c r="E92" i="44"/>
  <c r="J711" i="44"/>
  <c r="E711" i="44"/>
  <c r="J959" i="44"/>
  <c r="E959" i="44"/>
  <c r="J376" i="44"/>
  <c r="E376" i="44"/>
  <c r="J280" i="44"/>
  <c r="E280" i="44"/>
  <c r="J449" i="44"/>
  <c r="E449" i="44"/>
  <c r="J782" i="44"/>
  <c r="E782" i="44"/>
  <c r="J659" i="44"/>
  <c r="E659" i="44"/>
  <c r="J358" i="44"/>
  <c r="E358" i="44"/>
  <c r="J594" i="44"/>
  <c r="E594" i="44"/>
  <c r="J741" i="44"/>
  <c r="E741" i="44"/>
  <c r="J439" i="44"/>
  <c r="E439" i="44"/>
  <c r="J749" i="44"/>
  <c r="E749" i="44"/>
  <c r="J803" i="44"/>
  <c r="E803" i="44"/>
  <c r="J46" i="44"/>
  <c r="E46" i="44"/>
  <c r="J653" i="44"/>
  <c r="E653" i="44"/>
  <c r="J886" i="44"/>
  <c r="E886" i="44"/>
  <c r="J696" i="44"/>
  <c r="E696" i="44"/>
  <c r="J582" i="44"/>
  <c r="E582" i="44"/>
  <c r="J508" i="44"/>
  <c r="E508" i="44"/>
  <c r="J179" i="44"/>
  <c r="E179" i="44"/>
  <c r="J343" i="44"/>
  <c r="E343" i="44"/>
  <c r="J780" i="44"/>
  <c r="E780" i="44"/>
  <c r="J625" i="44"/>
  <c r="E625" i="44"/>
  <c r="J580" i="44"/>
  <c r="E580" i="44"/>
  <c r="J683" i="44"/>
  <c r="E683" i="44"/>
  <c r="J740" i="44"/>
  <c r="E740" i="44"/>
  <c r="J676" i="44"/>
  <c r="E676" i="44"/>
  <c r="J984" i="44"/>
  <c r="E984" i="44"/>
  <c r="J970" i="44"/>
  <c r="E970" i="44"/>
  <c r="J467" i="44"/>
  <c r="E467" i="44"/>
  <c r="J291" i="44"/>
  <c r="E291" i="44"/>
  <c r="J413" i="44"/>
  <c r="E413" i="44"/>
  <c r="J308" i="44"/>
  <c r="E308" i="44"/>
  <c r="J432" i="44"/>
  <c r="E432" i="44"/>
  <c r="J138" i="44"/>
  <c r="E138" i="44"/>
  <c r="J893" i="44"/>
  <c r="E893" i="44"/>
  <c r="J671" i="44"/>
  <c r="E671" i="44"/>
  <c r="J549" i="44"/>
  <c r="E549" i="44"/>
  <c r="J176" i="44"/>
  <c r="E176" i="44"/>
  <c r="J748" i="44"/>
  <c r="E748" i="44"/>
  <c r="J709" i="44"/>
  <c r="E709" i="44"/>
  <c r="J489" i="44"/>
  <c r="E489" i="44"/>
  <c r="J881" i="44"/>
  <c r="E881" i="44"/>
  <c r="J644" i="44"/>
  <c r="E644" i="44"/>
  <c r="J995" i="44"/>
  <c r="E995" i="44"/>
  <c r="J314" i="44"/>
  <c r="E314" i="44"/>
  <c r="J81" i="44"/>
  <c r="E81" i="44"/>
  <c r="J836" i="44"/>
  <c r="E836" i="44"/>
  <c r="J166" i="44"/>
  <c r="E166" i="44"/>
  <c r="J551" i="44"/>
  <c r="E551" i="44"/>
  <c r="J855" i="44"/>
  <c r="E855" i="44"/>
  <c r="J679" i="44"/>
  <c r="E679" i="44"/>
  <c r="J530" i="44"/>
  <c r="E530" i="44"/>
  <c r="J329" i="44"/>
  <c r="E329" i="44"/>
  <c r="J857" i="44"/>
  <c r="E857" i="44"/>
  <c r="J917" i="44"/>
  <c r="E917" i="44"/>
  <c r="J590" i="44"/>
  <c r="E590" i="44"/>
  <c r="J105" i="44"/>
  <c r="E105" i="44"/>
  <c r="J367" i="44"/>
  <c r="E367" i="44"/>
  <c r="J485" i="44"/>
  <c r="E485" i="44"/>
  <c r="J588" i="44"/>
  <c r="E588" i="44"/>
  <c r="J438" i="44"/>
  <c r="E438" i="44"/>
  <c r="J816" i="44"/>
  <c r="E816" i="44"/>
  <c r="J657" i="44"/>
  <c r="E657" i="44"/>
  <c r="J11" i="44"/>
  <c r="E11" i="44"/>
  <c r="J658" i="44"/>
  <c r="E658" i="44"/>
  <c r="J477" i="44"/>
  <c r="E477" i="44"/>
  <c r="J815" i="44"/>
  <c r="E815" i="44"/>
  <c r="J144" i="44"/>
  <c r="E144" i="44"/>
  <c r="J652" i="44"/>
  <c r="E652" i="44"/>
  <c r="J700" i="44"/>
  <c r="E700" i="44"/>
  <c r="J244" i="44"/>
  <c r="E244" i="44"/>
  <c r="J902" i="44"/>
  <c r="E902" i="44"/>
  <c r="J422" i="44"/>
  <c r="E422" i="44"/>
  <c r="J473" i="44"/>
  <c r="E473" i="44"/>
  <c r="J515" i="44"/>
  <c r="E515" i="44"/>
  <c r="J612" i="44"/>
  <c r="E612" i="44"/>
  <c r="J251" i="44"/>
  <c r="E251" i="44"/>
  <c r="J476" i="44"/>
  <c r="E476" i="44"/>
  <c r="J339" i="44"/>
  <c r="E339" i="44"/>
  <c r="J487" i="44"/>
  <c r="E487" i="44"/>
  <c r="J211" i="44"/>
  <c r="E211" i="44"/>
  <c r="J576" i="44"/>
  <c r="E576" i="44"/>
  <c r="J344" i="44"/>
  <c r="E344" i="44"/>
  <c r="J864" i="44"/>
  <c r="E864" i="44"/>
  <c r="J414" i="44"/>
  <c r="E414" i="44"/>
  <c r="J595" i="44"/>
  <c r="E595" i="44"/>
  <c r="J114" i="44"/>
  <c r="E114" i="44"/>
  <c r="J581" i="44"/>
  <c r="E581" i="44"/>
  <c r="J511" i="44"/>
  <c r="E511" i="44"/>
  <c r="J36" i="44"/>
  <c r="E36" i="44"/>
  <c r="J912" i="44"/>
  <c r="E912" i="44"/>
  <c r="J379" i="44"/>
  <c r="E379" i="44"/>
  <c r="J863" i="44"/>
  <c r="E863" i="44"/>
  <c r="J55" i="44"/>
  <c r="E55" i="44"/>
  <c r="J608" i="44"/>
  <c r="E608" i="44"/>
  <c r="J833" i="44"/>
  <c r="E833" i="44"/>
  <c r="J880" i="44"/>
  <c r="E880" i="44"/>
  <c r="J716" i="44"/>
  <c r="E716" i="44"/>
  <c r="J804" i="44"/>
  <c r="E804" i="44"/>
  <c r="J726" i="44"/>
  <c r="E726" i="44"/>
  <c r="J153" i="44"/>
  <c r="E153" i="44"/>
  <c r="J154" i="44"/>
  <c r="E154" i="44"/>
  <c r="J798" i="44"/>
  <c r="E798" i="44"/>
  <c r="J539" i="44"/>
  <c r="E539" i="44"/>
  <c r="J446" i="44"/>
  <c r="E446" i="44"/>
  <c r="J701" i="44"/>
  <c r="E701" i="44"/>
  <c r="J573" i="44"/>
  <c r="E573" i="44"/>
  <c r="J952" i="44"/>
  <c r="E952" i="44"/>
  <c r="J405" i="44"/>
  <c r="E405" i="44"/>
  <c r="J548" i="44"/>
  <c r="E548" i="44"/>
  <c r="J15" i="44"/>
  <c r="E15" i="44"/>
  <c r="J266" i="44"/>
  <c r="E266" i="44"/>
  <c r="J325" i="44"/>
  <c r="E325" i="44"/>
  <c r="J993" i="44"/>
  <c r="E993" i="44"/>
  <c r="J699" i="44"/>
  <c r="E699" i="44"/>
  <c r="J397" i="44"/>
  <c r="E397" i="44"/>
  <c r="J460" i="44"/>
  <c r="E460" i="44"/>
  <c r="J355" i="44"/>
  <c r="E355" i="44"/>
  <c r="J401" i="44"/>
  <c r="E401" i="44"/>
  <c r="J578" i="44"/>
  <c r="E578" i="44"/>
  <c r="J943" i="44"/>
  <c r="E943" i="44"/>
  <c r="J410" i="44"/>
  <c r="E410" i="44"/>
  <c r="J158" i="44"/>
  <c r="E158" i="44"/>
  <c r="J591" i="44"/>
  <c r="E591" i="44"/>
  <c r="J284" i="44"/>
  <c r="E284" i="44"/>
  <c r="J205" i="44"/>
  <c r="E205" i="44"/>
  <c r="J730" i="44"/>
  <c r="E730" i="44"/>
  <c r="J808" i="44"/>
  <c r="E808" i="44"/>
  <c r="J692" i="44"/>
  <c r="E692" i="44"/>
  <c r="J939" i="44"/>
  <c r="E939" i="44"/>
  <c r="J546" i="44"/>
  <c r="E546" i="44"/>
  <c r="J706" i="44"/>
  <c r="E706" i="44"/>
  <c r="J348" i="44"/>
  <c r="E348" i="44"/>
  <c r="J868" i="44"/>
  <c r="E868" i="44"/>
  <c r="J892" i="44"/>
  <c r="E892" i="44"/>
  <c r="J721" i="44"/>
  <c r="E721" i="44"/>
  <c r="J607" i="44"/>
  <c r="E607" i="44"/>
  <c r="J174" i="44"/>
  <c r="E174" i="44"/>
  <c r="J988" i="44"/>
  <c r="E988" i="44"/>
  <c r="J604" i="44"/>
  <c r="E604" i="44"/>
  <c r="J72" i="44"/>
  <c r="E72" i="44"/>
  <c r="J785" i="44"/>
  <c r="E785" i="44"/>
  <c r="J451" i="44"/>
  <c r="E451" i="44"/>
  <c r="J826" i="44"/>
  <c r="E826" i="44"/>
  <c r="J849" i="44"/>
  <c r="E849" i="44"/>
  <c r="J241" i="44"/>
  <c r="E241" i="44"/>
  <c r="J729" i="44"/>
  <c r="E729" i="44"/>
  <c r="J518" i="44"/>
  <c r="E518" i="44"/>
  <c r="J82" i="44"/>
  <c r="E82" i="44"/>
  <c r="J303" i="44"/>
  <c r="E303" i="44"/>
  <c r="J192" i="44"/>
  <c r="E192" i="44"/>
  <c r="J119" i="44"/>
  <c r="E119" i="44"/>
  <c r="J916" i="44"/>
  <c r="E916" i="44"/>
  <c r="J209" i="44"/>
  <c r="E209" i="44"/>
  <c r="J918" i="44"/>
  <c r="E918" i="44"/>
  <c r="J97" i="44"/>
  <c r="E97" i="44"/>
  <c r="J233" i="44"/>
  <c r="E233" i="44"/>
  <c r="J756" i="44"/>
  <c r="E756" i="44"/>
  <c r="J74" i="44"/>
  <c r="E74" i="44"/>
  <c r="J579" i="44"/>
  <c r="E579" i="44"/>
  <c r="J263" i="44"/>
  <c r="E263" i="44"/>
  <c r="J686" i="44"/>
  <c r="E686" i="44"/>
  <c r="J63" i="44"/>
  <c r="E63" i="44"/>
  <c r="J571" i="44"/>
  <c r="E571" i="44"/>
  <c r="J483" i="44"/>
  <c r="E483" i="44"/>
  <c r="J41" i="44"/>
  <c r="E41" i="44"/>
  <c r="J67" i="44"/>
  <c r="E67" i="44"/>
  <c r="J812" i="44"/>
  <c r="E812" i="44"/>
  <c r="J52" i="44"/>
  <c r="E52" i="44"/>
  <c r="J492" i="44"/>
  <c r="E492" i="44"/>
  <c r="J434" i="44"/>
  <c r="E434" i="44"/>
  <c r="J640" i="44"/>
  <c r="E640" i="44"/>
  <c r="J116" i="44"/>
  <c r="E116" i="44"/>
  <c r="J322" i="44"/>
  <c r="E322" i="44"/>
  <c r="J877" i="44"/>
  <c r="E877" i="44"/>
  <c r="J991" i="44"/>
  <c r="E991" i="44"/>
  <c r="J169" i="44"/>
  <c r="E169" i="44"/>
  <c r="J786" i="44"/>
  <c r="E786" i="44"/>
  <c r="J521" i="44"/>
  <c r="E521" i="44"/>
  <c r="J819" i="44"/>
  <c r="E819" i="44"/>
  <c r="J384" i="44"/>
  <c r="E384" i="44"/>
  <c r="J245" i="44"/>
  <c r="E245" i="44"/>
  <c r="J180" i="44"/>
  <c r="E180" i="44"/>
  <c r="J630" i="44"/>
  <c r="E630" i="44"/>
  <c r="J976" i="44"/>
  <c r="E976" i="44"/>
  <c r="J351" i="44"/>
  <c r="E351" i="44"/>
  <c r="J841" i="44"/>
  <c r="E841" i="44"/>
  <c r="J341" i="44"/>
  <c r="E341" i="44"/>
  <c r="J193" i="44"/>
  <c r="E193" i="44"/>
  <c r="J318" i="44"/>
  <c r="E318" i="44"/>
  <c r="J231" i="44"/>
  <c r="E231" i="44"/>
  <c r="J411" i="44"/>
  <c r="E411" i="44"/>
  <c r="J188" i="44"/>
  <c r="E188" i="44"/>
  <c r="J631" i="44"/>
  <c r="E631" i="44"/>
  <c r="J593" i="44"/>
  <c r="E593" i="44"/>
  <c r="J323" i="44"/>
  <c r="E323" i="44"/>
  <c r="J911" i="44"/>
  <c r="E911" i="44"/>
  <c r="J600" i="44"/>
  <c r="E600" i="44"/>
  <c r="J250" i="44"/>
  <c r="E250" i="44"/>
  <c r="J380" i="44"/>
  <c r="E380" i="44"/>
  <c r="J556" i="44"/>
  <c r="E556" i="44"/>
  <c r="J792" i="44"/>
  <c r="E792" i="44"/>
  <c r="J424" i="44"/>
  <c r="E424" i="44"/>
  <c r="J934" i="44"/>
  <c r="E934" i="44"/>
  <c r="J776" i="44"/>
  <c r="E776" i="44"/>
  <c r="J201" i="44"/>
  <c r="E201" i="44"/>
  <c r="J156" i="44"/>
  <c r="E156" i="44"/>
  <c r="J212" i="44"/>
  <c r="E212" i="44"/>
  <c r="J342" i="44"/>
  <c r="E342" i="44"/>
  <c r="J249" i="44"/>
  <c r="E249" i="44"/>
  <c r="J713" i="44"/>
  <c r="E713" i="44"/>
  <c r="J813" i="44"/>
  <c r="E813" i="44"/>
  <c r="J374" i="44"/>
  <c r="E374" i="44"/>
  <c r="J206" i="44"/>
  <c r="E206" i="44"/>
  <c r="J510" i="44"/>
  <c r="E510" i="44"/>
  <c r="J872" i="44"/>
  <c r="E872" i="44"/>
  <c r="J783" i="44"/>
  <c r="E783" i="44"/>
  <c r="J526" i="44"/>
  <c r="E526" i="44"/>
  <c r="J883" i="44"/>
  <c r="E883" i="44"/>
  <c r="J196" i="44"/>
  <c r="E196" i="44"/>
  <c r="J19" i="44"/>
  <c r="E19" i="44"/>
  <c r="J935" i="44"/>
  <c r="E935" i="44"/>
  <c r="J522" i="44"/>
  <c r="E522" i="44"/>
  <c r="J260" i="44"/>
  <c r="E260" i="44"/>
  <c r="J570" i="44"/>
  <c r="E570" i="44"/>
  <c r="J243" i="44"/>
  <c r="E243" i="44"/>
  <c r="J865" i="44"/>
  <c r="E865" i="44"/>
  <c r="J230" i="44"/>
  <c r="E230" i="44"/>
  <c r="J59" i="44"/>
  <c r="E59" i="44"/>
  <c r="J202" i="44"/>
  <c r="E202" i="44"/>
  <c r="J503" i="44"/>
  <c r="E503" i="44"/>
  <c r="J279" i="44"/>
  <c r="E279" i="44"/>
  <c r="J715" i="44"/>
  <c r="E715" i="44"/>
  <c r="J133" i="44"/>
  <c r="E133" i="44"/>
  <c r="J534" i="44"/>
  <c r="E534" i="44"/>
  <c r="J103" i="44"/>
  <c r="E103" i="44"/>
  <c r="J423" i="44"/>
  <c r="E423" i="44"/>
  <c r="J125" i="44"/>
  <c r="E125" i="44"/>
  <c r="J394" i="44"/>
  <c r="E394" i="44"/>
  <c r="J389" i="44"/>
  <c r="E389" i="44"/>
  <c r="J890" i="44"/>
  <c r="E890" i="44"/>
  <c r="J758" i="44"/>
  <c r="E758" i="44"/>
  <c r="J31" i="44"/>
  <c r="E31" i="44"/>
  <c r="J669" i="44"/>
  <c r="E669" i="44"/>
  <c r="J956" i="44"/>
  <c r="E956" i="44"/>
  <c r="J466" i="44"/>
  <c r="E466" i="44"/>
  <c r="J490" i="44"/>
  <c r="E490" i="44"/>
  <c r="J662" i="44"/>
  <c r="E662" i="44"/>
  <c r="J484" i="44"/>
  <c r="E484" i="44"/>
  <c r="J452" i="44"/>
  <c r="E452" i="44"/>
  <c r="J392" i="44"/>
  <c r="E392" i="44"/>
  <c r="J349" i="44"/>
  <c r="E349" i="44"/>
  <c r="J620" i="44"/>
  <c r="E620" i="44"/>
  <c r="J457" i="44"/>
  <c r="E457" i="44"/>
  <c r="J624" i="44"/>
  <c r="E624" i="44"/>
  <c r="J310" i="44"/>
  <c r="E310" i="44"/>
  <c r="J44" i="44"/>
  <c r="E44" i="44"/>
  <c r="J920" i="44"/>
  <c r="E920" i="44"/>
  <c r="J137" i="44"/>
  <c r="E137" i="44"/>
  <c r="J842" i="44"/>
  <c r="E842" i="44"/>
  <c r="J229" i="44"/>
  <c r="E229" i="44"/>
  <c r="J525" i="44"/>
  <c r="E525" i="44"/>
  <c r="J732" i="44"/>
  <c r="E732" i="44"/>
  <c r="J32" i="44"/>
  <c r="E32" i="44"/>
  <c r="J642" i="44"/>
  <c r="E642" i="44"/>
  <c r="J478" i="44"/>
  <c r="E478" i="44"/>
  <c r="J982" i="44"/>
  <c r="E982" i="44"/>
  <c r="J61" i="44"/>
  <c r="E61" i="44"/>
  <c r="J253" i="44"/>
  <c r="E253" i="44"/>
  <c r="J71" i="44"/>
  <c r="E71" i="44"/>
  <c r="J157" i="44"/>
  <c r="E157" i="44"/>
  <c r="J170" i="44"/>
  <c r="E170" i="44"/>
  <c r="J164" i="44"/>
  <c r="E164" i="44"/>
  <c r="J54" i="44"/>
  <c r="E54" i="44"/>
  <c r="J121" i="44"/>
  <c r="E121" i="44"/>
  <c r="J84" i="44"/>
  <c r="E84" i="44"/>
  <c r="J257" i="44"/>
  <c r="E257" i="44"/>
  <c r="J779" i="44"/>
  <c r="E779" i="44"/>
  <c r="J441" i="44"/>
  <c r="E441" i="44"/>
  <c r="J499" i="44"/>
  <c r="E499" i="44"/>
  <c r="J772" i="44"/>
  <c r="E772" i="44"/>
  <c r="J265" i="44"/>
  <c r="E265" i="44"/>
  <c r="J353" i="44"/>
  <c r="E353" i="44"/>
  <c r="J614" i="44"/>
  <c r="E614" i="44"/>
  <c r="J858" i="44"/>
  <c r="E858" i="44"/>
  <c r="J73" i="44"/>
  <c r="E73" i="44"/>
  <c r="J194" i="44"/>
  <c r="E194" i="44"/>
  <c r="J409" i="44"/>
  <c r="E409" i="44"/>
  <c r="J655" i="44"/>
  <c r="E655" i="44"/>
  <c r="J853" i="44"/>
  <c r="E853" i="44"/>
  <c r="J247" i="44"/>
  <c r="E247" i="44"/>
  <c r="J968" i="44"/>
  <c r="E968" i="44"/>
  <c r="J660" i="44"/>
  <c r="E660" i="44"/>
  <c r="J543" i="44"/>
  <c r="E543" i="44"/>
  <c r="J777" i="44"/>
  <c r="E777" i="44"/>
  <c r="J17" i="44"/>
  <c r="E17" i="44"/>
  <c r="J845" i="44"/>
  <c r="E845" i="44"/>
  <c r="J753" i="44"/>
  <c r="E753" i="44"/>
  <c r="J818" i="44"/>
  <c r="E818" i="44"/>
  <c r="J541" i="44"/>
  <c r="E541" i="44"/>
  <c r="J18" i="44"/>
  <c r="E18" i="44"/>
  <c r="J564" i="44"/>
  <c r="E564" i="44"/>
  <c r="J856" i="44"/>
  <c r="E856" i="44"/>
  <c r="J994" i="44"/>
  <c r="E994" i="44"/>
  <c r="J331" i="44"/>
  <c r="E331" i="44"/>
  <c r="J559" i="44"/>
  <c r="E559" i="44"/>
  <c r="J112" i="44"/>
  <c r="E112" i="44"/>
  <c r="J470" i="44"/>
  <c r="E470" i="44"/>
  <c r="J992" i="44"/>
  <c r="E992" i="44"/>
  <c r="J139" i="44"/>
  <c r="E139" i="44"/>
  <c r="J568" i="44"/>
  <c r="E568" i="44"/>
  <c r="J944" i="44"/>
  <c r="E944" i="44"/>
  <c r="J204" i="44"/>
  <c r="E204" i="44"/>
  <c r="J283" i="44"/>
  <c r="E283" i="44"/>
  <c r="J822" i="44"/>
  <c r="E822" i="44"/>
  <c r="J523" i="44"/>
  <c r="E523" i="44"/>
  <c r="J791" i="44"/>
  <c r="E791" i="44"/>
  <c r="J426" i="44"/>
  <c r="E426" i="44"/>
  <c r="J88" i="44"/>
  <c r="E88" i="44"/>
  <c r="J101" i="44"/>
  <c r="E101" i="44"/>
  <c r="J80" i="44"/>
  <c r="E80" i="44"/>
  <c r="J281" i="44"/>
  <c r="E281" i="44"/>
  <c r="J130" i="44"/>
  <c r="E130" i="44"/>
  <c r="J368" i="44"/>
  <c r="E368" i="44"/>
  <c r="J519" i="44"/>
  <c r="E519" i="44"/>
  <c r="J558" i="44"/>
  <c r="E558" i="44"/>
  <c r="J143" i="44"/>
  <c r="E143" i="44"/>
  <c r="J633" i="44"/>
  <c r="E633" i="44"/>
  <c r="J13" i="44"/>
  <c r="E13" i="44"/>
  <c r="J120" i="44"/>
  <c r="E120" i="44"/>
  <c r="J668" i="44"/>
  <c r="E668" i="44"/>
  <c r="J408" i="44"/>
  <c r="E408" i="44"/>
  <c r="J9" i="44"/>
  <c r="E9" i="44"/>
  <c r="J545" i="44"/>
  <c r="E545" i="44"/>
  <c r="J835" i="44"/>
  <c r="E835" i="44"/>
  <c r="J131" i="44"/>
  <c r="E131" i="44"/>
  <c r="J765" i="44"/>
  <c r="E765" i="44"/>
  <c r="J160" i="44"/>
  <c r="E160" i="44"/>
  <c r="J191" i="44"/>
  <c r="E191" i="44"/>
  <c r="J177" i="44"/>
  <c r="E177" i="44"/>
  <c r="J221" i="44"/>
  <c r="E221" i="44"/>
  <c r="J218" i="44"/>
  <c r="E218" i="44"/>
  <c r="J297" i="44"/>
  <c r="E297" i="44"/>
  <c r="J300" i="44"/>
  <c r="E300" i="44"/>
  <c r="J471" i="44"/>
  <c r="E471" i="44"/>
  <c r="J23" i="44"/>
  <c r="E23" i="44"/>
  <c r="J973" i="44"/>
  <c r="E973" i="44"/>
  <c r="J224" i="44"/>
  <c r="E224" i="44"/>
  <c r="J830" i="44"/>
  <c r="E830" i="44"/>
  <c r="J396" i="44"/>
  <c r="E396" i="44"/>
  <c r="J634" i="44"/>
  <c r="E634" i="44"/>
  <c r="J617" i="44"/>
  <c r="E617" i="44"/>
  <c r="J965" i="44"/>
  <c r="E965" i="44"/>
  <c r="J852" i="44"/>
  <c r="E852" i="44"/>
  <c r="J78" i="44"/>
  <c r="E78" i="44"/>
  <c r="J974" i="44"/>
  <c r="E974" i="44"/>
  <c r="J371" i="44"/>
  <c r="E371" i="44"/>
  <c r="J89" i="44"/>
  <c r="E89" i="44"/>
  <c r="J794" i="44"/>
  <c r="E794" i="44"/>
  <c r="J100" i="44"/>
  <c r="E100" i="44"/>
  <c r="J560" i="44"/>
  <c r="E560" i="44"/>
  <c r="J102" i="44"/>
  <c r="E102" i="44"/>
  <c r="J104" i="44"/>
  <c r="E104" i="44"/>
  <c r="J829" i="44"/>
  <c r="E829" i="44"/>
  <c r="J900" i="44"/>
  <c r="E900" i="44"/>
  <c r="J989" i="44"/>
  <c r="E989" i="44"/>
  <c r="J848" i="44"/>
  <c r="E848" i="44"/>
  <c r="J871" i="44"/>
  <c r="E871" i="44"/>
  <c r="J418" i="44"/>
  <c r="E418" i="44"/>
  <c r="J909" i="44"/>
  <c r="E909" i="44"/>
  <c r="J75" i="44"/>
  <c r="E75" i="44"/>
  <c r="J390" i="44"/>
  <c r="E390" i="44"/>
  <c r="Q11" i="3"/>
  <c r="R11" i="3"/>
  <c r="S11" i="3"/>
  <c r="T11" i="3"/>
  <c r="U11" i="3"/>
  <c r="P11" i="3"/>
  <c r="J11" i="3"/>
  <c r="K11" i="3"/>
  <c r="L11" i="3"/>
  <c r="M11" i="3"/>
  <c r="N11" i="3"/>
  <c r="I11" i="3"/>
  <c r="J315" i="43"/>
  <c r="E315" i="43"/>
  <c r="J120" i="43"/>
  <c r="E120" i="43"/>
  <c r="J778" i="43"/>
  <c r="E778" i="43"/>
  <c r="J238" i="43"/>
  <c r="E238" i="43"/>
  <c r="J310" i="43"/>
  <c r="E310" i="43"/>
  <c r="J100" i="43"/>
  <c r="E100" i="43"/>
  <c r="J519" i="43"/>
  <c r="E519" i="43"/>
  <c r="J25" i="43"/>
  <c r="E25" i="43"/>
  <c r="J517" i="43"/>
  <c r="E517" i="43"/>
  <c r="J96" i="43"/>
  <c r="E96" i="43"/>
  <c r="J442" i="43"/>
  <c r="E442" i="43"/>
  <c r="J264" i="43"/>
  <c r="E264" i="43"/>
  <c r="J546" i="43"/>
  <c r="E546" i="43"/>
  <c r="J727" i="43"/>
  <c r="E727" i="43"/>
  <c r="J34" i="43"/>
  <c r="E34" i="43"/>
  <c r="J744" i="43"/>
  <c r="E744" i="43"/>
  <c r="J318" i="43"/>
  <c r="E318" i="43"/>
  <c r="J615" i="43"/>
  <c r="E615" i="43"/>
  <c r="J950" i="43"/>
  <c r="E950" i="43"/>
  <c r="J21" i="43"/>
  <c r="E21" i="43"/>
  <c r="J662" i="43"/>
  <c r="E662" i="43"/>
  <c r="J975" i="43"/>
  <c r="E975" i="43"/>
  <c r="J69" i="43"/>
  <c r="E69" i="43"/>
  <c r="J337" i="43"/>
  <c r="E337" i="43"/>
  <c r="J555" i="43"/>
  <c r="E555" i="43"/>
  <c r="J277" i="43"/>
  <c r="E277" i="43"/>
  <c r="J916" i="43"/>
  <c r="E916" i="43"/>
  <c r="J721" i="43"/>
  <c r="E721" i="43"/>
  <c r="J571" i="43"/>
  <c r="E571" i="43"/>
  <c r="J668" i="43"/>
  <c r="E668" i="43"/>
  <c r="J259" i="43"/>
  <c r="E259" i="43"/>
  <c r="J457" i="43"/>
  <c r="E457" i="43"/>
  <c r="J681" i="43"/>
  <c r="E681" i="43"/>
  <c r="J644" i="43"/>
  <c r="E644" i="43"/>
  <c r="J352" i="43"/>
  <c r="E352" i="43"/>
  <c r="J980" i="43"/>
  <c r="E980" i="43"/>
  <c r="J949" i="43"/>
  <c r="E949" i="43"/>
  <c r="J614" i="43"/>
  <c r="E614" i="43"/>
  <c r="J81" i="43"/>
  <c r="E81" i="43"/>
  <c r="J141" i="43"/>
  <c r="E141" i="43"/>
  <c r="J154" i="43"/>
  <c r="E154" i="43"/>
  <c r="J912" i="43"/>
  <c r="E912" i="43"/>
  <c r="J567" i="43"/>
  <c r="E567" i="43"/>
  <c r="J945" i="43"/>
  <c r="E945" i="43"/>
  <c r="J16" i="43"/>
  <c r="E16" i="43"/>
  <c r="J10" i="43"/>
  <c r="E10" i="43"/>
  <c r="J148" i="43"/>
  <c r="E148" i="43"/>
  <c r="J995" i="43"/>
  <c r="E995" i="43"/>
  <c r="J710" i="43"/>
  <c r="E710" i="43"/>
  <c r="J845" i="43"/>
  <c r="E845" i="43"/>
  <c r="J639" i="43"/>
  <c r="E639" i="43"/>
  <c r="J693" i="43"/>
  <c r="E693" i="43"/>
  <c r="J368" i="43"/>
  <c r="E368" i="43"/>
  <c r="J456" i="43"/>
  <c r="E456" i="43"/>
  <c r="J854" i="43"/>
  <c r="E854" i="43"/>
  <c r="J870" i="43"/>
  <c r="E870" i="43"/>
  <c r="J894" i="43"/>
  <c r="E894" i="43"/>
  <c r="J928" i="43"/>
  <c r="E928" i="43"/>
  <c r="J235" i="43"/>
  <c r="E235" i="43"/>
  <c r="J734" i="43"/>
  <c r="E734" i="43"/>
  <c r="J388" i="43"/>
  <c r="E388" i="43"/>
  <c r="J573" i="43"/>
  <c r="E573" i="43"/>
  <c r="J907" i="43"/>
  <c r="E907" i="43"/>
  <c r="J934" i="43"/>
  <c r="E934" i="43"/>
  <c r="J1000" i="43"/>
  <c r="E1000" i="43"/>
  <c r="J198" i="43"/>
  <c r="E198" i="43"/>
  <c r="J962" i="43"/>
  <c r="E962" i="43"/>
  <c r="J290" i="43"/>
  <c r="E290" i="43"/>
  <c r="J409" i="43"/>
  <c r="E409" i="43"/>
  <c r="J858" i="43"/>
  <c r="E858" i="43"/>
  <c r="J312" i="43"/>
  <c r="E312" i="43"/>
  <c r="J114" i="43"/>
  <c r="E114" i="43"/>
  <c r="J946" i="43"/>
  <c r="E946" i="43"/>
  <c r="J570" i="43"/>
  <c r="E570" i="43"/>
  <c r="J214" i="43"/>
  <c r="E214" i="43"/>
  <c r="J172" i="43"/>
  <c r="E172" i="43"/>
  <c r="J583" i="43"/>
  <c r="E583" i="43"/>
  <c r="J942" i="43"/>
  <c r="E942" i="43"/>
  <c r="J242" i="43"/>
  <c r="E242" i="43"/>
  <c r="J859" i="43"/>
  <c r="E859" i="43"/>
  <c r="J440" i="43"/>
  <c r="E440" i="43"/>
  <c r="J77" i="43"/>
  <c r="E77" i="43"/>
  <c r="J474" i="43"/>
  <c r="E474" i="43"/>
  <c r="J288" i="43"/>
  <c r="E288" i="43"/>
  <c r="J289" i="43"/>
  <c r="E289" i="43"/>
  <c r="J446" i="43"/>
  <c r="E446" i="43"/>
  <c r="J961" i="43"/>
  <c r="E961" i="43"/>
  <c r="J879" i="43"/>
  <c r="E879" i="43"/>
  <c r="J704" i="43"/>
  <c r="E704" i="43"/>
  <c r="J155" i="43"/>
  <c r="E155" i="43"/>
  <c r="J543" i="43"/>
  <c r="E543" i="43"/>
  <c r="J306" i="43"/>
  <c r="E306" i="43"/>
  <c r="J758" i="43"/>
  <c r="E758" i="43"/>
  <c r="J733" i="43"/>
  <c r="E733" i="43"/>
  <c r="J831" i="43"/>
  <c r="E831" i="43"/>
  <c r="J640" i="43"/>
  <c r="E640" i="43"/>
  <c r="J507" i="43"/>
  <c r="E507" i="43"/>
  <c r="J838" i="43"/>
  <c r="E838" i="43"/>
  <c r="J470" i="43"/>
  <c r="E470" i="43"/>
  <c r="J917" i="43"/>
  <c r="E917" i="43"/>
  <c r="J241" i="43"/>
  <c r="E241" i="43"/>
  <c r="J156" i="43"/>
  <c r="E156" i="43"/>
  <c r="J459" i="43"/>
  <c r="E459" i="43"/>
  <c r="J345" i="43"/>
  <c r="E345" i="43"/>
  <c r="J86" i="43"/>
  <c r="E86" i="43"/>
  <c r="J827" i="43"/>
  <c r="E827" i="43"/>
  <c r="J627" i="43"/>
  <c r="E627" i="43"/>
  <c r="J585" i="43"/>
  <c r="E585" i="43"/>
  <c r="J224" i="43"/>
  <c r="E224" i="43"/>
  <c r="J107" i="43"/>
  <c r="E107" i="43"/>
  <c r="J540" i="43"/>
  <c r="E540" i="43"/>
  <c r="J476" i="43"/>
  <c r="E476" i="43"/>
  <c r="J977" i="43"/>
  <c r="E977" i="43"/>
  <c r="J562" i="43"/>
  <c r="E562" i="43"/>
  <c r="J144" i="43"/>
  <c r="E144" i="43"/>
  <c r="J815" i="43"/>
  <c r="E815" i="43"/>
  <c r="J839" i="43"/>
  <c r="E839" i="43"/>
  <c r="J294" i="43"/>
  <c r="E294" i="43"/>
  <c r="J655" i="43"/>
  <c r="E655" i="43"/>
  <c r="J813" i="43"/>
  <c r="E813" i="43"/>
  <c r="J430" i="43"/>
  <c r="E430" i="43"/>
  <c r="J344" i="43"/>
  <c r="E344" i="43"/>
  <c r="J783" i="43"/>
  <c r="E783" i="43"/>
  <c r="J213" i="43"/>
  <c r="E213" i="43"/>
  <c r="J851" i="43"/>
  <c r="E851" i="43"/>
  <c r="J706" i="43"/>
  <c r="E706" i="43"/>
  <c r="J715" i="43"/>
  <c r="E715" i="43"/>
  <c r="J902" i="43"/>
  <c r="E902" i="43"/>
  <c r="J343" i="43"/>
  <c r="E343" i="43"/>
  <c r="J334" i="43"/>
  <c r="E334" i="43"/>
  <c r="J267" i="43"/>
  <c r="E267" i="43"/>
  <c r="J169" i="43"/>
  <c r="E169" i="43"/>
  <c r="J95" i="43"/>
  <c r="E95" i="43"/>
  <c r="J510" i="43"/>
  <c r="E510" i="43"/>
  <c r="J398" i="43"/>
  <c r="E398" i="43"/>
  <c r="J722" i="43"/>
  <c r="E722" i="43"/>
  <c r="J404" i="43"/>
  <c r="E404" i="43"/>
  <c r="J6" i="43"/>
  <c r="E6" i="43"/>
  <c r="J989" i="43"/>
  <c r="E989" i="43"/>
  <c r="J74" i="43"/>
  <c r="E74" i="43"/>
  <c r="J340" i="43"/>
  <c r="E340" i="43"/>
  <c r="J31" i="43"/>
  <c r="E31" i="43"/>
  <c r="J826" i="43"/>
  <c r="E826" i="43"/>
  <c r="J307" i="43"/>
  <c r="E307" i="43"/>
  <c r="J300" i="43"/>
  <c r="E300" i="43"/>
  <c r="J336" i="43"/>
  <c r="E336" i="43"/>
  <c r="J690" i="43"/>
  <c r="E690" i="43"/>
  <c r="J935" i="43"/>
  <c r="E935" i="43"/>
  <c r="J910" i="43"/>
  <c r="E910" i="43"/>
  <c r="J111" i="43"/>
  <c r="E111" i="43"/>
  <c r="J608" i="43"/>
  <c r="E608" i="43"/>
  <c r="J664" i="43"/>
  <c r="E664" i="43"/>
  <c r="J554" i="43"/>
  <c r="E554" i="43"/>
  <c r="J587" i="43"/>
  <c r="E587" i="43"/>
  <c r="J603" i="43"/>
  <c r="E603" i="43"/>
  <c r="J49" i="43"/>
  <c r="E49" i="43"/>
  <c r="J44" i="43"/>
  <c r="E44" i="43"/>
  <c r="J837" i="43"/>
  <c r="E837" i="43"/>
  <c r="J522" i="43"/>
  <c r="E522" i="43"/>
  <c r="J185" i="43"/>
  <c r="E185" i="43"/>
  <c r="J176" i="43"/>
  <c r="E176" i="43"/>
  <c r="J189" i="43"/>
  <c r="E189" i="43"/>
  <c r="J595" i="43"/>
  <c r="E595" i="43"/>
  <c r="J959" i="43"/>
  <c r="E959" i="43"/>
  <c r="J121" i="43"/>
  <c r="E121" i="43"/>
  <c r="J45" i="43"/>
  <c r="E45" i="43"/>
  <c r="J431" i="43"/>
  <c r="E431" i="43"/>
  <c r="J416" i="43"/>
  <c r="E416" i="43"/>
  <c r="J578" i="43"/>
  <c r="E578" i="43"/>
  <c r="J406" i="43"/>
  <c r="E406" i="43"/>
  <c r="J653" i="43"/>
  <c r="E653" i="43"/>
  <c r="J423" i="43"/>
  <c r="E423" i="43"/>
  <c r="J112" i="43"/>
  <c r="E112" i="43"/>
  <c r="J183" i="43"/>
  <c r="E183" i="43"/>
  <c r="J218" i="43"/>
  <c r="E218" i="43"/>
  <c r="J760" i="43"/>
  <c r="E760" i="43"/>
  <c r="J822" i="43"/>
  <c r="E822" i="43"/>
  <c r="J333" i="43"/>
  <c r="E333" i="43"/>
  <c r="J537" i="43"/>
  <c r="E537" i="43"/>
  <c r="J54" i="43"/>
  <c r="E54" i="43"/>
  <c r="J856" i="43"/>
  <c r="E856" i="43"/>
  <c r="J227" i="43"/>
  <c r="E227" i="43"/>
  <c r="J841" i="43"/>
  <c r="E841" i="43"/>
  <c r="J892" i="43"/>
  <c r="E892" i="43"/>
  <c r="J447" i="43"/>
  <c r="E447" i="43"/>
  <c r="J98" i="43"/>
  <c r="E98" i="43"/>
  <c r="J750" i="43"/>
  <c r="E750" i="43"/>
  <c r="J501" i="43"/>
  <c r="E501" i="43"/>
  <c r="J602" i="43"/>
  <c r="E602" i="43"/>
  <c r="J197" i="43"/>
  <c r="E197" i="43"/>
  <c r="J847" i="43"/>
  <c r="E847" i="43"/>
  <c r="J383" i="43"/>
  <c r="E383" i="43"/>
  <c r="J903" i="43"/>
  <c r="E903" i="43"/>
  <c r="J87" i="43"/>
  <c r="E87" i="43"/>
  <c r="J380" i="43"/>
  <c r="E380" i="43"/>
  <c r="J516" i="43"/>
  <c r="E516" i="43"/>
  <c r="J852" i="43"/>
  <c r="E852" i="43"/>
  <c r="J574" i="43"/>
  <c r="E574" i="43"/>
  <c r="J807" i="43"/>
  <c r="E807" i="43"/>
  <c r="J765" i="43"/>
  <c r="E765" i="43"/>
  <c r="J929" i="43"/>
  <c r="E929" i="43"/>
  <c r="J485" i="43"/>
  <c r="E485" i="43"/>
  <c r="J225" i="43"/>
  <c r="E225" i="43"/>
  <c r="J19" i="43"/>
  <c r="E19" i="43"/>
  <c r="J167" i="43"/>
  <c r="E167" i="43"/>
  <c r="J13" i="43"/>
  <c r="E13" i="43"/>
  <c r="J118" i="43"/>
  <c r="E118" i="43"/>
  <c r="J509" i="43"/>
  <c r="E509" i="43"/>
  <c r="J125" i="43"/>
  <c r="E125" i="43"/>
  <c r="J812" i="43"/>
  <c r="E812" i="43"/>
  <c r="J728" i="43"/>
  <c r="E728" i="43"/>
  <c r="J840" i="43"/>
  <c r="E840" i="43"/>
  <c r="J303" i="43"/>
  <c r="E303" i="43"/>
  <c r="J806" i="43"/>
  <c r="E806" i="43"/>
  <c r="J586" i="43"/>
  <c r="E586" i="43"/>
  <c r="J160" i="43"/>
  <c r="E160" i="43"/>
  <c r="J376" i="43"/>
  <c r="E376" i="43"/>
  <c r="J993" i="43"/>
  <c r="E993" i="43"/>
  <c r="J720" i="43"/>
  <c r="E720" i="43"/>
  <c r="J492" i="43"/>
  <c r="E492" i="43"/>
  <c r="J801" i="43"/>
  <c r="E801" i="43"/>
  <c r="J726" i="43"/>
  <c r="E726" i="43"/>
  <c r="J701" i="43"/>
  <c r="E701" i="43"/>
  <c r="J612" i="43"/>
  <c r="E612" i="43"/>
  <c r="J367" i="43"/>
  <c r="E367" i="43"/>
  <c r="J849" i="43"/>
  <c r="E849" i="43"/>
  <c r="J674" i="43"/>
  <c r="E674" i="43"/>
  <c r="J669" i="43"/>
  <c r="E669" i="43"/>
  <c r="J358" i="43"/>
  <c r="E358" i="43"/>
  <c r="J956" i="43"/>
  <c r="E956" i="43"/>
  <c r="J65" i="43"/>
  <c r="E65" i="43"/>
  <c r="J250" i="43"/>
  <c r="E250" i="43"/>
  <c r="J248" i="43"/>
  <c r="E248" i="43"/>
  <c r="J762" i="43"/>
  <c r="E762" i="43"/>
  <c r="J939" i="43"/>
  <c r="E939" i="43"/>
  <c r="J890" i="43"/>
  <c r="E890" i="43"/>
  <c r="J181" i="43"/>
  <c r="E181" i="43"/>
  <c r="J576" i="43"/>
  <c r="E576" i="43"/>
  <c r="J184" i="43"/>
  <c r="E184" i="43"/>
  <c r="J203" i="43"/>
  <c r="E203" i="43"/>
  <c r="J357" i="43"/>
  <c r="E357" i="43"/>
  <c r="J514" i="43"/>
  <c r="E514" i="43"/>
  <c r="J328" i="43"/>
  <c r="E328" i="43"/>
  <c r="J523" i="43"/>
  <c r="E523" i="43"/>
  <c r="J72" i="43"/>
  <c r="E72" i="43"/>
  <c r="J761" i="43"/>
  <c r="E761" i="43"/>
  <c r="J88" i="43"/>
  <c r="E88" i="43"/>
  <c r="J178" i="43"/>
  <c r="E178" i="43"/>
  <c r="J382" i="43"/>
  <c r="E382" i="43"/>
  <c r="J767" i="43"/>
  <c r="E767" i="43"/>
  <c r="J18" i="43"/>
  <c r="E18" i="43"/>
  <c r="J2" i="43"/>
  <c r="E2" i="43"/>
  <c r="J221" i="43"/>
  <c r="E221" i="43"/>
  <c r="J932" i="43"/>
  <c r="E932" i="43"/>
  <c r="J904" i="43"/>
  <c r="E904" i="43"/>
  <c r="J605" i="43"/>
  <c r="E605" i="43"/>
  <c r="J563" i="43"/>
  <c r="E563" i="43"/>
  <c r="J12" i="43"/>
  <c r="E12" i="43"/>
  <c r="J797" i="43"/>
  <c r="E797" i="43"/>
  <c r="J295" i="43"/>
  <c r="E295" i="43"/>
  <c r="J132" i="43"/>
  <c r="E132" i="43"/>
  <c r="J691" i="43"/>
  <c r="E691" i="43"/>
  <c r="J204" i="43"/>
  <c r="E204" i="43"/>
  <c r="J584" i="43"/>
  <c r="E584" i="43"/>
  <c r="J986" i="43"/>
  <c r="E986" i="43"/>
  <c r="J191" i="43"/>
  <c r="E191" i="43"/>
  <c r="J811" i="43"/>
  <c r="E811" i="43"/>
  <c r="J887" i="43"/>
  <c r="E887" i="43"/>
  <c r="J499" i="43"/>
  <c r="E499" i="43"/>
  <c r="J377" i="43"/>
  <c r="E377" i="43"/>
  <c r="J748" i="43"/>
  <c r="E748" i="43"/>
  <c r="J782" i="43"/>
  <c r="E782" i="43"/>
  <c r="J909" i="43"/>
  <c r="E909" i="43"/>
  <c r="J784" i="43"/>
  <c r="E784" i="43"/>
  <c r="J680" i="43"/>
  <c r="E680" i="43"/>
  <c r="J408" i="43"/>
  <c r="E408" i="43"/>
  <c r="J697" i="43"/>
  <c r="E697" i="43"/>
  <c r="J393" i="43"/>
  <c r="E393" i="43"/>
  <c r="J671" i="43"/>
  <c r="E671" i="43"/>
  <c r="J500" i="43"/>
  <c r="E500" i="43"/>
  <c r="J14" i="43"/>
  <c r="E14" i="43"/>
  <c r="J572" i="43"/>
  <c r="E572" i="43"/>
  <c r="J420" i="43"/>
  <c r="E420" i="43"/>
  <c r="J143" i="43"/>
  <c r="E143" i="43"/>
  <c r="J103" i="43"/>
  <c r="E103" i="43"/>
  <c r="J970" i="43"/>
  <c r="E970" i="43"/>
  <c r="J861" i="43"/>
  <c r="E861" i="43"/>
  <c r="J672" i="43"/>
  <c r="E672" i="43"/>
  <c r="J436" i="43"/>
  <c r="E436" i="43"/>
  <c r="J542" i="43"/>
  <c r="E542" i="43"/>
  <c r="J479" i="43"/>
  <c r="E479" i="43"/>
  <c r="J948" i="43"/>
  <c r="E948" i="43"/>
  <c r="J844" i="43"/>
  <c r="E844" i="43"/>
  <c r="J729" i="43"/>
  <c r="E729" i="43"/>
  <c r="J863" i="43"/>
  <c r="E863" i="43"/>
  <c r="J202" i="43"/>
  <c r="E202" i="43"/>
  <c r="J168" i="43"/>
  <c r="E168" i="43"/>
  <c r="J331" i="43"/>
  <c r="E331" i="43"/>
  <c r="J695" i="43"/>
  <c r="E695" i="43"/>
  <c r="J771" i="43"/>
  <c r="E771" i="43"/>
  <c r="J467" i="43"/>
  <c r="E467" i="43"/>
  <c r="J918" i="43"/>
  <c r="E918" i="43"/>
  <c r="J280" i="43"/>
  <c r="E280" i="43"/>
  <c r="J329" i="43"/>
  <c r="E329" i="43"/>
  <c r="J51" i="43"/>
  <c r="E51" i="43"/>
  <c r="J9" i="43"/>
  <c r="E9" i="43"/>
  <c r="J422" i="43"/>
  <c r="E422" i="43"/>
  <c r="J979" i="43"/>
  <c r="E979" i="43"/>
  <c r="J68" i="43"/>
  <c r="E68" i="43"/>
  <c r="J234" i="43"/>
  <c r="E234" i="43"/>
  <c r="J339" i="43"/>
  <c r="E339" i="43"/>
  <c r="J142" i="43"/>
  <c r="E142" i="43"/>
  <c r="J996" i="43"/>
  <c r="E996" i="43"/>
  <c r="J85" i="43"/>
  <c r="E85" i="43"/>
  <c r="J549" i="43"/>
  <c r="E549" i="43"/>
  <c r="J15" i="43"/>
  <c r="E15" i="43"/>
  <c r="J533" i="43"/>
  <c r="E533" i="43"/>
  <c r="J682" i="43"/>
  <c r="E682" i="43"/>
  <c r="J369" i="43"/>
  <c r="E369" i="43"/>
  <c r="J394" i="43"/>
  <c r="E394" i="43"/>
  <c r="J606" i="43"/>
  <c r="E606" i="43"/>
  <c r="J230" i="43"/>
  <c r="E230" i="43"/>
  <c r="J482" i="43"/>
  <c r="E482" i="43"/>
  <c r="J70" i="43"/>
  <c r="E70" i="43"/>
  <c r="J374" i="43"/>
  <c r="E374" i="43"/>
  <c r="J971" i="43"/>
  <c r="E971" i="43"/>
  <c r="J836" i="43"/>
  <c r="E836" i="43"/>
  <c r="J62" i="43"/>
  <c r="E62" i="43"/>
  <c r="J925" i="43"/>
  <c r="E925" i="43"/>
  <c r="J171" i="43"/>
  <c r="E171" i="43"/>
  <c r="J390" i="43"/>
  <c r="E390" i="43"/>
  <c r="J129" i="43"/>
  <c r="E129" i="43"/>
  <c r="J964" i="43"/>
  <c r="E964" i="43"/>
  <c r="J676" i="43"/>
  <c r="E676" i="43"/>
  <c r="J683" i="43"/>
  <c r="E683" i="43"/>
  <c r="J113" i="43"/>
  <c r="E113" i="43"/>
  <c r="J201" i="43"/>
  <c r="E201" i="43"/>
  <c r="J256" i="43"/>
  <c r="E256" i="43"/>
  <c r="J419" i="43"/>
  <c r="E419" i="43"/>
  <c r="J17" i="43"/>
  <c r="E17" i="43"/>
  <c r="J716" i="43"/>
  <c r="E716" i="43"/>
  <c r="J951" i="43"/>
  <c r="E951" i="43"/>
  <c r="J711" i="43"/>
  <c r="E711" i="43"/>
  <c r="J559" i="43"/>
  <c r="E559" i="43"/>
  <c r="J553" i="43"/>
  <c r="E553" i="43"/>
  <c r="J444" i="43"/>
  <c r="E444" i="43"/>
  <c r="J373" i="43"/>
  <c r="E373" i="43"/>
  <c r="J600" i="43"/>
  <c r="E600" i="43"/>
  <c r="J480" i="43"/>
  <c r="E480" i="43"/>
  <c r="J84" i="43"/>
  <c r="E84" i="43"/>
  <c r="J703" i="43"/>
  <c r="E703" i="43"/>
  <c r="J326" i="43"/>
  <c r="E326" i="43"/>
  <c r="J828" i="43"/>
  <c r="E828" i="43"/>
  <c r="J151" i="43"/>
  <c r="E151" i="43"/>
  <c r="J634" i="43"/>
  <c r="E634" i="43"/>
  <c r="J59" i="43"/>
  <c r="E59" i="43"/>
  <c r="J263" i="43"/>
  <c r="E263" i="43"/>
  <c r="J495" i="43"/>
  <c r="E495" i="43"/>
  <c r="J768" i="43"/>
  <c r="E768" i="43"/>
  <c r="J231" i="43"/>
  <c r="E231" i="43"/>
  <c r="J348" i="43"/>
  <c r="E348" i="43"/>
  <c r="J798" i="43"/>
  <c r="E798" i="43"/>
  <c r="J455" i="43"/>
  <c r="E455" i="43"/>
  <c r="J698" i="43"/>
  <c r="E698" i="43"/>
  <c r="J649" i="43"/>
  <c r="E649" i="43"/>
  <c r="J145" i="43"/>
  <c r="E145" i="43"/>
  <c r="J349" i="43"/>
  <c r="E349" i="43"/>
  <c r="J648" i="43"/>
  <c r="E648" i="43"/>
  <c r="J296" i="43"/>
  <c r="E296" i="43"/>
  <c r="J117" i="43"/>
  <c r="E117" i="43"/>
  <c r="J560" i="43"/>
  <c r="E560" i="43"/>
  <c r="J282" i="43"/>
  <c r="E282" i="43"/>
  <c r="J246" i="43"/>
  <c r="E246" i="43"/>
  <c r="J89" i="43"/>
  <c r="E89" i="43"/>
  <c r="J775" i="43"/>
  <c r="E775" i="43"/>
  <c r="J37" i="43"/>
  <c r="E37" i="43"/>
  <c r="J877" i="43"/>
  <c r="E877" i="43"/>
  <c r="J713" i="43"/>
  <c r="E713" i="43"/>
  <c r="J258" i="43"/>
  <c r="E258" i="43"/>
  <c r="J126" i="43"/>
  <c r="E126" i="43"/>
  <c r="J688" i="43"/>
  <c r="E688" i="43"/>
  <c r="J621" i="43"/>
  <c r="E621" i="43"/>
  <c r="J866" i="43"/>
  <c r="E866" i="43"/>
  <c r="J675" i="43"/>
  <c r="E675" i="43"/>
  <c r="J193" i="43"/>
  <c r="E193" i="43"/>
  <c r="J878" i="43"/>
  <c r="E878" i="43"/>
  <c r="J438" i="43"/>
  <c r="E438" i="43"/>
  <c r="J846" i="43"/>
  <c r="E846" i="43"/>
  <c r="J330" i="43"/>
  <c r="E330" i="43"/>
  <c r="J714" i="43"/>
  <c r="E714" i="43"/>
  <c r="J673" i="43"/>
  <c r="E673" i="43"/>
  <c r="J194" i="43"/>
  <c r="E194" i="43"/>
  <c r="J568" i="43"/>
  <c r="E568" i="43"/>
  <c r="J790" i="43"/>
  <c r="E790" i="43"/>
  <c r="J976" i="43"/>
  <c r="E976" i="43"/>
  <c r="J229" i="43"/>
  <c r="E229" i="43"/>
  <c r="J359" i="43"/>
  <c r="E359" i="43"/>
  <c r="J93" i="43"/>
  <c r="E93" i="43"/>
  <c r="J222" i="43"/>
  <c r="E222" i="43"/>
  <c r="J526" i="43"/>
  <c r="E526" i="43"/>
  <c r="J557" i="43"/>
  <c r="E557" i="43"/>
  <c r="J83" i="43"/>
  <c r="E83" i="43"/>
  <c r="J314" i="43"/>
  <c r="E314" i="43"/>
  <c r="J260" i="43"/>
  <c r="E260" i="43"/>
  <c r="J445" i="43"/>
  <c r="E445" i="43"/>
  <c r="J787" i="43"/>
  <c r="E787" i="43"/>
  <c r="J5" i="43"/>
  <c r="E5" i="43"/>
  <c r="J461" i="43"/>
  <c r="E461" i="43"/>
  <c r="J593" i="43"/>
  <c r="E593" i="43"/>
  <c r="J415" i="43"/>
  <c r="E415" i="43"/>
  <c r="J609" i="43"/>
  <c r="E609" i="43"/>
  <c r="J286" i="43"/>
  <c r="E286" i="43"/>
  <c r="J205" i="43"/>
  <c r="E205" i="43"/>
  <c r="J992" i="43"/>
  <c r="E992" i="43"/>
  <c r="J245" i="43"/>
  <c r="E245" i="43"/>
  <c r="J293" i="43"/>
  <c r="E293" i="43"/>
  <c r="J796" i="43"/>
  <c r="E796" i="43"/>
  <c r="J687" i="43"/>
  <c r="E687" i="43"/>
  <c r="J832" i="43"/>
  <c r="E832" i="43"/>
  <c r="J724" i="43"/>
  <c r="E724" i="43"/>
  <c r="J411" i="43"/>
  <c r="E411" i="43"/>
  <c r="J575" i="43"/>
  <c r="E575" i="43"/>
  <c r="J252" i="43"/>
  <c r="E252" i="43"/>
  <c r="J966" i="43"/>
  <c r="E966" i="43"/>
  <c r="J108" i="43"/>
  <c r="E108" i="43"/>
  <c r="J708" i="43"/>
  <c r="E708" i="43"/>
  <c r="J192" i="43"/>
  <c r="E192" i="43"/>
  <c r="J92" i="43"/>
  <c r="E92" i="43"/>
  <c r="J56" i="43"/>
  <c r="E56" i="43"/>
  <c r="J800" i="43"/>
  <c r="E800" i="43"/>
  <c r="J738" i="43"/>
  <c r="E738" i="43"/>
  <c r="J566" i="43"/>
  <c r="E566" i="43"/>
  <c r="J321" i="43"/>
  <c r="E321" i="43"/>
  <c r="J953" i="43"/>
  <c r="E953" i="43"/>
  <c r="J799" i="43"/>
  <c r="E799" i="43"/>
  <c r="J58" i="43"/>
  <c r="E58" i="43"/>
  <c r="J217" i="43"/>
  <c r="E217" i="43"/>
  <c r="J594" i="43"/>
  <c r="E594" i="43"/>
  <c r="J508" i="43"/>
  <c r="E508" i="43"/>
  <c r="J893" i="43"/>
  <c r="E893" i="43"/>
  <c r="J940" i="43"/>
  <c r="E940" i="43"/>
  <c r="J506" i="43"/>
  <c r="E506" i="43"/>
  <c r="J279" i="43"/>
  <c r="E279" i="43"/>
  <c r="J320" i="43"/>
  <c r="E320" i="43"/>
  <c r="J834" i="43"/>
  <c r="E834" i="43"/>
  <c r="J773" i="43"/>
  <c r="E773" i="43"/>
  <c r="J561" i="43"/>
  <c r="E561" i="43"/>
  <c r="J900" i="43"/>
  <c r="E900" i="43"/>
  <c r="J257" i="43"/>
  <c r="E257" i="43"/>
  <c r="J531" i="43"/>
  <c r="E531" i="43"/>
  <c r="J636" i="43"/>
  <c r="E636" i="43"/>
  <c r="J990" i="43"/>
  <c r="E990" i="43"/>
  <c r="J441" i="43"/>
  <c r="E441" i="43"/>
  <c r="J626" i="43"/>
  <c r="E626" i="43"/>
  <c r="J810" i="43"/>
  <c r="E810" i="43"/>
  <c r="J351" i="43"/>
  <c r="E351" i="43"/>
  <c r="J937" i="43"/>
  <c r="E937" i="43"/>
  <c r="J769" i="43"/>
  <c r="E769" i="43"/>
  <c r="J464" i="43"/>
  <c r="E464" i="43"/>
  <c r="J978" i="43"/>
  <c r="E978" i="43"/>
  <c r="J532" i="43"/>
  <c r="E532" i="43"/>
  <c r="J353" i="43"/>
  <c r="E353" i="43"/>
  <c r="J484" i="43"/>
  <c r="E484" i="43"/>
  <c r="J190" i="43"/>
  <c r="E190" i="43"/>
  <c r="J788" i="43"/>
  <c r="E788" i="43"/>
  <c r="J631" i="43"/>
  <c r="E631" i="43"/>
  <c r="J94" i="43"/>
  <c r="E94" i="43"/>
  <c r="J604" i="43"/>
  <c r="E604" i="43"/>
  <c r="J152" i="43"/>
  <c r="E152" i="43"/>
  <c r="J11" i="43"/>
  <c r="E11" i="43"/>
  <c r="J52" i="43"/>
  <c r="E52" i="43"/>
  <c r="J228" i="43"/>
  <c r="E228" i="43"/>
  <c r="J449" i="43"/>
  <c r="E449" i="43"/>
  <c r="J30" i="43"/>
  <c r="E30" i="43"/>
  <c r="J947" i="43"/>
  <c r="E947" i="43"/>
  <c r="J620" i="43"/>
  <c r="E620" i="43"/>
  <c r="J375" i="43"/>
  <c r="E375" i="43"/>
  <c r="J667" i="43"/>
  <c r="E667" i="43"/>
  <c r="J558" i="43"/>
  <c r="E558" i="43"/>
  <c r="J809" i="43"/>
  <c r="E809" i="43"/>
  <c r="J965" i="43"/>
  <c r="E965" i="43"/>
  <c r="J170" i="43"/>
  <c r="E170" i="43"/>
  <c r="J872" i="43"/>
  <c r="E872" i="43"/>
  <c r="J658" i="43"/>
  <c r="E658" i="43"/>
  <c r="J355" i="43"/>
  <c r="E355" i="43"/>
  <c r="J209" i="43"/>
  <c r="E209" i="43"/>
  <c r="J670" i="43"/>
  <c r="E670" i="43"/>
  <c r="J123" i="43"/>
  <c r="E123" i="43"/>
  <c r="J889" i="43"/>
  <c r="E889" i="43"/>
  <c r="J265" i="43"/>
  <c r="E265" i="43"/>
  <c r="J969" i="43"/>
  <c r="E969" i="43"/>
  <c r="J437" i="43"/>
  <c r="E437" i="43"/>
  <c r="J395" i="43"/>
  <c r="E395" i="43"/>
  <c r="J104" i="43"/>
  <c r="E104" i="43"/>
  <c r="J645" i="43"/>
  <c r="E645" i="43"/>
  <c r="J335" i="43"/>
  <c r="E335" i="43"/>
  <c r="J876" i="43"/>
  <c r="E876" i="43"/>
  <c r="J427" i="43"/>
  <c r="E427" i="43"/>
  <c r="J22" i="43"/>
  <c r="E22" i="43"/>
  <c r="J40" i="43"/>
  <c r="E40" i="43"/>
  <c r="J39" i="43"/>
  <c r="E39" i="43"/>
  <c r="J843" i="43"/>
  <c r="E843" i="43"/>
  <c r="J643" i="43"/>
  <c r="E643" i="43"/>
  <c r="J319" i="43"/>
  <c r="E319" i="43"/>
  <c r="J199" i="43"/>
  <c r="E199" i="43"/>
  <c r="J511" i="43"/>
  <c r="E511" i="43"/>
  <c r="J379" i="43"/>
  <c r="E379" i="43"/>
  <c r="J967" i="43"/>
  <c r="E967" i="43"/>
  <c r="J512" i="43"/>
  <c r="E512" i="43"/>
  <c r="J452" i="43"/>
  <c r="E452" i="43"/>
  <c r="J930" i="43"/>
  <c r="E930" i="43"/>
  <c r="J988" i="43"/>
  <c r="E988" i="43"/>
  <c r="J623" i="43"/>
  <c r="E623" i="43"/>
  <c r="J527" i="43"/>
  <c r="E527" i="43"/>
  <c r="J186" i="43"/>
  <c r="E186" i="43"/>
  <c r="J391" i="43"/>
  <c r="E391" i="43"/>
  <c r="J984" i="43"/>
  <c r="E984" i="43"/>
  <c r="J90" i="43"/>
  <c r="E90" i="43"/>
  <c r="J451" i="43"/>
  <c r="E451" i="43"/>
  <c r="J33" i="43"/>
  <c r="E33" i="43"/>
  <c r="J565" i="43"/>
  <c r="E565" i="43"/>
  <c r="J853" i="43"/>
  <c r="E853" i="43"/>
  <c r="J954" i="43"/>
  <c r="E954" i="43"/>
  <c r="J616" i="43"/>
  <c r="E616" i="43"/>
  <c r="J109" i="43"/>
  <c r="E109" i="43"/>
  <c r="J200" i="43"/>
  <c r="E200" i="43"/>
  <c r="J458" i="43"/>
  <c r="E458" i="43"/>
  <c r="J622" i="43"/>
  <c r="E622" i="43"/>
  <c r="J677" i="43"/>
  <c r="E677" i="43"/>
  <c r="J237" i="43"/>
  <c r="E237" i="43"/>
  <c r="J271" i="43"/>
  <c r="E271" i="43"/>
  <c r="J764" i="43"/>
  <c r="E764" i="43"/>
  <c r="J569" i="43"/>
  <c r="E569" i="43"/>
  <c r="J564" i="43"/>
  <c r="E564" i="43"/>
  <c r="J619" i="43"/>
  <c r="E619" i="43"/>
  <c r="J515" i="43"/>
  <c r="E515" i="43"/>
  <c r="J920" i="43"/>
  <c r="E920" i="43"/>
  <c r="J737" i="43"/>
  <c r="E737" i="43"/>
  <c r="J216" i="43"/>
  <c r="E216" i="43"/>
  <c r="J888" i="43"/>
  <c r="E888" i="43"/>
  <c r="J833" i="43"/>
  <c r="E833" i="43"/>
  <c r="J67" i="43"/>
  <c r="E67" i="43"/>
  <c r="J646" i="43"/>
  <c r="E646" i="43"/>
  <c r="J463" i="43"/>
  <c r="E463" i="43"/>
  <c r="J138" i="43"/>
  <c r="E138" i="43"/>
  <c r="J311" i="43"/>
  <c r="E311" i="43"/>
  <c r="J131" i="43"/>
  <c r="E131" i="43"/>
  <c r="J630" i="43"/>
  <c r="E630" i="43"/>
  <c r="J983" i="43"/>
  <c r="E983" i="43"/>
  <c r="J875" i="43"/>
  <c r="E875" i="43"/>
  <c r="J116" i="43"/>
  <c r="E116" i="43"/>
  <c r="J994" i="43"/>
  <c r="E994" i="43"/>
  <c r="J24" i="43"/>
  <c r="E24" i="43"/>
  <c r="J824" i="43"/>
  <c r="E824" i="43"/>
  <c r="J400" i="43"/>
  <c r="E400" i="43"/>
  <c r="J460" i="43"/>
  <c r="E460" i="43"/>
  <c r="J772" i="43"/>
  <c r="E772" i="43"/>
  <c r="J481" i="43"/>
  <c r="E481" i="43"/>
  <c r="J528" i="43"/>
  <c r="E528" i="43"/>
  <c r="J547" i="43"/>
  <c r="E547" i="43"/>
  <c r="J740" i="43"/>
  <c r="E740" i="43"/>
  <c r="J579" i="43"/>
  <c r="E579" i="43"/>
  <c r="J659" i="43"/>
  <c r="E659" i="43"/>
  <c r="J469" i="43"/>
  <c r="E469" i="43"/>
  <c r="J641" i="43"/>
  <c r="E641" i="43"/>
  <c r="J297" i="43"/>
  <c r="E297" i="43"/>
  <c r="J924" i="43"/>
  <c r="E924" i="43"/>
  <c r="J338" i="43"/>
  <c r="E338" i="43"/>
  <c r="J751" i="43"/>
  <c r="E751" i="43"/>
  <c r="J417" i="43"/>
  <c r="E417" i="43"/>
  <c r="J50" i="43"/>
  <c r="E50" i="43"/>
  <c r="J341" i="43"/>
  <c r="E341" i="43"/>
  <c r="J266" i="43"/>
  <c r="E266" i="43"/>
  <c r="J529" i="43"/>
  <c r="E529" i="43"/>
  <c r="J699" i="43"/>
  <c r="E699" i="43"/>
  <c r="J867" i="43"/>
  <c r="E867" i="43"/>
  <c r="J78" i="43"/>
  <c r="E78" i="43"/>
  <c r="J362" i="43"/>
  <c r="E362" i="43"/>
  <c r="J137" i="43"/>
  <c r="E137" i="43"/>
  <c r="J159" i="43"/>
  <c r="E159" i="43"/>
  <c r="J164" i="43"/>
  <c r="E164" i="43"/>
  <c r="J433" i="43"/>
  <c r="E433" i="43"/>
  <c r="J284" i="43"/>
  <c r="E284" i="43"/>
  <c r="J139" i="43"/>
  <c r="E139" i="43"/>
  <c r="J371" i="43"/>
  <c r="E371" i="43"/>
  <c r="J101" i="43"/>
  <c r="E101" i="43"/>
  <c r="J881" i="43"/>
  <c r="E881" i="43"/>
  <c r="J868" i="43"/>
  <c r="E868" i="43"/>
  <c r="J322" i="43"/>
  <c r="E322" i="43"/>
  <c r="J638" i="43"/>
  <c r="E638" i="43"/>
  <c r="J792" i="43"/>
  <c r="E792" i="43"/>
  <c r="J789" i="43"/>
  <c r="E789" i="43"/>
  <c r="J405" i="43"/>
  <c r="E405" i="43"/>
  <c r="J663" i="43"/>
  <c r="E663" i="43"/>
  <c r="J466" i="43"/>
  <c r="E466" i="43"/>
  <c r="J486" i="43"/>
  <c r="E486" i="43"/>
  <c r="J960" i="43"/>
  <c r="E960" i="43"/>
  <c r="J618" i="43"/>
  <c r="E618" i="43"/>
  <c r="J212" i="43"/>
  <c r="E212" i="43"/>
  <c r="J299" i="43"/>
  <c r="E299" i="43"/>
  <c r="J885" i="43"/>
  <c r="E885" i="43"/>
  <c r="J963" i="43"/>
  <c r="E963" i="43"/>
  <c r="J707" i="43"/>
  <c r="E707" i="43"/>
  <c r="J731" i="43"/>
  <c r="E731" i="43"/>
  <c r="J730" i="43"/>
  <c r="E730" i="43"/>
  <c r="J818" i="43"/>
  <c r="E818" i="43"/>
  <c r="J384" i="43"/>
  <c r="E384" i="43"/>
  <c r="J987" i="43"/>
  <c r="E987" i="43"/>
  <c r="J147" i="43"/>
  <c r="E147" i="43"/>
  <c r="J503" i="43"/>
  <c r="E503" i="43"/>
  <c r="J75" i="43"/>
  <c r="E75" i="43"/>
  <c r="J20" i="43"/>
  <c r="E20" i="43"/>
  <c r="J820" i="43"/>
  <c r="E820" i="43"/>
  <c r="J757" i="43"/>
  <c r="E757" i="43"/>
  <c r="J871" i="43"/>
  <c r="E871" i="43"/>
  <c r="J883" i="43"/>
  <c r="E883" i="43"/>
  <c r="J884" i="43"/>
  <c r="E884" i="43"/>
  <c r="J908" i="43"/>
  <c r="E908" i="43"/>
  <c r="J163" i="43"/>
  <c r="E163" i="43"/>
  <c r="J997" i="43"/>
  <c r="E997" i="43"/>
  <c r="J552" i="43"/>
  <c r="E552" i="43"/>
  <c r="J914" i="43"/>
  <c r="E914" i="43"/>
  <c r="J577" i="43"/>
  <c r="E577" i="43"/>
  <c r="J629" i="43"/>
  <c r="E629" i="43"/>
  <c r="J453" i="43"/>
  <c r="E453" i="43"/>
  <c r="J922" i="43"/>
  <c r="E922" i="43"/>
  <c r="J498" i="43"/>
  <c r="E498" i="43"/>
  <c r="J385" i="43"/>
  <c r="E385" i="43"/>
  <c r="J124" i="43"/>
  <c r="E124" i="43"/>
  <c r="J739" i="43"/>
  <c r="E739" i="43"/>
  <c r="J136" i="43"/>
  <c r="E136" i="43"/>
  <c r="J273" i="43"/>
  <c r="E273" i="43"/>
  <c r="J402" i="43"/>
  <c r="E402" i="43"/>
  <c r="J973" i="43"/>
  <c r="E973" i="43"/>
  <c r="J128" i="43"/>
  <c r="E128" i="43"/>
  <c r="J477" i="43"/>
  <c r="E477" i="43"/>
  <c r="J896" i="43"/>
  <c r="E896" i="43"/>
  <c r="J590" i="43"/>
  <c r="E590" i="43"/>
  <c r="J718" i="43"/>
  <c r="E718" i="43"/>
  <c r="J520" i="43"/>
  <c r="E520" i="43"/>
  <c r="J41" i="43"/>
  <c r="E41" i="43"/>
  <c r="J880" i="43"/>
  <c r="E880" i="43"/>
  <c r="J635" i="43"/>
  <c r="E635" i="43"/>
  <c r="J897" i="43"/>
  <c r="E897" i="43"/>
  <c r="J302" i="43"/>
  <c r="E302" i="43"/>
  <c r="J915" i="43"/>
  <c r="E915" i="43"/>
  <c r="J378" i="43"/>
  <c r="E378" i="43"/>
  <c r="J536" i="43"/>
  <c r="E536" i="43"/>
  <c r="J323" i="43"/>
  <c r="E323" i="43"/>
  <c r="J285" i="43"/>
  <c r="E285" i="43"/>
  <c r="J35" i="43"/>
  <c r="E35" i="43"/>
  <c r="J842" i="43"/>
  <c r="E842" i="43"/>
  <c r="J650" i="43"/>
  <c r="E650" i="43"/>
  <c r="J274" i="43"/>
  <c r="E274" i="43"/>
  <c r="J830" i="43"/>
  <c r="E830" i="43"/>
  <c r="J366" i="43"/>
  <c r="E366" i="43"/>
  <c r="J611" i="43"/>
  <c r="E611" i="43"/>
  <c r="J525" i="43"/>
  <c r="E525" i="43"/>
  <c r="J292" i="43"/>
  <c r="E292" i="43"/>
  <c r="J556" i="43"/>
  <c r="E556" i="43"/>
  <c r="J165" i="43"/>
  <c r="E165" i="43"/>
  <c r="J471" i="43"/>
  <c r="E471" i="43"/>
  <c r="J874" i="43"/>
  <c r="E874" i="43"/>
  <c r="J80" i="43"/>
  <c r="E80" i="43"/>
  <c r="J489" i="43"/>
  <c r="E489" i="43"/>
  <c r="J55" i="43"/>
  <c r="E55" i="43"/>
  <c r="J944" i="43"/>
  <c r="E944" i="43"/>
  <c r="J524" i="43"/>
  <c r="E524" i="43"/>
  <c r="J386" i="43"/>
  <c r="E386" i="43"/>
  <c r="J633" i="43"/>
  <c r="E633" i="43"/>
  <c r="J625" i="43"/>
  <c r="E625" i="43"/>
  <c r="J974" i="43"/>
  <c r="E974" i="43"/>
  <c r="J429" i="43"/>
  <c r="E429" i="43"/>
  <c r="J365" i="43"/>
  <c r="E365" i="43"/>
  <c r="J829" i="43"/>
  <c r="E829" i="43"/>
  <c r="J776" i="43"/>
  <c r="E776" i="43"/>
  <c r="J898" i="43"/>
  <c r="E898" i="43"/>
  <c r="J450" i="43"/>
  <c r="E450" i="43"/>
  <c r="J753" i="43"/>
  <c r="E753" i="43"/>
  <c r="J64" i="43"/>
  <c r="E64" i="43"/>
  <c r="J923" i="43"/>
  <c r="E923" i="43"/>
  <c r="J236" i="43"/>
  <c r="E236" i="43"/>
  <c r="J23" i="43"/>
  <c r="E23" i="43"/>
  <c r="J539" i="43"/>
  <c r="E539" i="43"/>
  <c r="J26" i="43"/>
  <c r="E26" i="43"/>
  <c r="J850" i="43"/>
  <c r="E850" i="43"/>
  <c r="J97" i="43"/>
  <c r="E97" i="43"/>
  <c r="J269" i="43"/>
  <c r="E269" i="43"/>
  <c r="J392" i="43"/>
  <c r="E392" i="43"/>
  <c r="J518" i="43"/>
  <c r="E518" i="43"/>
  <c r="J255" i="43"/>
  <c r="E255" i="43"/>
  <c r="J938" i="43"/>
  <c r="E938" i="43"/>
  <c r="J921" i="43"/>
  <c r="E921" i="43"/>
  <c r="J157" i="43"/>
  <c r="E157" i="43"/>
  <c r="J281" i="43"/>
  <c r="E281" i="43"/>
  <c r="J122" i="43"/>
  <c r="E122" i="43"/>
  <c r="J488" i="43"/>
  <c r="E488" i="43"/>
  <c r="J487" i="43"/>
  <c r="E487" i="43"/>
  <c r="J182" i="43"/>
  <c r="E182" i="43"/>
  <c r="J795" i="43"/>
  <c r="E795" i="43"/>
  <c r="J582" i="43"/>
  <c r="E582" i="43"/>
  <c r="J692" i="43"/>
  <c r="E692" i="43"/>
  <c r="J601" i="43"/>
  <c r="E601" i="43"/>
  <c r="J544" i="43"/>
  <c r="E544" i="43"/>
  <c r="J244" i="43"/>
  <c r="E244" i="43"/>
  <c r="J656" i="43"/>
  <c r="E656" i="43"/>
  <c r="J817" i="43"/>
  <c r="E817" i="43"/>
  <c r="J130" i="43"/>
  <c r="E130" i="43"/>
  <c r="J936" i="43"/>
  <c r="E936" i="43"/>
  <c r="J7" i="43"/>
  <c r="E7" i="43"/>
  <c r="J253" i="43"/>
  <c r="E253" i="43"/>
  <c r="J48" i="43"/>
  <c r="E48" i="43"/>
  <c r="J794" i="43"/>
  <c r="E794" i="43"/>
  <c r="J786" i="43"/>
  <c r="E786" i="43"/>
  <c r="J251" i="43"/>
  <c r="E251" i="43"/>
  <c r="J166" i="43"/>
  <c r="E166" i="43"/>
  <c r="J596" i="43"/>
  <c r="E596" i="43"/>
  <c r="J105" i="43"/>
  <c r="E105" i="43"/>
  <c r="J746" i="43"/>
  <c r="E746" i="43"/>
  <c r="J363" i="43"/>
  <c r="E363" i="43"/>
  <c r="J305" i="43"/>
  <c r="E305" i="43"/>
  <c r="J686" i="43"/>
  <c r="E686" i="43"/>
  <c r="J432" i="43"/>
  <c r="E432" i="43"/>
  <c r="J911" i="43"/>
  <c r="E911" i="43"/>
  <c r="J283" i="43"/>
  <c r="E283" i="43"/>
  <c r="J598" i="43"/>
  <c r="E598" i="43"/>
  <c r="J133" i="43"/>
  <c r="E133" i="43"/>
  <c r="J483" i="43"/>
  <c r="E483" i="43"/>
  <c r="J364" i="43"/>
  <c r="E364" i="43"/>
  <c r="J754" i="43"/>
  <c r="E754" i="43"/>
  <c r="J793" i="43"/>
  <c r="E793" i="43"/>
  <c r="J835" i="43"/>
  <c r="E835" i="43"/>
  <c r="J819" i="43"/>
  <c r="E819" i="43"/>
  <c r="J805" i="43"/>
  <c r="E805" i="43"/>
  <c r="J752" i="43"/>
  <c r="E752" i="43"/>
  <c r="J478" i="43"/>
  <c r="E478" i="43"/>
  <c r="J891" i="43"/>
  <c r="E891" i="43"/>
  <c r="J435" i="43"/>
  <c r="E435" i="43"/>
  <c r="J174" i="43"/>
  <c r="E174" i="43"/>
  <c r="J372" i="43"/>
  <c r="E372" i="43"/>
  <c r="J685" i="43"/>
  <c r="E685" i="43"/>
  <c r="J425" i="43"/>
  <c r="E425" i="43"/>
  <c r="J29" i="43"/>
  <c r="E29" i="43"/>
  <c r="J696" i="43"/>
  <c r="E696" i="43"/>
  <c r="J158" i="43"/>
  <c r="E158" i="43"/>
  <c r="J247" i="43"/>
  <c r="E247" i="43"/>
  <c r="J356" i="43"/>
  <c r="E356" i="43"/>
  <c r="J869" i="43"/>
  <c r="E869" i="43"/>
  <c r="J66" i="43"/>
  <c r="E66" i="43"/>
  <c r="J779" i="43"/>
  <c r="E779" i="43"/>
  <c r="J766" i="43"/>
  <c r="E766" i="43"/>
  <c r="J541" i="43"/>
  <c r="E541" i="43"/>
  <c r="J462" i="43"/>
  <c r="E462" i="43"/>
  <c r="J298" i="43"/>
  <c r="E298" i="43"/>
  <c r="J780" i="43"/>
  <c r="E780" i="43"/>
  <c r="J57" i="43"/>
  <c r="E57" i="43"/>
  <c r="J743" i="43"/>
  <c r="E743" i="43"/>
  <c r="J624" i="43"/>
  <c r="E624" i="43"/>
  <c r="J309" i="43"/>
  <c r="E309" i="43"/>
  <c r="J127" i="43"/>
  <c r="E127" i="43"/>
  <c r="J985" i="43"/>
  <c r="E985" i="43"/>
  <c r="J982" i="43"/>
  <c r="E982" i="43"/>
  <c r="J736" i="43"/>
  <c r="E736" i="43"/>
  <c r="J735" i="43"/>
  <c r="E735" i="43"/>
  <c r="J153" i="43"/>
  <c r="E153" i="43"/>
  <c r="J313" i="43"/>
  <c r="E313" i="43"/>
  <c r="J705" i="43"/>
  <c r="E705" i="43"/>
  <c r="J654" i="43"/>
  <c r="E654" i="43"/>
  <c r="J475" i="43"/>
  <c r="E475" i="43"/>
  <c r="J913" i="43"/>
  <c r="E913" i="43"/>
  <c r="J825" i="43"/>
  <c r="E825" i="43"/>
  <c r="J175" i="43"/>
  <c r="E175" i="43"/>
  <c r="J28" i="43"/>
  <c r="E28" i="43"/>
  <c r="J140" i="43"/>
  <c r="E140" i="43"/>
  <c r="J860" i="43"/>
  <c r="E860" i="43"/>
  <c r="J657" i="43"/>
  <c r="E657" i="43"/>
  <c r="J642" i="43"/>
  <c r="E642" i="43"/>
  <c r="J756" i="43"/>
  <c r="E756" i="43"/>
  <c r="J434" i="43"/>
  <c r="E434" i="43"/>
  <c r="J439" i="43"/>
  <c r="E439" i="43"/>
  <c r="J179" i="43"/>
  <c r="E179" i="43"/>
  <c r="J580" i="43"/>
  <c r="E580" i="43"/>
  <c r="J134" i="43"/>
  <c r="E134" i="43"/>
  <c r="J287" i="43"/>
  <c r="E287" i="43"/>
  <c r="J180" i="43"/>
  <c r="E180" i="43"/>
  <c r="J899" i="43"/>
  <c r="E899" i="43"/>
  <c r="J473" i="43"/>
  <c r="E473" i="43"/>
  <c r="J410" i="43"/>
  <c r="E410" i="43"/>
  <c r="J381" i="43"/>
  <c r="E381" i="43"/>
  <c r="J115" i="43"/>
  <c r="E115" i="43"/>
  <c r="J607" i="43"/>
  <c r="E607" i="43"/>
  <c r="J678" i="43"/>
  <c r="E678" i="43"/>
  <c r="J723" i="43"/>
  <c r="E723" i="43"/>
  <c r="J998" i="43"/>
  <c r="E998" i="43"/>
  <c r="J360" i="43"/>
  <c r="E360" i="43"/>
  <c r="J637" i="43"/>
  <c r="E637" i="43"/>
  <c r="J955" i="43"/>
  <c r="E955" i="43"/>
  <c r="J454" i="43"/>
  <c r="E454" i="43"/>
  <c r="J387" i="43"/>
  <c r="E387" i="43"/>
  <c r="J759" i="43"/>
  <c r="E759" i="43"/>
  <c r="J952" i="43"/>
  <c r="E952" i="43"/>
  <c r="J504" i="43"/>
  <c r="E504" i="43"/>
  <c r="J781" i="43"/>
  <c r="E781" i="43"/>
  <c r="J689" i="43"/>
  <c r="E689" i="43"/>
  <c r="J38" i="43"/>
  <c r="E38" i="43"/>
  <c r="J958" i="43"/>
  <c r="E958" i="43"/>
  <c r="J597" i="43"/>
  <c r="E597" i="43"/>
  <c r="J732" i="43"/>
  <c r="E732" i="43"/>
  <c r="J27" i="43"/>
  <c r="E27" i="43"/>
  <c r="J99" i="43"/>
  <c r="E99" i="43"/>
  <c r="J403" i="43"/>
  <c r="E403" i="43"/>
  <c r="J240" i="43"/>
  <c r="E240" i="43"/>
  <c r="J239" i="43"/>
  <c r="E239" i="43"/>
  <c r="J803" i="43"/>
  <c r="E803" i="43"/>
  <c r="J46" i="43"/>
  <c r="E46" i="43"/>
  <c r="J816" i="43"/>
  <c r="E816" i="43"/>
  <c r="J79" i="43"/>
  <c r="E79" i="43"/>
  <c r="J60" i="43"/>
  <c r="E60" i="43"/>
  <c r="J927" i="43"/>
  <c r="E927" i="43"/>
  <c r="J694" i="43"/>
  <c r="E694" i="43"/>
  <c r="J808" i="43"/>
  <c r="E808" i="43"/>
  <c r="J661" i="43"/>
  <c r="E661" i="43"/>
  <c r="J864" i="43"/>
  <c r="E864" i="43"/>
  <c r="J36" i="43"/>
  <c r="E36" i="43"/>
  <c r="J210" i="43"/>
  <c r="E210" i="43"/>
  <c r="J933" i="43"/>
  <c r="E933" i="43"/>
  <c r="J926" i="43"/>
  <c r="E926" i="43"/>
  <c r="J628" i="43"/>
  <c r="E628" i="43"/>
  <c r="J276" i="43"/>
  <c r="E276" i="43"/>
  <c r="J43" i="43"/>
  <c r="E43" i="43"/>
  <c r="J821" i="43"/>
  <c r="E821" i="43"/>
  <c r="J354" i="43"/>
  <c r="E354" i="43"/>
  <c r="J211" i="43"/>
  <c r="E211" i="43"/>
  <c r="J397" i="43"/>
  <c r="E397" i="43"/>
  <c r="J725" i="43"/>
  <c r="E725" i="43"/>
  <c r="J652" i="43"/>
  <c r="E652" i="43"/>
  <c r="J346" i="43"/>
  <c r="E346" i="43"/>
  <c r="J396" i="43"/>
  <c r="E396" i="43"/>
  <c r="J3" i="43"/>
  <c r="E3" i="43"/>
  <c r="J418" i="43"/>
  <c r="E418" i="43"/>
  <c r="J196" i="43"/>
  <c r="E196" i="43"/>
  <c r="J233" i="43"/>
  <c r="E233" i="43"/>
  <c r="J855" i="43"/>
  <c r="E855" i="43"/>
  <c r="J208" i="43"/>
  <c r="E208" i="43"/>
  <c r="J491" i="43"/>
  <c r="E491" i="43"/>
  <c r="J468" i="43"/>
  <c r="E468" i="43"/>
  <c r="J862" i="43"/>
  <c r="E862" i="43"/>
  <c r="J981" i="43"/>
  <c r="E981" i="43"/>
  <c r="J448" i="43"/>
  <c r="E448" i="43"/>
  <c r="J254" i="43"/>
  <c r="E254" i="43"/>
  <c r="J502" i="43"/>
  <c r="E502" i="43"/>
  <c r="J270" i="43"/>
  <c r="E270" i="43"/>
  <c r="J226" i="43"/>
  <c r="E226" i="43"/>
  <c r="J268" i="43"/>
  <c r="E268" i="43"/>
  <c r="J161" i="43"/>
  <c r="E161" i="43"/>
  <c r="J666" i="43"/>
  <c r="E666" i="43"/>
  <c r="J581" i="43"/>
  <c r="E581" i="43"/>
  <c r="J412" i="43"/>
  <c r="E412" i="43"/>
  <c r="J802" i="43"/>
  <c r="E802" i="43"/>
  <c r="J717" i="43"/>
  <c r="E717" i="43"/>
  <c r="J91" i="43"/>
  <c r="E91" i="43"/>
  <c r="J465" i="43"/>
  <c r="E465" i="43"/>
  <c r="J599" i="43"/>
  <c r="E599" i="43"/>
  <c r="J401" i="43"/>
  <c r="E401" i="43"/>
  <c r="J102" i="43"/>
  <c r="E102" i="43"/>
  <c r="J749" i="43"/>
  <c r="E749" i="43"/>
  <c r="J684" i="43"/>
  <c r="E684" i="43"/>
  <c r="J943" i="43"/>
  <c r="E943" i="43"/>
  <c r="J919" i="43"/>
  <c r="E919" i="43"/>
  <c r="J610" i="43"/>
  <c r="E610" i="43"/>
  <c r="J47" i="43"/>
  <c r="E47" i="43"/>
  <c r="J712" i="43"/>
  <c r="E712" i="43"/>
  <c r="J361" i="43"/>
  <c r="E361" i="43"/>
  <c r="J513" i="43"/>
  <c r="E513" i="43"/>
  <c r="J747" i="43"/>
  <c r="E747" i="43"/>
  <c r="J521" i="43"/>
  <c r="E521" i="43"/>
  <c r="J149" i="43"/>
  <c r="E149" i="43"/>
  <c r="J957" i="43"/>
  <c r="E957" i="43"/>
  <c r="J106" i="43"/>
  <c r="E106" i="43"/>
  <c r="J82" i="43"/>
  <c r="E82" i="43"/>
  <c r="J865" i="43"/>
  <c r="E865" i="43"/>
  <c r="J530" i="43"/>
  <c r="E530" i="43"/>
  <c r="J709" i="43"/>
  <c r="E709" i="43"/>
  <c r="J873" i="43"/>
  <c r="E873" i="43"/>
  <c r="J308" i="43"/>
  <c r="E308" i="43"/>
  <c r="J275" i="43"/>
  <c r="E275" i="43"/>
  <c r="J291" i="43"/>
  <c r="E291" i="43"/>
  <c r="J774" i="43"/>
  <c r="E774" i="43"/>
  <c r="J73" i="43"/>
  <c r="E73" i="43"/>
  <c r="J494" i="43"/>
  <c r="E494" i="43"/>
  <c r="J173" i="43"/>
  <c r="E173" i="43"/>
  <c r="J188" i="43"/>
  <c r="E188" i="43"/>
  <c r="J215" i="43"/>
  <c r="E215" i="43"/>
  <c r="J493" i="43"/>
  <c r="E493" i="43"/>
  <c r="J223" i="43"/>
  <c r="E223" i="43"/>
  <c r="J651" i="43"/>
  <c r="E651" i="43"/>
  <c r="J32" i="43"/>
  <c r="E32" i="43"/>
  <c r="J665" i="43"/>
  <c r="E665" i="43"/>
  <c r="J535" i="43"/>
  <c r="E535" i="43"/>
  <c r="J261" i="43"/>
  <c r="E261" i="43"/>
  <c r="J742" i="43"/>
  <c r="E742" i="43"/>
  <c r="J370" i="43"/>
  <c r="E370" i="43"/>
  <c r="J551" i="43"/>
  <c r="E551" i="43"/>
  <c r="J428" i="43"/>
  <c r="E428" i="43"/>
  <c r="J262" i="43"/>
  <c r="E262" i="43"/>
  <c r="J745" i="43"/>
  <c r="E745" i="43"/>
  <c r="J414" i="43"/>
  <c r="E414" i="43"/>
  <c r="J814" i="43"/>
  <c r="E814" i="43"/>
  <c r="J763" i="43"/>
  <c r="E763" i="43"/>
  <c r="J426" i="43"/>
  <c r="E426" i="43"/>
  <c r="J220" i="43"/>
  <c r="E220" i="43"/>
  <c r="J591" i="43"/>
  <c r="E591" i="43"/>
  <c r="J146" i="43"/>
  <c r="E146" i="43"/>
  <c r="J617" i="43"/>
  <c r="E617" i="43"/>
  <c r="J660" i="43"/>
  <c r="E660" i="43"/>
  <c r="J272" i="43"/>
  <c r="E272" i="43"/>
  <c r="J702" i="43"/>
  <c r="E702" i="43"/>
  <c r="J895" i="43"/>
  <c r="E895" i="43"/>
  <c r="J589" i="43"/>
  <c r="E589" i="43"/>
  <c r="J545" i="43"/>
  <c r="E545" i="43"/>
  <c r="J207" i="43"/>
  <c r="E207" i="43"/>
  <c r="J63" i="43"/>
  <c r="E63" i="43"/>
  <c r="J496" i="43"/>
  <c r="E496" i="43"/>
  <c r="J177" i="43"/>
  <c r="E177" i="43"/>
  <c r="J243" i="43"/>
  <c r="E243" i="43"/>
  <c r="J53" i="43"/>
  <c r="E53" i="43"/>
  <c r="J278" i="43"/>
  <c r="E278" i="43"/>
  <c r="J632" i="43"/>
  <c r="E632" i="43"/>
  <c r="J407" i="43"/>
  <c r="E407" i="43"/>
  <c r="J497" i="43"/>
  <c r="E497" i="43"/>
  <c r="J249" i="43"/>
  <c r="E249" i="43"/>
  <c r="J848" i="43"/>
  <c r="E848" i="43"/>
  <c r="J941" i="43"/>
  <c r="E941" i="43"/>
  <c r="J999" i="43"/>
  <c r="E999" i="43"/>
  <c r="J324" i="43"/>
  <c r="E324" i="43"/>
  <c r="J389" i="43"/>
  <c r="E389" i="43"/>
  <c r="J550" i="43"/>
  <c r="E550" i="43"/>
  <c r="J857" i="43"/>
  <c r="E857" i="43"/>
  <c r="J588" i="43"/>
  <c r="E588" i="43"/>
  <c r="J8" i="43"/>
  <c r="E8" i="43"/>
  <c r="J770" i="43"/>
  <c r="E770" i="43"/>
  <c r="J443" i="43"/>
  <c r="E443" i="43"/>
  <c r="J232" i="43"/>
  <c r="E232" i="43"/>
  <c r="J342" i="43"/>
  <c r="E342" i="43"/>
  <c r="J325" i="43"/>
  <c r="E325" i="43"/>
  <c r="J905" i="43"/>
  <c r="E905" i="43"/>
  <c r="J490" i="43"/>
  <c r="E490" i="43"/>
  <c r="J399" i="43"/>
  <c r="E399" i="43"/>
  <c r="J613" i="43"/>
  <c r="E613" i="43"/>
  <c r="J647" i="43"/>
  <c r="E647" i="43"/>
  <c r="J42" i="43"/>
  <c r="E42" i="43"/>
  <c r="J1001" i="43"/>
  <c r="E1001" i="43"/>
  <c r="J195" i="43"/>
  <c r="E195" i="43"/>
  <c r="J119" i="43"/>
  <c r="E119" i="43"/>
  <c r="J162" i="43"/>
  <c r="E162" i="43"/>
  <c r="J700" i="43"/>
  <c r="E700" i="43"/>
  <c r="J304" i="43"/>
  <c r="E304" i="43"/>
  <c r="J679" i="43"/>
  <c r="E679" i="43"/>
  <c r="J548" i="43"/>
  <c r="E548" i="43"/>
  <c r="J61" i="43"/>
  <c r="E61" i="43"/>
  <c r="J347" i="43"/>
  <c r="E347" i="43"/>
  <c r="J972" i="43"/>
  <c r="E972" i="43"/>
  <c r="J317" i="43"/>
  <c r="E317" i="43"/>
  <c r="J135" i="43"/>
  <c r="E135" i="43"/>
  <c r="J71" i="43"/>
  <c r="E71" i="43"/>
  <c r="J219" i="43"/>
  <c r="E219" i="43"/>
  <c r="J110" i="43"/>
  <c r="E110" i="43"/>
  <c r="J187" i="43"/>
  <c r="E187" i="43"/>
  <c r="J804" i="43"/>
  <c r="E804" i="43"/>
  <c r="J592" i="43"/>
  <c r="E592" i="43"/>
  <c r="J741" i="43"/>
  <c r="E741" i="43"/>
  <c r="J421" i="43"/>
  <c r="E421" i="43"/>
  <c r="J823" i="43"/>
  <c r="E823" i="43"/>
  <c r="J413" i="43"/>
  <c r="E413" i="43"/>
  <c r="J719" i="43"/>
  <c r="E719" i="43"/>
  <c r="J886" i="43"/>
  <c r="E886" i="43"/>
  <c r="J791" i="43"/>
  <c r="E791" i="43"/>
  <c r="J472" i="43"/>
  <c r="E472" i="43"/>
  <c r="J906" i="43"/>
  <c r="E906" i="43"/>
  <c r="J785" i="43"/>
  <c r="E785" i="43"/>
  <c r="J150" i="43"/>
  <c r="E150" i="43"/>
  <c r="J991" i="43"/>
  <c r="E991" i="43"/>
  <c r="J755" i="43"/>
  <c r="E755" i="43"/>
  <c r="J968" i="43"/>
  <c r="E968" i="43"/>
  <c r="J332" i="43"/>
  <c r="E332" i="43"/>
  <c r="J316" i="43"/>
  <c r="E316" i="43"/>
  <c r="J350" i="43"/>
  <c r="E350" i="43"/>
  <c r="J882" i="43"/>
  <c r="E882" i="43"/>
  <c r="J76" i="43"/>
  <c r="E76" i="43"/>
  <c r="J505" i="43"/>
  <c r="E505" i="43"/>
  <c r="J534" i="43"/>
  <c r="E534" i="43"/>
  <c r="J327" i="43"/>
  <c r="E327" i="43"/>
  <c r="J301" i="43"/>
  <c r="E301" i="43"/>
  <c r="J4" i="43"/>
  <c r="E4" i="43"/>
  <c r="J206" i="43"/>
  <c r="E206" i="43"/>
  <c r="J538" i="43"/>
  <c r="E538" i="43"/>
  <c r="J777" i="43"/>
  <c r="E777" i="43"/>
  <c r="J424" i="43"/>
  <c r="E424" i="43"/>
  <c r="J901" i="43"/>
  <c r="E901" i="43"/>
  <c r="J931" i="43"/>
  <c r="E931" i="43"/>
  <c r="R10" i="3"/>
  <c r="S10" i="3"/>
  <c r="T10" i="3"/>
  <c r="U10" i="3"/>
  <c r="Q10" i="3"/>
  <c r="P10" i="3"/>
  <c r="J10" i="3"/>
  <c r="K10" i="3"/>
  <c r="L10" i="3"/>
  <c r="M10" i="3"/>
  <c r="N10" i="3"/>
  <c r="I10" i="3"/>
  <c r="J346" i="42"/>
  <c r="E346" i="42"/>
  <c r="J659" i="42"/>
  <c r="E659" i="42"/>
  <c r="J643" i="42"/>
  <c r="E643" i="42"/>
  <c r="J989" i="42"/>
  <c r="E989" i="42"/>
  <c r="J289" i="42"/>
  <c r="E289" i="42"/>
  <c r="J294" i="42"/>
  <c r="E294" i="42"/>
  <c r="J812" i="42"/>
  <c r="E812" i="42"/>
  <c r="J61" i="42"/>
  <c r="E61" i="42"/>
  <c r="J91" i="42"/>
  <c r="E91" i="42"/>
  <c r="J400" i="42"/>
  <c r="E400" i="42"/>
  <c r="J899" i="42"/>
  <c r="E899" i="42"/>
  <c r="J471" i="42"/>
  <c r="E471" i="42"/>
  <c r="J743" i="42"/>
  <c r="E743" i="42"/>
  <c r="J740" i="42"/>
  <c r="E740" i="42"/>
  <c r="J904" i="42"/>
  <c r="E904" i="42"/>
  <c r="J474" i="42"/>
  <c r="E474" i="42"/>
  <c r="J838" i="42"/>
  <c r="E838" i="42"/>
  <c r="J543" i="42"/>
  <c r="E543" i="42"/>
  <c r="J756" i="42"/>
  <c r="E756" i="42"/>
  <c r="J755" i="42"/>
  <c r="E755" i="42"/>
  <c r="J996" i="42"/>
  <c r="E996" i="42"/>
  <c r="J671" i="42"/>
  <c r="E671" i="42"/>
  <c r="J995" i="42"/>
  <c r="E995" i="42"/>
  <c r="J202" i="42"/>
  <c r="E202" i="42"/>
  <c r="J631" i="42"/>
  <c r="E631" i="42"/>
  <c r="J810" i="42"/>
  <c r="E810" i="42"/>
  <c r="J868" i="42"/>
  <c r="E868" i="42"/>
  <c r="J819" i="42"/>
  <c r="E819" i="42"/>
  <c r="J41" i="42"/>
  <c r="E41" i="42"/>
  <c r="J523" i="42"/>
  <c r="E523" i="42"/>
  <c r="J251" i="42"/>
  <c r="E251" i="42"/>
  <c r="J980" i="42"/>
  <c r="E980" i="42"/>
  <c r="J679" i="42"/>
  <c r="E679" i="42"/>
  <c r="J236" i="42"/>
  <c r="E236" i="42"/>
  <c r="J880" i="42"/>
  <c r="E880" i="42"/>
  <c r="J196" i="42"/>
  <c r="E196" i="42"/>
  <c r="J731" i="42"/>
  <c r="E731" i="42"/>
  <c r="J669" i="42"/>
  <c r="E669" i="42"/>
  <c r="J189" i="42"/>
  <c r="E189" i="42"/>
  <c r="J26" i="42"/>
  <c r="E26" i="42"/>
  <c r="J658" i="42"/>
  <c r="E658" i="42"/>
  <c r="J300" i="42"/>
  <c r="E300" i="42"/>
  <c r="J156" i="42"/>
  <c r="E156" i="42"/>
  <c r="J570" i="42"/>
  <c r="E570" i="42"/>
  <c r="J49" i="42"/>
  <c r="E49" i="42"/>
  <c r="J244" i="42"/>
  <c r="E244" i="42"/>
  <c r="J326" i="42"/>
  <c r="E326" i="42"/>
  <c r="J759" i="42"/>
  <c r="E759" i="42"/>
  <c r="J840" i="42"/>
  <c r="E840" i="42"/>
  <c r="J668" i="42"/>
  <c r="E668" i="42"/>
  <c r="J994" i="42"/>
  <c r="E994" i="42"/>
  <c r="J456" i="42"/>
  <c r="E456" i="42"/>
  <c r="J713" i="42"/>
  <c r="E713" i="42"/>
  <c r="J691" i="42"/>
  <c r="E691" i="42"/>
  <c r="J410" i="42"/>
  <c r="E410" i="42"/>
  <c r="J883" i="42"/>
  <c r="E883" i="42"/>
  <c r="J139" i="42"/>
  <c r="E139" i="42"/>
  <c r="J426" i="42"/>
  <c r="E426" i="42"/>
  <c r="J9" i="42"/>
  <c r="E9" i="42"/>
  <c r="J226" i="42"/>
  <c r="E226" i="42"/>
  <c r="J130" i="42"/>
  <c r="E130" i="42"/>
  <c r="J708" i="42"/>
  <c r="E708" i="42"/>
  <c r="J373" i="42"/>
  <c r="E373" i="42"/>
  <c r="J464" i="42"/>
  <c r="E464" i="42"/>
  <c r="J84" i="42"/>
  <c r="E84" i="42"/>
  <c r="J453" i="42"/>
  <c r="E453" i="42"/>
  <c r="J981" i="42"/>
  <c r="E981" i="42"/>
  <c r="J934" i="42"/>
  <c r="E934" i="42"/>
  <c r="J730" i="42"/>
  <c r="E730" i="42"/>
  <c r="J63" i="42"/>
  <c r="E63" i="42"/>
  <c r="J40" i="42"/>
  <c r="E40" i="42"/>
  <c r="J470" i="42"/>
  <c r="E470" i="42"/>
  <c r="J32" i="42"/>
  <c r="E32" i="42"/>
  <c r="J254" i="42"/>
  <c r="E254" i="42"/>
  <c r="J568" i="42"/>
  <c r="E568" i="42"/>
  <c r="J553" i="42"/>
  <c r="E553" i="42"/>
  <c r="J314" i="42"/>
  <c r="E314" i="42"/>
  <c r="J779" i="42"/>
  <c r="E779" i="42"/>
  <c r="J167" i="42"/>
  <c r="E167" i="42"/>
  <c r="J836" i="42"/>
  <c r="E836" i="42"/>
  <c r="J285" i="42"/>
  <c r="E285" i="42"/>
  <c r="J941" i="42"/>
  <c r="E941" i="42"/>
  <c r="J581" i="42"/>
  <c r="E581" i="42"/>
  <c r="J928" i="42"/>
  <c r="E928" i="42"/>
  <c r="J172" i="42"/>
  <c r="E172" i="42"/>
  <c r="J748" i="42"/>
  <c r="E748" i="42"/>
  <c r="J212" i="42"/>
  <c r="E212" i="42"/>
  <c r="J551" i="42"/>
  <c r="E551" i="42"/>
  <c r="J241" i="42"/>
  <c r="E241" i="42"/>
  <c r="J721" i="42"/>
  <c r="E721" i="42"/>
  <c r="J435" i="42"/>
  <c r="E435" i="42"/>
  <c r="J282" i="42"/>
  <c r="E282" i="42"/>
  <c r="J733" i="42"/>
  <c r="E733" i="42"/>
  <c r="J77" i="42"/>
  <c r="E77" i="42"/>
  <c r="J793" i="42"/>
  <c r="E793" i="42"/>
  <c r="J967" i="42"/>
  <c r="E967" i="42"/>
  <c r="J109" i="42"/>
  <c r="E109" i="42"/>
  <c r="J268" i="42"/>
  <c r="E268" i="42"/>
  <c r="J200" i="42"/>
  <c r="E200" i="42"/>
  <c r="J96" i="42"/>
  <c r="E96" i="42"/>
  <c r="J681" i="42"/>
  <c r="E681" i="42"/>
  <c r="J911" i="42"/>
  <c r="E911" i="42"/>
  <c r="J207" i="42"/>
  <c r="E207" i="42"/>
  <c r="J99" i="42"/>
  <c r="E99" i="42"/>
  <c r="J539" i="42"/>
  <c r="E539" i="42"/>
  <c r="J395" i="42"/>
  <c r="E395" i="42"/>
  <c r="J635" i="42"/>
  <c r="E635" i="42"/>
  <c r="J323" i="42"/>
  <c r="E323" i="42"/>
  <c r="J39" i="42"/>
  <c r="E39" i="42"/>
  <c r="J683" i="42"/>
  <c r="E683" i="42"/>
  <c r="J682" i="42"/>
  <c r="E682" i="42"/>
  <c r="J722" i="42"/>
  <c r="E722" i="42"/>
  <c r="J608" i="42"/>
  <c r="E608" i="42"/>
  <c r="J379" i="42"/>
  <c r="E379" i="42"/>
  <c r="J163" i="42"/>
  <c r="E163" i="42"/>
  <c r="J304" i="42"/>
  <c r="E304" i="42"/>
  <c r="J361" i="42"/>
  <c r="E361" i="42"/>
  <c r="J27" i="42"/>
  <c r="E27" i="42"/>
  <c r="J628" i="42"/>
  <c r="E628" i="42"/>
  <c r="J597" i="42"/>
  <c r="E597" i="42"/>
  <c r="J1001" i="42"/>
  <c r="E1001" i="42"/>
  <c r="J932" i="42"/>
  <c r="E932" i="42"/>
  <c r="J201" i="42"/>
  <c r="E201" i="42"/>
  <c r="J112" i="42"/>
  <c r="E112" i="42"/>
  <c r="J125" i="42"/>
  <c r="E125" i="42"/>
  <c r="J960" i="42"/>
  <c r="E960" i="42"/>
  <c r="J319" i="42"/>
  <c r="E319" i="42"/>
  <c r="J662" i="42"/>
  <c r="E662" i="42"/>
  <c r="J829" i="42"/>
  <c r="E829" i="42"/>
  <c r="J796" i="42"/>
  <c r="E796" i="42"/>
  <c r="J90" i="42"/>
  <c r="E90" i="42"/>
  <c r="J818" i="42"/>
  <c r="E818" i="42"/>
  <c r="J229" i="42"/>
  <c r="E229" i="42"/>
  <c r="J565" i="42"/>
  <c r="E565" i="42"/>
  <c r="J394" i="42"/>
  <c r="E394" i="42"/>
  <c r="J228" i="42"/>
  <c r="E228" i="42"/>
  <c r="J486" i="42"/>
  <c r="E486" i="42"/>
  <c r="J871" i="42"/>
  <c r="E871" i="42"/>
  <c r="J820" i="42"/>
  <c r="E820" i="42"/>
  <c r="J97" i="42"/>
  <c r="E97" i="42"/>
  <c r="J36" i="42"/>
  <c r="E36" i="42"/>
  <c r="J274" i="42"/>
  <c r="E274" i="42"/>
  <c r="J507" i="42"/>
  <c r="E507" i="42"/>
  <c r="J920" i="42"/>
  <c r="E920" i="42"/>
  <c r="J261" i="42"/>
  <c r="E261" i="42"/>
  <c r="J378" i="42"/>
  <c r="E378" i="42"/>
  <c r="J516" i="42"/>
  <c r="E516" i="42"/>
  <c r="J279" i="42"/>
  <c r="E279" i="42"/>
  <c r="J87" i="42"/>
  <c r="E87" i="42"/>
  <c r="J811" i="42"/>
  <c r="E811" i="42"/>
  <c r="J704" i="42"/>
  <c r="E704" i="42"/>
  <c r="J312" i="42"/>
  <c r="E312" i="42"/>
  <c r="J752" i="42"/>
  <c r="E752" i="42"/>
  <c r="J866" i="42"/>
  <c r="E866" i="42"/>
  <c r="J644" i="42"/>
  <c r="E644" i="42"/>
  <c r="J74" i="42"/>
  <c r="E74" i="42"/>
  <c r="J632" i="42"/>
  <c r="E632" i="42"/>
  <c r="J695" i="42"/>
  <c r="E695" i="42"/>
  <c r="J531" i="42"/>
  <c r="E531" i="42"/>
  <c r="J984" i="42"/>
  <c r="E984" i="42"/>
  <c r="J889" i="42"/>
  <c r="E889" i="42"/>
  <c r="J275" i="42"/>
  <c r="E275" i="42"/>
  <c r="J821" i="42"/>
  <c r="E821" i="42"/>
  <c r="J562" i="42"/>
  <c r="E562" i="42"/>
  <c r="J462" i="42"/>
  <c r="E462" i="42"/>
  <c r="J710" i="42"/>
  <c r="E710" i="42"/>
  <c r="J89" i="42"/>
  <c r="E89" i="42"/>
  <c r="J912" i="42"/>
  <c r="E912" i="42"/>
  <c r="J187" i="42"/>
  <c r="E187" i="42"/>
  <c r="J331" i="42"/>
  <c r="E331" i="42"/>
  <c r="J525" i="42"/>
  <c r="E525" i="42"/>
  <c r="J240" i="42"/>
  <c r="E240" i="42"/>
  <c r="J405" i="42"/>
  <c r="E405" i="42"/>
  <c r="J124" i="42"/>
  <c r="E124" i="42"/>
  <c r="J844" i="42"/>
  <c r="E844" i="42"/>
  <c r="J493" i="42"/>
  <c r="E493" i="42"/>
  <c r="J273" i="42"/>
  <c r="E273" i="42"/>
  <c r="J344" i="42"/>
  <c r="E344" i="42"/>
  <c r="J321" i="42"/>
  <c r="E321" i="42"/>
  <c r="J78" i="42"/>
  <c r="E78" i="42"/>
  <c r="J822" i="42"/>
  <c r="E822" i="42"/>
  <c r="J569" i="42"/>
  <c r="E569" i="42"/>
  <c r="J48" i="42"/>
  <c r="E48" i="42"/>
  <c r="J381" i="42"/>
  <c r="E381" i="42"/>
  <c r="J672" i="42"/>
  <c r="E672" i="42"/>
  <c r="J602" i="42"/>
  <c r="E602" i="42"/>
  <c r="J171" i="42"/>
  <c r="E171" i="42"/>
  <c r="J729" i="42"/>
  <c r="E729" i="42"/>
  <c r="J122" i="42"/>
  <c r="E122" i="42"/>
  <c r="J768" i="42"/>
  <c r="E768" i="42"/>
  <c r="J276" i="42"/>
  <c r="E276" i="42"/>
  <c r="J697" i="42"/>
  <c r="E697" i="42"/>
  <c r="J522" i="42"/>
  <c r="E522" i="42"/>
  <c r="J103" i="42"/>
  <c r="E103" i="42"/>
  <c r="J447" i="42"/>
  <c r="E447" i="42"/>
  <c r="J630" i="42"/>
  <c r="E630" i="42"/>
  <c r="J25" i="42"/>
  <c r="E25" i="42"/>
  <c r="J328" i="42"/>
  <c r="E328" i="42"/>
  <c r="J650" i="42"/>
  <c r="E650" i="42"/>
  <c r="J188" i="42"/>
  <c r="E188" i="42"/>
  <c r="J365" i="42"/>
  <c r="E365" i="42"/>
  <c r="J106" i="42"/>
  <c r="E106" i="42"/>
  <c r="J753" i="42"/>
  <c r="E753" i="42"/>
  <c r="J104" i="42"/>
  <c r="E104" i="42"/>
  <c r="J956" i="42"/>
  <c r="E956" i="42"/>
  <c r="J592" i="42"/>
  <c r="E592" i="42"/>
  <c r="J292" i="42"/>
  <c r="E292" i="42"/>
  <c r="J563" i="42"/>
  <c r="E563" i="42"/>
  <c r="J587" i="42"/>
  <c r="E587" i="42"/>
  <c r="J391" i="42"/>
  <c r="E391" i="42"/>
  <c r="J545" i="42"/>
  <c r="E545" i="42"/>
  <c r="J769" i="42"/>
  <c r="E769" i="42"/>
  <c r="J588" i="42"/>
  <c r="E588" i="42"/>
  <c r="J333" i="42"/>
  <c r="E333" i="42"/>
  <c r="J527" i="42"/>
  <c r="E527" i="42"/>
  <c r="J560" i="42"/>
  <c r="E560" i="42"/>
  <c r="J957" i="42"/>
  <c r="E957" i="42"/>
  <c r="J94" i="42"/>
  <c r="E94" i="42"/>
  <c r="J2" i="42"/>
  <c r="E2" i="42"/>
  <c r="J375" i="42"/>
  <c r="E375" i="42"/>
  <c r="J675" i="42"/>
  <c r="E675" i="42"/>
  <c r="J15" i="42"/>
  <c r="E15" i="42"/>
  <c r="J834" i="42"/>
  <c r="E834" i="42"/>
  <c r="J892" i="42"/>
  <c r="E892" i="42"/>
  <c r="J265" i="42"/>
  <c r="E265" i="42"/>
  <c r="J698" i="42"/>
  <c r="E698" i="42"/>
  <c r="J225" i="42"/>
  <c r="E225" i="42"/>
  <c r="J896" i="42"/>
  <c r="E896" i="42"/>
  <c r="J390" i="42"/>
  <c r="E390" i="42"/>
  <c r="J508" i="42"/>
  <c r="E508" i="42"/>
  <c r="J965" i="42"/>
  <c r="E965" i="42"/>
  <c r="J392" i="42"/>
  <c r="E392" i="42"/>
  <c r="J958" i="42"/>
  <c r="E958" i="42"/>
  <c r="J532" i="42"/>
  <c r="E532" i="42"/>
  <c r="J466" i="42"/>
  <c r="E466" i="42"/>
  <c r="J902" i="42"/>
  <c r="E902" i="42"/>
  <c r="J329" i="42"/>
  <c r="E329" i="42"/>
  <c r="J107" i="42"/>
  <c r="E107" i="42"/>
  <c r="J460" i="42"/>
  <c r="E460" i="42"/>
  <c r="J936" i="42"/>
  <c r="E936" i="42"/>
  <c r="J143" i="42"/>
  <c r="E143" i="42"/>
  <c r="J494" i="42"/>
  <c r="E494" i="42"/>
  <c r="J648" i="42"/>
  <c r="E648" i="42"/>
  <c r="J907" i="42"/>
  <c r="E907" i="42"/>
  <c r="J948" i="42"/>
  <c r="E948" i="42"/>
  <c r="J461" i="42"/>
  <c r="E461" i="42"/>
  <c r="J893" i="42"/>
  <c r="E893" i="42"/>
  <c r="J62" i="42"/>
  <c r="E62" i="42"/>
  <c r="J59" i="42"/>
  <c r="E59" i="42"/>
  <c r="J638" i="42"/>
  <c r="E638" i="42"/>
  <c r="J284" i="42"/>
  <c r="E284" i="42"/>
  <c r="J28" i="42"/>
  <c r="E28" i="42"/>
  <c r="J734" i="42"/>
  <c r="E734" i="42"/>
  <c r="J290" i="42"/>
  <c r="E290" i="42"/>
  <c r="J497" i="42"/>
  <c r="E497" i="42"/>
  <c r="J785" i="42"/>
  <c r="E785" i="42"/>
  <c r="J288" i="42"/>
  <c r="E288" i="42"/>
  <c r="J976" i="42"/>
  <c r="E976" i="42"/>
  <c r="J44" i="42"/>
  <c r="E44" i="42"/>
  <c r="J76" i="42"/>
  <c r="E76" i="42"/>
  <c r="J831" i="42"/>
  <c r="E831" i="42"/>
  <c r="J320" i="42"/>
  <c r="E320" i="42"/>
  <c r="J176" i="42"/>
  <c r="E176" i="42"/>
  <c r="J119" i="42"/>
  <c r="E119" i="42"/>
  <c r="J489" i="42"/>
  <c r="E489" i="42"/>
  <c r="J750" i="42"/>
  <c r="E750" i="42"/>
  <c r="J603" i="42"/>
  <c r="E603" i="42"/>
  <c r="J303" i="42"/>
  <c r="E303" i="42"/>
  <c r="J417" i="42"/>
  <c r="E417" i="42"/>
  <c r="J678" i="42"/>
  <c r="E678" i="42"/>
  <c r="J184" i="42"/>
  <c r="E184" i="42"/>
  <c r="J645" i="42"/>
  <c r="E645" i="42"/>
  <c r="J152" i="42"/>
  <c r="E152" i="42"/>
  <c r="J512" i="42"/>
  <c r="E512" i="42"/>
  <c r="J114" i="42"/>
  <c r="E114" i="42"/>
  <c r="J754" i="42"/>
  <c r="E754" i="42"/>
  <c r="J711" i="42"/>
  <c r="E711" i="42"/>
  <c r="J351" i="42"/>
  <c r="E351" i="42"/>
  <c r="J247" i="42"/>
  <c r="E247" i="42"/>
  <c r="J82" i="42"/>
  <c r="E82" i="42"/>
  <c r="J337" i="42"/>
  <c r="E337" i="42"/>
  <c r="J797" i="42"/>
  <c r="E797" i="42"/>
  <c r="J409" i="42"/>
  <c r="E409" i="42"/>
  <c r="J853" i="42"/>
  <c r="E853" i="42"/>
  <c r="J315" i="42"/>
  <c r="E315" i="42"/>
  <c r="J939" i="42"/>
  <c r="E939" i="42"/>
  <c r="J788" i="42"/>
  <c r="E788" i="42"/>
  <c r="J827" i="42"/>
  <c r="E827" i="42"/>
  <c r="J629" i="42"/>
  <c r="E629" i="42"/>
  <c r="J567" i="42"/>
  <c r="E567" i="42"/>
  <c r="J80" i="42"/>
  <c r="E80" i="42"/>
  <c r="J513" i="42"/>
  <c r="E513" i="42"/>
  <c r="J295" i="42"/>
  <c r="E295" i="42"/>
  <c r="J79" i="42"/>
  <c r="E79" i="42"/>
  <c r="J66" i="42"/>
  <c r="E66" i="42"/>
  <c r="J881" i="42"/>
  <c r="E881" i="42"/>
  <c r="J120" i="42"/>
  <c r="E120" i="42"/>
  <c r="J762" i="42"/>
  <c r="E762" i="42"/>
  <c r="J856" i="42"/>
  <c r="E856" i="42"/>
  <c r="J451" i="42"/>
  <c r="E451" i="42"/>
  <c r="J693" i="42"/>
  <c r="E693" i="42"/>
  <c r="J335" i="42"/>
  <c r="E335" i="42"/>
  <c r="J6" i="42"/>
  <c r="E6" i="42"/>
  <c r="J427" i="42"/>
  <c r="E427" i="42"/>
  <c r="J875" i="42"/>
  <c r="E875" i="42"/>
  <c r="J848" i="42"/>
  <c r="E848" i="42"/>
  <c r="J575" i="42"/>
  <c r="E575" i="42"/>
  <c r="J146" i="42"/>
  <c r="E146" i="42"/>
  <c r="J689" i="42"/>
  <c r="E689" i="42"/>
  <c r="J931" i="42"/>
  <c r="E931" i="42"/>
  <c r="J506" i="42"/>
  <c r="E506" i="42"/>
  <c r="J966" i="42"/>
  <c r="E966" i="42"/>
  <c r="J680" i="42"/>
  <c r="E680" i="42"/>
  <c r="J600" i="42"/>
  <c r="E600" i="42"/>
  <c r="J73" i="42"/>
  <c r="E73" i="42"/>
  <c r="J529" i="42"/>
  <c r="E529" i="42"/>
  <c r="J815" i="42"/>
  <c r="E815" i="42"/>
  <c r="J154" i="42"/>
  <c r="E154" i="42"/>
  <c r="J223" i="42"/>
  <c r="E223" i="42"/>
  <c r="J918" i="42"/>
  <c r="E918" i="42"/>
  <c r="J93" i="42"/>
  <c r="E93" i="42"/>
  <c r="J619" i="42"/>
  <c r="E619" i="42"/>
  <c r="J192" i="42"/>
  <c r="E192" i="42"/>
  <c r="J763" i="42"/>
  <c r="E763" i="42"/>
  <c r="J716" i="42"/>
  <c r="E716" i="42"/>
  <c r="J639" i="42"/>
  <c r="E639" i="42"/>
  <c r="J234" i="42"/>
  <c r="E234" i="42"/>
  <c r="J496" i="42"/>
  <c r="E496" i="42"/>
  <c r="J283" i="42"/>
  <c r="E283" i="42"/>
  <c r="J356" i="42"/>
  <c r="E356" i="42"/>
  <c r="J239" i="42"/>
  <c r="E239" i="42"/>
  <c r="J325" i="42"/>
  <c r="E325" i="42"/>
  <c r="J185" i="42"/>
  <c r="E185" i="42"/>
  <c r="J999" i="42"/>
  <c r="E999" i="42"/>
  <c r="J56" i="42"/>
  <c r="E56" i="42"/>
  <c r="J397" i="42"/>
  <c r="E397" i="42"/>
  <c r="J169" i="42"/>
  <c r="E169" i="42"/>
  <c r="J4" i="42"/>
  <c r="E4" i="42"/>
  <c r="J962" i="42"/>
  <c r="E962" i="42"/>
  <c r="J354" i="42"/>
  <c r="E354" i="42"/>
  <c r="J599" i="42"/>
  <c r="E599" i="42"/>
  <c r="J12" i="42"/>
  <c r="E12" i="42"/>
  <c r="J47" i="42"/>
  <c r="E47" i="42"/>
  <c r="J726" i="42"/>
  <c r="E726" i="42"/>
  <c r="J387" i="42"/>
  <c r="E387" i="42"/>
  <c r="J549" i="42"/>
  <c r="E549" i="42"/>
  <c r="J582" i="42"/>
  <c r="E582" i="42"/>
  <c r="J715" i="42"/>
  <c r="E715" i="42"/>
  <c r="J647" i="42"/>
  <c r="E647" i="42"/>
  <c r="J609" i="42"/>
  <c r="E609" i="42"/>
  <c r="J503" i="42"/>
  <c r="E503" i="42"/>
  <c r="J406" i="42"/>
  <c r="E406" i="42"/>
  <c r="J803" i="42"/>
  <c r="E803" i="42"/>
  <c r="J832" i="42"/>
  <c r="E832" i="42"/>
  <c r="J947" i="42"/>
  <c r="E947" i="42"/>
  <c r="J792" i="42"/>
  <c r="E792" i="42"/>
  <c r="J305" i="42"/>
  <c r="E305" i="42"/>
  <c r="J75" i="42"/>
  <c r="E75" i="42"/>
  <c r="J271" i="42"/>
  <c r="E271" i="42"/>
  <c r="J649" i="42"/>
  <c r="E649" i="42"/>
  <c r="J480" i="42"/>
  <c r="E480" i="42"/>
  <c r="J612" i="42"/>
  <c r="E612" i="42"/>
  <c r="J166" i="42"/>
  <c r="E166" i="42"/>
  <c r="J700" i="42"/>
  <c r="E700" i="42"/>
  <c r="J95" i="42"/>
  <c r="E95" i="42"/>
  <c r="J802" i="42"/>
  <c r="E802" i="42"/>
  <c r="J243" i="42"/>
  <c r="E243" i="42"/>
  <c r="J692" i="42"/>
  <c r="E692" i="42"/>
  <c r="J386" i="42"/>
  <c r="E386" i="42"/>
  <c r="J524" i="42"/>
  <c r="E524" i="42"/>
  <c r="J764" i="42"/>
  <c r="E764" i="42"/>
  <c r="J625" i="42"/>
  <c r="E625" i="42"/>
  <c r="J437" i="42"/>
  <c r="E437" i="42"/>
  <c r="J605" i="42"/>
  <c r="E605" i="42"/>
  <c r="J490" i="42"/>
  <c r="E490" i="42"/>
  <c r="J213" i="42"/>
  <c r="E213" i="42"/>
  <c r="J723" i="42"/>
  <c r="E723" i="42"/>
  <c r="J318" i="42"/>
  <c r="E318" i="42"/>
  <c r="J594" i="42"/>
  <c r="E594" i="42"/>
  <c r="J944" i="42"/>
  <c r="E944" i="42"/>
  <c r="J924" i="42"/>
  <c r="E924" i="42"/>
  <c r="J415" i="42"/>
  <c r="E415" i="42"/>
  <c r="J34" i="42"/>
  <c r="E34" i="42"/>
  <c r="J552" i="42"/>
  <c r="E552" i="42"/>
  <c r="J509" i="42"/>
  <c r="E509" i="42"/>
  <c r="J604" i="42"/>
  <c r="E604" i="42"/>
  <c r="J316" i="42"/>
  <c r="E316" i="42"/>
  <c r="J88" i="42"/>
  <c r="E88" i="42"/>
  <c r="J467" i="42"/>
  <c r="E467" i="42"/>
  <c r="J358" i="42"/>
  <c r="E358" i="42"/>
  <c r="J900" i="42"/>
  <c r="E900" i="42"/>
  <c r="J898" i="42"/>
  <c r="E898" i="42"/>
  <c r="J33" i="42"/>
  <c r="E33" i="42"/>
  <c r="J825" i="42"/>
  <c r="E825" i="42"/>
  <c r="J921" i="42"/>
  <c r="E921" i="42"/>
  <c r="J264" i="42"/>
  <c r="E264" i="42"/>
  <c r="J296" i="42"/>
  <c r="E296" i="42"/>
  <c r="J528" i="42"/>
  <c r="E528" i="42"/>
  <c r="J190" i="42"/>
  <c r="E190" i="42"/>
  <c r="J737" i="42"/>
  <c r="E737" i="42"/>
  <c r="J441" i="42"/>
  <c r="E441" i="42"/>
  <c r="J613" i="42"/>
  <c r="E613" i="42"/>
  <c r="J548" i="42"/>
  <c r="E548" i="42"/>
  <c r="J773" i="42"/>
  <c r="E773" i="42"/>
  <c r="J345" i="42"/>
  <c r="E345" i="42"/>
  <c r="J108" i="42"/>
  <c r="E108" i="42"/>
  <c r="J449" i="42"/>
  <c r="E449" i="42"/>
  <c r="J583" i="42"/>
  <c r="E583" i="42"/>
  <c r="J113" i="42"/>
  <c r="E113" i="42"/>
  <c r="J257" i="42"/>
  <c r="E257" i="42"/>
  <c r="J828" i="42"/>
  <c r="E828" i="42"/>
  <c r="J291" i="42"/>
  <c r="E291" i="42"/>
  <c r="J52" i="42"/>
  <c r="E52" i="42"/>
  <c r="J350" i="42"/>
  <c r="E350" i="42"/>
  <c r="J19" i="42"/>
  <c r="E19" i="42"/>
  <c r="J851" i="42"/>
  <c r="E851" i="42"/>
  <c r="J627" i="42"/>
  <c r="E627" i="42"/>
  <c r="J760" i="42"/>
  <c r="E760" i="42"/>
  <c r="J991" i="42"/>
  <c r="E991" i="42"/>
  <c r="J183" i="42"/>
  <c r="E183" i="42"/>
  <c r="J478" i="42"/>
  <c r="E478" i="42"/>
  <c r="J468" i="42"/>
  <c r="E468" i="42"/>
  <c r="J610" i="42"/>
  <c r="E610" i="42"/>
  <c r="J221" i="42"/>
  <c r="E221" i="42"/>
  <c r="J476" i="42"/>
  <c r="E476" i="42"/>
  <c r="J423" i="42"/>
  <c r="E423" i="42"/>
  <c r="J311" i="42"/>
  <c r="E311" i="42"/>
  <c r="J85" i="42"/>
  <c r="E85" i="42"/>
  <c r="J511" i="42"/>
  <c r="E511" i="42"/>
  <c r="J518" i="42"/>
  <c r="E518" i="42"/>
  <c r="J281" i="42"/>
  <c r="E281" i="42"/>
  <c r="J538" i="42"/>
  <c r="E538" i="42"/>
  <c r="J950" i="42"/>
  <c r="E950" i="42"/>
  <c r="J181" i="42"/>
  <c r="E181" i="42"/>
  <c r="J772" i="42"/>
  <c r="E772" i="42"/>
  <c r="J968" i="42"/>
  <c r="E968" i="42"/>
  <c r="J5" i="42"/>
  <c r="E5" i="42"/>
  <c r="J696" i="42"/>
  <c r="E696" i="42"/>
  <c r="J20" i="42"/>
  <c r="E20" i="42"/>
  <c r="J915" i="42"/>
  <c r="E915" i="42"/>
  <c r="J374" i="42"/>
  <c r="E374" i="42"/>
  <c r="J699" i="42"/>
  <c r="E699" i="42"/>
  <c r="J974" i="42"/>
  <c r="E974" i="42"/>
  <c r="J885" i="42"/>
  <c r="E885" i="42"/>
  <c r="J992" i="42"/>
  <c r="E992" i="42"/>
  <c r="J18" i="42"/>
  <c r="E18" i="42"/>
  <c r="J133" i="42"/>
  <c r="E133" i="42"/>
  <c r="J137" i="42"/>
  <c r="E137" i="42"/>
  <c r="J186" i="42"/>
  <c r="E186" i="42"/>
  <c r="J418" i="42"/>
  <c r="E418" i="42"/>
  <c r="J634" i="42"/>
  <c r="E634" i="42"/>
  <c r="J430" i="42"/>
  <c r="E430" i="42"/>
  <c r="J413" i="42"/>
  <c r="E413" i="42"/>
  <c r="J145" i="42"/>
  <c r="E145" i="42"/>
  <c r="J979" i="42"/>
  <c r="E979" i="42"/>
  <c r="J45" i="42"/>
  <c r="E45" i="42"/>
  <c r="J149" i="42"/>
  <c r="E149" i="42"/>
  <c r="J654" i="42"/>
  <c r="E654" i="42"/>
  <c r="J621" i="42"/>
  <c r="E621" i="42"/>
  <c r="J558" i="42"/>
  <c r="E558" i="42"/>
  <c r="J937" i="42"/>
  <c r="E937" i="42"/>
  <c r="J589" i="42"/>
  <c r="E589" i="42"/>
  <c r="J399" i="42"/>
  <c r="E399" i="42"/>
  <c r="J837" i="42"/>
  <c r="E837" i="42"/>
  <c r="J249" i="42"/>
  <c r="E249" i="42"/>
  <c r="J536" i="42"/>
  <c r="E536" i="42"/>
  <c r="J923" i="42"/>
  <c r="E923" i="42"/>
  <c r="J993" i="42"/>
  <c r="E993" i="42"/>
  <c r="J42" i="42"/>
  <c r="E42" i="42"/>
  <c r="J746" i="42"/>
  <c r="E746" i="42"/>
  <c r="J709" i="42"/>
  <c r="E709" i="42"/>
  <c r="J914" i="42"/>
  <c r="E914" i="42"/>
  <c r="J376" i="42"/>
  <c r="E376" i="42"/>
  <c r="J14" i="42"/>
  <c r="E14" i="42"/>
  <c r="J557" i="42"/>
  <c r="E557" i="42"/>
  <c r="J458" i="42"/>
  <c r="E458" i="42"/>
  <c r="J208" i="42"/>
  <c r="E208" i="42"/>
  <c r="J308" i="42"/>
  <c r="E308" i="42"/>
  <c r="J232" i="42"/>
  <c r="E232" i="42"/>
  <c r="J534" i="42"/>
  <c r="E534" i="42"/>
  <c r="J313" i="42"/>
  <c r="E313" i="42"/>
  <c r="J43" i="42"/>
  <c r="E43" i="42"/>
  <c r="J317" i="42"/>
  <c r="E317" i="42"/>
  <c r="J777" i="42"/>
  <c r="E777" i="42"/>
  <c r="J65" i="42"/>
  <c r="E65" i="42"/>
  <c r="J617" i="42"/>
  <c r="E617" i="42"/>
  <c r="J926" i="42"/>
  <c r="E926" i="42"/>
  <c r="J21" i="42"/>
  <c r="E21" i="42"/>
  <c r="J906" i="42"/>
  <c r="E906" i="42"/>
  <c r="J573" i="42"/>
  <c r="E573" i="42"/>
  <c r="J148" i="42"/>
  <c r="E148" i="42"/>
  <c r="J544" i="42"/>
  <c r="E544" i="42"/>
  <c r="J384" i="42"/>
  <c r="E384" i="42"/>
  <c r="J783" i="42"/>
  <c r="E783" i="42"/>
  <c r="J849" i="42"/>
  <c r="E849" i="42"/>
  <c r="J739" i="42"/>
  <c r="E739" i="42"/>
  <c r="J237" i="42"/>
  <c r="E237" i="42"/>
  <c r="J758" i="42"/>
  <c r="E758" i="42"/>
  <c r="J205" i="42"/>
  <c r="E205" i="42"/>
  <c r="J100" i="42"/>
  <c r="E100" i="42"/>
  <c r="J504" i="42"/>
  <c r="E504" i="42"/>
  <c r="J574" i="42"/>
  <c r="E574" i="42"/>
  <c r="J846" i="42"/>
  <c r="E846" i="42"/>
  <c r="J954" i="42"/>
  <c r="E954" i="42"/>
  <c r="J219" i="42"/>
  <c r="E219" i="42"/>
  <c r="J336" i="42"/>
  <c r="E336" i="42"/>
  <c r="J626" i="42"/>
  <c r="E626" i="42"/>
  <c r="J804" i="42"/>
  <c r="E804" i="42"/>
  <c r="J483" i="42"/>
  <c r="E483" i="42"/>
  <c r="J657" i="42"/>
  <c r="E657" i="42"/>
  <c r="J749" i="42"/>
  <c r="E749" i="42"/>
  <c r="J808" i="42"/>
  <c r="E808" i="42"/>
  <c r="J272" i="42"/>
  <c r="E272" i="42"/>
  <c r="J706" i="42"/>
  <c r="E706" i="42"/>
  <c r="J929" i="42"/>
  <c r="E929" i="42"/>
  <c r="J180" i="42"/>
  <c r="E180" i="42"/>
  <c r="J210" i="42"/>
  <c r="E210" i="42"/>
  <c r="J616" i="42"/>
  <c r="E616" i="42"/>
  <c r="J382" i="42"/>
  <c r="E382" i="42"/>
  <c r="J701" i="42"/>
  <c r="E701" i="42"/>
  <c r="J806" i="42"/>
  <c r="E806" i="42"/>
  <c r="J646" i="42"/>
  <c r="E646" i="42"/>
  <c r="J126" i="42"/>
  <c r="E126" i="42"/>
  <c r="J307" i="42"/>
  <c r="E307" i="42"/>
  <c r="J377" i="42"/>
  <c r="E377" i="42"/>
  <c r="J22" i="42"/>
  <c r="E22" i="42"/>
  <c r="J235" i="42"/>
  <c r="E235" i="42"/>
  <c r="J263" i="42"/>
  <c r="E263" i="42"/>
  <c r="J554" i="42"/>
  <c r="E554" i="42"/>
  <c r="J718" i="42"/>
  <c r="E718" i="42"/>
  <c r="J964" i="42"/>
  <c r="E964" i="42"/>
  <c r="J92" i="42"/>
  <c r="E92" i="42"/>
  <c r="J211" i="42"/>
  <c r="E211" i="42"/>
  <c r="J782" i="42"/>
  <c r="E782" i="42"/>
  <c r="J278" i="42"/>
  <c r="E278" i="42"/>
  <c r="J901" i="42"/>
  <c r="E901" i="42"/>
  <c r="J640" i="42"/>
  <c r="E640" i="42"/>
  <c r="J465" i="42"/>
  <c r="E465" i="42"/>
  <c r="J429" i="42"/>
  <c r="E429" i="42"/>
  <c r="J845" i="42"/>
  <c r="E845" i="42"/>
  <c r="J940" i="42"/>
  <c r="E940" i="42"/>
  <c r="J214" i="42"/>
  <c r="E214" i="42"/>
  <c r="J843" i="42"/>
  <c r="E843" i="42"/>
  <c r="J132" i="42"/>
  <c r="E132" i="42"/>
  <c r="J475" i="42"/>
  <c r="E475" i="42"/>
  <c r="J694" i="42"/>
  <c r="E694" i="42"/>
  <c r="J601" i="42"/>
  <c r="E601" i="42"/>
  <c r="J876" i="42"/>
  <c r="E876" i="42"/>
  <c r="J660" i="42"/>
  <c r="E660" i="42"/>
  <c r="J389" i="42"/>
  <c r="E389" i="42"/>
  <c r="J942" i="42"/>
  <c r="E942" i="42"/>
  <c r="J230" i="42"/>
  <c r="E230" i="42"/>
  <c r="J666" i="42"/>
  <c r="E666" i="42"/>
  <c r="J542" i="42"/>
  <c r="E542" i="42"/>
  <c r="J857" i="42"/>
  <c r="E857" i="42"/>
  <c r="J824" i="42"/>
  <c r="E824" i="42"/>
  <c r="J262" i="42"/>
  <c r="E262" i="42"/>
  <c r="J598" i="42"/>
  <c r="E598" i="42"/>
  <c r="J383" i="42"/>
  <c r="E383" i="42"/>
  <c r="J781" i="42"/>
  <c r="E781" i="42"/>
  <c r="J879" i="42"/>
  <c r="E879" i="42"/>
  <c r="J477" i="42"/>
  <c r="E477" i="42"/>
  <c r="J814" i="42"/>
  <c r="E814" i="42"/>
  <c r="J248" i="42"/>
  <c r="E248" i="42"/>
  <c r="J280" i="42"/>
  <c r="E280" i="42"/>
  <c r="J577" i="42"/>
  <c r="E577" i="42"/>
  <c r="J385" i="42"/>
  <c r="E385" i="42"/>
  <c r="J431" i="42"/>
  <c r="E431" i="42"/>
  <c r="J579" i="42"/>
  <c r="E579" i="42"/>
  <c r="J859" i="42"/>
  <c r="E859" i="42"/>
  <c r="J231" i="42"/>
  <c r="E231" i="42"/>
  <c r="J852" i="42"/>
  <c r="E852" i="42"/>
  <c r="J757" i="42"/>
  <c r="E757" i="42"/>
  <c r="J975" i="42"/>
  <c r="E975" i="42"/>
  <c r="J339" i="42"/>
  <c r="E339" i="42"/>
  <c r="J955" i="42"/>
  <c r="E955" i="42"/>
  <c r="J547" i="42"/>
  <c r="E547" i="42"/>
  <c r="J203" i="42"/>
  <c r="E203" i="42"/>
  <c r="J916" i="42"/>
  <c r="E916" i="42"/>
  <c r="J245" i="42"/>
  <c r="E245" i="42"/>
  <c r="J510" i="42"/>
  <c r="E510" i="42"/>
  <c r="J442" i="42"/>
  <c r="E442" i="42"/>
  <c r="J64" i="42"/>
  <c r="E64" i="42"/>
  <c r="J745" i="42"/>
  <c r="E745" i="42"/>
  <c r="J198" i="42"/>
  <c r="E198" i="42"/>
  <c r="J174" i="42"/>
  <c r="E174" i="42"/>
  <c r="J839" i="42"/>
  <c r="E839" i="42"/>
  <c r="J571" i="42"/>
  <c r="E571" i="42"/>
  <c r="J367" i="42"/>
  <c r="E367" i="42"/>
  <c r="J218" i="42"/>
  <c r="E218" i="42"/>
  <c r="J469" i="42"/>
  <c r="E469" i="42"/>
  <c r="J160" i="42"/>
  <c r="E160" i="42"/>
  <c r="J29" i="42"/>
  <c r="E29" i="42"/>
  <c r="J732" i="42"/>
  <c r="E732" i="42"/>
  <c r="J58" i="42"/>
  <c r="E58" i="42"/>
  <c r="J233" i="42"/>
  <c r="E233" i="42"/>
  <c r="J433" i="42"/>
  <c r="E433" i="42"/>
  <c r="J238" i="42"/>
  <c r="E238" i="42"/>
  <c r="J101" i="42"/>
  <c r="E101" i="42"/>
  <c r="J767" i="42"/>
  <c r="E767" i="42"/>
  <c r="J789" i="42"/>
  <c r="E789" i="42"/>
  <c r="J930" i="42"/>
  <c r="E930" i="42"/>
  <c r="J830" i="42"/>
  <c r="E830" i="42"/>
  <c r="J53" i="42"/>
  <c r="E53" i="42"/>
  <c r="J306" i="42"/>
  <c r="E306" i="42"/>
  <c r="J917" i="42"/>
  <c r="E917" i="42"/>
  <c r="J805" i="42"/>
  <c r="E805" i="42"/>
  <c r="J102" i="42"/>
  <c r="E102" i="42"/>
  <c r="J438" i="42"/>
  <c r="E438" i="42"/>
  <c r="J299" i="42"/>
  <c r="E299" i="42"/>
  <c r="J55" i="42"/>
  <c r="E55" i="42"/>
  <c r="J591" i="42"/>
  <c r="E591" i="42"/>
  <c r="J742" i="42"/>
  <c r="E742" i="42"/>
  <c r="J882" i="42"/>
  <c r="E882" i="42"/>
  <c r="J177" i="42"/>
  <c r="E177" i="42"/>
  <c r="J971" i="42"/>
  <c r="E971" i="42"/>
  <c r="J860" i="42"/>
  <c r="E860" i="42"/>
  <c r="J173" i="42"/>
  <c r="E173" i="42"/>
  <c r="J869" i="42"/>
  <c r="E869" i="42"/>
  <c r="J817" i="42"/>
  <c r="E817" i="42"/>
  <c r="J86" i="42"/>
  <c r="E86" i="42"/>
  <c r="J520" i="42"/>
  <c r="E520" i="42"/>
  <c r="J327" i="42"/>
  <c r="E327" i="42"/>
  <c r="J614" i="42"/>
  <c r="E614" i="42"/>
  <c r="J434" i="42"/>
  <c r="E434" i="42"/>
  <c r="J922" i="42"/>
  <c r="E922" i="42"/>
  <c r="J990" i="42"/>
  <c r="E990" i="42"/>
  <c r="J855" i="42"/>
  <c r="E855" i="42"/>
  <c r="J500" i="42"/>
  <c r="E500" i="42"/>
  <c r="J293" i="42"/>
  <c r="E293" i="42"/>
  <c r="J501" i="42"/>
  <c r="E501" i="42"/>
  <c r="J624" i="42"/>
  <c r="E624" i="42"/>
  <c r="J724" i="42"/>
  <c r="E724" i="42"/>
  <c r="J667" i="42"/>
  <c r="E667" i="42"/>
  <c r="J216" i="42"/>
  <c r="E216" i="42"/>
  <c r="J473" i="42"/>
  <c r="E473" i="42"/>
  <c r="J521" i="42"/>
  <c r="E521" i="42"/>
  <c r="J23" i="42"/>
  <c r="E23" i="42"/>
  <c r="J949" i="42"/>
  <c r="E949" i="42"/>
  <c r="J707" i="42"/>
  <c r="E707" i="42"/>
  <c r="J908" i="42"/>
  <c r="E908" i="42"/>
  <c r="J343" i="42"/>
  <c r="E343" i="42"/>
  <c r="J884" i="42"/>
  <c r="E884" i="42"/>
  <c r="J905" i="42"/>
  <c r="E905" i="42"/>
  <c r="J676" i="42"/>
  <c r="E676" i="42"/>
  <c r="J688" i="42"/>
  <c r="E688" i="42"/>
  <c r="J194" i="42"/>
  <c r="E194" i="42"/>
  <c r="J725" i="42"/>
  <c r="E725" i="42"/>
  <c r="J888" i="42"/>
  <c r="E888" i="42"/>
  <c r="J297" i="42"/>
  <c r="E297" i="42"/>
  <c r="J559" i="42"/>
  <c r="E559" i="42"/>
  <c r="J519" i="42"/>
  <c r="E519" i="42"/>
  <c r="J446" i="42"/>
  <c r="E446" i="42"/>
  <c r="J618" i="42"/>
  <c r="E618" i="42"/>
  <c r="J363" i="42"/>
  <c r="E363" i="42"/>
  <c r="J970" i="42"/>
  <c r="E970" i="42"/>
  <c r="J938" i="42"/>
  <c r="E938" i="42"/>
  <c r="J673" i="42"/>
  <c r="E673" i="42"/>
  <c r="J227" i="42"/>
  <c r="E227" i="42"/>
  <c r="J801" i="42"/>
  <c r="E801" i="42"/>
  <c r="J677" i="42"/>
  <c r="E677" i="42"/>
  <c r="J452" i="42"/>
  <c r="E452" i="42"/>
  <c r="J359" i="42"/>
  <c r="E359" i="42"/>
  <c r="J541" i="42"/>
  <c r="E541" i="42"/>
  <c r="J155" i="42"/>
  <c r="E155" i="42"/>
  <c r="J127" i="42"/>
  <c r="E127" i="42"/>
  <c r="J134" i="42"/>
  <c r="E134" i="42"/>
  <c r="J488" i="42"/>
  <c r="E488" i="42"/>
  <c r="J369" i="42"/>
  <c r="E369" i="42"/>
  <c r="J170" i="42"/>
  <c r="E170" i="42"/>
  <c r="J864" i="42"/>
  <c r="E864" i="42"/>
  <c r="J193" i="42"/>
  <c r="E193" i="42"/>
  <c r="J334" i="42"/>
  <c r="E334" i="42"/>
  <c r="J123" i="42"/>
  <c r="E123" i="42"/>
  <c r="J517" i="42"/>
  <c r="E517" i="42"/>
  <c r="J564" i="42"/>
  <c r="E564" i="42"/>
  <c r="J540" i="42"/>
  <c r="E540" i="42"/>
  <c r="J436" i="42"/>
  <c r="E436" i="42"/>
  <c r="J799" i="42"/>
  <c r="E799" i="42"/>
  <c r="J862" i="42"/>
  <c r="E862" i="42"/>
  <c r="J514" i="42"/>
  <c r="E514" i="42"/>
  <c r="J987" i="42"/>
  <c r="E987" i="42"/>
  <c r="J685" i="42"/>
  <c r="E685" i="42"/>
  <c r="J535" i="42"/>
  <c r="E535" i="42"/>
  <c r="J495" i="42"/>
  <c r="E495" i="42"/>
  <c r="J823" i="42"/>
  <c r="E823" i="42"/>
  <c r="J420" i="42"/>
  <c r="E420" i="42"/>
  <c r="J277" i="42"/>
  <c r="E277" i="42"/>
  <c r="J142" i="42"/>
  <c r="E142" i="42"/>
  <c r="J425" i="42"/>
  <c r="E425" i="42"/>
  <c r="J484" i="42"/>
  <c r="E484" i="42"/>
  <c r="J428" i="42"/>
  <c r="E428" i="42"/>
  <c r="J370" i="42"/>
  <c r="E370" i="42"/>
  <c r="J182" i="42"/>
  <c r="E182" i="42"/>
  <c r="J651" i="42"/>
  <c r="E651" i="42"/>
  <c r="J164" i="42"/>
  <c r="E164" i="42"/>
  <c r="J770" i="42"/>
  <c r="E770" i="42"/>
  <c r="J408" i="42"/>
  <c r="E408" i="42"/>
  <c r="J842" i="42"/>
  <c r="E842" i="42"/>
  <c r="J686" i="42"/>
  <c r="E686" i="42"/>
  <c r="J780" i="42"/>
  <c r="E780" i="42"/>
  <c r="J641" i="42"/>
  <c r="E641" i="42"/>
  <c r="J555" i="42"/>
  <c r="E555" i="42"/>
  <c r="J585" i="42"/>
  <c r="E585" i="42"/>
  <c r="J324" i="42"/>
  <c r="E324" i="42"/>
  <c r="J24" i="42"/>
  <c r="E24" i="42"/>
  <c r="J136" i="42"/>
  <c r="E136" i="42"/>
  <c r="J584" i="42"/>
  <c r="E584" i="42"/>
  <c r="J712" i="42"/>
  <c r="E712" i="42"/>
  <c r="J1000" i="42"/>
  <c r="E1000" i="42"/>
  <c r="J978" i="42"/>
  <c r="E978" i="42"/>
  <c r="J481" i="42"/>
  <c r="E481" i="42"/>
  <c r="J776" i="42"/>
  <c r="E776" i="42"/>
  <c r="J863" i="42"/>
  <c r="E863" i="42"/>
  <c r="J878" i="42"/>
  <c r="E878" i="42"/>
  <c r="J741" i="42"/>
  <c r="E741" i="42"/>
  <c r="J674" i="42"/>
  <c r="E674" i="42"/>
  <c r="J499" i="42"/>
  <c r="E499" i="42"/>
  <c r="J178" i="42"/>
  <c r="E178" i="42"/>
  <c r="J623" i="42"/>
  <c r="E623" i="42"/>
  <c r="J761" i="42"/>
  <c r="E761" i="42"/>
  <c r="J67" i="42"/>
  <c r="E67" i="42"/>
  <c r="J747" i="42"/>
  <c r="E747" i="42"/>
  <c r="J720" i="42"/>
  <c r="E720" i="42"/>
  <c r="J388" i="42"/>
  <c r="E388" i="42"/>
  <c r="J206" i="42"/>
  <c r="E206" i="42"/>
  <c r="J550" i="42"/>
  <c r="E550" i="42"/>
  <c r="J118" i="42"/>
  <c r="E118" i="42"/>
  <c r="J487" i="42"/>
  <c r="E487" i="42"/>
  <c r="J269" i="42"/>
  <c r="E269" i="42"/>
  <c r="J412" i="42"/>
  <c r="E412" i="42"/>
  <c r="J702" i="42"/>
  <c r="E702" i="42"/>
  <c r="J144" i="42"/>
  <c r="E144" i="42"/>
  <c r="J961" i="42"/>
  <c r="E961" i="42"/>
  <c r="J526" i="42"/>
  <c r="E526" i="42"/>
  <c r="J463" i="42"/>
  <c r="E463" i="42"/>
  <c r="J401" i="42"/>
  <c r="E401" i="42"/>
  <c r="J637" i="42"/>
  <c r="E637" i="42"/>
  <c r="J338" i="42"/>
  <c r="E338" i="42"/>
  <c r="J515" i="42"/>
  <c r="E515" i="42"/>
  <c r="J353" i="42"/>
  <c r="E353" i="42"/>
  <c r="J168" i="42"/>
  <c r="E168" i="42"/>
  <c r="J952" i="42"/>
  <c r="E952" i="42"/>
  <c r="J945" i="42"/>
  <c r="E945" i="42"/>
  <c r="J16" i="42"/>
  <c r="E16" i="42"/>
  <c r="J222" i="42"/>
  <c r="E222" i="42"/>
  <c r="J402" i="42"/>
  <c r="E402" i="42"/>
  <c r="J800" i="42"/>
  <c r="E800" i="42"/>
  <c r="J977" i="42"/>
  <c r="E977" i="42"/>
  <c r="J913" i="42"/>
  <c r="E913" i="42"/>
  <c r="J719" i="42"/>
  <c r="E719" i="42"/>
  <c r="J607" i="42"/>
  <c r="E607" i="42"/>
  <c r="J8" i="42"/>
  <c r="E8" i="42"/>
  <c r="J590" i="42"/>
  <c r="E590" i="42"/>
  <c r="J744" i="42"/>
  <c r="E744" i="42"/>
  <c r="J197" i="42"/>
  <c r="E197" i="42"/>
  <c r="J357" i="42"/>
  <c r="E357" i="42"/>
  <c r="J246" i="42"/>
  <c r="E246" i="42"/>
  <c r="J935" i="42"/>
  <c r="E935" i="42"/>
  <c r="J738" i="42"/>
  <c r="E738" i="42"/>
  <c r="J988" i="42"/>
  <c r="E988" i="42"/>
  <c r="J655" i="42"/>
  <c r="E655" i="42"/>
  <c r="J728" i="42"/>
  <c r="E728" i="42"/>
  <c r="J260" i="42"/>
  <c r="E260" i="42"/>
  <c r="J642" i="42"/>
  <c r="E642" i="42"/>
  <c r="J690" i="42"/>
  <c r="E690" i="42"/>
  <c r="J790" i="42"/>
  <c r="E790" i="42"/>
  <c r="J72" i="42"/>
  <c r="E72" i="42"/>
  <c r="J925" i="42"/>
  <c r="E925" i="42"/>
  <c r="J491" i="42"/>
  <c r="E491" i="42"/>
  <c r="J301" i="42"/>
  <c r="E301" i="42"/>
  <c r="J380" i="42"/>
  <c r="E380" i="42"/>
  <c r="J157" i="42"/>
  <c r="E157" i="42"/>
  <c r="J705" i="42"/>
  <c r="E705" i="42"/>
  <c r="J352" i="42"/>
  <c r="E352" i="42"/>
  <c r="J38" i="42"/>
  <c r="E38" i="42"/>
  <c r="J572" i="42"/>
  <c r="E572" i="42"/>
  <c r="J253" i="42"/>
  <c r="E253" i="42"/>
  <c r="J703" i="42"/>
  <c r="E703" i="42"/>
  <c r="J217" i="42"/>
  <c r="E217" i="42"/>
  <c r="J70" i="42"/>
  <c r="E70" i="42"/>
  <c r="J983" i="42"/>
  <c r="E983" i="42"/>
  <c r="J3" i="42"/>
  <c r="E3" i="42"/>
  <c r="J663" i="42"/>
  <c r="E663" i="42"/>
  <c r="J342" i="42"/>
  <c r="E342" i="42"/>
  <c r="J368" i="42"/>
  <c r="E368" i="42"/>
  <c r="J396" i="42"/>
  <c r="E396" i="42"/>
  <c r="J727" i="42"/>
  <c r="E727" i="42"/>
  <c r="J874" i="42"/>
  <c r="E874" i="42"/>
  <c r="J774" i="42"/>
  <c r="E774" i="42"/>
  <c r="J57" i="42"/>
  <c r="E57" i="42"/>
  <c r="J439" i="42"/>
  <c r="E439" i="42"/>
  <c r="J736" i="42"/>
  <c r="E736" i="42"/>
  <c r="J505" i="42"/>
  <c r="E505" i="42"/>
  <c r="J813" i="42"/>
  <c r="E813" i="42"/>
  <c r="J887" i="42"/>
  <c r="E887" i="42"/>
  <c r="J398" i="42"/>
  <c r="E398" i="42"/>
  <c r="J895" i="42"/>
  <c r="E895" i="42"/>
  <c r="J872" i="42"/>
  <c r="E872" i="42"/>
  <c r="J903" i="42"/>
  <c r="E903" i="42"/>
  <c r="J946" i="42"/>
  <c r="E946" i="42"/>
  <c r="J751" i="42"/>
  <c r="E751" i="42"/>
  <c r="J105" i="42"/>
  <c r="E105" i="42"/>
  <c r="J833" i="42"/>
  <c r="E833" i="42"/>
  <c r="J479" i="42"/>
  <c r="E479" i="42"/>
  <c r="J445" i="42"/>
  <c r="E445" i="42"/>
  <c r="J371" i="42"/>
  <c r="E371" i="42"/>
  <c r="J209" i="42"/>
  <c r="E209" i="42"/>
  <c r="J258" i="42"/>
  <c r="E258" i="42"/>
  <c r="J735" i="42"/>
  <c r="E735" i="42"/>
  <c r="J60" i="42"/>
  <c r="E60" i="42"/>
  <c r="J68" i="42"/>
  <c r="E68" i="42"/>
  <c r="J242" i="42"/>
  <c r="E242" i="42"/>
  <c r="J129" i="42"/>
  <c r="E129" i="42"/>
  <c r="J664" i="42"/>
  <c r="E664" i="42"/>
  <c r="J778" i="42"/>
  <c r="E778" i="42"/>
  <c r="J894" i="42"/>
  <c r="E894" i="42"/>
  <c r="J986" i="42"/>
  <c r="E986" i="42"/>
  <c r="J595" i="42"/>
  <c r="E595" i="42"/>
  <c r="J886" i="42"/>
  <c r="E886" i="42"/>
  <c r="J861" i="42"/>
  <c r="E861" i="42"/>
  <c r="J891" i="42"/>
  <c r="E891" i="42"/>
  <c r="J951" i="42"/>
  <c r="E951" i="42"/>
  <c r="J498" i="42"/>
  <c r="E498" i="42"/>
  <c r="J636" i="42"/>
  <c r="E636" i="42"/>
  <c r="J347" i="42"/>
  <c r="E347" i="42"/>
  <c r="J687" i="42"/>
  <c r="E687" i="42"/>
  <c r="J204" i="42"/>
  <c r="E204" i="42"/>
  <c r="J596" i="42"/>
  <c r="E596" i="42"/>
  <c r="J424" i="42"/>
  <c r="E424" i="42"/>
  <c r="J561" i="42"/>
  <c r="E561" i="42"/>
  <c r="J653" i="42"/>
  <c r="E653" i="42"/>
  <c r="J116" i="42"/>
  <c r="E116" i="42"/>
  <c r="J121" i="42"/>
  <c r="E121" i="42"/>
  <c r="J141" i="42"/>
  <c r="E141" i="42"/>
  <c r="J422" i="42"/>
  <c r="E422" i="42"/>
  <c r="J162" i="42"/>
  <c r="E162" i="42"/>
  <c r="J348" i="42"/>
  <c r="E348" i="42"/>
  <c r="J933" i="42"/>
  <c r="E933" i="42"/>
  <c r="J131" i="42"/>
  <c r="E131" i="42"/>
  <c r="J332" i="42"/>
  <c r="E332" i="42"/>
  <c r="J224" i="42"/>
  <c r="E224" i="42"/>
  <c r="J816" i="42"/>
  <c r="E816" i="42"/>
  <c r="J267" i="42"/>
  <c r="E267" i="42"/>
  <c r="J959" i="42"/>
  <c r="E959" i="42"/>
  <c r="J865" i="42"/>
  <c r="E865" i="42"/>
  <c r="J533" i="42"/>
  <c r="E533" i="42"/>
  <c r="J652" i="42"/>
  <c r="E652" i="42"/>
  <c r="J71" i="42"/>
  <c r="E71" i="42"/>
  <c r="J997" i="42"/>
  <c r="E997" i="42"/>
  <c r="J656" i="42"/>
  <c r="E656" i="42"/>
  <c r="J158" i="42"/>
  <c r="E158" i="42"/>
  <c r="J847" i="42"/>
  <c r="E847" i="42"/>
  <c r="J809" i="42"/>
  <c r="E809" i="42"/>
  <c r="J440" i="42"/>
  <c r="E440" i="42"/>
  <c r="J195" i="42"/>
  <c r="E195" i="42"/>
  <c r="J115" i="42"/>
  <c r="E115" i="42"/>
  <c r="J556" i="42"/>
  <c r="E556" i="42"/>
  <c r="J393" i="42"/>
  <c r="E393" i="42"/>
  <c r="J661" i="42"/>
  <c r="E661" i="42"/>
  <c r="J175" i="42"/>
  <c r="E175" i="42"/>
  <c r="J98" i="42"/>
  <c r="E98" i="42"/>
  <c r="J787" i="42"/>
  <c r="E787" i="42"/>
  <c r="J270" i="42"/>
  <c r="E270" i="42"/>
  <c r="J791" i="42"/>
  <c r="E791" i="42"/>
  <c r="J870" i="42"/>
  <c r="E870" i="42"/>
  <c r="J366" i="42"/>
  <c r="E366" i="42"/>
  <c r="J404" i="42"/>
  <c r="E404" i="42"/>
  <c r="J982" i="42"/>
  <c r="E982" i="42"/>
  <c r="J972" i="42"/>
  <c r="E972" i="42"/>
  <c r="J714" i="42"/>
  <c r="E714" i="42"/>
  <c r="J795" i="42"/>
  <c r="E795" i="42"/>
  <c r="J566" i="42"/>
  <c r="E566" i="42"/>
  <c r="J858" i="42"/>
  <c r="E858" i="42"/>
  <c r="J576" i="42"/>
  <c r="E576" i="42"/>
  <c r="J330" i="42"/>
  <c r="E330" i="42"/>
  <c r="J593" i="42"/>
  <c r="E593" i="42"/>
  <c r="J443" i="42"/>
  <c r="E443" i="42"/>
  <c r="J807" i="42"/>
  <c r="E807" i="42"/>
  <c r="J151" i="42"/>
  <c r="E151" i="42"/>
  <c r="J873" i="42"/>
  <c r="E873" i="42"/>
  <c r="J580" i="42"/>
  <c r="E580" i="42"/>
  <c r="J110" i="42"/>
  <c r="E110" i="42"/>
  <c r="J841" i="42"/>
  <c r="E841" i="42"/>
  <c r="J298" i="42"/>
  <c r="E298" i="42"/>
  <c r="J349" i="42"/>
  <c r="E349" i="42"/>
  <c r="J850" i="42"/>
  <c r="E850" i="42"/>
  <c r="J416" i="42"/>
  <c r="E416" i="42"/>
  <c r="J765" i="42"/>
  <c r="E765" i="42"/>
  <c r="J890" i="42"/>
  <c r="E890" i="42"/>
  <c r="J444" i="42"/>
  <c r="E444" i="42"/>
  <c r="J372" i="42"/>
  <c r="E372" i="42"/>
  <c r="J485" i="42"/>
  <c r="E485" i="42"/>
  <c r="J147" i="42"/>
  <c r="E147" i="42"/>
  <c r="J457" i="42"/>
  <c r="E457" i="42"/>
  <c r="J419" i="42"/>
  <c r="E419" i="42"/>
  <c r="J448" i="42"/>
  <c r="E448" i="42"/>
  <c r="J450" i="42"/>
  <c r="E450" i="42"/>
  <c r="J83" i="42"/>
  <c r="E83" i="42"/>
  <c r="J455" i="42"/>
  <c r="E455" i="42"/>
  <c r="J252" i="42"/>
  <c r="E252" i="42"/>
  <c r="J826" i="42"/>
  <c r="E826" i="42"/>
  <c r="J150" i="42"/>
  <c r="E150" i="42"/>
  <c r="J31" i="42"/>
  <c r="E31" i="42"/>
  <c r="J161" i="42"/>
  <c r="E161" i="42"/>
  <c r="J11" i="42"/>
  <c r="E11" i="42"/>
  <c r="J17" i="42"/>
  <c r="E17" i="42"/>
  <c r="J530" i="42"/>
  <c r="E530" i="42"/>
  <c r="J50" i="42"/>
  <c r="E50" i="42"/>
  <c r="J46" i="42"/>
  <c r="E46" i="42"/>
  <c r="J578" i="42"/>
  <c r="E578" i="42"/>
  <c r="J717" i="42"/>
  <c r="E717" i="42"/>
  <c r="J215" i="42"/>
  <c r="E215" i="42"/>
  <c r="J611" i="42"/>
  <c r="E611" i="42"/>
  <c r="J670" i="42"/>
  <c r="E670" i="42"/>
  <c r="J794" i="42"/>
  <c r="E794" i="42"/>
  <c r="J81" i="42"/>
  <c r="E81" i="42"/>
  <c r="J963" i="42"/>
  <c r="E963" i="42"/>
  <c r="J341" i="42"/>
  <c r="E341" i="42"/>
  <c r="J877" i="42"/>
  <c r="E877" i="42"/>
  <c r="J111" i="42"/>
  <c r="E111" i="42"/>
  <c r="J537" i="42"/>
  <c r="E537" i="42"/>
  <c r="J927" i="42"/>
  <c r="E927" i="42"/>
  <c r="J854" i="42"/>
  <c r="E854" i="42"/>
  <c r="J615" i="42"/>
  <c r="E615" i="42"/>
  <c r="J459" i="42"/>
  <c r="E459" i="42"/>
  <c r="J322" i="42"/>
  <c r="E322" i="42"/>
  <c r="J454" i="42"/>
  <c r="E454" i="42"/>
  <c r="J266" i="42"/>
  <c r="E266" i="42"/>
  <c r="J286" i="42"/>
  <c r="E286" i="42"/>
  <c r="J287" i="42"/>
  <c r="E287" i="42"/>
  <c r="J360" i="42"/>
  <c r="E360" i="42"/>
  <c r="J684" i="42"/>
  <c r="E684" i="42"/>
  <c r="J909" i="42"/>
  <c r="E909" i="42"/>
  <c r="J784" i="42"/>
  <c r="E784" i="42"/>
  <c r="J255" i="42"/>
  <c r="E255" i="42"/>
  <c r="J340" i="42"/>
  <c r="E340" i="42"/>
  <c r="J140" i="42"/>
  <c r="E140" i="42"/>
  <c r="J546" i="42"/>
  <c r="E546" i="42"/>
  <c r="J953" i="42"/>
  <c r="E953" i="42"/>
  <c r="J482" i="42"/>
  <c r="E482" i="42"/>
  <c r="J492" i="42"/>
  <c r="E492" i="42"/>
  <c r="J10" i="42"/>
  <c r="E10" i="42"/>
  <c r="J606" i="42"/>
  <c r="E606" i="42"/>
  <c r="J998" i="42"/>
  <c r="E998" i="42"/>
  <c r="J407" i="42"/>
  <c r="E407" i="42"/>
  <c r="J54" i="42"/>
  <c r="E54" i="42"/>
  <c r="J250" i="42"/>
  <c r="E250" i="42"/>
  <c r="J159" i="42"/>
  <c r="E159" i="42"/>
  <c r="J310" i="42"/>
  <c r="E310" i="42"/>
  <c r="J586" i="42"/>
  <c r="E586" i="42"/>
  <c r="J771" i="42"/>
  <c r="E771" i="42"/>
  <c r="J985" i="42"/>
  <c r="E985" i="42"/>
  <c r="J7" i="42"/>
  <c r="E7" i="42"/>
  <c r="J35" i="42"/>
  <c r="E35" i="42"/>
  <c r="J910" i="42"/>
  <c r="E910" i="42"/>
  <c r="J13" i="42"/>
  <c r="E13" i="42"/>
  <c r="J179" i="42"/>
  <c r="E179" i="42"/>
  <c r="J421" i="42"/>
  <c r="E421" i="42"/>
  <c r="J135" i="42"/>
  <c r="E135" i="42"/>
  <c r="J199" i="42"/>
  <c r="E199" i="42"/>
  <c r="J633" i="42"/>
  <c r="E633" i="42"/>
  <c r="J37" i="42"/>
  <c r="E37" i="42"/>
  <c r="J117" i="42"/>
  <c r="E117" i="42"/>
  <c r="J165" i="42"/>
  <c r="E165" i="42"/>
  <c r="J220" i="42"/>
  <c r="E220" i="42"/>
  <c r="J153" i="42"/>
  <c r="E153" i="42"/>
  <c r="J51" i="42"/>
  <c r="E51" i="42"/>
  <c r="J432" i="42"/>
  <c r="E432" i="42"/>
  <c r="J362" i="42"/>
  <c r="E362" i="42"/>
  <c r="J775" i="42"/>
  <c r="E775" i="42"/>
  <c r="J620" i="42"/>
  <c r="E620" i="42"/>
  <c r="J472" i="42"/>
  <c r="E472" i="42"/>
  <c r="J302" i="42"/>
  <c r="E302" i="42"/>
  <c r="J919" i="42"/>
  <c r="E919" i="42"/>
  <c r="J138" i="42"/>
  <c r="E138" i="42"/>
  <c r="J30" i="42"/>
  <c r="E30" i="42"/>
  <c r="J665" i="42"/>
  <c r="E665" i="42"/>
  <c r="J786" i="42"/>
  <c r="E786" i="42"/>
  <c r="J969" i="42"/>
  <c r="E969" i="42"/>
  <c r="J411" i="42"/>
  <c r="E411" i="42"/>
  <c r="J309" i="42"/>
  <c r="E309" i="42"/>
  <c r="J259" i="42"/>
  <c r="E259" i="42"/>
  <c r="J191" i="42"/>
  <c r="E191" i="42"/>
  <c r="J835" i="42"/>
  <c r="E835" i="42"/>
  <c r="J364" i="42"/>
  <c r="E364" i="42"/>
  <c r="J414" i="42"/>
  <c r="E414" i="42"/>
  <c r="J256" i="42"/>
  <c r="E256" i="42"/>
  <c r="J798" i="42"/>
  <c r="E798" i="42"/>
  <c r="J355" i="42"/>
  <c r="E355" i="42"/>
  <c r="J128" i="42"/>
  <c r="E128" i="42"/>
  <c r="J943" i="42"/>
  <c r="E943" i="42"/>
  <c r="J502" i="42"/>
  <c r="E502" i="42"/>
  <c r="J622" i="42"/>
  <c r="E622" i="42"/>
  <c r="J867" i="42"/>
  <c r="E867" i="42"/>
  <c r="J897" i="42"/>
  <c r="E897" i="42"/>
  <c r="J973" i="42"/>
  <c r="E973" i="42"/>
  <c r="J69" i="42"/>
  <c r="E69" i="42"/>
  <c r="J403" i="42"/>
  <c r="E403" i="42"/>
  <c r="J766" i="42"/>
  <c r="E766" i="42"/>
  <c r="Q9" i="3"/>
  <c r="R9" i="3"/>
  <c r="S9" i="3"/>
  <c r="T9" i="3"/>
  <c r="U9" i="3"/>
  <c r="P9" i="3"/>
  <c r="J9" i="3"/>
  <c r="K9" i="3"/>
  <c r="L9" i="3"/>
  <c r="M9" i="3"/>
  <c r="N9" i="3"/>
  <c r="I9" i="3"/>
  <c r="J44" i="41"/>
  <c r="J430" i="41"/>
  <c r="J22" i="41"/>
  <c r="J103" i="41"/>
  <c r="J333" i="41"/>
  <c r="J247" i="41"/>
  <c r="J846" i="41"/>
  <c r="J821" i="41"/>
  <c r="J265" i="41"/>
  <c r="J39" i="41"/>
  <c r="J66" i="41"/>
  <c r="J120" i="41"/>
  <c r="J599" i="41"/>
  <c r="J46" i="41"/>
  <c r="J902" i="41"/>
  <c r="J311" i="41"/>
  <c r="J328" i="41"/>
  <c r="J954" i="41"/>
  <c r="J762" i="41"/>
  <c r="J948" i="41"/>
  <c r="J153" i="41"/>
  <c r="J910" i="41"/>
  <c r="J836" i="41"/>
  <c r="J384" i="41"/>
  <c r="J53" i="41"/>
  <c r="J943" i="41"/>
  <c r="J952" i="41"/>
  <c r="J965" i="41"/>
  <c r="J304" i="41"/>
  <c r="J687" i="41"/>
  <c r="J370" i="41"/>
  <c r="J480" i="41"/>
  <c r="J298" i="41"/>
  <c r="J402" i="41"/>
  <c r="J331" i="41"/>
  <c r="J612" i="41"/>
  <c r="J408" i="41"/>
  <c r="J676" i="41"/>
  <c r="J286" i="41"/>
  <c r="J418" i="41"/>
  <c r="J176" i="41"/>
  <c r="J30" i="41"/>
  <c r="J605" i="41"/>
  <c r="J738" i="41"/>
  <c r="J84" i="41"/>
  <c r="J752" i="41"/>
  <c r="J975" i="41"/>
  <c r="J207" i="41"/>
  <c r="J988" i="41"/>
  <c r="J62" i="41"/>
  <c r="J794" i="41"/>
  <c r="J523" i="41"/>
  <c r="J261" i="41"/>
  <c r="J231" i="41"/>
  <c r="J256" i="41"/>
  <c r="J69" i="41"/>
  <c r="J279" i="41"/>
  <c r="J895" i="41"/>
  <c r="J483" i="41"/>
  <c r="J35" i="41"/>
  <c r="J519" i="41"/>
  <c r="J842" i="41"/>
  <c r="J950" i="41"/>
  <c r="J860" i="41"/>
  <c r="J137" i="41"/>
  <c r="J615" i="41"/>
  <c r="J755" i="41"/>
  <c r="J135" i="41"/>
  <c r="J20" i="41"/>
  <c r="J340" i="41"/>
  <c r="J111" i="41"/>
  <c r="J921" i="41"/>
  <c r="J750" i="41"/>
  <c r="J86" i="41"/>
  <c r="J635" i="41"/>
  <c r="J521" i="41"/>
  <c r="J618" i="41"/>
  <c r="J436" i="41"/>
  <c r="J643" i="41"/>
  <c r="J486" i="41"/>
  <c r="J259" i="41"/>
  <c r="J758" i="41"/>
  <c r="J497" i="41"/>
  <c r="J470" i="41"/>
  <c r="J748" i="41"/>
  <c r="J184" i="41"/>
  <c r="J307" i="41"/>
  <c r="J730" i="41"/>
  <c r="J852" i="41"/>
  <c r="J654" i="41"/>
  <c r="J240" i="41"/>
  <c r="J119" i="41"/>
  <c r="J591" i="41"/>
  <c r="J267" i="41"/>
  <c r="J624" i="41"/>
  <c r="J463" i="41"/>
  <c r="J178" i="41"/>
  <c r="J110" i="41"/>
  <c r="J146" i="41"/>
  <c r="J587" i="41"/>
  <c r="J101" i="41"/>
  <c r="J494" i="41"/>
  <c r="J858" i="41"/>
  <c r="J114" i="41"/>
  <c r="J36" i="41"/>
  <c r="J420" i="41"/>
  <c r="J718" i="41"/>
  <c r="J580" i="41"/>
  <c r="J432" i="41"/>
  <c r="J701" i="41"/>
  <c r="J19" i="41"/>
  <c r="J604" i="41"/>
  <c r="J502" i="41"/>
  <c r="J493" i="41"/>
  <c r="J34" i="41"/>
  <c r="J126" i="41"/>
  <c r="J991" i="41"/>
  <c r="J122" i="41"/>
  <c r="J653" i="41"/>
  <c r="J235" i="41"/>
  <c r="J81" i="41"/>
  <c r="J488" i="41"/>
  <c r="J13" i="41"/>
  <c r="J280" i="41"/>
  <c r="J5" i="41"/>
  <c r="J403" i="41"/>
  <c r="J632" i="41"/>
  <c r="J43" i="41"/>
  <c r="J167" i="41"/>
  <c r="J208" i="41"/>
  <c r="J300" i="41"/>
  <c r="J958" i="41"/>
  <c r="J577" i="41"/>
  <c r="J292" i="41"/>
  <c r="J524" i="41"/>
  <c r="J645" i="41"/>
  <c r="J919" i="41"/>
  <c r="J999" i="41"/>
  <c r="J138" i="41"/>
  <c r="J33" i="41"/>
  <c r="J64" i="41"/>
  <c r="J579" i="41"/>
  <c r="J32" i="41"/>
  <c r="J894" i="41"/>
  <c r="J321" i="41"/>
  <c r="J515" i="41"/>
  <c r="J158" i="41"/>
  <c r="J760" i="41"/>
  <c r="J855" i="41"/>
  <c r="J955" i="41"/>
  <c r="J891" i="41"/>
  <c r="J807" i="41"/>
  <c r="J367" i="41"/>
  <c r="J468" i="41"/>
  <c r="J774" i="41"/>
  <c r="J893" i="41"/>
  <c r="J361" i="41"/>
  <c r="J195" i="41"/>
  <c r="J525" i="41"/>
  <c r="J282" i="41"/>
  <c r="J171" i="41"/>
  <c r="J51" i="41"/>
  <c r="J299" i="41"/>
  <c r="J346" i="41"/>
  <c r="J741" i="41"/>
  <c r="J140" i="41"/>
  <c r="J837" i="41"/>
  <c r="J518" i="41"/>
  <c r="J156" i="41"/>
  <c r="J191" i="41"/>
  <c r="J838" i="41"/>
  <c r="J926" i="41"/>
  <c r="J830" i="41"/>
  <c r="J154" i="41"/>
  <c r="J26" i="41"/>
  <c r="J516" i="41"/>
  <c r="J584" i="41"/>
  <c r="J398" i="41"/>
  <c r="J705" i="41"/>
  <c r="J978" i="41"/>
  <c r="J127" i="41"/>
  <c r="J343" i="41"/>
  <c r="J262" i="41"/>
  <c r="J547" i="41"/>
  <c r="J457" i="41"/>
  <c r="J543" i="41"/>
  <c r="J143" i="41"/>
  <c r="J777" i="41"/>
  <c r="J511" i="41"/>
  <c r="J275" i="41"/>
  <c r="J187" i="41"/>
  <c r="J250" i="41"/>
  <c r="J805" i="41"/>
  <c r="J482" i="41"/>
  <c r="J672" i="41"/>
  <c r="J419" i="41"/>
  <c r="J710" i="41"/>
  <c r="J915" i="41"/>
  <c r="J189" i="41"/>
  <c r="J375" i="41"/>
  <c r="J934" i="41"/>
  <c r="J465" i="41"/>
  <c r="J763" i="41"/>
  <c r="J221" i="41"/>
  <c r="J412" i="41"/>
  <c r="J871" i="41"/>
  <c r="J735" i="41"/>
  <c r="J2" i="41"/>
  <c r="J166" i="41"/>
  <c r="J121" i="41"/>
  <c r="J269" i="41"/>
  <c r="J746" i="41"/>
  <c r="J712" i="41"/>
  <c r="J323" i="41"/>
  <c r="J583" i="41"/>
  <c r="J29" i="41"/>
  <c r="J731" i="41"/>
  <c r="J437" i="41"/>
  <c r="J423" i="41"/>
  <c r="J659" i="41"/>
  <c r="J200" i="41"/>
  <c r="J382" i="41"/>
  <c r="J366" i="41"/>
  <c r="J542" i="41"/>
  <c r="J90" i="41"/>
  <c r="J733" i="41"/>
  <c r="J186" i="41"/>
  <c r="J744" i="41"/>
  <c r="J570" i="41"/>
  <c r="J715" i="41"/>
  <c r="J141" i="41"/>
  <c r="J277" i="41"/>
  <c r="J296" i="41"/>
  <c r="J224" i="41"/>
  <c r="J529" i="41"/>
  <c r="J116" i="41"/>
  <c r="J874" i="41"/>
  <c r="J843" i="41"/>
  <c r="J170" i="41"/>
  <c r="J538" i="41"/>
  <c r="J658" i="41"/>
  <c r="J232" i="41"/>
  <c r="J351" i="41"/>
  <c r="J725" i="41"/>
  <c r="J24" i="41"/>
  <c r="J888" i="41"/>
  <c r="J376" i="41"/>
  <c r="J743" i="41"/>
  <c r="J686" i="41"/>
  <c r="J512" i="41"/>
  <c r="J89" i="41"/>
  <c r="J594" i="41"/>
  <c r="J80" i="41"/>
  <c r="J619" i="41"/>
  <c r="J327" i="41"/>
  <c r="J865" i="41"/>
  <c r="J886" i="41"/>
  <c r="J58" i="41"/>
  <c r="J290" i="41"/>
  <c r="J845" i="41"/>
  <c r="J923" i="41"/>
  <c r="J704" i="41"/>
  <c r="J155" i="41"/>
  <c r="J97" i="41"/>
  <c r="J936" i="41"/>
  <c r="J308" i="41"/>
  <c r="J475" i="41"/>
  <c r="J491" i="41"/>
  <c r="J694" i="41"/>
  <c r="J844" i="41"/>
  <c r="J319" i="41"/>
  <c r="J427" i="41"/>
  <c r="J183" i="41"/>
  <c r="J742" i="41"/>
  <c r="J922" i="41"/>
  <c r="J819" i="41"/>
  <c r="J161" i="41"/>
  <c r="J880" i="41"/>
  <c r="J909" i="41"/>
  <c r="J506" i="41"/>
  <c r="J365" i="41"/>
  <c r="J316" i="41"/>
  <c r="J71" i="41"/>
  <c r="J759" i="41"/>
  <c r="J177" i="41"/>
  <c r="J726" i="41"/>
  <c r="J873" i="41"/>
  <c r="J243" i="41"/>
  <c r="J522" i="41"/>
  <c r="J782" i="41"/>
  <c r="J407" i="41"/>
  <c r="J901" i="41"/>
  <c r="J484" i="41"/>
  <c r="J868" i="41"/>
  <c r="J861" i="41"/>
  <c r="J768" i="41"/>
  <c r="J347" i="41"/>
  <c r="J728" i="41"/>
  <c r="J815" i="41"/>
  <c r="J766" i="41"/>
  <c r="J974" i="41"/>
  <c r="J142" i="41"/>
  <c r="J847" i="41"/>
  <c r="J995" i="41"/>
  <c r="J444" i="41"/>
  <c r="J500" i="41"/>
  <c r="J827" i="41"/>
  <c r="J551" i="41"/>
  <c r="J879" i="41"/>
  <c r="J641" i="41"/>
  <c r="J546" i="41"/>
  <c r="J214" i="41"/>
  <c r="J581" i="41"/>
  <c r="J737" i="41"/>
  <c r="J272" i="41"/>
  <c r="J37" i="41"/>
  <c r="J508" i="41"/>
  <c r="J899" i="41"/>
  <c r="J545" i="41"/>
  <c r="J817" i="41"/>
  <c r="J892" i="41"/>
  <c r="J930" i="41"/>
  <c r="J558" i="41"/>
  <c r="J949" i="41"/>
  <c r="J810" i="41"/>
  <c r="J288" i="41"/>
  <c r="J593" i="41"/>
  <c r="J780" i="41"/>
  <c r="J353" i="41"/>
  <c r="J455" i="41"/>
  <c r="J485" i="41"/>
  <c r="J678" i="41"/>
  <c r="J772" i="41"/>
  <c r="J320" i="41"/>
  <c r="J172" i="41"/>
  <c r="J378" i="41"/>
  <c r="J92" i="41"/>
  <c r="J571" i="41"/>
  <c r="J38" i="41"/>
  <c r="J560" i="41"/>
  <c r="J626" i="41"/>
  <c r="J505" i="41"/>
  <c r="J268" i="41"/>
  <c r="J573" i="41"/>
  <c r="J684" i="41"/>
  <c r="J23" i="41"/>
  <c r="J916" i="41"/>
  <c r="J50" i="41"/>
  <c r="J613" i="41"/>
  <c r="J929" i="41"/>
  <c r="J130" i="41"/>
  <c r="J105" i="41"/>
  <c r="J806" i="41"/>
  <c r="J784" i="41"/>
  <c r="J617" i="41"/>
  <c r="J28" i="41"/>
  <c r="J264" i="41"/>
  <c r="J350" i="41"/>
  <c r="J210" i="41"/>
  <c r="J779" i="41"/>
  <c r="J853" i="41"/>
  <c r="J667" i="41"/>
  <c r="J682" i="41"/>
  <c r="J52" i="41"/>
  <c r="J355" i="41"/>
  <c r="J431" i="41"/>
  <c r="J940" i="41"/>
  <c r="J458" i="41"/>
  <c r="J637" i="41"/>
  <c r="J800" i="41"/>
  <c r="J801" i="41"/>
  <c r="J501" i="41"/>
  <c r="J783" i="41"/>
  <c r="J747" i="41"/>
  <c r="J588" i="41"/>
  <c r="J754" i="41"/>
  <c r="J614" i="41"/>
  <c r="J257" i="41"/>
  <c r="J150" i="41"/>
  <c r="J100" i="41"/>
  <c r="J4" i="41"/>
  <c r="J661" i="41"/>
  <c r="J567" i="41"/>
  <c r="J42" i="41"/>
  <c r="J180" i="41"/>
  <c r="J253" i="41"/>
  <c r="J849" i="41"/>
  <c r="J980" i="41"/>
  <c r="J804" i="41"/>
  <c r="J263" i="41"/>
  <c r="J107" i="41"/>
  <c r="J386" i="41"/>
  <c r="J904" i="41"/>
  <c r="J273" i="41"/>
  <c r="J869" i="41"/>
  <c r="J40" i="41"/>
  <c r="J392" i="41"/>
  <c r="J622" i="41"/>
  <c r="J771" i="41"/>
  <c r="J517" i="41"/>
  <c r="J702" i="41"/>
  <c r="J162" i="41"/>
  <c r="J832" i="41"/>
  <c r="J990" i="41"/>
  <c r="J21" i="41"/>
  <c r="J533" i="41"/>
  <c r="J357" i="41"/>
  <c r="J473" i="41"/>
  <c r="J578" i="41"/>
  <c r="J797" i="41"/>
  <c r="J872" i="41"/>
  <c r="J699" i="41"/>
  <c r="J595" i="41"/>
  <c r="J336" i="41"/>
  <c r="J291" i="41"/>
  <c r="J586" i="41"/>
  <c r="J997" i="41"/>
  <c r="J338" i="41"/>
  <c r="J326" i="41"/>
  <c r="J302" i="41"/>
  <c r="J216" i="41"/>
  <c r="J237" i="41"/>
  <c r="J381" i="41"/>
  <c r="J185" i="41"/>
  <c r="J115" i="41"/>
  <c r="J534" i="41"/>
  <c r="J56" i="41"/>
  <c r="J128" i="41"/>
  <c r="J129" i="41"/>
  <c r="J317" i="41"/>
  <c r="J749" i="41"/>
  <c r="J325" i="41"/>
  <c r="J625" i="41"/>
  <c r="J606" i="41"/>
  <c r="J971" i="41"/>
  <c r="J301" i="41"/>
  <c r="J775" i="41"/>
  <c r="J957" i="41"/>
  <c r="J451" i="41"/>
  <c r="J911" i="41"/>
  <c r="J456" i="41"/>
  <c r="J3" i="41"/>
  <c r="J610" i="41"/>
  <c r="J559" i="41"/>
  <c r="J657" i="41"/>
  <c r="J652" i="41"/>
  <c r="J903" i="41"/>
  <c r="J383" i="41"/>
  <c r="J330" i="41"/>
  <c r="J808" i="41"/>
  <c r="J633" i="41"/>
  <c r="J198" i="41"/>
  <c r="J495" i="41"/>
  <c r="J881" i="41"/>
  <c r="J16" i="41"/>
  <c r="J575" i="41"/>
  <c r="J45" i="41"/>
  <c r="J642" i="41"/>
  <c r="J252" i="41"/>
  <c r="J159" i="41"/>
  <c r="J811" i="41"/>
  <c r="J315" i="41"/>
  <c r="J563" i="41"/>
  <c r="J983" i="41"/>
  <c r="J908" i="41"/>
  <c r="J638" i="41"/>
  <c r="J898" i="41"/>
  <c r="J102" i="41"/>
  <c r="J131" i="41"/>
  <c r="J590" i="41"/>
  <c r="J442" i="41"/>
  <c r="J828" i="41"/>
  <c r="J688" i="41"/>
  <c r="J379" i="41"/>
  <c r="J931" i="41"/>
  <c r="J946" i="41"/>
  <c r="J589" i="41"/>
  <c r="J662" i="41"/>
  <c r="J647" i="41"/>
  <c r="J25" i="41"/>
  <c r="J689" i="41"/>
  <c r="J992" i="41"/>
  <c r="J856" i="41"/>
  <c r="J878" i="41"/>
  <c r="J732" i="41"/>
  <c r="J535" i="41"/>
  <c r="J190" i="41"/>
  <c r="J194" i="41"/>
  <c r="J799" i="41"/>
  <c r="J394" i="41"/>
  <c r="J429" i="41"/>
  <c r="J636" i="41"/>
  <c r="J303" i="41"/>
  <c r="J933" i="41"/>
  <c r="J160" i="41"/>
  <c r="J174" i="41"/>
  <c r="J623" i="41"/>
  <c r="J696" i="41"/>
  <c r="J877" i="41"/>
  <c r="J94" i="41"/>
  <c r="J228" i="41"/>
  <c r="J337" i="41"/>
  <c r="J104" i="41"/>
  <c r="J544" i="41"/>
  <c r="J72" i="41"/>
  <c r="J313" i="41"/>
  <c r="J47" i="41"/>
  <c r="J993" i="41"/>
  <c r="J474" i="41"/>
  <c r="J151" i="41"/>
  <c r="J554" i="41"/>
  <c r="J883" i="41"/>
  <c r="J866" i="41"/>
  <c r="J674" i="41"/>
  <c r="J655" i="41"/>
  <c r="J629" i="41"/>
  <c r="J93" i="41"/>
  <c r="J823" i="41"/>
  <c r="J809" i="41"/>
  <c r="J287" i="41"/>
  <c r="J404" i="41"/>
  <c r="J839" i="41"/>
  <c r="J377" i="41"/>
  <c r="J14" i="41"/>
  <c r="J490" i="41"/>
  <c r="J414" i="41"/>
  <c r="J434" i="41"/>
  <c r="J205" i="41"/>
  <c r="J825" i="41"/>
  <c r="J213" i="41"/>
  <c r="J553" i="41"/>
  <c r="J318" i="41"/>
  <c r="J11" i="41"/>
  <c r="J757" i="41"/>
  <c r="J639" i="41"/>
  <c r="J786" i="41"/>
  <c r="J203" i="41"/>
  <c r="J7" i="41"/>
  <c r="J234" i="41"/>
  <c r="J217" i="41"/>
  <c r="J681" i="41"/>
  <c r="J281" i="41"/>
  <c r="J656" i="41"/>
  <c r="J49" i="41"/>
  <c r="J526" i="41"/>
  <c r="J803" i="41"/>
  <c r="J675" i="41"/>
  <c r="J713" i="41"/>
  <c r="J896" i="41"/>
  <c r="J736" i="41"/>
  <c r="J405" i="41"/>
  <c r="J236" i="41"/>
  <c r="J692" i="41"/>
  <c r="J371" i="41"/>
  <c r="J572" i="41"/>
  <c r="J422" i="41"/>
  <c r="J938" i="41"/>
  <c r="J670" i="41"/>
  <c r="J514" i="41"/>
  <c r="J790" i="41"/>
  <c r="J8" i="41"/>
  <c r="J778" i="41"/>
  <c r="J503" i="41"/>
  <c r="J132" i="41"/>
  <c r="J876" i="41"/>
  <c r="J446" i="41"/>
  <c r="J566" i="41"/>
  <c r="J820" i="41"/>
  <c r="J720" i="41"/>
  <c r="J215" i="41"/>
  <c r="J492" i="41"/>
  <c r="J986" i="41"/>
  <c r="J356" i="41"/>
  <c r="J359" i="41"/>
  <c r="J387" i="41"/>
  <c r="J920" i="41"/>
  <c r="J528" i="41"/>
  <c r="J885" i="41"/>
  <c r="J348" i="41"/>
  <c r="J17" i="41"/>
  <c r="J631" i="41"/>
  <c r="J396" i="41"/>
  <c r="J18" i="41"/>
  <c r="J329" i="41"/>
  <c r="J424" i="41"/>
  <c r="J611" i="41"/>
  <c r="J569" i="41"/>
  <c r="J196" i="41"/>
  <c r="J60" i="41"/>
  <c r="J531" i="41"/>
  <c r="J565" i="41"/>
  <c r="J714" i="41"/>
  <c r="J628" i="41"/>
  <c r="J452" i="41"/>
  <c r="J476" i="41"/>
  <c r="J401" i="41"/>
  <c r="J813" i="41"/>
  <c r="J230" i="41"/>
  <c r="J510" i="41"/>
  <c r="J41" i="41"/>
  <c r="J73" i="41"/>
  <c r="J665" i="41"/>
  <c r="J467" i="41"/>
  <c r="J717" i="41"/>
  <c r="J87" i="41"/>
  <c r="J188" i="41"/>
  <c r="J854" i="41"/>
  <c r="J812" i="41"/>
  <c r="J197" i="41"/>
  <c r="J912" i="41"/>
  <c r="J708" i="41"/>
  <c r="J144" i="41"/>
  <c r="J241" i="41"/>
  <c r="J951" i="41"/>
  <c r="J989" i="41"/>
  <c r="J651" i="41"/>
  <c r="J448" i="41"/>
  <c r="J112" i="41"/>
  <c r="J440" i="41"/>
  <c r="J721" i="41"/>
  <c r="J761" i="41"/>
  <c r="J791" i="41"/>
  <c r="J695" i="41"/>
  <c r="J433" i="41"/>
  <c r="J814" i="41"/>
  <c r="J489" i="41"/>
  <c r="J219" i="41"/>
  <c r="J466" i="41"/>
  <c r="J769" i="41"/>
  <c r="J937" i="41"/>
  <c r="J181" i="41"/>
  <c r="J729" i="41"/>
  <c r="J549" i="41"/>
  <c r="J293" i="41"/>
  <c r="J621" i="41"/>
  <c r="J67" i="41"/>
  <c r="J966" i="41"/>
  <c r="J334" i="41"/>
  <c r="J666" i="41"/>
  <c r="J831" i="41"/>
  <c r="J773" i="41"/>
  <c r="J1001" i="41"/>
  <c r="J362" i="41"/>
  <c r="J352" i="41"/>
  <c r="J918" i="41"/>
  <c r="J640" i="41"/>
  <c r="J428" i="41"/>
  <c r="J964" i="41"/>
  <c r="J447" i="41"/>
  <c r="J83" i="41"/>
  <c r="J719" i="41"/>
  <c r="J438" i="41"/>
  <c r="J644" i="41"/>
  <c r="J557" i="41"/>
  <c r="J634" i="41"/>
  <c r="J289" i="41"/>
  <c r="J229" i="41"/>
  <c r="J981" i="41"/>
  <c r="J332" i="41"/>
  <c r="J106" i="41"/>
  <c r="J6" i="41"/>
  <c r="J78" i="41"/>
  <c r="J91" i="41"/>
  <c r="J792" i="41"/>
  <c r="J959" i="41"/>
  <c r="J341" i="41"/>
  <c r="J564" i="41"/>
  <c r="J276" i="41"/>
  <c r="J471" i="41"/>
  <c r="J870" i="41"/>
  <c r="J462" i="41"/>
  <c r="J680" i="41"/>
  <c r="J360" i="41"/>
  <c r="J956" i="41"/>
  <c r="J65" i="41"/>
  <c r="J596" i="41"/>
  <c r="J393" i="41"/>
  <c r="J454" i="41"/>
  <c r="J740" i="41"/>
  <c r="J608" i="41"/>
  <c r="J31" i="41"/>
  <c r="J928" i="41"/>
  <c r="J324" i="41"/>
  <c r="J984" i="41"/>
  <c r="J890" i="41"/>
  <c r="J179" i="41"/>
  <c r="J369" i="41"/>
  <c r="J935" i="41"/>
  <c r="J914" i="41"/>
  <c r="J796" i="41"/>
  <c r="J54" i="41"/>
  <c r="J364" i="41"/>
  <c r="J95" i="41"/>
  <c r="J520" i="41"/>
  <c r="J536" i="41"/>
  <c r="J246" i="41"/>
  <c r="J787" i="41"/>
  <c r="J706" i="41"/>
  <c r="J972" i="41"/>
  <c r="J233" i="41"/>
  <c r="J57" i="41"/>
  <c r="J507" i="41"/>
  <c r="J149" i="41"/>
  <c r="J650" i="41"/>
  <c r="J798" i="41"/>
  <c r="J242" i="41"/>
  <c r="J218" i="41"/>
  <c r="J963" i="41"/>
  <c r="J225" i="41"/>
  <c r="J459" i="41"/>
  <c r="J397" i="41"/>
  <c r="J947" i="41"/>
  <c r="J164" i="41"/>
  <c r="J406" i="41"/>
  <c r="J400" i="41"/>
  <c r="J875" i="41"/>
  <c r="J274" i="41"/>
  <c r="J75" i="41"/>
  <c r="J478" i="41"/>
  <c r="J822" i="41"/>
  <c r="J199" i="41"/>
  <c r="J133" i="41"/>
  <c r="J245" i="41"/>
  <c r="J372" i="41"/>
  <c r="J764" i="41"/>
  <c r="J996" i="41"/>
  <c r="J165" i="41"/>
  <c r="J753" i="41"/>
  <c r="J924" i="41"/>
  <c r="J255" i="41"/>
  <c r="J445" i="41"/>
  <c r="J163" i="41"/>
  <c r="J962" i="41"/>
  <c r="J602" i="41"/>
  <c r="J449" i="41"/>
  <c r="J152" i="41"/>
  <c r="J244" i="41"/>
  <c r="J961" i="41"/>
  <c r="J833" i="41"/>
  <c r="J679" i="41"/>
  <c r="J953" i="41"/>
  <c r="J354" i="41"/>
  <c r="J703" i="41"/>
  <c r="J285" i="41"/>
  <c r="J469" i="41"/>
  <c r="J851" i="41"/>
  <c r="J616" i="41"/>
  <c r="J945" i="41"/>
  <c r="J251" i="41"/>
  <c r="J108" i="41"/>
  <c r="J145" i="41"/>
  <c r="J862" i="41"/>
  <c r="J939" i="41"/>
  <c r="J690" i="41"/>
  <c r="J673" i="41"/>
  <c r="J574" i="41"/>
  <c r="J425" i="41"/>
  <c r="J795" i="41"/>
  <c r="J74" i="41"/>
  <c r="J481" i="41"/>
  <c r="J969" i="41"/>
  <c r="J388" i="41"/>
  <c r="J409" i="41"/>
  <c r="J117" i="41"/>
  <c r="J258" i="41"/>
  <c r="J270" i="41"/>
  <c r="J734" i="41"/>
  <c r="J123" i="41"/>
  <c r="J698" i="41"/>
  <c r="J970" i="41"/>
  <c r="J395" i="41"/>
  <c r="J711" i="41"/>
  <c r="J461" i="41"/>
  <c r="J967" i="41"/>
  <c r="J168" i="41"/>
  <c r="J509" i="41"/>
  <c r="J239" i="41"/>
  <c r="J169" i="41"/>
  <c r="J55" i="41"/>
  <c r="J756" i="41"/>
  <c r="J389" i="41"/>
  <c r="J335" i="41"/>
  <c r="J368" i="41"/>
  <c r="J61" i="41"/>
  <c r="J82" i="41"/>
  <c r="J582" i="41"/>
  <c r="J550" i="41"/>
  <c r="J220" i="41"/>
  <c r="J254" i="41"/>
  <c r="J994" i="41"/>
  <c r="J504" i="41"/>
  <c r="J113" i="41"/>
  <c r="J139" i="41"/>
  <c r="J537" i="41"/>
  <c r="J530" i="41"/>
  <c r="J496" i="41"/>
  <c r="J960" i="41"/>
  <c r="J477" i="41"/>
  <c r="J556" i="41"/>
  <c r="J900" i="41"/>
  <c r="J826" i="41"/>
  <c r="J697" i="41"/>
  <c r="J829" i="41"/>
  <c r="J835" i="41"/>
  <c r="J294" i="41"/>
  <c r="J700" i="41"/>
  <c r="J683" i="41"/>
  <c r="J552" i="41"/>
  <c r="J884" i="41"/>
  <c r="J788" i="41"/>
  <c r="J109" i="41"/>
  <c r="J421" i="41"/>
  <c r="J1000" i="41"/>
  <c r="J10" i="41"/>
  <c r="J620" i="41"/>
  <c r="J601" i="41"/>
  <c r="J864" i="41"/>
  <c r="J88" i="41"/>
  <c r="J664" i="41"/>
  <c r="J609" i="41"/>
  <c r="J887" i="41"/>
  <c r="J513" i="41"/>
  <c r="J417" i="41"/>
  <c r="J460" i="41"/>
  <c r="J278" i="41"/>
  <c r="J342" i="41"/>
  <c r="J498" i="41"/>
  <c r="J897" i="41"/>
  <c r="J157" i="41"/>
  <c r="J487" i="41"/>
  <c r="J905" i="41"/>
  <c r="J63" i="41"/>
  <c r="J548" i="41"/>
  <c r="J693" i="41"/>
  <c r="J413" i="41"/>
  <c r="J96" i="41"/>
  <c r="J555" i="41"/>
  <c r="J297" i="41"/>
  <c r="J913" i="41"/>
  <c r="J944" i="41"/>
  <c r="J776" i="41"/>
  <c r="J202" i="41"/>
  <c r="J863" i="41"/>
  <c r="J266" i="41"/>
  <c r="J709" i="41"/>
  <c r="J765" i="41"/>
  <c r="J310" i="41"/>
  <c r="J941" i="41"/>
  <c r="J9" i="41"/>
  <c r="J925" i="41"/>
  <c r="J416" i="41"/>
  <c r="J985" i="41"/>
  <c r="J193" i="41"/>
  <c r="J223" i="41"/>
  <c r="J206" i="41"/>
  <c r="J850" i="41"/>
  <c r="J284" i="41"/>
  <c r="J192" i="41"/>
  <c r="J540" i="41"/>
  <c r="J305" i="41"/>
  <c r="J209" i="41"/>
  <c r="J226" i="41"/>
  <c r="J539" i="41"/>
  <c r="J973" i="41"/>
  <c r="J685" i="41"/>
  <c r="J238" i="41"/>
  <c r="J745" i="41"/>
  <c r="J309" i="41"/>
  <c r="J987" i="41"/>
  <c r="J722" i="41"/>
  <c r="J248" i="41"/>
  <c r="J99" i="41"/>
  <c r="J592" i="41"/>
  <c r="J227" i="41"/>
  <c r="J411" i="41"/>
  <c r="J134" i="41"/>
  <c r="J889" i="41"/>
  <c r="J175" i="41"/>
  <c r="J723" i="41"/>
  <c r="J12" i="41"/>
  <c r="J441" i="41"/>
  <c r="J789" i="41"/>
  <c r="J70" i="41"/>
  <c r="J212" i="41"/>
  <c r="J363" i="41"/>
  <c r="J527" i="41"/>
  <c r="J802" i="41"/>
  <c r="J118" i="41"/>
  <c r="J271" i="41"/>
  <c r="J450" i="41"/>
  <c r="J568" i="41"/>
  <c r="J390" i="41"/>
  <c r="J27" i="41"/>
  <c r="J76" i="41"/>
  <c r="J677" i="41"/>
  <c r="J576" i="41"/>
  <c r="J834" i="41"/>
  <c r="J841" i="41"/>
  <c r="J541" i="41"/>
  <c r="J380" i="41"/>
  <c r="J739" i="41"/>
  <c r="J600" i="41"/>
  <c r="J598" i="41"/>
  <c r="J358" i="41"/>
  <c r="J942" i="41"/>
  <c r="J15" i="41"/>
  <c r="J322" i="41"/>
  <c r="J182" i="41"/>
  <c r="J339" i="41"/>
  <c r="J597" i="41"/>
  <c r="J716" i="41"/>
  <c r="J125" i="41"/>
  <c r="J707" i="41"/>
  <c r="J249" i="41"/>
  <c r="J818" i="41"/>
  <c r="J648" i="41"/>
  <c r="J479" i="41"/>
  <c r="J927" i="41"/>
  <c r="J349" i="41"/>
  <c r="J201" i="41"/>
  <c r="J607" i="41"/>
  <c r="J222" i="41"/>
  <c r="J882" i="41"/>
  <c r="J391" i="41"/>
  <c r="J173" i="41"/>
  <c r="J932" i="41"/>
  <c r="J439" i="41"/>
  <c r="J48" i="41"/>
  <c r="J669" i="41"/>
  <c r="J668" i="41"/>
  <c r="J627" i="41"/>
  <c r="J373" i="41"/>
  <c r="J998" i="41"/>
  <c r="J283" i="41"/>
  <c r="J840" i="41"/>
  <c r="J345" i="41"/>
  <c r="J663" i="41"/>
  <c r="J816" i="41"/>
  <c r="J77" i="41"/>
  <c r="J857" i="41"/>
  <c r="J306" i="41"/>
  <c r="J410" i="41"/>
  <c r="J98" i="41"/>
  <c r="J691" i="41"/>
  <c r="J85" i="41"/>
  <c r="J727" i="41"/>
  <c r="J314" i="41"/>
  <c r="J211" i="41"/>
  <c r="J793" i="41"/>
  <c r="J907" i="41"/>
  <c r="J499" i="41"/>
  <c r="J751" i="41"/>
  <c r="J848" i="41"/>
  <c r="J646" i="41"/>
  <c r="J781" i="41"/>
  <c r="J147" i="41"/>
  <c r="J562" i="41"/>
  <c r="J399" i="41"/>
  <c r="J453" i="41"/>
  <c r="J671" i="41"/>
  <c r="J79" i="41"/>
  <c r="J603" i="41"/>
  <c r="J917" i="41"/>
  <c r="J532" i="41"/>
  <c r="J561" i="41"/>
  <c r="J867" i="41"/>
  <c r="J374" i="41"/>
  <c r="J295" i="41"/>
  <c r="J148" i="41"/>
  <c r="J443" i="41"/>
  <c r="J906" i="41"/>
  <c r="J724" i="41"/>
  <c r="J649" i="41"/>
  <c r="J982" i="41"/>
  <c r="J68" i="41"/>
  <c r="J767" i="41"/>
  <c r="J977" i="41"/>
  <c r="J630" i="41"/>
  <c r="J824" i="41"/>
  <c r="J976" i="41"/>
  <c r="J859" i="41"/>
  <c r="J464" i="41"/>
  <c r="J415" i="41"/>
  <c r="J785" i="41"/>
  <c r="J770" i="41"/>
  <c r="J385" i="41"/>
  <c r="J59" i="41"/>
  <c r="J585" i="41"/>
  <c r="J968" i="41"/>
  <c r="J426" i="41"/>
  <c r="J204" i="41"/>
  <c r="J124" i="41"/>
  <c r="J344" i="41"/>
  <c r="J435" i="41"/>
  <c r="J472" i="41"/>
  <c r="J136" i="41"/>
  <c r="J260" i="41"/>
  <c r="J979" i="41"/>
  <c r="J312" i="41"/>
  <c r="J660" i="41"/>
  <c r="E44" i="41"/>
  <c r="E430" i="41"/>
  <c r="E22" i="41"/>
  <c r="E103" i="41"/>
  <c r="E333" i="41"/>
  <c r="E247" i="41"/>
  <c r="E846" i="41"/>
  <c r="E821" i="41"/>
  <c r="E265" i="41"/>
  <c r="E39" i="41"/>
  <c r="E66" i="41"/>
  <c r="E120" i="41"/>
  <c r="E599" i="41"/>
  <c r="E46" i="41"/>
  <c r="E902" i="41"/>
  <c r="E311" i="41"/>
  <c r="E328" i="41"/>
  <c r="E954" i="41"/>
  <c r="E762" i="41"/>
  <c r="E948" i="41"/>
  <c r="E153" i="41"/>
  <c r="E910" i="41"/>
  <c r="E836" i="41"/>
  <c r="E384" i="41"/>
  <c r="E53" i="41"/>
  <c r="E943" i="41"/>
  <c r="E952" i="41"/>
  <c r="E965" i="41"/>
  <c r="E304" i="41"/>
  <c r="E687" i="41"/>
  <c r="E370" i="41"/>
  <c r="E480" i="41"/>
  <c r="E298" i="41"/>
  <c r="E402" i="41"/>
  <c r="E331" i="41"/>
  <c r="E612" i="41"/>
  <c r="E408" i="41"/>
  <c r="E676" i="41"/>
  <c r="E286" i="41"/>
  <c r="E418" i="41"/>
  <c r="E176" i="41"/>
  <c r="E30" i="41"/>
  <c r="E605" i="41"/>
  <c r="E738" i="41"/>
  <c r="E84" i="41"/>
  <c r="E752" i="41"/>
  <c r="E975" i="41"/>
  <c r="E207" i="41"/>
  <c r="E988" i="41"/>
  <c r="E62" i="41"/>
  <c r="E794" i="41"/>
  <c r="E523" i="41"/>
  <c r="E261" i="41"/>
  <c r="E231" i="41"/>
  <c r="E256" i="41"/>
  <c r="E69" i="41"/>
  <c r="E279" i="41"/>
  <c r="E895" i="41"/>
  <c r="E483" i="41"/>
  <c r="E35" i="41"/>
  <c r="E519" i="41"/>
  <c r="E842" i="41"/>
  <c r="E950" i="41"/>
  <c r="E860" i="41"/>
  <c r="E137" i="41"/>
  <c r="E615" i="41"/>
  <c r="E755" i="41"/>
  <c r="E135" i="41"/>
  <c r="E20" i="41"/>
  <c r="E340" i="41"/>
  <c r="E111" i="41"/>
  <c r="E921" i="41"/>
  <c r="E750" i="41"/>
  <c r="E86" i="41"/>
  <c r="E635" i="41"/>
  <c r="E521" i="41"/>
  <c r="E618" i="41"/>
  <c r="E436" i="41"/>
  <c r="E643" i="41"/>
  <c r="E486" i="41"/>
  <c r="E259" i="41"/>
  <c r="E758" i="41"/>
  <c r="E497" i="41"/>
  <c r="E470" i="41"/>
  <c r="E748" i="41"/>
  <c r="E184" i="41"/>
  <c r="E307" i="41"/>
  <c r="E730" i="41"/>
  <c r="E852" i="41"/>
  <c r="E654" i="41"/>
  <c r="E240" i="41"/>
  <c r="E119" i="41"/>
  <c r="E591" i="41"/>
  <c r="E267" i="41"/>
  <c r="E624" i="41"/>
  <c r="E463" i="41"/>
  <c r="E178" i="41"/>
  <c r="E110" i="41"/>
  <c r="E146" i="41"/>
  <c r="E587" i="41"/>
  <c r="E101" i="41"/>
  <c r="E494" i="41"/>
  <c r="E858" i="41"/>
  <c r="E114" i="41"/>
  <c r="E36" i="41"/>
  <c r="E420" i="41"/>
  <c r="E718" i="41"/>
  <c r="E580" i="41"/>
  <c r="E432" i="41"/>
  <c r="E701" i="41"/>
  <c r="E19" i="41"/>
  <c r="E604" i="41"/>
  <c r="E502" i="41"/>
  <c r="E493" i="41"/>
  <c r="E34" i="41"/>
  <c r="E126" i="41"/>
  <c r="E991" i="41"/>
  <c r="E122" i="41"/>
  <c r="E653" i="41"/>
  <c r="E235" i="41"/>
  <c r="E81" i="41"/>
  <c r="E488" i="41"/>
  <c r="E13" i="41"/>
  <c r="E280" i="41"/>
  <c r="E5" i="41"/>
  <c r="E403" i="41"/>
  <c r="E632" i="41"/>
  <c r="E43" i="41"/>
  <c r="E167" i="41"/>
  <c r="E208" i="41"/>
  <c r="E300" i="41"/>
  <c r="E958" i="41"/>
  <c r="E577" i="41"/>
  <c r="E292" i="41"/>
  <c r="E524" i="41"/>
  <c r="E645" i="41"/>
  <c r="E919" i="41"/>
  <c r="E999" i="41"/>
  <c r="E138" i="41"/>
  <c r="E33" i="41"/>
  <c r="E64" i="41"/>
  <c r="E579" i="41"/>
  <c r="E32" i="41"/>
  <c r="E894" i="41"/>
  <c r="E321" i="41"/>
  <c r="E515" i="41"/>
  <c r="E158" i="41"/>
  <c r="E760" i="41"/>
  <c r="E855" i="41"/>
  <c r="E955" i="41"/>
  <c r="E891" i="41"/>
  <c r="E807" i="41"/>
  <c r="E367" i="41"/>
  <c r="E468" i="41"/>
  <c r="E774" i="41"/>
  <c r="E893" i="41"/>
  <c r="E361" i="41"/>
  <c r="E195" i="41"/>
  <c r="E525" i="41"/>
  <c r="E282" i="41"/>
  <c r="E171" i="41"/>
  <c r="E51" i="41"/>
  <c r="E299" i="41"/>
  <c r="E346" i="41"/>
  <c r="E741" i="41"/>
  <c r="E140" i="41"/>
  <c r="E837" i="41"/>
  <c r="E518" i="41"/>
  <c r="E156" i="41"/>
  <c r="E191" i="41"/>
  <c r="E838" i="41"/>
  <c r="E926" i="41"/>
  <c r="E830" i="41"/>
  <c r="E154" i="41"/>
  <c r="E26" i="41"/>
  <c r="E516" i="41"/>
  <c r="E584" i="41"/>
  <c r="E398" i="41"/>
  <c r="E705" i="41"/>
  <c r="E978" i="41"/>
  <c r="E127" i="41"/>
  <c r="E343" i="41"/>
  <c r="E262" i="41"/>
  <c r="E547" i="41"/>
  <c r="E457" i="41"/>
  <c r="E543" i="41"/>
  <c r="E143" i="41"/>
  <c r="E777" i="41"/>
  <c r="E511" i="41"/>
  <c r="E275" i="41"/>
  <c r="E187" i="41"/>
  <c r="E250" i="41"/>
  <c r="E805" i="41"/>
  <c r="E482" i="41"/>
  <c r="E672" i="41"/>
  <c r="E419" i="41"/>
  <c r="E710" i="41"/>
  <c r="E915" i="41"/>
  <c r="E189" i="41"/>
  <c r="E375" i="41"/>
  <c r="E934" i="41"/>
  <c r="E465" i="41"/>
  <c r="E763" i="41"/>
  <c r="E221" i="41"/>
  <c r="E412" i="41"/>
  <c r="E871" i="41"/>
  <c r="E735" i="41"/>
  <c r="E2" i="41"/>
  <c r="E166" i="41"/>
  <c r="E121" i="41"/>
  <c r="E269" i="41"/>
  <c r="E746" i="41"/>
  <c r="E712" i="41"/>
  <c r="E323" i="41"/>
  <c r="E583" i="41"/>
  <c r="E29" i="41"/>
  <c r="E731" i="41"/>
  <c r="E437" i="41"/>
  <c r="E423" i="41"/>
  <c r="E659" i="41"/>
  <c r="E200" i="41"/>
  <c r="E382" i="41"/>
  <c r="E366" i="41"/>
  <c r="E542" i="41"/>
  <c r="E90" i="41"/>
  <c r="E733" i="41"/>
  <c r="E186" i="41"/>
  <c r="E744" i="41"/>
  <c r="E570" i="41"/>
  <c r="E715" i="41"/>
  <c r="E141" i="41"/>
  <c r="E277" i="41"/>
  <c r="E296" i="41"/>
  <c r="E224" i="41"/>
  <c r="E529" i="41"/>
  <c r="E116" i="41"/>
  <c r="E874" i="41"/>
  <c r="E843" i="41"/>
  <c r="E170" i="41"/>
  <c r="E538" i="41"/>
  <c r="E658" i="41"/>
  <c r="E232" i="41"/>
  <c r="E351" i="41"/>
  <c r="E725" i="41"/>
  <c r="E24" i="41"/>
  <c r="E888" i="41"/>
  <c r="E376" i="41"/>
  <c r="E743" i="41"/>
  <c r="E686" i="41"/>
  <c r="E512" i="41"/>
  <c r="E89" i="41"/>
  <c r="E594" i="41"/>
  <c r="E80" i="41"/>
  <c r="E619" i="41"/>
  <c r="E327" i="41"/>
  <c r="E865" i="41"/>
  <c r="E886" i="41"/>
  <c r="E58" i="41"/>
  <c r="E290" i="41"/>
  <c r="E845" i="41"/>
  <c r="E923" i="41"/>
  <c r="E704" i="41"/>
  <c r="E155" i="41"/>
  <c r="E97" i="41"/>
  <c r="E936" i="41"/>
  <c r="E308" i="41"/>
  <c r="E475" i="41"/>
  <c r="E491" i="41"/>
  <c r="E694" i="41"/>
  <c r="E844" i="41"/>
  <c r="E319" i="41"/>
  <c r="E427" i="41"/>
  <c r="E183" i="41"/>
  <c r="E742" i="41"/>
  <c r="E922" i="41"/>
  <c r="E819" i="41"/>
  <c r="E161" i="41"/>
  <c r="E880" i="41"/>
  <c r="E909" i="41"/>
  <c r="E506" i="41"/>
  <c r="E365" i="41"/>
  <c r="E316" i="41"/>
  <c r="E71" i="41"/>
  <c r="E759" i="41"/>
  <c r="E177" i="41"/>
  <c r="E726" i="41"/>
  <c r="E873" i="41"/>
  <c r="E243" i="41"/>
  <c r="E522" i="41"/>
  <c r="E782" i="41"/>
  <c r="E407" i="41"/>
  <c r="E901" i="41"/>
  <c r="E484" i="41"/>
  <c r="E868" i="41"/>
  <c r="E861" i="41"/>
  <c r="E768" i="41"/>
  <c r="E347" i="41"/>
  <c r="E728" i="41"/>
  <c r="E815" i="41"/>
  <c r="E766" i="41"/>
  <c r="E974" i="41"/>
  <c r="E142" i="41"/>
  <c r="E847" i="41"/>
  <c r="E995" i="41"/>
  <c r="E444" i="41"/>
  <c r="E500" i="41"/>
  <c r="E827" i="41"/>
  <c r="E551" i="41"/>
  <c r="E879" i="41"/>
  <c r="E641" i="41"/>
  <c r="E546" i="41"/>
  <c r="E214" i="41"/>
  <c r="E581" i="41"/>
  <c r="E737" i="41"/>
  <c r="E272" i="41"/>
  <c r="E37" i="41"/>
  <c r="E508" i="41"/>
  <c r="E899" i="41"/>
  <c r="E545" i="41"/>
  <c r="E817" i="41"/>
  <c r="E892" i="41"/>
  <c r="E930" i="41"/>
  <c r="E558" i="41"/>
  <c r="E949" i="41"/>
  <c r="E810" i="41"/>
  <c r="E288" i="41"/>
  <c r="E593" i="41"/>
  <c r="E780" i="41"/>
  <c r="E353" i="41"/>
  <c r="E455" i="41"/>
  <c r="E485" i="41"/>
  <c r="E678" i="41"/>
  <c r="E772" i="41"/>
  <c r="E320" i="41"/>
  <c r="E172" i="41"/>
  <c r="E378" i="41"/>
  <c r="E92" i="41"/>
  <c r="E571" i="41"/>
  <c r="E38" i="41"/>
  <c r="E560" i="41"/>
  <c r="E626" i="41"/>
  <c r="E505" i="41"/>
  <c r="E268" i="41"/>
  <c r="E573" i="41"/>
  <c r="E684" i="41"/>
  <c r="E23" i="41"/>
  <c r="E916" i="41"/>
  <c r="E50" i="41"/>
  <c r="E613" i="41"/>
  <c r="E929" i="41"/>
  <c r="E130" i="41"/>
  <c r="E105" i="41"/>
  <c r="E806" i="41"/>
  <c r="E784" i="41"/>
  <c r="E617" i="41"/>
  <c r="E28" i="41"/>
  <c r="E264" i="41"/>
  <c r="E350" i="41"/>
  <c r="E210" i="41"/>
  <c r="E779" i="41"/>
  <c r="E853" i="41"/>
  <c r="E667" i="41"/>
  <c r="E682" i="41"/>
  <c r="E52" i="41"/>
  <c r="E355" i="41"/>
  <c r="E431" i="41"/>
  <c r="E940" i="41"/>
  <c r="E458" i="41"/>
  <c r="E637" i="41"/>
  <c r="E800" i="41"/>
  <c r="E801" i="41"/>
  <c r="E501" i="41"/>
  <c r="E783" i="41"/>
  <c r="E747" i="41"/>
  <c r="E588" i="41"/>
  <c r="E754" i="41"/>
  <c r="E614" i="41"/>
  <c r="E257" i="41"/>
  <c r="E150" i="41"/>
  <c r="E100" i="41"/>
  <c r="E4" i="41"/>
  <c r="E661" i="41"/>
  <c r="E567" i="41"/>
  <c r="E42" i="41"/>
  <c r="E180" i="41"/>
  <c r="E253" i="41"/>
  <c r="E849" i="41"/>
  <c r="E980" i="41"/>
  <c r="E804" i="41"/>
  <c r="E263" i="41"/>
  <c r="E107" i="41"/>
  <c r="E386" i="41"/>
  <c r="E904" i="41"/>
  <c r="E273" i="41"/>
  <c r="E869" i="41"/>
  <c r="E40" i="41"/>
  <c r="E392" i="41"/>
  <c r="E622" i="41"/>
  <c r="E771" i="41"/>
  <c r="E517" i="41"/>
  <c r="E702" i="41"/>
  <c r="E162" i="41"/>
  <c r="E832" i="41"/>
  <c r="E990" i="41"/>
  <c r="E21" i="41"/>
  <c r="E533" i="41"/>
  <c r="E357" i="41"/>
  <c r="E473" i="41"/>
  <c r="E578" i="41"/>
  <c r="E797" i="41"/>
  <c r="E872" i="41"/>
  <c r="E699" i="41"/>
  <c r="E595" i="41"/>
  <c r="E336" i="41"/>
  <c r="E291" i="41"/>
  <c r="E586" i="41"/>
  <c r="E997" i="41"/>
  <c r="E338" i="41"/>
  <c r="E326" i="41"/>
  <c r="E302" i="41"/>
  <c r="E216" i="41"/>
  <c r="E237" i="41"/>
  <c r="E381" i="41"/>
  <c r="E185" i="41"/>
  <c r="E115" i="41"/>
  <c r="E534" i="41"/>
  <c r="E56" i="41"/>
  <c r="E128" i="41"/>
  <c r="E129" i="41"/>
  <c r="E317" i="41"/>
  <c r="E749" i="41"/>
  <c r="E325" i="41"/>
  <c r="E625" i="41"/>
  <c r="E606" i="41"/>
  <c r="E971" i="41"/>
  <c r="E301" i="41"/>
  <c r="E775" i="41"/>
  <c r="E957" i="41"/>
  <c r="E451" i="41"/>
  <c r="E911" i="41"/>
  <c r="E456" i="41"/>
  <c r="E3" i="41"/>
  <c r="E610" i="41"/>
  <c r="E559" i="41"/>
  <c r="E657" i="41"/>
  <c r="E652" i="41"/>
  <c r="E903" i="41"/>
  <c r="E383" i="41"/>
  <c r="E330" i="41"/>
  <c r="E808" i="41"/>
  <c r="E633" i="41"/>
  <c r="E198" i="41"/>
  <c r="E495" i="41"/>
  <c r="E881" i="41"/>
  <c r="E16" i="41"/>
  <c r="E575" i="41"/>
  <c r="E45" i="41"/>
  <c r="E642" i="41"/>
  <c r="E252" i="41"/>
  <c r="E159" i="41"/>
  <c r="E811" i="41"/>
  <c r="E315" i="41"/>
  <c r="E563" i="41"/>
  <c r="E983" i="41"/>
  <c r="E908" i="41"/>
  <c r="E638" i="41"/>
  <c r="E898" i="41"/>
  <c r="E102" i="41"/>
  <c r="E131" i="41"/>
  <c r="E590" i="41"/>
  <c r="E442" i="41"/>
  <c r="E828" i="41"/>
  <c r="E688" i="41"/>
  <c r="E379" i="41"/>
  <c r="E931" i="41"/>
  <c r="E946" i="41"/>
  <c r="E589" i="41"/>
  <c r="E662" i="41"/>
  <c r="E647" i="41"/>
  <c r="E25" i="41"/>
  <c r="E689" i="41"/>
  <c r="E992" i="41"/>
  <c r="E856" i="41"/>
  <c r="E878" i="41"/>
  <c r="E732" i="41"/>
  <c r="E535" i="41"/>
  <c r="E190" i="41"/>
  <c r="E194" i="41"/>
  <c r="E799" i="41"/>
  <c r="E394" i="41"/>
  <c r="E429" i="41"/>
  <c r="E636" i="41"/>
  <c r="E303" i="41"/>
  <c r="E933" i="41"/>
  <c r="E160" i="41"/>
  <c r="E174" i="41"/>
  <c r="E623" i="41"/>
  <c r="E696" i="41"/>
  <c r="E877" i="41"/>
  <c r="E94" i="41"/>
  <c r="E228" i="41"/>
  <c r="E337" i="41"/>
  <c r="E104" i="41"/>
  <c r="E544" i="41"/>
  <c r="E72" i="41"/>
  <c r="E313" i="41"/>
  <c r="E47" i="41"/>
  <c r="E993" i="41"/>
  <c r="E474" i="41"/>
  <c r="E151" i="41"/>
  <c r="E554" i="41"/>
  <c r="E883" i="41"/>
  <c r="E866" i="41"/>
  <c r="E674" i="41"/>
  <c r="E655" i="41"/>
  <c r="E629" i="41"/>
  <c r="E93" i="41"/>
  <c r="E823" i="41"/>
  <c r="E809" i="41"/>
  <c r="E287" i="41"/>
  <c r="E404" i="41"/>
  <c r="E839" i="41"/>
  <c r="E377" i="41"/>
  <c r="E14" i="41"/>
  <c r="E490" i="41"/>
  <c r="E414" i="41"/>
  <c r="E434" i="41"/>
  <c r="E205" i="41"/>
  <c r="E825" i="41"/>
  <c r="E213" i="41"/>
  <c r="E553" i="41"/>
  <c r="E318" i="41"/>
  <c r="E11" i="41"/>
  <c r="E757" i="41"/>
  <c r="E639" i="41"/>
  <c r="E786" i="41"/>
  <c r="E203" i="41"/>
  <c r="E7" i="41"/>
  <c r="E234" i="41"/>
  <c r="E217" i="41"/>
  <c r="E681" i="41"/>
  <c r="E281" i="41"/>
  <c r="E656" i="41"/>
  <c r="E49" i="41"/>
  <c r="E526" i="41"/>
  <c r="E803" i="41"/>
  <c r="E675" i="41"/>
  <c r="E713" i="41"/>
  <c r="E896" i="41"/>
  <c r="E736" i="41"/>
  <c r="E405" i="41"/>
  <c r="E236" i="41"/>
  <c r="E692" i="41"/>
  <c r="E371" i="41"/>
  <c r="E572" i="41"/>
  <c r="E422" i="41"/>
  <c r="E938" i="41"/>
  <c r="E670" i="41"/>
  <c r="E514" i="41"/>
  <c r="E790" i="41"/>
  <c r="E8" i="41"/>
  <c r="E778" i="41"/>
  <c r="E503" i="41"/>
  <c r="E132" i="41"/>
  <c r="E876" i="41"/>
  <c r="E446" i="41"/>
  <c r="E566" i="41"/>
  <c r="E820" i="41"/>
  <c r="E720" i="41"/>
  <c r="E215" i="41"/>
  <c r="E492" i="41"/>
  <c r="E986" i="41"/>
  <c r="E356" i="41"/>
  <c r="E359" i="41"/>
  <c r="E387" i="41"/>
  <c r="E920" i="41"/>
  <c r="E528" i="41"/>
  <c r="E885" i="41"/>
  <c r="E348" i="41"/>
  <c r="E17" i="41"/>
  <c r="E631" i="41"/>
  <c r="E396" i="41"/>
  <c r="E18" i="41"/>
  <c r="E329" i="41"/>
  <c r="E424" i="41"/>
  <c r="E611" i="41"/>
  <c r="E569" i="41"/>
  <c r="E196" i="41"/>
  <c r="E60" i="41"/>
  <c r="E531" i="41"/>
  <c r="E565" i="41"/>
  <c r="E714" i="41"/>
  <c r="E628" i="41"/>
  <c r="E452" i="41"/>
  <c r="E476" i="41"/>
  <c r="E401" i="41"/>
  <c r="E813" i="41"/>
  <c r="E230" i="41"/>
  <c r="E510" i="41"/>
  <c r="E41" i="41"/>
  <c r="E73" i="41"/>
  <c r="E665" i="41"/>
  <c r="E467" i="41"/>
  <c r="E717" i="41"/>
  <c r="E87" i="41"/>
  <c r="E188" i="41"/>
  <c r="E854" i="41"/>
  <c r="E812" i="41"/>
  <c r="E197" i="41"/>
  <c r="E912" i="41"/>
  <c r="E708" i="41"/>
  <c r="E144" i="41"/>
  <c r="E241" i="41"/>
  <c r="E951" i="41"/>
  <c r="E989" i="41"/>
  <c r="E651" i="41"/>
  <c r="E448" i="41"/>
  <c r="E112" i="41"/>
  <c r="E440" i="41"/>
  <c r="E721" i="41"/>
  <c r="E761" i="41"/>
  <c r="E791" i="41"/>
  <c r="E695" i="41"/>
  <c r="E433" i="41"/>
  <c r="E814" i="41"/>
  <c r="E489" i="41"/>
  <c r="E219" i="41"/>
  <c r="E466" i="41"/>
  <c r="E769" i="41"/>
  <c r="E937" i="41"/>
  <c r="E181" i="41"/>
  <c r="E729" i="41"/>
  <c r="E549" i="41"/>
  <c r="E293" i="41"/>
  <c r="E621" i="41"/>
  <c r="E67" i="41"/>
  <c r="E966" i="41"/>
  <c r="E334" i="41"/>
  <c r="E666" i="41"/>
  <c r="E831" i="41"/>
  <c r="E773" i="41"/>
  <c r="E1001" i="41"/>
  <c r="E362" i="41"/>
  <c r="E352" i="41"/>
  <c r="E918" i="41"/>
  <c r="E640" i="41"/>
  <c r="E428" i="41"/>
  <c r="E964" i="41"/>
  <c r="E447" i="41"/>
  <c r="E83" i="41"/>
  <c r="E719" i="41"/>
  <c r="E438" i="41"/>
  <c r="E644" i="41"/>
  <c r="E557" i="41"/>
  <c r="E634" i="41"/>
  <c r="E289" i="41"/>
  <c r="E229" i="41"/>
  <c r="E981" i="41"/>
  <c r="E332" i="41"/>
  <c r="E106" i="41"/>
  <c r="E6" i="41"/>
  <c r="E78" i="41"/>
  <c r="E91" i="41"/>
  <c r="E792" i="41"/>
  <c r="E959" i="41"/>
  <c r="E341" i="41"/>
  <c r="E564" i="41"/>
  <c r="E276" i="41"/>
  <c r="E471" i="41"/>
  <c r="E870" i="41"/>
  <c r="E462" i="41"/>
  <c r="E680" i="41"/>
  <c r="E360" i="41"/>
  <c r="E956" i="41"/>
  <c r="E65" i="41"/>
  <c r="E596" i="41"/>
  <c r="E393" i="41"/>
  <c r="E454" i="41"/>
  <c r="E740" i="41"/>
  <c r="E608" i="41"/>
  <c r="E31" i="41"/>
  <c r="E928" i="41"/>
  <c r="E324" i="41"/>
  <c r="E984" i="41"/>
  <c r="E890" i="41"/>
  <c r="E179" i="41"/>
  <c r="E369" i="41"/>
  <c r="E935" i="41"/>
  <c r="E914" i="41"/>
  <c r="E796" i="41"/>
  <c r="E54" i="41"/>
  <c r="E364" i="41"/>
  <c r="E95" i="41"/>
  <c r="E520" i="41"/>
  <c r="E536" i="41"/>
  <c r="E246" i="41"/>
  <c r="E787" i="41"/>
  <c r="E706" i="41"/>
  <c r="E972" i="41"/>
  <c r="E233" i="41"/>
  <c r="E57" i="41"/>
  <c r="E507" i="41"/>
  <c r="E149" i="41"/>
  <c r="E650" i="41"/>
  <c r="E798" i="41"/>
  <c r="E242" i="41"/>
  <c r="E218" i="41"/>
  <c r="E963" i="41"/>
  <c r="E225" i="41"/>
  <c r="E459" i="41"/>
  <c r="E397" i="41"/>
  <c r="E947" i="41"/>
  <c r="E164" i="41"/>
  <c r="E406" i="41"/>
  <c r="E400" i="41"/>
  <c r="E875" i="41"/>
  <c r="E274" i="41"/>
  <c r="E75" i="41"/>
  <c r="E478" i="41"/>
  <c r="E822" i="41"/>
  <c r="E199" i="41"/>
  <c r="E133" i="41"/>
  <c r="E245" i="41"/>
  <c r="E372" i="41"/>
  <c r="E764" i="41"/>
  <c r="E996" i="41"/>
  <c r="E165" i="41"/>
  <c r="E753" i="41"/>
  <c r="E924" i="41"/>
  <c r="E255" i="41"/>
  <c r="E445" i="41"/>
  <c r="E163" i="41"/>
  <c r="E962" i="41"/>
  <c r="E602" i="41"/>
  <c r="E449" i="41"/>
  <c r="E152" i="41"/>
  <c r="E244" i="41"/>
  <c r="E961" i="41"/>
  <c r="E833" i="41"/>
  <c r="E679" i="41"/>
  <c r="E953" i="41"/>
  <c r="E354" i="41"/>
  <c r="E703" i="41"/>
  <c r="E285" i="41"/>
  <c r="E469" i="41"/>
  <c r="E851" i="41"/>
  <c r="E616" i="41"/>
  <c r="E945" i="41"/>
  <c r="E251" i="41"/>
  <c r="E108" i="41"/>
  <c r="E145" i="41"/>
  <c r="E862" i="41"/>
  <c r="E939" i="41"/>
  <c r="E690" i="41"/>
  <c r="E673" i="41"/>
  <c r="E574" i="41"/>
  <c r="E425" i="41"/>
  <c r="E795" i="41"/>
  <c r="E74" i="41"/>
  <c r="E481" i="41"/>
  <c r="E969" i="41"/>
  <c r="E388" i="41"/>
  <c r="E409" i="41"/>
  <c r="E117" i="41"/>
  <c r="E258" i="41"/>
  <c r="E270" i="41"/>
  <c r="E734" i="41"/>
  <c r="E123" i="41"/>
  <c r="E698" i="41"/>
  <c r="E970" i="41"/>
  <c r="E395" i="41"/>
  <c r="E711" i="41"/>
  <c r="E461" i="41"/>
  <c r="E967" i="41"/>
  <c r="E168" i="41"/>
  <c r="E509" i="41"/>
  <c r="E239" i="41"/>
  <c r="E169" i="41"/>
  <c r="E55" i="41"/>
  <c r="E756" i="41"/>
  <c r="E389" i="41"/>
  <c r="E335" i="41"/>
  <c r="E368" i="41"/>
  <c r="E61" i="41"/>
  <c r="E82" i="41"/>
  <c r="E582" i="41"/>
  <c r="E550" i="41"/>
  <c r="E220" i="41"/>
  <c r="E254" i="41"/>
  <c r="E994" i="41"/>
  <c r="E504" i="41"/>
  <c r="E113" i="41"/>
  <c r="E139" i="41"/>
  <c r="E537" i="41"/>
  <c r="E530" i="41"/>
  <c r="E496" i="41"/>
  <c r="E960" i="41"/>
  <c r="E477" i="41"/>
  <c r="E556" i="41"/>
  <c r="E900" i="41"/>
  <c r="E826" i="41"/>
  <c r="E697" i="41"/>
  <c r="E829" i="41"/>
  <c r="E835" i="41"/>
  <c r="E294" i="41"/>
  <c r="E700" i="41"/>
  <c r="E683" i="41"/>
  <c r="E552" i="41"/>
  <c r="E884" i="41"/>
  <c r="E788" i="41"/>
  <c r="E109" i="41"/>
  <c r="E421" i="41"/>
  <c r="E1000" i="41"/>
  <c r="E10" i="41"/>
  <c r="E620" i="41"/>
  <c r="E601" i="41"/>
  <c r="E864" i="41"/>
  <c r="E88" i="41"/>
  <c r="E664" i="41"/>
  <c r="E609" i="41"/>
  <c r="E887" i="41"/>
  <c r="E513" i="41"/>
  <c r="E417" i="41"/>
  <c r="E460" i="41"/>
  <c r="E278" i="41"/>
  <c r="E342" i="41"/>
  <c r="E498" i="41"/>
  <c r="E897" i="41"/>
  <c r="E157" i="41"/>
  <c r="E487" i="41"/>
  <c r="E905" i="41"/>
  <c r="E63" i="41"/>
  <c r="E548" i="41"/>
  <c r="E693" i="41"/>
  <c r="E413" i="41"/>
  <c r="E96" i="41"/>
  <c r="E555" i="41"/>
  <c r="E297" i="41"/>
  <c r="E913" i="41"/>
  <c r="E944" i="41"/>
  <c r="E776" i="41"/>
  <c r="E202" i="41"/>
  <c r="E863" i="41"/>
  <c r="E266" i="41"/>
  <c r="E709" i="41"/>
  <c r="E765" i="41"/>
  <c r="E310" i="41"/>
  <c r="E941" i="41"/>
  <c r="E9" i="41"/>
  <c r="E925" i="41"/>
  <c r="E416" i="41"/>
  <c r="E985" i="41"/>
  <c r="E193" i="41"/>
  <c r="E223" i="41"/>
  <c r="E206" i="41"/>
  <c r="E850" i="41"/>
  <c r="E284" i="41"/>
  <c r="E192" i="41"/>
  <c r="E540" i="41"/>
  <c r="E305" i="41"/>
  <c r="E209" i="41"/>
  <c r="E226" i="41"/>
  <c r="E539" i="41"/>
  <c r="E973" i="41"/>
  <c r="E685" i="41"/>
  <c r="E238" i="41"/>
  <c r="E745" i="41"/>
  <c r="E309" i="41"/>
  <c r="E987" i="41"/>
  <c r="E722" i="41"/>
  <c r="E248" i="41"/>
  <c r="E99" i="41"/>
  <c r="E592" i="41"/>
  <c r="E227" i="41"/>
  <c r="E411" i="41"/>
  <c r="E134" i="41"/>
  <c r="E889" i="41"/>
  <c r="E175" i="41"/>
  <c r="E723" i="41"/>
  <c r="E12" i="41"/>
  <c r="E441" i="41"/>
  <c r="E789" i="41"/>
  <c r="E70" i="41"/>
  <c r="E212" i="41"/>
  <c r="E363" i="41"/>
  <c r="E527" i="41"/>
  <c r="E802" i="41"/>
  <c r="E118" i="41"/>
  <c r="E271" i="41"/>
  <c r="E450" i="41"/>
  <c r="E568" i="41"/>
  <c r="E390" i="41"/>
  <c r="E27" i="41"/>
  <c r="E76" i="41"/>
  <c r="E677" i="41"/>
  <c r="E576" i="41"/>
  <c r="E834" i="41"/>
  <c r="E841" i="41"/>
  <c r="E541" i="41"/>
  <c r="E380" i="41"/>
  <c r="E739" i="41"/>
  <c r="E600" i="41"/>
  <c r="E598" i="41"/>
  <c r="E358" i="41"/>
  <c r="E942" i="41"/>
  <c r="E15" i="41"/>
  <c r="E322" i="41"/>
  <c r="E182" i="41"/>
  <c r="E339" i="41"/>
  <c r="E597" i="41"/>
  <c r="E716" i="41"/>
  <c r="E125" i="41"/>
  <c r="E707" i="41"/>
  <c r="E249" i="41"/>
  <c r="E818" i="41"/>
  <c r="E648" i="41"/>
  <c r="E479" i="41"/>
  <c r="E927" i="41"/>
  <c r="E349" i="41"/>
  <c r="E201" i="41"/>
  <c r="E607" i="41"/>
  <c r="E222" i="41"/>
  <c r="E882" i="41"/>
  <c r="E391" i="41"/>
  <c r="E173" i="41"/>
  <c r="E932" i="41"/>
  <c r="E439" i="41"/>
  <c r="E48" i="41"/>
  <c r="E669" i="41"/>
  <c r="E668" i="41"/>
  <c r="E627" i="41"/>
  <c r="E373" i="41"/>
  <c r="E998" i="41"/>
  <c r="E283" i="41"/>
  <c r="E840" i="41"/>
  <c r="E345" i="41"/>
  <c r="E663" i="41"/>
  <c r="E816" i="41"/>
  <c r="E77" i="41"/>
  <c r="E857" i="41"/>
  <c r="E306" i="41"/>
  <c r="E410" i="41"/>
  <c r="E98" i="41"/>
  <c r="E691" i="41"/>
  <c r="E85" i="41"/>
  <c r="E727" i="41"/>
  <c r="E314" i="41"/>
  <c r="E211" i="41"/>
  <c r="E793" i="41"/>
  <c r="E907" i="41"/>
  <c r="E499" i="41"/>
  <c r="E751" i="41"/>
  <c r="E848" i="41"/>
  <c r="E646" i="41"/>
  <c r="E781" i="41"/>
  <c r="E147" i="41"/>
  <c r="E562" i="41"/>
  <c r="E399" i="41"/>
  <c r="E453" i="41"/>
  <c r="E671" i="41"/>
  <c r="E79" i="41"/>
  <c r="E603" i="41"/>
  <c r="E917" i="41"/>
  <c r="E532" i="41"/>
  <c r="E561" i="41"/>
  <c r="E867" i="41"/>
  <c r="E374" i="41"/>
  <c r="E295" i="41"/>
  <c r="E148" i="41"/>
  <c r="E443" i="41"/>
  <c r="E906" i="41"/>
  <c r="E724" i="41"/>
  <c r="E649" i="41"/>
  <c r="E982" i="41"/>
  <c r="E68" i="41"/>
  <c r="E767" i="41"/>
  <c r="E977" i="41"/>
  <c r="E630" i="41"/>
  <c r="E824" i="41"/>
  <c r="E976" i="41"/>
  <c r="E859" i="41"/>
  <c r="E464" i="41"/>
  <c r="E415" i="41"/>
  <c r="E785" i="41"/>
  <c r="E770" i="41"/>
  <c r="E385" i="41"/>
  <c r="E59" i="41"/>
  <c r="E585" i="41"/>
  <c r="E968" i="41"/>
  <c r="E426" i="41"/>
  <c r="E204" i="41"/>
  <c r="E124" i="41"/>
  <c r="E344" i="41"/>
  <c r="E435" i="41"/>
  <c r="E472" i="41"/>
  <c r="E136" i="41"/>
  <c r="E260" i="41"/>
  <c r="E979" i="41"/>
  <c r="E312" i="41"/>
  <c r="E660" i="41"/>
  <c r="Q8" i="3"/>
  <c r="R8" i="3"/>
  <c r="S8" i="3"/>
  <c r="T8" i="3"/>
  <c r="U8" i="3"/>
  <c r="P8" i="3"/>
  <c r="J8" i="3"/>
  <c r="K8" i="3"/>
  <c r="L8" i="3"/>
  <c r="M8" i="3"/>
  <c r="N8" i="3"/>
  <c r="I8" i="3"/>
  <c r="J286" i="40"/>
  <c r="E286" i="40"/>
  <c r="J795" i="40"/>
  <c r="E795" i="40"/>
  <c r="J837" i="40"/>
  <c r="E837" i="40"/>
  <c r="J440" i="40"/>
  <c r="E440" i="40"/>
  <c r="J194" i="40"/>
  <c r="E194" i="40"/>
  <c r="J687" i="40"/>
  <c r="E687" i="40"/>
  <c r="J904" i="40"/>
  <c r="E904" i="40"/>
  <c r="J686" i="40"/>
  <c r="E686" i="40"/>
  <c r="J879" i="40"/>
  <c r="E879" i="40"/>
  <c r="J4" i="40"/>
  <c r="E4" i="40"/>
  <c r="J91" i="40"/>
  <c r="E91" i="40"/>
  <c r="J78" i="40"/>
  <c r="E78" i="40"/>
  <c r="J233" i="40"/>
  <c r="E233" i="40"/>
  <c r="J367" i="40"/>
  <c r="E367" i="40"/>
  <c r="J393" i="40"/>
  <c r="E393" i="40"/>
  <c r="J317" i="40"/>
  <c r="E317" i="40"/>
  <c r="J637" i="40"/>
  <c r="E637" i="40"/>
  <c r="J217" i="40"/>
  <c r="E217" i="40"/>
  <c r="J422" i="40"/>
  <c r="E422" i="40"/>
  <c r="J959" i="40"/>
  <c r="E959" i="40"/>
  <c r="J528" i="40"/>
  <c r="E528" i="40"/>
  <c r="J767" i="40"/>
  <c r="E767" i="40"/>
  <c r="J94" i="40"/>
  <c r="E94" i="40"/>
  <c r="J938" i="40"/>
  <c r="E938" i="40"/>
  <c r="J386" i="40"/>
  <c r="E386" i="40"/>
  <c r="J674" i="40"/>
  <c r="E674" i="40"/>
  <c r="J457" i="40"/>
  <c r="E457" i="40"/>
  <c r="J513" i="40"/>
  <c r="E513" i="40"/>
  <c r="J629" i="40"/>
  <c r="E629" i="40"/>
  <c r="J602" i="40"/>
  <c r="E602" i="40"/>
  <c r="J800" i="40"/>
  <c r="E800" i="40"/>
  <c r="J421" i="40"/>
  <c r="E421" i="40"/>
  <c r="J92" i="40"/>
  <c r="E92" i="40"/>
  <c r="J730" i="40"/>
  <c r="E730" i="40"/>
  <c r="J335" i="40"/>
  <c r="E335" i="40"/>
  <c r="J459" i="40"/>
  <c r="E459" i="40"/>
  <c r="J501" i="40"/>
  <c r="E501" i="40"/>
  <c r="J926" i="40"/>
  <c r="E926" i="40"/>
  <c r="J280" i="40"/>
  <c r="E280" i="40"/>
  <c r="J330" i="40"/>
  <c r="E330" i="40"/>
  <c r="J33" i="40"/>
  <c r="E33" i="40"/>
  <c r="J876" i="40"/>
  <c r="E876" i="40"/>
  <c r="J987" i="40"/>
  <c r="E987" i="40"/>
  <c r="J409" i="40"/>
  <c r="E409" i="40"/>
  <c r="J2" i="40"/>
  <c r="E2" i="40"/>
  <c r="J508" i="40"/>
  <c r="E508" i="40"/>
  <c r="J958" i="40"/>
  <c r="E958" i="40"/>
  <c r="J361" i="40"/>
  <c r="E361" i="40"/>
  <c r="J832" i="40"/>
  <c r="E832" i="40"/>
  <c r="J418" i="40"/>
  <c r="E418" i="40"/>
  <c r="J359" i="40"/>
  <c r="E359" i="40"/>
  <c r="J917" i="40"/>
  <c r="E917" i="40"/>
  <c r="J576" i="40"/>
  <c r="E576" i="40"/>
  <c r="J777" i="40"/>
  <c r="E777" i="40"/>
  <c r="J525" i="40"/>
  <c r="E525" i="40"/>
  <c r="J981" i="40"/>
  <c r="E981" i="40"/>
  <c r="J816" i="40"/>
  <c r="E816" i="40"/>
  <c r="J397" i="40"/>
  <c r="E397" i="40"/>
  <c r="J35" i="40"/>
  <c r="E35" i="40"/>
  <c r="J387" i="40"/>
  <c r="E387" i="40"/>
  <c r="J670" i="40"/>
  <c r="E670" i="40"/>
  <c r="J54" i="40"/>
  <c r="E54" i="40"/>
  <c r="J483" i="40"/>
  <c r="E483" i="40"/>
  <c r="J801" i="40"/>
  <c r="E801" i="40"/>
  <c r="J125" i="40"/>
  <c r="E125" i="40"/>
  <c r="J396" i="40"/>
  <c r="E396" i="40"/>
  <c r="J634" i="40"/>
  <c r="E634" i="40"/>
  <c r="J840" i="40"/>
  <c r="E840" i="40"/>
  <c r="J81" i="40"/>
  <c r="E81" i="40"/>
  <c r="J154" i="40"/>
  <c r="E154" i="40"/>
  <c r="J743" i="40"/>
  <c r="E743" i="40"/>
  <c r="J520" i="40"/>
  <c r="E520" i="40"/>
  <c r="J739" i="40"/>
  <c r="E739" i="40"/>
  <c r="J31" i="40"/>
  <c r="E31" i="40"/>
  <c r="J269" i="40"/>
  <c r="E269" i="40"/>
  <c r="J880" i="40"/>
  <c r="E880" i="40"/>
  <c r="J30" i="40"/>
  <c r="E30" i="40"/>
  <c r="J854" i="40"/>
  <c r="E854" i="40"/>
  <c r="J136" i="40"/>
  <c r="E136" i="40"/>
  <c r="J169" i="40"/>
  <c r="E169" i="40"/>
  <c r="J247" i="40"/>
  <c r="E247" i="40"/>
  <c r="J118" i="40"/>
  <c r="E118" i="40"/>
  <c r="J475" i="40"/>
  <c r="E475" i="40"/>
  <c r="J820" i="40"/>
  <c r="E820" i="40"/>
  <c r="J268" i="40"/>
  <c r="E268" i="40"/>
  <c r="J908" i="40"/>
  <c r="E908" i="40"/>
  <c r="J833" i="40"/>
  <c r="E833" i="40"/>
  <c r="J529" i="40"/>
  <c r="E529" i="40"/>
  <c r="J655" i="40"/>
  <c r="E655" i="40"/>
  <c r="J276" i="40"/>
  <c r="E276" i="40"/>
  <c r="J139" i="40"/>
  <c r="E139" i="40"/>
  <c r="J810" i="40"/>
  <c r="E810" i="40"/>
  <c r="J310" i="40"/>
  <c r="E310" i="40"/>
  <c r="J701" i="40"/>
  <c r="E701" i="40"/>
  <c r="J222" i="40"/>
  <c r="E222" i="40"/>
  <c r="J924" i="40"/>
  <c r="E924" i="40"/>
  <c r="J627" i="40"/>
  <c r="E627" i="40"/>
  <c r="J704" i="40"/>
  <c r="E704" i="40"/>
  <c r="J503" i="40"/>
  <c r="E503" i="40"/>
  <c r="J623" i="40"/>
  <c r="E623" i="40"/>
  <c r="J24" i="40"/>
  <c r="E24" i="40"/>
  <c r="J910" i="40"/>
  <c r="E910" i="40"/>
  <c r="J993" i="40"/>
  <c r="E993" i="40"/>
  <c r="J568" i="40"/>
  <c r="E568" i="40"/>
  <c r="J478" i="40"/>
  <c r="E478" i="40"/>
  <c r="J998" i="40"/>
  <c r="E998" i="40"/>
  <c r="J348" i="40"/>
  <c r="E348" i="40"/>
  <c r="J199" i="40"/>
  <c r="E199" i="40"/>
  <c r="J282" i="40"/>
  <c r="E282" i="40"/>
  <c r="J898" i="40"/>
  <c r="E898" i="40"/>
  <c r="J124" i="40"/>
  <c r="E124" i="40"/>
  <c r="J889" i="40"/>
  <c r="E889" i="40"/>
  <c r="J580" i="40"/>
  <c r="E580" i="40"/>
  <c r="J371" i="40"/>
  <c r="E371" i="40"/>
  <c r="J73" i="40"/>
  <c r="E73" i="40"/>
  <c r="J925" i="40"/>
  <c r="E925" i="40"/>
  <c r="J87" i="40"/>
  <c r="E87" i="40"/>
  <c r="J497" i="40"/>
  <c r="E497" i="40"/>
  <c r="J133" i="40"/>
  <c r="E133" i="40"/>
  <c r="J600" i="40"/>
  <c r="E600" i="40"/>
  <c r="J986" i="40"/>
  <c r="E986" i="40"/>
  <c r="J201" i="40"/>
  <c r="E201" i="40"/>
  <c r="J428" i="40"/>
  <c r="E428" i="40"/>
  <c r="J789" i="40"/>
  <c r="E789" i="40"/>
  <c r="J769" i="40"/>
  <c r="E769" i="40"/>
  <c r="J768" i="40"/>
  <c r="E768" i="40"/>
  <c r="J416" i="40"/>
  <c r="E416" i="40"/>
  <c r="J830" i="40"/>
  <c r="E830" i="40"/>
  <c r="J532" i="40"/>
  <c r="E532" i="40"/>
  <c r="J135" i="40"/>
  <c r="E135" i="40"/>
  <c r="J658" i="40"/>
  <c r="E658" i="40"/>
  <c r="J442" i="40"/>
  <c r="E442" i="40"/>
  <c r="J339" i="40"/>
  <c r="E339" i="40"/>
  <c r="J819" i="40"/>
  <c r="E819" i="40"/>
  <c r="J399" i="40"/>
  <c r="E399" i="40"/>
  <c r="J499" i="40"/>
  <c r="E499" i="40"/>
  <c r="J915" i="40"/>
  <c r="E915" i="40"/>
  <c r="J593" i="40"/>
  <c r="E593" i="40"/>
  <c r="J441" i="40"/>
  <c r="E441" i="40"/>
  <c r="J251" i="40"/>
  <c r="E251" i="40"/>
  <c r="J864" i="40"/>
  <c r="E864" i="40"/>
  <c r="J474" i="40"/>
  <c r="E474" i="40"/>
  <c r="J785" i="40"/>
  <c r="E785" i="40"/>
  <c r="J408" i="40"/>
  <c r="E408" i="40"/>
  <c r="J903" i="40"/>
  <c r="E903" i="40"/>
  <c r="J611" i="40"/>
  <c r="E611" i="40"/>
  <c r="J143" i="40"/>
  <c r="E143" i="40"/>
  <c r="J735" i="40"/>
  <c r="E735" i="40"/>
  <c r="J377" i="40"/>
  <c r="E377" i="40"/>
  <c r="J220" i="40"/>
  <c r="E220" i="40"/>
  <c r="J516" i="40"/>
  <c r="E516" i="40"/>
  <c r="J947" i="40"/>
  <c r="E947" i="40"/>
  <c r="J975" i="40"/>
  <c r="E975" i="40"/>
  <c r="J579" i="40"/>
  <c r="E579" i="40"/>
  <c r="J620" i="40"/>
  <c r="E620" i="40"/>
  <c r="J160" i="40"/>
  <c r="E160" i="40"/>
  <c r="J862" i="40"/>
  <c r="E862" i="40"/>
  <c r="J559" i="40"/>
  <c r="E559" i="40"/>
  <c r="J161" i="40"/>
  <c r="E161" i="40"/>
  <c r="J193" i="40"/>
  <c r="E193" i="40"/>
  <c r="J715" i="40"/>
  <c r="E715" i="40"/>
  <c r="J398" i="40"/>
  <c r="E398" i="40"/>
  <c r="J577" i="40"/>
  <c r="E577" i="40"/>
  <c r="J524" i="40"/>
  <c r="E524" i="40"/>
  <c r="J364" i="40"/>
  <c r="E364" i="40"/>
  <c r="J131" i="40"/>
  <c r="E131" i="40"/>
  <c r="J240" i="40"/>
  <c r="E240" i="40"/>
  <c r="J466" i="40"/>
  <c r="E466" i="40"/>
  <c r="J545" i="40"/>
  <c r="E545" i="40"/>
  <c r="J685" i="40"/>
  <c r="E685" i="40"/>
  <c r="J211" i="40"/>
  <c r="E211" i="40"/>
  <c r="J102" i="40"/>
  <c r="E102" i="40"/>
  <c r="J676" i="40"/>
  <c r="E676" i="40"/>
  <c r="J507" i="40"/>
  <c r="E507" i="40"/>
  <c r="J773" i="40"/>
  <c r="E773" i="40"/>
  <c r="J119" i="40"/>
  <c r="E119" i="40"/>
  <c r="J807" i="40"/>
  <c r="E807" i="40"/>
  <c r="J55" i="40"/>
  <c r="E55" i="40"/>
  <c r="J892" i="40"/>
  <c r="E892" i="40"/>
  <c r="J812" i="40"/>
  <c r="E812" i="40"/>
  <c r="J374" i="40"/>
  <c r="E374" i="40"/>
  <c r="J300" i="40"/>
  <c r="E300" i="40"/>
  <c r="J288" i="40"/>
  <c r="E288" i="40"/>
  <c r="J540" i="40"/>
  <c r="E540" i="40"/>
  <c r="J542" i="40"/>
  <c r="E542" i="40"/>
  <c r="J581" i="40"/>
  <c r="E581" i="40"/>
  <c r="J700" i="40"/>
  <c r="E700" i="40"/>
  <c r="J644" i="40"/>
  <c r="E644" i="40"/>
  <c r="J444" i="40"/>
  <c r="E444" i="40"/>
  <c r="J48" i="40"/>
  <c r="E48" i="40"/>
  <c r="J957" i="40"/>
  <c r="E957" i="40"/>
  <c r="J922" i="40"/>
  <c r="E922" i="40"/>
  <c r="J799" i="40"/>
  <c r="E799" i="40"/>
  <c r="J647" i="40"/>
  <c r="E647" i="40"/>
  <c r="J423" i="40"/>
  <c r="E423" i="40"/>
  <c r="J221" i="40"/>
  <c r="E221" i="40"/>
  <c r="J449" i="40"/>
  <c r="E449" i="40"/>
  <c r="J227" i="40"/>
  <c r="E227" i="40"/>
  <c r="J941" i="40"/>
  <c r="E941" i="40"/>
  <c r="J74" i="40"/>
  <c r="E74" i="40"/>
  <c r="J588" i="40"/>
  <c r="E588" i="40"/>
  <c r="J885" i="40"/>
  <c r="E885" i="40"/>
  <c r="J622" i="40"/>
  <c r="E622" i="40"/>
  <c r="J340" i="40"/>
  <c r="E340" i="40"/>
  <c r="J708" i="40"/>
  <c r="E708" i="40"/>
  <c r="J435" i="40"/>
  <c r="E435" i="40"/>
  <c r="J370" i="40"/>
  <c r="E370" i="40"/>
  <c r="J42" i="40"/>
  <c r="E42" i="40"/>
  <c r="J787" i="40"/>
  <c r="E787" i="40"/>
  <c r="J782" i="40"/>
  <c r="E782" i="40"/>
  <c r="J64" i="40"/>
  <c r="E64" i="40"/>
  <c r="J955" i="40"/>
  <c r="E955" i="40"/>
  <c r="J616" i="40"/>
  <c r="E616" i="40"/>
  <c r="J934" i="40"/>
  <c r="E934" i="40"/>
  <c r="J522" i="40"/>
  <c r="E522" i="40"/>
  <c r="J155" i="40"/>
  <c r="E155" i="40"/>
  <c r="J690" i="40"/>
  <c r="E690" i="40"/>
  <c r="J391" i="40"/>
  <c r="E391" i="40"/>
  <c r="J306" i="40"/>
  <c r="E306" i="40"/>
  <c r="J609" i="40"/>
  <c r="E609" i="40"/>
  <c r="J738" i="40"/>
  <c r="E738" i="40"/>
  <c r="J705" i="40"/>
  <c r="E705" i="40"/>
  <c r="J109" i="40"/>
  <c r="E109" i="40"/>
  <c r="J216" i="40"/>
  <c r="E216" i="40"/>
  <c r="J1000" i="40"/>
  <c r="E1000" i="40"/>
  <c r="J897" i="40"/>
  <c r="E897" i="40"/>
  <c r="J215" i="40"/>
  <c r="E215" i="40"/>
  <c r="J527" i="40"/>
  <c r="E527" i="40"/>
  <c r="J720" i="40"/>
  <c r="E720" i="40"/>
  <c r="J982" i="40"/>
  <c r="E982" i="40"/>
  <c r="J307" i="40"/>
  <c r="E307" i="40"/>
  <c r="J27" i="40"/>
  <c r="E27" i="40"/>
  <c r="J463" i="40"/>
  <c r="E463" i="40"/>
  <c r="J487" i="40"/>
  <c r="E487" i="40"/>
  <c r="J488" i="40"/>
  <c r="E488" i="40"/>
  <c r="J849" i="40"/>
  <c r="E849" i="40"/>
  <c r="J821" i="40"/>
  <c r="E821" i="40"/>
  <c r="J741" i="40"/>
  <c r="E741" i="40"/>
  <c r="J498" i="40"/>
  <c r="E498" i="40"/>
  <c r="J400" i="40"/>
  <c r="E400" i="40"/>
  <c r="J328" i="40"/>
  <c r="E328" i="40"/>
  <c r="J324" i="40"/>
  <c r="E324" i="40"/>
  <c r="J604" i="40"/>
  <c r="E604" i="40"/>
  <c r="J382" i="40"/>
  <c r="E382" i="40"/>
  <c r="J120" i="40"/>
  <c r="E120" i="40"/>
  <c r="J823" i="40"/>
  <c r="E823" i="40"/>
  <c r="J114" i="40"/>
  <c r="E114" i="40"/>
  <c r="J181" i="40"/>
  <c r="E181" i="40"/>
  <c r="J509" i="40"/>
  <c r="E509" i="40"/>
  <c r="J567" i="40"/>
  <c r="E567" i="40"/>
  <c r="J318" i="40"/>
  <c r="E318" i="40"/>
  <c r="J200" i="40"/>
  <c r="E200" i="40"/>
  <c r="J877" i="40"/>
  <c r="E877" i="40"/>
  <c r="J84" i="40"/>
  <c r="E84" i="40"/>
  <c r="J401" i="40"/>
  <c r="E401" i="40"/>
  <c r="J58" i="40"/>
  <c r="E58" i="40"/>
  <c r="J477" i="40"/>
  <c r="E477" i="40"/>
  <c r="J186" i="40"/>
  <c r="E186" i="40"/>
  <c r="J793" i="40"/>
  <c r="E793" i="40"/>
  <c r="J439" i="40"/>
  <c r="E439" i="40"/>
  <c r="J6" i="40"/>
  <c r="E6" i="40"/>
  <c r="J14" i="40"/>
  <c r="E14" i="40"/>
  <c r="J607" i="40"/>
  <c r="E607" i="40"/>
  <c r="J184" i="40"/>
  <c r="E184" i="40"/>
  <c r="J818" i="40"/>
  <c r="E818" i="40"/>
  <c r="J417" i="40"/>
  <c r="E417" i="40"/>
  <c r="J991" i="40"/>
  <c r="E991" i="40"/>
  <c r="J404" i="40"/>
  <c r="E404" i="40"/>
  <c r="J541" i="40"/>
  <c r="E541" i="40"/>
  <c r="J719" i="40"/>
  <c r="E719" i="40"/>
  <c r="J156" i="40"/>
  <c r="E156" i="40"/>
  <c r="J695" i="40"/>
  <c r="E695" i="40"/>
  <c r="J729" i="40"/>
  <c r="E729" i="40"/>
  <c r="J894" i="40"/>
  <c r="E894" i="40"/>
  <c r="J827" i="40"/>
  <c r="E827" i="40"/>
  <c r="J702" i="40"/>
  <c r="E702" i="40"/>
  <c r="J17" i="40"/>
  <c r="E17" i="40"/>
  <c r="J796" i="40"/>
  <c r="E796" i="40"/>
  <c r="J900" i="40"/>
  <c r="E900" i="40"/>
  <c r="J244" i="40"/>
  <c r="E244" i="40"/>
  <c r="J453" i="40"/>
  <c r="E453" i="40"/>
  <c r="J624" i="40"/>
  <c r="E624" i="40"/>
  <c r="J486" i="40"/>
  <c r="E486" i="40"/>
  <c r="J29" i="40"/>
  <c r="E29" i="40"/>
  <c r="J443" i="40"/>
  <c r="E443" i="40"/>
  <c r="J479" i="40"/>
  <c r="E479" i="40"/>
  <c r="J845" i="40"/>
  <c r="E845" i="40"/>
  <c r="J514" i="40"/>
  <c r="E514" i="40"/>
  <c r="J744" i="40"/>
  <c r="E744" i="40"/>
  <c r="J661" i="40"/>
  <c r="E661" i="40"/>
  <c r="J206" i="40"/>
  <c r="E206" i="40"/>
  <c r="J327" i="40"/>
  <c r="E327" i="40"/>
  <c r="J39" i="40"/>
  <c r="E39" i="40"/>
  <c r="J262" i="40"/>
  <c r="E262" i="40"/>
  <c r="J748" i="40"/>
  <c r="E748" i="40"/>
  <c r="J493" i="40"/>
  <c r="E493" i="40"/>
  <c r="J76" i="40"/>
  <c r="E76" i="40"/>
  <c r="J38" i="40"/>
  <c r="E38" i="40"/>
  <c r="J243" i="40"/>
  <c r="E243" i="40"/>
  <c r="J526" i="40"/>
  <c r="E526" i="40"/>
  <c r="J639" i="40"/>
  <c r="E639" i="40"/>
  <c r="J261" i="40"/>
  <c r="E261" i="40"/>
  <c r="J971" i="40"/>
  <c r="E971" i="40"/>
  <c r="J431" i="40"/>
  <c r="E431" i="40"/>
  <c r="J177" i="40"/>
  <c r="E177" i="40"/>
  <c r="J909" i="40"/>
  <c r="E909" i="40"/>
  <c r="J689" i="40"/>
  <c r="E689" i="40"/>
  <c r="J473" i="40"/>
  <c r="E473" i="40"/>
  <c r="J403" i="40"/>
  <c r="E403" i="40"/>
  <c r="J16" i="40"/>
  <c r="E16" i="40"/>
  <c r="J189" i="40"/>
  <c r="E189" i="40"/>
  <c r="J337" i="40"/>
  <c r="E337" i="40"/>
  <c r="J901" i="40"/>
  <c r="E901" i="40"/>
  <c r="J762" i="40"/>
  <c r="E762" i="40"/>
  <c r="J667" i="40"/>
  <c r="E667" i="40"/>
  <c r="J394" i="40"/>
  <c r="E394" i="40"/>
  <c r="J252" i="40"/>
  <c r="E252" i="40"/>
  <c r="J467" i="40"/>
  <c r="E467" i="40"/>
  <c r="J875" i="40"/>
  <c r="E875" i="40"/>
  <c r="J990" i="40"/>
  <c r="E990" i="40"/>
  <c r="J242" i="40"/>
  <c r="E242" i="40"/>
  <c r="J756" i="40"/>
  <c r="E756" i="40"/>
  <c r="J989" i="40"/>
  <c r="E989" i="40"/>
  <c r="J302" i="40"/>
  <c r="E302" i="40"/>
  <c r="J612" i="40"/>
  <c r="E612" i="40"/>
  <c r="J583" i="40"/>
  <c r="E583" i="40"/>
  <c r="J547" i="40"/>
  <c r="E547" i="40"/>
  <c r="J967" i="40"/>
  <c r="E967" i="40"/>
  <c r="J829" i="40"/>
  <c r="E829" i="40"/>
  <c r="J657" i="40"/>
  <c r="E657" i="40"/>
  <c r="J937" i="40"/>
  <c r="E937" i="40"/>
  <c r="J551" i="40"/>
  <c r="E551" i="40"/>
  <c r="J103" i="40"/>
  <c r="E103" i="40"/>
  <c r="J256" i="40"/>
  <c r="E256" i="40"/>
  <c r="J357" i="40"/>
  <c r="E357" i="40"/>
  <c r="J850" i="40"/>
  <c r="E850" i="40"/>
  <c r="J596" i="40"/>
  <c r="E596" i="40"/>
  <c r="J195" i="40"/>
  <c r="E195" i="40"/>
  <c r="J304" i="40"/>
  <c r="E304" i="40"/>
  <c r="J867" i="40"/>
  <c r="E867" i="40"/>
  <c r="J429" i="40"/>
  <c r="E429" i="40"/>
  <c r="J771" i="40"/>
  <c r="E771" i="40"/>
  <c r="J852" i="40"/>
  <c r="E852" i="40"/>
  <c r="J358" i="40"/>
  <c r="E358" i="40"/>
  <c r="J20" i="40"/>
  <c r="E20" i="40"/>
  <c r="J210" i="40"/>
  <c r="E210" i="40"/>
  <c r="J284" i="40"/>
  <c r="E284" i="40"/>
  <c r="J733" i="40"/>
  <c r="E733" i="40"/>
  <c r="J47" i="40"/>
  <c r="E47" i="40"/>
  <c r="J19" i="40"/>
  <c r="E19" i="40"/>
  <c r="J164" i="40"/>
  <c r="E164" i="40"/>
  <c r="J696" i="40"/>
  <c r="E696" i="40"/>
  <c r="J606" i="40"/>
  <c r="E606" i="40"/>
  <c r="J913" i="40"/>
  <c r="E913" i="40"/>
  <c r="J323" i="40"/>
  <c r="E323" i="40"/>
  <c r="J752" i="40"/>
  <c r="E752" i="40"/>
  <c r="J649" i="40"/>
  <c r="E649" i="40"/>
  <c r="J931" i="40"/>
  <c r="E931" i="40"/>
  <c r="J167" i="40"/>
  <c r="E167" i="40"/>
  <c r="J287" i="40"/>
  <c r="E287" i="40"/>
  <c r="J774" i="40"/>
  <c r="E774" i="40"/>
  <c r="J482" i="40"/>
  <c r="E482" i="40"/>
  <c r="J178" i="40"/>
  <c r="E178" i="40"/>
  <c r="J836" i="40"/>
  <c r="E836" i="40"/>
  <c r="J434" i="40"/>
  <c r="E434" i="40"/>
  <c r="J853" i="40"/>
  <c r="E853" i="40"/>
  <c r="J202" i="40"/>
  <c r="E202" i="40"/>
  <c r="J347" i="40"/>
  <c r="E347" i="40"/>
  <c r="J790" i="40"/>
  <c r="E790" i="40"/>
  <c r="J295" i="40"/>
  <c r="E295" i="40"/>
  <c r="J642" i="40"/>
  <c r="E642" i="40"/>
  <c r="J636" i="40"/>
  <c r="E636" i="40"/>
  <c r="J653" i="40"/>
  <c r="E653" i="40"/>
  <c r="J437" i="40"/>
  <c r="E437" i="40"/>
  <c r="J481" i="40"/>
  <c r="E481" i="40"/>
  <c r="J824" i="40"/>
  <c r="E824" i="40"/>
  <c r="J899" i="40"/>
  <c r="E899" i="40"/>
  <c r="J264" i="40"/>
  <c r="E264" i="40"/>
  <c r="J896" i="40"/>
  <c r="E896" i="40"/>
  <c r="J99" i="40"/>
  <c r="E99" i="40"/>
  <c r="J375" i="40"/>
  <c r="E375" i="40"/>
  <c r="J159" i="40"/>
  <c r="E159" i="40"/>
  <c r="J432" i="40"/>
  <c r="E432" i="40"/>
  <c r="J772" i="40"/>
  <c r="E772" i="40"/>
  <c r="J66" i="40"/>
  <c r="E66" i="40"/>
  <c r="J176" i="40"/>
  <c r="E176" i="40"/>
  <c r="J691" i="40"/>
  <c r="E691" i="40"/>
  <c r="J209" i="40"/>
  <c r="E209" i="40"/>
  <c r="J198" i="40"/>
  <c r="E198" i="40"/>
  <c r="J605" i="40"/>
  <c r="E605" i="40"/>
  <c r="J500" i="40"/>
  <c r="E500" i="40"/>
  <c r="J271" i="40"/>
  <c r="E271" i="40"/>
  <c r="J308" i="40"/>
  <c r="E308" i="40"/>
  <c r="J476" i="40"/>
  <c r="E476" i="40"/>
  <c r="J415" i="40"/>
  <c r="E415" i="40"/>
  <c r="J828" i="40"/>
  <c r="E828" i="40"/>
  <c r="J241" i="40"/>
  <c r="E241" i="40"/>
  <c r="J384" i="40"/>
  <c r="E384" i="40"/>
  <c r="J662" i="40"/>
  <c r="E662" i="40"/>
  <c r="J90" i="40"/>
  <c r="E90" i="40"/>
  <c r="J332" i="40"/>
  <c r="E332" i="40"/>
  <c r="J984" i="40"/>
  <c r="E984" i="40"/>
  <c r="J737" i="40"/>
  <c r="E737" i="40"/>
  <c r="J254" i="40"/>
  <c r="E254" i="40"/>
  <c r="J869" i="40"/>
  <c r="E869" i="40"/>
  <c r="J825" i="40"/>
  <c r="E825" i="40"/>
  <c r="J235" i="40"/>
  <c r="E235" i="40"/>
  <c r="J813" i="40"/>
  <c r="E813" i="40"/>
  <c r="J141" i="40"/>
  <c r="E141" i="40"/>
  <c r="J454" i="40"/>
  <c r="E454" i="40"/>
  <c r="J574" i="40"/>
  <c r="E574" i="40"/>
  <c r="J817" i="40"/>
  <c r="E817" i="40"/>
  <c r="J491" i="40"/>
  <c r="E491" i="40"/>
  <c r="J935" i="40"/>
  <c r="E935" i="40"/>
  <c r="J678" i="40"/>
  <c r="E678" i="40"/>
  <c r="J70" i="40"/>
  <c r="E70" i="40"/>
  <c r="J871" i="40"/>
  <c r="E871" i="40"/>
  <c r="J575" i="40"/>
  <c r="E575" i="40"/>
  <c r="J963" i="40"/>
  <c r="E963" i="40"/>
  <c r="J912" i="40"/>
  <c r="E912" i="40"/>
  <c r="J693" i="40"/>
  <c r="E693" i="40"/>
  <c r="J814" i="40"/>
  <c r="E814" i="40"/>
  <c r="J811" i="40"/>
  <c r="E811" i="40"/>
  <c r="J106" i="40"/>
  <c r="E106" i="40"/>
  <c r="J603" i="40"/>
  <c r="E603" i="40"/>
  <c r="J41" i="40"/>
  <c r="E41" i="40"/>
  <c r="J613" i="40"/>
  <c r="E613" i="40"/>
  <c r="J162" i="40"/>
  <c r="E162" i="40"/>
  <c r="J882" i="40"/>
  <c r="E882" i="40"/>
  <c r="J355" i="40"/>
  <c r="E355" i="40"/>
  <c r="J538" i="40"/>
  <c r="E538" i="40"/>
  <c r="J754" i="40"/>
  <c r="E754" i="40"/>
  <c r="J257" i="40"/>
  <c r="E257" i="40"/>
  <c r="J316" i="40"/>
  <c r="E316" i="40"/>
  <c r="J860" i="40"/>
  <c r="E860" i="40"/>
  <c r="J870" i="40"/>
  <c r="E870" i="40"/>
  <c r="J228" i="40"/>
  <c r="E228" i="40"/>
  <c r="J533" i="40"/>
  <c r="E533" i="40"/>
  <c r="J664" i="40"/>
  <c r="E664" i="40"/>
  <c r="J392" i="40"/>
  <c r="E392" i="40"/>
  <c r="J97" i="40"/>
  <c r="E97" i="40"/>
  <c r="J117" i="40"/>
  <c r="E117" i="40"/>
  <c r="J878" i="40"/>
  <c r="E878" i="40"/>
  <c r="J299" i="40"/>
  <c r="E299" i="40"/>
  <c r="J969" i="40"/>
  <c r="E969" i="40"/>
  <c r="J723" i="40"/>
  <c r="E723" i="40"/>
  <c r="J675" i="40"/>
  <c r="E675" i="40"/>
  <c r="J843" i="40"/>
  <c r="E843" i="40"/>
  <c r="J352" i="40"/>
  <c r="E352" i="40"/>
  <c r="J425" i="40"/>
  <c r="E425" i="40"/>
  <c r="J988" i="40"/>
  <c r="E988" i="40"/>
  <c r="J679" i="40"/>
  <c r="E679" i="40"/>
  <c r="J472" i="40"/>
  <c r="E472" i="40"/>
  <c r="J561" i="40"/>
  <c r="E561" i="40"/>
  <c r="J978" i="40"/>
  <c r="E978" i="40"/>
  <c r="J100" i="40"/>
  <c r="E100" i="40"/>
  <c r="J283" i="40"/>
  <c r="E283" i="40"/>
  <c r="J747" i="40"/>
  <c r="E747" i="40"/>
  <c r="J558" i="40"/>
  <c r="E558" i="40"/>
  <c r="J760" i="40"/>
  <c r="E760" i="40"/>
  <c r="J671" i="40"/>
  <c r="E671" i="40"/>
  <c r="J260" i="40"/>
  <c r="E260" i="40"/>
  <c r="J722" i="40"/>
  <c r="E722" i="40"/>
  <c r="J86" i="40"/>
  <c r="E86" i="40"/>
  <c r="J390" i="40"/>
  <c r="E390" i="40"/>
  <c r="J456" i="40"/>
  <c r="E456" i="40"/>
  <c r="J716" i="40"/>
  <c r="E716" i="40"/>
  <c r="J650" i="40"/>
  <c r="E650" i="40"/>
  <c r="J71" i="40"/>
  <c r="E71" i="40"/>
  <c r="J471" i="40"/>
  <c r="E471" i="40"/>
  <c r="J37" i="40"/>
  <c r="E37" i="40"/>
  <c r="J996" i="40"/>
  <c r="E996" i="40"/>
  <c r="J977" i="40"/>
  <c r="E977" i="40"/>
  <c r="J519" i="40"/>
  <c r="E519" i="40"/>
  <c r="J18" i="40"/>
  <c r="E18" i="40"/>
  <c r="J835" i="40"/>
  <c r="E835" i="40"/>
  <c r="J273" i="40"/>
  <c r="E273" i="40"/>
  <c r="J504" i="40"/>
  <c r="E504" i="40"/>
  <c r="J46" i="40"/>
  <c r="E46" i="40"/>
  <c r="J572" i="40"/>
  <c r="E572" i="40"/>
  <c r="J255" i="40"/>
  <c r="E255" i="40"/>
  <c r="J949" i="40"/>
  <c r="E949" i="40"/>
  <c r="J891" i="40"/>
  <c r="E891" i="40"/>
  <c r="J239" i="40"/>
  <c r="E239" i="40"/>
  <c r="J226" i="40"/>
  <c r="E226" i="40"/>
  <c r="J699" i="40"/>
  <c r="E699" i="40"/>
  <c r="J433" i="40"/>
  <c r="E433" i="40"/>
  <c r="J446" i="40"/>
  <c r="E446" i="40"/>
  <c r="J296" i="40"/>
  <c r="E296" i="40"/>
  <c r="J190" i="40"/>
  <c r="E190" i="40"/>
  <c r="J776" i="40"/>
  <c r="E776" i="40"/>
  <c r="J329" i="40"/>
  <c r="E329" i="40"/>
  <c r="J709" i="40"/>
  <c r="E709" i="40"/>
  <c r="J15" i="40"/>
  <c r="E15" i="40"/>
  <c r="J450" i="40"/>
  <c r="E450" i="40"/>
  <c r="J351" i="40"/>
  <c r="E351" i="40"/>
  <c r="J711" i="40"/>
  <c r="E711" i="40"/>
  <c r="J557" i="40"/>
  <c r="E557" i="40"/>
  <c r="J187" i="40"/>
  <c r="E187" i="40"/>
  <c r="J888" i="40"/>
  <c r="E888" i="40"/>
  <c r="J13" i="40"/>
  <c r="E13" i="40"/>
  <c r="J407" i="40"/>
  <c r="E407" i="40"/>
  <c r="J489" i="40"/>
  <c r="E489" i="40"/>
  <c r="J672" i="40"/>
  <c r="E672" i="40"/>
  <c r="J569" i="40"/>
  <c r="E569" i="40"/>
  <c r="J460" i="40"/>
  <c r="E460" i="40"/>
  <c r="J665" i="40"/>
  <c r="E665" i="40"/>
  <c r="J626" i="40"/>
  <c r="E626" i="40"/>
  <c r="J635" i="40"/>
  <c r="E635" i="40"/>
  <c r="J851" i="40"/>
  <c r="E851" i="40"/>
  <c r="J587" i="40"/>
  <c r="E587" i="40"/>
  <c r="J592" i="40"/>
  <c r="E592" i="40"/>
  <c r="J707" i="40"/>
  <c r="E707" i="40"/>
  <c r="J724" i="40"/>
  <c r="E724" i="40"/>
  <c r="J98" i="40"/>
  <c r="E98" i="40"/>
  <c r="J802" i="40"/>
  <c r="E802" i="40"/>
  <c r="J758" i="40"/>
  <c r="E758" i="40"/>
  <c r="J50" i="40"/>
  <c r="E50" i="40"/>
  <c r="J589" i="40"/>
  <c r="E589" i="40"/>
  <c r="J873" i="40"/>
  <c r="E873" i="40"/>
  <c r="J213" i="40"/>
  <c r="E213" i="40"/>
  <c r="J320" i="40"/>
  <c r="E320" i="40"/>
  <c r="J427" i="40"/>
  <c r="E427" i="40"/>
  <c r="J349" i="40"/>
  <c r="E349" i="40"/>
  <c r="J354" i="40"/>
  <c r="E354" i="40"/>
  <c r="J278" i="40"/>
  <c r="E278" i="40"/>
  <c r="J148" i="40"/>
  <c r="E148" i="40"/>
  <c r="J107" i="40"/>
  <c r="E107" i="40"/>
  <c r="J859" i="40"/>
  <c r="E859" i="40"/>
  <c r="J44" i="40"/>
  <c r="E44" i="40"/>
  <c r="J312" i="40"/>
  <c r="E312" i="40"/>
  <c r="J641" i="40"/>
  <c r="E641" i="40"/>
  <c r="J430" i="40"/>
  <c r="E430" i="40"/>
  <c r="J458" i="40"/>
  <c r="E458" i="40"/>
  <c r="J948" i="40"/>
  <c r="E948" i="40"/>
  <c r="J245" i="40"/>
  <c r="E245" i="40"/>
  <c r="J305" i="40"/>
  <c r="E305" i="40"/>
  <c r="J153" i="40"/>
  <c r="E153" i="40"/>
  <c r="J556" i="40"/>
  <c r="E556" i="40"/>
  <c r="J804" i="40"/>
  <c r="E804" i="40"/>
  <c r="J599" i="40"/>
  <c r="E599" i="40"/>
  <c r="J331" i="40"/>
  <c r="E331" i="40"/>
  <c r="J842" i="40"/>
  <c r="E842" i="40"/>
  <c r="J591" i="40"/>
  <c r="E591" i="40"/>
  <c r="J138" i="40"/>
  <c r="E138" i="40"/>
  <c r="J249" i="40"/>
  <c r="E249" i="40"/>
  <c r="J281" i="40"/>
  <c r="E281" i="40"/>
  <c r="J781" i="40"/>
  <c r="E781" i="40"/>
  <c r="J290" i="40"/>
  <c r="E290" i="40"/>
  <c r="J173" i="40"/>
  <c r="E173" i="40"/>
  <c r="J52" i="40"/>
  <c r="E52" i="40"/>
  <c r="J448" i="40"/>
  <c r="E448" i="40"/>
  <c r="J847" i="40"/>
  <c r="E847" i="40"/>
  <c r="J322" i="40"/>
  <c r="E322" i="40"/>
  <c r="J834" i="40"/>
  <c r="E834" i="40"/>
  <c r="J746" i="40"/>
  <c r="E746" i="40"/>
  <c r="J385" i="40"/>
  <c r="E385" i="40"/>
  <c r="J536" i="40"/>
  <c r="E536" i="40"/>
  <c r="J197" i="40"/>
  <c r="E197" i="40"/>
  <c r="J808" i="40"/>
  <c r="E808" i="40"/>
  <c r="J95" i="40"/>
  <c r="E95" i="40"/>
  <c r="J780" i="40"/>
  <c r="E780" i="40"/>
  <c r="J598" i="40"/>
  <c r="E598" i="40"/>
  <c r="J61" i="40"/>
  <c r="E61" i="40"/>
  <c r="J294" i="40"/>
  <c r="E294" i="40"/>
  <c r="J544" i="40"/>
  <c r="E544" i="40"/>
  <c r="J365" i="40"/>
  <c r="E365" i="40"/>
  <c r="J277" i="40"/>
  <c r="E277" i="40"/>
  <c r="J438" i="40"/>
  <c r="E438" i="40"/>
  <c r="J973" i="40"/>
  <c r="E973" i="40"/>
  <c r="J166" i="40"/>
  <c r="E166" i="40"/>
  <c r="J562" i="40"/>
  <c r="E562" i="40"/>
  <c r="J906" i="40"/>
  <c r="E906" i="40"/>
  <c r="J757" i="40"/>
  <c r="E757" i="40"/>
  <c r="J506" i="40"/>
  <c r="E506" i="40"/>
  <c r="J855" i="40"/>
  <c r="E855" i="40"/>
  <c r="J289" i="40"/>
  <c r="E289" i="40"/>
  <c r="J788" i="40"/>
  <c r="E788" i="40"/>
  <c r="J274" i="40"/>
  <c r="E274" i="40"/>
  <c r="J101" i="40"/>
  <c r="E101" i="40"/>
  <c r="J185" i="40"/>
  <c r="E185" i="40"/>
  <c r="J204" i="40"/>
  <c r="E204" i="40"/>
  <c r="J203" i="40"/>
  <c r="E203" i="40"/>
  <c r="J839" i="40"/>
  <c r="E839" i="40"/>
  <c r="J69" i="40"/>
  <c r="E69" i="40"/>
  <c r="J168" i="40"/>
  <c r="E168" i="40"/>
  <c r="J214" i="40"/>
  <c r="E214" i="40"/>
  <c r="J645" i="40"/>
  <c r="E645" i="40"/>
  <c r="J718" i="40"/>
  <c r="E718" i="40"/>
  <c r="J36" i="40"/>
  <c r="E36" i="40"/>
  <c r="J333" i="40"/>
  <c r="E333" i="40"/>
  <c r="J105" i="40"/>
  <c r="E105" i="40"/>
  <c r="J362" i="40"/>
  <c r="E362" i="40"/>
  <c r="J152" i="40"/>
  <c r="E152" i="40"/>
  <c r="J5" i="40"/>
  <c r="E5" i="40"/>
  <c r="J578" i="40"/>
  <c r="E578" i="40"/>
  <c r="J680" i="40"/>
  <c r="E680" i="40"/>
  <c r="J764" i="40"/>
  <c r="E764" i="40"/>
  <c r="J763" i="40"/>
  <c r="E763" i="40"/>
  <c r="J89" i="40"/>
  <c r="E89" i="40"/>
  <c r="J188" i="40"/>
  <c r="E188" i="40"/>
  <c r="J341" i="40"/>
  <c r="E341" i="40"/>
  <c r="J419" i="40"/>
  <c r="E419" i="40"/>
  <c r="J149" i="40"/>
  <c r="E149" i="40"/>
  <c r="J113" i="40"/>
  <c r="E113" i="40"/>
  <c r="J196" i="40"/>
  <c r="E196" i="40"/>
  <c r="J942" i="40"/>
  <c r="E942" i="40"/>
  <c r="J34" i="40"/>
  <c r="E34" i="40"/>
  <c r="J979" i="40"/>
  <c r="E979" i="40"/>
  <c r="J554" i="40"/>
  <c r="E554" i="40"/>
  <c r="J706" i="40"/>
  <c r="E706" i="40"/>
  <c r="J721" i="40"/>
  <c r="E721" i="40"/>
  <c r="J632" i="40"/>
  <c r="E632" i="40"/>
  <c r="J512" i="40"/>
  <c r="E512" i="40"/>
  <c r="J494" i="40"/>
  <c r="E494" i="40"/>
  <c r="J11" i="40"/>
  <c r="E11" i="40"/>
  <c r="J994" i="40"/>
  <c r="E994" i="40"/>
  <c r="J452" i="40"/>
  <c r="E452" i="40"/>
  <c r="J688" i="40"/>
  <c r="E688" i="40"/>
  <c r="J43" i="40"/>
  <c r="E43" i="40"/>
  <c r="J496" i="40"/>
  <c r="E496" i="40"/>
  <c r="J614" i="40"/>
  <c r="E614" i="40"/>
  <c r="J445" i="40"/>
  <c r="E445" i="40"/>
  <c r="J831" i="40"/>
  <c r="E831" i="40"/>
  <c r="J137" i="40"/>
  <c r="E137" i="40"/>
  <c r="J412" i="40"/>
  <c r="E412" i="40"/>
  <c r="J59" i="40"/>
  <c r="E59" i="40"/>
  <c r="J484" i="40"/>
  <c r="E484" i="40"/>
  <c r="J759" i="40"/>
  <c r="E759" i="40"/>
  <c r="J470" i="40"/>
  <c r="E470" i="40"/>
  <c r="J914" i="40"/>
  <c r="E914" i="40"/>
  <c r="J633" i="40"/>
  <c r="E633" i="40"/>
  <c r="J815" i="40"/>
  <c r="E815" i="40"/>
  <c r="J363" i="40"/>
  <c r="E363" i="40"/>
  <c r="J940" i="40"/>
  <c r="E940" i="40"/>
  <c r="J175" i="40"/>
  <c r="E175" i="40"/>
  <c r="J972" i="40"/>
  <c r="E972" i="40"/>
  <c r="J964" i="40"/>
  <c r="E964" i="40"/>
  <c r="J619" i="40"/>
  <c r="E619" i="40"/>
  <c r="J905" i="40"/>
  <c r="E905" i="40"/>
  <c r="J132" i="40"/>
  <c r="E132" i="40"/>
  <c r="J517" i="40"/>
  <c r="E517" i="40"/>
  <c r="J165" i="40"/>
  <c r="E165" i="40"/>
  <c r="J379" i="40"/>
  <c r="E379" i="40"/>
  <c r="J654" i="40"/>
  <c r="E654" i="40"/>
  <c r="J336" i="40"/>
  <c r="E336" i="40"/>
  <c r="J182" i="40"/>
  <c r="E182" i="40"/>
  <c r="J523" i="40"/>
  <c r="E523" i="40"/>
  <c r="J584" i="40"/>
  <c r="E584" i="40"/>
  <c r="J230" i="40"/>
  <c r="E230" i="40"/>
  <c r="J881" i="40"/>
  <c r="E881" i="40"/>
  <c r="J618" i="40"/>
  <c r="E618" i="40"/>
  <c r="J10" i="40"/>
  <c r="E10" i="40"/>
  <c r="J250" i="40"/>
  <c r="E250" i="40"/>
  <c r="J950" i="40"/>
  <c r="E950" i="40"/>
  <c r="J158" i="40"/>
  <c r="E158" i="40"/>
  <c r="J970" i="40"/>
  <c r="E970" i="40"/>
  <c r="J134" i="40"/>
  <c r="E134" i="40"/>
  <c r="J67" i="40"/>
  <c r="E67" i="40"/>
  <c r="J21" i="40"/>
  <c r="E21" i="40"/>
  <c r="J985" i="40"/>
  <c r="E985" i="40"/>
  <c r="J640" i="40"/>
  <c r="E640" i="40"/>
  <c r="J652" i="40"/>
  <c r="E652" i="40"/>
  <c r="J246" i="40"/>
  <c r="E246" i="40"/>
  <c r="J791" i="40"/>
  <c r="E791" i="40"/>
  <c r="J238" i="40"/>
  <c r="E238" i="40"/>
  <c r="J548" i="40"/>
  <c r="E548" i="40"/>
  <c r="J426" i="40"/>
  <c r="E426" i="40"/>
  <c r="J887" i="40"/>
  <c r="E887" i="40"/>
  <c r="J928" i="40"/>
  <c r="E928" i="40"/>
  <c r="J625" i="40"/>
  <c r="E625" i="40"/>
  <c r="J111" i="40"/>
  <c r="E111" i="40"/>
  <c r="J861" i="40"/>
  <c r="E861" i="40"/>
  <c r="J122" i="40"/>
  <c r="E122" i="40"/>
  <c r="J110" i="40"/>
  <c r="E110" i="40"/>
  <c r="J334" i="40"/>
  <c r="E334" i="40"/>
  <c r="J740" i="40"/>
  <c r="E740" i="40"/>
  <c r="J980" i="40"/>
  <c r="E980" i="40"/>
  <c r="J267" i="40"/>
  <c r="E267" i="40"/>
  <c r="J543" i="40"/>
  <c r="E543" i="40"/>
  <c r="J462" i="40"/>
  <c r="E462" i="40"/>
  <c r="J56" i="40"/>
  <c r="E56" i="40"/>
  <c r="J62" i="40"/>
  <c r="E62" i="40"/>
  <c r="J643" i="40"/>
  <c r="E643" i="40"/>
  <c r="J26" i="40"/>
  <c r="E26" i="40"/>
  <c r="J229" i="40"/>
  <c r="E229" i="40"/>
  <c r="J683" i="40"/>
  <c r="E683" i="40"/>
  <c r="J786" i="40"/>
  <c r="E786" i="40"/>
  <c r="J803" i="40"/>
  <c r="E803" i="40"/>
  <c r="J521" i="40"/>
  <c r="E521" i="40"/>
  <c r="J368" i="40"/>
  <c r="E368" i="40"/>
  <c r="J49" i="40"/>
  <c r="E49" i="40"/>
  <c r="J121" i="40"/>
  <c r="E121" i="40"/>
  <c r="J75" i="40"/>
  <c r="E75" i="40"/>
  <c r="J360" i="40"/>
  <c r="E360" i="40"/>
  <c r="J968" i="40"/>
  <c r="E968" i="40"/>
  <c r="J353" i="40"/>
  <c r="E353" i="40"/>
  <c r="J697" i="40"/>
  <c r="E697" i="40"/>
  <c r="J692" i="40"/>
  <c r="E692" i="40"/>
  <c r="J907" i="40"/>
  <c r="E907" i="40"/>
  <c r="J923" i="40"/>
  <c r="E923" i="40"/>
  <c r="J293" i="40"/>
  <c r="E293" i="40"/>
  <c r="J838" i="40"/>
  <c r="E838" i="40"/>
  <c r="J510" i="40"/>
  <c r="E510" i="40"/>
  <c r="J301" i="40"/>
  <c r="E301" i="40"/>
  <c r="J731" i="40"/>
  <c r="E731" i="40"/>
  <c r="J319" i="40"/>
  <c r="E319" i="40"/>
  <c r="J555" i="40"/>
  <c r="E555" i="40"/>
  <c r="J93" i="40"/>
  <c r="E93" i="40"/>
  <c r="J192" i="40"/>
  <c r="E192" i="40"/>
  <c r="J129" i="40"/>
  <c r="E129" i="40"/>
  <c r="J263" i="40"/>
  <c r="E263" i="40"/>
  <c r="J285" i="40"/>
  <c r="E285" i="40"/>
  <c r="J566" i="40"/>
  <c r="E566" i="40"/>
  <c r="J961" i="40"/>
  <c r="E961" i="40"/>
  <c r="J265" i="40"/>
  <c r="E265" i="40"/>
  <c r="J956" i="40"/>
  <c r="E956" i="40"/>
  <c r="J145" i="40"/>
  <c r="E145" i="40"/>
  <c r="J872" i="40"/>
  <c r="E872" i="40"/>
  <c r="J597" i="40"/>
  <c r="E597" i="40"/>
  <c r="J356" i="40"/>
  <c r="E356" i="40"/>
  <c r="J694" i="40"/>
  <c r="E694" i="40"/>
  <c r="J326" i="40"/>
  <c r="E326" i="40"/>
  <c r="J485" i="40"/>
  <c r="E485" i="40"/>
  <c r="J465" i="40"/>
  <c r="E465" i="40"/>
  <c r="J608" i="40"/>
  <c r="E608" i="40"/>
  <c r="J378" i="40"/>
  <c r="E378" i="40"/>
  <c r="J866" i="40"/>
  <c r="E866" i="40"/>
  <c r="J590" i="40"/>
  <c r="E590" i="40"/>
  <c r="J72" i="40"/>
  <c r="E72" i="40"/>
  <c r="J515" i="40"/>
  <c r="E515" i="40"/>
  <c r="J911" i="40"/>
  <c r="E911" i="40"/>
  <c r="J495" i="40"/>
  <c r="E495" i="40"/>
  <c r="J405" i="40"/>
  <c r="E405" i="40"/>
  <c r="J651" i="40"/>
  <c r="E651" i="40"/>
  <c r="J219" i="40"/>
  <c r="E219" i="40"/>
  <c r="J535" i="40"/>
  <c r="E535" i="40"/>
  <c r="J874" i="40"/>
  <c r="E874" i="40"/>
  <c r="J279" i="40"/>
  <c r="E279" i="40"/>
  <c r="J727" i="40"/>
  <c r="E727" i="40"/>
  <c r="J570" i="40"/>
  <c r="E570" i="40"/>
  <c r="J258" i="40"/>
  <c r="E258" i="40"/>
  <c r="J313" i="40"/>
  <c r="E313" i="40"/>
  <c r="J656" i="40"/>
  <c r="E656" i="40"/>
  <c r="J7" i="40"/>
  <c r="E7" i="40"/>
  <c r="J140" i="40"/>
  <c r="E140" i="40"/>
  <c r="J146" i="40"/>
  <c r="E146" i="40"/>
  <c r="J381" i="40"/>
  <c r="E381" i="40"/>
  <c r="J345" i="40"/>
  <c r="E345" i="40"/>
  <c r="J550" i="40"/>
  <c r="E550" i="40"/>
  <c r="J919" i="40"/>
  <c r="E919" i="40"/>
  <c r="J511" i="40"/>
  <c r="E511" i="40"/>
  <c r="J436" i="40"/>
  <c r="E436" i="40"/>
  <c r="J936" i="40"/>
  <c r="E936" i="40"/>
  <c r="J594" i="40"/>
  <c r="E594" i="40"/>
  <c r="J468" i="40"/>
  <c r="E468" i="40"/>
  <c r="J208" i="40"/>
  <c r="E208" i="40"/>
  <c r="J713" i="40"/>
  <c r="E713" i="40"/>
  <c r="J366" i="40"/>
  <c r="E366" i="40"/>
  <c r="J451" i="40"/>
  <c r="E451" i="40"/>
  <c r="J389" i="40"/>
  <c r="E389" i="40"/>
  <c r="J51" i="40"/>
  <c r="E51" i="40"/>
  <c r="J952" i="40"/>
  <c r="E952" i="40"/>
  <c r="J57" i="40"/>
  <c r="E57" i="40"/>
  <c r="J826" i="40"/>
  <c r="E826" i="40"/>
  <c r="J884" i="40"/>
  <c r="E884" i="40"/>
  <c r="J410" i="40"/>
  <c r="E410" i="40"/>
  <c r="J395" i="40"/>
  <c r="E395" i="40"/>
  <c r="J822" i="40"/>
  <c r="E822" i="40"/>
  <c r="J232" i="40"/>
  <c r="E232" i="40"/>
  <c r="J297" i="40"/>
  <c r="E297" i="40"/>
  <c r="J858" i="40"/>
  <c r="E858" i="40"/>
  <c r="J750" i="40"/>
  <c r="E750" i="40"/>
  <c r="J710" i="40"/>
  <c r="E710" i="40"/>
  <c r="J172" i="40"/>
  <c r="E172" i="40"/>
  <c r="J223" i="40"/>
  <c r="E223" i="40"/>
  <c r="J112" i="40"/>
  <c r="E112" i="40"/>
  <c r="J128" i="40"/>
  <c r="E128" i="40"/>
  <c r="J974" i="40"/>
  <c r="E974" i="40"/>
  <c r="J270" i="40"/>
  <c r="E270" i="40"/>
  <c r="J630" i="40"/>
  <c r="E630" i="40"/>
  <c r="J420" i="40"/>
  <c r="E420" i="40"/>
  <c r="J628" i="40"/>
  <c r="E628" i="40"/>
  <c r="J659" i="40"/>
  <c r="E659" i="40"/>
  <c r="J648" i="40"/>
  <c r="E648" i="40"/>
  <c r="J82" i="40"/>
  <c r="E82" i="40"/>
  <c r="J183" i="40"/>
  <c r="E183" i="40"/>
  <c r="J646" i="40"/>
  <c r="E646" i="40"/>
  <c r="J775" i="40"/>
  <c r="E775" i="40"/>
  <c r="J191" i="40"/>
  <c r="E191" i="40"/>
  <c r="J225" i="40"/>
  <c r="E225" i="40"/>
  <c r="J794" i="40"/>
  <c r="E794" i="40"/>
  <c r="J865" i="40"/>
  <c r="E865" i="40"/>
  <c r="J314" i="40"/>
  <c r="E314" i="40"/>
  <c r="J778" i="40"/>
  <c r="E778" i="40"/>
  <c r="J546" i="40"/>
  <c r="E546" i="40"/>
  <c r="J921" i="40"/>
  <c r="E921" i="40"/>
  <c r="J236" i="40"/>
  <c r="E236" i="40"/>
  <c r="J945" i="40"/>
  <c r="E945" i="40"/>
  <c r="J806" i="40"/>
  <c r="E806" i="40"/>
  <c r="J553" i="40"/>
  <c r="E553" i="40"/>
  <c r="J266" i="40"/>
  <c r="E266" i="40"/>
  <c r="J856" i="40"/>
  <c r="E856" i="40"/>
  <c r="J698" i="40"/>
  <c r="E698" i="40"/>
  <c r="J846" i="40"/>
  <c r="E846" i="40"/>
  <c r="J65" i="40"/>
  <c r="E65" i="40"/>
  <c r="J369" i="40"/>
  <c r="E369" i="40"/>
  <c r="J539" i="40"/>
  <c r="E539" i="40"/>
  <c r="J726" i="40"/>
  <c r="E726" i="40"/>
  <c r="J954" i="40"/>
  <c r="E954" i="40"/>
  <c r="J157" i="40"/>
  <c r="E157" i="40"/>
  <c r="J895" i="40"/>
  <c r="E895" i="40"/>
  <c r="J682" i="40"/>
  <c r="E682" i="40"/>
  <c r="J383" i="40"/>
  <c r="E383" i="40"/>
  <c r="J745" i="40"/>
  <c r="E745" i="40"/>
  <c r="J104" i="40"/>
  <c r="E104" i="40"/>
  <c r="J792" i="40"/>
  <c r="E792" i="40"/>
  <c r="J965" i="40"/>
  <c r="E965" i="40"/>
  <c r="J205" i="40"/>
  <c r="E205" i="40"/>
  <c r="J929" i="40"/>
  <c r="E929" i="40"/>
  <c r="J809" i="40"/>
  <c r="E809" i="40"/>
  <c r="J770" i="40"/>
  <c r="E770" i="40"/>
  <c r="J962" i="40"/>
  <c r="E962" i="40"/>
  <c r="J447" i="40"/>
  <c r="E447" i="40"/>
  <c r="J932" i="40"/>
  <c r="E932" i="40"/>
  <c r="J728" i="40"/>
  <c r="E728" i="40"/>
  <c r="J207" i="40"/>
  <c r="E207" i="40"/>
  <c r="J564" i="40"/>
  <c r="E564" i="40"/>
  <c r="J893" i="40"/>
  <c r="E893" i="40"/>
  <c r="J573" i="40"/>
  <c r="E573" i="40"/>
  <c r="J660" i="40"/>
  <c r="E660" i="40"/>
  <c r="J983" i="40"/>
  <c r="E983" i="40"/>
  <c r="J272" i="40"/>
  <c r="E272" i="40"/>
  <c r="J373" i="40"/>
  <c r="E373" i="40"/>
  <c r="J918" i="40"/>
  <c r="E918" i="40"/>
  <c r="J805" i="40"/>
  <c r="E805" i="40"/>
  <c r="J126" i="40"/>
  <c r="E126" i="40"/>
  <c r="J797" i="40"/>
  <c r="E797" i="40"/>
  <c r="J344" i="40"/>
  <c r="E344" i="40"/>
  <c r="J537" i="40"/>
  <c r="E537" i="40"/>
  <c r="J943" i="40"/>
  <c r="E943" i="40"/>
  <c r="J25" i="40"/>
  <c r="E25" i="40"/>
  <c r="J505" i="40"/>
  <c r="E505" i="40"/>
  <c r="J259" i="40"/>
  <c r="E259" i="40"/>
  <c r="J753" i="40"/>
  <c r="E753" i="40"/>
  <c r="J712" i="40"/>
  <c r="E712" i="40"/>
  <c r="J610" i="40"/>
  <c r="E610" i="40"/>
  <c r="J234" i="40"/>
  <c r="E234" i="40"/>
  <c r="J565" i="40"/>
  <c r="E565" i="40"/>
  <c r="J492" i="40"/>
  <c r="E492" i="40"/>
  <c r="J212" i="40"/>
  <c r="E212" i="40"/>
  <c r="J174" i="40"/>
  <c r="E174" i="40"/>
  <c r="J663" i="40"/>
  <c r="E663" i="40"/>
  <c r="J848" i="40"/>
  <c r="E848" i="40"/>
  <c r="J518" i="40"/>
  <c r="E518" i="40"/>
  <c r="J9" i="40"/>
  <c r="E9" i="40"/>
  <c r="J960" i="40"/>
  <c r="E960" i="40"/>
  <c r="J621" i="40"/>
  <c r="E621" i="40"/>
  <c r="J703" i="40"/>
  <c r="E703" i="40"/>
  <c r="J461" i="40"/>
  <c r="E461" i="40"/>
  <c r="J563" i="40"/>
  <c r="E563" i="40"/>
  <c r="J927" i="40"/>
  <c r="E927" i="40"/>
  <c r="J902" i="40"/>
  <c r="E902" i="40"/>
  <c r="J171" i="40"/>
  <c r="E171" i="40"/>
  <c r="J413" i="40"/>
  <c r="E413" i="40"/>
  <c r="J531" i="40"/>
  <c r="E531" i="40"/>
  <c r="J585" i="40"/>
  <c r="E585" i="40"/>
  <c r="J1001" i="40"/>
  <c r="E1001" i="40"/>
  <c r="J85" i="40"/>
  <c r="E85" i="40"/>
  <c r="J291" i="40"/>
  <c r="E291" i="40"/>
  <c r="J309" i="40"/>
  <c r="E309" i="40"/>
  <c r="J669" i="40"/>
  <c r="E669" i="40"/>
  <c r="J779" i="40"/>
  <c r="E779" i="40"/>
  <c r="J560" i="40"/>
  <c r="E560" i="40"/>
  <c r="J83" i="40"/>
  <c r="E83" i="40"/>
  <c r="J8" i="40"/>
  <c r="E8" i="40"/>
  <c r="J868" i="40"/>
  <c r="E868" i="40"/>
  <c r="J749" i="40"/>
  <c r="E749" i="40"/>
  <c r="J765" i="40"/>
  <c r="E765" i="40"/>
  <c r="J714" i="40"/>
  <c r="E714" i="40"/>
  <c r="J3" i="40"/>
  <c r="E3" i="40"/>
  <c r="J23" i="40"/>
  <c r="E23" i="40"/>
  <c r="J248" i="40"/>
  <c r="E248" i="40"/>
  <c r="J150" i="40"/>
  <c r="E150" i="40"/>
  <c r="J108" i="40"/>
  <c r="E108" i="40"/>
  <c r="J966" i="40"/>
  <c r="E966" i="40"/>
  <c r="J595" i="40"/>
  <c r="E595" i="40"/>
  <c r="J725" i="40"/>
  <c r="E725" i="40"/>
  <c r="J130" i="40"/>
  <c r="E130" i="40"/>
  <c r="J530" i="40"/>
  <c r="E530" i="40"/>
  <c r="J147" i="40"/>
  <c r="E147" i="40"/>
  <c r="J151" i="40"/>
  <c r="E151" i="40"/>
  <c r="J638" i="40"/>
  <c r="E638" i="40"/>
  <c r="J886" i="40"/>
  <c r="E886" i="40"/>
  <c r="J469" i="40"/>
  <c r="E469" i="40"/>
  <c r="J224" i="40"/>
  <c r="E224" i="40"/>
  <c r="J22" i="40"/>
  <c r="E22" i="40"/>
  <c r="J615" i="40"/>
  <c r="E615" i="40"/>
  <c r="J303" i="40"/>
  <c r="E303" i="40"/>
  <c r="J684" i="40"/>
  <c r="E684" i="40"/>
  <c r="J549" i="40"/>
  <c r="E549" i="40"/>
  <c r="J890" i="40"/>
  <c r="E890" i="40"/>
  <c r="J666" i="40"/>
  <c r="E666" i="40"/>
  <c r="J571" i="40"/>
  <c r="E571" i="40"/>
  <c r="J946" i="40"/>
  <c r="E946" i="40"/>
  <c r="J784" i="40"/>
  <c r="E784" i="40"/>
  <c r="J311" i="40"/>
  <c r="E311" i="40"/>
  <c r="J761" i="40"/>
  <c r="E761" i="40"/>
  <c r="J231" i="40"/>
  <c r="E231" i="40"/>
  <c r="J372" i="40"/>
  <c r="E372" i="40"/>
  <c r="J732" i="40"/>
  <c r="E732" i="40"/>
  <c r="J734" i="40"/>
  <c r="E734" i="40"/>
  <c r="J253" i="40"/>
  <c r="E253" i="40"/>
  <c r="J325" i="40"/>
  <c r="E325" i="40"/>
  <c r="J857" i="40"/>
  <c r="E857" i="40"/>
  <c r="J321" i="40"/>
  <c r="E321" i="40"/>
  <c r="J402" i="40"/>
  <c r="E402" i="40"/>
  <c r="J883" i="40"/>
  <c r="E883" i="40"/>
  <c r="J315" i="40"/>
  <c r="E315" i="40"/>
  <c r="J668" i="40"/>
  <c r="E668" i="40"/>
  <c r="J163" i="40"/>
  <c r="E163" i="40"/>
  <c r="J742" i="40"/>
  <c r="E742" i="40"/>
  <c r="J920" i="40"/>
  <c r="E920" i="40"/>
  <c r="J673" i="40"/>
  <c r="E673" i="40"/>
  <c r="J411" i="40"/>
  <c r="E411" i="40"/>
  <c r="J68" i="40"/>
  <c r="E68" i="40"/>
  <c r="J953" i="40"/>
  <c r="E953" i="40"/>
  <c r="J601" i="40"/>
  <c r="E601" i="40"/>
  <c r="J944" i="40"/>
  <c r="E944" i="40"/>
  <c r="J342" i="40"/>
  <c r="E342" i="40"/>
  <c r="J933" i="40"/>
  <c r="E933" i="40"/>
  <c r="J388" i="40"/>
  <c r="E388" i="40"/>
  <c r="J586" i="40"/>
  <c r="E586" i="40"/>
  <c r="J338" i="40"/>
  <c r="E338" i="40"/>
  <c r="J677" i="40"/>
  <c r="E677" i="40"/>
  <c r="J115" i="40"/>
  <c r="E115" i="40"/>
  <c r="J464" i="40"/>
  <c r="E464" i="40"/>
  <c r="J766" i="40"/>
  <c r="E766" i="40"/>
  <c r="J380" i="40"/>
  <c r="E380" i="40"/>
  <c r="J376" i="40"/>
  <c r="E376" i="40"/>
  <c r="J80" i="40"/>
  <c r="E80" i="40"/>
  <c r="J997" i="40"/>
  <c r="E997" i="40"/>
  <c r="J88" i="40"/>
  <c r="E88" i="40"/>
  <c r="J582" i="40"/>
  <c r="E582" i="40"/>
  <c r="J681" i="40"/>
  <c r="E681" i="40"/>
  <c r="J798" i="40"/>
  <c r="E798" i="40"/>
  <c r="J976" i="40"/>
  <c r="E976" i="40"/>
  <c r="J12" i="40"/>
  <c r="E12" i="40"/>
  <c r="J346" i="40"/>
  <c r="E346" i="40"/>
  <c r="J123" i="40"/>
  <c r="E123" i="40"/>
  <c r="J53" i="40"/>
  <c r="E53" i="40"/>
  <c r="J60" i="40"/>
  <c r="E60" i="40"/>
  <c r="J992" i="40"/>
  <c r="E992" i="40"/>
  <c r="J455" i="40"/>
  <c r="E455" i="40"/>
  <c r="J863" i="40"/>
  <c r="E863" i="40"/>
  <c r="J414" i="40"/>
  <c r="E414" i="40"/>
  <c r="J180" i="40"/>
  <c r="E180" i="40"/>
  <c r="J844" i="40"/>
  <c r="E844" i="40"/>
  <c r="J631" i="40"/>
  <c r="E631" i="40"/>
  <c r="J275" i="40"/>
  <c r="E275" i="40"/>
  <c r="J930" i="40"/>
  <c r="E930" i="40"/>
  <c r="J552" i="40"/>
  <c r="E552" i="40"/>
  <c r="J127" i="40"/>
  <c r="E127" i="40"/>
  <c r="J916" i="40"/>
  <c r="E916" i="40"/>
  <c r="J144" i="40"/>
  <c r="E144" i="40"/>
  <c r="J951" i="40"/>
  <c r="E951" i="40"/>
  <c r="J218" i="40"/>
  <c r="E218" i="40"/>
  <c r="J298" i="40"/>
  <c r="E298" i="40"/>
  <c r="J292" i="40"/>
  <c r="E292" i="40"/>
  <c r="J170" i="40"/>
  <c r="E170" i="40"/>
  <c r="J343" i="40"/>
  <c r="E343" i="40"/>
  <c r="J96" i="40"/>
  <c r="E96" i="40"/>
  <c r="J617" i="40"/>
  <c r="E617" i="40"/>
  <c r="J490" i="40"/>
  <c r="E490" i="40"/>
  <c r="J841" i="40"/>
  <c r="E841" i="40"/>
  <c r="J755" i="40"/>
  <c r="E755" i="40"/>
  <c r="J77" i="40"/>
  <c r="E77" i="40"/>
  <c r="J179" i="40"/>
  <c r="E179" i="40"/>
  <c r="J480" i="40"/>
  <c r="E480" i="40"/>
  <c r="J424" i="40"/>
  <c r="E424" i="40"/>
  <c r="J751" i="40"/>
  <c r="E751" i="40"/>
  <c r="J79" i="40"/>
  <c r="E79" i="40"/>
  <c r="J32" i="40"/>
  <c r="E32" i="40"/>
  <c r="J142" i="40"/>
  <c r="E142" i="40"/>
  <c r="J28" i="40"/>
  <c r="E28" i="40"/>
  <c r="J45" i="40"/>
  <c r="E45" i="40"/>
  <c r="J995" i="40"/>
  <c r="E995" i="40"/>
  <c r="J736" i="40"/>
  <c r="E736" i="40"/>
  <c r="J783" i="40"/>
  <c r="E783" i="40"/>
  <c r="J717" i="40"/>
  <c r="E717" i="40"/>
  <c r="J406" i="40"/>
  <c r="E406" i="40"/>
  <c r="J999" i="40"/>
  <c r="E999" i="40"/>
  <c r="J350" i="40"/>
  <c r="E350" i="40"/>
  <c r="J40" i="40"/>
  <c r="E40" i="40"/>
  <c r="J534" i="40"/>
  <c r="E534" i="40"/>
  <c r="J116" i="40"/>
  <c r="E116" i="40"/>
  <c r="J502" i="40"/>
  <c r="E502" i="40"/>
  <c r="J939" i="40"/>
  <c r="E939" i="40"/>
  <c r="J63" i="40"/>
  <c r="E63" i="40"/>
  <c r="J237" i="40"/>
  <c r="E237" i="40"/>
  <c r="Q7" i="3"/>
  <c r="R7" i="3"/>
  <c r="S7" i="3"/>
  <c r="T7" i="3"/>
  <c r="U7" i="3"/>
  <c r="P7" i="3"/>
  <c r="J7" i="3"/>
  <c r="K7" i="3"/>
  <c r="L7" i="3"/>
  <c r="M7" i="3"/>
  <c r="N7" i="3"/>
  <c r="I7" i="3"/>
  <c r="J390" i="38"/>
  <c r="E390" i="38"/>
  <c r="J733" i="38"/>
  <c r="E733" i="38"/>
  <c r="J864" i="38"/>
  <c r="E864" i="38"/>
  <c r="J616" i="38"/>
  <c r="E616" i="38"/>
  <c r="J994" i="38"/>
  <c r="E994" i="38"/>
  <c r="J975" i="38"/>
  <c r="E975" i="38"/>
  <c r="J268" i="38"/>
  <c r="E268" i="38"/>
  <c r="J516" i="38"/>
  <c r="E516" i="38"/>
  <c r="J928" i="38"/>
  <c r="E928" i="38"/>
  <c r="J859" i="38"/>
  <c r="E859" i="38"/>
  <c r="J713" i="38"/>
  <c r="E713" i="38"/>
  <c r="J198" i="38"/>
  <c r="E198" i="38"/>
  <c r="J526" i="38"/>
  <c r="E526" i="38"/>
  <c r="J789" i="38"/>
  <c r="E789" i="38"/>
  <c r="J506" i="38"/>
  <c r="E506" i="38"/>
  <c r="J962" i="38"/>
  <c r="E962" i="38"/>
  <c r="J502" i="38"/>
  <c r="E502" i="38"/>
  <c r="J957" i="38"/>
  <c r="E957" i="38"/>
  <c r="J490" i="38"/>
  <c r="E490" i="38"/>
  <c r="J540" i="38"/>
  <c r="E540" i="38"/>
  <c r="J579" i="38"/>
  <c r="E579" i="38"/>
  <c r="J622" i="38"/>
  <c r="E622" i="38"/>
  <c r="J822" i="38"/>
  <c r="E822" i="38"/>
  <c r="J219" i="38"/>
  <c r="E219" i="38"/>
  <c r="J126" i="38"/>
  <c r="E126" i="38"/>
  <c r="J591" i="38"/>
  <c r="E591" i="38"/>
  <c r="J995" i="38"/>
  <c r="E995" i="38"/>
  <c r="J699" i="38"/>
  <c r="E699" i="38"/>
  <c r="J755" i="38"/>
  <c r="E755" i="38"/>
  <c r="J862" i="38"/>
  <c r="E862" i="38"/>
  <c r="J401" i="38"/>
  <c r="E401" i="38"/>
  <c r="J53" i="38"/>
  <c r="E53" i="38"/>
  <c r="J239" i="38"/>
  <c r="E239" i="38"/>
  <c r="J5" i="38"/>
  <c r="E5" i="38"/>
  <c r="J12" i="38"/>
  <c r="E12" i="38"/>
  <c r="J76" i="38"/>
  <c r="E76" i="38"/>
  <c r="J993" i="38"/>
  <c r="E993" i="38"/>
  <c r="J828" i="38"/>
  <c r="E828" i="38"/>
  <c r="J121" i="38"/>
  <c r="E121" i="38"/>
  <c r="J904" i="38"/>
  <c r="E904" i="38"/>
  <c r="J961" i="38"/>
  <c r="E961" i="38"/>
  <c r="J834" i="38"/>
  <c r="E834" i="38"/>
  <c r="J827" i="38"/>
  <c r="E827" i="38"/>
  <c r="J734" i="38"/>
  <c r="E734" i="38"/>
  <c r="J618" i="38"/>
  <c r="E618" i="38"/>
  <c r="J568" i="38"/>
  <c r="E568" i="38"/>
  <c r="J889" i="38"/>
  <c r="E889" i="38"/>
  <c r="J70" i="38"/>
  <c r="E70" i="38"/>
  <c r="J929" i="38"/>
  <c r="E929" i="38"/>
  <c r="J34" i="38"/>
  <c r="E34" i="38"/>
  <c r="J572" i="38"/>
  <c r="E572" i="38"/>
  <c r="J814" i="38"/>
  <c r="E814" i="38"/>
  <c r="J336" i="38"/>
  <c r="E336" i="38"/>
  <c r="J991" i="38"/>
  <c r="E991" i="38"/>
  <c r="J944" i="38"/>
  <c r="E944" i="38"/>
  <c r="J201" i="38"/>
  <c r="E201" i="38"/>
  <c r="J68" i="38"/>
  <c r="E68" i="38"/>
  <c r="J551" i="38"/>
  <c r="E551" i="38"/>
  <c r="J738" i="38"/>
  <c r="E738" i="38"/>
  <c r="J896" i="38"/>
  <c r="E896" i="38"/>
  <c r="J693" i="38"/>
  <c r="E693" i="38"/>
  <c r="J21" i="38"/>
  <c r="E21" i="38"/>
  <c r="J135" i="38"/>
  <c r="E135" i="38"/>
  <c r="J424" i="38"/>
  <c r="E424" i="38"/>
  <c r="J517" i="38"/>
  <c r="E517" i="38"/>
  <c r="J655" i="38"/>
  <c r="E655" i="38"/>
  <c r="J2" i="38"/>
  <c r="E2" i="38"/>
  <c r="J421" i="38"/>
  <c r="E421" i="38"/>
  <c r="J903" i="38"/>
  <c r="E903" i="38"/>
  <c r="J284" i="38"/>
  <c r="E284" i="38"/>
  <c r="J857" i="38"/>
  <c r="E857" i="38"/>
  <c r="J400" i="38"/>
  <c r="E400" i="38"/>
  <c r="J192" i="38"/>
  <c r="E192" i="38"/>
  <c r="J787" i="38"/>
  <c r="E787" i="38"/>
  <c r="J119" i="38"/>
  <c r="E119" i="38"/>
  <c r="J423" i="38"/>
  <c r="E423" i="38"/>
  <c r="J285" i="38"/>
  <c r="E285" i="38"/>
  <c r="J20" i="38"/>
  <c r="E20" i="38"/>
  <c r="J334" i="38"/>
  <c r="E334" i="38"/>
  <c r="J445" i="38"/>
  <c r="E445" i="38"/>
  <c r="J220" i="38"/>
  <c r="E220" i="38"/>
  <c r="J311" i="38"/>
  <c r="E311" i="38"/>
  <c r="J23" i="38"/>
  <c r="E23" i="38"/>
  <c r="J480" i="38"/>
  <c r="E480" i="38"/>
  <c r="J839" i="38"/>
  <c r="E839" i="38"/>
  <c r="J507" i="38"/>
  <c r="E507" i="38"/>
  <c r="J543" i="38"/>
  <c r="E543" i="38"/>
  <c r="J978" i="38"/>
  <c r="E978" i="38"/>
  <c r="J850" i="38"/>
  <c r="E850" i="38"/>
  <c r="J840" i="38"/>
  <c r="E840" i="38"/>
  <c r="J799" i="38"/>
  <c r="E799" i="38"/>
  <c r="J623" i="38"/>
  <c r="E623" i="38"/>
  <c r="J529" i="38"/>
  <c r="E529" i="38"/>
  <c r="J230" i="38"/>
  <c r="E230" i="38"/>
  <c r="J341" i="38"/>
  <c r="E341" i="38"/>
  <c r="J582" i="38"/>
  <c r="E582" i="38"/>
  <c r="J743" i="38"/>
  <c r="E743" i="38"/>
  <c r="J967" i="38"/>
  <c r="E967" i="38"/>
  <c r="J244" i="38"/>
  <c r="E244" i="38"/>
  <c r="J913" i="38"/>
  <c r="E913" i="38"/>
  <c r="J352" i="38"/>
  <c r="E352" i="38"/>
  <c r="J955" i="38"/>
  <c r="E955" i="38"/>
  <c r="J419" i="38"/>
  <c r="E419" i="38"/>
  <c r="J537" i="38"/>
  <c r="E537" i="38"/>
  <c r="J720" i="38"/>
  <c r="E720" i="38"/>
  <c r="J515" i="38"/>
  <c r="E515" i="38"/>
  <c r="J826" i="38"/>
  <c r="E826" i="38"/>
  <c r="J556" i="38"/>
  <c r="E556" i="38"/>
  <c r="J747" i="38"/>
  <c r="E747" i="38"/>
  <c r="J50" i="38"/>
  <c r="E50" i="38"/>
  <c r="J226" i="38"/>
  <c r="E226" i="38"/>
  <c r="J763" i="38"/>
  <c r="E763" i="38"/>
  <c r="J404" i="38"/>
  <c r="E404" i="38"/>
  <c r="J939" i="38"/>
  <c r="E939" i="38"/>
  <c r="J504" i="38"/>
  <c r="E504" i="38"/>
  <c r="J24" i="38"/>
  <c r="E24" i="38"/>
  <c r="J853" i="38"/>
  <c r="E853" i="38"/>
  <c r="J430" i="38"/>
  <c r="E430" i="38"/>
  <c r="J35" i="38"/>
  <c r="E35" i="38"/>
  <c r="J261" i="38"/>
  <c r="E261" i="38"/>
  <c r="J238" i="38"/>
  <c r="E238" i="38"/>
  <c r="J914" i="38"/>
  <c r="E914" i="38"/>
  <c r="J909" i="38"/>
  <c r="E909" i="38"/>
  <c r="J273" i="38"/>
  <c r="E273" i="38"/>
  <c r="J510" i="38"/>
  <c r="E510" i="38"/>
  <c r="J162" i="38"/>
  <c r="E162" i="38"/>
  <c r="J358" i="38"/>
  <c r="E358" i="38"/>
  <c r="J98" i="38"/>
  <c r="E98" i="38"/>
  <c r="J739" i="38"/>
  <c r="E739" i="38"/>
  <c r="J127" i="38"/>
  <c r="E127" i="38"/>
  <c r="J380" i="38"/>
  <c r="E380" i="38"/>
  <c r="J721" i="38"/>
  <c r="E721" i="38"/>
  <c r="J288" i="38"/>
  <c r="E288" i="38"/>
  <c r="J117" i="38"/>
  <c r="E117" i="38"/>
  <c r="J530" i="38"/>
  <c r="E530" i="38"/>
  <c r="J617" i="38"/>
  <c r="E617" i="38"/>
  <c r="J145" i="38"/>
  <c r="E145" i="38"/>
  <c r="J292" i="38"/>
  <c r="E292" i="38"/>
  <c r="J16" i="38"/>
  <c r="E16" i="38"/>
  <c r="J256" i="38"/>
  <c r="E256" i="38"/>
  <c r="J422" i="38"/>
  <c r="E422" i="38"/>
  <c r="J956" i="38"/>
  <c r="E956" i="38"/>
  <c r="J786" i="38"/>
  <c r="E786" i="38"/>
  <c r="J669" i="38"/>
  <c r="E669" i="38"/>
  <c r="J330" i="38"/>
  <c r="E330" i="38"/>
  <c r="J754" i="38"/>
  <c r="E754" i="38"/>
  <c r="J242" i="38"/>
  <c r="E242" i="38"/>
  <c r="J849" i="38"/>
  <c r="E849" i="38"/>
  <c r="J347" i="38"/>
  <c r="E347" i="38"/>
  <c r="J783" i="38"/>
  <c r="E783" i="38"/>
  <c r="J981" i="38"/>
  <c r="E981" i="38"/>
  <c r="J707" i="38"/>
  <c r="E707" i="38"/>
  <c r="J247" i="38"/>
  <c r="E247" i="38"/>
  <c r="J777" i="38"/>
  <c r="E777" i="38"/>
  <c r="J349" i="38"/>
  <c r="E349" i="38"/>
  <c r="J104" i="38"/>
  <c r="E104" i="38"/>
  <c r="J178" i="38"/>
  <c r="E178" i="38"/>
  <c r="J172" i="38"/>
  <c r="E172" i="38"/>
  <c r="J323" i="38"/>
  <c r="E323" i="38"/>
  <c r="J221" i="38"/>
  <c r="E221" i="38"/>
  <c r="J109" i="38"/>
  <c r="E109" i="38"/>
  <c r="J470" i="38"/>
  <c r="E470" i="38"/>
  <c r="J245" i="38"/>
  <c r="E245" i="38"/>
  <c r="J179" i="38"/>
  <c r="E179" i="38"/>
  <c r="J800" i="38"/>
  <c r="E800" i="38"/>
  <c r="J802" i="38"/>
  <c r="E802" i="38"/>
  <c r="J95" i="38"/>
  <c r="E95" i="38"/>
  <c r="J724" i="38"/>
  <c r="E724" i="38"/>
  <c r="J737" i="38"/>
  <c r="E737" i="38"/>
  <c r="J730" i="38"/>
  <c r="E730" i="38"/>
  <c r="J612" i="38"/>
  <c r="E612" i="38"/>
  <c r="J58" i="38"/>
  <c r="E58" i="38"/>
  <c r="J708" i="38"/>
  <c r="E708" i="38"/>
  <c r="J355" i="38"/>
  <c r="E355" i="38"/>
  <c r="J176" i="38"/>
  <c r="E176" i="38"/>
  <c r="J396" i="38"/>
  <c r="E396" i="38"/>
  <c r="J379" i="38"/>
  <c r="E379" i="38"/>
  <c r="J519" i="38"/>
  <c r="E519" i="38"/>
  <c r="J166" i="38"/>
  <c r="E166" i="38"/>
  <c r="J160" i="38"/>
  <c r="E160" i="38"/>
  <c r="J534" i="38"/>
  <c r="E534" i="38"/>
  <c r="J222" i="38"/>
  <c r="E222" i="38"/>
  <c r="J47" i="38"/>
  <c r="E47" i="38"/>
  <c r="J484" i="38"/>
  <c r="E484" i="38"/>
  <c r="J550" i="38"/>
  <c r="E550" i="38"/>
  <c r="J182" i="38"/>
  <c r="E182" i="38"/>
  <c r="J596" i="38"/>
  <c r="E596" i="38"/>
  <c r="J351" i="38"/>
  <c r="E351" i="38"/>
  <c r="J455" i="38"/>
  <c r="E455" i="38"/>
  <c r="J964" i="38"/>
  <c r="E964" i="38"/>
  <c r="J890" i="38"/>
  <c r="E890" i="38"/>
  <c r="J676" i="38"/>
  <c r="E676" i="38"/>
  <c r="J478" i="38"/>
  <c r="E478" i="38"/>
  <c r="J513" i="38"/>
  <c r="E513" i="38"/>
  <c r="J264" i="38"/>
  <c r="E264" i="38"/>
  <c r="J225" i="38"/>
  <c r="E225" i="38"/>
  <c r="J666" i="38"/>
  <c r="E666" i="38"/>
  <c r="J428" i="38"/>
  <c r="E428" i="38"/>
  <c r="J608" i="38"/>
  <c r="E608" i="38"/>
  <c r="J558" i="38"/>
  <c r="E558" i="38"/>
  <c r="J147" i="38"/>
  <c r="E147" i="38"/>
  <c r="J87" i="38"/>
  <c r="E87" i="38"/>
  <c r="J648" i="38"/>
  <c r="E648" i="38"/>
  <c r="J402" i="38"/>
  <c r="E402" i="38"/>
  <c r="J682" i="38"/>
  <c r="E682" i="38"/>
  <c r="J835" i="38"/>
  <c r="E835" i="38"/>
  <c r="J887" i="38"/>
  <c r="E887" i="38"/>
  <c r="J406" i="38"/>
  <c r="E406" i="38"/>
  <c r="J130" i="38"/>
  <c r="E130" i="38"/>
  <c r="J467" i="38"/>
  <c r="E467" i="38"/>
  <c r="J93" i="38"/>
  <c r="E93" i="38"/>
  <c r="J810" i="38"/>
  <c r="E810" i="38"/>
  <c r="J33" i="38"/>
  <c r="E33" i="38"/>
  <c r="J328" i="38"/>
  <c r="E328" i="38"/>
  <c r="J663" i="38"/>
  <c r="E663" i="38"/>
  <c r="J667" i="38"/>
  <c r="E667" i="38"/>
  <c r="J155" i="38"/>
  <c r="E155" i="38"/>
  <c r="J8" i="38"/>
  <c r="E8" i="38"/>
  <c r="J511" i="38"/>
  <c r="E511" i="38"/>
  <c r="J289" i="38"/>
  <c r="E289" i="38"/>
  <c r="J973" i="38"/>
  <c r="E973" i="38"/>
  <c r="J241" i="38"/>
  <c r="E241" i="38"/>
  <c r="J576" i="38"/>
  <c r="E576" i="38"/>
  <c r="J566" i="38"/>
  <c r="E566" i="38"/>
  <c r="J299" i="38"/>
  <c r="E299" i="38"/>
  <c r="J562" i="38"/>
  <c r="E562" i="38"/>
  <c r="J132" i="38"/>
  <c r="E132" i="38"/>
  <c r="J277" i="38"/>
  <c r="E277" i="38"/>
  <c r="J229" i="38"/>
  <c r="E229" i="38"/>
  <c r="J456" i="38"/>
  <c r="E456" i="38"/>
  <c r="J771" i="38"/>
  <c r="E771" i="38"/>
  <c r="J718" i="38"/>
  <c r="E718" i="38"/>
  <c r="J756" i="38"/>
  <c r="E756" i="38"/>
  <c r="J602" i="38"/>
  <c r="E602" i="38"/>
  <c r="J589" i="38"/>
  <c r="E589" i="38"/>
  <c r="J22" i="38"/>
  <c r="E22" i="38"/>
  <c r="J946" i="38"/>
  <c r="E946" i="38"/>
  <c r="J159" i="38"/>
  <c r="E159" i="38"/>
  <c r="J360" i="38"/>
  <c r="E360" i="38"/>
  <c r="J698" i="38"/>
  <c r="E698" i="38"/>
  <c r="J78" i="38"/>
  <c r="E78" i="38"/>
  <c r="J843" i="38"/>
  <c r="E843" i="38"/>
  <c r="J614" i="38"/>
  <c r="E614" i="38"/>
  <c r="J906" i="38"/>
  <c r="E906" i="38"/>
  <c r="J385" i="38"/>
  <c r="E385" i="38"/>
  <c r="J891" i="38"/>
  <c r="E891" i="38"/>
  <c r="J571" i="38"/>
  <c r="E571" i="38"/>
  <c r="J974" i="38"/>
  <c r="E974" i="38"/>
  <c r="J442" i="38"/>
  <c r="E442" i="38"/>
  <c r="J88" i="38"/>
  <c r="E88" i="38"/>
  <c r="J949" i="38"/>
  <c r="E949" i="38"/>
  <c r="J695" i="38"/>
  <c r="E695" i="38"/>
  <c r="J235" i="38"/>
  <c r="E235" i="38"/>
  <c r="J873" i="38"/>
  <c r="E873" i="38"/>
  <c r="J463" i="38"/>
  <c r="E463" i="38"/>
  <c r="J370" i="38"/>
  <c r="E370" i="38"/>
  <c r="J531" i="38"/>
  <c r="E531" i="38"/>
  <c r="J154" i="38"/>
  <c r="E154" i="38"/>
  <c r="J797" i="38"/>
  <c r="E797" i="38"/>
  <c r="J855" i="38"/>
  <c r="E855" i="38"/>
  <c r="J259" i="38"/>
  <c r="E259" i="38"/>
  <c r="J861" i="38"/>
  <c r="E861" i="38"/>
  <c r="J52" i="38"/>
  <c r="E52" i="38"/>
  <c r="J692" i="38"/>
  <c r="E692" i="38"/>
  <c r="J144" i="38"/>
  <c r="E144" i="38"/>
  <c r="J915" i="38"/>
  <c r="E915" i="38"/>
  <c r="J694" i="38"/>
  <c r="E694" i="38"/>
  <c r="J190" i="38"/>
  <c r="E190" i="38"/>
  <c r="J876" i="38"/>
  <c r="E876" i="38"/>
  <c r="J599" i="38"/>
  <c r="E599" i="38"/>
  <c r="J65" i="38"/>
  <c r="E65" i="38"/>
  <c r="J654" i="38"/>
  <c r="E654" i="38"/>
  <c r="J441" i="38"/>
  <c r="E441" i="38"/>
  <c r="J977" i="38"/>
  <c r="E977" i="38"/>
  <c r="J533" i="38"/>
  <c r="E533" i="38"/>
  <c r="J637" i="38"/>
  <c r="E637" i="38"/>
  <c r="J414" i="38"/>
  <c r="E414" i="38"/>
  <c r="J374" i="38"/>
  <c r="E374" i="38"/>
  <c r="J332" i="38"/>
  <c r="E332" i="38"/>
  <c r="J83" i="38"/>
  <c r="E83" i="38"/>
  <c r="J803" i="38"/>
  <c r="E803" i="38"/>
  <c r="J701" i="38"/>
  <c r="E701" i="38"/>
  <c r="J209" i="38"/>
  <c r="E209" i="38"/>
  <c r="J700" i="38"/>
  <c r="E700" i="38"/>
  <c r="J982" i="38"/>
  <c r="E982" i="38"/>
  <c r="J619" i="38"/>
  <c r="E619" i="38"/>
  <c r="J125" i="38"/>
  <c r="E125" i="38"/>
  <c r="J116" i="38"/>
  <c r="E116" i="38"/>
  <c r="J407" i="38"/>
  <c r="E407" i="38"/>
  <c r="J71" i="38"/>
  <c r="E71" i="38"/>
  <c r="J312" i="38"/>
  <c r="E312" i="38"/>
  <c r="J403" i="38"/>
  <c r="E403" i="38"/>
  <c r="J79" i="38"/>
  <c r="E79" i="38"/>
  <c r="J565" i="38"/>
  <c r="E565" i="38"/>
  <c r="J872" i="38"/>
  <c r="E872" i="38"/>
  <c r="J905" i="38"/>
  <c r="E905" i="38"/>
  <c r="J652" i="38"/>
  <c r="E652" i="38"/>
  <c r="J474" i="38"/>
  <c r="E474" i="38"/>
  <c r="J605" i="38"/>
  <c r="E605" i="38"/>
  <c r="J807" i="38"/>
  <c r="E807" i="38"/>
  <c r="J646" i="38"/>
  <c r="E646" i="38"/>
  <c r="J388" i="38"/>
  <c r="E388" i="38"/>
  <c r="J880" i="38"/>
  <c r="E880" i="38"/>
  <c r="J901" i="38"/>
  <c r="E901" i="38"/>
  <c r="J252" i="38"/>
  <c r="E252" i="38"/>
  <c r="J133" i="38"/>
  <c r="E133" i="38"/>
  <c r="J997" i="38"/>
  <c r="E997" i="38"/>
  <c r="J770" i="38"/>
  <c r="E770" i="38"/>
  <c r="J343" i="38"/>
  <c r="E343" i="38"/>
  <c r="J146" i="38"/>
  <c r="E146" i="38"/>
  <c r="J893" i="38"/>
  <c r="E893" i="38"/>
  <c r="J6" i="38"/>
  <c r="E6" i="38"/>
  <c r="J990" i="38"/>
  <c r="E990" i="38"/>
  <c r="J63" i="38"/>
  <c r="E63" i="38"/>
  <c r="J768" i="38"/>
  <c r="E768" i="38"/>
  <c r="J389" i="38"/>
  <c r="E389" i="38"/>
  <c r="J57" i="38"/>
  <c r="E57" i="38"/>
  <c r="J405" i="38"/>
  <c r="E405" i="38"/>
  <c r="J505" i="38"/>
  <c r="E505" i="38"/>
  <c r="J291" i="38"/>
  <c r="E291" i="38"/>
  <c r="J28" i="38"/>
  <c r="E28" i="38"/>
  <c r="J488" i="38"/>
  <c r="E488" i="38"/>
  <c r="J631" i="38"/>
  <c r="E631" i="38"/>
  <c r="J340" i="38"/>
  <c r="E340" i="38"/>
  <c r="J886" i="38"/>
  <c r="E886" i="38"/>
  <c r="J894" i="38"/>
  <c r="E894" i="38"/>
  <c r="J744" i="38"/>
  <c r="E744" i="38"/>
  <c r="J124" i="38"/>
  <c r="E124" i="38"/>
  <c r="J452" i="38"/>
  <c r="E452" i="38"/>
  <c r="J313" i="38"/>
  <c r="E313" i="38"/>
  <c r="J664" i="38"/>
  <c r="E664" i="38"/>
  <c r="J625" i="38"/>
  <c r="E625" i="38"/>
  <c r="J536" i="38"/>
  <c r="E536" i="38"/>
  <c r="J479" i="38"/>
  <c r="E479" i="38"/>
  <c r="J813" i="38"/>
  <c r="E813" i="38"/>
  <c r="J681" i="38"/>
  <c r="E681" i="38"/>
  <c r="J657" i="38"/>
  <c r="E657" i="38"/>
  <c r="J427" i="38"/>
  <c r="E427" i="38"/>
  <c r="J420" i="38"/>
  <c r="E420" i="38"/>
  <c r="J410" i="38"/>
  <c r="E410" i="38"/>
  <c r="J258" i="38"/>
  <c r="E258" i="38"/>
  <c r="J549" i="38"/>
  <c r="E549" i="38"/>
  <c r="J884" i="38"/>
  <c r="E884" i="38"/>
  <c r="J719" i="38"/>
  <c r="E719" i="38"/>
  <c r="J729" i="38"/>
  <c r="E729" i="38"/>
  <c r="J917" i="38"/>
  <c r="E917" i="38"/>
  <c r="J538" i="38"/>
  <c r="E538" i="38"/>
  <c r="J674" i="38"/>
  <c r="E674" i="38"/>
  <c r="J600" i="38"/>
  <c r="E600" i="38"/>
  <c r="J635" i="38"/>
  <c r="E635" i="38"/>
  <c r="J240" i="38"/>
  <c r="E240" i="38"/>
  <c r="J106" i="38"/>
  <c r="E106" i="38"/>
  <c r="J999" i="38"/>
  <c r="E999" i="38"/>
  <c r="J211" i="38"/>
  <c r="E211" i="38"/>
  <c r="J937" i="38"/>
  <c r="E937" i="38"/>
  <c r="J409" i="38"/>
  <c r="E409" i="38"/>
  <c r="J780" i="38"/>
  <c r="E780" i="38"/>
  <c r="J703" i="38"/>
  <c r="E703" i="38"/>
  <c r="J704" i="38"/>
  <c r="E704" i="38"/>
  <c r="J525" i="38"/>
  <c r="E525" i="38"/>
  <c r="J112" i="38"/>
  <c r="E112" i="38"/>
  <c r="J473" i="38"/>
  <c r="E473" i="38"/>
  <c r="J897" i="38"/>
  <c r="E897" i="38"/>
  <c r="J25" i="38"/>
  <c r="E25" i="38"/>
  <c r="J759" i="38"/>
  <c r="E759" i="38"/>
  <c r="J395" i="38"/>
  <c r="E395" i="38"/>
  <c r="J852" i="38"/>
  <c r="E852" i="38"/>
  <c r="J858" i="38"/>
  <c r="E858" i="38"/>
  <c r="J971" i="38"/>
  <c r="E971" i="38"/>
  <c r="J263" i="38"/>
  <c r="E263" i="38"/>
  <c r="J41" i="38"/>
  <c r="E41" i="38"/>
  <c r="J224" i="38"/>
  <c r="E224" i="38"/>
  <c r="J250" i="38"/>
  <c r="E250" i="38"/>
  <c r="J972" i="38"/>
  <c r="E972" i="38"/>
  <c r="J246" i="38"/>
  <c r="E246" i="38"/>
  <c r="J122" i="38"/>
  <c r="E122" i="38"/>
  <c r="J102" i="38"/>
  <c r="E102" i="38"/>
  <c r="J309" i="38"/>
  <c r="E309" i="38"/>
  <c r="J412" i="38"/>
  <c r="E412" i="38"/>
  <c r="J629" i="38"/>
  <c r="E629" i="38"/>
  <c r="J350" i="38"/>
  <c r="E350" i="38"/>
  <c r="J888" i="38"/>
  <c r="E888" i="38"/>
  <c r="J282" i="38"/>
  <c r="E282" i="38"/>
  <c r="J998" i="38"/>
  <c r="E998" i="38"/>
  <c r="J659" i="38"/>
  <c r="E659" i="38"/>
  <c r="J706" i="38"/>
  <c r="E706" i="38"/>
  <c r="J293" i="38"/>
  <c r="E293" i="38"/>
  <c r="J482" i="38"/>
  <c r="E482" i="38"/>
  <c r="J465" i="38"/>
  <c r="E465" i="38"/>
  <c r="J216" i="38"/>
  <c r="E216" i="38"/>
  <c r="J671" i="38"/>
  <c r="E671" i="38"/>
  <c r="J64" i="38"/>
  <c r="E64" i="38"/>
  <c r="J603" i="38"/>
  <c r="E603" i="38"/>
  <c r="J868" i="38"/>
  <c r="E868" i="38"/>
  <c r="J979" i="38"/>
  <c r="E979" i="38"/>
  <c r="J120" i="38"/>
  <c r="E120" i="38"/>
  <c r="J816" i="38"/>
  <c r="E816" i="38"/>
  <c r="J727" i="38"/>
  <c r="E727" i="38"/>
  <c r="J798" i="38"/>
  <c r="E798" i="38"/>
  <c r="J976" i="38"/>
  <c r="E976" i="38"/>
  <c r="J66" i="38"/>
  <c r="E66" i="38"/>
  <c r="J363" i="38"/>
  <c r="E363" i="38"/>
  <c r="J331" i="38"/>
  <c r="E331" i="38"/>
  <c r="J476" i="38"/>
  <c r="E476" i="38"/>
  <c r="J523" i="38"/>
  <c r="E523" i="38"/>
  <c r="J418" i="38"/>
  <c r="E418" i="38"/>
  <c r="J177" i="38"/>
  <c r="E177" i="38"/>
  <c r="J808" i="38"/>
  <c r="E808" i="38"/>
  <c r="J717" i="38"/>
  <c r="E717" i="38"/>
  <c r="J935" i="38"/>
  <c r="E935" i="38"/>
  <c r="J286" i="38"/>
  <c r="E286" i="38"/>
  <c r="J189" i="38"/>
  <c r="E189" i="38"/>
  <c r="J199" i="38"/>
  <c r="E199" i="38"/>
  <c r="J567" i="38"/>
  <c r="E567" i="38"/>
  <c r="J440" i="38"/>
  <c r="E440" i="38"/>
  <c r="J933" i="38"/>
  <c r="E933" i="38"/>
  <c r="J557" i="38"/>
  <c r="E557" i="38"/>
  <c r="J300" i="38"/>
  <c r="E300" i="38"/>
  <c r="J111" i="38"/>
  <c r="E111" i="38"/>
  <c r="J986" i="38"/>
  <c r="E986" i="38"/>
  <c r="J369" i="38"/>
  <c r="E369" i="38"/>
  <c r="J875" i="38"/>
  <c r="E875" i="38"/>
  <c r="J716" i="38"/>
  <c r="E716" i="38"/>
  <c r="J77" i="38"/>
  <c r="E77" i="38"/>
  <c r="J386" i="38"/>
  <c r="E386" i="38"/>
  <c r="J447" i="38"/>
  <c r="E447" i="38"/>
  <c r="J900" i="38"/>
  <c r="E900" i="38"/>
  <c r="J471" i="38"/>
  <c r="E471" i="38"/>
  <c r="J546" i="38"/>
  <c r="E546" i="38"/>
  <c r="J524" i="38"/>
  <c r="E524" i="38"/>
  <c r="J446" i="38"/>
  <c r="E446" i="38"/>
  <c r="J588" i="38"/>
  <c r="E588" i="38"/>
  <c r="J881" i="38"/>
  <c r="E881" i="38"/>
  <c r="J632" i="38"/>
  <c r="E632" i="38"/>
  <c r="J772" i="38"/>
  <c r="E772" i="38"/>
  <c r="J397" i="38"/>
  <c r="E397" i="38"/>
  <c r="J487" i="38"/>
  <c r="E487" i="38"/>
  <c r="J532" i="38"/>
  <c r="E532" i="38"/>
  <c r="J863" i="38"/>
  <c r="E863" i="38"/>
  <c r="J920" i="38"/>
  <c r="E920" i="38"/>
  <c r="J103" i="38"/>
  <c r="E103" i="38"/>
  <c r="J44" i="38"/>
  <c r="E44" i="38"/>
  <c r="J580" i="38"/>
  <c r="E580" i="38"/>
  <c r="J577" i="38"/>
  <c r="E577" i="38"/>
  <c r="J375" i="38"/>
  <c r="E375" i="38"/>
  <c r="J290" i="38"/>
  <c r="E290" i="38"/>
  <c r="J775" i="38"/>
  <c r="E775" i="38"/>
  <c r="J3" i="38"/>
  <c r="E3" i="38"/>
  <c r="J32" i="38"/>
  <c r="E32" i="38"/>
  <c r="J333" i="38"/>
  <c r="E333" i="38"/>
  <c r="J593" i="38"/>
  <c r="E593" i="38"/>
  <c r="J457" i="38"/>
  <c r="E457" i="38"/>
  <c r="J741" i="38"/>
  <c r="E741" i="38"/>
  <c r="J55" i="38"/>
  <c r="E55" i="38"/>
  <c r="J765" i="38"/>
  <c r="E765" i="38"/>
  <c r="J143" i="38"/>
  <c r="E143" i="38"/>
  <c r="J417" i="38"/>
  <c r="E417" i="38"/>
  <c r="J651" i="38"/>
  <c r="E651" i="38"/>
  <c r="J673" i="38"/>
  <c r="E673" i="38"/>
  <c r="J432" i="38"/>
  <c r="E432" i="38"/>
  <c r="J54" i="38"/>
  <c r="E54" i="38"/>
  <c r="J193" i="38"/>
  <c r="E193" i="38"/>
  <c r="J232" i="38"/>
  <c r="E232" i="38"/>
  <c r="J325" i="38"/>
  <c r="E325" i="38"/>
  <c r="J449" i="38"/>
  <c r="E449" i="38"/>
  <c r="J362" i="38"/>
  <c r="E362" i="38"/>
  <c r="J923" i="38"/>
  <c r="E923" i="38"/>
  <c r="J544" i="38"/>
  <c r="E544" i="38"/>
  <c r="J322" i="38"/>
  <c r="E322" i="38"/>
  <c r="J817" i="38"/>
  <c r="E817" i="38"/>
  <c r="J321" i="38"/>
  <c r="E321" i="38"/>
  <c r="J953" i="38"/>
  <c r="E953" i="38"/>
  <c r="J757" i="38"/>
  <c r="E757" i="38"/>
  <c r="J691" i="38"/>
  <c r="E691" i="38"/>
  <c r="J462" i="38"/>
  <c r="E462" i="38"/>
  <c r="J675" i="38"/>
  <c r="E675" i="38"/>
  <c r="J854" i="38"/>
  <c r="E854" i="38"/>
  <c r="J535" i="38"/>
  <c r="E535" i="38"/>
  <c r="J303" i="38"/>
  <c r="E303" i="38"/>
  <c r="J831" i="38"/>
  <c r="E831" i="38"/>
  <c r="J604" i="38"/>
  <c r="E604" i="38"/>
  <c r="J882" i="38"/>
  <c r="E882" i="38"/>
  <c r="J80" i="38"/>
  <c r="E80" i="38"/>
  <c r="J373" i="38"/>
  <c r="E373" i="38"/>
  <c r="J711" i="38"/>
  <c r="E711" i="38"/>
  <c r="J773" i="38"/>
  <c r="E773" i="38"/>
  <c r="J180" i="38"/>
  <c r="E180" i="38"/>
  <c r="J815" i="38"/>
  <c r="E815" i="38"/>
  <c r="J327" i="38"/>
  <c r="E327" i="38"/>
  <c r="J451" i="38"/>
  <c r="E451" i="38"/>
  <c r="J149" i="38"/>
  <c r="E149" i="38"/>
  <c r="J554" i="38"/>
  <c r="E554" i="38"/>
  <c r="J680" i="38"/>
  <c r="E680" i="38"/>
  <c r="J581" i="38"/>
  <c r="E581" i="38"/>
  <c r="J185" i="38"/>
  <c r="E185" i="38"/>
  <c r="J96" i="38"/>
  <c r="E96" i="38"/>
  <c r="J595" i="38"/>
  <c r="E595" i="38"/>
  <c r="J307" i="38"/>
  <c r="E307" i="38"/>
  <c r="J907" i="38"/>
  <c r="E907" i="38"/>
  <c r="J367" i="38"/>
  <c r="E367" i="38"/>
  <c r="J847" i="38"/>
  <c r="E847" i="38"/>
  <c r="J899" i="38"/>
  <c r="E899" i="38"/>
  <c r="J164" i="38"/>
  <c r="E164" i="38"/>
  <c r="J954" i="38"/>
  <c r="E954" i="38"/>
  <c r="J435" i="38"/>
  <c r="E435" i="38"/>
  <c r="J437" i="38"/>
  <c r="E437" i="38"/>
  <c r="J547" i="38"/>
  <c r="E547" i="38"/>
  <c r="J561" i="38"/>
  <c r="E561" i="38"/>
  <c r="J569" i="38"/>
  <c r="E569" i="38"/>
  <c r="J46" i="38"/>
  <c r="E46" i="38"/>
  <c r="J620" i="38"/>
  <c r="E620" i="38"/>
  <c r="J274" i="38"/>
  <c r="E274" i="38"/>
  <c r="J748" i="38"/>
  <c r="E748" i="38"/>
  <c r="J317" i="38"/>
  <c r="E317" i="38"/>
  <c r="J833" i="38"/>
  <c r="E833" i="38"/>
  <c r="J304" i="38"/>
  <c r="E304" i="38"/>
  <c r="J874" i="38"/>
  <c r="E874" i="38"/>
  <c r="J645" i="38"/>
  <c r="E645" i="38"/>
  <c r="J481" i="38"/>
  <c r="E481" i="38"/>
  <c r="J774" i="38"/>
  <c r="E774" i="38"/>
  <c r="J366" i="38"/>
  <c r="E366" i="38"/>
  <c r="J912" i="38"/>
  <c r="E912" i="38"/>
  <c r="J838" i="38"/>
  <c r="E838" i="38"/>
  <c r="J877" i="38"/>
  <c r="E877" i="38"/>
  <c r="J342" i="38"/>
  <c r="E342" i="38"/>
  <c r="J436" i="38"/>
  <c r="E436" i="38"/>
  <c r="J287" i="38"/>
  <c r="E287" i="38"/>
  <c r="J942" i="38"/>
  <c r="E942" i="38"/>
  <c r="J781" i="38"/>
  <c r="E781" i="38"/>
  <c r="J431" i="38"/>
  <c r="E431" i="38"/>
  <c r="J794" i="38"/>
  <c r="E794" i="38"/>
  <c r="J735" i="38"/>
  <c r="E735" i="38"/>
  <c r="J766" i="38"/>
  <c r="E766" i="38"/>
  <c r="J429" i="38"/>
  <c r="E429" i="38"/>
  <c r="J996" i="38"/>
  <c r="E996" i="38"/>
  <c r="J194" i="38"/>
  <c r="E194" i="38"/>
  <c r="J776" i="38"/>
  <c r="E776" i="38"/>
  <c r="J254" i="38"/>
  <c r="E254" i="38"/>
  <c r="J574" i="38"/>
  <c r="E574" i="38"/>
  <c r="J353" i="38"/>
  <c r="E353" i="38"/>
  <c r="J142" i="38"/>
  <c r="E142" i="38"/>
  <c r="J236" i="38"/>
  <c r="E236" i="38"/>
  <c r="J17" i="38"/>
  <c r="E17" i="38"/>
  <c r="J459" i="38"/>
  <c r="E459" i="38"/>
  <c r="J477" i="38"/>
  <c r="E477" i="38"/>
  <c r="J677" i="38"/>
  <c r="E677" i="38"/>
  <c r="J458" i="38"/>
  <c r="E458" i="38"/>
  <c r="J439" i="38"/>
  <c r="E439" i="38"/>
  <c r="J324" i="38"/>
  <c r="E324" i="38"/>
  <c r="J67" i="38"/>
  <c r="E67" i="38"/>
  <c r="J371" i="38"/>
  <c r="E371" i="38"/>
  <c r="J584" i="38"/>
  <c r="E584" i="38"/>
  <c r="J4" i="38"/>
  <c r="E4" i="38"/>
  <c r="J844" i="38"/>
  <c r="E844" i="38"/>
  <c r="J338" i="38"/>
  <c r="E338" i="38"/>
  <c r="J963" i="38"/>
  <c r="E963" i="38"/>
  <c r="J297" i="38"/>
  <c r="E297" i="38"/>
  <c r="J950" i="38"/>
  <c r="E950" i="38"/>
  <c r="J26" i="38"/>
  <c r="E26" i="38"/>
  <c r="J563" i="38"/>
  <c r="E563" i="38"/>
  <c r="J732" i="38"/>
  <c r="E732" i="38"/>
  <c r="J644" i="38"/>
  <c r="E644" i="38"/>
  <c r="J72" i="38"/>
  <c r="E72" i="38"/>
  <c r="J169" i="38"/>
  <c r="E169" i="38"/>
  <c r="J918" i="38"/>
  <c r="E918" i="38"/>
  <c r="J105" i="38"/>
  <c r="E105" i="38"/>
  <c r="J553" i="38"/>
  <c r="E553" i="38"/>
  <c r="J613" i="38"/>
  <c r="E613" i="38"/>
  <c r="J231" i="38"/>
  <c r="E231" i="38"/>
  <c r="J151" i="38"/>
  <c r="E151" i="38"/>
  <c r="J804" i="38"/>
  <c r="E804" i="38"/>
  <c r="J174" i="38"/>
  <c r="E174" i="38"/>
  <c r="J305" i="38"/>
  <c r="E305" i="38"/>
  <c r="J649" i="38"/>
  <c r="E649" i="38"/>
  <c r="J36" i="38"/>
  <c r="E36" i="38"/>
  <c r="J585" i="38"/>
  <c r="E585" i="38"/>
  <c r="J335" i="38"/>
  <c r="E335" i="38"/>
  <c r="J218" i="38"/>
  <c r="E218" i="38"/>
  <c r="J709" i="38"/>
  <c r="E709" i="38"/>
  <c r="J742" i="38"/>
  <c r="E742" i="38"/>
  <c r="J898" i="38"/>
  <c r="E898" i="38"/>
  <c r="J633" i="38"/>
  <c r="E633" i="38"/>
  <c r="J989" i="38"/>
  <c r="E989" i="38"/>
  <c r="J740" i="38"/>
  <c r="E740" i="38"/>
  <c r="J295" i="38"/>
  <c r="E295" i="38"/>
  <c r="J148" i="38"/>
  <c r="E148" i="38"/>
  <c r="J344" i="38"/>
  <c r="E344" i="38"/>
  <c r="J778" i="38"/>
  <c r="E778" i="38"/>
  <c r="J856" i="38"/>
  <c r="E856" i="38"/>
  <c r="J60" i="38"/>
  <c r="E60" i="38"/>
  <c r="J634" i="38"/>
  <c r="E634" i="38"/>
  <c r="J168" i="38"/>
  <c r="E168" i="38"/>
  <c r="J91" i="38"/>
  <c r="E91" i="38"/>
  <c r="J399" i="38"/>
  <c r="E399" i="38"/>
  <c r="J426" i="38"/>
  <c r="E426" i="38"/>
  <c r="J243" i="38"/>
  <c r="E243" i="38"/>
  <c r="J114" i="38"/>
  <c r="E114" i="38"/>
  <c r="J791" i="38"/>
  <c r="E791" i="38"/>
  <c r="J812" i="38"/>
  <c r="E812" i="38"/>
  <c r="J498" i="38"/>
  <c r="E498" i="38"/>
  <c r="J639" i="38"/>
  <c r="E639" i="38"/>
  <c r="J92" i="38"/>
  <c r="E92" i="38"/>
  <c r="J555" i="38"/>
  <c r="E555" i="38"/>
  <c r="J494" i="38"/>
  <c r="E494" i="38"/>
  <c r="J960" i="38"/>
  <c r="E960" i="38"/>
  <c r="J408" i="38"/>
  <c r="E408" i="38"/>
  <c r="J845" i="38"/>
  <c r="E845" i="38"/>
  <c r="J376" i="38"/>
  <c r="E376" i="38"/>
  <c r="J985" i="38"/>
  <c r="E985" i="38"/>
  <c r="J643" i="38"/>
  <c r="E643" i="38"/>
  <c r="J866" i="38"/>
  <c r="E866" i="38"/>
  <c r="J483" i="38"/>
  <c r="E483" i="38"/>
  <c r="J610" i="38"/>
  <c r="E610" i="38"/>
  <c r="J910" i="38"/>
  <c r="E910" i="38"/>
  <c r="J183" i="38"/>
  <c r="E183" i="38"/>
  <c r="J656" i="38"/>
  <c r="E656" i="38"/>
  <c r="J660" i="38"/>
  <c r="E660" i="38"/>
  <c r="J270" i="38"/>
  <c r="E270" i="38"/>
  <c r="J592" i="38"/>
  <c r="E592" i="38"/>
  <c r="J825" i="38"/>
  <c r="E825" i="38"/>
  <c r="J196" i="38"/>
  <c r="E196" i="38"/>
  <c r="J213" i="38"/>
  <c r="E213" i="38"/>
  <c r="J552" i="38"/>
  <c r="E552" i="38"/>
  <c r="J951" i="38"/>
  <c r="E951" i="38"/>
  <c r="J486" i="38"/>
  <c r="E486" i="38"/>
  <c r="J908" i="38"/>
  <c r="E908" i="38"/>
  <c r="J173" i="38"/>
  <c r="E173" i="38"/>
  <c r="J958" i="38"/>
  <c r="E958" i="38"/>
  <c r="J846" i="38"/>
  <c r="E846" i="38"/>
  <c r="J731" i="38"/>
  <c r="E731" i="38"/>
  <c r="J624" i="38"/>
  <c r="E624" i="38"/>
  <c r="J679" i="38"/>
  <c r="E679" i="38"/>
  <c r="J492" i="38"/>
  <c r="E492" i="38"/>
  <c r="J279" i="38"/>
  <c r="E279" i="38"/>
  <c r="J512" i="38"/>
  <c r="E512" i="38"/>
  <c r="J984" i="38"/>
  <c r="E984" i="38"/>
  <c r="J205" i="38"/>
  <c r="E205" i="38"/>
  <c r="J271" i="38"/>
  <c r="E271" i="38"/>
  <c r="J841" i="38"/>
  <c r="E841" i="38"/>
  <c r="J310" i="38"/>
  <c r="E310" i="38"/>
  <c r="J269" i="38"/>
  <c r="E269" i="38"/>
  <c r="J38" i="38"/>
  <c r="E38" i="38"/>
  <c r="J469" i="38"/>
  <c r="E469" i="38"/>
  <c r="J583" i="38"/>
  <c r="E583" i="38"/>
  <c r="J200" i="38"/>
  <c r="E200" i="38"/>
  <c r="J29" i="38"/>
  <c r="E29" i="38"/>
  <c r="J85" i="38"/>
  <c r="E85" i="38"/>
  <c r="J885" i="38"/>
  <c r="E885" i="38"/>
  <c r="J308" i="38"/>
  <c r="E308" i="38"/>
  <c r="J830" i="38"/>
  <c r="E830" i="38"/>
  <c r="J879" i="38"/>
  <c r="E879" i="38"/>
  <c r="J49" i="38"/>
  <c r="E49" i="38"/>
  <c r="J642" i="38"/>
  <c r="E642" i="38"/>
  <c r="J969" i="38"/>
  <c r="E969" i="38"/>
  <c r="J387" i="38"/>
  <c r="E387" i="38"/>
  <c r="J785" i="38"/>
  <c r="E785" i="38"/>
  <c r="J37" i="38"/>
  <c r="E37" i="38"/>
  <c r="J491" i="38"/>
  <c r="E491" i="38"/>
  <c r="J611" i="38"/>
  <c r="E611" i="38"/>
  <c r="J392" i="38"/>
  <c r="E392" i="38"/>
  <c r="J206" i="38"/>
  <c r="E206" i="38"/>
  <c r="J378" i="38"/>
  <c r="E378" i="38"/>
  <c r="J801" i="38"/>
  <c r="E801" i="38"/>
  <c r="J647" i="38"/>
  <c r="E647" i="38"/>
  <c r="J460" i="38"/>
  <c r="E460" i="38"/>
  <c r="J790" i="38"/>
  <c r="E790" i="38"/>
  <c r="J489" i="38"/>
  <c r="E489" i="38"/>
  <c r="J42" i="38"/>
  <c r="E42" i="38"/>
  <c r="J968" i="38"/>
  <c r="E968" i="38"/>
  <c r="J316" i="38"/>
  <c r="E316" i="38"/>
  <c r="J74" i="38"/>
  <c r="E74" i="38"/>
  <c r="J564" i="38"/>
  <c r="E564" i="38"/>
  <c r="J84" i="38"/>
  <c r="E84" i="38"/>
  <c r="J796" i="38"/>
  <c r="E796" i="38"/>
  <c r="J461" i="38"/>
  <c r="E461" i="38"/>
  <c r="J728" i="38"/>
  <c r="E728" i="38"/>
  <c r="J9" i="38"/>
  <c r="E9" i="38"/>
  <c r="J453" i="38"/>
  <c r="E453" i="38"/>
  <c r="J314" i="38"/>
  <c r="E314" i="38"/>
  <c r="J508" i="38"/>
  <c r="E508" i="38"/>
  <c r="J175" i="38"/>
  <c r="E175" i="38"/>
  <c r="J10" i="38"/>
  <c r="E10" i="38"/>
  <c r="J548" i="38"/>
  <c r="E548" i="38"/>
  <c r="J115" i="38"/>
  <c r="E115" i="38"/>
  <c r="J948" i="38"/>
  <c r="E948" i="38"/>
  <c r="J793" i="38"/>
  <c r="E793" i="38"/>
  <c r="J522" i="38"/>
  <c r="E522" i="38"/>
  <c r="J364" i="38"/>
  <c r="E364" i="38"/>
  <c r="J865" i="38"/>
  <c r="E865" i="38"/>
  <c r="J184" i="38"/>
  <c r="E184" i="38"/>
  <c r="J795" i="38"/>
  <c r="E795" i="38"/>
  <c r="J559" i="38"/>
  <c r="E559" i="38"/>
  <c r="J925" i="38"/>
  <c r="E925" i="38"/>
  <c r="J204" i="38"/>
  <c r="E204" i="38"/>
  <c r="J749" i="38"/>
  <c r="E749" i="38"/>
  <c r="J578" i="38"/>
  <c r="E578" i="38"/>
  <c r="J118" i="38"/>
  <c r="E118" i="38"/>
  <c r="J573" i="38"/>
  <c r="E573" i="38"/>
  <c r="J257" i="38"/>
  <c r="E257" i="38"/>
  <c r="J916" i="38"/>
  <c r="E916" i="38"/>
  <c r="J924" i="38"/>
  <c r="E924" i="38"/>
  <c r="J215" i="38"/>
  <c r="E215" i="38"/>
  <c r="J214" i="38"/>
  <c r="E214" i="38"/>
  <c r="J434" i="38"/>
  <c r="E434" i="38"/>
  <c r="J51" i="38"/>
  <c r="E51" i="38"/>
  <c r="J275" i="38"/>
  <c r="E275" i="38"/>
  <c r="J848" i="38"/>
  <c r="E848" i="38"/>
  <c r="J326" i="38"/>
  <c r="E326" i="38"/>
  <c r="J670" i="38"/>
  <c r="E670" i="38"/>
  <c r="J936" i="38"/>
  <c r="E936" i="38"/>
  <c r="J895" i="38"/>
  <c r="E895" i="38"/>
  <c r="J345" i="38"/>
  <c r="E345" i="38"/>
  <c r="J384" i="38"/>
  <c r="E384" i="38"/>
  <c r="J931" i="38"/>
  <c r="E931" i="38"/>
  <c r="J62" i="38"/>
  <c r="E62" i="38"/>
  <c r="J411" i="38"/>
  <c r="E411" i="38"/>
  <c r="J153" i="38"/>
  <c r="E153" i="38"/>
  <c r="J683" i="38"/>
  <c r="E683" i="38"/>
  <c r="J687" i="38"/>
  <c r="E687" i="38"/>
  <c r="J237" i="38"/>
  <c r="E237" i="38"/>
  <c r="J320" i="38"/>
  <c r="E320" i="38"/>
  <c r="J228" i="38"/>
  <c r="E228" i="38"/>
  <c r="J668" i="38"/>
  <c r="E668" i="38"/>
  <c r="J251" i="38"/>
  <c r="E251" i="38"/>
  <c r="J626" i="38"/>
  <c r="E626" i="38"/>
  <c r="J587" i="38"/>
  <c r="E587" i="38"/>
  <c r="J207" i="38"/>
  <c r="E207" i="38"/>
  <c r="J59" i="38"/>
  <c r="E59" i="38"/>
  <c r="J56" i="38"/>
  <c r="E56" i="38"/>
  <c r="J697" i="38"/>
  <c r="E697" i="38"/>
  <c r="J354" i="38"/>
  <c r="E354" i="38"/>
  <c r="J156" i="38"/>
  <c r="E156" i="38"/>
  <c r="J722" i="38"/>
  <c r="E722" i="38"/>
  <c r="J702" i="38"/>
  <c r="E702" i="38"/>
  <c r="J696" i="38"/>
  <c r="E696" i="38"/>
  <c r="J788" i="38"/>
  <c r="E788" i="38"/>
  <c r="J761" i="38"/>
  <c r="E761" i="38"/>
  <c r="J15" i="38"/>
  <c r="E15" i="38"/>
  <c r="J712" i="38"/>
  <c r="E712" i="38"/>
  <c r="J466" i="38"/>
  <c r="E466" i="38"/>
  <c r="J911" i="38"/>
  <c r="E911" i="38"/>
  <c r="J276" i="38"/>
  <c r="E276" i="38"/>
  <c r="J919" i="38"/>
  <c r="E919" i="38"/>
  <c r="J627" i="38"/>
  <c r="E627" i="38"/>
  <c r="J922" i="38"/>
  <c r="E922" i="38"/>
  <c r="J597" i="38"/>
  <c r="E597" i="38"/>
  <c r="J932" i="38"/>
  <c r="E932" i="38"/>
  <c r="J630" i="38"/>
  <c r="E630" i="38"/>
  <c r="J454" i="38"/>
  <c r="E454" i="38"/>
  <c r="J217" i="38"/>
  <c r="E217" i="38"/>
  <c r="J945" i="38"/>
  <c r="E945" i="38"/>
  <c r="J136" i="38"/>
  <c r="E136" i="38"/>
  <c r="J255" i="38"/>
  <c r="E255" i="38"/>
  <c r="J365" i="38"/>
  <c r="E365" i="38"/>
  <c r="J131" i="38"/>
  <c r="E131" i="38"/>
  <c r="J357" i="38"/>
  <c r="E357" i="38"/>
  <c r="J784" i="38"/>
  <c r="E784" i="38"/>
  <c r="J372" i="38"/>
  <c r="E372" i="38"/>
  <c r="J690" i="38"/>
  <c r="E690" i="38"/>
  <c r="J99" i="38"/>
  <c r="E99" i="38"/>
  <c r="J315" i="38"/>
  <c r="E315" i="38"/>
  <c r="J686" i="38"/>
  <c r="E686" i="38"/>
  <c r="J13" i="38"/>
  <c r="E13" i="38"/>
  <c r="J100" i="38"/>
  <c r="E100" i="38"/>
  <c r="J212" i="38"/>
  <c r="E212" i="38"/>
  <c r="J575" i="38"/>
  <c r="E575" i="38"/>
  <c r="J628" i="38"/>
  <c r="E628" i="38"/>
  <c r="J725" i="38"/>
  <c r="E725" i="38"/>
  <c r="J607" i="38"/>
  <c r="E607" i="38"/>
  <c r="J545" i="38"/>
  <c r="E545" i="38"/>
  <c r="J170" i="38"/>
  <c r="E170" i="38"/>
  <c r="J878" i="38"/>
  <c r="E878" i="38"/>
  <c r="J188" i="38"/>
  <c r="E188" i="38"/>
  <c r="J163" i="38"/>
  <c r="E163" i="38"/>
  <c r="J361" i="38"/>
  <c r="E361" i="38"/>
  <c r="J110" i="38"/>
  <c r="E110" i="38"/>
  <c r="J499" i="38"/>
  <c r="E499" i="38"/>
  <c r="J988" i="38"/>
  <c r="E988" i="38"/>
  <c r="J39" i="38"/>
  <c r="E39" i="38"/>
  <c r="J678" i="38"/>
  <c r="E678" i="38"/>
  <c r="J606" i="38"/>
  <c r="E606" i="38"/>
  <c r="J19" i="38"/>
  <c r="E19" i="38"/>
  <c r="J636" i="38"/>
  <c r="E636" i="38"/>
  <c r="J191" i="38"/>
  <c r="E191" i="38"/>
  <c r="J187" i="38"/>
  <c r="E187" i="38"/>
  <c r="J249" i="38"/>
  <c r="E249" i="38"/>
  <c r="J337" i="38"/>
  <c r="E337" i="38"/>
  <c r="J107" i="38"/>
  <c r="E107" i="38"/>
  <c r="J141" i="38"/>
  <c r="E141" i="38"/>
  <c r="J883" i="38"/>
  <c r="E883" i="38"/>
  <c r="J348" i="38"/>
  <c r="E348" i="38"/>
  <c r="J40" i="38"/>
  <c r="E40" i="38"/>
  <c r="J152" i="38"/>
  <c r="E152" i="38"/>
  <c r="J139" i="38"/>
  <c r="E139" i="38"/>
  <c r="J443" i="38"/>
  <c r="E443" i="38"/>
  <c r="J30" i="38"/>
  <c r="E30" i="38"/>
  <c r="J496" i="38"/>
  <c r="E496" i="38"/>
  <c r="J842" i="38"/>
  <c r="E842" i="38"/>
  <c r="J223" i="38"/>
  <c r="E223" i="38"/>
  <c r="J165" i="38"/>
  <c r="E165" i="38"/>
  <c r="J450" i="38"/>
  <c r="E450" i="38"/>
  <c r="J927" i="38"/>
  <c r="E927" i="38"/>
  <c r="J472" i="38"/>
  <c r="E472" i="38"/>
  <c r="J688" i="38"/>
  <c r="E688" i="38"/>
  <c r="J298" i="38"/>
  <c r="E298" i="38"/>
  <c r="J806" i="38"/>
  <c r="E806" i="38"/>
  <c r="J197" i="38"/>
  <c r="E197" i="38"/>
  <c r="J14" i="38"/>
  <c r="E14" i="38"/>
  <c r="J705" i="38"/>
  <c r="E705" i="38"/>
  <c r="J650" i="38"/>
  <c r="E650" i="38"/>
  <c r="J658" i="38"/>
  <c r="E658" i="38"/>
  <c r="J210" i="38"/>
  <c r="E210" i="38"/>
  <c r="J638" i="38"/>
  <c r="E638" i="38"/>
  <c r="J983" i="38"/>
  <c r="E983" i="38"/>
  <c r="J943" i="38"/>
  <c r="E943" i="38"/>
  <c r="J609" i="38"/>
  <c r="E609" i="38"/>
  <c r="J137" i="38"/>
  <c r="E137" i="38"/>
  <c r="J1000" i="38"/>
  <c r="E1000" i="38"/>
  <c r="J938" i="38"/>
  <c r="E938" i="38"/>
  <c r="J503" i="38"/>
  <c r="E503" i="38"/>
  <c r="J818" i="38"/>
  <c r="E818" i="38"/>
  <c r="J415" i="38"/>
  <c r="E415" i="38"/>
  <c r="J665" i="38"/>
  <c r="E665" i="38"/>
  <c r="J319" i="38"/>
  <c r="E319" i="38"/>
  <c r="J383" i="38"/>
  <c r="E383" i="38"/>
  <c r="J89" i="38"/>
  <c r="E89" i="38"/>
  <c r="J751" i="38"/>
  <c r="E751" i="38"/>
  <c r="J805" i="38"/>
  <c r="E805" i="38"/>
  <c r="J590" i="38"/>
  <c r="E590" i="38"/>
  <c r="J621" i="38"/>
  <c r="E621" i="38"/>
  <c r="J18" i="38"/>
  <c r="E18" i="38"/>
  <c r="J941" i="38"/>
  <c r="E941" i="38"/>
  <c r="J227" i="38"/>
  <c r="E227" i="38"/>
  <c r="J7" i="38"/>
  <c r="E7" i="38"/>
  <c r="J779" i="38"/>
  <c r="E779" i="38"/>
  <c r="J598" i="38"/>
  <c r="E598" i="38"/>
  <c r="J128" i="38"/>
  <c r="E128" i="38"/>
  <c r="J970" i="38"/>
  <c r="E970" i="38"/>
  <c r="J43" i="38"/>
  <c r="E43" i="38"/>
  <c r="J73" i="38"/>
  <c r="E73" i="38"/>
  <c r="J167" i="38"/>
  <c r="E167" i="38"/>
  <c r="J653" i="38"/>
  <c r="E653" i="38"/>
  <c r="J750" i="38"/>
  <c r="E750" i="38"/>
  <c r="J101" i="38"/>
  <c r="E101" i="38"/>
  <c r="J930" i="38"/>
  <c r="E930" i="38"/>
  <c r="J157" i="38"/>
  <c r="E157" i="38"/>
  <c r="J150" i="38"/>
  <c r="E150" i="38"/>
  <c r="J260" i="38"/>
  <c r="E260" i="38"/>
  <c r="J940" i="38"/>
  <c r="E940" i="38"/>
  <c r="J921" i="38"/>
  <c r="E921" i="38"/>
  <c r="J752" i="38"/>
  <c r="E752" i="38"/>
  <c r="J318" i="38"/>
  <c r="E318" i="38"/>
  <c r="J966" i="38"/>
  <c r="E966" i="38"/>
  <c r="J811" i="38"/>
  <c r="E811" i="38"/>
  <c r="J959" i="38"/>
  <c r="E959" i="38"/>
  <c r="J203" i="38"/>
  <c r="E203" i="38"/>
  <c r="J762" i="38"/>
  <c r="E762" i="38"/>
  <c r="J520" i="38"/>
  <c r="E520" i="38"/>
  <c r="J497" i="38"/>
  <c r="E497" i="38"/>
  <c r="J661" i="38"/>
  <c r="E661" i="38"/>
  <c r="J82" i="38"/>
  <c r="E82" i="38"/>
  <c r="J767" i="38"/>
  <c r="E767" i="38"/>
  <c r="J820" i="38"/>
  <c r="E820" i="38"/>
  <c r="J745" i="38"/>
  <c r="E745" i="38"/>
  <c r="J140" i="38"/>
  <c r="E140" i="38"/>
  <c r="J829" i="38"/>
  <c r="E829" i="38"/>
  <c r="J468" i="38"/>
  <c r="E468" i="38"/>
  <c r="J992" i="38"/>
  <c r="E992" i="38"/>
  <c r="J61" i="38"/>
  <c r="E61" i="38"/>
  <c r="J113" i="38"/>
  <c r="E113" i="38"/>
  <c r="J262" i="38"/>
  <c r="E262" i="38"/>
  <c r="J356" i="38"/>
  <c r="E356" i="38"/>
  <c r="J138" i="38"/>
  <c r="E138" i="38"/>
  <c r="J253" i="38"/>
  <c r="E253" i="38"/>
  <c r="J31" i="38"/>
  <c r="E31" i="38"/>
  <c r="J267" i="38"/>
  <c r="E267" i="38"/>
  <c r="J615" i="38"/>
  <c r="E615" i="38"/>
  <c r="J782" i="38"/>
  <c r="E782" i="38"/>
  <c r="J48" i="38"/>
  <c r="E48" i="38"/>
  <c r="J769" i="38"/>
  <c r="E769" i="38"/>
  <c r="J281" i="38"/>
  <c r="E281" i="38"/>
  <c r="J233" i="38"/>
  <c r="E233" i="38"/>
  <c r="J764" i="38"/>
  <c r="E764" i="38"/>
  <c r="J296" i="38"/>
  <c r="E296" i="38"/>
  <c r="J265" i="38"/>
  <c r="E265" i="38"/>
  <c r="J45" i="38"/>
  <c r="E45" i="38"/>
  <c r="J870" i="38"/>
  <c r="E870" i="38"/>
  <c r="J586" i="38"/>
  <c r="E586" i="38"/>
  <c r="J129" i="38"/>
  <c r="E129" i="38"/>
  <c r="J902" i="38"/>
  <c r="E902" i="38"/>
  <c r="J640" i="38"/>
  <c r="E640" i="38"/>
  <c r="J475" i="38"/>
  <c r="E475" i="38"/>
  <c r="J493" i="38"/>
  <c r="E493" i="38"/>
  <c r="J684" i="38"/>
  <c r="E684" i="38"/>
  <c r="J758" i="38"/>
  <c r="E758" i="38"/>
  <c r="J283" i="38"/>
  <c r="E283" i="38"/>
  <c r="J495" i="38"/>
  <c r="E495" i="38"/>
  <c r="J869" i="38"/>
  <c r="E869" i="38"/>
  <c r="J672" i="38"/>
  <c r="E672" i="38"/>
  <c r="J394" i="38"/>
  <c r="E394" i="38"/>
  <c r="J444" i="38"/>
  <c r="E444" i="38"/>
  <c r="J723" i="38"/>
  <c r="E723" i="38"/>
  <c r="J301" i="38"/>
  <c r="E301" i="38"/>
  <c r="J821" i="38"/>
  <c r="E821" i="38"/>
  <c r="J746" i="38"/>
  <c r="E746" i="38"/>
  <c r="J368" i="38"/>
  <c r="E368" i="38"/>
  <c r="J81" i="38"/>
  <c r="E81" i="38"/>
  <c r="J710" i="38"/>
  <c r="E710" i="38"/>
  <c r="J272" i="38"/>
  <c r="E272" i="38"/>
  <c r="J726" i="38"/>
  <c r="E726" i="38"/>
  <c r="J329" i="38"/>
  <c r="E329" i="38"/>
  <c r="J871" i="38"/>
  <c r="E871" i="38"/>
  <c r="J195" i="38"/>
  <c r="E195" i="38"/>
  <c r="J346" i="38"/>
  <c r="E346" i="38"/>
  <c r="J965" i="38"/>
  <c r="E965" i="38"/>
  <c r="J837" i="38"/>
  <c r="E837" i="38"/>
  <c r="J75" i="38"/>
  <c r="E75" i="38"/>
  <c r="J27" i="38"/>
  <c r="E27" i="38"/>
  <c r="J448" i="38"/>
  <c r="E448" i="38"/>
  <c r="J181" i="38"/>
  <c r="E181" i="38"/>
  <c r="J860" i="38"/>
  <c r="E860" i="38"/>
  <c r="J926" i="38"/>
  <c r="E926" i="38"/>
  <c r="J266" i="38"/>
  <c r="E266" i="38"/>
  <c r="J851" i="38"/>
  <c r="E851" i="38"/>
  <c r="J278" i="38"/>
  <c r="E278" i="38"/>
  <c r="J393" i="38"/>
  <c r="E393" i="38"/>
  <c r="J69" i="38"/>
  <c r="E69" i="38"/>
  <c r="J248" i="38"/>
  <c r="E248" i="38"/>
  <c r="J539" i="38"/>
  <c r="E539" i="38"/>
  <c r="J715" i="38"/>
  <c r="E715" i="38"/>
  <c r="J416" i="38"/>
  <c r="E416" i="38"/>
  <c r="J306" i="38"/>
  <c r="E306" i="38"/>
  <c r="J433" i="38"/>
  <c r="E433" i="38"/>
  <c r="J425" i="38"/>
  <c r="E425" i="38"/>
  <c r="J97" i="38"/>
  <c r="E97" i="38"/>
  <c r="J952" i="38"/>
  <c r="E952" i="38"/>
  <c r="J234" i="38"/>
  <c r="E234" i="38"/>
  <c r="J11" i="38"/>
  <c r="E11" i="38"/>
  <c r="J714" i="38"/>
  <c r="E714" i="38"/>
  <c r="J94" i="38"/>
  <c r="E94" i="38"/>
  <c r="J685" i="38"/>
  <c r="E685" i="38"/>
  <c r="J86" i="38"/>
  <c r="E86" i="38"/>
  <c r="J689" i="38"/>
  <c r="E689" i="38"/>
  <c r="J391" i="38"/>
  <c r="E391" i="38"/>
  <c r="J867" i="38"/>
  <c r="E867" i="38"/>
  <c r="J947" i="38"/>
  <c r="E947" i="38"/>
  <c r="J509" i="38"/>
  <c r="E509" i="38"/>
  <c r="J123" i="38"/>
  <c r="E123" i="38"/>
  <c r="J280" i="38"/>
  <c r="E280" i="38"/>
  <c r="J90" i="38"/>
  <c r="E90" i="38"/>
  <c r="J521" i="38"/>
  <c r="E521" i="38"/>
  <c r="J302" i="38"/>
  <c r="E302" i="38"/>
  <c r="J528" i="38"/>
  <c r="E528" i="38"/>
  <c r="J359" i="38"/>
  <c r="E359" i="38"/>
  <c r="J934" i="38"/>
  <c r="E934" i="38"/>
  <c r="J792" i="38"/>
  <c r="E792" i="38"/>
  <c r="J987" i="38"/>
  <c r="E987" i="38"/>
  <c r="J594" i="38"/>
  <c r="E594" i="38"/>
  <c r="J108" i="38"/>
  <c r="E108" i="38"/>
  <c r="J398" i="38"/>
  <c r="E398" i="38"/>
  <c r="J892" i="38"/>
  <c r="E892" i="38"/>
  <c r="J339" i="38"/>
  <c r="E339" i="38"/>
  <c r="J980" i="38"/>
  <c r="E980" i="38"/>
  <c r="J485" i="38"/>
  <c r="E485" i="38"/>
  <c r="J382" i="38"/>
  <c r="E382" i="38"/>
  <c r="J760" i="38"/>
  <c r="E760" i="38"/>
  <c r="J832" i="38"/>
  <c r="E832" i="38"/>
  <c r="J518" i="38"/>
  <c r="E518" i="38"/>
  <c r="J662" i="38"/>
  <c r="E662" i="38"/>
  <c r="J171" i="38"/>
  <c r="E171" i="38"/>
  <c r="J381" i="38"/>
  <c r="E381" i="38"/>
  <c r="J413" i="38"/>
  <c r="E413" i="38"/>
  <c r="J294" i="38"/>
  <c r="E294" i="38"/>
  <c r="J824" i="38"/>
  <c r="E824" i="38"/>
  <c r="J186" i="38"/>
  <c r="E186" i="38"/>
  <c r="J836" i="38"/>
  <c r="E836" i="38"/>
  <c r="J464" i="38"/>
  <c r="E464" i="38"/>
  <c r="J1001" i="38"/>
  <c r="E1001" i="38"/>
  <c r="J134" i="38"/>
  <c r="E134" i="38"/>
  <c r="J377" i="38"/>
  <c r="E377" i="38"/>
  <c r="J161" i="38"/>
  <c r="E161" i="38"/>
  <c r="J500" i="38"/>
  <c r="E500" i="38"/>
  <c r="J514" i="38"/>
  <c r="E514" i="38"/>
  <c r="J641" i="38"/>
  <c r="E641" i="38"/>
  <c r="J527" i="38"/>
  <c r="E527" i="38"/>
  <c r="J501" i="38"/>
  <c r="E501" i="38"/>
  <c r="J736" i="38"/>
  <c r="E736" i="38"/>
  <c r="J208" i="38"/>
  <c r="E208" i="38"/>
  <c r="J542" i="38"/>
  <c r="E542" i="38"/>
  <c r="J202" i="38"/>
  <c r="E202" i="38"/>
  <c r="J560" i="38"/>
  <c r="E560" i="38"/>
  <c r="J438" i="38"/>
  <c r="E438" i="38"/>
  <c r="J823" i="38"/>
  <c r="E823" i="38"/>
  <c r="J809" i="38"/>
  <c r="E809" i="38"/>
  <c r="J541" i="38"/>
  <c r="E541" i="38"/>
  <c r="J753" i="38"/>
  <c r="E753" i="38"/>
  <c r="J819" i="38"/>
  <c r="E819" i="38"/>
  <c r="J601" i="38"/>
  <c r="E601" i="38"/>
  <c r="J158" i="38"/>
  <c r="E158" i="38"/>
  <c r="J570" i="38"/>
  <c r="E570" i="38"/>
  <c r="J6" i="3"/>
  <c r="K6" i="3"/>
  <c r="L6" i="3"/>
  <c r="M6" i="3"/>
  <c r="N6" i="3"/>
  <c r="I6" i="3"/>
  <c r="Q6" i="3"/>
  <c r="R6" i="3"/>
  <c r="S6" i="3"/>
  <c r="T6" i="3"/>
  <c r="U6" i="3"/>
  <c r="P6" i="3"/>
  <c r="J576" i="37"/>
  <c r="E576" i="37"/>
  <c r="J321" i="37"/>
  <c r="E321" i="37"/>
  <c r="J123" i="37"/>
  <c r="E123" i="37"/>
  <c r="J181" i="37"/>
  <c r="E181" i="37"/>
  <c r="J648" i="37"/>
  <c r="E648" i="37"/>
  <c r="J730" i="37"/>
  <c r="E730" i="37"/>
  <c r="J816" i="37"/>
  <c r="E816" i="37"/>
  <c r="J792" i="37"/>
  <c r="E792" i="37"/>
  <c r="J208" i="37"/>
  <c r="E208" i="37"/>
  <c r="J855" i="37"/>
  <c r="E855" i="37"/>
  <c r="J495" i="37"/>
  <c r="E495" i="37"/>
  <c r="J430" i="37"/>
  <c r="E430" i="37"/>
  <c r="J841" i="37"/>
  <c r="E841" i="37"/>
  <c r="J732" i="37"/>
  <c r="E732" i="37"/>
  <c r="J676" i="37"/>
  <c r="E676" i="37"/>
  <c r="J804" i="37"/>
  <c r="E804" i="37"/>
  <c r="J491" i="37"/>
  <c r="E491" i="37"/>
  <c r="J275" i="37"/>
  <c r="E275" i="37"/>
  <c r="J872" i="37"/>
  <c r="E872" i="37"/>
  <c r="J542" i="37"/>
  <c r="E542" i="37"/>
  <c r="J307" i="37"/>
  <c r="E307" i="37"/>
  <c r="J749" i="37"/>
  <c r="E749" i="37"/>
  <c r="J497" i="37"/>
  <c r="E497" i="37"/>
  <c r="J406" i="37"/>
  <c r="E406" i="37"/>
  <c r="J16" i="37"/>
  <c r="E16" i="37"/>
  <c r="J362" i="37"/>
  <c r="E362" i="37"/>
  <c r="J820" i="37"/>
  <c r="E820" i="37"/>
  <c r="J514" i="37"/>
  <c r="E514" i="37"/>
  <c r="J636" i="37"/>
  <c r="E636" i="37"/>
  <c r="J685" i="37"/>
  <c r="E685" i="37"/>
  <c r="J953" i="37"/>
  <c r="E953" i="37"/>
  <c r="J206" i="37"/>
  <c r="E206" i="37"/>
  <c r="J415" i="37"/>
  <c r="E415" i="37"/>
  <c r="J640" i="37"/>
  <c r="E640" i="37"/>
  <c r="J962" i="37"/>
  <c r="E962" i="37"/>
  <c r="J861" i="37"/>
  <c r="E861" i="37"/>
  <c r="J961" i="37"/>
  <c r="E961" i="37"/>
  <c r="J297" i="37"/>
  <c r="E297" i="37"/>
  <c r="J817" i="37"/>
  <c r="E817" i="37"/>
  <c r="J380" i="37"/>
  <c r="E380" i="37"/>
  <c r="J359" i="37"/>
  <c r="E359" i="37"/>
  <c r="J670" i="37"/>
  <c r="E670" i="37"/>
  <c r="J475" i="37"/>
  <c r="E475" i="37"/>
  <c r="J500" i="37"/>
  <c r="E500" i="37"/>
  <c r="J742" i="37"/>
  <c r="E742" i="37"/>
  <c r="J856" i="37"/>
  <c r="E856" i="37"/>
  <c r="J978" i="37"/>
  <c r="E978" i="37"/>
  <c r="J262" i="37"/>
  <c r="E262" i="37"/>
  <c r="J604" i="37"/>
  <c r="E604" i="37"/>
  <c r="J553" i="37"/>
  <c r="E553" i="37"/>
  <c r="J142" i="37"/>
  <c r="E142" i="37"/>
  <c r="J798" i="37"/>
  <c r="E798" i="37"/>
  <c r="J257" i="37"/>
  <c r="E257" i="37"/>
  <c r="J214" i="37"/>
  <c r="E214" i="37"/>
  <c r="J424" i="37"/>
  <c r="E424" i="37"/>
  <c r="J397" i="37"/>
  <c r="E397" i="37"/>
  <c r="J561" i="37"/>
  <c r="E561" i="37"/>
  <c r="J108" i="37"/>
  <c r="E108" i="37"/>
  <c r="J584" i="37"/>
  <c r="E584" i="37"/>
  <c r="J173" i="37"/>
  <c r="E173" i="37"/>
  <c r="J303" i="37"/>
  <c r="E303" i="37"/>
  <c r="J104" i="37"/>
  <c r="E104" i="37"/>
  <c r="J311" i="37"/>
  <c r="E311" i="37"/>
  <c r="J93" i="37"/>
  <c r="E93" i="37"/>
  <c r="J990" i="37"/>
  <c r="E990" i="37"/>
  <c r="J480" i="37"/>
  <c r="E480" i="37"/>
  <c r="J465" i="37"/>
  <c r="E465" i="37"/>
  <c r="J933" i="37"/>
  <c r="E933" i="37"/>
  <c r="J526" i="37"/>
  <c r="E526" i="37"/>
  <c r="J198" i="37"/>
  <c r="E198" i="37"/>
  <c r="J888" i="37"/>
  <c r="E888" i="37"/>
  <c r="J416" i="37"/>
  <c r="E416" i="37"/>
  <c r="J761" i="37"/>
  <c r="E761" i="37"/>
  <c r="J980" i="37"/>
  <c r="E980" i="37"/>
  <c r="J903" i="37"/>
  <c r="E903" i="37"/>
  <c r="J877" i="37"/>
  <c r="E877" i="37"/>
  <c r="J530" i="37"/>
  <c r="E530" i="37"/>
  <c r="J163" i="37"/>
  <c r="E163" i="37"/>
  <c r="J913" i="37"/>
  <c r="E913" i="37"/>
  <c r="J358" i="37"/>
  <c r="E358" i="37"/>
  <c r="J513" i="37"/>
  <c r="E513" i="37"/>
  <c r="J702" i="37"/>
  <c r="E702" i="37"/>
  <c r="J483" i="37"/>
  <c r="E483" i="37"/>
  <c r="J614" i="37"/>
  <c r="E614" i="37"/>
  <c r="J217" i="37"/>
  <c r="E217" i="37"/>
  <c r="J952" i="37"/>
  <c r="E952" i="37"/>
  <c r="J490" i="37"/>
  <c r="E490" i="37"/>
  <c r="J377" i="37"/>
  <c r="E377" i="37"/>
  <c r="J631" i="37"/>
  <c r="E631" i="37"/>
  <c r="J419" i="37"/>
  <c r="E419" i="37"/>
  <c r="J654" i="37"/>
  <c r="E654" i="37"/>
  <c r="J924" i="37"/>
  <c r="E924" i="37"/>
  <c r="J777" i="37"/>
  <c r="E777" i="37"/>
  <c r="J211" i="37"/>
  <c r="E211" i="37"/>
  <c r="J140" i="37"/>
  <c r="E140" i="37"/>
  <c r="J4" i="37"/>
  <c r="E4" i="37"/>
  <c r="J368" i="37"/>
  <c r="E368" i="37"/>
  <c r="J241" i="37"/>
  <c r="E241" i="37"/>
  <c r="J64" i="37"/>
  <c r="E64" i="37"/>
  <c r="J76" i="37"/>
  <c r="E76" i="37"/>
  <c r="J477" i="37"/>
  <c r="E477" i="37"/>
  <c r="J780" i="37"/>
  <c r="E780" i="37"/>
  <c r="J150" i="37"/>
  <c r="E150" i="37"/>
  <c r="J149" i="37"/>
  <c r="E149" i="37"/>
  <c r="J312" i="37"/>
  <c r="E312" i="37"/>
  <c r="J10" i="37"/>
  <c r="E10" i="37"/>
  <c r="J588" i="37"/>
  <c r="E588" i="37"/>
  <c r="J353" i="37"/>
  <c r="E353" i="37"/>
  <c r="J862" i="37"/>
  <c r="E862" i="37"/>
  <c r="J925" i="37"/>
  <c r="E925" i="37"/>
  <c r="J823" i="37"/>
  <c r="E823" i="37"/>
  <c r="J283" i="37"/>
  <c r="E283" i="37"/>
  <c r="J366" i="37"/>
  <c r="E366" i="37"/>
  <c r="J43" i="37"/>
  <c r="E43" i="37"/>
  <c r="J324" i="37"/>
  <c r="E324" i="37"/>
  <c r="J212" i="37"/>
  <c r="E212" i="37"/>
  <c r="J42" i="37"/>
  <c r="E42" i="37"/>
  <c r="J116" i="37"/>
  <c r="E116" i="37"/>
  <c r="J898" i="37"/>
  <c r="E898" i="37"/>
  <c r="J238" i="37"/>
  <c r="E238" i="37"/>
  <c r="J82" i="37"/>
  <c r="E82" i="37"/>
  <c r="J387" i="37"/>
  <c r="E387" i="37"/>
  <c r="J35" i="37"/>
  <c r="E35" i="37"/>
  <c r="J143" i="37"/>
  <c r="E143" i="37"/>
  <c r="J494" i="37"/>
  <c r="E494" i="37"/>
  <c r="J250" i="37"/>
  <c r="E250" i="37"/>
  <c r="J701" i="37"/>
  <c r="E701" i="37"/>
  <c r="J306" i="37"/>
  <c r="E306" i="37"/>
  <c r="J813" i="37"/>
  <c r="E813" i="37"/>
  <c r="J860" i="37"/>
  <c r="E860" i="37"/>
  <c r="J335" i="37"/>
  <c r="E335" i="37"/>
  <c r="J496" i="37"/>
  <c r="E496" i="37"/>
  <c r="J15" i="37"/>
  <c r="E15" i="37"/>
  <c r="J955" i="37"/>
  <c r="E955" i="37"/>
  <c r="J906" i="37"/>
  <c r="E906" i="37"/>
  <c r="J407" i="37"/>
  <c r="E407" i="37"/>
  <c r="J323" i="37"/>
  <c r="E323" i="37"/>
  <c r="J627" i="37"/>
  <c r="E627" i="37"/>
  <c r="J331" i="37"/>
  <c r="E331" i="37"/>
  <c r="J703" i="37"/>
  <c r="E703" i="37"/>
  <c r="J367" i="37"/>
  <c r="E367" i="37"/>
  <c r="J146" i="37"/>
  <c r="E146" i="37"/>
  <c r="J976" i="37"/>
  <c r="E976" i="37"/>
  <c r="J183" i="37"/>
  <c r="E183" i="37"/>
  <c r="J818" i="37"/>
  <c r="E818" i="37"/>
  <c r="J284" i="37"/>
  <c r="E284" i="37"/>
  <c r="J251" i="37"/>
  <c r="E251" i="37"/>
  <c r="J374" i="37"/>
  <c r="E374" i="37"/>
  <c r="J492" i="37"/>
  <c r="E492" i="37"/>
  <c r="J484" i="37"/>
  <c r="E484" i="37"/>
  <c r="J278" i="37"/>
  <c r="E278" i="37"/>
  <c r="J766" i="37"/>
  <c r="E766" i="37"/>
  <c r="J605" i="37"/>
  <c r="E605" i="37"/>
  <c r="J609" i="37"/>
  <c r="E609" i="37"/>
  <c r="J848" i="37"/>
  <c r="E848" i="37"/>
  <c r="J365" i="37"/>
  <c r="E365" i="37"/>
  <c r="J177" i="37"/>
  <c r="E177" i="37"/>
  <c r="J762" i="37"/>
  <c r="E762" i="37"/>
  <c r="J158" i="37"/>
  <c r="E158" i="37"/>
  <c r="J449" i="37"/>
  <c r="E449" i="37"/>
  <c r="J53" i="37"/>
  <c r="E53" i="37"/>
  <c r="J868" i="37"/>
  <c r="E868" i="37"/>
  <c r="J618" i="37"/>
  <c r="E618" i="37"/>
  <c r="J226" i="37"/>
  <c r="E226" i="37"/>
  <c r="J106" i="37"/>
  <c r="E106" i="37"/>
  <c r="J27" i="37"/>
  <c r="E27" i="37"/>
  <c r="J899" i="37"/>
  <c r="E899" i="37"/>
  <c r="J470" i="37"/>
  <c r="E470" i="37"/>
  <c r="J195" i="37"/>
  <c r="E195" i="37"/>
  <c r="J215" i="37"/>
  <c r="E215" i="37"/>
  <c r="J224" i="37"/>
  <c r="E224" i="37"/>
  <c r="J364" i="37"/>
  <c r="E364" i="37"/>
  <c r="J560" i="37"/>
  <c r="E560" i="37"/>
  <c r="J746" i="37"/>
  <c r="E746" i="37"/>
  <c r="J564" i="37"/>
  <c r="E564" i="37"/>
  <c r="J651" i="37"/>
  <c r="E651" i="37"/>
  <c r="J926" i="37"/>
  <c r="E926" i="37"/>
  <c r="J520" i="37"/>
  <c r="E520" i="37"/>
  <c r="J956" i="37"/>
  <c r="E956" i="37"/>
  <c r="J923" i="37"/>
  <c r="E923" i="37"/>
  <c r="J894" i="37"/>
  <c r="E894" i="37"/>
  <c r="J29" i="37"/>
  <c r="E29" i="37"/>
  <c r="J114" i="37"/>
  <c r="E114" i="37"/>
  <c r="J410" i="37"/>
  <c r="E410" i="37"/>
  <c r="J981" i="37"/>
  <c r="E981" i="37"/>
  <c r="J928" i="37"/>
  <c r="E928" i="37"/>
  <c r="J750" i="37"/>
  <c r="E750" i="37"/>
  <c r="J603" i="37"/>
  <c r="E603" i="37"/>
  <c r="J830" i="37"/>
  <c r="E830" i="37"/>
  <c r="J192" i="37"/>
  <c r="E192" i="37"/>
  <c r="J938" i="37"/>
  <c r="E938" i="37"/>
  <c r="J14" i="37"/>
  <c r="E14" i="37"/>
  <c r="J254" i="37"/>
  <c r="E254" i="37"/>
  <c r="J874" i="37"/>
  <c r="E874" i="37"/>
  <c r="J947" i="37"/>
  <c r="E947" i="37"/>
  <c r="J482" i="37"/>
  <c r="E482" i="37"/>
  <c r="J613" i="37"/>
  <c r="E613" i="37"/>
  <c r="J30" i="37"/>
  <c r="E30" i="37"/>
  <c r="J751" i="37"/>
  <c r="E751" i="37"/>
  <c r="J885" i="37"/>
  <c r="E885" i="37"/>
  <c r="J271" i="37"/>
  <c r="E271" i="37"/>
  <c r="J528" i="37"/>
  <c r="E528" i="37"/>
  <c r="J835" i="37"/>
  <c r="E835" i="37"/>
  <c r="J261" i="37"/>
  <c r="E261" i="37"/>
  <c r="J769" i="37"/>
  <c r="E769" i="37"/>
  <c r="J573" i="37"/>
  <c r="E573" i="37"/>
  <c r="J33" i="37"/>
  <c r="E33" i="37"/>
  <c r="J174" i="37"/>
  <c r="E174" i="37"/>
  <c r="J270" i="37"/>
  <c r="E270" i="37"/>
  <c r="J269" i="37"/>
  <c r="E269" i="37"/>
  <c r="J949" i="37"/>
  <c r="E949" i="37"/>
  <c r="J633" i="37"/>
  <c r="E633" i="37"/>
  <c r="J846" i="37"/>
  <c r="E846" i="37"/>
  <c r="J89" i="37"/>
  <c r="E89" i="37"/>
  <c r="J191" i="37"/>
  <c r="E191" i="37"/>
  <c r="J683" i="37"/>
  <c r="E683" i="37"/>
  <c r="J205" i="37"/>
  <c r="E205" i="37"/>
  <c r="J445" i="37"/>
  <c r="E445" i="37"/>
  <c r="J22" i="37"/>
  <c r="E22" i="37"/>
  <c r="J334" i="37"/>
  <c r="E334" i="37"/>
  <c r="J70" i="37"/>
  <c r="E70" i="37"/>
  <c r="J36" i="37"/>
  <c r="E36" i="37"/>
  <c r="J274" i="37"/>
  <c r="E274" i="37"/>
  <c r="J403" i="37"/>
  <c r="E403" i="37"/>
  <c r="J452" i="37"/>
  <c r="E452" i="37"/>
  <c r="J968" i="37"/>
  <c r="E968" i="37"/>
  <c r="J81" i="37"/>
  <c r="E81" i="37"/>
  <c r="J811" i="37"/>
  <c r="E811" i="37"/>
  <c r="J256" i="37"/>
  <c r="E256" i="37"/>
  <c r="J472" i="37"/>
  <c r="E472" i="37"/>
  <c r="J79" i="37"/>
  <c r="E79" i="37"/>
  <c r="J986" i="37"/>
  <c r="E986" i="37"/>
  <c r="J450" i="37"/>
  <c r="E450" i="37"/>
  <c r="J228" i="37"/>
  <c r="E228" i="37"/>
  <c r="J129" i="37"/>
  <c r="E129" i="37"/>
  <c r="J781" i="37"/>
  <c r="E781" i="37"/>
  <c r="J963" i="37"/>
  <c r="E963" i="37"/>
  <c r="J99" i="37"/>
  <c r="E99" i="37"/>
  <c r="J905" i="37"/>
  <c r="E905" i="37"/>
  <c r="J623" i="37"/>
  <c r="E623" i="37"/>
  <c r="J41" i="37"/>
  <c r="E41" i="37"/>
  <c r="J294" i="37"/>
  <c r="E294" i="37"/>
  <c r="J911" i="37"/>
  <c r="E911" i="37"/>
  <c r="J314" i="37"/>
  <c r="E314" i="37"/>
  <c r="J998" i="37"/>
  <c r="E998" i="37"/>
  <c r="J729" i="37"/>
  <c r="E729" i="37"/>
  <c r="J607" i="37"/>
  <c r="E607" i="37"/>
  <c r="J25" i="37"/>
  <c r="E25" i="37"/>
  <c r="J395" i="37"/>
  <c r="E395" i="37"/>
  <c r="J508" i="37"/>
  <c r="E508" i="37"/>
  <c r="J639" i="37"/>
  <c r="E639" i="37"/>
  <c r="J503" i="37"/>
  <c r="E503" i="37"/>
  <c r="J37" i="37"/>
  <c r="E37" i="37"/>
  <c r="J941" i="37"/>
  <c r="E941" i="37"/>
  <c r="J417" i="37"/>
  <c r="E417" i="37"/>
  <c r="J831" i="37"/>
  <c r="E831" i="37"/>
  <c r="J635" i="37"/>
  <c r="E635" i="37"/>
  <c r="J301" i="37"/>
  <c r="E301" i="37"/>
  <c r="J454" i="37"/>
  <c r="E454" i="37"/>
  <c r="J620" i="37"/>
  <c r="E620" i="37"/>
  <c r="J937" i="37"/>
  <c r="E937" i="37"/>
  <c r="J455" i="37"/>
  <c r="E455" i="37"/>
  <c r="J161" i="37"/>
  <c r="E161" i="37"/>
  <c r="J243" i="37"/>
  <c r="E243" i="37"/>
  <c r="J277" i="37"/>
  <c r="E277" i="37"/>
  <c r="J240" i="37"/>
  <c r="E240" i="37"/>
  <c r="J385" i="37"/>
  <c r="E385" i="37"/>
  <c r="J21" i="37"/>
  <c r="E21" i="37"/>
  <c r="J711" i="37"/>
  <c r="E711" i="37"/>
  <c r="J771" i="37"/>
  <c r="E771" i="37"/>
  <c r="J389" i="37"/>
  <c r="E389" i="37"/>
  <c r="J936" i="37"/>
  <c r="E936" i="37"/>
  <c r="J279" i="37"/>
  <c r="E279" i="37"/>
  <c r="J18" i="37"/>
  <c r="E18" i="37"/>
  <c r="J539" i="37"/>
  <c r="E539" i="37"/>
  <c r="J972" i="37"/>
  <c r="E972" i="37"/>
  <c r="J74" i="37"/>
  <c r="E74" i="37"/>
  <c r="J678" i="37"/>
  <c r="E678" i="37"/>
  <c r="J950" i="37"/>
  <c r="E950" i="37"/>
  <c r="J608" i="37"/>
  <c r="E608" i="37"/>
  <c r="J826" i="37"/>
  <c r="E826" i="37"/>
  <c r="J28" i="37"/>
  <c r="E28" i="37"/>
  <c r="J338" i="37"/>
  <c r="E338" i="37"/>
  <c r="J402" i="37"/>
  <c r="E402" i="37"/>
  <c r="J201" i="37"/>
  <c r="E201" i="37"/>
  <c r="J451" i="37"/>
  <c r="E451" i="37"/>
  <c r="J221" i="37"/>
  <c r="E221" i="37"/>
  <c r="J673" i="37"/>
  <c r="E673" i="37"/>
  <c r="J302" i="37"/>
  <c r="E302" i="37"/>
  <c r="J6" i="37"/>
  <c r="E6" i="37"/>
  <c r="J182" i="37"/>
  <c r="E182" i="37"/>
  <c r="J462" i="37"/>
  <c r="E462" i="37"/>
  <c r="J305" i="37"/>
  <c r="E305" i="37"/>
  <c r="J656" i="37"/>
  <c r="E656" i="37"/>
  <c r="J391" i="37"/>
  <c r="E391" i="37"/>
  <c r="J590" i="37"/>
  <c r="E590" i="37"/>
  <c r="J534" i="37"/>
  <c r="E534" i="37"/>
  <c r="J460" i="37"/>
  <c r="E460" i="37"/>
  <c r="J775" i="37"/>
  <c r="E775" i="37"/>
  <c r="J382" i="37"/>
  <c r="E382" i="37"/>
  <c r="J154" i="37"/>
  <c r="E154" i="37"/>
  <c r="J80" i="37"/>
  <c r="E80" i="37"/>
  <c r="J812" i="37"/>
  <c r="E812" i="37"/>
  <c r="J544" i="37"/>
  <c r="E544" i="37"/>
  <c r="J313" i="37"/>
  <c r="E313" i="37"/>
  <c r="J332" i="37"/>
  <c r="E332" i="37"/>
  <c r="J63" i="37"/>
  <c r="E63" i="37"/>
  <c r="J598" i="37"/>
  <c r="E598" i="37"/>
  <c r="J516" i="37"/>
  <c r="E516" i="37"/>
  <c r="J101" i="37"/>
  <c r="E101" i="37"/>
  <c r="J342" i="37"/>
  <c r="E342" i="37"/>
  <c r="J875" i="37"/>
  <c r="E875" i="37"/>
  <c r="J718" i="37"/>
  <c r="E718" i="37"/>
  <c r="J731" i="37"/>
  <c r="E731" i="37"/>
  <c r="J239" i="37"/>
  <c r="E239" i="37"/>
  <c r="J595" i="37"/>
  <c r="E595" i="37"/>
  <c r="J473" i="37"/>
  <c r="E473" i="37"/>
  <c r="J289" i="37"/>
  <c r="E289" i="37"/>
  <c r="J629" i="37"/>
  <c r="E629" i="37"/>
  <c r="J461" i="37"/>
  <c r="E461" i="37"/>
  <c r="J58" i="37"/>
  <c r="E58" i="37"/>
  <c r="J12" i="37"/>
  <c r="E12" i="37"/>
  <c r="J863" i="37"/>
  <c r="E863" i="37"/>
  <c r="J444" i="37"/>
  <c r="E444" i="37"/>
  <c r="J180" i="37"/>
  <c r="E180" i="37"/>
  <c r="J931" i="37"/>
  <c r="E931" i="37"/>
  <c r="J735" i="37"/>
  <c r="E735" i="37"/>
  <c r="J57" i="37"/>
  <c r="E57" i="37"/>
  <c r="J680" i="37"/>
  <c r="E680" i="37"/>
  <c r="J446" i="37"/>
  <c r="E446" i="37"/>
  <c r="J738" i="37"/>
  <c r="E738" i="37"/>
  <c r="J575" i="37"/>
  <c r="E575" i="37"/>
  <c r="J645" i="37"/>
  <c r="E645" i="37"/>
  <c r="J400" i="37"/>
  <c r="E400" i="37"/>
  <c r="J316" i="37"/>
  <c r="E316" i="37"/>
  <c r="J815" i="37"/>
  <c r="E815" i="37"/>
  <c r="J786" i="37"/>
  <c r="E786" i="37"/>
  <c r="J164" i="37"/>
  <c r="E164" i="37"/>
  <c r="J524" i="37"/>
  <c r="E524" i="37"/>
  <c r="J504" i="37"/>
  <c r="E504" i="37"/>
  <c r="J393" i="37"/>
  <c r="E393" i="37"/>
  <c r="J88" i="37"/>
  <c r="E88" i="37"/>
  <c r="J681" i="37"/>
  <c r="E681" i="37"/>
  <c r="J889" i="37"/>
  <c r="E889" i="37"/>
  <c r="J50" i="37"/>
  <c r="E50" i="37"/>
  <c r="J795" i="37"/>
  <c r="E795" i="37"/>
  <c r="J717" i="37"/>
  <c r="E717" i="37"/>
  <c r="J692" i="37"/>
  <c r="E692" i="37"/>
  <c r="J880" i="37"/>
  <c r="E880" i="37"/>
  <c r="J661" i="37"/>
  <c r="E661" i="37"/>
  <c r="J691" i="37"/>
  <c r="E691" i="37"/>
  <c r="J172" i="37"/>
  <c r="E172" i="37"/>
  <c r="J233" i="37"/>
  <c r="E233" i="37"/>
  <c r="J304" i="37"/>
  <c r="E304" i="37"/>
  <c r="J67" i="37"/>
  <c r="E67" i="37"/>
  <c r="J755" i="37"/>
  <c r="E755" i="37"/>
  <c r="J892" i="37"/>
  <c r="E892" i="37"/>
  <c r="J876" i="37"/>
  <c r="E876" i="37"/>
  <c r="J615" i="37"/>
  <c r="E615" i="37"/>
  <c r="J582" i="37"/>
  <c r="E582" i="37"/>
  <c r="J381" i="37"/>
  <c r="E381" i="37"/>
  <c r="J54" i="37"/>
  <c r="E54" i="37"/>
  <c r="J453" i="37"/>
  <c r="E453" i="37"/>
  <c r="J932" i="37"/>
  <c r="E932" i="37"/>
  <c r="J768" i="37"/>
  <c r="E768" i="37"/>
  <c r="J570" i="37"/>
  <c r="E570" i="37"/>
  <c r="J832" i="37"/>
  <c r="E832" i="37"/>
  <c r="J891" i="37"/>
  <c r="E891" i="37"/>
  <c r="J94" i="37"/>
  <c r="E94" i="37"/>
  <c r="J131" i="37"/>
  <c r="E131" i="37"/>
  <c r="J784" i="37"/>
  <c r="E784" i="37"/>
  <c r="J919" i="37"/>
  <c r="E919" i="37"/>
  <c r="J350" i="37"/>
  <c r="E350" i="37"/>
  <c r="J551" i="37"/>
  <c r="E551" i="37"/>
  <c r="J957" i="37"/>
  <c r="E957" i="37"/>
  <c r="J190" i="37"/>
  <c r="E190" i="37"/>
  <c r="J525" i="37"/>
  <c r="E525" i="37"/>
  <c r="J991" i="37"/>
  <c r="E991" i="37"/>
  <c r="J752" i="37"/>
  <c r="E752" i="37"/>
  <c r="J207" i="37"/>
  <c r="E207" i="37"/>
  <c r="J48" i="37"/>
  <c r="E48" i="37"/>
  <c r="J413" i="37"/>
  <c r="E413" i="37"/>
  <c r="J404" i="37"/>
  <c r="E404" i="37"/>
  <c r="J785" i="37"/>
  <c r="E785" i="37"/>
  <c r="J583" i="37"/>
  <c r="E583" i="37"/>
  <c r="J479" i="37"/>
  <c r="E479" i="37"/>
  <c r="J398" i="37"/>
  <c r="E398" i="37"/>
  <c r="J85" i="37"/>
  <c r="E85" i="37"/>
  <c r="J600" i="37"/>
  <c r="E600" i="37"/>
  <c r="J657" i="37"/>
  <c r="E657" i="37"/>
  <c r="J965" i="37"/>
  <c r="E965" i="37"/>
  <c r="J565" i="37"/>
  <c r="E565" i="37"/>
  <c r="J616" i="37"/>
  <c r="E616" i="37"/>
  <c r="J893" i="37"/>
  <c r="E893" i="37"/>
  <c r="J273" i="37"/>
  <c r="E273" i="37"/>
  <c r="J960" i="37"/>
  <c r="E960" i="37"/>
  <c r="J879" i="37"/>
  <c r="E879" i="37"/>
  <c r="J517" i="37"/>
  <c r="E517" i="37"/>
  <c r="J133" i="37"/>
  <c r="E133" i="37"/>
  <c r="J909" i="37"/>
  <c r="E909" i="37"/>
  <c r="J660" i="37"/>
  <c r="E660" i="37"/>
  <c r="J90" i="37"/>
  <c r="E90" i="37"/>
  <c r="J69" i="37"/>
  <c r="E69" i="37"/>
  <c r="J725" i="37"/>
  <c r="E725" i="37"/>
  <c r="J442" i="37"/>
  <c r="E442" i="37"/>
  <c r="J910" i="37"/>
  <c r="E910" i="37"/>
  <c r="J157" i="37"/>
  <c r="E157" i="37"/>
  <c r="J55" i="37"/>
  <c r="E55" i="37"/>
  <c r="J904" i="37"/>
  <c r="E904" i="37"/>
  <c r="J873" i="37"/>
  <c r="E873" i="37"/>
  <c r="J26" i="37"/>
  <c r="E26" i="37"/>
  <c r="J209" i="37"/>
  <c r="E209" i="37"/>
  <c r="J9" i="37"/>
  <c r="E9" i="37"/>
  <c r="J141" i="37"/>
  <c r="E141" i="37"/>
  <c r="J557" i="37"/>
  <c r="E557" i="37"/>
  <c r="J992" i="37"/>
  <c r="E992" i="37"/>
  <c r="J1001" i="37"/>
  <c r="E1001" i="37"/>
  <c r="J758" i="37"/>
  <c r="E758" i="37"/>
  <c r="J733" i="37"/>
  <c r="E733" i="37"/>
  <c r="J918" i="37"/>
  <c r="E918" i="37"/>
  <c r="J433" i="37"/>
  <c r="E433" i="37"/>
  <c r="J854" i="37"/>
  <c r="E854" i="37"/>
  <c r="J833" i="37"/>
  <c r="E833" i="37"/>
  <c r="J329" i="37"/>
  <c r="E329" i="37"/>
  <c r="J945" i="37"/>
  <c r="E945" i="37"/>
  <c r="J148" i="37"/>
  <c r="E148" i="37"/>
  <c r="J760" i="37"/>
  <c r="E760" i="37"/>
  <c r="J790" i="37"/>
  <c r="E790" i="37"/>
  <c r="J684" i="37"/>
  <c r="E684" i="37"/>
  <c r="J378" i="37"/>
  <c r="E378" i="37"/>
  <c r="J160" i="37"/>
  <c r="E160" i="37"/>
  <c r="J914" i="37"/>
  <c r="E914" i="37"/>
  <c r="J765" i="37"/>
  <c r="E765" i="37"/>
  <c r="J458" i="37"/>
  <c r="E458" i="37"/>
  <c r="J355" i="37"/>
  <c r="E355" i="37"/>
  <c r="J828" i="37"/>
  <c r="E828" i="37"/>
  <c r="J443" i="37"/>
  <c r="E443" i="37"/>
  <c r="J457" i="37"/>
  <c r="E457" i="37"/>
  <c r="J857" i="37"/>
  <c r="E857" i="37"/>
  <c r="J825" i="37"/>
  <c r="E825" i="37"/>
  <c r="J895" i="37"/>
  <c r="E895" i="37"/>
  <c r="J337" i="37"/>
  <c r="E337" i="37"/>
  <c r="J290" i="37"/>
  <c r="E290" i="37"/>
  <c r="J548" i="37"/>
  <c r="E548" i="37"/>
  <c r="J671" i="37"/>
  <c r="E671" i="37"/>
  <c r="J843" i="37"/>
  <c r="E843" i="37"/>
  <c r="J592" i="37"/>
  <c r="E592" i="37"/>
  <c r="J510" i="37"/>
  <c r="E510" i="37"/>
  <c r="J72" i="37"/>
  <c r="E72" i="37"/>
  <c r="J147" i="37"/>
  <c r="E147" i="37"/>
  <c r="J521" i="37"/>
  <c r="E521" i="37"/>
  <c r="J954" i="37"/>
  <c r="E954" i="37"/>
  <c r="J280" i="37"/>
  <c r="E280" i="37"/>
  <c r="J538" i="37"/>
  <c r="E538" i="37"/>
  <c r="J650" i="37"/>
  <c r="E650" i="37"/>
  <c r="J468" i="37"/>
  <c r="E468" i="37"/>
  <c r="J375" i="37"/>
  <c r="E375" i="37"/>
  <c r="J420" i="37"/>
  <c r="E420" i="37"/>
  <c r="J136" i="37"/>
  <c r="E136" i="37"/>
  <c r="J31" i="37"/>
  <c r="E31" i="37"/>
  <c r="J939" i="37"/>
  <c r="E939" i="37"/>
  <c r="J706" i="37"/>
  <c r="E706" i="37"/>
  <c r="J20" i="37"/>
  <c r="E20" i="37"/>
  <c r="J386" i="37"/>
  <c r="E386" i="37"/>
  <c r="J634" i="37"/>
  <c r="E634" i="37"/>
  <c r="J487" i="37"/>
  <c r="E487" i="37"/>
  <c r="J736" i="37"/>
  <c r="E736" i="37"/>
  <c r="J637" i="37"/>
  <c r="E637" i="37"/>
  <c r="J371" i="37"/>
  <c r="E371" i="37"/>
  <c r="J535" i="37"/>
  <c r="E535" i="37"/>
  <c r="J175" i="37"/>
  <c r="E175" i="37"/>
  <c r="J969" i="37"/>
  <c r="E969" i="37"/>
  <c r="J704" i="37"/>
  <c r="E704" i="37"/>
  <c r="J7" i="37"/>
  <c r="E7" i="37"/>
  <c r="J432" i="37"/>
  <c r="E432" i="37"/>
  <c r="J52" i="37"/>
  <c r="E52" i="37"/>
  <c r="J740" i="37"/>
  <c r="E740" i="37"/>
  <c r="J112" i="37"/>
  <c r="E112" i="37"/>
  <c r="J118" i="37"/>
  <c r="E118" i="37"/>
  <c r="J132" i="37"/>
  <c r="E132" i="37"/>
  <c r="J966" i="37"/>
  <c r="E966" i="37"/>
  <c r="J506" i="37"/>
  <c r="E506" i="37"/>
  <c r="J196" i="37"/>
  <c r="E196" i="37"/>
  <c r="J286" i="37"/>
  <c r="E286" i="37"/>
  <c r="J105" i="37"/>
  <c r="E105" i="37"/>
  <c r="J824" i="37"/>
  <c r="E824" i="37"/>
  <c r="J834" i="37"/>
  <c r="E834" i="37"/>
  <c r="J580" i="37"/>
  <c r="E580" i="37"/>
  <c r="J227" i="37"/>
  <c r="E227" i="37"/>
  <c r="J617" i="37"/>
  <c r="E617" i="37"/>
  <c r="J655" i="37"/>
  <c r="E655" i="37"/>
  <c r="J929" i="37"/>
  <c r="E929" i="37"/>
  <c r="J705" i="37"/>
  <c r="E705" i="37"/>
  <c r="J901" i="37"/>
  <c r="E901" i="37"/>
  <c r="J689" i="37"/>
  <c r="E689" i="37"/>
  <c r="J519" i="37"/>
  <c r="E519" i="37"/>
  <c r="J130" i="37"/>
  <c r="E130" i="37"/>
  <c r="J481" i="37"/>
  <c r="E481" i="37"/>
  <c r="J800" i="37"/>
  <c r="E800" i="37"/>
  <c r="J352" i="37"/>
  <c r="E352" i="37"/>
  <c r="J84" i="37"/>
  <c r="E84" i="37"/>
  <c r="J574" i="37"/>
  <c r="E574" i="37"/>
  <c r="J499" i="37"/>
  <c r="E499" i="37"/>
  <c r="J984" i="37"/>
  <c r="E984" i="37"/>
  <c r="J887" i="37"/>
  <c r="E887" i="37"/>
  <c r="J772" i="37"/>
  <c r="E772" i="37"/>
  <c r="J805" i="37"/>
  <c r="E805" i="37"/>
  <c r="J599" i="37"/>
  <c r="E599" i="37"/>
  <c r="J690" i="37"/>
  <c r="E690" i="37"/>
  <c r="J577" i="37"/>
  <c r="E577" i="37"/>
  <c r="J489" i="37"/>
  <c r="E489" i="37"/>
  <c r="J844" i="37"/>
  <c r="E844" i="37"/>
  <c r="J125" i="37"/>
  <c r="E125" i="37"/>
  <c r="J431" i="37"/>
  <c r="E431" i="37"/>
  <c r="J930" i="37"/>
  <c r="E930" i="37"/>
  <c r="J3" i="37"/>
  <c r="E3" i="37"/>
  <c r="J151" i="37"/>
  <c r="E151" i="37"/>
  <c r="J333" i="37"/>
  <c r="E333" i="37"/>
  <c r="J414" i="37"/>
  <c r="E414" i="37"/>
  <c r="J363" i="37"/>
  <c r="E363" i="37"/>
  <c r="J541" i="37"/>
  <c r="E541" i="37"/>
  <c r="J842" i="37"/>
  <c r="E842" i="37"/>
  <c r="J272" i="37"/>
  <c r="E272" i="37"/>
  <c r="J213" i="37"/>
  <c r="E213" i="37"/>
  <c r="J326" i="37"/>
  <c r="E326" i="37"/>
  <c r="J422" i="37"/>
  <c r="E422" i="37"/>
  <c r="J264" i="37"/>
  <c r="E264" i="37"/>
  <c r="J610" i="37"/>
  <c r="E610" i="37"/>
  <c r="J829" i="37"/>
  <c r="E829" i="37"/>
  <c r="J223" i="37"/>
  <c r="E223" i="37"/>
  <c r="J612" i="37"/>
  <c r="E612" i="37"/>
  <c r="J390" i="37"/>
  <c r="E390" i="37"/>
  <c r="J522" i="37"/>
  <c r="E522" i="37"/>
  <c r="J178" i="37"/>
  <c r="E178" i="37"/>
  <c r="J248" i="37"/>
  <c r="E248" i="37"/>
  <c r="J383" i="37"/>
  <c r="E383" i="37"/>
  <c r="J993" i="37"/>
  <c r="E993" i="37"/>
  <c r="J679" i="37"/>
  <c r="E679" i="37"/>
  <c r="J65" i="37"/>
  <c r="E65" i="37"/>
  <c r="J234" i="37"/>
  <c r="E234" i="37"/>
  <c r="J117" i="37"/>
  <c r="E117" i="37"/>
  <c r="J884" i="37"/>
  <c r="E884" i="37"/>
  <c r="J606" i="37"/>
  <c r="E606" i="37"/>
  <c r="J622" i="37"/>
  <c r="E622" i="37"/>
  <c r="J103" i="37"/>
  <c r="E103" i="37"/>
  <c r="J121" i="37"/>
  <c r="E121" i="37"/>
  <c r="J346" i="37"/>
  <c r="E346" i="37"/>
  <c r="J107" i="37"/>
  <c r="E107" i="37"/>
  <c r="J466" i="37"/>
  <c r="E466" i="37"/>
  <c r="J669" i="37"/>
  <c r="E669" i="37"/>
  <c r="J810" i="37"/>
  <c r="E810" i="37"/>
  <c r="J665" i="37"/>
  <c r="E665" i="37"/>
  <c r="J91" i="37"/>
  <c r="E91" i="37"/>
  <c r="J401" i="37"/>
  <c r="E401" i="37"/>
  <c r="J204" i="37"/>
  <c r="E204" i="37"/>
  <c r="J996" i="37"/>
  <c r="E996" i="37"/>
  <c r="J60" i="37"/>
  <c r="E60" i="37"/>
  <c r="J5" i="37"/>
  <c r="E5" i="37"/>
  <c r="J110" i="37"/>
  <c r="E110" i="37"/>
  <c r="J897" i="37"/>
  <c r="E897" i="37"/>
  <c r="J298" i="37"/>
  <c r="E298" i="37"/>
  <c r="J24" i="37"/>
  <c r="E24" i="37"/>
  <c r="J571" i="37"/>
  <c r="E571" i="37"/>
  <c r="J62" i="37"/>
  <c r="E62" i="37"/>
  <c r="J309" i="37"/>
  <c r="E309" i="37"/>
  <c r="J347" i="37"/>
  <c r="E347" i="37"/>
  <c r="J244" i="37"/>
  <c r="E244" i="37"/>
  <c r="J229" i="37"/>
  <c r="E229" i="37"/>
  <c r="J596" i="37"/>
  <c r="E596" i="37"/>
  <c r="J361" i="37"/>
  <c r="E361" i="37"/>
  <c r="J675" i="37"/>
  <c r="E675" i="37"/>
  <c r="J509" i="37"/>
  <c r="E509" i="37"/>
  <c r="J624" i="37"/>
  <c r="E624" i="37"/>
  <c r="J871" i="37"/>
  <c r="E871" i="37"/>
  <c r="J989" i="37"/>
  <c r="E989" i="37"/>
  <c r="J839" i="37"/>
  <c r="E839" i="37"/>
  <c r="J45" i="37"/>
  <c r="E45" i="37"/>
  <c r="J806" i="37"/>
  <c r="E806" i="37"/>
  <c r="J809" i="37"/>
  <c r="E809" i="37"/>
  <c r="J696" i="37"/>
  <c r="E696" i="37"/>
  <c r="J86" i="37"/>
  <c r="E86" i="37"/>
  <c r="J467" i="37"/>
  <c r="E467" i="37"/>
  <c r="J908" i="37"/>
  <c r="E908" i="37"/>
  <c r="J653" i="37"/>
  <c r="E653" i="37"/>
  <c r="J56" i="37"/>
  <c r="E56" i="37"/>
  <c r="J411" i="37"/>
  <c r="E411" i="37"/>
  <c r="J883" i="37"/>
  <c r="E883" i="37"/>
  <c r="J73" i="37"/>
  <c r="E73" i="37"/>
  <c r="J951" i="37"/>
  <c r="E951" i="37"/>
  <c r="J917" i="37"/>
  <c r="E917" i="37"/>
  <c r="J436" i="37"/>
  <c r="E436" i="37"/>
  <c r="J869" i="37"/>
  <c r="E869" i="37"/>
  <c r="J49" i="37"/>
  <c r="E49" i="37"/>
  <c r="J78" i="37"/>
  <c r="E78" i="37"/>
  <c r="J222" i="37"/>
  <c r="E222" i="37"/>
  <c r="J638" i="37"/>
  <c r="E638" i="37"/>
  <c r="J325" i="37"/>
  <c r="E325" i="37"/>
  <c r="J440" i="37"/>
  <c r="E440" i="37"/>
  <c r="J235" i="37"/>
  <c r="E235" i="37"/>
  <c r="J109" i="37"/>
  <c r="E109" i="37"/>
  <c r="J721" i="37"/>
  <c r="E721" i="37"/>
  <c r="J554" i="37"/>
  <c r="E554" i="37"/>
  <c r="J569" i="37"/>
  <c r="E569" i="37"/>
  <c r="J176" i="37"/>
  <c r="E176" i="37"/>
  <c r="J437" i="37"/>
  <c r="E437" i="37"/>
  <c r="J799" i="37"/>
  <c r="E799" i="37"/>
  <c r="J71" i="37"/>
  <c r="E71" i="37"/>
  <c r="J851" i="37"/>
  <c r="E851" i="37"/>
  <c r="J586" i="37"/>
  <c r="E586" i="37"/>
  <c r="J340" i="37"/>
  <c r="E340" i="37"/>
  <c r="J318" i="37"/>
  <c r="E318" i="37"/>
  <c r="J934" i="37"/>
  <c r="E934" i="37"/>
  <c r="J421" i="37"/>
  <c r="E421" i="37"/>
  <c r="J803" i="37"/>
  <c r="E803" i="37"/>
  <c r="J726" i="37"/>
  <c r="E726" i="37"/>
  <c r="J186" i="37"/>
  <c r="E186" i="37"/>
  <c r="J512" i="37"/>
  <c r="E512" i="37"/>
  <c r="J124" i="37"/>
  <c r="E124" i="37"/>
  <c r="J409" i="37"/>
  <c r="E409" i="37"/>
  <c r="J912" i="37"/>
  <c r="E912" i="37"/>
  <c r="J601" i="37"/>
  <c r="E601" i="37"/>
  <c r="J427" i="37"/>
  <c r="E427" i="37"/>
  <c r="J958" i="37"/>
  <c r="E958" i="37"/>
  <c r="J533" i="37"/>
  <c r="E533" i="37"/>
  <c r="J547" i="37"/>
  <c r="E547" i="37"/>
  <c r="J351" i="37"/>
  <c r="E351" i="37"/>
  <c r="J789" i="37"/>
  <c r="E789" i="37"/>
  <c r="J216" i="37"/>
  <c r="E216" i="37"/>
  <c r="J935" i="37"/>
  <c r="E935" i="37"/>
  <c r="J59" i="37"/>
  <c r="E59" i="37"/>
  <c r="J549" i="37"/>
  <c r="E549" i="37"/>
  <c r="J782" i="37"/>
  <c r="E782" i="37"/>
  <c r="J354" i="37"/>
  <c r="E354" i="37"/>
  <c r="J663" i="37"/>
  <c r="E663" i="37"/>
  <c r="J546" i="37"/>
  <c r="E546" i="37"/>
  <c r="J17" i="37"/>
  <c r="E17" i="37"/>
  <c r="J997" i="37"/>
  <c r="E997" i="37"/>
  <c r="J967" i="37"/>
  <c r="E967" i="37"/>
  <c r="J44" i="37"/>
  <c r="E44" i="37"/>
  <c r="J428" i="37"/>
  <c r="E428" i="37"/>
  <c r="J802" i="37"/>
  <c r="E802" i="37"/>
  <c r="J408" i="37"/>
  <c r="E408" i="37"/>
  <c r="J836" i="37"/>
  <c r="E836" i="37"/>
  <c r="J267" i="37"/>
  <c r="E267" i="37"/>
  <c r="J162" i="37"/>
  <c r="E162" i="37"/>
  <c r="J819" i="37"/>
  <c r="E819" i="37"/>
  <c r="J807" i="37"/>
  <c r="E807" i="37"/>
  <c r="J940" i="37"/>
  <c r="E940" i="37"/>
  <c r="J188" i="37"/>
  <c r="E188" i="37"/>
  <c r="J485" i="37"/>
  <c r="E485" i="37"/>
  <c r="J630" i="37"/>
  <c r="E630" i="37"/>
  <c r="J343" i="37"/>
  <c r="E343" i="37"/>
  <c r="J770" i="37"/>
  <c r="E770" i="37"/>
  <c r="J476" i="37"/>
  <c r="E476" i="37"/>
  <c r="J693" i="37"/>
  <c r="E693" i="37"/>
  <c r="J774" i="37"/>
  <c r="E774" i="37"/>
  <c r="J384" i="37"/>
  <c r="E384" i="37"/>
  <c r="J864" i="37"/>
  <c r="E864" i="37"/>
  <c r="J75" i="37"/>
  <c r="E75" i="37"/>
  <c r="J602" i="37"/>
  <c r="E602" i="37"/>
  <c r="J977" i="37"/>
  <c r="E977" i="37"/>
  <c r="J237" i="37"/>
  <c r="E237" i="37"/>
  <c r="J531" i="37"/>
  <c r="E531" i="37"/>
  <c r="J292" i="37"/>
  <c r="E292" i="37"/>
  <c r="J51" i="37"/>
  <c r="E51" i="37"/>
  <c r="J550" i="37"/>
  <c r="E550" i="37"/>
  <c r="J865" i="37"/>
  <c r="E865" i="37"/>
  <c r="J155" i="37"/>
  <c r="E155" i="37"/>
  <c r="J611" i="37"/>
  <c r="E611" i="37"/>
  <c r="J870" i="37"/>
  <c r="E870" i="37"/>
  <c r="J999" i="37"/>
  <c r="E999" i="37"/>
  <c r="J849" i="37"/>
  <c r="E849" i="37"/>
  <c r="J2" i="37"/>
  <c r="E2" i="37"/>
  <c r="J19" i="37"/>
  <c r="E19" i="37"/>
  <c r="J687" i="37"/>
  <c r="E687" i="37"/>
  <c r="J985" i="37"/>
  <c r="E985" i="37"/>
  <c r="J220" i="37"/>
  <c r="E220" i="37"/>
  <c r="J666" i="37"/>
  <c r="E666" i="37"/>
  <c r="J723" i="37"/>
  <c r="E723" i="37"/>
  <c r="J219" i="37"/>
  <c r="E219" i="37"/>
  <c r="J708" i="37"/>
  <c r="E708" i="37"/>
  <c r="J281" i="37"/>
  <c r="E281" i="37"/>
  <c r="J232" i="37"/>
  <c r="E232" i="37"/>
  <c r="J319" i="37"/>
  <c r="E319" i="37"/>
  <c r="J260" i="37"/>
  <c r="E260" i="37"/>
  <c r="J113" i="37"/>
  <c r="E113" i="37"/>
  <c r="J152" i="37"/>
  <c r="E152" i="37"/>
  <c r="J170" i="37"/>
  <c r="E170" i="37"/>
  <c r="J426" i="37"/>
  <c r="E426" i="37"/>
  <c r="J168" i="37"/>
  <c r="E168" i="37"/>
  <c r="J276" i="37"/>
  <c r="E276" i="37"/>
  <c r="J971" i="37"/>
  <c r="E971" i="37"/>
  <c r="J282" i="37"/>
  <c r="E282" i="37"/>
  <c r="J288" i="37"/>
  <c r="E288" i="37"/>
  <c r="J594" i="37"/>
  <c r="E594" i="37"/>
  <c r="J372" i="37"/>
  <c r="E372" i="37"/>
  <c r="J376" i="37"/>
  <c r="E376" i="37"/>
  <c r="J92" i="37"/>
  <c r="E92" i="37"/>
  <c r="J515" i="37"/>
  <c r="E515" i="37"/>
  <c r="J322" i="37"/>
  <c r="E322" i="37"/>
  <c r="J882" i="37"/>
  <c r="E882" i="37"/>
  <c r="J743" i="37"/>
  <c r="E743" i="37"/>
  <c r="J83" i="37"/>
  <c r="E83" i="37"/>
  <c r="J995" i="37"/>
  <c r="E995" i="37"/>
  <c r="J921" i="37"/>
  <c r="E921" i="37"/>
  <c r="J916" i="37"/>
  <c r="E916" i="37"/>
  <c r="J447" i="37"/>
  <c r="E447" i="37"/>
  <c r="J744" i="37"/>
  <c r="E744" i="37"/>
  <c r="J779" i="37"/>
  <c r="E779" i="37"/>
  <c r="J179" i="37"/>
  <c r="E179" i="37"/>
  <c r="J345" i="37"/>
  <c r="E345" i="37"/>
  <c r="J973" i="37"/>
  <c r="E973" i="37"/>
  <c r="J710" i="37"/>
  <c r="E710" i="37"/>
  <c r="J111" i="37"/>
  <c r="E111" i="37"/>
  <c r="J348" i="37"/>
  <c r="E348" i="37"/>
  <c r="J231" i="37"/>
  <c r="E231" i="37"/>
  <c r="J532" i="37"/>
  <c r="E532" i="37"/>
  <c r="J502" i="37"/>
  <c r="E502" i="37"/>
  <c r="J193" i="37"/>
  <c r="E193" i="37"/>
  <c r="J626" i="37"/>
  <c r="E626" i="37"/>
  <c r="J128" i="37"/>
  <c r="E128" i="37"/>
  <c r="J139" i="37"/>
  <c r="E139" i="37"/>
  <c r="J249" i="37"/>
  <c r="E249" i="37"/>
  <c r="J814" i="37"/>
  <c r="E814" i="37"/>
  <c r="J236" i="37"/>
  <c r="E236" i="37"/>
  <c r="J119" i="37"/>
  <c r="E119" i="37"/>
  <c r="J266" i="37"/>
  <c r="E266" i="37"/>
  <c r="J741" i="37"/>
  <c r="E741" i="37"/>
  <c r="J778" i="37"/>
  <c r="E778" i="37"/>
  <c r="J845" i="37"/>
  <c r="E845" i="37"/>
  <c r="J259" i="37"/>
  <c r="E259" i="37"/>
  <c r="J709" i="37"/>
  <c r="E709" i="37"/>
  <c r="J245" i="37"/>
  <c r="E245" i="37"/>
  <c r="J727" i="37"/>
  <c r="E727" i="37"/>
  <c r="J336" i="37"/>
  <c r="E336" i="37"/>
  <c r="J96" i="37"/>
  <c r="E96" i="37"/>
  <c r="J138" i="37"/>
  <c r="E138" i="37"/>
  <c r="J686" i="37"/>
  <c r="E686" i="37"/>
  <c r="J315" i="37"/>
  <c r="E315" i="37"/>
  <c r="J822" i="37"/>
  <c r="E822" i="37"/>
  <c r="J317" i="37"/>
  <c r="E317" i="37"/>
  <c r="J642" i="37"/>
  <c r="E642" i="37"/>
  <c r="J40" i="37"/>
  <c r="E40" i="37"/>
  <c r="J900" i="37"/>
  <c r="E900" i="37"/>
  <c r="J115" i="37"/>
  <c r="E115" i="37"/>
  <c r="J230" i="37"/>
  <c r="E230" i="37"/>
  <c r="J878" i="37"/>
  <c r="E878" i="37"/>
  <c r="J559" i="37"/>
  <c r="E559" i="37"/>
  <c r="J793" i="37"/>
  <c r="E793" i="37"/>
  <c r="J591" i="37"/>
  <c r="E591" i="37"/>
  <c r="J698" i="37"/>
  <c r="E698" i="37"/>
  <c r="J707" i="37"/>
  <c r="E707" i="37"/>
  <c r="J388" i="37"/>
  <c r="E388" i="37"/>
  <c r="J677" i="37"/>
  <c r="E677" i="37"/>
  <c r="J100" i="37"/>
  <c r="E100" i="37"/>
  <c r="J39" i="37"/>
  <c r="E39" i="37"/>
  <c r="J459" i="37"/>
  <c r="E459" i="37"/>
  <c r="J837" i="37"/>
  <c r="E837" i="37"/>
  <c r="J581" i="37"/>
  <c r="E581" i="37"/>
  <c r="J394" i="37"/>
  <c r="E394" i="37"/>
  <c r="J478" i="37"/>
  <c r="E478" i="37"/>
  <c r="J982" i="37"/>
  <c r="E982" i="37"/>
  <c r="J379" i="37"/>
  <c r="E379" i="37"/>
  <c r="J739" i="37"/>
  <c r="E739" i="37"/>
  <c r="J77" i="37"/>
  <c r="E77" i="37"/>
  <c r="J471" i="37"/>
  <c r="E471" i="37"/>
  <c r="J942" i="37"/>
  <c r="E942" i="37"/>
  <c r="J120" i="37"/>
  <c r="E120" i="37"/>
  <c r="J545" i="37"/>
  <c r="E545" i="37"/>
  <c r="J344" i="37"/>
  <c r="E344" i="37"/>
  <c r="J927" i="37"/>
  <c r="E927" i="37"/>
  <c r="J328" i="37"/>
  <c r="E328" i="37"/>
  <c r="J783" i="37"/>
  <c r="E783" i="37"/>
  <c r="J773" i="37"/>
  <c r="E773" i="37"/>
  <c r="J194" i="37"/>
  <c r="E194" i="37"/>
  <c r="J184" i="37"/>
  <c r="E184" i="37"/>
  <c r="J568" i="37"/>
  <c r="E568" i="37"/>
  <c r="J589" i="37"/>
  <c r="E589" i="37"/>
  <c r="J886" i="37"/>
  <c r="E886" i="37"/>
  <c r="J896" i="37"/>
  <c r="E896" i="37"/>
  <c r="J493" i="37"/>
  <c r="E493" i="37"/>
  <c r="J943" i="37"/>
  <c r="E943" i="37"/>
  <c r="J68" i="37"/>
  <c r="E68" i="37"/>
  <c r="J423" i="37"/>
  <c r="E423" i="37"/>
  <c r="J699" i="37"/>
  <c r="E699" i="37"/>
  <c r="J171" i="37"/>
  <c r="E171" i="37"/>
  <c r="J593" i="37"/>
  <c r="E593" i="37"/>
  <c r="J153" i="37"/>
  <c r="E153" i="37"/>
  <c r="J890" i="37"/>
  <c r="E890" i="37"/>
  <c r="J185" i="37"/>
  <c r="E185" i="37"/>
  <c r="J734" i="37"/>
  <c r="E734" i="37"/>
  <c r="J218" i="37"/>
  <c r="E218" i="37"/>
  <c r="J801" i="37"/>
  <c r="E801" i="37"/>
  <c r="J369" i="37"/>
  <c r="E369" i="37"/>
  <c r="J587" i="37"/>
  <c r="E587" i="37"/>
  <c r="J505" i="37"/>
  <c r="E505" i="37"/>
  <c r="J632" i="37"/>
  <c r="E632" i="37"/>
  <c r="J987" i="37"/>
  <c r="E987" i="37"/>
  <c r="J907" i="37"/>
  <c r="E907" i="37"/>
  <c r="J95" i="37"/>
  <c r="E95" i="37"/>
  <c r="J724" i="37"/>
  <c r="E724" i="37"/>
  <c r="J572" i="37"/>
  <c r="E572" i="37"/>
  <c r="J486" i="37"/>
  <c r="E486" i="37"/>
  <c r="J187" i="37"/>
  <c r="E187" i="37"/>
  <c r="J948" i="37"/>
  <c r="E948" i="37"/>
  <c r="J667" i="37"/>
  <c r="E667" i="37"/>
  <c r="J838" i="37"/>
  <c r="E838" i="37"/>
  <c r="J695" i="37"/>
  <c r="E695" i="37"/>
  <c r="J756" i="37"/>
  <c r="E756" i="37"/>
  <c r="J776" i="37"/>
  <c r="E776" i="37"/>
  <c r="J357" i="37"/>
  <c r="E357" i="37"/>
  <c r="J562" i="37"/>
  <c r="E562" i="37"/>
  <c r="J98" i="37"/>
  <c r="E98" i="37"/>
  <c r="J658" i="37"/>
  <c r="E658" i="37"/>
  <c r="J8" i="37"/>
  <c r="E8" i="37"/>
  <c r="J189" i="37"/>
  <c r="E189" i="37"/>
  <c r="J373" i="37"/>
  <c r="E373" i="37"/>
  <c r="J881" i="37"/>
  <c r="E881" i="37"/>
  <c r="J646" i="37"/>
  <c r="E646" i="37"/>
  <c r="J435" i="37"/>
  <c r="E435" i="37"/>
  <c r="J412" i="37"/>
  <c r="E412" i="37"/>
  <c r="J258" i="37"/>
  <c r="E258" i="37"/>
  <c r="J714" i="37"/>
  <c r="E714" i="37"/>
  <c r="J202" i="37"/>
  <c r="E202" i="37"/>
  <c r="J827" i="37"/>
  <c r="E827" i="37"/>
  <c r="J242" i="37"/>
  <c r="E242" i="37"/>
  <c r="J126" i="37"/>
  <c r="E126" i="37"/>
  <c r="J488" i="37"/>
  <c r="E488" i="37"/>
  <c r="J697" i="37"/>
  <c r="E697" i="37"/>
  <c r="J527" i="37"/>
  <c r="E527" i="37"/>
  <c r="J13" i="37"/>
  <c r="E13" i="37"/>
  <c r="J763" i="37"/>
  <c r="E763" i="37"/>
  <c r="J621" i="37"/>
  <c r="E621" i="37"/>
  <c r="J867" i="37"/>
  <c r="E867" i="37"/>
  <c r="J988" i="37"/>
  <c r="E988" i="37"/>
  <c r="J464" i="37"/>
  <c r="E464" i="37"/>
  <c r="J463" i="37"/>
  <c r="E463" i="37"/>
  <c r="J287" i="37"/>
  <c r="E287" i="37"/>
  <c r="J341" i="37"/>
  <c r="E341" i="37"/>
  <c r="J518" i="37"/>
  <c r="E518" i="37"/>
  <c r="J579" i="37"/>
  <c r="E579" i="37"/>
  <c r="J330" i="37"/>
  <c r="E330" i="37"/>
  <c r="J349" i="37"/>
  <c r="E349" i="37"/>
  <c r="J791" i="37"/>
  <c r="E791" i="37"/>
  <c r="J674" i="37"/>
  <c r="E674" i="37"/>
  <c r="J137" i="37"/>
  <c r="E137" i="37"/>
  <c r="J757" i="37"/>
  <c r="E757" i="37"/>
  <c r="J555" i="37"/>
  <c r="E555" i="37"/>
  <c r="J425" i="37"/>
  <c r="E425" i="37"/>
  <c r="J979" i="37"/>
  <c r="E979" i="37"/>
  <c r="J662" i="37"/>
  <c r="E662" i="37"/>
  <c r="J983" i="37"/>
  <c r="E983" i="37"/>
  <c r="J946" i="37"/>
  <c r="E946" i="37"/>
  <c r="J747" i="37"/>
  <c r="E747" i="37"/>
  <c r="J263" i="37"/>
  <c r="E263" i="37"/>
  <c r="J392" i="37"/>
  <c r="E392" i="37"/>
  <c r="J566" i="37"/>
  <c r="E566" i="37"/>
  <c r="J448" i="37"/>
  <c r="E448" i="37"/>
  <c r="J38" i="37"/>
  <c r="E38" i="37"/>
  <c r="J719" i="37"/>
  <c r="E719" i="37"/>
  <c r="J339" i="37"/>
  <c r="E339" i="37"/>
  <c r="J859" i="37"/>
  <c r="E859" i="37"/>
  <c r="J299" i="37"/>
  <c r="E299" i="37"/>
  <c r="J558" i="37"/>
  <c r="E558" i="37"/>
  <c r="J197" i="37"/>
  <c r="E197" i="37"/>
  <c r="J767" i="37"/>
  <c r="E767" i="37"/>
  <c r="J840" i="37"/>
  <c r="E840" i="37"/>
  <c r="J797" i="37"/>
  <c r="E797" i="37"/>
  <c r="J853" i="37"/>
  <c r="E853" i="37"/>
  <c r="J597" i="37"/>
  <c r="E597" i="37"/>
  <c r="J682" i="37"/>
  <c r="E682" i="37"/>
  <c r="J511" i="37"/>
  <c r="E511" i="37"/>
  <c r="J788" i="37"/>
  <c r="E788" i="37"/>
  <c r="J647" i="37"/>
  <c r="E647" i="37"/>
  <c r="J578" i="37"/>
  <c r="E578" i="37"/>
  <c r="J252" i="37"/>
  <c r="E252" i="37"/>
  <c r="J796" i="37"/>
  <c r="E796" i="37"/>
  <c r="J641" i="37"/>
  <c r="E641" i="37"/>
  <c r="J165" i="37"/>
  <c r="E165" i="37"/>
  <c r="J563" i="37"/>
  <c r="E563" i="37"/>
  <c r="J293" i="37"/>
  <c r="E293" i="37"/>
  <c r="J11" i="37"/>
  <c r="E11" i="37"/>
  <c r="J360" i="37"/>
  <c r="E360" i="37"/>
  <c r="J268" i="37"/>
  <c r="E268" i="37"/>
  <c r="J619" i="37"/>
  <c r="E619" i="37"/>
  <c r="J418" i="37"/>
  <c r="E418" i="37"/>
  <c r="J102" i="37"/>
  <c r="E102" i="37"/>
  <c r="J994" i="37"/>
  <c r="E994" i="37"/>
  <c r="J34" i="37"/>
  <c r="E34" i="37"/>
  <c r="J536" i="37"/>
  <c r="E536" i="37"/>
  <c r="J169" i="37"/>
  <c r="E169" i="37"/>
  <c r="J61" i="37"/>
  <c r="E61" i="37"/>
  <c r="J745" i="37"/>
  <c r="E745" i="37"/>
  <c r="J959" i="37"/>
  <c r="E959" i="37"/>
  <c r="J712" i="37"/>
  <c r="E712" i="37"/>
  <c r="J944" i="37"/>
  <c r="E944" i="37"/>
  <c r="J166" i="37"/>
  <c r="E166" i="37"/>
  <c r="J748" i="37"/>
  <c r="E748" i="37"/>
  <c r="J23" i="37"/>
  <c r="E23" i="37"/>
  <c r="J794" i="37"/>
  <c r="E794" i="37"/>
  <c r="J920" i="37"/>
  <c r="E920" i="37"/>
  <c r="J688" i="37"/>
  <c r="E688" i="37"/>
  <c r="J127" i="37"/>
  <c r="E127" i="37"/>
  <c r="J975" i="37"/>
  <c r="E975" i="37"/>
  <c r="J97" i="37"/>
  <c r="E97" i="37"/>
  <c r="J356" i="37"/>
  <c r="E356" i="37"/>
  <c r="J474" i="37"/>
  <c r="E474" i="37"/>
  <c r="J122" i="37"/>
  <c r="E122" i="37"/>
  <c r="J753" i="37"/>
  <c r="E753" i="37"/>
  <c r="J320" i="37"/>
  <c r="E320" i="37"/>
  <c r="J700" i="37"/>
  <c r="E700" i="37"/>
  <c r="J787" i="37"/>
  <c r="E787" i="37"/>
  <c r="J203" i="37"/>
  <c r="E203" i="37"/>
  <c r="J507" i="37"/>
  <c r="E507" i="37"/>
  <c r="J694" i="37"/>
  <c r="E694" i="37"/>
  <c r="J922" i="37"/>
  <c r="E922" i="37"/>
  <c r="J439" i="37"/>
  <c r="E439" i="37"/>
  <c r="J543" i="37"/>
  <c r="E543" i="37"/>
  <c r="J540" i="37"/>
  <c r="E540" i="37"/>
  <c r="J866" i="37"/>
  <c r="E866" i="37"/>
  <c r="J66" i="37"/>
  <c r="E66" i="37"/>
  <c r="J246" i="37"/>
  <c r="E246" i="37"/>
  <c r="J672" i="37"/>
  <c r="E672" i="37"/>
  <c r="J156" i="37"/>
  <c r="E156" i="37"/>
  <c r="J722" i="37"/>
  <c r="E722" i="37"/>
  <c r="J255" i="37"/>
  <c r="E255" i="37"/>
  <c r="J32" i="37"/>
  <c r="E32" i="37"/>
  <c r="J556" i="37"/>
  <c r="E556" i="37"/>
  <c r="J253" i="37"/>
  <c r="E253" i="37"/>
  <c r="J759" i="37"/>
  <c r="E759" i="37"/>
  <c r="J858" i="37"/>
  <c r="E858" i="37"/>
  <c r="J808" i="37"/>
  <c r="E808" i="37"/>
  <c r="J652" i="37"/>
  <c r="E652" i="37"/>
  <c r="J295" i="37"/>
  <c r="E295" i="37"/>
  <c r="J144" i="37"/>
  <c r="E144" i="37"/>
  <c r="J821" i="37"/>
  <c r="E821" i="37"/>
  <c r="J265" i="37"/>
  <c r="E265" i="37"/>
  <c r="J429" i="37"/>
  <c r="E429" i="37"/>
  <c r="J523" i="37"/>
  <c r="E523" i="37"/>
  <c r="J135" i="37"/>
  <c r="E135" i="37"/>
  <c r="J159" i="37"/>
  <c r="E159" i="37"/>
  <c r="J47" i="37"/>
  <c r="E47" i="37"/>
  <c r="J625" i="37"/>
  <c r="E625" i="37"/>
  <c r="J628" i="37"/>
  <c r="E628" i="37"/>
  <c r="J668" i="37"/>
  <c r="E668" i="37"/>
  <c r="J649" i="37"/>
  <c r="E649" i="37"/>
  <c r="J664" i="37"/>
  <c r="E664" i="37"/>
  <c r="J291" i="37"/>
  <c r="E291" i="37"/>
  <c r="J210" i="37"/>
  <c r="E210" i="37"/>
  <c r="J310" i="37"/>
  <c r="E310" i="37"/>
  <c r="J405" i="37"/>
  <c r="E405" i="37"/>
  <c r="J247" i="37"/>
  <c r="E247" i="37"/>
  <c r="J713" i="37"/>
  <c r="E713" i="37"/>
  <c r="J728" i="37"/>
  <c r="E728" i="37"/>
  <c r="J469" i="37"/>
  <c r="E469" i="37"/>
  <c r="J145" i="37"/>
  <c r="E145" i="37"/>
  <c r="J399" i="37"/>
  <c r="E399" i="37"/>
  <c r="J134" i="37"/>
  <c r="E134" i="37"/>
  <c r="J87" i="37"/>
  <c r="E87" i="37"/>
  <c r="J434" i="37"/>
  <c r="E434" i="37"/>
  <c r="J498" i="37"/>
  <c r="E498" i="37"/>
  <c r="J501" i="37"/>
  <c r="E501" i="37"/>
  <c r="J964" i="37"/>
  <c r="E964" i="37"/>
  <c r="J644" i="37"/>
  <c r="E644" i="37"/>
  <c r="J850" i="37"/>
  <c r="E850" i="37"/>
  <c r="J552" i="37"/>
  <c r="E552" i="37"/>
  <c r="J847" i="37"/>
  <c r="E847" i="37"/>
  <c r="J529" i="37"/>
  <c r="E529" i="37"/>
  <c r="J974" i="37"/>
  <c r="E974" i="37"/>
  <c r="J308" i="37"/>
  <c r="E308" i="37"/>
  <c r="J659" i="37"/>
  <c r="E659" i="37"/>
  <c r="J370" i="37"/>
  <c r="E370" i="37"/>
  <c r="J643" i="37"/>
  <c r="E643" i="37"/>
  <c r="J167" i="37"/>
  <c r="E167" i="37"/>
  <c r="J300" i="37"/>
  <c r="E300" i="37"/>
  <c r="J754" i="37"/>
  <c r="E754" i="37"/>
  <c r="J438" i="37"/>
  <c r="E438" i="37"/>
  <c r="J716" i="37"/>
  <c r="E716" i="37"/>
  <c r="J199" i="37"/>
  <c r="E199" i="37"/>
  <c r="J46" i="37"/>
  <c r="E46" i="37"/>
  <c r="J327" i="37"/>
  <c r="E327" i="37"/>
  <c r="J1000" i="37"/>
  <c r="E1000" i="37"/>
  <c r="J296" i="37"/>
  <c r="E296" i="37"/>
  <c r="J737" i="37"/>
  <c r="E737" i="37"/>
  <c r="J970" i="37"/>
  <c r="E970" i="37"/>
  <c r="J852" i="37"/>
  <c r="E852" i="37"/>
  <c r="J456" i="37"/>
  <c r="E456" i="37"/>
  <c r="J720" i="37"/>
  <c r="E720" i="37"/>
  <c r="J537" i="37"/>
  <c r="E537" i="37"/>
  <c r="J396" i="37"/>
  <c r="E396" i="37"/>
  <c r="J764" i="37"/>
  <c r="E764" i="37"/>
  <c r="J915" i="37"/>
  <c r="E915" i="37"/>
  <c r="J715" i="37"/>
  <c r="E715" i="37"/>
  <c r="J441" i="37"/>
  <c r="E441" i="37"/>
  <c r="J585" i="37"/>
  <c r="E585" i="37"/>
  <c r="J200" i="37"/>
  <c r="E200" i="37"/>
  <c r="J902" i="37"/>
  <c r="E902" i="37"/>
  <c r="J225" i="37"/>
  <c r="E225" i="37"/>
  <c r="J285" i="37"/>
  <c r="E285" i="37"/>
  <c r="J567" i="37"/>
  <c r="E567" i="37"/>
  <c r="Q5" i="3"/>
  <c r="R5" i="3"/>
  <c r="S5" i="3"/>
  <c r="T5" i="3"/>
  <c r="U5" i="3"/>
  <c r="P5" i="3"/>
  <c r="J5" i="3"/>
  <c r="K5" i="3"/>
  <c r="L5" i="3"/>
  <c r="M5" i="3"/>
  <c r="N5" i="3"/>
  <c r="I5" i="3"/>
  <c r="J746" i="36"/>
  <c r="E746" i="36"/>
  <c r="J281" i="36"/>
  <c r="E281" i="36"/>
  <c r="J144" i="36"/>
  <c r="E144" i="36"/>
  <c r="J251" i="36"/>
  <c r="E251" i="36"/>
  <c r="J345" i="36"/>
  <c r="E345" i="36"/>
  <c r="J656" i="36"/>
  <c r="E656" i="36"/>
  <c r="J435" i="36"/>
  <c r="E435" i="36"/>
  <c r="J921" i="36"/>
  <c r="E921" i="36"/>
  <c r="J516" i="36"/>
  <c r="E516" i="36"/>
  <c r="J443" i="36"/>
  <c r="E443" i="36"/>
  <c r="J767" i="36"/>
  <c r="E767" i="36"/>
  <c r="J542" i="36"/>
  <c r="E542" i="36"/>
  <c r="J458" i="36"/>
  <c r="E458" i="36"/>
  <c r="J918" i="36"/>
  <c r="E918" i="36"/>
  <c r="J316" i="36"/>
  <c r="E316" i="36"/>
  <c r="J330" i="36"/>
  <c r="E330" i="36"/>
  <c r="J967" i="36"/>
  <c r="E967" i="36"/>
  <c r="J264" i="36"/>
  <c r="E264" i="36"/>
  <c r="J188" i="36"/>
  <c r="E188" i="36"/>
  <c r="J528" i="36"/>
  <c r="E528" i="36"/>
  <c r="J688" i="36"/>
  <c r="E688" i="36"/>
  <c r="J810" i="36"/>
  <c r="E810" i="36"/>
  <c r="J164" i="36"/>
  <c r="E164" i="36"/>
  <c r="J365" i="36"/>
  <c r="E365" i="36"/>
  <c r="J735" i="36"/>
  <c r="E735" i="36"/>
  <c r="J713" i="36"/>
  <c r="E713" i="36"/>
  <c r="J511" i="36"/>
  <c r="E511" i="36"/>
  <c r="J856" i="36"/>
  <c r="E856" i="36"/>
  <c r="J827" i="36"/>
  <c r="E827" i="36"/>
  <c r="J611" i="36"/>
  <c r="E611" i="36"/>
  <c r="J853" i="36"/>
  <c r="E853" i="36"/>
  <c r="J244" i="36"/>
  <c r="E244" i="36"/>
  <c r="J603" i="36"/>
  <c r="E603" i="36"/>
  <c r="J206" i="36"/>
  <c r="E206" i="36"/>
  <c r="J585" i="36"/>
  <c r="E585" i="36"/>
  <c r="J842" i="36"/>
  <c r="E842" i="36"/>
  <c r="J534" i="36"/>
  <c r="E534" i="36"/>
  <c r="J589" i="36"/>
  <c r="E589" i="36"/>
  <c r="J670" i="36"/>
  <c r="E670" i="36"/>
  <c r="J87" i="36"/>
  <c r="E87" i="36"/>
  <c r="J47" i="36"/>
  <c r="E47" i="36"/>
  <c r="J33" i="36"/>
  <c r="E33" i="36"/>
  <c r="J342" i="36"/>
  <c r="E342" i="36"/>
  <c r="J369" i="36"/>
  <c r="E369" i="36"/>
  <c r="J245" i="36"/>
  <c r="E245" i="36"/>
  <c r="J548" i="36"/>
  <c r="E548" i="36"/>
  <c r="J955" i="36"/>
  <c r="E955" i="36"/>
  <c r="J527" i="36"/>
  <c r="E527" i="36"/>
  <c r="J386" i="36"/>
  <c r="E386" i="36"/>
  <c r="J843" i="36"/>
  <c r="E843" i="36"/>
  <c r="J669" i="36"/>
  <c r="E669" i="36"/>
  <c r="J566" i="36"/>
  <c r="E566" i="36"/>
  <c r="J464" i="36"/>
  <c r="E464" i="36"/>
  <c r="J485" i="36"/>
  <c r="E485" i="36"/>
  <c r="J294" i="36"/>
  <c r="E294" i="36"/>
  <c r="J897" i="36"/>
  <c r="E897" i="36"/>
  <c r="J119" i="36"/>
  <c r="E119" i="36"/>
  <c r="J814" i="36"/>
  <c r="E814" i="36"/>
  <c r="J901" i="36"/>
  <c r="E901" i="36"/>
  <c r="J31" i="36"/>
  <c r="E31" i="36"/>
  <c r="J817" i="36"/>
  <c r="E817" i="36"/>
  <c r="J332" i="36"/>
  <c r="E332" i="36"/>
  <c r="J606" i="36"/>
  <c r="E606" i="36"/>
  <c r="J884" i="36"/>
  <c r="E884" i="36"/>
  <c r="J293" i="36"/>
  <c r="E293" i="36"/>
  <c r="J833" i="36"/>
  <c r="E833" i="36"/>
  <c r="J674" i="36"/>
  <c r="E674" i="36"/>
  <c r="J888" i="36"/>
  <c r="E888" i="36"/>
  <c r="J175" i="36"/>
  <c r="E175" i="36"/>
  <c r="J231" i="36"/>
  <c r="E231" i="36"/>
  <c r="J395" i="36"/>
  <c r="E395" i="36"/>
  <c r="J559" i="36"/>
  <c r="E559" i="36"/>
  <c r="J992" i="36"/>
  <c r="E992" i="36"/>
  <c r="J168" i="36"/>
  <c r="E168" i="36"/>
  <c r="J976" i="36"/>
  <c r="E976" i="36"/>
  <c r="J445" i="36"/>
  <c r="E445" i="36"/>
  <c r="J538" i="36"/>
  <c r="E538" i="36"/>
  <c r="J940" i="36"/>
  <c r="E940" i="36"/>
  <c r="J404" i="36"/>
  <c r="E404" i="36"/>
  <c r="J591" i="36"/>
  <c r="E591" i="36"/>
  <c r="J181" i="36"/>
  <c r="E181" i="36"/>
  <c r="J958" i="36"/>
  <c r="E958" i="36"/>
  <c r="J997" i="36"/>
  <c r="E997" i="36"/>
  <c r="J560" i="36"/>
  <c r="E560" i="36"/>
  <c r="J304" i="36"/>
  <c r="E304" i="36"/>
  <c r="J868" i="36"/>
  <c r="E868" i="36"/>
  <c r="J470" i="36"/>
  <c r="E470" i="36"/>
  <c r="J256" i="36"/>
  <c r="E256" i="36"/>
  <c r="J905" i="36"/>
  <c r="E905" i="36"/>
  <c r="J769" i="36"/>
  <c r="E769" i="36"/>
  <c r="J989" i="36"/>
  <c r="E989" i="36"/>
  <c r="J170" i="36"/>
  <c r="E170" i="36"/>
  <c r="J486" i="36"/>
  <c r="E486" i="36"/>
  <c r="J601" i="36"/>
  <c r="E601" i="36"/>
  <c r="J297" i="36"/>
  <c r="E297" i="36"/>
  <c r="J806" i="36"/>
  <c r="E806" i="36"/>
  <c r="J947" i="36"/>
  <c r="E947" i="36"/>
  <c r="J313" i="36"/>
  <c r="E313" i="36"/>
  <c r="J186" i="36"/>
  <c r="E186" i="36"/>
  <c r="J400" i="36"/>
  <c r="E400" i="36"/>
  <c r="J612" i="36"/>
  <c r="E612" i="36"/>
  <c r="J378" i="36"/>
  <c r="E378" i="36"/>
  <c r="J505" i="36"/>
  <c r="E505" i="36"/>
  <c r="J900" i="36"/>
  <c r="E900" i="36"/>
  <c r="J492" i="36"/>
  <c r="E492" i="36"/>
  <c r="J497" i="36"/>
  <c r="E497" i="36"/>
  <c r="J450" i="36"/>
  <c r="E450" i="36"/>
  <c r="J92" i="36"/>
  <c r="E92" i="36"/>
  <c r="J957" i="36"/>
  <c r="E957" i="36"/>
  <c r="J390" i="36"/>
  <c r="E390" i="36"/>
  <c r="J372" i="36"/>
  <c r="E372" i="36"/>
  <c r="J51" i="36"/>
  <c r="E51" i="36"/>
  <c r="J200" i="36"/>
  <c r="E200" i="36"/>
  <c r="J364" i="36"/>
  <c r="E364" i="36"/>
  <c r="J255" i="36"/>
  <c r="E255" i="36"/>
  <c r="J220" i="36"/>
  <c r="E220" i="36"/>
  <c r="J106" i="36"/>
  <c r="E106" i="36"/>
  <c r="J970" i="36"/>
  <c r="E970" i="36"/>
  <c r="J74" i="36"/>
  <c r="E74" i="36"/>
  <c r="J773" i="36"/>
  <c r="E773" i="36"/>
  <c r="J159" i="36"/>
  <c r="E159" i="36"/>
  <c r="J745" i="36"/>
  <c r="E745" i="36"/>
  <c r="J698" i="36"/>
  <c r="E698" i="36"/>
  <c r="J292" i="36"/>
  <c r="E292" i="36"/>
  <c r="J280" i="36"/>
  <c r="E280" i="36"/>
  <c r="J896" i="36"/>
  <c r="E896" i="36"/>
  <c r="J53" i="36"/>
  <c r="E53" i="36"/>
  <c r="J14" i="36"/>
  <c r="E14" i="36"/>
  <c r="J311" i="36"/>
  <c r="E311" i="36"/>
  <c r="J249" i="36"/>
  <c r="E249" i="36"/>
  <c r="J451" i="36"/>
  <c r="E451" i="36"/>
  <c r="J915" i="36"/>
  <c r="E915" i="36"/>
  <c r="J616" i="36"/>
  <c r="E616" i="36"/>
  <c r="J710" i="36"/>
  <c r="E710" i="36"/>
  <c r="J916" i="36"/>
  <c r="E916" i="36"/>
  <c r="J716" i="36"/>
  <c r="E716" i="36"/>
  <c r="J877" i="36"/>
  <c r="E877" i="36"/>
  <c r="J5" i="36"/>
  <c r="E5" i="36"/>
  <c r="J973" i="36"/>
  <c r="E973" i="36"/>
  <c r="J750" i="36"/>
  <c r="E750" i="36"/>
  <c r="J410" i="36"/>
  <c r="E410" i="36"/>
  <c r="J340" i="36"/>
  <c r="E340" i="36"/>
  <c r="J873" i="36"/>
  <c r="E873" i="36"/>
  <c r="J687" i="36"/>
  <c r="E687" i="36"/>
  <c r="J107" i="36"/>
  <c r="E107" i="36"/>
  <c r="J318" i="36"/>
  <c r="E318" i="36"/>
  <c r="J543" i="36"/>
  <c r="E543" i="36"/>
  <c r="J319" i="36"/>
  <c r="E319" i="36"/>
  <c r="J753" i="36"/>
  <c r="E753" i="36"/>
  <c r="J474" i="36"/>
  <c r="E474" i="36"/>
  <c r="J437" i="36"/>
  <c r="E437" i="36"/>
  <c r="J922" i="36"/>
  <c r="E922" i="36"/>
  <c r="J951" i="36"/>
  <c r="E951" i="36"/>
  <c r="J795" i="36"/>
  <c r="E795" i="36"/>
  <c r="J224" i="36"/>
  <c r="E224" i="36"/>
  <c r="J800" i="36"/>
  <c r="E800" i="36"/>
  <c r="J776" i="36"/>
  <c r="E776" i="36"/>
  <c r="J610" i="36"/>
  <c r="E610" i="36"/>
  <c r="J832" i="36"/>
  <c r="E832" i="36"/>
  <c r="J790" i="36"/>
  <c r="E790" i="36"/>
  <c r="J535" i="36"/>
  <c r="E535" i="36"/>
  <c r="J569" i="36"/>
  <c r="E569" i="36"/>
  <c r="J62" i="36"/>
  <c r="E62" i="36"/>
  <c r="J834" i="36"/>
  <c r="E834" i="36"/>
  <c r="J209" i="36"/>
  <c r="E209" i="36"/>
  <c r="J278" i="36"/>
  <c r="E278" i="36"/>
  <c r="J475" i="36"/>
  <c r="E475" i="36"/>
  <c r="J608" i="36"/>
  <c r="E608" i="36"/>
  <c r="J711" i="36"/>
  <c r="E711" i="36"/>
  <c r="J459" i="36"/>
  <c r="E459" i="36"/>
  <c r="J991" i="36"/>
  <c r="E991" i="36"/>
  <c r="J190" i="36"/>
  <c r="E190" i="36"/>
  <c r="J191" i="36"/>
  <c r="E191" i="36"/>
  <c r="J680" i="36"/>
  <c r="E680" i="36"/>
  <c r="J127" i="36"/>
  <c r="E127" i="36"/>
  <c r="J457" i="36"/>
  <c r="E457" i="36"/>
  <c r="J626" i="36"/>
  <c r="E626" i="36"/>
  <c r="J90" i="36"/>
  <c r="E90" i="36"/>
  <c r="J160" i="36"/>
  <c r="E160" i="36"/>
  <c r="J906" i="36"/>
  <c r="E906" i="36"/>
  <c r="J985" i="36"/>
  <c r="E985" i="36"/>
  <c r="J425" i="36"/>
  <c r="E425" i="36"/>
  <c r="J128" i="36"/>
  <c r="E128" i="36"/>
  <c r="J574" i="36"/>
  <c r="E574" i="36"/>
  <c r="J149" i="36"/>
  <c r="E149" i="36"/>
  <c r="J551" i="36"/>
  <c r="E551" i="36"/>
  <c r="J500" i="36"/>
  <c r="E500" i="36"/>
  <c r="J184" i="36"/>
  <c r="E184" i="36"/>
  <c r="J646" i="36"/>
  <c r="E646" i="36"/>
  <c r="J837" i="36"/>
  <c r="E837" i="36"/>
  <c r="J824" i="36"/>
  <c r="E824" i="36"/>
  <c r="J931" i="36"/>
  <c r="E931" i="36"/>
  <c r="J533" i="36"/>
  <c r="E533" i="36"/>
  <c r="J20" i="36"/>
  <c r="E20" i="36"/>
  <c r="J115" i="36"/>
  <c r="E115" i="36"/>
  <c r="J661" i="36"/>
  <c r="E661" i="36"/>
  <c r="J262" i="36"/>
  <c r="E262" i="36"/>
  <c r="J550" i="36"/>
  <c r="E550" i="36"/>
  <c r="J462" i="36"/>
  <c r="E462" i="36"/>
  <c r="J180" i="36"/>
  <c r="E180" i="36"/>
  <c r="J124" i="36"/>
  <c r="E124" i="36"/>
  <c r="J35" i="36"/>
  <c r="E35" i="36"/>
  <c r="J153" i="36"/>
  <c r="E153" i="36"/>
  <c r="J519" i="36"/>
  <c r="E519" i="36"/>
  <c r="J600" i="36"/>
  <c r="E600" i="36"/>
  <c r="J233" i="36"/>
  <c r="E233" i="36"/>
  <c r="J273" i="36"/>
  <c r="E273" i="36"/>
  <c r="J284" i="36"/>
  <c r="E284" i="36"/>
  <c r="J706" i="36"/>
  <c r="E706" i="36"/>
  <c r="J734" i="36"/>
  <c r="E734" i="36"/>
  <c r="J780" i="36"/>
  <c r="E780" i="36"/>
  <c r="J392" i="36"/>
  <c r="E392" i="36"/>
  <c r="J742" i="36"/>
  <c r="E742" i="36"/>
  <c r="J720" i="36"/>
  <c r="E720" i="36"/>
  <c r="J174" i="36"/>
  <c r="E174" i="36"/>
  <c r="J862" i="36"/>
  <c r="E862" i="36"/>
  <c r="J912" i="36"/>
  <c r="E912" i="36"/>
  <c r="J361" i="36"/>
  <c r="E361" i="36"/>
  <c r="J446" i="36"/>
  <c r="E446" i="36"/>
  <c r="J632" i="36"/>
  <c r="E632" i="36"/>
  <c r="J473" i="36"/>
  <c r="E473" i="36"/>
  <c r="J801" i="36"/>
  <c r="E801" i="36"/>
  <c r="J977" i="36"/>
  <c r="E977" i="36"/>
  <c r="J199" i="36"/>
  <c r="E199" i="36"/>
  <c r="J655" i="36"/>
  <c r="E655" i="36"/>
  <c r="J315" i="36"/>
  <c r="E315" i="36"/>
  <c r="J546" i="36"/>
  <c r="E546" i="36"/>
  <c r="J736" i="36"/>
  <c r="E736" i="36"/>
  <c r="J849" i="36"/>
  <c r="E849" i="36"/>
  <c r="J623" i="36"/>
  <c r="E623" i="36"/>
  <c r="J878" i="36"/>
  <c r="E878" i="36"/>
  <c r="J439" i="36"/>
  <c r="E439" i="36"/>
  <c r="J391" i="36"/>
  <c r="E391" i="36"/>
  <c r="J329" i="36"/>
  <c r="E329" i="36"/>
  <c r="J579" i="36"/>
  <c r="E579" i="36"/>
  <c r="J772" i="36"/>
  <c r="E772" i="36"/>
  <c r="J727" i="36"/>
  <c r="E727" i="36"/>
  <c r="J648" i="36"/>
  <c r="E648" i="36"/>
  <c r="J384" i="36"/>
  <c r="E384" i="36"/>
  <c r="J599" i="36"/>
  <c r="E599" i="36"/>
  <c r="J809" i="36"/>
  <c r="E809" i="36"/>
  <c r="J232" i="36"/>
  <c r="E232" i="36"/>
  <c r="J213" i="36"/>
  <c r="E213" i="36"/>
  <c r="J219" i="36"/>
  <c r="E219" i="36"/>
  <c r="J954" i="36"/>
  <c r="E954" i="36"/>
  <c r="J291" i="36"/>
  <c r="E291" i="36"/>
  <c r="J66" i="36"/>
  <c r="E66" i="36"/>
  <c r="J924" i="36"/>
  <c r="E924" i="36"/>
  <c r="J362" i="36"/>
  <c r="E362" i="36"/>
  <c r="J263" i="36"/>
  <c r="E263" i="36"/>
  <c r="J490" i="36"/>
  <c r="E490" i="36"/>
  <c r="J695" i="36"/>
  <c r="E695" i="36"/>
  <c r="J855" i="36"/>
  <c r="E855" i="36"/>
  <c r="J841" i="36"/>
  <c r="E841" i="36"/>
  <c r="J463" i="36"/>
  <c r="E463" i="36"/>
  <c r="J943" i="36"/>
  <c r="E943" i="36"/>
  <c r="J210" i="36"/>
  <c r="E210" i="36"/>
  <c r="J78" i="36"/>
  <c r="E78" i="36"/>
  <c r="J980" i="36"/>
  <c r="E980" i="36"/>
  <c r="J580" i="36"/>
  <c r="E580" i="36"/>
  <c r="J142" i="36"/>
  <c r="E142" i="36"/>
  <c r="J541" i="36"/>
  <c r="E541" i="36"/>
  <c r="J621" i="36"/>
  <c r="E621" i="36"/>
  <c r="J949" i="36"/>
  <c r="E949" i="36"/>
  <c r="J69" i="36"/>
  <c r="E69" i="36"/>
  <c r="J979" i="36"/>
  <c r="E979" i="36"/>
  <c r="J552" i="36"/>
  <c r="E552" i="36"/>
  <c r="J81" i="36"/>
  <c r="E81" i="36"/>
  <c r="J122" i="36"/>
  <c r="E122" i="36"/>
  <c r="J23" i="36"/>
  <c r="E23" i="36"/>
  <c r="J1001" i="36"/>
  <c r="E1001" i="36"/>
  <c r="J890" i="36"/>
  <c r="E890" i="36"/>
  <c r="J426" i="36"/>
  <c r="E426" i="36"/>
  <c r="J642" i="36"/>
  <c r="E642" i="36"/>
  <c r="J59" i="36"/>
  <c r="E59" i="36"/>
  <c r="J605" i="36"/>
  <c r="E605" i="36"/>
  <c r="J428" i="36"/>
  <c r="E428" i="36"/>
  <c r="J624" i="36"/>
  <c r="E624" i="36"/>
  <c r="J794" i="36"/>
  <c r="E794" i="36"/>
  <c r="J468" i="36"/>
  <c r="E468" i="36"/>
  <c r="J826" i="36"/>
  <c r="E826" i="36"/>
  <c r="J217" i="36"/>
  <c r="E217" i="36"/>
  <c r="J478" i="36"/>
  <c r="E478" i="36"/>
  <c r="J684" i="36"/>
  <c r="E684" i="36"/>
  <c r="J953" i="36"/>
  <c r="E953" i="36"/>
  <c r="J317" i="36"/>
  <c r="E317" i="36"/>
  <c r="J418" i="36"/>
  <c r="E418" i="36"/>
  <c r="J58" i="36"/>
  <c r="E58" i="36"/>
  <c r="J994" i="36"/>
  <c r="E994" i="36"/>
  <c r="J252" i="36"/>
  <c r="E252" i="36"/>
  <c r="J861" i="36"/>
  <c r="E861" i="36"/>
  <c r="J966" i="36"/>
  <c r="E966" i="36"/>
  <c r="J360" i="36"/>
  <c r="E360" i="36"/>
  <c r="J112" i="36"/>
  <c r="E112" i="36"/>
  <c r="J366" i="36"/>
  <c r="E366" i="36"/>
  <c r="J223" i="36"/>
  <c r="E223" i="36"/>
  <c r="J803" i="36"/>
  <c r="E803" i="36"/>
  <c r="J920" i="36"/>
  <c r="E920" i="36"/>
  <c r="J214" i="36"/>
  <c r="E214" i="36"/>
  <c r="J586" i="36"/>
  <c r="E586" i="36"/>
  <c r="J604" i="36"/>
  <c r="E604" i="36"/>
  <c r="J305" i="36"/>
  <c r="E305" i="36"/>
  <c r="J830" i="36"/>
  <c r="E830" i="36"/>
  <c r="J46" i="36"/>
  <c r="E46" i="36"/>
  <c r="J271" i="36"/>
  <c r="E271" i="36"/>
  <c r="J348" i="36"/>
  <c r="E348" i="36"/>
  <c r="J692" i="36"/>
  <c r="E692" i="36"/>
  <c r="J923" i="36"/>
  <c r="E923" i="36"/>
  <c r="J829" i="36"/>
  <c r="E829" i="36"/>
  <c r="J403" i="36"/>
  <c r="E403" i="36"/>
  <c r="J978" i="36"/>
  <c r="E978" i="36"/>
  <c r="J406" i="36"/>
  <c r="E406" i="36"/>
  <c r="J301" i="36"/>
  <c r="E301" i="36"/>
  <c r="J681" i="36"/>
  <c r="E681" i="36"/>
  <c r="J139" i="36"/>
  <c r="E139" i="36"/>
  <c r="J903" i="36"/>
  <c r="E903" i="36"/>
  <c r="J871" i="36"/>
  <c r="E871" i="36"/>
  <c r="J741" i="36"/>
  <c r="E741" i="36"/>
  <c r="J93" i="36"/>
  <c r="E93" i="36"/>
  <c r="J882" i="36"/>
  <c r="E882" i="36"/>
  <c r="J788" i="36"/>
  <c r="E788" i="36"/>
  <c r="J178" i="36"/>
  <c r="E178" i="36"/>
  <c r="J86" i="36"/>
  <c r="E86" i="36"/>
  <c r="J157" i="36"/>
  <c r="E157" i="36"/>
  <c r="J647" i="36"/>
  <c r="E647" i="36"/>
  <c r="J477" i="36"/>
  <c r="E477" i="36"/>
  <c r="J561" i="36"/>
  <c r="E561" i="36"/>
  <c r="J421" i="36"/>
  <c r="E421" i="36"/>
  <c r="J761" i="36"/>
  <c r="E761" i="36"/>
  <c r="J847" i="36"/>
  <c r="E847" i="36"/>
  <c r="J493" i="36"/>
  <c r="E493" i="36"/>
  <c r="J432" i="36"/>
  <c r="E432" i="36"/>
  <c r="J622" i="36"/>
  <c r="E622" i="36"/>
  <c r="J70" i="36"/>
  <c r="E70" i="36"/>
  <c r="J448" i="36"/>
  <c r="E448" i="36"/>
  <c r="J44" i="36"/>
  <c r="E44" i="36"/>
  <c r="J807" i="36"/>
  <c r="E807" i="36"/>
  <c r="J945" i="36"/>
  <c r="E945" i="36"/>
  <c r="J454" i="36"/>
  <c r="E454" i="36"/>
  <c r="J21" i="36"/>
  <c r="E21" i="36"/>
  <c r="J972" i="36"/>
  <c r="E972" i="36"/>
  <c r="J163" i="36"/>
  <c r="E163" i="36"/>
  <c r="J523" i="36"/>
  <c r="E523" i="36"/>
  <c r="J792" i="36"/>
  <c r="E792" i="36"/>
  <c r="J387" i="36"/>
  <c r="E387" i="36"/>
  <c r="J917" i="36"/>
  <c r="E917" i="36"/>
  <c r="J430" i="36"/>
  <c r="E430" i="36"/>
  <c r="J487" i="36"/>
  <c r="E487" i="36"/>
  <c r="J39" i="36"/>
  <c r="E39" i="36"/>
  <c r="J760" i="36"/>
  <c r="E760" i="36"/>
  <c r="J808" i="36"/>
  <c r="E808" i="36"/>
  <c r="J248" i="36"/>
  <c r="E248" i="36"/>
  <c r="J417" i="36"/>
  <c r="E417" i="36"/>
  <c r="J521" i="36"/>
  <c r="E521" i="36"/>
  <c r="J929" i="36"/>
  <c r="E929" i="36"/>
  <c r="J296" i="36"/>
  <c r="E296" i="36"/>
  <c r="J640" i="36"/>
  <c r="E640" i="36"/>
  <c r="J295" i="36"/>
  <c r="E295" i="36"/>
  <c r="J571" i="36"/>
  <c r="E571" i="36"/>
  <c r="J895" i="36"/>
  <c r="E895" i="36"/>
  <c r="J289" i="36"/>
  <c r="E289" i="36"/>
  <c r="J948" i="36"/>
  <c r="E948" i="36"/>
  <c r="J726" i="36"/>
  <c r="E726" i="36"/>
  <c r="J659" i="36"/>
  <c r="E659" i="36"/>
  <c r="J602" i="36"/>
  <c r="E602" i="36"/>
  <c r="J358" i="36"/>
  <c r="E358" i="36"/>
  <c r="J679" i="36"/>
  <c r="E679" i="36"/>
  <c r="J587" i="36"/>
  <c r="E587" i="36"/>
  <c r="J154" i="36"/>
  <c r="E154" i="36"/>
  <c r="J869" i="36"/>
  <c r="E869" i="36"/>
  <c r="J465" i="36"/>
  <c r="E465" i="36"/>
  <c r="J314" i="36"/>
  <c r="E314" i="36"/>
  <c r="J784" i="36"/>
  <c r="E784" i="36"/>
  <c r="J894" i="36"/>
  <c r="E894" i="36"/>
  <c r="J402" i="36"/>
  <c r="E402" i="36"/>
  <c r="J145" i="36"/>
  <c r="E145" i="36"/>
  <c r="J667" i="36"/>
  <c r="E667" i="36"/>
  <c r="J819" i="36"/>
  <c r="E819" i="36"/>
  <c r="J743" i="36"/>
  <c r="E743" i="36"/>
  <c r="J137" i="36"/>
  <c r="E137" i="36"/>
  <c r="J889" i="36"/>
  <c r="E889" i="36"/>
  <c r="J407" i="36"/>
  <c r="E407" i="36"/>
  <c r="J831" i="36"/>
  <c r="E831" i="36"/>
  <c r="J54" i="36"/>
  <c r="E54" i="36"/>
  <c r="J338" i="36"/>
  <c r="E338" i="36"/>
  <c r="J984" i="36"/>
  <c r="E984" i="36"/>
  <c r="J259" i="36"/>
  <c r="E259" i="36"/>
  <c r="J549" i="36"/>
  <c r="E549" i="36"/>
  <c r="J331" i="36"/>
  <c r="E331" i="36"/>
  <c r="J420" i="36"/>
  <c r="E420" i="36"/>
  <c r="J712" i="36"/>
  <c r="E712" i="36"/>
  <c r="J899" i="36"/>
  <c r="E899" i="36"/>
  <c r="J768" i="36"/>
  <c r="E768" i="36"/>
  <c r="J518" i="36"/>
  <c r="E518" i="36"/>
  <c r="J845" i="36"/>
  <c r="E845" i="36"/>
  <c r="J933" i="36"/>
  <c r="E933" i="36"/>
  <c r="J530" i="36"/>
  <c r="E530" i="36"/>
  <c r="J241" i="36"/>
  <c r="E241" i="36"/>
  <c r="J844" i="36"/>
  <c r="E844" i="36"/>
  <c r="J28" i="36"/>
  <c r="E28" i="36"/>
  <c r="J158" i="36"/>
  <c r="E158" i="36"/>
  <c r="J752" i="36"/>
  <c r="E752" i="36"/>
  <c r="J697" i="36"/>
  <c r="E697" i="36"/>
  <c r="J302" i="36"/>
  <c r="E302" i="36"/>
  <c r="J898" i="36"/>
  <c r="E898" i="36"/>
  <c r="J347" i="36"/>
  <c r="E347" i="36"/>
  <c r="J234" i="36"/>
  <c r="E234" i="36"/>
  <c r="J863" i="36"/>
  <c r="E863" i="36"/>
  <c r="J902" i="36"/>
  <c r="E902" i="36"/>
  <c r="J383" i="36"/>
  <c r="E383" i="36"/>
  <c r="J910" i="36"/>
  <c r="E910" i="36"/>
  <c r="J185" i="36"/>
  <c r="E185" i="36"/>
  <c r="J427" i="36"/>
  <c r="E427" i="36"/>
  <c r="J875" i="36"/>
  <c r="E875" i="36"/>
  <c r="J779" i="36"/>
  <c r="E779" i="36"/>
  <c r="J506" i="36"/>
  <c r="E506" i="36"/>
  <c r="J287" i="36"/>
  <c r="E287" i="36"/>
  <c r="J363" i="36"/>
  <c r="E363" i="36"/>
  <c r="J401" i="36"/>
  <c r="E401" i="36"/>
  <c r="J9" i="36"/>
  <c r="E9" i="36"/>
  <c r="J891" i="36"/>
  <c r="E891" i="36"/>
  <c r="J309" i="36"/>
  <c r="E309" i="36"/>
  <c r="J282" i="36"/>
  <c r="E282" i="36"/>
  <c r="J300" i="36"/>
  <c r="E300" i="36"/>
  <c r="J930" i="36"/>
  <c r="E930" i="36"/>
  <c r="J123" i="36"/>
  <c r="E123" i="36"/>
  <c r="J253" i="36"/>
  <c r="E253" i="36"/>
  <c r="J876" i="36"/>
  <c r="E876" i="36"/>
  <c r="J858" i="36"/>
  <c r="E858" i="36"/>
  <c r="J944" i="36"/>
  <c r="E944" i="36"/>
  <c r="J615" i="36"/>
  <c r="E615" i="36"/>
  <c r="J189" i="36"/>
  <c r="E189" i="36"/>
  <c r="J754" i="36"/>
  <c r="E754" i="36"/>
  <c r="J584" i="36"/>
  <c r="E584" i="36"/>
  <c r="J747" i="36"/>
  <c r="E747" i="36"/>
  <c r="J204" i="36"/>
  <c r="E204" i="36"/>
  <c r="J636" i="36"/>
  <c r="E636" i="36"/>
  <c r="J645" i="36"/>
  <c r="E645" i="36"/>
  <c r="J89" i="36"/>
  <c r="E89" i="36"/>
  <c r="J866" i="36"/>
  <c r="E866" i="36"/>
  <c r="J353" i="36"/>
  <c r="E353" i="36"/>
  <c r="J971" i="36"/>
  <c r="E971" i="36"/>
  <c r="J140" i="36"/>
  <c r="E140" i="36"/>
  <c r="J254" i="36"/>
  <c r="E254" i="36"/>
  <c r="J495" i="36"/>
  <c r="E495" i="36"/>
  <c r="J766" i="36"/>
  <c r="E766" i="36"/>
  <c r="J60" i="36"/>
  <c r="E60" i="36"/>
  <c r="J419" i="36"/>
  <c r="E419" i="36"/>
  <c r="J510" i="36"/>
  <c r="E510" i="36"/>
  <c r="J258" i="36"/>
  <c r="E258" i="36"/>
  <c r="J870" i="36"/>
  <c r="E870" i="36"/>
  <c r="J520" i="36"/>
  <c r="E520" i="36"/>
  <c r="J988" i="36"/>
  <c r="E988" i="36"/>
  <c r="J82" i="36"/>
  <c r="E82" i="36"/>
  <c r="J414" i="36"/>
  <c r="E414" i="36"/>
  <c r="J375" i="36"/>
  <c r="E375" i="36"/>
  <c r="J75" i="36"/>
  <c r="E75" i="36"/>
  <c r="J950" i="36"/>
  <c r="E950" i="36"/>
  <c r="J956" i="36"/>
  <c r="E956" i="36"/>
  <c r="J573" i="36"/>
  <c r="E573" i="36"/>
  <c r="J171" i="36"/>
  <c r="E171" i="36"/>
  <c r="J756" i="36"/>
  <c r="E756" i="36"/>
  <c r="J236" i="36"/>
  <c r="E236" i="36"/>
  <c r="J286" i="36"/>
  <c r="E286" i="36"/>
  <c r="J846" i="36"/>
  <c r="E846" i="36"/>
  <c r="J499" i="36"/>
  <c r="E499" i="36"/>
  <c r="J479" i="36"/>
  <c r="E479" i="36"/>
  <c r="J714" i="36"/>
  <c r="E714" i="36"/>
  <c r="J638" i="36"/>
  <c r="E638" i="36"/>
  <c r="J639" i="36"/>
  <c r="E639" i="36"/>
  <c r="J131" i="36"/>
  <c r="E131" i="36"/>
  <c r="J42" i="36"/>
  <c r="E42" i="36"/>
  <c r="J41" i="36"/>
  <c r="E41" i="36"/>
  <c r="J802" i="36"/>
  <c r="E802" i="36"/>
  <c r="J715" i="36"/>
  <c r="E715" i="36"/>
  <c r="J455" i="36"/>
  <c r="E455" i="36"/>
  <c r="J660" i="36"/>
  <c r="E660" i="36"/>
  <c r="J771" i="36"/>
  <c r="E771" i="36"/>
  <c r="J705" i="36"/>
  <c r="E705" i="36"/>
  <c r="J143" i="36"/>
  <c r="E143" i="36"/>
  <c r="J307" i="36"/>
  <c r="E307" i="36"/>
  <c r="J382" i="36"/>
  <c r="E382" i="36"/>
  <c r="J722" i="36"/>
  <c r="E722" i="36"/>
  <c r="J717" i="36"/>
  <c r="E717" i="36"/>
  <c r="J483" i="36"/>
  <c r="E483" i="36"/>
  <c r="J356" i="36"/>
  <c r="E356" i="36"/>
  <c r="J942" i="36"/>
  <c r="E942" i="36"/>
  <c r="J198" i="36"/>
  <c r="E198" i="36"/>
  <c r="J320" i="36"/>
  <c r="E320" i="36"/>
  <c r="J290" i="36"/>
  <c r="E290" i="36"/>
  <c r="J652" i="36"/>
  <c r="E652" i="36"/>
  <c r="J886" i="36"/>
  <c r="E886" i="36"/>
  <c r="J327" i="36"/>
  <c r="E327" i="36"/>
  <c r="J998" i="36"/>
  <c r="E998" i="36"/>
  <c r="J328" i="36"/>
  <c r="E328" i="36"/>
  <c r="J644" i="36"/>
  <c r="E644" i="36"/>
  <c r="J544" i="36"/>
  <c r="E544" i="36"/>
  <c r="J633" i="36"/>
  <c r="E633" i="36"/>
  <c r="J215" i="36"/>
  <c r="E215" i="36"/>
  <c r="J480" i="36"/>
  <c r="E480" i="36"/>
  <c r="J207" i="36"/>
  <c r="E207" i="36"/>
  <c r="J212" i="36"/>
  <c r="E212" i="36"/>
  <c r="J257" i="36"/>
  <c r="E257" i="36"/>
  <c r="J108" i="36"/>
  <c r="E108" i="36"/>
  <c r="J67" i="36"/>
  <c r="E67" i="36"/>
  <c r="J126" i="36"/>
  <c r="E126" i="36"/>
  <c r="J322" i="36"/>
  <c r="E322" i="36"/>
  <c r="J593" i="36"/>
  <c r="E593" i="36"/>
  <c r="J482" i="36"/>
  <c r="E482" i="36"/>
  <c r="J405" i="36"/>
  <c r="E405" i="36"/>
  <c r="J554" i="36"/>
  <c r="E554" i="36"/>
  <c r="J133" i="36"/>
  <c r="E133" i="36"/>
  <c r="J377" i="36"/>
  <c r="E377" i="36"/>
  <c r="J557" i="36"/>
  <c r="E557" i="36"/>
  <c r="J310" i="36"/>
  <c r="E310" i="36"/>
  <c r="J496" i="36"/>
  <c r="E496" i="36"/>
  <c r="J556" i="36"/>
  <c r="E556" i="36"/>
  <c r="J173" i="36"/>
  <c r="E173" i="36"/>
  <c r="J205" i="36"/>
  <c r="E205" i="36"/>
  <c r="J960" i="36"/>
  <c r="E960" i="36"/>
  <c r="J242" i="36"/>
  <c r="E242" i="36"/>
  <c r="J618" i="36"/>
  <c r="E618" i="36"/>
  <c r="J678" i="36"/>
  <c r="E678" i="36"/>
  <c r="J563" i="36"/>
  <c r="E563" i="36"/>
  <c r="J764" i="36"/>
  <c r="E764" i="36"/>
  <c r="J413" i="36"/>
  <c r="E413" i="36"/>
  <c r="J825" i="36"/>
  <c r="E825" i="36"/>
  <c r="J607" i="36"/>
  <c r="E607" i="36"/>
  <c r="J570" i="36"/>
  <c r="E570" i="36"/>
  <c r="J532" i="36"/>
  <c r="E532" i="36"/>
  <c r="J892" i="36"/>
  <c r="E892" i="36"/>
  <c r="J136" i="36"/>
  <c r="E136" i="36"/>
  <c r="J388" i="36"/>
  <c r="E388" i="36"/>
  <c r="J151" i="36"/>
  <c r="E151" i="36"/>
  <c r="J299" i="36"/>
  <c r="E299" i="36"/>
  <c r="J466" i="36"/>
  <c r="E466" i="36"/>
  <c r="J351" i="36"/>
  <c r="E351" i="36"/>
  <c r="J864" i="36"/>
  <c r="E864" i="36"/>
  <c r="J48" i="36"/>
  <c r="E48" i="36"/>
  <c r="J380" i="36"/>
  <c r="E380" i="36"/>
  <c r="J748" i="36"/>
  <c r="E748" i="36"/>
  <c r="J141" i="36"/>
  <c r="E141" i="36"/>
  <c r="J65" i="36"/>
  <c r="E65" i="36"/>
  <c r="J2" i="36"/>
  <c r="E2" i="36"/>
  <c r="J167" i="36"/>
  <c r="E167" i="36"/>
  <c r="J765" i="36"/>
  <c r="E765" i="36"/>
  <c r="J436" i="36"/>
  <c r="E436" i="36"/>
  <c r="J218" i="36"/>
  <c r="E218" i="36"/>
  <c r="J503" i="36"/>
  <c r="E503" i="36"/>
  <c r="J376" i="36"/>
  <c r="E376" i="36"/>
  <c r="J195" i="36"/>
  <c r="E195" i="36"/>
  <c r="J176" i="36"/>
  <c r="E176" i="36"/>
  <c r="J628" i="36"/>
  <c r="E628" i="36"/>
  <c r="J471" i="36"/>
  <c r="E471" i="36"/>
  <c r="J268" i="36"/>
  <c r="E268" i="36"/>
  <c r="J276" i="36"/>
  <c r="E276" i="36"/>
  <c r="J799" i="36"/>
  <c r="E799" i="36"/>
  <c r="J460" i="36"/>
  <c r="E460" i="36"/>
  <c r="J272" i="36"/>
  <c r="E272" i="36"/>
  <c r="J887" i="36"/>
  <c r="E887" i="36"/>
  <c r="J609" i="36"/>
  <c r="E609" i="36"/>
  <c r="J32" i="36"/>
  <c r="E32" i="36"/>
  <c r="J208" i="36"/>
  <c r="E208" i="36"/>
  <c r="J828" i="36"/>
  <c r="E828" i="36"/>
  <c r="J934" i="36"/>
  <c r="E934" i="36"/>
  <c r="J914" i="36"/>
  <c r="E914" i="36"/>
  <c r="J728" i="36"/>
  <c r="E728" i="36"/>
  <c r="J502" i="36"/>
  <c r="E502" i="36"/>
  <c r="J344" i="36"/>
  <c r="E344" i="36"/>
  <c r="J526" i="36"/>
  <c r="E526" i="36"/>
  <c r="J927" i="36"/>
  <c r="E927" i="36"/>
  <c r="J18" i="36"/>
  <c r="E18" i="36"/>
  <c r="J73" i="36"/>
  <c r="E73" i="36"/>
  <c r="J796" i="36"/>
  <c r="E796" i="36"/>
  <c r="J946" i="36"/>
  <c r="E946" i="36"/>
  <c r="J101" i="36"/>
  <c r="E101" i="36"/>
  <c r="J166" i="36"/>
  <c r="E166" i="36"/>
  <c r="J27" i="36"/>
  <c r="E27" i="36"/>
  <c r="J686" i="36"/>
  <c r="E686" i="36"/>
  <c r="J654" i="36"/>
  <c r="E654" i="36"/>
  <c r="J114" i="36"/>
  <c r="E114" i="36"/>
  <c r="J565" i="36"/>
  <c r="E565" i="36"/>
  <c r="J270" i="36"/>
  <c r="E270" i="36"/>
  <c r="J996" i="36"/>
  <c r="E996" i="36"/>
  <c r="J798" i="36"/>
  <c r="E798" i="36"/>
  <c r="J777" i="36"/>
  <c r="E777" i="36"/>
  <c r="J135" i="36"/>
  <c r="E135" i="36"/>
  <c r="J56" i="36"/>
  <c r="E56" i="36"/>
  <c r="J444" i="36"/>
  <c r="E444" i="36"/>
  <c r="J109" i="36"/>
  <c r="E109" i="36"/>
  <c r="J668" i="36"/>
  <c r="E668" i="36"/>
  <c r="J267" i="36"/>
  <c r="E267" i="36"/>
  <c r="J577" i="36"/>
  <c r="E577" i="36"/>
  <c r="J111" i="36"/>
  <c r="E111" i="36"/>
  <c r="J657" i="36"/>
  <c r="E657" i="36"/>
  <c r="J381" i="36"/>
  <c r="E381" i="36"/>
  <c r="J938" i="36"/>
  <c r="E938" i="36"/>
  <c r="J665" i="36"/>
  <c r="E665" i="36"/>
  <c r="J854" i="36"/>
  <c r="E854" i="36"/>
  <c r="J699" i="36"/>
  <c r="E699" i="36"/>
  <c r="J702" i="36"/>
  <c r="E702" i="36"/>
  <c r="J15" i="36"/>
  <c r="E15" i="36"/>
  <c r="J431" i="36"/>
  <c r="E431" i="36"/>
  <c r="J964" i="36"/>
  <c r="E964" i="36"/>
  <c r="J666" i="36"/>
  <c r="E666" i="36"/>
  <c r="J941" i="36"/>
  <c r="E941" i="36"/>
  <c r="J469" i="36"/>
  <c r="E469" i="36"/>
  <c r="J227" i="36"/>
  <c r="E227" i="36"/>
  <c r="J456" i="36"/>
  <c r="E456" i="36"/>
  <c r="J498" i="36"/>
  <c r="E498" i="36"/>
  <c r="J349" i="36"/>
  <c r="E349" i="36"/>
  <c r="J12" i="36"/>
  <c r="E12" i="36"/>
  <c r="J677" i="36"/>
  <c r="E677" i="36"/>
  <c r="J755" i="36"/>
  <c r="E755" i="36"/>
  <c r="J103" i="36"/>
  <c r="E103" i="36"/>
  <c r="J793" i="36"/>
  <c r="E793" i="36"/>
  <c r="J288" i="36"/>
  <c r="E288" i="36"/>
  <c r="J4" i="36"/>
  <c r="E4" i="36"/>
  <c r="J718" i="36"/>
  <c r="E718" i="36"/>
  <c r="J398" i="36"/>
  <c r="E398" i="36"/>
  <c r="J749" i="36"/>
  <c r="E749" i="36"/>
  <c r="J707" i="36"/>
  <c r="E707" i="36"/>
  <c r="J130" i="36"/>
  <c r="E130" i="36"/>
  <c r="J370" i="36"/>
  <c r="E370" i="36"/>
  <c r="J43" i="36"/>
  <c r="E43" i="36"/>
  <c r="J739" i="36"/>
  <c r="E739" i="36"/>
  <c r="J691" i="36"/>
  <c r="E691" i="36"/>
  <c r="J762" i="36"/>
  <c r="E762" i="36"/>
  <c r="J55" i="36"/>
  <c r="E55" i="36"/>
  <c r="J334" i="36"/>
  <c r="E334" i="36"/>
  <c r="J881" i="36"/>
  <c r="E881" i="36"/>
  <c r="J576" i="36"/>
  <c r="E576" i="36"/>
  <c r="J835" i="36"/>
  <c r="E835" i="36"/>
  <c r="J993" i="36"/>
  <c r="E993" i="36"/>
  <c r="J614" i="36"/>
  <c r="E614" i="36"/>
  <c r="J45" i="36"/>
  <c r="E45" i="36"/>
  <c r="J932" i="36"/>
  <c r="E932" i="36"/>
  <c r="J815" i="36"/>
  <c r="E815" i="36"/>
  <c r="J346" i="36"/>
  <c r="E346" i="36"/>
  <c r="J787" i="36"/>
  <c r="E787" i="36"/>
  <c r="J683" i="36"/>
  <c r="E683" i="36"/>
  <c r="J415" i="36"/>
  <c r="E415" i="36"/>
  <c r="J562" i="36"/>
  <c r="E562" i="36"/>
  <c r="J672" i="36"/>
  <c r="E672" i="36"/>
  <c r="J650" i="36"/>
  <c r="E650" i="36"/>
  <c r="J729" i="36"/>
  <c r="E729" i="36"/>
  <c r="J162" i="36"/>
  <c r="E162" i="36"/>
  <c r="J99" i="36"/>
  <c r="E99" i="36"/>
  <c r="J676" i="36"/>
  <c r="E676" i="36"/>
  <c r="J911" i="36"/>
  <c r="E911" i="36"/>
  <c r="J91" i="36"/>
  <c r="E91" i="36"/>
  <c r="J673" i="36"/>
  <c r="E673" i="36"/>
  <c r="J983" i="36"/>
  <c r="E983" i="36"/>
  <c r="J513" i="36"/>
  <c r="E513" i="36"/>
  <c r="J105" i="36"/>
  <c r="E105" i="36"/>
  <c r="J240" i="36"/>
  <c r="E240" i="36"/>
  <c r="J919" i="36"/>
  <c r="E919" i="36"/>
  <c r="J216" i="36"/>
  <c r="E216" i="36"/>
  <c r="J441" i="36"/>
  <c r="E441" i="36"/>
  <c r="J733" i="36"/>
  <c r="E733" i="36"/>
  <c r="J597" i="36"/>
  <c r="E597" i="36"/>
  <c r="J491" i="36"/>
  <c r="E491" i="36"/>
  <c r="J662" i="36"/>
  <c r="E662" i="36"/>
  <c r="J770" i="36"/>
  <c r="E770" i="36"/>
  <c r="J8" i="36"/>
  <c r="E8" i="36"/>
  <c r="J963" i="36"/>
  <c r="E963" i="36"/>
  <c r="J326" i="36"/>
  <c r="E326" i="36"/>
  <c r="J962" i="36"/>
  <c r="E962" i="36"/>
  <c r="J72" i="36"/>
  <c r="E72" i="36"/>
  <c r="J664" i="36"/>
  <c r="E664" i="36"/>
  <c r="J838" i="36"/>
  <c r="E838" i="36"/>
  <c r="J393" i="36"/>
  <c r="E393" i="36"/>
  <c r="J308" i="36"/>
  <c r="E308" i="36"/>
  <c r="J536" i="36"/>
  <c r="E536" i="36"/>
  <c r="J339" i="36"/>
  <c r="E339" i="36"/>
  <c r="J447" i="36"/>
  <c r="E447" i="36"/>
  <c r="J63" i="36"/>
  <c r="E63" i="36"/>
  <c r="J6" i="36"/>
  <c r="E6" i="36"/>
  <c r="J64" i="36"/>
  <c r="E64" i="36"/>
  <c r="J179" i="36"/>
  <c r="E179" i="36"/>
  <c r="J321" i="36"/>
  <c r="E321" i="36"/>
  <c r="J525" i="36"/>
  <c r="E525" i="36"/>
  <c r="J848" i="36"/>
  <c r="E848" i="36"/>
  <c r="J202" i="36"/>
  <c r="E202" i="36"/>
  <c r="J77" i="36"/>
  <c r="E77" i="36"/>
  <c r="J229" i="36"/>
  <c r="E229" i="36"/>
  <c r="J197" i="36"/>
  <c r="E197" i="36"/>
  <c r="J987" i="36"/>
  <c r="E987" i="36"/>
  <c r="J26" i="36"/>
  <c r="E26" i="36"/>
  <c r="J619" i="36"/>
  <c r="E619" i="36"/>
  <c r="J786" i="36"/>
  <c r="E786" i="36"/>
  <c r="J183" i="36"/>
  <c r="E183" i="36"/>
  <c r="J11" i="36"/>
  <c r="E11" i="36"/>
  <c r="J147" i="36"/>
  <c r="E147" i="36"/>
  <c r="J260" i="36"/>
  <c r="E260" i="36"/>
  <c r="J76" i="36"/>
  <c r="E76" i="36"/>
  <c r="J399" i="36"/>
  <c r="E399" i="36"/>
  <c r="J226" i="36"/>
  <c r="E226" i="36"/>
  <c r="J909" i="36"/>
  <c r="E909" i="36"/>
  <c r="J335" i="36"/>
  <c r="E335" i="36"/>
  <c r="J671" i="36"/>
  <c r="E671" i="36"/>
  <c r="J17" i="36"/>
  <c r="E17" i="36"/>
  <c r="J936" i="36"/>
  <c r="E936" i="36"/>
  <c r="J165" i="36"/>
  <c r="E165" i="36"/>
  <c r="J16" i="36"/>
  <c r="E16" i="36"/>
  <c r="J461" i="36"/>
  <c r="E461" i="36"/>
  <c r="J568" i="36"/>
  <c r="E568" i="36"/>
  <c r="J783" i="36"/>
  <c r="E783" i="36"/>
  <c r="J275" i="36"/>
  <c r="E275" i="36"/>
  <c r="J85" i="36"/>
  <c r="E85" i="36"/>
  <c r="J169" i="36"/>
  <c r="E169" i="36"/>
  <c r="J823" i="36"/>
  <c r="E823" i="36"/>
  <c r="J116" i="36"/>
  <c r="E116" i="36"/>
  <c r="J83" i="36"/>
  <c r="E83" i="36"/>
  <c r="J731" i="36"/>
  <c r="E731" i="36"/>
  <c r="J350" i="36"/>
  <c r="E350" i="36"/>
  <c r="J501" i="36"/>
  <c r="E501" i="36"/>
  <c r="J323" i="36"/>
  <c r="E323" i="36"/>
  <c r="J79" i="36"/>
  <c r="E79" i="36"/>
  <c r="J121" i="36"/>
  <c r="E121" i="36"/>
  <c r="J494" i="36"/>
  <c r="E494" i="36"/>
  <c r="J582" i="36"/>
  <c r="E582" i="36"/>
  <c r="J658" i="36"/>
  <c r="E658" i="36"/>
  <c r="J337" i="36"/>
  <c r="E337" i="36"/>
  <c r="J442" i="36"/>
  <c r="E442" i="36"/>
  <c r="J225" i="36"/>
  <c r="E225" i="36"/>
  <c r="J138" i="36"/>
  <c r="E138" i="36"/>
  <c r="J211" i="36"/>
  <c r="E211" i="36"/>
  <c r="J778" i="36"/>
  <c r="E778" i="36"/>
  <c r="J182" i="36"/>
  <c r="E182" i="36"/>
  <c r="J172" i="36"/>
  <c r="E172" i="36"/>
  <c r="J880" i="36"/>
  <c r="E880" i="36"/>
  <c r="J359" i="36"/>
  <c r="E359" i="36"/>
  <c r="J757" i="36"/>
  <c r="E757" i="36"/>
  <c r="J594" i="36"/>
  <c r="E594" i="36"/>
  <c r="J751" i="36"/>
  <c r="E751" i="36"/>
  <c r="J545" i="36"/>
  <c r="E545" i="36"/>
  <c r="J630" i="36"/>
  <c r="E630" i="36"/>
  <c r="J531" i="36"/>
  <c r="E531" i="36"/>
  <c r="J13" i="36"/>
  <c r="E13" i="36"/>
  <c r="J97" i="36"/>
  <c r="E97" i="36"/>
  <c r="J635" i="36"/>
  <c r="E635" i="36"/>
  <c r="J453" i="36"/>
  <c r="E453" i="36"/>
  <c r="J804" i="36"/>
  <c r="E804" i="36"/>
  <c r="J96" i="36"/>
  <c r="E96" i="36"/>
  <c r="J440" i="36"/>
  <c r="E440" i="36"/>
  <c r="J693" i="36"/>
  <c r="E693" i="36"/>
  <c r="J80" i="36"/>
  <c r="E80" i="36"/>
  <c r="J277" i="36"/>
  <c r="E277" i="36"/>
  <c r="J694" i="36"/>
  <c r="E694" i="36"/>
  <c r="J246" i="36"/>
  <c r="E246" i="36"/>
  <c r="J836" i="36"/>
  <c r="E836" i="36"/>
  <c r="J512" i="36"/>
  <c r="E512" i="36"/>
  <c r="J412" i="36"/>
  <c r="E412" i="36"/>
  <c r="J690" i="36"/>
  <c r="E690" i="36"/>
  <c r="J781" i="36"/>
  <c r="E781" i="36"/>
  <c r="J613" i="36"/>
  <c r="E613" i="36"/>
  <c r="J937" i="36"/>
  <c r="E937" i="36"/>
  <c r="J25" i="36"/>
  <c r="E25" i="36"/>
  <c r="J238" i="36"/>
  <c r="E238" i="36"/>
  <c r="J237" i="36"/>
  <c r="E237" i="36"/>
  <c r="J867" i="36"/>
  <c r="E867" i="36"/>
  <c r="J595" i="36"/>
  <c r="E595" i="36"/>
  <c r="J324" i="36"/>
  <c r="E324" i="36"/>
  <c r="J156" i="36"/>
  <c r="E156" i="36"/>
  <c r="J203" i="36"/>
  <c r="E203" i="36"/>
  <c r="J472" i="36"/>
  <c r="E472" i="36"/>
  <c r="J110" i="36"/>
  <c r="E110" i="36"/>
  <c r="J385" i="36"/>
  <c r="E385" i="36"/>
  <c r="J553" i="36"/>
  <c r="E553" i="36"/>
  <c r="J201" i="36"/>
  <c r="E201" i="36"/>
  <c r="J196" i="36"/>
  <c r="E196" i="36"/>
  <c r="J775" i="36"/>
  <c r="E775" i="36"/>
  <c r="J303" i="36"/>
  <c r="E303" i="36"/>
  <c r="J49" i="36"/>
  <c r="E49" i="36"/>
  <c r="J504" i="36"/>
  <c r="E504" i="36"/>
  <c r="J34" i="36"/>
  <c r="E34" i="36"/>
  <c r="J118" i="36"/>
  <c r="E118" i="36"/>
  <c r="J821" i="36"/>
  <c r="E821" i="36"/>
  <c r="J703" i="36"/>
  <c r="E703" i="36"/>
  <c r="J685" i="36"/>
  <c r="E685" i="36"/>
  <c r="J572" i="36"/>
  <c r="E572" i="36"/>
  <c r="J555" i="36"/>
  <c r="E555" i="36"/>
  <c r="J423" i="36"/>
  <c r="E423" i="36"/>
  <c r="J874" i="36"/>
  <c r="E874" i="36"/>
  <c r="J908" i="36"/>
  <c r="E908" i="36"/>
  <c r="J193" i="36"/>
  <c r="E193" i="36"/>
  <c r="J50" i="36"/>
  <c r="E50" i="36"/>
  <c r="J279" i="36"/>
  <c r="E279" i="36"/>
  <c r="J879" i="36"/>
  <c r="E879" i="36"/>
  <c r="J230" i="36"/>
  <c r="E230" i="36"/>
  <c r="J969" i="36"/>
  <c r="E969" i="36"/>
  <c r="J682" i="36"/>
  <c r="E682" i="36"/>
  <c r="J488" i="36"/>
  <c r="E488" i="36"/>
  <c r="J537" i="36"/>
  <c r="E537" i="36"/>
  <c r="J627" i="36"/>
  <c r="E627" i="36"/>
  <c r="J514" i="36"/>
  <c r="E514" i="36"/>
  <c r="J990" i="36"/>
  <c r="E990" i="36"/>
  <c r="J408" i="36"/>
  <c r="E408" i="36"/>
  <c r="J617" i="36"/>
  <c r="E617" i="36"/>
  <c r="J524" i="36"/>
  <c r="E524" i="36"/>
  <c r="J265" i="36"/>
  <c r="E265" i="36"/>
  <c r="J352" i="36"/>
  <c r="E352" i="36"/>
  <c r="J481" i="36"/>
  <c r="E481" i="36"/>
  <c r="J312" i="36"/>
  <c r="E312" i="36"/>
  <c r="J740" i="36"/>
  <c r="E740" i="36"/>
  <c r="J194" i="36"/>
  <c r="E194" i="36"/>
  <c r="J820" i="36"/>
  <c r="E820" i="36"/>
  <c r="J336" i="36"/>
  <c r="E336" i="36"/>
  <c r="J84" i="36"/>
  <c r="E84" i="36"/>
  <c r="J653" i="36"/>
  <c r="E653" i="36"/>
  <c r="J818" i="36"/>
  <c r="E818" i="36"/>
  <c r="J517" i="36"/>
  <c r="E517" i="36"/>
  <c r="J641" i="36"/>
  <c r="E641" i="36"/>
  <c r="J968" i="36"/>
  <c r="E968" i="36"/>
  <c r="J974" i="36"/>
  <c r="E974" i="36"/>
  <c r="J416" i="36"/>
  <c r="E416" i="36"/>
  <c r="J539" i="36"/>
  <c r="E539" i="36"/>
  <c r="J857" i="36"/>
  <c r="E857" i="36"/>
  <c r="J100" i="36"/>
  <c r="E100" i="36"/>
  <c r="J152" i="36"/>
  <c r="E152" i="36"/>
  <c r="J71" i="36"/>
  <c r="E71" i="36"/>
  <c r="J744" i="36"/>
  <c r="E744" i="36"/>
  <c r="J371" i="36"/>
  <c r="E371" i="36"/>
  <c r="J860" i="36"/>
  <c r="E860" i="36"/>
  <c r="J374" i="36"/>
  <c r="E374" i="36"/>
  <c r="J484" i="36"/>
  <c r="E484" i="36"/>
  <c r="J758" i="36"/>
  <c r="E758" i="36"/>
  <c r="J721" i="36"/>
  <c r="E721" i="36"/>
  <c r="J452" i="36"/>
  <c r="E452" i="36"/>
  <c r="J243" i="36"/>
  <c r="E243" i="36"/>
  <c r="J763" i="36"/>
  <c r="E763" i="36"/>
  <c r="J379" i="36"/>
  <c r="E379" i="36"/>
  <c r="J782" i="36"/>
  <c r="E782" i="36"/>
  <c r="J146" i="36"/>
  <c r="E146" i="36"/>
  <c r="J98" i="36"/>
  <c r="E98" i="36"/>
  <c r="J634" i="36"/>
  <c r="E634" i="36"/>
  <c r="J235" i="36"/>
  <c r="E235" i="36"/>
  <c r="J355" i="36"/>
  <c r="E355" i="36"/>
  <c r="J529" i="36"/>
  <c r="E529" i="36"/>
  <c r="J975" i="36"/>
  <c r="E975" i="36"/>
  <c r="J187" i="36"/>
  <c r="E187" i="36"/>
  <c r="J429" i="36"/>
  <c r="E429" i="36"/>
  <c r="J701" i="36"/>
  <c r="E701" i="36"/>
  <c r="J24" i="36"/>
  <c r="E24" i="36"/>
  <c r="J389" i="36"/>
  <c r="E389" i="36"/>
  <c r="J88" i="36"/>
  <c r="E88" i="36"/>
  <c r="J737" i="36"/>
  <c r="E737" i="36"/>
  <c r="J424" i="36"/>
  <c r="E424" i="36"/>
  <c r="J269" i="36"/>
  <c r="E269" i="36"/>
  <c r="J508" i="36"/>
  <c r="E508" i="36"/>
  <c r="J221" i="36"/>
  <c r="E221" i="36"/>
  <c r="J449" i="36"/>
  <c r="E449" i="36"/>
  <c r="J192" i="36"/>
  <c r="E192" i="36"/>
  <c r="J37" i="36"/>
  <c r="E37" i="36"/>
  <c r="J907" i="36"/>
  <c r="E907" i="36"/>
  <c r="J822" i="36"/>
  <c r="E822" i="36"/>
  <c r="J708" i="36"/>
  <c r="E708" i="36"/>
  <c r="J730" i="36"/>
  <c r="E730" i="36"/>
  <c r="J885" i="36"/>
  <c r="E885" i="36"/>
  <c r="J719" i="36"/>
  <c r="E719" i="36"/>
  <c r="J397" i="36"/>
  <c r="E397" i="36"/>
  <c r="J433" i="36"/>
  <c r="E433" i="36"/>
  <c r="J61" i="36"/>
  <c r="E61" i="36"/>
  <c r="J438" i="36"/>
  <c r="E438" i="36"/>
  <c r="J333" i="36"/>
  <c r="E333" i="36"/>
  <c r="J354" i="36"/>
  <c r="E354" i="36"/>
  <c r="J325" i="36"/>
  <c r="E325" i="36"/>
  <c r="J759" i="36"/>
  <c r="E759" i="36"/>
  <c r="J489" i="36"/>
  <c r="E489" i="36"/>
  <c r="J540" i="36"/>
  <c r="E540" i="36"/>
  <c r="J29" i="36"/>
  <c r="E29" i="36"/>
  <c r="J467" i="36"/>
  <c r="E467" i="36"/>
  <c r="J36" i="36"/>
  <c r="E36" i="36"/>
  <c r="J651" i="36"/>
  <c r="E651" i="36"/>
  <c r="J509" i="36"/>
  <c r="E509" i="36"/>
  <c r="J689" i="36"/>
  <c r="E689" i="36"/>
  <c r="J995" i="36"/>
  <c r="E995" i="36"/>
  <c r="J865" i="36"/>
  <c r="E865" i="36"/>
  <c r="J239" i="36"/>
  <c r="E239" i="36"/>
  <c r="J68" i="36"/>
  <c r="E68" i="36"/>
  <c r="J625" i="36"/>
  <c r="E625" i="36"/>
  <c r="J155" i="36"/>
  <c r="E155" i="36"/>
  <c r="J872" i="36"/>
  <c r="E872" i="36"/>
  <c r="J150" i="36"/>
  <c r="E150" i="36"/>
  <c r="J285" i="36"/>
  <c r="E285" i="36"/>
  <c r="J852" i="36"/>
  <c r="E852" i="36"/>
  <c r="J791" i="36"/>
  <c r="E791" i="36"/>
  <c r="J132" i="36"/>
  <c r="E132" i="36"/>
  <c r="J598" i="36"/>
  <c r="E598" i="36"/>
  <c r="J723" i="36"/>
  <c r="E723" i="36"/>
  <c r="J95" i="36"/>
  <c r="E95" i="36"/>
  <c r="J709" i="36"/>
  <c r="E709" i="36"/>
  <c r="J732" i="36"/>
  <c r="E732" i="36"/>
  <c r="J904" i="36"/>
  <c r="E904" i="36"/>
  <c r="J675" i="36"/>
  <c r="E675" i="36"/>
  <c r="J986" i="36"/>
  <c r="E986" i="36"/>
  <c r="J422" i="36"/>
  <c r="E422" i="36"/>
  <c r="J774" i="36"/>
  <c r="E774" i="36"/>
  <c r="J113" i="36"/>
  <c r="E113" i="36"/>
  <c r="J476" i="36"/>
  <c r="E476" i="36"/>
  <c r="J266" i="36"/>
  <c r="E266" i="36"/>
  <c r="J507" i="36"/>
  <c r="E507" i="36"/>
  <c r="J816" i="36"/>
  <c r="E816" i="36"/>
  <c r="J811" i="36"/>
  <c r="E811" i="36"/>
  <c r="J306" i="36"/>
  <c r="E306" i="36"/>
  <c r="J247" i="36"/>
  <c r="E247" i="36"/>
  <c r="J547" i="36"/>
  <c r="E547" i="36"/>
  <c r="J797" i="36"/>
  <c r="E797" i="36"/>
  <c r="J228" i="36"/>
  <c r="E228" i="36"/>
  <c r="J3" i="36"/>
  <c r="E3" i="36"/>
  <c r="J649" i="36"/>
  <c r="E649" i="36"/>
  <c r="J274" i="36"/>
  <c r="E274" i="36"/>
  <c r="J620" i="36"/>
  <c r="E620" i="36"/>
  <c r="J631" i="36"/>
  <c r="E631" i="36"/>
  <c r="J939" i="36"/>
  <c r="E939" i="36"/>
  <c r="J515" i="36"/>
  <c r="E515" i="36"/>
  <c r="J724" i="36"/>
  <c r="E724" i="36"/>
  <c r="J592" i="36"/>
  <c r="E592" i="36"/>
  <c r="J40" i="36"/>
  <c r="E40" i="36"/>
  <c r="J590" i="36"/>
  <c r="E590" i="36"/>
  <c r="J567" i="36"/>
  <c r="E567" i="36"/>
  <c r="J839" i="36"/>
  <c r="E839" i="36"/>
  <c r="J38" i="36"/>
  <c r="E38" i="36"/>
  <c r="J30" i="36"/>
  <c r="E30" i="36"/>
  <c r="J952" i="36"/>
  <c r="E952" i="36"/>
  <c r="J57" i="36"/>
  <c r="E57" i="36"/>
  <c r="J102" i="36"/>
  <c r="E102" i="36"/>
  <c r="J850" i="36"/>
  <c r="E850" i="36"/>
  <c r="J738" i="36"/>
  <c r="E738" i="36"/>
  <c r="J368" i="36"/>
  <c r="E368" i="36"/>
  <c r="J357" i="36"/>
  <c r="E357" i="36"/>
  <c r="J19" i="36"/>
  <c r="E19" i="36"/>
  <c r="J161" i="36"/>
  <c r="E161" i="36"/>
  <c r="J696" i="36"/>
  <c r="E696" i="36"/>
  <c r="J959" i="36"/>
  <c r="E959" i="36"/>
  <c r="J789" i="36"/>
  <c r="E789" i="36"/>
  <c r="J564" i="36"/>
  <c r="E564" i="36"/>
  <c r="J120" i="36"/>
  <c r="E120" i="36"/>
  <c r="J52" i="36"/>
  <c r="E52" i="36"/>
  <c r="J700" i="36"/>
  <c r="E700" i="36"/>
  <c r="J981" i="36"/>
  <c r="E981" i="36"/>
  <c r="J117" i="36"/>
  <c r="E117" i="36"/>
  <c r="J813" i="36"/>
  <c r="E813" i="36"/>
  <c r="J925" i="36"/>
  <c r="E925" i="36"/>
  <c r="J961" i="36"/>
  <c r="E961" i="36"/>
  <c r="J261" i="36"/>
  <c r="E261" i="36"/>
  <c r="J298" i="36"/>
  <c r="E298" i="36"/>
  <c r="J409" i="36"/>
  <c r="E409" i="36"/>
  <c r="J22" i="36"/>
  <c r="E22" i="36"/>
  <c r="J522" i="36"/>
  <c r="E522" i="36"/>
  <c r="J588" i="36"/>
  <c r="E588" i="36"/>
  <c r="J7" i="36"/>
  <c r="E7" i="36"/>
  <c r="J913" i="36"/>
  <c r="E913" i="36"/>
  <c r="J129" i="36"/>
  <c r="E129" i="36"/>
  <c r="J859" i="36"/>
  <c r="E859" i="36"/>
  <c r="J104" i="36"/>
  <c r="E104" i="36"/>
  <c r="J434" i="36"/>
  <c r="E434" i="36"/>
  <c r="J785" i="36"/>
  <c r="E785" i="36"/>
  <c r="J341" i="36"/>
  <c r="E341" i="36"/>
  <c r="J812" i="36"/>
  <c r="E812" i="36"/>
  <c r="J982" i="36"/>
  <c r="E982" i="36"/>
  <c r="J965" i="36"/>
  <c r="E965" i="36"/>
  <c r="J10" i="36"/>
  <c r="E10" i="36"/>
  <c r="J558" i="36"/>
  <c r="E558" i="36"/>
  <c r="J367" i="36"/>
  <c r="E367" i="36"/>
  <c r="J926" i="36"/>
  <c r="E926" i="36"/>
  <c r="J928" i="36"/>
  <c r="E928" i="36"/>
  <c r="J643" i="36"/>
  <c r="E643" i="36"/>
  <c r="J725" i="36"/>
  <c r="E725" i="36"/>
  <c r="J578" i="36"/>
  <c r="E578" i="36"/>
  <c r="J411" i="36"/>
  <c r="E411" i="36"/>
  <c r="J1000" i="36"/>
  <c r="E1000" i="36"/>
  <c r="J394" i="36"/>
  <c r="E394" i="36"/>
  <c r="J250" i="36"/>
  <c r="E250" i="36"/>
  <c r="J663" i="36"/>
  <c r="E663" i="36"/>
  <c r="J177" i="36"/>
  <c r="E177" i="36"/>
  <c r="J893" i="36"/>
  <c r="E893" i="36"/>
  <c r="J805" i="36"/>
  <c r="E805" i="36"/>
  <c r="J583" i="36"/>
  <c r="E583" i="36"/>
  <c r="J935" i="36"/>
  <c r="E935" i="36"/>
  <c r="J851" i="36"/>
  <c r="E851" i="36"/>
  <c r="J704" i="36"/>
  <c r="E704" i="36"/>
  <c r="J283" i="36"/>
  <c r="E283" i="36"/>
  <c r="J629" i="36"/>
  <c r="E629" i="36"/>
  <c r="J94" i="36"/>
  <c r="E94" i="36"/>
  <c r="J125" i="36"/>
  <c r="E125" i="36"/>
  <c r="J637" i="36"/>
  <c r="E637" i="36"/>
  <c r="J999" i="36"/>
  <c r="E999" i="36"/>
  <c r="J883" i="36"/>
  <c r="E883" i="36"/>
  <c r="J148" i="36"/>
  <c r="E148" i="36"/>
  <c r="J396" i="36"/>
  <c r="E396" i="36"/>
  <c r="J596" i="36"/>
  <c r="E596" i="36"/>
  <c r="J134" i="36"/>
  <c r="E134" i="36"/>
  <c r="J373" i="36"/>
  <c r="E373" i="36"/>
  <c r="J840" i="36"/>
  <c r="E840" i="36"/>
  <c r="J575" i="36"/>
  <c r="E575" i="36"/>
  <c r="J343" i="36"/>
  <c r="E343" i="36"/>
  <c r="J222" i="36"/>
  <c r="E222" i="36"/>
  <c r="J581" i="36"/>
  <c r="E581" i="36"/>
  <c r="Q4" i="3"/>
  <c r="R4" i="3"/>
  <c r="S4" i="3"/>
  <c r="T4" i="3"/>
  <c r="U4" i="3"/>
  <c r="P4" i="3"/>
  <c r="J4" i="3"/>
  <c r="K4" i="3"/>
  <c r="L4" i="3"/>
  <c r="M4" i="3"/>
  <c r="N4" i="3"/>
  <c r="I4" i="3"/>
  <c r="J378" i="35"/>
  <c r="E378" i="35"/>
  <c r="J970" i="35"/>
  <c r="E970" i="35"/>
  <c r="J595" i="35"/>
  <c r="E595" i="35"/>
  <c r="J234" i="35"/>
  <c r="E234" i="35"/>
  <c r="J325" i="35"/>
  <c r="E325" i="35"/>
  <c r="J134" i="35"/>
  <c r="E134" i="35"/>
  <c r="J822" i="35"/>
  <c r="E822" i="35"/>
  <c r="J498" i="35"/>
  <c r="E498" i="35"/>
  <c r="J828" i="35"/>
  <c r="E828" i="35"/>
  <c r="J779" i="35"/>
  <c r="E779" i="35"/>
  <c r="J821" i="35"/>
  <c r="E821" i="35"/>
  <c r="J785" i="35"/>
  <c r="E785" i="35"/>
  <c r="J49" i="35"/>
  <c r="E49" i="35"/>
  <c r="J956" i="35"/>
  <c r="E956" i="35"/>
  <c r="J392" i="35"/>
  <c r="E392" i="35"/>
  <c r="J647" i="35"/>
  <c r="E647" i="35"/>
  <c r="J398" i="35"/>
  <c r="E398" i="35"/>
  <c r="J107" i="35"/>
  <c r="E107" i="35"/>
  <c r="J900" i="35"/>
  <c r="E900" i="35"/>
  <c r="J292" i="35"/>
  <c r="E292" i="35"/>
  <c r="J676" i="35"/>
  <c r="E676" i="35"/>
  <c r="J712" i="35"/>
  <c r="E712" i="35"/>
  <c r="J293" i="35"/>
  <c r="E293" i="35"/>
  <c r="J239" i="35"/>
  <c r="E239" i="35"/>
  <c r="J860" i="35"/>
  <c r="E860" i="35"/>
  <c r="J901" i="35"/>
  <c r="E901" i="35"/>
  <c r="J18" i="35"/>
  <c r="E18" i="35"/>
  <c r="J4" i="35"/>
  <c r="E4" i="35"/>
  <c r="J39" i="35"/>
  <c r="E39" i="35"/>
  <c r="J32" i="35"/>
  <c r="E32" i="35"/>
  <c r="J114" i="35"/>
  <c r="E114" i="35"/>
  <c r="J954" i="35"/>
  <c r="E954" i="35"/>
  <c r="J950" i="35"/>
  <c r="E950" i="35"/>
  <c r="J698" i="35"/>
  <c r="E698" i="35"/>
  <c r="J135" i="35"/>
  <c r="E135" i="35"/>
  <c r="J100" i="35"/>
  <c r="E100" i="35"/>
  <c r="J915" i="35"/>
  <c r="E915" i="35"/>
  <c r="J379" i="35"/>
  <c r="E379" i="35"/>
  <c r="J318" i="35"/>
  <c r="E318" i="35"/>
  <c r="J597" i="35"/>
  <c r="E597" i="35"/>
  <c r="J89" i="35"/>
  <c r="E89" i="35"/>
  <c r="J899" i="35"/>
  <c r="E899" i="35"/>
  <c r="J280" i="35"/>
  <c r="E280" i="35"/>
  <c r="J704" i="35"/>
  <c r="E704" i="35"/>
  <c r="J418" i="35"/>
  <c r="E418" i="35"/>
  <c r="J962" i="35"/>
  <c r="E962" i="35"/>
  <c r="J791" i="35"/>
  <c r="E791" i="35"/>
  <c r="J730" i="35"/>
  <c r="E730" i="35"/>
  <c r="J360" i="35"/>
  <c r="E360" i="35"/>
  <c r="J611" i="35"/>
  <c r="E611" i="35"/>
  <c r="J63" i="35"/>
  <c r="E63" i="35"/>
  <c r="J808" i="35"/>
  <c r="E808" i="35"/>
  <c r="J456" i="35"/>
  <c r="E456" i="35"/>
  <c r="J437" i="35"/>
  <c r="E437" i="35"/>
  <c r="J687" i="35"/>
  <c r="E687" i="35"/>
  <c r="J281" i="35"/>
  <c r="E281" i="35"/>
  <c r="J995" i="35"/>
  <c r="E995" i="35"/>
  <c r="J875" i="35"/>
  <c r="E875" i="35"/>
  <c r="J783" i="35"/>
  <c r="E783" i="35"/>
  <c r="J22" i="35"/>
  <c r="E22" i="35"/>
  <c r="J543" i="35"/>
  <c r="E543" i="35"/>
  <c r="J501" i="35"/>
  <c r="E501" i="35"/>
  <c r="J357" i="35"/>
  <c r="E357" i="35"/>
  <c r="J142" i="35"/>
  <c r="E142" i="35"/>
  <c r="J112" i="35"/>
  <c r="E112" i="35"/>
  <c r="J247" i="35"/>
  <c r="E247" i="35"/>
  <c r="J557" i="35"/>
  <c r="E557" i="35"/>
  <c r="J917" i="35"/>
  <c r="E917" i="35"/>
  <c r="J871" i="35"/>
  <c r="E871" i="35"/>
  <c r="J399" i="35"/>
  <c r="E399" i="35"/>
  <c r="J905" i="35"/>
  <c r="E905" i="35"/>
  <c r="J584" i="35"/>
  <c r="E584" i="35"/>
  <c r="J267" i="35"/>
  <c r="E267" i="35"/>
  <c r="J919" i="35"/>
  <c r="E919" i="35"/>
  <c r="J12" i="35"/>
  <c r="E12" i="35"/>
  <c r="J753" i="35"/>
  <c r="E753" i="35"/>
  <c r="J736" i="35"/>
  <c r="E736" i="35"/>
  <c r="J547" i="35"/>
  <c r="E547" i="35"/>
  <c r="J51" i="35"/>
  <c r="E51" i="35"/>
  <c r="J737" i="35"/>
  <c r="E737" i="35"/>
  <c r="J655" i="35"/>
  <c r="E655" i="35"/>
  <c r="J30" i="35"/>
  <c r="E30" i="35"/>
  <c r="J56" i="35"/>
  <c r="E56" i="35"/>
  <c r="J130" i="35"/>
  <c r="E130" i="35"/>
  <c r="J238" i="35"/>
  <c r="E238" i="35"/>
  <c r="J381" i="35"/>
  <c r="E381" i="35"/>
  <c r="J2" i="35"/>
  <c r="E2" i="35"/>
  <c r="J16" i="35"/>
  <c r="E16" i="35"/>
  <c r="J444" i="35"/>
  <c r="E444" i="35"/>
  <c r="J530" i="35"/>
  <c r="E530" i="35"/>
  <c r="J455" i="35"/>
  <c r="E455" i="35"/>
  <c r="J347" i="35"/>
  <c r="E347" i="35"/>
  <c r="J528" i="35"/>
  <c r="E528" i="35"/>
  <c r="J302" i="35"/>
  <c r="E302" i="35"/>
  <c r="J124" i="35"/>
  <c r="E124" i="35"/>
  <c r="J813" i="35"/>
  <c r="E813" i="35"/>
  <c r="J169" i="35"/>
  <c r="E169" i="35"/>
  <c r="J935" i="35"/>
  <c r="E935" i="35"/>
  <c r="J303" i="35"/>
  <c r="E303" i="35"/>
  <c r="J540" i="35"/>
  <c r="E540" i="35"/>
  <c r="J898" i="35"/>
  <c r="E898" i="35"/>
  <c r="J521" i="35"/>
  <c r="E521" i="35"/>
  <c r="J564" i="35"/>
  <c r="E564" i="35"/>
  <c r="J175" i="35"/>
  <c r="E175" i="35"/>
  <c r="J517" i="35"/>
  <c r="E517" i="35"/>
  <c r="J487" i="35"/>
  <c r="E487" i="35"/>
  <c r="J773" i="35"/>
  <c r="E773" i="35"/>
  <c r="J890" i="35"/>
  <c r="E890" i="35"/>
  <c r="J468" i="35"/>
  <c r="E468" i="35"/>
  <c r="J349" i="35"/>
  <c r="E349" i="35"/>
  <c r="J601" i="35"/>
  <c r="E601" i="35"/>
  <c r="J391" i="35"/>
  <c r="E391" i="35"/>
  <c r="J855" i="35"/>
  <c r="E855" i="35"/>
  <c r="J560" i="35"/>
  <c r="E560" i="35"/>
  <c r="J815" i="35"/>
  <c r="E815" i="35"/>
  <c r="J25" i="35"/>
  <c r="E25" i="35"/>
  <c r="J313" i="35"/>
  <c r="E313" i="35"/>
  <c r="J419" i="35"/>
  <c r="E419" i="35"/>
  <c r="J425" i="35"/>
  <c r="E425" i="35"/>
  <c r="J6" i="35"/>
  <c r="E6" i="35"/>
  <c r="J607" i="35"/>
  <c r="E607" i="35"/>
  <c r="J678" i="35"/>
  <c r="E678" i="35"/>
  <c r="J961" i="35"/>
  <c r="E961" i="35"/>
  <c r="J489" i="35"/>
  <c r="E489" i="35"/>
  <c r="J186" i="35"/>
  <c r="E186" i="35"/>
  <c r="J681" i="35"/>
  <c r="E681" i="35"/>
  <c r="J719" i="35"/>
  <c r="E719" i="35"/>
  <c r="J707" i="35"/>
  <c r="E707" i="35"/>
  <c r="J555" i="35"/>
  <c r="E555" i="35"/>
  <c r="J909" i="35"/>
  <c r="E909" i="35"/>
  <c r="J849" i="35"/>
  <c r="E849" i="35"/>
  <c r="J981" i="35"/>
  <c r="E981" i="35"/>
  <c r="J811" i="35"/>
  <c r="E811" i="35"/>
  <c r="J807" i="35"/>
  <c r="E807" i="35"/>
  <c r="J83" i="35"/>
  <c r="E83" i="35"/>
  <c r="J784" i="35"/>
  <c r="E784" i="35"/>
  <c r="J967" i="35"/>
  <c r="E967" i="35"/>
  <c r="J612" i="35"/>
  <c r="E612" i="35"/>
  <c r="J278" i="35"/>
  <c r="E278" i="35"/>
  <c r="J235" i="35"/>
  <c r="E235" i="35"/>
  <c r="J914" i="35"/>
  <c r="E914" i="35"/>
  <c r="J290" i="35"/>
  <c r="E290" i="35"/>
  <c r="J304" i="35"/>
  <c r="E304" i="35"/>
  <c r="J192" i="35"/>
  <c r="E192" i="35"/>
  <c r="J36" i="35"/>
  <c r="E36" i="35"/>
  <c r="J475" i="35"/>
  <c r="E475" i="35"/>
  <c r="J639" i="35"/>
  <c r="E639" i="35"/>
  <c r="J854" i="35"/>
  <c r="E854" i="35"/>
  <c r="J291" i="35"/>
  <c r="E291" i="35"/>
  <c r="J410" i="35"/>
  <c r="E410" i="35"/>
  <c r="J163" i="35"/>
  <c r="E163" i="35"/>
  <c r="J975" i="35"/>
  <c r="E975" i="35"/>
  <c r="J466" i="35"/>
  <c r="E466" i="35"/>
  <c r="J87" i="35"/>
  <c r="E87" i="35"/>
  <c r="J767" i="35"/>
  <c r="E767" i="35"/>
  <c r="J574" i="35"/>
  <c r="E574" i="35"/>
  <c r="J250" i="35"/>
  <c r="E250" i="35"/>
  <c r="J831" i="35"/>
  <c r="E831" i="35"/>
  <c r="J68" i="35"/>
  <c r="E68" i="35"/>
  <c r="J509" i="35"/>
  <c r="E509" i="35"/>
  <c r="J375" i="35"/>
  <c r="E375" i="35"/>
  <c r="J64" i="35"/>
  <c r="E64" i="35"/>
  <c r="J653" i="35"/>
  <c r="E653" i="35"/>
  <c r="J694" i="35"/>
  <c r="E694" i="35"/>
  <c r="J624" i="35"/>
  <c r="E624" i="35"/>
  <c r="J763" i="35"/>
  <c r="E763" i="35"/>
  <c r="J54" i="35"/>
  <c r="E54" i="35"/>
  <c r="J473" i="35"/>
  <c r="E473" i="35"/>
  <c r="J400" i="35"/>
  <c r="E400" i="35"/>
  <c r="J563" i="35"/>
  <c r="E563" i="35"/>
  <c r="J553" i="35"/>
  <c r="E553" i="35"/>
  <c r="J940" i="35"/>
  <c r="E940" i="35"/>
  <c r="J150" i="35"/>
  <c r="E150" i="35"/>
  <c r="J40" i="35"/>
  <c r="E40" i="35"/>
  <c r="J481" i="35"/>
  <c r="E481" i="35"/>
  <c r="J718" i="35"/>
  <c r="E718" i="35"/>
  <c r="J685" i="35"/>
  <c r="E685" i="35"/>
  <c r="J714" i="35"/>
  <c r="E714" i="35"/>
  <c r="J312" i="35"/>
  <c r="E312" i="35"/>
  <c r="J380" i="35"/>
  <c r="E380" i="35"/>
  <c r="J806" i="35"/>
  <c r="E806" i="35"/>
  <c r="J484" i="35"/>
  <c r="E484" i="35"/>
  <c r="J461" i="35"/>
  <c r="E461" i="35"/>
  <c r="J377" i="35"/>
  <c r="E377" i="35"/>
  <c r="J699" i="35"/>
  <c r="E699" i="35"/>
  <c r="J275" i="35"/>
  <c r="E275" i="35"/>
  <c r="J298" i="35"/>
  <c r="E298" i="35"/>
  <c r="J170" i="35"/>
  <c r="E170" i="35"/>
  <c r="J957" i="35"/>
  <c r="E957" i="35"/>
  <c r="J697" i="35"/>
  <c r="E697" i="35"/>
  <c r="J812" i="35"/>
  <c r="E812" i="35"/>
  <c r="J14" i="35"/>
  <c r="E14" i="35"/>
  <c r="J268" i="35"/>
  <c r="E268" i="35"/>
  <c r="J617" i="35"/>
  <c r="E617" i="35"/>
  <c r="J111" i="35"/>
  <c r="E111" i="35"/>
  <c r="J80" i="35"/>
  <c r="E80" i="35"/>
  <c r="J197" i="35"/>
  <c r="E197" i="35"/>
  <c r="J223" i="35"/>
  <c r="E223" i="35"/>
  <c r="J797" i="35"/>
  <c r="E797" i="35"/>
  <c r="J852" i="35"/>
  <c r="E852" i="35"/>
  <c r="J319" i="35"/>
  <c r="E319" i="35"/>
  <c r="J691" i="35"/>
  <c r="E691" i="35"/>
  <c r="J567" i="35"/>
  <c r="E567" i="35"/>
  <c r="J460" i="35"/>
  <c r="E460" i="35"/>
  <c r="J984" i="35"/>
  <c r="E984" i="35"/>
  <c r="J929" i="35"/>
  <c r="E929" i="35"/>
  <c r="J910" i="35"/>
  <c r="E910" i="35"/>
  <c r="J157" i="35"/>
  <c r="E157" i="35"/>
  <c r="J572" i="35"/>
  <c r="E572" i="35"/>
  <c r="J286" i="35"/>
  <c r="E286" i="35"/>
  <c r="J858" i="35"/>
  <c r="E858" i="35"/>
  <c r="J684" i="35"/>
  <c r="E684" i="35"/>
  <c r="J842" i="35"/>
  <c r="E842" i="35"/>
  <c r="J850" i="35"/>
  <c r="E850" i="35"/>
  <c r="J789" i="35"/>
  <c r="E789" i="35"/>
  <c r="J524" i="35"/>
  <c r="E524" i="35"/>
  <c r="J255" i="35"/>
  <c r="E255" i="35"/>
  <c r="J895" i="35"/>
  <c r="E895" i="35"/>
  <c r="J9" i="35"/>
  <c r="E9" i="35"/>
  <c r="J539" i="35"/>
  <c r="E539" i="35"/>
  <c r="J502" i="35"/>
  <c r="E502" i="35"/>
  <c r="J144" i="35"/>
  <c r="E144" i="35"/>
  <c r="J209" i="35"/>
  <c r="E209" i="35"/>
  <c r="J478" i="35"/>
  <c r="E478" i="35"/>
  <c r="J128" i="35"/>
  <c r="E128" i="35"/>
  <c r="J33" i="35"/>
  <c r="E33" i="35"/>
  <c r="J237" i="35"/>
  <c r="E237" i="35"/>
  <c r="J897" i="35"/>
  <c r="E897" i="35"/>
  <c r="J652" i="35"/>
  <c r="E652" i="35"/>
  <c r="J326" i="35"/>
  <c r="E326" i="35"/>
  <c r="J225" i="35"/>
  <c r="E225" i="35"/>
  <c r="J288" i="35"/>
  <c r="E288" i="35"/>
  <c r="J450" i="35"/>
  <c r="E450" i="35"/>
  <c r="J709" i="35"/>
  <c r="E709" i="35"/>
  <c r="J464" i="35"/>
  <c r="E464" i="35"/>
  <c r="J643" i="35"/>
  <c r="E643" i="35"/>
  <c r="J208" i="35"/>
  <c r="E208" i="35"/>
  <c r="J795" i="35"/>
  <c r="E795" i="35"/>
  <c r="J976" i="35"/>
  <c r="E976" i="35"/>
  <c r="J138" i="35"/>
  <c r="E138" i="35"/>
  <c r="J409" i="35"/>
  <c r="E409" i="35"/>
  <c r="J402" i="35"/>
  <c r="E402" i="35"/>
  <c r="J565" i="35"/>
  <c r="E565" i="35"/>
  <c r="J952" i="35"/>
  <c r="E952" i="35"/>
  <c r="J634" i="35"/>
  <c r="E634" i="35"/>
  <c r="J344" i="35"/>
  <c r="E344" i="35"/>
  <c r="J993" i="35"/>
  <c r="E993" i="35"/>
  <c r="J796" i="35"/>
  <c r="E796" i="35"/>
  <c r="J69" i="35"/>
  <c r="E69" i="35"/>
  <c r="J594" i="35"/>
  <c r="E594" i="35"/>
  <c r="J23" i="35"/>
  <c r="E23" i="35"/>
  <c r="J453" i="35"/>
  <c r="E453" i="35"/>
  <c r="J276" i="35"/>
  <c r="E276" i="35"/>
  <c r="J760" i="35"/>
  <c r="E760" i="35"/>
  <c r="J67" i="35"/>
  <c r="E67" i="35"/>
  <c r="J633" i="35"/>
  <c r="E633" i="35"/>
  <c r="J752" i="35"/>
  <c r="E752" i="35"/>
  <c r="J641" i="35"/>
  <c r="E641" i="35"/>
  <c r="J672" i="35"/>
  <c r="E672" i="35"/>
  <c r="J166" i="35"/>
  <c r="E166" i="35"/>
  <c r="J525" i="35"/>
  <c r="E525" i="35"/>
  <c r="J582" i="35"/>
  <c r="E582" i="35"/>
  <c r="J24" i="35"/>
  <c r="E24" i="35"/>
  <c r="J604" i="35"/>
  <c r="E604" i="35"/>
  <c r="J642" i="35"/>
  <c r="E642" i="35"/>
  <c r="J648" i="35"/>
  <c r="E648" i="35"/>
  <c r="J31" i="35"/>
  <c r="E31" i="35"/>
  <c r="J367" i="35"/>
  <c r="E367" i="35"/>
  <c r="J661" i="35"/>
  <c r="E661" i="35"/>
  <c r="J210" i="35"/>
  <c r="E210" i="35"/>
  <c r="J368" i="35"/>
  <c r="E368" i="35"/>
  <c r="J436" i="35"/>
  <c r="E436" i="35"/>
  <c r="J480" i="35"/>
  <c r="E480" i="35"/>
  <c r="J865" i="35"/>
  <c r="E865" i="35"/>
  <c r="J15" i="35"/>
  <c r="E15" i="35"/>
  <c r="J628" i="35"/>
  <c r="E628" i="35"/>
  <c r="J512" i="35"/>
  <c r="E512" i="35"/>
  <c r="J108" i="35"/>
  <c r="E108" i="35"/>
  <c r="J254" i="35"/>
  <c r="E254" i="35"/>
  <c r="J61" i="35"/>
  <c r="E61" i="35"/>
  <c r="J794" i="35"/>
  <c r="E794" i="35"/>
  <c r="J21" i="35"/>
  <c r="E21" i="35"/>
  <c r="J333" i="35"/>
  <c r="E333" i="35"/>
  <c r="J358" i="35"/>
  <c r="E358" i="35"/>
  <c r="J143" i="35"/>
  <c r="E143" i="35"/>
  <c r="J619" i="35"/>
  <c r="E619" i="35"/>
  <c r="J947" i="35"/>
  <c r="E947" i="35"/>
  <c r="J120" i="35"/>
  <c r="E120" i="35"/>
  <c r="J264" i="35"/>
  <c r="E264" i="35"/>
  <c r="J356" i="35"/>
  <c r="E356" i="35"/>
  <c r="J645" i="35"/>
  <c r="E645" i="35"/>
  <c r="J91" i="35"/>
  <c r="E91" i="35"/>
  <c r="J203" i="35"/>
  <c r="E203" i="35"/>
  <c r="J562" i="35"/>
  <c r="E562" i="35"/>
  <c r="J693" i="35"/>
  <c r="E693" i="35"/>
  <c r="J343" i="35"/>
  <c r="E343" i="35"/>
  <c r="J34" i="35"/>
  <c r="E34" i="35"/>
  <c r="J259" i="35"/>
  <c r="E259" i="35"/>
  <c r="J603" i="35"/>
  <c r="E603" i="35"/>
  <c r="J42" i="35"/>
  <c r="E42" i="35"/>
  <c r="J520" i="35"/>
  <c r="E520" i="35"/>
  <c r="J1000" i="35"/>
  <c r="E1000" i="35"/>
  <c r="J515" i="35"/>
  <c r="E515" i="35"/>
  <c r="J474" i="35"/>
  <c r="E474" i="35"/>
  <c r="J853" i="35"/>
  <c r="E853" i="35"/>
  <c r="J471" i="35"/>
  <c r="E471" i="35"/>
  <c r="J178" i="35"/>
  <c r="E178" i="35"/>
  <c r="J902" i="35"/>
  <c r="E902" i="35"/>
  <c r="J903" i="35"/>
  <c r="E903" i="35"/>
  <c r="J591" i="35"/>
  <c r="E591" i="35"/>
  <c r="J341" i="35"/>
  <c r="E341" i="35"/>
  <c r="J421" i="35"/>
  <c r="E421" i="35"/>
  <c r="J463" i="35"/>
  <c r="E463" i="35"/>
  <c r="J227" i="35"/>
  <c r="E227" i="35"/>
  <c r="J770" i="35"/>
  <c r="E770" i="35"/>
  <c r="J389" i="35"/>
  <c r="E389" i="35"/>
  <c r="J115" i="35"/>
  <c r="E115" i="35"/>
  <c r="J771" i="35"/>
  <c r="E771" i="35"/>
  <c r="J415" i="35"/>
  <c r="E415" i="35"/>
  <c r="J836" i="35"/>
  <c r="E836" i="35"/>
  <c r="J462" i="35"/>
  <c r="E462" i="35"/>
  <c r="J598" i="35"/>
  <c r="E598" i="35"/>
  <c r="J158" i="35"/>
  <c r="E158" i="35"/>
  <c r="J923" i="35"/>
  <c r="E923" i="35"/>
  <c r="J457" i="35"/>
  <c r="E457" i="35"/>
  <c r="J782" i="35"/>
  <c r="E782" i="35"/>
  <c r="J926" i="35"/>
  <c r="E926" i="35"/>
  <c r="J330" i="35"/>
  <c r="E330" i="35"/>
  <c r="J339" i="35"/>
  <c r="E339" i="35"/>
  <c r="J13" i="35"/>
  <c r="E13" i="35"/>
  <c r="J139" i="35"/>
  <c r="E139" i="35"/>
  <c r="J924" i="35"/>
  <c r="E924" i="35"/>
  <c r="J542" i="35"/>
  <c r="E542" i="35"/>
  <c r="J205" i="35"/>
  <c r="E205" i="35"/>
  <c r="J263" i="35"/>
  <c r="E263" i="35"/>
  <c r="J499" i="35"/>
  <c r="E499" i="35"/>
  <c r="J269" i="35"/>
  <c r="E269" i="35"/>
  <c r="J776" i="35"/>
  <c r="E776" i="35"/>
  <c r="J629" i="35"/>
  <c r="E629" i="35"/>
  <c r="J716" i="35"/>
  <c r="E716" i="35"/>
  <c r="J531" i="35"/>
  <c r="E531" i="35"/>
  <c r="J920" i="35"/>
  <c r="E920" i="35"/>
  <c r="J675" i="35"/>
  <c r="E675" i="35"/>
  <c r="J886" i="35"/>
  <c r="E886" i="35"/>
  <c r="J577" i="35"/>
  <c r="E577" i="35"/>
  <c r="J552" i="35"/>
  <c r="E552" i="35"/>
  <c r="J979" i="35"/>
  <c r="E979" i="35"/>
  <c r="J306" i="35"/>
  <c r="E306" i="35"/>
  <c r="J972" i="35"/>
  <c r="E972" i="35"/>
  <c r="J213" i="35"/>
  <c r="E213" i="35"/>
  <c r="J17" i="35"/>
  <c r="E17" i="35"/>
  <c r="J726" i="35"/>
  <c r="E726" i="35"/>
  <c r="J738" i="35"/>
  <c r="E738" i="35"/>
  <c r="J159" i="35"/>
  <c r="E159" i="35"/>
  <c r="J371" i="35"/>
  <c r="E371" i="35"/>
  <c r="J1001" i="35"/>
  <c r="E1001" i="35"/>
  <c r="J863" i="35"/>
  <c r="E863" i="35"/>
  <c r="J221" i="35"/>
  <c r="E221" i="35"/>
  <c r="J943" i="35"/>
  <c r="E943" i="35"/>
  <c r="J307" i="35"/>
  <c r="E307" i="35"/>
  <c r="J366" i="35"/>
  <c r="E366" i="35"/>
  <c r="J523" i="35"/>
  <c r="E523" i="35"/>
  <c r="J715" i="35"/>
  <c r="E715" i="35"/>
  <c r="J78" i="35"/>
  <c r="E78" i="35"/>
  <c r="J627" i="35"/>
  <c r="E627" i="35"/>
  <c r="J396" i="35"/>
  <c r="E396" i="35"/>
  <c r="J741" i="35"/>
  <c r="E741" i="35"/>
  <c r="J882" i="35"/>
  <c r="E882" i="35"/>
  <c r="J819" i="35"/>
  <c r="E819" i="35"/>
  <c r="J692" i="35"/>
  <c r="E692" i="35"/>
  <c r="J328" i="35"/>
  <c r="E328" i="35"/>
  <c r="J97" i="35"/>
  <c r="E97" i="35"/>
  <c r="J609" i="35"/>
  <c r="E609" i="35"/>
  <c r="J545" i="35"/>
  <c r="E545" i="35"/>
  <c r="J441" i="35"/>
  <c r="E441" i="35"/>
  <c r="J285" i="35"/>
  <c r="E285" i="35"/>
  <c r="J171" i="35"/>
  <c r="E171" i="35"/>
  <c r="J337" i="35"/>
  <c r="E337" i="35"/>
  <c r="J324" i="35"/>
  <c r="E324" i="35"/>
  <c r="J696" i="35"/>
  <c r="E696" i="35"/>
  <c r="J204" i="35"/>
  <c r="E204" i="35"/>
  <c r="J968" i="35"/>
  <c r="E968" i="35"/>
  <c r="J119" i="35"/>
  <c r="E119" i="35"/>
  <c r="J620" i="35"/>
  <c r="E620" i="35"/>
  <c r="J231" i="35"/>
  <c r="E231" i="35"/>
  <c r="J599" i="35"/>
  <c r="E599" i="35"/>
  <c r="J66" i="35"/>
  <c r="E66" i="35"/>
  <c r="J837" i="35"/>
  <c r="E837" i="35"/>
  <c r="J162" i="35"/>
  <c r="E162" i="35"/>
  <c r="J299" i="35"/>
  <c r="E299" i="35"/>
  <c r="J507" i="35"/>
  <c r="E507" i="35"/>
  <c r="J757" i="35"/>
  <c r="E757" i="35"/>
  <c r="J554" i="35"/>
  <c r="E554" i="35"/>
  <c r="J182" i="35"/>
  <c r="E182" i="35"/>
  <c r="J188" i="35"/>
  <c r="E188" i="35"/>
  <c r="J551" i="35"/>
  <c r="E551" i="35"/>
  <c r="J168" i="35"/>
  <c r="E168" i="35"/>
  <c r="J775" i="35"/>
  <c r="E775" i="35"/>
  <c r="J859" i="35"/>
  <c r="E859" i="35"/>
  <c r="J277" i="35"/>
  <c r="E277" i="35"/>
  <c r="J844" i="35"/>
  <c r="E844" i="35"/>
  <c r="J224" i="35"/>
  <c r="E224" i="35"/>
  <c r="J85" i="35"/>
  <c r="E85" i="35"/>
  <c r="J742" i="35"/>
  <c r="E742" i="35"/>
  <c r="J283" i="35"/>
  <c r="E283" i="35"/>
  <c r="J876" i="35"/>
  <c r="E876" i="35"/>
  <c r="J310" i="35"/>
  <c r="E310" i="35"/>
  <c r="J493" i="35"/>
  <c r="E493" i="35"/>
  <c r="J516" i="35"/>
  <c r="E516" i="35"/>
  <c r="J892" i="35"/>
  <c r="E892" i="35"/>
  <c r="J296" i="35"/>
  <c r="E296" i="35"/>
  <c r="J622" i="35"/>
  <c r="E622" i="35"/>
  <c r="J602" i="35"/>
  <c r="E602" i="35"/>
  <c r="J412" i="35"/>
  <c r="E412" i="35"/>
  <c r="J623" i="35"/>
  <c r="E623" i="35"/>
  <c r="J350" i="35"/>
  <c r="E350" i="35"/>
  <c r="J189" i="35"/>
  <c r="E189" i="35"/>
  <c r="J833" i="35"/>
  <c r="E833" i="35"/>
  <c r="J870" i="35"/>
  <c r="E870" i="35"/>
  <c r="J581" i="35"/>
  <c r="E581" i="35"/>
  <c r="J534" i="35"/>
  <c r="E534" i="35"/>
  <c r="J7" i="35"/>
  <c r="E7" i="35"/>
  <c r="J891" i="35"/>
  <c r="E891" i="35"/>
  <c r="J445" i="35"/>
  <c r="E445" i="35"/>
  <c r="J862" i="35"/>
  <c r="E862" i="35"/>
  <c r="J632" i="35"/>
  <c r="E632" i="35"/>
  <c r="J74" i="35"/>
  <c r="E74" i="35"/>
  <c r="J727" i="35"/>
  <c r="E727" i="35"/>
  <c r="J29" i="35"/>
  <c r="E29" i="35"/>
  <c r="J125" i="35"/>
  <c r="E125" i="35"/>
  <c r="J702" i="35"/>
  <c r="E702" i="35"/>
  <c r="J251" i="35"/>
  <c r="E251" i="35"/>
  <c r="J315" i="35"/>
  <c r="E315" i="35"/>
  <c r="J482" i="35"/>
  <c r="E482" i="35"/>
  <c r="J180" i="35"/>
  <c r="E180" i="35"/>
  <c r="J81" i="35"/>
  <c r="E81" i="35"/>
  <c r="J407" i="35"/>
  <c r="E407" i="35"/>
  <c r="J117" i="35"/>
  <c r="E117" i="35"/>
  <c r="J765" i="35"/>
  <c r="E765" i="35"/>
  <c r="J803" i="35"/>
  <c r="E803" i="35"/>
  <c r="J342" i="35"/>
  <c r="E342" i="35"/>
  <c r="J906" i="35"/>
  <c r="E906" i="35"/>
  <c r="J338" i="35"/>
  <c r="E338" i="35"/>
  <c r="J340" i="35"/>
  <c r="E340" i="35"/>
  <c r="J361" i="35"/>
  <c r="E361" i="35"/>
  <c r="J922" i="35"/>
  <c r="E922" i="35"/>
  <c r="J271" i="35"/>
  <c r="E271" i="35"/>
  <c r="J240" i="35"/>
  <c r="E240" i="35"/>
  <c r="J939" i="35"/>
  <c r="E939" i="35"/>
  <c r="J585" i="35"/>
  <c r="E585" i="35"/>
  <c r="J878" i="35"/>
  <c r="E878" i="35"/>
  <c r="J893" i="35"/>
  <c r="E893" i="35"/>
  <c r="J996" i="35"/>
  <c r="E996" i="35"/>
  <c r="J772" i="35"/>
  <c r="E772" i="35"/>
  <c r="J495" i="35"/>
  <c r="E495" i="35"/>
  <c r="J256" i="35"/>
  <c r="E256" i="35"/>
  <c r="J930" i="35"/>
  <c r="E930" i="35"/>
  <c r="J317" i="35"/>
  <c r="E317" i="35"/>
  <c r="J600" i="35"/>
  <c r="E600" i="35"/>
  <c r="J8" i="35"/>
  <c r="E8" i="35"/>
  <c r="J703" i="35"/>
  <c r="E703" i="35"/>
  <c r="J932" i="35"/>
  <c r="E932" i="35"/>
  <c r="J793" i="35"/>
  <c r="E793" i="35"/>
  <c r="J664" i="35"/>
  <c r="E664" i="35"/>
  <c r="J762" i="35"/>
  <c r="E762" i="35"/>
  <c r="J272" i="35"/>
  <c r="E272" i="35"/>
  <c r="J667" i="35"/>
  <c r="E667" i="35"/>
  <c r="J101" i="35"/>
  <c r="E101" i="35"/>
  <c r="J376" i="35"/>
  <c r="E376" i="35"/>
  <c r="J746" i="35"/>
  <c r="E746" i="35"/>
  <c r="J245" i="35"/>
  <c r="E245" i="35"/>
  <c r="J800" i="35"/>
  <c r="E800" i="35"/>
  <c r="J348" i="35"/>
  <c r="E348" i="35"/>
  <c r="J700" i="35"/>
  <c r="E700" i="35"/>
  <c r="J874" i="35"/>
  <c r="E874" i="35"/>
  <c r="J857" i="35"/>
  <c r="E857" i="35"/>
  <c r="J187" i="35"/>
  <c r="E187" i="35"/>
  <c r="J550" i="35"/>
  <c r="E550" i="35"/>
  <c r="J165" i="35"/>
  <c r="E165" i="35"/>
  <c r="J394" i="35"/>
  <c r="E394" i="35"/>
  <c r="J750" i="35"/>
  <c r="E750" i="35"/>
  <c r="J428" i="35"/>
  <c r="E428" i="35"/>
  <c r="J137" i="35"/>
  <c r="E137" i="35"/>
  <c r="J710" i="35"/>
  <c r="E710" i="35"/>
  <c r="J519" i="35"/>
  <c r="E519" i="35"/>
  <c r="J533" i="35"/>
  <c r="E533" i="35"/>
  <c r="J454" i="35"/>
  <c r="E454" i="35"/>
  <c r="J141" i="35"/>
  <c r="E141" i="35"/>
  <c r="J35" i="35"/>
  <c r="E35" i="35"/>
  <c r="J587" i="35"/>
  <c r="E587" i="35"/>
  <c r="J387" i="35"/>
  <c r="E387" i="35"/>
  <c r="J500" i="35"/>
  <c r="E500" i="35"/>
  <c r="J93" i="35"/>
  <c r="E93" i="35"/>
  <c r="J346" i="35"/>
  <c r="E346" i="35"/>
  <c r="J658" i="35"/>
  <c r="E658" i="35"/>
  <c r="J258" i="35"/>
  <c r="E258" i="35"/>
  <c r="J26" i="35"/>
  <c r="E26" i="35"/>
  <c r="J353" i="35"/>
  <c r="E353" i="35"/>
  <c r="J978" i="35"/>
  <c r="E978" i="35"/>
  <c r="J202" i="35"/>
  <c r="E202" i="35"/>
  <c r="J662" i="35"/>
  <c r="E662" i="35"/>
  <c r="J997" i="35"/>
  <c r="E997" i="35"/>
  <c r="J656" i="35"/>
  <c r="E656" i="35"/>
  <c r="J354" i="35"/>
  <c r="E354" i="35"/>
  <c r="J532" i="35"/>
  <c r="E532" i="35"/>
  <c r="J688" i="35"/>
  <c r="E688" i="35"/>
  <c r="J744" i="35"/>
  <c r="E744" i="35"/>
  <c r="J308" i="35"/>
  <c r="E308" i="35"/>
  <c r="J514" i="35"/>
  <c r="E514" i="35"/>
  <c r="J845" i="35"/>
  <c r="E845" i="35"/>
  <c r="J92" i="35"/>
  <c r="E92" i="35"/>
  <c r="J588" i="35"/>
  <c r="E588" i="35"/>
  <c r="J722" i="35"/>
  <c r="E722" i="35"/>
  <c r="J894" i="35"/>
  <c r="E894" i="35"/>
  <c r="J262" i="35"/>
  <c r="E262" i="35"/>
  <c r="J497" i="35"/>
  <c r="E497" i="35"/>
  <c r="J200" i="35"/>
  <c r="E200" i="35"/>
  <c r="J118" i="35"/>
  <c r="E118" i="35"/>
  <c r="J669" i="35"/>
  <c r="E669" i="35"/>
  <c r="J393" i="35"/>
  <c r="E393" i="35"/>
  <c r="J309" i="35"/>
  <c r="E309" i="35"/>
  <c r="J314" i="35"/>
  <c r="E314" i="35"/>
  <c r="J725" i="35"/>
  <c r="E725" i="35"/>
  <c r="J321" i="35"/>
  <c r="E321" i="35"/>
  <c r="J638" i="35"/>
  <c r="E638" i="35"/>
  <c r="J426" i="35"/>
  <c r="E426" i="35"/>
  <c r="J420" i="35"/>
  <c r="E420" i="35"/>
  <c r="J904" i="35"/>
  <c r="E904" i="35"/>
  <c r="J630" i="35"/>
  <c r="E630" i="35"/>
  <c r="J999" i="35"/>
  <c r="E999" i="35"/>
  <c r="J713" i="35"/>
  <c r="E713" i="35"/>
  <c r="J53" i="35"/>
  <c r="E53" i="35"/>
  <c r="J839" i="35"/>
  <c r="E839" i="35"/>
  <c r="J491" i="35"/>
  <c r="E491" i="35"/>
  <c r="J72" i="35"/>
  <c r="E72" i="35"/>
  <c r="J206" i="35"/>
  <c r="E206" i="35"/>
  <c r="J856" i="35"/>
  <c r="E856" i="35"/>
  <c r="J640" i="35"/>
  <c r="E640" i="35"/>
  <c r="J305" i="35"/>
  <c r="E305" i="35"/>
  <c r="J613" i="35"/>
  <c r="E613" i="35"/>
  <c r="J442" i="35"/>
  <c r="E442" i="35"/>
  <c r="J689" i="35"/>
  <c r="E689" i="35"/>
  <c r="J596" i="35"/>
  <c r="E596" i="35"/>
  <c r="J215" i="35"/>
  <c r="E215" i="35"/>
  <c r="J219" i="35"/>
  <c r="E219" i="35"/>
  <c r="J651" i="35"/>
  <c r="E651" i="35"/>
  <c r="J109" i="35"/>
  <c r="E109" i="35"/>
  <c r="J571" i="35"/>
  <c r="E571" i="35"/>
  <c r="J614" i="35"/>
  <c r="E614" i="35"/>
  <c r="J755" i="35"/>
  <c r="E755" i="35"/>
  <c r="J160" i="35"/>
  <c r="E160" i="35"/>
  <c r="J538" i="35"/>
  <c r="E538" i="35"/>
  <c r="J748" i="35"/>
  <c r="E748" i="35"/>
  <c r="J105" i="35"/>
  <c r="E105" i="35"/>
  <c r="J644" i="35"/>
  <c r="E644" i="35"/>
  <c r="J496" i="35"/>
  <c r="E496" i="35"/>
  <c r="J913" i="35"/>
  <c r="E913" i="35"/>
  <c r="J136" i="35"/>
  <c r="E136" i="35"/>
  <c r="J740" i="35"/>
  <c r="E740" i="35"/>
  <c r="J911" i="35"/>
  <c r="E911" i="35"/>
  <c r="J535" i="35"/>
  <c r="E535" i="35"/>
  <c r="J682" i="35"/>
  <c r="E682" i="35"/>
  <c r="J889" i="35"/>
  <c r="E889" i="35"/>
  <c r="J680" i="35"/>
  <c r="E680" i="35"/>
  <c r="J131" i="35"/>
  <c r="E131" i="35"/>
  <c r="J511" i="35"/>
  <c r="E511" i="35"/>
  <c r="J569" i="35"/>
  <c r="E569" i="35"/>
  <c r="J201" i="35"/>
  <c r="E201" i="35"/>
  <c r="J96" i="35"/>
  <c r="E96" i="35"/>
  <c r="J556" i="35"/>
  <c r="E556" i="35"/>
  <c r="J77" i="35"/>
  <c r="E77" i="35"/>
  <c r="J848" i="35"/>
  <c r="E848" i="35"/>
  <c r="J867" i="35"/>
  <c r="E867" i="35"/>
  <c r="J469" i="35"/>
  <c r="E469" i="35"/>
  <c r="J868" i="35"/>
  <c r="E868" i="35"/>
  <c r="J146" i="35"/>
  <c r="E146" i="35"/>
  <c r="J998" i="35"/>
  <c r="E998" i="35"/>
  <c r="J548" i="35"/>
  <c r="E548" i="35"/>
  <c r="J969" i="35"/>
  <c r="E969" i="35"/>
  <c r="J734" i="35"/>
  <c r="E734" i="35"/>
  <c r="J183" i="35"/>
  <c r="E183" i="35"/>
  <c r="J631" i="35"/>
  <c r="E631" i="35"/>
  <c r="J446" i="35"/>
  <c r="E446" i="35"/>
  <c r="J104" i="35"/>
  <c r="E104" i="35"/>
  <c r="J148" i="35"/>
  <c r="E148" i="35"/>
  <c r="J580" i="35"/>
  <c r="E580" i="35"/>
  <c r="J249" i="35"/>
  <c r="E249" i="35"/>
  <c r="J386" i="35"/>
  <c r="E386" i="35"/>
  <c r="J388" i="35"/>
  <c r="E388" i="35"/>
  <c r="J395" i="35"/>
  <c r="E395" i="35"/>
  <c r="J211" i="35"/>
  <c r="E211" i="35"/>
  <c r="J311" i="35"/>
  <c r="E311" i="35"/>
  <c r="J176" i="35"/>
  <c r="E176" i="35"/>
  <c r="J492" i="35"/>
  <c r="E492" i="35"/>
  <c r="J869" i="35"/>
  <c r="E869" i="35"/>
  <c r="J88" i="35"/>
  <c r="E88" i="35"/>
  <c r="J217" i="35"/>
  <c r="E217" i="35"/>
  <c r="J896" i="35"/>
  <c r="E896" i="35"/>
  <c r="J46" i="35"/>
  <c r="E46" i="35"/>
  <c r="J229" i="35"/>
  <c r="E229" i="35"/>
  <c r="J717" i="35"/>
  <c r="E717" i="35"/>
  <c r="J129" i="35"/>
  <c r="E129" i="35"/>
  <c r="J58" i="35"/>
  <c r="E58" i="35"/>
  <c r="J921" i="35"/>
  <c r="E921" i="35"/>
  <c r="J45" i="35"/>
  <c r="E45" i="35"/>
  <c r="J660" i="35"/>
  <c r="E660" i="35"/>
  <c r="J191" i="35"/>
  <c r="E191" i="35"/>
  <c r="J449" i="35"/>
  <c r="E449" i="35"/>
  <c r="J154" i="35"/>
  <c r="E154" i="35"/>
  <c r="J769" i="35"/>
  <c r="E769" i="35"/>
  <c r="J606" i="35"/>
  <c r="E606" i="35"/>
  <c r="J385" i="35"/>
  <c r="E385" i="35"/>
  <c r="J820" i="35"/>
  <c r="E820" i="35"/>
  <c r="J706" i="35"/>
  <c r="E706" i="35"/>
  <c r="J408" i="35"/>
  <c r="E408" i="35"/>
  <c r="J414" i="35"/>
  <c r="E414" i="35"/>
  <c r="J804" i="35"/>
  <c r="E804" i="35"/>
  <c r="J243" i="35"/>
  <c r="E243" i="35"/>
  <c r="J470" i="35"/>
  <c r="E470" i="35"/>
  <c r="J177" i="35"/>
  <c r="E177" i="35"/>
  <c r="J818" i="35"/>
  <c r="E818" i="35"/>
  <c r="J992" i="35"/>
  <c r="E992" i="35"/>
  <c r="J94" i="35"/>
  <c r="E94" i="35"/>
  <c r="J944" i="35"/>
  <c r="E944" i="35"/>
  <c r="J814" i="35"/>
  <c r="E814" i="35"/>
  <c r="J510" i="35"/>
  <c r="E510" i="35"/>
  <c r="J132" i="35"/>
  <c r="E132" i="35"/>
  <c r="J674" i="35"/>
  <c r="E674" i="35"/>
  <c r="J739" i="35"/>
  <c r="E739" i="35"/>
  <c r="J153" i="35"/>
  <c r="E153" i="35"/>
  <c r="J147" i="35"/>
  <c r="E147" i="35"/>
  <c r="J320" i="35"/>
  <c r="E320" i="35"/>
  <c r="J506" i="35"/>
  <c r="E506" i="35"/>
  <c r="J404" i="35"/>
  <c r="E404" i="35"/>
  <c r="J934" i="35"/>
  <c r="E934" i="35"/>
  <c r="J659" i="35"/>
  <c r="E659" i="35"/>
  <c r="J11" i="35"/>
  <c r="E11" i="35"/>
  <c r="J331" i="35"/>
  <c r="E331" i="35"/>
  <c r="J841" i="35"/>
  <c r="E841" i="35"/>
  <c r="J673" i="35"/>
  <c r="E673" i="35"/>
  <c r="J830" i="35"/>
  <c r="E830" i="35"/>
  <c r="J10" i="35"/>
  <c r="E10" i="35"/>
  <c r="J592" i="35"/>
  <c r="E592" i="35"/>
  <c r="J479" i="35"/>
  <c r="E479" i="35"/>
  <c r="J816" i="35"/>
  <c r="E816" i="35"/>
  <c r="J351" i="35"/>
  <c r="E351" i="35"/>
  <c r="J5" i="35"/>
  <c r="E5" i="35"/>
  <c r="J810" i="35"/>
  <c r="E810" i="35"/>
  <c r="J825" i="35"/>
  <c r="E825" i="35"/>
  <c r="J38" i="35"/>
  <c r="E38" i="35"/>
  <c r="J570" i="35"/>
  <c r="E570" i="35"/>
  <c r="J805" i="35"/>
  <c r="E805" i="35"/>
  <c r="J433" i="35"/>
  <c r="E433" i="35"/>
  <c r="J3" i="35"/>
  <c r="E3" i="35"/>
  <c r="J959" i="35"/>
  <c r="E959" i="35"/>
  <c r="J447" i="35"/>
  <c r="E447" i="35"/>
  <c r="J583" i="35"/>
  <c r="E583" i="35"/>
  <c r="J636" i="35"/>
  <c r="E636" i="35"/>
  <c r="J826" i="35"/>
  <c r="E826" i="35"/>
  <c r="J440" i="35"/>
  <c r="E440" i="35"/>
  <c r="J721" i="35"/>
  <c r="E721" i="35"/>
  <c r="J248" i="35"/>
  <c r="E248" i="35"/>
  <c r="J27" i="35"/>
  <c r="E27" i="35"/>
  <c r="J973" i="35"/>
  <c r="E973" i="35"/>
  <c r="J289" i="35"/>
  <c r="E289" i="35"/>
  <c r="J257" i="35"/>
  <c r="E257" i="35"/>
  <c r="J490" i="35"/>
  <c r="E490" i="35"/>
  <c r="J654" i="35"/>
  <c r="E654" i="35"/>
  <c r="J70" i="35"/>
  <c r="E70" i="35"/>
  <c r="J526" i="35"/>
  <c r="E526" i="35"/>
  <c r="J222" i="35"/>
  <c r="E222" i="35"/>
  <c r="J260" i="35"/>
  <c r="E260" i="35"/>
  <c r="J465" i="35"/>
  <c r="E465" i="35"/>
  <c r="J181" i="35"/>
  <c r="E181" i="35"/>
  <c r="J877" i="35"/>
  <c r="E877" i="35"/>
  <c r="J59" i="35"/>
  <c r="E59" i="35"/>
  <c r="J946" i="35"/>
  <c r="E946" i="35"/>
  <c r="J164" i="35"/>
  <c r="E164" i="35"/>
  <c r="J937" i="35"/>
  <c r="E937" i="35"/>
  <c r="J300" i="35"/>
  <c r="E300" i="35"/>
  <c r="J764" i="35"/>
  <c r="E764" i="35"/>
  <c r="J50" i="35"/>
  <c r="E50" i="35"/>
  <c r="J758" i="35"/>
  <c r="E758" i="35"/>
  <c r="J931" i="35"/>
  <c r="E931" i="35"/>
  <c r="J458" i="35"/>
  <c r="E458" i="35"/>
  <c r="J677" i="35"/>
  <c r="E677" i="35"/>
  <c r="J884" i="35"/>
  <c r="E884" i="35"/>
  <c r="J123" i="35"/>
  <c r="E123" i="35"/>
  <c r="J103" i="35"/>
  <c r="E103" i="35"/>
  <c r="J19" i="35"/>
  <c r="E19" i="35"/>
  <c r="J121" i="35"/>
  <c r="E121" i="35"/>
  <c r="J167" i="35"/>
  <c r="E167" i="35"/>
  <c r="J982" i="35"/>
  <c r="E982" i="35"/>
  <c r="J960" i="35"/>
  <c r="E960" i="35"/>
  <c r="J152" i="35"/>
  <c r="E152" i="35"/>
  <c r="J47" i="35"/>
  <c r="E47" i="35"/>
  <c r="J989" i="35"/>
  <c r="E989" i="35"/>
  <c r="J880" i="35"/>
  <c r="E880" i="35"/>
  <c r="J212" i="35"/>
  <c r="E212" i="35"/>
  <c r="J327" i="35"/>
  <c r="E327" i="35"/>
  <c r="J110" i="35"/>
  <c r="E110" i="35"/>
  <c r="J486" i="35"/>
  <c r="E486" i="35"/>
  <c r="J452" i="35"/>
  <c r="E452" i="35"/>
  <c r="J422" i="35"/>
  <c r="E422" i="35"/>
  <c r="J933" i="35"/>
  <c r="E933" i="35"/>
  <c r="J155" i="35"/>
  <c r="E155" i="35"/>
  <c r="J79" i="35"/>
  <c r="E79" i="35"/>
  <c r="J824" i="35"/>
  <c r="E824" i="35"/>
  <c r="J417" i="35"/>
  <c r="E417" i="35"/>
  <c r="J705" i="35"/>
  <c r="E705" i="35"/>
  <c r="J817" i="35"/>
  <c r="E817" i="35"/>
  <c r="J549" i="35"/>
  <c r="E549" i="35"/>
  <c r="J621" i="35"/>
  <c r="E621" i="35"/>
  <c r="J220" i="35"/>
  <c r="E220" i="35"/>
  <c r="J322" i="35"/>
  <c r="E322" i="35"/>
  <c r="J908" i="35"/>
  <c r="E908" i="35"/>
  <c r="J282" i="35"/>
  <c r="E282" i="35"/>
  <c r="J518" i="35"/>
  <c r="E518" i="35"/>
  <c r="J332" i="35"/>
  <c r="E332" i="35"/>
  <c r="J365" i="35"/>
  <c r="E365" i="35"/>
  <c r="J265" i="35"/>
  <c r="E265" i="35"/>
  <c r="J566" i="35"/>
  <c r="E566" i="35"/>
  <c r="J847" i="35"/>
  <c r="E847" i="35"/>
  <c r="J438" i="35"/>
  <c r="E438" i="35"/>
  <c r="J679" i="35"/>
  <c r="E679" i="35"/>
  <c r="J743" i="35"/>
  <c r="E743" i="35"/>
  <c r="J787" i="35"/>
  <c r="E787" i="35"/>
  <c r="J126" i="35"/>
  <c r="E126" i="35"/>
  <c r="J430" i="35"/>
  <c r="E430" i="35"/>
  <c r="J990" i="35"/>
  <c r="E990" i="35"/>
  <c r="J57" i="35"/>
  <c r="E57" i="35"/>
  <c r="J635" i="35"/>
  <c r="E635" i="35"/>
  <c r="J477" i="35"/>
  <c r="E477" i="35"/>
  <c r="J359" i="35"/>
  <c r="E359" i="35"/>
  <c r="J649" i="35"/>
  <c r="E649" i="35"/>
  <c r="J928" i="35"/>
  <c r="E928" i="35"/>
  <c r="J99" i="35"/>
  <c r="E99" i="35"/>
  <c r="J728" i="35"/>
  <c r="E728" i="35"/>
  <c r="J918" i="35"/>
  <c r="E918" i="35"/>
  <c r="J745" i="35"/>
  <c r="E745" i="35"/>
  <c r="J840" i="35"/>
  <c r="E840" i="35"/>
  <c r="J252" i="35"/>
  <c r="E252" i="35"/>
  <c r="J925" i="35"/>
  <c r="E925" i="35"/>
  <c r="J573" i="35"/>
  <c r="E573" i="35"/>
  <c r="J246" i="35"/>
  <c r="E246" i="35"/>
  <c r="J472" i="35"/>
  <c r="E472" i="35"/>
  <c r="J390" i="35"/>
  <c r="E390" i="35"/>
  <c r="J439" i="35"/>
  <c r="E439" i="35"/>
  <c r="J788" i="35"/>
  <c r="E788" i="35"/>
  <c r="J199" i="35"/>
  <c r="E199" i="35"/>
  <c r="J790" i="35"/>
  <c r="E790" i="35"/>
  <c r="J754" i="35"/>
  <c r="E754" i="35"/>
  <c r="J994" i="35"/>
  <c r="E994" i="35"/>
  <c r="J887" i="35"/>
  <c r="E887" i="35"/>
  <c r="J780" i="35"/>
  <c r="E780" i="35"/>
  <c r="J527" i="35"/>
  <c r="E527" i="35"/>
  <c r="J593" i="35"/>
  <c r="E593" i="35"/>
  <c r="J323" i="35"/>
  <c r="E323" i="35"/>
  <c r="J546" i="35"/>
  <c r="E546" i="35"/>
  <c r="J522" i="35"/>
  <c r="E522" i="35"/>
  <c r="J193" i="35"/>
  <c r="E193" i="35"/>
  <c r="J75" i="35"/>
  <c r="E75" i="35"/>
  <c r="J541" i="35"/>
  <c r="E541" i="35"/>
  <c r="J888" i="35"/>
  <c r="E888" i="35"/>
  <c r="J434" i="35"/>
  <c r="E434" i="35"/>
  <c r="J618" i="35"/>
  <c r="E618" i="35"/>
  <c r="J576" i="35"/>
  <c r="E576" i="35"/>
  <c r="J695" i="35"/>
  <c r="E695" i="35"/>
  <c r="J683" i="35"/>
  <c r="E683" i="35"/>
  <c r="J44" i="35"/>
  <c r="E44" i="35"/>
  <c r="J861" i="35"/>
  <c r="E861" i="35"/>
  <c r="J384" i="35"/>
  <c r="E384" i="35"/>
  <c r="J28" i="35"/>
  <c r="E28" i="35"/>
  <c r="J558" i="35"/>
  <c r="E558" i="35"/>
  <c r="J372" i="35"/>
  <c r="E372" i="35"/>
  <c r="J71" i="35"/>
  <c r="E71" i="35"/>
  <c r="J823" i="35"/>
  <c r="E823" i="35"/>
  <c r="J364" i="35"/>
  <c r="E364" i="35"/>
  <c r="J668" i="35"/>
  <c r="E668" i="35"/>
  <c r="J802" i="35"/>
  <c r="E802" i="35"/>
  <c r="J369" i="35"/>
  <c r="E369" i="35"/>
  <c r="J586" i="35"/>
  <c r="E586" i="35"/>
  <c r="J938" i="35"/>
  <c r="E938" i="35"/>
  <c r="J916" i="35"/>
  <c r="E916" i="35"/>
  <c r="J161" i="35"/>
  <c r="E161" i="35"/>
  <c r="J60" i="35"/>
  <c r="E60" i="35"/>
  <c r="J435" i="35"/>
  <c r="E435" i="35"/>
  <c r="J329" i="35"/>
  <c r="E329" i="35"/>
  <c r="J881" i="35"/>
  <c r="E881" i="35"/>
  <c r="J537" i="35"/>
  <c r="E537" i="35"/>
  <c r="J73" i="35"/>
  <c r="E73" i="35"/>
  <c r="J786" i="35"/>
  <c r="E786" i="35"/>
  <c r="J427" i="35"/>
  <c r="E427" i="35"/>
  <c r="J953" i="35"/>
  <c r="E953" i="35"/>
  <c r="J971" i="35"/>
  <c r="E971" i="35"/>
  <c r="J605" i="35"/>
  <c r="E605" i="35"/>
  <c r="J955" i="35"/>
  <c r="E955" i="35"/>
  <c r="J149" i="35"/>
  <c r="E149" i="35"/>
  <c r="J198" i="35"/>
  <c r="E198" i="35"/>
  <c r="J610" i="35"/>
  <c r="E610" i="35"/>
  <c r="J977" i="35"/>
  <c r="E977" i="35"/>
  <c r="J95" i="35"/>
  <c r="E95" i="35"/>
  <c r="J451" i="35"/>
  <c r="E451" i="35"/>
  <c r="J76" i="35"/>
  <c r="E76" i="35"/>
  <c r="J156" i="35"/>
  <c r="E156" i="35"/>
  <c r="J274" i="35"/>
  <c r="E274" i="35"/>
  <c r="J113" i="35"/>
  <c r="E113" i="35"/>
  <c r="J334" i="35"/>
  <c r="E334" i="35"/>
  <c r="J226" i="35"/>
  <c r="E226" i="35"/>
  <c r="J403" i="35"/>
  <c r="E403" i="35"/>
  <c r="J626" i="35"/>
  <c r="E626" i="35"/>
  <c r="J846" i="35"/>
  <c r="E846" i="35"/>
  <c r="J948" i="35"/>
  <c r="E948" i="35"/>
  <c r="J90" i="35"/>
  <c r="E90" i="35"/>
  <c r="J646" i="35"/>
  <c r="E646" i="35"/>
  <c r="J657" i="35"/>
  <c r="E657" i="35"/>
  <c r="J232" i="35"/>
  <c r="E232" i="35"/>
  <c r="J615" i="35"/>
  <c r="E615" i="35"/>
  <c r="J559" i="35"/>
  <c r="E559" i="35"/>
  <c r="J912" i="35"/>
  <c r="E912" i="35"/>
  <c r="J65" i="35"/>
  <c r="E65" i="35"/>
  <c r="J988" i="35"/>
  <c r="E988" i="35"/>
  <c r="J835" i="35"/>
  <c r="E835" i="35"/>
  <c r="J879" i="35"/>
  <c r="E879" i="35"/>
  <c r="J362" i="35"/>
  <c r="E362" i="35"/>
  <c r="J363" i="35"/>
  <c r="E363" i="35"/>
  <c r="J866" i="35"/>
  <c r="E866" i="35"/>
  <c r="J980" i="35"/>
  <c r="E980" i="35"/>
  <c r="J936" i="35"/>
  <c r="E936" i="35"/>
  <c r="J832" i="35"/>
  <c r="E832" i="35"/>
  <c r="J374" i="35"/>
  <c r="E374" i="35"/>
  <c r="J401" i="35"/>
  <c r="E401" i="35"/>
  <c r="J792" i="35"/>
  <c r="E792" i="35"/>
  <c r="J872" i="35"/>
  <c r="E872" i="35"/>
  <c r="J295" i="35"/>
  <c r="E295" i="35"/>
  <c r="J834" i="35"/>
  <c r="E834" i="35"/>
  <c r="J133" i="35"/>
  <c r="E133" i="35"/>
  <c r="J575" i="35"/>
  <c r="E575" i="35"/>
  <c r="J723" i="35"/>
  <c r="E723" i="35"/>
  <c r="J62" i="35"/>
  <c r="E62" i="35"/>
  <c r="J41" i="35"/>
  <c r="E41" i="35"/>
  <c r="J284" i="35"/>
  <c r="E284" i="35"/>
  <c r="J82" i="35"/>
  <c r="E82" i="35"/>
  <c r="J294" i="35"/>
  <c r="E294" i="35"/>
  <c r="J397" i="35"/>
  <c r="E397" i="35"/>
  <c r="J335" i="35"/>
  <c r="E335" i="35"/>
  <c r="J907" i="35"/>
  <c r="E907" i="35"/>
  <c r="J781" i="35"/>
  <c r="E781" i="35"/>
  <c r="J941" i="35"/>
  <c r="E941" i="35"/>
  <c r="J411" i="35"/>
  <c r="E411" i="35"/>
  <c r="J106" i="35"/>
  <c r="E106" i="35"/>
  <c r="J370" i="35"/>
  <c r="E370" i="35"/>
  <c r="J747" i="35"/>
  <c r="E747" i="35"/>
  <c r="J732" i="35"/>
  <c r="E732" i="35"/>
  <c r="J756" i="35"/>
  <c r="E756" i="35"/>
  <c r="J236" i="35"/>
  <c r="E236" i="35"/>
  <c r="J513" i="35"/>
  <c r="E513" i="35"/>
  <c r="J431" i="35"/>
  <c r="E431" i="35"/>
  <c r="J242" i="35"/>
  <c r="E242" i="35"/>
  <c r="J616" i="35"/>
  <c r="E616" i="35"/>
  <c r="J749" i="35"/>
  <c r="E749" i="35"/>
  <c r="J140" i="35"/>
  <c r="E140" i="35"/>
  <c r="J488" i="35"/>
  <c r="E488" i="35"/>
  <c r="J241" i="35"/>
  <c r="E241" i="35"/>
  <c r="J279" i="35"/>
  <c r="E279" i="35"/>
  <c r="J406" i="35"/>
  <c r="E406" i="35"/>
  <c r="J536" i="35"/>
  <c r="E536" i="35"/>
  <c r="J650" i="35"/>
  <c r="E650" i="35"/>
  <c r="J873" i="35"/>
  <c r="E873" i="35"/>
  <c r="J173" i="35"/>
  <c r="E173" i="35"/>
  <c r="J443" i="35"/>
  <c r="E443" i="35"/>
  <c r="J590" i="35"/>
  <c r="E590" i="35"/>
  <c r="J116" i="35"/>
  <c r="E116" i="35"/>
  <c r="J686" i="35"/>
  <c r="E686" i="35"/>
  <c r="J963" i="35"/>
  <c r="E963" i="35"/>
  <c r="J883" i="35"/>
  <c r="E883" i="35"/>
  <c r="J233" i="35"/>
  <c r="E233" i="35"/>
  <c r="J336" i="35"/>
  <c r="E336" i="35"/>
  <c r="J608" i="35"/>
  <c r="E608" i="35"/>
  <c r="J228" i="35"/>
  <c r="E228" i="35"/>
  <c r="J751" i="35"/>
  <c r="E751" i="35"/>
  <c r="J945" i="35"/>
  <c r="E945" i="35"/>
  <c r="J927" i="35"/>
  <c r="E927" i="35"/>
  <c r="J494" i="35"/>
  <c r="E494" i="35"/>
  <c r="J983" i="35"/>
  <c r="E983" i="35"/>
  <c r="J778" i="35"/>
  <c r="E778" i="35"/>
  <c r="J761" i="35"/>
  <c r="E761" i="35"/>
  <c r="J951" i="35"/>
  <c r="E951" i="35"/>
  <c r="J459" i="35"/>
  <c r="E459" i="35"/>
  <c r="J885" i="35"/>
  <c r="E885" i="35"/>
  <c r="J568" i="35"/>
  <c r="E568" i="35"/>
  <c r="J724" i="35"/>
  <c r="E724" i="35"/>
  <c r="J561" i="35"/>
  <c r="E561" i="35"/>
  <c r="J20" i="35"/>
  <c r="E20" i="35"/>
  <c r="J52" i="35"/>
  <c r="E52" i="35"/>
  <c r="J663" i="35"/>
  <c r="E663" i="35"/>
  <c r="J851" i="35"/>
  <c r="E851" i="35"/>
  <c r="J355" i="35"/>
  <c r="E355" i="35"/>
  <c r="J801" i="35"/>
  <c r="E801" i="35"/>
  <c r="J266" i="35"/>
  <c r="E266" i="35"/>
  <c r="J448" i="35"/>
  <c r="E448" i="35"/>
  <c r="J184" i="35"/>
  <c r="E184" i="35"/>
  <c r="J974" i="35"/>
  <c r="E974" i="35"/>
  <c r="J253" i="35"/>
  <c r="E253" i="35"/>
  <c r="J297" i="35"/>
  <c r="E297" i="35"/>
  <c r="J505" i="35"/>
  <c r="E505" i="35"/>
  <c r="J671" i="35"/>
  <c r="E671" i="35"/>
  <c r="J529" i="35"/>
  <c r="E529" i="35"/>
  <c r="J476" i="35"/>
  <c r="E476" i="35"/>
  <c r="J544" i="35"/>
  <c r="E544" i="35"/>
  <c r="J666" i="35"/>
  <c r="E666" i="35"/>
  <c r="J383" i="35"/>
  <c r="E383" i="35"/>
  <c r="J382" i="35"/>
  <c r="E382" i="35"/>
  <c r="J172" i="35"/>
  <c r="E172" i="35"/>
  <c r="J467" i="35"/>
  <c r="E467" i="35"/>
  <c r="J424" i="35"/>
  <c r="E424" i="35"/>
  <c r="J777" i="35"/>
  <c r="E777" i="35"/>
  <c r="J665" i="35"/>
  <c r="E665" i="35"/>
  <c r="J483" i="35"/>
  <c r="E483" i="35"/>
  <c r="J214" i="35"/>
  <c r="E214" i="35"/>
  <c r="J273" i="35"/>
  <c r="E273" i="35"/>
  <c r="J985" i="35"/>
  <c r="E985" i="35"/>
  <c r="J102" i="35"/>
  <c r="E102" i="35"/>
  <c r="J429" i="35"/>
  <c r="E429" i="35"/>
  <c r="J174" i="35"/>
  <c r="E174" i="35"/>
  <c r="J774" i="35"/>
  <c r="E774" i="35"/>
  <c r="J405" i="35"/>
  <c r="E405" i="35"/>
  <c r="J504" i="35"/>
  <c r="E504" i="35"/>
  <c r="J958" i="35"/>
  <c r="E958" i="35"/>
  <c r="J196" i="35"/>
  <c r="E196" i="35"/>
  <c r="J194" i="35"/>
  <c r="E194" i="35"/>
  <c r="J37" i="35"/>
  <c r="E37" i="35"/>
  <c r="J84" i="35"/>
  <c r="E84" i="35"/>
  <c r="J827" i="35"/>
  <c r="E827" i="35"/>
  <c r="J838" i="35"/>
  <c r="E838" i="35"/>
  <c r="J731" i="35"/>
  <c r="E731" i="35"/>
  <c r="J122" i="35"/>
  <c r="E122" i="35"/>
  <c r="J701" i="35"/>
  <c r="E701" i="35"/>
  <c r="J287" i="35"/>
  <c r="E287" i="35"/>
  <c r="J373" i="35"/>
  <c r="E373" i="35"/>
  <c r="J432" i="35"/>
  <c r="E432" i="35"/>
  <c r="J766" i="35"/>
  <c r="E766" i="35"/>
  <c r="J964" i="35"/>
  <c r="E964" i="35"/>
  <c r="J485" i="35"/>
  <c r="E485" i="35"/>
  <c r="J799" i="35"/>
  <c r="E799" i="35"/>
  <c r="J949" i="35"/>
  <c r="E949" i="35"/>
  <c r="J179" i="35"/>
  <c r="E179" i="35"/>
  <c r="J43" i="35"/>
  <c r="E43" i="35"/>
  <c r="J711" i="35"/>
  <c r="E711" i="35"/>
  <c r="J301" i="35"/>
  <c r="E301" i="35"/>
  <c r="J986" i="35"/>
  <c r="E986" i="35"/>
  <c r="J55" i="35"/>
  <c r="E55" i="35"/>
  <c r="J625" i="35"/>
  <c r="E625" i="35"/>
  <c r="J145" i="35"/>
  <c r="E145" i="35"/>
  <c r="J218" i="35"/>
  <c r="E218" i="35"/>
  <c r="J966" i="35"/>
  <c r="E966" i="35"/>
  <c r="J345" i="35"/>
  <c r="E345" i="35"/>
  <c r="J48" i="35"/>
  <c r="E48" i="35"/>
  <c r="J261" i="35"/>
  <c r="E261" i="35"/>
  <c r="J708" i="35"/>
  <c r="E708" i="35"/>
  <c r="J579" i="35"/>
  <c r="E579" i="35"/>
  <c r="J185" i="35"/>
  <c r="E185" i="35"/>
  <c r="J942" i="35"/>
  <c r="E942" i="35"/>
  <c r="J127" i="35"/>
  <c r="E127" i="35"/>
  <c r="J207" i="35"/>
  <c r="E207" i="35"/>
  <c r="J230" i="35"/>
  <c r="E230" i="35"/>
  <c r="J423" i="35"/>
  <c r="E423" i="35"/>
  <c r="J768" i="35"/>
  <c r="E768" i="35"/>
  <c r="J735" i="35"/>
  <c r="E735" i="35"/>
  <c r="J316" i="35"/>
  <c r="E316" i="35"/>
  <c r="J733" i="35"/>
  <c r="E733" i="35"/>
  <c r="J720" i="35"/>
  <c r="E720" i="35"/>
  <c r="J690" i="35"/>
  <c r="E690" i="35"/>
  <c r="J637" i="35"/>
  <c r="E637" i="35"/>
  <c r="J195" i="35"/>
  <c r="E195" i="35"/>
  <c r="J98" i="35"/>
  <c r="E98" i="35"/>
  <c r="J352" i="35"/>
  <c r="E352" i="35"/>
  <c r="J86" i="35"/>
  <c r="E86" i="35"/>
  <c r="J413" i="35"/>
  <c r="E413" i="35"/>
  <c r="J503" i="35"/>
  <c r="E503" i="35"/>
  <c r="J809" i="35"/>
  <c r="E809" i="35"/>
  <c r="J864" i="35"/>
  <c r="E864" i="35"/>
  <c r="J829" i="35"/>
  <c r="E829" i="35"/>
  <c r="J190" i="35"/>
  <c r="E190" i="35"/>
  <c r="J965" i="35"/>
  <c r="E965" i="35"/>
  <c r="J508" i="35"/>
  <c r="E508" i="35"/>
  <c r="J151" i="35"/>
  <c r="E151" i="35"/>
  <c r="J991" i="35"/>
  <c r="E991" i="35"/>
  <c r="J987" i="35"/>
  <c r="E987" i="35"/>
  <c r="J244" i="35"/>
  <c r="E244" i="35"/>
  <c r="J843" i="35"/>
  <c r="E843" i="35"/>
  <c r="J670" i="35"/>
  <c r="E670" i="35"/>
  <c r="J216" i="35"/>
  <c r="E216" i="35"/>
  <c r="J729" i="35"/>
  <c r="E729" i="35"/>
  <c r="J589" i="35"/>
  <c r="E589" i="35"/>
  <c r="J416" i="35"/>
  <c r="E416" i="35"/>
  <c r="J759" i="35"/>
  <c r="E759" i="35"/>
  <c r="J270" i="35"/>
  <c r="E270" i="35"/>
  <c r="J578" i="35"/>
  <c r="E578" i="35"/>
  <c r="J798" i="35"/>
  <c r="E798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I70" i="3"/>
  <c r="N71" i="3"/>
  <c r="J78" i="3"/>
  <c r="L71" i="3"/>
  <c r="J71" i="3"/>
  <c r="J40" i="3"/>
  <c r="I59" i="3"/>
  <c r="N59" i="3"/>
  <c r="I27" i="3"/>
  <c r="M59" i="3"/>
  <c r="I55" i="3"/>
  <c r="N27" i="3"/>
  <c r="L59" i="3"/>
  <c r="M27" i="3"/>
  <c r="K59" i="3"/>
  <c r="M55" i="3"/>
  <c r="L27" i="3"/>
  <c r="J23" i="3"/>
  <c r="L55" i="3"/>
  <c r="K27" i="3"/>
  <c r="K23" i="3"/>
  <c r="L23" i="3"/>
  <c r="M23" i="3"/>
  <c r="L22" i="3"/>
  <c r="I78" i="3"/>
  <c r="N78" i="3"/>
  <c r="I75" i="3"/>
  <c r="I46" i="3"/>
  <c r="M78" i="3"/>
  <c r="I73" i="3"/>
  <c r="N74" i="3"/>
  <c r="I43" i="3"/>
  <c r="N75" i="3"/>
  <c r="I44" i="3"/>
  <c r="N46" i="3"/>
  <c r="L78" i="3"/>
  <c r="I71" i="3"/>
  <c r="N43" i="3"/>
  <c r="M75" i="3"/>
  <c r="N44" i="3"/>
  <c r="M46" i="3"/>
  <c r="M43" i="3"/>
  <c r="L75" i="3"/>
  <c r="M44" i="3"/>
  <c r="L46" i="3"/>
  <c r="L43" i="3"/>
  <c r="K75" i="3"/>
  <c r="K43" i="3"/>
  <c r="K44" i="3"/>
  <c r="N38" i="3"/>
  <c r="L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60" i="1"/>
  <c r="J26" i="1"/>
  <c r="J495" i="1"/>
  <c r="J733" i="1"/>
  <c r="J697" i="1"/>
  <c r="J142" i="1"/>
  <c r="J372" i="1"/>
  <c r="J88" i="1"/>
  <c r="J889" i="1"/>
  <c r="J108" i="1"/>
  <c r="J729" i="1"/>
  <c r="J363" i="1"/>
  <c r="J233" i="1"/>
  <c r="J887" i="1"/>
  <c r="J101" i="1"/>
  <c r="J647" i="1"/>
  <c r="J739" i="1"/>
  <c r="J784" i="1"/>
  <c r="J512" i="1"/>
  <c r="J758" i="1"/>
  <c r="J488" i="1"/>
  <c r="J316" i="1"/>
  <c r="J90" i="1"/>
  <c r="J403" i="1"/>
  <c r="J85" i="1"/>
  <c r="J685" i="1"/>
  <c r="J6" i="1"/>
  <c r="J772" i="1"/>
  <c r="J128" i="1"/>
  <c r="J331" i="1"/>
  <c r="J897" i="1"/>
  <c r="J619" i="1"/>
  <c r="J870" i="1"/>
  <c r="J933" i="1"/>
  <c r="J426" i="1"/>
  <c r="J881" i="1"/>
  <c r="J922" i="1"/>
  <c r="J876" i="1"/>
  <c r="J194" i="1"/>
  <c r="J451" i="1"/>
  <c r="J611" i="1"/>
  <c r="J414" i="1"/>
  <c r="J777" i="1"/>
  <c r="J640" i="1"/>
  <c r="J631" i="1"/>
  <c r="J811" i="1"/>
  <c r="J84" i="1"/>
  <c r="J424" i="1"/>
  <c r="J654" i="1"/>
  <c r="J917" i="1"/>
  <c r="J306" i="1"/>
  <c r="J463" i="1"/>
  <c r="J815" i="1"/>
  <c r="J296" i="1"/>
  <c r="J882" i="1"/>
  <c r="J848" i="1"/>
  <c r="J719" i="1"/>
  <c r="J478" i="1"/>
  <c r="J95" i="1"/>
  <c r="J954" i="1"/>
  <c r="J218" i="1"/>
  <c r="J64" i="1"/>
  <c r="J54" i="1"/>
  <c r="J55" i="1"/>
  <c r="J598" i="1"/>
  <c r="J503" i="1"/>
  <c r="J378" i="1"/>
  <c r="J823" i="1"/>
  <c r="J102" i="1"/>
  <c r="J146" i="1"/>
  <c r="J323" i="1"/>
  <c r="J990" i="1"/>
  <c r="J953" i="1"/>
  <c r="J292" i="1"/>
  <c r="J593" i="1"/>
  <c r="J105" i="1"/>
  <c r="J33" i="1"/>
  <c r="J267" i="1"/>
  <c r="J916" i="1"/>
  <c r="J134" i="1"/>
  <c r="J167" i="1"/>
  <c r="J809" i="1"/>
  <c r="J667" i="1"/>
  <c r="J304" i="1"/>
  <c r="J765" i="1"/>
  <c r="J214" i="1"/>
  <c r="J104" i="1"/>
  <c r="J489" i="1"/>
  <c r="J962" i="1"/>
  <c r="J261" i="1"/>
  <c r="J82" i="1"/>
  <c r="J114" i="1"/>
  <c r="J74" i="1"/>
  <c r="J96" i="1"/>
  <c r="J833" i="1"/>
  <c r="J255" i="1"/>
  <c r="J884" i="1"/>
  <c r="J564" i="1"/>
  <c r="J454" i="1"/>
  <c r="J677" i="1"/>
  <c r="J78" i="1"/>
  <c r="J49" i="1"/>
  <c r="J718" i="1"/>
  <c r="J849" i="1"/>
  <c r="J637" i="1"/>
  <c r="J743" i="1"/>
  <c r="J38" i="1"/>
  <c r="J232" i="1"/>
  <c r="J272" i="1"/>
  <c r="J594" i="1"/>
  <c r="J505" i="1"/>
  <c r="J141" i="1"/>
  <c r="J155" i="1"/>
  <c r="J548" i="1"/>
  <c r="J674" i="1"/>
  <c r="J481" i="1"/>
  <c r="J687" i="1"/>
  <c r="J880" i="1"/>
  <c r="J995" i="1"/>
  <c r="J497" i="1"/>
  <c r="J308" i="1"/>
  <c r="J929" i="1"/>
  <c r="J633" i="1"/>
  <c r="J653" i="1"/>
  <c r="J972" i="1"/>
  <c r="J447" i="1"/>
  <c r="J786" i="1"/>
  <c r="J534" i="1"/>
  <c r="J390" i="1"/>
  <c r="J165" i="1"/>
  <c r="J375" i="1"/>
  <c r="J103" i="1"/>
  <c r="J604" i="1"/>
  <c r="J452" i="1"/>
  <c r="J744" i="1"/>
  <c r="J383" i="1"/>
  <c r="J406" i="1"/>
  <c r="J402" i="1"/>
  <c r="J986" i="1"/>
  <c r="J467" i="1"/>
  <c r="J570" i="1"/>
  <c r="J265" i="1"/>
  <c r="J616" i="1"/>
  <c r="J295" i="1"/>
  <c r="J664" i="1"/>
  <c r="J286" i="1"/>
  <c r="J439" i="1"/>
  <c r="J53" i="1"/>
  <c r="J683" i="1"/>
  <c r="J661" i="1"/>
  <c r="J397" i="1"/>
  <c r="J324" i="1"/>
  <c r="J288" i="1"/>
  <c r="J867" i="1"/>
  <c r="J731" i="1"/>
  <c r="J589" i="1"/>
  <c r="J835" i="1"/>
  <c r="J359" i="1"/>
  <c r="J732" i="1"/>
  <c r="J757" i="1"/>
  <c r="J274" i="1"/>
  <c r="J825" i="1"/>
  <c r="J888" i="1"/>
  <c r="J800" i="1"/>
  <c r="J307" i="1"/>
  <c r="J974" i="1"/>
  <c r="J950" i="1"/>
  <c r="J856" i="1"/>
  <c r="J161" i="1"/>
  <c r="J563" i="1"/>
  <c r="J623" i="1"/>
  <c r="J325" i="1"/>
  <c r="J19" i="1"/>
  <c r="J670" i="1"/>
  <c r="J529" i="1"/>
  <c r="J712" i="1"/>
  <c r="J244" i="1"/>
  <c r="J975" i="1"/>
  <c r="J131" i="1"/>
  <c r="J144" i="1"/>
  <c r="J586" i="1"/>
  <c r="J106" i="1"/>
  <c r="J250" i="1"/>
  <c r="J907" i="1"/>
  <c r="J425" i="1"/>
  <c r="J298" i="1"/>
  <c r="J145" i="1"/>
  <c r="J799" i="1"/>
  <c r="J843" i="1"/>
  <c r="J271" i="1"/>
  <c r="J92" i="1"/>
  <c r="J428" i="1"/>
  <c r="J698" i="1"/>
  <c r="J469" i="1"/>
  <c r="J338" i="1"/>
  <c r="J562" i="1"/>
  <c r="J549" i="1"/>
  <c r="J118" i="1"/>
  <c r="J300" i="1"/>
  <c r="J871" i="1"/>
  <c r="J310" i="1"/>
  <c r="J830" i="1"/>
  <c r="J320" i="1"/>
  <c r="J899" i="1"/>
  <c r="J591" i="1"/>
  <c r="J201" i="1"/>
  <c r="J482" i="1"/>
  <c r="J982" i="1"/>
  <c r="J519" i="1"/>
  <c r="J444" i="1"/>
  <c r="J1001" i="1"/>
  <c r="J742" i="1"/>
  <c r="J110" i="1"/>
  <c r="J838" i="1"/>
  <c r="J620" i="1"/>
  <c r="J315" i="1"/>
  <c r="J890" i="1"/>
  <c r="J205" i="1"/>
  <c r="J344" i="1"/>
  <c r="J541" i="1"/>
  <c r="J776" i="1"/>
  <c r="J36" i="1"/>
  <c r="J260" i="1"/>
  <c r="J639" i="1"/>
  <c r="J71" i="1"/>
  <c r="J688" i="1"/>
  <c r="J821" i="1"/>
  <c r="J241" i="1"/>
  <c r="J842" i="1"/>
  <c r="J449" i="1"/>
  <c r="J538" i="1"/>
  <c r="J565" i="1"/>
  <c r="J923" i="1"/>
  <c r="J606" i="1"/>
  <c r="J10" i="1"/>
  <c r="J866" i="1"/>
  <c r="J998" i="1"/>
  <c r="J820" i="1"/>
  <c r="J518" i="1"/>
  <c r="J938" i="1"/>
  <c r="J47" i="1"/>
  <c r="J626" i="1"/>
  <c r="J924" i="1"/>
  <c r="J337" i="1"/>
  <c r="J477" i="1"/>
  <c r="J556" i="1"/>
  <c r="J741" i="1"/>
  <c r="J17" i="1"/>
  <c r="J39" i="1"/>
  <c r="J109" i="1"/>
  <c r="J65" i="1"/>
  <c r="J592" i="1"/>
  <c r="J313" i="1"/>
  <c r="J125" i="1"/>
  <c r="J471" i="1"/>
  <c r="J177" i="1"/>
  <c r="J476" i="1"/>
  <c r="J737" i="1"/>
  <c r="J221" i="1"/>
  <c r="J11" i="1"/>
  <c r="J48" i="1"/>
  <c r="J360" i="1"/>
  <c r="J660" i="1"/>
  <c r="J819" i="1"/>
  <c r="J770" i="1"/>
  <c r="J648" i="1"/>
  <c r="J228" i="1"/>
  <c r="J915" i="1"/>
  <c r="J56" i="1"/>
  <c r="J537" i="1"/>
  <c r="J72" i="1"/>
  <c r="J396" i="1"/>
  <c r="J120" i="1"/>
  <c r="J682" i="1"/>
  <c r="J803" i="1"/>
  <c r="J309" i="1"/>
  <c r="J967" i="1"/>
  <c r="J720" i="1"/>
  <c r="J412" i="1"/>
  <c r="J516" i="1"/>
  <c r="J847" i="1"/>
  <c r="J213" i="1"/>
  <c r="J358" i="1"/>
  <c r="J30" i="1"/>
  <c r="J432" i="1"/>
  <c r="J573" i="1"/>
  <c r="J291" i="1"/>
  <c r="J942" i="1"/>
  <c r="J521" i="1"/>
  <c r="J678" i="1"/>
  <c r="J302" i="1"/>
  <c r="J912" i="1"/>
  <c r="J708" i="1"/>
  <c r="J198" i="1"/>
  <c r="J170" i="1"/>
  <c r="J572" i="1"/>
  <c r="J603" i="1"/>
  <c r="J107" i="1"/>
  <c r="J713" i="1"/>
  <c r="J817" i="1"/>
  <c r="J841" i="1"/>
  <c r="J269" i="1"/>
  <c r="J421" i="1"/>
  <c r="J621" i="1"/>
  <c r="J893" i="1"/>
  <c r="J793" i="1"/>
  <c r="J311" i="1"/>
  <c r="J655" i="1"/>
  <c r="J416" i="1"/>
  <c r="J224" i="1"/>
  <c r="J365" i="1"/>
  <c r="J845" i="1"/>
  <c r="J976" i="1"/>
  <c r="J663" i="1"/>
  <c r="J303" i="1"/>
  <c r="J473" i="1"/>
  <c r="J921" i="1"/>
  <c r="J5" i="1"/>
  <c r="J612" i="1"/>
  <c r="J290" i="1"/>
  <c r="J457" i="1"/>
  <c r="J668" i="1"/>
  <c r="J293" i="1"/>
  <c r="J182" i="1"/>
  <c r="J544" i="1"/>
  <c r="J590" i="1"/>
  <c r="J941" i="1"/>
  <c r="J883" i="1"/>
  <c r="J629" i="1"/>
  <c r="J909" i="1"/>
  <c r="J115" i="1"/>
  <c r="J220" i="1"/>
  <c r="J357" i="1"/>
  <c r="J398" i="1"/>
  <c r="J910" i="1"/>
  <c r="J681" i="1"/>
  <c r="J219" i="1"/>
  <c r="J774" i="1"/>
  <c r="J183" i="1"/>
  <c r="J487" i="1"/>
  <c r="J615" i="1"/>
  <c r="J76" i="1"/>
  <c r="J669" i="1"/>
  <c r="J494" i="1"/>
  <c r="J335" i="1"/>
  <c r="J659" i="1"/>
  <c r="J423" i="1"/>
  <c r="J385" i="1"/>
  <c r="J515" i="1"/>
  <c r="J958" i="1"/>
  <c r="J46" i="1"/>
  <c r="J796" i="1"/>
  <c r="J207" i="1"/>
  <c r="J389" i="1"/>
  <c r="J223" i="1"/>
  <c r="J209" i="1"/>
  <c r="J239" i="1"/>
  <c r="J931" i="1"/>
  <c r="J634" i="1"/>
  <c r="J27" i="1"/>
  <c r="J859" i="1"/>
  <c r="J913" i="1"/>
  <c r="J154" i="1"/>
  <c r="J613" i="1"/>
  <c r="J329" i="1"/>
  <c r="J789" i="1"/>
  <c r="J885" i="1"/>
  <c r="J248" i="1"/>
  <c r="J618" i="1"/>
  <c r="J839" i="1"/>
  <c r="J336" i="1"/>
  <c r="J808" i="1"/>
  <c r="J997" i="1"/>
  <c r="J67" i="1"/>
  <c r="J734" i="1"/>
  <c r="J253" i="1"/>
  <c r="J263" i="1"/>
  <c r="J636" i="1"/>
  <c r="J948" i="1"/>
  <c r="J404" i="1"/>
  <c r="J557" i="1"/>
  <c r="J675" i="1"/>
  <c r="J86" i="1"/>
  <c r="J638" i="1"/>
  <c r="J178" i="1"/>
  <c r="J262" i="1"/>
  <c r="J70" i="1"/>
  <c r="J93" i="1"/>
  <c r="J132" i="1"/>
  <c r="J352" i="1"/>
  <c r="J305" i="1"/>
  <c r="J42" i="1"/>
  <c r="J693" i="1"/>
  <c r="J862" i="1"/>
  <c r="J314" i="1"/>
  <c r="J846" i="1"/>
  <c r="J540" i="1"/>
  <c r="J701" i="1"/>
  <c r="J662" i="1"/>
  <c r="J294" i="1"/>
  <c r="J259" i="1"/>
  <c r="J805" i="1"/>
  <c r="J284" i="1"/>
  <c r="J448" i="1"/>
  <c r="J959" i="1"/>
  <c r="J89" i="1"/>
  <c r="J77" i="1"/>
  <c r="J51" i="1"/>
  <c r="J703" i="1"/>
  <c r="J204" i="1"/>
  <c r="J326" i="1"/>
  <c r="J790" i="1"/>
  <c r="J951" i="1"/>
  <c r="J545" i="1"/>
  <c r="J80" i="1"/>
  <c r="J340" i="1"/>
  <c r="J130" i="1"/>
  <c r="J508" i="1"/>
  <c r="J725" i="1"/>
  <c r="J368" i="1"/>
  <c r="J400" i="1"/>
  <c r="J3" i="1"/>
  <c r="J559" i="1"/>
  <c r="J595" i="1"/>
  <c r="J246" i="1"/>
  <c r="J991" i="1"/>
  <c r="J135" i="1"/>
  <c r="J561" i="1"/>
  <c r="J944" i="1"/>
  <c r="J853" i="1"/>
  <c r="J58" i="1"/>
  <c r="J229" i="1"/>
  <c r="J831" i="1"/>
  <c r="J705" i="1"/>
  <c r="J767" i="1"/>
  <c r="J863" i="1"/>
  <c r="J453" i="1"/>
  <c r="J40" i="1"/>
  <c r="J386" i="1"/>
  <c r="J459" i="1"/>
  <c r="J903" i="1"/>
  <c r="J278" i="1"/>
  <c r="J522" i="1"/>
  <c r="J574" i="1"/>
  <c r="J851" i="1"/>
  <c r="J735" i="1"/>
  <c r="J630" i="1"/>
  <c r="J652" i="1"/>
  <c r="J242" i="1"/>
  <c r="J149" i="1"/>
  <c r="J346" i="1"/>
  <c r="J297" i="1"/>
  <c r="J231" i="1"/>
  <c r="J394" i="1"/>
  <c r="J840" i="1"/>
  <c r="J935" i="1"/>
  <c r="J874" i="1"/>
  <c r="J596" i="1"/>
  <c r="J373" i="1"/>
  <c r="J684" i="1"/>
  <c r="J399" i="1"/>
  <c r="J136" i="1"/>
  <c r="J609" i="1"/>
  <c r="J35" i="1"/>
  <c r="J322" i="1"/>
  <c r="J339" i="1"/>
  <c r="J726" i="1"/>
  <c r="J312" i="1"/>
  <c r="J828" i="1"/>
  <c r="J751" i="1"/>
  <c r="J164" i="1"/>
  <c r="J462" i="1"/>
  <c r="J417" i="1"/>
  <c r="J877" i="1"/>
  <c r="J781" i="1"/>
  <c r="J971" i="1"/>
  <c r="J227" i="1"/>
  <c r="J328" i="1"/>
  <c r="J642" i="1"/>
  <c r="J354" i="1"/>
  <c r="J706" i="1"/>
  <c r="J756" i="1"/>
  <c r="J804" i="1"/>
  <c r="J355" i="1"/>
  <c r="J783" i="1"/>
  <c r="J20" i="1"/>
  <c r="J768" i="1"/>
  <c r="J940" i="1"/>
  <c r="J844" i="1"/>
  <c r="J446" i="1"/>
  <c r="J925" i="1"/>
  <c r="J852" i="1"/>
  <c r="J99" i="1"/>
  <c r="J520" i="1"/>
  <c r="J119" i="1"/>
  <c r="J736" i="1"/>
  <c r="J968" i="1"/>
  <c r="J700" i="1"/>
  <c r="J405" i="1"/>
  <c r="J906" i="1"/>
  <c r="J936" i="1"/>
  <c r="J44" i="1"/>
  <c r="J129" i="1"/>
  <c r="J169" i="1"/>
  <c r="J879" i="1"/>
  <c r="J542" i="1"/>
  <c r="J395" i="1"/>
  <c r="J801" i="1"/>
  <c r="J930" i="1"/>
  <c r="J500" i="1"/>
  <c r="J258" i="1"/>
  <c r="J501" i="1"/>
  <c r="J197" i="1"/>
  <c r="J978" i="1"/>
  <c r="J738" i="1"/>
  <c r="J994" i="1"/>
  <c r="J235" i="1"/>
  <c r="J436" i="1"/>
  <c r="J206" i="1"/>
  <c r="J57" i="1"/>
  <c r="J553" i="1"/>
  <c r="J868" i="1"/>
  <c r="J276" i="1"/>
  <c r="J230" i="1"/>
  <c r="J524" i="1"/>
  <c r="J121" i="1"/>
  <c r="J199" i="1"/>
  <c r="J984" i="1"/>
  <c r="J12" i="1"/>
  <c r="J550" i="1"/>
  <c r="J419" i="1"/>
  <c r="J175" i="1"/>
  <c r="J156" i="1"/>
  <c r="J898" i="1"/>
  <c r="J571" i="1"/>
  <c r="J602" i="1"/>
  <c r="J480" i="1"/>
  <c r="J94" i="1"/>
  <c r="J66" i="1"/>
  <c r="J498" i="1"/>
  <c r="J806" i="1"/>
  <c r="J785" i="1"/>
  <c r="J285" i="1"/>
  <c r="J832" i="1"/>
  <c r="J210" i="1"/>
  <c r="J256" i="1"/>
  <c r="J450" i="1"/>
  <c r="J750" i="1"/>
  <c r="J605" i="1"/>
  <c r="J608" i="1"/>
  <c r="J581" i="1"/>
  <c r="J858" i="1"/>
  <c r="J878" i="1"/>
  <c r="J81" i="1"/>
  <c r="J816" i="1"/>
  <c r="J429" i="1"/>
  <c r="J133" i="1"/>
  <c r="J787" i="1"/>
  <c r="J814" i="1"/>
  <c r="J554" i="1"/>
  <c r="J433" i="1"/>
  <c r="J702" i="1"/>
  <c r="J461" i="1"/>
  <c r="J31" i="1"/>
  <c r="J391" i="1"/>
  <c r="J456" i="1"/>
  <c r="J721" i="1"/>
  <c r="J496" i="1"/>
  <c r="J579" i="1"/>
  <c r="J724" i="1"/>
  <c r="J472" i="1"/>
  <c r="J37" i="1"/>
  <c r="J458" i="1"/>
  <c r="J894" i="1"/>
  <c r="J622" i="1"/>
  <c r="J632" i="1"/>
  <c r="J401" i="1"/>
  <c r="J362" i="1"/>
  <c r="J234" i="1"/>
  <c r="J380" i="1"/>
  <c r="J413" i="1"/>
  <c r="J696" i="1"/>
  <c r="J919" i="1"/>
  <c r="J558" i="1"/>
  <c r="J582" i="1"/>
  <c r="J644" i="1"/>
  <c r="J484" i="1"/>
  <c r="J552" i="1"/>
  <c r="J511" i="1"/>
  <c r="J569" i="1"/>
  <c r="J782" i="1"/>
  <c r="J722" i="1"/>
  <c r="J945" i="1"/>
  <c r="J148" i="1"/>
  <c r="J7" i="1"/>
  <c r="J275" i="1"/>
  <c r="J740" i="1"/>
  <c r="J745" i="1"/>
  <c r="J535" i="1"/>
  <c r="J584" i="1"/>
  <c r="J617" i="1"/>
  <c r="J123" i="1"/>
  <c r="J527" i="1"/>
  <c r="J672" i="1"/>
  <c r="J139" i="1"/>
  <c r="J676" i="1"/>
  <c r="J137" i="1"/>
  <c r="J351" i="1"/>
  <c r="J113" i="1"/>
  <c r="J217" i="1"/>
  <c r="J348" i="1"/>
  <c r="J327" i="1"/>
  <c r="J517" i="1"/>
  <c r="J759" i="1"/>
  <c r="J437" i="1"/>
  <c r="J172" i="1"/>
  <c r="J780" i="1"/>
  <c r="J717" i="1"/>
  <c r="J711" i="1"/>
  <c r="J184" i="1"/>
  <c r="J506" i="1"/>
  <c r="J872" i="1"/>
  <c r="J649" i="1"/>
  <c r="J822" i="1"/>
  <c r="J778" i="1"/>
  <c r="J479" i="1"/>
  <c r="J957" i="1"/>
  <c r="J656" i="1"/>
  <c r="J536" i="1"/>
  <c r="J466" i="1"/>
  <c r="J249" i="1"/>
  <c r="J837" i="1"/>
  <c r="J525" i="1"/>
  <c r="J635" i="1"/>
  <c r="J539" i="1"/>
  <c r="J22" i="1"/>
  <c r="J651" i="1"/>
  <c r="J41" i="1"/>
  <c r="J192" i="1"/>
  <c r="J334" i="1"/>
  <c r="J117" i="1"/>
  <c r="J75" i="1"/>
  <c r="J342" i="1"/>
  <c r="J513" i="1"/>
  <c r="J186" i="1"/>
  <c r="J273" i="1"/>
  <c r="J918" i="1"/>
  <c r="J200" i="1"/>
  <c r="J694" i="1"/>
  <c r="J174" i="1"/>
  <c r="J865" i="1"/>
  <c r="J499" i="1"/>
  <c r="J100" i="1"/>
  <c r="J345" i="1"/>
  <c r="J486" i="1"/>
  <c r="J266" i="1"/>
  <c r="J14" i="1"/>
  <c r="J875" i="1"/>
  <c r="J330" i="1"/>
  <c r="J240" i="1"/>
  <c r="J911" i="1"/>
  <c r="J707" i="1"/>
  <c r="J15" i="1"/>
  <c r="J160" i="1"/>
  <c r="J601" i="1"/>
  <c r="J575" i="1"/>
  <c r="J607" i="1"/>
  <c r="J794" i="1"/>
  <c r="J475" i="1"/>
  <c r="J180" i="1"/>
  <c r="J356" i="1"/>
  <c r="J371" i="1"/>
  <c r="J83" i="1"/>
  <c r="J29" i="1"/>
  <c r="J215" i="1"/>
  <c r="J252" i="1"/>
  <c r="J627" i="1"/>
  <c r="J657" i="1"/>
  <c r="J208" i="1"/>
  <c r="J69" i="1"/>
  <c r="J583" i="1"/>
  <c r="J388" i="1"/>
  <c r="J710" i="1"/>
  <c r="J650" i="1"/>
  <c r="J485" i="1"/>
  <c r="J97" i="1"/>
  <c r="J410" i="1"/>
  <c r="J431" i="1"/>
  <c r="J530" i="1"/>
  <c r="J376" i="1"/>
  <c r="J443" i="1"/>
  <c r="J749" i="1"/>
  <c r="J752" i="1"/>
  <c r="J216" i="1"/>
  <c r="J860" i="1"/>
  <c r="J943" i="1"/>
  <c r="J551" i="1"/>
  <c r="J928" i="1"/>
  <c r="J435" i="1"/>
  <c r="J379" i="1"/>
  <c r="J159" i="1"/>
  <c r="J900" i="1"/>
  <c r="J597" i="1"/>
  <c r="J568" i="1"/>
  <c r="J514" i="1"/>
  <c r="J760" i="1"/>
  <c r="J347" i="1"/>
  <c r="J690" i="1"/>
  <c r="J812" i="1"/>
  <c r="J977" i="1"/>
  <c r="J32" i="1"/>
  <c r="J63" i="1"/>
  <c r="J440" i="1"/>
  <c r="J993" i="1"/>
  <c r="J946" i="1"/>
  <c r="J775" i="1"/>
  <c r="J695" i="1"/>
  <c r="J243" i="1"/>
  <c r="J188" i="1"/>
  <c r="J143" i="1"/>
  <c r="J9" i="1"/>
  <c r="J547" i="1"/>
  <c r="J237" i="1"/>
  <c r="J949" i="1"/>
  <c r="J926" i="1"/>
  <c r="J270" i="1"/>
  <c r="J709" i="1"/>
  <c r="J212" i="1"/>
  <c r="J855" i="1"/>
  <c r="J704" i="1"/>
  <c r="J666" i="1"/>
  <c r="J999" i="1"/>
  <c r="J988" i="1"/>
  <c r="J343" i="1"/>
  <c r="J502" i="1"/>
  <c r="J91" i="1"/>
  <c r="J904" i="1"/>
  <c r="J254" i="1"/>
  <c r="J658" i="1"/>
  <c r="J245" i="1"/>
  <c r="J153" i="1"/>
  <c r="J797" i="1"/>
  <c r="J236" i="1"/>
  <c r="J769" i="1"/>
  <c r="J714" i="1"/>
  <c r="J483" i="1"/>
  <c r="J418" i="1"/>
  <c r="J34" i="1"/>
  <c r="J600" i="1"/>
  <c r="J965" i="1"/>
  <c r="J173" i="1"/>
  <c r="J445" i="1"/>
  <c r="J610" i="1"/>
  <c r="J251" i="1"/>
  <c r="J807" i="1"/>
  <c r="J689" i="1"/>
  <c r="J62" i="1"/>
  <c r="J810" i="1"/>
  <c r="J795" i="1"/>
  <c r="J366" i="1"/>
  <c r="J761" i="1"/>
  <c r="J279" i="1"/>
  <c r="J222" i="1"/>
  <c r="J628" i="1"/>
  <c r="J381" i="1"/>
  <c r="J465" i="1"/>
  <c r="J492" i="1"/>
  <c r="J580" i="1"/>
  <c r="J723" i="1"/>
  <c r="J23" i="1"/>
  <c r="J257" i="1"/>
  <c r="J671" i="1"/>
  <c r="J824" i="1"/>
  <c r="J665" i="1"/>
  <c r="J746" i="1"/>
  <c r="J4" i="1"/>
  <c r="J127" i="1"/>
  <c r="J836" i="1"/>
  <c r="J151" i="1"/>
  <c r="J43" i="1"/>
  <c r="J980" i="1"/>
  <c r="J377" i="1"/>
  <c r="J353" i="1"/>
  <c r="J920" i="1"/>
  <c r="J727" i="1"/>
  <c r="J992" i="1"/>
  <c r="J643" i="1"/>
  <c r="J24" i="1"/>
  <c r="J624" i="1"/>
  <c r="J987" i="1"/>
  <c r="J268" i="1"/>
  <c r="J509" i="1"/>
  <c r="J157" i="1"/>
  <c r="J470" i="1"/>
  <c r="J641" i="1"/>
  <c r="J247" i="1"/>
  <c r="J567" i="1"/>
  <c r="J152" i="1"/>
  <c r="J779" i="1"/>
  <c r="J956" i="1"/>
  <c r="J387" i="1"/>
  <c r="J341" i="1"/>
  <c r="J1000" i="1"/>
  <c r="J728" i="1"/>
  <c r="J52" i="1"/>
  <c r="J280" i="1"/>
  <c r="J411" i="1"/>
  <c r="J902" i="1"/>
  <c r="J901" i="1"/>
  <c r="J364" i="1"/>
  <c r="J771" i="1"/>
  <c r="J813" i="1"/>
  <c r="J716" i="1"/>
  <c r="J282" i="1"/>
  <c r="J179" i="1"/>
  <c r="J384" i="1"/>
  <c r="J122" i="1"/>
  <c r="J961" i="1"/>
  <c r="J301" i="1"/>
  <c r="J673" i="1"/>
  <c r="J277" i="1"/>
  <c r="J599" i="1"/>
  <c r="J773" i="1"/>
  <c r="J225" i="1"/>
  <c r="J763" i="1"/>
  <c r="J798" i="1"/>
  <c r="J59" i="1"/>
  <c r="J367" i="1"/>
  <c r="J318" i="1"/>
  <c r="J588" i="1"/>
  <c r="J932" i="1"/>
  <c r="J112" i="1"/>
  <c r="J996" i="1"/>
  <c r="J753" i="1"/>
  <c r="J289" i="1"/>
  <c r="J189" i="1"/>
  <c r="J420" i="1"/>
  <c r="J886" i="1"/>
  <c r="J287" i="1"/>
  <c r="J528" i="1"/>
  <c r="J510" i="1"/>
  <c r="J747" i="1"/>
  <c r="J150" i="1"/>
  <c r="J969" i="1"/>
  <c r="J202" i="1"/>
  <c r="J382" i="1"/>
  <c r="J16" i="1"/>
  <c r="J730" i="1"/>
  <c r="J98" i="1"/>
  <c r="J185" i="1"/>
  <c r="J61" i="1"/>
  <c r="J827" i="1"/>
  <c r="J680" i="1"/>
  <c r="J193" i="1"/>
  <c r="J989" i="1"/>
  <c r="J691" i="1"/>
  <c r="J163" i="1"/>
  <c r="J523" i="1"/>
  <c r="J585" i="1"/>
  <c r="J979" i="1"/>
  <c r="J792" i="1"/>
  <c r="J914" i="1"/>
  <c r="J934" i="1"/>
  <c r="J474" i="1"/>
  <c r="J896" i="1"/>
  <c r="J438" i="1"/>
  <c r="J873" i="1"/>
  <c r="J321" i="1"/>
  <c r="J983" i="1"/>
  <c r="J908" i="1"/>
  <c r="J116" i="1"/>
  <c r="J111" i="1"/>
  <c r="J13" i="1"/>
  <c r="J578" i="1"/>
  <c r="J646" i="1"/>
  <c r="J21" i="1"/>
  <c r="J211" i="1"/>
  <c r="J8" i="1"/>
  <c r="J905" i="1"/>
  <c r="J802" i="1"/>
  <c r="J625" i="1"/>
  <c r="J191" i="1"/>
  <c r="J679" i="1"/>
  <c r="J434" i="1"/>
  <c r="J546" i="1"/>
  <c r="J754" i="1"/>
  <c r="J964" i="1"/>
  <c r="J762" i="1"/>
  <c r="J577" i="1"/>
  <c r="J493" i="1"/>
  <c r="J408" i="1"/>
  <c r="J587" i="1"/>
  <c r="J566" i="1"/>
  <c r="J692" i="1"/>
  <c r="J442" i="1"/>
  <c r="J430" i="1"/>
  <c r="J854" i="1"/>
  <c r="J319" i="1"/>
  <c r="J560" i="1"/>
  <c r="J226" i="1"/>
  <c r="J576" i="1"/>
  <c r="J441" i="1"/>
  <c r="J374" i="1"/>
  <c r="J829" i="1"/>
  <c r="J25" i="1"/>
  <c r="J955" i="1"/>
  <c r="J788" i="1"/>
  <c r="J176" i="1"/>
  <c r="J952" i="1"/>
  <c r="J166" i="1"/>
  <c r="J937" i="1"/>
  <c r="J464" i="1"/>
  <c r="J869" i="1"/>
  <c r="J350" i="1"/>
  <c r="J195" i="1"/>
  <c r="J645" i="1"/>
  <c r="J543" i="1"/>
  <c r="J468" i="1"/>
  <c r="J181" i="1"/>
  <c r="J18" i="1"/>
  <c r="J791" i="1"/>
  <c r="J755" i="1"/>
  <c r="J73" i="1"/>
  <c r="J2" i="1"/>
  <c r="J87" i="1"/>
  <c r="J147" i="1"/>
  <c r="J162" i="1"/>
  <c r="J850" i="1"/>
  <c r="J526" i="1"/>
  <c r="J531" i="1"/>
  <c r="J68" i="1"/>
  <c r="J614" i="1"/>
  <c r="J891" i="1"/>
  <c r="J960" i="1"/>
  <c r="J138" i="1"/>
  <c r="J79" i="1"/>
  <c r="J533" i="1"/>
  <c r="J190" i="1"/>
  <c r="J158" i="1"/>
  <c r="J491" i="1"/>
  <c r="J187" i="1"/>
  <c r="J686" i="1"/>
  <c r="J460" i="1"/>
  <c r="J407" i="1"/>
  <c r="J818" i="1"/>
  <c r="J826" i="1"/>
  <c r="J895" i="1"/>
  <c r="J981" i="1"/>
  <c r="J124" i="1"/>
  <c r="J963" i="1"/>
  <c r="J834" i="1"/>
  <c r="J947" i="1"/>
  <c r="J970" i="1"/>
  <c r="J985" i="1"/>
  <c r="J490" i="1"/>
  <c r="J50" i="1"/>
  <c r="J168" i="1"/>
  <c r="J764" i="1"/>
  <c r="J966" i="1"/>
  <c r="J892" i="1"/>
  <c r="J555" i="1"/>
  <c r="J422" i="1"/>
  <c r="J861" i="1"/>
  <c r="J973" i="1"/>
  <c r="J393" i="1"/>
  <c r="J715" i="1"/>
  <c r="J317" i="1"/>
  <c r="J333" i="1"/>
  <c r="J332" i="1"/>
  <c r="J455" i="1"/>
  <c r="J140" i="1"/>
  <c r="J939" i="1"/>
  <c r="J203" i="1"/>
  <c r="J857" i="1"/>
  <c r="J507" i="1"/>
  <c r="J427" i="1"/>
  <c r="J264" i="1"/>
  <c r="J45" i="1"/>
  <c r="J766" i="1"/>
  <c r="J283" i="1"/>
  <c r="J748" i="1"/>
  <c r="J409" i="1"/>
  <c r="J864" i="1"/>
  <c r="J361" i="1"/>
  <c r="J370" i="1"/>
  <c r="J927" i="1"/>
  <c r="J196" i="1"/>
  <c r="J504" i="1"/>
  <c r="J532" i="1"/>
  <c r="J171" i="1"/>
  <c r="J238" i="1"/>
  <c r="J415" i="1"/>
  <c r="J299" i="1"/>
  <c r="J281" i="1"/>
  <c r="J392" i="1"/>
  <c r="J126" i="1"/>
  <c r="J369" i="1"/>
  <c r="J699" i="1"/>
  <c r="J28" i="1"/>
  <c r="J349" i="1"/>
  <c r="E28" i="1"/>
  <c r="E699" i="1"/>
  <c r="E369" i="1"/>
  <c r="E126" i="1"/>
  <c r="E392" i="1"/>
  <c r="E281" i="1"/>
  <c r="E299" i="1"/>
  <c r="E415" i="1"/>
  <c r="E238" i="1"/>
  <c r="E171" i="1"/>
  <c r="E532" i="1"/>
  <c r="E504" i="1"/>
  <c r="E196" i="1"/>
  <c r="E927" i="1"/>
  <c r="E370" i="1"/>
  <c r="E361" i="1"/>
  <c r="E864" i="1"/>
  <c r="E409" i="1"/>
  <c r="E748" i="1"/>
  <c r="E283" i="1"/>
  <c r="E766" i="1"/>
  <c r="E45" i="1"/>
  <c r="E264" i="1"/>
  <c r="E427" i="1"/>
  <c r="E507" i="1"/>
  <c r="E857" i="1"/>
  <c r="E203" i="1"/>
  <c r="E939" i="1"/>
  <c r="E140" i="1"/>
  <c r="E455" i="1"/>
  <c r="E332" i="1"/>
  <c r="E333" i="1"/>
  <c r="E317" i="1"/>
  <c r="E715" i="1"/>
  <c r="E393" i="1"/>
  <c r="E973" i="1"/>
  <c r="E861" i="1"/>
  <c r="E422" i="1"/>
  <c r="E555" i="1"/>
  <c r="E892" i="1"/>
  <c r="E966" i="1"/>
  <c r="E764" i="1"/>
  <c r="E168" i="1"/>
  <c r="E50" i="1"/>
  <c r="E490" i="1"/>
  <c r="E985" i="1"/>
  <c r="E970" i="1"/>
  <c r="E947" i="1"/>
  <c r="E834" i="1"/>
  <c r="E963" i="1"/>
  <c r="E124" i="1"/>
  <c r="E981" i="1"/>
  <c r="E895" i="1"/>
  <c r="E826" i="1"/>
  <c r="E818" i="1"/>
  <c r="E407" i="1"/>
  <c r="E460" i="1"/>
  <c r="E686" i="1"/>
  <c r="E187" i="1"/>
  <c r="E491" i="1"/>
  <c r="E158" i="1"/>
  <c r="E190" i="1"/>
  <c r="E533" i="1"/>
  <c r="E79" i="1"/>
  <c r="E138" i="1"/>
  <c r="E960" i="1"/>
  <c r="E891" i="1"/>
  <c r="E614" i="1"/>
  <c r="E68" i="1"/>
  <c r="E531" i="1"/>
  <c r="E526" i="1"/>
  <c r="E850" i="1"/>
  <c r="E162" i="1"/>
  <c r="E147" i="1"/>
  <c r="E87" i="1"/>
  <c r="E2" i="1"/>
  <c r="E73" i="1"/>
  <c r="E755" i="1"/>
  <c r="E791" i="1"/>
  <c r="E18" i="1"/>
  <c r="E181" i="1"/>
  <c r="E468" i="1"/>
  <c r="E543" i="1"/>
  <c r="E645" i="1"/>
  <c r="E195" i="1"/>
  <c r="E350" i="1"/>
  <c r="E869" i="1"/>
  <c r="E464" i="1"/>
  <c r="E937" i="1"/>
  <c r="E166" i="1"/>
  <c r="E952" i="1"/>
  <c r="E176" i="1"/>
  <c r="E788" i="1"/>
  <c r="E955" i="1"/>
  <c r="E25" i="1"/>
  <c r="E829" i="1"/>
  <c r="E374" i="1"/>
  <c r="E441" i="1"/>
  <c r="E576" i="1"/>
  <c r="E226" i="1"/>
  <c r="E560" i="1"/>
  <c r="E319" i="1"/>
  <c r="E854" i="1"/>
  <c r="E430" i="1"/>
  <c r="E442" i="1"/>
  <c r="E692" i="1"/>
  <c r="E566" i="1"/>
  <c r="E587" i="1"/>
  <c r="E408" i="1"/>
  <c r="E493" i="1"/>
  <c r="E577" i="1"/>
  <c r="E762" i="1"/>
  <c r="E964" i="1"/>
  <c r="E754" i="1"/>
  <c r="E546" i="1"/>
  <c r="E434" i="1"/>
  <c r="E679" i="1"/>
  <c r="E191" i="1"/>
  <c r="E625" i="1"/>
  <c r="E802" i="1"/>
  <c r="E905" i="1"/>
  <c r="E8" i="1"/>
  <c r="E211" i="1"/>
  <c r="E21" i="1"/>
  <c r="E646" i="1"/>
  <c r="E578" i="1"/>
  <c r="E13" i="1"/>
  <c r="E111" i="1"/>
  <c r="E116" i="1"/>
  <c r="E908" i="1"/>
  <c r="E983" i="1"/>
  <c r="E321" i="1"/>
  <c r="E873" i="1"/>
  <c r="E438" i="1"/>
  <c r="E896" i="1"/>
  <c r="E474" i="1"/>
  <c r="E934" i="1"/>
  <c r="E914" i="1"/>
  <c r="E792" i="1"/>
  <c r="E979" i="1"/>
  <c r="E585" i="1"/>
  <c r="E523" i="1"/>
  <c r="E163" i="1"/>
  <c r="E691" i="1"/>
  <c r="E989" i="1"/>
  <c r="E193" i="1"/>
  <c r="E680" i="1"/>
  <c r="E827" i="1"/>
  <c r="E61" i="1"/>
  <c r="E185" i="1"/>
  <c r="E98" i="1"/>
  <c r="E730" i="1"/>
  <c r="E16" i="1"/>
  <c r="E382" i="1"/>
  <c r="E202" i="1"/>
  <c r="E969" i="1"/>
  <c r="E150" i="1"/>
  <c r="E747" i="1"/>
  <c r="E510" i="1"/>
  <c r="E528" i="1"/>
  <c r="E287" i="1"/>
  <c r="E886" i="1"/>
  <c r="E420" i="1"/>
  <c r="E189" i="1"/>
  <c r="E289" i="1"/>
  <c r="E753" i="1"/>
  <c r="E996" i="1"/>
  <c r="E112" i="1"/>
  <c r="E932" i="1"/>
  <c r="E588" i="1"/>
  <c r="E318" i="1"/>
  <c r="E367" i="1"/>
  <c r="E59" i="1"/>
  <c r="E798" i="1"/>
  <c r="E763" i="1"/>
  <c r="E225" i="1"/>
  <c r="E773" i="1"/>
  <c r="E599" i="1"/>
  <c r="E277" i="1"/>
  <c r="E673" i="1"/>
  <c r="E301" i="1"/>
  <c r="E961" i="1"/>
  <c r="E122" i="1"/>
  <c r="E384" i="1"/>
  <c r="E179" i="1"/>
  <c r="E282" i="1"/>
  <c r="E716" i="1"/>
  <c r="E813" i="1"/>
  <c r="E771" i="1"/>
  <c r="E364" i="1"/>
  <c r="E901" i="1"/>
  <c r="E902" i="1"/>
  <c r="E411" i="1"/>
  <c r="E280" i="1"/>
  <c r="E52" i="1"/>
  <c r="E728" i="1"/>
  <c r="E1000" i="1"/>
  <c r="E341" i="1"/>
  <c r="E387" i="1"/>
  <c r="E956" i="1"/>
  <c r="E779" i="1"/>
  <c r="E152" i="1"/>
  <c r="E567" i="1"/>
  <c r="E247" i="1"/>
  <c r="E641" i="1"/>
  <c r="E470" i="1"/>
  <c r="E157" i="1"/>
  <c r="E509" i="1"/>
  <c r="E268" i="1"/>
  <c r="E987" i="1"/>
  <c r="E624" i="1"/>
  <c r="E24" i="1"/>
  <c r="E643" i="1"/>
  <c r="E992" i="1"/>
  <c r="E727" i="1"/>
  <c r="E920" i="1"/>
  <c r="E353" i="1"/>
  <c r="E377" i="1"/>
  <c r="E980" i="1"/>
  <c r="E43" i="1"/>
  <c r="E151" i="1"/>
  <c r="E836" i="1"/>
  <c r="E127" i="1"/>
  <c r="E4" i="1"/>
  <c r="E746" i="1"/>
  <c r="E665" i="1"/>
  <c r="E824" i="1"/>
  <c r="E671" i="1"/>
  <c r="E257" i="1"/>
  <c r="E23" i="1"/>
  <c r="E723" i="1"/>
  <c r="E580" i="1"/>
  <c r="E492" i="1"/>
  <c r="E465" i="1"/>
  <c r="E381" i="1"/>
  <c r="E628" i="1"/>
  <c r="E222" i="1"/>
  <c r="E279" i="1"/>
  <c r="E761" i="1"/>
  <c r="E366" i="1"/>
  <c r="E795" i="1"/>
  <c r="E810" i="1"/>
  <c r="E62" i="1"/>
  <c r="E689" i="1"/>
  <c r="E807" i="1"/>
  <c r="E251" i="1"/>
  <c r="E610" i="1"/>
  <c r="E445" i="1"/>
  <c r="E173" i="1"/>
  <c r="E965" i="1"/>
  <c r="E600" i="1"/>
  <c r="E34" i="1"/>
  <c r="E418" i="1"/>
  <c r="E483" i="1"/>
  <c r="E714" i="1"/>
  <c r="E769" i="1"/>
  <c r="E236" i="1"/>
  <c r="E797" i="1"/>
  <c r="E153" i="1"/>
  <c r="E245" i="1"/>
  <c r="E658" i="1"/>
  <c r="E254" i="1"/>
  <c r="E904" i="1"/>
  <c r="E91" i="1"/>
  <c r="E502" i="1"/>
  <c r="E343" i="1"/>
  <c r="E988" i="1"/>
  <c r="E999" i="1"/>
  <c r="E666" i="1"/>
  <c r="E704" i="1"/>
  <c r="E855" i="1"/>
  <c r="E212" i="1"/>
  <c r="E709" i="1"/>
  <c r="E270" i="1"/>
  <c r="E926" i="1"/>
  <c r="E949" i="1"/>
  <c r="E237" i="1"/>
  <c r="E547" i="1"/>
  <c r="E9" i="1"/>
  <c r="E143" i="1"/>
  <c r="E188" i="1"/>
  <c r="E243" i="1"/>
  <c r="E695" i="1"/>
  <c r="E775" i="1"/>
  <c r="E946" i="1"/>
  <c r="E993" i="1"/>
  <c r="E440" i="1"/>
  <c r="E63" i="1"/>
  <c r="E32" i="1"/>
  <c r="E977" i="1"/>
  <c r="E812" i="1"/>
  <c r="E690" i="1"/>
  <c r="E347" i="1"/>
  <c r="E760" i="1"/>
  <c r="E514" i="1"/>
  <c r="E568" i="1"/>
  <c r="E597" i="1"/>
  <c r="E900" i="1"/>
  <c r="E159" i="1"/>
  <c r="E379" i="1"/>
  <c r="E435" i="1"/>
  <c r="E928" i="1"/>
  <c r="E551" i="1"/>
  <c r="E943" i="1"/>
  <c r="E860" i="1"/>
  <c r="E216" i="1"/>
  <c r="E752" i="1"/>
  <c r="E749" i="1"/>
  <c r="E443" i="1"/>
  <c r="E376" i="1"/>
  <c r="E530" i="1"/>
  <c r="E431" i="1"/>
  <c r="E410" i="1"/>
  <c r="E97" i="1"/>
  <c r="E485" i="1"/>
  <c r="E650" i="1"/>
  <c r="E710" i="1"/>
  <c r="E388" i="1"/>
  <c r="E583" i="1"/>
  <c r="E69" i="1"/>
  <c r="E208" i="1"/>
  <c r="E657" i="1"/>
  <c r="E627" i="1"/>
  <c r="E252" i="1"/>
  <c r="E215" i="1"/>
  <c r="E29" i="1"/>
  <c r="E83" i="1"/>
  <c r="E371" i="1"/>
  <c r="E356" i="1"/>
  <c r="E180" i="1"/>
  <c r="E475" i="1"/>
  <c r="E794" i="1"/>
  <c r="E607" i="1"/>
  <c r="E575" i="1"/>
  <c r="E601" i="1"/>
  <c r="E160" i="1"/>
  <c r="E15" i="1"/>
  <c r="E707" i="1"/>
  <c r="E911" i="1"/>
  <c r="E240" i="1"/>
  <c r="E330" i="1"/>
  <c r="E875" i="1"/>
  <c r="E14" i="1"/>
  <c r="E266" i="1"/>
  <c r="E486" i="1"/>
  <c r="E345" i="1"/>
  <c r="E100" i="1"/>
  <c r="E499" i="1"/>
  <c r="E865" i="1"/>
  <c r="E174" i="1"/>
  <c r="E694" i="1"/>
  <c r="E200" i="1"/>
  <c r="E918" i="1"/>
  <c r="E273" i="1"/>
  <c r="E186" i="1"/>
  <c r="E513" i="1"/>
  <c r="E342" i="1"/>
  <c r="E75" i="1"/>
  <c r="E117" i="1"/>
  <c r="E334" i="1"/>
  <c r="E192" i="1"/>
  <c r="E41" i="1"/>
  <c r="E651" i="1"/>
  <c r="E22" i="1"/>
  <c r="E539" i="1"/>
  <c r="E635" i="1"/>
  <c r="E525" i="1"/>
  <c r="E837" i="1"/>
  <c r="E249" i="1"/>
  <c r="E466" i="1"/>
  <c r="E536" i="1"/>
  <c r="E656" i="1"/>
  <c r="E957" i="1"/>
  <c r="E479" i="1"/>
  <c r="E778" i="1"/>
  <c r="E822" i="1"/>
  <c r="E649" i="1"/>
  <c r="E872" i="1"/>
  <c r="E506" i="1"/>
  <c r="E184" i="1"/>
  <c r="E711" i="1"/>
  <c r="E717" i="1"/>
  <c r="E780" i="1"/>
  <c r="E172" i="1"/>
  <c r="E437" i="1"/>
  <c r="E759" i="1"/>
  <c r="E517" i="1"/>
  <c r="E327" i="1"/>
  <c r="E348" i="1"/>
  <c r="E217" i="1"/>
  <c r="E113" i="1"/>
  <c r="E351" i="1"/>
  <c r="E137" i="1"/>
  <c r="E676" i="1"/>
  <c r="E139" i="1"/>
  <c r="E672" i="1"/>
  <c r="E527" i="1"/>
  <c r="E123" i="1"/>
  <c r="E617" i="1"/>
  <c r="E584" i="1"/>
  <c r="E535" i="1"/>
  <c r="E745" i="1"/>
  <c r="E740" i="1"/>
  <c r="E275" i="1"/>
  <c r="E7" i="1"/>
  <c r="E148" i="1"/>
  <c r="E945" i="1"/>
  <c r="E722" i="1"/>
  <c r="E782" i="1"/>
  <c r="E569" i="1"/>
  <c r="E511" i="1"/>
  <c r="E552" i="1"/>
  <c r="E484" i="1"/>
  <c r="E644" i="1"/>
  <c r="E582" i="1"/>
  <c r="E558" i="1"/>
  <c r="E919" i="1"/>
  <c r="E696" i="1"/>
  <c r="E413" i="1"/>
  <c r="E380" i="1"/>
  <c r="E234" i="1"/>
  <c r="E362" i="1"/>
  <c r="E401" i="1"/>
  <c r="E632" i="1"/>
  <c r="E622" i="1"/>
  <c r="E894" i="1"/>
  <c r="E458" i="1"/>
  <c r="E37" i="1"/>
  <c r="E472" i="1"/>
  <c r="E724" i="1"/>
  <c r="E579" i="1"/>
  <c r="E496" i="1"/>
  <c r="E721" i="1"/>
  <c r="E456" i="1"/>
  <c r="E391" i="1"/>
  <c r="E31" i="1"/>
  <c r="E461" i="1"/>
  <c r="E702" i="1"/>
  <c r="E433" i="1"/>
  <c r="E554" i="1"/>
  <c r="E814" i="1"/>
  <c r="E787" i="1"/>
  <c r="E133" i="1"/>
  <c r="E429" i="1"/>
  <c r="E816" i="1"/>
  <c r="E81" i="1"/>
  <c r="E878" i="1"/>
  <c r="E858" i="1"/>
  <c r="E581" i="1"/>
  <c r="E608" i="1"/>
  <c r="E605" i="1"/>
  <c r="E750" i="1"/>
  <c r="E450" i="1"/>
  <c r="E256" i="1"/>
  <c r="E210" i="1"/>
  <c r="E832" i="1"/>
  <c r="E285" i="1"/>
  <c r="E785" i="1"/>
  <c r="E806" i="1"/>
  <c r="E498" i="1"/>
  <c r="E66" i="1"/>
  <c r="E94" i="1"/>
  <c r="E480" i="1"/>
  <c r="E602" i="1"/>
  <c r="E571" i="1"/>
  <c r="E898" i="1"/>
  <c r="E156" i="1"/>
  <c r="E175" i="1"/>
  <c r="E419" i="1"/>
  <c r="E550" i="1"/>
  <c r="E12" i="1"/>
  <c r="E984" i="1"/>
  <c r="E199" i="1"/>
  <c r="E121" i="1"/>
  <c r="E524" i="1"/>
  <c r="E230" i="1"/>
  <c r="E276" i="1"/>
  <c r="E868" i="1"/>
  <c r="E553" i="1"/>
  <c r="E57" i="1"/>
  <c r="E206" i="1"/>
  <c r="E436" i="1"/>
  <c r="E235" i="1"/>
  <c r="E994" i="1"/>
  <c r="E738" i="1"/>
  <c r="E978" i="1"/>
  <c r="E197" i="1"/>
  <c r="E501" i="1"/>
  <c r="E258" i="1"/>
  <c r="E500" i="1"/>
  <c r="E930" i="1"/>
  <c r="E801" i="1"/>
  <c r="E395" i="1"/>
  <c r="E542" i="1"/>
  <c r="E879" i="1"/>
  <c r="E169" i="1"/>
  <c r="E129" i="1"/>
  <c r="E44" i="1"/>
  <c r="E936" i="1"/>
  <c r="E906" i="1"/>
  <c r="E405" i="1"/>
  <c r="E700" i="1"/>
  <c r="E968" i="1"/>
  <c r="E736" i="1"/>
  <c r="E119" i="1"/>
  <c r="E520" i="1"/>
  <c r="E99" i="1"/>
  <c r="E852" i="1"/>
  <c r="E925" i="1"/>
  <c r="E446" i="1"/>
  <c r="E844" i="1"/>
  <c r="E940" i="1"/>
  <c r="E768" i="1"/>
  <c r="E20" i="1"/>
  <c r="E783" i="1"/>
  <c r="E355" i="1"/>
  <c r="E804" i="1"/>
  <c r="E756" i="1"/>
  <c r="E706" i="1"/>
  <c r="E354" i="1"/>
  <c r="E642" i="1"/>
  <c r="E328" i="1"/>
  <c r="E227" i="1"/>
  <c r="E971" i="1"/>
  <c r="E781" i="1"/>
  <c r="E877" i="1"/>
  <c r="E417" i="1"/>
  <c r="E462" i="1"/>
  <c r="E164" i="1"/>
  <c r="E751" i="1"/>
  <c r="E828" i="1"/>
  <c r="E312" i="1"/>
  <c r="E726" i="1"/>
  <c r="E339" i="1"/>
  <c r="E322" i="1"/>
  <c r="E35" i="1"/>
  <c r="E609" i="1"/>
  <c r="E136" i="1"/>
  <c r="E399" i="1"/>
  <c r="E684" i="1"/>
  <c r="E373" i="1"/>
  <c r="E596" i="1"/>
  <c r="E874" i="1"/>
  <c r="E935" i="1"/>
  <c r="E840" i="1"/>
  <c r="E394" i="1"/>
  <c r="E231" i="1"/>
  <c r="E297" i="1"/>
  <c r="E346" i="1"/>
  <c r="E149" i="1"/>
  <c r="E242" i="1"/>
  <c r="E652" i="1"/>
  <c r="E630" i="1"/>
  <c r="E735" i="1"/>
  <c r="E851" i="1"/>
  <c r="E574" i="1"/>
  <c r="E522" i="1"/>
  <c r="E278" i="1"/>
  <c r="E903" i="1"/>
  <c r="E459" i="1"/>
  <c r="E386" i="1"/>
  <c r="E40" i="1"/>
  <c r="E453" i="1"/>
  <c r="E863" i="1"/>
  <c r="E767" i="1"/>
  <c r="E705" i="1"/>
  <c r="E831" i="1"/>
  <c r="E229" i="1"/>
  <c r="E58" i="1"/>
  <c r="E853" i="1"/>
  <c r="E944" i="1"/>
  <c r="E561" i="1"/>
  <c r="E135" i="1"/>
  <c r="E991" i="1"/>
  <c r="E246" i="1"/>
  <c r="E595" i="1"/>
  <c r="E559" i="1"/>
  <c r="E3" i="1"/>
  <c r="E400" i="1"/>
  <c r="E368" i="1"/>
  <c r="E725" i="1"/>
  <c r="E508" i="1"/>
  <c r="E130" i="1"/>
  <c r="E340" i="1"/>
  <c r="E80" i="1"/>
  <c r="E545" i="1"/>
  <c r="E951" i="1"/>
  <c r="E790" i="1"/>
  <c r="E326" i="1"/>
  <c r="E204" i="1"/>
  <c r="E703" i="1"/>
  <c r="E51" i="1"/>
  <c r="E77" i="1"/>
  <c r="E89" i="1"/>
  <c r="E959" i="1"/>
  <c r="E448" i="1"/>
  <c r="E284" i="1"/>
  <c r="E805" i="1"/>
  <c r="E259" i="1"/>
  <c r="E294" i="1"/>
  <c r="E662" i="1"/>
  <c r="E701" i="1"/>
  <c r="E540" i="1"/>
  <c r="E846" i="1"/>
  <c r="E314" i="1"/>
  <c r="E862" i="1"/>
  <c r="E693" i="1"/>
  <c r="E42" i="1"/>
  <c r="E305" i="1"/>
  <c r="E352" i="1"/>
  <c r="E132" i="1"/>
  <c r="E93" i="1"/>
  <c r="E70" i="1"/>
  <c r="E262" i="1"/>
  <c r="E178" i="1"/>
  <c r="E638" i="1"/>
  <c r="E86" i="1"/>
  <c r="E675" i="1"/>
  <c r="E557" i="1"/>
  <c r="E404" i="1"/>
  <c r="E948" i="1"/>
  <c r="E636" i="1"/>
  <c r="E263" i="1"/>
  <c r="E253" i="1"/>
  <c r="E734" i="1"/>
  <c r="E67" i="1"/>
  <c r="E997" i="1"/>
  <c r="E808" i="1"/>
  <c r="E336" i="1"/>
  <c r="E839" i="1"/>
  <c r="E618" i="1"/>
  <c r="E248" i="1"/>
  <c r="E885" i="1"/>
  <c r="E789" i="1"/>
  <c r="E329" i="1"/>
  <c r="E613" i="1"/>
  <c r="E154" i="1"/>
  <c r="E913" i="1"/>
  <c r="E859" i="1"/>
  <c r="E27" i="1"/>
  <c r="E634" i="1"/>
  <c r="E931" i="1"/>
  <c r="E239" i="1"/>
  <c r="E209" i="1"/>
  <c r="E223" i="1"/>
  <c r="E389" i="1"/>
  <c r="E207" i="1"/>
  <c r="E796" i="1"/>
  <c r="E46" i="1"/>
  <c r="E958" i="1"/>
  <c r="E515" i="1"/>
  <c r="E385" i="1"/>
  <c r="E423" i="1"/>
  <c r="E659" i="1"/>
  <c r="E335" i="1"/>
  <c r="E494" i="1"/>
  <c r="E669" i="1"/>
  <c r="E76" i="1"/>
  <c r="E615" i="1"/>
  <c r="E487" i="1"/>
  <c r="E183" i="1"/>
  <c r="E774" i="1"/>
  <c r="E219" i="1"/>
  <c r="E681" i="1"/>
  <c r="E910" i="1"/>
  <c r="E398" i="1"/>
  <c r="E357" i="1"/>
  <c r="E220" i="1"/>
  <c r="E115" i="1"/>
  <c r="E909" i="1"/>
  <c r="E629" i="1"/>
  <c r="E883" i="1"/>
  <c r="E941" i="1"/>
  <c r="E590" i="1"/>
  <c r="E544" i="1"/>
  <c r="E182" i="1"/>
  <c r="E293" i="1"/>
  <c r="E668" i="1"/>
  <c r="E457" i="1"/>
  <c r="E290" i="1"/>
  <c r="E612" i="1"/>
  <c r="E5" i="1"/>
  <c r="E921" i="1"/>
  <c r="E473" i="1"/>
  <c r="E303" i="1"/>
  <c r="E663" i="1"/>
  <c r="E976" i="1"/>
  <c r="E845" i="1"/>
  <c r="E365" i="1"/>
  <c r="E224" i="1"/>
  <c r="E416" i="1"/>
  <c r="E655" i="1"/>
  <c r="E311" i="1"/>
  <c r="E793" i="1"/>
  <c r="E893" i="1"/>
  <c r="E621" i="1"/>
  <c r="E421" i="1"/>
  <c r="E269" i="1"/>
  <c r="E841" i="1"/>
  <c r="E817" i="1"/>
  <c r="E713" i="1"/>
  <c r="E107" i="1"/>
  <c r="E603" i="1"/>
  <c r="E572" i="1"/>
  <c r="E170" i="1"/>
  <c r="E198" i="1"/>
  <c r="E708" i="1"/>
  <c r="E912" i="1"/>
  <c r="E302" i="1"/>
  <c r="E678" i="1"/>
  <c r="E521" i="1"/>
  <c r="E942" i="1"/>
  <c r="E291" i="1"/>
  <c r="E573" i="1"/>
  <c r="E432" i="1"/>
  <c r="E30" i="1"/>
  <c r="E358" i="1"/>
  <c r="E213" i="1"/>
  <c r="E847" i="1"/>
  <c r="E516" i="1"/>
  <c r="E412" i="1"/>
  <c r="E720" i="1"/>
  <c r="E967" i="1"/>
  <c r="E309" i="1"/>
  <c r="E803" i="1"/>
  <c r="E682" i="1"/>
  <c r="E120" i="1"/>
  <c r="E396" i="1"/>
  <c r="E72" i="1"/>
  <c r="E537" i="1"/>
  <c r="E56" i="1"/>
  <c r="E915" i="1"/>
  <c r="E228" i="1"/>
  <c r="E648" i="1"/>
  <c r="E770" i="1"/>
  <c r="E819" i="1"/>
  <c r="E660" i="1"/>
  <c r="E360" i="1"/>
  <c r="E48" i="1"/>
  <c r="E11" i="1"/>
  <c r="E221" i="1"/>
  <c r="E737" i="1"/>
  <c r="E476" i="1"/>
  <c r="E177" i="1"/>
  <c r="E471" i="1"/>
  <c r="E125" i="1"/>
  <c r="E313" i="1"/>
  <c r="E592" i="1"/>
  <c r="E65" i="1"/>
  <c r="E109" i="1"/>
  <c r="E39" i="1"/>
  <c r="E17" i="1"/>
  <c r="E741" i="1"/>
  <c r="E556" i="1"/>
  <c r="E477" i="1"/>
  <c r="E337" i="1"/>
  <c r="E924" i="1"/>
  <c r="E626" i="1"/>
  <c r="E47" i="1"/>
  <c r="E938" i="1"/>
  <c r="E518" i="1"/>
  <c r="E820" i="1"/>
  <c r="E998" i="1"/>
  <c r="E866" i="1"/>
  <c r="E10" i="1"/>
  <c r="E606" i="1"/>
  <c r="E923" i="1"/>
  <c r="E565" i="1"/>
  <c r="E538" i="1"/>
  <c r="E449" i="1"/>
  <c r="E842" i="1"/>
  <c r="E241" i="1"/>
  <c r="E821" i="1"/>
  <c r="E688" i="1"/>
  <c r="E71" i="1"/>
  <c r="E639" i="1"/>
  <c r="E260" i="1"/>
  <c r="E36" i="1"/>
  <c r="E776" i="1"/>
  <c r="E541" i="1"/>
  <c r="E344" i="1"/>
  <c r="E205" i="1"/>
  <c r="E890" i="1"/>
  <c r="E315" i="1"/>
  <c r="E620" i="1"/>
  <c r="E838" i="1"/>
  <c r="E110" i="1"/>
  <c r="E742" i="1"/>
  <c r="E1001" i="1"/>
  <c r="E444" i="1"/>
  <c r="E519" i="1"/>
  <c r="E982" i="1"/>
  <c r="E482" i="1"/>
  <c r="E201" i="1"/>
  <c r="E591" i="1"/>
  <c r="E899" i="1"/>
  <c r="E320" i="1"/>
  <c r="E830" i="1"/>
  <c r="E310" i="1"/>
  <c r="E871" i="1"/>
  <c r="E300" i="1"/>
  <c r="E118" i="1"/>
  <c r="E549" i="1"/>
  <c r="E562" i="1"/>
  <c r="E338" i="1"/>
  <c r="E469" i="1"/>
  <c r="E698" i="1"/>
  <c r="E428" i="1"/>
  <c r="E92" i="1"/>
  <c r="E271" i="1"/>
  <c r="E843" i="1"/>
  <c r="E799" i="1"/>
  <c r="E145" i="1"/>
  <c r="E298" i="1"/>
  <c r="E425" i="1"/>
  <c r="E907" i="1"/>
  <c r="E250" i="1"/>
  <c r="E106" i="1"/>
  <c r="E586" i="1"/>
  <c r="E144" i="1"/>
  <c r="E131" i="1"/>
  <c r="E975" i="1"/>
  <c r="E244" i="1"/>
  <c r="E712" i="1"/>
  <c r="E529" i="1"/>
  <c r="E670" i="1"/>
  <c r="E19" i="1"/>
  <c r="E325" i="1"/>
  <c r="E623" i="1"/>
  <c r="E563" i="1"/>
  <c r="E161" i="1"/>
  <c r="E856" i="1"/>
  <c r="E950" i="1"/>
  <c r="E974" i="1"/>
  <c r="E307" i="1"/>
  <c r="E800" i="1"/>
  <c r="E888" i="1"/>
  <c r="E825" i="1"/>
  <c r="E274" i="1"/>
  <c r="E757" i="1"/>
  <c r="E732" i="1"/>
  <c r="E359" i="1"/>
  <c r="E835" i="1"/>
  <c r="E589" i="1"/>
  <c r="E731" i="1"/>
  <c r="E867" i="1"/>
  <c r="E288" i="1"/>
  <c r="E324" i="1"/>
  <c r="E397" i="1"/>
  <c r="E661" i="1"/>
  <c r="E683" i="1"/>
  <c r="E53" i="1"/>
  <c r="E439" i="1"/>
  <c r="E286" i="1"/>
  <c r="E664" i="1"/>
  <c r="E295" i="1"/>
  <c r="E616" i="1"/>
  <c r="E265" i="1"/>
  <c r="E570" i="1"/>
  <c r="E467" i="1"/>
  <c r="E986" i="1"/>
  <c r="E402" i="1"/>
  <c r="E406" i="1"/>
  <c r="E383" i="1"/>
  <c r="E744" i="1"/>
  <c r="E452" i="1"/>
  <c r="E604" i="1"/>
  <c r="E103" i="1"/>
  <c r="E375" i="1"/>
  <c r="E165" i="1"/>
  <c r="E390" i="1"/>
  <c r="E534" i="1"/>
  <c r="E786" i="1"/>
  <c r="E447" i="1"/>
  <c r="E972" i="1"/>
  <c r="E653" i="1"/>
  <c r="E633" i="1"/>
  <c r="E929" i="1"/>
  <c r="E308" i="1"/>
  <c r="E497" i="1"/>
  <c r="E995" i="1"/>
  <c r="E880" i="1"/>
  <c r="E687" i="1"/>
  <c r="E481" i="1"/>
  <c r="E674" i="1"/>
  <c r="E548" i="1"/>
  <c r="E155" i="1"/>
  <c r="E141" i="1"/>
  <c r="E505" i="1"/>
  <c r="E594" i="1"/>
  <c r="E272" i="1"/>
  <c r="E232" i="1"/>
  <c r="E38" i="1"/>
  <c r="E743" i="1"/>
  <c r="E637" i="1"/>
  <c r="E849" i="1"/>
  <c r="E718" i="1"/>
  <c r="E49" i="1"/>
  <c r="E78" i="1"/>
  <c r="E677" i="1"/>
  <c r="E454" i="1"/>
  <c r="E564" i="1"/>
  <c r="E884" i="1"/>
  <c r="E255" i="1"/>
  <c r="E833" i="1"/>
  <c r="E96" i="1"/>
  <c r="E74" i="1"/>
  <c r="E114" i="1"/>
  <c r="E82" i="1"/>
  <c r="E261" i="1"/>
  <c r="E962" i="1"/>
  <c r="E489" i="1"/>
  <c r="E104" i="1"/>
  <c r="E214" i="1"/>
  <c r="E765" i="1"/>
  <c r="E304" i="1"/>
  <c r="E667" i="1"/>
  <c r="E809" i="1"/>
  <c r="E167" i="1"/>
  <c r="E134" i="1"/>
  <c r="E916" i="1"/>
  <c r="E267" i="1"/>
  <c r="E33" i="1"/>
  <c r="E105" i="1"/>
  <c r="E593" i="1"/>
  <c r="E292" i="1"/>
  <c r="E953" i="1"/>
  <c r="E990" i="1"/>
  <c r="E323" i="1"/>
  <c r="E146" i="1"/>
  <c r="E102" i="1"/>
  <c r="E823" i="1"/>
  <c r="E378" i="1"/>
  <c r="E503" i="1"/>
  <c r="E598" i="1"/>
  <c r="E55" i="1"/>
  <c r="E54" i="1"/>
  <c r="E64" i="1"/>
  <c r="E218" i="1"/>
  <c r="E954" i="1"/>
  <c r="E95" i="1"/>
  <c r="E478" i="1"/>
  <c r="E719" i="1"/>
  <c r="E848" i="1"/>
  <c r="E882" i="1"/>
  <c r="E296" i="1"/>
  <c r="E815" i="1"/>
  <c r="E463" i="1"/>
  <c r="E306" i="1"/>
  <c r="E917" i="1"/>
  <c r="E654" i="1"/>
  <c r="E424" i="1"/>
  <c r="E84" i="1"/>
  <c r="E811" i="1"/>
  <c r="E631" i="1"/>
  <c r="E640" i="1"/>
  <c r="E777" i="1"/>
  <c r="E414" i="1"/>
  <c r="E611" i="1"/>
  <c r="E451" i="1"/>
  <c r="E194" i="1"/>
  <c r="E876" i="1"/>
  <c r="E922" i="1"/>
  <c r="E881" i="1"/>
  <c r="E426" i="1"/>
  <c r="E933" i="1"/>
  <c r="E870" i="1"/>
  <c r="E619" i="1"/>
  <c r="E897" i="1"/>
  <c r="E331" i="1"/>
  <c r="E128" i="1"/>
  <c r="E772" i="1"/>
  <c r="E6" i="1"/>
  <c r="E685" i="1"/>
  <c r="E85" i="1"/>
  <c r="E403" i="1"/>
  <c r="E90" i="1"/>
  <c r="E316" i="1"/>
  <c r="E488" i="1"/>
  <c r="E758" i="1"/>
  <c r="E512" i="1"/>
  <c r="E784" i="1"/>
  <c r="E739" i="1"/>
  <c r="E647" i="1"/>
  <c r="E101" i="1"/>
  <c r="E887" i="1"/>
  <c r="E233" i="1"/>
  <c r="E363" i="1"/>
  <c r="E729" i="1"/>
  <c r="E108" i="1"/>
  <c r="E889" i="1"/>
  <c r="E88" i="1"/>
  <c r="E372" i="1"/>
  <c r="E142" i="1"/>
  <c r="E697" i="1"/>
  <c r="E733" i="1"/>
  <c r="E495" i="1"/>
  <c r="E26" i="1"/>
  <c r="E60" i="1"/>
  <c r="E349" i="1"/>
  <c r="I31" i="3" l="1"/>
  <c r="K71" i="3"/>
  <c r="K25" i="3"/>
  <c r="I25" i="3"/>
  <c r="L25" i="3"/>
  <c r="M25" i="3"/>
  <c r="N25" i="3"/>
  <c r="J39" i="3"/>
  <c r="L39" i="3"/>
  <c r="N39" i="3"/>
  <c r="M39" i="3"/>
  <c r="M70" i="3"/>
  <c r="M22" i="3"/>
  <c r="K31" i="3"/>
  <c r="L31" i="3"/>
  <c r="K46" i="3"/>
  <c r="I45" i="3"/>
  <c r="J57" i="3"/>
  <c r="M57" i="3"/>
  <c r="I57" i="3"/>
  <c r="L73" i="3"/>
  <c r="N41" i="3"/>
  <c r="K55" i="3"/>
  <c r="N55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<sst xmlns="http://schemas.openxmlformats.org/spreadsheetml/2006/main" count="796" uniqueCount="167">
  <si>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</si>
  <si>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</si>
  <si>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</si>
  <si>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</si>
  <si>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</si>
  <si>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</si>
  <si>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</si>
  <si>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</si>
  <si>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</si>
  <si>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</si>
  <si>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</si>
  <si>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</si>
  <si>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</si>
  <si>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</si>
  <si>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</si>
  <si>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</si>
  <si>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</si>
  <si>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</si>
  <si>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</si>
  <si>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</si>
  <si>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</si>
  <si>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</si>
  <si>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</si>
  <si>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</si>
  <si>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</si>
  <si>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</si>
  <si>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</si>
  <si>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</si>
  <si>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</si>
  <si>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</si>
  <si>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</si>
  <si>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</si>
  <si>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</si>
  <si>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</si>
  <si>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</si>
  <si>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</si>
  <si>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</si>
  <si>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</si>
  <si>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</si>
  <si>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</si>
  <si>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</si>
  <si>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</si>
  <si>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</si>
  <si>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</si>
  <si>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</si>
  <si>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</si>
  <si>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</si>
  <si>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</si>
  <si>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</si>
  <si>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</si>
  <si>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</si>
  <si>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</si>
  <si>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</si>
  <si>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</si>
  <si>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</si>
  <si>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</si>
  <si>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</si>
  <si>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</si>
  <si>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</si>
  <si>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</si>
  <si>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</si>
  <si>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</si>
  <si>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</si>
  <si>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</si>
  <si>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</si>
  <si>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</si>
  <si>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</si>
  <si>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</si>
  <si>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</si>
  <si>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</si>
  <si>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</si>
  <si>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</si>
  <si>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</si>
  <si>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</si>
  <si>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</si>
  <si>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</si>
  <si>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</si>
  <si>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</si>
  <si>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</si>
  <si>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</si>
  <si>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</si>
  <si>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</si>
  <si>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</si>
  <si>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</si>
  <si>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</si>
  <si>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</si>
  <si>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</si>
  <si>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</si>
  <si>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</si>
  <si>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</si>
  <si>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</si>
  <si>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</si>
  <si>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</si>
  <si>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</si>
  <si>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</si>
  <si>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</si>
  <si>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</si>
  <si>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</si>
  <si>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</si>
  <si>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</si>
  <si>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</si>
  <si>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</si>
  <si>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</si>
  <si>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</si>
  <si>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</si>
  <si>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</si>
  <si>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</si>
  <si>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</si>
  <si>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</si>
  <si>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</si>
  <si>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</si>
  <si>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</si>
  <si>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</si>
  <si>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</si>
  <si>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</si>
  <si>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</si>
  <si>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</si>
  <si>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</si>
  <si>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</si>
  <si>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</si>
  <si>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</si>
  <si>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</si>
  <si>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</si>
  <si>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</si>
  <si>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</si>
  <si>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</si>
  <si>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</si>
  <si>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</si>
  <si>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</si>
  <si>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</si>
  <si>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</si>
  <si>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</si>
  <si>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</si>
  <si>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</si>
  <si>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</si>
  <si>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</si>
  <si>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</si>
  <si>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</si>
  <si>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</si>
  <si>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</si>
  <si>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</si>
  <si>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</si>
  <si>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</si>
  <si>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</si>
  <si>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</si>
  <si>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</si>
  <si>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</si>
  <si>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</si>
  <si>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</si>
  <si>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</si>
  <si>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</si>
  <si>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</si>
  <si>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</si>
  <si>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</si>
  <si>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</si>
  <si>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</si>
  <si>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</si>
  <si>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</si>
  <si>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</si>
  <si>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sis.lh</t>
  </si>
  <si>
    <t>The scaled conditional likelihoods were calculated using the transition rates from the posterior samples of the RJMCMC-Discrete-Dependent (BayesTraits) run</t>
  </si>
  <si>
    <t>is.max</t>
  </si>
  <si>
    <t>1 if "sis.lh" is the highest among the scaled conditional likelihoods of the four states (00, 01, 10, 11), 0 otherwise</t>
  </si>
  <si>
    <t>Effective Sample Size of the log-likelihood from the RJMCMC-Discrete-Dependent method [BayesTraits] run; number of posterior samples: 1,001</t>
  </si>
  <si>
    <t>ess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</si>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</sst>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66" fontId="3" fillId="0" borderId="0" xfId="0" applyNumberFormat="1" applyFon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0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6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7" t="s">
        <v>23</v>
      </c>
      <c r="B1" s="27"/>
    </row>
    <row r="2" spans="1:2" x14ac:dyDescent="0.35">
      <c r="A2" s="1" t="s">
        <v>23</v>
      </c>
      <c r="B2" t="s">
        <v>153</v>
      </c>
    </row>
    <row r="3" spans="1:2" x14ac:dyDescent="0.35">
      <c r="A3" s="1" t="s">
        <v>27</v>
      </c>
      <c r="B3" t="s">
        <v>50</v>
      </c>
    </row>
    <row r="4" spans="1:2" x14ac:dyDescent="0.35">
      <c r="B4" t="s">
        <v>139</v>
      </c>
    </row>
    <row r="5" spans="1:2" x14ac:dyDescent="0.35">
      <c r="B5" t="s">
        <v>140</v>
      </c>
    </row>
    <row r="6" spans="1:2" x14ac:dyDescent="0.35">
      <c r="B6" t="s">
        <v>141</v>
      </c>
    </row>
    <row r="7" spans="1:2" x14ac:dyDescent="0.35">
      <c r="B7" t="s">
        <v>142</v>
      </c>
    </row>
    <row r="8" spans="1:2" x14ac:dyDescent="0.35">
      <c r="B8" t="s">
        <v>143</v>
      </c>
    </row>
    <row r="9" spans="1:2" x14ac:dyDescent="0.35">
      <c r="B9" t="s">
        <v>144</v>
      </c>
    </row>
    <row r="10" spans="1:2" x14ac:dyDescent="0.35">
      <c r="B10" t="s">
        <v>145</v>
      </c>
    </row>
    <row r="11" spans="1:2" x14ac:dyDescent="0.35">
      <c r="B11" t="s">
        <v>146</v>
      </c>
    </row>
    <row r="12" spans="1:2" x14ac:dyDescent="0.35">
      <c r="B12" t="s">
        <v>147</v>
      </c>
    </row>
    <row r="13" spans="1:2" x14ac:dyDescent="0.35">
      <c r="B13" t="s">
        <v>148</v>
      </c>
    </row>
    <row r="14" spans="1:2" x14ac:dyDescent="0.35">
      <c r="B14" t="s">
        <v>149</v>
      </c>
    </row>
    <row r="15" spans="1:2" x14ac:dyDescent="0.35">
      <c r="B15" t="s">
        <v>150</v>
      </c>
    </row>
    <row r="16" spans="1:2" x14ac:dyDescent="0.35">
      <c r="B16" t="s">
        <v>151</v>
      </c>
    </row>
    <row r="17" spans="1:2" x14ac:dyDescent="0.35">
      <c r="A17" s="1" t="s">
        <v>51</v>
      </c>
      <c r="B17" t="s">
        <v>55</v>
      </c>
    </row>
    <row r="18" spans="1:2" x14ac:dyDescent="0.35">
      <c r="A18" s="1" t="s">
        <v>52</v>
      </c>
      <c r="B18" t="s">
        <v>56</v>
      </c>
    </row>
    <row r="19" spans="1:2" x14ac:dyDescent="0.35">
      <c r="A19" s="1" t="s">
        <v>53</v>
      </c>
      <c r="B19" t="s">
        <v>57</v>
      </c>
    </row>
    <row r="20" spans="1:2" x14ac:dyDescent="0.35">
      <c r="A20" s="1" t="s">
        <v>54</v>
      </c>
      <c r="B20" t="s">
        <v>58</v>
      </c>
    </row>
    <row r="21" spans="1:2" x14ac:dyDescent="0.35">
      <c r="A21" s="1" t="s">
        <v>166</v>
      </c>
      <c r="B21" t="s">
        <v>165</v>
      </c>
    </row>
    <row r="22" spans="1:2" x14ac:dyDescent="0.35">
      <c r="A22" s="1" t="s">
        <v>69</v>
      </c>
      <c r="B22" t="s">
        <v>101</v>
      </c>
    </row>
    <row r="23" spans="1:2" x14ac:dyDescent="0.35">
      <c r="A23" s="1" t="s">
        <v>70</v>
      </c>
      <c r="B23" t="s">
        <v>102</v>
      </c>
    </row>
    <row r="24" spans="1:2" x14ac:dyDescent="0.35">
      <c r="A24" s="1" t="s">
        <v>127</v>
      </c>
      <c r="B24" t="s">
        <v>103</v>
      </c>
    </row>
    <row r="25" spans="1:2" x14ac:dyDescent="0.35">
      <c r="A25" s="1" t="s">
        <v>128</v>
      </c>
      <c r="B25" t="s">
        <v>104</v>
      </c>
    </row>
    <row r="26" spans="1:2" x14ac:dyDescent="0.35">
      <c r="A26" s="1" t="s">
        <v>73</v>
      </c>
      <c r="B26" t="s">
        <v>105</v>
      </c>
    </row>
    <row r="27" spans="1:2" x14ac:dyDescent="0.35">
      <c r="A27" s="1" t="s">
        <v>74</v>
      </c>
      <c r="B27" t="s">
        <v>106</v>
      </c>
    </row>
    <row r="28" spans="1:2" x14ac:dyDescent="0.35">
      <c r="B28" s="17" t="s">
        <v>119</v>
      </c>
    </row>
    <row r="29" spans="1:2" x14ac:dyDescent="0.35">
      <c r="B29" s="19" t="s">
        <v>120</v>
      </c>
    </row>
    <row r="30" spans="1:2" x14ac:dyDescent="0.35">
      <c r="B30" s="18" t="s">
        <v>121</v>
      </c>
    </row>
    <row r="31" spans="1:2" x14ac:dyDescent="0.35">
      <c r="A31" s="1" t="s">
        <v>75</v>
      </c>
      <c r="B31" t="s">
        <v>107</v>
      </c>
    </row>
    <row r="32" spans="1:2" x14ac:dyDescent="0.35">
      <c r="A32" s="1" t="s">
        <v>76</v>
      </c>
      <c r="B32" t="s">
        <v>108</v>
      </c>
    </row>
    <row r="33" spans="1:2" x14ac:dyDescent="0.35">
      <c r="A33" s="1" t="s">
        <v>129</v>
      </c>
      <c r="B33" t="s">
        <v>109</v>
      </c>
    </row>
    <row r="34" spans="1:2" x14ac:dyDescent="0.35">
      <c r="A34" s="1" t="s">
        <v>130</v>
      </c>
      <c r="B34" t="s">
        <v>110</v>
      </c>
    </row>
    <row r="35" spans="1:2" x14ac:dyDescent="0.35">
      <c r="A35" s="1" t="s">
        <v>79</v>
      </c>
      <c r="B35" t="s">
        <v>111</v>
      </c>
    </row>
    <row r="36" spans="1:2" x14ac:dyDescent="0.35">
      <c r="A36" s="1" t="s">
        <v>80</v>
      </c>
      <c r="B36" t="s">
        <v>112</v>
      </c>
    </row>
    <row r="37" spans="1:2" x14ac:dyDescent="0.35">
      <c r="B37" s="17" t="s">
        <v>99</v>
      </c>
    </row>
    <row r="38" spans="1:2" x14ac:dyDescent="0.35">
      <c r="B38" s="21" t="s">
        <v>98</v>
      </c>
    </row>
    <row r="39" spans="1:2" x14ac:dyDescent="0.35">
      <c r="B39" s="18" t="s">
        <v>100</v>
      </c>
    </row>
    <row r="41" spans="1:2" x14ac:dyDescent="0.35">
      <c r="A41" s="27" t="s">
        <v>122</v>
      </c>
      <c r="B41" s="27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59</v>
      </c>
      <c r="B46" t="s">
        <v>60</v>
      </c>
    </row>
    <row r="47" spans="1:2" x14ac:dyDescent="0.35">
      <c r="B47" s="13" t="s">
        <v>61</v>
      </c>
    </row>
    <row r="48" spans="1:2" x14ac:dyDescent="0.35">
      <c r="B48" s="15" t="s">
        <v>62</v>
      </c>
    </row>
    <row r="49" spans="1:2" x14ac:dyDescent="0.35">
      <c r="B49" s="14" t="s">
        <v>63</v>
      </c>
    </row>
    <row r="50" spans="1:2" x14ac:dyDescent="0.35">
      <c r="B50" s="16" t="s">
        <v>64</v>
      </c>
    </row>
    <row r="51" spans="1:2" x14ac:dyDescent="0.35">
      <c r="A51" s="1" t="s">
        <v>159</v>
      </c>
      <c r="B51" t="s">
        <v>154</v>
      </c>
    </row>
    <row r="52" spans="1:2" x14ac:dyDescent="0.35">
      <c r="B52" t="s">
        <v>160</v>
      </c>
    </row>
    <row r="53" spans="1:2" x14ac:dyDescent="0.35">
      <c r="B53" t="s">
        <v>152</v>
      </c>
    </row>
    <row r="54" spans="1:2" x14ac:dyDescent="0.35">
      <c r="A54" s="1" t="s">
        <v>161</v>
      </c>
      <c r="B54" t="s">
        <v>162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137</v>
      </c>
      <c r="B56" t="s">
        <v>22</v>
      </c>
    </row>
    <row r="57" spans="1:2" x14ac:dyDescent="0.35">
      <c r="A57" s="1" t="s">
        <v>138</v>
      </c>
      <c r="B57" t="s">
        <v>118</v>
      </c>
    </row>
    <row r="58" spans="1:2" x14ac:dyDescent="0.35">
      <c r="B58" s="17" t="s">
        <v>66</v>
      </c>
    </row>
    <row r="59" spans="1:2" x14ac:dyDescent="0.35">
      <c r="B59" s="19" t="s">
        <v>81</v>
      </c>
    </row>
    <row r="60" spans="1:2" x14ac:dyDescent="0.35">
      <c r="B60" s="18" t="s">
        <v>65</v>
      </c>
    </row>
    <row r="61" spans="1:2" x14ac:dyDescent="0.35">
      <c r="A61" s="1" t="s">
        <v>123</v>
      </c>
      <c r="B61" s="22" t="s">
        <v>155</v>
      </c>
    </row>
    <row r="62" spans="1:2" x14ac:dyDescent="0.35">
      <c r="A62" s="1" t="s">
        <v>124</v>
      </c>
      <c r="B62" s="22" t="s">
        <v>156</v>
      </c>
    </row>
    <row r="63" spans="1:2" x14ac:dyDescent="0.35">
      <c r="A63" s="1" t="s">
        <v>125</v>
      </c>
      <c r="B63" s="22" t="s">
        <v>157</v>
      </c>
    </row>
    <row r="64" spans="1:2" x14ac:dyDescent="0.35">
      <c r="A64" s="1" t="s">
        <v>126</v>
      </c>
      <c r="B64" s="22" t="s">
        <v>158</v>
      </c>
    </row>
    <row r="65" spans="1:2" x14ac:dyDescent="0.35">
      <c r="A65" s="1" t="s">
        <v>164</v>
      </c>
      <c r="B65" t="s">
        <v>163</v>
      </c>
    </row>
    <row r="66" spans="1:2" x14ac:dyDescent="0.35">
      <c r="A66" s="1" t="s">
        <v>10</v>
      </c>
      <c r="B66" t="s">
        <v>67</v>
      </c>
    </row>
    <row r="67" spans="1:2" x14ac:dyDescent="0.35">
      <c r="A67" s="1" t="s">
        <v>11</v>
      </c>
      <c r="B67" t="s">
        <v>68</v>
      </c>
    </row>
    <row r="68" spans="1:2" x14ac:dyDescent="0.35">
      <c r="A68" s="1" t="s">
        <v>131</v>
      </c>
      <c r="B68" t="s">
        <v>82</v>
      </c>
    </row>
    <row r="69" spans="1:2" x14ac:dyDescent="0.35">
      <c r="A69" s="1" t="s">
        <v>132</v>
      </c>
      <c r="B69" t="s">
        <v>83</v>
      </c>
    </row>
    <row r="70" spans="1:2" x14ac:dyDescent="0.35">
      <c r="A70" s="1" t="s">
        <v>12</v>
      </c>
      <c r="B70" t="s">
        <v>84</v>
      </c>
    </row>
    <row r="71" spans="1:2" x14ac:dyDescent="0.35">
      <c r="A71" s="1" t="s">
        <v>13</v>
      </c>
      <c r="B71" t="s">
        <v>85</v>
      </c>
    </row>
    <row r="72" spans="1:2" x14ac:dyDescent="0.35">
      <c r="A72" s="1" t="s">
        <v>14</v>
      </c>
      <c r="B72" t="s">
        <v>86</v>
      </c>
    </row>
    <row r="73" spans="1:2" x14ac:dyDescent="0.35">
      <c r="A73" s="1" t="s">
        <v>15</v>
      </c>
      <c r="B73" t="s">
        <v>87</v>
      </c>
    </row>
    <row r="74" spans="1:2" x14ac:dyDescent="0.35">
      <c r="A74" s="1" t="s">
        <v>133</v>
      </c>
      <c r="B74" t="s">
        <v>88</v>
      </c>
    </row>
    <row r="75" spans="1:2" x14ac:dyDescent="0.35">
      <c r="A75" s="1" t="s">
        <v>134</v>
      </c>
      <c r="B75" t="s">
        <v>89</v>
      </c>
    </row>
    <row r="76" spans="1:2" x14ac:dyDescent="0.35">
      <c r="A76" s="1" t="s">
        <v>16</v>
      </c>
      <c r="B76" t="s">
        <v>90</v>
      </c>
    </row>
    <row r="77" spans="1:2" x14ac:dyDescent="0.35">
      <c r="A77" s="1" t="s">
        <v>17</v>
      </c>
      <c r="B77" t="s">
        <v>91</v>
      </c>
    </row>
    <row r="78" spans="1:2" x14ac:dyDescent="0.35">
      <c r="A78" s="1" t="s">
        <v>18</v>
      </c>
      <c r="B78" t="s">
        <v>92</v>
      </c>
    </row>
    <row r="79" spans="1:2" x14ac:dyDescent="0.35">
      <c r="A79" s="1" t="s">
        <v>19</v>
      </c>
      <c r="B79" t="s">
        <v>93</v>
      </c>
    </row>
    <row r="80" spans="1:2" x14ac:dyDescent="0.35">
      <c r="A80" s="1" t="s">
        <v>135</v>
      </c>
      <c r="B80" t="s">
        <v>94</v>
      </c>
    </row>
    <row r="81" spans="1:2" x14ac:dyDescent="0.35">
      <c r="A81" s="1" t="s">
        <v>136</v>
      </c>
      <c r="B81" t="s">
        <v>95</v>
      </c>
    </row>
    <row r="82" spans="1:2" x14ac:dyDescent="0.35">
      <c r="A82" s="1" t="s">
        <v>20</v>
      </c>
      <c r="B82" t="s">
        <v>96</v>
      </c>
    </row>
    <row r="83" spans="1:2" x14ac:dyDescent="0.35">
      <c r="A83" s="1" t="s">
        <v>21</v>
      </c>
      <c r="B83" t="s">
        <v>97</v>
      </c>
    </row>
    <row r="84" spans="1:2" x14ac:dyDescent="0.35">
      <c r="B84" s="17" t="s">
        <v>99</v>
      </c>
    </row>
    <row r="85" spans="1:2" x14ac:dyDescent="0.35">
      <c r="B85" s="21" t="s">
        <v>98</v>
      </c>
    </row>
    <row r="86" spans="1:2" x14ac:dyDescent="0.35">
      <c r="B86" s="18" t="s">
        <v>100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7" t="s">
        <v>113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2" s="10" customFormat="1" x14ac:dyDescent="0.35">
      <c r="A2" s="10" t="s">
        <v>23</v>
      </c>
      <c r="B2" s="6" t="s">
        <v>27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166</v>
      </c>
      <c r="H2" s="6"/>
      <c r="I2" s="10" t="s">
        <v>69</v>
      </c>
      <c r="J2" s="10" t="s">
        <v>70</v>
      </c>
      <c r="K2" s="10" t="s">
        <v>71</v>
      </c>
      <c r="L2" s="10" t="s">
        <v>72</v>
      </c>
      <c r="M2" s="10" t="s">
        <v>73</v>
      </c>
      <c r="N2" s="10" t="s">
        <v>74</v>
      </c>
      <c r="P2" s="10" t="s">
        <v>75</v>
      </c>
      <c r="Q2" s="10" t="s">
        <v>76</v>
      </c>
      <c r="R2" s="10" t="s">
        <v>77</v>
      </c>
      <c r="S2" s="10" t="s">
        <v>78</v>
      </c>
      <c r="T2" s="10" t="s">
        <v>79</v>
      </c>
      <c r="U2" s="10" t="s">
        <v>80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24</v>
      </c>
      <c r="B3" s="3" t="s">
        <v>28</v>
      </c>
      <c r="C3" s="5">
        <f>COUNTIF(ER.L!E2:E1001,"00")</f>
        <v>402</v>
      </c>
      <c r="D3" s="5">
        <f>COUNTIF(ER.L!E2:E1001,"01")</f>
        <v>98</v>
      </c>
      <c r="E3" s="5">
        <f>COUNTIF(ER.L!E2:E1001,"10")</f>
        <v>413</v>
      </c>
      <c r="F3" s="5">
        <f>COUNTIF(ER.L!E2:E1001,"11")</f>
        <v>87</v>
      </c>
      <c r="G3" s="12">
        <f>MEDIAN(ER.L!J2:J1001)</f>
        <v>5.9020766522400597E-2</v>
      </c>
      <c r="H3" s="12"/>
      <c r="I3" s="20">
        <f>COUNTIF(ER.L!V2:V1001,100)/1000</f>
        <v>0.83299999999999996</v>
      </c>
      <c r="J3" s="20">
        <f>COUNTIF(ER.L!W2:W1001,100)/1000</f>
        <v>0.84</v>
      </c>
      <c r="K3" s="20">
        <f>COUNTIF(ER.L!X2:X1001,100)/1000</f>
        <v>0.96499999999999997</v>
      </c>
      <c r="L3" s="20">
        <f>COUNTIF(ER.L!Y2:Y1001,100)/1000</f>
        <v>0.96499999999999997</v>
      </c>
      <c r="M3" s="20">
        <f>COUNTIF(ER.L!Z2:Z1001,100)/1000</f>
        <v>0.96599999999999997</v>
      </c>
      <c r="N3" s="20">
        <f>COUNTIF(ER.L!AA2:AA1001,100)/1000</f>
        <v>0.96499999999999997</v>
      </c>
      <c r="O3" s="20"/>
      <c r="P3" s="20">
        <f>MEDIAN(ER.L!AB2:AB1001)</f>
        <v>0.14850000831844401</v>
      </c>
      <c r="Q3" s="20">
        <f>MEDIAN(ER.L!AC2:AC1001)</f>
        <v>0.13748246969346251</v>
      </c>
      <c r="R3" s="20">
        <f>MEDIAN(ER.L!AD2:AD1001)</f>
        <v>1.30852395486555E-2</v>
      </c>
      <c r="S3" s="20">
        <f>MEDIAN(ER.L!AE2:AE1001)</f>
        <v>1.6129381929883599E-2</v>
      </c>
      <c r="T3" s="20">
        <f>MEDIAN(ER.L!AF2:AF1001)</f>
        <v>1.30852395486555E-2</v>
      </c>
      <c r="U3" s="20">
        <f>MEDIAN(ER.L!AG2:AG1001)</f>
        <v>1.1060947359424899E-2</v>
      </c>
    </row>
    <row r="4" spans="1:32" x14ac:dyDescent="0.35">
      <c r="A4" t="s">
        <v>25</v>
      </c>
      <c r="B4" s="3" t="s">
        <v>29</v>
      </c>
      <c r="C4" s="5">
        <f>COUNTIF(ER.M!E2:E1001,"00")</f>
        <v>346</v>
      </c>
      <c r="D4" s="5">
        <f>COUNTIF(ER.M!E2:E1001,"01")</f>
        <v>154</v>
      </c>
      <c r="E4" s="5">
        <f>COUNTIF(ER.M!E2:E1001,"10")</f>
        <v>357</v>
      </c>
      <c r="F4" s="5">
        <f>COUNTIF(ER.M!E2:E1001,"11")</f>
        <v>143</v>
      </c>
      <c r="G4" s="12">
        <f>MEDIAN(ER.M!J2:J1001)</f>
        <v>5.9769158007097867E-2</v>
      </c>
      <c r="H4" s="4"/>
      <c r="I4" s="20">
        <f>COUNTIF(ER.M!V2:V1001,100)/1000</f>
        <v>0.71799999999999997</v>
      </c>
      <c r="J4" s="20">
        <f>COUNTIF(ER.M!W2:W1001,100)/1000</f>
        <v>0.72299999999999998</v>
      </c>
      <c r="K4" s="20">
        <f>COUNTIF(ER.M!X2:X1001,100)/1000</f>
        <v>0.92600000000000005</v>
      </c>
      <c r="L4" s="20">
        <f>COUNTIF(ER.M!Y2:Y1001,100)/1000</f>
        <v>0.92900000000000005</v>
      </c>
      <c r="M4" s="20">
        <f>COUNTIF(ER.M!Z2:Z1001,100)/1000</f>
        <v>0.92500000000000004</v>
      </c>
      <c r="N4" s="20">
        <f>COUNTIF(ER.M!AA2:AA1001,100)/1000</f>
        <v>0.92400000000000004</v>
      </c>
      <c r="O4" s="2"/>
      <c r="P4" s="20">
        <f>MEDIAN(ER.M!AB2:AB1001)</f>
        <v>0.40721692338401549</v>
      </c>
      <c r="Q4" s="20">
        <f>MEDIAN(ER.M!AC2:AC1001)</f>
        <v>0.405465108108164</v>
      </c>
      <c r="R4" s="20">
        <f>MEDIAN(ER.M!AD2:AD1001)</f>
        <v>3.5627177643151202E-2</v>
      </c>
      <c r="S4" s="20">
        <f>MEDIAN(ER.M!AE2:AE1001)</f>
        <v>3.6663984371591497E-2</v>
      </c>
      <c r="T4" s="20">
        <f>MEDIAN(ER.M!AF2:AF1001)</f>
        <v>3.4591444769619097E-2</v>
      </c>
      <c r="U4" s="20">
        <f>MEDIAN(ER.M!AG2:AG1001)</f>
        <v>3.3556783528842803E-2</v>
      </c>
    </row>
    <row r="5" spans="1:32" x14ac:dyDescent="0.35">
      <c r="A5" t="s">
        <v>26</v>
      </c>
      <c r="B5" s="3" t="s">
        <v>30</v>
      </c>
      <c r="C5" s="5">
        <f>COUNTIF(ER.H!E2:E1001,"00")</f>
        <v>292</v>
      </c>
      <c r="D5" s="5">
        <f>COUNTIF(ER.H!E2:E1001,"01")</f>
        <v>208</v>
      </c>
      <c r="E5" s="5">
        <f>COUNTIF(ER.H!E2:E1001,"10")</f>
        <v>289</v>
      </c>
      <c r="F5" s="5">
        <f>COUNTIF(ER.H!E2:E1001,"11")</f>
        <v>211</v>
      </c>
      <c r="G5" s="12">
        <f>MEDIAN(ER.H!J2:J1001)</f>
        <v>6.3333139881252276E-2</v>
      </c>
      <c r="H5" s="4"/>
      <c r="I5" s="20">
        <f>COUNTIF(ER.H!V2:V1001,100)/1000</f>
        <v>0.60699999999999998</v>
      </c>
      <c r="J5" s="20">
        <f>COUNTIF(ER.H!W2:W1001,100)/1000</f>
        <v>0.60699999999999998</v>
      </c>
      <c r="K5" s="20">
        <f>COUNTIF(ER.H!X2:X1001,100)/1000</f>
        <v>0.88</v>
      </c>
      <c r="L5" s="20">
        <f>COUNTIF(ER.H!Y2:Y1001,100)/1000</f>
        <v>0.876</v>
      </c>
      <c r="M5" s="20">
        <f>COUNTIF(ER.H!Z2:Z1001,100)/1000</f>
        <v>0.88200000000000001</v>
      </c>
      <c r="N5" s="20">
        <f>COUNTIF(ER.H!AA2:AA1001,100)/1000</f>
        <v>0.875</v>
      </c>
      <c r="O5" s="2"/>
      <c r="P5" s="20">
        <f>MEDIAN(ER.H!AB2:AB1001)</f>
        <v>0.62175718447327299</v>
      </c>
      <c r="Q5" s="20">
        <f>MEDIAN(ER.H!AC2:AC1001)</f>
        <v>0.60587299147490903</v>
      </c>
      <c r="R5" s="20">
        <f>MEDIAN(ER.H!AD2:AD1001)</f>
        <v>8.3381608939051E-2</v>
      </c>
      <c r="S5" s="20">
        <f>MEDIAN(ER.H!AE2:AE1001)</f>
        <v>8.2295242726830198E-2</v>
      </c>
      <c r="T5" s="20">
        <f>MEDIAN(ER.H!AF2:AF1001)</f>
        <v>8.5557888361646503E-2</v>
      </c>
      <c r="U5" s="20">
        <f>MEDIAN(ER.H!AG2:AG1001)</f>
        <v>8.2295242726830198E-2</v>
      </c>
    </row>
    <row r="6" spans="1:32" x14ac:dyDescent="0.35">
      <c r="A6" t="s">
        <v>42</v>
      </c>
      <c r="B6" s="3" t="s">
        <v>31</v>
      </c>
      <c r="C6" s="5">
        <f>COUNTIF(DR.LM!E2:E1001,"00")</f>
        <v>334</v>
      </c>
      <c r="D6" s="5">
        <f>COUNTIF(DR.LM!E2:E1001,"01")</f>
        <v>166</v>
      </c>
      <c r="E6" s="5">
        <f>COUNTIF(DR.LM!E2:E1001,"10")</f>
        <v>340</v>
      </c>
      <c r="F6" s="5">
        <f>COUNTIF(DR.LM!E2:E1001,"11")</f>
        <v>160</v>
      </c>
      <c r="G6" s="12">
        <f>MEDIAN(DR.LM!J2:J1001)</f>
        <v>5.9979981238657713E-2</v>
      </c>
      <c r="H6" s="4"/>
      <c r="I6" s="20">
        <f>COUNTIF(DR.LM!V2:V1001,100)/1000</f>
        <v>0.7</v>
      </c>
      <c r="J6" s="20">
        <f>COUNTIF(DR.LM!W2:W1001,100)/1000</f>
        <v>0.71</v>
      </c>
      <c r="K6" s="20">
        <f>COUNTIF(DR.LM!X2:X1001,100)/1000</f>
        <v>0.94499999999999995</v>
      </c>
      <c r="L6" s="20">
        <f>COUNTIF(DR.LM!Y2:Y1001,100)/1000</f>
        <v>0.94399999999999995</v>
      </c>
      <c r="M6" s="20">
        <f>COUNTIF(DR.LM!Z2:Z1001,100)/1000</f>
        <v>0.94399999999999995</v>
      </c>
      <c r="N6" s="20">
        <f>COUNTIF(DR.LM!AA2:AA1001,100)/1000</f>
        <v>0.94799999999999995</v>
      </c>
      <c r="O6" s="2"/>
      <c r="P6" s="20">
        <f>MEDIAN(DR.LM!AB2:AB1001)</f>
        <v>0.42083287526778751</v>
      </c>
      <c r="Q6" s="20">
        <f>MEDIAN(DR.LM!AC2:AC1001)</f>
        <v>0.39978460029747453</v>
      </c>
      <c r="R6" s="20">
        <f>MEDIAN(DR.LM!AD2:AD1001)</f>
        <v>2.7371196796132001E-2</v>
      </c>
      <c r="S6" s="20">
        <f>MEDIAN(DR.LM!AE2:AE1001)</f>
        <v>2.8399474521698002E-2</v>
      </c>
      <c r="T6" s="20">
        <f>MEDIAN(DR.LM!AF2:AF1001)</f>
        <v>2.7371196796132001E-2</v>
      </c>
      <c r="U6" s="20">
        <f>MEDIAN(DR.LM!AG2:AG1001)</f>
        <v>2.8399474521698002E-2</v>
      </c>
    </row>
    <row r="7" spans="1:32" x14ac:dyDescent="0.35">
      <c r="A7" t="s">
        <v>41</v>
      </c>
      <c r="B7" s="3" t="s">
        <v>32</v>
      </c>
      <c r="C7" s="5">
        <f>COUNTIF(DR.LH!E2:E1001,"00")</f>
        <v>222</v>
      </c>
      <c r="D7" s="5">
        <f>COUNTIF(DR.LH!E2:E1001,"01")</f>
        <v>278</v>
      </c>
      <c r="E7" s="5">
        <f>COUNTIF(DR.LH!E2:E1001,"10")</f>
        <v>211</v>
      </c>
      <c r="F7" s="5">
        <f>COUNTIF(DR.LH!E2:E1001,"11")</f>
        <v>289</v>
      </c>
      <c r="G7" s="12">
        <f>MEDIAN(DR.LH!J2:J1001)</f>
        <v>5.9807561957611374E-2</v>
      </c>
      <c r="H7" s="4"/>
      <c r="I7" s="20">
        <f>COUNTIF(DR.LH!V2:V1001,100)/1000</f>
        <v>0.61499999999999999</v>
      </c>
      <c r="J7" s="20">
        <f>COUNTIF(DR.LH!W2:W1001,100)/1000</f>
        <v>0.624</v>
      </c>
      <c r="K7" s="20">
        <f>COUNTIF(DR.LH!X2:X1001,100)/1000</f>
        <v>0.93799999999999994</v>
      </c>
      <c r="L7" s="20">
        <f>COUNTIF(DR.LH!Y2:Y1001,100)/1000</f>
        <v>0.93700000000000006</v>
      </c>
      <c r="M7" s="20">
        <f>COUNTIF(DR.LH!Z2:Z1001,100)/1000</f>
        <v>0.93700000000000006</v>
      </c>
      <c r="N7" s="20">
        <f>COUNTIF(DR.LH!AA2:AA1001,100)/1000</f>
        <v>0.93799999999999994</v>
      </c>
      <c r="O7" s="2"/>
      <c r="P7" s="20">
        <f>MEDIAN(DR.LH!AB2:AB1001)</f>
        <v>0.61803970807314002</v>
      </c>
      <c r="Q7" s="20">
        <f>MEDIAN(DR.LH!AC2:AC1001)</f>
        <v>0.59840961099906753</v>
      </c>
      <c r="R7" s="20">
        <f>MEDIAN(DR.LH!AD2:AD1001)</f>
        <v>3.0459207484708602E-2</v>
      </c>
      <c r="S7" s="20">
        <f>MEDIAN(DR.LH!AE2:AE1001)</f>
        <v>3.2523191705560103E-2</v>
      </c>
      <c r="T7" s="20">
        <f>MEDIAN(DR.LH!AF2:AF1001)</f>
        <v>2.9428810690812199E-2</v>
      </c>
      <c r="U7" s="20">
        <f>MEDIAN(DR.LH!AG2:AG1001)</f>
        <v>3.0459207484708602E-2</v>
      </c>
    </row>
    <row r="8" spans="1:32" x14ac:dyDescent="0.35">
      <c r="A8" t="s">
        <v>43</v>
      </c>
      <c r="B8" s="3" t="s">
        <v>33</v>
      </c>
      <c r="C8" s="5">
        <f>COUNTIF(DR.MH!E2:E1001,"00")</f>
        <v>234</v>
      </c>
      <c r="D8" s="5">
        <f>COUNTIF(DR.MH!E2:E1001,"01")</f>
        <v>266</v>
      </c>
      <c r="E8" s="5">
        <f>COUNTIF(DR.MH!E2:E1001,"10")</f>
        <v>227</v>
      </c>
      <c r="F8" s="5">
        <f>COUNTIF(DR.MH!E2:E1001,"11")</f>
        <v>273</v>
      </c>
      <c r="G8" s="12">
        <f>MEDIAN(DR.MH!J2:J1001)</f>
        <v>6.0198184817072571E-2</v>
      </c>
      <c r="H8" s="4"/>
      <c r="I8" s="20">
        <f>COUNTIF(DR.MH!V2:V1001,100)/1000</f>
        <v>0.61399999999999999</v>
      </c>
      <c r="J8" s="20">
        <f>COUNTIF(DR.MH!W2:W1001,100)/1000</f>
        <v>0.621</v>
      </c>
      <c r="K8" s="20">
        <f>COUNTIF(DR.MH!X2:X1001,100)/1000</f>
        <v>0.92900000000000005</v>
      </c>
      <c r="L8" s="20">
        <f>COUNTIF(DR.MH!Y2:Y1001,100)/1000</f>
        <v>0.92500000000000004</v>
      </c>
      <c r="M8" s="20">
        <f>COUNTIF(DR.MH!Z2:Z1001,100)/1000</f>
        <v>0.92600000000000005</v>
      </c>
      <c r="N8" s="20">
        <f>COUNTIF(DR.MH!AA2:AA1001,100)/1000</f>
        <v>0.92500000000000004</v>
      </c>
      <c r="O8" s="2"/>
      <c r="P8" s="20">
        <f>MEDIAN(DR.MH!AB2:AB1001)</f>
        <v>0.62642398605403649</v>
      </c>
      <c r="Q8" s="20">
        <f>MEDIAN(DR.MH!AC2:AC1001)</f>
        <v>0.61965608538562256</v>
      </c>
      <c r="R8" s="20">
        <f>MEDIAN(DR.MH!AD2:AD1001)</f>
        <v>4.8665309759353403E-2</v>
      </c>
      <c r="S8" s="20">
        <f>MEDIAN(DR.MH!AE2:AE1001)</f>
        <v>5.0241216436746797E-2</v>
      </c>
      <c r="T8" s="20">
        <f>MEDIAN(DR.MH!AF2:AF1001)</f>
        <v>5.2873628549662252E-2</v>
      </c>
      <c r="U8" s="20">
        <f>MEDIAN(DR.MH!AG2:AG1001)</f>
        <v>5.2346480372209202E-2</v>
      </c>
    </row>
    <row r="9" spans="1:32" x14ac:dyDescent="0.35">
      <c r="A9" t="s">
        <v>44</v>
      </c>
      <c r="B9" s="3" t="s">
        <v>34</v>
      </c>
      <c r="C9" s="5">
        <f>COUNTIF('DEP1.L'!E2:E1001,"00")</f>
        <v>415</v>
      </c>
      <c r="D9" s="5">
        <f>COUNTIF('DEP1.L'!E2:E1001,"01")</f>
        <v>85</v>
      </c>
      <c r="E9" s="5">
        <f>COUNTIF('DEP1.L'!E2:E1001,"10")</f>
        <v>347</v>
      </c>
      <c r="F9" s="5">
        <f>COUNTIF('DEP1.L'!E2:E1001,"11")</f>
        <v>153</v>
      </c>
      <c r="G9" s="12">
        <f>MEDIAN('DEP1.L'!J2:J1001)</f>
        <v>6.2668079372145497E-2</v>
      </c>
      <c r="H9" s="4"/>
      <c r="I9" s="20">
        <f>COUNTIF('DEP1.L'!V2:V1001,100)/1000</f>
        <v>0.78300000000000003</v>
      </c>
      <c r="J9" s="20">
        <f>COUNTIF('DEP1.L'!W2:W1001,100)/1000</f>
        <v>0.80800000000000005</v>
      </c>
      <c r="K9" s="20">
        <f>COUNTIF('DEP1.L'!X2:X1001,100)/1000</f>
        <v>0.97499999999999998</v>
      </c>
      <c r="L9" s="20">
        <f>COUNTIF('DEP1.L'!Y2:Y1001,100)/1000</f>
        <v>0.97599999999999998</v>
      </c>
      <c r="M9" s="20">
        <f>COUNTIF('DEP1.L'!Z2:Z1001,100)/1000</f>
        <v>0.97499999999999998</v>
      </c>
      <c r="N9" s="20">
        <f>COUNTIF('DEP1.L'!AA2:AA1001,100)/1000</f>
        <v>0.97699999999999998</v>
      </c>
      <c r="O9" s="2"/>
      <c r="P9" s="20">
        <f>MEDIAN('DEP1.L'!AB2:AB1001)</f>
        <v>0.185125484126689</v>
      </c>
      <c r="Q9" s="20">
        <f>MEDIAN('DEP1.L'!AC2:AC1001)</f>
        <v>0.19571802758262402</v>
      </c>
      <c r="R9" s="20">
        <f>MEDIAN('DEP1.L'!AD2:AD1001)</f>
        <v>1.6129381929883599E-2</v>
      </c>
      <c r="S9" s="20">
        <f>MEDIAN('DEP1.L'!AE2:AE1001)</f>
        <v>1.9182819416774001E-2</v>
      </c>
      <c r="T9" s="20">
        <f>MEDIAN('DEP1.L'!AF2:AF1001)</f>
        <v>1.30852395486555E-2</v>
      </c>
      <c r="U9" s="20">
        <f>MEDIAN('DEP1.L'!AG2:AG1001)</f>
        <v>9.0407446521490707E-3</v>
      </c>
    </row>
    <row r="10" spans="1:32" x14ac:dyDescent="0.35">
      <c r="A10" t="s">
        <v>45</v>
      </c>
      <c r="B10" s="3" t="s">
        <v>35</v>
      </c>
      <c r="C10" s="5">
        <f>COUNTIF('DEP1.M'!E2:E1001,"00")</f>
        <v>335</v>
      </c>
      <c r="D10" s="5">
        <f>COUNTIF('DEP1.M'!E2:E1001,"01")</f>
        <v>165</v>
      </c>
      <c r="E10" s="5">
        <f>COUNTIF('DEP1.M'!E2:E1001,"10")</f>
        <v>267</v>
      </c>
      <c r="F10" s="5">
        <f>COUNTIF('DEP1.M'!E2:E1001,"11")</f>
        <v>233</v>
      </c>
      <c r="G10" s="12">
        <f>MEDIAN('DEP1.M'!J2:J1001)</f>
        <v>6.6230497016806208E-2</v>
      </c>
      <c r="H10" s="4"/>
      <c r="I10" s="20">
        <f>COUNTIF('DEP1.M'!V2:V1001,100)/1000</f>
        <v>0.64400000000000002</v>
      </c>
      <c r="J10" s="20">
        <f>COUNTIF('DEP1.M'!W2:W1001,100)/1000</f>
        <v>0.65</v>
      </c>
      <c r="K10" s="20">
        <f>COUNTIF('DEP1.M'!X2:X1001,100)/1000</f>
        <v>0.92500000000000004</v>
      </c>
      <c r="L10" s="20">
        <f>COUNTIF('DEP1.M'!Y2:Y1001,100)/1000</f>
        <v>0.92500000000000004</v>
      </c>
      <c r="M10" s="20">
        <f>COUNTIF('DEP1.M'!Z2:Z1001,100)/1000</f>
        <v>0.92600000000000005</v>
      </c>
      <c r="N10" s="20">
        <f>COUNTIF('DEP1.M'!AA2:AA1001,100)/1000</f>
        <v>0.92400000000000004</v>
      </c>
      <c r="O10" s="2"/>
      <c r="P10" s="20">
        <f>MEDIAN('DEP1.M'!AB2:AB1001)</f>
        <v>0.49020666975786853</v>
      </c>
      <c r="Q10" s="20">
        <f>MEDIAN('DEP1.M'!AC2:AC1001)</f>
        <v>0.49813999640272449</v>
      </c>
      <c r="R10" s="20">
        <f>MEDIAN('DEP1.M'!AD2:AD1001)</f>
        <v>4.1864204098698898E-2</v>
      </c>
      <c r="S10" s="20">
        <f>MEDIAN('DEP1.M'!AE2:AE1001)</f>
        <v>4.2385852554987696E-2</v>
      </c>
      <c r="T10" s="20">
        <f>MEDIAN('DEP1.M'!AF2:AF1001)</f>
        <v>3.6663984371591497E-2</v>
      </c>
      <c r="U10" s="20">
        <f>MEDIAN('DEP1.M'!AG2:AG1001)</f>
        <v>3.6663984371591497E-2</v>
      </c>
    </row>
    <row r="11" spans="1:32" x14ac:dyDescent="0.35">
      <c r="A11" t="s">
        <v>46</v>
      </c>
      <c r="B11" s="3" t="s">
        <v>36</v>
      </c>
      <c r="C11" s="5">
        <f>COUNTIF('DEP1.H'!E2:E1001,"00")</f>
        <v>305</v>
      </c>
      <c r="D11" s="5">
        <f>COUNTIF('DEP1.H'!E2:E1001,"01")</f>
        <v>195</v>
      </c>
      <c r="E11" s="5">
        <f>COUNTIF('DEP1.H'!E2:E1001,"10")</f>
        <v>178</v>
      </c>
      <c r="F11" s="5">
        <f>COUNTIF('DEP1.H'!E2:E1001,"11")</f>
        <v>322</v>
      </c>
      <c r="G11" s="12">
        <f>MEDIAN('DEP1.H'!J2:J1001)</f>
        <v>6.1854197675503153E-2</v>
      </c>
      <c r="H11" s="4"/>
      <c r="I11" s="20">
        <f>COUNTIF('DEP1.H'!V2:V1001,100)/1000</f>
        <v>0.56000000000000005</v>
      </c>
      <c r="J11" s="20">
        <f>COUNTIF('DEP1.H'!W2:W1001,100)/1000</f>
        <v>0.61899999999999999</v>
      </c>
      <c r="K11" s="20">
        <f>COUNTIF('DEP1.H'!X2:X1001,100)/1000</f>
        <v>0.874</v>
      </c>
      <c r="L11" s="20">
        <f>COUNTIF('DEP1.H'!Y2:Y1001,100)/1000</f>
        <v>0.872</v>
      </c>
      <c r="M11" s="20">
        <f>COUNTIF('DEP1.H'!Z2:Z1001,100)/1000</f>
        <v>0.872</v>
      </c>
      <c r="N11" s="20">
        <f>COUNTIF('DEP1.H'!AA2:AA1001,100)/1000</f>
        <v>0.873</v>
      </c>
      <c r="O11" s="2"/>
      <c r="P11" s="20">
        <f>MEDIAN('DEP1.H'!AB2:AB1001)</f>
        <v>0.658746220598181</v>
      </c>
      <c r="Q11" s="20">
        <f>MEDIAN('DEP1.H'!AC2:AC1001)</f>
        <v>0.59673656561864252</v>
      </c>
      <c r="R11" s="20">
        <f>MEDIAN('DEP1.H'!AD2:AD1001)</f>
        <v>9.0472052957577737E-2</v>
      </c>
      <c r="S11" s="20">
        <f>MEDIAN('DEP1.H'!AE2:AE1001)</f>
        <v>8.2295242726830198E-2</v>
      </c>
      <c r="T11" s="20">
        <f>MEDIAN('DEP1.H'!AF2:AF1001)</f>
        <v>8.8831810917996856E-2</v>
      </c>
      <c r="U11" s="20">
        <f>MEDIAN('DEP1.H'!AG2:AG1001)</f>
        <v>8.2295242726830198E-2</v>
      </c>
    </row>
    <row r="12" spans="1:32" x14ac:dyDescent="0.35">
      <c r="A12" t="s">
        <v>47</v>
      </c>
      <c r="B12" s="3" t="s">
        <v>37</v>
      </c>
      <c r="C12" s="5">
        <f>COUNTIF('DEP2.L'!E2:E1001,"00")</f>
        <v>438</v>
      </c>
      <c r="D12" s="5">
        <f>COUNTIF('DEP2.L'!E2:E1001,"01")</f>
        <v>94</v>
      </c>
      <c r="E12" s="5">
        <f>COUNTIF('DEP2.L'!E2:E1001,"10")</f>
        <v>159</v>
      </c>
      <c r="F12" s="5">
        <f>COUNTIF('DEP2.L'!E2:E1001,"11")</f>
        <v>309</v>
      </c>
      <c r="G12" s="12">
        <f>MEDIAN('DEP2.L'!J2:J1001)</f>
        <v>6.1455048356063184E-2</v>
      </c>
      <c r="H12" s="4"/>
      <c r="I12" s="20">
        <f>COUNTIF('DEP2.L'!V2:V1001,100)/1000</f>
        <v>0.627</v>
      </c>
      <c r="J12" s="20">
        <f>COUNTIF('DEP2.L'!W2:W1001,100)/1000</f>
        <v>0.80400000000000005</v>
      </c>
      <c r="K12" s="20">
        <f>COUNTIF('DEP2.L'!X2:X1001,100)/1000</f>
        <v>0.96</v>
      </c>
      <c r="L12" s="20">
        <f>COUNTIF('DEP2.L'!Y2:Y1001,100)/1000</f>
        <v>0.96199999999999997</v>
      </c>
      <c r="M12" s="20">
        <f>COUNTIF('DEP2.L'!Z2:Z1001,100)/1000</f>
        <v>0.96</v>
      </c>
      <c r="N12" s="20">
        <f>COUNTIF('DEP2.L'!AA2:AA1001,100)/1000</f>
        <v>0.95599999999999996</v>
      </c>
      <c r="O12" s="2"/>
      <c r="P12" s="20">
        <f>MEDIAN('DEP2.L'!AB2:AB1001)</f>
        <v>0.27773195944222651</v>
      </c>
      <c r="Q12" s="20">
        <f>MEDIAN('DEP2.L'!AC2:AC1001)</f>
        <v>0.17020103387531649</v>
      </c>
      <c r="R12" s="20">
        <f>MEDIAN('DEP2.L'!AD2:AD1001)</f>
        <v>1.7146158834970501E-2</v>
      </c>
      <c r="S12" s="20">
        <f>MEDIAN('DEP2.L'!AE2:AE1001)</f>
        <v>2.4292692569044601E-2</v>
      </c>
      <c r="T12" s="20">
        <f>MEDIAN('DEP2.L'!AF2:AF1001)</f>
        <v>1.51136378100482E-2</v>
      </c>
      <c r="U12" s="20">
        <f>MEDIAN('DEP2.L'!AG2:AG1001)</f>
        <v>1.20725812342692E-2</v>
      </c>
    </row>
    <row r="13" spans="1:32" x14ac:dyDescent="0.35">
      <c r="A13" t="s">
        <v>48</v>
      </c>
      <c r="B13" s="3" t="s">
        <v>38</v>
      </c>
      <c r="C13" s="5">
        <f>COUNTIF('DEP2.M'!E2:E1001,"00")</f>
        <v>337</v>
      </c>
      <c r="D13" s="5">
        <f>COUNTIF('DEP2.M'!E2:E1001,"01")</f>
        <v>163</v>
      </c>
      <c r="E13" s="5">
        <f>COUNTIF('DEP2.M'!E2:E1001,"10")</f>
        <v>102</v>
      </c>
      <c r="F13" s="5">
        <f>COUNTIF('DEP2.M'!E2:E1001,"11")</f>
        <v>398</v>
      </c>
      <c r="G13" s="12">
        <f>MEDIAN('DEP2.M'!J2:J1001)</f>
        <v>5.8875800795431678E-2</v>
      </c>
      <c r="H13" s="4"/>
      <c r="I13" s="20">
        <f>COUNTIF('DEP2.M'!V2:V1001,100)/1000</f>
        <v>0.53700000000000003</v>
      </c>
      <c r="J13" s="20">
        <f>COUNTIF('DEP2.M'!W2:W1001,100)/1000</f>
        <v>0.755</v>
      </c>
      <c r="K13" s="20">
        <f>COUNTIF('DEP2.M'!X2:X1001,100)/1000</f>
        <v>0.94</v>
      </c>
      <c r="L13" s="20">
        <f>COUNTIF('DEP2.M'!Y2:Y1001,100)/1000</f>
        <v>0.93500000000000005</v>
      </c>
      <c r="M13" s="20">
        <f>COUNTIF('DEP2.M'!Z2:Z1001,100)/1000</f>
        <v>0.94199999999999995</v>
      </c>
      <c r="N13" s="20">
        <f>COUNTIF('DEP2.M'!AA2:AA1001,100)/1000</f>
        <v>0.93600000000000005</v>
      </c>
      <c r="O13" s="2"/>
      <c r="P13" s="20">
        <f>MEDIAN('DEP2.M'!AB2:AB1001)</f>
        <v>0.63393576508808391</v>
      </c>
      <c r="Q13" s="20">
        <f>MEDIAN('DEP2.M'!AC2:AC1001)</f>
        <v>0.32105624228526297</v>
      </c>
      <c r="R13" s="20">
        <f>MEDIAN('DEP2.M'!AD2:AD1001)</f>
        <v>3.7701867184011501E-2</v>
      </c>
      <c r="S13" s="20">
        <f>MEDIAN('DEP2.M'!AE2:AE1001)</f>
        <v>2.7371196796132001E-2</v>
      </c>
      <c r="T13" s="20">
        <f>MEDIAN('DEP2.M'!AF2:AF1001)</f>
        <v>3.5627177643151202E-2</v>
      </c>
      <c r="U13" s="20">
        <f>MEDIAN('DEP2.M'!AG2:AG1001)</f>
        <v>2.6343975339602001E-2</v>
      </c>
    </row>
    <row r="14" spans="1:32" x14ac:dyDescent="0.35">
      <c r="A14" t="s">
        <v>49</v>
      </c>
      <c r="B14" s="3" t="s">
        <v>39</v>
      </c>
      <c r="C14" s="5">
        <f>COUNTIF('DEP2.H'!E2:E1001,"00")</f>
        <v>282</v>
      </c>
      <c r="D14" s="5">
        <f>COUNTIF('DEP2.H'!E2:E1001,"01")</f>
        <v>218</v>
      </c>
      <c r="E14" s="5">
        <f>COUNTIF('DEP2.H'!E2:E1001,"10")</f>
        <v>56</v>
      </c>
      <c r="F14" s="5">
        <f>COUNTIF('DEP2.H'!E2:E1001,"11")</f>
        <v>444</v>
      </c>
      <c r="G14" s="12">
        <f>MEDIAN('DEP2.H'!J2:J1001)</f>
        <v>6.2608411474277065E-2</v>
      </c>
      <c r="H14" s="4"/>
      <c r="I14" s="20">
        <f>COUNTIF('DEP2.H'!V2:V1001,100)/1000</f>
        <v>0.61499999999999999</v>
      </c>
      <c r="J14" s="20">
        <f>COUNTIF('DEP2.H'!W2:W1001,100)/1000</f>
        <v>0.74099999999999999</v>
      </c>
      <c r="K14" s="20">
        <f>COUNTIF('DEP2.H'!X2:X1001,100)/1000</f>
        <v>0.91400000000000003</v>
      </c>
      <c r="L14" s="20">
        <f>COUNTIF('DEP2.H'!Y2:Y1001,100)/1000</f>
        <v>0.92800000000000005</v>
      </c>
      <c r="M14" s="20">
        <f>COUNTIF('DEP2.H'!Z2:Z1001,100)/1000</f>
        <v>0.91800000000000004</v>
      </c>
      <c r="N14" s="20">
        <f>COUNTIF('DEP2.H'!AA2:AA1001,100)/1000</f>
        <v>0.92600000000000005</v>
      </c>
      <c r="O14" s="2"/>
      <c r="P14" s="20">
        <f>MEDIAN('DEP2.H'!AB2:AB1001)</f>
        <v>0.63676684712383802</v>
      </c>
      <c r="Q14" s="20">
        <f>MEDIAN('DEP2.H'!AC2:AC1001)</f>
        <v>0.40959554429982248</v>
      </c>
      <c r="R14" s="20">
        <f>MEDIAN('DEP2.H'!AD2:AD1001)</f>
        <v>7.0422464296545806E-2</v>
      </c>
      <c r="S14" s="20">
        <f>MEDIAN('DEP2.H'!AE2:AE1001)</f>
        <v>3.6663984371591497E-2</v>
      </c>
      <c r="T14" s="20">
        <f>MEDIAN('DEP2.H'!AF2:AF1001)</f>
        <v>6.8278840753294462E-2</v>
      </c>
      <c r="U14" s="20">
        <f>MEDIAN('DEP2.H'!AG2:AG1001)</f>
        <v>4.0301432266049902E-2</v>
      </c>
    </row>
    <row r="15" spans="1:32" s="23" customFormat="1" x14ac:dyDescent="0.35">
      <c r="A15" s="23" t="s">
        <v>40</v>
      </c>
      <c r="B15" s="7" t="s">
        <v>40</v>
      </c>
      <c r="C15" s="5">
        <f>COUNTIF(random!E2:E1001,"00")</f>
        <v>260</v>
      </c>
      <c r="D15" s="5">
        <f>COUNTIF(random!E2:E1001,"01")</f>
        <v>240</v>
      </c>
      <c r="E15" s="5">
        <f>COUNTIF(random!E2:E1001,"10")</f>
        <v>253</v>
      </c>
      <c r="F15" s="5">
        <f>COUNTIF(random!E2:E1001,"11")</f>
        <v>247</v>
      </c>
      <c r="G15" s="12">
        <f>MEDIAN(random!J2:J1001)</f>
        <v>6.4244562168702807E-2</v>
      </c>
      <c r="H15" s="4"/>
      <c r="I15" s="20">
        <f>COUNTIF(random!V2:V1001,100)/1000</f>
        <v>0.502</v>
      </c>
      <c r="J15" s="20">
        <f>COUNTIF(random!W2:W1001,100)/1000</f>
        <v>0.48499999999999999</v>
      </c>
      <c r="K15" s="20">
        <f>COUNTIF(random!X2:X1001,100)/1000</f>
        <v>0.49299999999999999</v>
      </c>
      <c r="L15" s="20">
        <f>COUNTIF(random!Y2:Y1001,100)/1000</f>
        <v>0.49099999999999999</v>
      </c>
      <c r="M15" s="20">
        <f>COUNTIF(random!Z2:Z1001,100)/1000</f>
        <v>0.48399999999999999</v>
      </c>
      <c r="N15" s="20">
        <f>COUNTIF(random!AA2:AA1001,100)/1000</f>
        <v>0.504</v>
      </c>
      <c r="O15" s="2"/>
      <c r="P15" s="20">
        <f>MEDIAN(random!AB2:AB1001)</f>
        <v>0.69114917789727204</v>
      </c>
      <c r="Q15" s="20">
        <f>MEDIAN(random!AC2:AC1001)</f>
        <v>0.69314718055994495</v>
      </c>
      <c r="R15" s="20">
        <f>MEDIAN(random!AD2:AD1001)</f>
        <v>0.69314718055994495</v>
      </c>
      <c r="S15" s="20">
        <f>MEDIAN(random!AE2:AE1001)</f>
        <v>0.69514918323061803</v>
      </c>
      <c r="T15" s="20">
        <f>MEDIAN(random!AF2:AF1001)</f>
        <v>0.69314718055994495</v>
      </c>
      <c r="U15" s="20">
        <f>MEDIAN(random!AG2:AG1001)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7" t="s">
        <v>114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35">
      <c r="A18" s="10" t="s">
        <v>23</v>
      </c>
      <c r="B18" s="6" t="s">
        <v>27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166</v>
      </c>
      <c r="H18" s="6"/>
      <c r="I18" s="10" t="s">
        <v>69</v>
      </c>
      <c r="J18" s="10" t="s">
        <v>70</v>
      </c>
      <c r="K18" s="10" t="s">
        <v>71</v>
      </c>
      <c r="L18" s="10" t="s">
        <v>72</v>
      </c>
      <c r="M18" s="10" t="s">
        <v>73</v>
      </c>
      <c r="N18" s="10" t="s">
        <v>74</v>
      </c>
      <c r="O18" s="10"/>
      <c r="P18" s="10" t="s">
        <v>75</v>
      </c>
      <c r="Q18" s="10" t="s">
        <v>76</v>
      </c>
      <c r="R18" s="10" t="s">
        <v>77</v>
      </c>
      <c r="S18" s="10" t="s">
        <v>78</v>
      </c>
      <c r="T18" s="10" t="s">
        <v>79</v>
      </c>
      <c r="U18" s="10" t="s">
        <v>80</v>
      </c>
    </row>
    <row r="19" spans="1:21" x14ac:dyDescent="0.35">
      <c r="A19" t="s">
        <v>24</v>
      </c>
      <c r="B19" s="3" t="s">
        <v>28</v>
      </c>
      <c r="C19" s="5">
        <f t="shared" ref="C19:C25" si="0">C3</f>
        <v>402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5.4802924719746869E-2</v>
      </c>
      <c r="H19" s="12"/>
      <c r="I19" s="20">
        <f>COUNTIFS(ER.L!V2:V1001,100,ER.L!$E$2:$E$1001,"00")/$C$19</f>
        <v>0.98258706467661694</v>
      </c>
      <c r="J19" s="20">
        <f>COUNTIFS(ER.L!W2:W1001,100,ER.L!$E$2:$E$1001,"00")/$C$19</f>
        <v>0.98756218905472637</v>
      </c>
      <c r="K19" s="20">
        <f>COUNTIFS(ER.L!X2:X1001,100,ER.L!$E$2:$E$1001,"00")/$C$19</f>
        <v>0.99004975124378114</v>
      </c>
      <c r="L19" s="20">
        <f>COUNTIFS(ER.L!Y2:Y1001,100,ER.L!$E$2:$E$1001,"00")/$C$19</f>
        <v>0.99004975124378114</v>
      </c>
      <c r="M19" s="20">
        <f>COUNTIFS(ER.L!Z2:Z1001,100,ER.L!$E$2:$E$1001,"00")/$C$19</f>
        <v>0.99004975124378114</v>
      </c>
      <c r="N19" s="20">
        <f>COUNTIFS(ER.L!AA2:AA1001,100,ER.L!$E$2:$E$1001,"00")/$C$19</f>
        <v>0.99004975124378114</v>
      </c>
      <c r="O19" s="20"/>
      <c r="P19" s="20" cm="1">
        <f t="array" ref="P19">MEDIAN(IF(ER.L!$E$2:$E$1001="00",ER.L!AB2:AB1001))</f>
        <v>0.123298216344494</v>
      </c>
      <c r="Q19" s="20" cm="1">
        <f t="array" ref="Q19">MEDIAN(IF(ER.L!$E$2:$E$1001="00",ER.L!AC2:AC1001))</f>
        <v>0.1153866979660545</v>
      </c>
      <c r="R19" s="20" cm="1">
        <f t="array" ref="R19">MEDIAN(IF(ER.L!$E$2:$E$1001="00",ER.L!AD2:AD1001))</f>
        <v>1.30852395486555E-2</v>
      </c>
      <c r="S19" s="20" cm="1">
        <f t="array" ref="S19">MEDIAN(IF(ER.L!$E$2:$E$1001="00",ER.L!AE2:AE1001))</f>
        <v>1.30852395486555E-2</v>
      </c>
      <c r="T19" s="20" cm="1">
        <f t="array" ref="T19">MEDIAN(IF(ER.L!$E$2:$E$1001="00",ER.L!AF2:AF1001))</f>
        <v>1.20725812342692E-2</v>
      </c>
      <c r="U19" s="20" cm="1">
        <f t="array" ref="U19">MEDIAN(IF(ER.L!$E$2:$E$1001="00",ER.L!AG2:AG1001))</f>
        <v>1.20725812342692E-2</v>
      </c>
    </row>
    <row r="20" spans="1:21" x14ac:dyDescent="0.35">
      <c r="A20" t="s">
        <v>25</v>
      </c>
      <c r="B20" s="3" t="s">
        <v>29</v>
      </c>
      <c r="C20" s="5">
        <f t="shared" si="0"/>
        <v>346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5.8291160710737873E-2</v>
      </c>
      <c r="H20" s="4"/>
      <c r="I20" s="20">
        <f>COUNTIFS(ER.M!V2:V1001,100,ER.M!$E$2:$E$1001,"00")/$C$20</f>
        <v>0.93352601156069359</v>
      </c>
      <c r="J20" s="20">
        <f>COUNTIFS(ER.M!W2:W1001,100,ER.M!$E$2:$E$1001,"00")/$C$20</f>
        <v>0.93352601156069359</v>
      </c>
      <c r="K20" s="20">
        <f>COUNTIFS(ER.M!X2:X1001,100,ER.M!$E$2:$E$1001,"00")/$C$20</f>
        <v>0.95953757225433522</v>
      </c>
      <c r="L20" s="20">
        <f>COUNTIFS(ER.M!Y2:Y1001,100,ER.M!$E$2:$E$1001,"00")/$C$20</f>
        <v>0.95953757225433522</v>
      </c>
      <c r="M20" s="20">
        <f>COUNTIFS(ER.M!Z2:Z1001,100,ER.M!$E$2:$E$1001,"00")/$C$20</f>
        <v>0.95953757225433522</v>
      </c>
      <c r="N20" s="20">
        <f>COUNTIFS(ER.M!AA2:AA1001,100,ER.M!$E$2:$E$1001,"00")/$C$20</f>
        <v>0.95953757225433522</v>
      </c>
      <c r="O20" s="2"/>
      <c r="P20" s="20" cm="1">
        <f t="array" ref="P20">MEDIAN(IF(ER.M!$E$2:$E$1001="00",ER.M!AB2:AB1001))</f>
        <v>0.32020526415734102</v>
      </c>
      <c r="Q20" s="20" cm="1">
        <f t="array" ref="Q20">MEDIAN(IF(ER.M!$E$2:$E$1001="00",ER.M!AC2:AC1001))</f>
        <v>0.31439175376176653</v>
      </c>
      <c r="R20" s="20" cm="1">
        <f t="array" ref="R20">MEDIAN(IF(ER.M!$E$2:$E$1001="00",ER.M!AD2:AD1001))</f>
        <v>3.2006929398465452E-2</v>
      </c>
      <c r="S20" s="20" cm="1">
        <f t="array" ref="S20">MEDIAN(IF(ER.M!$E$2:$E$1001="00",ER.M!AE2:AE1001))</f>
        <v>3.2523191705560103E-2</v>
      </c>
      <c r="T20" s="20" cm="1">
        <f t="array" ref="T20">MEDIAN(IF(ER.M!$E$2:$E$1001="00",ER.M!AF2:AF1001))</f>
        <v>3.2006929398465452E-2</v>
      </c>
      <c r="U20" s="20" cm="1">
        <f t="array" ref="U20">MEDIAN(IF(ER.M!$E$2:$E$1001="00",ER.M!AG2:AG1001))</f>
        <v>3.3556783528842803E-2</v>
      </c>
    </row>
    <row r="21" spans="1:21" x14ac:dyDescent="0.35">
      <c r="A21" t="s">
        <v>26</v>
      </c>
      <c r="B21" s="3" t="s">
        <v>30</v>
      </c>
      <c r="C21" s="5">
        <f t="shared" si="0"/>
        <v>292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6.3628799961686966E-2</v>
      </c>
      <c r="H21" s="4"/>
      <c r="I21" s="20">
        <f>COUNTIFS(ER.H!V2:V1001,100,ER.H!$E$2:$E$1001,"00")/$C$21</f>
        <v>0.84246575342465757</v>
      </c>
      <c r="J21" s="20">
        <f>COUNTIFS(ER.H!W2:W1001,100,ER.H!$E$2:$E$1001,"00")/$C$21</f>
        <v>0.82191780821917804</v>
      </c>
      <c r="K21" s="20">
        <f>COUNTIFS(ER.H!X2:X1001,100,ER.H!$E$2:$E$1001,"00")/$C$21</f>
        <v>0.90410958904109584</v>
      </c>
      <c r="L21" s="20">
        <f>COUNTIFS(ER.H!Y2:Y1001,100,ER.H!$E$2:$E$1001,"00")/$C$21</f>
        <v>0.90410958904109584</v>
      </c>
      <c r="M21" s="20">
        <f>COUNTIFS(ER.H!Z2:Z1001,100,ER.H!$E$2:$E$1001,"00")/$C$21</f>
        <v>0.90410958904109584</v>
      </c>
      <c r="N21" s="20">
        <f>COUNTIFS(ER.H!AA2:AA1001,100,ER.H!$E$2:$E$1001,"00")/$C$21</f>
        <v>0.90068493150684936</v>
      </c>
      <c r="O21" s="2"/>
      <c r="P21" s="20" cm="1">
        <f t="array" ref="P21">MEDIAN(IF(ER.H!$E$2:$E$1001="00",ER.H!AB2:AB1001))</f>
        <v>0.51332910294909651</v>
      </c>
      <c r="Q21" s="20" cm="1">
        <f t="array" ref="Q21">MEDIAN(IF(ER.H!$E$2:$E$1001="00",ER.H!AC2:AC1001))</f>
        <v>0.50164071418891798</v>
      </c>
      <c r="R21" s="20" cm="1">
        <f t="array" ref="R21">MEDIAN(IF(ER.H!$E$2:$E$1001="00",ER.H!AD2:AD1001))</f>
        <v>7.8502374405082356E-2</v>
      </c>
      <c r="S21" s="20" cm="1">
        <f t="array" ref="S21">MEDIAN(IF(ER.H!$E$2:$E$1001="00",ER.H!AE2:AE1001))</f>
        <v>7.7421292902834699E-2</v>
      </c>
      <c r="T21" s="20" cm="1">
        <f t="array" ref="T21">MEDIAN(IF(ER.H!$E$2:$E$1001="00",ER.H!AF2:AF1001))</f>
        <v>7.688337676819465E-2</v>
      </c>
      <c r="U21" s="20" cm="1">
        <f t="array" ref="U21">MEDIAN(IF(ER.H!$E$2:$E$1001="00",ER.H!AG2:AG1001))</f>
        <v>7.6881044335957605E-2</v>
      </c>
    </row>
    <row r="22" spans="1:21" x14ac:dyDescent="0.35">
      <c r="A22" t="s">
        <v>42</v>
      </c>
      <c r="B22" s="3" t="s">
        <v>31</v>
      </c>
      <c r="C22" s="5">
        <f t="shared" si="0"/>
        <v>334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5.6237938857142955E-2</v>
      </c>
      <c r="H22" s="4"/>
      <c r="I22" s="20">
        <f>COUNTIFS(DR.LM!V2:V1001,100,DR.LM!$E$2:$E$1001,"00")/$C$22</f>
        <v>0.89820359281437123</v>
      </c>
      <c r="J22" s="20">
        <f>COUNTIFS(DR.LM!W2:W1001,100,DR.LM!$E$2:$E$1001,"00")/$C$22</f>
        <v>0.90119760479041922</v>
      </c>
      <c r="K22" s="20">
        <f>COUNTIFS(DR.LM!X2:X1001,100,DR.LM!$E$2:$E$1001,"00")/$C$22</f>
        <v>0.98203592814371254</v>
      </c>
      <c r="L22" s="20">
        <f>COUNTIFS(DR.LM!Y2:Y1001,100,DR.LM!$E$2:$E$1001,"00")/$C$22</f>
        <v>0.97904191616766467</v>
      </c>
      <c r="M22" s="20">
        <f>COUNTIFS(DR.LM!Z2:Z1001,100,DR.LM!$E$2:$E$1001,"00")/$C$22</f>
        <v>0.97904191616766467</v>
      </c>
      <c r="N22" s="20">
        <f>COUNTIFS(DR.LM!AA2:AA1001,100,DR.LM!$E$2:$E$1001,"00")/$C$22</f>
        <v>0.97904191616766467</v>
      </c>
      <c r="O22" s="2"/>
      <c r="P22" s="20" cm="1">
        <f t="array" ref="P22">MEDIAN(IF(DR.LM!$E$2:$E$1001="00",DR.LM!AB2:AB1001))</f>
        <v>0.34389975245000898</v>
      </c>
      <c r="Q22" s="20" cm="1">
        <f t="array" ref="Q22">MEDIAN(IF(DR.LM!$E$2:$E$1001="00",DR.LM!AC2:AC1001))</f>
        <v>0.33040274340281195</v>
      </c>
      <c r="R22" s="20" cm="1">
        <f t="array" ref="R22">MEDIAN(IF(DR.LM!$E$2:$E$1001="00",DR.LM!AD2:AD1001))</f>
        <v>2.99440090877604E-2</v>
      </c>
      <c r="S22" s="20" cm="1">
        <f t="array" ref="S22">MEDIAN(IF(DR.LM!$E$2:$E$1001="00",DR.LM!AE2:AE1001))</f>
        <v>3.3556783528842803E-2</v>
      </c>
      <c r="T22" s="20" cm="1">
        <f t="array" ref="T22">MEDIAN(IF(DR.LM!$E$2:$E$1001="00",DR.LM!AF2:AF1001))</f>
        <v>2.9428810690812199E-2</v>
      </c>
      <c r="U22" s="20" cm="1">
        <f t="array" ref="U22">MEDIAN(IF(DR.LM!$E$2:$E$1001="00",DR.LM!AG2:AG1001))</f>
        <v>3.0459207484708602E-2</v>
      </c>
    </row>
    <row r="23" spans="1:21" x14ac:dyDescent="0.35">
      <c r="A23" t="s">
        <v>41</v>
      </c>
      <c r="B23" s="3" t="s">
        <v>32</v>
      </c>
      <c r="C23" s="5">
        <f>C7</f>
        <v>222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6.0777856829898266E-2</v>
      </c>
      <c r="H23" s="4"/>
      <c r="I23" s="20">
        <f>COUNTIFS(DR.LH!V2:V1001,100,DR.LH!$E$2:$E$1001,"00")/$C$23</f>
        <v>0.40090090090090091</v>
      </c>
      <c r="J23" s="20">
        <f>COUNTIFS(DR.LH!W2:W1001,100,DR.LH!$E$2:$E$1001,"00")/$C$23</f>
        <v>0.45945945945945948</v>
      </c>
      <c r="K23" s="20">
        <f>COUNTIFS(DR.LH!X2:X1001,100,DR.LH!$E$2:$E$1001,"00")/$C$23</f>
        <v>0.93693693693693691</v>
      </c>
      <c r="L23" s="20">
        <f>COUNTIFS(DR.LH!Y2:Y1001,100,DR.LH!$E$2:$E$1001,"00")/$C$23</f>
        <v>0.94144144144144148</v>
      </c>
      <c r="M23" s="20">
        <f>COUNTIFS(DR.LH!Z2:Z1001,100,DR.LH!$E$2:$E$1001,"00")/$C$23</f>
        <v>0.93243243243243246</v>
      </c>
      <c r="N23" s="20">
        <f>COUNTIFS(DR.LH!AA2:AA1001,100,DR.LH!$E$2:$E$1001,"00")/$C$23</f>
        <v>0.93693693693693691</v>
      </c>
      <c r="O23" s="2"/>
      <c r="P23" s="20" cm="1">
        <f t="array" ref="P23">MEDIAN(IF(DR.LH!$E$2:$E$1001="00",DR.LH!AB2:AB1001))</f>
        <v>0.74865989049020398</v>
      </c>
      <c r="Q23" s="20" cm="1">
        <f t="array" ref="Q23">MEDIAN(IF(DR.LH!$E$2:$E$1001="00",DR.LH!AC2:AC1001))</f>
        <v>0.73264021198524309</v>
      </c>
      <c r="R23" s="20" cm="1">
        <f t="array" ref="R23">MEDIAN(IF(DR.LH!$E$2:$E$1001="00",DR.LH!AD2:AD1001))</f>
        <v>7.0422464296545903E-2</v>
      </c>
      <c r="S23" s="20" cm="1">
        <f t="array" ref="S23">MEDIAN(IF(DR.LH!$E$2:$E$1001="00",DR.LH!AE2:AE1001))</f>
        <v>7.5802295265947006E-2</v>
      </c>
      <c r="T23" s="20" cm="1">
        <f t="array" ref="T23">MEDIAN(IF(DR.LH!$E$2:$E$1001="00",DR.LH!AF2:AF1001))</f>
        <v>6.8814459444043852E-2</v>
      </c>
      <c r="U23" s="20" cm="1">
        <f t="array" ref="U23">MEDIAN(IF(DR.LH!$E$2:$E$1001="00",DR.LH!AG2:AG1001))</f>
        <v>6.5071996743714805E-2</v>
      </c>
    </row>
    <row r="24" spans="1:21" x14ac:dyDescent="0.35">
      <c r="A24" t="s">
        <v>43</v>
      </c>
      <c r="B24" s="3" t="s">
        <v>33</v>
      </c>
      <c r="C24" s="5">
        <f t="shared" si="0"/>
        <v>234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5.0423584411474043E-2</v>
      </c>
      <c r="H24" s="4"/>
      <c r="I24" s="20">
        <f>COUNTIFS(DR.MH!V2:V1001,100,DR.MH!$E$2:$E$1001,"00")/$C$24</f>
        <v>0.67948717948717952</v>
      </c>
      <c r="J24" s="20">
        <f>COUNTIFS(DR.MH!W2:W1001,100,DR.MH!$E$2:$E$1001,"00")/$C$24</f>
        <v>0.70085470085470081</v>
      </c>
      <c r="K24" s="20">
        <f>COUNTIFS(DR.MH!X2:X1001,100,DR.MH!$E$2:$E$1001,"00")/$C$24</f>
        <v>0.94444444444444442</v>
      </c>
      <c r="L24" s="20">
        <f>COUNTIFS(DR.MH!Y2:Y1001,100,DR.MH!$E$2:$E$1001,"00")/$C$24</f>
        <v>0.93162393162393164</v>
      </c>
      <c r="M24" s="20">
        <f>COUNTIFS(DR.MH!Z2:Z1001,100,DR.MH!$E$2:$E$1001,"00")/$C$24</f>
        <v>0.94017094017094016</v>
      </c>
      <c r="N24" s="20">
        <f>COUNTIFS(DR.MH!AA2:AA1001,100,DR.MH!$E$2:$E$1001,"00")/$C$24</f>
        <v>0.9358974358974359</v>
      </c>
      <c r="O24" s="2"/>
      <c r="P24" s="20" cm="1">
        <f t="array" ref="P24">MEDIAN(IF(DR.MH!$E$2:$E$1001="00",DR.MH!AB2:AB1001))</f>
        <v>0.60330647656015601</v>
      </c>
      <c r="Q24" s="20" cm="1">
        <f t="array" ref="Q24">MEDIAN(IF(DR.MH!$E$2:$E$1001="00",DR.MH!AC2:AC1001))</f>
        <v>0.58014625665438757</v>
      </c>
      <c r="R24" s="20" cm="1">
        <f t="array" ref="R24">MEDIAN(IF(DR.MH!$E$2:$E$1001="00",DR.MH!AD2:AD1001))</f>
        <v>5.1293848404477996E-2</v>
      </c>
      <c r="S24" s="20" cm="1">
        <f t="array" ref="S24">MEDIAN(IF(DR.MH!$E$2:$E$1001="00",DR.MH!AE2:AE1001))</f>
        <v>5.5512709930258801E-2</v>
      </c>
      <c r="T24" s="20" cm="1">
        <f t="array" ref="T24">MEDIAN(IF(DR.MH!$E$2:$E$1001="00",DR.MH!AF2:AF1001))</f>
        <v>4.9715730313759296E-2</v>
      </c>
      <c r="U24" s="20" cm="1">
        <f t="array" ref="U24">MEDIAN(IF(DR.MH!$E$2:$E$1001="00",DR.MH!AG2:AG1001))</f>
        <v>5.1293294387550599E-2</v>
      </c>
    </row>
    <row r="25" spans="1:21" x14ac:dyDescent="0.35">
      <c r="A25" t="s">
        <v>44</v>
      </c>
      <c r="B25" s="3" t="s">
        <v>34</v>
      </c>
      <c r="C25" s="5">
        <f t="shared" si="0"/>
        <v>415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5.9572843123069541E-2</v>
      </c>
      <c r="H25" s="4"/>
      <c r="I25" s="20">
        <f>COUNTIFS('DEP1.L'!V2:V1001,100,'DEP1.L'!$E$2:$E$1001,"00")/$C$25</f>
        <v>0.96144578313253015</v>
      </c>
      <c r="J25" s="20">
        <f>COUNTIFS('DEP1.L'!W2:W1001,100,'DEP1.L'!$E$2:$E$1001,"00")/$C$25</f>
        <v>0.97108433734939759</v>
      </c>
      <c r="K25" s="20">
        <f>COUNTIFS('DEP1.L'!X2:X1001,100,'DEP1.L'!$E$2:$E$1001,"00")/$C$25</f>
        <v>0.99036144578313257</v>
      </c>
      <c r="L25" s="20">
        <f>COUNTIFS('DEP1.L'!Y2:Y1001,100,'DEP1.L'!$E$2:$E$1001,"00")/$C$25</f>
        <v>0.99036144578313257</v>
      </c>
      <c r="M25" s="20">
        <f>COUNTIFS('DEP1.L'!Z2:Z1001,100,'DEP1.L'!$E$2:$E$1001,"00")/$C$25</f>
        <v>0.99036144578313257</v>
      </c>
      <c r="N25" s="20">
        <f>COUNTIFS('DEP1.L'!AA2:AA1001,100,'DEP1.L'!$E$2:$E$1001,"00")/$C$25</f>
        <v>0.99036144578313257</v>
      </c>
      <c r="O25" s="2"/>
      <c r="P25" s="20" cm="1">
        <f t="array" ref="P25">MEDIAN(IF('DEP1.L'!$E$2:$E$1001="00",'DEP1.L'!AB2:AB1001))</f>
        <v>0.14618251017808101</v>
      </c>
      <c r="Q25" s="20" cm="1">
        <f t="array" ref="Q25">MEDIAN(IF('DEP1.L'!$E$2:$E$1001="00",'DEP1.L'!AC2:AC1001))</f>
        <v>0.14294322680686899</v>
      </c>
      <c r="R25" s="20" cm="1">
        <f t="array" ref="R25">MEDIAN(IF('DEP1.L'!$E$2:$E$1001="00",'DEP1.L'!AD2:AD1001))</f>
        <v>1.51136378100482E-2</v>
      </c>
      <c r="S25" s="20" cm="1">
        <f t="array" ref="S25">MEDIAN(IF('DEP1.L'!$E$2:$E$1001="00",'DEP1.L'!AE2:AE1001))</f>
        <v>1.4098924379501601E-2</v>
      </c>
      <c r="T25" s="20" cm="1">
        <f t="array" ref="T25">MEDIAN(IF('DEP1.L'!$E$2:$E$1001="00",'DEP1.L'!AF2:AF1001))</f>
        <v>1.20725812342692E-2</v>
      </c>
      <c r="U25" s="20" cm="1">
        <f t="array" ref="U25">MEDIAN(IF('DEP1.L'!$E$2:$E$1001="00",'DEP1.L'!AG2:AG1001))</f>
        <v>1.20725812342692E-2</v>
      </c>
    </row>
    <row r="26" spans="1:21" x14ac:dyDescent="0.35">
      <c r="A26" t="s">
        <v>45</v>
      </c>
      <c r="B26" s="3" t="s">
        <v>35</v>
      </c>
      <c r="C26" s="5">
        <f t="shared" ref="C26:C31" si="1">C10</f>
        <v>335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6.9386411692303168E-2</v>
      </c>
      <c r="H26" s="4"/>
      <c r="I26" s="20">
        <f>COUNTIFS('DEP1.M'!V2:V1001,100,'DEP1.M'!$E$2:$E$1001,"00")/$C$26</f>
        <v>0.88059701492537312</v>
      </c>
      <c r="J26" s="20">
        <f>COUNTIFS('DEP1.M'!W2:W1001,100,'DEP1.M'!$E$2:$E$1001,"00")/$C$26</f>
        <v>0.91343283582089552</v>
      </c>
      <c r="K26" s="20">
        <f>COUNTIFS('DEP1.M'!X2:X1001,100,'DEP1.M'!$E$2:$E$1001,"00")/$C$26</f>
        <v>0.93731343283582091</v>
      </c>
      <c r="L26" s="20">
        <f>COUNTIFS('DEP1.M'!Y2:Y1001,100,'DEP1.M'!$E$2:$E$1001,"00")/$C$26</f>
        <v>0.94029850746268662</v>
      </c>
      <c r="M26" s="20">
        <f>COUNTIFS('DEP1.M'!Z2:Z1001,100,'DEP1.M'!$E$2:$E$1001,"00")/$C$26</f>
        <v>0.93731343283582091</v>
      </c>
      <c r="N26" s="20">
        <f>COUNTIFS('DEP1.M'!AA2:AA1001,100,'DEP1.M'!$E$2:$E$1001,"00")/$C$26</f>
        <v>0.93731343283582091</v>
      </c>
      <c r="O26" s="2"/>
      <c r="P26" s="20" cm="1">
        <f t="array" ref="P26">MEDIAN(IF('DEP1.M'!$E$2:$E$1001="00",'DEP1.M'!AB2:AB1001))</f>
        <v>0.36384343341734499</v>
      </c>
      <c r="Q26" s="20" cm="1">
        <f t="array" ref="Q26">MEDIAN(IF('DEP1.M'!$E$2:$E$1001="00",'DEP1.M'!AC2:AC1001))</f>
        <v>0.324408098694356</v>
      </c>
      <c r="R26" s="20" cm="1">
        <f t="array" ref="R26">MEDIAN(IF('DEP1.M'!$E$2:$E$1001="00",'DEP1.M'!AD2:AD1001))</f>
        <v>4.3951887529182797E-2</v>
      </c>
      <c r="S26" s="20" cm="1">
        <f t="array" ref="S26">MEDIAN(IF('DEP1.M'!$E$2:$E$1001="00",'DEP1.M'!AE2:AE1001))</f>
        <v>4.4997365930735798E-2</v>
      </c>
      <c r="T26" s="20" cm="1">
        <f t="array" ref="T26">MEDIAN(IF('DEP1.M'!$E$2:$E$1001="00",'DEP1.M'!AF2:AF1001))</f>
        <v>3.7701867184011501E-2</v>
      </c>
      <c r="U26" s="20" cm="1">
        <f t="array" ref="U26">MEDIAN(IF('DEP1.M'!$E$2:$E$1001="00",'DEP1.M'!AG2:AG1001))</f>
        <v>3.9780870011844598E-2</v>
      </c>
    </row>
    <row r="27" spans="1:21" x14ac:dyDescent="0.35">
      <c r="A27" t="s">
        <v>46</v>
      </c>
      <c r="B27" s="3" t="s">
        <v>36</v>
      </c>
      <c r="C27" s="5">
        <f t="shared" si="1"/>
        <v>305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5.8239126055655628E-2</v>
      </c>
      <c r="H27" s="4"/>
      <c r="I27" s="20">
        <f>COUNTIFS('DEP1.H'!V2:V1001,100,'DEP1.H'!$E$2:$E$1001,"00")/$C$27</f>
        <v>0.61967213114754094</v>
      </c>
      <c r="J27" s="20">
        <f>COUNTIFS('DEP1.H'!W2:W1001,100,'DEP1.H'!$E$2:$E$1001,"00")/$C$27</f>
        <v>0.81639344262295077</v>
      </c>
      <c r="K27" s="20">
        <f>COUNTIFS('DEP1.H'!X2:X1001,100,'DEP1.H'!$E$2:$E$1001,"00")/$C$27</f>
        <v>0.87868852459016389</v>
      </c>
      <c r="L27" s="20">
        <f>COUNTIFS('DEP1.H'!Y2:Y1001,100,'DEP1.H'!$E$2:$E$1001,"00")/$C$27</f>
        <v>0.88196721311475412</v>
      </c>
      <c r="M27" s="20">
        <f>COUNTIFS('DEP1.H'!Z2:Z1001,100,'DEP1.H'!$E$2:$E$1001,"00")/$C$27</f>
        <v>0.87868852459016389</v>
      </c>
      <c r="N27" s="20">
        <f>COUNTIFS('DEP1.H'!AA2:AA1001,100,'DEP1.H'!$E$2:$E$1001,"00")/$C$27</f>
        <v>0.88524590163934425</v>
      </c>
      <c r="O27" s="2"/>
      <c r="P27" s="20" cm="1">
        <f t="array" ref="P27">MEDIAN(IF('DEP1.H'!$E$2:$E$1001="00",'DEP1.H'!AB2:AB1001))</f>
        <v>0.62735944002194199</v>
      </c>
      <c r="Q27" s="20" cm="1">
        <f t="array" ref="Q27">MEDIAN(IF('DEP1.H'!$E$2:$E$1001="00",'DEP1.H'!AC2:AC1001))</f>
        <v>0.51581316527703003</v>
      </c>
      <c r="R27" s="20" cm="1">
        <f t="array" ref="R27">MEDIAN(IF('DEP1.H'!$E$2:$E$1001="00",'DEP1.H'!AD2:AD1001))</f>
        <v>9.7612828867000401E-2</v>
      </c>
      <c r="S27" s="20" cm="1">
        <f t="array" ref="S27">MEDIAN(IF('DEP1.H'!$E$2:$E$1001="00",'DEP1.H'!AE2:AE1001))</f>
        <v>9.3212381722178703E-2</v>
      </c>
      <c r="T27" s="20" cm="1">
        <f t="array" ref="T27">MEDIAN(IF('DEP1.H'!$E$2:$E$1001="00",'DEP1.H'!AF2:AF1001))</f>
        <v>9.3212381722178703E-2</v>
      </c>
      <c r="U27" s="20" cm="1">
        <f t="array" ref="U27">MEDIAN(IF('DEP1.H'!$E$2:$E$1001="00",'DEP1.H'!AG2:AG1001))</f>
        <v>9.4310679471241304E-2</v>
      </c>
    </row>
    <row r="28" spans="1:21" x14ac:dyDescent="0.35">
      <c r="A28" t="s">
        <v>47</v>
      </c>
      <c r="B28" s="3" t="s">
        <v>37</v>
      </c>
      <c r="C28" s="5">
        <f t="shared" si="1"/>
        <v>438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6.2175394030003051E-2</v>
      </c>
      <c r="H28" s="4"/>
      <c r="I28" s="20">
        <f>COUNTIFS('DEP2.L'!V2:V1001,100,'DEP2.L'!$E$2:$E$1001,"00")/$C$28</f>
        <v>0.97716894977168944</v>
      </c>
      <c r="J28" s="20">
        <f>COUNTIFS('DEP2.L'!W2:W1001,100,'DEP2.L'!$E$2:$E$1001,"00")/$C$28</f>
        <v>0.98630136986301364</v>
      </c>
      <c r="K28" s="20">
        <f>COUNTIFS('DEP2.L'!X2:X1001,100,'DEP2.L'!$E$2:$E$1001,"00")/$C$28</f>
        <v>0.98858447488584478</v>
      </c>
      <c r="L28" s="20">
        <f>COUNTIFS('DEP2.L'!Y2:Y1001,100,'DEP2.L'!$E$2:$E$1001,"00")/$C$28</f>
        <v>0.9908675799086758</v>
      </c>
      <c r="M28" s="20">
        <f>COUNTIFS('DEP2.L'!Z2:Z1001,100,'DEP2.L'!$E$2:$E$1001,"00")/$C$28</f>
        <v>0.98630136986301364</v>
      </c>
      <c r="N28" s="20">
        <f>COUNTIFS('DEP2.L'!AA2:AA1001,100,'DEP2.L'!$E$2:$E$1001,"00")/$C$28</f>
        <v>0.98630136986301364</v>
      </c>
      <c r="O28" s="2"/>
      <c r="P28" s="20" cm="1">
        <f t="array" ref="P28">MEDIAN(IF('DEP2.L'!$E$2:$E$1001="00",'DEP2.L'!AB2:AB1001))</f>
        <v>0.15548490284039501</v>
      </c>
      <c r="Q28" s="20" cm="1">
        <f t="array" ref="Q28">MEDIAN(IF('DEP2.L'!$E$2:$E$1001="00",'DEP2.L'!AC2:AC1001))</f>
        <v>0.14692383743892501</v>
      </c>
      <c r="R28" s="20" cm="1">
        <f t="array" ref="R28">MEDIAN(IF('DEP2.L'!$E$2:$E$1001="00",'DEP2.L'!AD2:AD1001))</f>
        <v>1.7146158834970501E-2</v>
      </c>
      <c r="S28" s="20" cm="1">
        <f t="array" ref="S28">MEDIAN(IF('DEP2.L'!$E$2:$E$1001="00",'DEP2.L'!AE2:AE1001))</f>
        <v>1.6129381929883599E-2</v>
      </c>
      <c r="T28" s="20" cm="1">
        <f t="array" ref="T28">MEDIAN(IF('DEP2.L'!$E$2:$E$1001="00",'DEP2.L'!AF2:AF1001))</f>
        <v>1.51136378100482E-2</v>
      </c>
      <c r="U28" s="20" cm="1">
        <f t="array" ref="U28">MEDIAN(IF('DEP2.L'!$E$2:$E$1001="00",'DEP2.L'!AG2:AG1001))</f>
        <v>1.6129381929883599E-2</v>
      </c>
    </row>
    <row r="29" spans="1:21" x14ac:dyDescent="0.35">
      <c r="A29" t="s">
        <v>48</v>
      </c>
      <c r="B29" s="3" t="s">
        <v>38</v>
      </c>
      <c r="C29" s="5">
        <f t="shared" si="1"/>
        <v>337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5.7239896518529704E-2</v>
      </c>
      <c r="H29" s="4"/>
      <c r="I29" s="20">
        <f>COUNTIFS('DEP2.M'!V2:V1001,100,'DEP2.M'!$E$2:$E$1001,"00")/$C$29</f>
        <v>0.87537091988130566</v>
      </c>
      <c r="J29" s="20">
        <f>COUNTIFS('DEP2.M'!W2:W1001,100,'DEP2.M'!$E$2:$E$1001,"00")/$C$29</f>
        <v>0.96142433234421365</v>
      </c>
      <c r="K29" s="20">
        <f>COUNTIFS('DEP2.M'!X2:X1001,100,'DEP2.M'!$E$2:$E$1001,"00")/$C$29</f>
        <v>0.95252225519287836</v>
      </c>
      <c r="L29" s="20">
        <f>COUNTIFS('DEP2.M'!Y2:Y1001,100,'DEP2.M'!$E$2:$E$1001,"00")/$C$29</f>
        <v>0.95548961424332346</v>
      </c>
      <c r="M29" s="20">
        <f>COUNTIFS('DEP2.M'!Z2:Z1001,100,'DEP2.M'!$E$2:$E$1001,"00")/$C$29</f>
        <v>0.95252225519287836</v>
      </c>
      <c r="N29" s="20">
        <f>COUNTIFS('DEP2.M'!AA2:AA1001,100,'DEP2.M'!$E$2:$E$1001,"00")/$C$29</f>
        <v>0.95548961424332346</v>
      </c>
      <c r="O29" s="2"/>
      <c r="P29" s="20" cm="1">
        <f t="array" ref="P29">MEDIAN(IF('DEP2.M'!$E$2:$E$1001="00",'DEP2.M'!AB2:AB1001))</f>
        <v>0.39600994933740902</v>
      </c>
      <c r="Q29" s="20" cm="1">
        <f t="array" ref="Q29">MEDIAN(IF('DEP2.M'!$E$2:$E$1001="00",'DEP2.M'!AC2:AC1001))</f>
        <v>0.31957543622773499</v>
      </c>
      <c r="R29" s="20" cm="1">
        <f t="array" ref="R29">MEDIAN(IF('DEP2.M'!$E$2:$E$1001="00",'DEP2.M'!AD2:AD1001))</f>
        <v>4.3951887529182797E-2</v>
      </c>
      <c r="S29" s="20" cm="1">
        <f t="array" ref="S29">MEDIAN(IF('DEP2.M'!$E$2:$E$1001="00",'DEP2.M'!AE2:AE1001))</f>
        <v>4.1864204098698898E-2</v>
      </c>
      <c r="T29" s="20" cm="1">
        <f t="array" ref="T29">MEDIAN(IF('DEP2.M'!$E$2:$E$1001="00",'DEP2.M'!AF2:AF1001))</f>
        <v>4.2907501011276501E-2</v>
      </c>
      <c r="U29" s="20" cm="1">
        <f t="array" ref="U29">MEDIAN(IF('DEP2.M'!$E$2:$E$1001="00",'DEP2.M'!AG2:AG1001))</f>
        <v>4.3951887529182797E-2</v>
      </c>
    </row>
    <row r="30" spans="1:21" x14ac:dyDescent="0.35">
      <c r="A30" t="s">
        <v>49</v>
      </c>
      <c r="B30" s="3" t="s">
        <v>39</v>
      </c>
      <c r="C30" s="5">
        <f t="shared" si="1"/>
        <v>282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6.6284624307996476E-2</v>
      </c>
      <c r="H30" s="4"/>
      <c r="I30" s="20">
        <f>COUNTIFS('DEP2.H'!V2:V1001,100,'DEP2.H'!$E$2:$E$1001,"00")/$C$30</f>
        <v>0.53900709219858156</v>
      </c>
      <c r="J30" s="20">
        <f>COUNTIFS('DEP2.H'!W2:W1001,100,'DEP2.H'!$E$2:$E$1001,"00")/$C$30</f>
        <v>0.86170212765957444</v>
      </c>
      <c r="K30" s="20">
        <f>COUNTIFS('DEP2.H'!X2:X1001,100,'DEP2.H'!$E$2:$E$1001,"00")/$C$30</f>
        <v>0.89007092198581561</v>
      </c>
      <c r="L30" s="20">
        <f>COUNTIFS('DEP2.H'!Y2:Y1001,100,'DEP2.H'!$E$2:$E$1001,"00")/$C$30</f>
        <v>0.90780141843971629</v>
      </c>
      <c r="M30" s="20">
        <f>COUNTIFS('DEP2.H'!Z2:Z1001,100,'DEP2.H'!$E$2:$E$1001,"00")/$C$30</f>
        <v>0.900709219858156</v>
      </c>
      <c r="N30" s="20">
        <f>COUNTIFS('DEP2.H'!AA2:AA1001,100,'DEP2.H'!$E$2:$E$1001,"00")/$C$30</f>
        <v>0.91489361702127658</v>
      </c>
      <c r="O30" s="2"/>
      <c r="P30" s="20" cm="1">
        <f t="array" ref="P30">MEDIAN(IF('DEP2.H'!$E$2:$E$1001="00",'DEP2.H'!AB2:AB1001))</f>
        <v>0.67825905339730452</v>
      </c>
      <c r="Q30" s="20" cm="1">
        <f t="array" ref="Q30">MEDIAN(IF('DEP2.H'!$E$2:$E$1001="00",'DEP2.H'!AC2:AC1001))</f>
        <v>0.51453723726901091</v>
      </c>
      <c r="R30" s="20" cm="1">
        <f t="array" ref="R30">MEDIAN(IF('DEP2.H'!$E$2:$E$1001="00",'DEP2.H'!AD2:AD1001))</f>
        <v>0.10203517832800496</v>
      </c>
      <c r="S30" s="20" cm="1">
        <f t="array" ref="S30">MEDIAN(IF('DEP2.H'!$E$2:$E$1001="00",'DEP2.H'!AE2:AE1001))</f>
        <v>0.10480526851581251</v>
      </c>
      <c r="T30" s="20" cm="1">
        <f t="array" ref="T30">MEDIAN(IF('DEP2.H'!$E$2:$E$1001="00",'DEP2.H'!AF2:AF1001))</f>
        <v>0.10480526851581251</v>
      </c>
      <c r="U30" s="20" cm="1">
        <f t="array" ref="U30">MEDIAN(IF('DEP2.H'!$E$2:$E$1001="00",'DEP2.H'!AG2:AG1001))</f>
        <v>0.107585210679937</v>
      </c>
    </row>
    <row r="31" spans="1:21" x14ac:dyDescent="0.35">
      <c r="A31" s="23" t="s">
        <v>40</v>
      </c>
      <c r="B31" s="7" t="s">
        <v>40</v>
      </c>
      <c r="C31" s="5">
        <f t="shared" si="1"/>
        <v>260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6.70136694758596E-2</v>
      </c>
      <c r="H31" s="4"/>
      <c r="I31" s="20">
        <f>COUNTIFS(random!V2:V1001,100,random!$E$2:$E$1001,"00")/$C$31</f>
        <v>0.49230769230769234</v>
      </c>
      <c r="J31" s="20">
        <f>COUNTIFS(random!W2:W1001,100,random!$E$2:$E$1001,"00")/$C$31</f>
        <v>0.5</v>
      </c>
      <c r="K31" s="20">
        <f>COUNTIFS(random!X2:X1001,100,random!$E$2:$E$1001,"00")/$C$31</f>
        <v>0.48846153846153845</v>
      </c>
      <c r="L31" s="20">
        <f>COUNTIFS(random!Y2:Y1001,100,random!$E$2:$E$1001,"00")/$C$31</f>
        <v>0.50384615384615383</v>
      </c>
      <c r="M31" s="20">
        <f>COUNTIFS(random!Z2:Z1001,100,random!$E$2:$E$1001,"00")/$C$31</f>
        <v>0.46153846153846156</v>
      </c>
      <c r="N31" s="20">
        <f>COUNTIFS(random!AA2:AA1001,100,random!$E$2:$E$1001,"00")/$C$31</f>
        <v>0.47307692307692306</v>
      </c>
      <c r="O31" s="2"/>
      <c r="P31" s="20" cm="1">
        <f t="array" ref="P31">MEDIAN(IF(random!$E$2:$E$1001="00",random!AB2:AB1001))</f>
        <v>0.69314718055994495</v>
      </c>
      <c r="Q31" s="20" cm="1">
        <f t="array" ref="Q31">MEDIAN(IF(random!$E$2:$E$1001="00",random!AC2:AC1001))</f>
        <v>0.69127801950464152</v>
      </c>
      <c r="R31" s="20" cm="1">
        <f t="array" ref="R31">MEDIAN(IF(random!$E$2:$E$1001="00",random!AD2:AD1001))</f>
        <v>0.69314718055994495</v>
      </c>
      <c r="S31" s="20" cm="1">
        <f t="array" ref="S31">MEDIAN(IF(random!$E$2:$E$1001="00",random!AE2:AE1001))</f>
        <v>0.69114917789727204</v>
      </c>
      <c r="T31" s="20" cm="1">
        <f t="array" ref="T31">MEDIAN(IF(random!$E$2:$E$1001="00",random!AF2:AF1001))</f>
        <v>0.69715520195748404</v>
      </c>
      <c r="U31" s="20" cm="1">
        <f t="array" ref="U31">MEDIAN(IF(random!$E$2:$E$1001="00",random!AG2:AG1001))</f>
        <v>0.69514918323061803</v>
      </c>
    </row>
    <row r="33" spans="1:21" x14ac:dyDescent="0.35">
      <c r="A33" s="27" t="s">
        <v>115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35">
      <c r="A34" s="10" t="s">
        <v>23</v>
      </c>
      <c r="B34" s="6" t="s">
        <v>27</v>
      </c>
      <c r="C34" s="6" t="s">
        <v>51</v>
      </c>
      <c r="D34" s="6" t="s">
        <v>52</v>
      </c>
      <c r="E34" s="6" t="s">
        <v>53</v>
      </c>
      <c r="F34" s="6" t="s">
        <v>54</v>
      </c>
      <c r="G34" s="6" t="s">
        <v>166</v>
      </c>
      <c r="H34" s="6"/>
      <c r="I34" s="10" t="s">
        <v>69</v>
      </c>
      <c r="J34" s="10" t="s">
        <v>70</v>
      </c>
      <c r="K34" s="10" t="s">
        <v>71</v>
      </c>
      <c r="L34" s="10" t="s">
        <v>72</v>
      </c>
      <c r="M34" s="10" t="s">
        <v>73</v>
      </c>
      <c r="N34" s="10" t="s">
        <v>74</v>
      </c>
      <c r="O34" s="10"/>
      <c r="P34" s="10" t="s">
        <v>75</v>
      </c>
      <c r="Q34" s="10" t="s">
        <v>76</v>
      </c>
      <c r="R34" s="10" t="s">
        <v>77</v>
      </c>
      <c r="S34" s="10" t="s">
        <v>78</v>
      </c>
      <c r="T34" s="10" t="s">
        <v>79</v>
      </c>
      <c r="U34" s="10" t="s">
        <v>80</v>
      </c>
    </row>
    <row r="35" spans="1:21" x14ac:dyDescent="0.35">
      <c r="A35" t="s">
        <v>24</v>
      </c>
      <c r="B35" s="3" t="s">
        <v>28</v>
      </c>
      <c r="C35" s="5">
        <v>0</v>
      </c>
      <c r="D35" s="5">
        <f t="shared" ref="D35:D41" si="2">D3</f>
        <v>98</v>
      </c>
      <c r="E35" s="5">
        <v>0</v>
      </c>
      <c r="F35" s="5">
        <v>0</v>
      </c>
      <c r="G35" s="12" cm="1">
        <f t="array" ref="G35">MEDIAN(IF(ER.L!$E$2:$E$1001="01",ER.L!J2:J1001))</f>
        <v>5.9333725908258556E-2</v>
      </c>
      <c r="H35" s="12"/>
      <c r="I35" s="20">
        <f>COUNTIFS(ER.L!V2:V1001,100,ER.L!$E$2:$E$1001,"01")/$D$35</f>
        <v>0.17346938775510204</v>
      </c>
      <c r="J35" s="20">
        <f>COUNTIFS(ER.L!W2:W1001,100,ER.L!$E$2:$E$1001,"01")/$D$35</f>
        <v>0.18367346938775511</v>
      </c>
      <c r="K35" s="20">
        <f>COUNTIFS(ER.L!X2:X1001,100,ER.L!$E$2:$E$1001,"01")/$D$35</f>
        <v>0.86734693877551017</v>
      </c>
      <c r="L35" s="20">
        <f>COUNTIFS(ER.L!Y2:Y1001,100,ER.L!$E$2:$E$1001,"01")/$D$35</f>
        <v>0.86734693877551017</v>
      </c>
      <c r="M35" s="20">
        <f>COUNTIFS(ER.L!Z2:Z1001,100,ER.L!$E$2:$E$1001,"01")/$D$35</f>
        <v>0.86734693877551017</v>
      </c>
      <c r="N35" s="20">
        <f>COUNTIFS(ER.L!AA2:AA1001,100,ER.L!$E$2:$E$1001,"01")/$D$35</f>
        <v>0.86734693877551017</v>
      </c>
      <c r="O35" s="20"/>
      <c r="P35" s="20" cm="1">
        <f t="array" ref="P35">MEDIAN(IF(ER.L!$E$2:$E$1001="01",ER.L!AB2:AB1001))</f>
        <v>1.4718546227434199</v>
      </c>
      <c r="Q35" s="20" cm="1">
        <f t="array" ref="Q35">MEDIAN(IF(ER.L!$E$2:$E$1001="01",ER.L!AC2:AC1001))</f>
        <v>1.49248974088886</v>
      </c>
      <c r="R35" s="20" cm="1">
        <f t="array" ref="R35">MEDIAN(IF(ER.L!$E$2:$E$1001="01",ER.L!AD2:AD1001))</f>
        <v>1.6129381929883599E-2</v>
      </c>
      <c r="S35" s="20" cm="1">
        <f t="array" ref="S35">MEDIAN(IF(ER.L!$E$2:$E$1001="01",ER.L!AE2:AE1001))</f>
        <v>1.5114153154692601E-2</v>
      </c>
      <c r="T35" s="20" cm="1">
        <f t="array" ref="T35">MEDIAN(IF(ER.L!$E$2:$E$1001="01",ER.L!AF2:AF1001))</f>
        <v>1.20725812342692E-2</v>
      </c>
      <c r="U35" s="20" cm="1">
        <f t="array" ref="U35">MEDIAN(IF(ER.L!$E$2:$E$1001="01",ER.L!AG2:AG1001))</f>
        <v>1.359208196407855E-2</v>
      </c>
    </row>
    <row r="36" spans="1:21" x14ac:dyDescent="0.35">
      <c r="A36" t="s">
        <v>25</v>
      </c>
      <c r="B36" s="3" t="s">
        <v>29</v>
      </c>
      <c r="C36" s="5">
        <v>0</v>
      </c>
      <c r="D36" s="5">
        <f t="shared" si="2"/>
        <v>154</v>
      </c>
      <c r="E36" s="5">
        <v>0</v>
      </c>
      <c r="F36" s="5">
        <v>0</v>
      </c>
      <c r="G36" s="12" cm="1">
        <f t="array" ref="G36">MEDIAN(IF(ER.M!$E$2:$E$1001="01",ER.M!J2:J1001))</f>
        <v>6.6236792701489869E-2</v>
      </c>
      <c r="H36" s="4"/>
      <c r="I36" s="20">
        <f>COUNTIFS(ER.M!V2:V1001,100,ER.M!$E$2:$E$1001,"01")/$D$36</f>
        <v>0.25324675324675322</v>
      </c>
      <c r="J36" s="20">
        <f>COUNTIFS(ER.M!W2:W1001,100,ER.M!$E$2:$E$1001,"01")/$D$36</f>
        <v>0.27272727272727271</v>
      </c>
      <c r="K36" s="20">
        <f>COUNTIFS(ER.M!X2:X1001,100,ER.M!$E$2:$E$1001,"01")/$D$36</f>
        <v>0.83766233766233766</v>
      </c>
      <c r="L36" s="20">
        <f>COUNTIFS(ER.M!Y2:Y1001,100,ER.M!$E$2:$E$1001,"01")/$D$36</f>
        <v>0.83766233766233766</v>
      </c>
      <c r="M36" s="20">
        <f>COUNTIFS(ER.M!Z2:Z1001,100,ER.M!$E$2:$E$1001,"01")/$D$36</f>
        <v>0.83116883116883122</v>
      </c>
      <c r="N36" s="20">
        <f>COUNTIFS(ER.M!AA2:AA1001,100,ER.M!$E$2:$E$1001,"01")/$D$36</f>
        <v>0.83116883116883122</v>
      </c>
      <c r="O36" s="2"/>
      <c r="P36" s="20" cm="1">
        <f t="array" ref="P36">MEDIAN(IF(ER.M!$E$2:$E$1001="01",ER.M!AB2:AB1001))</f>
        <v>1.0455465794501551</v>
      </c>
      <c r="Q36" s="20" cm="1">
        <f t="array" ref="Q36">MEDIAN(IF(ER.M!$E$2:$E$1001="01",ER.M!AC2:AC1001))</f>
        <v>1.01520744450765</v>
      </c>
      <c r="R36" s="20" cm="1">
        <f t="array" ref="R36">MEDIAN(IF(ER.M!$E$2:$E$1001="01",ER.M!AD2:AD1001))</f>
        <v>4.4474626729959298E-2</v>
      </c>
      <c r="S36" s="20" cm="1">
        <f t="array" ref="S36">MEDIAN(IF(ER.M!$E$2:$E$1001="01",ER.M!AE2:AE1001))</f>
        <v>4.3429694270229649E-2</v>
      </c>
      <c r="T36" s="20" cm="1">
        <f t="array" ref="T36">MEDIAN(IF(ER.M!$E$2:$E$1001="01",ER.M!AF2:AF1001))</f>
        <v>4.2907501011276501E-2</v>
      </c>
      <c r="U36" s="20" cm="1">
        <f t="array" ref="U36">MEDIAN(IF(ER.M!$E$2:$E$1001="01",ER.M!AG2:AG1001))</f>
        <v>3.7182925777801495E-2</v>
      </c>
    </row>
    <row r="37" spans="1:21" x14ac:dyDescent="0.35">
      <c r="A37" t="s">
        <v>26</v>
      </c>
      <c r="B37" s="3" t="s">
        <v>30</v>
      </c>
      <c r="C37" s="5">
        <v>0</v>
      </c>
      <c r="D37" s="5">
        <f t="shared" si="2"/>
        <v>208</v>
      </c>
      <c r="E37" s="5">
        <v>0</v>
      </c>
      <c r="F37" s="5">
        <v>0</v>
      </c>
      <c r="G37" s="12" cm="1">
        <f t="array" ref="G37">MEDIAN(IF(ER.H!$E$2:$E$1001="01",ER.H!J2:J1001))</f>
        <v>6.448851195383791E-2</v>
      </c>
      <c r="H37" s="4"/>
      <c r="I37" s="20">
        <f>COUNTIFS(ER.H!V2:V1001,100,ER.H!$E$2:$E$1001,"01")/$D$37</f>
        <v>0.31730769230769229</v>
      </c>
      <c r="J37" s="20">
        <f>COUNTIFS(ER.H!W2:W1001,100,ER.H!$E$2:$E$1001,"01")/$D$37</f>
        <v>0.30288461538461536</v>
      </c>
      <c r="K37" s="20">
        <f>COUNTIFS(ER.H!X2:X1001,100,ER.H!$E$2:$E$1001,"01")/$D$37</f>
        <v>0.87019230769230771</v>
      </c>
      <c r="L37" s="20">
        <f>COUNTIFS(ER.H!Y2:Y1001,100,ER.H!$E$2:$E$1001,"01")/$D$37</f>
        <v>0.86538461538461542</v>
      </c>
      <c r="M37" s="20">
        <f>COUNTIFS(ER.H!Z2:Z1001,100,ER.H!$E$2:$E$1001,"01")/$D$37</f>
        <v>0.86057692307692313</v>
      </c>
      <c r="N37" s="20">
        <f>COUNTIFS(ER.H!AA2:AA1001,100,ER.H!$E$2:$E$1001,"01")/$D$37</f>
        <v>0.86057692307692313</v>
      </c>
      <c r="O37" s="2"/>
      <c r="P37" s="20" cm="1">
        <f t="array" ref="P37">MEDIAN(IF(ER.H!$E$2:$E$1001="01",ER.H!AB2:AB1001))</f>
        <v>0.82325586590696598</v>
      </c>
      <c r="Q37" s="20" cm="1">
        <f t="array" ref="Q37">MEDIAN(IF(ER.H!$E$2:$E$1001="01",ER.H!AC2:AC1001))</f>
        <v>0.8261316643142731</v>
      </c>
      <c r="R37" s="20" cm="1">
        <f t="array" ref="R37">MEDIAN(IF(ER.H!$E$2:$E$1001="01",ER.H!AD2:AD1001))</f>
        <v>9.4861641051511209E-2</v>
      </c>
      <c r="S37" s="20" cm="1">
        <f t="array" ref="S37">MEDIAN(IF(ER.H!$E$2:$E$1001="01",ER.H!AE2:AE1001))</f>
        <v>9.7613436660000691E-2</v>
      </c>
      <c r="T37" s="20" cm="1">
        <f t="array" ref="T37">MEDIAN(IF(ER.H!$E$2:$E$1001="01",ER.H!AF2:AF1001))</f>
        <v>8.8831213706615703E-2</v>
      </c>
      <c r="U37" s="20" cm="1">
        <f t="array" ref="U37">MEDIAN(IF(ER.H!$E$2:$E$1001="01",ER.H!AG2:AG1001))</f>
        <v>8.8831810917996856E-2</v>
      </c>
    </row>
    <row r="38" spans="1:21" x14ac:dyDescent="0.35">
      <c r="A38" t="s">
        <v>42</v>
      </c>
      <c r="B38" s="3" t="s">
        <v>31</v>
      </c>
      <c r="C38" s="5">
        <v>0</v>
      </c>
      <c r="D38" s="5">
        <f t="shared" si="2"/>
        <v>166</v>
      </c>
      <c r="E38" s="5">
        <v>0</v>
      </c>
      <c r="F38" s="5">
        <v>0</v>
      </c>
      <c r="G38" s="12" cm="1">
        <f t="array" ref="G38">MEDIAN(IF(DR.LM!$E$2:$E$1001="01",DR.LM!J2:J1001))</f>
        <v>5.9911910674235958E-2</v>
      </c>
      <c r="H38" s="4"/>
      <c r="I38" s="20">
        <f>COUNTIFS(DR.LM!V2:V1001,100,DR.LM!$E$2:$E$1001,"01")/$D$38</f>
        <v>0.25301204819277107</v>
      </c>
      <c r="J38" s="20">
        <f>COUNTIFS(DR.LM!W2:W1001,100,DR.LM!$E$2:$E$1001,"01")/$D$38</f>
        <v>0.27710843373493976</v>
      </c>
      <c r="K38" s="20">
        <f>COUNTIFS(DR.LM!X2:X1001,100,DR.LM!$E$2:$E$1001,"01")/$D$38</f>
        <v>0.84337349397590367</v>
      </c>
      <c r="L38" s="20">
        <f>COUNTIFS(DR.LM!Y2:Y1001,100,DR.LM!$E$2:$E$1001,"01")/$D$38</f>
        <v>0.8493975903614458</v>
      </c>
      <c r="M38" s="20">
        <f>COUNTIFS(DR.LM!Z2:Z1001,100,DR.LM!$E$2:$E$1001,"01")/$D$38</f>
        <v>0.84337349397590367</v>
      </c>
      <c r="N38" s="20">
        <f>COUNTIFS(DR.LM!AA2:AA1001,100,DR.LM!$E$2:$E$1001,"01")/$D$38</f>
        <v>0.85542168674698793</v>
      </c>
      <c r="O38" s="2"/>
      <c r="P38" s="20" cm="1">
        <f t="array" ref="P38">MEDIAN(IF(DR.LM!$E$2:$E$1001="01",DR.LM!AB2:AB1001))</f>
        <v>0.98490985915207951</v>
      </c>
      <c r="Q38" s="20" cm="1">
        <f t="array" ref="Q38">MEDIAN(IF(DR.LM!$E$2:$E$1001="01",DR.LM!AC2:AC1001))</f>
        <v>1.0017141917020345</v>
      </c>
      <c r="R38" s="20" cm="1">
        <f t="array" ref="R38">MEDIAN(IF(DR.LM!$E$2:$E$1001="01",DR.LM!AD2:AD1001))</f>
        <v>1.9692763367146753E-2</v>
      </c>
      <c r="S38" s="20" cm="1">
        <f t="array" ref="S38">MEDIAN(IF(DR.LM!$E$2:$E$1001="01",DR.LM!AE2:AE1001))</f>
        <v>1.7655064731320849E-2</v>
      </c>
      <c r="T38" s="20" cm="1">
        <f t="array" ref="T38">MEDIAN(IF(DR.LM!$E$2:$E$1001="01",DR.LM!AF2:AF1001))</f>
        <v>2.2757117943336999E-2</v>
      </c>
      <c r="U38" s="20" cm="1">
        <f t="array" ref="U38">MEDIAN(IF(DR.LM!$E$2:$E$1001="01",DR.LM!AG2:AG1001))</f>
        <v>2.5317807984289901E-2</v>
      </c>
    </row>
    <row r="39" spans="1:21" x14ac:dyDescent="0.35">
      <c r="A39" t="s">
        <v>41</v>
      </c>
      <c r="B39" s="3" t="s">
        <v>32</v>
      </c>
      <c r="C39" s="5">
        <v>0</v>
      </c>
      <c r="D39" s="5">
        <f t="shared" si="2"/>
        <v>278</v>
      </c>
      <c r="E39" s="5">
        <v>0</v>
      </c>
      <c r="F39" s="5">
        <v>0</v>
      </c>
      <c r="G39" s="12" cm="1">
        <f t="array" ref="G39">MEDIAN(IF(DR.LH!$E$2:$E$1001="01",DR.LH!J2:J1001))</f>
        <v>6.7617128992008252E-2</v>
      </c>
      <c r="H39" s="4"/>
      <c r="I39" s="20">
        <f>COUNTIFS(DR.LH!V2:V1001,100,DR.LH!$E$2:$E$1001,"01")/$D$39</f>
        <v>0.76618705035971224</v>
      </c>
      <c r="J39" s="20">
        <f>COUNTIFS(DR.LH!W2:W1001,100,DR.LH!$E$2:$E$1001,"01")/$D$39</f>
        <v>0.76618705035971224</v>
      </c>
      <c r="K39" s="20">
        <f>COUNTIFS(DR.LH!X2:X1001,100,DR.LH!$E$2:$E$1001,"01")/$D$39</f>
        <v>0.93165467625899279</v>
      </c>
      <c r="L39" s="20">
        <f>COUNTIFS(DR.LH!Y2:Y1001,100,DR.LH!$E$2:$E$1001,"01")/$D$39</f>
        <v>0.92805755395683454</v>
      </c>
      <c r="M39" s="20">
        <f>COUNTIFS(DR.LH!Z2:Z1001,100,DR.LH!$E$2:$E$1001,"01")/$D$39</f>
        <v>0.93165467625899279</v>
      </c>
      <c r="N39" s="20">
        <f>COUNTIFS(DR.LH!AA2:AA1001,100,DR.LH!$E$2:$E$1001,"01")/$D$39</f>
        <v>0.93165467625899279</v>
      </c>
      <c r="O39" s="2"/>
      <c r="P39" s="20" cm="1">
        <f t="array" ref="P39">MEDIAN(IF(DR.LH!$E$2:$E$1001="01",DR.LH!AB2:AB1001))</f>
        <v>0.48777228744364548</v>
      </c>
      <c r="Q39" s="20" cm="1">
        <f t="array" ref="Q39">MEDIAN(IF(DR.LH!$E$2:$E$1001="01",DR.LH!AC2:AC1001))</f>
        <v>0.42433359241254698</v>
      </c>
      <c r="R39" s="20" cm="1">
        <f t="array" ref="R39">MEDIAN(IF(DR.LH!$E$2:$E$1001="01",DR.LH!AD2:AD1001))</f>
        <v>1.9182819416774001E-2</v>
      </c>
      <c r="S39" s="20" cm="1">
        <f t="array" ref="S39">MEDIAN(IF(DR.LH!$E$2:$E$1001="01",DR.LH!AE2:AE1001))</f>
        <v>2.2245608947319698E-2</v>
      </c>
      <c r="T39" s="20" cm="1">
        <f t="array" ref="T39">MEDIAN(IF(DR.LH!$E$2:$E$1001="01",DR.LH!AF2:AF1001))</f>
        <v>2.0202707317519501E-2</v>
      </c>
      <c r="U39" s="20" cm="1">
        <f t="array" ref="U39">MEDIAN(IF(DR.LH!$E$2:$E$1001="01",DR.LH!AG2:AG1001))</f>
        <v>2.0202707317519501E-2</v>
      </c>
    </row>
    <row r="40" spans="1:21" x14ac:dyDescent="0.35">
      <c r="A40" t="s">
        <v>43</v>
      </c>
      <c r="B40" s="3" t="s">
        <v>33</v>
      </c>
      <c r="C40" s="5">
        <v>0</v>
      </c>
      <c r="D40" s="5">
        <f t="shared" si="2"/>
        <v>266</v>
      </c>
      <c r="E40" s="5">
        <v>0</v>
      </c>
      <c r="F40" s="5">
        <v>0</v>
      </c>
      <c r="G40" s="12" cm="1">
        <f t="array" ref="G40">MEDIAN(IF(DR.MH!$E$2:$E$1001="01",DR.MH!J2:J1001))</f>
        <v>5.6813089613655915E-2</v>
      </c>
      <c r="H40" s="4"/>
      <c r="I40" s="20">
        <f>COUNTIFS(DR.MH!V2:V1001,100,DR.MH!$E$2:$E$1001,"01")/$D$40</f>
        <v>0.59774436090225569</v>
      </c>
      <c r="J40" s="20">
        <f>COUNTIFS(DR.MH!W2:W1001,100,DR.MH!$E$2:$E$1001,"01")/$D$40</f>
        <v>0.5864661654135338</v>
      </c>
      <c r="K40" s="20">
        <f>COUNTIFS(DR.MH!X2:X1001,100,DR.MH!$E$2:$E$1001,"01")/$D$40</f>
        <v>0.92481203007518797</v>
      </c>
      <c r="L40" s="20">
        <f>COUNTIFS(DR.MH!Y2:Y1001,100,DR.MH!$E$2:$E$1001,"01")/$D$40</f>
        <v>0.92481203007518797</v>
      </c>
      <c r="M40" s="20">
        <f>COUNTIFS(DR.MH!Z2:Z1001,100,DR.MH!$E$2:$E$1001,"01")/$D$40</f>
        <v>0.92481203007518797</v>
      </c>
      <c r="N40" s="20">
        <f>COUNTIFS(DR.MH!AA2:AA1001,100,DR.MH!$E$2:$E$1001,"01")/$D$40</f>
        <v>0.92481203007518797</v>
      </c>
      <c r="O40" s="2"/>
      <c r="P40" s="20" cm="1">
        <f t="array" ref="P40">MEDIAN(IF(DR.MH!$E$2:$E$1001="01",DR.MH!AB2:AB1001))</f>
        <v>0.64626359466109495</v>
      </c>
      <c r="Q40" s="20" cm="1">
        <f t="array" ref="Q40">MEDIAN(IF(DR.MH!$E$2:$E$1001="01",DR.MH!AC2:AC1001))</f>
        <v>0.62388771349216454</v>
      </c>
      <c r="R40" s="20" cm="1">
        <f t="array" ref="R40">MEDIAN(IF(DR.MH!$E$2:$E$1001="01",DR.MH!AD2:AD1001))</f>
        <v>3.6663984371591497E-2</v>
      </c>
      <c r="S40" s="20" cm="1">
        <f t="array" ref="S40">MEDIAN(IF(DR.MH!$E$2:$E$1001="01",DR.MH!AE2:AE1001))</f>
        <v>3.7182925777801495E-2</v>
      </c>
      <c r="T40" s="20" cm="1">
        <f t="array" ref="T40">MEDIAN(IF(DR.MH!$E$2:$E$1001="01",DR.MH!AF2:AF1001))</f>
        <v>4.0301432266049902E-2</v>
      </c>
      <c r="U40" s="20" cm="1">
        <f t="array" ref="U40">MEDIAN(IF(DR.MH!$E$2:$E$1001="01",DR.MH!AG2:AG1001))</f>
        <v>4.1343099309477049E-2</v>
      </c>
    </row>
    <row r="41" spans="1:21" x14ac:dyDescent="0.35">
      <c r="A41" t="s">
        <v>44</v>
      </c>
      <c r="B41" s="3" t="s">
        <v>34</v>
      </c>
      <c r="C41" s="5">
        <v>0</v>
      </c>
      <c r="D41" s="5">
        <f t="shared" si="2"/>
        <v>85</v>
      </c>
      <c r="E41" s="5">
        <v>0</v>
      </c>
      <c r="F41" s="5">
        <v>0</v>
      </c>
      <c r="G41" s="12" cm="1">
        <f t="array" ref="G41">MEDIAN(IF('DEP1.L'!$E$2:$E$1001="01",'DEP1.L'!J2:J1001))</f>
        <v>6.7454406376254702E-2</v>
      </c>
      <c r="H41" s="4"/>
      <c r="I41" s="20">
        <f>COUNTIFS('DEP1.L'!V2:V1001,100,'DEP1.L'!$E$2:$E$1001,"01")/$D$41</f>
        <v>0.2</v>
      </c>
      <c r="J41" s="20">
        <f>COUNTIFS('DEP1.L'!W2:W1001,100,'DEP1.L'!$E$2:$E$1001,"01")/$D$41</f>
        <v>0.21176470588235294</v>
      </c>
      <c r="K41" s="20">
        <f>COUNTIFS('DEP1.L'!X2:X1001,100,'DEP1.L'!$E$2:$E$1001,"01")/$D$41</f>
        <v>0.87058823529411766</v>
      </c>
      <c r="L41" s="20">
        <f>COUNTIFS('DEP1.L'!Y2:Y1001,100,'DEP1.L'!$E$2:$E$1001,"01")/$D$41</f>
        <v>0.87058823529411766</v>
      </c>
      <c r="M41" s="20">
        <f>COUNTIFS('DEP1.L'!Z2:Z1001,100,'DEP1.L'!$E$2:$E$1001,"01")/$D$41</f>
        <v>0.87058823529411766</v>
      </c>
      <c r="N41" s="20">
        <f>COUNTIFS('DEP1.L'!AA2:AA1001,100,'DEP1.L'!$E$2:$E$1001,"01")/$D$41</f>
        <v>0.87058823529411766</v>
      </c>
      <c r="O41" s="2"/>
      <c r="P41" s="20" cm="1">
        <f t="array" ref="P41">MEDIAN(IF('DEP1.L'!$E$2:$E$1001="01",'DEP1.L'!AB2:AB1001))</f>
        <v>1.45243416362444</v>
      </c>
      <c r="Q41" s="20" cm="1">
        <f t="array" ref="Q41">MEDIAN(IF('DEP1.L'!$E$2:$E$1001="01",'DEP1.L'!AC2:AC1001))</f>
        <v>1.5248250289705201</v>
      </c>
      <c r="R41" s="20" cm="1">
        <f t="array" ref="R41">MEDIAN(IF('DEP1.L'!$E$2:$E$1001="01",'DEP1.L'!AD2:AD1001))</f>
        <v>2.6343975339602001E-2</v>
      </c>
      <c r="S41" s="20" cm="1">
        <f t="array" ref="S41">MEDIAN(IF('DEP1.L'!$E$2:$E$1001="01",'DEP1.L'!AE2:AE1001))</f>
        <v>3.0459207484708602E-2</v>
      </c>
      <c r="T41" s="20" cm="1">
        <f t="array" ref="T41">MEDIAN(IF('DEP1.L'!$E$2:$E$1001="01",'DEP1.L'!AF2:AF1001))</f>
        <v>1.8163970627671201E-2</v>
      </c>
      <c r="U41" s="20" cm="1">
        <f t="array" ref="U41">MEDIAN(IF('DEP1.L'!$E$2:$E$1001="01",'DEP1.L'!AG2:AG1001))</f>
        <v>2.0202707317519501E-2</v>
      </c>
    </row>
    <row r="42" spans="1:21" x14ac:dyDescent="0.35">
      <c r="A42" t="s">
        <v>45</v>
      </c>
      <c r="B42" s="3" t="s">
        <v>35</v>
      </c>
      <c r="C42" s="5">
        <v>0</v>
      </c>
      <c r="D42" s="5">
        <f t="shared" ref="D42:D47" si="3">D10</f>
        <v>165</v>
      </c>
      <c r="E42" s="5">
        <v>0</v>
      </c>
      <c r="F42" s="5">
        <v>0</v>
      </c>
      <c r="G42" s="12" cm="1">
        <f t="array" ref="G42">MEDIAN(IF('DEP1.M'!$E$2:$E$1001="01",'DEP1.M'!J2:J1001))</f>
        <v>5.7079152471908368E-2</v>
      </c>
      <c r="H42" s="4"/>
      <c r="I42" s="20">
        <f>COUNTIFS('DEP1.M'!V2:V1001,100,'DEP1.M'!$E$2:$E$1001,"01")/$D$42</f>
        <v>0.27272727272727271</v>
      </c>
      <c r="J42" s="20">
        <f>COUNTIFS('DEP1.M'!W2:W1001,100,'DEP1.M'!$E$2:$E$1001,"01")/$D$42</f>
        <v>0.20606060606060606</v>
      </c>
      <c r="K42" s="20">
        <f>COUNTIFS('DEP1.M'!X2:X1001,100,'DEP1.M'!$E$2:$E$1001,"01")/$D$42</f>
        <v>0.88484848484848488</v>
      </c>
      <c r="L42" s="20">
        <f>COUNTIFS('DEP1.M'!Y2:Y1001,100,'DEP1.M'!$E$2:$E$1001,"01")/$D$42</f>
        <v>0.87878787878787878</v>
      </c>
      <c r="M42" s="20">
        <f>COUNTIFS('DEP1.M'!Z2:Z1001,100,'DEP1.M'!$E$2:$E$1001,"01")/$D$42</f>
        <v>0.88484848484848488</v>
      </c>
      <c r="N42" s="20">
        <f>COUNTIFS('DEP1.M'!AA2:AA1001,100,'DEP1.M'!$E$2:$E$1001,"01")/$D$42</f>
        <v>0.87878787878787878</v>
      </c>
      <c r="O42" s="2"/>
      <c r="P42" s="20" cm="1">
        <f t="array" ref="P42">MEDIAN(IF('DEP1.M'!$E$2:$E$1001="01",'DEP1.M'!AB2:AB1001))</f>
        <v>0.94933058595235498</v>
      </c>
      <c r="Q42" s="20" cm="1">
        <f t="array" ref="Q42">MEDIAN(IF('DEP1.M'!$E$2:$E$1001="01",'DEP1.M'!AC2:AC1001))</f>
        <v>1.0397717886451801</v>
      </c>
      <c r="R42" s="20" cm="1">
        <f t="array" ref="R42">MEDIAN(IF('DEP1.M'!$E$2:$E$1001="01",'DEP1.M'!AD2:AD1001))</f>
        <v>3.9780870011844598E-2</v>
      </c>
      <c r="S42" s="20" cm="1">
        <f t="array" ref="S42">MEDIAN(IF('DEP1.M'!$E$2:$E$1001="01",'DEP1.M'!AE2:AE1001))</f>
        <v>4.4997365930735798E-2</v>
      </c>
      <c r="T42" s="20" cm="1">
        <f t="array" ref="T42">MEDIAN(IF('DEP1.M'!$E$2:$E$1001="01",'DEP1.M'!AF2:AF1001))</f>
        <v>3.2523191705560103E-2</v>
      </c>
      <c r="U42" s="20" cm="1">
        <f t="array" ref="U42">MEDIAN(IF('DEP1.M'!$E$2:$E$1001="01",'DEP1.M'!AG2:AG1001))</f>
        <v>3.8740828316430602E-2</v>
      </c>
    </row>
    <row r="43" spans="1:21" x14ac:dyDescent="0.35">
      <c r="A43" t="s">
        <v>46</v>
      </c>
      <c r="B43" s="3" t="s">
        <v>36</v>
      </c>
      <c r="C43" s="5">
        <v>0</v>
      </c>
      <c r="D43" s="5">
        <f t="shared" si="3"/>
        <v>195</v>
      </c>
      <c r="E43" s="5">
        <v>0</v>
      </c>
      <c r="F43" s="5">
        <v>0</v>
      </c>
      <c r="G43" s="12" cm="1">
        <f t="array" ref="G43">MEDIAN(IF('DEP1.H'!$E$2:$E$1001="01",'DEP1.H'!J2:J1001))</f>
        <v>5.9794963462969218E-2</v>
      </c>
      <c r="H43" s="4"/>
      <c r="I43" s="20">
        <f>COUNTIFS('DEP1.H'!V2:V1001,100,'DEP1.H'!$E$2:$E$1001,"01")/$D$43</f>
        <v>0.50256410256410255</v>
      </c>
      <c r="J43" s="20">
        <f>COUNTIFS('DEP1.H'!W2:W1001,100,'DEP1.H'!$E$2:$E$1001,"01")/$D$43</f>
        <v>0.26666666666666666</v>
      </c>
      <c r="K43" s="20">
        <f>COUNTIFS('DEP1.H'!X2:X1001,100,'DEP1.H'!$E$2:$E$1001,"01")/$D$43</f>
        <v>0.8666666666666667</v>
      </c>
      <c r="L43" s="20">
        <f>COUNTIFS('DEP1.H'!Y2:Y1001,100,'DEP1.H'!$E$2:$E$1001,"01")/$D$43</f>
        <v>0.85641025641025637</v>
      </c>
      <c r="M43" s="20">
        <f>COUNTIFS('DEP1.H'!Z2:Z1001,100,'DEP1.H'!$E$2:$E$1001,"01")/$D$43</f>
        <v>0.8666666666666667</v>
      </c>
      <c r="N43" s="20">
        <f>COUNTIFS('DEP1.H'!AA2:AA1001,100,'DEP1.H'!$E$2:$E$1001,"01")/$D$43</f>
        <v>0.85641025641025637</v>
      </c>
      <c r="O43" s="2"/>
      <c r="P43" s="20" cm="1">
        <f t="array" ref="P43">MEDIAN(IF('DEP1.H'!$E$2:$E$1001="01",'DEP1.H'!AB2:AB1001))</f>
        <v>0.68716510888239801</v>
      </c>
      <c r="Q43" s="20" cm="1">
        <f t="array" ref="Q43">MEDIAN(IF('DEP1.H'!$E$2:$E$1001="01",'DEP1.H'!AC2:AC1001))</f>
        <v>0.81561406552875504</v>
      </c>
      <c r="R43" s="20" cm="1">
        <f t="array" ref="R43">MEDIAN(IF('DEP1.H'!$E$2:$E$1001="01",'DEP1.H'!AD2:AD1001))</f>
        <v>9.5410184804658196E-2</v>
      </c>
      <c r="S43" s="20" cm="1">
        <f t="array" ref="S43">MEDIAN(IF('DEP1.H'!$E$2:$E$1001="01",'DEP1.H'!AE2:AE1001))</f>
        <v>0.11428914640212801</v>
      </c>
      <c r="T43" s="20" cm="1">
        <f t="array" ref="T43">MEDIAN(IF('DEP1.H'!$E$2:$E$1001="01",'DEP1.H'!AF2:AF1001))</f>
        <v>9.3212381722178703E-2</v>
      </c>
      <c r="U43" s="20" cm="1">
        <f t="array" ref="U43">MEDIAN(IF('DEP1.H'!$E$2:$E$1001="01",'DEP1.H'!AG2:AG1001))</f>
        <v>9.65109003808437E-2</v>
      </c>
    </row>
    <row r="44" spans="1:21" x14ac:dyDescent="0.35">
      <c r="A44" t="s">
        <v>47</v>
      </c>
      <c r="B44" s="3" t="s">
        <v>37</v>
      </c>
      <c r="C44" s="5">
        <v>0</v>
      </c>
      <c r="D44" s="5">
        <f t="shared" si="3"/>
        <v>94</v>
      </c>
      <c r="E44" s="5">
        <v>0</v>
      </c>
      <c r="F44" s="5">
        <v>0</v>
      </c>
      <c r="G44" s="12" cm="1">
        <f t="array" ref="G44">MEDIAN(IF('DEP2.L'!$E$2:$E$1001="01",'DEP2.L'!J2:J1001))</f>
        <v>8.6081680449557704E-2</v>
      </c>
      <c r="H44" s="4"/>
      <c r="I44" s="20">
        <f>COUNTIFS('DEP2.L'!V2:V1001,100,'DEP2.L'!$E$2:$E$1001,"01")/$D$44</f>
        <v>0.1702127659574468</v>
      </c>
      <c r="J44" s="20">
        <f>COUNTIFS('DEP2.L'!W2:W1001,100,'DEP2.L'!$E$2:$E$1001,"01")/$D$44</f>
        <v>0.11702127659574468</v>
      </c>
      <c r="K44" s="20">
        <f>COUNTIFS('DEP2.L'!X2:X1001,100,'DEP2.L'!$E$2:$E$1001,"01")/$D$44</f>
        <v>0.88297872340425532</v>
      </c>
      <c r="L44" s="20">
        <f>COUNTIFS('DEP2.L'!Y2:Y1001,100,'DEP2.L'!$E$2:$E$1001,"01")/$D$44</f>
        <v>0.88297872340425532</v>
      </c>
      <c r="M44" s="20">
        <f>COUNTIFS('DEP2.L'!Z2:Z1001,100,'DEP2.L'!$E$2:$E$1001,"01")/$D$44</f>
        <v>0.88297872340425532</v>
      </c>
      <c r="N44" s="20">
        <f>COUNTIFS('DEP2.L'!AA2:AA1001,100,'DEP2.L'!$E$2:$E$1001,"01")/$D$44</f>
        <v>0.88297872340425532</v>
      </c>
      <c r="O44" s="2"/>
      <c r="P44" s="20" cm="1">
        <f t="array" ref="P44">MEDIAN(IF('DEP2.L'!$E$2:$E$1001="01",'DEP2.L'!AB2:AB1001))</f>
        <v>1.4697137786717649</v>
      </c>
      <c r="Q44" s="20" cm="1">
        <f t="array" ref="Q44">MEDIAN(IF('DEP2.L'!$E$2:$E$1001="01",'DEP2.L'!AC2:AC1001))</f>
        <v>1.520063794403075</v>
      </c>
      <c r="R44" s="20" cm="1">
        <f t="array" ref="R44">MEDIAN(IF('DEP2.L'!$E$2:$E$1001="01",'DEP2.L'!AD2:AD1001))</f>
        <v>2.4805250276667253E-2</v>
      </c>
      <c r="S44" s="20" cm="1">
        <f t="array" ref="S44">MEDIAN(IF('DEP2.L'!$E$2:$E$1001="01",'DEP2.L'!AE2:AE1001))</f>
        <v>2.6344502390210953E-2</v>
      </c>
      <c r="T44" s="20" cm="1">
        <f t="array" ref="T44">MEDIAN(IF('DEP2.L'!$E$2:$E$1001="01",'DEP2.L'!AF2:AF1001))</f>
        <v>1.8673395022222601E-2</v>
      </c>
      <c r="U44" s="20" cm="1">
        <f t="array" ref="U44">MEDIAN(IF('DEP2.L'!$E$2:$E$1001="01",'DEP2.L'!AG2:AG1001))</f>
        <v>2.2757117943336999E-2</v>
      </c>
    </row>
    <row r="45" spans="1:21" x14ac:dyDescent="0.35">
      <c r="A45" t="s">
        <v>48</v>
      </c>
      <c r="B45" s="3" t="s">
        <v>38</v>
      </c>
      <c r="C45" s="5">
        <v>0</v>
      </c>
      <c r="D45" s="5">
        <f t="shared" si="3"/>
        <v>163</v>
      </c>
      <c r="E45" s="5">
        <v>0</v>
      </c>
      <c r="F45" s="5">
        <v>0</v>
      </c>
      <c r="G45" s="12" cm="1">
        <f t="array" ref="G45">MEDIAN(IF('DEP2.M'!$E$2:$E$1001="01",'DEP2.M'!J2:J1001))</f>
        <v>7.1246257858880224E-2</v>
      </c>
      <c r="H45" s="4"/>
      <c r="I45" s="20">
        <f>COUNTIFS('DEP2.M'!V2:V1001,100,'DEP2.M'!$E$2:$E$1001,"01")/$D$45</f>
        <v>0.31288343558282211</v>
      </c>
      <c r="J45" s="20">
        <f>COUNTIFS('DEP2.M'!W2:W1001,100,'DEP2.M'!$E$2:$E$1001,"01")/$D$45</f>
        <v>0.15950920245398773</v>
      </c>
      <c r="K45" s="20">
        <f>COUNTIFS('DEP2.M'!X2:X1001,100,'DEP2.M'!$E$2:$E$1001,"01")/$D$45</f>
        <v>0.85276073619631898</v>
      </c>
      <c r="L45" s="20">
        <f>COUNTIFS('DEP2.M'!Y2:Y1001,100,'DEP2.M'!$E$2:$E$1001,"01")/$D$45</f>
        <v>0.84662576687116564</v>
      </c>
      <c r="M45" s="20">
        <f>COUNTIFS('DEP2.M'!Z2:Z1001,100,'DEP2.M'!$E$2:$E$1001,"01")/$D$45</f>
        <v>0.86503067484662577</v>
      </c>
      <c r="N45" s="20">
        <f>COUNTIFS('DEP2.M'!AA2:AA1001,100,'DEP2.M'!$E$2:$E$1001,"01")/$D$45</f>
        <v>0.84662576687116564</v>
      </c>
      <c r="O45" s="2"/>
      <c r="P45" s="20" cm="1">
        <f t="array" ref="P45">MEDIAN(IF('DEP2.M'!$E$2:$E$1001="01",'DEP2.M'!AB2:AB1001))</f>
        <v>0.87707001872087398</v>
      </c>
      <c r="Q45" s="20" cm="1">
        <f t="array" ref="Q45">MEDIAN(IF('DEP2.M'!$E$2:$E$1001="01",'DEP2.M'!AC2:AC1001))</f>
        <v>1.0268326062739801</v>
      </c>
      <c r="R45" s="20" cm="1">
        <f t="array" ref="R45">MEDIAN(IF('DEP2.M'!$E$2:$E$1001="01",'DEP2.M'!AD2:AD1001))</f>
        <v>4.4997365930735798E-2</v>
      </c>
      <c r="S45" s="20" cm="1">
        <f t="array" ref="S45">MEDIAN(IF('DEP2.M'!$E$2:$E$1001="01",'DEP2.M'!AE2:AE1001))</f>
        <v>6.8278840753294406E-2</v>
      </c>
      <c r="T45" s="20" cm="1">
        <f t="array" ref="T45">MEDIAN(IF('DEP2.M'!$E$2:$E$1001="01",'DEP2.M'!AF2:AF1001))</f>
        <v>4.3951887529182797E-2</v>
      </c>
      <c r="U45" s="20" cm="1">
        <f t="array" ref="U45">MEDIAN(IF('DEP2.M'!$E$2:$E$1001="01",'DEP2.M'!AG2:AG1001))</f>
        <v>6.5071996743714805E-2</v>
      </c>
    </row>
    <row r="46" spans="1:21" x14ac:dyDescent="0.35">
      <c r="A46" t="s">
        <v>49</v>
      </c>
      <c r="B46" s="3" t="s">
        <v>39</v>
      </c>
      <c r="C46" s="5">
        <v>0</v>
      </c>
      <c r="D46" s="5">
        <f t="shared" si="3"/>
        <v>218</v>
      </c>
      <c r="E46" s="5">
        <v>0</v>
      </c>
      <c r="F46" s="5">
        <v>0</v>
      </c>
      <c r="G46" s="12" cm="1">
        <f t="array" ref="G46">MEDIAN(IF('DEP2.H'!$E$2:$E$1001="01",'DEP2.H'!J2:J1001))</f>
        <v>6.4250975017478659E-2</v>
      </c>
      <c r="H46" s="4"/>
      <c r="I46" s="20">
        <f>COUNTIFS('DEP2.H'!V2:V1001,100,'DEP2.H'!$E$2:$E$1001,"01")/$D$46</f>
        <v>0.71100917431192656</v>
      </c>
      <c r="J46" s="20">
        <f>COUNTIFS('DEP2.H'!W2:W1001,100,'DEP2.H'!$E$2:$E$1001,"01")/$D$46</f>
        <v>0.24770642201834864</v>
      </c>
      <c r="K46" s="20">
        <f>COUNTIFS('DEP2.H'!X2:X1001,100,'DEP2.H'!$E$2:$E$1001,"01")/$D$46</f>
        <v>0.87155963302752293</v>
      </c>
      <c r="L46" s="20">
        <f>COUNTIFS('DEP2.H'!Y2:Y1001,100,'DEP2.H'!$E$2:$E$1001,"01")/$D$46</f>
        <v>0.85779816513761464</v>
      </c>
      <c r="M46" s="20">
        <f>COUNTIFS('DEP2.H'!Z2:Z1001,100,'DEP2.H'!$E$2:$E$1001,"01")/$D$46</f>
        <v>0.87155963302752293</v>
      </c>
      <c r="N46" s="20">
        <f>COUNTIFS('DEP2.H'!AA2:AA1001,100,'DEP2.H'!$E$2:$E$1001,"01")/$D$46</f>
        <v>0.85321100917431192</v>
      </c>
      <c r="O46" s="2"/>
      <c r="P46" s="20" cm="1">
        <f t="array" ref="P46">MEDIAN(IF('DEP2.H'!$E$2:$E$1001="01",'DEP2.H'!AB2:AB1001))</f>
        <v>0.57625342908844601</v>
      </c>
      <c r="Q46" s="20" cm="1">
        <f t="array" ref="Q46">MEDIAN(IF('DEP2.H'!$E$2:$E$1001="01",'DEP2.H'!AC2:AC1001))</f>
        <v>0.83316484232697696</v>
      </c>
      <c r="R46" s="20" cm="1">
        <f t="array" ref="R46">MEDIAN(IF('DEP2.H'!$E$2:$E$1001="01",'DEP2.H'!AD2:AD1001))</f>
        <v>7.9584625909868895E-2</v>
      </c>
      <c r="S46" s="20" cm="1">
        <f t="array" ref="S46">MEDIAN(IF('DEP2.H'!$E$2:$E$1001="01",'DEP2.H'!AE2:AE1001))</f>
        <v>0.14271630220159501</v>
      </c>
      <c r="T46" s="20" cm="1">
        <f t="array" ref="T46">MEDIAN(IF('DEP2.H'!$E$2:$E$1001="01",'DEP2.H'!AF2:AF1001))</f>
        <v>7.6341378876119692E-2</v>
      </c>
      <c r="U46" s="20" cm="1">
        <f t="array" ref="U46">MEDIAN(IF('DEP2.H'!$E$2:$E$1001="01",'DEP2.H'!AG2:AG1001))</f>
        <v>0.12556386571206751</v>
      </c>
    </row>
    <row r="47" spans="1:21" x14ac:dyDescent="0.35">
      <c r="A47" s="23" t="s">
        <v>40</v>
      </c>
      <c r="B47" s="7" t="s">
        <v>40</v>
      </c>
      <c r="C47" s="5">
        <v>0</v>
      </c>
      <c r="D47" s="5">
        <f t="shared" si="3"/>
        <v>240</v>
      </c>
      <c r="E47" s="5">
        <v>0</v>
      </c>
      <c r="F47" s="5">
        <v>0</v>
      </c>
      <c r="G47" s="12" cm="1">
        <f t="array" ref="G47">MEDIAN(IF(random!$E$2:$E$1001="01",random!J2:J1001))</f>
        <v>6.6854622962739474E-2</v>
      </c>
      <c r="H47" s="4"/>
      <c r="I47" s="20">
        <f>COUNTIFS(random!V2:V1001,100,random!$E$2:$E$1001,"01")/$D$47</f>
        <v>0.51249999999999996</v>
      </c>
      <c r="J47" s="20">
        <f>COUNTIFS(random!W2:W1001,100,random!$E$2:$E$1001,"01")/$D$47</f>
        <v>0.48749999999999999</v>
      </c>
      <c r="K47" s="20">
        <f>COUNTIFS(random!X2:X1001,100,random!$E$2:$E$1001,"01")/$D$47</f>
        <v>0.49583333333333335</v>
      </c>
      <c r="L47" s="20">
        <f>COUNTIFS(random!Y2:Y1001,100,random!$E$2:$E$1001,"01")/$D$47</f>
        <v>0.47916666666666669</v>
      </c>
      <c r="M47" s="20">
        <f>COUNTIFS(random!Z2:Z1001,100,random!$E$2:$E$1001,"01")/$D$47</f>
        <v>0.5083333333333333</v>
      </c>
      <c r="N47" s="20">
        <f>COUNTIFS(random!AA2:AA1001,100,random!$E$2:$E$1001,"01")/$D$47</f>
        <v>0.5</v>
      </c>
      <c r="O47" s="2"/>
      <c r="P47" s="20" cm="1">
        <f t="array" ref="P47">MEDIAN(IF(random!$E$2:$E$1001="01",random!AB2:AB1001))</f>
        <v>0.69114917789727204</v>
      </c>
      <c r="Q47" s="20" cm="1">
        <f t="array" ref="Q47">MEDIAN(IF(random!$E$2:$E$1001="01",random!AC2:AC1001))</f>
        <v>0.69500938010543645</v>
      </c>
      <c r="R47" s="20" cm="1">
        <f t="array" ref="R47">MEDIAN(IF(random!$E$2:$E$1001="01",random!AD2:AD1001))</f>
        <v>0.69314718055994495</v>
      </c>
      <c r="S47" s="20" cm="1">
        <f t="array" ref="S47">MEDIAN(IF(random!$E$2:$E$1001="01",random!AE2:AE1001))</f>
        <v>0.69715520195748404</v>
      </c>
      <c r="T47" s="20" cm="1">
        <f t="array" ref="T47">MEDIAN(IF(random!$E$2:$E$1001="01",random!AF2:AF1001))</f>
        <v>0.69114917789727204</v>
      </c>
      <c r="U47" s="20" cm="1">
        <f t="array" ref="U47">MEDIAN(IF(random!$E$2:$E$1001="01",random!AG2:AG1001))</f>
        <v>0.6921481792286085</v>
      </c>
    </row>
    <row r="48" spans="1:21" x14ac:dyDescent="0.35">
      <c r="R48" s="20"/>
    </row>
    <row r="49" spans="1:21" x14ac:dyDescent="0.35">
      <c r="A49" s="27" t="s">
        <v>116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35">
      <c r="A50" s="10" t="s">
        <v>23</v>
      </c>
      <c r="B50" s="6" t="s">
        <v>27</v>
      </c>
      <c r="C50" s="6" t="s">
        <v>51</v>
      </c>
      <c r="D50" s="6" t="s">
        <v>52</v>
      </c>
      <c r="E50" s="6" t="s">
        <v>53</v>
      </c>
      <c r="F50" s="6" t="s">
        <v>54</v>
      </c>
      <c r="G50" s="6" t="s">
        <v>166</v>
      </c>
      <c r="H50" s="6"/>
      <c r="I50" s="10" t="s">
        <v>69</v>
      </c>
      <c r="J50" s="10" t="s">
        <v>70</v>
      </c>
      <c r="K50" s="10" t="s">
        <v>71</v>
      </c>
      <c r="L50" s="10" t="s">
        <v>72</v>
      </c>
      <c r="M50" s="10" t="s">
        <v>73</v>
      </c>
      <c r="N50" s="10" t="s">
        <v>74</v>
      </c>
      <c r="O50" s="10"/>
      <c r="P50" s="10" t="s">
        <v>75</v>
      </c>
      <c r="Q50" s="10" t="s">
        <v>76</v>
      </c>
      <c r="R50" s="10" t="s">
        <v>77</v>
      </c>
      <c r="S50" s="10" t="s">
        <v>78</v>
      </c>
      <c r="T50" s="10" t="s">
        <v>79</v>
      </c>
      <c r="U50" s="10" t="s">
        <v>80</v>
      </c>
    </row>
    <row r="51" spans="1:21" x14ac:dyDescent="0.35">
      <c r="A51" t="s">
        <v>24</v>
      </c>
      <c r="B51" s="3" t="s">
        <v>28</v>
      </c>
      <c r="C51" s="5">
        <v>0</v>
      </c>
      <c r="D51" s="5">
        <v>0</v>
      </c>
      <c r="E51" s="5">
        <f t="shared" ref="E51:E57" si="4">E3</f>
        <v>413</v>
      </c>
      <c r="F51" s="5">
        <v>0</v>
      </c>
      <c r="G51" s="12" cm="1">
        <f t="array" ref="G51">MEDIAN(IF(ER.L!$E$2:$E$1001="10",ER.L!J2:J1001))</f>
        <v>6.0019738820060529E-2</v>
      </c>
      <c r="H51" s="12"/>
      <c r="I51" s="20">
        <f>COUNTIFS(ER.L!V2:V1001,100,ER.L!$E$2:$E$1001,"10")/$E$51</f>
        <v>0.98547215496368035</v>
      </c>
      <c r="J51" s="20">
        <f>COUNTIFS(ER.L!W2:W1001,100,ER.L!$E$2:$E$1001,"10")/$E$51</f>
        <v>0.97578692493946728</v>
      </c>
      <c r="K51" s="20">
        <f>COUNTIFS(ER.L!X2:X1001,100,ER.L!$E$2:$E$1001,"10")/$E$51</f>
        <v>0.98789346246973364</v>
      </c>
      <c r="L51" s="20">
        <f>COUNTIFS(ER.L!Y2:Y1001,100,ER.L!$E$2:$E$1001,"10")/$E$51</f>
        <v>0.99273607748184023</v>
      </c>
      <c r="M51" s="20">
        <f>COUNTIFS(ER.L!Z2:Z1001,100,ER.L!$E$2:$E$1001,"10")/$E$51</f>
        <v>0.98789346246973364</v>
      </c>
      <c r="N51" s="20">
        <f>COUNTIFS(ER.L!AA2:AA1001,100,ER.L!$E$2:$E$1001,"10")/$E$51</f>
        <v>0.98789346246973364</v>
      </c>
      <c r="O51" s="20"/>
      <c r="P51" s="20" cm="1">
        <f t="array" ref="P51">MEDIAN(IF(ER.L!$E$2:$E$1001="10",ER.L!AB2:AB1001))</f>
        <v>0.125563222975346</v>
      </c>
      <c r="Q51" s="20" cm="1">
        <f t="array" ref="Q51">MEDIAN(IF(ER.L!$E$2:$E$1001="10",ER.L!AC2:AC1001))</f>
        <v>9.5791064641675597E-2</v>
      </c>
      <c r="R51" s="20" cm="1">
        <f t="array" ref="R51">MEDIAN(IF(ER.L!$E$2:$E$1001="10",ER.L!AD2:AD1001))</f>
        <v>1.20725812342692E-2</v>
      </c>
      <c r="S51" s="20" cm="1">
        <f t="array" ref="S51">MEDIAN(IF(ER.L!$E$2:$E$1001="10",ER.L!AE2:AE1001))</f>
        <v>1.7146158834970501E-2</v>
      </c>
      <c r="T51" s="20" cm="1">
        <f t="array" ref="T51">MEDIAN(IF(ER.L!$E$2:$E$1001="10",ER.L!AF2:AF1001))</f>
        <v>1.20725812342692E-2</v>
      </c>
      <c r="U51" s="20" cm="1">
        <f t="array" ref="U51">MEDIAN(IF(ER.L!$E$2:$E$1001="10",ER.L!AG2:AG1001))</f>
        <v>9.0407446521490707E-3</v>
      </c>
    </row>
    <row r="52" spans="1:21" x14ac:dyDescent="0.35">
      <c r="A52" t="s">
        <v>25</v>
      </c>
      <c r="B52" s="3" t="s">
        <v>29</v>
      </c>
      <c r="C52" s="5">
        <v>0</v>
      </c>
      <c r="D52" s="5">
        <v>0</v>
      </c>
      <c r="E52" s="5">
        <f t="shared" si="4"/>
        <v>357</v>
      </c>
      <c r="F52" s="5">
        <v>0</v>
      </c>
      <c r="G52" s="12" cm="1">
        <f t="array" ref="G52">MEDIAN(IF(ER.M!$E$2:$E$1001="10",ER.M!J2:J1001))</f>
        <v>5.8022047868427545E-2</v>
      </c>
      <c r="H52" s="4"/>
      <c r="I52" s="20">
        <f>COUNTIFS(ER.M!V2:V1001,100,ER.M!$E$2:$E$1001,"10")/$E$52</f>
        <v>0.92997198879551823</v>
      </c>
      <c r="J52" s="20">
        <f>COUNTIFS(ER.M!W2:W1001,100,ER.M!$E$2:$E$1001,"10")/$E$52</f>
        <v>0.90476190476190477</v>
      </c>
      <c r="K52" s="20">
        <f>COUNTIFS(ER.M!X2:X1001,100,ER.M!$E$2:$E$1001,"10")/$E$52</f>
        <v>0.96078431372549022</v>
      </c>
      <c r="L52" s="20">
        <f>COUNTIFS(ER.M!Y2:Y1001,100,ER.M!$E$2:$E$1001,"10")/$E$52</f>
        <v>0.96638655462184875</v>
      </c>
      <c r="M52" s="20">
        <f>COUNTIFS(ER.M!Z2:Z1001,100,ER.M!$E$2:$E$1001,"10")/$E$52</f>
        <v>0.96078431372549022</v>
      </c>
      <c r="N52" s="20">
        <f>COUNTIFS(ER.M!AA2:AA1001,100,ER.M!$E$2:$E$1001,"10")/$E$52</f>
        <v>0.95798319327731096</v>
      </c>
      <c r="O52" s="2"/>
      <c r="P52" s="20" cm="1">
        <f t="array" ref="P52">MEDIAN(IF(ER.M!$E$2:$E$1001="10",ER.M!AB2:AB1001))</f>
        <v>0.31471074483970002</v>
      </c>
      <c r="Q52" s="20" cm="1">
        <f t="array" ref="Q52">MEDIAN(IF(ER.M!$E$2:$E$1001="10",ER.M!AC2:AC1001))</f>
        <v>0.29334780998745802</v>
      </c>
      <c r="R52" s="20" cm="1">
        <f t="array" ref="R52">MEDIAN(IF(ER.M!$E$2:$E$1001="10",ER.M!AD2:AD1001))</f>
        <v>3.3556783528842803E-2</v>
      </c>
      <c r="S52" s="20" cm="1">
        <f t="array" ref="S52">MEDIAN(IF(ER.M!$E$2:$E$1001="10",ER.M!AE2:AE1001))</f>
        <v>3.2523191705560103E-2</v>
      </c>
      <c r="T52" s="20" cm="1">
        <f t="array" ref="T52">MEDIAN(IF(ER.M!$E$2:$E$1001="10",ER.M!AF2:AF1001))</f>
        <v>3.2523191705560103E-2</v>
      </c>
      <c r="U52" s="20" cm="1">
        <f t="array" ref="U52">MEDIAN(IF(ER.M!$E$2:$E$1001="10",ER.M!AG2:AG1001))</f>
        <v>3.2523191705560103E-2</v>
      </c>
    </row>
    <row r="53" spans="1:21" x14ac:dyDescent="0.35">
      <c r="A53" t="s">
        <v>26</v>
      </c>
      <c r="B53" s="3" t="s">
        <v>30</v>
      </c>
      <c r="C53" s="5">
        <v>0</v>
      </c>
      <c r="D53" s="5">
        <v>0</v>
      </c>
      <c r="E53" s="5">
        <f t="shared" si="4"/>
        <v>289</v>
      </c>
      <c r="F53" s="5">
        <v>0</v>
      </c>
      <c r="G53" s="12" cm="1">
        <f t="array" ref="G53">MEDIAN(IF(ER.H!$E$2:$E$1001="10",ER.H!J2:J1001))</f>
        <v>5.8137991195930439E-2</v>
      </c>
      <c r="H53" s="4"/>
      <c r="I53" s="20">
        <f>COUNTIFS(ER.H!V2:V1001,100,ER.H!$E$2:$E$1001,"10")/$E$53</f>
        <v>0.79584775086505188</v>
      </c>
      <c r="J53" s="20">
        <f>COUNTIFS(ER.H!W2:W1001,100,ER.H!$E$2:$E$1001,"10")/$E$53</f>
        <v>0.82006920415224915</v>
      </c>
      <c r="K53" s="20">
        <f>COUNTIFS(ER.H!X2:X1001,100,ER.H!$E$2:$E$1001,"10")/$E$53</f>
        <v>0.89965397923875434</v>
      </c>
      <c r="L53" s="20">
        <f>COUNTIFS(ER.H!Y2:Y1001,100,ER.H!$E$2:$E$1001,"10")/$E$53</f>
        <v>0.90311418685121103</v>
      </c>
      <c r="M53" s="20">
        <f>COUNTIFS(ER.H!Z2:Z1001,100,ER.H!$E$2:$E$1001,"10")/$E$53</f>
        <v>0.91003460207612452</v>
      </c>
      <c r="N53" s="20">
        <f>COUNTIFS(ER.H!AA2:AA1001,100,ER.H!$E$2:$E$1001,"10")/$E$53</f>
        <v>0.89619377162629754</v>
      </c>
      <c r="O53" s="2"/>
      <c r="P53" s="20" cm="1">
        <f t="array" ref="P53">MEDIAN(IF(ER.H!$E$2:$E$1001="10",ER.H!AB2:AB1001))</f>
        <v>0.51751461191678705</v>
      </c>
      <c r="Q53" s="20" cm="1">
        <f t="array" ref="Q53">MEDIAN(IF(ER.H!$E$2:$E$1001="10",ER.H!AC2:AC1001))</f>
        <v>0.51082562376599105</v>
      </c>
      <c r="R53" s="20" cm="1">
        <f t="array" ref="R53">MEDIAN(IF(ER.H!$E$2:$E$1001="10",ER.H!AD2:AD1001))</f>
        <v>7.1496001705069895E-2</v>
      </c>
      <c r="S53" s="20" cm="1">
        <f t="array" ref="S53">MEDIAN(IF(ER.H!$E$2:$E$1001="10",ER.H!AE2:AE1001))</f>
        <v>6.93500781347932E-2</v>
      </c>
      <c r="T53" s="20" cm="1">
        <f t="array" ref="T53">MEDIAN(IF(ER.H!$E$2:$E$1001="10",ER.H!AF2:AF1001))</f>
        <v>7.3646540168298497E-2</v>
      </c>
      <c r="U53" s="20" cm="1">
        <f t="array" ref="U53">MEDIAN(IF(ER.H!$E$2:$E$1001="10",ER.H!AG2:AG1001))</f>
        <v>7.3646540168298497E-2</v>
      </c>
    </row>
    <row r="54" spans="1:21" x14ac:dyDescent="0.35">
      <c r="A54" t="s">
        <v>42</v>
      </c>
      <c r="B54" s="3" t="s">
        <v>31</v>
      </c>
      <c r="C54" s="5">
        <v>0</v>
      </c>
      <c r="D54" s="5">
        <v>0</v>
      </c>
      <c r="E54" s="5">
        <f t="shared" si="4"/>
        <v>340</v>
      </c>
      <c r="F54" s="5">
        <v>0</v>
      </c>
      <c r="G54" s="12" cm="1">
        <f t="array" ref="G54">MEDIAN(IF(DR.LM!$E$2:$E$1001="10",DR.LM!J2:J1001))</f>
        <v>6.42193718632042E-2</v>
      </c>
      <c r="H54" s="4"/>
      <c r="I54" s="20">
        <f>COUNTIFS(DR.LM!V2:V1001,100,DR.LM!$E$2:$E$1001,"10")/$E$54</f>
        <v>0.91176470588235292</v>
      </c>
      <c r="J54" s="20">
        <f>COUNTIFS(DR.LM!W2:W1001,100,DR.LM!$E$2:$E$1001,"10")/$E$54</f>
        <v>0.90294117647058825</v>
      </c>
      <c r="K54" s="20">
        <f>COUNTIFS(DR.LM!X2:X1001,100,DR.LM!$E$2:$E$1001,"10")/$E$54</f>
        <v>0.97647058823529409</v>
      </c>
      <c r="L54" s="20">
        <f>COUNTIFS(DR.LM!Y2:Y1001,100,DR.LM!$E$2:$E$1001,"10")/$E$54</f>
        <v>0.97647058823529409</v>
      </c>
      <c r="M54" s="20">
        <f>COUNTIFS(DR.LM!Z2:Z1001,100,DR.LM!$E$2:$E$1001,"10")/$E$54</f>
        <v>0.97647058823529409</v>
      </c>
      <c r="N54" s="20">
        <f>COUNTIFS(DR.LM!AA2:AA1001,100,DR.LM!$E$2:$E$1001,"10")/$E$54</f>
        <v>0.97941176470588232</v>
      </c>
      <c r="O54" s="2"/>
      <c r="P54" s="20" cm="1">
        <f t="array" ref="P54">MEDIAN(IF(DR.LM!$E$2:$E$1001="10",DR.LM!AB2:AB1001))</f>
        <v>0.33267943838251701</v>
      </c>
      <c r="Q54" s="20" cm="1">
        <f t="array" ref="Q54">MEDIAN(IF(DR.LM!$E$2:$E$1001="10",DR.LM!AC2:AC1001))</f>
        <v>0.31234084790265249</v>
      </c>
      <c r="R54" s="20" cm="1">
        <f t="array" ref="R54">MEDIAN(IF(DR.LM!$E$2:$E$1001="10",DR.LM!AD2:AD1001))</f>
        <v>3.3557318237589603E-2</v>
      </c>
      <c r="S54" s="20" cm="1">
        <f t="array" ref="S54">MEDIAN(IF(DR.LM!$E$2:$E$1001="10",DR.LM!AE2:AE1001))</f>
        <v>3.2006929398465452E-2</v>
      </c>
      <c r="T54" s="20" cm="1">
        <f t="array" ref="T54">MEDIAN(IF(DR.LM!$E$2:$E$1001="10",DR.LM!AF2:AF1001))</f>
        <v>3.3039987617201449E-2</v>
      </c>
      <c r="U54" s="20" cm="1">
        <f t="array" ref="U54">MEDIAN(IF(DR.LM!$E$2:$E$1001="10",DR.LM!AG2:AG1001))</f>
        <v>3.14906670913708E-2</v>
      </c>
    </row>
    <row r="55" spans="1:21" x14ac:dyDescent="0.35">
      <c r="A55" t="s">
        <v>41</v>
      </c>
      <c r="B55" s="3" t="s">
        <v>32</v>
      </c>
      <c r="C55" s="5">
        <v>0</v>
      </c>
      <c r="D55" s="5">
        <v>0</v>
      </c>
      <c r="E55" s="5">
        <f t="shared" si="4"/>
        <v>211</v>
      </c>
      <c r="F55" s="5">
        <v>0</v>
      </c>
      <c r="G55" s="12" cm="1">
        <f t="array" ref="G55">MEDIAN(IF(DR.LH!$E$2:$E$1001="10",DR.LH!J2:J1001))</f>
        <v>5.3044543171105157E-2</v>
      </c>
      <c r="H55" s="4"/>
      <c r="I55" s="20">
        <f>COUNTIFS(DR.LH!V2:V1001,100,DR.LH!$E$2:$E$1001,"10")/$E$55</f>
        <v>0.46445497630331756</v>
      </c>
      <c r="J55" s="20">
        <f>COUNTIFS(DR.LH!W2:W1001,100,DR.LH!$E$2:$E$1001,"10")/$E$55</f>
        <v>0.45971563981042651</v>
      </c>
      <c r="K55" s="20">
        <f>COUNTIFS(DR.LH!X2:X1001,100,DR.LH!$E$2:$E$1001,"10")/$E$55</f>
        <v>0.94786729857819907</v>
      </c>
      <c r="L55" s="20">
        <f>COUNTIFS(DR.LH!Y2:Y1001,100,DR.LH!$E$2:$E$1001,"10")/$E$55</f>
        <v>0.94312796208530802</v>
      </c>
      <c r="M55" s="20">
        <f>COUNTIFS(DR.LH!Z2:Z1001,100,DR.LH!$E$2:$E$1001,"10")/$E$55</f>
        <v>0.94786729857819907</v>
      </c>
      <c r="N55" s="20">
        <f>COUNTIFS(DR.LH!AA2:AA1001,100,DR.LH!$E$2:$E$1001,"10")/$E$55</f>
        <v>0.94786729857819907</v>
      </c>
      <c r="O55" s="2"/>
      <c r="P55" s="20" cm="1">
        <f t="array" ref="P55">MEDIAN(IF(DR.LH!$E$2:$E$1001="10",DR.LH!AB2:AB1001))</f>
        <v>0.71334988787746501</v>
      </c>
      <c r="Q55" s="20" cm="1">
        <f t="array" ref="Q55">MEDIAN(IF(DR.LH!$E$2:$E$1001="10",DR.LH!AC2:AC1001))</f>
        <v>0.71698362871445698</v>
      </c>
      <c r="R55" s="20" cm="1">
        <f t="array" ref="R55">MEDIAN(IF(DR.LH!$E$2:$E$1001="10",DR.LH!AD2:AD1001))</f>
        <v>5.8688996348679599E-2</v>
      </c>
      <c r="S55" s="20" cm="1">
        <f t="array" ref="S55">MEDIAN(IF(DR.LH!$E$2:$E$1001="10",DR.LH!AE2:AE1001))</f>
        <v>5.9750004405774E-2</v>
      </c>
      <c r="T55" s="20" cm="1">
        <f t="array" ref="T55">MEDIAN(IF(DR.LH!$E$2:$E$1001="10",DR.LH!AF2:AF1001))</f>
        <v>5.4456185796058897E-2</v>
      </c>
      <c r="U55" s="20" cm="1">
        <f t="array" ref="U55">MEDIAN(IF(DR.LH!$E$2:$E$1001="10",DR.LH!AG2:AG1001))</f>
        <v>5.5512709930258801E-2</v>
      </c>
    </row>
    <row r="56" spans="1:21" x14ac:dyDescent="0.35">
      <c r="A56" t="s">
        <v>43</v>
      </c>
      <c r="B56" s="3" t="s">
        <v>33</v>
      </c>
      <c r="C56" s="5">
        <v>0</v>
      </c>
      <c r="D56" s="5">
        <v>0</v>
      </c>
      <c r="E56" s="5">
        <f t="shared" si="4"/>
        <v>227</v>
      </c>
      <c r="F56" s="5">
        <v>0</v>
      </c>
      <c r="G56" s="12" cm="1">
        <f t="array" ref="G56">MEDIAN(IF(DR.MH!$E$2:$E$1001="10",DR.MH!J2:J1001))</f>
        <v>5.7315894178049991E-2</v>
      </c>
      <c r="H56" s="4"/>
      <c r="I56" s="20">
        <f>COUNTIFS(DR.MH!V2:V1001,100,DR.MH!$E$2:$E$1001,"10")/$E$56</f>
        <v>0.6035242290748899</v>
      </c>
      <c r="J56" s="20">
        <f>COUNTIFS(DR.MH!W2:W1001,100,DR.MH!$E$2:$E$1001,"10")/$E$56</f>
        <v>0.61233480176211452</v>
      </c>
      <c r="K56" s="20">
        <f>COUNTIFS(DR.MH!X2:X1001,100,DR.MH!$E$2:$E$1001,"10")/$E$56</f>
        <v>0.92070484581497802</v>
      </c>
      <c r="L56" s="20">
        <f>COUNTIFS(DR.MH!Y2:Y1001,100,DR.MH!$E$2:$E$1001,"10")/$E$56</f>
        <v>0.91629955947136565</v>
      </c>
      <c r="M56" s="20">
        <f>COUNTIFS(DR.MH!Z2:Z1001,100,DR.MH!$E$2:$E$1001,"10")/$E$56</f>
        <v>0.91189427312775329</v>
      </c>
      <c r="N56" s="20">
        <f>COUNTIFS(DR.MH!AA2:AA1001,100,DR.MH!$E$2:$E$1001,"10")/$E$56</f>
        <v>0.91629955947136565</v>
      </c>
      <c r="O56" s="2"/>
      <c r="P56" s="20" cm="1">
        <f t="array" ref="P56">MEDIAN(IF(DR.MH!$E$2:$E$1001="10",DR.MH!AB2:AB1001))</f>
        <v>0.63111178964049297</v>
      </c>
      <c r="Q56" s="20" cm="1">
        <f t="array" ref="Q56">MEDIAN(IF(DR.MH!$E$2:$E$1001="10",DR.MH!AC2:AC1001))</f>
        <v>0.63927419061979396</v>
      </c>
      <c r="R56" s="20" cm="1">
        <f t="array" ref="R56">MEDIAN(IF(DR.MH!$E$2:$E$1001="10",DR.MH!AD2:AD1001))</f>
        <v>7.5801713416281793E-2</v>
      </c>
      <c r="S56" s="20" cm="1">
        <f t="array" ref="S56">MEDIAN(IF(DR.MH!$E$2:$E$1001="10",DR.MH!AE2:AE1001))</f>
        <v>7.3646540168298497E-2</v>
      </c>
      <c r="T56" s="20" cm="1">
        <f t="array" ref="T56">MEDIAN(IF(DR.MH!$E$2:$E$1001="10",DR.MH!AF2:AF1001))</f>
        <v>6.93500781347932E-2</v>
      </c>
      <c r="U56" s="20" cm="1">
        <f t="array" ref="U56">MEDIAN(IF(DR.MH!$E$2:$E$1001="10",DR.MH!AG2:AG1001))</f>
        <v>6.8278840753294504E-2</v>
      </c>
    </row>
    <row r="57" spans="1:21" x14ac:dyDescent="0.35">
      <c r="A57" t="s">
        <v>44</v>
      </c>
      <c r="B57" s="3" t="s">
        <v>34</v>
      </c>
      <c r="C57" s="5">
        <v>0</v>
      </c>
      <c r="D57" s="5">
        <v>0</v>
      </c>
      <c r="E57" s="5">
        <f t="shared" si="4"/>
        <v>347</v>
      </c>
      <c r="F57" s="5">
        <v>0</v>
      </c>
      <c r="G57" s="12" cm="1">
        <f t="array" ref="G57">MEDIAN(IF('DEP1.L'!$E$2:$E$1001="10",'DEP1.L'!J2:J1001))</f>
        <v>6.0089485930251589E-2</v>
      </c>
      <c r="H57" s="4"/>
      <c r="I57" s="20">
        <f>COUNTIFS('DEP1.L'!V2:V1001,100,'DEP1.L'!$E$2:$E$1001,"10")/$E$57</f>
        <v>0.99135446685878958</v>
      </c>
      <c r="J57" s="20">
        <f>COUNTIFS('DEP1.L'!W2:W1001,100,'DEP1.L'!$E$2:$E$1001,"10")/$E$57</f>
        <v>0.89913544668587897</v>
      </c>
      <c r="K57" s="20">
        <f>COUNTIFS('DEP1.L'!X2:X1001,100,'DEP1.L'!$E$2:$E$1001,"10")/$E$57</f>
        <v>0.99135446685878958</v>
      </c>
      <c r="L57" s="20">
        <f>COUNTIFS('DEP1.L'!Y2:Y1001,100,'DEP1.L'!$E$2:$E$1001,"10")/$E$57</f>
        <v>0.99711815561959649</v>
      </c>
      <c r="M57" s="20">
        <f>COUNTIFS('DEP1.L'!Z2:Z1001,100,'DEP1.L'!$E$2:$E$1001,"10")/$E$57</f>
        <v>0.99135446685878958</v>
      </c>
      <c r="N57" s="20">
        <f>COUNTIFS('DEP1.L'!AA2:AA1001,100,'DEP1.L'!$E$2:$E$1001,"10")/$E$57</f>
        <v>0.99423631123919309</v>
      </c>
      <c r="O57" s="2"/>
      <c r="P57" s="20" cm="1">
        <f t="array" ref="P57">MEDIAN(IF('DEP1.L'!$E$2:$E$1001="10",'DEP1.L'!AB2:AB1001))</f>
        <v>0.14271630220159501</v>
      </c>
      <c r="Q57" s="20" cm="1">
        <f t="array" ref="Q57">MEDIAN(IF('DEP1.L'!$E$2:$E$1001="10",'DEP1.L'!AC2:AC1001))</f>
        <v>0.18430371799794601</v>
      </c>
      <c r="R57" s="20" cm="1">
        <f t="array" ref="R57">MEDIAN(IF('DEP1.L'!$E$2:$E$1001="10",'DEP1.L'!AD2:AD1001))</f>
        <v>1.6129381929883599E-2</v>
      </c>
      <c r="S57" s="20" cm="1">
        <f t="array" ref="S57">MEDIAN(IF('DEP1.L'!$E$2:$E$1001="10",'DEP1.L'!AE2:AE1001))</f>
        <v>2.5317807984289901E-2</v>
      </c>
      <c r="T57" s="20" cm="1">
        <f t="array" ref="T57">MEDIAN(IF('DEP1.L'!$E$2:$E$1001="10",'DEP1.L'!AF2:AF1001))</f>
        <v>1.30852395486555E-2</v>
      </c>
      <c r="U57" s="20" cm="1">
        <f t="array" ref="U57">MEDIAN(IF('DEP1.L'!$E$2:$E$1001="10",'DEP1.L'!AG2:AG1001))</f>
        <v>8.03217169726427E-3</v>
      </c>
    </row>
    <row r="58" spans="1:21" x14ac:dyDescent="0.35">
      <c r="A58" t="s">
        <v>45</v>
      </c>
      <c r="B58" s="3" t="s">
        <v>35</v>
      </c>
      <c r="C58" s="5">
        <v>0</v>
      </c>
      <c r="D58" s="5">
        <v>0</v>
      </c>
      <c r="E58" s="5">
        <f t="shared" ref="E58:E63" si="5">E10</f>
        <v>267</v>
      </c>
      <c r="F58" s="5">
        <v>0</v>
      </c>
      <c r="G58" s="12" cm="1">
        <f t="array" ref="G58">MEDIAN(IF('DEP1.M'!$E$2:$E$1001="10",'DEP1.M'!J2:J1001))</f>
        <v>6.5858641055631828E-2</v>
      </c>
      <c r="H58" s="4"/>
      <c r="I58" s="20">
        <f>COUNTIFS('DEP1.M'!V2:V1001,100,'DEP1.M'!$E$2:$E$1001,"10")/$E$58</f>
        <v>0.94007490636704116</v>
      </c>
      <c r="J58" s="20">
        <f>COUNTIFS('DEP1.M'!W2:W1001,100,'DEP1.M'!$E$2:$E$1001,"10")/$E$58</f>
        <v>0.68164794007490637</v>
      </c>
      <c r="K58" s="20">
        <f>COUNTIFS('DEP1.M'!X2:X1001,100,'DEP1.M'!$E$2:$E$1001,"10")/$E$58</f>
        <v>0.9662921348314607</v>
      </c>
      <c r="L58" s="20">
        <f>COUNTIFS('DEP1.M'!Y2:Y1001,100,'DEP1.M'!$E$2:$E$1001,"10")/$E$58</f>
        <v>0.95880149812734083</v>
      </c>
      <c r="M58" s="20">
        <f>COUNTIFS('DEP1.M'!Z2:Z1001,100,'DEP1.M'!$E$2:$E$1001,"10")/$E$58</f>
        <v>0.9662921348314607</v>
      </c>
      <c r="N58" s="20">
        <f>COUNTIFS('DEP1.M'!AA2:AA1001,100,'DEP1.M'!$E$2:$E$1001,"10")/$E$58</f>
        <v>0.9550561797752809</v>
      </c>
      <c r="O58" s="2"/>
      <c r="P58" s="20" cm="1">
        <f t="array" ref="P58">MEDIAN(IF('DEP1.M'!$E$2:$E$1001="10",'DEP1.M'!AB2:AB1001))</f>
        <v>0.356674943938732</v>
      </c>
      <c r="Q58" s="20" cm="1">
        <f t="array" ref="Q58">MEDIAN(IF('DEP1.M'!$E$2:$E$1001="10",'DEP1.M'!AC2:AC1001))</f>
        <v>0.50900578704900501</v>
      </c>
      <c r="R58" s="20" cm="1">
        <f t="array" ref="R58">MEDIAN(IF('DEP1.M'!$E$2:$E$1001="10",'DEP1.M'!AD2:AD1001))</f>
        <v>4.2907501011276501E-2</v>
      </c>
      <c r="S58" s="20" cm="1">
        <f t="array" ref="S58">MEDIAN(IF('DEP1.M'!$E$2:$E$1001="10",'DEP1.M'!AE2:AE1001))</f>
        <v>5.2346480372209202E-2</v>
      </c>
      <c r="T58" s="20" cm="1">
        <f t="array" ref="T58">MEDIAN(IF('DEP1.M'!$E$2:$E$1001="10",'DEP1.M'!AF2:AF1001))</f>
        <v>3.7701867184011501E-2</v>
      </c>
      <c r="U58" s="20" cm="1">
        <f t="array" ref="U58">MEDIAN(IF('DEP1.M'!$E$2:$E$1001="10",'DEP1.M'!AG2:AG1001))</f>
        <v>3.8740828316430602E-2</v>
      </c>
    </row>
    <row r="59" spans="1:21" x14ac:dyDescent="0.35">
      <c r="A59" t="s">
        <v>46</v>
      </c>
      <c r="B59" s="3" t="s">
        <v>36</v>
      </c>
      <c r="C59" s="5">
        <v>0</v>
      </c>
      <c r="D59" s="5">
        <v>0</v>
      </c>
      <c r="E59" s="5">
        <f t="shared" si="5"/>
        <v>178</v>
      </c>
      <c r="F59" s="5">
        <v>0</v>
      </c>
      <c r="G59" s="12" cm="1">
        <f t="array" ref="G59">MEDIAN(IF('DEP1.H'!$E$2:$E$1001="10",'DEP1.H'!J2:J1001))</f>
        <v>7.1284115244959784E-2</v>
      </c>
      <c r="H59" s="4"/>
      <c r="I59" s="20">
        <f>COUNTIFS('DEP1.H'!V2:V1001,100,'DEP1.H'!$E$2:$E$1001,"10")/$E$59</f>
        <v>0.6460674157303371</v>
      </c>
      <c r="J59" s="20">
        <f>COUNTIFS('DEP1.H'!W2:W1001,100,'DEP1.H'!$E$2:$E$1001,"10")/$E$59</f>
        <v>0.24719101123595505</v>
      </c>
      <c r="K59" s="20">
        <f>COUNTIFS('DEP1.H'!X2:X1001,100,'DEP1.H'!$E$2:$E$1001,"10")/$E$59</f>
        <v>0.8820224719101124</v>
      </c>
      <c r="L59" s="20">
        <f>COUNTIFS('DEP1.H'!Y2:Y1001,100,'DEP1.H'!$E$2:$E$1001,"10")/$E$59</f>
        <v>0.8539325842696629</v>
      </c>
      <c r="M59" s="20">
        <f>COUNTIFS('DEP1.H'!Z2:Z1001,100,'DEP1.H'!$E$2:$E$1001,"10")/$E$59</f>
        <v>0.8707865168539326</v>
      </c>
      <c r="N59" s="20">
        <f>COUNTIFS('DEP1.H'!AA2:AA1001,100,'DEP1.H'!$E$2:$E$1001,"10")/$E$59</f>
        <v>0.8707865168539326</v>
      </c>
      <c r="O59" s="2"/>
      <c r="P59" s="20" cm="1">
        <f t="array" ref="P59">MEDIAN(IF('DEP1.H'!$E$2:$E$1001="10",'DEP1.H'!AB2:AB1001))</f>
        <v>0.63960686285832558</v>
      </c>
      <c r="Q59" s="20" cm="1">
        <f t="array" ref="Q59">MEDIAN(IF('DEP1.H'!$E$2:$E$1001="10",'DEP1.H'!AC2:AC1001))</f>
        <v>0.8936223944367645</v>
      </c>
      <c r="R59" s="20" cm="1">
        <f t="array" ref="R59">MEDIAN(IF('DEP1.H'!$E$2:$E$1001="10",'DEP1.H'!AD2:AD1001))</f>
        <v>0.107585830716929</v>
      </c>
      <c r="S59" s="20" cm="1">
        <f t="array" ref="S59">MEDIAN(IF('DEP1.H'!$E$2:$E$1001="10",'DEP1.H'!AE2:AE1001))</f>
        <v>0.12160298117563201</v>
      </c>
      <c r="T59" s="20" cm="1">
        <f t="array" ref="T59">MEDIAN(IF('DEP1.H'!$E$2:$E$1001="10",'DEP1.H'!AF2:AF1001))</f>
        <v>9.4310679471241304E-2</v>
      </c>
      <c r="U59" s="20" cm="1">
        <f t="array" ref="U59">MEDIAN(IF('DEP1.H'!$E$2:$E$1001="10",'DEP1.H'!AG2:AG1001))</f>
        <v>0.10369539014665601</v>
      </c>
    </row>
    <row r="60" spans="1:21" x14ac:dyDescent="0.35">
      <c r="A60" t="s">
        <v>47</v>
      </c>
      <c r="B60" s="3" t="s">
        <v>37</v>
      </c>
      <c r="C60" s="5">
        <v>0</v>
      </c>
      <c r="D60" s="5">
        <v>0</v>
      </c>
      <c r="E60" s="5">
        <f t="shared" si="5"/>
        <v>159</v>
      </c>
      <c r="F60" s="5">
        <v>0</v>
      </c>
      <c r="G60" s="12" cm="1">
        <f t="array" ref="G60">MEDIAN(IF('DEP2.L'!$E$2:$E$1001="10",'DEP2.L'!J2:J1001))</f>
        <v>5.6859457274365213E-2</v>
      </c>
      <c r="H60" s="4"/>
      <c r="I60" s="20">
        <f>COUNTIFS('DEP2.L'!V2:V1001,100,'DEP2.L'!$E$2:$E$1001,"10")/$E$60</f>
        <v>0.98742138364779874</v>
      </c>
      <c r="J60" s="20">
        <f>COUNTIFS('DEP2.L'!W2:W1001,100,'DEP2.L'!$E$2:$E$1001,"10")/$E$60</f>
        <v>0.67924528301886788</v>
      </c>
      <c r="K60" s="20">
        <f>COUNTIFS('DEP2.L'!X2:X1001,100,'DEP2.L'!$E$2:$E$1001,"10")/$E$60</f>
        <v>0.98742138364779874</v>
      </c>
      <c r="L60" s="20">
        <f>COUNTIFS('DEP2.L'!Y2:Y1001,100,'DEP2.L'!$E$2:$E$1001,"10")/$E$60</f>
        <v>0.9308176100628931</v>
      </c>
      <c r="M60" s="20">
        <f>COUNTIFS('DEP2.L'!Z2:Z1001,100,'DEP2.L'!$E$2:$E$1001,"10")/$E$60</f>
        <v>0.98742138364779874</v>
      </c>
      <c r="N60" s="20">
        <f>COUNTIFS('DEP2.L'!AA2:AA1001,100,'DEP2.L'!$E$2:$E$1001,"10")/$E$60</f>
        <v>0.89937106918238996</v>
      </c>
      <c r="O60" s="2"/>
      <c r="P60" s="20" cm="1">
        <f t="array" ref="P60">MEDIAN(IF('DEP2.L'!$E$2:$E$1001="10",'DEP2.L'!AB2:AB1001))</f>
        <v>0.13696585507315701</v>
      </c>
      <c r="Q60" s="20" cm="1">
        <f t="array" ref="Q60">MEDIAN(IF('DEP2.L'!$E$2:$E$1001="10",'DEP2.L'!AC2:AC1001))</f>
        <v>0.28768207245178101</v>
      </c>
      <c r="R60" s="20" cm="1">
        <f t="array" ref="R60">MEDIAN(IF('DEP2.L'!$E$2:$E$1001="10",'DEP2.L'!AD2:AD1001))</f>
        <v>1.51136378100482E-2</v>
      </c>
      <c r="S60" s="20" cm="1">
        <f t="array" ref="S60">MEDIAN(IF('DEP2.L'!$E$2:$E$1001="10",'DEP2.L'!AE2:AE1001))</f>
        <v>7.3646540168298497E-2</v>
      </c>
      <c r="T60" s="20" cm="1">
        <f t="array" ref="T60">MEDIAN(IF('DEP2.L'!$E$2:$E$1001="10",'DEP2.L'!AF2:AF1001))</f>
        <v>1.51136378100482E-2</v>
      </c>
      <c r="U60" s="20" cm="1">
        <f t="array" ref="U60">MEDIAN(IF('DEP2.L'!$E$2:$E$1001="10",'DEP2.L'!AG2:AG1001))</f>
        <v>1.4098924379501601E-2</v>
      </c>
    </row>
    <row r="61" spans="1:21" x14ac:dyDescent="0.35">
      <c r="A61" t="s">
        <v>48</v>
      </c>
      <c r="B61" s="3" t="s">
        <v>38</v>
      </c>
      <c r="C61" s="5">
        <v>0</v>
      </c>
      <c r="D61" s="5">
        <v>0</v>
      </c>
      <c r="E61" s="5">
        <f t="shared" si="5"/>
        <v>102</v>
      </c>
      <c r="F61" s="5">
        <v>0</v>
      </c>
      <c r="G61" s="12" cm="1">
        <f t="array" ref="G61">MEDIAN(IF('DEP2.M'!$E$2:$E$1001="10",'DEP2.M'!J2:J1001))</f>
        <v>4.9241602494932493E-2</v>
      </c>
      <c r="H61" s="4"/>
      <c r="I61" s="20">
        <f>COUNTIFS('DEP2.M'!V2:V1001,100,'DEP2.M'!$E$2:$E$1001,"10")/$E$61</f>
        <v>0.94117647058823528</v>
      </c>
      <c r="J61" s="20">
        <f>COUNTIFS('DEP2.M'!W2:W1001,100,'DEP2.M'!$E$2:$E$1001,"10")/$E$61</f>
        <v>0.21568627450980393</v>
      </c>
      <c r="K61" s="20">
        <f>COUNTIFS('DEP2.M'!X2:X1001,100,'DEP2.M'!$E$2:$E$1001,"10")/$E$61</f>
        <v>0.96078431372549022</v>
      </c>
      <c r="L61" s="20">
        <f>COUNTIFS('DEP2.M'!Y2:Y1001,100,'DEP2.M'!$E$2:$E$1001,"10")/$E$61</f>
        <v>0.80392156862745101</v>
      </c>
      <c r="M61" s="20">
        <f>COUNTIFS('DEP2.M'!Z2:Z1001,100,'DEP2.M'!$E$2:$E$1001,"10")/$E$61</f>
        <v>0.96078431372549022</v>
      </c>
      <c r="N61" s="20">
        <f>COUNTIFS('DEP2.M'!AA2:AA1001,100,'DEP2.M'!$E$2:$E$1001,"10")/$E$61</f>
        <v>0.82352941176470584</v>
      </c>
      <c r="O61" s="2"/>
      <c r="P61" s="20" cm="1">
        <f t="array" ref="P61">MEDIAN(IF('DEP2.M'!$E$2:$E$1001="10",'DEP2.M'!AB2:AB1001))</f>
        <v>0.36961650237764998</v>
      </c>
      <c r="Q61" s="20" cm="1">
        <f t="array" ref="Q61">MEDIAN(IF('DEP2.M'!$E$2:$E$1001="10",'DEP2.M'!AC2:AC1001))</f>
        <v>1.2088489500472752</v>
      </c>
      <c r="R61" s="20" cm="1">
        <f t="array" ref="R61">MEDIAN(IF('DEP2.M'!$E$2:$E$1001="10",'DEP2.M'!AD2:AD1001))</f>
        <v>3.0974937288039701E-2</v>
      </c>
      <c r="S61" s="20" cm="1">
        <f t="array" ref="S61">MEDIAN(IF('DEP2.M'!$E$2:$E$1001="10",'DEP2.M'!AE2:AE1001))</f>
        <v>6.0292353336986806E-2</v>
      </c>
      <c r="T61" s="20" cm="1">
        <f t="array" ref="T61">MEDIAN(IF('DEP2.M'!$E$2:$E$1001="10",'DEP2.M'!AF2:AF1001))</f>
        <v>3.3556783528842803E-2</v>
      </c>
      <c r="U61" s="20" cm="1">
        <f t="array" ref="U61">MEDIAN(IF('DEP2.M'!$E$2:$E$1001="10",'DEP2.M'!AG2:AG1001))</f>
        <v>2.7373309337551048E-2</v>
      </c>
    </row>
    <row r="62" spans="1:21" x14ac:dyDescent="0.35">
      <c r="A62" t="s">
        <v>49</v>
      </c>
      <c r="B62" s="3" t="s">
        <v>39</v>
      </c>
      <c r="C62" s="5">
        <v>0</v>
      </c>
      <c r="D62" s="5">
        <v>0</v>
      </c>
      <c r="E62" s="5">
        <f t="shared" si="5"/>
        <v>56</v>
      </c>
      <c r="F62" s="5">
        <v>0</v>
      </c>
      <c r="G62" s="12" cm="1">
        <f t="array" ref="G62">MEDIAN(IF('DEP2.H'!$E$2:$E$1001="10",'DEP2.H'!J2:J1001))</f>
        <v>5.3680855144893624E-2</v>
      </c>
      <c r="H62" s="4"/>
      <c r="I62" s="20">
        <f>COUNTIFS('DEP2.H'!V2:V1001,100,'DEP2.H'!$E$2:$E$1001,"10")/$E$62</f>
        <v>0.6428571428571429</v>
      </c>
      <c r="J62" s="20">
        <f>COUNTIFS('DEP2.H'!W2:W1001,100,'DEP2.H'!$E$2:$E$1001,"10")/$E$62</f>
        <v>0</v>
      </c>
      <c r="K62" s="20">
        <f>COUNTIFS('DEP2.H'!X2:X1001,100,'DEP2.H'!$E$2:$E$1001,"10")/$E$62</f>
        <v>0.9464285714285714</v>
      </c>
      <c r="L62" s="20">
        <f>COUNTIFS('DEP2.H'!Y2:Y1001,100,'DEP2.H'!$E$2:$E$1001,"10")/$E$62</f>
        <v>0.8035714285714286</v>
      </c>
      <c r="M62" s="20">
        <f>COUNTIFS('DEP2.H'!Z2:Z1001,100,'DEP2.H'!$E$2:$E$1001,"10")/$E$62</f>
        <v>0.9464285714285714</v>
      </c>
      <c r="N62" s="20">
        <f>COUNTIFS('DEP2.H'!AA2:AA1001,100,'DEP2.H'!$E$2:$E$1001,"10")/$E$62</f>
        <v>0.7678571428571429</v>
      </c>
      <c r="O62" s="2"/>
      <c r="P62" s="20" cm="1">
        <f t="array" ref="P62">MEDIAN(IF('DEP2.H'!$E$2:$E$1001="10",'DEP2.H'!AB2:AB1001))</f>
        <v>0.6529879995674015</v>
      </c>
      <c r="Q62" s="20" cm="1">
        <f t="array" ref="Q62">MEDIAN(IF('DEP2.H'!$E$2:$E$1001="10",'DEP2.H'!AC2:AC1001))</f>
        <v>1.774009843563785</v>
      </c>
      <c r="R62" s="20" cm="1">
        <f t="array" ref="R62">MEDIAN(IF('DEP2.H'!$E$2:$E$1001="10",'DEP2.H'!AD2:AD1001))</f>
        <v>8.0126631382998054E-2</v>
      </c>
      <c r="S62" s="20" cm="1">
        <f t="array" ref="S62">MEDIAN(IF('DEP2.H'!$E$2:$E$1001="10",'DEP2.H'!AE2:AE1001))</f>
        <v>0.12962505922877349</v>
      </c>
      <c r="T62" s="20" cm="1">
        <f t="array" ref="T62">MEDIAN(IF('DEP2.H'!$E$2:$E$1001="10",'DEP2.H'!AF2:AF1001))</f>
        <v>7.9048478071555989E-2</v>
      </c>
      <c r="U62" s="20" cm="1">
        <f t="array" ref="U62">MEDIAN(IF('DEP2.H'!$E$2:$E$1001="10",'DEP2.H'!AG2:AG1001))</f>
        <v>5.7099732162515404E-2</v>
      </c>
    </row>
    <row r="63" spans="1:21" x14ac:dyDescent="0.35">
      <c r="A63" s="23" t="s">
        <v>40</v>
      </c>
      <c r="B63" s="7" t="s">
        <v>40</v>
      </c>
      <c r="C63" s="5">
        <v>0</v>
      </c>
      <c r="D63" s="5">
        <v>0</v>
      </c>
      <c r="E63" s="5">
        <f t="shared" si="5"/>
        <v>253</v>
      </c>
      <c r="F63" s="5">
        <v>0</v>
      </c>
      <c r="G63" s="12" cm="1">
        <f t="array" ref="G63">MEDIAN(IF(random!$E$2:$E$1001="10",random!J2:J1001))</f>
        <v>5.2377912350229101E-2</v>
      </c>
      <c r="H63" s="4"/>
      <c r="I63" s="20">
        <f>COUNTIFS(random!V2:V1001,100,random!$E$2:$E$1001,"10")/$E$63</f>
        <v>0.49802371541501977</v>
      </c>
      <c r="J63" s="20">
        <f>COUNTIFS(random!W2:W1001,100,random!$E$2:$E$1001,"10")/$E$63</f>
        <v>0.47826086956521741</v>
      </c>
      <c r="K63" s="20">
        <f>COUNTIFS(random!X2:X1001,100,random!$E$2:$E$1001,"10")/$E$63</f>
        <v>0.50197628458498023</v>
      </c>
      <c r="L63" s="20">
        <f>COUNTIFS(random!Y2:Y1001,100,random!$E$2:$E$1001,"10")/$E$63</f>
        <v>0.49802371541501977</v>
      </c>
      <c r="M63" s="20">
        <f>COUNTIFS(random!Z2:Z1001,100,random!$E$2:$E$1001,"10")/$E$63</f>
        <v>0.47826086956521741</v>
      </c>
      <c r="N63" s="20">
        <f>COUNTIFS(random!AA2:AA1001,100,random!$E$2:$E$1001,"10")/$E$63</f>
        <v>0.52173913043478259</v>
      </c>
      <c r="O63" s="2"/>
      <c r="P63" s="20" cm="1">
        <f t="array" ref="P63">MEDIAN(IF(random!$E$2:$E$1001="10",random!AB2:AB1001))</f>
        <v>0.69314718055994495</v>
      </c>
      <c r="Q63" s="20" cm="1">
        <f t="array" ref="Q63">MEDIAN(IF(random!$E$2:$E$1001="10",random!AC2:AC1001))</f>
        <v>0.69314718055994495</v>
      </c>
      <c r="R63" s="20" cm="1">
        <f t="array" ref="R63">MEDIAN(IF(random!$E$2:$E$1001="10",random!AD2:AD1001))</f>
        <v>0.69114917789727204</v>
      </c>
      <c r="S63" s="20" cm="1">
        <f t="array" ref="S63">MEDIAN(IF(random!$E$2:$E$1001="10",random!AE2:AE1001))</f>
        <v>0.69314718055994495</v>
      </c>
      <c r="T63" s="20" cm="1">
        <f t="array" ref="T63">MEDIAN(IF(random!$E$2:$E$1001="10",random!AF2:AF1001))</f>
        <v>0.69314718055994495</v>
      </c>
      <c r="U63" s="20" cm="1">
        <f t="array" ref="U63">MEDIAN(IF(random!$E$2:$E$1001="10",random!AG2:AG1001))</f>
        <v>0.69114917789727204</v>
      </c>
    </row>
    <row r="65" spans="1:21" x14ac:dyDescent="0.35">
      <c r="A65" s="27" t="s">
        <v>117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35">
      <c r="A66" s="10" t="s">
        <v>23</v>
      </c>
      <c r="B66" s="6" t="s">
        <v>27</v>
      </c>
      <c r="C66" s="6" t="s">
        <v>51</v>
      </c>
      <c r="D66" s="6" t="s">
        <v>52</v>
      </c>
      <c r="E66" s="6" t="s">
        <v>53</v>
      </c>
      <c r="F66" s="6" t="s">
        <v>54</v>
      </c>
      <c r="G66" s="6" t="s">
        <v>166</v>
      </c>
      <c r="H66" s="6"/>
      <c r="I66" s="10" t="s">
        <v>69</v>
      </c>
      <c r="J66" s="10" t="s">
        <v>70</v>
      </c>
      <c r="K66" s="10" t="s">
        <v>71</v>
      </c>
      <c r="L66" s="10" t="s">
        <v>72</v>
      </c>
      <c r="M66" s="10" t="s">
        <v>73</v>
      </c>
      <c r="N66" s="10" t="s">
        <v>74</v>
      </c>
      <c r="O66" s="10"/>
      <c r="P66" s="10" t="s">
        <v>75</v>
      </c>
      <c r="Q66" s="10" t="s">
        <v>76</v>
      </c>
      <c r="R66" s="10" t="s">
        <v>77</v>
      </c>
      <c r="S66" s="10" t="s">
        <v>78</v>
      </c>
      <c r="T66" s="10" t="s">
        <v>79</v>
      </c>
      <c r="U66" s="10" t="s">
        <v>80</v>
      </c>
    </row>
    <row r="67" spans="1:21" x14ac:dyDescent="0.35">
      <c r="A67" t="s">
        <v>24</v>
      </c>
      <c r="B67" s="3" t="s">
        <v>28</v>
      </c>
      <c r="C67" s="5">
        <v>0</v>
      </c>
      <c r="D67" s="5">
        <v>0</v>
      </c>
      <c r="E67" s="5">
        <v>0</v>
      </c>
      <c r="F67" s="5">
        <f t="shared" ref="F67:F72" si="6">F3</f>
        <v>87</v>
      </c>
      <c r="G67" s="12" cm="1">
        <f t="array" ref="G67">MEDIAN(IF(ER.L!$E$2:$E$1001="11",ER.L!J2:J1001))</f>
        <v>6.414311198600231E-2</v>
      </c>
      <c r="H67" s="12"/>
      <c r="I67" s="20">
        <f>COUNTIFS(ER.L!V2:V1001,100,ER.L!$E$2:$E$1001,"11")/$F$67</f>
        <v>0.16091954022988506</v>
      </c>
      <c r="J67" s="20">
        <f>COUNTIFS(ER.L!W2:W1001,100,ER.L!$E$2:$E$1001,"11")/$F$67</f>
        <v>0.25287356321839083</v>
      </c>
      <c r="K67" s="20">
        <f>COUNTIFS(ER.L!X2:X1001,100,ER.L!$E$2:$E$1001,"11")/$F$67</f>
        <v>0.85057471264367812</v>
      </c>
      <c r="L67" s="20">
        <f>COUNTIFS(ER.L!Y2:Y1001,100,ER.L!$E$2:$E$1001,"11")/$F$67</f>
        <v>0.82758620689655171</v>
      </c>
      <c r="M67" s="20">
        <f>COUNTIFS(ER.L!Z2:Z1001,100,ER.L!$E$2:$E$1001,"11")/$F$67</f>
        <v>0.86206896551724133</v>
      </c>
      <c r="N67" s="20">
        <f>COUNTIFS(ER.L!AA2:AA1001,100,ER.L!$E$2:$E$1001,"11")/$F$67</f>
        <v>0.85057471264367812</v>
      </c>
      <c r="O67" s="20"/>
      <c r="P67" s="20" cm="1">
        <f t="array" ref="P67">MEDIAN(IF(ER.L!$E$2:$E$1001="11",ER.L!AB2:AB1001))</f>
        <v>1.46101790731583</v>
      </c>
      <c r="Q67" s="20" cm="1">
        <f t="array" ref="Q67">MEDIAN(IF(ER.L!$E$2:$E$1001="11",ER.L!AC2:AC1001))</f>
        <v>1.3156767939059399</v>
      </c>
      <c r="R67" s="20" cm="1">
        <f t="array" ref="R67">MEDIAN(IF(ER.L!$E$2:$E$1001="11",ER.L!AD2:AD1001))</f>
        <v>2.4292692569044601E-2</v>
      </c>
      <c r="S67" s="20" cm="1">
        <f t="array" ref="S67">MEDIAN(IF(ER.L!$E$2:$E$1001="11",ER.L!AE2:AE1001))</f>
        <v>5.2346480372209202E-2</v>
      </c>
      <c r="T67" s="20" cm="1">
        <f t="array" ref="T67">MEDIAN(IF(ER.L!$E$2:$E$1001="11",ER.L!AF2:AF1001))</f>
        <v>1.6129381929883599E-2</v>
      </c>
      <c r="U67" s="20" cm="1">
        <f t="array" ref="U67">MEDIAN(IF(ER.L!$E$2:$E$1001="11",ER.L!AG2:AG1001))</f>
        <v>1.20725812342692E-2</v>
      </c>
    </row>
    <row r="68" spans="1:21" x14ac:dyDescent="0.35">
      <c r="A68" t="s">
        <v>25</v>
      </c>
      <c r="B68" s="3" t="s">
        <v>29</v>
      </c>
      <c r="C68" s="5">
        <v>0</v>
      </c>
      <c r="D68" s="5">
        <v>0</v>
      </c>
      <c r="E68" s="5">
        <v>0</v>
      </c>
      <c r="F68" s="5">
        <f t="shared" si="6"/>
        <v>143</v>
      </c>
      <c r="G68" s="12" cm="1">
        <f t="array" ref="G68">MEDIAN(IF(ER.M!$E$2:$E$1001="11",ER.M!J2:J1001))</f>
        <v>5.5115601243799536E-2</v>
      </c>
      <c r="H68" s="4"/>
      <c r="I68" s="20">
        <f>COUNTIFS(ER.M!V2:V1001,100,ER.M!$E$2:$E$1001,"11")/$F$68</f>
        <v>0.16783216783216784</v>
      </c>
      <c r="J68" s="20">
        <f>COUNTIFS(ER.M!W2:W1001,100,ER.M!$E$2:$E$1001,"11")/$F$68</f>
        <v>0.24475524475524477</v>
      </c>
      <c r="K68" s="20">
        <f>COUNTIFS(ER.M!X2:X1001,100,ER.M!$E$2:$E$1001,"11")/$F$68</f>
        <v>0.85314685314685312</v>
      </c>
      <c r="L68" s="20">
        <f>COUNTIFS(ER.M!Y2:Y1001,100,ER.M!$E$2:$E$1001,"11")/$F$68</f>
        <v>0.8601398601398601</v>
      </c>
      <c r="M68" s="20">
        <f>COUNTIFS(ER.M!Z2:Z1001,100,ER.M!$E$2:$E$1001,"11")/$F$68</f>
        <v>0.85314685314685312</v>
      </c>
      <c r="N68" s="20">
        <f>COUNTIFS(ER.M!AA2:AA1001,100,ER.M!$E$2:$E$1001,"11")/$F$68</f>
        <v>0.85314685314685312</v>
      </c>
      <c r="O68" s="2"/>
      <c r="P68" s="20" cm="1">
        <f t="array" ref="P68">MEDIAN(IF(ER.M!$E$2:$E$1001="11",ER.M!AB2:AB1001))</f>
        <v>1.07880966137193</v>
      </c>
      <c r="Q68" s="20" cm="1">
        <f t="array" ref="Q68">MEDIAN(IF(ER.M!$E$2:$E$1001="11",ER.M!AC2:AC1001))</f>
        <v>1.0319209141694401</v>
      </c>
      <c r="R68" s="20" cm="1">
        <f t="array" ref="R68">MEDIAN(IF(ER.M!$E$2:$E$1001="11",ER.M!AD2:AD1001))</f>
        <v>4.08219945202552E-2</v>
      </c>
      <c r="S68" s="20" cm="1">
        <f t="array" ref="S68">MEDIAN(IF(ER.M!$E$2:$E$1001="11",ER.M!AE2:AE1001))</f>
        <v>4.9190244190771802E-2</v>
      </c>
      <c r="T68" s="20" cm="1">
        <f t="array" ref="T68">MEDIAN(IF(ER.M!$E$2:$E$1001="11",ER.M!AF2:AF1001))</f>
        <v>4.3951887529182797E-2</v>
      </c>
      <c r="U68" s="20" cm="1">
        <f t="array" ref="U68">MEDIAN(IF(ER.M!$E$2:$E$1001="11",ER.M!AG2:AG1001))</f>
        <v>3.9780870011844598E-2</v>
      </c>
    </row>
    <row r="69" spans="1:21" x14ac:dyDescent="0.35">
      <c r="A69" t="s">
        <v>26</v>
      </c>
      <c r="B69" s="3" t="s">
        <v>30</v>
      </c>
      <c r="C69" s="5">
        <v>0</v>
      </c>
      <c r="D69" s="5">
        <v>0</v>
      </c>
      <c r="E69" s="5">
        <v>0</v>
      </c>
      <c r="F69" s="5">
        <f t="shared" si="6"/>
        <v>211</v>
      </c>
      <c r="G69" s="12" cm="1">
        <f t="array" ref="G69">MEDIAN(IF(ER.H!$E$2:$E$1001="11",ER.H!J2:J1001))</f>
        <v>6.5961447193398415E-2</v>
      </c>
      <c r="H69" s="4"/>
      <c r="I69" s="20">
        <f>COUNTIFS(ER.H!V2:V1001,100,ER.H!$E$2:$E$1001,"11")/$F$69</f>
        <v>0.30805687203791471</v>
      </c>
      <c r="J69" s="20">
        <f>COUNTIFS(ER.H!W2:W1001,100,ER.H!$E$2:$E$1001,"11")/$F$69</f>
        <v>0.31753554502369669</v>
      </c>
      <c r="K69" s="20">
        <f>COUNTIFS(ER.H!X2:X1001,100,ER.H!$E$2:$E$1001,"11")/$F$69</f>
        <v>0.82938388625592419</v>
      </c>
      <c r="L69" s="20">
        <f>COUNTIFS(ER.H!Y2:Y1001,100,ER.H!$E$2:$E$1001,"11")/$F$69</f>
        <v>0.81042654028436023</v>
      </c>
      <c r="M69" s="20">
        <f>COUNTIFS(ER.H!Z2:Z1001,100,ER.H!$E$2:$E$1001,"11")/$F$69</f>
        <v>0.83412322274881512</v>
      </c>
      <c r="N69" s="20">
        <f>COUNTIFS(ER.H!AA2:AA1001,100,ER.H!$E$2:$E$1001,"11")/$F$69</f>
        <v>0.82464454976303314</v>
      </c>
      <c r="O69" s="2"/>
      <c r="P69" s="20" cm="1">
        <f t="array" ref="P69">MEDIAN(IF(ER.H!$E$2:$E$1001="11",ER.H!AB2:AB1001))</f>
        <v>0.809680996815897</v>
      </c>
      <c r="Q69" s="20" cm="1">
        <f t="array" ref="Q69">MEDIAN(IF(ER.H!$E$2:$E$1001="11",ER.H!AC2:AC1001))</f>
        <v>0.79975691561820395</v>
      </c>
      <c r="R69" s="20" cm="1">
        <f t="array" ref="R69">MEDIAN(IF(ER.H!$E$2:$E$1001="11",ER.H!AD2:AD1001))</f>
        <v>0.112049503808623</v>
      </c>
      <c r="S69" s="20" cm="1">
        <f t="array" ref="S69">MEDIAN(IF(ER.H!$E$2:$E$1001="11",ER.H!AE2:AE1001))</f>
        <v>0.109814866007207</v>
      </c>
      <c r="T69" s="20" cm="1">
        <f t="array" ref="T69">MEDIAN(IF(ER.H!$E$2:$E$1001="11",ER.H!AF2:AF1001))</f>
        <v>0.100925918589961</v>
      </c>
      <c r="U69" s="20" cm="1">
        <f t="array" ref="U69">MEDIAN(IF(ER.H!$E$2:$E$1001="11",ER.H!AG2:AG1001))</f>
        <v>0.107585210679937</v>
      </c>
    </row>
    <row r="70" spans="1:21" x14ac:dyDescent="0.35">
      <c r="A70" t="s">
        <v>42</v>
      </c>
      <c r="B70" s="3" t="s">
        <v>31</v>
      </c>
      <c r="C70" s="5">
        <v>0</v>
      </c>
      <c r="D70" s="5">
        <v>0</v>
      </c>
      <c r="E70" s="5">
        <v>0</v>
      </c>
      <c r="F70" s="5">
        <f t="shared" si="6"/>
        <v>160</v>
      </c>
      <c r="G70" s="12" cm="1">
        <f t="array" ref="G70">MEDIAN(IF(DR.LM!$E$2:$E$1001="11",DR.LM!J2:J1001))</f>
        <v>5.9979981238657713E-2</v>
      </c>
      <c r="H70" s="4"/>
      <c r="I70" s="20">
        <f>COUNTIFS(DR.LM!V2:V1001,100,DR.LM!$E$2:$E$1001,"11")/$F$70</f>
        <v>0.3</v>
      </c>
      <c r="J70" s="20">
        <f>COUNTIFS(DR.LM!W2:W1001,100,DR.LM!$E$2:$E$1001,"11")/$F$70</f>
        <v>0.35</v>
      </c>
      <c r="K70" s="20">
        <f>COUNTIFS(DR.LM!X2:X1001,100,DR.LM!$E$2:$E$1001,"11")/$F$70</f>
        <v>0.90625</v>
      </c>
      <c r="L70" s="20">
        <f>COUNTIFS(DR.LM!Y2:Y1001,100,DR.LM!$E$2:$E$1001,"11")/$F$70</f>
        <v>0.9</v>
      </c>
      <c r="M70" s="20">
        <f>COUNTIFS(DR.LM!Z2:Z1001,100,DR.LM!$E$2:$E$1001,"11")/$F$70</f>
        <v>0.90625</v>
      </c>
      <c r="N70" s="20">
        <f>COUNTIFS(DR.LM!AA2:AA1001,100,DR.LM!$E$2:$E$1001,"11")/$F$70</f>
        <v>0.91249999999999998</v>
      </c>
      <c r="O70" s="2"/>
      <c r="P70" s="20" cm="1">
        <f t="array" ref="P70">MEDIAN(IF(DR.LM!$E$2:$E$1001="11",DR.LM!AB2:AB1001))</f>
        <v>1.002397143196988</v>
      </c>
      <c r="Q70" s="20" cm="1">
        <f t="array" ref="Q70">MEDIAN(IF(DR.LM!$E$2:$E$1001="11",DR.LM!AC2:AC1001))</f>
        <v>0.94325241840871055</v>
      </c>
      <c r="R70" s="20" cm="1">
        <f t="array" ref="R70">MEDIAN(IF(DR.LM!$E$2:$E$1001="11",DR.LM!AD2:AD1001))</f>
        <v>1.56215098699659E-2</v>
      </c>
      <c r="S70" s="20" cm="1">
        <f t="array" ref="S70">MEDIAN(IF(DR.LM!$E$2:$E$1001="11",DR.LM!AE2:AE1001))</f>
        <v>1.6637770382427051E-2</v>
      </c>
      <c r="T70" s="20" cm="1">
        <f t="array" ref="T70">MEDIAN(IF(DR.LM!$E$2:$E$1001="11",DR.LM!AF2:AF1001))</f>
        <v>1.8163970627671201E-2</v>
      </c>
      <c r="U70" s="20" cm="1">
        <f t="array" ref="U70">MEDIAN(IF(DR.LM!$E$2:$E$1001="11",DR.LM!AG2:AG1001))</f>
        <v>1.3085752806885401E-2</v>
      </c>
    </row>
    <row r="71" spans="1:21" x14ac:dyDescent="0.35">
      <c r="A71" t="s">
        <v>41</v>
      </c>
      <c r="B71" s="3" t="s">
        <v>32</v>
      </c>
      <c r="C71" s="5">
        <v>0</v>
      </c>
      <c r="D71" s="5">
        <v>0</v>
      </c>
      <c r="E71" s="5">
        <v>0</v>
      </c>
      <c r="F71" s="5">
        <f t="shared" si="6"/>
        <v>289</v>
      </c>
      <c r="G71" s="12" cm="1">
        <f t="array" ref="G71">MEDIAN(IF(DR.LH!$E$2:$E$1001="11",DR.LH!J2:J1001))</f>
        <v>5.7448437463628751E-2</v>
      </c>
      <c r="H71" s="4"/>
      <c r="I71" s="20">
        <f>COUNTIFS(DR.LH!V2:V1001,100,DR.LH!$E$2:$E$1001,"11")/$F$71</f>
        <v>0.74394463667820065</v>
      </c>
      <c r="J71" s="20">
        <f>COUNTIFS(DR.LH!W2:W1001,100,DR.LH!$E$2:$E$1001,"11")/$F$71</f>
        <v>0.73356401384083048</v>
      </c>
      <c r="K71" s="20">
        <f>COUNTIFS(DR.LH!X2:X1001,100,DR.LH!$E$2:$E$1001,"11")/$F$71</f>
        <v>0.93771626297577859</v>
      </c>
      <c r="L71" s="20">
        <f>COUNTIFS(DR.LH!Y2:Y1001,100,DR.LH!$E$2:$E$1001,"11")/$F$71</f>
        <v>0.93771626297577859</v>
      </c>
      <c r="M71" s="20">
        <f>COUNTIFS(DR.LH!Z2:Z1001,100,DR.LH!$E$2:$E$1001,"11")/$F$71</f>
        <v>0.93771626297577859</v>
      </c>
      <c r="N71" s="20">
        <f>COUNTIFS(DR.LH!AA2:AA1001,100,DR.LH!$E$2:$E$1001,"11")/$F$71</f>
        <v>0.93771626297577859</v>
      </c>
      <c r="O71" s="2"/>
      <c r="P71" s="20" cm="1">
        <f t="array" ref="P71">MEDIAN(IF(DR.LH!$E$2:$E$1001="11",DR.LH!AB2:AB1001))</f>
        <v>0.50916034444692904</v>
      </c>
      <c r="Q71" s="20" cm="1">
        <f t="array" ref="Q71">MEDIAN(IF(DR.LH!$E$2:$E$1001="11",DR.LH!AC2:AC1001))</f>
        <v>0.49317068852726997</v>
      </c>
      <c r="R71" s="20" cm="1">
        <f t="array" ref="R71">MEDIAN(IF(DR.LH!$E$2:$E$1001="11",DR.LH!AD2:AD1001))</f>
        <v>1.7146158834970501E-2</v>
      </c>
      <c r="S71" s="20" cm="1">
        <f t="array" ref="S71">MEDIAN(IF(DR.LH!$E$2:$E$1001="11",DR.LH!AE2:AE1001))</f>
        <v>1.51136378100482E-2</v>
      </c>
      <c r="T71" s="20" cm="1">
        <f t="array" ref="T71">MEDIAN(IF(DR.LH!$E$2:$E$1001="11",DR.LH!AF2:AF1001))</f>
        <v>1.51136378100482E-2</v>
      </c>
      <c r="U71" s="20" cm="1">
        <f t="array" ref="U71">MEDIAN(IF(DR.LH!$E$2:$E$1001="11",DR.LH!AG2:AG1001))</f>
        <v>1.7146158834970501E-2</v>
      </c>
    </row>
    <row r="72" spans="1:21" x14ac:dyDescent="0.35">
      <c r="A72" t="s">
        <v>43</v>
      </c>
      <c r="B72" s="3" t="s">
        <v>33</v>
      </c>
      <c r="C72" s="5">
        <v>0</v>
      </c>
      <c r="D72" s="5">
        <v>0</v>
      </c>
      <c r="E72" s="5">
        <v>0</v>
      </c>
      <c r="F72" s="5">
        <f t="shared" si="6"/>
        <v>273</v>
      </c>
      <c r="G72" s="12" cm="1">
        <f t="array" ref="G72">MEDIAN(IF(DR.MH!$E$2:$E$1001="11",DR.MH!J2:J1001))</f>
        <v>7.1298768065126236E-2</v>
      </c>
      <c r="H72" s="4"/>
      <c r="I72" s="20">
        <f>COUNTIFS(DR.MH!V2:V1001,100,DR.MH!$E$2:$E$1001,"11")/$F$72</f>
        <v>0.58241758241758246</v>
      </c>
      <c r="J72" s="20">
        <f>COUNTIFS(DR.MH!W2:W1001,100,DR.MH!$E$2:$E$1001,"11")/$F$72</f>
        <v>0.59340659340659341</v>
      </c>
      <c r="K72" s="20">
        <f>COUNTIFS(DR.MH!X2:X1001,100,DR.MH!$E$2:$E$1001,"11")/$F$72</f>
        <v>0.92673992673992678</v>
      </c>
      <c r="L72" s="20">
        <f>COUNTIFS(DR.MH!Y2:Y1001,100,DR.MH!$E$2:$E$1001,"11")/$F$72</f>
        <v>0.92673992673992678</v>
      </c>
      <c r="M72" s="20">
        <f>COUNTIFS(DR.MH!Z2:Z1001,100,DR.MH!$E$2:$E$1001,"11")/$F$72</f>
        <v>0.92673992673992678</v>
      </c>
      <c r="N72" s="20">
        <f>COUNTIFS(DR.MH!AA2:AA1001,100,DR.MH!$E$2:$E$1001,"11")/$F$72</f>
        <v>0.92307692307692313</v>
      </c>
      <c r="O72" s="2"/>
      <c r="P72" s="20" cm="1">
        <f t="array" ref="P72">MEDIAN(IF(DR.MH!$E$2:$E$1001="11",DR.MH!AB2:AB1001))</f>
        <v>0.61618613942381695</v>
      </c>
      <c r="Q72" s="20" cm="1">
        <f t="array" ref="Q72">MEDIAN(IF(DR.MH!$E$2:$E$1001="11",DR.MH!AC2:AC1001))</f>
        <v>0.62362111791133501</v>
      </c>
      <c r="R72" s="20" cm="1">
        <f t="array" ref="R72">MEDIAN(IF(DR.MH!$E$2:$E$1001="11",DR.MH!AD2:AD1001))</f>
        <v>4.9190244190771802E-2</v>
      </c>
      <c r="S72" s="20" cm="1">
        <f t="array" ref="S72">MEDIAN(IF(DR.MH!$E$2:$E$1001="11",DR.MH!AE2:AE1001))</f>
        <v>4.6043938501406798E-2</v>
      </c>
      <c r="T72" s="20" cm="1">
        <f t="array" ref="T72">MEDIAN(IF(DR.MH!$E$2:$E$1001="11",DR.MH!AF2:AF1001))</f>
        <v>5.7629112836636402E-2</v>
      </c>
      <c r="U72" s="20" cm="1">
        <f t="array" ref="U72">MEDIAN(IF(DR.MH!$E$2:$E$1001="11",DR.MH!AG2:AG1001))</f>
        <v>5.4456185796058897E-2</v>
      </c>
    </row>
    <row r="73" spans="1:21" x14ac:dyDescent="0.35">
      <c r="A73" t="s">
        <v>44</v>
      </c>
      <c r="B73" s="3" t="s">
        <v>34</v>
      </c>
      <c r="C73" s="5">
        <v>0</v>
      </c>
      <c r="D73" s="5">
        <v>0</v>
      </c>
      <c r="E73" s="5">
        <v>0</v>
      </c>
      <c r="F73" s="5">
        <f t="shared" ref="F73:F79" si="7">F9</f>
        <v>153</v>
      </c>
      <c r="G73" s="12" cm="1">
        <f t="array" ref="G73">MEDIAN(IF('DEP1.L'!$E$2:$E$1001="11",'DEP1.L'!J2:J1001))</f>
        <v>7.0777880334438173E-2</v>
      </c>
      <c r="H73" s="4"/>
      <c r="I73" s="20">
        <f>COUNTIFS('DEP1.L'!V2:V1001,100,'DEP1.L'!$E$2:$E$1001,"11")/$F$73</f>
        <v>0.15032679738562091</v>
      </c>
      <c r="J73" s="20">
        <f>COUNTIFS('DEP1.L'!W2:W1001,100,'DEP1.L'!$E$2:$E$1001,"11")/$F$73</f>
        <v>0.49019607843137253</v>
      </c>
      <c r="K73" s="20">
        <f>COUNTIFS('DEP1.L'!X2:X1001,100,'DEP1.L'!$E$2:$E$1001,"11")/$F$73</f>
        <v>0.95424836601307195</v>
      </c>
      <c r="L73" s="20">
        <f>COUNTIFS('DEP1.L'!Y2:Y1001,100,'DEP1.L'!$E$2:$E$1001,"11")/$F$73</f>
        <v>0.94771241830065356</v>
      </c>
      <c r="M73" s="20">
        <f>COUNTIFS('DEP1.L'!Z2:Z1001,100,'DEP1.L'!$E$2:$E$1001,"11")/$F$73</f>
        <v>0.95424836601307195</v>
      </c>
      <c r="N73" s="20">
        <f>COUNTIFS('DEP1.L'!AA2:AA1001,100,'DEP1.L'!$E$2:$E$1001,"11")/$F$73</f>
        <v>0.96078431372549022</v>
      </c>
      <c r="O73" s="2"/>
      <c r="P73" s="20" cm="1">
        <f t="array" ref="P73">MEDIAN(IF('DEP1.L'!$E$2:$E$1001="11",'DEP1.L'!AB2:AB1001))</f>
        <v>1.45671682541644</v>
      </c>
      <c r="Q73" s="20" cm="1">
        <f t="array" ref="Q73">MEDIAN(IF('DEP1.L'!$E$2:$E$1001="11",'DEP1.L'!AC2:AC1001))</f>
        <v>0.69314718055994495</v>
      </c>
      <c r="R73" s="20" cm="1">
        <f t="array" ref="R73">MEDIAN(IF('DEP1.L'!$E$2:$E$1001="11",'DEP1.L'!AD2:AD1001))</f>
        <v>2.2245608947319698E-2</v>
      </c>
      <c r="S73" s="20" cm="1">
        <f t="array" ref="S73">MEDIAN(IF('DEP1.L'!$E$2:$E$1001="11",'DEP1.L'!AE2:AE1001))</f>
        <v>1.9182819416774001E-2</v>
      </c>
      <c r="T73" s="20" cm="1">
        <f t="array" ref="T73">MEDIAN(IF('DEP1.L'!$E$2:$E$1001="11",'DEP1.L'!AF2:AF1001))</f>
        <v>1.6129381929883599E-2</v>
      </c>
      <c r="U73" s="20" cm="1">
        <f t="array" ref="U73">MEDIAN(IF('DEP1.L'!$E$2:$E$1001="11",'DEP1.L'!AG2:AG1001))</f>
        <v>6.0180723255630203E-3</v>
      </c>
    </row>
    <row r="74" spans="1:21" x14ac:dyDescent="0.35">
      <c r="A74" t="s">
        <v>45</v>
      </c>
      <c r="B74" s="3" t="s">
        <v>35</v>
      </c>
      <c r="C74" s="5">
        <v>0</v>
      </c>
      <c r="D74" s="5">
        <v>0</v>
      </c>
      <c r="E74" s="5">
        <v>0</v>
      </c>
      <c r="F74" s="5">
        <f t="shared" si="7"/>
        <v>233</v>
      </c>
      <c r="G74" s="12" cm="1">
        <f t="array" ref="G74">MEDIAN(IF('DEP1.M'!$E$2:$E$1001="11",'DEP1.M'!J2:J1001))</f>
        <v>6.9122357203686896E-2</v>
      </c>
      <c r="H74" s="4"/>
      <c r="I74" s="20">
        <f>COUNTIFS('DEP1.M'!V2:V1001,100,'DEP1.M'!$E$2:$E$1001,"11")/$F$74</f>
        <v>0.22746781115879827</v>
      </c>
      <c r="J74" s="20">
        <f>COUNTIFS('DEP1.M'!W2:W1001,100,'DEP1.M'!$E$2:$E$1001,"11")/$F$74</f>
        <v>0.54935622317596566</v>
      </c>
      <c r="K74" s="20">
        <f>COUNTIFS('DEP1.M'!X2:X1001,100,'DEP1.M'!$E$2:$E$1001,"11")/$F$74</f>
        <v>0.88841201716738194</v>
      </c>
      <c r="L74" s="20">
        <f>COUNTIFS('DEP1.M'!Y2:Y1001,100,'DEP1.M'!$E$2:$E$1001,"11")/$F$74</f>
        <v>0.89699570815450647</v>
      </c>
      <c r="M74" s="20">
        <f>COUNTIFS('DEP1.M'!Z2:Z1001,100,'DEP1.M'!$E$2:$E$1001,"11")/$F$74</f>
        <v>0.89270386266094426</v>
      </c>
      <c r="N74" s="20">
        <f>COUNTIFS('DEP1.M'!AA2:AA1001,100,'DEP1.M'!$E$2:$E$1001,"11")/$F$74</f>
        <v>0.90128755364806867</v>
      </c>
      <c r="O74" s="2"/>
      <c r="P74" s="20" cm="1">
        <f t="array" ref="P74">MEDIAN(IF('DEP1.M'!$E$2:$E$1001="11",'DEP1.M'!AB2:AB1001))</f>
        <v>1.0300194972025001</v>
      </c>
      <c r="Q74" s="20" cm="1">
        <f t="array" ref="Q74">MEDIAN(IF('DEP1.M'!$E$2:$E$1001="11",'DEP1.M'!AC2:AC1001))</f>
        <v>0.65392646740666405</v>
      </c>
      <c r="R74" s="20" cm="1">
        <f t="array" ref="R74">MEDIAN(IF('DEP1.M'!$E$2:$E$1001="11",'DEP1.M'!AD2:AD1001))</f>
        <v>4.2907501011276501E-2</v>
      </c>
      <c r="S74" s="20" cm="1">
        <f t="array" ref="S74">MEDIAN(IF('DEP1.M'!$E$2:$E$1001="11",'DEP1.M'!AE2:AE1001))</f>
        <v>2.9428810690812199E-2</v>
      </c>
      <c r="T74" s="20" cm="1">
        <f t="array" ref="T74">MEDIAN(IF('DEP1.M'!$E$2:$E$1001="11",'DEP1.M'!AF2:AF1001))</f>
        <v>3.5627177643151202E-2</v>
      </c>
      <c r="U74" s="20" cm="1">
        <f t="array" ref="U74">MEDIAN(IF('DEP1.M'!$E$2:$E$1001="11",'DEP1.M'!AG2:AG1001))</f>
        <v>2.2245608947319698E-2</v>
      </c>
    </row>
    <row r="75" spans="1:21" x14ac:dyDescent="0.35">
      <c r="A75" t="s">
        <v>46</v>
      </c>
      <c r="B75" s="3" t="s">
        <v>36</v>
      </c>
      <c r="C75" s="5">
        <v>0</v>
      </c>
      <c r="D75" s="5">
        <v>0</v>
      </c>
      <c r="E75" s="5">
        <v>0</v>
      </c>
      <c r="F75" s="5">
        <f t="shared" si="7"/>
        <v>322</v>
      </c>
      <c r="G75" s="12" cm="1">
        <f t="array" ref="G75">MEDIAN(IF('DEP1.H'!$E$2:$E$1001="11",'DEP1.H'!J2:J1001))</f>
        <v>6.1181612421919072E-2</v>
      </c>
      <c r="H75" s="4"/>
      <c r="I75" s="20">
        <f>COUNTIFS('DEP1.H'!V2:V1001,100,'DEP1.H'!$E$2:$E$1001,"11")/$F$75</f>
        <v>0.49068322981366458</v>
      </c>
      <c r="J75" s="20">
        <f>COUNTIFS('DEP1.H'!W2:W1001,100,'DEP1.H'!$E$2:$E$1001,"11")/$F$75</f>
        <v>0.85093167701863359</v>
      </c>
      <c r="K75" s="20">
        <f>COUNTIFS('DEP1.H'!X2:X1001,100,'DEP1.H'!$E$2:$E$1001,"11")/$F$75</f>
        <v>0.86956521739130432</v>
      </c>
      <c r="L75" s="20">
        <f>COUNTIFS('DEP1.H'!Y2:Y1001,100,'DEP1.H'!$E$2:$E$1001,"11")/$F$75</f>
        <v>0.88198757763975155</v>
      </c>
      <c r="M75" s="20">
        <f>COUNTIFS('DEP1.H'!Z2:Z1001,100,'DEP1.H'!$E$2:$E$1001,"11")/$F$75</f>
        <v>0.86956521739130432</v>
      </c>
      <c r="N75" s="20">
        <f>COUNTIFS('DEP1.H'!AA2:AA1001,100,'DEP1.H'!$E$2:$E$1001,"11")/$F$75</f>
        <v>0.87267080745341619</v>
      </c>
      <c r="O75" s="2"/>
      <c r="P75" s="20" cm="1">
        <f t="array" ref="P75">MEDIAN(IF('DEP1.H'!$E$2:$E$1001="11",'DEP1.H'!AB2:AB1001))</f>
        <v>0.69514918323061803</v>
      </c>
      <c r="Q75" s="20" cm="1">
        <f t="array" ref="Q75">MEDIAN(IF('DEP1.H'!$E$2:$E$1001="11",'DEP1.H'!AC2:AC1001))</f>
        <v>0.45128533356584549</v>
      </c>
      <c r="R75" s="20" cm="1">
        <f t="array" ref="R75">MEDIAN(IF('DEP1.H'!$E$2:$E$1001="11",'DEP1.H'!AD2:AD1001))</f>
        <v>7.9043207340452906E-2</v>
      </c>
      <c r="S75" s="20" cm="1">
        <f t="array" ref="S75">MEDIAN(IF('DEP1.H'!$E$2:$E$1001="11",'DEP1.H'!AE2:AE1001))</f>
        <v>4.9190244190771802E-2</v>
      </c>
      <c r="T75" s="20" cm="1">
        <f t="array" ref="T75">MEDIAN(IF('DEP1.H'!$E$2:$E$1001="11",'DEP1.H'!AF2:AF1001))</f>
        <v>7.5262629806109094E-2</v>
      </c>
      <c r="U75" s="20" cm="1">
        <f t="array" ref="U75">MEDIAN(IF('DEP1.H'!$E$2:$E$1001="11",'DEP1.H'!AG2:AG1001))</f>
        <v>5.0767255412148701E-2</v>
      </c>
    </row>
    <row r="76" spans="1:21" x14ac:dyDescent="0.35">
      <c r="A76" t="s">
        <v>47</v>
      </c>
      <c r="B76" s="3" t="s">
        <v>37</v>
      </c>
      <c r="C76" s="5">
        <v>0</v>
      </c>
      <c r="D76" s="5">
        <v>0</v>
      </c>
      <c r="E76" s="5">
        <v>0</v>
      </c>
      <c r="F76" s="5">
        <f t="shared" si="7"/>
        <v>309</v>
      </c>
      <c r="G76" s="12" cm="1">
        <f t="array" ref="G76">MEDIAN(IF('DEP2.L'!$E$2:$E$1001="11",'DEP2.L'!J2:J1001))</f>
        <v>6.1007444896313406E-2</v>
      </c>
      <c r="H76" s="4"/>
      <c r="I76" s="20">
        <f>COUNTIFS('DEP2.L'!V2:V1001,100,'DEP2.L'!$E$2:$E$1001,"11")/$F$76</f>
        <v>8.4142394822006472E-2</v>
      </c>
      <c r="J76" s="20">
        <f>COUNTIFS('DEP2.L'!W2:W1001,100,'DEP2.L'!$E$2:$E$1001,"11")/$F$76</f>
        <v>0.81877022653721687</v>
      </c>
      <c r="K76" s="20">
        <f>COUNTIFS('DEP2.L'!X2:X1001,100,'DEP2.L'!$E$2:$E$1001,"11")/$F$76</f>
        <v>0.92880258899676371</v>
      </c>
      <c r="L76" s="20">
        <f>COUNTIFS('DEP2.L'!Y2:Y1001,100,'DEP2.L'!$E$2:$E$1001,"11")/$F$76</f>
        <v>0.96116504854368934</v>
      </c>
      <c r="M76" s="20">
        <f>COUNTIFS('DEP2.L'!Z2:Z1001,100,'DEP2.L'!$E$2:$E$1001,"11")/$F$76</f>
        <v>0.93203883495145634</v>
      </c>
      <c r="N76" s="20">
        <f>COUNTIFS('DEP2.L'!AA2:AA1001,100,'DEP2.L'!$E$2:$E$1001,"11")/$F$76</f>
        <v>0.96440129449838186</v>
      </c>
      <c r="O76" s="2"/>
      <c r="P76" s="20" cm="1">
        <f t="array" ref="P76">MEDIAN(IF('DEP2.L'!$E$2:$E$1001="11",'DEP2.L'!AB2:AB1001))</f>
        <v>1.6144504542576401</v>
      </c>
      <c r="Q76" s="20" cm="1">
        <f t="array" ref="Q76">MEDIAN(IF('DEP2.L'!$E$2:$E$1001="11",'DEP2.L'!AC2:AC1001))</f>
        <v>9.5310179804324893E-2</v>
      </c>
      <c r="R76" s="20" cm="1">
        <f t="array" ref="R76">MEDIAN(IF('DEP2.L'!$E$2:$E$1001="11",'DEP2.L'!AD2:AD1001))</f>
        <v>1.8163970627671201E-2</v>
      </c>
      <c r="S76" s="20" cm="1">
        <f t="array" ref="S76">MEDIAN(IF('DEP2.L'!$E$2:$E$1001="11",'DEP2.L'!AE2:AE1001))</f>
        <v>2.5317807984289901E-2</v>
      </c>
      <c r="T76" s="20" cm="1">
        <f t="array" ref="T76">MEDIAN(IF('DEP2.L'!$E$2:$E$1001="11",'DEP2.L'!AF2:AF1001))</f>
        <v>1.30852395486555E-2</v>
      </c>
      <c r="U76" s="20" cm="1">
        <f t="array" ref="U76">MEDIAN(IF('DEP2.L'!$E$2:$E$1001="11",'DEP2.L'!AG2:AG1001))</f>
        <v>4.0080213975388201E-3</v>
      </c>
    </row>
    <row r="77" spans="1:21" x14ac:dyDescent="0.35">
      <c r="A77" t="s">
        <v>48</v>
      </c>
      <c r="B77" s="3" t="s">
        <v>38</v>
      </c>
      <c r="C77" s="5">
        <v>0</v>
      </c>
      <c r="D77" s="5">
        <v>0</v>
      </c>
      <c r="E77" s="5">
        <v>0</v>
      </c>
      <c r="F77" s="5">
        <f t="shared" si="7"/>
        <v>398</v>
      </c>
      <c r="G77" s="12" cm="1">
        <f t="array" ref="G77">MEDIAN(IF('DEP2.M'!$E$2:$E$1001="11",'DEP2.M'!J2:J1001))</f>
        <v>5.736729706145649E-2</v>
      </c>
      <c r="H77" s="4"/>
      <c r="I77" s="20">
        <f>COUNTIFS('DEP2.M'!V2:V1001,100,'DEP2.M'!$E$2:$E$1001,"11")/$F$77</f>
        <v>0.23869346733668342</v>
      </c>
      <c r="J77" s="20">
        <f>COUNTIFS('DEP2.M'!W2:W1001,100,'DEP2.M'!$E$2:$E$1001,"11")/$F$77</f>
        <v>0.96231155778894473</v>
      </c>
      <c r="K77" s="20">
        <f>COUNTIFS('DEP2.M'!X2:X1001,100,'DEP2.M'!$E$2:$E$1001,"11")/$F$77</f>
        <v>0.95979899497487442</v>
      </c>
      <c r="L77" s="20">
        <f>COUNTIFS('DEP2.M'!Y2:Y1001,100,'DEP2.M'!$E$2:$E$1001,"11")/$F$77</f>
        <v>0.98743718592964824</v>
      </c>
      <c r="M77" s="20">
        <f>COUNTIFS('DEP2.M'!Z2:Z1001,100,'DEP2.M'!$E$2:$E$1001,"11")/$F$77</f>
        <v>0.95979899497487442</v>
      </c>
      <c r="N77" s="20">
        <f>COUNTIFS('DEP2.M'!AA2:AA1001,100,'DEP2.M'!$E$2:$E$1001,"11")/$F$77</f>
        <v>0.98492462311557794</v>
      </c>
      <c r="O77" s="2"/>
      <c r="P77" s="20" cm="1">
        <f t="array" ref="P77">MEDIAN(IF('DEP2.M'!$E$2:$E$1001="11",'DEP2.M'!AB2:AB1001))</f>
        <v>0.96890155008070855</v>
      </c>
      <c r="Q77" s="20" cm="1">
        <f t="array" ref="Q77">MEDIAN(IF('DEP2.M'!$E$2:$E$1001="11",'DEP2.M'!AC2:AC1001))</f>
        <v>0.10457865466973501</v>
      </c>
      <c r="R77" s="20" cm="1">
        <f t="array" ref="R77">MEDIAN(IF('DEP2.M'!$E$2:$E$1001="11",'DEP2.M'!AD2:AD1001))</f>
        <v>3.0974937288039701E-2</v>
      </c>
      <c r="S77" s="20" cm="1">
        <f t="array" ref="S77">MEDIAN(IF('DEP2.M'!$E$2:$E$1001="11",'DEP2.M'!AE2:AE1001))</f>
        <v>8.03217169726427E-3</v>
      </c>
      <c r="T77" s="20" cm="1">
        <f t="array" ref="T77">MEDIAN(IF('DEP2.M'!$E$2:$E$1001="11",'DEP2.M'!AF2:AF1001))</f>
        <v>2.99440090877604E-2</v>
      </c>
      <c r="U77" s="20" cm="1">
        <f t="array" ref="U77">MEDIAN(IF('DEP2.M'!$E$2:$E$1001="11",'DEP2.M'!AG2:AG1001))</f>
        <v>6.0180723255630203E-3</v>
      </c>
    </row>
    <row r="78" spans="1:21" x14ac:dyDescent="0.35">
      <c r="A78" t="s">
        <v>49</v>
      </c>
      <c r="B78" s="3" t="s">
        <v>39</v>
      </c>
      <c r="C78" s="5">
        <v>0</v>
      </c>
      <c r="D78" s="5">
        <v>0</v>
      </c>
      <c r="E78" s="5">
        <v>0</v>
      </c>
      <c r="F78" s="5">
        <f t="shared" si="7"/>
        <v>444</v>
      </c>
      <c r="G78" s="12" cm="1">
        <f t="array" ref="G78">MEDIAN(IF('DEP2.H'!$E$2:$E$1001="11",'DEP2.H'!J2:J1001))</f>
        <v>5.9825642792274938E-2</v>
      </c>
      <c r="H78" s="4"/>
      <c r="I78" s="20">
        <f>COUNTIFS('DEP2.H'!V2:V1001,100,'DEP2.H'!$E$2:$E$1001,"11")/$F$78</f>
        <v>0.61261261261261257</v>
      </c>
      <c r="J78" s="20">
        <f>COUNTIFS('DEP2.H'!W2:W1001,100,'DEP2.H'!$E$2:$E$1001,"11")/$F$78</f>
        <v>1</v>
      </c>
      <c r="K78" s="20">
        <f>COUNTIFS('DEP2.H'!X2:X1001,100,'DEP2.H'!$E$2:$E$1001,"11")/$F$78</f>
        <v>0.94594594594594594</v>
      </c>
      <c r="L78" s="20">
        <f>COUNTIFS('DEP2.H'!Y2:Y1001,100,'DEP2.H'!$E$2:$E$1001,"11")/$F$78</f>
        <v>0.99099099099099097</v>
      </c>
      <c r="M78" s="20">
        <f>COUNTIFS('DEP2.H'!Z2:Z1001,100,'DEP2.H'!$E$2:$E$1001,"11")/$F$78</f>
        <v>0.94819819819819817</v>
      </c>
      <c r="N78" s="20">
        <f>COUNTIFS('DEP2.H'!AA2:AA1001,100,'DEP2.H'!$E$2:$E$1001,"11")/$F$78</f>
        <v>0.98873873873873874</v>
      </c>
      <c r="O78" s="2"/>
      <c r="P78" s="20" cm="1">
        <f t="array" ref="P78">MEDIAN(IF('DEP2.H'!$E$2:$E$1001="11",'DEP2.H'!AB2:AB1001))</f>
        <v>0.62642398605403593</v>
      </c>
      <c r="Q78" s="20" cm="1">
        <f t="array" ref="Q78">MEDIAN(IF('DEP2.H'!$E$2:$E$1001="11",'DEP2.H'!AC2:AC1001))</f>
        <v>8.365657945889024E-2</v>
      </c>
      <c r="R78" s="20" cm="1">
        <f t="array" ref="R78">MEDIAN(IF('DEP2.H'!$E$2:$E$1001="11",'DEP2.H'!AD2:AD1001))</f>
        <v>5.0241216436746797E-2</v>
      </c>
      <c r="S78" s="20" cm="1">
        <f t="array" ref="S78">MEDIAN(IF('DEP2.H'!$E$2:$E$1001="11",'DEP2.H'!AE2:AE1001))</f>
        <v>1.1060947359424899E-2</v>
      </c>
      <c r="T78" s="20" cm="1">
        <f t="array" ref="T78">MEDIAN(IF('DEP2.H'!$E$2:$E$1001="11",'DEP2.H'!AF2:AF1001))</f>
        <v>5.0241216436746797E-2</v>
      </c>
      <c r="U78" s="20" cm="1">
        <f t="array" ref="U78">MEDIAN(IF('DEP2.H'!$E$2:$E$1001="11",'DEP2.H'!AG2:AG1001))</f>
        <v>7.0246149369644698E-3</v>
      </c>
    </row>
    <row r="79" spans="1:21" x14ac:dyDescent="0.35">
      <c r="A79" s="23" t="s">
        <v>40</v>
      </c>
      <c r="B79" s="7" t="s">
        <v>40</v>
      </c>
      <c r="C79" s="5">
        <v>0</v>
      </c>
      <c r="D79" s="5">
        <v>0</v>
      </c>
      <c r="E79" s="5">
        <v>0</v>
      </c>
      <c r="F79" s="5">
        <f t="shared" si="7"/>
        <v>247</v>
      </c>
      <c r="G79" s="12" cm="1">
        <f t="array" ref="G79">MEDIAN(IF(random!$E$2:$E$1001="11",random!J2:J1001))</f>
        <v>6.414560433451294E-2</v>
      </c>
      <c r="H79" s="4"/>
      <c r="I79" s="20">
        <f>COUNTIFS(random!V2:V1001,100,random!$E$2:$E$1001,"11")/$F$79</f>
        <v>0.50607287449392713</v>
      </c>
      <c r="J79" s="20">
        <f>COUNTIFS(random!W2:W1001,100,random!$E$2:$E$1001,"11")/$F$79</f>
        <v>0.47368421052631576</v>
      </c>
      <c r="K79" s="20">
        <f>COUNTIFS(random!X2:X1001,100,random!$E$2:$E$1001,"11")/$F$79</f>
        <v>0.48582995951417002</v>
      </c>
      <c r="L79" s="20">
        <f>COUNTIFS(random!Y2:Y1001,100,random!$E$2:$E$1001,"11")/$F$79</f>
        <v>0.48178137651821862</v>
      </c>
      <c r="M79" s="20">
        <f>COUNTIFS(random!Z2:Z1001,100,random!$E$2:$E$1001,"11")/$F$79</f>
        <v>0.48987854251012147</v>
      </c>
      <c r="N79" s="20">
        <f>COUNTIFS(random!AA2:AA1001,100,random!$E$2:$E$1001,"11")/$F$79</f>
        <v>0.52226720647773284</v>
      </c>
      <c r="O79" s="2"/>
      <c r="P79" s="20" cm="1">
        <f t="array" ref="P79">MEDIAN(IF(random!$E$2:$E$1001="11",random!AB2:AB1001))</f>
        <v>0.69114917789727204</v>
      </c>
      <c r="Q79" s="20" cm="1">
        <f t="array" ref="Q79">MEDIAN(IF(random!$E$2:$E$1001="11",random!AC2:AC1001))</f>
        <v>0.69689953017849604</v>
      </c>
      <c r="R79" s="20" cm="1">
        <f t="array" ref="R79">MEDIAN(IF(random!$E$2:$E$1001="11",random!AD2:AD1001))</f>
        <v>0.69314718055994495</v>
      </c>
      <c r="S79" s="20" cm="1">
        <f t="array" ref="S79">MEDIAN(IF(random!$E$2:$E$1001="11",random!AE2:AE1001))</f>
        <v>0.69715520195748404</v>
      </c>
      <c r="T79" s="20" cm="1">
        <f t="array" ref="T79">MEDIAN(IF(random!$E$2:$E$1001="11",random!AF2:AF1001))</f>
        <v>0.69314718055994495</v>
      </c>
      <c r="U79" s="20" cm="1">
        <f t="array" ref="U79">MEDIAN(IF(random!$E$2:$E$1001="11",random!AG2:AG1001))</f>
        <v>0.69114917789727204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19</v>
      </c>
      <c r="B2" s="7">
        <v>145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1.696593681E-3</v>
      </c>
      <c r="I2" s="4">
        <v>8.3245126527599993</v>
      </c>
      <c r="J2" s="2">
        <f t="shared" ref="J2:J65" si="1">H2/I2</f>
        <v>2.0380696765924105E-4</v>
      </c>
      <c r="K2" s="3">
        <v>348</v>
      </c>
      <c r="L2" s="3">
        <v>65</v>
      </c>
      <c r="M2" s="3">
        <v>28</v>
      </c>
      <c r="N2" s="3">
        <v>58</v>
      </c>
      <c r="O2" s="24">
        <v>910.16293100096902</v>
      </c>
      <c r="P2" s="4">
        <v>0.24</v>
      </c>
      <c r="Q2" s="4">
        <v>0.157384987893462</v>
      </c>
      <c r="R2" s="4">
        <v>0</v>
      </c>
      <c r="S2" s="4">
        <v>1E-3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0.27443684570176002</v>
      </c>
      <c r="AC2" s="2">
        <v>0.171245113186558</v>
      </c>
      <c r="AD2" s="2">
        <v>1.0000050000287801E-5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207</v>
      </c>
      <c r="B3" s="7">
        <v>499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3.5438675739999999E-3</v>
      </c>
      <c r="I3" s="4">
        <v>7.9706860528199996</v>
      </c>
      <c r="J3" s="2">
        <f t="shared" si="1"/>
        <v>4.44612615591125E-4</v>
      </c>
      <c r="K3" s="3">
        <v>215</v>
      </c>
      <c r="L3" s="3">
        <v>178</v>
      </c>
      <c r="M3" s="3">
        <v>88</v>
      </c>
      <c r="N3" s="3">
        <v>18</v>
      </c>
      <c r="O3" s="24">
        <v>1001</v>
      </c>
      <c r="P3" s="4">
        <v>0.38100000000000001</v>
      </c>
      <c r="Q3" s="4">
        <v>0.45292620865139899</v>
      </c>
      <c r="R3" s="4">
        <v>0</v>
      </c>
      <c r="S3" s="4">
        <v>0</v>
      </c>
      <c r="T3" s="4">
        <v>1E-3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0.47965000629754101</v>
      </c>
      <c r="AC3" s="2">
        <v>0.60317158374159796</v>
      </c>
      <c r="AD3" s="2">
        <v>1.0000050000287801E-5</v>
      </c>
      <c r="AE3" s="2">
        <v>1.0000050000287801E-5</v>
      </c>
      <c r="AF3" s="2">
        <v>1.00050033358353E-3</v>
      </c>
      <c r="AG3" s="2">
        <v>1.0000050000287801E-5</v>
      </c>
    </row>
    <row r="4" spans="1:33" x14ac:dyDescent="0.35">
      <c r="A4" s="7">
        <v>391</v>
      </c>
      <c r="B4" s="7">
        <v>95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3.9128235390000002E-3</v>
      </c>
      <c r="I4" s="4">
        <v>7.9735373765300004</v>
      </c>
      <c r="J4" s="2">
        <f t="shared" si="1"/>
        <v>4.9072618014149442E-4</v>
      </c>
      <c r="K4" s="3">
        <v>395</v>
      </c>
      <c r="L4" s="3">
        <v>48</v>
      </c>
      <c r="M4" s="3">
        <v>54</v>
      </c>
      <c r="N4" s="3">
        <v>2</v>
      </c>
      <c r="O4" s="24">
        <v>1001</v>
      </c>
      <c r="P4" s="4">
        <v>0.10100000000000001</v>
      </c>
      <c r="Q4" s="4">
        <v>0.108352144469526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0.106472244510517</v>
      </c>
      <c r="AC4" s="2">
        <v>0.114684005144014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51</v>
      </c>
      <c r="B5" s="7">
        <v>322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7.4701092890000001E-3</v>
      </c>
      <c r="I5" s="4">
        <v>9.0651936167000002</v>
      </c>
      <c r="J5" s="2">
        <f t="shared" si="1"/>
        <v>8.240429939895031E-4</v>
      </c>
      <c r="K5" s="3">
        <v>401</v>
      </c>
      <c r="L5" s="3">
        <v>51</v>
      </c>
      <c r="M5" s="3">
        <v>43</v>
      </c>
      <c r="N5" s="3">
        <v>4</v>
      </c>
      <c r="O5" s="24">
        <v>1001</v>
      </c>
      <c r="P5" s="4">
        <v>9.2999999999999999E-2</v>
      </c>
      <c r="Q5" s="4">
        <v>0.11283185840708</v>
      </c>
      <c r="R5" s="4">
        <v>0</v>
      </c>
      <c r="S5" s="4">
        <v>0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9.7612828867000401E-2</v>
      </c>
      <c r="AC5" s="2">
        <v>0.119720752525662</v>
      </c>
      <c r="AD5" s="2">
        <v>1.0000050000287801E-5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955</v>
      </c>
      <c r="B6" s="7">
        <v>171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7.2054268369999997E-3</v>
      </c>
      <c r="I6" s="4">
        <v>8.4949449658000002</v>
      </c>
      <c r="J6" s="2">
        <f t="shared" si="1"/>
        <v>8.482017088996454E-4</v>
      </c>
      <c r="K6" s="3">
        <v>326</v>
      </c>
      <c r="L6" s="3">
        <v>39</v>
      </c>
      <c r="M6" s="3">
        <v>125</v>
      </c>
      <c r="N6" s="3">
        <v>9</v>
      </c>
      <c r="O6" s="24">
        <v>1001</v>
      </c>
      <c r="P6" s="4">
        <v>8.6999999999999994E-2</v>
      </c>
      <c r="Q6" s="4">
        <v>0.106849315068493</v>
      </c>
      <c r="R6" s="4">
        <v>1E-3</v>
      </c>
      <c r="S6" s="4">
        <v>0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9.1019398387168493E-2</v>
      </c>
      <c r="AC6" s="2">
        <v>0.11299997221578401</v>
      </c>
      <c r="AD6" s="2">
        <v>1.00050033358353E-3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773</v>
      </c>
      <c r="B7" s="7">
        <v>352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6.2834856429999997E-3</v>
      </c>
      <c r="I7" s="4">
        <v>6.8292446939099998</v>
      </c>
      <c r="J7" s="2">
        <f t="shared" si="1"/>
        <v>9.2008500568200723E-4</v>
      </c>
      <c r="K7" s="3">
        <v>376</v>
      </c>
      <c r="L7" s="3">
        <v>30</v>
      </c>
      <c r="M7" s="3">
        <v>90</v>
      </c>
      <c r="N7" s="3">
        <v>3</v>
      </c>
      <c r="O7" s="24">
        <v>1001</v>
      </c>
      <c r="P7" s="4">
        <v>8.4000000000000005E-2</v>
      </c>
      <c r="Q7" s="4">
        <v>7.3891625615763595E-2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8.7738914308006705E-2</v>
      </c>
      <c r="AC7" s="2">
        <v>7.6764016211838093E-2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245</v>
      </c>
      <c r="B8" s="7">
        <v>166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1.1794671140000001E-2</v>
      </c>
      <c r="I8" s="4">
        <v>8.8284692768599999</v>
      </c>
      <c r="J8" s="2">
        <f t="shared" si="1"/>
        <v>1.3359814448145174E-3</v>
      </c>
      <c r="K8" s="3">
        <v>303</v>
      </c>
      <c r="L8" s="3">
        <v>117</v>
      </c>
      <c r="M8" s="3">
        <v>72</v>
      </c>
      <c r="N8" s="3">
        <v>7</v>
      </c>
      <c r="O8" s="24">
        <v>1001</v>
      </c>
      <c r="P8" s="4">
        <v>0.249</v>
      </c>
      <c r="Q8" s="4">
        <v>0.27857142857142903</v>
      </c>
      <c r="R8" s="4">
        <v>1E-3</v>
      </c>
      <c r="S8" s="4">
        <v>0</v>
      </c>
      <c r="T8" s="4">
        <v>2E-3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0.286349627218002</v>
      </c>
      <c r="AC8" s="2">
        <v>0.32652190576804502</v>
      </c>
      <c r="AD8" s="2">
        <v>1.00050033358353E-3</v>
      </c>
      <c r="AE8" s="2">
        <v>1.0000050000287801E-5</v>
      </c>
      <c r="AF8" s="2">
        <v>2.0020026706730801E-3</v>
      </c>
      <c r="AG8" s="2">
        <v>1.0000050000287801E-5</v>
      </c>
    </row>
    <row r="9" spans="1:33" x14ac:dyDescent="0.35">
      <c r="A9" s="7">
        <v>573</v>
      </c>
      <c r="B9" s="7">
        <v>493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9.3972875219999995E-3</v>
      </c>
      <c r="I9" s="4">
        <v>6.8682029006100001</v>
      </c>
      <c r="J9" s="2">
        <f t="shared" si="1"/>
        <v>1.3682309125092064E-3</v>
      </c>
      <c r="K9" s="3">
        <v>442</v>
      </c>
      <c r="L9" s="3">
        <v>35</v>
      </c>
      <c r="M9" s="3">
        <v>19</v>
      </c>
      <c r="N9" s="3">
        <v>3</v>
      </c>
      <c r="O9" s="24">
        <v>1001</v>
      </c>
      <c r="P9" s="4">
        <v>6.4000000000000001E-2</v>
      </c>
      <c r="Q9" s="4">
        <v>7.3375262054507298E-2</v>
      </c>
      <c r="R9" s="4">
        <v>1E-3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6.6139802504545098E-2</v>
      </c>
      <c r="AC9" s="2">
        <v>7.62066088106432E-2</v>
      </c>
      <c r="AD9" s="2">
        <v>1.00050033358353E-3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565</v>
      </c>
      <c r="B10" s="7">
        <v>133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1.021160783E-2</v>
      </c>
      <c r="I10" s="4">
        <v>7.4436075648399997</v>
      </c>
      <c r="J10" s="2">
        <f t="shared" si="1"/>
        <v>1.3718627347087311E-3</v>
      </c>
      <c r="K10" s="3">
        <v>252</v>
      </c>
      <c r="L10" s="3">
        <v>23</v>
      </c>
      <c r="M10" s="3">
        <v>184</v>
      </c>
      <c r="N10" s="3">
        <v>40</v>
      </c>
      <c r="O10" s="24">
        <v>1001</v>
      </c>
      <c r="P10" s="4">
        <v>0.124</v>
      </c>
      <c r="Q10" s="4">
        <v>8.3636363636363606E-2</v>
      </c>
      <c r="R10" s="4">
        <v>0</v>
      </c>
      <c r="S10" s="4">
        <v>0</v>
      </c>
      <c r="T10" s="4">
        <v>1E-3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0.13238918804574601</v>
      </c>
      <c r="AC10" s="2">
        <v>8.7342010155148003E-2</v>
      </c>
      <c r="AD10" s="2">
        <v>1.0000050000287801E-5</v>
      </c>
      <c r="AE10" s="2">
        <v>1.0000050000287801E-5</v>
      </c>
      <c r="AF10" s="2">
        <v>1.00050033358353E-3</v>
      </c>
      <c r="AG10" s="2">
        <v>1.0000050000287801E-5</v>
      </c>
    </row>
    <row r="11" spans="1:33" x14ac:dyDescent="0.35">
      <c r="A11" s="7">
        <v>45</v>
      </c>
      <c r="B11" s="7">
        <v>139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9.7279526329999994E-3</v>
      </c>
      <c r="I11" s="4">
        <v>6.5170996302999997</v>
      </c>
      <c r="J11" s="2">
        <f t="shared" si="1"/>
        <v>1.4926812822949273E-3</v>
      </c>
      <c r="K11" s="3">
        <v>309</v>
      </c>
      <c r="L11" s="3">
        <v>58</v>
      </c>
      <c r="M11" s="3">
        <v>124</v>
      </c>
      <c r="N11" s="3">
        <v>8</v>
      </c>
      <c r="O11" s="24">
        <v>888.21933339483405</v>
      </c>
      <c r="P11" s="4">
        <v>0.13600000000000001</v>
      </c>
      <c r="Q11" s="4">
        <v>0.158038147138965</v>
      </c>
      <c r="R11" s="4">
        <v>0</v>
      </c>
      <c r="S11" s="4">
        <v>0</v>
      </c>
      <c r="T11" s="4">
        <v>0</v>
      </c>
      <c r="U11" s="4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0.14618251017808101</v>
      </c>
      <c r="AC11" s="2">
        <v>0.17202057115682501</v>
      </c>
      <c r="AD11" s="2">
        <v>1.0000050000287801E-5</v>
      </c>
      <c r="AE11" s="2">
        <v>1.0000050000287801E-5</v>
      </c>
      <c r="AF11" s="2">
        <v>1.0000050000287801E-5</v>
      </c>
      <c r="AG11" s="2">
        <v>1.0000050000287801E-5</v>
      </c>
    </row>
    <row r="12" spans="1:33" x14ac:dyDescent="0.35">
      <c r="A12" s="7">
        <v>719</v>
      </c>
      <c r="B12" s="7">
        <v>229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1.3480573880000001E-2</v>
      </c>
      <c r="I12" s="4">
        <v>8.2667711005999998</v>
      </c>
      <c r="J12" s="2">
        <f t="shared" si="1"/>
        <v>1.6306939814774337E-3</v>
      </c>
      <c r="K12" s="3">
        <v>368</v>
      </c>
      <c r="L12" s="3">
        <v>28</v>
      </c>
      <c r="M12" s="3">
        <v>95</v>
      </c>
      <c r="N12" s="3">
        <v>8</v>
      </c>
      <c r="O12" s="24">
        <v>1001</v>
      </c>
      <c r="P12" s="4">
        <v>0.08</v>
      </c>
      <c r="Q12" s="4">
        <v>7.0707070707070704E-2</v>
      </c>
      <c r="R12" s="4">
        <v>0</v>
      </c>
      <c r="S12" s="4">
        <v>0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8.3381608939051E-2</v>
      </c>
      <c r="AC12" s="2">
        <v>7.3331273085549598E-2</v>
      </c>
      <c r="AD12" s="2">
        <v>1.0000050000287801E-5</v>
      </c>
      <c r="AE12" s="2">
        <v>1.0000050000287801E-5</v>
      </c>
      <c r="AF12" s="2">
        <v>1.0000050000287801E-5</v>
      </c>
      <c r="AG12" s="2">
        <v>1.0000050000287801E-5</v>
      </c>
    </row>
    <row r="13" spans="1:33" x14ac:dyDescent="0.35">
      <c r="A13" s="7">
        <v>845</v>
      </c>
      <c r="B13" s="7">
        <v>417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1.7906412399999998E-2</v>
      </c>
      <c r="I13" s="4">
        <v>9.8443575907999996</v>
      </c>
      <c r="J13" s="2">
        <f t="shared" si="1"/>
        <v>1.8189518447333075E-3</v>
      </c>
      <c r="K13" s="3">
        <v>418</v>
      </c>
      <c r="L13" s="3">
        <v>40</v>
      </c>
      <c r="M13" s="3">
        <v>41</v>
      </c>
      <c r="N13" s="3">
        <v>0</v>
      </c>
      <c r="O13" s="24">
        <v>1001</v>
      </c>
      <c r="P13" s="4">
        <v>7.0999999999999994E-2</v>
      </c>
      <c r="Q13" s="4">
        <v>8.7336244541484698E-2</v>
      </c>
      <c r="R13" s="4">
        <v>0</v>
      </c>
      <c r="S13" s="4">
        <v>0</v>
      </c>
      <c r="T13" s="4">
        <v>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7.3646540168298497E-2</v>
      </c>
      <c r="AC13" s="2">
        <v>9.1387751589428606E-2</v>
      </c>
      <c r="AD13" s="2">
        <v>1.0000050000287801E-5</v>
      </c>
      <c r="AE13" s="2">
        <v>1.0000050000287801E-5</v>
      </c>
      <c r="AF13" s="2">
        <v>1.00050033358353E-3</v>
      </c>
      <c r="AG13" s="2">
        <v>1.00050033358353E-3</v>
      </c>
    </row>
    <row r="14" spans="1:33" x14ac:dyDescent="0.35">
      <c r="A14" s="7">
        <v>791</v>
      </c>
      <c r="B14" s="7">
        <v>62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1.6133528370000001E-2</v>
      </c>
      <c r="I14" s="4">
        <v>7.6120036615000002</v>
      </c>
      <c r="J14" s="2">
        <f t="shared" si="1"/>
        <v>2.1194851037185094E-3</v>
      </c>
      <c r="K14" s="3">
        <v>272</v>
      </c>
      <c r="L14" s="3">
        <v>194</v>
      </c>
      <c r="M14" s="3">
        <v>30</v>
      </c>
      <c r="N14" s="3">
        <v>3</v>
      </c>
      <c r="O14" s="24">
        <v>155.094466169789</v>
      </c>
      <c r="P14" s="4">
        <v>0.39700000000000002</v>
      </c>
      <c r="Q14" s="4">
        <v>0.41630901287553601</v>
      </c>
      <c r="R14" s="4">
        <v>0</v>
      </c>
      <c r="S14" s="4">
        <v>0</v>
      </c>
      <c r="T14" s="4">
        <v>0</v>
      </c>
      <c r="U14" s="4">
        <v>0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0.50583808225495197</v>
      </c>
      <c r="AC14" s="2">
        <v>0.53838356782964802</v>
      </c>
      <c r="AD14" s="2">
        <v>1.0000050000287801E-5</v>
      </c>
      <c r="AE14" s="2">
        <v>1.0000050000287801E-5</v>
      </c>
      <c r="AF14" s="2">
        <v>1.0000050000287801E-5</v>
      </c>
      <c r="AG14" s="2">
        <v>1.0000050000287801E-5</v>
      </c>
    </row>
    <row r="15" spans="1:33" x14ac:dyDescent="0.35">
      <c r="A15" s="7">
        <v>905</v>
      </c>
      <c r="B15" s="7">
        <v>16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2.180683332E-2</v>
      </c>
      <c r="I15" s="4">
        <v>8.7292937930899992</v>
      </c>
      <c r="J15" s="2">
        <f t="shared" si="1"/>
        <v>2.4981211352127957E-3</v>
      </c>
      <c r="K15" s="3">
        <v>60</v>
      </c>
      <c r="L15" s="3">
        <v>21</v>
      </c>
      <c r="M15" s="3">
        <v>97</v>
      </c>
      <c r="N15" s="3">
        <v>321</v>
      </c>
      <c r="O15" s="24">
        <v>1001</v>
      </c>
      <c r="P15" s="4">
        <v>0.69799999999999995</v>
      </c>
      <c r="Q15" s="4">
        <v>0.25925925925925902</v>
      </c>
      <c r="R15" s="4">
        <v>1E-3</v>
      </c>
      <c r="S15" s="4">
        <v>1E-3</v>
      </c>
      <c r="T15" s="4">
        <v>0</v>
      </c>
      <c r="U15" s="4">
        <v>1E-3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1.19732826160727</v>
      </c>
      <c r="AC15" s="2">
        <v>0.30010459245033799</v>
      </c>
      <c r="AD15" s="2">
        <v>1.00050033358353E-3</v>
      </c>
      <c r="AE15" s="2">
        <v>1.00050033358353E-3</v>
      </c>
      <c r="AF15" s="2">
        <v>1.0000050000287801E-5</v>
      </c>
      <c r="AG15" s="2">
        <v>1.00050033358353E-3</v>
      </c>
    </row>
    <row r="16" spans="1:33" x14ac:dyDescent="0.35">
      <c r="A16" s="7">
        <v>809</v>
      </c>
      <c r="B16" s="7">
        <v>423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1.8314245949999999E-2</v>
      </c>
      <c r="I16" s="4">
        <v>7.0409460447930003</v>
      </c>
      <c r="J16" s="2">
        <f t="shared" si="1"/>
        <v>2.6011058504764365E-3</v>
      </c>
      <c r="K16" s="3">
        <v>429</v>
      </c>
      <c r="L16" s="3">
        <v>42</v>
      </c>
      <c r="M16" s="3">
        <v>26</v>
      </c>
      <c r="N16" s="3">
        <v>2</v>
      </c>
      <c r="O16" s="24">
        <v>1001</v>
      </c>
      <c r="P16" s="4">
        <v>9.0999999999999998E-2</v>
      </c>
      <c r="Q16" s="4">
        <v>8.9171974522293002E-2</v>
      </c>
      <c r="R16" s="4">
        <v>0</v>
      </c>
      <c r="S16" s="4">
        <v>2E-3</v>
      </c>
      <c r="T16" s="4">
        <v>0</v>
      </c>
      <c r="U16" s="4">
        <v>2E-3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9.5410184804658196E-2</v>
      </c>
      <c r="AC16" s="2">
        <v>9.3401175088400804E-2</v>
      </c>
      <c r="AD16" s="2">
        <v>1.0000050000287801E-5</v>
      </c>
      <c r="AE16" s="2">
        <v>2.0020026706730801E-3</v>
      </c>
      <c r="AF16" s="2">
        <v>1.0000050000287801E-5</v>
      </c>
      <c r="AG16" s="2">
        <v>2.0020026706730801E-3</v>
      </c>
    </row>
    <row r="17" spans="1:33" x14ac:dyDescent="0.35">
      <c r="A17" s="7">
        <v>263</v>
      </c>
      <c r="B17" s="7">
        <v>489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2.218339641E-2</v>
      </c>
      <c r="I17" s="4">
        <v>8.2825664315999994</v>
      </c>
      <c r="J17" s="2">
        <f t="shared" si="1"/>
        <v>2.6783239945248087E-3</v>
      </c>
      <c r="K17" s="3">
        <v>273</v>
      </c>
      <c r="L17" s="3">
        <v>42</v>
      </c>
      <c r="M17" s="3">
        <v>139</v>
      </c>
      <c r="N17" s="3">
        <v>45</v>
      </c>
      <c r="O17" s="24">
        <v>1001</v>
      </c>
      <c r="P17" s="4">
        <v>0.193</v>
      </c>
      <c r="Q17" s="4">
        <v>0.133333333333333</v>
      </c>
      <c r="R17" s="4">
        <v>0</v>
      </c>
      <c r="S17" s="4">
        <v>0</v>
      </c>
      <c r="T17" s="4">
        <v>0</v>
      </c>
      <c r="U17" s="4">
        <v>0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0.214431610712188</v>
      </c>
      <c r="AC17" s="2">
        <v>0.14310084364067299</v>
      </c>
      <c r="AD17" s="2">
        <v>1.0000050000287801E-5</v>
      </c>
      <c r="AE17" s="2">
        <v>1.0000050000287801E-5</v>
      </c>
      <c r="AF17" s="2">
        <v>1.0000050000287801E-5</v>
      </c>
      <c r="AG17" s="2">
        <v>1.0000050000287801E-5</v>
      </c>
    </row>
    <row r="18" spans="1:33" x14ac:dyDescent="0.35">
      <c r="A18" s="7">
        <v>483</v>
      </c>
      <c r="B18" s="7">
        <v>77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1.952293066E-2</v>
      </c>
      <c r="I18" s="4">
        <v>6.9973644409600002</v>
      </c>
      <c r="J18" s="2">
        <f t="shared" si="1"/>
        <v>2.7900405680915999E-3</v>
      </c>
      <c r="K18" s="3">
        <v>429</v>
      </c>
      <c r="L18" s="3">
        <v>20</v>
      </c>
      <c r="M18" s="3">
        <v>49</v>
      </c>
      <c r="N18" s="3">
        <v>1</v>
      </c>
      <c r="O18" s="24">
        <v>1001</v>
      </c>
      <c r="P18" s="4">
        <v>4.2000000000000003E-2</v>
      </c>
      <c r="Q18" s="4">
        <v>4.4543429844098002E-2</v>
      </c>
      <c r="R18" s="4">
        <v>0</v>
      </c>
      <c r="S18" s="4">
        <v>0</v>
      </c>
      <c r="T18" s="4">
        <v>0</v>
      </c>
      <c r="U18" s="4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4.2907501011276501E-2</v>
      </c>
      <c r="AC18" s="2">
        <v>4.5565968814237301E-2</v>
      </c>
      <c r="AD18" s="2">
        <v>1.0000050000287801E-5</v>
      </c>
      <c r="AE18" s="2">
        <v>1.0000050000287801E-5</v>
      </c>
      <c r="AF18" s="2">
        <v>1.0000050000287801E-5</v>
      </c>
      <c r="AG18" s="2">
        <v>1.0000050000287801E-5</v>
      </c>
    </row>
    <row r="19" spans="1:33" x14ac:dyDescent="0.35">
      <c r="A19" s="7">
        <v>899</v>
      </c>
      <c r="B19" s="7">
        <v>259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2.1624572410000001E-2</v>
      </c>
      <c r="I19" s="4">
        <v>6.8444220592400002</v>
      </c>
      <c r="J19" s="2">
        <f t="shared" si="1"/>
        <v>3.159444613852638E-3</v>
      </c>
      <c r="K19" s="3">
        <v>262</v>
      </c>
      <c r="L19" s="3">
        <v>196</v>
      </c>
      <c r="M19" s="3">
        <v>7</v>
      </c>
      <c r="N19" s="3">
        <v>34</v>
      </c>
      <c r="O19" s="24">
        <v>1001</v>
      </c>
      <c r="P19" s="4">
        <v>0.48799999999999999</v>
      </c>
      <c r="Q19" s="4">
        <v>0.427947598253275</v>
      </c>
      <c r="R19" s="4">
        <v>0</v>
      </c>
      <c r="S19" s="4">
        <v>0</v>
      </c>
      <c r="T19" s="4">
        <v>0</v>
      </c>
      <c r="U19" s="4">
        <v>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0.66943065394262902</v>
      </c>
      <c r="AC19" s="2">
        <v>0.558524680353088</v>
      </c>
      <c r="AD19" s="2">
        <v>1.0000050000287801E-5</v>
      </c>
      <c r="AE19" s="2">
        <v>1.0000050000287801E-5</v>
      </c>
      <c r="AF19" s="2">
        <v>1.0000050000287801E-5</v>
      </c>
      <c r="AG19" s="2">
        <v>1.0000050000287801E-5</v>
      </c>
    </row>
    <row r="20" spans="1:33" x14ac:dyDescent="0.35">
      <c r="A20" s="7">
        <v>353</v>
      </c>
      <c r="B20" s="7">
        <v>78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3.2718772870000003E-2</v>
      </c>
      <c r="I20" s="4">
        <v>9.3073840148220004</v>
      </c>
      <c r="J20" s="2">
        <f t="shared" si="1"/>
        <v>3.5153564973676157E-3</v>
      </c>
      <c r="K20" s="3">
        <v>370</v>
      </c>
      <c r="L20" s="3">
        <v>58</v>
      </c>
      <c r="M20" s="3">
        <v>69</v>
      </c>
      <c r="N20" s="3">
        <v>2</v>
      </c>
      <c r="O20" s="24">
        <v>1001</v>
      </c>
      <c r="P20" s="4">
        <v>0.105</v>
      </c>
      <c r="Q20" s="4">
        <v>0.13551401869158899</v>
      </c>
      <c r="R20" s="4">
        <v>1E-3</v>
      </c>
      <c r="S20" s="4">
        <v>3.0000000000000001E-3</v>
      </c>
      <c r="T20" s="4">
        <v>1E-3</v>
      </c>
      <c r="U20" s="4">
        <v>2E-3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0.110931560707282</v>
      </c>
      <c r="AC20" s="2">
        <v>0.14562018994352699</v>
      </c>
      <c r="AD20" s="2">
        <v>1.00050033358353E-3</v>
      </c>
      <c r="AE20" s="2">
        <v>3.00450902029872E-3</v>
      </c>
      <c r="AF20" s="2">
        <v>1.00050033358353E-3</v>
      </c>
      <c r="AG20" s="2">
        <v>2.0020026706730801E-3</v>
      </c>
    </row>
    <row r="21" spans="1:33" x14ac:dyDescent="0.35">
      <c r="A21" s="7">
        <v>457</v>
      </c>
      <c r="B21" s="7">
        <v>415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3.329931102E-2</v>
      </c>
      <c r="I21" s="4">
        <v>8.5100348914040005</v>
      </c>
      <c r="J21" s="2">
        <f t="shared" si="1"/>
        <v>3.912946473772474E-3</v>
      </c>
      <c r="K21" s="3">
        <v>379</v>
      </c>
      <c r="L21" s="3">
        <v>69</v>
      </c>
      <c r="M21" s="3">
        <v>35</v>
      </c>
      <c r="N21" s="3">
        <v>16</v>
      </c>
      <c r="O21" s="24">
        <v>1001</v>
      </c>
      <c r="P21" s="4">
        <v>0.182</v>
      </c>
      <c r="Q21" s="4">
        <v>0.15401785714285701</v>
      </c>
      <c r="R21" s="4">
        <v>1E-3</v>
      </c>
      <c r="S21" s="4">
        <v>1E-3</v>
      </c>
      <c r="T21" s="4">
        <v>2E-3</v>
      </c>
      <c r="U21" s="4">
        <v>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0.20089294237939001</v>
      </c>
      <c r="AC21" s="2">
        <v>0.16725702733255901</v>
      </c>
      <c r="AD21" s="2">
        <v>1.00050033358353E-3</v>
      </c>
      <c r="AE21" s="2">
        <v>1.00050033358353E-3</v>
      </c>
      <c r="AF21" s="2">
        <v>2.0020026706730801E-3</v>
      </c>
      <c r="AG21" s="2">
        <v>1.00050033358353E-3</v>
      </c>
    </row>
    <row r="22" spans="1:33" x14ac:dyDescent="0.35">
      <c r="A22" s="7">
        <v>331</v>
      </c>
      <c r="B22" s="7">
        <v>107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3.9879066550000002E-2</v>
      </c>
      <c r="I22" s="4">
        <v>9.9154514655000003</v>
      </c>
      <c r="J22" s="2">
        <f t="shared" si="1"/>
        <v>4.0219113258489481E-3</v>
      </c>
      <c r="K22" s="3">
        <v>267</v>
      </c>
      <c r="L22" s="3">
        <v>17</v>
      </c>
      <c r="M22" s="3">
        <v>145</v>
      </c>
      <c r="N22" s="3">
        <v>70</v>
      </c>
      <c r="O22" s="24">
        <v>1001</v>
      </c>
      <c r="P22" s="4">
        <v>0.153</v>
      </c>
      <c r="Q22" s="4">
        <v>5.9859154929577503E-2</v>
      </c>
      <c r="R22" s="4">
        <v>0</v>
      </c>
      <c r="S22" s="4">
        <v>0</v>
      </c>
      <c r="T22" s="4">
        <v>1E-3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0.16605458433008299</v>
      </c>
      <c r="AC22" s="2">
        <v>6.1725579760956502E-2</v>
      </c>
      <c r="AD22" s="2">
        <v>1.0000050000287801E-5</v>
      </c>
      <c r="AE22" s="2">
        <v>1.0000050000287801E-5</v>
      </c>
      <c r="AF22" s="2">
        <v>1.00050033358353E-3</v>
      </c>
      <c r="AG22" s="2">
        <v>1.00050033358353E-3</v>
      </c>
    </row>
    <row r="23" spans="1:33" x14ac:dyDescent="0.35">
      <c r="A23" s="7">
        <v>419</v>
      </c>
      <c r="B23" s="7">
        <v>475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4.6436695700000002E-2</v>
      </c>
      <c r="I23" s="4">
        <v>9.5290119377</v>
      </c>
      <c r="J23" s="2">
        <f t="shared" si="1"/>
        <v>4.8731910510344412E-3</v>
      </c>
      <c r="K23" s="3">
        <v>222</v>
      </c>
      <c r="L23" s="3">
        <v>142</v>
      </c>
      <c r="M23" s="3">
        <v>79</v>
      </c>
      <c r="N23" s="3">
        <v>56</v>
      </c>
      <c r="O23" s="24">
        <v>1001</v>
      </c>
      <c r="P23" s="4">
        <v>0.4</v>
      </c>
      <c r="Q23" s="4">
        <v>0.39010989010989</v>
      </c>
      <c r="R23" s="4">
        <v>0</v>
      </c>
      <c r="S23" s="4">
        <v>1E-3</v>
      </c>
      <c r="T23" s="4">
        <v>2E-3</v>
      </c>
      <c r="U23" s="4">
        <v>2E-3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0.51082562376599105</v>
      </c>
      <c r="AC23" s="2">
        <v>0.49447648576446102</v>
      </c>
      <c r="AD23" s="2">
        <v>1.0000050000287801E-5</v>
      </c>
      <c r="AE23" s="2">
        <v>1.00050033358353E-3</v>
      </c>
      <c r="AF23" s="2">
        <v>2.0020026706730801E-3</v>
      </c>
      <c r="AG23" s="2">
        <v>2.0020026706730801E-3</v>
      </c>
    </row>
    <row r="24" spans="1:33" x14ac:dyDescent="0.35">
      <c r="A24" s="7">
        <v>195</v>
      </c>
      <c r="B24" s="7">
        <v>202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4.454243754E-2</v>
      </c>
      <c r="I24" s="4">
        <v>9.0567265283000005</v>
      </c>
      <c r="J24" s="2">
        <f t="shared" si="1"/>
        <v>4.91816081680462E-3</v>
      </c>
      <c r="K24" s="3">
        <v>370</v>
      </c>
      <c r="L24" s="3">
        <v>24</v>
      </c>
      <c r="M24" s="3">
        <v>99</v>
      </c>
      <c r="N24" s="3">
        <v>6</v>
      </c>
      <c r="O24" s="24">
        <v>1001</v>
      </c>
      <c r="P24" s="4">
        <v>0.06</v>
      </c>
      <c r="Q24" s="4">
        <v>6.0913705583756299E-2</v>
      </c>
      <c r="R24" s="4">
        <v>2E-3</v>
      </c>
      <c r="S24" s="4">
        <v>1E-3</v>
      </c>
      <c r="T24" s="4">
        <v>1E-3</v>
      </c>
      <c r="U24" s="4">
        <v>2E-3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6.1875403718087502E-2</v>
      </c>
      <c r="AC24" s="2">
        <v>6.2847903659663598E-2</v>
      </c>
      <c r="AD24" s="2">
        <v>2.0020026706730801E-3</v>
      </c>
      <c r="AE24" s="2">
        <v>1.00050033358353E-3</v>
      </c>
      <c r="AF24" s="2">
        <v>1.00050033358353E-3</v>
      </c>
      <c r="AG24" s="2">
        <v>2.0020026706730801E-3</v>
      </c>
    </row>
    <row r="25" spans="1:33" x14ac:dyDescent="0.35">
      <c r="A25" s="7">
        <v>677</v>
      </c>
      <c r="B25" s="7">
        <v>102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3.5347275150000003E-2</v>
      </c>
      <c r="I25" s="4">
        <v>7.1221725038999999</v>
      </c>
      <c r="J25" s="2">
        <f t="shared" si="1"/>
        <v>4.9629905946035908E-3</v>
      </c>
      <c r="K25" s="3">
        <v>329</v>
      </c>
      <c r="L25" s="3">
        <v>150</v>
      </c>
      <c r="M25" s="3">
        <v>16</v>
      </c>
      <c r="N25" s="3">
        <v>4</v>
      </c>
      <c r="O25" s="24">
        <v>1001</v>
      </c>
      <c r="P25" s="4">
        <v>0.318</v>
      </c>
      <c r="Q25" s="4">
        <v>0.31315240083507301</v>
      </c>
      <c r="R25" s="4">
        <v>0</v>
      </c>
      <c r="S25" s="4">
        <v>0</v>
      </c>
      <c r="T25" s="4">
        <v>2E-3</v>
      </c>
      <c r="U25" s="4">
        <v>0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0.38272562113867498</v>
      </c>
      <c r="AC25" s="2">
        <v>0.37564284664554298</v>
      </c>
      <c r="AD25" s="2">
        <v>1.0000050000287801E-5</v>
      </c>
      <c r="AE25" s="2">
        <v>1.0000050000287801E-5</v>
      </c>
      <c r="AF25" s="2">
        <v>2.0020026706730801E-3</v>
      </c>
      <c r="AG25" s="2">
        <v>1.0000050000287801E-5</v>
      </c>
    </row>
    <row r="26" spans="1:33" x14ac:dyDescent="0.35">
      <c r="A26" s="7">
        <v>213</v>
      </c>
      <c r="B26" s="7">
        <v>141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4.2293994289999998E-2</v>
      </c>
      <c r="I26" s="4">
        <v>7.7234349625299998</v>
      </c>
      <c r="J26" s="2">
        <f t="shared" si="1"/>
        <v>5.4760601332422649E-3</v>
      </c>
      <c r="K26" s="3">
        <v>393</v>
      </c>
      <c r="L26" s="3">
        <v>41</v>
      </c>
      <c r="M26" s="3">
        <v>60</v>
      </c>
      <c r="N26" s="3">
        <v>5</v>
      </c>
      <c r="O26" s="24">
        <v>1001</v>
      </c>
      <c r="P26" s="4">
        <v>0.1</v>
      </c>
      <c r="Q26" s="4">
        <v>9.4470046082949302E-2</v>
      </c>
      <c r="R26" s="4">
        <v>1E-3</v>
      </c>
      <c r="S26" s="4">
        <v>2E-3</v>
      </c>
      <c r="T26" s="4">
        <v>1E-3</v>
      </c>
      <c r="U26" s="4">
        <v>3.0000000000000001E-3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0.105360515657826</v>
      </c>
      <c r="AC26" s="2">
        <v>9.9234922231143594E-2</v>
      </c>
      <c r="AD26" s="2">
        <v>1.00050033358353E-3</v>
      </c>
      <c r="AE26" s="2">
        <v>2.0020026706730801E-3</v>
      </c>
      <c r="AF26" s="2">
        <v>1.00050033358353E-3</v>
      </c>
      <c r="AG26" s="2">
        <v>3.00450902029872E-3</v>
      </c>
    </row>
    <row r="27" spans="1:33" x14ac:dyDescent="0.35">
      <c r="A27" s="7">
        <v>235</v>
      </c>
      <c r="B27" s="7">
        <v>277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4.6948119699999999E-2</v>
      </c>
      <c r="I27" s="4">
        <v>8.5533717779000007</v>
      </c>
      <c r="J27" s="2">
        <f t="shared" si="1"/>
        <v>5.4888435717600206E-3</v>
      </c>
      <c r="K27" s="3">
        <v>403</v>
      </c>
      <c r="L27" s="3">
        <v>40</v>
      </c>
      <c r="M27" s="3">
        <v>46</v>
      </c>
      <c r="N27" s="3">
        <v>10</v>
      </c>
      <c r="O27" s="24">
        <v>1001</v>
      </c>
      <c r="P27" s="4">
        <v>0.11700000000000001</v>
      </c>
      <c r="Q27" s="4">
        <v>9.0293453724604997E-2</v>
      </c>
      <c r="R27" s="4">
        <v>1E-3</v>
      </c>
      <c r="S27" s="4">
        <v>1E-3</v>
      </c>
      <c r="T27" s="4">
        <v>0</v>
      </c>
      <c r="U27" s="4">
        <v>3.0000000000000001E-3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0.124430078378177</v>
      </c>
      <c r="AC27" s="2">
        <v>9.4633208098452604E-2</v>
      </c>
      <c r="AD27" s="2">
        <v>1.00050033358353E-3</v>
      </c>
      <c r="AE27" s="2">
        <v>1.00050033358353E-3</v>
      </c>
      <c r="AF27" s="2">
        <v>1.0000050000287801E-5</v>
      </c>
      <c r="AG27" s="2">
        <v>3.00450902029872E-3</v>
      </c>
    </row>
    <row r="28" spans="1:33" x14ac:dyDescent="0.35">
      <c r="A28" s="7">
        <v>737</v>
      </c>
      <c r="B28" s="7">
        <v>78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4.3483667939999998E-2</v>
      </c>
      <c r="I28" s="4">
        <v>7.7932495416499998</v>
      </c>
      <c r="J28" s="2">
        <f t="shared" si="1"/>
        <v>5.5796581012332843E-3</v>
      </c>
      <c r="K28" s="3">
        <v>362</v>
      </c>
      <c r="L28" s="3">
        <v>60</v>
      </c>
      <c r="M28" s="3">
        <v>56</v>
      </c>
      <c r="N28" s="3">
        <v>21</v>
      </c>
      <c r="O28" s="24">
        <v>1001</v>
      </c>
      <c r="P28" s="4">
        <v>0.14699999999999999</v>
      </c>
      <c r="Q28" s="4">
        <v>0.14218009478672999</v>
      </c>
      <c r="R28" s="4">
        <v>1E-3</v>
      </c>
      <c r="S28" s="4">
        <v>0</v>
      </c>
      <c r="T28" s="4">
        <v>2E-3</v>
      </c>
      <c r="U28" s="4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0.15899573149045801</v>
      </c>
      <c r="AC28" s="2">
        <v>0.15336110221024099</v>
      </c>
      <c r="AD28" s="2">
        <v>1.00050033358353E-3</v>
      </c>
      <c r="AE28" s="2">
        <v>1.0000050000287801E-5</v>
      </c>
      <c r="AF28" s="2">
        <v>2.0020026706730801E-3</v>
      </c>
      <c r="AG28" s="2">
        <v>1.0000050000287801E-5</v>
      </c>
    </row>
    <row r="29" spans="1:33" x14ac:dyDescent="0.35">
      <c r="A29" s="7">
        <v>273</v>
      </c>
      <c r="B29" s="7">
        <v>366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4.654972894E-2</v>
      </c>
      <c r="I29" s="4">
        <v>8.2198675230999996</v>
      </c>
      <c r="J29" s="2">
        <f t="shared" si="1"/>
        <v>5.6630753244116113E-3</v>
      </c>
      <c r="K29" s="3">
        <v>444</v>
      </c>
      <c r="L29" s="3">
        <v>13</v>
      </c>
      <c r="M29" s="3">
        <v>42</v>
      </c>
      <c r="N29" s="3">
        <v>0</v>
      </c>
      <c r="O29" s="24">
        <v>158.039407686076</v>
      </c>
      <c r="P29" s="4">
        <v>3.3000000000000002E-2</v>
      </c>
      <c r="Q29" s="4">
        <v>2.8446389496717701E-2</v>
      </c>
      <c r="R29" s="4">
        <v>4.0000000000000001E-3</v>
      </c>
      <c r="S29" s="4">
        <v>8.0000000000000002E-3</v>
      </c>
      <c r="T29" s="4">
        <v>2E-3</v>
      </c>
      <c r="U29" s="4">
        <v>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3.3556783528842803E-2</v>
      </c>
      <c r="AC29" s="2">
        <v>2.8858828461979999E-2</v>
      </c>
      <c r="AD29" s="2">
        <v>4.0080213975388201E-3</v>
      </c>
      <c r="AE29" s="2">
        <v>8.03217169726427E-3</v>
      </c>
      <c r="AF29" s="2">
        <v>2.0020026706730801E-3</v>
      </c>
      <c r="AG29" s="2">
        <v>1.0000050000287801E-5</v>
      </c>
    </row>
    <row r="30" spans="1:33" x14ac:dyDescent="0.35">
      <c r="A30" s="7">
        <v>203</v>
      </c>
      <c r="B30" s="7">
        <v>235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4.6401805349999999E-2</v>
      </c>
      <c r="I30" s="4">
        <v>7.6266933375999999</v>
      </c>
      <c r="J30" s="2">
        <f t="shared" si="1"/>
        <v>6.084131522797259E-3</v>
      </c>
      <c r="K30" s="3">
        <v>426</v>
      </c>
      <c r="L30" s="3">
        <v>42</v>
      </c>
      <c r="M30" s="3">
        <v>29</v>
      </c>
      <c r="N30" s="3">
        <v>2</v>
      </c>
      <c r="O30" s="24">
        <v>1001</v>
      </c>
      <c r="P30" s="4">
        <v>8.6999999999999994E-2</v>
      </c>
      <c r="Q30" s="4">
        <v>8.9743589743589702E-2</v>
      </c>
      <c r="R30" s="4">
        <v>2E-3</v>
      </c>
      <c r="S30" s="4">
        <v>1E-3</v>
      </c>
      <c r="T30" s="4">
        <v>0</v>
      </c>
      <c r="U30" s="4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9.1019398387168493E-2</v>
      </c>
      <c r="AC30" s="2">
        <v>9.4028949648276294E-2</v>
      </c>
      <c r="AD30" s="2">
        <v>2.0020026706730801E-3</v>
      </c>
      <c r="AE30" s="2">
        <v>1.00050033358353E-3</v>
      </c>
      <c r="AF30" s="2">
        <v>1.0000050000287801E-5</v>
      </c>
      <c r="AG30" s="2">
        <v>1.0000050000287801E-5</v>
      </c>
    </row>
    <row r="31" spans="1:33" x14ac:dyDescent="0.35">
      <c r="A31" s="7">
        <v>387</v>
      </c>
      <c r="B31" s="7">
        <v>223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4.263333549E-2</v>
      </c>
      <c r="I31" s="4">
        <v>6.8660140284700004</v>
      </c>
      <c r="J31" s="2">
        <f t="shared" si="1"/>
        <v>6.209328340026749E-3</v>
      </c>
      <c r="K31" s="3">
        <v>135</v>
      </c>
      <c r="L31" s="3">
        <v>137</v>
      </c>
      <c r="M31" s="3">
        <v>185</v>
      </c>
      <c r="N31" s="3">
        <v>42</v>
      </c>
      <c r="O31" s="24">
        <v>1001</v>
      </c>
      <c r="P31" s="4">
        <v>0.34699999999999998</v>
      </c>
      <c r="Q31" s="4">
        <v>0.50367647058823495</v>
      </c>
      <c r="R31" s="4">
        <v>1E-3</v>
      </c>
      <c r="S31" s="4">
        <v>2E-3</v>
      </c>
      <c r="T31" s="4">
        <v>2E-3</v>
      </c>
      <c r="U31" s="4">
        <v>1E-3</v>
      </c>
      <c r="V31" s="5">
        <v>100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0.426178149705706</v>
      </c>
      <c r="AC31" s="2">
        <v>0.70052728785756802</v>
      </c>
      <c r="AD31" s="2">
        <v>1.00050033358353E-3</v>
      </c>
      <c r="AE31" s="2">
        <v>2.0020026706730801E-3</v>
      </c>
      <c r="AF31" s="2">
        <v>2.0020026706730801E-3</v>
      </c>
      <c r="AG31" s="2">
        <v>1.00050033358353E-3</v>
      </c>
    </row>
    <row r="32" spans="1:33" x14ac:dyDescent="0.35">
      <c r="A32" s="7">
        <v>811</v>
      </c>
      <c r="B32" s="7">
        <v>3</v>
      </c>
      <c r="C32" s="7">
        <v>0</v>
      </c>
      <c r="D32" s="7">
        <v>0</v>
      </c>
      <c r="E32" s="22" t="str">
        <f t="shared" si="0"/>
        <v>00</v>
      </c>
      <c r="F32" s="4">
        <v>0.99999899999999997</v>
      </c>
      <c r="G32" s="25">
        <v>1</v>
      </c>
      <c r="H32" s="4">
        <v>5.5589807890000002E-2</v>
      </c>
      <c r="I32" s="4">
        <v>8.6959694664100002</v>
      </c>
      <c r="J32" s="2">
        <f t="shared" si="1"/>
        <v>6.392594650283359E-3</v>
      </c>
      <c r="K32" s="3">
        <v>412</v>
      </c>
      <c r="L32" s="3">
        <v>38</v>
      </c>
      <c r="M32" s="3">
        <v>46</v>
      </c>
      <c r="N32" s="3">
        <v>3</v>
      </c>
      <c r="O32" s="24">
        <v>1001</v>
      </c>
      <c r="P32" s="4">
        <v>8.6999999999999994E-2</v>
      </c>
      <c r="Q32" s="4">
        <v>8.4444444444444405E-2</v>
      </c>
      <c r="R32" s="4">
        <v>1E-3</v>
      </c>
      <c r="S32" s="4">
        <v>1E-3</v>
      </c>
      <c r="T32" s="4">
        <v>1E-3</v>
      </c>
      <c r="U32" s="4">
        <v>2E-3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9.1019398387168493E-2</v>
      </c>
      <c r="AC32" s="2">
        <v>8.8224233414838996E-2</v>
      </c>
      <c r="AD32" s="2">
        <v>1.00050033358353E-3</v>
      </c>
      <c r="AE32" s="2">
        <v>1.00050033358353E-3</v>
      </c>
      <c r="AF32" s="2">
        <v>1.00050033358353E-3</v>
      </c>
      <c r="AG32" s="2">
        <v>2.0020026706730801E-3</v>
      </c>
    </row>
    <row r="33" spans="1:33" x14ac:dyDescent="0.35">
      <c r="A33" s="7">
        <v>793</v>
      </c>
      <c r="B33" s="7">
        <v>86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5.539476233E-2</v>
      </c>
      <c r="I33" s="4">
        <v>8.4650459959000006</v>
      </c>
      <c r="J33" s="2">
        <f t="shared" si="1"/>
        <v>6.5439410910265762E-3</v>
      </c>
      <c r="K33" s="3">
        <v>335</v>
      </c>
      <c r="L33" s="3">
        <v>113</v>
      </c>
      <c r="M33" s="3">
        <v>43</v>
      </c>
      <c r="N33" s="3">
        <v>8</v>
      </c>
      <c r="O33" s="24">
        <v>1001</v>
      </c>
      <c r="P33" s="4">
        <v>0.26600000000000001</v>
      </c>
      <c r="Q33" s="4">
        <v>0.25223214285714302</v>
      </c>
      <c r="R33" s="4">
        <v>1E-3</v>
      </c>
      <c r="S33" s="4">
        <v>1E-3</v>
      </c>
      <c r="T33" s="4">
        <v>0</v>
      </c>
      <c r="U33" s="4">
        <v>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0.30924625036762099</v>
      </c>
      <c r="AC33" s="2">
        <v>0.290662700589919</v>
      </c>
      <c r="AD33" s="2">
        <v>1.00050033358353E-3</v>
      </c>
      <c r="AE33" s="2">
        <v>1.00050033358353E-3</v>
      </c>
      <c r="AF33" s="2">
        <v>1.0000050000287801E-5</v>
      </c>
      <c r="AG33" s="2">
        <v>1.0000050000287801E-5</v>
      </c>
    </row>
    <row r="34" spans="1:33" x14ac:dyDescent="0.35">
      <c r="A34" s="7">
        <v>163</v>
      </c>
      <c r="B34" s="7">
        <v>471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4.371859208E-2</v>
      </c>
      <c r="I34" s="4">
        <v>6.4598681364099999</v>
      </c>
      <c r="J34" s="2">
        <f t="shared" si="1"/>
        <v>6.7677220582239503E-3</v>
      </c>
      <c r="K34" s="3">
        <v>395</v>
      </c>
      <c r="L34" s="3">
        <v>67</v>
      </c>
      <c r="M34" s="3">
        <v>37</v>
      </c>
      <c r="N34" s="3">
        <v>0</v>
      </c>
      <c r="O34" s="24">
        <v>1001</v>
      </c>
      <c r="P34" s="4">
        <v>0.14299999999999999</v>
      </c>
      <c r="Q34" s="4">
        <v>0.145021645021645</v>
      </c>
      <c r="R34" s="4">
        <v>0</v>
      </c>
      <c r="S34" s="4">
        <v>0</v>
      </c>
      <c r="T34" s="4">
        <v>3.0000000000000001E-3</v>
      </c>
      <c r="U34" s="4">
        <v>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0.15431736038435701</v>
      </c>
      <c r="AC34" s="2">
        <v>0.156679126180617</v>
      </c>
      <c r="AD34" s="2">
        <v>1.0000050000287801E-5</v>
      </c>
      <c r="AE34" s="2">
        <v>1.0000050000287801E-5</v>
      </c>
      <c r="AF34" s="2">
        <v>3.00450902029872E-3</v>
      </c>
      <c r="AG34" s="2">
        <v>2.0020026706730801E-3</v>
      </c>
    </row>
    <row r="35" spans="1:33" x14ac:dyDescent="0.35">
      <c r="A35" s="7">
        <v>325</v>
      </c>
      <c r="B35" s="7">
        <v>429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6.5423062889999994E-2</v>
      </c>
      <c r="I35" s="4">
        <v>9.5820981565000007</v>
      </c>
      <c r="J35" s="2">
        <f t="shared" si="1"/>
        <v>6.8276343887815807E-3</v>
      </c>
      <c r="K35" s="3">
        <v>362</v>
      </c>
      <c r="L35" s="3">
        <v>89</v>
      </c>
      <c r="M35" s="3">
        <v>46</v>
      </c>
      <c r="N35" s="3">
        <v>2</v>
      </c>
      <c r="O35" s="24">
        <v>1001</v>
      </c>
      <c r="P35" s="4">
        <v>0.16800000000000001</v>
      </c>
      <c r="Q35" s="4">
        <v>0.197339246119734</v>
      </c>
      <c r="R35" s="4">
        <v>1E-3</v>
      </c>
      <c r="S35" s="4">
        <v>1E-3</v>
      </c>
      <c r="T35" s="4">
        <v>0</v>
      </c>
      <c r="U35" s="4">
        <v>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0.183922838160928</v>
      </c>
      <c r="AC35" s="2">
        <v>0.21982312767690701</v>
      </c>
      <c r="AD35" s="2">
        <v>1.00050033358353E-3</v>
      </c>
      <c r="AE35" s="2">
        <v>1.00050033358353E-3</v>
      </c>
      <c r="AF35" s="2">
        <v>1.0000050000287801E-5</v>
      </c>
      <c r="AG35" s="2">
        <v>1.00050033358353E-3</v>
      </c>
    </row>
    <row r="36" spans="1:33" x14ac:dyDescent="0.35">
      <c r="A36" s="7">
        <v>121</v>
      </c>
      <c r="B36" s="7">
        <v>62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6.5344198680000007E-2</v>
      </c>
      <c r="I36" s="4">
        <v>9.3841929309999994</v>
      </c>
      <c r="J36" s="2">
        <f t="shared" si="1"/>
        <v>6.9632198698878194E-3</v>
      </c>
      <c r="K36" s="3">
        <v>367</v>
      </c>
      <c r="L36" s="3">
        <v>36</v>
      </c>
      <c r="M36" s="3">
        <v>93</v>
      </c>
      <c r="N36" s="3">
        <v>3</v>
      </c>
      <c r="O36" s="24">
        <v>1001</v>
      </c>
      <c r="P36" s="4">
        <v>7.9000000000000001E-2</v>
      </c>
      <c r="Q36" s="4">
        <v>8.9330024813895806E-2</v>
      </c>
      <c r="R36" s="4">
        <v>1E-3</v>
      </c>
      <c r="S36" s="4">
        <v>1E-3</v>
      </c>
      <c r="T36" s="4">
        <v>0</v>
      </c>
      <c r="U36" s="4">
        <v>2E-3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8.2295242726830198E-2</v>
      </c>
      <c r="AC36" s="2">
        <v>9.3574713892112693E-2</v>
      </c>
      <c r="AD36" s="2">
        <v>1.00050033358353E-3</v>
      </c>
      <c r="AE36" s="2">
        <v>1.00050033358353E-3</v>
      </c>
      <c r="AF36" s="2">
        <v>1.0000050000287801E-5</v>
      </c>
      <c r="AG36" s="2">
        <v>2.0020026706730801E-3</v>
      </c>
    </row>
    <row r="37" spans="1:33" x14ac:dyDescent="0.35">
      <c r="A37" s="7">
        <v>415</v>
      </c>
      <c r="B37" s="7">
        <v>244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5.0699905640000001E-2</v>
      </c>
      <c r="I37" s="4">
        <v>7.0801305781700004</v>
      </c>
      <c r="J37" s="2">
        <f t="shared" si="1"/>
        <v>7.1608715517651363E-3</v>
      </c>
      <c r="K37" s="3">
        <v>387</v>
      </c>
      <c r="L37" s="3">
        <v>56</v>
      </c>
      <c r="M37" s="3">
        <v>46</v>
      </c>
      <c r="N37" s="3">
        <v>10</v>
      </c>
      <c r="O37" s="24">
        <v>870.38458074815799</v>
      </c>
      <c r="P37" s="4">
        <v>0.13900000000000001</v>
      </c>
      <c r="Q37" s="4">
        <v>0.12641083521444699</v>
      </c>
      <c r="R37" s="4">
        <v>2E-3</v>
      </c>
      <c r="S37" s="4">
        <v>4.0000000000000001E-3</v>
      </c>
      <c r="T37" s="4">
        <v>1E-3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0.14966077455440599</v>
      </c>
      <c r="AC37" s="2">
        <v>0.135145077015354</v>
      </c>
      <c r="AD37" s="2">
        <v>2.0020026706730801E-3</v>
      </c>
      <c r="AE37" s="2">
        <v>4.0080213975388201E-3</v>
      </c>
      <c r="AF37" s="2">
        <v>1.00050033358353E-3</v>
      </c>
      <c r="AG37" s="2">
        <v>1.00050033358353E-3</v>
      </c>
    </row>
    <row r="38" spans="1:33" x14ac:dyDescent="0.35">
      <c r="A38" s="7">
        <v>855</v>
      </c>
      <c r="B38" s="7">
        <v>433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7.1447740400000001E-2</v>
      </c>
      <c r="I38" s="4">
        <v>9.4804944758200005</v>
      </c>
      <c r="J38" s="2">
        <f t="shared" si="1"/>
        <v>7.5362883847701666E-3</v>
      </c>
      <c r="K38" s="3">
        <v>417</v>
      </c>
      <c r="L38" s="3">
        <v>54</v>
      </c>
      <c r="M38" s="3">
        <v>26</v>
      </c>
      <c r="N38" s="3">
        <v>2</v>
      </c>
      <c r="O38" s="24">
        <v>955.56804699341001</v>
      </c>
      <c r="P38" s="4">
        <v>0.109</v>
      </c>
      <c r="Q38" s="4">
        <v>0.11464968152866201</v>
      </c>
      <c r="R38" s="4">
        <v>3.0000000000000001E-3</v>
      </c>
      <c r="S38" s="4">
        <v>0</v>
      </c>
      <c r="T38" s="4">
        <v>0</v>
      </c>
      <c r="U38" s="4">
        <v>0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0.115410851511328</v>
      </c>
      <c r="AC38" s="2">
        <v>0.121771872217616</v>
      </c>
      <c r="AD38" s="2">
        <v>3.00450902029872E-3</v>
      </c>
      <c r="AE38" s="2">
        <v>1.0000050000287801E-5</v>
      </c>
      <c r="AF38" s="2">
        <v>1.0000050000287801E-5</v>
      </c>
      <c r="AG38" s="2">
        <v>1.0000050000287801E-5</v>
      </c>
    </row>
    <row r="39" spans="1:33" x14ac:dyDescent="0.35">
      <c r="A39" s="7">
        <v>913</v>
      </c>
      <c r="B39" s="7">
        <v>32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4.8927099680000002E-2</v>
      </c>
      <c r="I39" s="4">
        <v>6.4465979416800003</v>
      </c>
      <c r="J39" s="2">
        <f t="shared" si="1"/>
        <v>7.5895999909759339E-3</v>
      </c>
      <c r="K39" s="3">
        <v>349</v>
      </c>
      <c r="L39" s="3">
        <v>83</v>
      </c>
      <c r="M39" s="3">
        <v>62</v>
      </c>
      <c r="N39" s="3">
        <v>5</v>
      </c>
      <c r="O39" s="24">
        <v>1001</v>
      </c>
      <c r="P39" s="4">
        <v>0.16900000000000001</v>
      </c>
      <c r="Q39" s="4">
        <v>0.19212962962963001</v>
      </c>
      <c r="R39" s="4">
        <v>0</v>
      </c>
      <c r="S39" s="4">
        <v>4.0000000000000001E-3</v>
      </c>
      <c r="T39" s="4">
        <v>1E-3</v>
      </c>
      <c r="U39" s="4">
        <v>3.0000000000000001E-3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0.185125484126689</v>
      </c>
      <c r="AC39" s="2">
        <v>0.21335366604168299</v>
      </c>
      <c r="AD39" s="2">
        <v>1.0000050000287801E-5</v>
      </c>
      <c r="AE39" s="2">
        <v>4.0080213975388201E-3</v>
      </c>
      <c r="AF39" s="2">
        <v>1.00050033358353E-3</v>
      </c>
      <c r="AG39" s="2">
        <v>3.00450902029872E-3</v>
      </c>
    </row>
    <row r="40" spans="1:33" x14ac:dyDescent="0.35">
      <c r="A40" s="7">
        <v>279</v>
      </c>
      <c r="B40" s="7">
        <v>1</v>
      </c>
      <c r="C40" s="7">
        <v>0</v>
      </c>
      <c r="D40" s="7">
        <v>0</v>
      </c>
      <c r="E40" s="22" t="str">
        <f t="shared" si="0"/>
        <v>00</v>
      </c>
      <c r="F40" s="4">
        <v>0.99999800000000005</v>
      </c>
      <c r="G40" s="25">
        <v>1</v>
      </c>
      <c r="H40" s="4">
        <v>7.5991745999999999E-2</v>
      </c>
      <c r="I40" s="4">
        <v>9.6094227792000009</v>
      </c>
      <c r="J40" s="2">
        <f t="shared" si="1"/>
        <v>7.9080448166446923E-3</v>
      </c>
      <c r="K40" s="3">
        <v>350</v>
      </c>
      <c r="L40" s="3">
        <v>118</v>
      </c>
      <c r="M40" s="3">
        <v>28</v>
      </c>
      <c r="N40" s="3">
        <v>3</v>
      </c>
      <c r="O40" s="24">
        <v>1001</v>
      </c>
      <c r="P40" s="4">
        <v>0.245</v>
      </c>
      <c r="Q40" s="4">
        <v>0.25213675213675202</v>
      </c>
      <c r="R40" s="4">
        <v>3.0000000000000001E-3</v>
      </c>
      <c r="S40" s="4">
        <v>4.0000000000000001E-3</v>
      </c>
      <c r="T40" s="4">
        <v>1E-3</v>
      </c>
      <c r="U40" s="4">
        <v>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0.28103752973311202</v>
      </c>
      <c r="AC40" s="2">
        <v>0.29053514143418702</v>
      </c>
      <c r="AD40" s="2">
        <v>3.00450902029872E-3</v>
      </c>
      <c r="AE40" s="2">
        <v>4.0080213975388201E-3</v>
      </c>
      <c r="AF40" s="2">
        <v>1.00050033358353E-3</v>
      </c>
      <c r="AG40" s="2">
        <v>1.00050033358353E-3</v>
      </c>
    </row>
    <row r="41" spans="1:33" x14ac:dyDescent="0.35">
      <c r="A41" s="7">
        <v>197</v>
      </c>
      <c r="B41" s="7">
        <v>366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7.0413171499999996E-2</v>
      </c>
      <c r="I41" s="4">
        <v>8.8707882955400006</v>
      </c>
      <c r="J41" s="2">
        <f t="shared" si="1"/>
        <v>7.937645353953705E-3</v>
      </c>
      <c r="K41" s="3">
        <v>222</v>
      </c>
      <c r="L41" s="3">
        <v>37</v>
      </c>
      <c r="M41" s="3">
        <v>158</v>
      </c>
      <c r="N41" s="3">
        <v>82</v>
      </c>
      <c r="O41" s="24">
        <v>895.22645725698305</v>
      </c>
      <c r="P41" s="4">
        <v>0.251</v>
      </c>
      <c r="Q41" s="4">
        <v>0.14285714285714299</v>
      </c>
      <c r="R41" s="4">
        <v>1E-3</v>
      </c>
      <c r="S41" s="4">
        <v>1E-3</v>
      </c>
      <c r="T41" s="4">
        <v>6.0000000000000001E-3</v>
      </c>
      <c r="U41" s="4">
        <v>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0.28901629546491803</v>
      </c>
      <c r="AC41" s="2">
        <v>0.154150679827258</v>
      </c>
      <c r="AD41" s="2">
        <v>1.00050033358353E-3</v>
      </c>
      <c r="AE41" s="2">
        <v>1.00050033358353E-3</v>
      </c>
      <c r="AF41" s="2">
        <v>6.0180723255630203E-3</v>
      </c>
      <c r="AG41" s="2">
        <v>1.00050033358353E-3</v>
      </c>
    </row>
    <row r="42" spans="1:33" x14ac:dyDescent="0.35">
      <c r="A42" s="7">
        <v>161</v>
      </c>
      <c r="B42" s="7">
        <v>211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6.587040509E-2</v>
      </c>
      <c r="I42" s="4">
        <v>8.2203000676200002</v>
      </c>
      <c r="J42" s="2">
        <f t="shared" si="1"/>
        <v>8.0131387599177099E-3</v>
      </c>
      <c r="K42" s="3">
        <v>391</v>
      </c>
      <c r="L42" s="3">
        <v>18</v>
      </c>
      <c r="M42" s="3">
        <v>38</v>
      </c>
      <c r="N42" s="3">
        <v>52</v>
      </c>
      <c r="O42" s="24">
        <v>707.84384543212002</v>
      </c>
      <c r="P42" s="4">
        <v>0.14199999999999999</v>
      </c>
      <c r="Q42" s="4">
        <v>4.4009779951100197E-2</v>
      </c>
      <c r="R42" s="4">
        <v>1E-3</v>
      </c>
      <c r="S42" s="4">
        <v>5.0000000000000001E-3</v>
      </c>
      <c r="T42" s="4">
        <v>3.0000000000000001E-3</v>
      </c>
      <c r="U42" s="4">
        <v>2E-3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0.153151179494175</v>
      </c>
      <c r="AC42" s="2">
        <v>4.5007596057435997E-2</v>
      </c>
      <c r="AD42" s="2">
        <v>1.00050033358353E-3</v>
      </c>
      <c r="AE42" s="2">
        <v>5.0125418235442898E-3</v>
      </c>
      <c r="AF42" s="2">
        <v>3.00450902029872E-3</v>
      </c>
      <c r="AG42" s="2">
        <v>2.0020026706730801E-3</v>
      </c>
    </row>
    <row r="43" spans="1:33" x14ac:dyDescent="0.35">
      <c r="A43" s="7">
        <v>141</v>
      </c>
      <c r="B43" s="7">
        <v>304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6.1220984819999998E-2</v>
      </c>
      <c r="I43" s="4">
        <v>7.57663351356</v>
      </c>
      <c r="J43" s="2">
        <f t="shared" si="1"/>
        <v>8.0802357287615926E-3</v>
      </c>
      <c r="K43" s="3">
        <v>256</v>
      </c>
      <c r="L43" s="3">
        <v>40</v>
      </c>
      <c r="M43" s="3">
        <v>190</v>
      </c>
      <c r="N43" s="3">
        <v>13</v>
      </c>
      <c r="O43" s="24">
        <v>1001</v>
      </c>
      <c r="P43" s="4">
        <v>0.105</v>
      </c>
      <c r="Q43" s="4">
        <v>0.135135135135135</v>
      </c>
      <c r="R43" s="4">
        <v>2E-3</v>
      </c>
      <c r="S43" s="4">
        <v>2E-3</v>
      </c>
      <c r="T43" s="4">
        <v>2E-3</v>
      </c>
      <c r="U43" s="4">
        <v>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0.110931560707282</v>
      </c>
      <c r="AC43" s="2">
        <v>0.145182009844498</v>
      </c>
      <c r="AD43" s="2">
        <v>2.0020026706730801E-3</v>
      </c>
      <c r="AE43" s="2">
        <v>2.0020026706730801E-3</v>
      </c>
      <c r="AF43" s="2">
        <v>2.0020026706730801E-3</v>
      </c>
      <c r="AG43" s="2">
        <v>1.00050033358353E-3</v>
      </c>
    </row>
    <row r="44" spans="1:33" x14ac:dyDescent="0.35">
      <c r="A44" s="7">
        <v>473</v>
      </c>
      <c r="B44" s="7">
        <v>57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5.8578346099999998E-2</v>
      </c>
      <c r="I44" s="4">
        <v>7.0412786371370002</v>
      </c>
      <c r="J44" s="2">
        <f t="shared" si="1"/>
        <v>8.3192768130275398E-3</v>
      </c>
      <c r="K44" s="3">
        <v>299</v>
      </c>
      <c r="L44" s="3">
        <v>149</v>
      </c>
      <c r="M44" s="3">
        <v>45</v>
      </c>
      <c r="N44" s="3">
        <v>6</v>
      </c>
      <c r="O44" s="24">
        <v>818.83245531821001</v>
      </c>
      <c r="P44" s="4">
        <v>0.311</v>
      </c>
      <c r="Q44" s="4">
        <v>0.33258928571428598</v>
      </c>
      <c r="R44" s="4">
        <v>0</v>
      </c>
      <c r="S44" s="4">
        <v>4.0000000000000001E-3</v>
      </c>
      <c r="T44" s="4">
        <v>0</v>
      </c>
      <c r="U44" s="4">
        <v>2E-3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0.372514007968478</v>
      </c>
      <c r="AC44" s="2">
        <v>0.40434965902429898</v>
      </c>
      <c r="AD44" s="2">
        <v>1.0000050000287801E-5</v>
      </c>
      <c r="AE44" s="2">
        <v>4.0080213975388201E-3</v>
      </c>
      <c r="AF44" s="2">
        <v>1.0000050000287801E-5</v>
      </c>
      <c r="AG44" s="2">
        <v>2.0020026706730801E-3</v>
      </c>
    </row>
    <row r="45" spans="1:33" x14ac:dyDescent="0.35">
      <c r="A45" s="7">
        <v>303</v>
      </c>
      <c r="B45" s="7">
        <v>409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7.57225495E-2</v>
      </c>
      <c r="I45" s="4">
        <v>9.0309422139100004</v>
      </c>
      <c r="J45" s="2">
        <f t="shared" si="1"/>
        <v>8.3847895055033771E-3</v>
      </c>
      <c r="K45" s="3">
        <v>360</v>
      </c>
      <c r="L45" s="3">
        <v>72</v>
      </c>
      <c r="M45" s="3">
        <v>67</v>
      </c>
      <c r="N45" s="3">
        <v>0</v>
      </c>
      <c r="O45" s="24">
        <v>1001</v>
      </c>
      <c r="P45" s="4">
        <v>0.14000000000000001</v>
      </c>
      <c r="Q45" s="4">
        <v>0.16666666666666699</v>
      </c>
      <c r="R45" s="4">
        <v>2E-3</v>
      </c>
      <c r="S45" s="4">
        <v>3.0000000000000001E-3</v>
      </c>
      <c r="T45" s="4">
        <v>1E-3</v>
      </c>
      <c r="U45" s="4">
        <v>2E-3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0.15082288973458399</v>
      </c>
      <c r="AC45" s="2">
        <v>0.18232155679395501</v>
      </c>
      <c r="AD45" s="2">
        <v>2.0020026706730801E-3</v>
      </c>
      <c r="AE45" s="2">
        <v>3.00450902029872E-3</v>
      </c>
      <c r="AF45" s="2">
        <v>1.00050033358353E-3</v>
      </c>
      <c r="AG45" s="2">
        <v>2.0020026706730801E-3</v>
      </c>
    </row>
    <row r="46" spans="1:33" x14ac:dyDescent="0.35">
      <c r="A46" s="7">
        <v>551</v>
      </c>
      <c r="B46" s="7">
        <v>372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7.0170564399999996E-2</v>
      </c>
      <c r="I46" s="4">
        <v>8.2083365506699995</v>
      </c>
      <c r="J46" s="2">
        <f t="shared" si="1"/>
        <v>8.5486948502705301E-3</v>
      </c>
      <c r="K46" s="3">
        <v>419</v>
      </c>
      <c r="L46" s="3">
        <v>26</v>
      </c>
      <c r="M46" s="3">
        <v>43</v>
      </c>
      <c r="N46" s="3">
        <v>11</v>
      </c>
      <c r="O46" s="24">
        <v>1001</v>
      </c>
      <c r="P46" s="4">
        <v>8.8999999999999996E-2</v>
      </c>
      <c r="Q46" s="4">
        <v>5.8426966292134799E-2</v>
      </c>
      <c r="R46" s="4">
        <v>2E-3</v>
      </c>
      <c r="S46" s="4">
        <v>4.0000000000000001E-3</v>
      </c>
      <c r="T46" s="4">
        <v>0</v>
      </c>
      <c r="U46" s="4">
        <v>3.0000000000000001E-3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9.3212381722178703E-2</v>
      </c>
      <c r="AC46" s="2">
        <v>6.0203362244102498E-2</v>
      </c>
      <c r="AD46" s="2">
        <v>2.0020026706730801E-3</v>
      </c>
      <c r="AE46" s="2">
        <v>4.0080213975388201E-3</v>
      </c>
      <c r="AF46" s="2">
        <v>1.0000050000287801E-5</v>
      </c>
      <c r="AG46" s="2">
        <v>3.00450902029872E-3</v>
      </c>
    </row>
    <row r="47" spans="1:33" x14ac:dyDescent="0.35">
      <c r="A47" s="7">
        <v>915</v>
      </c>
      <c r="B47" s="7">
        <v>197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6.7369478750000003E-2</v>
      </c>
      <c r="I47" s="4">
        <v>7.6004257661999999</v>
      </c>
      <c r="J47" s="2">
        <f t="shared" si="1"/>
        <v>8.8639085259670739E-3</v>
      </c>
      <c r="K47" s="3">
        <v>330</v>
      </c>
      <c r="L47" s="3">
        <v>39</v>
      </c>
      <c r="M47" s="3">
        <v>102</v>
      </c>
      <c r="N47" s="3">
        <v>28</v>
      </c>
      <c r="O47" s="24">
        <v>1001</v>
      </c>
      <c r="P47" s="4">
        <v>0.13900000000000001</v>
      </c>
      <c r="Q47" s="4">
        <v>0.105691056910569</v>
      </c>
      <c r="R47" s="4">
        <v>1E-3</v>
      </c>
      <c r="S47" s="4">
        <v>4.0000000000000001E-3</v>
      </c>
      <c r="T47" s="4">
        <v>1E-3</v>
      </c>
      <c r="U47" s="4">
        <v>2E-3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0.14966077455440599</v>
      </c>
      <c r="AC47" s="2">
        <v>0.111703989580001</v>
      </c>
      <c r="AD47" s="2">
        <v>1.00050033358353E-3</v>
      </c>
      <c r="AE47" s="2">
        <v>4.0080213975388201E-3</v>
      </c>
      <c r="AF47" s="2">
        <v>1.00050033358353E-3</v>
      </c>
      <c r="AG47" s="2">
        <v>2.0020026706730801E-3</v>
      </c>
    </row>
    <row r="48" spans="1:33" x14ac:dyDescent="0.35">
      <c r="A48" s="7">
        <v>839</v>
      </c>
      <c r="B48" s="7">
        <v>326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6.7213395179999996E-2</v>
      </c>
      <c r="I48" s="4">
        <v>7.5476255977499997</v>
      </c>
      <c r="J48" s="2">
        <f t="shared" si="1"/>
        <v>8.9052370589284106E-3</v>
      </c>
      <c r="K48" s="3">
        <v>374</v>
      </c>
      <c r="L48" s="3">
        <v>58</v>
      </c>
      <c r="M48" s="3">
        <v>60</v>
      </c>
      <c r="N48" s="3">
        <v>7</v>
      </c>
      <c r="O48" s="24">
        <v>1001</v>
      </c>
      <c r="P48" s="4">
        <v>0.122</v>
      </c>
      <c r="Q48" s="4">
        <v>0.134259259259259</v>
      </c>
      <c r="R48" s="4">
        <v>3.0000000000000001E-3</v>
      </c>
      <c r="S48" s="4">
        <v>0</v>
      </c>
      <c r="T48" s="4">
        <v>1E-3</v>
      </c>
      <c r="U48" s="4">
        <v>2E-3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0.13010868534702</v>
      </c>
      <c r="AC48" s="2">
        <v>0.14416979082957801</v>
      </c>
      <c r="AD48" s="2">
        <v>3.00450902029872E-3</v>
      </c>
      <c r="AE48" s="2">
        <v>1.0000050000287801E-5</v>
      </c>
      <c r="AF48" s="2">
        <v>1.00050033358353E-3</v>
      </c>
      <c r="AG48" s="2">
        <v>2.0020026706730801E-3</v>
      </c>
    </row>
    <row r="49" spans="1:33" x14ac:dyDescent="0.35">
      <c r="A49" s="7">
        <v>427</v>
      </c>
      <c r="B49" s="7">
        <v>329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6.3018483350000001E-2</v>
      </c>
      <c r="I49" s="4">
        <v>6.9367562669399998</v>
      </c>
      <c r="J49" s="2">
        <f t="shared" si="1"/>
        <v>9.0847192729461776E-3</v>
      </c>
      <c r="K49" s="3">
        <v>401</v>
      </c>
      <c r="L49" s="3">
        <v>46</v>
      </c>
      <c r="M49" s="3">
        <v>46</v>
      </c>
      <c r="N49" s="3">
        <v>6</v>
      </c>
      <c r="O49" s="24">
        <v>1001</v>
      </c>
      <c r="P49" s="4">
        <v>0.107</v>
      </c>
      <c r="Q49" s="4">
        <v>0.10290827740492201</v>
      </c>
      <c r="R49" s="4">
        <v>1E-3</v>
      </c>
      <c r="S49" s="4">
        <v>2E-3</v>
      </c>
      <c r="T49" s="4">
        <v>1E-3</v>
      </c>
      <c r="U49" s="4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0.113168698105638</v>
      </c>
      <c r="AC49" s="2">
        <v>0.108597167307</v>
      </c>
      <c r="AD49" s="2">
        <v>1.00050033358353E-3</v>
      </c>
      <c r="AE49" s="2">
        <v>2.0020026706730801E-3</v>
      </c>
      <c r="AF49" s="2">
        <v>1.00050033358353E-3</v>
      </c>
      <c r="AG49" s="2">
        <v>1.0000050000287801E-5</v>
      </c>
    </row>
    <row r="50" spans="1:33" x14ac:dyDescent="0.35">
      <c r="A50" s="7">
        <v>377</v>
      </c>
      <c r="B50" s="7">
        <v>468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6.5070572100000001E-2</v>
      </c>
      <c r="I50" s="4">
        <v>6.85691023498</v>
      </c>
      <c r="J50" s="2">
        <f t="shared" si="1"/>
        <v>9.4897803631798314E-3</v>
      </c>
      <c r="K50" s="3">
        <v>345</v>
      </c>
      <c r="L50" s="3">
        <v>97</v>
      </c>
      <c r="M50" s="3">
        <v>46</v>
      </c>
      <c r="N50" s="3">
        <v>11</v>
      </c>
      <c r="O50" s="24">
        <v>799.41022259111003</v>
      </c>
      <c r="P50" s="4">
        <v>0.185</v>
      </c>
      <c r="Q50" s="4">
        <v>0.21945701357466099</v>
      </c>
      <c r="R50" s="4">
        <v>4.0000000000000001E-3</v>
      </c>
      <c r="S50" s="4">
        <v>0</v>
      </c>
      <c r="T50" s="4">
        <v>1E-3</v>
      </c>
      <c r="U50" s="4">
        <v>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0.20456716574127401</v>
      </c>
      <c r="AC50" s="2">
        <v>0.24776546504633801</v>
      </c>
      <c r="AD50" s="2">
        <v>4.0080213975388201E-3</v>
      </c>
      <c r="AE50" s="2">
        <v>1.0000050000287801E-5</v>
      </c>
      <c r="AF50" s="2">
        <v>1.00050033358353E-3</v>
      </c>
      <c r="AG50" s="2">
        <v>1.00050033358353E-3</v>
      </c>
    </row>
    <row r="51" spans="1:33" x14ac:dyDescent="0.35">
      <c r="A51" s="7">
        <v>5</v>
      </c>
      <c r="B51" s="7">
        <v>473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7.0200652710000006E-2</v>
      </c>
      <c r="I51" s="4">
        <v>7.3935179192599998</v>
      </c>
      <c r="J51" s="2">
        <f t="shared" si="1"/>
        <v>9.4948918061222784E-3</v>
      </c>
      <c r="K51" s="3">
        <v>381</v>
      </c>
      <c r="L51" s="3">
        <v>68</v>
      </c>
      <c r="M51" s="3">
        <v>39</v>
      </c>
      <c r="N51" s="3">
        <v>11</v>
      </c>
      <c r="O51" s="24">
        <v>1001</v>
      </c>
      <c r="P51" s="4">
        <v>0.13</v>
      </c>
      <c r="Q51" s="4">
        <v>0.15144766146993299</v>
      </c>
      <c r="R51" s="4">
        <v>2E-3</v>
      </c>
      <c r="S51" s="4">
        <v>1E-3</v>
      </c>
      <c r="T51" s="4">
        <v>2E-3</v>
      </c>
      <c r="U51" s="4">
        <v>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0.13926206733350799</v>
      </c>
      <c r="AC51" s="2">
        <v>0.16422351261555301</v>
      </c>
      <c r="AD51" s="2">
        <v>2.0020026706730801E-3</v>
      </c>
      <c r="AE51" s="2">
        <v>1.00050033358353E-3</v>
      </c>
      <c r="AF51" s="2">
        <v>2.0020026706730801E-3</v>
      </c>
      <c r="AG51" s="2">
        <v>1.00050033358353E-3</v>
      </c>
    </row>
    <row r="52" spans="1:33" x14ac:dyDescent="0.35">
      <c r="A52" s="7">
        <v>609</v>
      </c>
      <c r="B52" s="7">
        <v>306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7.7210420609999997E-2</v>
      </c>
      <c r="I52" s="4">
        <v>7.6736856154000002</v>
      </c>
      <c r="J52" s="2">
        <f t="shared" si="1"/>
        <v>1.0061712777892492E-2</v>
      </c>
      <c r="K52" s="3">
        <v>367</v>
      </c>
      <c r="L52" s="3">
        <v>46</v>
      </c>
      <c r="M52" s="3">
        <v>80</v>
      </c>
      <c r="N52" s="3">
        <v>6</v>
      </c>
      <c r="O52" s="24">
        <v>1001</v>
      </c>
      <c r="P52" s="4">
        <v>0.1</v>
      </c>
      <c r="Q52" s="4">
        <v>0.11138014527845</v>
      </c>
      <c r="R52" s="4">
        <v>1E-3</v>
      </c>
      <c r="S52" s="4">
        <v>2E-3</v>
      </c>
      <c r="T52" s="4">
        <v>4.0000000000000001E-3</v>
      </c>
      <c r="U52" s="4">
        <v>7.0000000000000001E-3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0.105360515657826</v>
      </c>
      <c r="AC52" s="2">
        <v>0.11808574490646299</v>
      </c>
      <c r="AD52" s="2">
        <v>1.00050033358353E-3</v>
      </c>
      <c r="AE52" s="2">
        <v>2.0020026706730801E-3</v>
      </c>
      <c r="AF52" s="2">
        <v>4.0080213975388201E-3</v>
      </c>
      <c r="AG52" s="2">
        <v>7.0246149369644698E-3</v>
      </c>
    </row>
    <row r="53" spans="1:33" x14ac:dyDescent="0.35">
      <c r="A53" s="7">
        <v>375</v>
      </c>
      <c r="B53" s="7">
        <v>231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8.0473251499999995E-2</v>
      </c>
      <c r="I53" s="4">
        <v>7.9245459625999999</v>
      </c>
      <c r="J53" s="2">
        <f t="shared" si="1"/>
        <v>1.0154935295951916E-2</v>
      </c>
      <c r="K53" s="3">
        <v>392</v>
      </c>
      <c r="L53" s="3">
        <v>31</v>
      </c>
      <c r="M53" s="3">
        <v>75</v>
      </c>
      <c r="N53" s="3">
        <v>1</v>
      </c>
      <c r="O53" s="24">
        <v>1001</v>
      </c>
      <c r="P53" s="4">
        <v>5.3999999999999999E-2</v>
      </c>
      <c r="Q53" s="4">
        <v>7.3286052009456301E-2</v>
      </c>
      <c r="R53" s="4">
        <v>4.0000000000000001E-3</v>
      </c>
      <c r="S53" s="4">
        <v>3.0000000000000001E-3</v>
      </c>
      <c r="T53" s="4">
        <v>0</v>
      </c>
      <c r="U53" s="4">
        <v>2E-3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5.5512709930258801E-2</v>
      </c>
      <c r="AC53" s="2">
        <v>7.6110339255815396E-2</v>
      </c>
      <c r="AD53" s="2">
        <v>4.0080213975388201E-3</v>
      </c>
      <c r="AE53" s="2">
        <v>3.00450902029872E-3</v>
      </c>
      <c r="AF53" s="2">
        <v>1.0000050000287801E-5</v>
      </c>
      <c r="AG53" s="2">
        <v>2.0020026706730801E-3</v>
      </c>
    </row>
    <row r="54" spans="1:33" x14ac:dyDescent="0.35">
      <c r="A54" s="7">
        <v>745</v>
      </c>
      <c r="B54" s="7">
        <v>483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7.6162407690000003E-2</v>
      </c>
      <c r="I54" s="4">
        <v>7.3597031299999998</v>
      </c>
      <c r="J54" s="2">
        <f t="shared" si="1"/>
        <v>1.034857063453319E-2</v>
      </c>
      <c r="K54" s="3">
        <v>374</v>
      </c>
      <c r="L54" s="3">
        <v>97</v>
      </c>
      <c r="M54" s="3">
        <v>22</v>
      </c>
      <c r="N54" s="3">
        <v>6</v>
      </c>
      <c r="O54" s="24">
        <v>1001</v>
      </c>
      <c r="P54" s="4">
        <v>0.20300000000000001</v>
      </c>
      <c r="Q54" s="4">
        <v>0.20594479830148599</v>
      </c>
      <c r="R54" s="4">
        <v>0</v>
      </c>
      <c r="S54" s="4">
        <v>2E-3</v>
      </c>
      <c r="T54" s="4">
        <v>3.0000000000000001E-3</v>
      </c>
      <c r="U54" s="4">
        <v>0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0.22690060019192199</v>
      </c>
      <c r="AC54" s="2">
        <v>0.230602296601886</v>
      </c>
      <c r="AD54" s="2">
        <v>1.0000050000287801E-5</v>
      </c>
      <c r="AE54" s="2">
        <v>2.0020026706730801E-3</v>
      </c>
      <c r="AF54" s="2">
        <v>3.00450902029872E-3</v>
      </c>
      <c r="AG54" s="2">
        <v>1.0000050000287801E-5</v>
      </c>
    </row>
    <row r="55" spans="1:33" x14ac:dyDescent="0.35">
      <c r="A55" s="7">
        <v>471</v>
      </c>
      <c r="B55" s="7">
        <v>363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9.0208987269999999E-2</v>
      </c>
      <c r="I55" s="4">
        <v>8.5328517508800008</v>
      </c>
      <c r="J55" s="2">
        <f t="shared" si="1"/>
        <v>1.0571962329088474E-2</v>
      </c>
      <c r="K55" s="3">
        <v>206</v>
      </c>
      <c r="L55" s="3">
        <v>214</v>
      </c>
      <c r="M55" s="3">
        <v>24</v>
      </c>
      <c r="N55" s="3">
        <v>55</v>
      </c>
      <c r="O55" s="24">
        <v>1001</v>
      </c>
      <c r="P55" s="4">
        <v>0.53100000000000003</v>
      </c>
      <c r="Q55" s="4">
        <v>0.50952380952380905</v>
      </c>
      <c r="R55" s="4">
        <v>2E-3</v>
      </c>
      <c r="S55" s="4">
        <v>4.0000000000000001E-3</v>
      </c>
      <c r="T55" s="4">
        <v>1E-3</v>
      </c>
      <c r="U55" s="4">
        <v>2E-3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0.75715251053585797</v>
      </c>
      <c r="AC55" s="2">
        <v>0.71237854248783306</v>
      </c>
      <c r="AD55" s="2">
        <v>2.0020026706730801E-3</v>
      </c>
      <c r="AE55" s="2">
        <v>4.0080213975388201E-3</v>
      </c>
      <c r="AF55" s="2">
        <v>1.00050033358353E-3</v>
      </c>
      <c r="AG55" s="2">
        <v>2.0020026706730801E-3</v>
      </c>
    </row>
    <row r="56" spans="1:33" x14ac:dyDescent="0.35">
      <c r="A56" s="7">
        <v>589</v>
      </c>
      <c r="B56" s="7">
        <v>285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8.4292117180000001E-2</v>
      </c>
      <c r="I56" s="4">
        <v>7.9513152729999996</v>
      </c>
      <c r="J56" s="2">
        <f t="shared" si="1"/>
        <v>1.0601028167783482E-2</v>
      </c>
      <c r="K56" s="3">
        <v>350</v>
      </c>
      <c r="L56" s="3">
        <v>16</v>
      </c>
      <c r="M56" s="3">
        <v>132</v>
      </c>
      <c r="N56" s="3">
        <v>1</v>
      </c>
      <c r="O56" s="24">
        <v>1001</v>
      </c>
      <c r="P56" s="4">
        <v>3.5999999999999997E-2</v>
      </c>
      <c r="Q56" s="4">
        <v>4.3715846994535498E-2</v>
      </c>
      <c r="R56" s="4">
        <v>1E-3</v>
      </c>
      <c r="S56" s="4">
        <v>1E-3</v>
      </c>
      <c r="T56" s="4">
        <v>0</v>
      </c>
      <c r="U56" s="4">
        <v>4.0000000000000001E-3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3.6663984371591497E-2</v>
      </c>
      <c r="AC56" s="2">
        <v>4.4700178917906903E-2</v>
      </c>
      <c r="AD56" s="2">
        <v>1.00050033358353E-3</v>
      </c>
      <c r="AE56" s="2">
        <v>1.00050033358353E-3</v>
      </c>
      <c r="AF56" s="2">
        <v>1.0000050000287801E-5</v>
      </c>
      <c r="AG56" s="2">
        <v>4.0080213975388201E-3</v>
      </c>
    </row>
    <row r="57" spans="1:33" x14ac:dyDescent="0.35">
      <c r="A57" s="7">
        <v>61</v>
      </c>
      <c r="B57" s="7">
        <v>395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8.4169538229999993E-2</v>
      </c>
      <c r="I57" s="4">
        <v>7.6094652165200003</v>
      </c>
      <c r="J57" s="2">
        <f t="shared" si="1"/>
        <v>1.1061163410967379E-2</v>
      </c>
      <c r="K57" s="3">
        <v>281</v>
      </c>
      <c r="L57" s="3">
        <v>164</v>
      </c>
      <c r="M57" s="3">
        <v>42</v>
      </c>
      <c r="N57" s="3">
        <v>12</v>
      </c>
      <c r="O57" s="24">
        <v>1001</v>
      </c>
      <c r="P57" s="4">
        <v>0.35899999999999999</v>
      </c>
      <c r="Q57" s="4">
        <v>0.368539325842697</v>
      </c>
      <c r="R57" s="4">
        <v>2E-3</v>
      </c>
      <c r="S57" s="4">
        <v>2E-3</v>
      </c>
      <c r="T57" s="4">
        <v>3.0000000000000001E-3</v>
      </c>
      <c r="U57" s="4">
        <v>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0.44472582206146699</v>
      </c>
      <c r="AC57" s="2">
        <v>0.45971961283249402</v>
      </c>
      <c r="AD57" s="2">
        <v>2.0020026706730801E-3</v>
      </c>
      <c r="AE57" s="2">
        <v>2.0020026706730801E-3</v>
      </c>
      <c r="AF57" s="2">
        <v>3.00450902029872E-3</v>
      </c>
      <c r="AG57" s="2">
        <v>1.00050033358353E-3</v>
      </c>
    </row>
    <row r="58" spans="1:33" x14ac:dyDescent="0.35">
      <c r="A58" s="7">
        <v>887</v>
      </c>
      <c r="B58" s="7">
        <v>49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8.8916085689999994E-2</v>
      </c>
      <c r="I58" s="4">
        <v>7.71924203842</v>
      </c>
      <c r="J58" s="2">
        <f t="shared" si="1"/>
        <v>1.1518758609647073E-2</v>
      </c>
      <c r="K58" s="3">
        <v>72</v>
      </c>
      <c r="L58" s="3">
        <v>7</v>
      </c>
      <c r="M58" s="3">
        <v>375</v>
      </c>
      <c r="N58" s="3">
        <v>45</v>
      </c>
      <c r="O58" s="24">
        <v>838.91284731351698</v>
      </c>
      <c r="P58" s="4">
        <v>0.107</v>
      </c>
      <c r="Q58" s="4">
        <v>8.8607594936708903E-2</v>
      </c>
      <c r="R58" s="4">
        <v>1E-3</v>
      </c>
      <c r="S58" s="4">
        <v>2E-3</v>
      </c>
      <c r="T58" s="4">
        <v>3.0000000000000001E-3</v>
      </c>
      <c r="U58" s="4">
        <v>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0.113168698105638</v>
      </c>
      <c r="AC58" s="2">
        <v>9.27817334509662E-2</v>
      </c>
      <c r="AD58" s="2">
        <v>1.00050033358353E-3</v>
      </c>
      <c r="AE58" s="2">
        <v>2.0020026706730801E-3</v>
      </c>
      <c r="AF58" s="2">
        <v>3.00450902029872E-3</v>
      </c>
      <c r="AG58" s="2">
        <v>2.0020026706730801E-3</v>
      </c>
    </row>
    <row r="59" spans="1:33" x14ac:dyDescent="0.35">
      <c r="A59" s="7">
        <v>667</v>
      </c>
      <c r="B59" s="7">
        <v>367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8.9716379050000003E-2</v>
      </c>
      <c r="I59" s="4">
        <v>7.7843964154999998</v>
      </c>
      <c r="J59" s="2">
        <f t="shared" si="1"/>
        <v>1.152515548557626E-2</v>
      </c>
      <c r="K59" s="3">
        <v>402</v>
      </c>
      <c r="L59" s="3">
        <v>53</v>
      </c>
      <c r="M59" s="3">
        <v>43</v>
      </c>
      <c r="N59" s="3">
        <v>1</v>
      </c>
      <c r="O59" s="24">
        <v>1001</v>
      </c>
      <c r="P59" s="4">
        <v>0.10299999999999999</v>
      </c>
      <c r="Q59" s="4">
        <v>0.116483516483516</v>
      </c>
      <c r="R59" s="4">
        <v>2E-3</v>
      </c>
      <c r="S59" s="4">
        <v>5.0000000000000001E-3</v>
      </c>
      <c r="T59" s="4">
        <v>2E-3</v>
      </c>
      <c r="U59" s="4">
        <v>3.0000000000000001E-3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0.10869941692334099</v>
      </c>
      <c r="AC59" s="2">
        <v>0.123845330331929</v>
      </c>
      <c r="AD59" s="2">
        <v>2.0020026706730801E-3</v>
      </c>
      <c r="AE59" s="2">
        <v>5.0125418235442898E-3</v>
      </c>
      <c r="AF59" s="2">
        <v>2.0020026706730801E-3</v>
      </c>
      <c r="AG59" s="2">
        <v>3.00450902029872E-3</v>
      </c>
    </row>
    <row r="60" spans="1:33" x14ac:dyDescent="0.35">
      <c r="A60" s="7">
        <v>789</v>
      </c>
      <c r="B60" s="7">
        <v>439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9.6761190110000006E-2</v>
      </c>
      <c r="I60" s="4">
        <v>8.1141543325000001</v>
      </c>
      <c r="J60" s="2">
        <f t="shared" si="1"/>
        <v>1.1924987638260455E-2</v>
      </c>
      <c r="K60" s="3">
        <v>425</v>
      </c>
      <c r="L60" s="3">
        <v>34</v>
      </c>
      <c r="M60" s="3">
        <v>34</v>
      </c>
      <c r="N60" s="3">
        <v>6</v>
      </c>
      <c r="O60" s="24">
        <v>1001</v>
      </c>
      <c r="P60" s="4">
        <v>7.1999999999999995E-2</v>
      </c>
      <c r="Q60" s="4">
        <v>7.4074074074074098E-2</v>
      </c>
      <c r="R60" s="4">
        <v>5.0000000000000001E-3</v>
      </c>
      <c r="S60" s="4">
        <v>3.0000000000000001E-3</v>
      </c>
      <c r="T60" s="4">
        <v>1E-3</v>
      </c>
      <c r="U60" s="4">
        <v>3.0000000000000001E-3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7.4723546195936394E-2</v>
      </c>
      <c r="AC60" s="2">
        <v>7.6961041136128297E-2</v>
      </c>
      <c r="AD60" s="2">
        <v>5.0125418235442898E-3</v>
      </c>
      <c r="AE60" s="2">
        <v>3.00450902029872E-3</v>
      </c>
      <c r="AF60" s="2">
        <v>1.00050033358353E-3</v>
      </c>
      <c r="AG60" s="2">
        <v>3.00450902029872E-3</v>
      </c>
    </row>
    <row r="61" spans="1:33" x14ac:dyDescent="0.35">
      <c r="A61" s="7">
        <v>801</v>
      </c>
      <c r="B61" s="7">
        <v>326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0.10543956039999999</v>
      </c>
      <c r="I61" s="4">
        <v>8.4914906701599993</v>
      </c>
      <c r="J61" s="2">
        <f t="shared" si="1"/>
        <v>1.2417084878927774E-2</v>
      </c>
      <c r="K61" s="3">
        <v>302</v>
      </c>
      <c r="L61" s="3">
        <v>98</v>
      </c>
      <c r="M61" s="3">
        <v>90</v>
      </c>
      <c r="N61" s="3">
        <v>9</v>
      </c>
      <c r="O61" s="24">
        <v>1001</v>
      </c>
      <c r="P61" s="4">
        <v>0.224</v>
      </c>
      <c r="Q61" s="4">
        <v>0.245</v>
      </c>
      <c r="R61" s="4">
        <v>4.0000000000000001E-3</v>
      </c>
      <c r="S61" s="4">
        <v>2E-3</v>
      </c>
      <c r="T61" s="4">
        <v>3.0000000000000001E-3</v>
      </c>
      <c r="U61" s="4">
        <v>3.0000000000000001E-3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0.25360275879891803</v>
      </c>
      <c r="AC61" s="2">
        <v>0.28103752973311202</v>
      </c>
      <c r="AD61" s="2">
        <v>4.0080213975388201E-3</v>
      </c>
      <c r="AE61" s="2">
        <v>2.0020026706730801E-3</v>
      </c>
      <c r="AF61" s="2">
        <v>3.00450902029872E-3</v>
      </c>
      <c r="AG61" s="2">
        <v>3.00450902029872E-3</v>
      </c>
    </row>
    <row r="62" spans="1:33" x14ac:dyDescent="0.35">
      <c r="A62" s="7">
        <v>867</v>
      </c>
      <c r="B62" s="7">
        <v>465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9.8806636830000003E-2</v>
      </c>
      <c r="I62" s="4">
        <v>7.7484458780500001</v>
      </c>
      <c r="J62" s="2">
        <f t="shared" si="1"/>
        <v>1.2751800604286599E-2</v>
      </c>
      <c r="K62" s="3">
        <v>407</v>
      </c>
      <c r="L62" s="3">
        <v>32</v>
      </c>
      <c r="M62" s="3">
        <v>55</v>
      </c>
      <c r="N62" s="3">
        <v>5</v>
      </c>
      <c r="O62" s="24">
        <v>1001</v>
      </c>
      <c r="P62" s="4">
        <v>0.08</v>
      </c>
      <c r="Q62" s="4">
        <v>7.2892938496583098E-2</v>
      </c>
      <c r="R62" s="4">
        <v>5.0000000000000001E-3</v>
      </c>
      <c r="S62" s="4">
        <v>2E-3</v>
      </c>
      <c r="T62" s="4">
        <v>2E-3</v>
      </c>
      <c r="U62" s="4">
        <v>5.0000000000000001E-3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8.3381608939051E-2</v>
      </c>
      <c r="AC62" s="2">
        <v>7.5686227632576403E-2</v>
      </c>
      <c r="AD62" s="2">
        <v>5.0125418235442898E-3</v>
      </c>
      <c r="AE62" s="2">
        <v>2.0020026706730801E-3</v>
      </c>
      <c r="AF62" s="2">
        <v>2.0020026706730801E-3</v>
      </c>
      <c r="AG62" s="2">
        <v>5.0125418235442898E-3</v>
      </c>
    </row>
    <row r="63" spans="1:33" x14ac:dyDescent="0.35">
      <c r="A63" s="7">
        <v>349</v>
      </c>
      <c r="B63" s="7">
        <v>159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0.1040039566</v>
      </c>
      <c r="I63" s="4">
        <v>8.1375867257600003</v>
      </c>
      <c r="J63" s="2">
        <f t="shared" si="1"/>
        <v>1.278068794901681E-2</v>
      </c>
      <c r="K63" s="3">
        <v>404</v>
      </c>
      <c r="L63" s="3">
        <v>46</v>
      </c>
      <c r="M63" s="3">
        <v>49</v>
      </c>
      <c r="N63" s="3">
        <v>0</v>
      </c>
      <c r="O63" s="24">
        <v>1001</v>
      </c>
      <c r="P63" s="4">
        <v>8.6999999999999994E-2</v>
      </c>
      <c r="Q63" s="4">
        <v>0.10222222222222201</v>
      </c>
      <c r="R63" s="4">
        <v>1E-3</v>
      </c>
      <c r="S63" s="4">
        <v>5.0000000000000001E-3</v>
      </c>
      <c r="T63" s="4">
        <v>1E-3</v>
      </c>
      <c r="U63" s="4">
        <v>2E-3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9.1019398387168493E-2</v>
      </c>
      <c r="AC63" s="2">
        <v>0.107832704803215</v>
      </c>
      <c r="AD63" s="2">
        <v>1.00050033358353E-3</v>
      </c>
      <c r="AE63" s="2">
        <v>5.0125418235442898E-3</v>
      </c>
      <c r="AF63" s="2">
        <v>1.00050033358353E-3</v>
      </c>
      <c r="AG63" s="2">
        <v>2.0020026706730801E-3</v>
      </c>
    </row>
    <row r="64" spans="1:33" x14ac:dyDescent="0.35">
      <c r="A64" s="7">
        <v>449</v>
      </c>
      <c r="B64" s="7">
        <v>86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9.9444191239999993E-2</v>
      </c>
      <c r="I64" s="4">
        <v>7.6806041242000003</v>
      </c>
      <c r="J64" s="2">
        <f t="shared" si="1"/>
        <v>1.2947443929139877E-2</v>
      </c>
      <c r="K64" s="3">
        <v>341</v>
      </c>
      <c r="L64" s="3">
        <v>20</v>
      </c>
      <c r="M64" s="3">
        <v>105</v>
      </c>
      <c r="N64" s="3">
        <v>33</v>
      </c>
      <c r="O64" s="24">
        <v>1001</v>
      </c>
      <c r="P64" s="4">
        <v>0.1</v>
      </c>
      <c r="Q64" s="4">
        <v>5.5401662049861501E-2</v>
      </c>
      <c r="R64" s="4">
        <v>1E-3</v>
      </c>
      <c r="S64" s="4">
        <v>3.0000000000000001E-3</v>
      </c>
      <c r="T64" s="4">
        <v>3.0000000000000001E-3</v>
      </c>
      <c r="U64" s="4">
        <v>3.0000000000000001E-3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0.105360515657826</v>
      </c>
      <c r="AC64" s="2">
        <v>5.6995481049364201E-2</v>
      </c>
      <c r="AD64" s="2">
        <v>1.00050033358353E-3</v>
      </c>
      <c r="AE64" s="2">
        <v>3.00450902029872E-3</v>
      </c>
      <c r="AF64" s="2">
        <v>3.00450902029872E-3</v>
      </c>
      <c r="AG64" s="2">
        <v>3.00450902029872E-3</v>
      </c>
    </row>
    <row r="65" spans="1:33" x14ac:dyDescent="0.35">
      <c r="A65" s="7">
        <v>775</v>
      </c>
      <c r="B65" s="7">
        <v>263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0.10435408879999999</v>
      </c>
      <c r="I65" s="4">
        <v>7.9512968543699998</v>
      </c>
      <c r="J65" s="2">
        <f t="shared" si="1"/>
        <v>1.3124159581923724E-2</v>
      </c>
      <c r="K65" s="3">
        <v>359</v>
      </c>
      <c r="L65" s="3">
        <v>16</v>
      </c>
      <c r="M65" s="3">
        <v>89</v>
      </c>
      <c r="N65" s="3">
        <v>35</v>
      </c>
      <c r="O65" s="24">
        <v>1001</v>
      </c>
      <c r="P65" s="4">
        <v>9.9000000000000005E-2</v>
      </c>
      <c r="Q65" s="4">
        <v>4.26666666666667E-2</v>
      </c>
      <c r="R65" s="4">
        <v>8.0000000000000002E-3</v>
      </c>
      <c r="S65" s="4">
        <v>4.0000000000000001E-3</v>
      </c>
      <c r="T65" s="4">
        <v>4.0000000000000001E-3</v>
      </c>
      <c r="U65" s="4">
        <v>2E-3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0.104250021373799</v>
      </c>
      <c r="AC65" s="2">
        <v>4.3603637482131898E-2</v>
      </c>
      <c r="AD65" s="2">
        <v>8.03217169726427E-3</v>
      </c>
      <c r="AE65" s="2">
        <v>4.0080213975388201E-3</v>
      </c>
      <c r="AF65" s="2">
        <v>4.0080213975388201E-3</v>
      </c>
      <c r="AG65" s="2">
        <v>2.0020026706730801E-3</v>
      </c>
    </row>
    <row r="66" spans="1:33" x14ac:dyDescent="0.35">
      <c r="A66" s="7">
        <v>663</v>
      </c>
      <c r="B66" s="7">
        <v>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0.1177923457</v>
      </c>
      <c r="I66" s="4">
        <v>8.9500248391999992</v>
      </c>
      <c r="J66" s="2">
        <f t="shared" ref="J66:J129" si="3">H66/I66</f>
        <v>1.3161119417689672E-2</v>
      </c>
      <c r="K66" s="3">
        <v>361</v>
      </c>
      <c r="L66" s="3">
        <v>14</v>
      </c>
      <c r="M66" s="3">
        <v>121</v>
      </c>
      <c r="N66" s="3">
        <v>3</v>
      </c>
      <c r="O66" s="24">
        <v>173.411611863953</v>
      </c>
      <c r="P66" s="4">
        <v>3.6999999999999998E-2</v>
      </c>
      <c r="Q66" s="4">
        <v>3.7333333333333302E-2</v>
      </c>
      <c r="R66" s="4">
        <v>1.0999999999999999E-2</v>
      </c>
      <c r="S66" s="4">
        <v>8.9999999999999993E-3</v>
      </c>
      <c r="T66" s="4">
        <v>5.0000000000000001E-3</v>
      </c>
      <c r="U66" s="4">
        <v>2E-3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3.7701867184011501E-2</v>
      </c>
      <c r="AC66" s="2">
        <v>3.8048067637529902E-2</v>
      </c>
      <c r="AD66" s="2">
        <v>1.1060947359424899E-2</v>
      </c>
      <c r="AE66" s="2">
        <v>9.0407446521490707E-3</v>
      </c>
      <c r="AF66" s="2">
        <v>5.0125418235442898E-3</v>
      </c>
      <c r="AG66" s="2">
        <v>2.0020026706730801E-3</v>
      </c>
    </row>
    <row r="67" spans="1:33" x14ac:dyDescent="0.35">
      <c r="A67" s="7">
        <v>171</v>
      </c>
      <c r="B67" s="7">
        <v>471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0.1065899329</v>
      </c>
      <c r="I67" s="4">
        <v>8.0913997374300006</v>
      </c>
      <c r="J67" s="2">
        <f t="shared" si="3"/>
        <v>1.3173237802963275E-2</v>
      </c>
      <c r="K67" s="3">
        <v>374</v>
      </c>
      <c r="L67" s="3">
        <v>30</v>
      </c>
      <c r="M67" s="3">
        <v>72</v>
      </c>
      <c r="N67" s="3">
        <v>23</v>
      </c>
      <c r="O67" s="24">
        <v>1001</v>
      </c>
      <c r="P67" s="4">
        <v>0.112</v>
      </c>
      <c r="Q67" s="4">
        <v>7.4257425742574296E-2</v>
      </c>
      <c r="R67" s="4">
        <v>2E-3</v>
      </c>
      <c r="S67" s="4">
        <v>3.0000000000000001E-3</v>
      </c>
      <c r="T67" s="4">
        <v>0</v>
      </c>
      <c r="U67" s="4">
        <v>2E-3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0.11878353598996701</v>
      </c>
      <c r="AC67" s="2">
        <v>7.7159080546618103E-2</v>
      </c>
      <c r="AD67" s="2">
        <v>2.0020026706730801E-3</v>
      </c>
      <c r="AE67" s="2">
        <v>3.00450902029872E-3</v>
      </c>
      <c r="AF67" s="2">
        <v>1.0000050000287801E-5</v>
      </c>
      <c r="AG67" s="2">
        <v>2.0020026706730801E-3</v>
      </c>
    </row>
    <row r="68" spans="1:33" x14ac:dyDescent="0.35">
      <c r="A68" s="7">
        <v>807</v>
      </c>
      <c r="B68" s="7">
        <v>197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0.1118902125</v>
      </c>
      <c r="I68" s="4">
        <v>8.4591690551000003</v>
      </c>
      <c r="J68" s="2">
        <f t="shared" si="3"/>
        <v>1.3227092610537417E-2</v>
      </c>
      <c r="K68" s="3">
        <v>416</v>
      </c>
      <c r="L68" s="3">
        <v>37</v>
      </c>
      <c r="M68" s="3">
        <v>24</v>
      </c>
      <c r="N68" s="3">
        <v>22</v>
      </c>
      <c r="O68" s="24">
        <v>856.58779571560899</v>
      </c>
      <c r="P68" s="4">
        <v>0.128</v>
      </c>
      <c r="Q68" s="4">
        <v>8.16777041942605E-2</v>
      </c>
      <c r="R68" s="4">
        <v>3.0000000000000001E-3</v>
      </c>
      <c r="S68" s="4">
        <v>5.0000000000000001E-3</v>
      </c>
      <c r="T68" s="4">
        <v>4.0000000000000001E-3</v>
      </c>
      <c r="U68" s="4">
        <v>2E-3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0.13696585507315701</v>
      </c>
      <c r="AC68" s="2">
        <v>8.5206865221770706E-2</v>
      </c>
      <c r="AD68" s="2">
        <v>3.00450902029872E-3</v>
      </c>
      <c r="AE68" s="2">
        <v>5.0125418235442898E-3</v>
      </c>
      <c r="AF68" s="2">
        <v>4.0080213975388201E-3</v>
      </c>
      <c r="AG68" s="2">
        <v>2.0020026706730801E-3</v>
      </c>
    </row>
    <row r="69" spans="1:33" x14ac:dyDescent="0.35">
      <c r="A69" s="7">
        <v>7</v>
      </c>
      <c r="B69" s="7">
        <v>132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0.1094370038</v>
      </c>
      <c r="I69" s="4">
        <v>8.2465572230999999</v>
      </c>
      <c r="J69" s="2">
        <f t="shared" si="3"/>
        <v>1.3270629286782666E-2</v>
      </c>
      <c r="K69" s="3">
        <v>305</v>
      </c>
      <c r="L69" s="3">
        <v>120</v>
      </c>
      <c r="M69" s="3">
        <v>60</v>
      </c>
      <c r="N69" s="3">
        <v>14</v>
      </c>
      <c r="O69" s="24">
        <v>1001</v>
      </c>
      <c r="P69" s="4">
        <v>0.252</v>
      </c>
      <c r="Q69" s="4">
        <v>0.28235294117647097</v>
      </c>
      <c r="R69" s="4">
        <v>4.0000000000000001E-3</v>
      </c>
      <c r="S69" s="4">
        <v>3.0000000000000001E-3</v>
      </c>
      <c r="T69" s="4">
        <v>2E-3</v>
      </c>
      <c r="U69" s="4">
        <v>4.0000000000000001E-3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0.29035230100766002</v>
      </c>
      <c r="AC69" s="2">
        <v>0.33177739231700498</v>
      </c>
      <c r="AD69" s="2">
        <v>4.0080213975388201E-3</v>
      </c>
      <c r="AE69" s="2">
        <v>3.00450902029872E-3</v>
      </c>
      <c r="AF69" s="2">
        <v>2.0020026706730801E-3</v>
      </c>
      <c r="AG69" s="2">
        <v>4.0080213975388201E-3</v>
      </c>
    </row>
    <row r="70" spans="1:33" x14ac:dyDescent="0.35">
      <c r="A70" s="7">
        <v>735</v>
      </c>
      <c r="B70" s="7">
        <v>485</v>
      </c>
      <c r="C70" s="7">
        <v>0</v>
      </c>
      <c r="D70" s="7">
        <v>0</v>
      </c>
      <c r="E70" s="22" t="str">
        <f t="shared" si="2"/>
        <v>00</v>
      </c>
      <c r="F70" s="4">
        <v>0.99998399999999998</v>
      </c>
      <c r="G70" s="25">
        <v>1</v>
      </c>
      <c r="H70" s="4">
        <v>0.12640888889999999</v>
      </c>
      <c r="I70" s="4">
        <v>9.11086642223</v>
      </c>
      <c r="J70" s="2">
        <f t="shared" si="3"/>
        <v>1.3874518958105831E-2</v>
      </c>
      <c r="K70" s="3">
        <v>192</v>
      </c>
      <c r="L70" s="3">
        <v>5</v>
      </c>
      <c r="M70" s="3">
        <v>270</v>
      </c>
      <c r="N70" s="3">
        <v>32</v>
      </c>
      <c r="O70" s="24">
        <v>900.64707669103302</v>
      </c>
      <c r="P70" s="4">
        <v>7.5999999999999998E-2</v>
      </c>
      <c r="Q70" s="4">
        <v>2.5380710659898501E-2</v>
      </c>
      <c r="R70" s="4">
        <v>3.0000000000000001E-3</v>
      </c>
      <c r="S70" s="4">
        <v>2E-3</v>
      </c>
      <c r="T70" s="4">
        <v>4.0000000000000001E-3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7.9043207340452906E-2</v>
      </c>
      <c r="AC70" s="2">
        <v>2.5708356710206898E-2</v>
      </c>
      <c r="AD70" s="2">
        <v>3.00450902029872E-3</v>
      </c>
      <c r="AE70" s="2">
        <v>2.0020026706730801E-3</v>
      </c>
      <c r="AF70" s="2">
        <v>4.0080213975388201E-3</v>
      </c>
      <c r="AG70" s="2">
        <v>5.0125418235442898E-3</v>
      </c>
    </row>
    <row r="71" spans="1:33" x14ac:dyDescent="0.35">
      <c r="A71" s="7">
        <v>959</v>
      </c>
      <c r="B71" s="7">
        <v>476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0.14053703510000001</v>
      </c>
      <c r="I71" s="4">
        <v>9.9731807991900006</v>
      </c>
      <c r="J71" s="2">
        <f t="shared" si="3"/>
        <v>1.4091495775491618E-2</v>
      </c>
      <c r="K71" s="3">
        <v>153</v>
      </c>
      <c r="L71" s="3">
        <v>9</v>
      </c>
      <c r="M71" s="3">
        <v>269</v>
      </c>
      <c r="N71" s="3">
        <v>68</v>
      </c>
      <c r="O71" s="24">
        <v>1001</v>
      </c>
      <c r="P71" s="4">
        <v>0.16300000000000001</v>
      </c>
      <c r="Q71" s="4">
        <v>5.5555555555555601E-2</v>
      </c>
      <c r="R71" s="4">
        <v>0</v>
      </c>
      <c r="S71" s="4">
        <v>1E-3</v>
      </c>
      <c r="T71" s="4">
        <v>2E-3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0.177931208492662</v>
      </c>
      <c r="AC71" s="2">
        <v>5.7158413839948602E-2</v>
      </c>
      <c r="AD71" s="2">
        <v>1.0000050000287801E-5</v>
      </c>
      <c r="AE71" s="2">
        <v>1.00050033358353E-3</v>
      </c>
      <c r="AF71" s="2">
        <v>2.0020026706730801E-3</v>
      </c>
      <c r="AG71" s="2">
        <v>6.0180723255630203E-3</v>
      </c>
    </row>
    <row r="72" spans="1:33" x14ac:dyDescent="0.35">
      <c r="A72" s="7">
        <v>975</v>
      </c>
      <c r="B72" s="7">
        <v>412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0.1354353002</v>
      </c>
      <c r="I72" s="4">
        <v>9.5651379431999999</v>
      </c>
      <c r="J72" s="2">
        <f t="shared" si="3"/>
        <v>1.415926262686917E-2</v>
      </c>
      <c r="K72" s="3">
        <v>361</v>
      </c>
      <c r="L72" s="3">
        <v>110</v>
      </c>
      <c r="M72" s="3">
        <v>20</v>
      </c>
      <c r="N72" s="3">
        <v>8</v>
      </c>
      <c r="O72" s="24">
        <v>1001</v>
      </c>
      <c r="P72" s="4">
        <v>0.22500000000000001</v>
      </c>
      <c r="Q72" s="4">
        <v>0.233545647558386</v>
      </c>
      <c r="R72" s="4">
        <v>1E-3</v>
      </c>
      <c r="S72" s="4">
        <v>3.0000000000000001E-3</v>
      </c>
      <c r="T72" s="4">
        <v>2E-3</v>
      </c>
      <c r="U72" s="4">
        <v>3.0000000000000001E-3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0.25489224962878998</v>
      </c>
      <c r="AC72" s="2">
        <v>0.26598013568353701</v>
      </c>
      <c r="AD72" s="2">
        <v>1.00050033358353E-3</v>
      </c>
      <c r="AE72" s="2">
        <v>3.00450902029872E-3</v>
      </c>
      <c r="AF72" s="2">
        <v>2.0020026706730801E-3</v>
      </c>
      <c r="AG72" s="2">
        <v>3.00450902029872E-3</v>
      </c>
    </row>
    <row r="73" spans="1:33" x14ac:dyDescent="0.35">
      <c r="A73" s="7">
        <v>889</v>
      </c>
      <c r="B73" s="7">
        <v>323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0.1168926149</v>
      </c>
      <c r="I73" s="4">
        <v>8.1254468233000008</v>
      </c>
      <c r="J73" s="2">
        <f t="shared" si="3"/>
        <v>1.4385992234273981E-2</v>
      </c>
      <c r="K73" s="3">
        <v>354</v>
      </c>
      <c r="L73" s="3">
        <v>22</v>
      </c>
      <c r="M73" s="3">
        <v>108</v>
      </c>
      <c r="N73" s="3">
        <v>15</v>
      </c>
      <c r="O73" s="24">
        <v>1001</v>
      </c>
      <c r="P73" s="4">
        <v>8.5999999999999993E-2</v>
      </c>
      <c r="Q73" s="4">
        <v>5.85106382978723E-2</v>
      </c>
      <c r="R73" s="4">
        <v>4.0000000000000001E-3</v>
      </c>
      <c r="S73" s="4">
        <v>2E-3</v>
      </c>
      <c r="T73" s="4">
        <v>0</v>
      </c>
      <c r="U73" s="4">
        <v>2E-3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8.9924707527986994E-2</v>
      </c>
      <c r="AC73" s="2">
        <v>6.02922302561201E-2</v>
      </c>
      <c r="AD73" s="2">
        <v>4.0080213975388201E-3</v>
      </c>
      <c r="AE73" s="2">
        <v>2.0020026706730801E-3</v>
      </c>
      <c r="AF73" s="2">
        <v>1.0000050000287801E-5</v>
      </c>
      <c r="AG73" s="2">
        <v>2.0020026706730801E-3</v>
      </c>
    </row>
    <row r="74" spans="1:33" x14ac:dyDescent="0.35">
      <c r="A74" s="7">
        <v>539</v>
      </c>
      <c r="B74" s="7">
        <v>38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0.12801761889999999</v>
      </c>
      <c r="I74" s="4">
        <v>8.6975763613199994</v>
      </c>
      <c r="J74" s="2">
        <f t="shared" si="3"/>
        <v>1.471876918141495E-2</v>
      </c>
      <c r="K74" s="3">
        <v>393</v>
      </c>
      <c r="L74" s="3">
        <v>22</v>
      </c>
      <c r="M74" s="3">
        <v>80</v>
      </c>
      <c r="N74" s="3">
        <v>4</v>
      </c>
      <c r="O74" s="24">
        <v>1001</v>
      </c>
      <c r="P74" s="4">
        <v>5.8000000000000003E-2</v>
      </c>
      <c r="Q74" s="4">
        <v>5.3012048192771097E-2</v>
      </c>
      <c r="R74" s="4">
        <v>7.0000000000000001E-3</v>
      </c>
      <c r="S74" s="4">
        <v>3.0000000000000001E-3</v>
      </c>
      <c r="T74" s="4">
        <v>6.0000000000000001E-3</v>
      </c>
      <c r="U74" s="4">
        <v>5.0000000000000001E-3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5.9750004405774E-2</v>
      </c>
      <c r="AC74" s="2">
        <v>5.4468908361437002E-2</v>
      </c>
      <c r="AD74" s="2">
        <v>7.0246149369644698E-3</v>
      </c>
      <c r="AE74" s="2">
        <v>3.00450902029872E-3</v>
      </c>
      <c r="AF74" s="2">
        <v>6.0180723255630203E-3</v>
      </c>
      <c r="AG74" s="2">
        <v>5.0125418235442898E-3</v>
      </c>
    </row>
    <row r="75" spans="1:33" x14ac:dyDescent="0.35">
      <c r="A75" s="7">
        <v>321</v>
      </c>
      <c r="B75" s="7">
        <v>324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0.16398186109999999</v>
      </c>
      <c r="I75" s="4">
        <v>10.937398072200001</v>
      </c>
      <c r="J75" s="2">
        <f t="shared" si="3"/>
        <v>1.499276701986361E-2</v>
      </c>
      <c r="K75" s="3">
        <v>439</v>
      </c>
      <c r="L75" s="3">
        <v>42</v>
      </c>
      <c r="M75" s="3">
        <v>17</v>
      </c>
      <c r="N75" s="3">
        <v>1</v>
      </c>
      <c r="O75" s="24">
        <v>1001</v>
      </c>
      <c r="P75" s="4">
        <v>0.105</v>
      </c>
      <c r="Q75" s="4">
        <v>8.7318087318087295E-2</v>
      </c>
      <c r="R75" s="4">
        <v>5.0000000000000001E-3</v>
      </c>
      <c r="S75" s="4">
        <v>3.0000000000000001E-3</v>
      </c>
      <c r="T75" s="4">
        <v>5.0000000000000001E-3</v>
      </c>
      <c r="U75" s="4">
        <v>3.0000000000000001E-3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0.110931560707282</v>
      </c>
      <c r="AC75" s="2">
        <v>9.1367857030589805E-2</v>
      </c>
      <c r="AD75" s="2">
        <v>5.0125418235442898E-3</v>
      </c>
      <c r="AE75" s="2">
        <v>3.00450902029872E-3</v>
      </c>
      <c r="AF75" s="2">
        <v>5.0125418235442898E-3</v>
      </c>
      <c r="AG75" s="2">
        <v>3.00450902029872E-3</v>
      </c>
    </row>
    <row r="76" spans="1:33" x14ac:dyDescent="0.35">
      <c r="A76" s="7">
        <v>249</v>
      </c>
      <c r="B76" s="7">
        <v>293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0.13614821499999999</v>
      </c>
      <c r="I76" s="4">
        <v>8.9213336320999996</v>
      </c>
      <c r="J76" s="2">
        <f t="shared" si="3"/>
        <v>1.526097112993542E-2</v>
      </c>
      <c r="K76" s="3">
        <v>158</v>
      </c>
      <c r="L76" s="3">
        <v>63</v>
      </c>
      <c r="M76" s="3">
        <v>258</v>
      </c>
      <c r="N76" s="3">
        <v>20</v>
      </c>
      <c r="O76" s="24">
        <v>1001</v>
      </c>
      <c r="P76" s="4">
        <v>0.17599999999999999</v>
      </c>
      <c r="Q76" s="4">
        <v>0.28506787330316702</v>
      </c>
      <c r="R76" s="4">
        <v>4.0000000000000001E-3</v>
      </c>
      <c r="S76" s="4">
        <v>7.0000000000000001E-3</v>
      </c>
      <c r="T76" s="4">
        <v>1.2999999999999999E-2</v>
      </c>
      <c r="U76" s="4">
        <v>7.0000000000000001E-3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0.19358474907266501</v>
      </c>
      <c r="AC76" s="2">
        <v>0.33556766849078601</v>
      </c>
      <c r="AD76" s="2">
        <v>4.0080213975388201E-3</v>
      </c>
      <c r="AE76" s="2">
        <v>7.0246149369644698E-3</v>
      </c>
      <c r="AF76" s="2">
        <v>1.30852395486555E-2</v>
      </c>
      <c r="AG76" s="2">
        <v>7.0246149369644698E-3</v>
      </c>
    </row>
    <row r="77" spans="1:33" x14ac:dyDescent="0.35">
      <c r="A77" s="7">
        <v>597</v>
      </c>
      <c r="B77" s="7">
        <v>38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0.1172128622</v>
      </c>
      <c r="I77" s="4">
        <v>7.3850535556399999</v>
      </c>
      <c r="J77" s="2">
        <f t="shared" si="3"/>
        <v>1.5871633335750694E-2</v>
      </c>
      <c r="K77" s="3">
        <v>286</v>
      </c>
      <c r="L77" s="3">
        <v>182</v>
      </c>
      <c r="M77" s="3">
        <v>21</v>
      </c>
      <c r="N77" s="3">
        <v>10</v>
      </c>
      <c r="O77" s="24">
        <v>1001</v>
      </c>
      <c r="P77" s="4">
        <v>0.39100000000000001</v>
      </c>
      <c r="Q77" s="4">
        <v>0.38888888888888901</v>
      </c>
      <c r="R77" s="4">
        <v>5.0000000000000001E-3</v>
      </c>
      <c r="S77" s="4">
        <v>4.0000000000000001E-3</v>
      </c>
      <c r="T77" s="4">
        <v>5.0000000000000001E-3</v>
      </c>
      <c r="U77" s="4">
        <v>2E-3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0.49593701127223999</v>
      </c>
      <c r="AC77" s="2">
        <v>0.49247648509779401</v>
      </c>
      <c r="AD77" s="2">
        <v>5.0125418235442898E-3</v>
      </c>
      <c r="AE77" s="2">
        <v>4.0080213975388201E-3</v>
      </c>
      <c r="AF77" s="2">
        <v>5.0125418235442898E-3</v>
      </c>
      <c r="AG77" s="2">
        <v>2.0020026706730801E-3</v>
      </c>
    </row>
    <row r="78" spans="1:33" x14ac:dyDescent="0.35">
      <c r="A78" s="7">
        <v>513</v>
      </c>
      <c r="B78" s="7">
        <v>311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0.14101070800000001</v>
      </c>
      <c r="I78" s="4">
        <v>8.8477473944760003</v>
      </c>
      <c r="J78" s="2">
        <f t="shared" si="3"/>
        <v>1.5937469924609125E-2</v>
      </c>
      <c r="K78" s="3">
        <v>361</v>
      </c>
      <c r="L78" s="3">
        <v>50</v>
      </c>
      <c r="M78" s="3">
        <v>81</v>
      </c>
      <c r="N78" s="3">
        <v>7</v>
      </c>
      <c r="O78" s="24">
        <v>1001</v>
      </c>
      <c r="P78" s="4">
        <v>0.123</v>
      </c>
      <c r="Q78" s="4">
        <v>0.121654501216545</v>
      </c>
      <c r="R78" s="4">
        <v>3.0000000000000001E-3</v>
      </c>
      <c r="S78" s="4">
        <v>5.0000000000000001E-3</v>
      </c>
      <c r="T78" s="4">
        <v>7.0000000000000001E-3</v>
      </c>
      <c r="U78" s="4">
        <v>2E-3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0.131248286609954</v>
      </c>
      <c r="AC78" s="2">
        <v>0.129715256163354</v>
      </c>
      <c r="AD78" s="2">
        <v>3.00450902029872E-3</v>
      </c>
      <c r="AE78" s="2">
        <v>5.0125418235442898E-3</v>
      </c>
      <c r="AF78" s="2">
        <v>7.0246149369644698E-3</v>
      </c>
      <c r="AG78" s="2">
        <v>2.0020026706730801E-3</v>
      </c>
    </row>
    <row r="79" spans="1:33" x14ac:dyDescent="0.35">
      <c r="A79" s="7">
        <v>183</v>
      </c>
      <c r="B79" s="7">
        <v>467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0.14107642370000001</v>
      </c>
      <c r="I79" s="4">
        <v>8.6469520083100004</v>
      </c>
      <c r="J79" s="2">
        <f t="shared" si="3"/>
        <v>1.6315162101561451E-2</v>
      </c>
      <c r="K79" s="3">
        <v>420</v>
      </c>
      <c r="L79" s="3">
        <v>27</v>
      </c>
      <c r="M79" s="3">
        <v>50</v>
      </c>
      <c r="N79" s="3">
        <v>2</v>
      </c>
      <c r="O79" s="24">
        <v>258.800901683007</v>
      </c>
      <c r="P79" s="4">
        <v>6.3E-2</v>
      </c>
      <c r="Q79" s="4">
        <v>6.0402684563758399E-2</v>
      </c>
      <c r="R79" s="4">
        <v>3.0000000000000001E-3</v>
      </c>
      <c r="S79" s="4">
        <v>1E-3</v>
      </c>
      <c r="T79" s="4">
        <v>3.0000000000000001E-3</v>
      </c>
      <c r="U79" s="4">
        <v>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6.5071996743714805E-2</v>
      </c>
      <c r="AC79" s="2">
        <v>6.23038833361549E-2</v>
      </c>
      <c r="AD79" s="2">
        <v>3.00450902029872E-3</v>
      </c>
      <c r="AE79" s="2">
        <v>1.00050033358353E-3</v>
      </c>
      <c r="AF79" s="2">
        <v>3.00450902029872E-3</v>
      </c>
      <c r="AG79" s="2">
        <v>1.00050033358353E-3</v>
      </c>
    </row>
    <row r="80" spans="1:33" x14ac:dyDescent="0.35">
      <c r="A80" s="7">
        <v>941</v>
      </c>
      <c r="B80" s="7">
        <v>74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0.15159507629999999</v>
      </c>
      <c r="I80" s="4">
        <v>9.0427896495799995</v>
      </c>
      <c r="J80" s="2">
        <f t="shared" si="3"/>
        <v>1.6764193592299359E-2</v>
      </c>
      <c r="K80" s="3">
        <v>369</v>
      </c>
      <c r="L80" s="3">
        <v>103</v>
      </c>
      <c r="M80" s="3">
        <v>18</v>
      </c>
      <c r="N80" s="3">
        <v>9</v>
      </c>
      <c r="O80" s="24">
        <v>1001</v>
      </c>
      <c r="P80" s="4">
        <v>0.23100000000000001</v>
      </c>
      <c r="Q80" s="4">
        <v>0.21822033898305099</v>
      </c>
      <c r="R80" s="4">
        <v>3.0000000000000001E-3</v>
      </c>
      <c r="S80" s="4">
        <v>4.0000000000000001E-3</v>
      </c>
      <c r="T80" s="4">
        <v>4.0000000000000001E-3</v>
      </c>
      <c r="U80" s="4">
        <v>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0.262664309476493</v>
      </c>
      <c r="AC80" s="2">
        <v>0.24618234154502799</v>
      </c>
      <c r="AD80" s="2">
        <v>3.00450902029872E-3</v>
      </c>
      <c r="AE80" s="2">
        <v>4.0080213975388201E-3</v>
      </c>
      <c r="AF80" s="2">
        <v>4.0080213975388201E-3</v>
      </c>
      <c r="AG80" s="2">
        <v>1.00050033358353E-3</v>
      </c>
    </row>
    <row r="81" spans="1:33" x14ac:dyDescent="0.35">
      <c r="A81" s="7">
        <v>21</v>
      </c>
      <c r="B81" s="7">
        <v>294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0.12746743899999999</v>
      </c>
      <c r="I81" s="4">
        <v>7.5985220261600004</v>
      </c>
      <c r="J81" s="2">
        <f t="shared" si="3"/>
        <v>1.6775293742803968E-2</v>
      </c>
      <c r="K81" s="3">
        <v>424</v>
      </c>
      <c r="L81" s="3">
        <v>34</v>
      </c>
      <c r="M81" s="3">
        <v>39</v>
      </c>
      <c r="N81" s="3">
        <v>2</v>
      </c>
      <c r="O81" s="24">
        <v>1001</v>
      </c>
      <c r="P81" s="4">
        <v>8.1000000000000003E-2</v>
      </c>
      <c r="Q81" s="4">
        <v>7.4235807860262001E-2</v>
      </c>
      <c r="R81" s="4">
        <v>3.0000000000000001E-3</v>
      </c>
      <c r="S81" s="4">
        <v>3.0000000000000001E-3</v>
      </c>
      <c r="T81" s="4">
        <v>5.0000000000000001E-3</v>
      </c>
      <c r="U81" s="4">
        <v>2E-3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8.4469156626450007E-2</v>
      </c>
      <c r="AC81" s="2">
        <v>7.7135728882227306E-2</v>
      </c>
      <c r="AD81" s="2">
        <v>3.00450902029872E-3</v>
      </c>
      <c r="AE81" s="2">
        <v>3.00450902029872E-3</v>
      </c>
      <c r="AF81" s="2">
        <v>5.0125418235442898E-3</v>
      </c>
      <c r="AG81" s="2">
        <v>2.0020026706730801E-3</v>
      </c>
    </row>
    <row r="82" spans="1:33" x14ac:dyDescent="0.35">
      <c r="A82" s="7">
        <v>921</v>
      </c>
      <c r="B82" s="7">
        <v>142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0.12622285129999999</v>
      </c>
      <c r="I82" s="4">
        <v>7.42275904176</v>
      </c>
      <c r="J82" s="2">
        <f t="shared" si="3"/>
        <v>1.7004842887917787E-2</v>
      </c>
      <c r="K82" s="3">
        <v>317</v>
      </c>
      <c r="L82" s="3">
        <v>116</v>
      </c>
      <c r="M82" s="3">
        <v>51</v>
      </c>
      <c r="N82" s="3">
        <v>15</v>
      </c>
      <c r="O82" s="24">
        <v>912.46896042978403</v>
      </c>
      <c r="P82" s="4">
        <v>0.248</v>
      </c>
      <c r="Q82" s="4">
        <v>0.26789838337182398</v>
      </c>
      <c r="R82" s="4">
        <v>0.01</v>
      </c>
      <c r="S82" s="4">
        <v>4.0000000000000001E-3</v>
      </c>
      <c r="T82" s="4">
        <v>1E-3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0.28501895503229702</v>
      </c>
      <c r="AC82" s="2">
        <v>0.31183595412520898</v>
      </c>
      <c r="AD82" s="2">
        <v>1.0050335853501499E-2</v>
      </c>
      <c r="AE82" s="2">
        <v>4.0080213975388201E-3</v>
      </c>
      <c r="AF82" s="2">
        <v>1.00050033358353E-3</v>
      </c>
      <c r="AG82" s="2">
        <v>7.0246149369644698E-3</v>
      </c>
    </row>
    <row r="83" spans="1:33" x14ac:dyDescent="0.35">
      <c r="A83" s="7">
        <v>907</v>
      </c>
      <c r="B83" s="7">
        <v>463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0.15834479430000001</v>
      </c>
      <c r="I83" s="4">
        <v>9.3110278122800008</v>
      </c>
      <c r="J83" s="2">
        <f t="shared" si="3"/>
        <v>1.7006156301151244E-2</v>
      </c>
      <c r="K83" s="3">
        <v>159</v>
      </c>
      <c r="L83" s="3">
        <v>65</v>
      </c>
      <c r="M83" s="3">
        <v>238</v>
      </c>
      <c r="N83" s="3">
        <v>37</v>
      </c>
      <c r="O83" s="24">
        <v>1001</v>
      </c>
      <c r="P83" s="4">
        <v>0.21</v>
      </c>
      <c r="Q83" s="4">
        <v>0.29017857142857101</v>
      </c>
      <c r="R83" s="4">
        <v>4.0000000000000001E-3</v>
      </c>
      <c r="S83" s="4">
        <v>7.0000000000000001E-3</v>
      </c>
      <c r="T83" s="4">
        <v>2E-3</v>
      </c>
      <c r="U83" s="4">
        <v>6.0000000000000001E-3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0.23572233352107</v>
      </c>
      <c r="AC83" s="2">
        <v>0.34274184963480803</v>
      </c>
      <c r="AD83" s="2">
        <v>4.0080213975388201E-3</v>
      </c>
      <c r="AE83" s="2">
        <v>7.0246149369644698E-3</v>
      </c>
      <c r="AF83" s="2">
        <v>2.0020026706730801E-3</v>
      </c>
      <c r="AG83" s="2">
        <v>6.0180723255630203E-3</v>
      </c>
    </row>
    <row r="84" spans="1:33" x14ac:dyDescent="0.35">
      <c r="A84" s="7">
        <v>689</v>
      </c>
      <c r="B84" s="7">
        <v>256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0.14198823429999999</v>
      </c>
      <c r="I84" s="4">
        <v>8.0161229128899993</v>
      </c>
      <c r="J84" s="2">
        <f t="shared" si="3"/>
        <v>1.7712831482621306E-2</v>
      </c>
      <c r="K84" s="3">
        <v>349</v>
      </c>
      <c r="L84" s="3">
        <v>69</v>
      </c>
      <c r="M84" s="3">
        <v>74</v>
      </c>
      <c r="N84" s="3">
        <v>7</v>
      </c>
      <c r="O84" s="24">
        <v>1001</v>
      </c>
      <c r="P84" s="4">
        <v>0.13300000000000001</v>
      </c>
      <c r="Q84" s="4">
        <v>0.16507177033492801</v>
      </c>
      <c r="R84" s="4">
        <v>8.0000000000000002E-3</v>
      </c>
      <c r="S84" s="4">
        <v>8.0000000000000002E-3</v>
      </c>
      <c r="T84" s="4">
        <v>4.0000000000000001E-3</v>
      </c>
      <c r="U84" s="4">
        <v>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0.14271630220159501</v>
      </c>
      <c r="AC84" s="2">
        <v>0.18040951032232899</v>
      </c>
      <c r="AD84" s="2">
        <v>8.03217169726427E-3</v>
      </c>
      <c r="AE84" s="2">
        <v>8.03217169726427E-3</v>
      </c>
      <c r="AF84" s="2">
        <v>4.0080213975388201E-3</v>
      </c>
      <c r="AG84" s="2">
        <v>2.0020026706730801E-3</v>
      </c>
    </row>
    <row r="85" spans="1:33" x14ac:dyDescent="0.35">
      <c r="A85" s="7">
        <v>969</v>
      </c>
      <c r="B85" s="7">
        <v>154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0.1383524679</v>
      </c>
      <c r="I85" s="4">
        <v>7.7610476120480003</v>
      </c>
      <c r="J85" s="2">
        <f t="shared" si="3"/>
        <v>1.7826519667940972E-2</v>
      </c>
      <c r="K85" s="3">
        <v>325</v>
      </c>
      <c r="L85" s="3">
        <v>28</v>
      </c>
      <c r="M85" s="3">
        <v>131</v>
      </c>
      <c r="N85" s="3">
        <v>15</v>
      </c>
      <c r="O85" s="24">
        <v>1001</v>
      </c>
      <c r="P85" s="4">
        <v>8.7999999999999995E-2</v>
      </c>
      <c r="Q85" s="4">
        <v>7.9320113314447604E-2</v>
      </c>
      <c r="R85" s="4">
        <v>1E-3</v>
      </c>
      <c r="S85" s="4">
        <v>1E-3</v>
      </c>
      <c r="T85" s="4">
        <v>3.0000000000000001E-3</v>
      </c>
      <c r="U85" s="4">
        <v>4.0000000000000001E-3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9.2115288907805598E-2</v>
      </c>
      <c r="AC85" s="2">
        <v>8.2642874603559194E-2</v>
      </c>
      <c r="AD85" s="2">
        <v>1.00050033358353E-3</v>
      </c>
      <c r="AE85" s="2">
        <v>1.00050033358353E-3</v>
      </c>
      <c r="AF85" s="2">
        <v>3.00450902029872E-3</v>
      </c>
      <c r="AG85" s="2">
        <v>4.0080213975388201E-3</v>
      </c>
    </row>
    <row r="86" spans="1:33" x14ac:dyDescent="0.35">
      <c r="A86" s="7">
        <v>533</v>
      </c>
      <c r="B86" s="7">
        <v>137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0.1448994925</v>
      </c>
      <c r="I86" s="4">
        <v>7.7881146306</v>
      </c>
      <c r="J86" s="2">
        <f t="shared" si="3"/>
        <v>1.8605207983287849E-2</v>
      </c>
      <c r="K86" s="3">
        <v>292</v>
      </c>
      <c r="L86" s="3">
        <v>40</v>
      </c>
      <c r="M86" s="3">
        <v>162</v>
      </c>
      <c r="N86" s="3">
        <v>5</v>
      </c>
      <c r="O86" s="24">
        <v>908.45115766102106</v>
      </c>
      <c r="P86" s="4">
        <v>9.5000000000000001E-2</v>
      </c>
      <c r="Q86" s="4">
        <v>0.120481927710843</v>
      </c>
      <c r="R86" s="4">
        <v>2E-3</v>
      </c>
      <c r="S86" s="4">
        <v>3.0000000000000001E-3</v>
      </c>
      <c r="T86" s="4">
        <v>5.0000000000000001E-3</v>
      </c>
      <c r="U86" s="4">
        <v>2E-3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9.9820335282210904E-2</v>
      </c>
      <c r="AC86" s="2">
        <v>0.12838116664820701</v>
      </c>
      <c r="AD86" s="2">
        <v>2.0020026706730801E-3</v>
      </c>
      <c r="AE86" s="2">
        <v>3.00450902029872E-3</v>
      </c>
      <c r="AF86" s="2">
        <v>5.0125418235442898E-3</v>
      </c>
      <c r="AG86" s="2">
        <v>2.0020026706730801E-3</v>
      </c>
    </row>
    <row r="87" spans="1:33" x14ac:dyDescent="0.35">
      <c r="A87" s="7">
        <v>675</v>
      </c>
      <c r="B87" s="7">
        <v>276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0.14532771050000001</v>
      </c>
      <c r="I87" s="4">
        <v>7.5881489128900004</v>
      </c>
      <c r="J87" s="2">
        <f t="shared" si="3"/>
        <v>1.9151931804228514E-2</v>
      </c>
      <c r="K87" s="3">
        <v>353</v>
      </c>
      <c r="L87" s="3">
        <v>10</v>
      </c>
      <c r="M87" s="3">
        <v>90</v>
      </c>
      <c r="N87" s="3">
        <v>46</v>
      </c>
      <c r="O87" s="24">
        <v>1001</v>
      </c>
      <c r="P87" s="4">
        <v>0.10100000000000001</v>
      </c>
      <c r="Q87" s="4">
        <v>2.7548209366391199E-2</v>
      </c>
      <c r="R87" s="4">
        <v>3.0000000000000001E-3</v>
      </c>
      <c r="S87" s="4">
        <v>6.0000000000000001E-3</v>
      </c>
      <c r="T87" s="4">
        <v>4.0000000000000001E-3</v>
      </c>
      <c r="U87" s="4">
        <v>4.0000000000000001E-3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0.106472244510517</v>
      </c>
      <c r="AC87" s="2">
        <v>2.7934777331554101E-2</v>
      </c>
      <c r="AD87" s="2">
        <v>3.00450902029872E-3</v>
      </c>
      <c r="AE87" s="2">
        <v>6.0180723255630203E-3</v>
      </c>
      <c r="AF87" s="2">
        <v>4.0080213975388201E-3</v>
      </c>
      <c r="AG87" s="2">
        <v>4.0080213975388201E-3</v>
      </c>
    </row>
    <row r="88" spans="1:33" x14ac:dyDescent="0.35">
      <c r="A88" s="7">
        <v>497</v>
      </c>
      <c r="B88" s="7">
        <v>75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0.1514485159</v>
      </c>
      <c r="I88" s="4">
        <v>7.7680116876999996</v>
      </c>
      <c r="J88" s="2">
        <f t="shared" si="3"/>
        <v>1.9496432547830241E-2</v>
      </c>
      <c r="K88" s="3">
        <v>229</v>
      </c>
      <c r="L88" s="3">
        <v>188</v>
      </c>
      <c r="M88" s="3">
        <v>73</v>
      </c>
      <c r="N88" s="3">
        <v>9</v>
      </c>
      <c r="O88" s="24">
        <v>1001</v>
      </c>
      <c r="P88" s="4">
        <v>0.42699999999999999</v>
      </c>
      <c r="Q88" s="4">
        <v>0.45083932853717001</v>
      </c>
      <c r="R88" s="4">
        <v>8.0000000000000002E-3</v>
      </c>
      <c r="S88" s="4">
        <v>1.4E-2</v>
      </c>
      <c r="T88" s="4">
        <v>4.0000000000000001E-3</v>
      </c>
      <c r="U88" s="4">
        <v>7.0000000000000001E-3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0.55686956226739803</v>
      </c>
      <c r="AC88" s="2">
        <v>0.59936421824456199</v>
      </c>
      <c r="AD88" s="2">
        <v>8.03217169726427E-3</v>
      </c>
      <c r="AE88" s="2">
        <v>1.4098924379501601E-2</v>
      </c>
      <c r="AF88" s="2">
        <v>4.0080213975388201E-3</v>
      </c>
      <c r="AG88" s="2">
        <v>7.0246149369644698E-3</v>
      </c>
    </row>
    <row r="89" spans="1:33" x14ac:dyDescent="0.35">
      <c r="A89" s="7">
        <v>291</v>
      </c>
      <c r="B89" s="7">
        <v>382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0.16461682129999999</v>
      </c>
      <c r="I89" s="4">
        <v>8.4123113035500001</v>
      </c>
      <c r="J89" s="2">
        <f t="shared" si="3"/>
        <v>1.956856033496188E-2</v>
      </c>
      <c r="K89" s="3">
        <v>423</v>
      </c>
      <c r="L89" s="3">
        <v>38</v>
      </c>
      <c r="M89" s="3">
        <v>35</v>
      </c>
      <c r="N89" s="3">
        <v>3</v>
      </c>
      <c r="O89" s="24">
        <v>1001</v>
      </c>
      <c r="P89" s="4">
        <v>8.8999999999999996E-2</v>
      </c>
      <c r="Q89" s="4">
        <v>8.2429501084598705E-2</v>
      </c>
      <c r="R89" s="4">
        <v>3.0000000000000001E-3</v>
      </c>
      <c r="S89" s="4">
        <v>6.0000000000000001E-3</v>
      </c>
      <c r="T89" s="4">
        <v>3.0000000000000001E-3</v>
      </c>
      <c r="U89" s="4">
        <v>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9.3212381722178703E-2</v>
      </c>
      <c r="AC89" s="2">
        <v>8.6025863950370499E-2</v>
      </c>
      <c r="AD89" s="2">
        <v>3.00450902029872E-3</v>
      </c>
      <c r="AE89" s="2">
        <v>6.0180723255630203E-3</v>
      </c>
      <c r="AF89" s="2">
        <v>3.00450902029872E-3</v>
      </c>
      <c r="AG89" s="2">
        <v>1.00050033358353E-3</v>
      </c>
    </row>
    <row r="90" spans="1:33" x14ac:dyDescent="0.35">
      <c r="A90" s="7">
        <v>657</v>
      </c>
      <c r="B90" s="7">
        <v>264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0.1865428704</v>
      </c>
      <c r="I90" s="4">
        <v>9.493861699</v>
      </c>
      <c r="J90" s="2">
        <f t="shared" si="3"/>
        <v>1.9648787428581227E-2</v>
      </c>
      <c r="K90" s="3">
        <v>381</v>
      </c>
      <c r="L90" s="3">
        <v>50</v>
      </c>
      <c r="M90" s="3">
        <v>66</v>
      </c>
      <c r="N90" s="3">
        <v>2</v>
      </c>
      <c r="O90" s="24">
        <v>1001</v>
      </c>
      <c r="P90" s="4">
        <v>9.2999999999999999E-2</v>
      </c>
      <c r="Q90" s="4">
        <v>0.116009280742459</v>
      </c>
      <c r="R90" s="4">
        <v>2E-3</v>
      </c>
      <c r="S90" s="4">
        <v>5.0000000000000001E-3</v>
      </c>
      <c r="T90" s="4">
        <v>5.0000000000000001E-3</v>
      </c>
      <c r="U90" s="4">
        <v>3.0000000000000001E-3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9.7612828867000401E-2</v>
      </c>
      <c r="AC90" s="2">
        <v>0.123308714977047</v>
      </c>
      <c r="AD90" s="2">
        <v>2.0020026706730801E-3</v>
      </c>
      <c r="AE90" s="2">
        <v>5.0125418235442898E-3</v>
      </c>
      <c r="AF90" s="2">
        <v>5.0125418235442898E-3</v>
      </c>
      <c r="AG90" s="2">
        <v>3.00450902029872E-3</v>
      </c>
    </row>
    <row r="91" spans="1:33" x14ac:dyDescent="0.35">
      <c r="A91" s="7">
        <v>105</v>
      </c>
      <c r="B91" s="7">
        <v>473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0.168753602</v>
      </c>
      <c r="I91" s="4">
        <v>8.3098904139999998</v>
      </c>
      <c r="J91" s="2">
        <f t="shared" si="3"/>
        <v>2.0307560460207052E-2</v>
      </c>
      <c r="K91" s="3">
        <v>261</v>
      </c>
      <c r="L91" s="3">
        <v>46</v>
      </c>
      <c r="M91" s="3">
        <v>181</v>
      </c>
      <c r="N91" s="3">
        <v>11</v>
      </c>
      <c r="O91" s="24">
        <v>854.85113241339104</v>
      </c>
      <c r="P91" s="4">
        <v>0.126</v>
      </c>
      <c r="Q91" s="4">
        <v>0.149837133550489</v>
      </c>
      <c r="R91" s="4">
        <v>4.0000000000000001E-3</v>
      </c>
      <c r="S91" s="4">
        <v>5.0000000000000001E-3</v>
      </c>
      <c r="T91" s="4">
        <v>6.0000000000000001E-3</v>
      </c>
      <c r="U91" s="4">
        <v>8.0000000000000002E-3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0.13467490332660201</v>
      </c>
      <c r="AC91" s="2">
        <v>0.16232734026450399</v>
      </c>
      <c r="AD91" s="2">
        <v>4.0080213975388201E-3</v>
      </c>
      <c r="AE91" s="2">
        <v>5.0125418235442898E-3</v>
      </c>
      <c r="AF91" s="2">
        <v>6.0180723255630203E-3</v>
      </c>
      <c r="AG91" s="2">
        <v>8.03217169726427E-3</v>
      </c>
    </row>
    <row r="92" spans="1:33" x14ac:dyDescent="0.35">
      <c r="A92" s="7">
        <v>753</v>
      </c>
      <c r="B92" s="7">
        <v>375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0.13439819140000001</v>
      </c>
      <c r="I92" s="4">
        <v>6.3460286668999997</v>
      </c>
      <c r="J92" s="2">
        <f t="shared" si="3"/>
        <v>2.1178314573491012E-2</v>
      </c>
      <c r="K92" s="3">
        <v>302</v>
      </c>
      <c r="L92" s="3">
        <v>91</v>
      </c>
      <c r="M92" s="3">
        <v>93</v>
      </c>
      <c r="N92" s="3">
        <v>13</v>
      </c>
      <c r="O92" s="24">
        <v>1001</v>
      </c>
      <c r="P92" s="4">
        <v>0.23300000000000001</v>
      </c>
      <c r="Q92" s="4">
        <v>0.23155216284987301</v>
      </c>
      <c r="R92" s="4">
        <v>4.0000000000000001E-3</v>
      </c>
      <c r="S92" s="4">
        <v>5.0000000000000001E-3</v>
      </c>
      <c r="T92" s="4">
        <v>2E-3</v>
      </c>
      <c r="U92" s="4">
        <v>3.0000000000000001E-3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0.26526847761488098</v>
      </c>
      <c r="AC92" s="2">
        <v>0.263382594494392</v>
      </c>
      <c r="AD92" s="2">
        <v>4.0080213975388201E-3</v>
      </c>
      <c r="AE92" s="2">
        <v>5.0125418235442898E-3</v>
      </c>
      <c r="AF92" s="2">
        <v>2.0020026706730801E-3</v>
      </c>
      <c r="AG92" s="2">
        <v>3.00450902029872E-3</v>
      </c>
    </row>
    <row r="93" spans="1:33" x14ac:dyDescent="0.35">
      <c r="A93" s="7">
        <v>85</v>
      </c>
      <c r="B93" s="7">
        <v>490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0.18621526190000001</v>
      </c>
      <c r="I93" s="4">
        <v>8.7898972128500006</v>
      </c>
      <c r="J93" s="2">
        <f t="shared" si="3"/>
        <v>2.1185146696342576E-2</v>
      </c>
      <c r="K93" s="3">
        <v>392</v>
      </c>
      <c r="L93" s="3">
        <v>71</v>
      </c>
      <c r="M93" s="3">
        <v>26</v>
      </c>
      <c r="N93" s="3">
        <v>10</v>
      </c>
      <c r="O93" s="24">
        <v>1001</v>
      </c>
      <c r="P93" s="4">
        <v>0.156</v>
      </c>
      <c r="Q93" s="4">
        <v>0.153347732181425</v>
      </c>
      <c r="R93" s="4">
        <v>4.0000000000000001E-3</v>
      </c>
      <c r="S93" s="4">
        <v>4.0000000000000001E-3</v>
      </c>
      <c r="T93" s="4">
        <v>2E-3</v>
      </c>
      <c r="U93" s="4">
        <v>3.0000000000000001E-3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0.16960278438618001</v>
      </c>
      <c r="AC93" s="2">
        <v>0.16646521429577199</v>
      </c>
      <c r="AD93" s="2">
        <v>4.0080213975388201E-3</v>
      </c>
      <c r="AE93" s="2">
        <v>4.0080213975388201E-3</v>
      </c>
      <c r="AF93" s="2">
        <v>2.0020026706730801E-3</v>
      </c>
      <c r="AG93" s="2">
        <v>3.00450902029872E-3</v>
      </c>
    </row>
    <row r="94" spans="1:33" x14ac:dyDescent="0.35">
      <c r="A94" s="7">
        <v>187</v>
      </c>
      <c r="B94" s="7">
        <v>328</v>
      </c>
      <c r="C94" s="7">
        <v>0</v>
      </c>
      <c r="D94" s="7">
        <v>0</v>
      </c>
      <c r="E94" s="22" t="str">
        <f t="shared" si="2"/>
        <v>00</v>
      </c>
      <c r="F94" s="4">
        <v>0.99997800000000003</v>
      </c>
      <c r="G94" s="25">
        <v>1</v>
      </c>
      <c r="H94" s="4">
        <v>0.22211075189999999</v>
      </c>
      <c r="I94" s="4">
        <v>10.389834949600001</v>
      </c>
      <c r="J94" s="2">
        <f t="shared" si="3"/>
        <v>2.1377697814973572E-2</v>
      </c>
      <c r="K94" s="3">
        <v>358</v>
      </c>
      <c r="L94" s="3">
        <v>68</v>
      </c>
      <c r="M94" s="3">
        <v>65</v>
      </c>
      <c r="N94" s="3">
        <v>8</v>
      </c>
      <c r="O94" s="24">
        <v>1001</v>
      </c>
      <c r="P94" s="4">
        <v>0.14899999999999999</v>
      </c>
      <c r="Q94" s="4">
        <v>0.15962441314553999</v>
      </c>
      <c r="R94" s="4">
        <v>8.0000000000000002E-3</v>
      </c>
      <c r="S94" s="4">
        <v>8.9999999999999993E-3</v>
      </c>
      <c r="T94" s="4">
        <v>6.0000000000000001E-3</v>
      </c>
      <c r="U94" s="4">
        <v>8.9999999999999993E-3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0.16134315040876299</v>
      </c>
      <c r="AC94" s="2">
        <v>0.17390635986867001</v>
      </c>
      <c r="AD94" s="2">
        <v>8.03217169726427E-3</v>
      </c>
      <c r="AE94" s="2">
        <v>9.0407446521490707E-3</v>
      </c>
      <c r="AF94" s="2">
        <v>6.0180723255630203E-3</v>
      </c>
      <c r="AG94" s="2">
        <v>9.0407446521490707E-3</v>
      </c>
    </row>
    <row r="95" spans="1:33" x14ac:dyDescent="0.35">
      <c r="A95" s="7">
        <v>759</v>
      </c>
      <c r="B95" s="7">
        <v>146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0.1485134414</v>
      </c>
      <c r="I95" s="4">
        <v>6.9324380830000001</v>
      </c>
      <c r="J95" s="2">
        <f t="shared" si="3"/>
        <v>2.1422974085291948E-2</v>
      </c>
      <c r="K95" s="3">
        <v>377</v>
      </c>
      <c r="L95" s="3">
        <v>24</v>
      </c>
      <c r="M95" s="3">
        <v>87</v>
      </c>
      <c r="N95" s="3">
        <v>11</v>
      </c>
      <c r="O95" s="24">
        <v>1001</v>
      </c>
      <c r="P95" s="4">
        <v>6.3E-2</v>
      </c>
      <c r="Q95" s="4">
        <v>5.9850374064837897E-2</v>
      </c>
      <c r="R95" s="4">
        <v>2E-3</v>
      </c>
      <c r="S95" s="4">
        <v>3.0000000000000001E-3</v>
      </c>
      <c r="T95" s="4">
        <v>3.0000000000000001E-3</v>
      </c>
      <c r="U95" s="4">
        <v>5.0000000000000001E-3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6.5071996743714805E-2</v>
      </c>
      <c r="AC95" s="2">
        <v>6.1716239858558501E-2</v>
      </c>
      <c r="AD95" s="2">
        <v>2.0020026706730801E-3</v>
      </c>
      <c r="AE95" s="2">
        <v>3.00450902029872E-3</v>
      </c>
      <c r="AF95" s="2">
        <v>3.00450902029872E-3</v>
      </c>
      <c r="AG95" s="2">
        <v>5.0125418235442898E-3</v>
      </c>
    </row>
    <row r="96" spans="1:33" x14ac:dyDescent="0.35">
      <c r="A96" s="7">
        <v>155</v>
      </c>
      <c r="B96" s="7">
        <v>82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0.18572242659999999</v>
      </c>
      <c r="I96" s="4">
        <v>8.3762961460799996</v>
      </c>
      <c r="J96" s="2">
        <f t="shared" si="3"/>
        <v>2.217238065143097E-2</v>
      </c>
      <c r="K96" s="3">
        <v>410</v>
      </c>
      <c r="L96" s="3">
        <v>62</v>
      </c>
      <c r="M96" s="3">
        <v>24</v>
      </c>
      <c r="N96" s="3">
        <v>3</v>
      </c>
      <c r="O96" s="24">
        <v>1001</v>
      </c>
      <c r="P96" s="4">
        <v>0.13700000000000001</v>
      </c>
      <c r="Q96" s="4">
        <v>0.13135593220339001</v>
      </c>
      <c r="R96" s="4">
        <v>3.0000000000000001E-3</v>
      </c>
      <c r="S96" s="4">
        <v>4.0000000000000001E-3</v>
      </c>
      <c r="T96" s="4">
        <v>3.0000000000000001E-3</v>
      </c>
      <c r="U96" s="4">
        <v>4.0000000000000001E-3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0.14734058789870899</v>
      </c>
      <c r="AC96" s="2">
        <v>0.14082182588720199</v>
      </c>
      <c r="AD96" s="2">
        <v>3.00450902029872E-3</v>
      </c>
      <c r="AE96" s="2">
        <v>4.0080213975388201E-3</v>
      </c>
      <c r="AF96" s="2">
        <v>3.00450902029872E-3</v>
      </c>
      <c r="AG96" s="2">
        <v>4.0080213975388201E-3</v>
      </c>
    </row>
    <row r="97" spans="1:33" x14ac:dyDescent="0.35">
      <c r="A97" s="7">
        <v>465</v>
      </c>
      <c r="B97" s="7">
        <v>312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0.2034848376</v>
      </c>
      <c r="I97" s="4">
        <v>9.0254624301999993</v>
      </c>
      <c r="J97" s="2">
        <f t="shared" si="3"/>
        <v>2.2545641198297127E-2</v>
      </c>
      <c r="K97" s="3">
        <v>362</v>
      </c>
      <c r="L97" s="3">
        <v>10</v>
      </c>
      <c r="M97" s="3">
        <v>121</v>
      </c>
      <c r="N97" s="3">
        <v>6</v>
      </c>
      <c r="O97" s="24">
        <v>109.95593614639699</v>
      </c>
      <c r="P97" s="4">
        <v>3.1E-2</v>
      </c>
      <c r="Q97" s="4">
        <v>2.68817204301075E-2</v>
      </c>
      <c r="R97" s="4">
        <v>1.2999999999999999E-2</v>
      </c>
      <c r="S97" s="4">
        <v>0.01</v>
      </c>
      <c r="T97" s="4">
        <v>3.0000000000000001E-3</v>
      </c>
      <c r="U97" s="4">
        <v>7.0000000000000001E-3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3.14906670913708E-2</v>
      </c>
      <c r="AC97" s="2">
        <v>2.7249642447375499E-2</v>
      </c>
      <c r="AD97" s="2">
        <v>1.30852395486555E-2</v>
      </c>
      <c r="AE97" s="2">
        <v>1.0050335853501499E-2</v>
      </c>
      <c r="AF97" s="2">
        <v>3.00450902029872E-3</v>
      </c>
      <c r="AG97" s="2">
        <v>7.0246149369644698E-3</v>
      </c>
    </row>
    <row r="98" spans="1:33" x14ac:dyDescent="0.35">
      <c r="A98" s="7">
        <v>983</v>
      </c>
      <c r="B98" s="7">
        <v>204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0.20503622460000001</v>
      </c>
      <c r="I98" s="4">
        <v>8.6172192550169999</v>
      </c>
      <c r="J98" s="2">
        <f t="shared" si="3"/>
        <v>2.3793780630639822E-2</v>
      </c>
      <c r="K98" s="3">
        <v>420</v>
      </c>
      <c r="L98" s="3">
        <v>46</v>
      </c>
      <c r="M98" s="3">
        <v>29</v>
      </c>
      <c r="N98" s="3">
        <v>4</v>
      </c>
      <c r="O98" s="24">
        <v>1001</v>
      </c>
      <c r="P98" s="4">
        <v>0.10100000000000001</v>
      </c>
      <c r="Q98" s="4">
        <v>9.8712446351931299E-2</v>
      </c>
      <c r="R98" s="4">
        <v>4.0000000000000001E-3</v>
      </c>
      <c r="S98" s="4">
        <v>5.0000000000000001E-3</v>
      </c>
      <c r="T98" s="4">
        <v>6.0000000000000001E-3</v>
      </c>
      <c r="U98" s="4">
        <v>3.0000000000000001E-3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0.106472244510517</v>
      </c>
      <c r="AC98" s="2">
        <v>0.10393092284823199</v>
      </c>
      <c r="AD98" s="2">
        <v>4.0080213975388201E-3</v>
      </c>
      <c r="AE98" s="2">
        <v>5.0125418235442898E-3</v>
      </c>
      <c r="AF98" s="2">
        <v>6.0180723255630203E-3</v>
      </c>
      <c r="AG98" s="2">
        <v>3.00450902029872E-3</v>
      </c>
    </row>
    <row r="99" spans="1:33" x14ac:dyDescent="0.35">
      <c r="A99" s="7">
        <v>875</v>
      </c>
      <c r="B99" s="7">
        <v>231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0.17553874150000001</v>
      </c>
      <c r="I99" s="4">
        <v>7.3532368753600004</v>
      </c>
      <c r="J99" s="2">
        <f t="shared" si="3"/>
        <v>2.3872308817932099E-2</v>
      </c>
      <c r="K99" s="3">
        <v>358</v>
      </c>
      <c r="L99" s="3">
        <v>15</v>
      </c>
      <c r="M99" s="3">
        <v>120</v>
      </c>
      <c r="N99" s="3">
        <v>6</v>
      </c>
      <c r="O99" s="24">
        <v>1001</v>
      </c>
      <c r="P99" s="4">
        <v>3.5000000000000003E-2</v>
      </c>
      <c r="Q99" s="4">
        <v>4.0214477211796197E-2</v>
      </c>
      <c r="R99" s="4">
        <v>6.0000000000000001E-3</v>
      </c>
      <c r="S99" s="4">
        <v>3.0000000000000001E-3</v>
      </c>
      <c r="T99" s="4">
        <v>5.0000000000000001E-3</v>
      </c>
      <c r="U99" s="4">
        <v>8.0000000000000002E-3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3.5627177643151202E-2</v>
      </c>
      <c r="AC99" s="2">
        <v>4.1045433243115298E-2</v>
      </c>
      <c r="AD99" s="2">
        <v>6.0180723255630203E-3</v>
      </c>
      <c r="AE99" s="2">
        <v>3.00450902029872E-3</v>
      </c>
      <c r="AF99" s="2">
        <v>5.0125418235442898E-3</v>
      </c>
      <c r="AG99" s="2">
        <v>8.03217169726427E-3</v>
      </c>
    </row>
    <row r="100" spans="1:33" x14ac:dyDescent="0.35">
      <c r="A100" s="7">
        <v>563</v>
      </c>
      <c r="B100" s="7">
        <v>147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0.1857727069</v>
      </c>
      <c r="I100" s="4">
        <v>7.7254335835100001</v>
      </c>
      <c r="J100" s="2">
        <f t="shared" si="3"/>
        <v>2.4046897160119703E-2</v>
      </c>
      <c r="K100" s="3">
        <v>328</v>
      </c>
      <c r="L100" s="3">
        <v>54</v>
      </c>
      <c r="M100" s="3">
        <v>114</v>
      </c>
      <c r="N100" s="3">
        <v>3</v>
      </c>
      <c r="O100" s="24">
        <v>1001</v>
      </c>
      <c r="P100" s="4">
        <v>0.12</v>
      </c>
      <c r="Q100" s="4">
        <v>0.14136125654450299</v>
      </c>
      <c r="R100" s="4">
        <v>5.0000000000000001E-3</v>
      </c>
      <c r="S100" s="4">
        <v>3.0000000000000001E-3</v>
      </c>
      <c r="T100" s="4">
        <v>5.0000000000000001E-3</v>
      </c>
      <c r="U100" s="4">
        <v>2E-3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0.127833371509885</v>
      </c>
      <c r="AC100" s="2">
        <v>0.152407000222431</v>
      </c>
      <c r="AD100" s="2">
        <v>5.0125418235442898E-3</v>
      </c>
      <c r="AE100" s="2">
        <v>3.00450902029872E-3</v>
      </c>
      <c r="AF100" s="2">
        <v>5.0125418235442898E-3</v>
      </c>
      <c r="AG100" s="2">
        <v>2.0020026706730801E-3</v>
      </c>
    </row>
    <row r="101" spans="1:33" x14ac:dyDescent="0.35">
      <c r="A101" s="7">
        <v>859</v>
      </c>
      <c r="B101" s="7">
        <v>51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0.19799116820000001</v>
      </c>
      <c r="I101" s="4">
        <v>8.1253214673799992</v>
      </c>
      <c r="J101" s="2">
        <f t="shared" si="3"/>
        <v>2.4367179685733965E-2</v>
      </c>
      <c r="K101" s="3">
        <v>406</v>
      </c>
      <c r="L101" s="3">
        <v>47</v>
      </c>
      <c r="M101" s="3">
        <v>40</v>
      </c>
      <c r="N101" s="3">
        <v>6</v>
      </c>
      <c r="O101" s="24">
        <v>1001</v>
      </c>
      <c r="P101" s="4">
        <v>0.1</v>
      </c>
      <c r="Q101" s="4">
        <v>0.103752759381898</v>
      </c>
      <c r="R101" s="4">
        <v>7.0000000000000001E-3</v>
      </c>
      <c r="S101" s="4">
        <v>4.0000000000000001E-3</v>
      </c>
      <c r="T101" s="4">
        <v>3.0000000000000001E-3</v>
      </c>
      <c r="U101" s="4">
        <v>6.0000000000000001E-3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0.105360515657826</v>
      </c>
      <c r="AC101" s="2">
        <v>0.10953896588130101</v>
      </c>
      <c r="AD101" s="2">
        <v>7.0246149369644698E-3</v>
      </c>
      <c r="AE101" s="2">
        <v>4.0080213975388201E-3</v>
      </c>
      <c r="AF101" s="2">
        <v>3.00450902029872E-3</v>
      </c>
      <c r="AG101" s="2">
        <v>6.0180723255630203E-3</v>
      </c>
    </row>
    <row r="102" spans="1:33" x14ac:dyDescent="0.35">
      <c r="A102" s="7">
        <v>853</v>
      </c>
      <c r="B102" s="7">
        <v>300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0.2259994437</v>
      </c>
      <c r="I102" s="4">
        <v>9.1563623982499998</v>
      </c>
      <c r="J102" s="2">
        <f t="shared" si="3"/>
        <v>2.4682230111730166E-2</v>
      </c>
      <c r="K102" s="3">
        <v>354</v>
      </c>
      <c r="L102" s="3">
        <v>56</v>
      </c>
      <c r="M102" s="3">
        <v>75</v>
      </c>
      <c r="N102" s="3">
        <v>14</v>
      </c>
      <c r="O102" s="24">
        <v>1001</v>
      </c>
      <c r="P102" s="4">
        <v>0.13800000000000001</v>
      </c>
      <c r="Q102" s="4">
        <v>0.13658536585365899</v>
      </c>
      <c r="R102" s="4">
        <v>7.0000000000000001E-3</v>
      </c>
      <c r="S102" s="4">
        <v>6.0000000000000001E-3</v>
      </c>
      <c r="T102" s="4">
        <v>5.0000000000000001E-3</v>
      </c>
      <c r="U102" s="4">
        <v>3.0000000000000001E-3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0.14850000831844401</v>
      </c>
      <c r="AC102" s="2">
        <v>0.14686024656457899</v>
      </c>
      <c r="AD102" s="2">
        <v>7.0246149369644698E-3</v>
      </c>
      <c r="AE102" s="2">
        <v>6.0180723255630203E-3</v>
      </c>
      <c r="AF102" s="2">
        <v>5.0125418235442898E-3</v>
      </c>
      <c r="AG102" s="2">
        <v>3.00450902029872E-3</v>
      </c>
    </row>
    <row r="103" spans="1:33" x14ac:dyDescent="0.35">
      <c r="A103" s="7">
        <v>173</v>
      </c>
      <c r="B103" s="7">
        <v>165</v>
      </c>
      <c r="C103" s="7">
        <v>0</v>
      </c>
      <c r="D103" s="7">
        <v>0</v>
      </c>
      <c r="E103" s="22" t="str">
        <f t="shared" si="2"/>
        <v>00</v>
      </c>
      <c r="F103" s="4">
        <v>0.999973</v>
      </c>
      <c r="G103" s="25">
        <v>1</v>
      </c>
      <c r="H103" s="4">
        <v>0.2058555205</v>
      </c>
      <c r="I103" s="4">
        <v>8.2989733030099995</v>
      </c>
      <c r="J103" s="2">
        <f t="shared" si="3"/>
        <v>2.4804938271742259E-2</v>
      </c>
      <c r="K103" s="3">
        <v>421</v>
      </c>
      <c r="L103" s="3">
        <v>48</v>
      </c>
      <c r="M103" s="3">
        <v>22</v>
      </c>
      <c r="N103" s="3">
        <v>8</v>
      </c>
      <c r="O103" s="24">
        <v>1001</v>
      </c>
      <c r="P103" s="4">
        <v>0.1</v>
      </c>
      <c r="Q103" s="4">
        <v>0.102345415778252</v>
      </c>
      <c r="R103" s="4">
        <v>7.0000000000000001E-3</v>
      </c>
      <c r="S103" s="4">
        <v>7.0000000000000001E-3</v>
      </c>
      <c r="T103" s="4">
        <v>5.0000000000000001E-3</v>
      </c>
      <c r="U103" s="4">
        <v>3.0000000000000001E-3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0.105360515657826</v>
      </c>
      <c r="AC103" s="2">
        <v>0.107969934763898</v>
      </c>
      <c r="AD103" s="2">
        <v>7.0246149369644698E-3</v>
      </c>
      <c r="AE103" s="2">
        <v>7.0246149369644698E-3</v>
      </c>
      <c r="AF103" s="2">
        <v>5.0125418235442898E-3</v>
      </c>
      <c r="AG103" s="2">
        <v>3.00450902029872E-3</v>
      </c>
    </row>
    <row r="104" spans="1:33" x14ac:dyDescent="0.35">
      <c r="A104" s="7">
        <v>981</v>
      </c>
      <c r="B104" s="7">
        <v>140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0.2414386932</v>
      </c>
      <c r="I104" s="4">
        <v>9.6818218176999995</v>
      </c>
      <c r="J104" s="2">
        <f t="shared" si="3"/>
        <v>2.4937320449195773E-2</v>
      </c>
      <c r="K104" s="3">
        <v>433</v>
      </c>
      <c r="L104" s="3">
        <v>23</v>
      </c>
      <c r="M104" s="3">
        <v>35</v>
      </c>
      <c r="N104" s="3">
        <v>8</v>
      </c>
      <c r="O104" s="24">
        <v>1001</v>
      </c>
      <c r="P104" s="4">
        <v>5.8000000000000003E-2</v>
      </c>
      <c r="Q104" s="4">
        <v>5.0438596491228102E-2</v>
      </c>
      <c r="R104" s="4">
        <v>2E-3</v>
      </c>
      <c r="S104" s="4">
        <v>1.0999999999999999E-2</v>
      </c>
      <c r="T104" s="4">
        <v>7.0000000000000001E-3</v>
      </c>
      <c r="U104" s="4">
        <v>1E-3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5.9750004405774E-2</v>
      </c>
      <c r="AC104" s="2">
        <v>5.17550815118962E-2</v>
      </c>
      <c r="AD104" s="2">
        <v>2.0020026706730801E-3</v>
      </c>
      <c r="AE104" s="2">
        <v>1.1060947359424899E-2</v>
      </c>
      <c r="AF104" s="2">
        <v>7.0246149369644698E-3</v>
      </c>
      <c r="AG104" s="2">
        <v>1.00050033358353E-3</v>
      </c>
    </row>
    <row r="105" spans="1:33" x14ac:dyDescent="0.35">
      <c r="A105" s="7">
        <v>407</v>
      </c>
      <c r="B105" s="7">
        <v>23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0.27439413010000002</v>
      </c>
      <c r="I105" s="4">
        <v>10.935323525699999</v>
      </c>
      <c r="J105" s="2">
        <f t="shared" si="3"/>
        <v>2.5092456519930473E-2</v>
      </c>
      <c r="K105" s="3">
        <v>426</v>
      </c>
      <c r="L105" s="3">
        <v>37</v>
      </c>
      <c r="M105" s="3">
        <v>35</v>
      </c>
      <c r="N105" s="3">
        <v>1</v>
      </c>
      <c r="O105" s="24">
        <v>989.654852375372</v>
      </c>
      <c r="P105" s="4">
        <v>7.5999999999999998E-2</v>
      </c>
      <c r="Q105" s="4">
        <v>7.9913606911447096E-2</v>
      </c>
      <c r="R105" s="4">
        <v>1.2999999999999999E-2</v>
      </c>
      <c r="S105" s="4">
        <v>1.2E-2</v>
      </c>
      <c r="T105" s="4">
        <v>1.0999999999999999E-2</v>
      </c>
      <c r="U105" s="4">
        <v>0.01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7.9043207340452906E-2</v>
      </c>
      <c r="AC105" s="2">
        <v>8.3287707816863704E-2</v>
      </c>
      <c r="AD105" s="2">
        <v>1.30852395486555E-2</v>
      </c>
      <c r="AE105" s="2">
        <v>1.20725812342692E-2</v>
      </c>
      <c r="AF105" s="2">
        <v>1.1060947359424899E-2</v>
      </c>
      <c r="AG105" s="2">
        <v>1.0050335853501499E-2</v>
      </c>
    </row>
    <row r="106" spans="1:33" x14ac:dyDescent="0.35">
      <c r="A106" s="7">
        <v>63</v>
      </c>
      <c r="B106" s="7">
        <v>93</v>
      </c>
      <c r="C106" s="7">
        <v>0</v>
      </c>
      <c r="D106" s="7">
        <v>0</v>
      </c>
      <c r="E106" s="22" t="str">
        <f t="shared" si="2"/>
        <v>00</v>
      </c>
      <c r="F106" s="4">
        <v>0.99997999999999998</v>
      </c>
      <c r="G106" s="25">
        <v>1</v>
      </c>
      <c r="H106" s="4">
        <v>0.19862739339999999</v>
      </c>
      <c r="I106" s="4">
        <v>7.9111077091600004</v>
      </c>
      <c r="J106" s="2">
        <f t="shared" si="3"/>
        <v>2.5107406029880763E-2</v>
      </c>
      <c r="K106" s="3">
        <v>427</v>
      </c>
      <c r="L106" s="3">
        <v>19</v>
      </c>
      <c r="M106" s="3">
        <v>29</v>
      </c>
      <c r="N106" s="3">
        <v>24</v>
      </c>
      <c r="O106" s="24">
        <v>1001</v>
      </c>
      <c r="P106" s="4">
        <v>7.4999999999999997E-2</v>
      </c>
      <c r="Q106" s="4">
        <v>4.2600896860986497E-2</v>
      </c>
      <c r="R106" s="4">
        <v>1E-3</v>
      </c>
      <c r="S106" s="4">
        <v>7.0000000000000001E-3</v>
      </c>
      <c r="T106" s="4">
        <v>3.0000000000000001E-3</v>
      </c>
      <c r="U106" s="4">
        <v>4.0000000000000001E-3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7.7961541469711806E-2</v>
      </c>
      <c r="AC106" s="2">
        <v>4.3534938791439499E-2</v>
      </c>
      <c r="AD106" s="2">
        <v>1.00050033358353E-3</v>
      </c>
      <c r="AE106" s="2">
        <v>7.0246149369644698E-3</v>
      </c>
      <c r="AF106" s="2">
        <v>3.00450902029872E-3</v>
      </c>
      <c r="AG106" s="2">
        <v>4.0080213975388201E-3</v>
      </c>
    </row>
    <row r="107" spans="1:33" x14ac:dyDescent="0.35">
      <c r="A107" s="7">
        <v>149</v>
      </c>
      <c r="B107" s="7">
        <v>117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0.1792987831</v>
      </c>
      <c r="I107" s="4">
        <v>7.1132538154400002</v>
      </c>
      <c r="J107" s="2">
        <f t="shared" si="3"/>
        <v>2.5206296267794463E-2</v>
      </c>
      <c r="K107" s="3">
        <v>366</v>
      </c>
      <c r="L107" s="3">
        <v>54</v>
      </c>
      <c r="M107" s="3">
        <v>26</v>
      </c>
      <c r="N107" s="3">
        <v>53</v>
      </c>
      <c r="O107" s="24">
        <v>1001</v>
      </c>
      <c r="P107" s="4">
        <v>0.193</v>
      </c>
      <c r="Q107" s="4">
        <v>0.128571428571429</v>
      </c>
      <c r="R107" s="4">
        <v>5.0000000000000001E-3</v>
      </c>
      <c r="S107" s="4">
        <v>2E-3</v>
      </c>
      <c r="T107" s="4">
        <v>5.0000000000000001E-3</v>
      </c>
      <c r="U107" s="4">
        <v>7.0000000000000001E-3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0.214431610712188</v>
      </c>
      <c r="AC107" s="2">
        <v>0.137621377876048</v>
      </c>
      <c r="AD107" s="2">
        <v>5.0125418235442898E-3</v>
      </c>
      <c r="AE107" s="2">
        <v>2.0020026706730801E-3</v>
      </c>
      <c r="AF107" s="2">
        <v>5.0125418235442898E-3</v>
      </c>
      <c r="AG107" s="2">
        <v>7.0246149369644698E-3</v>
      </c>
    </row>
    <row r="108" spans="1:33" x14ac:dyDescent="0.35">
      <c r="A108" s="7">
        <v>65</v>
      </c>
      <c r="B108" s="7">
        <v>251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0.19861209790000001</v>
      </c>
      <c r="I108" s="4">
        <v>7.8562001026499999</v>
      </c>
      <c r="J108" s="2">
        <f t="shared" si="3"/>
        <v>2.528093675121711E-2</v>
      </c>
      <c r="K108" s="3">
        <v>354</v>
      </c>
      <c r="L108" s="3">
        <v>78</v>
      </c>
      <c r="M108" s="3">
        <v>51</v>
      </c>
      <c r="N108" s="3">
        <v>16</v>
      </c>
      <c r="O108" s="24">
        <v>1001</v>
      </c>
      <c r="P108" s="4">
        <v>0.20499999999999999</v>
      </c>
      <c r="Q108" s="4">
        <v>0.180555555555556</v>
      </c>
      <c r="R108" s="4">
        <v>6.0000000000000001E-3</v>
      </c>
      <c r="S108" s="4">
        <v>2E-3</v>
      </c>
      <c r="T108" s="4">
        <v>3.0000000000000001E-3</v>
      </c>
      <c r="U108" s="4">
        <v>4.0000000000000001E-3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0.22941316432780501</v>
      </c>
      <c r="AC108" s="2">
        <v>0.199128675110336</v>
      </c>
      <c r="AD108" s="2">
        <v>6.0180723255630203E-3</v>
      </c>
      <c r="AE108" s="2">
        <v>2.0020026706730801E-3</v>
      </c>
      <c r="AF108" s="2">
        <v>3.00450902029872E-3</v>
      </c>
      <c r="AG108" s="2">
        <v>4.0080213975388201E-3</v>
      </c>
    </row>
    <row r="109" spans="1:33" x14ac:dyDescent="0.35">
      <c r="A109" s="7">
        <v>463</v>
      </c>
      <c r="B109" s="7">
        <v>437</v>
      </c>
      <c r="C109" s="7">
        <v>0</v>
      </c>
      <c r="D109" s="7">
        <v>0</v>
      </c>
      <c r="E109" s="22" t="str">
        <f t="shared" si="2"/>
        <v>00</v>
      </c>
      <c r="F109" s="4">
        <v>0.99999499999999997</v>
      </c>
      <c r="G109" s="25">
        <v>1</v>
      </c>
      <c r="H109" s="4">
        <v>0.21318883089999999</v>
      </c>
      <c r="I109" s="4">
        <v>8.3423347096999994</v>
      </c>
      <c r="J109" s="2">
        <f t="shared" si="3"/>
        <v>2.5555056026715872E-2</v>
      </c>
      <c r="K109" s="3">
        <v>442</v>
      </c>
      <c r="L109" s="3">
        <v>33</v>
      </c>
      <c r="M109" s="3">
        <v>24</v>
      </c>
      <c r="N109" s="3">
        <v>0</v>
      </c>
      <c r="O109" s="24">
        <v>1001</v>
      </c>
      <c r="P109" s="4">
        <v>5.7000000000000002E-2</v>
      </c>
      <c r="Q109" s="4">
        <v>6.9473684210526299E-2</v>
      </c>
      <c r="R109" s="4">
        <v>1.2999999999999999E-2</v>
      </c>
      <c r="S109" s="4">
        <v>8.9999999999999993E-3</v>
      </c>
      <c r="T109" s="4">
        <v>5.0000000000000001E-3</v>
      </c>
      <c r="U109" s="4">
        <v>6.0000000000000001E-3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5.8688996348679599E-2</v>
      </c>
      <c r="AC109" s="2">
        <v>7.2004921956943094E-2</v>
      </c>
      <c r="AD109" s="2">
        <v>1.30852395486555E-2</v>
      </c>
      <c r="AE109" s="2">
        <v>9.0407446521490707E-3</v>
      </c>
      <c r="AF109" s="2">
        <v>5.0125418235442898E-3</v>
      </c>
      <c r="AG109" s="2">
        <v>6.0180723255630203E-3</v>
      </c>
    </row>
    <row r="110" spans="1:33" x14ac:dyDescent="0.35">
      <c r="A110" s="7">
        <v>873</v>
      </c>
      <c r="B110" s="7">
        <v>166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0.18199967080000001</v>
      </c>
      <c r="I110" s="4">
        <v>7.0875813990700003</v>
      </c>
      <c r="J110" s="2">
        <f t="shared" si="3"/>
        <v>2.5678670981314045E-2</v>
      </c>
      <c r="K110" s="3">
        <v>424</v>
      </c>
      <c r="L110" s="3">
        <v>38</v>
      </c>
      <c r="M110" s="3">
        <v>33</v>
      </c>
      <c r="N110" s="3">
        <v>4</v>
      </c>
      <c r="O110" s="24">
        <v>1001</v>
      </c>
      <c r="P110" s="4">
        <v>8.4000000000000005E-2</v>
      </c>
      <c r="Q110" s="4">
        <v>8.2251082251082297E-2</v>
      </c>
      <c r="R110" s="4">
        <v>4.0000000000000001E-3</v>
      </c>
      <c r="S110" s="4">
        <v>8.0000000000000002E-3</v>
      </c>
      <c r="T110" s="4">
        <v>5.0000000000000001E-3</v>
      </c>
      <c r="U110" s="4">
        <v>5.0000000000000001E-3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8.7738914308006705E-2</v>
      </c>
      <c r="AC110" s="2">
        <v>8.5831435849781104E-2</v>
      </c>
      <c r="AD110" s="2">
        <v>4.0080213975388201E-3</v>
      </c>
      <c r="AE110" s="2">
        <v>8.03217169726427E-3</v>
      </c>
      <c r="AF110" s="2">
        <v>5.0125418235442898E-3</v>
      </c>
      <c r="AG110" s="2">
        <v>5.0125418235442898E-3</v>
      </c>
    </row>
    <row r="111" spans="1:33" x14ac:dyDescent="0.35">
      <c r="A111" s="7">
        <v>193</v>
      </c>
      <c r="B111" s="7">
        <v>109</v>
      </c>
      <c r="C111" s="7">
        <v>0</v>
      </c>
      <c r="D111" s="7">
        <v>0</v>
      </c>
      <c r="E111" s="22" t="str">
        <f t="shared" si="2"/>
        <v>00</v>
      </c>
      <c r="F111" s="4">
        <v>0.99999800000000005</v>
      </c>
      <c r="G111" s="25">
        <v>1</v>
      </c>
      <c r="H111" s="4">
        <v>0.24879934270000001</v>
      </c>
      <c r="I111" s="4">
        <v>9.4201874373199992</v>
      </c>
      <c r="J111" s="2">
        <f t="shared" si="3"/>
        <v>2.6411294292757969E-2</v>
      </c>
      <c r="K111" s="3">
        <v>263</v>
      </c>
      <c r="L111" s="3">
        <v>117</v>
      </c>
      <c r="M111" s="3">
        <v>91</v>
      </c>
      <c r="N111" s="3">
        <v>28</v>
      </c>
      <c r="O111" s="24">
        <v>1001</v>
      </c>
      <c r="P111" s="4">
        <v>0.27800000000000002</v>
      </c>
      <c r="Q111" s="4">
        <v>0.307894736842105</v>
      </c>
      <c r="R111" s="4">
        <v>1.2999999999999999E-2</v>
      </c>
      <c r="S111" s="4">
        <v>1.2E-2</v>
      </c>
      <c r="T111" s="4">
        <v>8.9999999999999993E-3</v>
      </c>
      <c r="U111" s="4">
        <v>1.2E-2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0.325730140089311</v>
      </c>
      <c r="AC111" s="2">
        <v>0.368017220542667</v>
      </c>
      <c r="AD111" s="2">
        <v>1.30852395486555E-2</v>
      </c>
      <c r="AE111" s="2">
        <v>1.20725812342692E-2</v>
      </c>
      <c r="AF111" s="2">
        <v>9.0407446521490707E-3</v>
      </c>
      <c r="AG111" s="2">
        <v>1.20725812342692E-2</v>
      </c>
    </row>
    <row r="112" spans="1:33" x14ac:dyDescent="0.35">
      <c r="A112" s="7">
        <v>409</v>
      </c>
      <c r="B112" s="7">
        <v>461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0.27049783630000002</v>
      </c>
      <c r="I112" s="4">
        <v>10.1576754099</v>
      </c>
      <c r="J112" s="2">
        <f t="shared" si="3"/>
        <v>2.6629895658642929E-2</v>
      </c>
      <c r="K112" s="3">
        <v>397</v>
      </c>
      <c r="L112" s="3">
        <v>41</v>
      </c>
      <c r="M112" s="3">
        <v>60</v>
      </c>
      <c r="N112" s="3">
        <v>1</v>
      </c>
      <c r="O112" s="24">
        <v>1001</v>
      </c>
      <c r="P112" s="4">
        <v>0.09</v>
      </c>
      <c r="Q112" s="4">
        <v>9.3607305936073096E-2</v>
      </c>
      <c r="R112" s="4">
        <v>8.9999999999999993E-3</v>
      </c>
      <c r="S112" s="4">
        <v>4.0000000000000001E-3</v>
      </c>
      <c r="T112" s="4">
        <v>8.9999999999999993E-3</v>
      </c>
      <c r="U112" s="4">
        <v>0.01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9.4310679471241304E-2</v>
      </c>
      <c r="AC112" s="2">
        <v>9.8282629689255704E-2</v>
      </c>
      <c r="AD112" s="2">
        <v>9.0407446521490707E-3</v>
      </c>
      <c r="AE112" s="2">
        <v>4.0080213975388201E-3</v>
      </c>
      <c r="AF112" s="2">
        <v>9.0407446521490707E-3</v>
      </c>
      <c r="AG112" s="2">
        <v>1.0050335853501499E-2</v>
      </c>
    </row>
    <row r="113" spans="1:33" x14ac:dyDescent="0.35">
      <c r="A113" s="7">
        <v>537</v>
      </c>
      <c r="B113" s="7">
        <v>371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0.23849153770000001</v>
      </c>
      <c r="I113" s="4">
        <v>8.9285299027300002</v>
      </c>
      <c r="J113" s="2">
        <f t="shared" si="3"/>
        <v>2.671117645325671E-2</v>
      </c>
      <c r="K113" s="3">
        <v>395</v>
      </c>
      <c r="L113" s="3">
        <v>10</v>
      </c>
      <c r="M113" s="3">
        <v>90</v>
      </c>
      <c r="N113" s="3">
        <v>4</v>
      </c>
      <c r="O113" s="24">
        <v>674.46113541298598</v>
      </c>
      <c r="P113" s="4">
        <v>2.3E-2</v>
      </c>
      <c r="Q113" s="4">
        <v>2.4691358024691398E-2</v>
      </c>
      <c r="R113" s="4">
        <v>1.2E-2</v>
      </c>
      <c r="S113" s="4">
        <v>1.7000000000000001E-2</v>
      </c>
      <c r="T113" s="4">
        <v>2E-3</v>
      </c>
      <c r="U113" s="4">
        <v>5.0000000000000001E-3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2.32686269393543E-2</v>
      </c>
      <c r="AC113" s="2">
        <v>2.5001302205417301E-2</v>
      </c>
      <c r="AD113" s="2">
        <v>1.20725812342692E-2</v>
      </c>
      <c r="AE113" s="2">
        <v>1.7146158834970501E-2</v>
      </c>
      <c r="AF113" s="2">
        <v>2.0020026706730801E-3</v>
      </c>
      <c r="AG113" s="2">
        <v>5.0125418235442898E-3</v>
      </c>
    </row>
    <row r="114" spans="1:33" x14ac:dyDescent="0.35">
      <c r="A114" s="7">
        <v>69</v>
      </c>
      <c r="B114" s="7">
        <v>329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0.25729728860000001</v>
      </c>
      <c r="I114" s="4">
        <v>9.5918244321999993</v>
      </c>
      <c r="J114" s="2">
        <f t="shared" si="3"/>
        <v>2.6824645344450473E-2</v>
      </c>
      <c r="K114" s="3">
        <v>321</v>
      </c>
      <c r="L114" s="3">
        <v>102</v>
      </c>
      <c r="M114" s="3">
        <v>73</v>
      </c>
      <c r="N114" s="3">
        <v>3</v>
      </c>
      <c r="O114" s="24">
        <v>1001</v>
      </c>
      <c r="P114" s="4">
        <v>0.224</v>
      </c>
      <c r="Q114" s="4">
        <v>0.24113475177304999</v>
      </c>
      <c r="R114" s="4">
        <v>7.0000000000000001E-3</v>
      </c>
      <c r="S114" s="4">
        <v>7.0000000000000001E-3</v>
      </c>
      <c r="T114" s="4">
        <v>3.0000000000000001E-3</v>
      </c>
      <c r="U114" s="4">
        <v>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0.25360275879891803</v>
      </c>
      <c r="AC114" s="2">
        <v>0.27593105591626199</v>
      </c>
      <c r="AD114" s="2">
        <v>7.0246149369644698E-3</v>
      </c>
      <c r="AE114" s="2">
        <v>7.0246149369644698E-3</v>
      </c>
      <c r="AF114" s="2">
        <v>3.00450902029872E-3</v>
      </c>
      <c r="AG114" s="2">
        <v>1.00050033358353E-3</v>
      </c>
    </row>
    <row r="115" spans="1:33" x14ac:dyDescent="0.35">
      <c r="A115" s="7">
        <v>653</v>
      </c>
      <c r="B115" s="7">
        <v>362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0.2160558809</v>
      </c>
      <c r="I115" s="4">
        <v>7.9292870127999997</v>
      </c>
      <c r="J115" s="2">
        <f t="shared" si="3"/>
        <v>2.7247832062482762E-2</v>
      </c>
      <c r="K115" s="3">
        <v>328</v>
      </c>
      <c r="L115" s="3">
        <v>95</v>
      </c>
      <c r="M115" s="3">
        <v>64</v>
      </c>
      <c r="N115" s="3">
        <v>12</v>
      </c>
      <c r="O115" s="24">
        <v>865.08348529719206</v>
      </c>
      <c r="P115" s="4">
        <v>0.20100000000000001</v>
      </c>
      <c r="Q115" s="4">
        <v>0.224586288416076</v>
      </c>
      <c r="R115" s="4">
        <v>8.0000000000000002E-3</v>
      </c>
      <c r="S115" s="4">
        <v>7.0000000000000001E-3</v>
      </c>
      <c r="T115" s="4">
        <v>8.0000000000000002E-3</v>
      </c>
      <c r="U115" s="4">
        <v>5.0000000000000001E-3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0.224394333215862</v>
      </c>
      <c r="AC115" s="2">
        <v>0.25435857066213402</v>
      </c>
      <c r="AD115" s="2">
        <v>8.03217169726427E-3</v>
      </c>
      <c r="AE115" s="2">
        <v>7.0246149369644698E-3</v>
      </c>
      <c r="AF115" s="2">
        <v>8.03217169726427E-3</v>
      </c>
      <c r="AG115" s="2">
        <v>5.0125418235442898E-3</v>
      </c>
    </row>
    <row r="116" spans="1:33" x14ac:dyDescent="0.35">
      <c r="A116" s="7">
        <v>947</v>
      </c>
      <c r="B116" s="7">
        <v>344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0.1931589138</v>
      </c>
      <c r="I116" s="4">
        <v>7.0567116211999998</v>
      </c>
      <c r="J116" s="2">
        <f t="shared" si="3"/>
        <v>2.7372368911846388E-2</v>
      </c>
      <c r="K116" s="3">
        <v>390</v>
      </c>
      <c r="L116" s="3">
        <v>62</v>
      </c>
      <c r="M116" s="3">
        <v>44</v>
      </c>
      <c r="N116" s="3">
        <v>3</v>
      </c>
      <c r="O116" s="24">
        <v>1001</v>
      </c>
      <c r="P116" s="4">
        <v>0.13700000000000001</v>
      </c>
      <c r="Q116" s="4">
        <v>0.13716814159292001</v>
      </c>
      <c r="R116" s="4">
        <v>1.0999999999999999E-2</v>
      </c>
      <c r="S116" s="4">
        <v>5.0000000000000001E-3</v>
      </c>
      <c r="T116" s="4">
        <v>8.0000000000000002E-3</v>
      </c>
      <c r="U116" s="4">
        <v>7.0000000000000001E-3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0.14734058789870899</v>
      </c>
      <c r="AC116" s="2">
        <v>0.147535440708539</v>
      </c>
      <c r="AD116" s="2">
        <v>1.1060947359424899E-2</v>
      </c>
      <c r="AE116" s="2">
        <v>5.0125418235442898E-3</v>
      </c>
      <c r="AF116" s="2">
        <v>8.03217169726427E-3</v>
      </c>
      <c r="AG116" s="2">
        <v>7.0246149369644698E-3</v>
      </c>
    </row>
    <row r="117" spans="1:33" x14ac:dyDescent="0.35">
      <c r="A117" s="7">
        <v>633</v>
      </c>
      <c r="B117" s="7">
        <v>117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0.2188074387</v>
      </c>
      <c r="I117" s="4">
        <v>7.9039329304099999</v>
      </c>
      <c r="J117" s="2">
        <f t="shared" si="3"/>
        <v>2.7683362273754748E-2</v>
      </c>
      <c r="K117" s="3">
        <v>378</v>
      </c>
      <c r="L117" s="3">
        <v>67</v>
      </c>
      <c r="M117" s="3">
        <v>38</v>
      </c>
      <c r="N117" s="3">
        <v>16</v>
      </c>
      <c r="O117" s="24">
        <v>1001</v>
      </c>
      <c r="P117" s="4">
        <v>0.155</v>
      </c>
      <c r="Q117" s="4">
        <v>0.15056179775280901</v>
      </c>
      <c r="R117" s="4">
        <v>0.01</v>
      </c>
      <c r="S117" s="4">
        <v>8.9999999999999993E-3</v>
      </c>
      <c r="T117" s="4">
        <v>8.0000000000000002E-3</v>
      </c>
      <c r="U117" s="4">
        <v>3.0000000000000001E-3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0.168418651624963</v>
      </c>
      <c r="AC117" s="2">
        <v>0.163180086546653</v>
      </c>
      <c r="AD117" s="2">
        <v>1.0050335853501499E-2</v>
      </c>
      <c r="AE117" s="2">
        <v>9.0407446521490707E-3</v>
      </c>
      <c r="AF117" s="2">
        <v>8.03217169726427E-3</v>
      </c>
      <c r="AG117" s="2">
        <v>3.00450902029872E-3</v>
      </c>
    </row>
    <row r="118" spans="1:33" x14ac:dyDescent="0.35">
      <c r="A118" s="7">
        <v>385</v>
      </c>
      <c r="B118" s="7">
        <v>240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0.22691889840000001</v>
      </c>
      <c r="I118" s="4">
        <v>8.1843702737000008</v>
      </c>
      <c r="J118" s="2">
        <f t="shared" si="3"/>
        <v>2.7725883704112303E-2</v>
      </c>
      <c r="K118" s="3">
        <v>412</v>
      </c>
      <c r="L118" s="3">
        <v>35</v>
      </c>
      <c r="M118" s="3">
        <v>39</v>
      </c>
      <c r="N118" s="3">
        <v>13</v>
      </c>
      <c r="O118" s="24">
        <v>1001</v>
      </c>
      <c r="P118" s="4">
        <v>0.121</v>
      </c>
      <c r="Q118" s="4">
        <v>7.8299776286353498E-2</v>
      </c>
      <c r="R118" s="4">
        <v>5.0000000000000001E-3</v>
      </c>
      <c r="S118" s="4">
        <v>8.0000000000000002E-3</v>
      </c>
      <c r="T118" s="4">
        <v>3.0000000000000001E-3</v>
      </c>
      <c r="U118" s="4">
        <v>6.0000000000000001E-3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0.12897038129696001</v>
      </c>
      <c r="AC118" s="2">
        <v>8.1535245264042405E-2</v>
      </c>
      <c r="AD118" s="2">
        <v>5.0125418235442898E-3</v>
      </c>
      <c r="AE118" s="2">
        <v>8.03217169726427E-3</v>
      </c>
      <c r="AF118" s="2">
        <v>3.00450902029872E-3</v>
      </c>
      <c r="AG118" s="2">
        <v>6.0180723255630203E-3</v>
      </c>
    </row>
    <row r="119" spans="1:33" x14ac:dyDescent="0.35">
      <c r="A119" s="7">
        <v>799</v>
      </c>
      <c r="B119" s="7">
        <v>80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0.27357606340000001</v>
      </c>
      <c r="I119" s="4">
        <v>9.7551319710000008</v>
      </c>
      <c r="J119" s="2">
        <f t="shared" si="3"/>
        <v>2.8044322128422797E-2</v>
      </c>
      <c r="K119" s="3">
        <v>408</v>
      </c>
      <c r="L119" s="3">
        <v>50</v>
      </c>
      <c r="M119" s="3">
        <v>34</v>
      </c>
      <c r="N119" s="3">
        <v>7</v>
      </c>
      <c r="O119" s="24">
        <v>848.15275176367595</v>
      </c>
      <c r="P119" s="4">
        <v>0.113</v>
      </c>
      <c r="Q119" s="4">
        <v>0.109170305676856</v>
      </c>
      <c r="R119" s="4">
        <v>6.0000000000000001E-3</v>
      </c>
      <c r="S119" s="4">
        <v>8.9999999999999993E-3</v>
      </c>
      <c r="T119" s="4">
        <v>8.0000000000000002E-3</v>
      </c>
      <c r="U119" s="4">
        <v>8.0000000000000002E-3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0.11991029667255799</v>
      </c>
      <c r="AC119" s="2">
        <v>0.115602009710023</v>
      </c>
      <c r="AD119" s="2">
        <v>6.0180723255630203E-3</v>
      </c>
      <c r="AE119" s="2">
        <v>9.0407446521490707E-3</v>
      </c>
      <c r="AF119" s="2">
        <v>8.03217169726427E-3</v>
      </c>
      <c r="AG119" s="2">
        <v>8.03217169726427E-3</v>
      </c>
    </row>
    <row r="120" spans="1:33" x14ac:dyDescent="0.35">
      <c r="A120" s="7">
        <v>819</v>
      </c>
      <c r="B120" s="7">
        <v>103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0.19501378950000001</v>
      </c>
      <c r="I120" s="4">
        <v>6.8587835606900001</v>
      </c>
      <c r="J120" s="2">
        <f t="shared" si="3"/>
        <v>2.8432707895564711E-2</v>
      </c>
      <c r="K120" s="3">
        <v>398</v>
      </c>
      <c r="L120" s="3">
        <v>72</v>
      </c>
      <c r="M120" s="3">
        <v>21</v>
      </c>
      <c r="N120" s="3">
        <v>8</v>
      </c>
      <c r="O120" s="24">
        <v>1001</v>
      </c>
      <c r="P120" s="4">
        <v>0.159</v>
      </c>
      <c r="Q120" s="4">
        <v>0.15319148936170199</v>
      </c>
      <c r="R120" s="4">
        <v>8.9999999999999993E-3</v>
      </c>
      <c r="S120" s="4">
        <v>7.0000000000000001E-3</v>
      </c>
      <c r="T120" s="4">
        <v>3.0000000000000001E-3</v>
      </c>
      <c r="U120" s="4">
        <v>4.0000000000000001E-3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0.173163619009189</v>
      </c>
      <c r="AC120" s="2">
        <v>0.166280689419667</v>
      </c>
      <c r="AD120" s="2">
        <v>9.0407446521490707E-3</v>
      </c>
      <c r="AE120" s="2">
        <v>7.0246149369644698E-3</v>
      </c>
      <c r="AF120" s="2">
        <v>3.00450902029872E-3</v>
      </c>
      <c r="AG120" s="2">
        <v>4.0080213975388201E-3</v>
      </c>
    </row>
    <row r="121" spans="1:33" x14ac:dyDescent="0.35">
      <c r="A121" s="7">
        <v>209</v>
      </c>
      <c r="B121" s="7">
        <v>266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0.2151551934</v>
      </c>
      <c r="I121" s="4">
        <v>7.5358347676650004</v>
      </c>
      <c r="J121" s="2">
        <f t="shared" si="3"/>
        <v>2.8550943595949681E-2</v>
      </c>
      <c r="K121" s="3">
        <v>197</v>
      </c>
      <c r="L121" s="3">
        <v>8</v>
      </c>
      <c r="M121" s="3">
        <v>274</v>
      </c>
      <c r="N121" s="3">
        <v>20</v>
      </c>
      <c r="O121" s="24">
        <v>1001</v>
      </c>
      <c r="P121" s="4">
        <v>6.4000000000000001E-2</v>
      </c>
      <c r="Q121" s="4">
        <v>3.9024390243902397E-2</v>
      </c>
      <c r="R121" s="4">
        <v>8.9999999999999993E-3</v>
      </c>
      <c r="S121" s="4">
        <v>0.01</v>
      </c>
      <c r="T121" s="4">
        <v>8.0000000000000002E-3</v>
      </c>
      <c r="U121" s="4">
        <v>0.01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6.6139802504545098E-2</v>
      </c>
      <c r="AC121" s="2">
        <v>3.9806250400419699E-2</v>
      </c>
      <c r="AD121" s="2">
        <v>9.0407446521490707E-3</v>
      </c>
      <c r="AE121" s="2">
        <v>1.0050335853501499E-2</v>
      </c>
      <c r="AF121" s="2">
        <v>8.03217169726427E-3</v>
      </c>
      <c r="AG121" s="2">
        <v>1.0050335853501499E-2</v>
      </c>
    </row>
    <row r="122" spans="1:33" x14ac:dyDescent="0.35">
      <c r="A122" s="7">
        <v>869</v>
      </c>
      <c r="B122" s="7">
        <v>151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0.20909860320000001</v>
      </c>
      <c r="I122" s="4">
        <v>7.2321809140999997</v>
      </c>
      <c r="J122" s="2">
        <f t="shared" si="3"/>
        <v>2.8912247312886951E-2</v>
      </c>
      <c r="K122" s="3">
        <v>372</v>
      </c>
      <c r="L122" s="3">
        <v>31</v>
      </c>
      <c r="M122" s="3">
        <v>89</v>
      </c>
      <c r="N122" s="3">
        <v>7</v>
      </c>
      <c r="O122" s="24">
        <v>1001</v>
      </c>
      <c r="P122" s="4">
        <v>6.8000000000000005E-2</v>
      </c>
      <c r="Q122" s="4">
        <v>7.69230769230769E-2</v>
      </c>
      <c r="R122" s="4">
        <v>3.0000000000000001E-3</v>
      </c>
      <c r="S122" s="4">
        <v>3.0000000000000001E-3</v>
      </c>
      <c r="T122" s="4">
        <v>3.0000000000000001E-3</v>
      </c>
      <c r="U122" s="4">
        <v>3.0000000000000001E-3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7.0422464296545903E-2</v>
      </c>
      <c r="AC122" s="2">
        <v>8.0042707673536398E-2</v>
      </c>
      <c r="AD122" s="2">
        <v>3.00450902029872E-3</v>
      </c>
      <c r="AE122" s="2">
        <v>3.00450902029872E-3</v>
      </c>
      <c r="AF122" s="2">
        <v>3.00450902029872E-3</v>
      </c>
      <c r="AG122" s="2">
        <v>3.00450902029872E-3</v>
      </c>
    </row>
    <row r="123" spans="1:33" x14ac:dyDescent="0.35">
      <c r="A123" s="7">
        <v>143</v>
      </c>
      <c r="B123" s="7">
        <v>352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0.22892418840000001</v>
      </c>
      <c r="I123" s="4">
        <v>7.9123835295399996</v>
      </c>
      <c r="J123" s="2">
        <f t="shared" si="3"/>
        <v>2.8932392817579828E-2</v>
      </c>
      <c r="K123" s="3">
        <v>373</v>
      </c>
      <c r="L123" s="3">
        <v>77</v>
      </c>
      <c r="M123" s="3">
        <v>41</v>
      </c>
      <c r="N123" s="3">
        <v>8</v>
      </c>
      <c r="O123" s="24">
        <v>1001</v>
      </c>
      <c r="P123" s="4">
        <v>0.17799999999999999</v>
      </c>
      <c r="Q123" s="4">
        <v>0.17111111111111099</v>
      </c>
      <c r="R123" s="4">
        <v>4.0000000000000001E-3</v>
      </c>
      <c r="S123" s="4">
        <v>5.0000000000000001E-3</v>
      </c>
      <c r="T123" s="4">
        <v>7.0000000000000001E-3</v>
      </c>
      <c r="U123" s="4">
        <v>5.0000000000000001E-3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0.19601488392595701</v>
      </c>
      <c r="AC123" s="2">
        <v>0.18766916312054999</v>
      </c>
      <c r="AD123" s="2">
        <v>4.0080213975388201E-3</v>
      </c>
      <c r="AE123" s="2">
        <v>5.0125418235442898E-3</v>
      </c>
      <c r="AF123" s="2">
        <v>7.0246149369644698E-3</v>
      </c>
      <c r="AG123" s="2">
        <v>5.0125418235442898E-3</v>
      </c>
    </row>
    <row r="124" spans="1:33" x14ac:dyDescent="0.35">
      <c r="A124" s="7">
        <v>771</v>
      </c>
      <c r="B124" s="7">
        <v>444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0.21839720000000001</v>
      </c>
      <c r="I124" s="4">
        <v>7.4502254051400003</v>
      </c>
      <c r="J124" s="2">
        <f t="shared" si="3"/>
        <v>2.9314173481157384E-2</v>
      </c>
      <c r="K124" s="3">
        <v>349</v>
      </c>
      <c r="L124" s="3">
        <v>61</v>
      </c>
      <c r="M124" s="3">
        <v>87</v>
      </c>
      <c r="N124" s="3">
        <v>2</v>
      </c>
      <c r="O124" s="24">
        <v>1001</v>
      </c>
      <c r="P124" s="4">
        <v>0.112</v>
      </c>
      <c r="Q124" s="4">
        <v>0.14878048780487799</v>
      </c>
      <c r="R124" s="4">
        <v>8.9999999999999993E-3</v>
      </c>
      <c r="S124" s="4">
        <v>3.0000000000000001E-3</v>
      </c>
      <c r="T124" s="4">
        <v>5.0000000000000001E-3</v>
      </c>
      <c r="U124" s="4">
        <v>5.0000000000000001E-3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0.11878353598996701</v>
      </c>
      <c r="AC124" s="2">
        <v>0.16108523749592599</v>
      </c>
      <c r="AD124" s="2">
        <v>9.0407446521490707E-3</v>
      </c>
      <c r="AE124" s="2">
        <v>3.00450902029872E-3</v>
      </c>
      <c r="AF124" s="2">
        <v>5.0125418235442898E-3</v>
      </c>
      <c r="AG124" s="2">
        <v>5.0125418235442898E-3</v>
      </c>
    </row>
    <row r="125" spans="1:33" x14ac:dyDescent="0.35">
      <c r="A125" s="7">
        <v>233</v>
      </c>
      <c r="B125" s="7">
        <v>178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0.21208784759999999</v>
      </c>
      <c r="I125" s="4">
        <v>7.2158540175999999</v>
      </c>
      <c r="J125" s="2">
        <f t="shared" si="3"/>
        <v>2.9391926039897993E-2</v>
      </c>
      <c r="K125" s="3">
        <v>390</v>
      </c>
      <c r="L125" s="3">
        <v>65</v>
      </c>
      <c r="M125" s="3">
        <v>40</v>
      </c>
      <c r="N125" s="3">
        <v>4</v>
      </c>
      <c r="O125" s="24">
        <v>896.35435067502499</v>
      </c>
      <c r="P125" s="4">
        <v>0.13400000000000001</v>
      </c>
      <c r="Q125" s="4">
        <v>0.14285714285714299</v>
      </c>
      <c r="R125" s="4">
        <v>8.9999999999999993E-3</v>
      </c>
      <c r="S125" s="4">
        <v>2E-3</v>
      </c>
      <c r="T125" s="4">
        <v>8.0000000000000002E-3</v>
      </c>
      <c r="U125" s="4">
        <v>4.0000000000000001E-3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0.14387037041970199</v>
      </c>
      <c r="AC125" s="2">
        <v>0.154150679827258</v>
      </c>
      <c r="AD125" s="2">
        <v>9.0407446521490707E-3</v>
      </c>
      <c r="AE125" s="2">
        <v>2.0020026706730801E-3</v>
      </c>
      <c r="AF125" s="2">
        <v>8.03217169726427E-3</v>
      </c>
      <c r="AG125" s="2">
        <v>4.0080213975388201E-3</v>
      </c>
    </row>
    <row r="126" spans="1:33" x14ac:dyDescent="0.35">
      <c r="A126" s="7">
        <v>91</v>
      </c>
      <c r="B126" s="7">
        <v>346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0.30619994880000001</v>
      </c>
      <c r="I126" s="4">
        <v>10.368150903589999</v>
      </c>
      <c r="J126" s="2">
        <f t="shared" si="3"/>
        <v>2.9532744232530168E-2</v>
      </c>
      <c r="K126" s="3">
        <v>377</v>
      </c>
      <c r="L126" s="3">
        <v>46</v>
      </c>
      <c r="M126" s="3">
        <v>70</v>
      </c>
      <c r="N126" s="3">
        <v>6</v>
      </c>
      <c r="O126" s="24">
        <v>1001</v>
      </c>
      <c r="P126" s="4">
        <v>0.10100000000000001</v>
      </c>
      <c r="Q126" s="4">
        <v>0.10874704491725801</v>
      </c>
      <c r="R126" s="4">
        <v>1.2999999999999999E-2</v>
      </c>
      <c r="S126" s="4">
        <v>5.0000000000000001E-3</v>
      </c>
      <c r="T126" s="4">
        <v>7.0000000000000001E-3</v>
      </c>
      <c r="U126" s="4">
        <v>1.2E-2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0.106472244510517</v>
      </c>
      <c r="AC126" s="2">
        <v>0.115126991598267</v>
      </c>
      <c r="AD126" s="2">
        <v>1.30852395486555E-2</v>
      </c>
      <c r="AE126" s="2">
        <v>5.0125418235442898E-3</v>
      </c>
      <c r="AF126" s="2">
        <v>7.0246149369644698E-3</v>
      </c>
      <c r="AG126" s="2">
        <v>1.20725812342692E-2</v>
      </c>
    </row>
    <row r="127" spans="1:33" x14ac:dyDescent="0.35">
      <c r="A127" s="7">
        <v>821</v>
      </c>
      <c r="B127" s="7">
        <v>327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0.26410288710000002</v>
      </c>
      <c r="I127" s="4">
        <v>8.9141815190340008</v>
      </c>
      <c r="J127" s="2">
        <f t="shared" si="3"/>
        <v>2.9627272737948455E-2</v>
      </c>
      <c r="K127" s="3">
        <v>294</v>
      </c>
      <c r="L127" s="3">
        <v>97</v>
      </c>
      <c r="M127" s="3">
        <v>59</v>
      </c>
      <c r="N127" s="3">
        <v>49</v>
      </c>
      <c r="O127" s="24">
        <v>914.31294914337104</v>
      </c>
      <c r="P127" s="4">
        <v>0.3</v>
      </c>
      <c r="Q127" s="4">
        <v>0.248081841432225</v>
      </c>
      <c r="R127" s="4">
        <v>5.0000000000000001E-3</v>
      </c>
      <c r="S127" s="4">
        <v>7.0000000000000001E-3</v>
      </c>
      <c r="T127" s="4">
        <v>5.0000000000000001E-3</v>
      </c>
      <c r="U127" s="4">
        <v>8.9999999999999993E-3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0.356674943938732</v>
      </c>
      <c r="AC127" s="2">
        <v>0.28512779264668398</v>
      </c>
      <c r="AD127" s="2">
        <v>5.0125418235442898E-3</v>
      </c>
      <c r="AE127" s="2">
        <v>7.0246149369644698E-3</v>
      </c>
      <c r="AF127" s="2">
        <v>5.0125418235442898E-3</v>
      </c>
      <c r="AG127" s="2">
        <v>9.0407446521490707E-3</v>
      </c>
    </row>
    <row r="128" spans="1:33" x14ac:dyDescent="0.35">
      <c r="A128" s="7">
        <v>837</v>
      </c>
      <c r="B128" s="7">
        <v>73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0.2069925567</v>
      </c>
      <c r="I128" s="4">
        <v>6.98018536975</v>
      </c>
      <c r="J128" s="2">
        <f t="shared" si="3"/>
        <v>2.965430654564602E-2</v>
      </c>
      <c r="K128" s="3">
        <v>340</v>
      </c>
      <c r="L128" s="3">
        <v>101</v>
      </c>
      <c r="M128" s="3">
        <v>37</v>
      </c>
      <c r="N128" s="3">
        <v>21</v>
      </c>
      <c r="O128" s="24">
        <v>818.37804874072106</v>
      </c>
      <c r="P128" s="4">
        <v>0.22500000000000001</v>
      </c>
      <c r="Q128" s="4">
        <v>0.22902494331065801</v>
      </c>
      <c r="R128" s="4">
        <v>5.0000000000000001E-3</v>
      </c>
      <c r="S128" s="4">
        <v>8.9999999999999993E-3</v>
      </c>
      <c r="T128" s="4">
        <v>7.0000000000000001E-3</v>
      </c>
      <c r="U128" s="4">
        <v>8.0000000000000002E-3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0.25489224962878998</v>
      </c>
      <c r="AC128" s="2">
        <v>0.26009925783663901</v>
      </c>
      <c r="AD128" s="2">
        <v>5.0125418235442898E-3</v>
      </c>
      <c r="AE128" s="2">
        <v>9.0407446521490707E-3</v>
      </c>
      <c r="AF128" s="2">
        <v>7.0246149369644698E-3</v>
      </c>
      <c r="AG128" s="2">
        <v>8.03217169726427E-3</v>
      </c>
    </row>
    <row r="129" spans="1:33" x14ac:dyDescent="0.35">
      <c r="A129" s="7">
        <v>647</v>
      </c>
      <c r="B129" s="7">
        <v>412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0.22566821619999999</v>
      </c>
      <c r="I129" s="4">
        <v>7.3669332378080004</v>
      </c>
      <c r="J129" s="2">
        <f t="shared" si="3"/>
        <v>3.0632586032114852E-2</v>
      </c>
      <c r="K129" s="3">
        <v>202</v>
      </c>
      <c r="L129" s="3">
        <v>267</v>
      </c>
      <c r="M129" s="3">
        <v>15</v>
      </c>
      <c r="N129" s="3">
        <v>15</v>
      </c>
      <c r="O129" s="24">
        <v>1001</v>
      </c>
      <c r="P129" s="4">
        <v>0.56100000000000005</v>
      </c>
      <c r="Q129" s="4">
        <v>0.56929637526652499</v>
      </c>
      <c r="R129" s="4">
        <v>6.0000000000000001E-3</v>
      </c>
      <c r="S129" s="4">
        <v>8.0000000000000002E-3</v>
      </c>
      <c r="T129" s="4">
        <v>5.0000000000000001E-3</v>
      </c>
      <c r="U129" s="4">
        <v>6.0000000000000001E-3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0.82325586590696598</v>
      </c>
      <c r="AC129" s="2">
        <v>0.84233507104507499</v>
      </c>
      <c r="AD129" s="2">
        <v>6.0180723255630203E-3</v>
      </c>
      <c r="AE129" s="2">
        <v>8.03217169726427E-3</v>
      </c>
      <c r="AF129" s="2">
        <v>5.0125418235442898E-3</v>
      </c>
      <c r="AG129" s="2">
        <v>6.0180723255630203E-3</v>
      </c>
    </row>
    <row r="130" spans="1:33" x14ac:dyDescent="0.35">
      <c r="A130" s="7">
        <v>961</v>
      </c>
      <c r="B130" s="7">
        <v>138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0.2196791172</v>
      </c>
      <c r="I130" s="4">
        <v>7.1659396319999997</v>
      </c>
      <c r="J130" s="2">
        <f t="shared" ref="J130:J193" si="5">H130/I130</f>
        <v>3.0656010025399555E-2</v>
      </c>
      <c r="K130" s="3">
        <v>183</v>
      </c>
      <c r="L130" s="3">
        <v>21</v>
      </c>
      <c r="M130" s="3">
        <v>243</v>
      </c>
      <c r="N130" s="3">
        <v>52</v>
      </c>
      <c r="O130" s="24">
        <v>1001</v>
      </c>
      <c r="P130" s="4">
        <v>0.14899999999999999</v>
      </c>
      <c r="Q130" s="4">
        <v>0.10294117647058799</v>
      </c>
      <c r="R130" s="4">
        <v>5.0000000000000001E-3</v>
      </c>
      <c r="S130" s="4">
        <v>0.01</v>
      </c>
      <c r="T130" s="4">
        <v>1.4E-2</v>
      </c>
      <c r="U130" s="4">
        <v>1.0999999999999999E-2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0.16134315040876299</v>
      </c>
      <c r="AC130" s="2">
        <v>0.108633841002795</v>
      </c>
      <c r="AD130" s="2">
        <v>5.0125418235442898E-3</v>
      </c>
      <c r="AE130" s="2">
        <v>1.0050335853501499E-2</v>
      </c>
      <c r="AF130" s="2">
        <v>1.4098924379501601E-2</v>
      </c>
      <c r="AG130" s="2">
        <v>1.1060947359424899E-2</v>
      </c>
    </row>
    <row r="131" spans="1:33" x14ac:dyDescent="0.35">
      <c r="A131" s="7">
        <v>567</v>
      </c>
      <c r="B131" s="7">
        <v>163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0.25646757219999999</v>
      </c>
      <c r="I131" s="4">
        <v>8.2908457895000005</v>
      </c>
      <c r="J131" s="2">
        <f t="shared" si="5"/>
        <v>3.0933824933133496E-2</v>
      </c>
      <c r="K131" s="3">
        <v>364</v>
      </c>
      <c r="L131" s="3">
        <v>39</v>
      </c>
      <c r="M131" s="3">
        <v>93</v>
      </c>
      <c r="N131" s="3">
        <v>3</v>
      </c>
      <c r="O131" s="24">
        <v>1001</v>
      </c>
      <c r="P131" s="4">
        <v>8.6999999999999994E-2</v>
      </c>
      <c r="Q131" s="4">
        <v>9.6774193548387094E-2</v>
      </c>
      <c r="R131" s="4">
        <v>7.0000000000000001E-3</v>
      </c>
      <c r="S131" s="4">
        <v>6.0000000000000001E-3</v>
      </c>
      <c r="T131" s="4">
        <v>5.0000000000000001E-3</v>
      </c>
      <c r="U131" s="4">
        <v>1.0999999999999999E-2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9.1019398387168493E-2</v>
      </c>
      <c r="AC131" s="2">
        <v>0.101782694309942</v>
      </c>
      <c r="AD131" s="2">
        <v>7.0246149369644698E-3</v>
      </c>
      <c r="AE131" s="2">
        <v>6.0180723255630203E-3</v>
      </c>
      <c r="AF131" s="2">
        <v>5.0125418235442898E-3</v>
      </c>
      <c r="AG131" s="2">
        <v>1.1060947359424899E-2</v>
      </c>
    </row>
    <row r="132" spans="1:33" x14ac:dyDescent="0.35">
      <c r="A132" s="7">
        <v>769</v>
      </c>
      <c r="B132" s="7">
        <v>353</v>
      </c>
      <c r="C132" s="7">
        <v>0</v>
      </c>
      <c r="D132" s="7">
        <v>0</v>
      </c>
      <c r="E132" s="22" t="str">
        <f t="shared" si="4"/>
        <v>00</v>
      </c>
      <c r="F132" s="4">
        <v>0.99999800000000005</v>
      </c>
      <c r="G132" s="25">
        <v>1</v>
      </c>
      <c r="H132" s="4">
        <v>0.25560648540000003</v>
      </c>
      <c r="I132" s="4">
        <v>8.0490225363000008</v>
      </c>
      <c r="J132" s="2">
        <f t="shared" si="5"/>
        <v>3.1756214403332754E-2</v>
      </c>
      <c r="K132" s="3">
        <v>339</v>
      </c>
      <c r="L132" s="3">
        <v>39</v>
      </c>
      <c r="M132" s="3">
        <v>115</v>
      </c>
      <c r="N132" s="3">
        <v>6</v>
      </c>
      <c r="O132" s="24">
        <v>1001</v>
      </c>
      <c r="P132" s="4">
        <v>8.6999999999999994E-2</v>
      </c>
      <c r="Q132" s="4">
        <v>0.103174603174603</v>
      </c>
      <c r="R132" s="4">
        <v>8.0000000000000002E-3</v>
      </c>
      <c r="S132" s="4">
        <v>1.4999999999999999E-2</v>
      </c>
      <c r="T132" s="4">
        <v>1.4E-2</v>
      </c>
      <c r="U132" s="4">
        <v>1.0999999999999999E-2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9.1019398387168493E-2</v>
      </c>
      <c r="AC132" s="2">
        <v>0.108894088239137</v>
      </c>
      <c r="AD132" s="2">
        <v>8.03217169726427E-3</v>
      </c>
      <c r="AE132" s="2">
        <v>1.51136378100482E-2</v>
      </c>
      <c r="AF132" s="2">
        <v>1.4098924379501601E-2</v>
      </c>
      <c r="AG132" s="2">
        <v>1.1060947359424899E-2</v>
      </c>
    </row>
    <row r="133" spans="1:33" x14ac:dyDescent="0.35">
      <c r="A133" s="7">
        <v>545</v>
      </c>
      <c r="B133" s="7">
        <v>493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0.29618749039999998</v>
      </c>
      <c r="I133" s="4">
        <v>9.2771461833799993</v>
      </c>
      <c r="J133" s="2">
        <f t="shared" si="5"/>
        <v>3.1926573597667311E-2</v>
      </c>
      <c r="K133" s="3">
        <v>381</v>
      </c>
      <c r="L133" s="3">
        <v>23</v>
      </c>
      <c r="M133" s="3">
        <v>88</v>
      </c>
      <c r="N133" s="3">
        <v>7</v>
      </c>
      <c r="O133" s="24">
        <v>1001</v>
      </c>
      <c r="P133" s="4">
        <v>5.3999999999999999E-2</v>
      </c>
      <c r="Q133" s="4">
        <v>5.6930693069306898E-2</v>
      </c>
      <c r="R133" s="4">
        <v>4.0000000000000001E-3</v>
      </c>
      <c r="S133" s="4">
        <v>4.0000000000000001E-3</v>
      </c>
      <c r="T133" s="4">
        <v>8.9999999999999993E-3</v>
      </c>
      <c r="U133" s="4">
        <v>8.0000000000000002E-3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5.5512709930258801E-2</v>
      </c>
      <c r="AC133" s="2">
        <v>5.8615502834449197E-2</v>
      </c>
      <c r="AD133" s="2">
        <v>4.0080213975388201E-3</v>
      </c>
      <c r="AE133" s="2">
        <v>4.0080213975388201E-3</v>
      </c>
      <c r="AF133" s="2">
        <v>9.0407446521490707E-3</v>
      </c>
      <c r="AG133" s="2">
        <v>8.03217169726427E-3</v>
      </c>
    </row>
    <row r="134" spans="1:33" x14ac:dyDescent="0.35">
      <c r="A134" s="7">
        <v>231</v>
      </c>
      <c r="B134" s="7">
        <v>365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0.24263113510000001</v>
      </c>
      <c r="I134" s="4">
        <v>7.5775453482200001</v>
      </c>
      <c r="J134" s="2">
        <f t="shared" si="5"/>
        <v>3.2019753620741463E-2</v>
      </c>
      <c r="K134" s="3">
        <v>424</v>
      </c>
      <c r="L134" s="3">
        <v>46</v>
      </c>
      <c r="M134" s="3">
        <v>24</v>
      </c>
      <c r="N134" s="3">
        <v>5</v>
      </c>
      <c r="O134" s="24">
        <v>1001</v>
      </c>
      <c r="P134" s="4">
        <v>0.122</v>
      </c>
      <c r="Q134" s="4">
        <v>9.7872340425531903E-2</v>
      </c>
      <c r="R134" s="4">
        <v>7.0000000000000001E-3</v>
      </c>
      <c r="S134" s="4">
        <v>6.0000000000000001E-3</v>
      </c>
      <c r="T134" s="4">
        <v>3.0000000000000001E-3</v>
      </c>
      <c r="U134" s="4">
        <v>5.0000000000000001E-3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0.13010868534702</v>
      </c>
      <c r="AC134" s="2">
        <v>0.10299923947214699</v>
      </c>
      <c r="AD134" s="2">
        <v>7.0246149369644698E-3</v>
      </c>
      <c r="AE134" s="2">
        <v>6.0180723255630203E-3</v>
      </c>
      <c r="AF134" s="2">
        <v>3.00450902029872E-3</v>
      </c>
      <c r="AG134" s="2">
        <v>5.0125418235442898E-3</v>
      </c>
    </row>
    <row r="135" spans="1:33" x14ac:dyDescent="0.35">
      <c r="A135" s="7">
        <v>665</v>
      </c>
      <c r="B135" s="7">
        <v>319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0.26881055459999997</v>
      </c>
      <c r="I135" s="4">
        <v>8.3846539244200002</v>
      </c>
      <c r="J135" s="2">
        <f t="shared" si="5"/>
        <v>3.2059827039145762E-2</v>
      </c>
      <c r="K135" s="3">
        <v>337</v>
      </c>
      <c r="L135" s="3">
        <v>42</v>
      </c>
      <c r="M135" s="3">
        <v>94</v>
      </c>
      <c r="N135" s="3">
        <v>26</v>
      </c>
      <c r="O135" s="24">
        <v>1001</v>
      </c>
      <c r="P135" s="4">
        <v>0.129</v>
      </c>
      <c r="Q135" s="4">
        <v>0.11081794195250699</v>
      </c>
      <c r="R135" s="4">
        <v>6.0000000000000001E-3</v>
      </c>
      <c r="S135" s="4">
        <v>5.0000000000000001E-3</v>
      </c>
      <c r="T135" s="4">
        <v>1.0999999999999999E-2</v>
      </c>
      <c r="U135" s="4">
        <v>8.0000000000000002E-3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0.13811330212963399</v>
      </c>
      <c r="AC135" s="2">
        <v>0.117453274730065</v>
      </c>
      <c r="AD135" s="2">
        <v>6.0180723255630203E-3</v>
      </c>
      <c r="AE135" s="2">
        <v>5.0125418235442898E-3</v>
      </c>
      <c r="AF135" s="2">
        <v>1.1060947359424899E-2</v>
      </c>
      <c r="AG135" s="2">
        <v>8.03217169726427E-3</v>
      </c>
    </row>
    <row r="136" spans="1:33" x14ac:dyDescent="0.35">
      <c r="A136" s="7">
        <v>37</v>
      </c>
      <c r="B136" s="7">
        <v>496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0.21994241079999999</v>
      </c>
      <c r="I136" s="4">
        <v>6.8158092738900002</v>
      </c>
      <c r="J136" s="2">
        <f t="shared" si="5"/>
        <v>3.2269449152950228E-2</v>
      </c>
      <c r="K136" s="3">
        <v>401</v>
      </c>
      <c r="L136" s="3">
        <v>66</v>
      </c>
      <c r="M136" s="3">
        <v>27</v>
      </c>
      <c r="N136" s="3">
        <v>5</v>
      </c>
      <c r="O136" s="24">
        <v>1001</v>
      </c>
      <c r="P136" s="4">
        <v>0.14399999999999999</v>
      </c>
      <c r="Q136" s="4">
        <v>0.14132762312633801</v>
      </c>
      <c r="R136" s="4">
        <v>2E-3</v>
      </c>
      <c r="S136" s="4">
        <v>1E-3</v>
      </c>
      <c r="T136" s="4">
        <v>8.9999999999999993E-3</v>
      </c>
      <c r="U136" s="4">
        <v>6.0000000000000001E-3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0.15548490284039501</v>
      </c>
      <c r="AC136" s="2">
        <v>0.15236783036232801</v>
      </c>
      <c r="AD136" s="2">
        <v>2.0020026706730801E-3</v>
      </c>
      <c r="AE136" s="2">
        <v>1.00050033358353E-3</v>
      </c>
      <c r="AF136" s="2">
        <v>9.0407446521490707E-3</v>
      </c>
      <c r="AG136" s="2">
        <v>6.0180723255630203E-3</v>
      </c>
    </row>
    <row r="137" spans="1:33" x14ac:dyDescent="0.35">
      <c r="A137" s="7">
        <v>711</v>
      </c>
      <c r="B137" s="7">
        <v>435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0.31226020450000003</v>
      </c>
      <c r="I137" s="4">
        <v>9.5104210605000006</v>
      </c>
      <c r="J137" s="2">
        <f t="shared" si="5"/>
        <v>3.2833478403697859E-2</v>
      </c>
      <c r="K137" s="3">
        <v>396</v>
      </c>
      <c r="L137" s="3">
        <v>24</v>
      </c>
      <c r="M137" s="3">
        <v>75</v>
      </c>
      <c r="N137" s="3">
        <v>4</v>
      </c>
      <c r="O137" s="24">
        <v>1001</v>
      </c>
      <c r="P137" s="4">
        <v>4.3999999999999997E-2</v>
      </c>
      <c r="Q137" s="4">
        <v>5.7142857142857099E-2</v>
      </c>
      <c r="R137" s="4">
        <v>5.0000000000000001E-3</v>
      </c>
      <c r="S137" s="4">
        <v>1.2999999999999999E-2</v>
      </c>
      <c r="T137" s="4">
        <v>5.0000000000000001E-3</v>
      </c>
      <c r="U137" s="4">
        <v>8.0000000000000002E-3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4.4997365930735798E-2</v>
      </c>
      <c r="AC137" s="2">
        <v>5.8840500022933499E-2</v>
      </c>
      <c r="AD137" s="2">
        <v>5.0125418235442898E-3</v>
      </c>
      <c r="AE137" s="2">
        <v>1.30852395486555E-2</v>
      </c>
      <c r="AF137" s="2">
        <v>5.0125418235442898E-3</v>
      </c>
      <c r="AG137" s="2">
        <v>8.03217169726427E-3</v>
      </c>
    </row>
    <row r="138" spans="1:33" x14ac:dyDescent="0.35">
      <c r="A138" s="7">
        <v>523</v>
      </c>
      <c r="B138" s="7">
        <v>429</v>
      </c>
      <c r="C138" s="7">
        <v>0</v>
      </c>
      <c r="D138" s="7">
        <v>0</v>
      </c>
      <c r="E138" s="22" t="str">
        <f t="shared" si="4"/>
        <v>00</v>
      </c>
      <c r="F138" s="4">
        <v>0.99996399999999996</v>
      </c>
      <c r="G138" s="25">
        <v>1</v>
      </c>
      <c r="H138" s="4">
        <v>0.33216421619999997</v>
      </c>
      <c r="I138" s="4">
        <v>10.06658671448</v>
      </c>
      <c r="J138" s="2">
        <f t="shared" si="5"/>
        <v>3.2996707386646527E-2</v>
      </c>
      <c r="K138" s="3">
        <v>354</v>
      </c>
      <c r="L138" s="3">
        <v>70</v>
      </c>
      <c r="M138" s="3">
        <v>73</v>
      </c>
      <c r="N138" s="3">
        <v>2</v>
      </c>
      <c r="O138" s="24">
        <v>1001</v>
      </c>
      <c r="P138" s="4">
        <v>0.14499999999999999</v>
      </c>
      <c r="Q138" s="4">
        <v>0.165094339622642</v>
      </c>
      <c r="R138" s="4">
        <v>6.0000000000000001E-3</v>
      </c>
      <c r="S138" s="4">
        <v>4.0000000000000001E-3</v>
      </c>
      <c r="T138" s="4">
        <v>7.0000000000000001E-3</v>
      </c>
      <c r="U138" s="4">
        <v>1.2E-2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0.15665381004537701</v>
      </c>
      <c r="AC138" s="2">
        <v>0.18043654209818299</v>
      </c>
      <c r="AD138" s="2">
        <v>6.0180723255630203E-3</v>
      </c>
      <c r="AE138" s="2">
        <v>4.0080213975388201E-3</v>
      </c>
      <c r="AF138" s="2">
        <v>7.0246149369644698E-3</v>
      </c>
      <c r="AG138" s="2">
        <v>1.20725812342692E-2</v>
      </c>
    </row>
    <row r="139" spans="1:33" x14ac:dyDescent="0.35">
      <c r="A139" s="7">
        <v>703</v>
      </c>
      <c r="B139" s="7">
        <v>142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0.2214466041</v>
      </c>
      <c r="I139" s="4">
        <v>6.67895293688</v>
      </c>
      <c r="J139" s="2">
        <f t="shared" si="5"/>
        <v>3.3155886288284933E-2</v>
      </c>
      <c r="K139" s="3">
        <v>407</v>
      </c>
      <c r="L139" s="3">
        <v>51</v>
      </c>
      <c r="M139" s="3">
        <v>39</v>
      </c>
      <c r="N139" s="3">
        <v>2</v>
      </c>
      <c r="O139" s="24">
        <v>1001</v>
      </c>
      <c r="P139" s="4">
        <v>0.125</v>
      </c>
      <c r="Q139" s="4">
        <v>0.111353711790393</v>
      </c>
      <c r="R139" s="4">
        <v>8.0000000000000002E-3</v>
      </c>
      <c r="S139" s="4">
        <v>3.0000000000000001E-3</v>
      </c>
      <c r="T139" s="4">
        <v>8.0000000000000002E-3</v>
      </c>
      <c r="U139" s="4">
        <v>4.0000000000000001E-3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0.13353139262452299</v>
      </c>
      <c r="AC139" s="2">
        <v>0.11805599867159</v>
      </c>
      <c r="AD139" s="2">
        <v>8.03217169726427E-3</v>
      </c>
      <c r="AE139" s="2">
        <v>3.00450902029872E-3</v>
      </c>
      <c r="AF139" s="2">
        <v>8.03217169726427E-3</v>
      </c>
      <c r="AG139" s="2">
        <v>4.0080213975388201E-3</v>
      </c>
    </row>
    <row r="140" spans="1:33" x14ac:dyDescent="0.35">
      <c r="A140" s="7">
        <v>693</v>
      </c>
      <c r="B140" s="7">
        <v>344</v>
      </c>
      <c r="C140" s="7">
        <v>0</v>
      </c>
      <c r="D140" s="7">
        <v>0</v>
      </c>
      <c r="E140" s="22" t="str">
        <f t="shared" si="4"/>
        <v>00</v>
      </c>
      <c r="F140" s="4">
        <v>0.99999300000000002</v>
      </c>
      <c r="G140" s="25">
        <v>1</v>
      </c>
      <c r="H140" s="4">
        <v>0.28815772909999998</v>
      </c>
      <c r="I140" s="4">
        <v>8.5958651291199999</v>
      </c>
      <c r="J140" s="2">
        <f t="shared" si="5"/>
        <v>3.3522830427366195E-2</v>
      </c>
      <c r="K140" s="3">
        <v>360</v>
      </c>
      <c r="L140" s="3">
        <v>55</v>
      </c>
      <c r="M140" s="3">
        <v>75</v>
      </c>
      <c r="N140" s="3">
        <v>9</v>
      </c>
      <c r="O140" s="24">
        <v>1001</v>
      </c>
      <c r="P140" s="4">
        <v>0.12</v>
      </c>
      <c r="Q140" s="4">
        <v>0.132530120481928</v>
      </c>
      <c r="R140" s="4">
        <v>1.4E-2</v>
      </c>
      <c r="S140" s="4">
        <v>1.2E-2</v>
      </c>
      <c r="T140" s="4">
        <v>8.0000000000000002E-3</v>
      </c>
      <c r="U140" s="4">
        <v>7.0000000000000001E-3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0.127833371509885</v>
      </c>
      <c r="AC140" s="2">
        <v>0.14217448878054301</v>
      </c>
      <c r="AD140" s="2">
        <v>1.4098924379501601E-2</v>
      </c>
      <c r="AE140" s="2">
        <v>1.20725812342692E-2</v>
      </c>
      <c r="AF140" s="2">
        <v>8.03217169726427E-3</v>
      </c>
      <c r="AG140" s="2">
        <v>7.0246149369644698E-3</v>
      </c>
    </row>
    <row r="141" spans="1:33" x14ac:dyDescent="0.35">
      <c r="A141" s="7">
        <v>221</v>
      </c>
      <c r="B141" s="7">
        <v>438</v>
      </c>
      <c r="C141" s="7">
        <v>0</v>
      </c>
      <c r="D141" s="7">
        <v>0</v>
      </c>
      <c r="E141" s="22" t="str">
        <f t="shared" si="4"/>
        <v>00</v>
      </c>
      <c r="F141" s="4">
        <v>0.99985900000000005</v>
      </c>
      <c r="G141" s="25">
        <v>1</v>
      </c>
      <c r="H141" s="4">
        <v>0.31279416929999998</v>
      </c>
      <c r="I141" s="4">
        <v>8.9812140526000004</v>
      </c>
      <c r="J141" s="2">
        <f t="shared" si="5"/>
        <v>3.4827604315860634E-2</v>
      </c>
      <c r="K141" s="3">
        <v>134</v>
      </c>
      <c r="L141" s="3">
        <v>53</v>
      </c>
      <c r="M141" s="3">
        <v>264</v>
      </c>
      <c r="N141" s="3">
        <v>48</v>
      </c>
      <c r="O141" s="24">
        <v>1001</v>
      </c>
      <c r="P141" s="4">
        <v>0.214</v>
      </c>
      <c r="Q141" s="4">
        <v>0.28342245989304798</v>
      </c>
      <c r="R141" s="4">
        <v>0.01</v>
      </c>
      <c r="S141" s="4">
        <v>1.2999999999999999E-2</v>
      </c>
      <c r="T141" s="4">
        <v>5.0000000000000001E-3</v>
      </c>
      <c r="U141" s="4">
        <v>0.01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0.24079848655293001</v>
      </c>
      <c r="AC141" s="2">
        <v>0.33326881690367499</v>
      </c>
      <c r="AD141" s="2">
        <v>1.0050335853501499E-2</v>
      </c>
      <c r="AE141" s="2">
        <v>1.30852395486555E-2</v>
      </c>
      <c r="AF141" s="2">
        <v>5.0125418235442898E-3</v>
      </c>
      <c r="AG141" s="2">
        <v>1.0050335853501499E-2</v>
      </c>
    </row>
    <row r="142" spans="1:33" x14ac:dyDescent="0.35">
      <c r="A142" s="7">
        <v>129</v>
      </c>
      <c r="B142" s="7">
        <v>62</v>
      </c>
      <c r="C142" s="7">
        <v>0</v>
      </c>
      <c r="D142" s="7">
        <v>0</v>
      </c>
      <c r="E142" s="22" t="str">
        <f t="shared" si="4"/>
        <v>00</v>
      </c>
      <c r="F142" s="4">
        <v>0.99996499999999999</v>
      </c>
      <c r="G142" s="25">
        <v>1</v>
      </c>
      <c r="H142" s="4">
        <v>0.25433479619999999</v>
      </c>
      <c r="I142" s="4">
        <v>7.2937472259999998</v>
      </c>
      <c r="J142" s="2">
        <f t="shared" si="5"/>
        <v>3.4870250958707959E-2</v>
      </c>
      <c r="K142" s="3">
        <v>356</v>
      </c>
      <c r="L142" s="3">
        <v>70</v>
      </c>
      <c r="M142" s="3">
        <v>64</v>
      </c>
      <c r="N142" s="3">
        <v>9</v>
      </c>
      <c r="O142" s="24">
        <v>1001</v>
      </c>
      <c r="P142" s="4">
        <v>0.17599999999999999</v>
      </c>
      <c r="Q142" s="4">
        <v>0.16431924882629101</v>
      </c>
      <c r="R142" s="4">
        <v>2E-3</v>
      </c>
      <c r="S142" s="4">
        <v>8.0000000000000002E-3</v>
      </c>
      <c r="T142" s="4">
        <v>8.0000000000000002E-3</v>
      </c>
      <c r="U142" s="4">
        <v>4.0000000000000001E-3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0.19358474907266501</v>
      </c>
      <c r="AC142" s="2">
        <v>0.17950861541734001</v>
      </c>
      <c r="AD142" s="2">
        <v>2.0020026706730801E-3</v>
      </c>
      <c r="AE142" s="2">
        <v>8.03217169726427E-3</v>
      </c>
      <c r="AF142" s="2">
        <v>8.03217169726427E-3</v>
      </c>
      <c r="AG142" s="2">
        <v>4.0080213975388201E-3</v>
      </c>
    </row>
    <row r="143" spans="1:33" x14ac:dyDescent="0.35">
      <c r="A143" s="7">
        <v>425</v>
      </c>
      <c r="B143" s="7">
        <v>319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0.2142341844</v>
      </c>
      <c r="I143" s="4">
        <v>6.0619156613699996</v>
      </c>
      <c r="J143" s="2">
        <f t="shared" si="5"/>
        <v>3.5341003796080996E-2</v>
      </c>
      <c r="K143" s="3">
        <v>361</v>
      </c>
      <c r="L143" s="3">
        <v>8</v>
      </c>
      <c r="M143" s="3">
        <v>123</v>
      </c>
      <c r="N143" s="3">
        <v>7</v>
      </c>
      <c r="O143" s="24">
        <v>860.27401146338002</v>
      </c>
      <c r="P143" s="4">
        <v>3.4000000000000002E-2</v>
      </c>
      <c r="Q143" s="4">
        <v>2.1680216802168001E-2</v>
      </c>
      <c r="R143" s="4">
        <v>1.0999999999999999E-2</v>
      </c>
      <c r="S143" s="4">
        <v>0.01</v>
      </c>
      <c r="T143" s="4">
        <v>4.0000000000000001E-3</v>
      </c>
      <c r="U143" s="4">
        <v>5.0000000000000001E-3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3.4591444769619097E-2</v>
      </c>
      <c r="AC143" s="2">
        <v>2.1918685707646299E-2</v>
      </c>
      <c r="AD143" s="2">
        <v>1.1060947359424899E-2</v>
      </c>
      <c r="AE143" s="2">
        <v>1.0050335853501499E-2</v>
      </c>
      <c r="AF143" s="2">
        <v>4.0080213975388201E-3</v>
      </c>
      <c r="AG143" s="2">
        <v>5.0125418235442898E-3</v>
      </c>
    </row>
    <row r="144" spans="1:33" x14ac:dyDescent="0.35">
      <c r="A144" s="7">
        <v>365</v>
      </c>
      <c r="B144" s="7">
        <v>481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0.24754075270000001</v>
      </c>
      <c r="I144" s="4">
        <v>6.9091203497900002</v>
      </c>
      <c r="J144" s="2">
        <f t="shared" si="5"/>
        <v>3.5828114169052488E-2</v>
      </c>
      <c r="K144" s="3">
        <v>398</v>
      </c>
      <c r="L144" s="3">
        <v>75</v>
      </c>
      <c r="M144" s="3">
        <v>25</v>
      </c>
      <c r="N144" s="3">
        <v>1</v>
      </c>
      <c r="O144" s="24">
        <v>1001</v>
      </c>
      <c r="P144" s="4">
        <v>0.17299999999999999</v>
      </c>
      <c r="Q144" s="4">
        <v>0.15856236786469299</v>
      </c>
      <c r="R144" s="4">
        <v>6.0000000000000001E-3</v>
      </c>
      <c r="S144" s="4">
        <v>5.0000000000000001E-3</v>
      </c>
      <c r="T144" s="4">
        <v>5.0000000000000001E-3</v>
      </c>
      <c r="U144" s="4">
        <v>8.9999999999999993E-3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0.189950583958446</v>
      </c>
      <c r="AC144" s="2">
        <v>0.172643383207495</v>
      </c>
      <c r="AD144" s="2">
        <v>6.0180723255630203E-3</v>
      </c>
      <c r="AE144" s="2">
        <v>5.0125418235442898E-3</v>
      </c>
      <c r="AF144" s="2">
        <v>5.0125418235442898E-3</v>
      </c>
      <c r="AG144" s="2">
        <v>9.0407446521490707E-3</v>
      </c>
    </row>
    <row r="145" spans="1:33" x14ac:dyDescent="0.35">
      <c r="A145" s="7">
        <v>829</v>
      </c>
      <c r="B145" s="7">
        <v>33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0.26865772539999999</v>
      </c>
      <c r="I145" s="4">
        <v>7.4873988196000001</v>
      </c>
      <c r="J145" s="2">
        <f t="shared" si="5"/>
        <v>3.5881316311978224E-2</v>
      </c>
      <c r="K145" s="3">
        <v>429</v>
      </c>
      <c r="L145" s="3">
        <v>21</v>
      </c>
      <c r="M145" s="3">
        <v>43</v>
      </c>
      <c r="N145" s="3">
        <v>6</v>
      </c>
      <c r="O145" s="24">
        <v>860.62467735330995</v>
      </c>
      <c r="P145" s="4">
        <v>0.05</v>
      </c>
      <c r="Q145" s="4">
        <v>4.6666666666666697E-2</v>
      </c>
      <c r="R145" s="4">
        <v>1.4999999999999999E-2</v>
      </c>
      <c r="S145" s="4">
        <v>8.9999999999999993E-3</v>
      </c>
      <c r="T145" s="4">
        <v>8.0000000000000002E-3</v>
      </c>
      <c r="U145" s="4">
        <v>4.0000000000000001E-3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5.1293294387550599E-2</v>
      </c>
      <c r="AC145" s="2">
        <v>4.7790663836348397E-2</v>
      </c>
      <c r="AD145" s="2">
        <v>1.51136378100482E-2</v>
      </c>
      <c r="AE145" s="2">
        <v>9.0407446521490707E-3</v>
      </c>
      <c r="AF145" s="2">
        <v>8.03217169726427E-3</v>
      </c>
      <c r="AG145" s="2">
        <v>4.0080213975388201E-3</v>
      </c>
    </row>
    <row r="146" spans="1:33" x14ac:dyDescent="0.35">
      <c r="A146" s="7">
        <v>15</v>
      </c>
      <c r="B146" s="7">
        <v>68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0.24441291309999999</v>
      </c>
      <c r="I146" s="4">
        <v>6.7222903017100002</v>
      </c>
      <c r="J146" s="2">
        <f t="shared" si="5"/>
        <v>3.6358577527933721E-2</v>
      </c>
      <c r="K146" s="3">
        <v>426</v>
      </c>
      <c r="L146" s="3">
        <v>45</v>
      </c>
      <c r="M146" s="3">
        <v>19</v>
      </c>
      <c r="N146" s="3">
        <v>9</v>
      </c>
      <c r="O146" s="24">
        <v>1001</v>
      </c>
      <c r="P146" s="4">
        <v>0.113</v>
      </c>
      <c r="Q146" s="4">
        <v>9.5541401273885398E-2</v>
      </c>
      <c r="R146" s="4">
        <v>1.2E-2</v>
      </c>
      <c r="S146" s="4">
        <v>8.0000000000000002E-3</v>
      </c>
      <c r="T146" s="4">
        <v>4.0000000000000001E-3</v>
      </c>
      <c r="U146" s="4">
        <v>7.0000000000000001E-3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0.11991029667255799</v>
      </c>
      <c r="AC146" s="2">
        <v>0.100418747747047</v>
      </c>
      <c r="AD146" s="2">
        <v>1.20725812342692E-2</v>
      </c>
      <c r="AE146" s="2">
        <v>8.03217169726427E-3</v>
      </c>
      <c r="AF146" s="2">
        <v>4.0080213975388201E-3</v>
      </c>
      <c r="AG146" s="2">
        <v>7.0246149369644698E-3</v>
      </c>
    </row>
    <row r="147" spans="1:33" x14ac:dyDescent="0.35">
      <c r="A147" s="7">
        <v>431</v>
      </c>
      <c r="B147" s="7">
        <v>404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0.2574364267</v>
      </c>
      <c r="I147" s="4">
        <v>6.8543019319400003</v>
      </c>
      <c r="J147" s="2">
        <f t="shared" si="5"/>
        <v>3.7558372720697578E-2</v>
      </c>
      <c r="K147" s="3">
        <v>351</v>
      </c>
      <c r="L147" s="3">
        <v>65</v>
      </c>
      <c r="M147" s="3">
        <v>73</v>
      </c>
      <c r="N147" s="3">
        <v>10</v>
      </c>
      <c r="O147" s="24">
        <v>1001</v>
      </c>
      <c r="P147" s="4">
        <v>0.14399999999999999</v>
      </c>
      <c r="Q147" s="4">
        <v>0.15625</v>
      </c>
      <c r="R147" s="4">
        <v>1.2E-2</v>
      </c>
      <c r="S147" s="4">
        <v>1.6E-2</v>
      </c>
      <c r="T147" s="4">
        <v>6.0000000000000001E-3</v>
      </c>
      <c r="U147" s="4">
        <v>5.0000000000000001E-3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0.15548490284039501</v>
      </c>
      <c r="AC147" s="2">
        <v>0.169899036795397</v>
      </c>
      <c r="AD147" s="2">
        <v>1.20725812342692E-2</v>
      </c>
      <c r="AE147" s="2">
        <v>1.6129381929883599E-2</v>
      </c>
      <c r="AF147" s="2">
        <v>6.0180723255630203E-3</v>
      </c>
      <c r="AG147" s="2">
        <v>5.0125418235442898E-3</v>
      </c>
    </row>
    <row r="148" spans="1:33" x14ac:dyDescent="0.35">
      <c r="A148" s="7">
        <v>107</v>
      </c>
      <c r="B148" s="7">
        <v>170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0.2760520132</v>
      </c>
      <c r="I148" s="4">
        <v>7.3450588790999998</v>
      </c>
      <c r="J148" s="2">
        <f t="shared" si="5"/>
        <v>3.7583362876163227E-2</v>
      </c>
      <c r="K148" s="3">
        <v>414</v>
      </c>
      <c r="L148" s="3">
        <v>34</v>
      </c>
      <c r="M148" s="3">
        <v>47</v>
      </c>
      <c r="N148" s="3">
        <v>4</v>
      </c>
      <c r="O148" s="24">
        <v>1001</v>
      </c>
      <c r="P148" s="4">
        <v>7.9000000000000001E-2</v>
      </c>
      <c r="Q148" s="4">
        <v>7.5892857142857095E-2</v>
      </c>
      <c r="R148" s="4">
        <v>5.0000000000000001E-3</v>
      </c>
      <c r="S148" s="4">
        <v>8.9999999999999993E-3</v>
      </c>
      <c r="T148" s="4">
        <v>6.0000000000000001E-3</v>
      </c>
      <c r="U148" s="4">
        <v>1.0999999999999999E-2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8.2295242726830198E-2</v>
      </c>
      <c r="AC148" s="2">
        <v>7.8927258589670701E-2</v>
      </c>
      <c r="AD148" s="2">
        <v>5.0125418235442898E-3</v>
      </c>
      <c r="AE148" s="2">
        <v>9.0407446521490707E-3</v>
      </c>
      <c r="AF148" s="2">
        <v>6.0180723255630203E-3</v>
      </c>
      <c r="AG148" s="2">
        <v>1.1060947359424899E-2</v>
      </c>
    </row>
    <row r="149" spans="1:33" x14ac:dyDescent="0.35">
      <c r="A149" s="7">
        <v>67</v>
      </c>
      <c r="B149" s="7">
        <v>170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0.3382317185</v>
      </c>
      <c r="I149" s="4">
        <v>8.9170639277599992</v>
      </c>
      <c r="J149" s="2">
        <f t="shared" si="5"/>
        <v>3.7930839258316848E-2</v>
      </c>
      <c r="K149" s="3">
        <v>146</v>
      </c>
      <c r="L149" s="3">
        <v>129</v>
      </c>
      <c r="M149" s="3">
        <v>172</v>
      </c>
      <c r="N149" s="3">
        <v>52</v>
      </c>
      <c r="O149" s="24">
        <v>730.98563127694899</v>
      </c>
      <c r="P149" s="4">
        <v>0.378</v>
      </c>
      <c r="Q149" s="4">
        <v>0.469090909090909</v>
      </c>
      <c r="R149" s="4">
        <v>1.4E-2</v>
      </c>
      <c r="S149" s="4">
        <v>8.9999999999999993E-3</v>
      </c>
      <c r="T149" s="4">
        <v>8.0000000000000002E-3</v>
      </c>
      <c r="U149" s="4">
        <v>1.2999999999999999E-2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0.47481518624295799</v>
      </c>
      <c r="AC149" s="2">
        <v>0.633164475958235</v>
      </c>
      <c r="AD149" s="2">
        <v>1.4098924379501601E-2</v>
      </c>
      <c r="AE149" s="2">
        <v>9.0407446521490707E-3</v>
      </c>
      <c r="AF149" s="2">
        <v>8.03217169726427E-3</v>
      </c>
      <c r="AG149" s="2">
        <v>1.30852395486555E-2</v>
      </c>
    </row>
    <row r="150" spans="1:33" x14ac:dyDescent="0.35">
      <c r="A150" s="7">
        <v>851</v>
      </c>
      <c r="B150" s="7">
        <v>153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0.24074686070000001</v>
      </c>
      <c r="I150" s="4">
        <v>6.3386744404900002</v>
      </c>
      <c r="J150" s="2">
        <f t="shared" si="5"/>
        <v>3.7980631906596153E-2</v>
      </c>
      <c r="K150" s="3">
        <v>359</v>
      </c>
      <c r="L150" s="3">
        <v>62</v>
      </c>
      <c r="M150" s="3">
        <v>67</v>
      </c>
      <c r="N150" s="3">
        <v>11</v>
      </c>
      <c r="O150" s="24">
        <v>1001</v>
      </c>
      <c r="P150" s="4">
        <v>0.157</v>
      </c>
      <c r="Q150" s="4">
        <v>0.14726840855106901</v>
      </c>
      <c r="R150" s="4">
        <v>7.0000000000000001E-3</v>
      </c>
      <c r="S150" s="4">
        <v>8.9999999999999993E-3</v>
      </c>
      <c r="T150" s="4">
        <v>8.9999999999999993E-3</v>
      </c>
      <c r="U150" s="4">
        <v>8.9999999999999993E-3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0.17078832098028199</v>
      </c>
      <c r="AC150" s="2">
        <v>0.15931044519410301</v>
      </c>
      <c r="AD150" s="2">
        <v>7.0246149369644698E-3</v>
      </c>
      <c r="AE150" s="2">
        <v>9.0407446521490707E-3</v>
      </c>
      <c r="AF150" s="2">
        <v>9.0407446521490707E-3</v>
      </c>
      <c r="AG150" s="2">
        <v>9.0407446521490707E-3</v>
      </c>
    </row>
    <row r="151" spans="1:33" x14ac:dyDescent="0.35">
      <c r="A151" s="7">
        <v>815</v>
      </c>
      <c r="B151" s="7">
        <v>310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0.31008638669999999</v>
      </c>
      <c r="I151" s="4">
        <v>8.0913278277499998</v>
      </c>
      <c r="J151" s="2">
        <f t="shared" si="5"/>
        <v>3.8323300365674023E-2</v>
      </c>
      <c r="K151" s="3">
        <v>316</v>
      </c>
      <c r="L151" s="3">
        <v>154</v>
      </c>
      <c r="M151" s="3">
        <v>14</v>
      </c>
      <c r="N151" s="3">
        <v>15</v>
      </c>
      <c r="O151" s="24">
        <v>1001</v>
      </c>
      <c r="P151" s="4">
        <v>0.35</v>
      </c>
      <c r="Q151" s="4">
        <v>0.32765957446808502</v>
      </c>
      <c r="R151" s="4">
        <v>5.0000000000000001E-3</v>
      </c>
      <c r="S151" s="4">
        <v>0.01</v>
      </c>
      <c r="T151" s="4">
        <v>4.0000000000000001E-3</v>
      </c>
      <c r="U151" s="4">
        <v>1.0999999999999999E-2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0.430782916092454</v>
      </c>
      <c r="AC151" s="2">
        <v>0.39699048111719198</v>
      </c>
      <c r="AD151" s="2">
        <v>5.0125418235442898E-3</v>
      </c>
      <c r="AE151" s="2">
        <v>1.0050335853501499E-2</v>
      </c>
      <c r="AF151" s="2">
        <v>4.0080213975388201E-3</v>
      </c>
      <c r="AG151" s="2">
        <v>1.1060947359424899E-2</v>
      </c>
    </row>
    <row r="152" spans="1:33" x14ac:dyDescent="0.35">
      <c r="A152" s="7">
        <v>99</v>
      </c>
      <c r="B152" s="7">
        <v>134</v>
      </c>
      <c r="C152" s="7">
        <v>0</v>
      </c>
      <c r="D152" s="7">
        <v>0</v>
      </c>
      <c r="E152" s="22" t="str">
        <f t="shared" si="4"/>
        <v>00</v>
      </c>
      <c r="F152" s="4">
        <v>0.99998500000000001</v>
      </c>
      <c r="G152" s="25">
        <v>1</v>
      </c>
      <c r="H152" s="4">
        <v>0.32674750009999998</v>
      </c>
      <c r="I152" s="4">
        <v>8.3928126966899992</v>
      </c>
      <c r="J152" s="2">
        <f t="shared" si="5"/>
        <v>3.8931823204974458E-2</v>
      </c>
      <c r="K152" s="3">
        <v>391</v>
      </c>
      <c r="L152" s="3">
        <v>37</v>
      </c>
      <c r="M152" s="3">
        <v>61</v>
      </c>
      <c r="N152" s="3">
        <v>10</v>
      </c>
      <c r="O152" s="24">
        <v>1001</v>
      </c>
      <c r="P152" s="4">
        <v>8.8999999999999996E-2</v>
      </c>
      <c r="Q152" s="4">
        <v>8.6448598130841103E-2</v>
      </c>
      <c r="R152" s="4">
        <v>8.9999999999999993E-3</v>
      </c>
      <c r="S152" s="4">
        <v>1.4E-2</v>
      </c>
      <c r="T152" s="4">
        <v>7.0000000000000001E-3</v>
      </c>
      <c r="U152" s="4">
        <v>7.0000000000000001E-3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9.3212381722178703E-2</v>
      </c>
      <c r="AC152" s="2">
        <v>9.0415635596431093E-2</v>
      </c>
      <c r="AD152" s="2">
        <v>9.0407446521490707E-3</v>
      </c>
      <c r="AE152" s="2">
        <v>1.4098924379501601E-2</v>
      </c>
      <c r="AF152" s="2">
        <v>7.0246149369644698E-3</v>
      </c>
      <c r="AG152" s="2">
        <v>7.0246149369644698E-3</v>
      </c>
    </row>
    <row r="153" spans="1:33" x14ac:dyDescent="0.35">
      <c r="A153" s="7">
        <v>681</v>
      </c>
      <c r="B153" s="7">
        <v>379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0.35893700839999998</v>
      </c>
      <c r="I153" s="4">
        <v>8.9192774815</v>
      </c>
      <c r="J153" s="2">
        <f t="shared" si="5"/>
        <v>4.0242834595570369E-2</v>
      </c>
      <c r="K153" s="3">
        <v>442</v>
      </c>
      <c r="L153" s="3">
        <v>33</v>
      </c>
      <c r="M153" s="3">
        <v>23</v>
      </c>
      <c r="N153" s="3">
        <v>1</v>
      </c>
      <c r="O153" s="24">
        <v>877.42897922417205</v>
      </c>
      <c r="P153" s="4">
        <v>7.6999999999999999E-2</v>
      </c>
      <c r="Q153" s="4">
        <v>6.9473684210526299E-2</v>
      </c>
      <c r="R153" s="4">
        <v>8.9999999999999993E-3</v>
      </c>
      <c r="S153" s="4">
        <v>8.0000000000000002E-3</v>
      </c>
      <c r="T153" s="4">
        <v>6.0000000000000001E-3</v>
      </c>
      <c r="U153" s="4">
        <v>5.0000000000000001E-3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8.0126044479284897E-2</v>
      </c>
      <c r="AC153" s="2">
        <v>7.2004921956943094E-2</v>
      </c>
      <c r="AD153" s="2">
        <v>9.0407446521490707E-3</v>
      </c>
      <c r="AE153" s="2">
        <v>8.03217169726427E-3</v>
      </c>
      <c r="AF153" s="2">
        <v>6.0180723255630203E-3</v>
      </c>
      <c r="AG153" s="2">
        <v>5.0125418235442898E-3</v>
      </c>
    </row>
    <row r="154" spans="1:33" x14ac:dyDescent="0.35">
      <c r="A154" s="7">
        <v>967</v>
      </c>
      <c r="B154" s="7">
        <v>436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0.32026859499999999</v>
      </c>
      <c r="I154" s="4">
        <v>7.83293583767</v>
      </c>
      <c r="J154" s="2">
        <f t="shared" si="5"/>
        <v>4.0887427350007208E-2</v>
      </c>
      <c r="K154" s="3">
        <v>247</v>
      </c>
      <c r="L154" s="3">
        <v>46</v>
      </c>
      <c r="M154" s="3">
        <v>183</v>
      </c>
      <c r="N154" s="3">
        <v>23</v>
      </c>
      <c r="O154" s="24">
        <v>1001</v>
      </c>
      <c r="P154" s="4">
        <v>0.13900000000000001</v>
      </c>
      <c r="Q154" s="4">
        <v>0.15699658703071701</v>
      </c>
      <c r="R154" s="4">
        <v>1.2E-2</v>
      </c>
      <c r="S154" s="4">
        <v>6.0000000000000001E-3</v>
      </c>
      <c r="T154" s="4">
        <v>5.0000000000000001E-3</v>
      </c>
      <c r="U154" s="4">
        <v>1.0999999999999999E-2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0.14966077455440599</v>
      </c>
      <c r="AC154" s="2">
        <v>0.17078427238909</v>
      </c>
      <c r="AD154" s="2">
        <v>1.20725812342692E-2</v>
      </c>
      <c r="AE154" s="2">
        <v>6.0180723255630203E-3</v>
      </c>
      <c r="AF154" s="2">
        <v>5.0125418235442898E-3</v>
      </c>
      <c r="AG154" s="2">
        <v>1.1060947359424899E-2</v>
      </c>
    </row>
    <row r="155" spans="1:33" x14ac:dyDescent="0.35">
      <c r="A155" s="7">
        <v>673</v>
      </c>
      <c r="B155" s="7">
        <v>466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0.34075398080000002</v>
      </c>
      <c r="I155" s="4">
        <v>8.2240191875999997</v>
      </c>
      <c r="J155" s="2">
        <f t="shared" si="5"/>
        <v>4.1433996325517038E-2</v>
      </c>
      <c r="K155" s="3">
        <v>413</v>
      </c>
      <c r="L155" s="3">
        <v>61</v>
      </c>
      <c r="M155" s="3">
        <v>24</v>
      </c>
      <c r="N155" s="3">
        <v>1</v>
      </c>
      <c r="O155" s="24">
        <v>1001</v>
      </c>
      <c r="P155" s="4">
        <v>0.14199999999999999</v>
      </c>
      <c r="Q155" s="4">
        <v>0.12869198312236299</v>
      </c>
      <c r="R155" s="4">
        <v>1.4E-2</v>
      </c>
      <c r="S155" s="4">
        <v>1.4999999999999999E-2</v>
      </c>
      <c r="T155" s="4">
        <v>6.0000000000000001E-3</v>
      </c>
      <c r="U155" s="4">
        <v>8.0000000000000002E-3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0.153151179494175</v>
      </c>
      <c r="AC155" s="2">
        <v>0.13775972873404399</v>
      </c>
      <c r="AD155" s="2">
        <v>1.4098924379501601E-2</v>
      </c>
      <c r="AE155" s="2">
        <v>1.51136378100482E-2</v>
      </c>
      <c r="AF155" s="2">
        <v>6.0180723255630203E-3</v>
      </c>
      <c r="AG155" s="2">
        <v>8.03217169726427E-3</v>
      </c>
    </row>
    <row r="156" spans="1:33" x14ac:dyDescent="0.35">
      <c r="A156" s="7">
        <v>649</v>
      </c>
      <c r="B156" s="7">
        <v>236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0.33378973360000003</v>
      </c>
      <c r="I156" s="4">
        <v>7.6563149254020004</v>
      </c>
      <c r="J156" s="2">
        <f t="shared" si="5"/>
        <v>4.3596656727449619E-2</v>
      </c>
      <c r="K156" s="3">
        <v>423</v>
      </c>
      <c r="L156" s="3">
        <v>29</v>
      </c>
      <c r="M156" s="3">
        <v>23</v>
      </c>
      <c r="N156" s="3">
        <v>24</v>
      </c>
      <c r="O156" s="24">
        <v>970.13271554094695</v>
      </c>
      <c r="P156" s="4">
        <v>0.113</v>
      </c>
      <c r="Q156" s="4">
        <v>6.4159292035398205E-2</v>
      </c>
      <c r="R156" s="4">
        <v>0.01</v>
      </c>
      <c r="S156" s="4">
        <v>1.2999999999999999E-2</v>
      </c>
      <c r="T156" s="4">
        <v>5.0000000000000001E-3</v>
      </c>
      <c r="U156" s="4">
        <v>5.0000000000000001E-3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0.11991029667255799</v>
      </c>
      <c r="AC156" s="2">
        <v>6.6310000785953296E-2</v>
      </c>
      <c r="AD156" s="2">
        <v>1.0050335853501499E-2</v>
      </c>
      <c r="AE156" s="2">
        <v>1.30852395486555E-2</v>
      </c>
      <c r="AF156" s="2">
        <v>5.0125418235442898E-3</v>
      </c>
      <c r="AG156" s="2">
        <v>5.0125418235442898E-3</v>
      </c>
    </row>
    <row r="157" spans="1:33" x14ac:dyDescent="0.35">
      <c r="A157" s="7">
        <v>883</v>
      </c>
      <c r="B157" s="7">
        <v>411</v>
      </c>
      <c r="C157" s="7">
        <v>0</v>
      </c>
      <c r="D157" s="7">
        <v>0</v>
      </c>
      <c r="E157" s="22" t="str">
        <f t="shared" si="4"/>
        <v>00</v>
      </c>
      <c r="F157" s="4">
        <v>0.99981799999999998</v>
      </c>
      <c r="G157" s="25">
        <v>1</v>
      </c>
      <c r="H157" s="4">
        <v>0.37624388050000002</v>
      </c>
      <c r="I157" s="4">
        <v>8.5595596347999994</v>
      </c>
      <c r="J157" s="2">
        <f t="shared" si="5"/>
        <v>4.3955985652618358E-2</v>
      </c>
      <c r="K157" s="3">
        <v>319</v>
      </c>
      <c r="L157" s="3">
        <v>137</v>
      </c>
      <c r="M157" s="3">
        <v>35</v>
      </c>
      <c r="N157" s="3">
        <v>8</v>
      </c>
      <c r="O157" s="24">
        <v>1001</v>
      </c>
      <c r="P157" s="4">
        <v>0.3</v>
      </c>
      <c r="Q157" s="4">
        <v>0.300438596491228</v>
      </c>
      <c r="R157" s="4">
        <v>5.0000000000000001E-3</v>
      </c>
      <c r="S157" s="4">
        <v>5.0000000000000001E-3</v>
      </c>
      <c r="T157" s="4">
        <v>7.0000000000000001E-3</v>
      </c>
      <c r="U157" s="4">
        <v>8.0000000000000002E-3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0.356674943938732</v>
      </c>
      <c r="AC157" s="2">
        <v>0.35730170672954098</v>
      </c>
      <c r="AD157" s="2">
        <v>5.0125418235442898E-3</v>
      </c>
      <c r="AE157" s="2">
        <v>5.0125418235442898E-3</v>
      </c>
      <c r="AF157" s="2">
        <v>7.0246149369644698E-3</v>
      </c>
      <c r="AG157" s="2">
        <v>8.03217169726427E-3</v>
      </c>
    </row>
    <row r="158" spans="1:33" x14ac:dyDescent="0.35">
      <c r="A158" s="7">
        <v>697</v>
      </c>
      <c r="B158" s="7">
        <v>387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0.34706829849999998</v>
      </c>
      <c r="I158" s="4">
        <v>7.7794638226100004</v>
      </c>
      <c r="J158" s="2">
        <f t="shared" si="5"/>
        <v>4.4613395783304637E-2</v>
      </c>
      <c r="K158" s="3">
        <v>282</v>
      </c>
      <c r="L158" s="3">
        <v>82</v>
      </c>
      <c r="M158" s="3">
        <v>117</v>
      </c>
      <c r="N158" s="3">
        <v>18</v>
      </c>
      <c r="O158" s="24">
        <v>1001</v>
      </c>
      <c r="P158" s="4">
        <v>0.184</v>
      </c>
      <c r="Q158" s="4">
        <v>0.225274725274725</v>
      </c>
      <c r="R158" s="4">
        <v>1.7000000000000001E-2</v>
      </c>
      <c r="S158" s="4">
        <v>1.2999999999999999E-2</v>
      </c>
      <c r="T158" s="4">
        <v>1.7000000000000001E-2</v>
      </c>
      <c r="U158" s="4">
        <v>1.4999999999999999E-2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0.20334092401803</v>
      </c>
      <c r="AC158" s="2">
        <v>0.25524679669862699</v>
      </c>
      <c r="AD158" s="2">
        <v>1.7146158834970501E-2</v>
      </c>
      <c r="AE158" s="2">
        <v>1.30852395486555E-2</v>
      </c>
      <c r="AF158" s="2">
        <v>1.7146158834970501E-2</v>
      </c>
      <c r="AG158" s="2">
        <v>1.51136378100482E-2</v>
      </c>
    </row>
    <row r="159" spans="1:33" x14ac:dyDescent="0.35">
      <c r="A159" s="7">
        <v>733</v>
      </c>
      <c r="B159" s="7">
        <v>164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0.56627449259999996</v>
      </c>
      <c r="I159" s="4">
        <v>12.465833551159999</v>
      </c>
      <c r="J159" s="2">
        <f t="shared" si="5"/>
        <v>4.5426123353564725E-2</v>
      </c>
      <c r="K159" s="3">
        <v>395</v>
      </c>
      <c r="L159" s="3">
        <v>66</v>
      </c>
      <c r="M159" s="3">
        <v>31</v>
      </c>
      <c r="N159" s="3">
        <v>7</v>
      </c>
      <c r="O159" s="24">
        <v>1001</v>
      </c>
      <c r="P159" s="4">
        <v>0.161</v>
      </c>
      <c r="Q159" s="4">
        <v>0.143167028199566</v>
      </c>
      <c r="R159" s="4">
        <v>0.01</v>
      </c>
      <c r="S159" s="4">
        <v>1.2E-2</v>
      </c>
      <c r="T159" s="4">
        <v>1.2999999999999999E-2</v>
      </c>
      <c r="U159" s="4">
        <v>2.3E-2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0.175544572514931</v>
      </c>
      <c r="AC159" s="2">
        <v>0.15451227809552701</v>
      </c>
      <c r="AD159" s="2">
        <v>1.0050335853501499E-2</v>
      </c>
      <c r="AE159" s="2">
        <v>1.20725812342692E-2</v>
      </c>
      <c r="AF159" s="2">
        <v>1.30852395486555E-2</v>
      </c>
      <c r="AG159" s="2">
        <v>2.32686269393543E-2</v>
      </c>
    </row>
    <row r="160" spans="1:33" x14ac:dyDescent="0.35">
      <c r="A160" s="7">
        <v>413</v>
      </c>
      <c r="B160" s="7">
        <v>156</v>
      </c>
      <c r="C160" s="7">
        <v>0</v>
      </c>
      <c r="D160" s="7">
        <v>0</v>
      </c>
      <c r="E160" s="22" t="str">
        <f t="shared" si="4"/>
        <v>00</v>
      </c>
      <c r="F160" s="4">
        <v>0.99997800000000003</v>
      </c>
      <c r="G160" s="25">
        <v>1</v>
      </c>
      <c r="H160" s="4">
        <v>0.39949359969999998</v>
      </c>
      <c r="I160" s="4">
        <v>8.7681575411380006</v>
      </c>
      <c r="J160" s="2">
        <f t="shared" si="5"/>
        <v>4.5561863803846588E-2</v>
      </c>
      <c r="K160" s="3">
        <v>370</v>
      </c>
      <c r="L160" s="3">
        <v>35</v>
      </c>
      <c r="M160" s="3">
        <v>90</v>
      </c>
      <c r="N160" s="3">
        <v>4</v>
      </c>
      <c r="O160" s="24">
        <v>1001</v>
      </c>
      <c r="P160" s="4">
        <v>7.6999999999999999E-2</v>
      </c>
      <c r="Q160" s="4">
        <v>8.6419753086419707E-2</v>
      </c>
      <c r="R160" s="4">
        <v>8.0000000000000002E-3</v>
      </c>
      <c r="S160" s="4">
        <v>1.6E-2</v>
      </c>
      <c r="T160" s="4">
        <v>0.01</v>
      </c>
      <c r="U160" s="4">
        <v>5.0000000000000001E-3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8.0126044479284897E-2</v>
      </c>
      <c r="AC160" s="2">
        <v>9.0384061468268898E-2</v>
      </c>
      <c r="AD160" s="2">
        <v>8.03217169726427E-3</v>
      </c>
      <c r="AE160" s="2">
        <v>1.6129381929883599E-2</v>
      </c>
      <c r="AF160" s="2">
        <v>1.0050335853501499E-2</v>
      </c>
      <c r="AG160" s="2">
        <v>5.0125418235442898E-3</v>
      </c>
    </row>
    <row r="161" spans="1:33" x14ac:dyDescent="0.35">
      <c r="A161" s="7">
        <v>701</v>
      </c>
      <c r="B161" s="7">
        <v>455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0.39159908249999997</v>
      </c>
      <c r="I161" s="4">
        <v>8.5231543374300003</v>
      </c>
      <c r="J161" s="2">
        <f t="shared" si="5"/>
        <v>4.5945323409229667E-2</v>
      </c>
      <c r="K161" s="3">
        <v>427</v>
      </c>
      <c r="L161" s="3">
        <v>42</v>
      </c>
      <c r="M161" s="3">
        <v>21</v>
      </c>
      <c r="N161" s="3">
        <v>9</v>
      </c>
      <c r="O161" s="24">
        <v>1001</v>
      </c>
      <c r="P161" s="4">
        <v>9.4E-2</v>
      </c>
      <c r="Q161" s="4">
        <v>8.9552238805970102E-2</v>
      </c>
      <c r="R161" s="4">
        <v>6.0000000000000001E-3</v>
      </c>
      <c r="S161" s="4">
        <v>6.0000000000000001E-3</v>
      </c>
      <c r="T161" s="4">
        <v>1.4999999999999999E-2</v>
      </c>
      <c r="U161" s="4">
        <v>8.9999999999999993E-3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9.8715972939157695E-2</v>
      </c>
      <c r="AC161" s="2">
        <v>9.3818755217654898E-2</v>
      </c>
      <c r="AD161" s="2">
        <v>6.0180723255630203E-3</v>
      </c>
      <c r="AE161" s="2">
        <v>6.0180723255630203E-3</v>
      </c>
      <c r="AF161" s="2">
        <v>1.51136378100482E-2</v>
      </c>
      <c r="AG161" s="2">
        <v>9.0407446521490707E-3</v>
      </c>
    </row>
    <row r="162" spans="1:33" x14ac:dyDescent="0.35">
      <c r="A162" s="7">
        <v>535</v>
      </c>
      <c r="B162" s="7">
        <v>138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0.39616768899999999</v>
      </c>
      <c r="I162" s="4">
        <v>8.5892003756000008</v>
      </c>
      <c r="J162" s="2">
        <f t="shared" si="5"/>
        <v>4.6123931411057063E-2</v>
      </c>
      <c r="K162" s="3">
        <v>305</v>
      </c>
      <c r="L162" s="3">
        <v>70</v>
      </c>
      <c r="M162" s="3">
        <v>99</v>
      </c>
      <c r="N162" s="3">
        <v>25</v>
      </c>
      <c r="O162" s="24">
        <v>1001</v>
      </c>
      <c r="P162" s="4">
        <v>0.17199999999999999</v>
      </c>
      <c r="Q162" s="4">
        <v>0.18666666666666701</v>
      </c>
      <c r="R162" s="4">
        <v>8.9999999999999993E-3</v>
      </c>
      <c r="S162" s="4">
        <v>2E-3</v>
      </c>
      <c r="T162" s="4">
        <v>7.0000000000000001E-3</v>
      </c>
      <c r="U162" s="4">
        <v>1.0999999999999999E-2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0.188742124596877</v>
      </c>
      <c r="AC162" s="2">
        <v>0.20661424936299899</v>
      </c>
      <c r="AD162" s="2">
        <v>9.0407446521490707E-3</v>
      </c>
      <c r="AE162" s="2">
        <v>2.0020026706730801E-3</v>
      </c>
      <c r="AF162" s="2">
        <v>7.0246149369644698E-3</v>
      </c>
      <c r="AG162" s="2">
        <v>1.1060947359424899E-2</v>
      </c>
    </row>
    <row r="163" spans="1:33" x14ac:dyDescent="0.35">
      <c r="A163" s="7">
        <v>557</v>
      </c>
      <c r="B163" s="7">
        <v>132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0.35175546499999999</v>
      </c>
      <c r="I163" s="4">
        <v>7.5813892306500001</v>
      </c>
      <c r="J163" s="2">
        <f t="shared" si="5"/>
        <v>4.6397230678768588E-2</v>
      </c>
      <c r="K163" s="3">
        <v>310</v>
      </c>
      <c r="L163" s="3">
        <v>32</v>
      </c>
      <c r="M163" s="3">
        <v>151</v>
      </c>
      <c r="N163" s="3">
        <v>6</v>
      </c>
      <c r="O163" s="24">
        <v>713.80787652618403</v>
      </c>
      <c r="P163" s="4">
        <v>7.9000000000000001E-2</v>
      </c>
      <c r="Q163" s="4">
        <v>9.3567251461988299E-2</v>
      </c>
      <c r="R163" s="4">
        <v>1.0999999999999999E-2</v>
      </c>
      <c r="S163" s="4">
        <v>8.0000000000000002E-3</v>
      </c>
      <c r="T163" s="4">
        <v>7.0000000000000001E-3</v>
      </c>
      <c r="U163" s="4">
        <v>1.0999999999999999E-2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8.2295242726830198E-2</v>
      </c>
      <c r="AC163" s="2">
        <v>9.8238439583413203E-2</v>
      </c>
      <c r="AD163" s="2">
        <v>1.1060947359424899E-2</v>
      </c>
      <c r="AE163" s="2">
        <v>8.03217169726427E-3</v>
      </c>
      <c r="AF163" s="2">
        <v>7.0246149369644698E-3</v>
      </c>
      <c r="AG163" s="2">
        <v>1.1060947359424899E-2</v>
      </c>
    </row>
    <row r="164" spans="1:33" x14ac:dyDescent="0.35">
      <c r="A164" s="7">
        <v>559</v>
      </c>
      <c r="B164" s="7">
        <v>174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0.40912893719999999</v>
      </c>
      <c r="I164" s="4">
        <v>8.7586803870000001</v>
      </c>
      <c r="J164" s="2">
        <f t="shared" si="5"/>
        <v>4.6711253193716974E-2</v>
      </c>
      <c r="K164" s="3">
        <v>410</v>
      </c>
      <c r="L164" s="3">
        <v>72</v>
      </c>
      <c r="M164" s="3">
        <v>16</v>
      </c>
      <c r="N164" s="3">
        <v>1</v>
      </c>
      <c r="O164" s="24">
        <v>514.39963609038296</v>
      </c>
      <c r="P164" s="4">
        <v>0.154</v>
      </c>
      <c r="Q164" s="4">
        <v>0.14937759336099601</v>
      </c>
      <c r="R164" s="4">
        <v>1.2999999999999999E-2</v>
      </c>
      <c r="S164" s="4">
        <v>7.0000000000000001E-3</v>
      </c>
      <c r="T164" s="4">
        <v>1.4E-2</v>
      </c>
      <c r="U164" s="4">
        <v>4.0000000000000001E-3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0.16723591937591401</v>
      </c>
      <c r="AC164" s="2">
        <v>0.16178695435224699</v>
      </c>
      <c r="AD164" s="2">
        <v>1.30852395486555E-2</v>
      </c>
      <c r="AE164" s="2">
        <v>7.0246149369644698E-3</v>
      </c>
      <c r="AF164" s="2">
        <v>1.4098924379501601E-2</v>
      </c>
      <c r="AG164" s="2">
        <v>4.0080213975388201E-3</v>
      </c>
    </row>
    <row r="165" spans="1:33" x14ac:dyDescent="0.35">
      <c r="A165" s="7">
        <v>131</v>
      </c>
      <c r="B165" s="7">
        <v>234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0.40256718339999997</v>
      </c>
      <c r="I165" s="4">
        <v>8.6141932683199993</v>
      </c>
      <c r="J165" s="2">
        <f t="shared" si="5"/>
        <v>4.6733010377245865E-2</v>
      </c>
      <c r="K165" s="3">
        <v>363</v>
      </c>
      <c r="L165" s="3">
        <v>58</v>
      </c>
      <c r="M165" s="3">
        <v>60</v>
      </c>
      <c r="N165" s="3">
        <v>18</v>
      </c>
      <c r="O165" s="24">
        <v>342.548504652578</v>
      </c>
      <c r="P165" s="4">
        <v>0.16400000000000001</v>
      </c>
      <c r="Q165" s="4">
        <v>0.13776722090261301</v>
      </c>
      <c r="R165" s="4">
        <v>1.2999999999999999E-2</v>
      </c>
      <c r="S165" s="4">
        <v>1.7000000000000001E-2</v>
      </c>
      <c r="T165" s="4">
        <v>1.4999999999999999E-2</v>
      </c>
      <c r="U165" s="4">
        <v>1.9E-2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0.17912666589743501</v>
      </c>
      <c r="AC165" s="2">
        <v>0.14822999941753101</v>
      </c>
      <c r="AD165" s="2">
        <v>1.30852395486555E-2</v>
      </c>
      <c r="AE165" s="2">
        <v>1.7146158834970501E-2</v>
      </c>
      <c r="AF165" s="2">
        <v>1.51136378100482E-2</v>
      </c>
      <c r="AG165" s="2">
        <v>1.9182819416774001E-2</v>
      </c>
    </row>
    <row r="166" spans="1:33" x14ac:dyDescent="0.35">
      <c r="A166" s="7">
        <v>335</v>
      </c>
      <c r="B166" s="7">
        <v>24</v>
      </c>
      <c r="C166" s="7">
        <v>0</v>
      </c>
      <c r="D166" s="7">
        <v>0</v>
      </c>
      <c r="E166" s="22" t="str">
        <f t="shared" si="4"/>
        <v>00</v>
      </c>
      <c r="F166" s="4">
        <v>0.99981799999999998</v>
      </c>
      <c r="G166" s="25">
        <v>1</v>
      </c>
      <c r="H166" s="4">
        <v>0.39798834290000001</v>
      </c>
      <c r="I166" s="4">
        <v>8.4587097331300001</v>
      </c>
      <c r="J166" s="2">
        <f t="shared" si="5"/>
        <v>4.7050715233933352E-2</v>
      </c>
      <c r="K166" s="3">
        <v>362</v>
      </c>
      <c r="L166" s="3">
        <v>23</v>
      </c>
      <c r="M166" s="3">
        <v>107</v>
      </c>
      <c r="N166" s="3">
        <v>7</v>
      </c>
      <c r="O166" s="24">
        <v>1001</v>
      </c>
      <c r="P166" s="4">
        <v>6.2E-2</v>
      </c>
      <c r="Q166" s="4">
        <v>5.9740259740259698E-2</v>
      </c>
      <c r="R166" s="4">
        <v>8.0000000000000002E-3</v>
      </c>
      <c r="S166" s="4">
        <v>1.4999999999999999E-2</v>
      </c>
      <c r="T166" s="4">
        <v>4.0000000000000001E-3</v>
      </c>
      <c r="U166" s="4">
        <v>1.2999999999999999E-2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6.4005329975912406E-2</v>
      </c>
      <c r="AC166" s="2">
        <v>6.1599122462013198E-2</v>
      </c>
      <c r="AD166" s="2">
        <v>8.03217169726427E-3</v>
      </c>
      <c r="AE166" s="2">
        <v>1.51136378100482E-2</v>
      </c>
      <c r="AF166" s="2">
        <v>4.0080213975388201E-3</v>
      </c>
      <c r="AG166" s="2">
        <v>1.30852395486555E-2</v>
      </c>
    </row>
    <row r="167" spans="1:33" x14ac:dyDescent="0.35">
      <c r="A167" s="7">
        <v>587</v>
      </c>
      <c r="B167" s="7">
        <v>7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0.36469608209999999</v>
      </c>
      <c r="I167" s="4">
        <v>7.7282704308400003</v>
      </c>
      <c r="J167" s="2">
        <f t="shared" si="5"/>
        <v>4.7189870665584416E-2</v>
      </c>
      <c r="K167" s="3">
        <v>354</v>
      </c>
      <c r="L167" s="3">
        <v>62</v>
      </c>
      <c r="M167" s="3">
        <v>66</v>
      </c>
      <c r="N167" s="3">
        <v>17</v>
      </c>
      <c r="O167" s="24">
        <v>1001</v>
      </c>
      <c r="P167" s="4">
        <v>0.16600000000000001</v>
      </c>
      <c r="Q167" s="4">
        <v>0.14903846153846201</v>
      </c>
      <c r="R167" s="4">
        <v>1.2999999999999999E-2</v>
      </c>
      <c r="S167" s="4">
        <v>1.2E-2</v>
      </c>
      <c r="T167" s="4">
        <v>7.0000000000000001E-3</v>
      </c>
      <c r="U167" s="4">
        <v>7.0000000000000001E-3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0.18152187662339</v>
      </c>
      <c r="AC167" s="2">
        <v>0.16138834712748901</v>
      </c>
      <c r="AD167" s="2">
        <v>1.30852395486555E-2</v>
      </c>
      <c r="AE167" s="2">
        <v>1.20725812342692E-2</v>
      </c>
      <c r="AF167" s="2">
        <v>7.0246149369644698E-3</v>
      </c>
      <c r="AG167" s="2">
        <v>7.0246149369644698E-3</v>
      </c>
    </row>
    <row r="168" spans="1:33" x14ac:dyDescent="0.35">
      <c r="A168" s="7">
        <v>691</v>
      </c>
      <c r="B168" s="7">
        <v>94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0.4034823803</v>
      </c>
      <c r="I168" s="4">
        <v>8.5498576097200001</v>
      </c>
      <c r="J168" s="2">
        <f t="shared" si="5"/>
        <v>4.7191707595375228E-2</v>
      </c>
      <c r="K168" s="3">
        <v>418</v>
      </c>
      <c r="L168" s="3">
        <v>48</v>
      </c>
      <c r="M168" s="3">
        <v>30</v>
      </c>
      <c r="N168" s="3">
        <v>3</v>
      </c>
      <c r="O168" s="24">
        <v>892.847956355463</v>
      </c>
      <c r="P168" s="4">
        <v>0.10299999999999999</v>
      </c>
      <c r="Q168" s="4">
        <v>0.10300429184549401</v>
      </c>
      <c r="R168" s="4">
        <v>8.9999999999999993E-3</v>
      </c>
      <c r="S168" s="4">
        <v>1.4E-2</v>
      </c>
      <c r="T168" s="4">
        <v>8.0000000000000002E-3</v>
      </c>
      <c r="U168" s="4">
        <v>5.0000000000000001E-3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0.10869941692334099</v>
      </c>
      <c r="AC168" s="2">
        <v>0.10870420160089</v>
      </c>
      <c r="AD168" s="2">
        <v>9.0407446521490707E-3</v>
      </c>
      <c r="AE168" s="2">
        <v>1.4098924379501601E-2</v>
      </c>
      <c r="AF168" s="2">
        <v>8.03217169726427E-3</v>
      </c>
      <c r="AG168" s="2">
        <v>5.0125418235442898E-3</v>
      </c>
    </row>
    <row r="169" spans="1:33" x14ac:dyDescent="0.35">
      <c r="A169" s="7">
        <v>261</v>
      </c>
      <c r="B169" s="7">
        <v>358</v>
      </c>
      <c r="C169" s="7">
        <v>0</v>
      </c>
      <c r="D169" s="7">
        <v>0</v>
      </c>
      <c r="E169" s="22" t="str">
        <f t="shared" si="4"/>
        <v>00</v>
      </c>
      <c r="F169" s="4">
        <v>0.99710699999999997</v>
      </c>
      <c r="G169" s="25">
        <v>1</v>
      </c>
      <c r="H169" s="4">
        <v>0.51115196110000005</v>
      </c>
      <c r="I169" s="4">
        <v>10.8304687537</v>
      </c>
      <c r="J169" s="2">
        <f t="shared" si="5"/>
        <v>4.7195737573720052E-2</v>
      </c>
      <c r="K169" s="3">
        <v>426</v>
      </c>
      <c r="L169" s="3">
        <v>33</v>
      </c>
      <c r="M169" s="3">
        <v>39</v>
      </c>
      <c r="N169" s="3">
        <v>1</v>
      </c>
      <c r="O169" s="24">
        <v>1001</v>
      </c>
      <c r="P169" s="4">
        <v>5.3999999999999999E-2</v>
      </c>
      <c r="Q169" s="4">
        <v>7.1895424836601302E-2</v>
      </c>
      <c r="R169" s="4">
        <v>1.0999999999999999E-2</v>
      </c>
      <c r="S169" s="4">
        <v>0.02</v>
      </c>
      <c r="T169" s="4">
        <v>1.4E-2</v>
      </c>
      <c r="U169" s="4">
        <v>1.2E-2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5.5512709930258801E-2</v>
      </c>
      <c r="AC169" s="2">
        <v>7.4610863791174695E-2</v>
      </c>
      <c r="AD169" s="2">
        <v>1.1060947359424899E-2</v>
      </c>
      <c r="AE169" s="2">
        <v>2.0202707317519501E-2</v>
      </c>
      <c r="AF169" s="2">
        <v>1.4098924379501601E-2</v>
      </c>
      <c r="AG169" s="2">
        <v>1.20725812342692E-2</v>
      </c>
    </row>
    <row r="170" spans="1:33" x14ac:dyDescent="0.35">
      <c r="A170" s="7">
        <v>521</v>
      </c>
      <c r="B170" s="7">
        <v>487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0.37818550560000003</v>
      </c>
      <c r="I170" s="4">
        <v>7.9859614411980004</v>
      </c>
      <c r="J170" s="2">
        <f t="shared" si="5"/>
        <v>4.7356289957651884E-2</v>
      </c>
      <c r="K170" s="3">
        <v>414</v>
      </c>
      <c r="L170" s="3">
        <v>38</v>
      </c>
      <c r="M170" s="3">
        <v>45</v>
      </c>
      <c r="N170" s="3">
        <v>2</v>
      </c>
      <c r="O170" s="24">
        <v>900.99390022046498</v>
      </c>
      <c r="P170" s="4">
        <v>8.7999999999999995E-2</v>
      </c>
      <c r="Q170" s="4">
        <v>8.4070796460176997E-2</v>
      </c>
      <c r="R170" s="4">
        <v>1.0999999999999999E-2</v>
      </c>
      <c r="S170" s="4">
        <v>6.0000000000000001E-3</v>
      </c>
      <c r="T170" s="4">
        <v>2E-3</v>
      </c>
      <c r="U170" s="4">
        <v>5.0000000000000001E-3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9.2115288907805598E-2</v>
      </c>
      <c r="AC170" s="2">
        <v>8.7816206006916794E-2</v>
      </c>
      <c r="AD170" s="2">
        <v>1.1060947359424899E-2</v>
      </c>
      <c r="AE170" s="2">
        <v>6.0180723255630203E-3</v>
      </c>
      <c r="AF170" s="2">
        <v>2.0020026706730801E-3</v>
      </c>
      <c r="AG170" s="2">
        <v>5.0125418235442898E-3</v>
      </c>
    </row>
    <row r="171" spans="1:33" x14ac:dyDescent="0.35">
      <c r="A171" s="7">
        <v>469</v>
      </c>
      <c r="B171" s="7">
        <v>192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0.3899908929</v>
      </c>
      <c r="I171" s="4">
        <v>8.1972186998800005</v>
      </c>
      <c r="J171" s="2">
        <f t="shared" si="5"/>
        <v>4.7576001956091414E-2</v>
      </c>
      <c r="K171" s="3">
        <v>382</v>
      </c>
      <c r="L171" s="3">
        <v>86</v>
      </c>
      <c r="M171" s="3">
        <v>27</v>
      </c>
      <c r="N171" s="3">
        <v>4</v>
      </c>
      <c r="O171" s="24">
        <v>1001</v>
      </c>
      <c r="P171" s="4">
        <v>0.21099999999999999</v>
      </c>
      <c r="Q171" s="4">
        <v>0.183760683760684</v>
      </c>
      <c r="R171" s="4">
        <v>1.4999999999999999E-2</v>
      </c>
      <c r="S171" s="4">
        <v>2.1000000000000001E-2</v>
      </c>
      <c r="T171" s="4">
        <v>7.0000000000000001E-3</v>
      </c>
      <c r="U171" s="4">
        <v>0.01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0.236988958136263</v>
      </c>
      <c r="AC171" s="2">
        <v>0.20304768731107201</v>
      </c>
      <c r="AD171" s="2">
        <v>1.51136378100482E-2</v>
      </c>
      <c r="AE171" s="2">
        <v>2.1223636451626698E-2</v>
      </c>
      <c r="AF171" s="2">
        <v>7.0246149369644698E-3</v>
      </c>
      <c r="AG171" s="2">
        <v>1.0050335853501499E-2</v>
      </c>
    </row>
    <row r="172" spans="1:33" x14ac:dyDescent="0.35">
      <c r="A172" s="7">
        <v>283</v>
      </c>
      <c r="B172" s="7">
        <v>413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0.37117366270000002</v>
      </c>
      <c r="I172" s="4">
        <v>7.7944892960000001</v>
      </c>
      <c r="J172" s="2">
        <f t="shared" si="5"/>
        <v>4.7620010574712067E-2</v>
      </c>
      <c r="K172" s="3">
        <v>418</v>
      </c>
      <c r="L172" s="3">
        <v>33</v>
      </c>
      <c r="M172" s="3">
        <v>46</v>
      </c>
      <c r="N172" s="3">
        <v>2</v>
      </c>
      <c r="O172" s="24">
        <v>877.49660145507698</v>
      </c>
      <c r="P172" s="4">
        <v>7.9000000000000001E-2</v>
      </c>
      <c r="Q172" s="4">
        <v>7.3170731707317097E-2</v>
      </c>
      <c r="R172" s="4">
        <v>1.7000000000000001E-2</v>
      </c>
      <c r="S172" s="4">
        <v>1.2999999999999999E-2</v>
      </c>
      <c r="T172" s="4">
        <v>8.0000000000000002E-3</v>
      </c>
      <c r="U172" s="4">
        <v>4.0000000000000001E-3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8.2295242726830198E-2</v>
      </c>
      <c r="AC172" s="2">
        <v>7.5985906977921999E-2</v>
      </c>
      <c r="AD172" s="2">
        <v>1.7146158834970501E-2</v>
      </c>
      <c r="AE172" s="2">
        <v>1.30852395486555E-2</v>
      </c>
      <c r="AF172" s="2">
        <v>8.03217169726427E-3</v>
      </c>
      <c r="AG172" s="2">
        <v>4.0080213975388201E-3</v>
      </c>
    </row>
    <row r="173" spans="1:33" x14ac:dyDescent="0.35">
      <c r="A173" s="7">
        <v>635</v>
      </c>
      <c r="B173" s="7">
        <v>271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0.42075747489999998</v>
      </c>
      <c r="I173" s="4">
        <v>8.7650060874900007</v>
      </c>
      <c r="J173" s="2">
        <f t="shared" si="5"/>
        <v>4.8004242176229978E-2</v>
      </c>
      <c r="K173" s="3">
        <v>405</v>
      </c>
      <c r="L173" s="3">
        <v>28</v>
      </c>
      <c r="M173" s="3">
        <v>47</v>
      </c>
      <c r="N173" s="3">
        <v>19</v>
      </c>
      <c r="O173" s="24">
        <v>911.84979219121306</v>
      </c>
      <c r="P173" s="4">
        <v>0.10199999999999999</v>
      </c>
      <c r="Q173" s="4">
        <v>6.4665127020785196E-2</v>
      </c>
      <c r="R173" s="4">
        <v>8.9999999999999993E-3</v>
      </c>
      <c r="S173" s="4">
        <v>1.0999999999999999E-2</v>
      </c>
      <c r="T173" s="4">
        <v>0.01</v>
      </c>
      <c r="U173" s="4">
        <v>1.2E-2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0.107585210679937</v>
      </c>
      <c r="AC173" s="2">
        <v>6.6850660895950695E-2</v>
      </c>
      <c r="AD173" s="2">
        <v>9.0407446521490707E-3</v>
      </c>
      <c r="AE173" s="2">
        <v>1.1060947359424899E-2</v>
      </c>
      <c r="AF173" s="2">
        <v>1.0050335853501499E-2</v>
      </c>
      <c r="AG173" s="2">
        <v>1.20725812342692E-2</v>
      </c>
    </row>
    <row r="174" spans="1:33" x14ac:dyDescent="0.35">
      <c r="A174" s="7">
        <v>361</v>
      </c>
      <c r="B174" s="7">
        <v>142</v>
      </c>
      <c r="C174" s="7">
        <v>0</v>
      </c>
      <c r="D174" s="7">
        <v>0</v>
      </c>
      <c r="E174" s="22" t="str">
        <f t="shared" si="4"/>
        <v>00</v>
      </c>
      <c r="F174" s="4">
        <v>0.97590600000000005</v>
      </c>
      <c r="G174" s="25">
        <v>1</v>
      </c>
      <c r="H174" s="4">
        <v>0.33455512110000002</v>
      </c>
      <c r="I174" s="4">
        <v>6.9604416207000002</v>
      </c>
      <c r="J174" s="2">
        <f t="shared" si="5"/>
        <v>4.8065214727906064E-2</v>
      </c>
      <c r="K174" s="3">
        <v>437</v>
      </c>
      <c r="L174" s="3">
        <v>46</v>
      </c>
      <c r="M174" s="3">
        <v>13</v>
      </c>
      <c r="N174" s="3">
        <v>3</v>
      </c>
      <c r="O174" s="24">
        <v>1001</v>
      </c>
      <c r="P174" s="4">
        <v>8.5000000000000006E-2</v>
      </c>
      <c r="Q174" s="4">
        <v>9.5238095238095205E-2</v>
      </c>
      <c r="R174" s="4">
        <v>0.01</v>
      </c>
      <c r="S174" s="4">
        <v>7.0000000000000001E-3</v>
      </c>
      <c r="T174" s="4">
        <v>3.0000000000000001E-3</v>
      </c>
      <c r="U174" s="4">
        <v>0.01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8.8831213706615703E-2</v>
      </c>
      <c r="AC174" s="2">
        <v>0.100083458556983</v>
      </c>
      <c r="AD174" s="2">
        <v>1.0050335853501499E-2</v>
      </c>
      <c r="AE174" s="2">
        <v>7.0246149369644698E-3</v>
      </c>
      <c r="AF174" s="2">
        <v>3.00450902029872E-3</v>
      </c>
      <c r="AG174" s="2">
        <v>1.0050335853501499E-2</v>
      </c>
    </row>
    <row r="175" spans="1:33" x14ac:dyDescent="0.35">
      <c r="A175" s="7">
        <v>9</v>
      </c>
      <c r="B175" s="7">
        <v>16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0.37055921450000001</v>
      </c>
      <c r="I175" s="4">
        <v>7.5999272859440001</v>
      </c>
      <c r="J175" s="2">
        <f t="shared" si="5"/>
        <v>4.8758257882986072E-2</v>
      </c>
      <c r="K175" s="3">
        <v>419</v>
      </c>
      <c r="L175" s="3">
        <v>32</v>
      </c>
      <c r="M175" s="3">
        <v>47</v>
      </c>
      <c r="N175" s="3">
        <v>1</v>
      </c>
      <c r="O175" s="24">
        <v>1001</v>
      </c>
      <c r="P175" s="4">
        <v>6.7000000000000004E-2</v>
      </c>
      <c r="Q175" s="4">
        <v>7.0953436807095302E-2</v>
      </c>
      <c r="R175" s="4">
        <v>2.1999999999999999E-2</v>
      </c>
      <c r="S175" s="4">
        <v>4.1000000000000002E-2</v>
      </c>
      <c r="T175" s="4">
        <v>1.6E-2</v>
      </c>
      <c r="U175" s="4">
        <v>1.9E-2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6.93500781347932E-2</v>
      </c>
      <c r="AC175" s="2">
        <v>7.3596419580540598E-2</v>
      </c>
      <c r="AD175" s="2">
        <v>2.2245608947319698E-2</v>
      </c>
      <c r="AE175" s="2">
        <v>4.1864204098698898E-2</v>
      </c>
      <c r="AF175" s="2">
        <v>1.6129381929883599E-2</v>
      </c>
      <c r="AG175" s="2">
        <v>1.9182819416774001E-2</v>
      </c>
    </row>
    <row r="176" spans="1:33" x14ac:dyDescent="0.35">
      <c r="A176" s="7">
        <v>313</v>
      </c>
      <c r="B176" s="7">
        <v>14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0.43566308580000002</v>
      </c>
      <c r="I176" s="4">
        <v>8.9230860979000006</v>
      </c>
      <c r="J176" s="2">
        <f t="shared" si="5"/>
        <v>4.8824261137918518E-2</v>
      </c>
      <c r="K176" s="3">
        <v>444</v>
      </c>
      <c r="L176" s="3">
        <v>21</v>
      </c>
      <c r="M176" s="3">
        <v>32</v>
      </c>
      <c r="N176" s="3">
        <v>2</v>
      </c>
      <c r="O176" s="24">
        <v>831.94260423920502</v>
      </c>
      <c r="P176" s="4">
        <v>0.05</v>
      </c>
      <c r="Q176" s="4">
        <v>4.5161290322580601E-2</v>
      </c>
      <c r="R176" s="4">
        <v>3.0000000000000001E-3</v>
      </c>
      <c r="S176" s="4">
        <v>6.0000000000000001E-3</v>
      </c>
      <c r="T176" s="4">
        <v>3.0000000000000001E-3</v>
      </c>
      <c r="U176" s="4">
        <v>8.9999999999999993E-3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5.1293294387550599E-2</v>
      </c>
      <c r="AC176" s="2">
        <v>4.6212843155131599E-2</v>
      </c>
      <c r="AD176" s="2">
        <v>3.00450902029872E-3</v>
      </c>
      <c r="AE176" s="2">
        <v>6.0180723255630203E-3</v>
      </c>
      <c r="AF176" s="2">
        <v>3.00450902029872E-3</v>
      </c>
      <c r="AG176" s="2">
        <v>9.0407446521490707E-3</v>
      </c>
    </row>
    <row r="177" spans="1:33" x14ac:dyDescent="0.35">
      <c r="A177" s="7">
        <v>439</v>
      </c>
      <c r="B177" s="7">
        <v>15</v>
      </c>
      <c r="C177" s="7">
        <v>0</v>
      </c>
      <c r="D177" s="7">
        <v>0</v>
      </c>
      <c r="E177" s="22" t="str">
        <f t="shared" si="4"/>
        <v>00</v>
      </c>
      <c r="F177" s="4">
        <v>0.99991099999999999</v>
      </c>
      <c r="G177" s="25">
        <v>1</v>
      </c>
      <c r="H177" s="4">
        <v>0.45266091559999999</v>
      </c>
      <c r="I177" s="4">
        <v>9.2227648542999994</v>
      </c>
      <c r="J177" s="2">
        <f t="shared" si="5"/>
        <v>4.9080825842475258E-2</v>
      </c>
      <c r="K177" s="3">
        <v>357</v>
      </c>
      <c r="L177" s="3">
        <v>36</v>
      </c>
      <c r="M177" s="3">
        <v>96</v>
      </c>
      <c r="N177" s="3">
        <v>10</v>
      </c>
      <c r="O177" s="24">
        <v>1001</v>
      </c>
      <c r="P177" s="4">
        <v>9.0999999999999998E-2</v>
      </c>
      <c r="Q177" s="4">
        <v>9.1603053435114504E-2</v>
      </c>
      <c r="R177" s="4">
        <v>1.2E-2</v>
      </c>
      <c r="S177" s="4">
        <v>8.0000000000000002E-3</v>
      </c>
      <c r="T177" s="4">
        <v>1.4E-2</v>
      </c>
      <c r="U177" s="4">
        <v>1.2E-2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9.5410184804658196E-2</v>
      </c>
      <c r="AC177" s="2">
        <v>9.6073830089622198E-2</v>
      </c>
      <c r="AD177" s="2">
        <v>1.20725812342692E-2</v>
      </c>
      <c r="AE177" s="2">
        <v>8.03217169726427E-3</v>
      </c>
      <c r="AF177" s="2">
        <v>1.4098924379501601E-2</v>
      </c>
      <c r="AG177" s="2">
        <v>1.20725812342692E-2</v>
      </c>
    </row>
    <row r="178" spans="1:33" x14ac:dyDescent="0.35">
      <c r="A178" s="7">
        <v>749</v>
      </c>
      <c r="B178" s="7">
        <v>413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0.39704254830000002</v>
      </c>
      <c r="I178" s="4">
        <v>8.0728059000200005</v>
      </c>
      <c r="J178" s="2">
        <f t="shared" si="5"/>
        <v>4.918271951751204E-2</v>
      </c>
      <c r="K178" s="3">
        <v>189</v>
      </c>
      <c r="L178" s="3">
        <v>22</v>
      </c>
      <c r="M178" s="3">
        <v>263</v>
      </c>
      <c r="N178" s="3">
        <v>25</v>
      </c>
      <c r="O178" s="24">
        <v>1001</v>
      </c>
      <c r="P178" s="4">
        <v>8.8999999999999996E-2</v>
      </c>
      <c r="Q178" s="4">
        <v>0.104265402843602</v>
      </c>
      <c r="R178" s="4">
        <v>1.4E-2</v>
      </c>
      <c r="S178" s="4">
        <v>8.9999999999999993E-3</v>
      </c>
      <c r="T178" s="4">
        <v>1.2999999999999999E-2</v>
      </c>
      <c r="U178" s="4">
        <v>1.2E-2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9.3212381722178703E-2</v>
      </c>
      <c r="AC178" s="2">
        <v>0.110111118416424</v>
      </c>
      <c r="AD178" s="2">
        <v>1.4098924379501601E-2</v>
      </c>
      <c r="AE178" s="2">
        <v>9.0407446521490707E-3</v>
      </c>
      <c r="AF178" s="2">
        <v>1.30852395486555E-2</v>
      </c>
      <c r="AG178" s="2">
        <v>1.20725812342692E-2</v>
      </c>
    </row>
    <row r="179" spans="1:33" x14ac:dyDescent="0.35">
      <c r="A179" s="7">
        <v>991</v>
      </c>
      <c r="B179" s="7">
        <v>199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0.43585136419999998</v>
      </c>
      <c r="I179" s="4">
        <v>8.8160803557000005</v>
      </c>
      <c r="J179" s="2">
        <f t="shared" si="5"/>
        <v>4.943822499510251E-2</v>
      </c>
      <c r="K179" s="3">
        <v>441</v>
      </c>
      <c r="L179" s="3">
        <v>43</v>
      </c>
      <c r="M179" s="3">
        <v>15</v>
      </c>
      <c r="N179" s="3">
        <v>0</v>
      </c>
      <c r="O179" s="24">
        <v>1001</v>
      </c>
      <c r="P179" s="4">
        <v>0.08</v>
      </c>
      <c r="Q179" s="4">
        <v>8.8842975206611594E-2</v>
      </c>
      <c r="R179" s="4">
        <v>8.9999999999999993E-3</v>
      </c>
      <c r="S179" s="4">
        <v>1.0999999999999999E-2</v>
      </c>
      <c r="T179" s="4">
        <v>8.9999999999999993E-3</v>
      </c>
      <c r="U179" s="4">
        <v>7.0000000000000001E-3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8.3381608939051E-2</v>
      </c>
      <c r="AC179" s="2">
        <v>9.3040031269785703E-2</v>
      </c>
      <c r="AD179" s="2">
        <v>9.0407446521490707E-3</v>
      </c>
      <c r="AE179" s="2">
        <v>1.1060947359424899E-2</v>
      </c>
      <c r="AF179" s="2">
        <v>9.0407446521490707E-3</v>
      </c>
      <c r="AG179" s="2">
        <v>7.0246149369644698E-3</v>
      </c>
    </row>
    <row r="180" spans="1:33" x14ac:dyDescent="0.35">
      <c r="A180" s="7">
        <v>491</v>
      </c>
      <c r="B180" s="7">
        <v>293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0.35459086350000002</v>
      </c>
      <c r="I180" s="4">
        <v>7.1713560382199999</v>
      </c>
      <c r="J180" s="2">
        <f t="shared" si="5"/>
        <v>4.9445441226205374E-2</v>
      </c>
      <c r="K180" s="3">
        <v>332</v>
      </c>
      <c r="L180" s="3">
        <v>82</v>
      </c>
      <c r="M180" s="3">
        <v>73</v>
      </c>
      <c r="N180" s="3">
        <v>12</v>
      </c>
      <c r="O180" s="24">
        <v>1001</v>
      </c>
      <c r="P180" s="4">
        <v>0.19</v>
      </c>
      <c r="Q180" s="4">
        <v>0.19806763285024201</v>
      </c>
      <c r="R180" s="4">
        <v>8.9999999999999993E-3</v>
      </c>
      <c r="S180" s="4">
        <v>1.2E-2</v>
      </c>
      <c r="T180" s="4">
        <v>1.4E-2</v>
      </c>
      <c r="U180" s="4">
        <v>1.7000000000000001E-2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0.21072103131565301</v>
      </c>
      <c r="AC180" s="2">
        <v>0.220731004908826</v>
      </c>
      <c r="AD180" s="2">
        <v>9.0407446521490707E-3</v>
      </c>
      <c r="AE180" s="2">
        <v>1.20725812342692E-2</v>
      </c>
      <c r="AF180" s="2">
        <v>1.4098924379501601E-2</v>
      </c>
      <c r="AG180" s="2">
        <v>1.7146158834970501E-2</v>
      </c>
    </row>
    <row r="181" spans="1:33" x14ac:dyDescent="0.35">
      <c r="A181" s="7">
        <v>643</v>
      </c>
      <c r="B181" s="7">
        <v>86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0.4034543196</v>
      </c>
      <c r="I181" s="4">
        <v>8.1498185477899998</v>
      </c>
      <c r="J181" s="2">
        <f t="shared" si="5"/>
        <v>4.9504699673271299E-2</v>
      </c>
      <c r="K181" s="3">
        <v>289</v>
      </c>
      <c r="L181" s="3">
        <v>161</v>
      </c>
      <c r="M181" s="3">
        <v>36</v>
      </c>
      <c r="N181" s="3">
        <v>13</v>
      </c>
      <c r="O181" s="24">
        <v>1001</v>
      </c>
      <c r="P181" s="4">
        <v>0.35099999999999998</v>
      </c>
      <c r="Q181" s="4">
        <v>0.35777777777777803</v>
      </c>
      <c r="R181" s="4">
        <v>1.4E-2</v>
      </c>
      <c r="S181" s="4">
        <v>1.0999999999999999E-2</v>
      </c>
      <c r="T181" s="4">
        <v>8.9999999999999993E-3</v>
      </c>
      <c r="U181" s="4">
        <v>8.9999999999999993E-3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0.432322562278047</v>
      </c>
      <c r="AC181" s="2">
        <v>0.44282089465193297</v>
      </c>
      <c r="AD181" s="2">
        <v>1.4098924379501601E-2</v>
      </c>
      <c r="AE181" s="2">
        <v>1.1060947359424899E-2</v>
      </c>
      <c r="AF181" s="2">
        <v>9.0407446521490707E-3</v>
      </c>
      <c r="AG181" s="2">
        <v>9.0407446521490707E-3</v>
      </c>
    </row>
    <row r="182" spans="1:33" x14ac:dyDescent="0.35">
      <c r="A182" s="7">
        <v>293</v>
      </c>
      <c r="B182" s="7">
        <v>210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0.35741426269999998</v>
      </c>
      <c r="I182" s="4">
        <v>7.2157404747999996</v>
      </c>
      <c r="J182" s="2">
        <f t="shared" si="5"/>
        <v>4.9532582823373583E-2</v>
      </c>
      <c r="K182" s="3">
        <v>428</v>
      </c>
      <c r="L182" s="3">
        <v>36</v>
      </c>
      <c r="M182" s="3">
        <v>28</v>
      </c>
      <c r="N182" s="3">
        <v>7</v>
      </c>
      <c r="O182" s="24">
        <v>1001</v>
      </c>
      <c r="P182" s="4">
        <v>9.5000000000000001E-2</v>
      </c>
      <c r="Q182" s="4">
        <v>7.7586206896551699E-2</v>
      </c>
      <c r="R182" s="4">
        <v>8.9999999999999993E-3</v>
      </c>
      <c r="S182" s="4">
        <v>8.0000000000000002E-3</v>
      </c>
      <c r="T182" s="4">
        <v>8.0000000000000002E-3</v>
      </c>
      <c r="U182" s="4">
        <v>6.0000000000000001E-3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9.9820335282210904E-2</v>
      </c>
      <c r="AC182" s="2">
        <v>8.0761356644458507E-2</v>
      </c>
      <c r="AD182" s="2">
        <v>9.0407446521490707E-3</v>
      </c>
      <c r="AE182" s="2">
        <v>8.03217169726427E-3</v>
      </c>
      <c r="AF182" s="2">
        <v>8.03217169726427E-3</v>
      </c>
      <c r="AG182" s="2">
        <v>6.0180723255630203E-3</v>
      </c>
    </row>
    <row r="183" spans="1:33" x14ac:dyDescent="0.35">
      <c r="A183" s="7">
        <v>949</v>
      </c>
      <c r="B183" s="7">
        <v>424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0.3803533778</v>
      </c>
      <c r="I183" s="4">
        <v>7.6721015256399996</v>
      </c>
      <c r="J183" s="2">
        <f t="shared" si="5"/>
        <v>4.9576165869138607E-2</v>
      </c>
      <c r="K183" s="3">
        <v>428</v>
      </c>
      <c r="L183" s="3">
        <v>50</v>
      </c>
      <c r="M183" s="3">
        <v>21</v>
      </c>
      <c r="N183" s="3">
        <v>0</v>
      </c>
      <c r="O183" s="24">
        <v>1001</v>
      </c>
      <c r="P183" s="4">
        <v>0.107</v>
      </c>
      <c r="Q183" s="4">
        <v>0.104602510460251</v>
      </c>
      <c r="R183" s="4">
        <v>6.0000000000000001E-3</v>
      </c>
      <c r="S183" s="4">
        <v>8.9999999999999993E-3</v>
      </c>
      <c r="T183" s="4">
        <v>8.0000000000000002E-3</v>
      </c>
      <c r="U183" s="4">
        <v>8.9999999999999993E-3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0.113168698105638</v>
      </c>
      <c r="AC183" s="2">
        <v>0.110487536909659</v>
      </c>
      <c r="AD183" s="2">
        <v>6.0180723255630203E-3</v>
      </c>
      <c r="AE183" s="2">
        <v>9.0407446521490707E-3</v>
      </c>
      <c r="AF183" s="2">
        <v>8.03217169726427E-3</v>
      </c>
      <c r="AG183" s="2">
        <v>9.0407446521490707E-3</v>
      </c>
    </row>
    <row r="184" spans="1:33" x14ac:dyDescent="0.35">
      <c r="A184" s="7">
        <v>339</v>
      </c>
      <c r="B184" s="7">
        <v>339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0.47563693410000002</v>
      </c>
      <c r="I184" s="4">
        <v>9.5229482730000008</v>
      </c>
      <c r="J184" s="2">
        <f t="shared" si="5"/>
        <v>4.994639479966017E-2</v>
      </c>
      <c r="K184" s="3">
        <v>390</v>
      </c>
      <c r="L184" s="3">
        <v>61</v>
      </c>
      <c r="M184" s="3">
        <v>44</v>
      </c>
      <c r="N184" s="3">
        <v>4</v>
      </c>
      <c r="O184" s="24">
        <v>1001</v>
      </c>
      <c r="P184" s="4">
        <v>0.129</v>
      </c>
      <c r="Q184" s="4">
        <v>0.135254988913525</v>
      </c>
      <c r="R184" s="4">
        <v>1.2999999999999999E-2</v>
      </c>
      <c r="S184" s="4">
        <v>1.2E-2</v>
      </c>
      <c r="T184" s="4">
        <v>1.4E-2</v>
      </c>
      <c r="U184" s="4">
        <v>8.0000000000000002E-3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0.13811330212963399</v>
      </c>
      <c r="AC184" s="2">
        <v>0.145320600378986</v>
      </c>
      <c r="AD184" s="2">
        <v>1.30852395486555E-2</v>
      </c>
      <c r="AE184" s="2">
        <v>1.20725812342692E-2</v>
      </c>
      <c r="AF184" s="2">
        <v>1.4098924379501601E-2</v>
      </c>
      <c r="AG184" s="2">
        <v>8.03217169726427E-3</v>
      </c>
    </row>
    <row r="185" spans="1:33" x14ac:dyDescent="0.35">
      <c r="A185" s="7">
        <v>301</v>
      </c>
      <c r="B185" s="7">
        <v>192</v>
      </c>
      <c r="C185" s="7">
        <v>0</v>
      </c>
      <c r="D185" s="7">
        <v>0</v>
      </c>
      <c r="E185" s="22" t="str">
        <f t="shared" si="4"/>
        <v>00</v>
      </c>
      <c r="F185" s="4">
        <v>0.999695</v>
      </c>
      <c r="G185" s="25">
        <v>1</v>
      </c>
      <c r="H185" s="4">
        <v>0.46006391720000001</v>
      </c>
      <c r="I185" s="4">
        <v>9.1772203914000006</v>
      </c>
      <c r="J185" s="2">
        <f t="shared" si="5"/>
        <v>5.0131074288150168E-2</v>
      </c>
      <c r="K185" s="3">
        <v>254</v>
      </c>
      <c r="L185" s="3">
        <v>210</v>
      </c>
      <c r="M185" s="3">
        <v>20</v>
      </c>
      <c r="N185" s="3">
        <v>15</v>
      </c>
      <c r="O185" s="24">
        <v>873.36741992187001</v>
      </c>
      <c r="P185" s="4">
        <v>0.43099999999999999</v>
      </c>
      <c r="Q185" s="4">
        <v>0.45258620689655199</v>
      </c>
      <c r="R185" s="4">
        <v>1.0999999999999999E-2</v>
      </c>
      <c r="S185" s="4">
        <v>0.01</v>
      </c>
      <c r="T185" s="4">
        <v>1.2E-2</v>
      </c>
      <c r="U185" s="4">
        <v>1.2E-2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0.56387484485580597</v>
      </c>
      <c r="AC185" s="2">
        <v>0.60255028520771903</v>
      </c>
      <c r="AD185" s="2">
        <v>1.1060947359424899E-2</v>
      </c>
      <c r="AE185" s="2">
        <v>1.0050335853501499E-2</v>
      </c>
      <c r="AF185" s="2">
        <v>1.20725812342692E-2</v>
      </c>
      <c r="AG185" s="2">
        <v>1.20725812342692E-2</v>
      </c>
    </row>
    <row r="186" spans="1:33" x14ac:dyDescent="0.35">
      <c r="A186" s="7">
        <v>715</v>
      </c>
      <c r="B186" s="7">
        <v>197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0.44416922240000001</v>
      </c>
      <c r="I186" s="4">
        <v>8.8430828451799997</v>
      </c>
      <c r="J186" s="2">
        <f t="shared" si="5"/>
        <v>5.0227870774963775E-2</v>
      </c>
      <c r="K186" s="3">
        <v>399</v>
      </c>
      <c r="L186" s="3">
        <v>33</v>
      </c>
      <c r="M186" s="3">
        <v>59</v>
      </c>
      <c r="N186" s="3">
        <v>8</v>
      </c>
      <c r="O186" s="24">
        <v>1001</v>
      </c>
      <c r="P186" s="4">
        <v>8.8999999999999996E-2</v>
      </c>
      <c r="Q186" s="4">
        <v>7.6388888888888895E-2</v>
      </c>
      <c r="R186" s="4">
        <v>1.4999999999999999E-2</v>
      </c>
      <c r="S186" s="4">
        <v>8.9999999999999993E-3</v>
      </c>
      <c r="T186" s="4">
        <v>1.6E-2</v>
      </c>
      <c r="U186" s="4">
        <v>1.0999999999999999E-2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9.3212381722178703E-2</v>
      </c>
      <c r="AC186" s="2">
        <v>7.9464171354246799E-2</v>
      </c>
      <c r="AD186" s="2">
        <v>1.51136378100482E-2</v>
      </c>
      <c r="AE186" s="2">
        <v>9.0407446521490707E-3</v>
      </c>
      <c r="AF186" s="2">
        <v>1.6129381929883599E-2</v>
      </c>
      <c r="AG186" s="2">
        <v>1.1060947359424899E-2</v>
      </c>
    </row>
    <row r="187" spans="1:33" x14ac:dyDescent="0.35">
      <c r="A187" s="7">
        <v>517</v>
      </c>
      <c r="B187" s="7">
        <v>14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0.46318798789999999</v>
      </c>
      <c r="I187" s="4">
        <v>9.1598121296400006</v>
      </c>
      <c r="J187" s="2">
        <f t="shared" si="5"/>
        <v>5.0567411355652361E-2</v>
      </c>
      <c r="K187" s="3">
        <v>407</v>
      </c>
      <c r="L187" s="3">
        <v>29</v>
      </c>
      <c r="M187" s="3">
        <v>62</v>
      </c>
      <c r="N187" s="3">
        <v>1</v>
      </c>
      <c r="O187" s="24">
        <v>912.57325131357902</v>
      </c>
      <c r="P187" s="4">
        <v>0.06</v>
      </c>
      <c r="Q187" s="4">
        <v>6.6513761467889898E-2</v>
      </c>
      <c r="R187" s="4">
        <v>1.0999999999999999E-2</v>
      </c>
      <c r="S187" s="4">
        <v>8.0000000000000002E-3</v>
      </c>
      <c r="T187" s="4">
        <v>1.2999999999999999E-2</v>
      </c>
      <c r="U187" s="4">
        <v>1.2E-2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6.1875403718087502E-2</v>
      </c>
      <c r="AC187" s="2">
        <v>6.8829057906439298E-2</v>
      </c>
      <c r="AD187" s="2">
        <v>1.1060947359424899E-2</v>
      </c>
      <c r="AE187" s="2">
        <v>8.03217169726427E-3</v>
      </c>
      <c r="AF187" s="2">
        <v>1.30852395486555E-2</v>
      </c>
      <c r="AG187" s="2">
        <v>1.20725812342692E-2</v>
      </c>
    </row>
    <row r="188" spans="1:33" x14ac:dyDescent="0.35">
      <c r="A188" s="7">
        <v>957</v>
      </c>
      <c r="B188" s="7">
        <v>169</v>
      </c>
      <c r="C188" s="7">
        <v>0</v>
      </c>
      <c r="D188" s="7">
        <v>0</v>
      </c>
      <c r="E188" s="22" t="str">
        <f t="shared" si="4"/>
        <v>00</v>
      </c>
      <c r="F188" s="4">
        <v>0.99993200000000004</v>
      </c>
      <c r="G188" s="25">
        <v>1</v>
      </c>
      <c r="H188" s="4">
        <v>0.4308755085</v>
      </c>
      <c r="I188" s="4">
        <v>8.4895805974700007</v>
      </c>
      <c r="J188" s="2">
        <f t="shared" si="5"/>
        <v>5.075345048592933E-2</v>
      </c>
      <c r="K188" s="3">
        <v>363</v>
      </c>
      <c r="L188" s="3">
        <v>57</v>
      </c>
      <c r="M188" s="3">
        <v>64</v>
      </c>
      <c r="N188" s="3">
        <v>15</v>
      </c>
      <c r="O188" s="24">
        <v>943.58288330286803</v>
      </c>
      <c r="P188" s="4">
        <v>0.16700000000000001</v>
      </c>
      <c r="Q188" s="4">
        <v>0.13571428571428601</v>
      </c>
      <c r="R188" s="4">
        <v>1.4999999999999999E-2</v>
      </c>
      <c r="S188" s="4">
        <v>1.4999999999999999E-2</v>
      </c>
      <c r="T188" s="4">
        <v>1.6E-2</v>
      </c>
      <c r="U188" s="4">
        <v>1.0999999999999999E-2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0.18272163681529399</v>
      </c>
      <c r="AC188" s="2">
        <v>0.145851877012563</v>
      </c>
      <c r="AD188" s="2">
        <v>1.51136378100482E-2</v>
      </c>
      <c r="AE188" s="2">
        <v>1.51136378100482E-2</v>
      </c>
      <c r="AF188" s="2">
        <v>1.6129381929883599E-2</v>
      </c>
      <c r="AG188" s="2">
        <v>1.1060947359424899E-2</v>
      </c>
    </row>
    <row r="189" spans="1:33" x14ac:dyDescent="0.35">
      <c r="A189" s="7">
        <v>251</v>
      </c>
      <c r="B189" s="7">
        <v>266</v>
      </c>
      <c r="C189" s="7">
        <v>0</v>
      </c>
      <c r="D189" s="7">
        <v>0</v>
      </c>
      <c r="E189" s="22" t="str">
        <f t="shared" si="4"/>
        <v>00</v>
      </c>
      <c r="F189" s="4">
        <v>0.99978199999999995</v>
      </c>
      <c r="G189" s="25">
        <v>1</v>
      </c>
      <c r="H189" s="4">
        <v>0.38904657939999998</v>
      </c>
      <c r="I189" s="4">
        <v>7.63404940748</v>
      </c>
      <c r="J189" s="2">
        <f t="shared" si="5"/>
        <v>5.0962020106760646E-2</v>
      </c>
      <c r="K189" s="3">
        <v>302</v>
      </c>
      <c r="L189" s="3">
        <v>147</v>
      </c>
      <c r="M189" s="3">
        <v>40</v>
      </c>
      <c r="N189" s="3">
        <v>10</v>
      </c>
      <c r="O189" s="24">
        <v>883.46958304166299</v>
      </c>
      <c r="P189" s="4">
        <v>0.31900000000000001</v>
      </c>
      <c r="Q189" s="4">
        <v>0.32739420935412</v>
      </c>
      <c r="R189" s="4">
        <v>8.9999999999999993E-3</v>
      </c>
      <c r="S189" s="4">
        <v>1.2E-2</v>
      </c>
      <c r="T189" s="4">
        <v>8.0000000000000002E-3</v>
      </c>
      <c r="U189" s="4">
        <v>1.2999999999999999E-2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0.38419297283262499</v>
      </c>
      <c r="AC189" s="2">
        <v>0.39659587036738497</v>
      </c>
      <c r="AD189" s="2">
        <v>9.0407446521490707E-3</v>
      </c>
      <c r="AE189" s="2">
        <v>1.20725812342692E-2</v>
      </c>
      <c r="AF189" s="2">
        <v>8.03217169726427E-3</v>
      </c>
      <c r="AG189" s="2">
        <v>1.30852395486555E-2</v>
      </c>
    </row>
    <row r="190" spans="1:33" x14ac:dyDescent="0.35">
      <c r="A190" s="7">
        <v>341</v>
      </c>
      <c r="B190" s="7">
        <v>200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0.35813731409999999</v>
      </c>
      <c r="I190" s="4">
        <v>7.0052041114000003</v>
      </c>
      <c r="J190" s="2">
        <f t="shared" si="5"/>
        <v>5.112446524108856E-2</v>
      </c>
      <c r="K190" s="3">
        <v>378</v>
      </c>
      <c r="L190" s="3">
        <v>74</v>
      </c>
      <c r="M190" s="3">
        <v>42</v>
      </c>
      <c r="N190" s="3">
        <v>5</v>
      </c>
      <c r="O190" s="24">
        <v>1001</v>
      </c>
      <c r="P190" s="4">
        <v>0.151</v>
      </c>
      <c r="Q190" s="4">
        <v>0.16371681415929201</v>
      </c>
      <c r="R190" s="4">
        <v>3.0000000000000001E-3</v>
      </c>
      <c r="S190" s="4">
        <v>8.9999999999999993E-3</v>
      </c>
      <c r="T190" s="4">
        <v>8.9999999999999993E-3</v>
      </c>
      <c r="U190" s="4">
        <v>4.0000000000000001E-3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0.16369609267078999</v>
      </c>
      <c r="AC190" s="2">
        <v>0.178787984212644</v>
      </c>
      <c r="AD190" s="2">
        <v>3.00450902029872E-3</v>
      </c>
      <c r="AE190" s="2">
        <v>9.0407446521490707E-3</v>
      </c>
      <c r="AF190" s="2">
        <v>9.0407446521490707E-3</v>
      </c>
      <c r="AG190" s="2">
        <v>4.0080213975388201E-3</v>
      </c>
    </row>
    <row r="191" spans="1:33" x14ac:dyDescent="0.35">
      <c r="A191" s="7">
        <v>257</v>
      </c>
      <c r="B191" s="7">
        <v>183</v>
      </c>
      <c r="C191" s="7">
        <v>0</v>
      </c>
      <c r="D191" s="7">
        <v>0</v>
      </c>
      <c r="E191" s="22" t="str">
        <f t="shared" si="4"/>
        <v>00</v>
      </c>
      <c r="F191" s="4">
        <v>0.999969</v>
      </c>
      <c r="G191" s="25">
        <v>1</v>
      </c>
      <c r="H191" s="4">
        <v>0.40410075820000002</v>
      </c>
      <c r="I191" s="4">
        <v>7.8711052428489996</v>
      </c>
      <c r="J191" s="2">
        <f t="shared" si="5"/>
        <v>5.1339773225257124E-2</v>
      </c>
      <c r="K191" s="3">
        <v>377</v>
      </c>
      <c r="L191" s="3">
        <v>42</v>
      </c>
      <c r="M191" s="3">
        <v>74</v>
      </c>
      <c r="N191" s="3">
        <v>6</v>
      </c>
      <c r="O191" s="24">
        <v>1001</v>
      </c>
      <c r="P191" s="4">
        <v>0.10299999999999999</v>
      </c>
      <c r="Q191" s="4">
        <v>0.100238663484487</v>
      </c>
      <c r="R191" s="4">
        <v>8.0000000000000002E-3</v>
      </c>
      <c r="S191" s="4">
        <v>2.4E-2</v>
      </c>
      <c r="T191" s="4">
        <v>2.3E-2</v>
      </c>
      <c r="U191" s="4">
        <v>0.02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0.10869941692334099</v>
      </c>
      <c r="AC191" s="2">
        <v>0.105625732474127</v>
      </c>
      <c r="AD191" s="2">
        <v>8.03217169726427E-3</v>
      </c>
      <c r="AE191" s="2">
        <v>2.4292692569044601E-2</v>
      </c>
      <c r="AF191" s="2">
        <v>2.32686269393543E-2</v>
      </c>
      <c r="AG191" s="2">
        <v>2.0202707317519501E-2</v>
      </c>
    </row>
    <row r="192" spans="1:33" x14ac:dyDescent="0.35">
      <c r="A192" s="7">
        <v>687</v>
      </c>
      <c r="B192" s="7">
        <v>233</v>
      </c>
      <c r="C192" s="7">
        <v>0</v>
      </c>
      <c r="D192" s="7">
        <v>0</v>
      </c>
      <c r="E192" s="22" t="str">
        <f t="shared" si="4"/>
        <v>00</v>
      </c>
      <c r="F192" s="4">
        <v>0.99998200000000004</v>
      </c>
      <c r="G192" s="25">
        <v>1</v>
      </c>
      <c r="H192" s="4">
        <v>0.45863532080000002</v>
      </c>
      <c r="I192" s="4">
        <v>8.9320425387999993</v>
      </c>
      <c r="J192" s="2">
        <f t="shared" si="5"/>
        <v>5.1347193971337343E-2</v>
      </c>
      <c r="K192" s="3">
        <v>416</v>
      </c>
      <c r="L192" s="3">
        <v>29</v>
      </c>
      <c r="M192" s="3">
        <v>54</v>
      </c>
      <c r="N192" s="3">
        <v>0</v>
      </c>
      <c r="O192" s="24">
        <v>1001</v>
      </c>
      <c r="P192" s="4">
        <v>0.06</v>
      </c>
      <c r="Q192" s="4">
        <v>6.5168539325842698E-2</v>
      </c>
      <c r="R192" s="4">
        <v>2.5000000000000001E-2</v>
      </c>
      <c r="S192" s="4">
        <v>2.9000000000000001E-2</v>
      </c>
      <c r="T192" s="4">
        <v>1.4999999999999999E-2</v>
      </c>
      <c r="U192" s="4">
        <v>1.9E-2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6.1875403718087502E-2</v>
      </c>
      <c r="AC192" s="2">
        <v>6.7389021904976906E-2</v>
      </c>
      <c r="AD192" s="2">
        <v>2.5317807984289901E-2</v>
      </c>
      <c r="AE192" s="2">
        <v>2.9428810690812199E-2</v>
      </c>
      <c r="AF192" s="2">
        <v>1.51136378100482E-2</v>
      </c>
      <c r="AG192" s="2">
        <v>1.9182819416774001E-2</v>
      </c>
    </row>
    <row r="193" spans="1:33" x14ac:dyDescent="0.35">
      <c r="A193" s="7">
        <v>165</v>
      </c>
      <c r="B193" s="7">
        <v>406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0.4093881473</v>
      </c>
      <c r="I193" s="4">
        <v>7.9210010662999997</v>
      </c>
      <c r="J193" s="2">
        <f t="shared" si="5"/>
        <v>5.1683889936809516E-2</v>
      </c>
      <c r="K193" s="3">
        <v>294</v>
      </c>
      <c r="L193" s="3">
        <v>62</v>
      </c>
      <c r="M193" s="3">
        <v>140</v>
      </c>
      <c r="N193" s="3">
        <v>3</v>
      </c>
      <c r="O193" s="24">
        <v>886.86976194953695</v>
      </c>
      <c r="P193" s="4">
        <v>0.129</v>
      </c>
      <c r="Q193" s="4">
        <v>0.174157303370787</v>
      </c>
      <c r="R193" s="4">
        <v>6.0000000000000001E-3</v>
      </c>
      <c r="S193" s="4">
        <v>1.0999999999999999E-2</v>
      </c>
      <c r="T193" s="4">
        <v>8.9999999999999993E-3</v>
      </c>
      <c r="U193" s="4">
        <v>0.01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0.13811330212963399</v>
      </c>
      <c r="AC193" s="2">
        <v>0.19135096351334899</v>
      </c>
      <c r="AD193" s="2">
        <v>6.0180723255630203E-3</v>
      </c>
      <c r="AE193" s="2">
        <v>1.1060947359424899E-2</v>
      </c>
      <c r="AF193" s="2">
        <v>9.0407446521490707E-3</v>
      </c>
      <c r="AG193" s="2">
        <v>1.0050335853501499E-2</v>
      </c>
    </row>
    <row r="194" spans="1:33" x14ac:dyDescent="0.35">
      <c r="A194" s="7">
        <v>935</v>
      </c>
      <c r="B194" s="7">
        <v>163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0.43692011609999998</v>
      </c>
      <c r="I194" s="4">
        <v>8.4441229395599997</v>
      </c>
      <c r="J194" s="2">
        <f t="shared" ref="J194:J257" si="7">H194/I194</f>
        <v>5.1742510054308459E-2</v>
      </c>
      <c r="K194" s="3">
        <v>276</v>
      </c>
      <c r="L194" s="3">
        <v>119</v>
      </c>
      <c r="M194" s="3">
        <v>98</v>
      </c>
      <c r="N194" s="3">
        <v>6</v>
      </c>
      <c r="O194" s="24">
        <v>834.75461807926899</v>
      </c>
      <c r="P194" s="4">
        <v>0.23499999999999999</v>
      </c>
      <c r="Q194" s="4">
        <v>0.30126582278481001</v>
      </c>
      <c r="R194" s="4">
        <v>1.4999999999999999E-2</v>
      </c>
      <c r="S194" s="4">
        <v>1.0999999999999999E-2</v>
      </c>
      <c r="T194" s="4">
        <v>8.9999999999999993E-3</v>
      </c>
      <c r="U194" s="4">
        <v>8.9999999999999993E-3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0.26787944515560103</v>
      </c>
      <c r="AC194" s="2">
        <v>0.35848489918397197</v>
      </c>
      <c r="AD194" s="2">
        <v>1.51136378100482E-2</v>
      </c>
      <c r="AE194" s="2">
        <v>1.1060947359424899E-2</v>
      </c>
      <c r="AF194" s="2">
        <v>9.0407446521490707E-3</v>
      </c>
      <c r="AG194" s="2">
        <v>9.0407446521490707E-3</v>
      </c>
    </row>
    <row r="195" spans="1:33" x14ac:dyDescent="0.35">
      <c r="A195" s="7">
        <v>639</v>
      </c>
      <c r="B195" s="7">
        <v>314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0.43100190570000002</v>
      </c>
      <c r="I195" s="4">
        <v>8.2885792481500005</v>
      </c>
      <c r="J195" s="2">
        <f t="shared" si="7"/>
        <v>5.1999491444350857E-2</v>
      </c>
      <c r="K195" s="3">
        <v>361</v>
      </c>
      <c r="L195" s="3">
        <v>57</v>
      </c>
      <c r="M195" s="3">
        <v>80</v>
      </c>
      <c r="N195" s="3">
        <v>1</v>
      </c>
      <c r="O195" s="24">
        <v>904.17829861797895</v>
      </c>
      <c r="P195" s="4">
        <v>0.125</v>
      </c>
      <c r="Q195" s="4">
        <v>0.13636363636363599</v>
      </c>
      <c r="R195" s="4">
        <v>8.9999999999999993E-3</v>
      </c>
      <c r="S195" s="4">
        <v>1.4E-2</v>
      </c>
      <c r="T195" s="4">
        <v>1.2999999999999999E-2</v>
      </c>
      <c r="U195" s="4">
        <v>0.01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0.13353139262452299</v>
      </c>
      <c r="AC195" s="2">
        <v>0.146603474191875</v>
      </c>
      <c r="AD195" s="2">
        <v>9.0407446521490707E-3</v>
      </c>
      <c r="AE195" s="2">
        <v>1.4098924379501601E-2</v>
      </c>
      <c r="AF195" s="2">
        <v>1.30852395486555E-2</v>
      </c>
      <c r="AG195" s="2">
        <v>1.0050335853501499E-2</v>
      </c>
    </row>
    <row r="196" spans="1:33" x14ac:dyDescent="0.35">
      <c r="A196" s="7">
        <v>979</v>
      </c>
      <c r="B196" s="7">
        <v>106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0.40741557290000002</v>
      </c>
      <c r="I196" s="4">
        <v>7.8314611597999999</v>
      </c>
      <c r="J196" s="2">
        <f t="shared" si="7"/>
        <v>5.2022932194482674E-2</v>
      </c>
      <c r="K196" s="3">
        <v>331</v>
      </c>
      <c r="L196" s="3">
        <v>93</v>
      </c>
      <c r="M196" s="3">
        <v>70</v>
      </c>
      <c r="N196" s="3">
        <v>5</v>
      </c>
      <c r="O196" s="24">
        <v>1001</v>
      </c>
      <c r="P196" s="4">
        <v>0.18099999999999999</v>
      </c>
      <c r="Q196" s="4">
        <v>0.219339622641509</v>
      </c>
      <c r="R196" s="4">
        <v>1.7000000000000001E-2</v>
      </c>
      <c r="S196" s="4">
        <v>1.4999999999999999E-2</v>
      </c>
      <c r="T196" s="4">
        <v>8.9999999999999993E-3</v>
      </c>
      <c r="U196" s="4">
        <v>0.02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0.199671195129068</v>
      </c>
      <c r="AC196" s="2">
        <v>0.247615079854895</v>
      </c>
      <c r="AD196" s="2">
        <v>1.7146158834970501E-2</v>
      </c>
      <c r="AE196" s="2">
        <v>1.51136378100482E-2</v>
      </c>
      <c r="AF196" s="2">
        <v>9.0407446521490707E-3</v>
      </c>
      <c r="AG196" s="2">
        <v>2.0202707317519501E-2</v>
      </c>
    </row>
    <row r="197" spans="1:33" x14ac:dyDescent="0.35">
      <c r="A197" s="7">
        <v>613</v>
      </c>
      <c r="B197" s="7">
        <v>213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0.4180417428</v>
      </c>
      <c r="I197" s="4">
        <v>7.9131597039399999</v>
      </c>
      <c r="J197" s="2">
        <f t="shared" si="7"/>
        <v>5.2828675072974333E-2</v>
      </c>
      <c r="K197" s="3">
        <v>400</v>
      </c>
      <c r="L197" s="3">
        <v>62</v>
      </c>
      <c r="M197" s="3">
        <v>32</v>
      </c>
      <c r="N197" s="3">
        <v>5</v>
      </c>
      <c r="O197" s="24">
        <v>1001</v>
      </c>
      <c r="P197" s="4">
        <v>0.13400000000000001</v>
      </c>
      <c r="Q197" s="4">
        <v>0.13419913419913401</v>
      </c>
      <c r="R197" s="4">
        <v>2.1000000000000001E-2</v>
      </c>
      <c r="S197" s="4">
        <v>3.1E-2</v>
      </c>
      <c r="T197" s="4">
        <v>1.9E-2</v>
      </c>
      <c r="U197" s="4">
        <v>1.4E-2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0.14387037041970199</v>
      </c>
      <c r="AC197" s="2">
        <v>0.14410034397375701</v>
      </c>
      <c r="AD197" s="2">
        <v>2.1223636451626698E-2</v>
      </c>
      <c r="AE197" s="2">
        <v>3.14906670913708E-2</v>
      </c>
      <c r="AF197" s="2">
        <v>1.9182819416774001E-2</v>
      </c>
      <c r="AG197" s="2">
        <v>1.4098924379501601E-2</v>
      </c>
    </row>
    <row r="198" spans="1:33" x14ac:dyDescent="0.35">
      <c r="A198" s="7">
        <v>441</v>
      </c>
      <c r="B198" s="7">
        <v>214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0.46098223960000001</v>
      </c>
      <c r="I198" s="4">
        <v>8.6071827199000008</v>
      </c>
      <c r="J198" s="2">
        <f t="shared" si="7"/>
        <v>5.35578544805606E-2</v>
      </c>
      <c r="K198" s="3">
        <v>56</v>
      </c>
      <c r="L198" s="3">
        <v>68</v>
      </c>
      <c r="M198" s="3">
        <v>22</v>
      </c>
      <c r="N198" s="3">
        <v>353</v>
      </c>
      <c r="O198" s="24">
        <v>1001</v>
      </c>
      <c r="P198" s="4">
        <v>0.85299999999999998</v>
      </c>
      <c r="Q198" s="4">
        <v>0.54838709677419395</v>
      </c>
      <c r="R198" s="4">
        <v>2.7E-2</v>
      </c>
      <c r="S198" s="4">
        <v>1.6E-2</v>
      </c>
      <c r="T198" s="4">
        <v>7.0000000000000001E-3</v>
      </c>
      <c r="U198" s="4">
        <v>1.0999999999999999E-2</v>
      </c>
      <c r="V198" s="5">
        <v>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1.9173226922033999</v>
      </c>
      <c r="AC198" s="2">
        <v>0.79492987486988798</v>
      </c>
      <c r="AD198" s="2">
        <v>2.7371196796132001E-2</v>
      </c>
      <c r="AE198" s="2">
        <v>1.6129381929883599E-2</v>
      </c>
      <c r="AF198" s="2">
        <v>7.0246149369644698E-3</v>
      </c>
      <c r="AG198" s="2">
        <v>1.1060947359424899E-2</v>
      </c>
    </row>
    <row r="199" spans="1:33" x14ac:dyDescent="0.35">
      <c r="A199" s="7">
        <v>971</v>
      </c>
      <c r="B199" s="7">
        <v>299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0.40592593360000001</v>
      </c>
      <c r="I199" s="4">
        <v>7.5555078272799996</v>
      </c>
      <c r="J199" s="2">
        <f t="shared" si="7"/>
        <v>5.372583059663566E-2</v>
      </c>
      <c r="K199" s="3">
        <v>343</v>
      </c>
      <c r="L199" s="3">
        <v>52</v>
      </c>
      <c r="M199" s="3">
        <v>90</v>
      </c>
      <c r="N199" s="3">
        <v>14</v>
      </c>
      <c r="O199" s="24">
        <v>1001</v>
      </c>
      <c r="P199" s="4">
        <v>0.14399999999999999</v>
      </c>
      <c r="Q199" s="4">
        <v>0.13164556962025301</v>
      </c>
      <c r="R199" s="4">
        <v>1.2999999999999999E-2</v>
      </c>
      <c r="S199" s="4">
        <v>1.9E-2</v>
      </c>
      <c r="T199" s="4">
        <v>1.4E-2</v>
      </c>
      <c r="U199" s="4">
        <v>1.2E-2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0.15548490284039501</v>
      </c>
      <c r="AC199" s="2">
        <v>0.141155317735182</v>
      </c>
      <c r="AD199" s="2">
        <v>1.30852395486555E-2</v>
      </c>
      <c r="AE199" s="2">
        <v>1.9182819416774001E-2</v>
      </c>
      <c r="AF199" s="2">
        <v>1.4098924379501601E-2</v>
      </c>
      <c r="AG199" s="2">
        <v>1.20725812342692E-2</v>
      </c>
    </row>
    <row r="200" spans="1:33" x14ac:dyDescent="0.35">
      <c r="A200" s="7">
        <v>237</v>
      </c>
      <c r="B200" s="7">
        <v>485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0.43451045760000001</v>
      </c>
      <c r="I200" s="4">
        <v>7.9368060835099996</v>
      </c>
      <c r="J200" s="2">
        <f t="shared" si="7"/>
        <v>5.4746261030966331E-2</v>
      </c>
      <c r="K200" s="3">
        <v>417</v>
      </c>
      <c r="L200" s="3">
        <v>31</v>
      </c>
      <c r="M200" s="3">
        <v>48</v>
      </c>
      <c r="N200" s="3">
        <v>3</v>
      </c>
      <c r="O200" s="24">
        <v>1001</v>
      </c>
      <c r="P200" s="4">
        <v>6.6000000000000003E-2</v>
      </c>
      <c r="Q200" s="4">
        <v>6.9196428571428603E-2</v>
      </c>
      <c r="R200" s="4">
        <v>4.0000000000000001E-3</v>
      </c>
      <c r="S200" s="4">
        <v>7.0000000000000001E-3</v>
      </c>
      <c r="T200" s="4">
        <v>1.2999999999999999E-2</v>
      </c>
      <c r="U200" s="4">
        <v>1.0999999999999999E-2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6.8278840753294504E-2</v>
      </c>
      <c r="AC200" s="2">
        <v>7.1707010616183703E-2</v>
      </c>
      <c r="AD200" s="2">
        <v>4.0080213975388201E-3</v>
      </c>
      <c r="AE200" s="2">
        <v>7.0246149369644698E-3</v>
      </c>
      <c r="AF200" s="2">
        <v>1.30852395486555E-2</v>
      </c>
      <c r="AG200" s="2">
        <v>1.1060947359424899E-2</v>
      </c>
    </row>
    <row r="201" spans="1:33" x14ac:dyDescent="0.35">
      <c r="A201" s="7">
        <v>317</v>
      </c>
      <c r="B201" s="7">
        <v>44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0.3418354676</v>
      </c>
      <c r="I201" s="4">
        <v>6.2310979268460001</v>
      </c>
      <c r="J201" s="2">
        <f t="shared" si="7"/>
        <v>5.4859588408527407E-2</v>
      </c>
      <c r="K201" s="3">
        <v>379</v>
      </c>
      <c r="L201" s="3">
        <v>42</v>
      </c>
      <c r="M201" s="3">
        <v>72</v>
      </c>
      <c r="N201" s="3">
        <v>6</v>
      </c>
      <c r="O201" s="24">
        <v>811.53676761970803</v>
      </c>
      <c r="P201" s="4">
        <v>0.106</v>
      </c>
      <c r="Q201" s="4">
        <v>9.9762470308788598E-2</v>
      </c>
      <c r="R201" s="4">
        <v>1.0999999999999999E-2</v>
      </c>
      <c r="S201" s="4">
        <v>5.0000000000000001E-3</v>
      </c>
      <c r="T201" s="4">
        <v>7.0000000000000001E-3</v>
      </c>
      <c r="U201" s="4">
        <v>5.0000000000000001E-3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0.112049503808623</v>
      </c>
      <c r="AC201" s="2">
        <v>0.105096628599955</v>
      </c>
      <c r="AD201" s="2">
        <v>1.1060947359424899E-2</v>
      </c>
      <c r="AE201" s="2">
        <v>5.0125418235442898E-3</v>
      </c>
      <c r="AF201" s="2">
        <v>7.0246149369644698E-3</v>
      </c>
      <c r="AG201" s="2">
        <v>5.0125418235442898E-3</v>
      </c>
    </row>
    <row r="202" spans="1:33" x14ac:dyDescent="0.35">
      <c r="A202" s="7">
        <v>805</v>
      </c>
      <c r="B202" s="7">
        <v>408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0.47145339980000001</v>
      </c>
      <c r="I202" s="4">
        <v>8.4597523070499996</v>
      </c>
      <c r="J202" s="2">
        <f t="shared" si="7"/>
        <v>5.5728983862460217E-2</v>
      </c>
      <c r="K202" s="3">
        <v>402</v>
      </c>
      <c r="L202" s="3">
        <v>22</v>
      </c>
      <c r="M202" s="3">
        <v>72</v>
      </c>
      <c r="N202" s="3">
        <v>3</v>
      </c>
      <c r="O202" s="24">
        <v>1001</v>
      </c>
      <c r="P202" s="4">
        <v>5.6000000000000001E-2</v>
      </c>
      <c r="Q202" s="4">
        <v>5.1886792452830198E-2</v>
      </c>
      <c r="R202" s="4">
        <v>2.1999999999999999E-2</v>
      </c>
      <c r="S202" s="4">
        <v>1.2999999999999999E-2</v>
      </c>
      <c r="T202" s="4">
        <v>6.0000000000000001E-3</v>
      </c>
      <c r="U202" s="4">
        <v>8.9999999999999993E-3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5.7629112836636402E-2</v>
      </c>
      <c r="AC202" s="2">
        <v>5.3281366612936698E-2</v>
      </c>
      <c r="AD202" s="2">
        <v>2.2245608947319698E-2</v>
      </c>
      <c r="AE202" s="2">
        <v>1.30852395486555E-2</v>
      </c>
      <c r="AF202" s="2">
        <v>6.0180723255630203E-3</v>
      </c>
      <c r="AG202" s="2">
        <v>9.0407446521490707E-3</v>
      </c>
    </row>
    <row r="203" spans="1:33" x14ac:dyDescent="0.35">
      <c r="A203" s="7">
        <v>669</v>
      </c>
      <c r="B203" s="7">
        <v>332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0.46047449210000002</v>
      </c>
      <c r="I203" s="4">
        <v>8.2566605931999995</v>
      </c>
      <c r="J203" s="2">
        <f t="shared" si="7"/>
        <v>5.5770064289579313E-2</v>
      </c>
      <c r="K203" s="3">
        <v>246</v>
      </c>
      <c r="L203" s="3">
        <v>122</v>
      </c>
      <c r="M203" s="3">
        <v>29</v>
      </c>
      <c r="N203" s="3">
        <v>102</v>
      </c>
      <c r="O203" s="24">
        <v>1001</v>
      </c>
      <c r="P203" s="4">
        <v>0.43099999999999999</v>
      </c>
      <c r="Q203" s="4">
        <v>0.33152173913043498</v>
      </c>
      <c r="R203" s="4">
        <v>2.7E-2</v>
      </c>
      <c r="S203" s="4">
        <v>2.1000000000000001E-2</v>
      </c>
      <c r="T203" s="4">
        <v>1.6E-2</v>
      </c>
      <c r="U203" s="4">
        <v>1.7000000000000001E-2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0.56387484485580597</v>
      </c>
      <c r="AC203" s="2">
        <v>0.40275140223656802</v>
      </c>
      <c r="AD203" s="2">
        <v>2.7371196796132001E-2</v>
      </c>
      <c r="AE203" s="2">
        <v>2.1223636451626698E-2</v>
      </c>
      <c r="AF203" s="2">
        <v>1.6129381929883599E-2</v>
      </c>
      <c r="AG203" s="2">
        <v>1.7146158834970501E-2</v>
      </c>
    </row>
    <row r="204" spans="1:33" x14ac:dyDescent="0.35">
      <c r="A204" s="7">
        <v>101</v>
      </c>
      <c r="B204" s="7">
        <v>350</v>
      </c>
      <c r="C204" s="7">
        <v>0</v>
      </c>
      <c r="D204" s="7">
        <v>0</v>
      </c>
      <c r="E204" s="22" t="str">
        <f t="shared" si="6"/>
        <v>00</v>
      </c>
      <c r="F204" s="4">
        <v>0.99985800000000002</v>
      </c>
      <c r="G204" s="25">
        <v>1</v>
      </c>
      <c r="H204" s="4">
        <v>0.46329133369999997</v>
      </c>
      <c r="I204" s="4">
        <v>8.1765950913399994</v>
      </c>
      <c r="J204" s="2">
        <f t="shared" si="7"/>
        <v>5.6660667248972792E-2</v>
      </c>
      <c r="K204" s="3">
        <v>402</v>
      </c>
      <c r="L204" s="3">
        <v>23</v>
      </c>
      <c r="M204" s="3">
        <v>73</v>
      </c>
      <c r="N204" s="3">
        <v>1</v>
      </c>
      <c r="O204" s="24">
        <v>1001</v>
      </c>
      <c r="P204" s="4">
        <v>5.2999999999999999E-2</v>
      </c>
      <c r="Q204" s="4">
        <v>5.41176470588235E-2</v>
      </c>
      <c r="R204" s="4">
        <v>5.0000000000000001E-3</v>
      </c>
      <c r="S204" s="4">
        <v>8.0000000000000002E-3</v>
      </c>
      <c r="T204" s="4">
        <v>8.9999999999999993E-3</v>
      </c>
      <c r="U204" s="4">
        <v>8.0000000000000002E-3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5.4456185796058897E-2</v>
      </c>
      <c r="AC204" s="2">
        <v>5.56370803053957E-2</v>
      </c>
      <c r="AD204" s="2">
        <v>5.0125418235442898E-3</v>
      </c>
      <c r="AE204" s="2">
        <v>8.03217169726427E-3</v>
      </c>
      <c r="AF204" s="2">
        <v>9.0407446521490707E-3</v>
      </c>
      <c r="AG204" s="2">
        <v>8.03217169726427E-3</v>
      </c>
    </row>
    <row r="205" spans="1:33" x14ac:dyDescent="0.35">
      <c r="A205" s="7">
        <v>49</v>
      </c>
      <c r="B205" s="7">
        <v>461</v>
      </c>
      <c r="C205" s="7">
        <v>0</v>
      </c>
      <c r="D205" s="7">
        <v>0</v>
      </c>
      <c r="E205" s="22" t="str">
        <f t="shared" si="6"/>
        <v>00</v>
      </c>
      <c r="F205" s="4">
        <v>0.99998900000000002</v>
      </c>
      <c r="G205" s="25">
        <v>1</v>
      </c>
      <c r="H205" s="4">
        <v>0.53981836790000004</v>
      </c>
      <c r="I205" s="4">
        <v>9.4900545396999991</v>
      </c>
      <c r="J205" s="2">
        <f t="shared" si="7"/>
        <v>5.6882535884463403E-2</v>
      </c>
      <c r="K205" s="3">
        <v>324</v>
      </c>
      <c r="L205" s="3">
        <v>99</v>
      </c>
      <c r="M205" s="3">
        <v>72</v>
      </c>
      <c r="N205" s="3">
        <v>4</v>
      </c>
      <c r="O205" s="24">
        <v>1001</v>
      </c>
      <c r="P205" s="4">
        <v>0.189</v>
      </c>
      <c r="Q205" s="4">
        <v>0.23404255319148901</v>
      </c>
      <c r="R205" s="4">
        <v>1.2E-2</v>
      </c>
      <c r="S205" s="4">
        <v>1.6E-2</v>
      </c>
      <c r="T205" s="4">
        <v>1.4999999999999999E-2</v>
      </c>
      <c r="U205" s="4">
        <v>1.0999999999999999E-2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0.209487224866724</v>
      </c>
      <c r="AC205" s="2">
        <v>0.26662866325394902</v>
      </c>
      <c r="AD205" s="2">
        <v>1.20725812342692E-2</v>
      </c>
      <c r="AE205" s="2">
        <v>1.6129381929883599E-2</v>
      </c>
      <c r="AF205" s="2">
        <v>1.51136378100482E-2</v>
      </c>
      <c r="AG205" s="2">
        <v>1.1060947359424899E-2</v>
      </c>
    </row>
    <row r="206" spans="1:33" x14ac:dyDescent="0.35">
      <c r="A206" s="7">
        <v>939</v>
      </c>
      <c r="B206" s="7">
        <v>361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0.43640386060000003</v>
      </c>
      <c r="I206" s="4">
        <v>7.5390109058899997</v>
      </c>
      <c r="J206" s="2">
        <f t="shared" si="7"/>
        <v>5.7886089574303572E-2</v>
      </c>
      <c r="K206" s="3">
        <v>408</v>
      </c>
      <c r="L206" s="3">
        <v>52</v>
      </c>
      <c r="M206" s="3">
        <v>38</v>
      </c>
      <c r="N206" s="3">
        <v>1</v>
      </c>
      <c r="O206" s="24">
        <v>1001</v>
      </c>
      <c r="P206" s="4">
        <v>0.11600000000000001</v>
      </c>
      <c r="Q206" s="4">
        <v>0.11304347826087</v>
      </c>
      <c r="R206" s="4">
        <v>8.9999999999999993E-3</v>
      </c>
      <c r="S206" s="4">
        <v>1.0999999999999999E-2</v>
      </c>
      <c r="T206" s="4">
        <v>1.2E-2</v>
      </c>
      <c r="U206" s="4">
        <v>1.0999999999999999E-2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0.123298216344494</v>
      </c>
      <c r="AC206" s="2">
        <v>0.119959315078979</v>
      </c>
      <c r="AD206" s="2">
        <v>9.0407446521490707E-3</v>
      </c>
      <c r="AE206" s="2">
        <v>1.1060947359424899E-2</v>
      </c>
      <c r="AF206" s="2">
        <v>1.20725812342692E-2</v>
      </c>
      <c r="AG206" s="2">
        <v>1.1060947359424899E-2</v>
      </c>
    </row>
    <row r="207" spans="1:33" x14ac:dyDescent="0.35">
      <c r="A207" s="7">
        <v>505</v>
      </c>
      <c r="B207" s="7">
        <v>315</v>
      </c>
      <c r="C207" s="7">
        <v>0</v>
      </c>
      <c r="D207" s="7">
        <v>0</v>
      </c>
      <c r="E207" s="22" t="str">
        <f t="shared" si="6"/>
        <v>00</v>
      </c>
      <c r="F207" s="4">
        <v>0.99982599999999999</v>
      </c>
      <c r="G207" s="25">
        <v>1</v>
      </c>
      <c r="H207" s="4">
        <v>0.4290222333</v>
      </c>
      <c r="I207" s="4">
        <v>7.40674123277</v>
      </c>
      <c r="J207" s="2">
        <f t="shared" si="7"/>
        <v>5.7923210736977877E-2</v>
      </c>
      <c r="K207" s="3">
        <v>423</v>
      </c>
      <c r="L207" s="3">
        <v>25</v>
      </c>
      <c r="M207" s="3">
        <v>51</v>
      </c>
      <c r="N207" s="3">
        <v>0</v>
      </c>
      <c r="O207" s="24">
        <v>1001</v>
      </c>
      <c r="P207" s="4">
        <v>6.0999999999999999E-2</v>
      </c>
      <c r="Q207" s="4">
        <v>5.5803571428571397E-2</v>
      </c>
      <c r="R207" s="4">
        <v>0.01</v>
      </c>
      <c r="S207" s="4">
        <v>1.4999999999999999E-2</v>
      </c>
      <c r="T207" s="4">
        <v>6.0000000000000001E-3</v>
      </c>
      <c r="U207" s="4">
        <v>8.0000000000000002E-3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6.2939799773874094E-2</v>
      </c>
      <c r="AC207" s="2">
        <v>5.7421053368707203E-2</v>
      </c>
      <c r="AD207" s="2">
        <v>1.0050335853501499E-2</v>
      </c>
      <c r="AE207" s="2">
        <v>1.51136378100482E-2</v>
      </c>
      <c r="AF207" s="2">
        <v>6.0180723255630203E-3</v>
      </c>
      <c r="AG207" s="2">
        <v>8.03217169726427E-3</v>
      </c>
    </row>
    <row r="208" spans="1:33" x14ac:dyDescent="0.35">
      <c r="A208" s="7">
        <v>877</v>
      </c>
      <c r="B208" s="7">
        <v>482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0.38886854430000001</v>
      </c>
      <c r="I208" s="4">
        <v>6.5780165744000003</v>
      </c>
      <c r="J208" s="2">
        <f t="shared" si="7"/>
        <v>5.911638256026587E-2</v>
      </c>
      <c r="K208" s="3">
        <v>339</v>
      </c>
      <c r="L208" s="3">
        <v>77</v>
      </c>
      <c r="M208" s="3">
        <v>69</v>
      </c>
      <c r="N208" s="3">
        <v>14</v>
      </c>
      <c r="O208" s="24">
        <v>1001</v>
      </c>
      <c r="P208" s="4">
        <v>0.192</v>
      </c>
      <c r="Q208" s="4">
        <v>0.18509615384615399</v>
      </c>
      <c r="R208" s="4">
        <v>1.2E-2</v>
      </c>
      <c r="S208" s="4">
        <v>7.0000000000000001E-3</v>
      </c>
      <c r="T208" s="4">
        <v>1.0999999999999999E-2</v>
      </c>
      <c r="U208" s="4">
        <v>0.01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0.213193220461042</v>
      </c>
      <c r="AC208" s="2">
        <v>0.20468515288081299</v>
      </c>
      <c r="AD208" s="2">
        <v>1.20725812342692E-2</v>
      </c>
      <c r="AE208" s="2">
        <v>7.0246149369644698E-3</v>
      </c>
      <c r="AF208" s="2">
        <v>1.1060947359424899E-2</v>
      </c>
      <c r="AG208" s="2">
        <v>1.0050335853501499E-2</v>
      </c>
    </row>
    <row r="209" spans="1:33" x14ac:dyDescent="0.35">
      <c r="A209" s="7">
        <v>243</v>
      </c>
      <c r="B209" s="7">
        <v>79</v>
      </c>
      <c r="C209" s="7">
        <v>0</v>
      </c>
      <c r="D209" s="7">
        <v>0</v>
      </c>
      <c r="E209" s="22" t="str">
        <f t="shared" si="6"/>
        <v>00</v>
      </c>
      <c r="F209" s="4">
        <v>0.999977</v>
      </c>
      <c r="G209" s="25">
        <v>1</v>
      </c>
      <c r="H209" s="4">
        <v>0.44604118450000002</v>
      </c>
      <c r="I209" s="4">
        <v>7.4821924744999997</v>
      </c>
      <c r="J209" s="2">
        <f t="shared" si="7"/>
        <v>5.9613700933269148E-2</v>
      </c>
      <c r="K209" s="3">
        <v>422</v>
      </c>
      <c r="L209" s="3">
        <v>33</v>
      </c>
      <c r="M209" s="3">
        <v>42</v>
      </c>
      <c r="N209" s="3">
        <v>2</v>
      </c>
      <c r="O209" s="24">
        <v>1001</v>
      </c>
      <c r="P209" s="4">
        <v>7.5999999999999998E-2</v>
      </c>
      <c r="Q209" s="4">
        <v>7.2527472527472506E-2</v>
      </c>
      <c r="R209" s="4">
        <v>1.9E-2</v>
      </c>
      <c r="S209" s="4">
        <v>2.4E-2</v>
      </c>
      <c r="T209" s="4">
        <v>1.4999999999999999E-2</v>
      </c>
      <c r="U209" s="4">
        <v>1.4999999999999999E-2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7.9043207340452906E-2</v>
      </c>
      <c r="AC209" s="2">
        <v>7.5292104914938596E-2</v>
      </c>
      <c r="AD209" s="2">
        <v>1.9182819416774001E-2</v>
      </c>
      <c r="AE209" s="2">
        <v>2.4292692569044601E-2</v>
      </c>
      <c r="AF209" s="2">
        <v>1.51136378100482E-2</v>
      </c>
      <c r="AG209" s="2">
        <v>1.51136378100482E-2</v>
      </c>
    </row>
    <row r="210" spans="1:33" x14ac:dyDescent="0.35">
      <c r="A210" s="7">
        <v>757</v>
      </c>
      <c r="B210" s="7">
        <v>206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0.51329434730000001</v>
      </c>
      <c r="I210" s="4">
        <v>8.5842405041000003</v>
      </c>
      <c r="J210" s="2">
        <f t="shared" si="7"/>
        <v>5.9794963462969218E-2</v>
      </c>
      <c r="K210" s="3">
        <v>437</v>
      </c>
      <c r="L210" s="3">
        <v>36</v>
      </c>
      <c r="M210" s="3">
        <v>21</v>
      </c>
      <c r="N210" s="3">
        <v>5</v>
      </c>
      <c r="O210" s="24">
        <v>1001</v>
      </c>
      <c r="P210" s="4">
        <v>7.6999999999999999E-2</v>
      </c>
      <c r="Q210" s="4">
        <v>7.6109936575052897E-2</v>
      </c>
      <c r="R210" s="4">
        <v>1.4999999999999999E-2</v>
      </c>
      <c r="S210" s="4">
        <v>0.01</v>
      </c>
      <c r="T210" s="4">
        <v>1.0999999999999999E-2</v>
      </c>
      <c r="U210" s="4">
        <v>0.01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8.0126044479284897E-2</v>
      </c>
      <c r="AC210" s="2">
        <v>7.9162193396342798E-2</v>
      </c>
      <c r="AD210" s="2">
        <v>1.51136378100482E-2</v>
      </c>
      <c r="AE210" s="2">
        <v>1.0050335853501499E-2</v>
      </c>
      <c r="AF210" s="2">
        <v>1.1060947359424899E-2</v>
      </c>
      <c r="AG210" s="2">
        <v>1.0050335853501499E-2</v>
      </c>
    </row>
    <row r="211" spans="1:33" x14ac:dyDescent="0.35">
      <c r="A211" s="7">
        <v>503</v>
      </c>
      <c r="B211" s="7">
        <v>451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0.46562997919999999</v>
      </c>
      <c r="I211" s="4">
        <v>7.7338199650300004</v>
      </c>
      <c r="J211" s="2">
        <f t="shared" si="7"/>
        <v>6.0206984556847483E-2</v>
      </c>
      <c r="K211" s="3">
        <v>322</v>
      </c>
      <c r="L211" s="3">
        <v>105</v>
      </c>
      <c r="M211" s="3">
        <v>68</v>
      </c>
      <c r="N211" s="3">
        <v>4</v>
      </c>
      <c r="O211" s="24">
        <v>958.066050606928</v>
      </c>
      <c r="P211" s="4">
        <v>0.23899999999999999</v>
      </c>
      <c r="Q211" s="4">
        <v>0.24590163934426201</v>
      </c>
      <c r="R211" s="4">
        <v>1.7000000000000001E-2</v>
      </c>
      <c r="S211" s="4">
        <v>1.9E-2</v>
      </c>
      <c r="T211" s="4">
        <v>1.2999999999999999E-2</v>
      </c>
      <c r="U211" s="4">
        <v>1.6E-2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0.27312192112045097</v>
      </c>
      <c r="AC211" s="2">
        <v>0.282232467684216</v>
      </c>
      <c r="AD211" s="2">
        <v>1.7146158834970501E-2</v>
      </c>
      <c r="AE211" s="2">
        <v>1.9182819416774001E-2</v>
      </c>
      <c r="AF211" s="2">
        <v>1.30852395486555E-2</v>
      </c>
      <c r="AG211" s="2">
        <v>1.6129381929883599E-2</v>
      </c>
    </row>
    <row r="212" spans="1:33" x14ac:dyDescent="0.35">
      <c r="A212" s="7">
        <v>267</v>
      </c>
      <c r="B212" s="7">
        <v>375</v>
      </c>
      <c r="C212" s="7">
        <v>0</v>
      </c>
      <c r="D212" s="7">
        <v>0</v>
      </c>
      <c r="E212" s="22" t="str">
        <f t="shared" si="6"/>
        <v>00</v>
      </c>
      <c r="F212" s="4">
        <v>0.99994000000000005</v>
      </c>
      <c r="G212" s="25">
        <v>1</v>
      </c>
      <c r="H212" s="4">
        <v>0.42908280570000001</v>
      </c>
      <c r="I212" s="4">
        <v>7.0268145450599997</v>
      </c>
      <c r="J212" s="2">
        <f t="shared" si="7"/>
        <v>6.106363031904042E-2</v>
      </c>
      <c r="K212" s="3">
        <v>343</v>
      </c>
      <c r="L212" s="3">
        <v>25</v>
      </c>
      <c r="M212" s="3">
        <v>104</v>
      </c>
      <c r="N212" s="3">
        <v>27</v>
      </c>
      <c r="O212" s="24">
        <v>1001</v>
      </c>
      <c r="P212" s="4">
        <v>0.10199999999999999</v>
      </c>
      <c r="Q212" s="4">
        <v>6.7934782608695607E-2</v>
      </c>
      <c r="R212" s="4">
        <v>0.01</v>
      </c>
      <c r="S212" s="4">
        <v>1.4999999999999999E-2</v>
      </c>
      <c r="T212" s="4">
        <v>0.02</v>
      </c>
      <c r="U212" s="4">
        <v>0.02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0.107585210679937</v>
      </c>
      <c r="AC212" s="2">
        <v>7.0352491002990999E-2</v>
      </c>
      <c r="AD212" s="2">
        <v>1.0050335853501499E-2</v>
      </c>
      <c r="AE212" s="2">
        <v>1.51136378100482E-2</v>
      </c>
      <c r="AF212" s="2">
        <v>2.0202707317519501E-2</v>
      </c>
      <c r="AG212" s="2">
        <v>2.0202707317519501E-2</v>
      </c>
    </row>
    <row r="213" spans="1:33" x14ac:dyDescent="0.35">
      <c r="A213" s="7">
        <v>89</v>
      </c>
      <c r="B213" s="7">
        <v>19</v>
      </c>
      <c r="C213" s="7">
        <v>0</v>
      </c>
      <c r="D213" s="7">
        <v>0</v>
      </c>
      <c r="E213" s="22" t="str">
        <f t="shared" si="6"/>
        <v>00</v>
      </c>
      <c r="F213" s="4">
        <v>0.99979200000000001</v>
      </c>
      <c r="G213" s="25">
        <v>1</v>
      </c>
      <c r="H213" s="4">
        <v>0.45186248010000002</v>
      </c>
      <c r="I213" s="4">
        <v>7.23343762898</v>
      </c>
      <c r="J213" s="2">
        <f t="shared" si="7"/>
        <v>6.2468566576099442E-2</v>
      </c>
      <c r="K213" s="3">
        <v>333</v>
      </c>
      <c r="L213" s="3">
        <v>23</v>
      </c>
      <c r="M213" s="3">
        <v>119</v>
      </c>
      <c r="N213" s="3">
        <v>24</v>
      </c>
      <c r="O213" s="24">
        <v>893.49764828776199</v>
      </c>
      <c r="P213" s="4">
        <v>0.1</v>
      </c>
      <c r="Q213" s="4">
        <v>6.4606741573033699E-2</v>
      </c>
      <c r="R213" s="4">
        <v>6.0000000000000001E-3</v>
      </c>
      <c r="S213" s="4">
        <v>1.9E-2</v>
      </c>
      <c r="T213" s="4">
        <v>8.9999999999999993E-3</v>
      </c>
      <c r="U213" s="4">
        <v>6.0000000000000001E-3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0.105360515657826</v>
      </c>
      <c r="AC213" s="2">
        <v>6.6788240871586593E-2</v>
      </c>
      <c r="AD213" s="2">
        <v>6.0180723255630203E-3</v>
      </c>
      <c r="AE213" s="2">
        <v>1.9182819416774001E-2</v>
      </c>
      <c r="AF213" s="2">
        <v>9.0407446521490707E-3</v>
      </c>
      <c r="AG213" s="2">
        <v>6.0180723255630203E-3</v>
      </c>
    </row>
    <row r="214" spans="1:33" x14ac:dyDescent="0.35">
      <c r="A214" s="7">
        <v>355</v>
      </c>
      <c r="B214" s="7">
        <v>356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0.47399683980000001</v>
      </c>
      <c r="I214" s="4">
        <v>7.47026844118</v>
      </c>
      <c r="J214" s="2">
        <f t="shared" si="7"/>
        <v>6.3451112035958865E-2</v>
      </c>
      <c r="K214" s="3">
        <v>234</v>
      </c>
      <c r="L214" s="3">
        <v>37</v>
      </c>
      <c r="M214" s="3">
        <v>221</v>
      </c>
      <c r="N214" s="3">
        <v>7</v>
      </c>
      <c r="O214" s="24">
        <v>1001</v>
      </c>
      <c r="P214" s="4">
        <v>9.5000000000000001E-2</v>
      </c>
      <c r="Q214" s="4">
        <v>0.13653136531365301</v>
      </c>
      <c r="R214" s="4">
        <v>0.01</v>
      </c>
      <c r="S214" s="4">
        <v>5.0000000000000001E-3</v>
      </c>
      <c r="T214" s="4">
        <v>8.0000000000000002E-3</v>
      </c>
      <c r="U214" s="4">
        <v>7.0000000000000001E-3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9.9820335282210904E-2</v>
      </c>
      <c r="AC214" s="2">
        <v>0.146797705522</v>
      </c>
      <c r="AD214" s="2">
        <v>1.0050335853501499E-2</v>
      </c>
      <c r="AE214" s="2">
        <v>5.0125418235442898E-3</v>
      </c>
      <c r="AF214" s="2">
        <v>8.03217169726427E-3</v>
      </c>
      <c r="AG214" s="2">
        <v>7.0246149369644698E-3</v>
      </c>
    </row>
    <row r="215" spans="1:33" x14ac:dyDescent="0.35">
      <c r="A215" s="7">
        <v>803</v>
      </c>
      <c r="B215" s="7">
        <v>4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0.49524558860000001</v>
      </c>
      <c r="I215" s="4">
        <v>7.7845812674400001</v>
      </c>
      <c r="J215" s="2">
        <f t="shared" si="7"/>
        <v>6.361878328272165E-2</v>
      </c>
      <c r="K215" s="3">
        <v>363</v>
      </c>
      <c r="L215" s="3">
        <v>66</v>
      </c>
      <c r="M215" s="3">
        <v>59</v>
      </c>
      <c r="N215" s="3">
        <v>11</v>
      </c>
      <c r="O215" s="24">
        <v>1001</v>
      </c>
      <c r="P215" s="4">
        <v>0.16700000000000001</v>
      </c>
      <c r="Q215" s="4">
        <v>0.15384615384615399</v>
      </c>
      <c r="R215" s="4">
        <v>0.01</v>
      </c>
      <c r="S215" s="4">
        <v>1.7999999999999999E-2</v>
      </c>
      <c r="T215" s="4">
        <v>1.2999999999999999E-2</v>
      </c>
      <c r="U215" s="4">
        <v>1.4E-2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0.18272163681529399</v>
      </c>
      <c r="AC215" s="2">
        <v>0.16705408466316601</v>
      </c>
      <c r="AD215" s="2">
        <v>1.0050335853501499E-2</v>
      </c>
      <c r="AE215" s="2">
        <v>1.8163970627671201E-2</v>
      </c>
      <c r="AF215" s="2">
        <v>1.30852395486555E-2</v>
      </c>
      <c r="AG215" s="2">
        <v>1.4098924379501601E-2</v>
      </c>
    </row>
    <row r="216" spans="1:33" x14ac:dyDescent="0.35">
      <c r="A216" s="7">
        <v>271</v>
      </c>
      <c r="B216" s="7">
        <v>269</v>
      </c>
      <c r="C216" s="7">
        <v>0</v>
      </c>
      <c r="D216" s="7">
        <v>0</v>
      </c>
      <c r="E216" s="22" t="str">
        <f t="shared" si="6"/>
        <v>00</v>
      </c>
      <c r="F216" s="4">
        <v>0.99998799999999999</v>
      </c>
      <c r="G216" s="25">
        <v>1</v>
      </c>
      <c r="H216" s="4">
        <v>0.50428983660000004</v>
      </c>
      <c r="I216" s="4">
        <v>7.8501892580000003</v>
      </c>
      <c r="J216" s="2">
        <f t="shared" si="7"/>
        <v>6.4239194753946405E-2</v>
      </c>
      <c r="K216" s="3">
        <v>401</v>
      </c>
      <c r="L216" s="3">
        <v>20</v>
      </c>
      <c r="M216" s="3">
        <v>74</v>
      </c>
      <c r="N216" s="3">
        <v>4</v>
      </c>
      <c r="O216" s="24">
        <v>942.050118696852</v>
      </c>
      <c r="P216" s="4">
        <v>3.7999999999999999E-2</v>
      </c>
      <c r="Q216" s="4">
        <v>4.7505938242280298E-2</v>
      </c>
      <c r="R216" s="4">
        <v>1.4E-2</v>
      </c>
      <c r="S216" s="4">
        <v>2.1999999999999999E-2</v>
      </c>
      <c r="T216" s="4">
        <v>1.0999999999999999E-2</v>
      </c>
      <c r="U216" s="4">
        <v>4.0000000000000001E-3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3.8740828316430602E-2</v>
      </c>
      <c r="AC216" s="2">
        <v>4.8671406375812298E-2</v>
      </c>
      <c r="AD216" s="2">
        <v>1.4098924379501601E-2</v>
      </c>
      <c r="AE216" s="2">
        <v>2.2245608947319698E-2</v>
      </c>
      <c r="AF216" s="2">
        <v>1.1060947359424899E-2</v>
      </c>
      <c r="AG216" s="2">
        <v>4.0080213975388201E-3</v>
      </c>
    </row>
    <row r="217" spans="1:33" x14ac:dyDescent="0.35">
      <c r="A217" s="7">
        <v>347</v>
      </c>
      <c r="B217" s="7">
        <v>164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0.42314086080000002</v>
      </c>
      <c r="I217" s="4">
        <v>6.5729006326409998</v>
      </c>
      <c r="J217" s="2">
        <f t="shared" si="7"/>
        <v>6.437657960302702E-2</v>
      </c>
      <c r="K217" s="3">
        <v>319</v>
      </c>
      <c r="L217" s="3">
        <v>12</v>
      </c>
      <c r="M217" s="3">
        <v>121</v>
      </c>
      <c r="N217" s="3">
        <v>47</v>
      </c>
      <c r="O217" s="24">
        <v>786.49557897289799</v>
      </c>
      <c r="P217" s="4">
        <v>0.122</v>
      </c>
      <c r="Q217" s="4">
        <v>3.62537764350453E-2</v>
      </c>
      <c r="R217" s="4">
        <v>1.2E-2</v>
      </c>
      <c r="S217" s="4">
        <v>1.9E-2</v>
      </c>
      <c r="T217" s="4">
        <v>1.2E-2</v>
      </c>
      <c r="U217" s="4">
        <v>1.4E-2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0.13010868534702</v>
      </c>
      <c r="AC217" s="2">
        <v>3.6927272592218403E-2</v>
      </c>
      <c r="AD217" s="2">
        <v>1.20725812342692E-2</v>
      </c>
      <c r="AE217" s="2">
        <v>1.9182819416774001E-2</v>
      </c>
      <c r="AF217" s="2">
        <v>1.20725812342692E-2</v>
      </c>
      <c r="AG217" s="2">
        <v>1.4098924379501601E-2</v>
      </c>
    </row>
    <row r="218" spans="1:33" x14ac:dyDescent="0.35">
      <c r="A218" s="7">
        <v>785</v>
      </c>
      <c r="B218" s="7">
        <v>364</v>
      </c>
      <c r="C218" s="7">
        <v>0</v>
      </c>
      <c r="D218" s="7">
        <v>0</v>
      </c>
      <c r="E218" s="22" t="str">
        <f t="shared" si="6"/>
        <v>00</v>
      </c>
      <c r="F218" s="4">
        <v>0.972854</v>
      </c>
      <c r="G218" s="25">
        <v>1</v>
      </c>
      <c r="H218" s="4">
        <v>0.45979047950000002</v>
      </c>
      <c r="I218" s="4">
        <v>7.1273625145099997</v>
      </c>
      <c r="J218" s="2">
        <f t="shared" si="7"/>
        <v>6.4510606632390471E-2</v>
      </c>
      <c r="K218" s="3">
        <v>452</v>
      </c>
      <c r="L218" s="3">
        <v>31</v>
      </c>
      <c r="M218" s="3">
        <v>14</v>
      </c>
      <c r="N218" s="3">
        <v>2</v>
      </c>
      <c r="O218" s="24">
        <v>1001</v>
      </c>
      <c r="P218" s="4">
        <v>5.2999999999999999E-2</v>
      </c>
      <c r="Q218" s="4">
        <v>6.4182194616977203E-2</v>
      </c>
      <c r="R218" s="4">
        <v>4.0000000000000001E-3</v>
      </c>
      <c r="S218" s="4">
        <v>7.0000000000000001E-3</v>
      </c>
      <c r="T218" s="4">
        <v>4.0000000000000001E-3</v>
      </c>
      <c r="U218" s="4">
        <v>8.0000000000000002E-3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5.4456185796058897E-2</v>
      </c>
      <c r="AC218" s="2">
        <v>6.6334473820341494E-2</v>
      </c>
      <c r="AD218" s="2">
        <v>4.0080213975388201E-3</v>
      </c>
      <c r="AE218" s="2">
        <v>7.0246149369644698E-3</v>
      </c>
      <c r="AF218" s="2">
        <v>4.0080213975388201E-3</v>
      </c>
      <c r="AG218" s="2">
        <v>8.03217169726427E-3</v>
      </c>
    </row>
    <row r="219" spans="1:33" x14ac:dyDescent="0.35">
      <c r="A219" s="7">
        <v>569</v>
      </c>
      <c r="B219" s="7">
        <v>39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0.58941743280000003</v>
      </c>
      <c r="I219" s="4">
        <v>9.1336095041279997</v>
      </c>
      <c r="J219" s="2">
        <f t="shared" si="7"/>
        <v>6.4532804093891755E-2</v>
      </c>
      <c r="K219" s="3">
        <v>291</v>
      </c>
      <c r="L219" s="3">
        <v>119</v>
      </c>
      <c r="M219" s="3">
        <v>74</v>
      </c>
      <c r="N219" s="3">
        <v>15</v>
      </c>
      <c r="O219" s="24">
        <v>1001</v>
      </c>
      <c r="P219" s="4">
        <v>0.27600000000000002</v>
      </c>
      <c r="Q219" s="4">
        <v>0.29024390243902398</v>
      </c>
      <c r="R219" s="4">
        <v>8.9999999999999993E-3</v>
      </c>
      <c r="S219" s="4">
        <v>1.0999999999999999E-2</v>
      </c>
      <c r="T219" s="4">
        <v>8.9999999999999993E-3</v>
      </c>
      <c r="U219" s="4">
        <v>1.0999999999999999E-2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0.322963886596421</v>
      </c>
      <c r="AC219" s="2">
        <v>0.34283389252686097</v>
      </c>
      <c r="AD219" s="2">
        <v>9.0407446521490707E-3</v>
      </c>
      <c r="AE219" s="2">
        <v>1.1060947359424899E-2</v>
      </c>
      <c r="AF219" s="2">
        <v>9.0407446521490707E-3</v>
      </c>
      <c r="AG219" s="2">
        <v>1.1060947359424899E-2</v>
      </c>
    </row>
    <row r="220" spans="1:33" x14ac:dyDescent="0.35">
      <c r="A220" s="7">
        <v>157</v>
      </c>
      <c r="B220" s="7">
        <v>250</v>
      </c>
      <c r="C220" s="7">
        <v>0</v>
      </c>
      <c r="D220" s="7">
        <v>0</v>
      </c>
      <c r="E220" s="22" t="str">
        <f t="shared" si="6"/>
        <v>00</v>
      </c>
      <c r="F220" s="4">
        <v>0.99893600000000005</v>
      </c>
      <c r="G220" s="25">
        <v>1</v>
      </c>
      <c r="H220" s="4">
        <v>0.5504267008</v>
      </c>
      <c r="I220" s="4">
        <v>8.5241576901999991</v>
      </c>
      <c r="J220" s="2">
        <f t="shared" si="7"/>
        <v>6.4572561982612214E-2</v>
      </c>
      <c r="K220" s="3">
        <v>399</v>
      </c>
      <c r="L220" s="3">
        <v>33</v>
      </c>
      <c r="M220" s="3">
        <v>66</v>
      </c>
      <c r="N220" s="3">
        <v>1</v>
      </c>
      <c r="O220" s="24">
        <v>1001</v>
      </c>
      <c r="P220" s="4">
        <v>7.5999999999999998E-2</v>
      </c>
      <c r="Q220" s="4">
        <v>7.6388888888888895E-2</v>
      </c>
      <c r="R220" s="4">
        <v>1.2999999999999999E-2</v>
      </c>
      <c r="S220" s="4">
        <v>0.01</v>
      </c>
      <c r="T220" s="4">
        <v>1.6E-2</v>
      </c>
      <c r="U220" s="4">
        <v>2.1999999999999999E-2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7.9043207340452906E-2</v>
      </c>
      <c r="AC220" s="2">
        <v>7.9464171354246799E-2</v>
      </c>
      <c r="AD220" s="2">
        <v>1.30852395486555E-2</v>
      </c>
      <c r="AE220" s="2">
        <v>1.0050335853501499E-2</v>
      </c>
      <c r="AF220" s="2">
        <v>1.6129381929883599E-2</v>
      </c>
      <c r="AG220" s="2">
        <v>2.2245608947319698E-2</v>
      </c>
    </row>
    <row r="221" spans="1:33" x14ac:dyDescent="0.35">
      <c r="A221" s="7">
        <v>985</v>
      </c>
      <c r="B221" s="7">
        <v>172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0.67853593580000005</v>
      </c>
      <c r="I221" s="4">
        <v>10.288396501656999</v>
      </c>
      <c r="J221" s="2">
        <f t="shared" si="7"/>
        <v>6.5951573278762957E-2</v>
      </c>
      <c r="K221" s="3">
        <v>224</v>
      </c>
      <c r="L221" s="3">
        <v>17</v>
      </c>
      <c r="M221" s="3">
        <v>247</v>
      </c>
      <c r="N221" s="3">
        <v>11</v>
      </c>
      <c r="O221" s="24">
        <v>1001</v>
      </c>
      <c r="P221" s="4">
        <v>5.5E-2</v>
      </c>
      <c r="Q221" s="4">
        <v>7.0539419087136901E-2</v>
      </c>
      <c r="R221" s="4">
        <v>1.2999999999999999E-2</v>
      </c>
      <c r="S221" s="4">
        <v>1.4E-2</v>
      </c>
      <c r="T221" s="4">
        <v>1.2999999999999999E-2</v>
      </c>
      <c r="U221" s="4">
        <v>2.1000000000000001E-2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5.6570351488394399E-2</v>
      </c>
      <c r="AC221" s="2">
        <v>7.3150881635615103E-2</v>
      </c>
      <c r="AD221" s="2">
        <v>1.30852395486555E-2</v>
      </c>
      <c r="AE221" s="2">
        <v>1.4098924379501601E-2</v>
      </c>
      <c r="AF221" s="2">
        <v>1.30852395486555E-2</v>
      </c>
      <c r="AG221" s="2">
        <v>2.1223636451626698E-2</v>
      </c>
    </row>
    <row r="222" spans="1:33" x14ac:dyDescent="0.35">
      <c r="A222" s="7">
        <v>953</v>
      </c>
      <c r="B222" s="7">
        <v>275</v>
      </c>
      <c r="C222" s="7">
        <v>0</v>
      </c>
      <c r="D222" s="7">
        <v>0</v>
      </c>
      <c r="E222" s="22" t="str">
        <f t="shared" si="6"/>
        <v>00</v>
      </c>
      <c r="F222" s="4">
        <v>0.99972700000000003</v>
      </c>
      <c r="G222" s="25">
        <v>1</v>
      </c>
      <c r="H222" s="4">
        <v>0.57885454189999996</v>
      </c>
      <c r="I222" s="4">
        <v>8.7134054485700005</v>
      </c>
      <c r="J222" s="2">
        <f t="shared" si="7"/>
        <v>6.6432641671115927E-2</v>
      </c>
      <c r="K222" s="3">
        <v>315</v>
      </c>
      <c r="L222" s="3">
        <v>79</v>
      </c>
      <c r="M222" s="3">
        <v>38</v>
      </c>
      <c r="N222" s="3">
        <v>67</v>
      </c>
      <c r="O222" s="24">
        <v>1001</v>
      </c>
      <c r="P222" s="4">
        <v>0.29599999999999999</v>
      </c>
      <c r="Q222" s="4">
        <v>0.20050761421319799</v>
      </c>
      <c r="R222" s="4">
        <v>1.2999999999999999E-2</v>
      </c>
      <c r="S222" s="4">
        <v>2.3E-2</v>
      </c>
      <c r="T222" s="4">
        <v>1.4999999999999999E-2</v>
      </c>
      <c r="U222" s="4">
        <v>1.4E-2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0.35097692282409498</v>
      </c>
      <c r="AC222" s="2">
        <v>0.22377827047230101</v>
      </c>
      <c r="AD222" s="2">
        <v>1.30852395486555E-2</v>
      </c>
      <c r="AE222" s="2">
        <v>2.32686269393543E-2</v>
      </c>
      <c r="AF222" s="2">
        <v>1.51136378100482E-2</v>
      </c>
      <c r="AG222" s="2">
        <v>1.4098924379501601E-2</v>
      </c>
    </row>
    <row r="223" spans="1:33" x14ac:dyDescent="0.35">
      <c r="A223" s="7">
        <v>945</v>
      </c>
      <c r="B223" s="7">
        <v>402</v>
      </c>
      <c r="C223" s="7">
        <v>0</v>
      </c>
      <c r="D223" s="7">
        <v>0</v>
      </c>
      <c r="E223" s="22" t="str">
        <f t="shared" si="6"/>
        <v>00</v>
      </c>
      <c r="F223" s="4">
        <v>0.99965499999999996</v>
      </c>
      <c r="G223" s="25">
        <v>1</v>
      </c>
      <c r="H223" s="4">
        <v>0.59832046400000005</v>
      </c>
      <c r="I223" s="4">
        <v>9.0052347192000006</v>
      </c>
      <c r="J223" s="2">
        <f t="shared" si="7"/>
        <v>6.6441406876860745E-2</v>
      </c>
      <c r="K223" s="3">
        <v>383</v>
      </c>
      <c r="L223" s="3">
        <v>26</v>
      </c>
      <c r="M223" s="3">
        <v>87</v>
      </c>
      <c r="N223" s="3">
        <v>3</v>
      </c>
      <c r="O223" s="24">
        <v>890.20591854545796</v>
      </c>
      <c r="P223" s="4">
        <v>5.3999999999999999E-2</v>
      </c>
      <c r="Q223" s="4">
        <v>6.3569682151589202E-2</v>
      </c>
      <c r="R223" s="4">
        <v>8.9999999999999993E-3</v>
      </c>
      <c r="S223" s="4">
        <v>1.4E-2</v>
      </c>
      <c r="T223" s="4">
        <v>1.7000000000000001E-2</v>
      </c>
      <c r="U223" s="4">
        <v>1.4E-2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5.5512709930258801E-2</v>
      </c>
      <c r="AC223" s="2">
        <v>6.5680166862155706E-2</v>
      </c>
      <c r="AD223" s="2">
        <v>9.0407446521490707E-3</v>
      </c>
      <c r="AE223" s="2">
        <v>1.4098924379501601E-2</v>
      </c>
      <c r="AF223" s="2">
        <v>1.7146158834970501E-2</v>
      </c>
      <c r="AG223" s="2">
        <v>1.4098924379501601E-2</v>
      </c>
    </row>
    <row r="224" spans="1:33" x14ac:dyDescent="0.35">
      <c r="A224" s="7">
        <v>319</v>
      </c>
      <c r="B224" s="7">
        <v>89</v>
      </c>
      <c r="C224" s="7">
        <v>0</v>
      </c>
      <c r="D224" s="7">
        <v>0</v>
      </c>
      <c r="E224" s="22" t="str">
        <f t="shared" si="6"/>
        <v>00</v>
      </c>
      <c r="F224" s="4">
        <v>0.99986600000000003</v>
      </c>
      <c r="G224" s="25">
        <v>1</v>
      </c>
      <c r="H224" s="4">
        <v>0.48905992450000002</v>
      </c>
      <c r="I224" s="4">
        <v>7.2728631589499999</v>
      </c>
      <c r="J224" s="2">
        <f t="shared" si="7"/>
        <v>6.7244483198912103E-2</v>
      </c>
      <c r="K224" s="3">
        <v>253</v>
      </c>
      <c r="L224" s="3">
        <v>170</v>
      </c>
      <c r="M224" s="3">
        <v>40</v>
      </c>
      <c r="N224" s="3">
        <v>36</v>
      </c>
      <c r="O224" s="24">
        <v>1001</v>
      </c>
      <c r="P224" s="4">
        <v>0.38</v>
      </c>
      <c r="Q224" s="4">
        <v>0.40189125295508299</v>
      </c>
      <c r="R224" s="4">
        <v>2.4E-2</v>
      </c>
      <c r="S224" s="4">
        <v>1.4999999999999999E-2</v>
      </c>
      <c r="T224" s="4">
        <v>2.3E-2</v>
      </c>
      <c r="U224" s="4">
        <v>2.1000000000000001E-2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0.47803580094300002</v>
      </c>
      <c r="AC224" s="2">
        <v>0.51398269031875798</v>
      </c>
      <c r="AD224" s="2">
        <v>2.4292692569044601E-2</v>
      </c>
      <c r="AE224" s="2">
        <v>1.51136378100482E-2</v>
      </c>
      <c r="AF224" s="2">
        <v>2.32686269393543E-2</v>
      </c>
      <c r="AG224" s="2">
        <v>2.1223636451626698E-2</v>
      </c>
    </row>
    <row r="225" spans="1:33" x14ac:dyDescent="0.35">
      <c r="A225" s="7">
        <v>459</v>
      </c>
      <c r="B225" s="7">
        <v>448</v>
      </c>
      <c r="C225" s="7">
        <v>0</v>
      </c>
      <c r="D225" s="7">
        <v>0</v>
      </c>
      <c r="E225" s="22" t="str">
        <f t="shared" si="6"/>
        <v>00</v>
      </c>
      <c r="F225" s="4">
        <v>0.99983299999999997</v>
      </c>
      <c r="G225" s="25">
        <v>1</v>
      </c>
      <c r="H225" s="4">
        <v>0.4845927605</v>
      </c>
      <c r="I225" s="4">
        <v>7.1594629802599998</v>
      </c>
      <c r="J225" s="2">
        <f t="shared" si="7"/>
        <v>6.7685629751297591E-2</v>
      </c>
      <c r="K225" s="3">
        <v>363</v>
      </c>
      <c r="L225" s="3">
        <v>45</v>
      </c>
      <c r="M225" s="3">
        <v>85</v>
      </c>
      <c r="N225" s="3">
        <v>6</v>
      </c>
      <c r="O225" s="24">
        <v>1001</v>
      </c>
      <c r="P225" s="4">
        <v>9.0999999999999998E-2</v>
      </c>
      <c r="Q225" s="4">
        <v>0.110294117647059</v>
      </c>
      <c r="R225" s="4">
        <v>1.2999999999999999E-2</v>
      </c>
      <c r="S225" s="4">
        <v>1.6E-2</v>
      </c>
      <c r="T225" s="4">
        <v>5.0000000000000001E-3</v>
      </c>
      <c r="U225" s="4">
        <v>1.2E-2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9.5410184804658196E-2</v>
      </c>
      <c r="AC225" s="2">
        <v>0.116864340139311</v>
      </c>
      <c r="AD225" s="2">
        <v>1.30852395486555E-2</v>
      </c>
      <c r="AE225" s="2">
        <v>1.6129381929883599E-2</v>
      </c>
      <c r="AF225" s="2">
        <v>5.0125418235442898E-3</v>
      </c>
      <c r="AG225" s="2">
        <v>1.20725812342692E-2</v>
      </c>
    </row>
    <row r="226" spans="1:33" x14ac:dyDescent="0.35">
      <c r="A226" s="7">
        <v>109</v>
      </c>
      <c r="B226" s="7">
        <v>329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0.6795828102</v>
      </c>
      <c r="I226" s="4">
        <v>9.9948039798800004</v>
      </c>
      <c r="J226" s="2">
        <f t="shared" si="7"/>
        <v>6.7993610636890064E-2</v>
      </c>
      <c r="K226" s="3">
        <v>323</v>
      </c>
      <c r="L226" s="3">
        <v>77</v>
      </c>
      <c r="M226" s="3">
        <v>93</v>
      </c>
      <c r="N226" s="3">
        <v>6</v>
      </c>
      <c r="O226" s="24">
        <v>1001</v>
      </c>
      <c r="P226" s="4">
        <v>0.17799999999999999</v>
      </c>
      <c r="Q226" s="4">
        <v>0.1925</v>
      </c>
      <c r="R226" s="4">
        <v>1.6E-2</v>
      </c>
      <c r="S226" s="4">
        <v>8.0000000000000002E-3</v>
      </c>
      <c r="T226" s="4">
        <v>0.02</v>
      </c>
      <c r="U226" s="4">
        <v>2.1000000000000001E-2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0.19601488392595701</v>
      </c>
      <c r="AC226" s="2">
        <v>0.213812223885325</v>
      </c>
      <c r="AD226" s="2">
        <v>1.6129381929883599E-2</v>
      </c>
      <c r="AE226" s="2">
        <v>8.03217169726427E-3</v>
      </c>
      <c r="AF226" s="2">
        <v>2.0202707317519501E-2</v>
      </c>
      <c r="AG226" s="2">
        <v>2.1223636451626698E-2</v>
      </c>
    </row>
    <row r="227" spans="1:33" x14ac:dyDescent="0.35">
      <c r="A227" s="7">
        <v>571</v>
      </c>
      <c r="B227" s="7">
        <v>128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0.61636601010000003</v>
      </c>
      <c r="I227" s="4">
        <v>8.9105444985299993</v>
      </c>
      <c r="J227" s="2">
        <f t="shared" si="7"/>
        <v>6.9172653837448861E-2</v>
      </c>
      <c r="K227" s="3">
        <v>149</v>
      </c>
      <c r="L227" s="3">
        <v>58</v>
      </c>
      <c r="M227" s="3">
        <v>250</v>
      </c>
      <c r="N227" s="3">
        <v>42</v>
      </c>
      <c r="O227" s="24">
        <v>1001</v>
      </c>
      <c r="P227" s="4">
        <v>0.22600000000000001</v>
      </c>
      <c r="Q227" s="4">
        <v>0.28019323671497598</v>
      </c>
      <c r="R227" s="4">
        <v>1.9E-2</v>
      </c>
      <c r="S227" s="4">
        <v>0.02</v>
      </c>
      <c r="T227" s="4">
        <v>8.0000000000000002E-3</v>
      </c>
      <c r="U227" s="4">
        <v>1.6E-2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0.25618340539241002</v>
      </c>
      <c r="AC227" s="2">
        <v>0.32877248731990999</v>
      </c>
      <c r="AD227" s="2">
        <v>1.9182819416774001E-2</v>
      </c>
      <c r="AE227" s="2">
        <v>2.0202707317519501E-2</v>
      </c>
      <c r="AF227" s="2">
        <v>8.03217169726427E-3</v>
      </c>
      <c r="AG227" s="2">
        <v>1.6129381929883599E-2</v>
      </c>
    </row>
    <row r="228" spans="1:33" x14ac:dyDescent="0.35">
      <c r="A228" s="7">
        <v>783</v>
      </c>
      <c r="B228" s="7">
        <v>285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0.55256115620000001</v>
      </c>
      <c r="I228" s="4">
        <v>7.9637104517599999</v>
      </c>
      <c r="J228" s="2">
        <f t="shared" si="7"/>
        <v>6.9384887804136902E-2</v>
      </c>
      <c r="K228" s="3">
        <v>226</v>
      </c>
      <c r="L228" s="3">
        <v>168</v>
      </c>
      <c r="M228" s="3">
        <v>8</v>
      </c>
      <c r="N228" s="3">
        <v>97</v>
      </c>
      <c r="O228" s="24">
        <v>1001</v>
      </c>
      <c r="P228" s="4">
        <v>0.51800000000000002</v>
      </c>
      <c r="Q228" s="4">
        <v>0.42639593908629397</v>
      </c>
      <c r="R228" s="4">
        <v>2.8000000000000001E-2</v>
      </c>
      <c r="S228" s="4">
        <v>2.1000000000000001E-2</v>
      </c>
      <c r="T228" s="4">
        <v>1.2999999999999999E-2</v>
      </c>
      <c r="U228" s="4">
        <v>1.6E-2</v>
      </c>
      <c r="V228" s="5">
        <v>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0.72981116493153697</v>
      </c>
      <c r="AC228" s="2">
        <v>0.55581591002564801</v>
      </c>
      <c r="AD228" s="2">
        <v>2.8399474521698002E-2</v>
      </c>
      <c r="AE228" s="2">
        <v>2.1223636451626698E-2</v>
      </c>
      <c r="AF228" s="2">
        <v>1.30852395486555E-2</v>
      </c>
      <c r="AG228" s="2">
        <v>1.6129381929883599E-2</v>
      </c>
    </row>
    <row r="229" spans="1:33" x14ac:dyDescent="0.35">
      <c r="A229" s="7">
        <v>1</v>
      </c>
      <c r="B229" s="7">
        <v>435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0.47728980830000001</v>
      </c>
      <c r="I229" s="4">
        <v>6.8593533215700004</v>
      </c>
      <c r="J229" s="2">
        <f t="shared" si="7"/>
        <v>6.9582333191542861E-2</v>
      </c>
      <c r="K229" s="3">
        <v>432</v>
      </c>
      <c r="L229" s="3">
        <v>26</v>
      </c>
      <c r="M229" s="3">
        <v>40</v>
      </c>
      <c r="N229" s="3">
        <v>1</v>
      </c>
      <c r="O229" s="24">
        <v>1001</v>
      </c>
      <c r="P229" s="4">
        <v>0.06</v>
      </c>
      <c r="Q229" s="4">
        <v>5.6768558951965101E-2</v>
      </c>
      <c r="R229" s="4">
        <v>1.0999999999999999E-2</v>
      </c>
      <c r="S229" s="4">
        <v>1.0999999999999999E-2</v>
      </c>
      <c r="T229" s="4">
        <v>1.7000000000000001E-2</v>
      </c>
      <c r="U229" s="4">
        <v>1.6E-2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6.1875403718087502E-2</v>
      </c>
      <c r="AC229" s="2">
        <v>5.8443595870074701E-2</v>
      </c>
      <c r="AD229" s="2">
        <v>1.1060947359424899E-2</v>
      </c>
      <c r="AE229" s="2">
        <v>1.1060947359424899E-2</v>
      </c>
      <c r="AF229" s="2">
        <v>1.7146158834970501E-2</v>
      </c>
      <c r="AG229" s="2">
        <v>1.6129381929883599E-2</v>
      </c>
    </row>
    <row r="230" spans="1:33" x14ac:dyDescent="0.35">
      <c r="A230" s="7">
        <v>421</v>
      </c>
      <c r="B230" s="7">
        <v>218</v>
      </c>
      <c r="C230" s="7">
        <v>0</v>
      </c>
      <c r="D230" s="7">
        <v>0</v>
      </c>
      <c r="E230" s="22" t="str">
        <f t="shared" si="6"/>
        <v>00</v>
      </c>
      <c r="F230" s="4">
        <v>0.99857799999999997</v>
      </c>
      <c r="G230" s="25">
        <v>1</v>
      </c>
      <c r="H230" s="4">
        <v>0.50741568169999995</v>
      </c>
      <c r="I230" s="4">
        <v>7.1051106585400001</v>
      </c>
      <c r="J230" s="2">
        <f t="shared" si="7"/>
        <v>7.1415591689639735E-2</v>
      </c>
      <c r="K230" s="3">
        <v>436</v>
      </c>
      <c r="L230" s="3">
        <v>35</v>
      </c>
      <c r="M230" s="3">
        <v>14</v>
      </c>
      <c r="N230" s="3">
        <v>14</v>
      </c>
      <c r="O230" s="24">
        <v>1001</v>
      </c>
      <c r="P230" s="4">
        <v>0.125</v>
      </c>
      <c r="Q230" s="4">
        <v>7.4309978768577506E-2</v>
      </c>
      <c r="R230" s="4">
        <v>1.4999999999999999E-2</v>
      </c>
      <c r="S230" s="4">
        <v>8.0000000000000002E-3</v>
      </c>
      <c r="T230" s="4">
        <v>1.4E-2</v>
      </c>
      <c r="U230" s="4">
        <v>1.9E-2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0.13353139262452299</v>
      </c>
      <c r="AC230" s="2">
        <v>7.7215850667383401E-2</v>
      </c>
      <c r="AD230" s="2">
        <v>1.51136378100482E-2</v>
      </c>
      <c r="AE230" s="2">
        <v>8.03217169726427E-3</v>
      </c>
      <c r="AF230" s="2">
        <v>1.4098924379501601E-2</v>
      </c>
      <c r="AG230" s="2">
        <v>1.9182819416774001E-2</v>
      </c>
    </row>
    <row r="231" spans="1:33" x14ac:dyDescent="0.35">
      <c r="A231" s="7">
        <v>863</v>
      </c>
      <c r="B231" s="7">
        <v>299</v>
      </c>
      <c r="C231" s="7">
        <v>0</v>
      </c>
      <c r="D231" s="7">
        <v>0</v>
      </c>
      <c r="E231" s="22" t="str">
        <f t="shared" si="6"/>
        <v>00</v>
      </c>
      <c r="F231" s="4">
        <v>0.999552</v>
      </c>
      <c r="G231" s="25">
        <v>1</v>
      </c>
      <c r="H231" s="4">
        <v>0.60619189470000001</v>
      </c>
      <c r="I231" s="4">
        <v>8.4824016142000005</v>
      </c>
      <c r="J231" s="2">
        <f t="shared" si="7"/>
        <v>7.1464653793944621E-2</v>
      </c>
      <c r="K231" s="3">
        <v>367</v>
      </c>
      <c r="L231" s="3">
        <v>39</v>
      </c>
      <c r="M231" s="3">
        <v>45</v>
      </c>
      <c r="N231" s="3">
        <v>48</v>
      </c>
      <c r="O231" s="24">
        <v>907.11339451284903</v>
      </c>
      <c r="P231" s="4">
        <v>0.17799999999999999</v>
      </c>
      <c r="Q231" s="4">
        <v>9.6059113300492605E-2</v>
      </c>
      <c r="R231" s="4">
        <v>1.2999999999999999E-2</v>
      </c>
      <c r="S231" s="4">
        <v>3.0000000000000001E-3</v>
      </c>
      <c r="T231" s="4">
        <v>1.4999999999999999E-2</v>
      </c>
      <c r="U231" s="4">
        <v>1.7000000000000001E-2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0.19601488392595701</v>
      </c>
      <c r="AC231" s="2">
        <v>0.100991311547162</v>
      </c>
      <c r="AD231" s="2">
        <v>1.30852395486555E-2</v>
      </c>
      <c r="AE231" s="2">
        <v>3.00450902029872E-3</v>
      </c>
      <c r="AF231" s="2">
        <v>1.51136378100482E-2</v>
      </c>
      <c r="AG231" s="2">
        <v>1.7146158834970501E-2</v>
      </c>
    </row>
    <row r="232" spans="1:33" x14ac:dyDescent="0.35">
      <c r="A232" s="7">
        <v>337</v>
      </c>
      <c r="B232" s="7">
        <v>435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0.65300342889999996</v>
      </c>
      <c r="I232" s="4">
        <v>9.1370973814099994</v>
      </c>
      <c r="J232" s="2">
        <f t="shared" si="7"/>
        <v>7.1467272552941885E-2</v>
      </c>
      <c r="K232" s="3">
        <v>422</v>
      </c>
      <c r="L232" s="3">
        <v>30</v>
      </c>
      <c r="M232" s="3">
        <v>46</v>
      </c>
      <c r="N232" s="3">
        <v>1</v>
      </c>
      <c r="O232" s="24">
        <v>1001</v>
      </c>
      <c r="P232" s="4">
        <v>5.6000000000000001E-2</v>
      </c>
      <c r="Q232" s="4">
        <v>6.6371681415929196E-2</v>
      </c>
      <c r="R232" s="4">
        <v>2.5000000000000001E-2</v>
      </c>
      <c r="S232" s="4">
        <v>3.1E-2</v>
      </c>
      <c r="T232" s="4">
        <v>1.4999999999999999E-2</v>
      </c>
      <c r="U232" s="4">
        <v>1.4999999999999999E-2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5.7629112836636402E-2</v>
      </c>
      <c r="AC232" s="2">
        <v>6.86768657962194E-2</v>
      </c>
      <c r="AD232" s="2">
        <v>2.5317807984289901E-2</v>
      </c>
      <c r="AE232" s="2">
        <v>3.14906670913708E-2</v>
      </c>
      <c r="AF232" s="2">
        <v>1.51136378100482E-2</v>
      </c>
      <c r="AG232" s="2">
        <v>1.51136378100482E-2</v>
      </c>
    </row>
    <row r="233" spans="1:33" x14ac:dyDescent="0.35">
      <c r="A233" s="7">
        <v>823</v>
      </c>
      <c r="B233" s="7">
        <v>323</v>
      </c>
      <c r="C233" s="7">
        <v>0</v>
      </c>
      <c r="D233" s="7">
        <v>0</v>
      </c>
      <c r="E233" s="22" t="str">
        <f t="shared" si="6"/>
        <v>00</v>
      </c>
      <c r="F233" s="4">
        <v>0.99963999999999997</v>
      </c>
      <c r="G233" s="25">
        <v>1</v>
      </c>
      <c r="H233" s="4">
        <v>0.51008034609999997</v>
      </c>
      <c r="I233" s="4">
        <v>7.114490979697</v>
      </c>
      <c r="J233" s="2">
        <f t="shared" si="7"/>
        <v>7.1695972003568961E-2</v>
      </c>
      <c r="K233" s="3">
        <v>407</v>
      </c>
      <c r="L233" s="3">
        <v>51</v>
      </c>
      <c r="M233" s="3">
        <v>30</v>
      </c>
      <c r="N233" s="3">
        <v>11</v>
      </c>
      <c r="O233" s="24">
        <v>887.17562503025897</v>
      </c>
      <c r="P233" s="4">
        <v>0.13300000000000001</v>
      </c>
      <c r="Q233" s="4">
        <v>0.111353711790393</v>
      </c>
      <c r="R233" s="4">
        <v>1.4999999999999999E-2</v>
      </c>
      <c r="S233" s="4">
        <v>2.5999999999999999E-2</v>
      </c>
      <c r="T233" s="4">
        <v>0.01</v>
      </c>
      <c r="U233" s="4">
        <v>1.6E-2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0.14271630220159501</v>
      </c>
      <c r="AC233" s="2">
        <v>0.11805599867159</v>
      </c>
      <c r="AD233" s="2">
        <v>1.51136378100482E-2</v>
      </c>
      <c r="AE233" s="2">
        <v>2.6343975339602001E-2</v>
      </c>
      <c r="AF233" s="2">
        <v>1.0050335853501499E-2</v>
      </c>
      <c r="AG233" s="2">
        <v>1.6129381929883599E-2</v>
      </c>
    </row>
    <row r="234" spans="1:33" x14ac:dyDescent="0.35">
      <c r="A234" s="7">
        <v>831</v>
      </c>
      <c r="B234" s="7">
        <v>429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0.64892968360000003</v>
      </c>
      <c r="I234" s="4">
        <v>9.0274022175000006</v>
      </c>
      <c r="J234" s="2">
        <f t="shared" si="7"/>
        <v>7.1884432305677315E-2</v>
      </c>
      <c r="K234" s="3">
        <v>415</v>
      </c>
      <c r="L234" s="3">
        <v>32</v>
      </c>
      <c r="M234" s="3">
        <v>48</v>
      </c>
      <c r="N234" s="3">
        <v>4</v>
      </c>
      <c r="O234" s="24">
        <v>1001</v>
      </c>
      <c r="P234" s="4">
        <v>6.7000000000000004E-2</v>
      </c>
      <c r="Q234" s="4">
        <v>7.1588366890380298E-2</v>
      </c>
      <c r="R234" s="4">
        <v>1.7000000000000001E-2</v>
      </c>
      <c r="S234" s="4">
        <v>1.9E-2</v>
      </c>
      <c r="T234" s="4">
        <v>8.9999999999999993E-3</v>
      </c>
      <c r="U234" s="4">
        <v>2.1999999999999999E-2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6.93500781347932E-2</v>
      </c>
      <c r="AC234" s="2">
        <v>7.4280074382870501E-2</v>
      </c>
      <c r="AD234" s="2">
        <v>1.7146158834970501E-2</v>
      </c>
      <c r="AE234" s="2">
        <v>1.9182819416774001E-2</v>
      </c>
      <c r="AF234" s="2">
        <v>9.0407446521490707E-3</v>
      </c>
      <c r="AG234" s="2">
        <v>2.2245608947319698E-2</v>
      </c>
    </row>
    <row r="235" spans="1:33" x14ac:dyDescent="0.35">
      <c r="A235" s="7">
        <v>841</v>
      </c>
      <c r="B235" s="7">
        <v>367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0.53136195949999998</v>
      </c>
      <c r="I235" s="4">
        <v>7.3115411948800002</v>
      </c>
      <c r="J235" s="2">
        <f t="shared" si="7"/>
        <v>7.2674412321179688E-2</v>
      </c>
      <c r="K235" s="3">
        <v>439</v>
      </c>
      <c r="L235" s="3">
        <v>19</v>
      </c>
      <c r="M235" s="3">
        <v>41</v>
      </c>
      <c r="N235" s="3">
        <v>0</v>
      </c>
      <c r="O235" s="24">
        <v>1001</v>
      </c>
      <c r="P235" s="4">
        <v>4.2000000000000003E-2</v>
      </c>
      <c r="Q235" s="4">
        <v>4.1484716157205198E-2</v>
      </c>
      <c r="R235" s="4">
        <v>8.0000000000000002E-3</v>
      </c>
      <c r="S235" s="4">
        <v>7.0000000000000001E-3</v>
      </c>
      <c r="T235" s="4">
        <v>7.0000000000000001E-3</v>
      </c>
      <c r="U235" s="4">
        <v>1.6E-2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4.2907501011276501E-2</v>
      </c>
      <c r="AC235" s="2">
        <v>4.2369771039013703E-2</v>
      </c>
      <c r="AD235" s="2">
        <v>8.03217169726427E-3</v>
      </c>
      <c r="AE235" s="2">
        <v>7.0246149369644698E-3</v>
      </c>
      <c r="AF235" s="2">
        <v>7.0246149369644698E-3</v>
      </c>
      <c r="AG235" s="2">
        <v>1.6129381929883599E-2</v>
      </c>
    </row>
    <row r="236" spans="1:33" x14ac:dyDescent="0.35">
      <c r="A236" s="7">
        <v>683</v>
      </c>
      <c r="B236" s="7">
        <v>227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0.60447794460000004</v>
      </c>
      <c r="I236" s="4">
        <v>8.2246914418999992</v>
      </c>
      <c r="J236" s="2">
        <f t="shared" si="7"/>
        <v>7.3495516381385198E-2</v>
      </c>
      <c r="K236" s="3">
        <v>354</v>
      </c>
      <c r="L236" s="3">
        <v>21</v>
      </c>
      <c r="M236" s="3">
        <v>119</v>
      </c>
      <c r="N236" s="3">
        <v>5</v>
      </c>
      <c r="O236" s="24">
        <v>621.54655736406096</v>
      </c>
      <c r="P236" s="4">
        <v>5.7000000000000002E-2</v>
      </c>
      <c r="Q236" s="4">
        <v>5.6000000000000001E-2</v>
      </c>
      <c r="R236" s="4">
        <v>1.4E-2</v>
      </c>
      <c r="S236" s="4">
        <v>1.2E-2</v>
      </c>
      <c r="T236" s="4">
        <v>6.0000000000000001E-3</v>
      </c>
      <c r="U236" s="4">
        <v>1.2999999999999999E-2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5.8688996348679599E-2</v>
      </c>
      <c r="AC236" s="2">
        <v>5.7629112836636402E-2</v>
      </c>
      <c r="AD236" s="2">
        <v>1.4098924379501601E-2</v>
      </c>
      <c r="AE236" s="2">
        <v>1.20725812342692E-2</v>
      </c>
      <c r="AF236" s="2">
        <v>6.0180723255630203E-3</v>
      </c>
      <c r="AG236" s="2">
        <v>1.30852395486555E-2</v>
      </c>
    </row>
    <row r="237" spans="1:33" x14ac:dyDescent="0.35">
      <c r="A237" s="7">
        <v>747</v>
      </c>
      <c r="B237" s="7">
        <v>323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0.56697083159999995</v>
      </c>
      <c r="I237" s="4">
        <v>7.6685175893000004</v>
      </c>
      <c r="J237" s="2">
        <f t="shared" si="7"/>
        <v>7.3934867462663575E-2</v>
      </c>
      <c r="K237" s="3">
        <v>353</v>
      </c>
      <c r="L237" s="3">
        <v>19</v>
      </c>
      <c r="M237" s="3">
        <v>117</v>
      </c>
      <c r="N237" s="3">
        <v>10</v>
      </c>
      <c r="O237" s="24">
        <v>1001</v>
      </c>
      <c r="P237" s="4">
        <v>6.9000000000000006E-2</v>
      </c>
      <c r="Q237" s="4">
        <v>5.1075268817204297E-2</v>
      </c>
      <c r="R237" s="4">
        <v>0.01</v>
      </c>
      <c r="S237" s="4">
        <v>1.4E-2</v>
      </c>
      <c r="T237" s="4">
        <v>1.9E-2</v>
      </c>
      <c r="U237" s="4">
        <v>1.4E-2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7.1496001705069895E-2</v>
      </c>
      <c r="AC237" s="2">
        <v>5.24257973398497E-2</v>
      </c>
      <c r="AD237" s="2">
        <v>1.0050335853501499E-2</v>
      </c>
      <c r="AE237" s="2">
        <v>1.4098924379501601E-2</v>
      </c>
      <c r="AF237" s="2">
        <v>1.9182819416774001E-2</v>
      </c>
      <c r="AG237" s="2">
        <v>1.4098924379501601E-2</v>
      </c>
    </row>
    <row r="238" spans="1:33" x14ac:dyDescent="0.35">
      <c r="A238" s="7">
        <v>575</v>
      </c>
      <c r="B238" s="7">
        <v>365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0.57958302920000004</v>
      </c>
      <c r="I238" s="4">
        <v>7.8282675188399997</v>
      </c>
      <c r="J238" s="2">
        <f t="shared" si="7"/>
        <v>7.4037202715050196E-2</v>
      </c>
      <c r="K238" s="3">
        <v>392</v>
      </c>
      <c r="L238" s="3">
        <v>78</v>
      </c>
      <c r="M238" s="3">
        <v>29</v>
      </c>
      <c r="N238" s="3">
        <v>0</v>
      </c>
      <c r="O238" s="24">
        <v>1001</v>
      </c>
      <c r="P238" s="4">
        <v>0.16500000000000001</v>
      </c>
      <c r="Q238" s="4">
        <v>0.16595744680851099</v>
      </c>
      <c r="R238" s="4">
        <v>1.9E-2</v>
      </c>
      <c r="S238" s="4">
        <v>2.1999999999999999E-2</v>
      </c>
      <c r="T238" s="4">
        <v>1.7999999999999999E-2</v>
      </c>
      <c r="U238" s="4">
        <v>1.6E-2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0.18032355413128201</v>
      </c>
      <c r="AC238" s="2">
        <v>0.18147085491364201</v>
      </c>
      <c r="AD238" s="2">
        <v>1.9182819416774001E-2</v>
      </c>
      <c r="AE238" s="2">
        <v>2.2245608947319698E-2</v>
      </c>
      <c r="AF238" s="2">
        <v>1.8163970627671201E-2</v>
      </c>
      <c r="AG238" s="2">
        <v>1.6129381929883599E-2</v>
      </c>
    </row>
    <row r="239" spans="1:33" x14ac:dyDescent="0.35">
      <c r="A239" s="7">
        <v>817</v>
      </c>
      <c r="B239" s="7">
        <v>246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0.53183752399999995</v>
      </c>
      <c r="I239" s="4">
        <v>7.17479972826</v>
      </c>
      <c r="J239" s="2">
        <f t="shared" si="7"/>
        <v>7.4125765755552145E-2</v>
      </c>
      <c r="K239" s="3">
        <v>246</v>
      </c>
      <c r="L239" s="3">
        <v>204</v>
      </c>
      <c r="M239" s="3">
        <v>35</v>
      </c>
      <c r="N239" s="3">
        <v>14</v>
      </c>
      <c r="O239" s="24">
        <v>1001</v>
      </c>
      <c r="P239" s="4">
        <v>0.41399999999999998</v>
      </c>
      <c r="Q239" s="4">
        <v>0.45333333333333298</v>
      </c>
      <c r="R239" s="4">
        <v>2.3E-2</v>
      </c>
      <c r="S239" s="4">
        <v>1.4999999999999999E-2</v>
      </c>
      <c r="T239" s="4">
        <v>1.4999999999999999E-2</v>
      </c>
      <c r="U239" s="4">
        <v>2.4E-2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0.53443548940512398</v>
      </c>
      <c r="AC239" s="2">
        <v>0.60391604683200295</v>
      </c>
      <c r="AD239" s="2">
        <v>2.32686269393543E-2</v>
      </c>
      <c r="AE239" s="2">
        <v>1.51136378100482E-2</v>
      </c>
      <c r="AF239" s="2">
        <v>1.51136378100482E-2</v>
      </c>
      <c r="AG239" s="2">
        <v>2.4292692569044601E-2</v>
      </c>
    </row>
    <row r="240" spans="1:33" x14ac:dyDescent="0.35">
      <c r="A240" s="7">
        <v>151</v>
      </c>
      <c r="B240" s="7">
        <v>65</v>
      </c>
      <c r="C240" s="7">
        <v>0</v>
      </c>
      <c r="D240" s="7">
        <v>0</v>
      </c>
      <c r="E240" s="22" t="str">
        <f t="shared" si="6"/>
        <v>00</v>
      </c>
      <c r="F240" s="4">
        <v>0.99992800000000004</v>
      </c>
      <c r="G240" s="25">
        <v>1</v>
      </c>
      <c r="H240" s="4">
        <v>0.56944021769999997</v>
      </c>
      <c r="I240" s="4">
        <v>7.6744892242300002</v>
      </c>
      <c r="J240" s="2">
        <f t="shared" si="7"/>
        <v>7.4199103166651889E-2</v>
      </c>
      <c r="K240" s="3">
        <v>438</v>
      </c>
      <c r="L240" s="3">
        <v>33</v>
      </c>
      <c r="M240" s="3">
        <v>26</v>
      </c>
      <c r="N240" s="3">
        <v>2</v>
      </c>
      <c r="O240" s="24">
        <v>1001</v>
      </c>
      <c r="P240" s="4">
        <v>5.7000000000000002E-2</v>
      </c>
      <c r="Q240" s="4">
        <v>7.0063694267515894E-2</v>
      </c>
      <c r="R240" s="4">
        <v>1.4999999999999999E-2</v>
      </c>
      <c r="S240" s="4">
        <v>8.0000000000000002E-3</v>
      </c>
      <c r="T240" s="4">
        <v>1.7000000000000001E-2</v>
      </c>
      <c r="U240" s="4">
        <v>8.9999999999999993E-3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5.8688996348679599E-2</v>
      </c>
      <c r="AC240" s="2">
        <v>7.26391836399716E-2</v>
      </c>
      <c r="AD240" s="2">
        <v>1.51136378100482E-2</v>
      </c>
      <c r="AE240" s="2">
        <v>8.03217169726427E-3</v>
      </c>
      <c r="AF240" s="2">
        <v>1.7146158834970501E-2</v>
      </c>
      <c r="AG240" s="2">
        <v>9.0407446521490707E-3</v>
      </c>
    </row>
    <row r="241" spans="1:33" x14ac:dyDescent="0.35">
      <c r="A241" s="7">
        <v>269</v>
      </c>
      <c r="B241" s="7">
        <v>56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0.50867065909999998</v>
      </c>
      <c r="I241" s="4">
        <v>6.5347202782340004</v>
      </c>
      <c r="J241" s="2">
        <f t="shared" si="7"/>
        <v>7.7841229225111927E-2</v>
      </c>
      <c r="K241" s="3">
        <v>294</v>
      </c>
      <c r="L241" s="3">
        <v>139</v>
      </c>
      <c r="M241" s="3">
        <v>36</v>
      </c>
      <c r="N241" s="3">
        <v>30</v>
      </c>
      <c r="O241" s="24">
        <v>1001</v>
      </c>
      <c r="P241" s="4">
        <v>0.33800000000000002</v>
      </c>
      <c r="Q241" s="4">
        <v>0.321016166281755</v>
      </c>
      <c r="R241" s="4">
        <v>2.1000000000000001E-2</v>
      </c>
      <c r="S241" s="4">
        <v>1.7000000000000001E-2</v>
      </c>
      <c r="T241" s="4">
        <v>1.7999999999999999E-2</v>
      </c>
      <c r="U241" s="4">
        <v>0.02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0.41248972304512899</v>
      </c>
      <c r="AC241" s="2">
        <v>0.38715796066380798</v>
      </c>
      <c r="AD241" s="2">
        <v>2.1223636451626698E-2</v>
      </c>
      <c r="AE241" s="2">
        <v>1.7146158834970501E-2</v>
      </c>
      <c r="AF241" s="2">
        <v>1.8163970627671201E-2</v>
      </c>
      <c r="AG241" s="2">
        <v>2.0202707317519501E-2</v>
      </c>
    </row>
    <row r="242" spans="1:33" x14ac:dyDescent="0.35">
      <c r="A242" s="7">
        <v>553</v>
      </c>
      <c r="B242" s="7">
        <v>87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0.53981924950000004</v>
      </c>
      <c r="I242" s="4">
        <v>6.8860638816600002</v>
      </c>
      <c r="J242" s="2">
        <f t="shared" si="7"/>
        <v>7.8393006335263277E-2</v>
      </c>
      <c r="K242" s="3">
        <v>433</v>
      </c>
      <c r="L242" s="3">
        <v>39</v>
      </c>
      <c r="M242" s="3">
        <v>26</v>
      </c>
      <c r="N242" s="3">
        <v>1</v>
      </c>
      <c r="O242" s="24">
        <v>1001</v>
      </c>
      <c r="P242" s="4">
        <v>0.08</v>
      </c>
      <c r="Q242" s="4">
        <v>8.2627118644067798E-2</v>
      </c>
      <c r="R242" s="4">
        <v>8.9999999999999993E-3</v>
      </c>
      <c r="S242" s="4">
        <v>8.9999999999999993E-3</v>
      </c>
      <c r="T242" s="4">
        <v>0.01</v>
      </c>
      <c r="U242" s="4">
        <v>8.9999999999999993E-3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8.3381608939051E-2</v>
      </c>
      <c r="AC242" s="2">
        <v>8.62412575830655E-2</v>
      </c>
      <c r="AD242" s="2">
        <v>9.0407446521490707E-3</v>
      </c>
      <c r="AE242" s="2">
        <v>9.0407446521490707E-3</v>
      </c>
      <c r="AF242" s="2">
        <v>1.0050335853501499E-2</v>
      </c>
      <c r="AG242" s="2">
        <v>9.0407446521490707E-3</v>
      </c>
    </row>
    <row r="243" spans="1:33" x14ac:dyDescent="0.35">
      <c r="A243" s="7">
        <v>189</v>
      </c>
      <c r="B243" s="7">
        <v>315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0.51541687920000001</v>
      </c>
      <c r="I243" s="4">
        <v>6.5653066449899997</v>
      </c>
      <c r="J243" s="2">
        <f t="shared" si="7"/>
        <v>7.8506139479915346E-2</v>
      </c>
      <c r="K243" s="3">
        <v>398</v>
      </c>
      <c r="L243" s="3">
        <v>15</v>
      </c>
      <c r="M243" s="3">
        <v>84</v>
      </c>
      <c r="N243" s="3">
        <v>2</v>
      </c>
      <c r="O243" s="24">
        <v>1001</v>
      </c>
      <c r="P243" s="4">
        <v>4.5999999999999999E-2</v>
      </c>
      <c r="Q243" s="4">
        <v>3.6319612590799001E-2</v>
      </c>
      <c r="R243" s="4">
        <v>1.0999999999999999E-2</v>
      </c>
      <c r="S243" s="4">
        <v>5.0000000000000001E-3</v>
      </c>
      <c r="T243" s="4">
        <v>0.01</v>
      </c>
      <c r="U243" s="4">
        <v>3.0000000000000001E-3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4.7091607533850603E-2</v>
      </c>
      <c r="AC243" s="2">
        <v>3.6995587676595103E-2</v>
      </c>
      <c r="AD243" s="2">
        <v>1.1060947359424899E-2</v>
      </c>
      <c r="AE243" s="2">
        <v>5.0125418235442898E-3</v>
      </c>
      <c r="AF243" s="2">
        <v>1.0050335853501499E-2</v>
      </c>
      <c r="AG243" s="2">
        <v>3.00450902029872E-3</v>
      </c>
    </row>
    <row r="244" spans="1:33" x14ac:dyDescent="0.35">
      <c r="A244" s="7">
        <v>623</v>
      </c>
      <c r="B244" s="7">
        <v>158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0.6531452834</v>
      </c>
      <c r="I244" s="4">
        <v>8.3167464450500006</v>
      </c>
      <c r="J244" s="2">
        <f t="shared" si="7"/>
        <v>7.8533749671873432E-2</v>
      </c>
      <c r="K244" s="3">
        <v>354</v>
      </c>
      <c r="L244" s="3">
        <v>84</v>
      </c>
      <c r="M244" s="3">
        <v>50</v>
      </c>
      <c r="N244" s="3">
        <v>11</v>
      </c>
      <c r="O244" s="24">
        <v>1001</v>
      </c>
      <c r="P244" s="4">
        <v>0.19800000000000001</v>
      </c>
      <c r="Q244" s="4">
        <v>0.19178082191780799</v>
      </c>
      <c r="R244" s="4">
        <v>2.1000000000000001E-2</v>
      </c>
      <c r="S244" s="4">
        <v>2.5000000000000001E-2</v>
      </c>
      <c r="T244" s="4">
        <v>2.1000000000000001E-2</v>
      </c>
      <c r="U244" s="4">
        <v>2.9000000000000001E-2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0.220646671115623</v>
      </c>
      <c r="AC244" s="2">
        <v>0.212921997242672</v>
      </c>
      <c r="AD244" s="2">
        <v>2.1223636451626698E-2</v>
      </c>
      <c r="AE244" s="2">
        <v>2.5317807984289901E-2</v>
      </c>
      <c r="AF244" s="2">
        <v>2.1223636451626698E-2</v>
      </c>
      <c r="AG244" s="2">
        <v>2.9428810690812199E-2</v>
      </c>
    </row>
    <row r="245" spans="1:33" x14ac:dyDescent="0.35">
      <c r="A245" s="7">
        <v>215</v>
      </c>
      <c r="B245" s="7">
        <v>288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0.6841904889</v>
      </c>
      <c r="I245" s="4">
        <v>8.7034430641</v>
      </c>
      <c r="J245" s="2">
        <f t="shared" si="7"/>
        <v>7.8611474086864766E-2</v>
      </c>
      <c r="K245" s="3">
        <v>394</v>
      </c>
      <c r="L245" s="3">
        <v>24</v>
      </c>
      <c r="M245" s="3">
        <v>80</v>
      </c>
      <c r="N245" s="3">
        <v>1</v>
      </c>
      <c r="O245" s="24">
        <v>1001</v>
      </c>
      <c r="P245" s="4">
        <v>0.05</v>
      </c>
      <c r="Q245" s="4">
        <v>5.7416267942583699E-2</v>
      </c>
      <c r="R245" s="4">
        <v>8.9999999999999993E-3</v>
      </c>
      <c r="S245" s="4">
        <v>1.0999999999999999E-2</v>
      </c>
      <c r="T245" s="4">
        <v>1.2999999999999999E-2</v>
      </c>
      <c r="U245" s="4">
        <v>1.7999999999999999E-2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5.1293294387550599E-2</v>
      </c>
      <c r="AC245" s="2">
        <v>5.9130523226822503E-2</v>
      </c>
      <c r="AD245" s="2">
        <v>9.0407446521490707E-3</v>
      </c>
      <c r="AE245" s="2">
        <v>1.1060947359424899E-2</v>
      </c>
      <c r="AF245" s="2">
        <v>1.30852395486555E-2</v>
      </c>
      <c r="AG245" s="2">
        <v>1.8163970627671201E-2</v>
      </c>
    </row>
    <row r="246" spans="1:33" x14ac:dyDescent="0.35">
      <c r="A246" s="7">
        <v>879</v>
      </c>
      <c r="B246" s="7">
        <v>84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0.54721348690000005</v>
      </c>
      <c r="I246" s="4">
        <v>6.9372534593699999</v>
      </c>
      <c r="J246" s="2">
        <f t="shared" si="7"/>
        <v>7.8880422937537401E-2</v>
      </c>
      <c r="K246" s="3">
        <v>391</v>
      </c>
      <c r="L246" s="3">
        <v>61</v>
      </c>
      <c r="M246" s="3">
        <v>41</v>
      </c>
      <c r="N246" s="3">
        <v>6</v>
      </c>
      <c r="O246" s="24">
        <v>1001</v>
      </c>
      <c r="P246" s="4">
        <v>0.14499999999999999</v>
      </c>
      <c r="Q246" s="4">
        <v>0.13495575221238901</v>
      </c>
      <c r="R246" s="4">
        <v>1.4999999999999999E-2</v>
      </c>
      <c r="S246" s="4">
        <v>1.7999999999999999E-2</v>
      </c>
      <c r="T246" s="4">
        <v>1.4999999999999999E-2</v>
      </c>
      <c r="U246" s="4">
        <v>0.01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0.15665381004537701</v>
      </c>
      <c r="AC246" s="2">
        <v>0.14497461984686499</v>
      </c>
      <c r="AD246" s="2">
        <v>1.51136378100482E-2</v>
      </c>
      <c r="AE246" s="2">
        <v>1.8163970627671201E-2</v>
      </c>
      <c r="AF246" s="2">
        <v>1.51136378100482E-2</v>
      </c>
      <c r="AG246" s="2">
        <v>1.0050335853501499E-2</v>
      </c>
    </row>
    <row r="247" spans="1:33" x14ac:dyDescent="0.35">
      <c r="A247" s="7">
        <v>477</v>
      </c>
      <c r="B247" s="7">
        <v>1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0.59068954169999999</v>
      </c>
      <c r="I247" s="4">
        <v>7.4729328899</v>
      </c>
      <c r="J247" s="2">
        <f t="shared" si="7"/>
        <v>7.9043870780419162E-2</v>
      </c>
      <c r="K247" s="3">
        <v>319</v>
      </c>
      <c r="L247" s="3">
        <v>119</v>
      </c>
      <c r="M247" s="3">
        <v>45</v>
      </c>
      <c r="N247" s="3">
        <v>16</v>
      </c>
      <c r="O247" s="24">
        <v>1001</v>
      </c>
      <c r="P247" s="4">
        <v>0.28599999999999998</v>
      </c>
      <c r="Q247" s="4">
        <v>0.27168949771689499</v>
      </c>
      <c r="R247" s="4">
        <v>2.5999999999999999E-2</v>
      </c>
      <c r="S247" s="4">
        <v>0.03</v>
      </c>
      <c r="T247" s="4">
        <v>2.1999999999999999E-2</v>
      </c>
      <c r="U247" s="4">
        <v>1.4999999999999999E-2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0.33687231664255302</v>
      </c>
      <c r="AC247" s="2">
        <v>0.31702780759160198</v>
      </c>
      <c r="AD247" s="2">
        <v>2.6343975339602001E-2</v>
      </c>
      <c r="AE247" s="2">
        <v>3.0459207484708602E-2</v>
      </c>
      <c r="AF247" s="2">
        <v>2.2245608947319698E-2</v>
      </c>
      <c r="AG247" s="2">
        <v>1.51136378100482E-2</v>
      </c>
    </row>
    <row r="248" spans="1:33" x14ac:dyDescent="0.35">
      <c r="A248" s="7">
        <v>139</v>
      </c>
      <c r="B248" s="7">
        <v>183</v>
      </c>
      <c r="C248" s="7">
        <v>0</v>
      </c>
      <c r="D248" s="7">
        <v>0</v>
      </c>
      <c r="E248" s="22" t="str">
        <f t="shared" si="6"/>
        <v>00</v>
      </c>
      <c r="F248" s="4">
        <v>0.99950799999999995</v>
      </c>
      <c r="G248" s="25">
        <v>1</v>
      </c>
      <c r="H248" s="4">
        <v>0.52750679359999997</v>
      </c>
      <c r="I248" s="4">
        <v>6.6718909141099996</v>
      </c>
      <c r="J248" s="2">
        <f t="shared" si="7"/>
        <v>7.906406150682202E-2</v>
      </c>
      <c r="K248" s="3">
        <v>391</v>
      </c>
      <c r="L248" s="3">
        <v>64</v>
      </c>
      <c r="M248" s="3">
        <v>38</v>
      </c>
      <c r="N248" s="3">
        <v>6</v>
      </c>
      <c r="O248" s="24">
        <v>1001</v>
      </c>
      <c r="P248" s="4">
        <v>0.13200000000000001</v>
      </c>
      <c r="Q248" s="4">
        <v>0.14065934065934099</v>
      </c>
      <c r="R248" s="4">
        <v>2.1000000000000001E-2</v>
      </c>
      <c r="S248" s="4">
        <v>1.4999999999999999E-2</v>
      </c>
      <c r="T248" s="4">
        <v>1.2E-2</v>
      </c>
      <c r="U248" s="4">
        <v>8.9999999999999993E-3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0.14156356432178699</v>
      </c>
      <c r="AC248" s="2">
        <v>0.15158985896558499</v>
      </c>
      <c r="AD248" s="2">
        <v>2.1223636451626698E-2</v>
      </c>
      <c r="AE248" s="2">
        <v>1.51136378100482E-2</v>
      </c>
      <c r="AF248" s="2">
        <v>1.20725812342692E-2</v>
      </c>
      <c r="AG248" s="2">
        <v>9.0407446521490707E-3</v>
      </c>
    </row>
    <row r="249" spans="1:33" x14ac:dyDescent="0.35">
      <c r="A249" s="7">
        <v>865</v>
      </c>
      <c r="B249" s="7">
        <v>79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0.55400752499999995</v>
      </c>
      <c r="I249" s="4">
        <v>6.8357009049900004</v>
      </c>
      <c r="J249" s="2">
        <f t="shared" si="7"/>
        <v>8.1046191561070124E-2</v>
      </c>
      <c r="K249" s="3">
        <v>391</v>
      </c>
      <c r="L249" s="3">
        <v>88</v>
      </c>
      <c r="M249" s="3">
        <v>19</v>
      </c>
      <c r="N249" s="3">
        <v>1</v>
      </c>
      <c r="O249" s="24">
        <v>1001</v>
      </c>
      <c r="P249" s="4">
        <v>0.154</v>
      </c>
      <c r="Q249" s="4">
        <v>0.18371607515657601</v>
      </c>
      <c r="R249" s="4">
        <v>1.2999999999999999E-2</v>
      </c>
      <c r="S249" s="4">
        <v>1.6E-2</v>
      </c>
      <c r="T249" s="4">
        <v>7.0000000000000001E-3</v>
      </c>
      <c r="U249" s="4">
        <v>1.2999999999999999E-2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0.16723591937591401</v>
      </c>
      <c r="AC249" s="2">
        <v>0.202993037425549</v>
      </c>
      <c r="AD249" s="2">
        <v>1.30852395486555E-2</v>
      </c>
      <c r="AE249" s="2">
        <v>1.6129381929883599E-2</v>
      </c>
      <c r="AF249" s="2">
        <v>7.0246149369644698E-3</v>
      </c>
      <c r="AG249" s="2">
        <v>1.30852395486555E-2</v>
      </c>
    </row>
    <row r="250" spans="1:33" x14ac:dyDescent="0.35">
      <c r="A250" s="7">
        <v>923</v>
      </c>
      <c r="B250" s="7">
        <v>311</v>
      </c>
      <c r="C250" s="7">
        <v>0</v>
      </c>
      <c r="D250" s="7">
        <v>0</v>
      </c>
      <c r="E250" s="22" t="str">
        <f t="shared" si="6"/>
        <v>00</v>
      </c>
      <c r="F250" s="4">
        <v>0.99645899999999998</v>
      </c>
      <c r="G250" s="25">
        <v>1</v>
      </c>
      <c r="H250" s="4">
        <v>0.75457448709999997</v>
      </c>
      <c r="I250" s="4">
        <v>9.1888242970099991</v>
      </c>
      <c r="J250" s="2">
        <f t="shared" si="7"/>
        <v>8.2118719730611786E-2</v>
      </c>
      <c r="K250" s="3">
        <v>415</v>
      </c>
      <c r="L250" s="3">
        <v>41</v>
      </c>
      <c r="M250" s="3">
        <v>42</v>
      </c>
      <c r="N250" s="3">
        <v>1</v>
      </c>
      <c r="O250" s="24">
        <v>979.12286338565195</v>
      </c>
      <c r="P250" s="4">
        <v>9.0999999999999998E-2</v>
      </c>
      <c r="Q250" s="4">
        <v>8.9912280701754402E-2</v>
      </c>
      <c r="R250" s="4">
        <v>1.9E-2</v>
      </c>
      <c r="S250" s="4">
        <v>1.6E-2</v>
      </c>
      <c r="T250" s="4">
        <v>1.9E-2</v>
      </c>
      <c r="U250" s="4">
        <v>0.02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9.5410184804658196E-2</v>
      </c>
      <c r="AC250" s="2">
        <v>9.4214289283687802E-2</v>
      </c>
      <c r="AD250" s="2">
        <v>1.9182819416774001E-2</v>
      </c>
      <c r="AE250" s="2">
        <v>1.6129381929883599E-2</v>
      </c>
      <c r="AF250" s="2">
        <v>1.9182819416774001E-2</v>
      </c>
      <c r="AG250" s="2">
        <v>2.0202707317519501E-2</v>
      </c>
    </row>
    <row r="251" spans="1:33" x14ac:dyDescent="0.35">
      <c r="A251" s="7">
        <v>379</v>
      </c>
      <c r="B251" s="7">
        <v>67</v>
      </c>
      <c r="C251" s="7">
        <v>0</v>
      </c>
      <c r="D251" s="7">
        <v>0</v>
      </c>
      <c r="E251" s="22" t="str">
        <f t="shared" si="6"/>
        <v>00</v>
      </c>
      <c r="F251" s="4">
        <v>0.99994899999999998</v>
      </c>
      <c r="G251" s="25">
        <v>1</v>
      </c>
      <c r="H251" s="4">
        <v>0.5778987391</v>
      </c>
      <c r="I251" s="4">
        <v>7.0250830561499997</v>
      </c>
      <c r="J251" s="2">
        <f t="shared" si="7"/>
        <v>8.2262193127252428E-2</v>
      </c>
      <c r="K251" s="3">
        <v>373</v>
      </c>
      <c r="L251" s="3">
        <v>36</v>
      </c>
      <c r="M251" s="3">
        <v>82</v>
      </c>
      <c r="N251" s="3">
        <v>8</v>
      </c>
      <c r="O251" s="24">
        <v>1001</v>
      </c>
      <c r="P251" s="4">
        <v>7.4999999999999997E-2</v>
      </c>
      <c r="Q251" s="4">
        <v>8.8019559902200506E-2</v>
      </c>
      <c r="R251" s="4">
        <v>1.2E-2</v>
      </c>
      <c r="S251" s="4">
        <v>8.0000000000000002E-3</v>
      </c>
      <c r="T251" s="4">
        <v>1.6E-2</v>
      </c>
      <c r="U251" s="4">
        <v>1.4E-2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7.7961541469711806E-2</v>
      </c>
      <c r="AC251" s="2">
        <v>9.2136736398986202E-2</v>
      </c>
      <c r="AD251" s="2">
        <v>1.20725812342692E-2</v>
      </c>
      <c r="AE251" s="2">
        <v>8.03217169726427E-3</v>
      </c>
      <c r="AF251" s="2">
        <v>1.6129381929883599E-2</v>
      </c>
      <c r="AG251" s="2">
        <v>1.4098924379501601E-2</v>
      </c>
    </row>
    <row r="252" spans="1:33" x14ac:dyDescent="0.35">
      <c r="A252" s="7">
        <v>367</v>
      </c>
      <c r="B252" s="7">
        <v>422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0.62133383809999998</v>
      </c>
      <c r="I252" s="4">
        <v>7.5126179332599996</v>
      </c>
      <c r="J252" s="2">
        <f t="shared" si="7"/>
        <v>8.2705368969879248E-2</v>
      </c>
      <c r="K252" s="3">
        <v>373</v>
      </c>
      <c r="L252" s="3">
        <v>48</v>
      </c>
      <c r="M252" s="3">
        <v>78</v>
      </c>
      <c r="N252" s="3">
        <v>0</v>
      </c>
      <c r="O252" s="24">
        <v>1001</v>
      </c>
      <c r="P252" s="4">
        <v>9.9000000000000005E-2</v>
      </c>
      <c r="Q252" s="4">
        <v>0.11401425178147299</v>
      </c>
      <c r="R252" s="4">
        <v>8.9999999999999993E-3</v>
      </c>
      <c r="S252" s="4">
        <v>1.6E-2</v>
      </c>
      <c r="T252" s="4">
        <v>2.3E-2</v>
      </c>
      <c r="U252" s="4">
        <v>0.02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0.104250021373799</v>
      </c>
      <c r="AC252" s="2">
        <v>0.121054414038566</v>
      </c>
      <c r="AD252" s="2">
        <v>9.0407446521490707E-3</v>
      </c>
      <c r="AE252" s="2">
        <v>1.6129381929883599E-2</v>
      </c>
      <c r="AF252" s="2">
        <v>2.32686269393543E-2</v>
      </c>
      <c r="AG252" s="2">
        <v>2.0202707317519501E-2</v>
      </c>
    </row>
    <row r="253" spans="1:33" x14ac:dyDescent="0.35">
      <c r="A253" s="7">
        <v>305</v>
      </c>
      <c r="B253" s="7">
        <v>45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0.86121506449999996</v>
      </c>
      <c r="I253" s="4">
        <v>10.161391569139999</v>
      </c>
      <c r="J253" s="2">
        <f t="shared" si="7"/>
        <v>8.4753653930185885E-2</v>
      </c>
      <c r="K253" s="3">
        <v>284</v>
      </c>
      <c r="L253" s="3">
        <v>68</v>
      </c>
      <c r="M253" s="3">
        <v>125</v>
      </c>
      <c r="N253" s="3">
        <v>22</v>
      </c>
      <c r="O253" s="24">
        <v>1001</v>
      </c>
      <c r="P253" s="4">
        <v>0.17199999999999999</v>
      </c>
      <c r="Q253" s="4">
        <v>0.19318181818181801</v>
      </c>
      <c r="R253" s="4">
        <v>3.5000000000000003E-2</v>
      </c>
      <c r="S253" s="4">
        <v>3.2000000000000001E-2</v>
      </c>
      <c r="T253" s="4">
        <v>1.9E-2</v>
      </c>
      <c r="U253" s="4">
        <v>2.5000000000000001E-2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0.188742124596877</v>
      </c>
      <c r="AC253" s="2">
        <v>0.21465693743689099</v>
      </c>
      <c r="AD253" s="2">
        <v>3.5627177643151202E-2</v>
      </c>
      <c r="AE253" s="2">
        <v>3.2523191705560103E-2</v>
      </c>
      <c r="AF253" s="2">
        <v>1.9182819416774001E-2</v>
      </c>
      <c r="AG253" s="2">
        <v>2.5317807984289901E-2</v>
      </c>
    </row>
    <row r="254" spans="1:33" x14ac:dyDescent="0.35">
      <c r="A254" s="7">
        <v>389</v>
      </c>
      <c r="B254" s="7">
        <v>56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0.77476410969999998</v>
      </c>
      <c r="I254" s="4">
        <v>8.9428431699999997</v>
      </c>
      <c r="J254" s="2">
        <f t="shared" si="7"/>
        <v>8.6635099707333907E-2</v>
      </c>
      <c r="K254" s="3">
        <v>412</v>
      </c>
      <c r="L254" s="3">
        <v>30</v>
      </c>
      <c r="M254" s="3">
        <v>45</v>
      </c>
      <c r="N254" s="3">
        <v>12</v>
      </c>
      <c r="O254" s="24">
        <v>1001</v>
      </c>
      <c r="P254" s="4">
        <v>8.5999999999999993E-2</v>
      </c>
      <c r="Q254" s="4">
        <v>6.7873303167420795E-2</v>
      </c>
      <c r="R254" s="4">
        <v>1.2999999999999999E-2</v>
      </c>
      <c r="S254" s="4">
        <v>1.0999999999999999E-2</v>
      </c>
      <c r="T254" s="4">
        <v>1.6E-2</v>
      </c>
      <c r="U254" s="4">
        <v>1.6E-2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8.9924707527986994E-2</v>
      </c>
      <c r="AC254" s="2">
        <v>7.0286532728171702E-2</v>
      </c>
      <c r="AD254" s="2">
        <v>1.30852395486555E-2</v>
      </c>
      <c r="AE254" s="2">
        <v>1.1060947359424899E-2</v>
      </c>
      <c r="AF254" s="2">
        <v>1.6129381929883599E-2</v>
      </c>
      <c r="AG254" s="2">
        <v>1.6129381929883599E-2</v>
      </c>
    </row>
    <row r="255" spans="1:33" x14ac:dyDescent="0.35">
      <c r="A255" s="7">
        <v>133</v>
      </c>
      <c r="B255" s="7">
        <v>425</v>
      </c>
      <c r="C255" s="7">
        <v>0</v>
      </c>
      <c r="D255" s="7">
        <v>0</v>
      </c>
      <c r="E255" s="22" t="str">
        <f t="shared" si="6"/>
        <v>00</v>
      </c>
      <c r="F255" s="4">
        <v>0.99979700000000005</v>
      </c>
      <c r="G255" s="25">
        <v>1</v>
      </c>
      <c r="H255" s="4">
        <v>0.70277929920000004</v>
      </c>
      <c r="I255" s="4">
        <v>7.9994132285999999</v>
      </c>
      <c r="J255" s="2">
        <f t="shared" si="7"/>
        <v>8.7853856166272268E-2</v>
      </c>
      <c r="K255" s="3">
        <v>408</v>
      </c>
      <c r="L255" s="3">
        <v>45</v>
      </c>
      <c r="M255" s="3">
        <v>38</v>
      </c>
      <c r="N255" s="3">
        <v>8</v>
      </c>
      <c r="O255" s="24">
        <v>1001</v>
      </c>
      <c r="P255" s="4">
        <v>0.121</v>
      </c>
      <c r="Q255" s="4">
        <v>9.9337748344370896E-2</v>
      </c>
      <c r="R255" s="4">
        <v>2.5000000000000001E-2</v>
      </c>
      <c r="S255" s="4">
        <v>1.4999999999999999E-2</v>
      </c>
      <c r="T255" s="4">
        <v>1.4999999999999999E-2</v>
      </c>
      <c r="U255" s="4">
        <v>0.02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0.12897038129696001</v>
      </c>
      <c r="AC255" s="2">
        <v>0.104624951078872</v>
      </c>
      <c r="AD255" s="2">
        <v>2.5317807984289901E-2</v>
      </c>
      <c r="AE255" s="2">
        <v>1.51136378100482E-2</v>
      </c>
      <c r="AF255" s="2">
        <v>1.51136378100482E-2</v>
      </c>
      <c r="AG255" s="2">
        <v>2.0202707317519501E-2</v>
      </c>
    </row>
    <row r="256" spans="1:33" x14ac:dyDescent="0.35">
      <c r="A256" s="7">
        <v>175</v>
      </c>
      <c r="B256" s="7">
        <v>111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0.76897105020000001</v>
      </c>
      <c r="I256" s="4">
        <v>8.6881296719000005</v>
      </c>
      <c r="J256" s="2">
        <f t="shared" si="7"/>
        <v>8.8508238163972325E-2</v>
      </c>
      <c r="K256" s="3">
        <v>403</v>
      </c>
      <c r="L256" s="3">
        <v>62</v>
      </c>
      <c r="M256" s="3">
        <v>25</v>
      </c>
      <c r="N256" s="3">
        <v>9</v>
      </c>
      <c r="O256" s="24">
        <v>1001</v>
      </c>
      <c r="P256" s="4">
        <v>0.14499999999999999</v>
      </c>
      <c r="Q256" s="4">
        <v>0.133333333333333</v>
      </c>
      <c r="R256" s="4">
        <v>1.2E-2</v>
      </c>
      <c r="S256" s="4">
        <v>0.01</v>
      </c>
      <c r="T256" s="4">
        <v>1.6E-2</v>
      </c>
      <c r="U256" s="4">
        <v>1.6E-2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0.15665381004537701</v>
      </c>
      <c r="AC256" s="2">
        <v>0.14310084364067299</v>
      </c>
      <c r="AD256" s="2">
        <v>1.20725812342692E-2</v>
      </c>
      <c r="AE256" s="2">
        <v>1.0050335853501499E-2</v>
      </c>
      <c r="AF256" s="2">
        <v>1.6129381929883599E-2</v>
      </c>
      <c r="AG256" s="2">
        <v>1.6129381929883599E-2</v>
      </c>
    </row>
    <row r="257" spans="1:33" x14ac:dyDescent="0.35">
      <c r="A257" s="7">
        <v>795</v>
      </c>
      <c r="B257" s="7">
        <v>346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0.65273545870000005</v>
      </c>
      <c r="I257" s="4">
        <v>7.3462173906099997</v>
      </c>
      <c r="J257" s="2">
        <f t="shared" si="7"/>
        <v>8.8853272914892548E-2</v>
      </c>
      <c r="K257" s="3">
        <v>389</v>
      </c>
      <c r="L257" s="3">
        <v>51</v>
      </c>
      <c r="M257" s="3">
        <v>50</v>
      </c>
      <c r="N257" s="3">
        <v>9</v>
      </c>
      <c r="O257" s="24">
        <v>1001</v>
      </c>
      <c r="P257" s="4">
        <v>0.13100000000000001</v>
      </c>
      <c r="Q257" s="4">
        <v>0.115909090909091</v>
      </c>
      <c r="R257" s="4">
        <v>2.1999999999999999E-2</v>
      </c>
      <c r="S257" s="4">
        <v>8.9999999999999993E-3</v>
      </c>
      <c r="T257" s="4">
        <v>2.7E-2</v>
      </c>
      <c r="U257" s="4">
        <v>2.1000000000000001E-2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0.14041215371674501</v>
      </c>
      <c r="AC257" s="2">
        <v>0.123195383293861</v>
      </c>
      <c r="AD257" s="2">
        <v>2.2245608947319698E-2</v>
      </c>
      <c r="AE257" s="2">
        <v>9.0407446521490707E-3</v>
      </c>
      <c r="AF257" s="2">
        <v>2.7371196796132001E-2</v>
      </c>
      <c r="AG257" s="2">
        <v>2.1223636451626698E-2</v>
      </c>
    </row>
    <row r="258" spans="1:33" x14ac:dyDescent="0.35">
      <c r="A258" s="7">
        <v>629</v>
      </c>
      <c r="B258" s="7">
        <v>260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0.99995299999999998</v>
      </c>
      <c r="G258" s="25">
        <v>1</v>
      </c>
      <c r="H258" s="4">
        <v>0.69963884239999996</v>
      </c>
      <c r="I258" s="4">
        <v>7.8423472867999999</v>
      </c>
      <c r="J258" s="2">
        <f t="shared" ref="J258:J321" si="9">H258/I258</f>
        <v>8.9212938016352675E-2</v>
      </c>
      <c r="K258" s="3">
        <v>317</v>
      </c>
      <c r="L258" s="3">
        <v>127</v>
      </c>
      <c r="M258" s="3">
        <v>41</v>
      </c>
      <c r="N258" s="3">
        <v>14</v>
      </c>
      <c r="O258" s="24">
        <v>1001</v>
      </c>
      <c r="P258" s="4">
        <v>0.29299999999999998</v>
      </c>
      <c r="Q258" s="4">
        <v>0.286036036036036</v>
      </c>
      <c r="R258" s="4">
        <v>2.1000000000000001E-2</v>
      </c>
      <c r="S258" s="4">
        <v>2.4E-2</v>
      </c>
      <c r="T258" s="4">
        <v>1.2999999999999999E-2</v>
      </c>
      <c r="U258" s="4">
        <v>1.7999999999999999E-2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0.34672461308556402</v>
      </c>
      <c r="AC258" s="2">
        <v>0.33692278855494401</v>
      </c>
      <c r="AD258" s="2">
        <v>2.1223636451626698E-2</v>
      </c>
      <c r="AE258" s="2">
        <v>2.4292692569044601E-2</v>
      </c>
      <c r="AF258" s="2">
        <v>1.30852395486555E-2</v>
      </c>
      <c r="AG258" s="2">
        <v>1.8163970627671201E-2</v>
      </c>
    </row>
    <row r="259" spans="1:33" x14ac:dyDescent="0.35">
      <c r="A259" s="7">
        <v>765</v>
      </c>
      <c r="B259" s="7">
        <v>346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0.92357564729999997</v>
      </c>
      <c r="I259" s="4">
        <v>10.197168616800001</v>
      </c>
      <c r="J259" s="2">
        <f t="shared" si="9"/>
        <v>9.0571773597858729E-2</v>
      </c>
      <c r="K259" s="3">
        <v>332</v>
      </c>
      <c r="L259" s="3">
        <v>16</v>
      </c>
      <c r="M259" s="3">
        <v>138</v>
      </c>
      <c r="N259" s="3">
        <v>13</v>
      </c>
      <c r="O259" s="24">
        <v>1001</v>
      </c>
      <c r="P259" s="4">
        <v>5.2999999999999999E-2</v>
      </c>
      <c r="Q259" s="4">
        <v>4.5977011494252901E-2</v>
      </c>
      <c r="R259" s="4">
        <v>1.6E-2</v>
      </c>
      <c r="S259" s="4">
        <v>1.6E-2</v>
      </c>
      <c r="T259" s="4">
        <v>3.3000000000000002E-2</v>
      </c>
      <c r="U259" s="4">
        <v>1.9E-2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5.4456185796058897E-2</v>
      </c>
      <c r="AC259" s="2">
        <v>4.7067510857985703E-2</v>
      </c>
      <c r="AD259" s="2">
        <v>1.6129381929883599E-2</v>
      </c>
      <c r="AE259" s="2">
        <v>1.6129381929883599E-2</v>
      </c>
      <c r="AF259" s="2">
        <v>3.3556783528842803E-2</v>
      </c>
      <c r="AG259" s="2">
        <v>1.9182819416774001E-2</v>
      </c>
    </row>
    <row r="260" spans="1:33" x14ac:dyDescent="0.35">
      <c r="A260" s="7">
        <v>593</v>
      </c>
      <c r="B260" s="7">
        <v>107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0.77173893900000001</v>
      </c>
      <c r="I260" s="4">
        <v>8.4985078421899996</v>
      </c>
      <c r="J260" s="2">
        <f t="shared" si="9"/>
        <v>9.0808757646698698E-2</v>
      </c>
      <c r="K260" s="3">
        <v>358</v>
      </c>
      <c r="L260" s="3">
        <v>75</v>
      </c>
      <c r="M260" s="3">
        <v>56</v>
      </c>
      <c r="N260" s="3">
        <v>10</v>
      </c>
      <c r="O260" s="24">
        <v>1001</v>
      </c>
      <c r="P260" s="4">
        <v>0.18099999999999999</v>
      </c>
      <c r="Q260" s="4">
        <v>0.173210161662818</v>
      </c>
      <c r="R260" s="4">
        <v>4.3999999999999997E-2</v>
      </c>
      <c r="S260" s="4">
        <v>4.2000000000000003E-2</v>
      </c>
      <c r="T260" s="4">
        <v>1.2999999999999999E-2</v>
      </c>
      <c r="U260" s="4">
        <v>2.3E-2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0.199671195129068</v>
      </c>
      <c r="AC260" s="2">
        <v>0.19020474160178999</v>
      </c>
      <c r="AD260" s="2">
        <v>4.4997365930735798E-2</v>
      </c>
      <c r="AE260" s="2">
        <v>4.2907501011276501E-2</v>
      </c>
      <c r="AF260" s="2">
        <v>1.30852395486555E-2</v>
      </c>
      <c r="AG260" s="2">
        <v>2.32686269393543E-2</v>
      </c>
    </row>
    <row r="261" spans="1:33" x14ac:dyDescent="0.35">
      <c r="A261" s="7">
        <v>77</v>
      </c>
      <c r="B261" s="7">
        <v>416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0.88987939380000003</v>
      </c>
      <c r="I261" s="4">
        <v>9.7876931979999995</v>
      </c>
      <c r="J261" s="2">
        <f t="shared" si="9"/>
        <v>9.0918194491612842E-2</v>
      </c>
      <c r="K261" s="3">
        <v>395</v>
      </c>
      <c r="L261" s="3">
        <v>41</v>
      </c>
      <c r="M261" s="3">
        <v>61</v>
      </c>
      <c r="N261" s="3">
        <v>2</v>
      </c>
      <c r="O261" s="24">
        <v>1001</v>
      </c>
      <c r="P261" s="4">
        <v>8.2000000000000003E-2</v>
      </c>
      <c r="Q261" s="4">
        <v>9.4036697247706399E-2</v>
      </c>
      <c r="R261" s="4">
        <v>2.3E-2</v>
      </c>
      <c r="S261" s="4">
        <v>2.9000000000000001E-2</v>
      </c>
      <c r="T261" s="4">
        <v>0.03</v>
      </c>
      <c r="U261" s="4">
        <v>2.3E-2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8.5557888361646503E-2</v>
      </c>
      <c r="AC261" s="2">
        <v>9.8756478447912494E-2</v>
      </c>
      <c r="AD261" s="2">
        <v>2.32686269393543E-2</v>
      </c>
      <c r="AE261" s="2">
        <v>2.9428810690812199E-2</v>
      </c>
      <c r="AF261" s="2">
        <v>3.0459207484708602E-2</v>
      </c>
      <c r="AG261" s="2">
        <v>2.32686269393543E-2</v>
      </c>
    </row>
    <row r="262" spans="1:33" x14ac:dyDescent="0.35">
      <c r="A262" s="7">
        <v>403</v>
      </c>
      <c r="B262" s="7">
        <v>260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0.72034099819999997</v>
      </c>
      <c r="I262" s="4">
        <v>7.83522984748</v>
      </c>
      <c r="J262" s="2">
        <f t="shared" si="9"/>
        <v>9.1936166803285174E-2</v>
      </c>
      <c r="K262" s="3">
        <v>375</v>
      </c>
      <c r="L262" s="3">
        <v>77</v>
      </c>
      <c r="M262" s="3">
        <v>46</v>
      </c>
      <c r="N262" s="3">
        <v>1</v>
      </c>
      <c r="O262" s="24">
        <v>657.264261860651</v>
      </c>
      <c r="P262" s="4">
        <v>0.154</v>
      </c>
      <c r="Q262" s="4">
        <v>0.170353982300885</v>
      </c>
      <c r="R262" s="4">
        <v>1.7999999999999999E-2</v>
      </c>
      <c r="S262" s="4">
        <v>2.1000000000000001E-2</v>
      </c>
      <c r="T262" s="4">
        <v>1.9E-2</v>
      </c>
      <c r="U262" s="4">
        <v>1.7999999999999999E-2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0.16723591937591401</v>
      </c>
      <c r="AC262" s="2">
        <v>0.18675615386182001</v>
      </c>
      <c r="AD262" s="2">
        <v>1.8163970627671201E-2</v>
      </c>
      <c r="AE262" s="2">
        <v>2.1223636451626698E-2</v>
      </c>
      <c r="AF262" s="2">
        <v>1.9182819416774001E-2</v>
      </c>
      <c r="AG262" s="2">
        <v>1.8163970627671201E-2</v>
      </c>
    </row>
    <row r="263" spans="1:33" x14ac:dyDescent="0.35">
      <c r="A263" s="7">
        <v>685</v>
      </c>
      <c r="B263" s="7">
        <v>95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0.69655945419999998</v>
      </c>
      <c r="I263" s="4">
        <v>7.5089110729400002</v>
      </c>
      <c r="J263" s="2">
        <f t="shared" si="9"/>
        <v>9.2764376543251925E-2</v>
      </c>
      <c r="K263" s="3">
        <v>384</v>
      </c>
      <c r="L263" s="3">
        <v>67</v>
      </c>
      <c r="M263" s="3">
        <v>48</v>
      </c>
      <c r="N263" s="3">
        <v>0</v>
      </c>
      <c r="O263" s="24">
        <v>1001</v>
      </c>
      <c r="P263" s="4">
        <v>0.14000000000000001</v>
      </c>
      <c r="Q263" s="4">
        <v>0.14855875831485599</v>
      </c>
      <c r="R263" s="4">
        <v>4.5999999999999999E-2</v>
      </c>
      <c r="S263" s="4">
        <v>4.3999999999999997E-2</v>
      </c>
      <c r="T263" s="4">
        <v>2.1000000000000001E-2</v>
      </c>
      <c r="U263" s="4">
        <v>3.1E-2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0.15082288973458399</v>
      </c>
      <c r="AC263" s="2">
        <v>0.160824786914952</v>
      </c>
      <c r="AD263" s="2">
        <v>4.7091607533850603E-2</v>
      </c>
      <c r="AE263" s="2">
        <v>4.4997365930735798E-2</v>
      </c>
      <c r="AF263" s="2">
        <v>2.1223636451626698E-2</v>
      </c>
      <c r="AG263" s="2">
        <v>3.14906670913708E-2</v>
      </c>
    </row>
    <row r="264" spans="1:33" x14ac:dyDescent="0.35">
      <c r="A264" s="7">
        <v>797</v>
      </c>
      <c r="B264" s="7">
        <v>382</v>
      </c>
      <c r="C264" s="7">
        <v>0</v>
      </c>
      <c r="D264" s="7">
        <v>0</v>
      </c>
      <c r="E264" s="22" t="str">
        <f t="shared" si="8"/>
        <v>00</v>
      </c>
      <c r="F264" s="4">
        <v>0.99864600000000003</v>
      </c>
      <c r="G264" s="25">
        <v>1</v>
      </c>
      <c r="H264" s="4">
        <v>0.64026353049999996</v>
      </c>
      <c r="I264" s="4">
        <v>6.8919037761700004</v>
      </c>
      <c r="J264" s="2">
        <f t="shared" si="9"/>
        <v>9.2900822660035756E-2</v>
      </c>
      <c r="K264" s="3">
        <v>380</v>
      </c>
      <c r="L264" s="3">
        <v>54</v>
      </c>
      <c r="M264" s="3">
        <v>65</v>
      </c>
      <c r="N264" s="3">
        <v>0</v>
      </c>
      <c r="O264" s="24">
        <v>1001</v>
      </c>
      <c r="P264" s="4">
        <v>9.5000000000000001E-2</v>
      </c>
      <c r="Q264" s="4">
        <v>0.124423963133641</v>
      </c>
      <c r="R264" s="4">
        <v>1.2E-2</v>
      </c>
      <c r="S264" s="4">
        <v>1.2E-2</v>
      </c>
      <c r="T264" s="4">
        <v>0.02</v>
      </c>
      <c r="U264" s="4">
        <v>8.0000000000000002E-3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9.9820335282210904E-2</v>
      </c>
      <c r="AC264" s="2">
        <v>0.13287328137997301</v>
      </c>
      <c r="AD264" s="2">
        <v>1.20725812342692E-2</v>
      </c>
      <c r="AE264" s="2">
        <v>1.20725812342692E-2</v>
      </c>
      <c r="AF264" s="2">
        <v>2.0202707317519501E-2</v>
      </c>
      <c r="AG264" s="2">
        <v>8.03217169726427E-3</v>
      </c>
    </row>
    <row r="265" spans="1:33" x14ac:dyDescent="0.35">
      <c r="A265" s="7">
        <v>41</v>
      </c>
      <c r="B265" s="7">
        <v>381</v>
      </c>
      <c r="C265" s="7">
        <v>0</v>
      </c>
      <c r="D265" s="7">
        <v>0</v>
      </c>
      <c r="E265" s="22" t="str">
        <f t="shared" si="8"/>
        <v>00</v>
      </c>
      <c r="F265" s="4">
        <v>0.99929699999999999</v>
      </c>
      <c r="G265" s="25">
        <v>1</v>
      </c>
      <c r="H265" s="4">
        <v>0.92431572780000004</v>
      </c>
      <c r="I265" s="4">
        <v>9.6911238128869996</v>
      </c>
      <c r="J265" s="2">
        <f t="shared" si="9"/>
        <v>9.5377558438668325E-2</v>
      </c>
      <c r="K265" s="3">
        <v>159</v>
      </c>
      <c r="L265" s="3">
        <v>56</v>
      </c>
      <c r="M265" s="3">
        <v>225</v>
      </c>
      <c r="N265" s="3">
        <v>59</v>
      </c>
      <c r="O265" s="24">
        <v>1001</v>
      </c>
      <c r="P265" s="4">
        <v>0.22500000000000001</v>
      </c>
      <c r="Q265" s="4">
        <v>0.26046511627906999</v>
      </c>
      <c r="R265" s="4">
        <v>3.5000000000000003E-2</v>
      </c>
      <c r="S265" s="4">
        <v>3.5999999999999997E-2</v>
      </c>
      <c r="T265" s="4">
        <v>0.03</v>
      </c>
      <c r="U265" s="4">
        <v>3.1E-2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0.25489224962878998</v>
      </c>
      <c r="AC265" s="2">
        <v>0.30173382590743097</v>
      </c>
      <c r="AD265" s="2">
        <v>3.5627177643151202E-2</v>
      </c>
      <c r="AE265" s="2">
        <v>3.6663984371591497E-2</v>
      </c>
      <c r="AF265" s="2">
        <v>3.0459207484708602E-2</v>
      </c>
      <c r="AG265" s="2">
        <v>3.14906670913708E-2</v>
      </c>
    </row>
    <row r="266" spans="1:33" x14ac:dyDescent="0.35">
      <c r="A266" s="7">
        <v>17</v>
      </c>
      <c r="B266" s="7">
        <v>211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0.82192209910000003</v>
      </c>
      <c r="I266" s="4">
        <v>8.5899477338699999</v>
      </c>
      <c r="J266" s="2">
        <f t="shared" si="9"/>
        <v>9.5684179294732719E-2</v>
      </c>
      <c r="K266" s="3">
        <v>337</v>
      </c>
      <c r="L266" s="3">
        <v>17</v>
      </c>
      <c r="M266" s="3">
        <v>142</v>
      </c>
      <c r="N266" s="3">
        <v>3</v>
      </c>
      <c r="O266" s="24">
        <v>1001</v>
      </c>
      <c r="P266" s="4">
        <v>4.3999999999999997E-2</v>
      </c>
      <c r="Q266" s="4">
        <v>4.8022598870056499E-2</v>
      </c>
      <c r="R266" s="4">
        <v>1.4999999999999999E-2</v>
      </c>
      <c r="S266" s="4">
        <v>1.7999999999999999E-2</v>
      </c>
      <c r="T266" s="4">
        <v>0.02</v>
      </c>
      <c r="U266" s="4">
        <v>1.9E-2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4.4997365930735798E-2</v>
      </c>
      <c r="AC266" s="2">
        <v>4.9213982781412702E-2</v>
      </c>
      <c r="AD266" s="2">
        <v>1.51136378100482E-2</v>
      </c>
      <c r="AE266" s="2">
        <v>1.8163970627671201E-2</v>
      </c>
      <c r="AF266" s="2">
        <v>2.0202707317519501E-2</v>
      </c>
      <c r="AG266" s="2">
        <v>1.9182819416774001E-2</v>
      </c>
    </row>
    <row r="267" spans="1:33" x14ac:dyDescent="0.35">
      <c r="A267" s="7">
        <v>467</v>
      </c>
      <c r="B267" s="7">
        <v>368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0.81728318450000004</v>
      </c>
      <c r="I267" s="4">
        <v>8.3786921616499992</v>
      </c>
      <c r="J267" s="2">
        <f t="shared" si="9"/>
        <v>9.7543049527559447E-2</v>
      </c>
      <c r="K267" s="3">
        <v>323</v>
      </c>
      <c r="L267" s="3">
        <v>144</v>
      </c>
      <c r="M267" s="3">
        <v>21</v>
      </c>
      <c r="N267" s="3">
        <v>11</v>
      </c>
      <c r="O267" s="24">
        <v>1001</v>
      </c>
      <c r="P267" s="4">
        <v>0.30499999999999999</v>
      </c>
      <c r="Q267" s="4">
        <v>0.30835117773019299</v>
      </c>
      <c r="R267" s="4">
        <v>4.2000000000000003E-2</v>
      </c>
      <c r="S267" s="4">
        <v>3.2000000000000001E-2</v>
      </c>
      <c r="T267" s="4">
        <v>2.5999999999999999E-2</v>
      </c>
      <c r="U267" s="4">
        <v>2.9000000000000001E-2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0.36384343341734499</v>
      </c>
      <c r="AC267" s="2">
        <v>0.368676934446241</v>
      </c>
      <c r="AD267" s="2">
        <v>4.2907501011276501E-2</v>
      </c>
      <c r="AE267" s="2">
        <v>3.2523191705560103E-2</v>
      </c>
      <c r="AF267" s="2">
        <v>2.6343975339602001E-2</v>
      </c>
      <c r="AG267" s="2">
        <v>2.9428810690812199E-2</v>
      </c>
    </row>
    <row r="268" spans="1:33" x14ac:dyDescent="0.35">
      <c r="A268" s="7">
        <v>751</v>
      </c>
      <c r="B268" s="7">
        <v>8</v>
      </c>
      <c r="C268" s="7">
        <v>0</v>
      </c>
      <c r="D268" s="7">
        <v>0</v>
      </c>
      <c r="E268" s="22" t="str">
        <f t="shared" si="8"/>
        <v>00</v>
      </c>
      <c r="F268" s="4">
        <v>0.99934199999999995</v>
      </c>
      <c r="G268" s="25">
        <v>1</v>
      </c>
      <c r="H268" s="4">
        <v>0.71802850119999995</v>
      </c>
      <c r="I268" s="4">
        <v>7.2719321924000004</v>
      </c>
      <c r="J268" s="2">
        <f t="shared" si="9"/>
        <v>9.8739713490511055E-2</v>
      </c>
      <c r="K268" s="3">
        <v>354</v>
      </c>
      <c r="L268" s="3">
        <v>50</v>
      </c>
      <c r="M268" s="3">
        <v>95</v>
      </c>
      <c r="N268" s="3">
        <v>0</v>
      </c>
      <c r="O268" s="24">
        <v>1001</v>
      </c>
      <c r="P268" s="4">
        <v>9.0999999999999998E-2</v>
      </c>
      <c r="Q268" s="4">
        <v>0.123762376237624</v>
      </c>
      <c r="R268" s="4">
        <v>0.02</v>
      </c>
      <c r="S268" s="4">
        <v>1.0999999999999999E-2</v>
      </c>
      <c r="T268" s="4">
        <v>2.1000000000000001E-2</v>
      </c>
      <c r="U268" s="4">
        <v>2.1999999999999999E-2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9.5410184804658196E-2</v>
      </c>
      <c r="AC268" s="2">
        <v>0.13211796482737601</v>
      </c>
      <c r="AD268" s="2">
        <v>2.0202707317519501E-2</v>
      </c>
      <c r="AE268" s="2">
        <v>1.1060947359424899E-2</v>
      </c>
      <c r="AF268" s="2">
        <v>2.1223636451626698E-2</v>
      </c>
      <c r="AG268" s="2">
        <v>2.2245608947319698E-2</v>
      </c>
    </row>
    <row r="269" spans="1:33" x14ac:dyDescent="0.35">
      <c r="A269" s="7">
        <v>181</v>
      </c>
      <c r="B269" s="7">
        <v>54</v>
      </c>
      <c r="C269" s="7">
        <v>0</v>
      </c>
      <c r="D269" s="7">
        <v>0</v>
      </c>
      <c r="E269" s="22" t="str">
        <f t="shared" si="8"/>
        <v>00</v>
      </c>
      <c r="F269" s="4">
        <v>0.99977899999999997</v>
      </c>
      <c r="G269" s="25">
        <v>1</v>
      </c>
      <c r="H269" s="4">
        <v>1.028189316</v>
      </c>
      <c r="I269" s="4">
        <v>10.384768900099999</v>
      </c>
      <c r="J269" s="2">
        <f t="shared" si="9"/>
        <v>9.900935936957625E-2</v>
      </c>
      <c r="K269" s="3">
        <v>342</v>
      </c>
      <c r="L269" s="3">
        <v>79</v>
      </c>
      <c r="M269" s="3">
        <v>71</v>
      </c>
      <c r="N269" s="3">
        <v>7</v>
      </c>
      <c r="O269" s="24">
        <v>1001</v>
      </c>
      <c r="P269" s="4">
        <v>0.16400000000000001</v>
      </c>
      <c r="Q269" s="4">
        <v>0.187648456057007</v>
      </c>
      <c r="R269" s="4">
        <v>2.9000000000000001E-2</v>
      </c>
      <c r="S269" s="4">
        <v>3.6999999999999998E-2</v>
      </c>
      <c r="T269" s="4">
        <v>0.03</v>
      </c>
      <c r="U269" s="4">
        <v>4.2000000000000003E-2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0.17912666589743501</v>
      </c>
      <c r="AC269" s="2">
        <v>0.20782209661977599</v>
      </c>
      <c r="AD269" s="2">
        <v>2.9428810690812199E-2</v>
      </c>
      <c r="AE269" s="2">
        <v>3.7701867184011501E-2</v>
      </c>
      <c r="AF269" s="2">
        <v>3.0459207484708602E-2</v>
      </c>
      <c r="AG269" s="2">
        <v>4.2907501011276501E-2</v>
      </c>
    </row>
    <row r="270" spans="1:33" x14ac:dyDescent="0.35">
      <c r="A270" s="7">
        <v>297</v>
      </c>
      <c r="B270" s="7">
        <v>346</v>
      </c>
      <c r="C270" s="7">
        <v>0</v>
      </c>
      <c r="D270" s="7">
        <v>0</v>
      </c>
      <c r="E270" s="22" t="str">
        <f t="shared" si="8"/>
        <v>00</v>
      </c>
      <c r="F270" s="4">
        <v>0.99684600000000001</v>
      </c>
      <c r="G270" s="25">
        <v>1</v>
      </c>
      <c r="H270" s="4">
        <v>0.83454275600000005</v>
      </c>
      <c r="I270" s="4">
        <v>8.3653308177699994</v>
      </c>
      <c r="J270" s="2">
        <f t="shared" si="9"/>
        <v>9.9762074468977127E-2</v>
      </c>
      <c r="K270" s="3">
        <v>350</v>
      </c>
      <c r="L270" s="3">
        <v>69</v>
      </c>
      <c r="M270" s="3">
        <v>43</v>
      </c>
      <c r="N270" s="3">
        <v>37</v>
      </c>
      <c r="O270" s="24">
        <v>1001</v>
      </c>
      <c r="P270" s="4">
        <v>0.21199999999999999</v>
      </c>
      <c r="Q270" s="4">
        <v>0.164677804295943</v>
      </c>
      <c r="R270" s="4">
        <v>2.4E-2</v>
      </c>
      <c r="S270" s="4">
        <v>1.9E-2</v>
      </c>
      <c r="T270" s="4">
        <v>2.9000000000000001E-2</v>
      </c>
      <c r="U270" s="4">
        <v>2.5000000000000001E-2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0.238257189124258</v>
      </c>
      <c r="AC270" s="2">
        <v>0.17993776543867801</v>
      </c>
      <c r="AD270" s="2">
        <v>2.4292692569044601E-2</v>
      </c>
      <c r="AE270" s="2">
        <v>1.9182819416774001E-2</v>
      </c>
      <c r="AF270" s="2">
        <v>2.9428810690812199E-2</v>
      </c>
      <c r="AG270" s="2">
        <v>2.5317807984289901E-2</v>
      </c>
    </row>
    <row r="271" spans="1:33" x14ac:dyDescent="0.35">
      <c r="A271" s="7">
        <v>371</v>
      </c>
      <c r="B271" s="7">
        <v>140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0.77103822889999996</v>
      </c>
      <c r="I271" s="4">
        <v>7.622094590154</v>
      </c>
      <c r="J271" s="2">
        <f t="shared" si="9"/>
        <v>0.10115831282073103</v>
      </c>
      <c r="K271" s="3">
        <v>402</v>
      </c>
      <c r="L271" s="3">
        <v>40</v>
      </c>
      <c r="M271" s="3">
        <v>51</v>
      </c>
      <c r="N271" s="3">
        <v>6</v>
      </c>
      <c r="O271" s="24">
        <v>1001</v>
      </c>
      <c r="P271" s="4">
        <v>7.5999999999999998E-2</v>
      </c>
      <c r="Q271" s="4">
        <v>9.0497737556561098E-2</v>
      </c>
      <c r="R271" s="4">
        <v>2.1999999999999999E-2</v>
      </c>
      <c r="S271" s="4">
        <v>1.4999999999999999E-2</v>
      </c>
      <c r="T271" s="4">
        <v>2.1000000000000001E-2</v>
      </c>
      <c r="U271" s="4">
        <v>2.1000000000000001E-2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7.9043207340452906E-2</v>
      </c>
      <c r="AC271" s="2">
        <v>9.4857793458677106E-2</v>
      </c>
      <c r="AD271" s="2">
        <v>2.2245608947319698E-2</v>
      </c>
      <c r="AE271" s="2">
        <v>1.51136378100482E-2</v>
      </c>
      <c r="AF271" s="2">
        <v>2.1223636451626698E-2</v>
      </c>
      <c r="AG271" s="2">
        <v>2.1223636451626698E-2</v>
      </c>
    </row>
    <row r="272" spans="1:33" x14ac:dyDescent="0.35">
      <c r="A272" s="7">
        <v>515</v>
      </c>
      <c r="B272" s="7">
        <v>136</v>
      </c>
      <c r="C272" s="7">
        <v>0</v>
      </c>
      <c r="D272" s="7">
        <v>0</v>
      </c>
      <c r="E272" s="22" t="str">
        <f t="shared" si="8"/>
        <v>00</v>
      </c>
      <c r="F272" s="4">
        <v>0.99970199999999998</v>
      </c>
      <c r="G272" s="25">
        <v>1</v>
      </c>
      <c r="H272" s="4">
        <v>0.62667270050000001</v>
      </c>
      <c r="I272" s="4">
        <v>6.1024908275999996</v>
      </c>
      <c r="J272" s="2">
        <f t="shared" si="9"/>
        <v>0.10269129740690805</v>
      </c>
      <c r="K272" s="3">
        <v>379</v>
      </c>
      <c r="L272" s="3">
        <v>26</v>
      </c>
      <c r="M272" s="3">
        <v>91</v>
      </c>
      <c r="N272" s="3">
        <v>3</v>
      </c>
      <c r="O272" s="24">
        <v>1001</v>
      </c>
      <c r="P272" s="4">
        <v>6.3E-2</v>
      </c>
      <c r="Q272" s="4">
        <v>6.4197530864197494E-2</v>
      </c>
      <c r="R272" s="4">
        <v>3.4000000000000002E-2</v>
      </c>
      <c r="S272" s="4">
        <v>2.9000000000000001E-2</v>
      </c>
      <c r="T272" s="4">
        <v>2.5999999999999999E-2</v>
      </c>
      <c r="U272" s="4">
        <v>0.02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6.5071996743714805E-2</v>
      </c>
      <c r="AC272" s="2">
        <v>6.6350862024112806E-2</v>
      </c>
      <c r="AD272" s="2">
        <v>3.4591444769619097E-2</v>
      </c>
      <c r="AE272" s="2">
        <v>2.9428810690812199E-2</v>
      </c>
      <c r="AF272" s="2">
        <v>2.6343975339602001E-2</v>
      </c>
      <c r="AG272" s="2">
        <v>2.0202707317519501E-2</v>
      </c>
    </row>
    <row r="273" spans="1:33" x14ac:dyDescent="0.35">
      <c r="A273" s="7">
        <v>119</v>
      </c>
      <c r="B273" s="7">
        <v>80</v>
      </c>
      <c r="C273" s="7">
        <v>0</v>
      </c>
      <c r="D273" s="7">
        <v>0</v>
      </c>
      <c r="E273" s="22" t="str">
        <f t="shared" si="8"/>
        <v>00</v>
      </c>
      <c r="F273" s="4">
        <v>0.99990699999999999</v>
      </c>
      <c r="G273" s="25">
        <v>1</v>
      </c>
      <c r="H273" s="4">
        <v>0.89567268820000001</v>
      </c>
      <c r="I273" s="4">
        <v>8.6666961432999994</v>
      </c>
      <c r="J273" s="2">
        <f t="shared" si="9"/>
        <v>0.10334649714152279</v>
      </c>
      <c r="K273" s="3">
        <v>341</v>
      </c>
      <c r="L273" s="3">
        <v>47</v>
      </c>
      <c r="M273" s="3">
        <v>78</v>
      </c>
      <c r="N273" s="3">
        <v>33</v>
      </c>
      <c r="O273" s="24">
        <v>855.89060075715804</v>
      </c>
      <c r="P273" s="4">
        <v>0.152</v>
      </c>
      <c r="Q273" s="4">
        <v>0.12113402061855701</v>
      </c>
      <c r="R273" s="4">
        <v>1.9E-2</v>
      </c>
      <c r="S273" s="4">
        <v>1.7999999999999999E-2</v>
      </c>
      <c r="T273" s="4">
        <v>1.6E-2</v>
      </c>
      <c r="U273" s="4">
        <v>3.4000000000000002E-2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0.16487464319023401</v>
      </c>
      <c r="AC273" s="2">
        <v>0.12912286233975701</v>
      </c>
      <c r="AD273" s="2">
        <v>1.9182819416774001E-2</v>
      </c>
      <c r="AE273" s="2">
        <v>1.8163970627671201E-2</v>
      </c>
      <c r="AF273" s="2">
        <v>1.6129381929883599E-2</v>
      </c>
      <c r="AG273" s="2">
        <v>3.4591444769619097E-2</v>
      </c>
    </row>
    <row r="274" spans="1:33" x14ac:dyDescent="0.35">
      <c r="A274" s="7">
        <v>977</v>
      </c>
      <c r="B274" s="7">
        <v>170</v>
      </c>
      <c r="C274" s="7">
        <v>0</v>
      </c>
      <c r="D274" s="7">
        <v>0</v>
      </c>
      <c r="E274" s="22" t="str">
        <f t="shared" si="8"/>
        <v>00</v>
      </c>
      <c r="F274" s="4">
        <v>1</v>
      </c>
      <c r="G274" s="25">
        <v>1</v>
      </c>
      <c r="H274" s="4">
        <v>0.79137971470000001</v>
      </c>
      <c r="I274" s="4">
        <v>7.5915943086600004</v>
      </c>
      <c r="J274" s="2">
        <f t="shared" si="9"/>
        <v>0.10424420517271914</v>
      </c>
      <c r="K274" s="3">
        <v>298</v>
      </c>
      <c r="L274" s="3">
        <v>32</v>
      </c>
      <c r="M274" s="3">
        <v>161</v>
      </c>
      <c r="N274" s="3">
        <v>8</v>
      </c>
      <c r="O274" s="24">
        <v>901.63324863486798</v>
      </c>
      <c r="P274" s="4">
        <v>8.7999999999999995E-2</v>
      </c>
      <c r="Q274" s="4">
        <v>9.6969696969696997E-2</v>
      </c>
      <c r="R274" s="4">
        <v>2.9000000000000001E-2</v>
      </c>
      <c r="S274" s="4">
        <v>2.1999999999999999E-2</v>
      </c>
      <c r="T274" s="4">
        <v>1.4E-2</v>
      </c>
      <c r="U274" s="4">
        <v>1.7000000000000001E-2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9.2115288907805598E-2</v>
      </c>
      <c r="AC274" s="2">
        <v>0.101999167955121</v>
      </c>
      <c r="AD274" s="2">
        <v>2.9428810690812199E-2</v>
      </c>
      <c r="AE274" s="2">
        <v>2.2245608947319698E-2</v>
      </c>
      <c r="AF274" s="2">
        <v>1.4098924379501601E-2</v>
      </c>
      <c r="AG274" s="2">
        <v>1.7146158834970501E-2</v>
      </c>
    </row>
    <row r="275" spans="1:33" x14ac:dyDescent="0.35">
      <c r="A275" s="7">
        <v>185</v>
      </c>
      <c r="B275" s="7">
        <v>306</v>
      </c>
      <c r="C275" s="7">
        <v>0</v>
      </c>
      <c r="D275" s="7">
        <v>0</v>
      </c>
      <c r="E275" s="22" t="str">
        <f t="shared" si="8"/>
        <v>00</v>
      </c>
      <c r="F275" s="4">
        <v>0.99988699999999997</v>
      </c>
      <c r="G275" s="25">
        <v>1</v>
      </c>
      <c r="H275" s="4">
        <v>0.87903317250000002</v>
      </c>
      <c r="I275" s="4">
        <v>8.2564891412300003</v>
      </c>
      <c r="J275" s="2">
        <f t="shared" si="9"/>
        <v>0.10646573349323719</v>
      </c>
      <c r="K275" s="3">
        <v>212</v>
      </c>
      <c r="L275" s="3">
        <v>16</v>
      </c>
      <c r="M275" s="3">
        <v>249</v>
      </c>
      <c r="N275" s="3">
        <v>22</v>
      </c>
      <c r="O275" s="24">
        <v>1001</v>
      </c>
      <c r="P275" s="4">
        <v>8.3000000000000004E-2</v>
      </c>
      <c r="Q275" s="4">
        <v>7.0175438596491196E-2</v>
      </c>
      <c r="R275" s="4">
        <v>2.9000000000000001E-2</v>
      </c>
      <c r="S275" s="4">
        <v>2.1999999999999999E-2</v>
      </c>
      <c r="T275" s="4">
        <v>2.7E-2</v>
      </c>
      <c r="U275" s="4">
        <v>3.5999999999999997E-2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8.6647806725672197E-2</v>
      </c>
      <c r="AC275" s="2">
        <v>7.2759354282428301E-2</v>
      </c>
      <c r="AD275" s="2">
        <v>2.9428810690812199E-2</v>
      </c>
      <c r="AE275" s="2">
        <v>2.2245608947319698E-2</v>
      </c>
      <c r="AF275" s="2">
        <v>2.7371196796132001E-2</v>
      </c>
      <c r="AG275" s="2">
        <v>3.6663984371591497E-2</v>
      </c>
    </row>
    <row r="276" spans="1:33" x14ac:dyDescent="0.35">
      <c r="A276" s="7">
        <v>779</v>
      </c>
      <c r="B276" s="7">
        <v>168</v>
      </c>
      <c r="C276" s="7">
        <v>0</v>
      </c>
      <c r="D276" s="7">
        <v>0</v>
      </c>
      <c r="E276" s="22" t="str">
        <f t="shared" si="8"/>
        <v>00</v>
      </c>
      <c r="F276" s="4">
        <v>0.99780199999999997</v>
      </c>
      <c r="G276" s="25">
        <v>1</v>
      </c>
      <c r="H276" s="4">
        <v>0.80678949430000002</v>
      </c>
      <c r="I276" s="4">
        <v>7.5655525842199998</v>
      </c>
      <c r="J276" s="2">
        <f t="shared" si="9"/>
        <v>0.10663986342290147</v>
      </c>
      <c r="K276" s="3">
        <v>413</v>
      </c>
      <c r="L276" s="3">
        <v>37</v>
      </c>
      <c r="M276" s="3">
        <v>49</v>
      </c>
      <c r="N276" s="3">
        <v>0</v>
      </c>
      <c r="O276" s="24">
        <v>852.48991917962303</v>
      </c>
      <c r="P276" s="4">
        <v>7.1999999999999995E-2</v>
      </c>
      <c r="Q276" s="4">
        <v>8.2222222222222197E-2</v>
      </c>
      <c r="R276" s="4">
        <v>1.2999999999999999E-2</v>
      </c>
      <c r="S276" s="4">
        <v>1.7000000000000001E-2</v>
      </c>
      <c r="T276" s="4">
        <v>1.7000000000000001E-2</v>
      </c>
      <c r="U276" s="4">
        <v>1.7999999999999999E-2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7.4723546195936394E-2</v>
      </c>
      <c r="AC276" s="2">
        <v>8.5799989803332699E-2</v>
      </c>
      <c r="AD276" s="2">
        <v>1.30852395486555E-2</v>
      </c>
      <c r="AE276" s="2">
        <v>1.7146158834970501E-2</v>
      </c>
      <c r="AF276" s="2">
        <v>1.7146158834970501E-2</v>
      </c>
      <c r="AG276" s="2">
        <v>1.8163970627671201E-2</v>
      </c>
    </row>
    <row r="277" spans="1:33" x14ac:dyDescent="0.35">
      <c r="A277" s="7">
        <v>713</v>
      </c>
      <c r="B277" s="7">
        <v>419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0.9444399363</v>
      </c>
      <c r="I277" s="4">
        <v>8.8214220509099999</v>
      </c>
      <c r="J277" s="2">
        <f t="shared" si="9"/>
        <v>0.10706209620733127</v>
      </c>
      <c r="K277" s="3">
        <v>327</v>
      </c>
      <c r="L277" s="3">
        <v>95</v>
      </c>
      <c r="M277" s="3">
        <v>64</v>
      </c>
      <c r="N277" s="3">
        <v>13</v>
      </c>
      <c r="O277" s="24">
        <v>1001</v>
      </c>
      <c r="P277" s="4">
        <v>0.22</v>
      </c>
      <c r="Q277" s="4">
        <v>0.22511848341232199</v>
      </c>
      <c r="R277" s="4">
        <v>2.5000000000000001E-2</v>
      </c>
      <c r="S277" s="4">
        <v>2.1000000000000001E-2</v>
      </c>
      <c r="T277" s="4">
        <v>2.7E-2</v>
      </c>
      <c r="U277" s="4">
        <v>3.4000000000000002E-2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0.2484613592985</v>
      </c>
      <c r="AC277" s="2">
        <v>0.25504514313875798</v>
      </c>
      <c r="AD277" s="2">
        <v>2.5317807984289901E-2</v>
      </c>
      <c r="AE277" s="2">
        <v>2.1223636451626698E-2</v>
      </c>
      <c r="AF277" s="2">
        <v>2.7371196796132001E-2</v>
      </c>
      <c r="AG277" s="2">
        <v>3.4591444769619097E-2</v>
      </c>
    </row>
    <row r="278" spans="1:33" x14ac:dyDescent="0.35">
      <c r="A278" s="7">
        <v>315</v>
      </c>
      <c r="B278" s="7">
        <v>147</v>
      </c>
      <c r="C278" s="7">
        <v>0</v>
      </c>
      <c r="D278" s="7">
        <v>0</v>
      </c>
      <c r="E278" s="22" t="str">
        <f t="shared" si="8"/>
        <v>00</v>
      </c>
      <c r="F278" s="4">
        <v>0.99987599999999999</v>
      </c>
      <c r="G278" s="25">
        <v>1</v>
      </c>
      <c r="H278" s="4">
        <v>1.0554470090000001</v>
      </c>
      <c r="I278" s="4">
        <v>9.8418351228999992</v>
      </c>
      <c r="J278" s="2">
        <f t="shared" si="9"/>
        <v>0.10724087487954194</v>
      </c>
      <c r="K278" s="3">
        <v>419</v>
      </c>
      <c r="L278" s="3">
        <v>29</v>
      </c>
      <c r="M278" s="3">
        <v>50</v>
      </c>
      <c r="N278" s="3">
        <v>1</v>
      </c>
      <c r="O278" s="24">
        <v>1001</v>
      </c>
      <c r="P278" s="4">
        <v>6.5000000000000002E-2</v>
      </c>
      <c r="Q278" s="4">
        <v>6.4732142857142905E-2</v>
      </c>
      <c r="R278" s="4">
        <v>0.02</v>
      </c>
      <c r="S278" s="4">
        <v>0.02</v>
      </c>
      <c r="T278" s="4">
        <v>1.6E-2</v>
      </c>
      <c r="U278" s="4">
        <v>1.2E-2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6.7208749693450004E-2</v>
      </c>
      <c r="AC278" s="2">
        <v>6.6922312492847497E-2</v>
      </c>
      <c r="AD278" s="2">
        <v>2.0202707317519501E-2</v>
      </c>
      <c r="AE278" s="2">
        <v>2.0202707317519501E-2</v>
      </c>
      <c r="AF278" s="2">
        <v>1.6129381929883599E-2</v>
      </c>
      <c r="AG278" s="2">
        <v>1.20725812342692E-2</v>
      </c>
    </row>
    <row r="279" spans="1:33" x14ac:dyDescent="0.35">
      <c r="A279" s="7">
        <v>167</v>
      </c>
      <c r="B279" s="7">
        <v>409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0.78502243709999997</v>
      </c>
      <c r="I279" s="4">
        <v>7.2664680054000002</v>
      </c>
      <c r="J279" s="2">
        <f t="shared" si="9"/>
        <v>0.10803356410798461</v>
      </c>
      <c r="K279" s="3">
        <v>320</v>
      </c>
      <c r="L279" s="3">
        <v>121</v>
      </c>
      <c r="M279" s="3">
        <v>47</v>
      </c>
      <c r="N279" s="3">
        <v>11</v>
      </c>
      <c r="O279" s="24">
        <v>1001</v>
      </c>
      <c r="P279" s="4">
        <v>0.26700000000000002</v>
      </c>
      <c r="Q279" s="4">
        <v>0.27437641723355999</v>
      </c>
      <c r="R279" s="4">
        <v>1.4E-2</v>
      </c>
      <c r="S279" s="4">
        <v>1.6E-2</v>
      </c>
      <c r="T279" s="4">
        <v>2.1999999999999999E-2</v>
      </c>
      <c r="U279" s="4">
        <v>1.6E-2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0.31060957709548598</v>
      </c>
      <c r="AC279" s="2">
        <v>0.32072387965307397</v>
      </c>
      <c r="AD279" s="2">
        <v>1.4098924379501601E-2</v>
      </c>
      <c r="AE279" s="2">
        <v>1.6129381929883599E-2</v>
      </c>
      <c r="AF279" s="2">
        <v>2.2245608947319698E-2</v>
      </c>
      <c r="AG279" s="2">
        <v>1.6129381929883599E-2</v>
      </c>
    </row>
    <row r="280" spans="1:33" x14ac:dyDescent="0.35">
      <c r="A280" s="7">
        <v>147</v>
      </c>
      <c r="B280" s="7">
        <v>235</v>
      </c>
      <c r="C280" s="7">
        <v>0</v>
      </c>
      <c r="D280" s="7">
        <v>0</v>
      </c>
      <c r="E280" s="22" t="str">
        <f t="shared" si="8"/>
        <v>00</v>
      </c>
      <c r="F280" s="4">
        <v>0.99917500000000004</v>
      </c>
      <c r="G280" s="25">
        <v>1</v>
      </c>
      <c r="H280" s="4">
        <v>1.200724342</v>
      </c>
      <c r="I280" s="4">
        <v>11.021297281900001</v>
      </c>
      <c r="J280" s="2">
        <f t="shared" si="9"/>
        <v>0.10894582654729035</v>
      </c>
      <c r="K280" s="3">
        <v>383</v>
      </c>
      <c r="L280" s="3">
        <v>23</v>
      </c>
      <c r="M280" s="3">
        <v>87</v>
      </c>
      <c r="N280" s="3">
        <v>6</v>
      </c>
      <c r="O280" s="24">
        <v>887.98161011056902</v>
      </c>
      <c r="P280" s="4">
        <v>6.4000000000000001E-2</v>
      </c>
      <c r="Q280" s="4">
        <v>5.6650246305418699E-2</v>
      </c>
      <c r="R280" s="4">
        <v>2.1000000000000001E-2</v>
      </c>
      <c r="S280" s="4">
        <v>1.7000000000000001E-2</v>
      </c>
      <c r="T280" s="4">
        <v>3.4000000000000002E-2</v>
      </c>
      <c r="U280" s="4">
        <v>3.7999999999999999E-2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6.6139802504545098E-2</v>
      </c>
      <c r="AC280" s="2">
        <v>5.8318170421086599E-2</v>
      </c>
      <c r="AD280" s="2">
        <v>2.1223636451626698E-2</v>
      </c>
      <c r="AE280" s="2">
        <v>1.7146158834970501E-2</v>
      </c>
      <c r="AF280" s="2">
        <v>3.4591444769619097E-2</v>
      </c>
      <c r="AG280" s="2">
        <v>3.8740828316430602E-2</v>
      </c>
    </row>
    <row r="281" spans="1:33" x14ac:dyDescent="0.35">
      <c r="A281" s="7">
        <v>57</v>
      </c>
      <c r="B281" s="7">
        <v>309</v>
      </c>
      <c r="C281" s="7">
        <v>0</v>
      </c>
      <c r="D281" s="7">
        <v>0</v>
      </c>
      <c r="E281" s="22" t="str">
        <f t="shared" si="8"/>
        <v>00</v>
      </c>
      <c r="F281" s="4">
        <v>0.99998900000000002</v>
      </c>
      <c r="G281" s="25">
        <v>1</v>
      </c>
      <c r="H281" s="4">
        <v>0.89416501879999999</v>
      </c>
      <c r="I281" s="4">
        <v>8.1515723843999996</v>
      </c>
      <c r="J281" s="2">
        <f t="shared" si="9"/>
        <v>0.10969233623088478</v>
      </c>
      <c r="K281" s="3">
        <v>365</v>
      </c>
      <c r="L281" s="3">
        <v>75</v>
      </c>
      <c r="M281" s="3">
        <v>36</v>
      </c>
      <c r="N281" s="3">
        <v>23</v>
      </c>
      <c r="O281" s="24">
        <v>1001</v>
      </c>
      <c r="P281" s="4">
        <v>0.185</v>
      </c>
      <c r="Q281" s="4">
        <v>0.170454545454545</v>
      </c>
      <c r="R281" s="4">
        <v>1.9E-2</v>
      </c>
      <c r="S281" s="4">
        <v>1.2999999999999999E-2</v>
      </c>
      <c r="T281" s="4">
        <v>1.4999999999999999E-2</v>
      </c>
      <c r="U281" s="4">
        <v>3.2000000000000001E-2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0.20456716574127401</v>
      </c>
      <c r="AC281" s="2">
        <v>0.18687737332981499</v>
      </c>
      <c r="AD281" s="2">
        <v>1.9182819416774001E-2</v>
      </c>
      <c r="AE281" s="2">
        <v>1.30852395486555E-2</v>
      </c>
      <c r="AF281" s="2">
        <v>1.51136378100482E-2</v>
      </c>
      <c r="AG281" s="2">
        <v>3.2523191705560103E-2</v>
      </c>
    </row>
    <row r="282" spans="1:33" x14ac:dyDescent="0.35">
      <c r="A282" s="7">
        <v>399</v>
      </c>
      <c r="B282" s="7">
        <v>376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1.031484048</v>
      </c>
      <c r="I282" s="4">
        <v>9.3353823408899999</v>
      </c>
      <c r="J282" s="2">
        <f t="shared" si="9"/>
        <v>0.11049189099432882</v>
      </c>
      <c r="K282" s="3">
        <v>390</v>
      </c>
      <c r="L282" s="3">
        <v>82</v>
      </c>
      <c r="M282" s="3">
        <v>24</v>
      </c>
      <c r="N282" s="3">
        <v>3</v>
      </c>
      <c r="O282" s="24">
        <v>1001</v>
      </c>
      <c r="P282" s="4">
        <v>0.185</v>
      </c>
      <c r="Q282" s="4">
        <v>0.17372881355932199</v>
      </c>
      <c r="R282" s="4">
        <v>0.03</v>
      </c>
      <c r="S282" s="4">
        <v>3.5000000000000003E-2</v>
      </c>
      <c r="T282" s="4">
        <v>2.1999999999999999E-2</v>
      </c>
      <c r="U282" s="4">
        <v>2.5999999999999999E-2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0.20456716574127401</v>
      </c>
      <c r="AC282" s="2">
        <v>0.190832246461863</v>
      </c>
      <c r="AD282" s="2">
        <v>3.0459207484708602E-2</v>
      </c>
      <c r="AE282" s="2">
        <v>3.5627177643151202E-2</v>
      </c>
      <c r="AF282" s="2">
        <v>2.2245608947319698E-2</v>
      </c>
      <c r="AG282" s="2">
        <v>2.6343975339602001E-2</v>
      </c>
    </row>
    <row r="283" spans="1:33" x14ac:dyDescent="0.35">
      <c r="A283" s="7">
        <v>33</v>
      </c>
      <c r="B283" s="7">
        <v>214</v>
      </c>
      <c r="C283" s="7">
        <v>0</v>
      </c>
      <c r="D283" s="7">
        <v>0</v>
      </c>
      <c r="E283" s="22" t="str">
        <f t="shared" si="8"/>
        <v>00</v>
      </c>
      <c r="F283" s="4">
        <v>0.99949699999999997</v>
      </c>
      <c r="G283" s="25">
        <v>1</v>
      </c>
      <c r="H283" s="4">
        <v>0.81642769230000001</v>
      </c>
      <c r="I283" s="4">
        <v>7.37688242783</v>
      </c>
      <c r="J283" s="2">
        <f t="shared" si="9"/>
        <v>0.11067381109666975</v>
      </c>
      <c r="K283" s="3">
        <v>222</v>
      </c>
      <c r="L283" s="3">
        <v>169</v>
      </c>
      <c r="M283" s="3">
        <v>64</v>
      </c>
      <c r="N283" s="3">
        <v>44</v>
      </c>
      <c r="O283" s="24">
        <v>1001</v>
      </c>
      <c r="P283" s="4">
        <v>0.433</v>
      </c>
      <c r="Q283" s="4">
        <v>0.43222506393861898</v>
      </c>
      <c r="R283" s="4">
        <v>2.3E-2</v>
      </c>
      <c r="S283" s="4">
        <v>2.3E-2</v>
      </c>
      <c r="T283" s="4">
        <v>2.5000000000000001E-2</v>
      </c>
      <c r="U283" s="4">
        <v>1.2999999999999999E-2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0.56739597525438501</v>
      </c>
      <c r="AC283" s="2">
        <v>0.56603017811308598</v>
      </c>
      <c r="AD283" s="2">
        <v>2.32686269393543E-2</v>
      </c>
      <c r="AE283" s="2">
        <v>2.32686269393543E-2</v>
      </c>
      <c r="AF283" s="2">
        <v>2.5317807984289901E-2</v>
      </c>
      <c r="AG283" s="2">
        <v>1.30852395486555E-2</v>
      </c>
    </row>
    <row r="284" spans="1:33" x14ac:dyDescent="0.35">
      <c r="A284" s="7">
        <v>547</v>
      </c>
      <c r="B284" s="7">
        <v>463</v>
      </c>
      <c r="C284" s="7">
        <v>0</v>
      </c>
      <c r="D284" s="7">
        <v>0</v>
      </c>
      <c r="E284" s="22" t="str">
        <f t="shared" si="8"/>
        <v>00</v>
      </c>
      <c r="F284" s="4">
        <v>0.99991600000000003</v>
      </c>
      <c r="G284" s="25">
        <v>1</v>
      </c>
      <c r="H284" s="4">
        <v>0.99364326110000001</v>
      </c>
      <c r="I284" s="4">
        <v>8.9462564386499999</v>
      </c>
      <c r="J284" s="2">
        <f t="shared" si="9"/>
        <v>0.11106805040902024</v>
      </c>
      <c r="K284" s="3">
        <v>260</v>
      </c>
      <c r="L284" s="3">
        <v>34</v>
      </c>
      <c r="M284" s="3">
        <v>141</v>
      </c>
      <c r="N284" s="3">
        <v>64</v>
      </c>
      <c r="O284" s="24">
        <v>1001</v>
      </c>
      <c r="P284" s="4">
        <v>0.19900000000000001</v>
      </c>
      <c r="Q284" s="4">
        <v>0.115646258503401</v>
      </c>
      <c r="R284" s="4">
        <v>2.5999999999999999E-2</v>
      </c>
      <c r="S284" s="4">
        <v>0.02</v>
      </c>
      <c r="T284" s="4">
        <v>1.6E-2</v>
      </c>
      <c r="U284" s="4">
        <v>2.5000000000000001E-2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0.221894331913778</v>
      </c>
      <c r="AC284" s="2">
        <v>0.12289813632315399</v>
      </c>
      <c r="AD284" s="2">
        <v>2.6343975339602001E-2</v>
      </c>
      <c r="AE284" s="2">
        <v>2.0202707317519501E-2</v>
      </c>
      <c r="AF284" s="2">
        <v>1.6129381929883599E-2</v>
      </c>
      <c r="AG284" s="2">
        <v>2.5317807984289901E-2</v>
      </c>
    </row>
    <row r="285" spans="1:33" x14ac:dyDescent="0.35">
      <c r="A285" s="7">
        <v>743</v>
      </c>
      <c r="B285" s="7">
        <v>219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0.80285087209999995</v>
      </c>
      <c r="I285" s="4">
        <v>7.1373023879200002</v>
      </c>
      <c r="J285" s="2">
        <f t="shared" si="9"/>
        <v>0.1124865990628109</v>
      </c>
      <c r="K285" s="3">
        <v>376</v>
      </c>
      <c r="L285" s="3">
        <v>76</v>
      </c>
      <c r="M285" s="3">
        <v>39</v>
      </c>
      <c r="N285" s="3">
        <v>8</v>
      </c>
      <c r="O285" s="24">
        <v>1001</v>
      </c>
      <c r="P285" s="4">
        <v>0.17699999999999999</v>
      </c>
      <c r="Q285" s="4">
        <v>0.16814159292035399</v>
      </c>
      <c r="R285" s="4">
        <v>3.7999999999999999E-2</v>
      </c>
      <c r="S285" s="4">
        <v>2.5000000000000001E-2</v>
      </c>
      <c r="T285" s="4">
        <v>0.03</v>
      </c>
      <c r="U285" s="4">
        <v>3.1E-2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0.19479907830506701</v>
      </c>
      <c r="AC285" s="2">
        <v>0.18409303644233699</v>
      </c>
      <c r="AD285" s="2">
        <v>3.8740828316430602E-2</v>
      </c>
      <c r="AE285" s="2">
        <v>2.5317807984289901E-2</v>
      </c>
      <c r="AF285" s="2">
        <v>3.0459207484708602E-2</v>
      </c>
      <c r="AG285" s="2">
        <v>3.14906670913708E-2</v>
      </c>
    </row>
    <row r="286" spans="1:33" x14ac:dyDescent="0.35">
      <c r="A286" s="7">
        <v>453</v>
      </c>
      <c r="B286" s="7">
        <v>446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0.91989246599999996</v>
      </c>
      <c r="I286" s="4">
        <v>8.1172552147800001</v>
      </c>
      <c r="J286" s="2">
        <f t="shared" si="9"/>
        <v>0.11332555668879897</v>
      </c>
      <c r="K286" s="3">
        <v>376</v>
      </c>
      <c r="L286" s="3">
        <v>81</v>
      </c>
      <c r="M286" s="3">
        <v>39</v>
      </c>
      <c r="N286" s="3">
        <v>3</v>
      </c>
      <c r="O286" s="24">
        <v>1001</v>
      </c>
      <c r="P286" s="4">
        <v>0.159</v>
      </c>
      <c r="Q286" s="4">
        <v>0.177242888402626</v>
      </c>
      <c r="R286" s="4">
        <v>2.4E-2</v>
      </c>
      <c r="S286" s="4">
        <v>2.5999999999999999E-2</v>
      </c>
      <c r="T286" s="4">
        <v>2.4E-2</v>
      </c>
      <c r="U286" s="4">
        <v>2.4E-2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0.173163619009189</v>
      </c>
      <c r="AC286" s="2">
        <v>0.19509424750431001</v>
      </c>
      <c r="AD286" s="2">
        <v>2.4292692569044601E-2</v>
      </c>
      <c r="AE286" s="2">
        <v>2.6343975339602001E-2</v>
      </c>
      <c r="AF286" s="2">
        <v>2.4292692569044601E-2</v>
      </c>
      <c r="AG286" s="2">
        <v>2.4292692569044601E-2</v>
      </c>
    </row>
    <row r="287" spans="1:33" x14ac:dyDescent="0.35">
      <c r="A287" s="7">
        <v>843</v>
      </c>
      <c r="B287" s="7">
        <v>191</v>
      </c>
      <c r="C287" s="7">
        <v>0</v>
      </c>
      <c r="D287" s="7">
        <v>0</v>
      </c>
      <c r="E287" s="22" t="str">
        <f t="shared" si="8"/>
        <v>00</v>
      </c>
      <c r="F287" s="4">
        <v>0.99966600000000005</v>
      </c>
      <c r="G287" s="25">
        <v>1</v>
      </c>
      <c r="H287" s="4">
        <v>0.95401876019999998</v>
      </c>
      <c r="I287" s="4">
        <v>8.3142850939000006</v>
      </c>
      <c r="J287" s="2">
        <f t="shared" si="9"/>
        <v>0.11474453298455468</v>
      </c>
      <c r="K287" s="3">
        <v>373</v>
      </c>
      <c r="L287" s="3">
        <v>26</v>
      </c>
      <c r="M287" s="3">
        <v>100</v>
      </c>
      <c r="N287" s="3">
        <v>0</v>
      </c>
      <c r="O287" s="24">
        <v>1001</v>
      </c>
      <c r="P287" s="4">
        <v>5.8000000000000003E-2</v>
      </c>
      <c r="Q287" s="4">
        <v>6.5162907268170395E-2</v>
      </c>
      <c r="R287" s="4">
        <v>2.5000000000000001E-2</v>
      </c>
      <c r="S287" s="4">
        <v>3.9E-2</v>
      </c>
      <c r="T287" s="4">
        <v>2.7E-2</v>
      </c>
      <c r="U287" s="4">
        <v>2.5000000000000001E-2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5.9750004405774E-2</v>
      </c>
      <c r="AC287" s="2">
        <v>6.7382997246047904E-2</v>
      </c>
      <c r="AD287" s="2">
        <v>2.5317807984289901E-2</v>
      </c>
      <c r="AE287" s="2">
        <v>3.9780870011844598E-2</v>
      </c>
      <c r="AF287" s="2">
        <v>2.7371196796132001E-2</v>
      </c>
      <c r="AG287" s="2">
        <v>2.5317807984289901E-2</v>
      </c>
    </row>
    <row r="288" spans="1:33" x14ac:dyDescent="0.35">
      <c r="A288" s="7">
        <v>577</v>
      </c>
      <c r="B288" s="7">
        <v>261</v>
      </c>
      <c r="C288" s="7">
        <v>0</v>
      </c>
      <c r="D288" s="7">
        <v>0</v>
      </c>
      <c r="E288" s="22" t="str">
        <f t="shared" si="8"/>
        <v>00</v>
      </c>
      <c r="F288" s="4">
        <v>0.99926800000000005</v>
      </c>
      <c r="G288" s="25">
        <v>1</v>
      </c>
      <c r="H288" s="4">
        <v>1.0669822330000001</v>
      </c>
      <c r="I288" s="4">
        <v>9.2547032456299991</v>
      </c>
      <c r="J288" s="2">
        <f t="shared" si="9"/>
        <v>0.11529080994615587</v>
      </c>
      <c r="K288" s="3">
        <v>381</v>
      </c>
      <c r="L288" s="3">
        <v>39</v>
      </c>
      <c r="M288" s="3">
        <v>79</v>
      </c>
      <c r="N288" s="3">
        <v>0</v>
      </c>
      <c r="O288" s="24">
        <v>1001</v>
      </c>
      <c r="P288" s="4">
        <v>9.7000000000000003E-2</v>
      </c>
      <c r="Q288" s="4">
        <v>9.2857142857142902E-2</v>
      </c>
      <c r="R288" s="4">
        <v>8.9999999999999993E-3</v>
      </c>
      <c r="S288" s="4">
        <v>1.7999999999999999E-2</v>
      </c>
      <c r="T288" s="4">
        <v>1.2E-2</v>
      </c>
      <c r="U288" s="4">
        <v>2.1000000000000001E-2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0.102032725565152</v>
      </c>
      <c r="AC288" s="2">
        <v>9.7455336150713001E-2</v>
      </c>
      <c r="AD288" s="2">
        <v>9.0407446521490707E-3</v>
      </c>
      <c r="AE288" s="2">
        <v>1.8163970627671201E-2</v>
      </c>
      <c r="AF288" s="2">
        <v>1.20725812342692E-2</v>
      </c>
      <c r="AG288" s="2">
        <v>2.1223636451626698E-2</v>
      </c>
    </row>
    <row r="289" spans="1:33" x14ac:dyDescent="0.35">
      <c r="A289" s="7">
        <v>549</v>
      </c>
      <c r="B289" s="7">
        <v>242</v>
      </c>
      <c r="C289" s="7">
        <v>0</v>
      </c>
      <c r="D289" s="7">
        <v>0</v>
      </c>
      <c r="E289" s="22" t="str">
        <f t="shared" si="8"/>
        <v>00</v>
      </c>
      <c r="F289" s="4">
        <v>0.99975800000000004</v>
      </c>
      <c r="G289" s="25">
        <v>1</v>
      </c>
      <c r="H289" s="4">
        <v>0.90795842280000005</v>
      </c>
      <c r="I289" s="4">
        <v>7.8115147272999996</v>
      </c>
      <c r="J289" s="2">
        <f t="shared" si="9"/>
        <v>0.11623333687470754</v>
      </c>
      <c r="K289" s="3">
        <v>340</v>
      </c>
      <c r="L289" s="3">
        <v>19</v>
      </c>
      <c r="M289" s="3">
        <v>113</v>
      </c>
      <c r="N289" s="3">
        <v>27</v>
      </c>
      <c r="O289" s="24">
        <v>1001</v>
      </c>
      <c r="P289" s="4">
        <v>8.6999999999999994E-2</v>
      </c>
      <c r="Q289" s="4">
        <v>5.2924791086351002E-2</v>
      </c>
      <c r="R289" s="4">
        <v>1.6E-2</v>
      </c>
      <c r="S289" s="4">
        <v>2.9000000000000001E-2</v>
      </c>
      <c r="T289" s="4">
        <v>0.03</v>
      </c>
      <c r="U289" s="4">
        <v>1.7999999999999999E-2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9.1019398387168493E-2</v>
      </c>
      <c r="AC289" s="2">
        <v>5.4376770878071801E-2</v>
      </c>
      <c r="AD289" s="2">
        <v>1.6129381929883599E-2</v>
      </c>
      <c r="AE289" s="2">
        <v>2.9428810690812199E-2</v>
      </c>
      <c r="AF289" s="2">
        <v>3.0459207484708602E-2</v>
      </c>
      <c r="AG289" s="2">
        <v>1.8163970627671201E-2</v>
      </c>
    </row>
    <row r="290" spans="1:33" x14ac:dyDescent="0.35">
      <c r="A290" s="7">
        <v>113</v>
      </c>
      <c r="B290" s="7">
        <v>256</v>
      </c>
      <c r="C290" s="7">
        <v>0</v>
      </c>
      <c r="D290" s="7">
        <v>0</v>
      </c>
      <c r="E290" s="22" t="str">
        <f t="shared" si="8"/>
        <v>00</v>
      </c>
      <c r="F290" s="4">
        <v>0.99397899999999995</v>
      </c>
      <c r="G290" s="25">
        <v>1</v>
      </c>
      <c r="H290" s="4">
        <v>0.89912954820000002</v>
      </c>
      <c r="I290" s="4">
        <v>7.6300328202000003</v>
      </c>
      <c r="J290" s="2">
        <f t="shared" si="9"/>
        <v>0.11784084936300861</v>
      </c>
      <c r="K290" s="3">
        <v>437</v>
      </c>
      <c r="L290" s="3">
        <v>30</v>
      </c>
      <c r="M290" s="3">
        <v>28</v>
      </c>
      <c r="N290" s="3">
        <v>4</v>
      </c>
      <c r="O290" s="24">
        <v>1001</v>
      </c>
      <c r="P290" s="4">
        <v>6.3E-2</v>
      </c>
      <c r="Q290" s="4">
        <v>6.4239828693790094E-2</v>
      </c>
      <c r="R290" s="4">
        <v>2.3E-2</v>
      </c>
      <c r="S290" s="4">
        <v>2.5999999999999999E-2</v>
      </c>
      <c r="T290" s="4">
        <v>1.2E-2</v>
      </c>
      <c r="U290" s="4">
        <v>2.1000000000000001E-2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6.5071996743714805E-2</v>
      </c>
      <c r="AC290" s="2">
        <v>6.6396062573307199E-2</v>
      </c>
      <c r="AD290" s="2">
        <v>2.32686269393543E-2</v>
      </c>
      <c r="AE290" s="2">
        <v>2.6343975339602001E-2</v>
      </c>
      <c r="AF290" s="2">
        <v>1.20725812342692E-2</v>
      </c>
      <c r="AG290" s="2">
        <v>2.1223636451626698E-2</v>
      </c>
    </row>
    <row r="291" spans="1:33" x14ac:dyDescent="0.35">
      <c r="A291" s="7">
        <v>755</v>
      </c>
      <c r="B291" s="7">
        <v>333</v>
      </c>
      <c r="C291" s="7">
        <v>0</v>
      </c>
      <c r="D291" s="7">
        <v>0</v>
      </c>
      <c r="E291" s="22" t="str">
        <f t="shared" si="8"/>
        <v>00</v>
      </c>
      <c r="F291" s="4">
        <v>0.999637</v>
      </c>
      <c r="G291" s="25">
        <v>1</v>
      </c>
      <c r="H291" s="4">
        <v>0.9089384291</v>
      </c>
      <c r="I291" s="4">
        <v>7.6970700447000002</v>
      </c>
      <c r="J291" s="2">
        <f t="shared" si="9"/>
        <v>0.1180888862672974</v>
      </c>
      <c r="K291" s="3">
        <v>376</v>
      </c>
      <c r="L291" s="3">
        <v>48</v>
      </c>
      <c r="M291" s="3">
        <v>72</v>
      </c>
      <c r="N291" s="3">
        <v>3</v>
      </c>
      <c r="O291" s="24">
        <v>853.03054817095904</v>
      </c>
      <c r="P291" s="4">
        <v>0.10100000000000001</v>
      </c>
      <c r="Q291" s="4">
        <v>0.113207547169811</v>
      </c>
      <c r="R291" s="4">
        <v>1.9E-2</v>
      </c>
      <c r="S291" s="4">
        <v>1.9E-2</v>
      </c>
      <c r="T291" s="4">
        <v>2.1000000000000001E-2</v>
      </c>
      <c r="U291" s="4">
        <v>1.7999999999999999E-2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0.106472244510517</v>
      </c>
      <c r="AC291" s="2">
        <v>0.12014431184206301</v>
      </c>
      <c r="AD291" s="2">
        <v>1.9182819416774001E-2</v>
      </c>
      <c r="AE291" s="2">
        <v>1.9182819416774001E-2</v>
      </c>
      <c r="AF291" s="2">
        <v>2.1223636451626698E-2</v>
      </c>
      <c r="AG291" s="2">
        <v>1.8163970627671201E-2</v>
      </c>
    </row>
    <row r="292" spans="1:33" x14ac:dyDescent="0.35">
      <c r="A292" s="7">
        <v>25</v>
      </c>
      <c r="B292" s="7">
        <v>449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0.97012531339999997</v>
      </c>
      <c r="I292" s="4">
        <v>8.1959519590099994</v>
      </c>
      <c r="J292" s="2">
        <f t="shared" si="9"/>
        <v>0.11836639822339598</v>
      </c>
      <c r="K292" s="3">
        <v>430</v>
      </c>
      <c r="L292" s="3">
        <v>20</v>
      </c>
      <c r="M292" s="3">
        <v>49</v>
      </c>
      <c r="N292" s="3">
        <v>0</v>
      </c>
      <c r="O292" s="24">
        <v>1001</v>
      </c>
      <c r="P292" s="4">
        <v>3.5999999999999997E-2</v>
      </c>
      <c r="Q292" s="4">
        <v>4.4444444444444398E-2</v>
      </c>
      <c r="R292" s="4">
        <v>1.7999999999999999E-2</v>
      </c>
      <c r="S292" s="4">
        <v>1.4999999999999999E-2</v>
      </c>
      <c r="T292" s="4">
        <v>8.9999999999999993E-3</v>
      </c>
      <c r="U292" s="4">
        <v>1.7999999999999999E-2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3.6663984371591497E-2</v>
      </c>
      <c r="AC292" s="2">
        <v>4.5462374076757302E-2</v>
      </c>
      <c r="AD292" s="2">
        <v>1.8163970627671201E-2</v>
      </c>
      <c r="AE292" s="2">
        <v>1.51136378100482E-2</v>
      </c>
      <c r="AF292" s="2">
        <v>9.0407446521490707E-3</v>
      </c>
      <c r="AG292" s="2">
        <v>1.8163970627671201E-2</v>
      </c>
    </row>
    <row r="293" spans="1:33" x14ac:dyDescent="0.35">
      <c r="A293" s="7">
        <v>849</v>
      </c>
      <c r="B293" s="7">
        <v>321</v>
      </c>
      <c r="C293" s="7">
        <v>0</v>
      </c>
      <c r="D293" s="7">
        <v>0</v>
      </c>
      <c r="E293" s="22" t="str">
        <f t="shared" si="8"/>
        <v>00</v>
      </c>
      <c r="F293" s="4">
        <v>0.99936999999999998</v>
      </c>
      <c r="G293" s="25">
        <v>1</v>
      </c>
      <c r="H293" s="4">
        <v>1.0044132480000001</v>
      </c>
      <c r="I293" s="4">
        <v>8.2665068125340007</v>
      </c>
      <c r="J293" s="2">
        <f t="shared" si="9"/>
        <v>0.12150395212607452</v>
      </c>
      <c r="K293" s="3">
        <v>397</v>
      </c>
      <c r="L293" s="3">
        <v>14</v>
      </c>
      <c r="M293" s="3">
        <v>48</v>
      </c>
      <c r="N293" s="3">
        <v>40</v>
      </c>
      <c r="O293" s="24">
        <v>1001</v>
      </c>
      <c r="P293" s="4">
        <v>0.11600000000000001</v>
      </c>
      <c r="Q293" s="4">
        <v>3.4063260340632603E-2</v>
      </c>
      <c r="R293" s="4">
        <v>1.7000000000000001E-2</v>
      </c>
      <c r="S293" s="4">
        <v>2.4E-2</v>
      </c>
      <c r="T293" s="4">
        <v>1.9E-2</v>
      </c>
      <c r="U293" s="4">
        <v>1.6E-2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0.123298216344494</v>
      </c>
      <c r="AC293" s="2">
        <v>3.4656933809044201E-2</v>
      </c>
      <c r="AD293" s="2">
        <v>1.7146158834970501E-2</v>
      </c>
      <c r="AE293" s="2">
        <v>2.4292692569044601E-2</v>
      </c>
      <c r="AF293" s="2">
        <v>1.9182819416774001E-2</v>
      </c>
      <c r="AG293" s="2">
        <v>1.6129381929883599E-2</v>
      </c>
    </row>
    <row r="294" spans="1:33" x14ac:dyDescent="0.35">
      <c r="A294" s="7">
        <v>493</v>
      </c>
      <c r="B294" s="7">
        <v>477</v>
      </c>
      <c r="C294" s="7">
        <v>0</v>
      </c>
      <c r="D294" s="7">
        <v>0</v>
      </c>
      <c r="E294" s="22" t="str">
        <f t="shared" si="8"/>
        <v>00</v>
      </c>
      <c r="F294" s="4">
        <v>0.99809899999999996</v>
      </c>
      <c r="G294" s="25">
        <v>1</v>
      </c>
      <c r="H294" s="4">
        <v>0.98357381939999999</v>
      </c>
      <c r="I294" s="4">
        <v>8.0450054120200001</v>
      </c>
      <c r="J294" s="2">
        <f t="shared" si="9"/>
        <v>0.12225893818920837</v>
      </c>
      <c r="K294" s="3">
        <v>176</v>
      </c>
      <c r="L294" s="3">
        <v>49</v>
      </c>
      <c r="M294" s="3">
        <v>112</v>
      </c>
      <c r="N294" s="3">
        <v>162</v>
      </c>
      <c r="O294" s="24">
        <v>834.06244092704401</v>
      </c>
      <c r="P294" s="4">
        <v>0.38500000000000001</v>
      </c>
      <c r="Q294" s="4">
        <v>0.21777777777777799</v>
      </c>
      <c r="R294" s="4">
        <v>3.1E-2</v>
      </c>
      <c r="S294" s="4">
        <v>2.7E-2</v>
      </c>
      <c r="T294" s="4">
        <v>3.4000000000000002E-2</v>
      </c>
      <c r="U294" s="4">
        <v>2.9000000000000001E-2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0.48613301117561902</v>
      </c>
      <c r="AC294" s="2">
        <v>0.24561640716626801</v>
      </c>
      <c r="AD294" s="2">
        <v>3.14906670913708E-2</v>
      </c>
      <c r="AE294" s="2">
        <v>2.7371196796132001E-2</v>
      </c>
      <c r="AF294" s="2">
        <v>3.4591444769619097E-2</v>
      </c>
      <c r="AG294" s="2">
        <v>2.9428810690812199E-2</v>
      </c>
    </row>
    <row r="295" spans="1:33" x14ac:dyDescent="0.35">
      <c r="A295" s="7">
        <v>239</v>
      </c>
      <c r="B295" s="7">
        <v>124</v>
      </c>
      <c r="C295" s="7">
        <v>0</v>
      </c>
      <c r="D295" s="7">
        <v>0</v>
      </c>
      <c r="E295" s="22" t="str">
        <f t="shared" si="8"/>
        <v>00</v>
      </c>
      <c r="F295" s="4">
        <v>1</v>
      </c>
      <c r="G295" s="25">
        <v>1</v>
      </c>
      <c r="H295" s="4">
        <v>0.93865687669999998</v>
      </c>
      <c r="I295" s="4">
        <v>7.5802537188699999</v>
      </c>
      <c r="J295" s="2">
        <f t="shared" si="9"/>
        <v>0.12382921621255799</v>
      </c>
      <c r="K295" s="3">
        <v>392</v>
      </c>
      <c r="L295" s="3">
        <v>35</v>
      </c>
      <c r="M295" s="3">
        <v>61</v>
      </c>
      <c r="N295" s="3">
        <v>11</v>
      </c>
      <c r="O295" s="24">
        <v>1001</v>
      </c>
      <c r="P295" s="4">
        <v>0.09</v>
      </c>
      <c r="Q295" s="4">
        <v>8.1967213114754106E-2</v>
      </c>
      <c r="R295" s="4">
        <v>3.4000000000000002E-2</v>
      </c>
      <c r="S295" s="4">
        <v>2.1999999999999999E-2</v>
      </c>
      <c r="T295" s="4">
        <v>2.5000000000000001E-2</v>
      </c>
      <c r="U295" s="4">
        <v>3.3000000000000002E-2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9.4310679471241304E-2</v>
      </c>
      <c r="AC295" s="2">
        <v>8.5522173438162E-2</v>
      </c>
      <c r="AD295" s="2">
        <v>3.4591444769619097E-2</v>
      </c>
      <c r="AE295" s="2">
        <v>2.2245608947319698E-2</v>
      </c>
      <c r="AF295" s="2">
        <v>2.5317807984289901E-2</v>
      </c>
      <c r="AG295" s="2">
        <v>3.3556783528842803E-2</v>
      </c>
    </row>
    <row r="296" spans="1:33" x14ac:dyDescent="0.35">
      <c r="A296" s="7">
        <v>461</v>
      </c>
      <c r="B296" s="7">
        <v>494</v>
      </c>
      <c r="C296" s="7">
        <v>0</v>
      </c>
      <c r="D296" s="7">
        <v>0</v>
      </c>
      <c r="E296" s="22" t="str">
        <f t="shared" si="8"/>
        <v>00</v>
      </c>
      <c r="F296" s="4">
        <v>0.99593500000000001</v>
      </c>
      <c r="G296" s="25">
        <v>1</v>
      </c>
      <c r="H296" s="4">
        <v>1.2680105020000001</v>
      </c>
      <c r="I296" s="4">
        <v>10.154606509500001</v>
      </c>
      <c r="J296" s="2">
        <f t="shared" si="9"/>
        <v>0.12487047142730055</v>
      </c>
      <c r="K296" s="3">
        <v>314</v>
      </c>
      <c r="L296" s="3">
        <v>118</v>
      </c>
      <c r="M296" s="3">
        <v>53</v>
      </c>
      <c r="N296" s="3">
        <v>14</v>
      </c>
      <c r="O296" s="24">
        <v>1001</v>
      </c>
      <c r="P296" s="4">
        <v>0.251</v>
      </c>
      <c r="Q296" s="4">
        <v>0.27314814814814797</v>
      </c>
      <c r="R296" s="4">
        <v>1.7000000000000001E-2</v>
      </c>
      <c r="S296" s="4">
        <v>1.7000000000000001E-2</v>
      </c>
      <c r="T296" s="4">
        <v>2.4E-2</v>
      </c>
      <c r="U296" s="4">
        <v>3.3000000000000002E-2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0.28901629546491803</v>
      </c>
      <c r="AC296" s="2">
        <v>0.31903260233585701</v>
      </c>
      <c r="AD296" s="2">
        <v>1.7146158834970501E-2</v>
      </c>
      <c r="AE296" s="2">
        <v>1.7146158834970501E-2</v>
      </c>
      <c r="AF296" s="2">
        <v>2.4292692569044601E-2</v>
      </c>
      <c r="AG296" s="2">
        <v>3.3556783528842803E-2</v>
      </c>
    </row>
    <row r="297" spans="1:33" x14ac:dyDescent="0.35">
      <c r="A297" s="7">
        <v>169</v>
      </c>
      <c r="B297" s="7">
        <v>393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1.078269328</v>
      </c>
      <c r="I297" s="4">
        <v>8.4315170461900006</v>
      </c>
      <c r="J297" s="2">
        <f t="shared" si="9"/>
        <v>0.12788556579948374</v>
      </c>
      <c r="K297" s="3">
        <v>397</v>
      </c>
      <c r="L297" s="3">
        <v>27</v>
      </c>
      <c r="M297" s="3">
        <v>68</v>
      </c>
      <c r="N297" s="3">
        <v>7</v>
      </c>
      <c r="O297" s="24">
        <v>1001</v>
      </c>
      <c r="P297" s="4">
        <v>7.5999999999999998E-2</v>
      </c>
      <c r="Q297" s="4">
        <v>6.3679245283018895E-2</v>
      </c>
      <c r="R297" s="4">
        <v>1.4999999999999999E-2</v>
      </c>
      <c r="S297" s="4">
        <v>3.2000000000000001E-2</v>
      </c>
      <c r="T297" s="4">
        <v>2.4E-2</v>
      </c>
      <c r="U297" s="4">
        <v>2.9000000000000001E-2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7.9043207340452906E-2</v>
      </c>
      <c r="AC297" s="2">
        <v>6.5797174544767301E-2</v>
      </c>
      <c r="AD297" s="2">
        <v>1.51136378100482E-2</v>
      </c>
      <c r="AE297" s="2">
        <v>3.2523191705560103E-2</v>
      </c>
      <c r="AF297" s="2">
        <v>2.4292692569044601E-2</v>
      </c>
      <c r="AG297" s="2">
        <v>2.9428810690812199E-2</v>
      </c>
    </row>
    <row r="298" spans="1:33" x14ac:dyDescent="0.35">
      <c r="A298" s="7">
        <v>329</v>
      </c>
      <c r="B298" s="7">
        <v>372</v>
      </c>
      <c r="C298" s="7">
        <v>0</v>
      </c>
      <c r="D298" s="7">
        <v>0</v>
      </c>
      <c r="E298" s="22" t="str">
        <f t="shared" si="8"/>
        <v>00</v>
      </c>
      <c r="F298" s="4">
        <v>1</v>
      </c>
      <c r="G298" s="25">
        <v>1</v>
      </c>
      <c r="H298" s="4">
        <v>1.0106734479999999</v>
      </c>
      <c r="I298" s="4">
        <v>7.8733009692189997</v>
      </c>
      <c r="J298" s="2">
        <f t="shared" si="9"/>
        <v>0.12836718067190245</v>
      </c>
      <c r="K298" s="3">
        <v>327</v>
      </c>
      <c r="L298" s="3">
        <v>26</v>
      </c>
      <c r="M298" s="3">
        <v>117</v>
      </c>
      <c r="N298" s="3">
        <v>29</v>
      </c>
      <c r="O298" s="24">
        <v>1001</v>
      </c>
      <c r="P298" s="4">
        <v>0.108</v>
      </c>
      <c r="Q298" s="4">
        <v>7.3654390934844202E-2</v>
      </c>
      <c r="R298" s="4">
        <v>4.3999999999999997E-2</v>
      </c>
      <c r="S298" s="4">
        <v>2.3E-2</v>
      </c>
      <c r="T298" s="4">
        <v>2.7E-2</v>
      </c>
      <c r="U298" s="4">
        <v>2.5000000000000001E-2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0.11428914640212801</v>
      </c>
      <c r="AC298" s="2">
        <v>7.6507886036043304E-2</v>
      </c>
      <c r="AD298" s="2">
        <v>4.4997365930735798E-2</v>
      </c>
      <c r="AE298" s="2">
        <v>2.32686269393543E-2</v>
      </c>
      <c r="AF298" s="2">
        <v>2.7371196796132001E-2</v>
      </c>
      <c r="AG298" s="2">
        <v>2.5317807984289901E-2</v>
      </c>
    </row>
    <row r="299" spans="1:33" x14ac:dyDescent="0.35">
      <c r="A299" s="7">
        <v>527</v>
      </c>
      <c r="B299" s="7">
        <v>80</v>
      </c>
      <c r="C299" s="7">
        <v>0</v>
      </c>
      <c r="D299" s="7">
        <v>0</v>
      </c>
      <c r="E299" s="22" t="str">
        <f t="shared" si="8"/>
        <v>00</v>
      </c>
      <c r="F299" s="4">
        <v>1</v>
      </c>
      <c r="G299" s="25">
        <v>1</v>
      </c>
      <c r="H299" s="4">
        <v>0.99558668890000002</v>
      </c>
      <c r="I299" s="4">
        <v>7.7183806430999997</v>
      </c>
      <c r="J299" s="2">
        <f t="shared" si="9"/>
        <v>0.12898906324217432</v>
      </c>
      <c r="K299" s="3">
        <v>410</v>
      </c>
      <c r="L299" s="3">
        <v>33</v>
      </c>
      <c r="M299" s="3">
        <v>52</v>
      </c>
      <c r="N299" s="3">
        <v>4</v>
      </c>
      <c r="O299" s="24">
        <v>1001</v>
      </c>
      <c r="P299" s="4">
        <v>8.3000000000000004E-2</v>
      </c>
      <c r="Q299" s="4">
        <v>7.4492099322799099E-2</v>
      </c>
      <c r="R299" s="4">
        <v>2.7E-2</v>
      </c>
      <c r="S299" s="4">
        <v>8.9999999999999993E-3</v>
      </c>
      <c r="T299" s="4">
        <v>2.3E-2</v>
      </c>
      <c r="U299" s="4">
        <v>2.5000000000000001E-2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8.6647806725672197E-2</v>
      </c>
      <c r="AC299" s="2">
        <v>7.7412610346782207E-2</v>
      </c>
      <c r="AD299" s="2">
        <v>2.7371196796132001E-2</v>
      </c>
      <c r="AE299" s="2">
        <v>9.0407446521490707E-3</v>
      </c>
      <c r="AF299" s="2">
        <v>2.32686269393543E-2</v>
      </c>
      <c r="AG299" s="2">
        <v>2.5317807984289901E-2</v>
      </c>
    </row>
    <row r="300" spans="1:33" x14ac:dyDescent="0.35">
      <c r="A300" s="7">
        <v>847</v>
      </c>
      <c r="B300" s="7">
        <v>162</v>
      </c>
      <c r="C300" s="7">
        <v>0</v>
      </c>
      <c r="D300" s="7">
        <v>0</v>
      </c>
      <c r="E300" s="22" t="str">
        <f t="shared" si="8"/>
        <v>00</v>
      </c>
      <c r="F300" s="4">
        <v>0.99621400000000004</v>
      </c>
      <c r="G300" s="25">
        <v>1</v>
      </c>
      <c r="H300" s="4">
        <v>1.1358668350000001</v>
      </c>
      <c r="I300" s="4">
        <v>8.7087033851999998</v>
      </c>
      <c r="J300" s="2">
        <f t="shared" si="9"/>
        <v>0.13042892664484912</v>
      </c>
      <c r="K300" s="3">
        <v>389</v>
      </c>
      <c r="L300" s="3">
        <v>76</v>
      </c>
      <c r="M300" s="3">
        <v>28</v>
      </c>
      <c r="N300" s="3">
        <v>6</v>
      </c>
      <c r="O300" s="24">
        <v>1001</v>
      </c>
      <c r="P300" s="4">
        <v>0.16700000000000001</v>
      </c>
      <c r="Q300" s="4">
        <v>0.163440860215054</v>
      </c>
      <c r="R300" s="4">
        <v>4.9000000000000002E-2</v>
      </c>
      <c r="S300" s="4">
        <v>2.9000000000000001E-2</v>
      </c>
      <c r="T300" s="4">
        <v>2.4E-2</v>
      </c>
      <c r="U300" s="4">
        <v>3.3000000000000002E-2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0.18272163681529399</v>
      </c>
      <c r="AC300" s="2">
        <v>0.17845806196891001</v>
      </c>
      <c r="AD300" s="2">
        <v>5.0241216436746797E-2</v>
      </c>
      <c r="AE300" s="2">
        <v>2.9428810690812199E-2</v>
      </c>
      <c r="AF300" s="2">
        <v>2.4292692569044601E-2</v>
      </c>
      <c r="AG300" s="2">
        <v>3.3556783528842803E-2</v>
      </c>
    </row>
    <row r="301" spans="1:33" x14ac:dyDescent="0.35">
      <c r="A301" s="7">
        <v>995</v>
      </c>
      <c r="B301" s="7">
        <v>36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1.257314676</v>
      </c>
      <c r="I301" s="4">
        <v>9.5489587981799993</v>
      </c>
      <c r="J301" s="2">
        <f t="shared" si="9"/>
        <v>0.13167034255500612</v>
      </c>
      <c r="K301" s="3">
        <v>393</v>
      </c>
      <c r="L301" s="3">
        <v>40</v>
      </c>
      <c r="M301" s="3">
        <v>64</v>
      </c>
      <c r="N301" s="3">
        <v>2</v>
      </c>
      <c r="O301" s="24">
        <v>1001</v>
      </c>
      <c r="P301" s="4">
        <v>8.7999999999999995E-2</v>
      </c>
      <c r="Q301" s="4">
        <v>9.2378752886836002E-2</v>
      </c>
      <c r="R301" s="4">
        <v>2.3E-2</v>
      </c>
      <c r="S301" s="4">
        <v>3.5000000000000003E-2</v>
      </c>
      <c r="T301" s="4">
        <v>2.9000000000000001E-2</v>
      </c>
      <c r="U301" s="4">
        <v>3.2000000000000001E-2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9.2115288907805598E-2</v>
      </c>
      <c r="AC301" s="2">
        <v>9.6928116133228603E-2</v>
      </c>
      <c r="AD301" s="2">
        <v>2.32686269393543E-2</v>
      </c>
      <c r="AE301" s="2">
        <v>3.5627177643151202E-2</v>
      </c>
      <c r="AF301" s="2">
        <v>2.9428810690812199E-2</v>
      </c>
      <c r="AG301" s="2">
        <v>3.2523191705560103E-2</v>
      </c>
    </row>
    <row r="302" spans="1:33" x14ac:dyDescent="0.35">
      <c r="A302" s="7">
        <v>763</v>
      </c>
      <c r="B302" s="7">
        <v>452</v>
      </c>
      <c r="C302" s="7">
        <v>0</v>
      </c>
      <c r="D302" s="7">
        <v>0</v>
      </c>
      <c r="E302" s="22" t="str">
        <f t="shared" si="8"/>
        <v>00</v>
      </c>
      <c r="F302" s="4">
        <v>0.99917699999999998</v>
      </c>
      <c r="G302" s="25">
        <v>1</v>
      </c>
      <c r="H302" s="4">
        <v>1.2166112710000001</v>
      </c>
      <c r="I302" s="4">
        <v>9.2248981268799994</v>
      </c>
      <c r="J302" s="2">
        <f t="shared" si="9"/>
        <v>0.13188343700565899</v>
      </c>
      <c r="K302" s="3">
        <v>179</v>
      </c>
      <c r="L302" s="3">
        <v>107</v>
      </c>
      <c r="M302" s="3">
        <v>178</v>
      </c>
      <c r="N302" s="3">
        <v>35</v>
      </c>
      <c r="O302" s="24">
        <v>1001</v>
      </c>
      <c r="P302" s="4">
        <v>0.249</v>
      </c>
      <c r="Q302" s="4">
        <v>0.374125874125874</v>
      </c>
      <c r="R302" s="4">
        <v>3.5000000000000003E-2</v>
      </c>
      <c r="S302" s="4">
        <v>3.1E-2</v>
      </c>
      <c r="T302" s="4">
        <v>2.3E-2</v>
      </c>
      <c r="U302" s="4">
        <v>0.03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0.286349627218002</v>
      </c>
      <c r="AC302" s="2">
        <v>0.46860600497909799</v>
      </c>
      <c r="AD302" s="2">
        <v>3.5627177643151202E-2</v>
      </c>
      <c r="AE302" s="2">
        <v>3.14906670913708E-2</v>
      </c>
      <c r="AF302" s="2">
        <v>2.32686269393543E-2</v>
      </c>
      <c r="AG302" s="2">
        <v>3.0459207484708602E-2</v>
      </c>
    </row>
    <row r="303" spans="1:33" x14ac:dyDescent="0.35">
      <c r="A303" s="7">
        <v>509</v>
      </c>
      <c r="B303" s="7">
        <v>2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1.4064333769999999</v>
      </c>
      <c r="I303" s="4">
        <v>10.6485173198</v>
      </c>
      <c r="J303" s="2">
        <f t="shared" si="9"/>
        <v>0.13207785973967082</v>
      </c>
      <c r="K303" s="3">
        <v>373</v>
      </c>
      <c r="L303" s="3">
        <v>86</v>
      </c>
      <c r="M303" s="3">
        <v>39</v>
      </c>
      <c r="N303" s="3">
        <v>1</v>
      </c>
      <c r="O303" s="24">
        <v>1001</v>
      </c>
      <c r="P303" s="4">
        <v>0.18</v>
      </c>
      <c r="Q303" s="4">
        <v>0.187363834422658</v>
      </c>
      <c r="R303" s="4">
        <v>4.5999999999999999E-2</v>
      </c>
      <c r="S303" s="4">
        <v>4.3999999999999997E-2</v>
      </c>
      <c r="T303" s="4">
        <v>3.7999999999999999E-2</v>
      </c>
      <c r="U303" s="4">
        <v>5.0999999999999997E-2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0.19845093872383801</v>
      </c>
      <c r="AC303" s="2">
        <v>0.20747179041673</v>
      </c>
      <c r="AD303" s="2">
        <v>4.7091607533850603E-2</v>
      </c>
      <c r="AE303" s="2">
        <v>4.4997365930735798E-2</v>
      </c>
      <c r="AF303" s="2">
        <v>3.8740828316430602E-2</v>
      </c>
      <c r="AG303" s="2">
        <v>5.2346480372209202E-2</v>
      </c>
    </row>
    <row r="304" spans="1:33" x14ac:dyDescent="0.35">
      <c r="A304" s="7">
        <v>13</v>
      </c>
      <c r="B304" s="7">
        <v>335</v>
      </c>
      <c r="C304" s="7">
        <v>0</v>
      </c>
      <c r="D304" s="7">
        <v>0</v>
      </c>
      <c r="E304" s="22" t="str">
        <f t="shared" si="8"/>
        <v>00</v>
      </c>
      <c r="F304" s="4">
        <v>0.99981399999999998</v>
      </c>
      <c r="G304" s="25">
        <v>1</v>
      </c>
      <c r="H304" s="4">
        <v>1.1696053980000001</v>
      </c>
      <c r="I304" s="4">
        <v>8.8525363566999999</v>
      </c>
      <c r="J304" s="2">
        <f t="shared" si="9"/>
        <v>0.13212093696907437</v>
      </c>
      <c r="K304" s="3">
        <v>191</v>
      </c>
      <c r="L304" s="3">
        <v>169</v>
      </c>
      <c r="M304" s="3">
        <v>32</v>
      </c>
      <c r="N304" s="3">
        <v>107</v>
      </c>
      <c r="O304" s="24">
        <v>1001</v>
      </c>
      <c r="P304" s="4">
        <v>0.54900000000000004</v>
      </c>
      <c r="Q304" s="4">
        <v>0.469444444444444</v>
      </c>
      <c r="R304" s="4">
        <v>1.7000000000000001E-2</v>
      </c>
      <c r="S304" s="4">
        <v>2.1999999999999999E-2</v>
      </c>
      <c r="T304" s="4">
        <v>2.8000000000000001E-2</v>
      </c>
      <c r="U304" s="4">
        <v>2.5999999999999999E-2</v>
      </c>
      <c r="V304" s="5">
        <v>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0.79628793947945897</v>
      </c>
      <c r="AC304" s="2">
        <v>0.63383060340352604</v>
      </c>
      <c r="AD304" s="2">
        <v>1.7146158834970501E-2</v>
      </c>
      <c r="AE304" s="2">
        <v>2.2245608947319698E-2</v>
      </c>
      <c r="AF304" s="2">
        <v>2.8399474521698002E-2</v>
      </c>
      <c r="AG304" s="2">
        <v>2.6343975339602001E-2</v>
      </c>
    </row>
    <row r="305" spans="1:33" x14ac:dyDescent="0.35">
      <c r="A305" s="7">
        <v>717</v>
      </c>
      <c r="B305" s="7">
        <v>177</v>
      </c>
      <c r="C305" s="7">
        <v>0</v>
      </c>
      <c r="D305" s="7">
        <v>0</v>
      </c>
      <c r="E305" s="22" t="str">
        <f t="shared" si="8"/>
        <v>00</v>
      </c>
      <c r="F305" s="4">
        <v>0.99721800000000005</v>
      </c>
      <c r="G305" s="25">
        <v>1</v>
      </c>
      <c r="H305" s="4">
        <v>1.0788672669999999</v>
      </c>
      <c r="I305" s="4">
        <v>8.0769463804200008</v>
      </c>
      <c r="J305" s="2">
        <f t="shared" si="9"/>
        <v>0.13357365719492356</v>
      </c>
      <c r="K305" s="3">
        <v>363</v>
      </c>
      <c r="L305" s="3">
        <v>38</v>
      </c>
      <c r="M305" s="3">
        <v>71</v>
      </c>
      <c r="N305" s="3">
        <v>27</v>
      </c>
      <c r="O305" s="24">
        <v>718.31564983011697</v>
      </c>
      <c r="P305" s="4">
        <v>0.129</v>
      </c>
      <c r="Q305" s="4">
        <v>9.4763092269326707E-2</v>
      </c>
      <c r="R305" s="4">
        <v>1.7000000000000001E-2</v>
      </c>
      <c r="S305" s="4">
        <v>2.1000000000000001E-2</v>
      </c>
      <c r="T305" s="4">
        <v>3.3000000000000002E-2</v>
      </c>
      <c r="U305" s="4">
        <v>3.5999999999999997E-2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0.13811330212963399</v>
      </c>
      <c r="AC305" s="2">
        <v>9.9558593041718393E-2</v>
      </c>
      <c r="AD305" s="2">
        <v>1.7146158834970501E-2</v>
      </c>
      <c r="AE305" s="2">
        <v>2.1223636451626698E-2</v>
      </c>
      <c r="AF305" s="2">
        <v>3.3556783528842803E-2</v>
      </c>
      <c r="AG305" s="2">
        <v>3.6663984371591497E-2</v>
      </c>
    </row>
    <row r="306" spans="1:33" x14ac:dyDescent="0.35">
      <c r="A306" s="7">
        <v>833</v>
      </c>
      <c r="B306" s="7">
        <v>421</v>
      </c>
      <c r="C306" s="7">
        <v>0</v>
      </c>
      <c r="D306" s="7">
        <v>0</v>
      </c>
      <c r="E306" s="22" t="str">
        <f t="shared" si="8"/>
        <v>00</v>
      </c>
      <c r="F306" s="4">
        <v>0.99965700000000002</v>
      </c>
      <c r="G306" s="25">
        <v>1</v>
      </c>
      <c r="H306" s="4">
        <v>1.1528390049999999</v>
      </c>
      <c r="I306" s="4">
        <v>8.6181111581710006</v>
      </c>
      <c r="J306" s="2">
        <f t="shared" si="9"/>
        <v>0.13376933574440736</v>
      </c>
      <c r="K306" s="3">
        <v>442</v>
      </c>
      <c r="L306" s="3">
        <v>30</v>
      </c>
      <c r="M306" s="3">
        <v>24</v>
      </c>
      <c r="N306" s="3">
        <v>3</v>
      </c>
      <c r="O306" s="24">
        <v>891.83949163010095</v>
      </c>
      <c r="P306" s="4">
        <v>5.7000000000000002E-2</v>
      </c>
      <c r="Q306" s="4">
        <v>6.3559322033898302E-2</v>
      </c>
      <c r="R306" s="4">
        <v>2.9000000000000001E-2</v>
      </c>
      <c r="S306" s="4">
        <v>2.9000000000000001E-2</v>
      </c>
      <c r="T306" s="4">
        <v>2.3E-2</v>
      </c>
      <c r="U306" s="4">
        <v>2.4E-2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5.8688996348679599E-2</v>
      </c>
      <c r="AC306" s="2">
        <v>6.5669103507857304E-2</v>
      </c>
      <c r="AD306" s="2">
        <v>2.9428810690812199E-2</v>
      </c>
      <c r="AE306" s="2">
        <v>2.9428810690812199E-2</v>
      </c>
      <c r="AF306" s="2">
        <v>2.32686269393543E-2</v>
      </c>
      <c r="AG306" s="2">
        <v>2.4292692569044601E-2</v>
      </c>
    </row>
    <row r="307" spans="1:33" x14ac:dyDescent="0.35">
      <c r="A307" s="7">
        <v>579</v>
      </c>
      <c r="B307" s="7">
        <v>366</v>
      </c>
      <c r="C307" s="7">
        <v>0</v>
      </c>
      <c r="D307" s="7">
        <v>0</v>
      </c>
      <c r="E307" s="22" t="str">
        <f t="shared" si="8"/>
        <v>00</v>
      </c>
      <c r="F307" s="4">
        <v>0.99954799999999999</v>
      </c>
      <c r="G307" s="25">
        <v>1</v>
      </c>
      <c r="H307" s="4">
        <v>1.347184586</v>
      </c>
      <c r="I307" s="4">
        <v>10.0115316675</v>
      </c>
      <c r="J307" s="2">
        <f t="shared" si="9"/>
        <v>0.13456328469431972</v>
      </c>
      <c r="K307" s="3">
        <v>319</v>
      </c>
      <c r="L307" s="3">
        <v>59</v>
      </c>
      <c r="M307" s="3">
        <v>115</v>
      </c>
      <c r="N307" s="3">
        <v>6</v>
      </c>
      <c r="O307" s="24">
        <v>1001</v>
      </c>
      <c r="P307" s="4">
        <v>0.11600000000000001</v>
      </c>
      <c r="Q307" s="4">
        <v>0.15608465608465599</v>
      </c>
      <c r="R307" s="4">
        <v>3.2000000000000001E-2</v>
      </c>
      <c r="S307" s="4">
        <v>0.03</v>
      </c>
      <c r="T307" s="4">
        <v>3.4000000000000002E-2</v>
      </c>
      <c r="U307" s="4">
        <v>4.4999999999999998E-2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0.123298216344494</v>
      </c>
      <c r="AC307" s="2">
        <v>0.169703092834743</v>
      </c>
      <c r="AD307" s="2">
        <v>3.2523191705560103E-2</v>
      </c>
      <c r="AE307" s="2">
        <v>3.0459207484708602E-2</v>
      </c>
      <c r="AF307" s="2">
        <v>3.4591444769619097E-2</v>
      </c>
      <c r="AG307" s="2">
        <v>4.6043938501406798E-2</v>
      </c>
    </row>
    <row r="308" spans="1:33" x14ac:dyDescent="0.35">
      <c r="A308" s="7">
        <v>731</v>
      </c>
      <c r="B308" s="7">
        <v>406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0.94539920030000002</v>
      </c>
      <c r="I308" s="4">
        <v>6.9832274936000003</v>
      </c>
      <c r="J308" s="2">
        <f t="shared" si="9"/>
        <v>0.13538141227196751</v>
      </c>
      <c r="K308" s="3">
        <v>318</v>
      </c>
      <c r="L308" s="3">
        <v>73</v>
      </c>
      <c r="M308" s="3">
        <v>58</v>
      </c>
      <c r="N308" s="3">
        <v>50</v>
      </c>
      <c r="O308" s="24">
        <v>1001</v>
      </c>
      <c r="P308" s="4">
        <v>0.252</v>
      </c>
      <c r="Q308" s="4">
        <v>0.18670076726342699</v>
      </c>
      <c r="R308" s="4">
        <v>0.03</v>
      </c>
      <c r="S308" s="4">
        <v>2.3E-2</v>
      </c>
      <c r="T308" s="4">
        <v>2.5000000000000001E-2</v>
      </c>
      <c r="U308" s="4">
        <v>2.3E-2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0.29035230100766002</v>
      </c>
      <c r="AC308" s="2">
        <v>0.206656177205189</v>
      </c>
      <c r="AD308" s="2">
        <v>3.0459207484708602E-2</v>
      </c>
      <c r="AE308" s="2">
        <v>2.32686269393543E-2</v>
      </c>
      <c r="AF308" s="2">
        <v>2.5317807984289901E-2</v>
      </c>
      <c r="AG308" s="2">
        <v>2.32686269393543E-2</v>
      </c>
    </row>
    <row r="309" spans="1:33" x14ac:dyDescent="0.35">
      <c r="A309" s="7">
        <v>27</v>
      </c>
      <c r="B309" s="7">
        <v>321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1.043298657</v>
      </c>
      <c r="I309" s="4">
        <v>7.6729346523400004</v>
      </c>
      <c r="J309" s="2">
        <f t="shared" si="9"/>
        <v>0.13597126839622273</v>
      </c>
      <c r="K309" s="3">
        <v>445</v>
      </c>
      <c r="L309" s="3">
        <v>16</v>
      </c>
      <c r="M309" s="3">
        <v>38</v>
      </c>
      <c r="N309" s="3">
        <v>0</v>
      </c>
      <c r="O309" s="24">
        <v>491.51972229894301</v>
      </c>
      <c r="P309" s="4">
        <v>3.4000000000000002E-2</v>
      </c>
      <c r="Q309" s="4">
        <v>3.470715835141E-2</v>
      </c>
      <c r="R309" s="4">
        <v>4.2999999999999997E-2</v>
      </c>
      <c r="S309" s="4">
        <v>2.1999999999999999E-2</v>
      </c>
      <c r="T309" s="4">
        <v>2.5999999999999999E-2</v>
      </c>
      <c r="U309" s="4">
        <v>2.1999999999999999E-2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3.4591444769619097E-2</v>
      </c>
      <c r="AC309" s="2">
        <v>3.5323760830408397E-2</v>
      </c>
      <c r="AD309" s="2">
        <v>4.3951887529182797E-2</v>
      </c>
      <c r="AE309" s="2">
        <v>2.2245608947319698E-2</v>
      </c>
      <c r="AF309" s="2">
        <v>2.6343975339602001E-2</v>
      </c>
      <c r="AG309" s="2">
        <v>2.2245608947319698E-2</v>
      </c>
    </row>
    <row r="310" spans="1:33" x14ac:dyDescent="0.35">
      <c r="A310" s="7">
        <v>707</v>
      </c>
      <c r="B310" s="7">
        <v>288</v>
      </c>
      <c r="C310" s="7">
        <v>0</v>
      </c>
      <c r="D310" s="7">
        <v>0</v>
      </c>
      <c r="E310" s="22" t="str">
        <f t="shared" si="8"/>
        <v>00</v>
      </c>
      <c r="F310" s="4">
        <v>0.99761699999999998</v>
      </c>
      <c r="G310" s="25">
        <v>1</v>
      </c>
      <c r="H310" s="4">
        <v>1.0834126749999999</v>
      </c>
      <c r="I310" s="4">
        <v>7.9544059345570002</v>
      </c>
      <c r="J310" s="2">
        <f t="shared" si="9"/>
        <v>0.13620283952233797</v>
      </c>
      <c r="K310" s="3">
        <v>405</v>
      </c>
      <c r="L310" s="3">
        <v>46</v>
      </c>
      <c r="M310" s="3">
        <v>47</v>
      </c>
      <c r="N310" s="3">
        <v>1</v>
      </c>
      <c r="O310" s="24">
        <v>921.26986864914704</v>
      </c>
      <c r="P310" s="4">
        <v>9.6000000000000002E-2</v>
      </c>
      <c r="Q310" s="4">
        <v>0.1019955654102</v>
      </c>
      <c r="R310" s="4">
        <v>2.8000000000000001E-2</v>
      </c>
      <c r="S310" s="4">
        <v>3.5999999999999997E-2</v>
      </c>
      <c r="T310" s="4">
        <v>4.3999999999999997E-2</v>
      </c>
      <c r="U310" s="4">
        <v>2.5000000000000001E-2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0.100925918589961</v>
      </c>
      <c r="AC310" s="2">
        <v>0.107580272396139</v>
      </c>
      <c r="AD310" s="2">
        <v>2.8399474521698002E-2</v>
      </c>
      <c r="AE310" s="2">
        <v>3.6663984371591497E-2</v>
      </c>
      <c r="AF310" s="2">
        <v>4.4997365930735798E-2</v>
      </c>
      <c r="AG310" s="2">
        <v>2.5317807984289901E-2</v>
      </c>
    </row>
    <row r="311" spans="1:33" x14ac:dyDescent="0.35">
      <c r="A311" s="7">
        <v>963</v>
      </c>
      <c r="B311" s="7">
        <v>362</v>
      </c>
      <c r="C311" s="7">
        <v>0</v>
      </c>
      <c r="D311" s="7">
        <v>0</v>
      </c>
      <c r="E311" s="22" t="str">
        <f t="shared" si="8"/>
        <v>00</v>
      </c>
      <c r="F311" s="4">
        <v>0.99997000000000003</v>
      </c>
      <c r="G311" s="25">
        <v>1</v>
      </c>
      <c r="H311" s="4">
        <v>0.9724429</v>
      </c>
      <c r="I311" s="4">
        <v>7.11409155582</v>
      </c>
      <c r="J311" s="2">
        <f t="shared" si="9"/>
        <v>0.13669249156688879</v>
      </c>
      <c r="K311" s="3">
        <v>406</v>
      </c>
      <c r="L311" s="3">
        <v>25</v>
      </c>
      <c r="M311" s="3">
        <v>66</v>
      </c>
      <c r="N311" s="3">
        <v>2</v>
      </c>
      <c r="O311" s="24">
        <v>1001</v>
      </c>
      <c r="P311" s="4">
        <v>5.8999999999999997E-2</v>
      </c>
      <c r="Q311" s="4">
        <v>5.8004640371229703E-2</v>
      </c>
      <c r="R311" s="4">
        <v>1.6E-2</v>
      </c>
      <c r="S311" s="4">
        <v>1.6E-2</v>
      </c>
      <c r="T311" s="4">
        <v>2.1000000000000001E-2</v>
      </c>
      <c r="U311" s="4">
        <v>1.7000000000000001E-2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6.0812139396757399E-2</v>
      </c>
      <c r="AC311" s="2">
        <v>5.9754930502015101E-2</v>
      </c>
      <c r="AD311" s="2">
        <v>1.6129381929883599E-2</v>
      </c>
      <c r="AE311" s="2">
        <v>1.6129381929883599E-2</v>
      </c>
      <c r="AF311" s="2">
        <v>2.1223636451626698E-2</v>
      </c>
      <c r="AG311" s="2">
        <v>1.7146158834970501E-2</v>
      </c>
    </row>
    <row r="312" spans="1:33" x14ac:dyDescent="0.35">
      <c r="A312" s="7">
        <v>429</v>
      </c>
      <c r="B312" s="7">
        <v>166</v>
      </c>
      <c r="C312" s="7">
        <v>0</v>
      </c>
      <c r="D312" s="7">
        <v>0</v>
      </c>
      <c r="E312" s="22" t="str">
        <f t="shared" si="8"/>
        <v>00</v>
      </c>
      <c r="F312" s="4">
        <v>0.99456999999999995</v>
      </c>
      <c r="G312" s="25">
        <v>1</v>
      </c>
      <c r="H312" s="4">
        <v>0.8428160589</v>
      </c>
      <c r="I312" s="4">
        <v>6.1532634415</v>
      </c>
      <c r="J312" s="2">
        <f t="shared" si="9"/>
        <v>0.13697057941899918</v>
      </c>
      <c r="K312" s="3">
        <v>366</v>
      </c>
      <c r="L312" s="3">
        <v>79</v>
      </c>
      <c r="M312" s="3">
        <v>50</v>
      </c>
      <c r="N312" s="3">
        <v>4</v>
      </c>
      <c r="O312" s="24">
        <v>1001</v>
      </c>
      <c r="P312" s="4">
        <v>0.16800000000000001</v>
      </c>
      <c r="Q312" s="4">
        <v>0.17752808988763999</v>
      </c>
      <c r="R312" s="4">
        <v>2.8000000000000001E-2</v>
      </c>
      <c r="S312" s="4">
        <v>3.2000000000000001E-2</v>
      </c>
      <c r="T312" s="4">
        <v>2.1999999999999999E-2</v>
      </c>
      <c r="U312" s="4">
        <v>1.7999999999999999E-2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0.183922838160928</v>
      </c>
      <c r="AC312" s="2">
        <v>0.195440948764874</v>
      </c>
      <c r="AD312" s="2">
        <v>2.8399474521698002E-2</v>
      </c>
      <c r="AE312" s="2">
        <v>3.2523191705560103E-2</v>
      </c>
      <c r="AF312" s="2">
        <v>2.2245608947319698E-2</v>
      </c>
      <c r="AG312" s="2">
        <v>1.8163970627671201E-2</v>
      </c>
    </row>
    <row r="313" spans="1:33" x14ac:dyDescent="0.35">
      <c r="A313" s="7">
        <v>519</v>
      </c>
      <c r="B313" s="7">
        <v>114</v>
      </c>
      <c r="C313" s="7">
        <v>0</v>
      </c>
      <c r="D313" s="7">
        <v>0</v>
      </c>
      <c r="E313" s="22" t="str">
        <f t="shared" si="8"/>
        <v>00</v>
      </c>
      <c r="F313" s="4">
        <v>1</v>
      </c>
      <c r="G313" s="25">
        <v>1</v>
      </c>
      <c r="H313" s="4">
        <v>1.170614348</v>
      </c>
      <c r="I313" s="4">
        <v>8.4853473462300002</v>
      </c>
      <c r="J313" s="2">
        <f t="shared" si="9"/>
        <v>0.13795715133807673</v>
      </c>
      <c r="K313" s="3">
        <v>439</v>
      </c>
      <c r="L313" s="3">
        <v>22</v>
      </c>
      <c r="M313" s="3">
        <v>38</v>
      </c>
      <c r="N313" s="3">
        <v>0</v>
      </c>
      <c r="O313" s="24">
        <v>1001</v>
      </c>
      <c r="P313" s="4">
        <v>4.2000000000000003E-2</v>
      </c>
      <c r="Q313" s="4">
        <v>4.7722342733188698E-2</v>
      </c>
      <c r="R313" s="4">
        <v>2.4E-2</v>
      </c>
      <c r="S313" s="4">
        <v>3.3000000000000002E-2</v>
      </c>
      <c r="T313" s="4">
        <v>2.4E-2</v>
      </c>
      <c r="U313" s="4">
        <v>2.9000000000000001E-2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4.2907501011276501E-2</v>
      </c>
      <c r="AC313" s="2">
        <v>4.8898629921477199E-2</v>
      </c>
      <c r="AD313" s="2">
        <v>2.4292692569044601E-2</v>
      </c>
      <c r="AE313" s="2">
        <v>3.3556783528842803E-2</v>
      </c>
      <c r="AF313" s="2">
        <v>2.4292692569044601E-2</v>
      </c>
      <c r="AG313" s="2">
        <v>2.9428810690812199E-2</v>
      </c>
    </row>
    <row r="314" spans="1:33" x14ac:dyDescent="0.35">
      <c r="A314" s="7">
        <v>529</v>
      </c>
      <c r="B314" s="7">
        <v>91</v>
      </c>
      <c r="C314" s="7">
        <v>0</v>
      </c>
      <c r="D314" s="7">
        <v>0</v>
      </c>
      <c r="E314" s="22" t="str">
        <f t="shared" si="8"/>
        <v>00</v>
      </c>
      <c r="F314" s="4">
        <v>1</v>
      </c>
      <c r="G314" s="25">
        <v>1</v>
      </c>
      <c r="H314" s="4">
        <v>1.2976453830000001</v>
      </c>
      <c r="I314" s="4">
        <v>9.3945340173999998</v>
      </c>
      <c r="J314" s="2">
        <f t="shared" si="9"/>
        <v>0.13812770070304478</v>
      </c>
      <c r="K314" s="3">
        <v>399</v>
      </c>
      <c r="L314" s="3">
        <v>56</v>
      </c>
      <c r="M314" s="3">
        <v>38</v>
      </c>
      <c r="N314" s="3">
        <v>6</v>
      </c>
      <c r="O314" s="24">
        <v>1001</v>
      </c>
      <c r="P314" s="4">
        <v>0.108</v>
      </c>
      <c r="Q314" s="4">
        <v>0.123076923076923</v>
      </c>
      <c r="R314" s="4">
        <v>1.7999999999999999E-2</v>
      </c>
      <c r="S314" s="4">
        <v>0.03</v>
      </c>
      <c r="T314" s="4">
        <v>4.2000000000000003E-2</v>
      </c>
      <c r="U314" s="4">
        <v>3.4000000000000002E-2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0.11428914640212801</v>
      </c>
      <c r="AC314" s="2">
        <v>0.131336002061087</v>
      </c>
      <c r="AD314" s="2">
        <v>1.8163970627671201E-2</v>
      </c>
      <c r="AE314" s="2">
        <v>3.0459207484708602E-2</v>
      </c>
      <c r="AF314" s="2">
        <v>4.2907501011276501E-2</v>
      </c>
      <c r="AG314" s="2">
        <v>3.4591444769619097E-2</v>
      </c>
    </row>
    <row r="315" spans="1:33" x14ac:dyDescent="0.35">
      <c r="A315" s="7">
        <v>83</v>
      </c>
      <c r="B315" s="7">
        <v>30</v>
      </c>
      <c r="C315" s="7">
        <v>0</v>
      </c>
      <c r="D315" s="7">
        <v>0</v>
      </c>
      <c r="E315" s="22" t="str">
        <f t="shared" si="8"/>
        <v>00</v>
      </c>
      <c r="F315" s="4">
        <v>1</v>
      </c>
      <c r="G315" s="25">
        <v>1</v>
      </c>
      <c r="H315" s="4">
        <v>1.0825889989999999</v>
      </c>
      <c r="I315" s="4">
        <v>7.5817346151600002</v>
      </c>
      <c r="J315" s="2">
        <f t="shared" si="9"/>
        <v>0.14278909167241455</v>
      </c>
      <c r="K315" s="3">
        <v>363</v>
      </c>
      <c r="L315" s="3">
        <v>45</v>
      </c>
      <c r="M315" s="3">
        <v>81</v>
      </c>
      <c r="N315" s="3">
        <v>10</v>
      </c>
      <c r="O315" s="24">
        <v>868.99381877724295</v>
      </c>
      <c r="P315" s="4">
        <v>0.122</v>
      </c>
      <c r="Q315" s="4">
        <v>0.110294117647059</v>
      </c>
      <c r="R315" s="4">
        <v>2.9000000000000001E-2</v>
      </c>
      <c r="S315" s="4">
        <v>2.1000000000000001E-2</v>
      </c>
      <c r="T315" s="4">
        <v>2.7E-2</v>
      </c>
      <c r="U315" s="4">
        <v>2.5999999999999999E-2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0.13010868534702</v>
      </c>
      <c r="AC315" s="2">
        <v>0.116864340139311</v>
      </c>
      <c r="AD315" s="2">
        <v>2.9428810690812199E-2</v>
      </c>
      <c r="AE315" s="2">
        <v>2.1223636451626698E-2</v>
      </c>
      <c r="AF315" s="2">
        <v>2.7371196796132001E-2</v>
      </c>
      <c r="AG315" s="2">
        <v>2.6343975339602001E-2</v>
      </c>
    </row>
    <row r="316" spans="1:33" x14ac:dyDescent="0.35">
      <c r="A316" s="7">
        <v>323</v>
      </c>
      <c r="B316" s="7">
        <v>467</v>
      </c>
      <c r="C316" s="7">
        <v>0</v>
      </c>
      <c r="D316" s="7">
        <v>0</v>
      </c>
      <c r="E316" s="22" t="str">
        <f t="shared" si="8"/>
        <v>00</v>
      </c>
      <c r="F316" s="4">
        <v>1</v>
      </c>
      <c r="G316" s="25">
        <v>1</v>
      </c>
      <c r="H316" s="4">
        <v>0.96206698059999995</v>
      </c>
      <c r="I316" s="4">
        <v>6.7289073989999997</v>
      </c>
      <c r="J316" s="2">
        <f t="shared" si="9"/>
        <v>0.14297521477899594</v>
      </c>
      <c r="K316" s="3">
        <v>306</v>
      </c>
      <c r="L316" s="3">
        <v>134</v>
      </c>
      <c r="M316" s="3">
        <v>50</v>
      </c>
      <c r="N316" s="3">
        <v>9</v>
      </c>
      <c r="O316" s="24">
        <v>1001</v>
      </c>
      <c r="P316" s="4">
        <v>0.28000000000000003</v>
      </c>
      <c r="Q316" s="4">
        <v>0.30454545454545501</v>
      </c>
      <c r="R316" s="4">
        <v>4.3999999999999997E-2</v>
      </c>
      <c r="S316" s="4">
        <v>2.5000000000000001E-2</v>
      </c>
      <c r="T316" s="4">
        <v>2.8000000000000001E-2</v>
      </c>
      <c r="U316" s="4">
        <v>2.1999999999999999E-2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0.32850406697203599</v>
      </c>
      <c r="AC316" s="2">
        <v>0.36318962495992602</v>
      </c>
      <c r="AD316" s="2">
        <v>4.4997365930735798E-2</v>
      </c>
      <c r="AE316" s="2">
        <v>2.5317807984289901E-2</v>
      </c>
      <c r="AF316" s="2">
        <v>2.8399474521698002E-2</v>
      </c>
      <c r="AG316" s="2">
        <v>2.2245608947319698E-2</v>
      </c>
    </row>
    <row r="317" spans="1:33" x14ac:dyDescent="0.35">
      <c r="A317" s="7">
        <v>911</v>
      </c>
      <c r="B317" s="7">
        <v>185</v>
      </c>
      <c r="C317" s="7">
        <v>0</v>
      </c>
      <c r="D317" s="7">
        <v>0</v>
      </c>
      <c r="E317" s="22" t="str">
        <f t="shared" si="8"/>
        <v>00</v>
      </c>
      <c r="F317" s="4">
        <v>0.67172799999999999</v>
      </c>
      <c r="G317" s="25">
        <v>1</v>
      </c>
      <c r="H317" s="4">
        <v>1.0333096610000001</v>
      </c>
      <c r="I317" s="4">
        <v>7.1981994412999999</v>
      </c>
      <c r="J317" s="2">
        <f t="shared" si="9"/>
        <v>0.14355112961601738</v>
      </c>
      <c r="K317" s="3">
        <v>413</v>
      </c>
      <c r="L317" s="3">
        <v>32</v>
      </c>
      <c r="M317" s="3">
        <v>30</v>
      </c>
      <c r="N317" s="3">
        <v>24</v>
      </c>
      <c r="O317" s="24">
        <v>1001</v>
      </c>
      <c r="P317" s="4">
        <v>0.104</v>
      </c>
      <c r="Q317" s="4">
        <v>7.1910112359550596E-2</v>
      </c>
      <c r="R317" s="4">
        <v>0.02</v>
      </c>
      <c r="S317" s="4">
        <v>2.4E-2</v>
      </c>
      <c r="T317" s="4">
        <v>2.9000000000000001E-2</v>
      </c>
      <c r="U317" s="4">
        <v>0.02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0.109814866007207</v>
      </c>
      <c r="AC317" s="2">
        <v>7.46266892052075E-2</v>
      </c>
      <c r="AD317" s="2">
        <v>2.0202707317519501E-2</v>
      </c>
      <c r="AE317" s="2">
        <v>2.4292692569044601E-2</v>
      </c>
      <c r="AF317" s="2">
        <v>2.9428810690812199E-2</v>
      </c>
      <c r="AG317" s="2">
        <v>2.0202707317519501E-2</v>
      </c>
    </row>
    <row r="318" spans="1:33" x14ac:dyDescent="0.35">
      <c r="A318" s="7">
        <v>929</v>
      </c>
      <c r="B318" s="7">
        <v>8</v>
      </c>
      <c r="C318" s="7">
        <v>0</v>
      </c>
      <c r="D318" s="7">
        <v>0</v>
      </c>
      <c r="E318" s="22" t="str">
        <f t="shared" si="8"/>
        <v>00</v>
      </c>
      <c r="F318" s="4">
        <v>0.60863400000000001</v>
      </c>
      <c r="G318" s="25">
        <v>1</v>
      </c>
      <c r="H318" s="4">
        <v>1.3221844199999999</v>
      </c>
      <c r="I318" s="4">
        <v>9.1831491817199993</v>
      </c>
      <c r="J318" s="2">
        <f t="shared" si="9"/>
        <v>0.14397941205528314</v>
      </c>
      <c r="K318" s="3">
        <v>396</v>
      </c>
      <c r="L318" s="3">
        <v>65</v>
      </c>
      <c r="M318" s="3">
        <v>38</v>
      </c>
      <c r="N318" s="3">
        <v>0</v>
      </c>
      <c r="O318" s="24">
        <v>1001</v>
      </c>
      <c r="P318" s="4">
        <v>0.125</v>
      </c>
      <c r="Q318" s="4">
        <v>0.140997830802603</v>
      </c>
      <c r="R318" s="4">
        <v>4.4999999999999998E-2</v>
      </c>
      <c r="S318" s="4">
        <v>5.1999999999999998E-2</v>
      </c>
      <c r="T318" s="4">
        <v>3.5999999999999997E-2</v>
      </c>
      <c r="U318" s="4">
        <v>0.04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0.13353139262452299</v>
      </c>
      <c r="AC318" s="2">
        <v>0.15198383174216801</v>
      </c>
      <c r="AD318" s="2">
        <v>4.6043938501406798E-2</v>
      </c>
      <c r="AE318" s="2">
        <v>5.3400776727115302E-2</v>
      </c>
      <c r="AF318" s="2">
        <v>3.6663984371591497E-2</v>
      </c>
      <c r="AG318" s="2">
        <v>4.08219945202552E-2</v>
      </c>
    </row>
    <row r="319" spans="1:33" x14ac:dyDescent="0.35">
      <c r="A319" s="7">
        <v>11</v>
      </c>
      <c r="B319" s="7">
        <v>193</v>
      </c>
      <c r="C319" s="7">
        <v>0</v>
      </c>
      <c r="D319" s="7">
        <v>0</v>
      </c>
      <c r="E319" s="22" t="str">
        <f t="shared" si="8"/>
        <v>00</v>
      </c>
      <c r="F319" s="4">
        <v>0.99985800000000002</v>
      </c>
      <c r="G319" s="25">
        <v>1</v>
      </c>
      <c r="H319" s="4">
        <v>1.099222521</v>
      </c>
      <c r="I319" s="4">
        <v>7.56671205549</v>
      </c>
      <c r="J319" s="2">
        <f t="shared" si="9"/>
        <v>0.14527082740018674</v>
      </c>
      <c r="K319" s="3">
        <v>408</v>
      </c>
      <c r="L319" s="3">
        <v>61</v>
      </c>
      <c r="M319" s="3">
        <v>30</v>
      </c>
      <c r="N319" s="3">
        <v>0</v>
      </c>
      <c r="O319" s="24">
        <v>1001</v>
      </c>
      <c r="P319" s="4">
        <v>0.13500000000000001</v>
      </c>
      <c r="Q319" s="4">
        <v>0.13006396588486099</v>
      </c>
      <c r="R319" s="4">
        <v>1.9E-2</v>
      </c>
      <c r="S319" s="4">
        <v>1.9E-2</v>
      </c>
      <c r="T319" s="4">
        <v>0.02</v>
      </c>
      <c r="U319" s="4">
        <v>1.7000000000000001E-2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0.14502577205025799</v>
      </c>
      <c r="AC319" s="2">
        <v>0.13933559404211801</v>
      </c>
      <c r="AD319" s="2">
        <v>1.9182819416774001E-2</v>
      </c>
      <c r="AE319" s="2">
        <v>1.9182819416774001E-2</v>
      </c>
      <c r="AF319" s="2">
        <v>2.0202707317519501E-2</v>
      </c>
      <c r="AG319" s="2">
        <v>1.7146158834970501E-2</v>
      </c>
    </row>
    <row r="320" spans="1:33" x14ac:dyDescent="0.35">
      <c r="A320" s="7">
        <v>943</v>
      </c>
      <c r="B320" s="7">
        <v>444</v>
      </c>
      <c r="C320" s="7">
        <v>0</v>
      </c>
      <c r="D320" s="7">
        <v>0</v>
      </c>
      <c r="E320" s="22" t="str">
        <f t="shared" si="8"/>
        <v>00</v>
      </c>
      <c r="F320" s="4">
        <v>0.99979700000000005</v>
      </c>
      <c r="G320" s="25">
        <v>1</v>
      </c>
      <c r="H320" s="4">
        <v>1.2327580090000001</v>
      </c>
      <c r="I320" s="4">
        <v>8.4460074108099992</v>
      </c>
      <c r="J320" s="2">
        <f t="shared" si="9"/>
        <v>0.14595748606876663</v>
      </c>
      <c r="K320" s="3">
        <v>374</v>
      </c>
      <c r="L320" s="3">
        <v>94</v>
      </c>
      <c r="M320" s="3">
        <v>29</v>
      </c>
      <c r="N320" s="3">
        <v>2</v>
      </c>
      <c r="O320" s="24">
        <v>1001</v>
      </c>
      <c r="P320" s="4">
        <v>0.191</v>
      </c>
      <c r="Q320" s="4">
        <v>0.200854700854701</v>
      </c>
      <c r="R320" s="4">
        <v>4.4999999999999998E-2</v>
      </c>
      <c r="S320" s="4">
        <v>0.04</v>
      </c>
      <c r="T320" s="4">
        <v>2.1999999999999999E-2</v>
      </c>
      <c r="U320" s="4">
        <v>3.3000000000000002E-2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0.211956361923645</v>
      </c>
      <c r="AC320" s="2">
        <v>0.224212498503115</v>
      </c>
      <c r="AD320" s="2">
        <v>4.6043938501406798E-2</v>
      </c>
      <c r="AE320" s="2">
        <v>4.08219945202552E-2</v>
      </c>
      <c r="AF320" s="2">
        <v>2.2245608947319698E-2</v>
      </c>
      <c r="AG320" s="2">
        <v>3.3556783528842803E-2</v>
      </c>
    </row>
    <row r="321" spans="1:33" x14ac:dyDescent="0.35">
      <c r="A321" s="7">
        <v>47</v>
      </c>
      <c r="B321" s="7">
        <v>320</v>
      </c>
      <c r="C321" s="7">
        <v>0</v>
      </c>
      <c r="D321" s="7">
        <v>0</v>
      </c>
      <c r="E321" s="22" t="str">
        <f t="shared" si="8"/>
        <v>00</v>
      </c>
      <c r="F321" s="4">
        <v>0.99792899999999995</v>
      </c>
      <c r="G321" s="25">
        <v>1</v>
      </c>
      <c r="H321" s="4">
        <v>1.1228156979999999</v>
      </c>
      <c r="I321" s="4">
        <v>7.5667761268999998</v>
      </c>
      <c r="J321" s="2">
        <f t="shared" si="9"/>
        <v>0.1483875932325226</v>
      </c>
      <c r="K321" s="3">
        <v>353</v>
      </c>
      <c r="L321" s="3">
        <v>80</v>
      </c>
      <c r="M321" s="3">
        <v>48</v>
      </c>
      <c r="N321" s="3">
        <v>18</v>
      </c>
      <c r="O321" s="24">
        <v>1001</v>
      </c>
      <c r="P321" s="4">
        <v>0.20399999999999999</v>
      </c>
      <c r="Q321" s="4">
        <v>0.184757505773672</v>
      </c>
      <c r="R321" s="4">
        <v>1.4999999999999999E-2</v>
      </c>
      <c r="S321" s="4">
        <v>1.7999999999999999E-2</v>
      </c>
      <c r="T321" s="4">
        <v>1.9E-2</v>
      </c>
      <c r="U321" s="4">
        <v>2.7E-2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0.22815609313775401</v>
      </c>
      <c r="AC321" s="2">
        <v>0.204269671069193</v>
      </c>
      <c r="AD321" s="2">
        <v>1.51136378100482E-2</v>
      </c>
      <c r="AE321" s="2">
        <v>1.8163970627671201E-2</v>
      </c>
      <c r="AF321" s="2">
        <v>1.9182819416774001E-2</v>
      </c>
      <c r="AG321" s="2">
        <v>2.7371196796132001E-2</v>
      </c>
    </row>
    <row r="322" spans="1:33" x14ac:dyDescent="0.35">
      <c r="A322" s="7">
        <v>895</v>
      </c>
      <c r="B322" s="7">
        <v>55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</v>
      </c>
      <c r="G322" s="25">
        <v>1</v>
      </c>
      <c r="H322" s="4">
        <v>1.120283946</v>
      </c>
      <c r="I322" s="4">
        <v>7.5323873750699999</v>
      </c>
      <c r="J322" s="2">
        <f t="shared" ref="J322:J385" si="11">H322/I322</f>
        <v>0.1487289341633985</v>
      </c>
      <c r="K322" s="3">
        <v>338</v>
      </c>
      <c r="L322" s="3">
        <v>65</v>
      </c>
      <c r="M322" s="3">
        <v>44</v>
      </c>
      <c r="N322" s="3">
        <v>52</v>
      </c>
      <c r="O322" s="24">
        <v>1001</v>
      </c>
      <c r="P322" s="4">
        <v>0.22700000000000001</v>
      </c>
      <c r="Q322" s="4">
        <v>0.16129032258064499</v>
      </c>
      <c r="R322" s="4">
        <v>2.5999999999999999E-2</v>
      </c>
      <c r="S322" s="4">
        <v>2.5000000000000001E-2</v>
      </c>
      <c r="T322" s="4">
        <v>3.7999999999999999E-2</v>
      </c>
      <c r="U322" s="4">
        <v>0.03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0.25747623039471501</v>
      </c>
      <c r="AC322" s="2">
        <v>0.175890666463664</v>
      </c>
      <c r="AD322" s="2">
        <v>2.6343975339602001E-2</v>
      </c>
      <c r="AE322" s="2">
        <v>2.5317807984289901E-2</v>
      </c>
      <c r="AF322" s="2">
        <v>3.8740828316430602E-2</v>
      </c>
      <c r="AG322" s="2">
        <v>3.0459207484708602E-2</v>
      </c>
    </row>
    <row r="323" spans="1:33" x14ac:dyDescent="0.35">
      <c r="A323" s="7">
        <v>723</v>
      </c>
      <c r="B323" s="7">
        <v>206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1.0689379299999999</v>
      </c>
      <c r="I323" s="4">
        <v>7.1512103547099999</v>
      </c>
      <c r="J323" s="2">
        <f t="shared" si="11"/>
        <v>0.14947650495219533</v>
      </c>
      <c r="K323" s="3">
        <v>360</v>
      </c>
      <c r="L323" s="3">
        <v>53</v>
      </c>
      <c r="M323" s="3">
        <v>80</v>
      </c>
      <c r="N323" s="3">
        <v>6</v>
      </c>
      <c r="O323" s="24">
        <v>1001</v>
      </c>
      <c r="P323" s="4">
        <v>0.113</v>
      </c>
      <c r="Q323" s="4">
        <v>0.128329297820823</v>
      </c>
      <c r="R323" s="4">
        <v>3.4000000000000002E-2</v>
      </c>
      <c r="S323" s="4">
        <v>3.5000000000000003E-2</v>
      </c>
      <c r="T323" s="4">
        <v>4.7E-2</v>
      </c>
      <c r="U323" s="4">
        <v>3.6999999999999998E-2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0.11991029667255799</v>
      </c>
      <c r="AC323" s="2">
        <v>0.13734356151087701</v>
      </c>
      <c r="AD323" s="2">
        <v>3.4591444769619097E-2</v>
      </c>
      <c r="AE323" s="2">
        <v>3.5627177643151202E-2</v>
      </c>
      <c r="AF323" s="2">
        <v>4.8140375327934998E-2</v>
      </c>
      <c r="AG323" s="2">
        <v>3.7701867184011501E-2</v>
      </c>
    </row>
    <row r="324" spans="1:33" x14ac:dyDescent="0.35">
      <c r="A324" s="7">
        <v>153</v>
      </c>
      <c r="B324" s="7">
        <v>239</v>
      </c>
      <c r="C324" s="7">
        <v>0</v>
      </c>
      <c r="D324" s="7">
        <v>0</v>
      </c>
      <c r="E324" s="22" t="str">
        <f t="shared" si="10"/>
        <v>00</v>
      </c>
      <c r="F324" s="4">
        <v>0.87739699999999998</v>
      </c>
      <c r="G324" s="25">
        <v>1</v>
      </c>
      <c r="H324" s="4">
        <v>1.3416083679999999</v>
      </c>
      <c r="I324" s="4">
        <v>8.8717954077000005</v>
      </c>
      <c r="J324" s="2">
        <f t="shared" si="11"/>
        <v>0.15122174332780403</v>
      </c>
      <c r="K324" s="3">
        <v>449</v>
      </c>
      <c r="L324" s="3">
        <v>23</v>
      </c>
      <c r="M324" s="3">
        <v>26</v>
      </c>
      <c r="N324" s="3">
        <v>1</v>
      </c>
      <c r="O324" s="24">
        <v>751.15945605771901</v>
      </c>
      <c r="P324" s="4">
        <v>5.6000000000000001E-2</v>
      </c>
      <c r="Q324" s="4">
        <v>4.8728813559322001E-2</v>
      </c>
      <c r="R324" s="4">
        <v>2.5999999999999999E-2</v>
      </c>
      <c r="S324" s="4">
        <v>2.5000000000000001E-2</v>
      </c>
      <c r="T324" s="4">
        <v>3.4000000000000002E-2</v>
      </c>
      <c r="U324" s="4">
        <v>0.03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5.7629112836636402E-2</v>
      </c>
      <c r="AC324" s="2">
        <v>4.99560978433011E-2</v>
      </c>
      <c r="AD324" s="2">
        <v>2.6343975339602001E-2</v>
      </c>
      <c r="AE324" s="2">
        <v>2.5317807984289901E-2</v>
      </c>
      <c r="AF324" s="2">
        <v>3.4591444769619097E-2</v>
      </c>
      <c r="AG324" s="2">
        <v>3.0459207484708602E-2</v>
      </c>
    </row>
    <row r="325" spans="1:33" x14ac:dyDescent="0.35">
      <c r="A325" s="7">
        <v>127</v>
      </c>
      <c r="B325" s="7">
        <v>451</v>
      </c>
      <c r="C325" s="7">
        <v>0</v>
      </c>
      <c r="D325" s="7">
        <v>0</v>
      </c>
      <c r="E325" s="22" t="str">
        <f t="shared" si="10"/>
        <v>00</v>
      </c>
      <c r="F325" s="4">
        <v>0.99131000000000002</v>
      </c>
      <c r="G325" s="25">
        <v>1</v>
      </c>
      <c r="H325" s="4">
        <v>1.025288674</v>
      </c>
      <c r="I325" s="4">
        <v>6.6687340615100004</v>
      </c>
      <c r="J325" s="2">
        <f t="shared" si="11"/>
        <v>0.15374562316372292</v>
      </c>
      <c r="K325" s="3">
        <v>415</v>
      </c>
      <c r="L325" s="3">
        <v>53</v>
      </c>
      <c r="M325" s="3">
        <v>30</v>
      </c>
      <c r="N325" s="3">
        <v>1</v>
      </c>
      <c r="O325" s="24">
        <v>179.48233724297501</v>
      </c>
      <c r="P325" s="4">
        <v>8.8999999999999996E-2</v>
      </c>
      <c r="Q325" s="4">
        <v>0.113247863247863</v>
      </c>
      <c r="R325" s="4">
        <v>2.3E-2</v>
      </c>
      <c r="S325" s="4">
        <v>0.02</v>
      </c>
      <c r="T325" s="4">
        <v>2.3E-2</v>
      </c>
      <c r="U325" s="4">
        <v>1.4999999999999999E-2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9.3212381722178703E-2</v>
      </c>
      <c r="AC325" s="2">
        <v>0.120189775686948</v>
      </c>
      <c r="AD325" s="2">
        <v>2.32686269393543E-2</v>
      </c>
      <c r="AE325" s="2">
        <v>2.0202707317519501E-2</v>
      </c>
      <c r="AF325" s="2">
        <v>2.32686269393543E-2</v>
      </c>
      <c r="AG325" s="2">
        <v>1.51136378100482E-2</v>
      </c>
    </row>
    <row r="326" spans="1:33" x14ac:dyDescent="0.35">
      <c r="A326" s="7">
        <v>989</v>
      </c>
      <c r="B326" s="7">
        <v>143</v>
      </c>
      <c r="C326" s="7">
        <v>0</v>
      </c>
      <c r="D326" s="7">
        <v>0</v>
      </c>
      <c r="E326" s="22" t="str">
        <f t="shared" si="10"/>
        <v>00</v>
      </c>
      <c r="F326" s="4">
        <v>0.92940999999999996</v>
      </c>
      <c r="G326" s="25">
        <v>1</v>
      </c>
      <c r="H326" s="4">
        <v>1.2547755949999999</v>
      </c>
      <c r="I326" s="4">
        <v>8.0862372653839998</v>
      </c>
      <c r="J326" s="2">
        <f t="shared" si="11"/>
        <v>0.15517422428000113</v>
      </c>
      <c r="K326" s="3">
        <v>442</v>
      </c>
      <c r="L326" s="3">
        <v>34</v>
      </c>
      <c r="M326" s="3">
        <v>22</v>
      </c>
      <c r="N326" s="3">
        <v>1</v>
      </c>
      <c r="O326" s="24">
        <v>1001</v>
      </c>
      <c r="P326" s="4">
        <v>5.6000000000000001E-2</v>
      </c>
      <c r="Q326" s="4">
        <v>7.1428571428571397E-2</v>
      </c>
      <c r="R326" s="4">
        <v>3.1E-2</v>
      </c>
      <c r="S326" s="4">
        <v>2.5000000000000001E-2</v>
      </c>
      <c r="T326" s="4">
        <v>2.1999999999999999E-2</v>
      </c>
      <c r="U326" s="4">
        <v>2.5000000000000001E-2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5.7629112836636402E-2</v>
      </c>
      <c r="AC326" s="2">
        <v>7.4107972153721793E-2</v>
      </c>
      <c r="AD326" s="2">
        <v>3.14906670913708E-2</v>
      </c>
      <c r="AE326" s="2">
        <v>2.5317807984289901E-2</v>
      </c>
      <c r="AF326" s="2">
        <v>2.2245608947319698E-2</v>
      </c>
      <c r="AG326" s="2">
        <v>2.5317807984289901E-2</v>
      </c>
    </row>
    <row r="327" spans="1:33" x14ac:dyDescent="0.35">
      <c r="A327" s="7">
        <v>159</v>
      </c>
      <c r="B327" s="7">
        <v>499</v>
      </c>
      <c r="C327" s="7">
        <v>0</v>
      </c>
      <c r="D327" s="7">
        <v>0</v>
      </c>
      <c r="E327" s="22" t="str">
        <f t="shared" si="10"/>
        <v>00</v>
      </c>
      <c r="F327" s="4">
        <v>1</v>
      </c>
      <c r="G327" s="25">
        <v>1</v>
      </c>
      <c r="H327" s="4">
        <v>1.2605443590000001</v>
      </c>
      <c r="I327" s="4">
        <v>7.8608080875199997</v>
      </c>
      <c r="J327" s="2">
        <f t="shared" si="11"/>
        <v>0.16035811394521504</v>
      </c>
      <c r="K327" s="3">
        <v>301</v>
      </c>
      <c r="L327" s="3">
        <v>22</v>
      </c>
      <c r="M327" s="3">
        <v>170</v>
      </c>
      <c r="N327" s="3">
        <v>6</v>
      </c>
      <c r="O327" s="24">
        <v>1001</v>
      </c>
      <c r="P327" s="4">
        <v>6.3E-2</v>
      </c>
      <c r="Q327" s="4">
        <v>6.8111455108359101E-2</v>
      </c>
      <c r="R327" s="4">
        <v>0.03</v>
      </c>
      <c r="S327" s="4">
        <v>5.1999999999999998E-2</v>
      </c>
      <c r="T327" s="4">
        <v>3.5999999999999997E-2</v>
      </c>
      <c r="U327" s="4">
        <v>2.4E-2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6.5071996743714805E-2</v>
      </c>
      <c r="AC327" s="2">
        <v>7.0542058473780797E-2</v>
      </c>
      <c r="AD327" s="2">
        <v>3.0459207484708602E-2</v>
      </c>
      <c r="AE327" s="2">
        <v>5.3400776727115302E-2</v>
      </c>
      <c r="AF327" s="2">
        <v>3.6663984371591497E-2</v>
      </c>
      <c r="AG327" s="2">
        <v>2.4292692569044601E-2</v>
      </c>
    </row>
    <row r="328" spans="1:33" x14ac:dyDescent="0.35">
      <c r="A328" s="7">
        <v>145</v>
      </c>
      <c r="B328" s="7">
        <v>43</v>
      </c>
      <c r="C328" s="7">
        <v>0</v>
      </c>
      <c r="D328" s="7">
        <v>0</v>
      </c>
      <c r="E328" s="22" t="str">
        <f t="shared" si="10"/>
        <v>00</v>
      </c>
      <c r="F328" s="4">
        <v>0.99969300000000005</v>
      </c>
      <c r="G328" s="25">
        <v>1</v>
      </c>
      <c r="H328" s="4">
        <v>1.053986316</v>
      </c>
      <c r="I328" s="4">
        <v>6.5672333580800002</v>
      </c>
      <c r="J328" s="2">
        <f t="shared" si="11"/>
        <v>0.16049168021465648</v>
      </c>
      <c r="K328" s="3">
        <v>312</v>
      </c>
      <c r="L328" s="3">
        <v>19</v>
      </c>
      <c r="M328" s="3">
        <v>158</v>
      </c>
      <c r="N328" s="3">
        <v>10</v>
      </c>
      <c r="O328" s="24">
        <v>1001</v>
      </c>
      <c r="P328" s="4">
        <v>7.9000000000000001E-2</v>
      </c>
      <c r="Q328" s="4">
        <v>5.7401812688821802E-2</v>
      </c>
      <c r="R328" s="4">
        <v>2.1000000000000001E-2</v>
      </c>
      <c r="S328" s="4">
        <v>2.3E-2</v>
      </c>
      <c r="T328" s="4">
        <v>2.1999999999999999E-2</v>
      </c>
      <c r="U328" s="4">
        <v>2.8000000000000001E-2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8.2295242726830198E-2</v>
      </c>
      <c r="AC328" s="2">
        <v>5.9115187567580503E-2</v>
      </c>
      <c r="AD328" s="2">
        <v>2.1223636451626698E-2</v>
      </c>
      <c r="AE328" s="2">
        <v>2.32686269393543E-2</v>
      </c>
      <c r="AF328" s="2">
        <v>2.2245608947319698E-2</v>
      </c>
      <c r="AG328" s="2">
        <v>2.8399474521698002E-2</v>
      </c>
    </row>
    <row r="329" spans="1:33" x14ac:dyDescent="0.35">
      <c r="A329" s="7">
        <v>591</v>
      </c>
      <c r="B329" s="7">
        <v>490</v>
      </c>
      <c r="C329" s="7">
        <v>0</v>
      </c>
      <c r="D329" s="7">
        <v>0</v>
      </c>
      <c r="E329" s="22" t="str">
        <f t="shared" si="10"/>
        <v>00</v>
      </c>
      <c r="F329" s="4">
        <v>1</v>
      </c>
      <c r="G329" s="25">
        <v>1</v>
      </c>
      <c r="H329" s="4">
        <v>1.348153508</v>
      </c>
      <c r="I329" s="4">
        <v>8.2124536924000004</v>
      </c>
      <c r="J329" s="2">
        <f t="shared" si="11"/>
        <v>0.16415964807784708</v>
      </c>
      <c r="K329" s="3">
        <v>381</v>
      </c>
      <c r="L329" s="3">
        <v>75</v>
      </c>
      <c r="M329" s="3">
        <v>36</v>
      </c>
      <c r="N329" s="3">
        <v>7</v>
      </c>
      <c r="O329" s="24">
        <v>1001</v>
      </c>
      <c r="P329" s="4">
        <v>0.154</v>
      </c>
      <c r="Q329" s="4">
        <v>0.16447368421052599</v>
      </c>
      <c r="R329" s="4">
        <v>0.03</v>
      </c>
      <c r="S329" s="4">
        <v>2.5999999999999999E-2</v>
      </c>
      <c r="T329" s="4">
        <v>3.6999999999999998E-2</v>
      </c>
      <c r="U329" s="4">
        <v>3.5999999999999997E-2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0.16723591937591401</v>
      </c>
      <c r="AC329" s="2">
        <v>0.17969343438768501</v>
      </c>
      <c r="AD329" s="2">
        <v>3.0459207484708602E-2</v>
      </c>
      <c r="AE329" s="2">
        <v>2.6343975339602001E-2</v>
      </c>
      <c r="AF329" s="2">
        <v>3.7701867184011501E-2</v>
      </c>
      <c r="AG329" s="2">
        <v>3.6663984371591497E-2</v>
      </c>
    </row>
    <row r="330" spans="1:33" x14ac:dyDescent="0.35">
      <c r="A330" s="7">
        <v>835</v>
      </c>
      <c r="B330" s="7">
        <v>171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1.3306166399999999</v>
      </c>
      <c r="I330" s="4">
        <v>8.0544766728999999</v>
      </c>
      <c r="J330" s="2">
        <f t="shared" si="11"/>
        <v>0.165202122252955</v>
      </c>
      <c r="K330" s="3">
        <v>398</v>
      </c>
      <c r="L330" s="3">
        <v>32</v>
      </c>
      <c r="M330" s="3">
        <v>66</v>
      </c>
      <c r="N330" s="3">
        <v>3</v>
      </c>
      <c r="O330" s="24">
        <v>1001</v>
      </c>
      <c r="P330" s="4">
        <v>6.4000000000000001E-2</v>
      </c>
      <c r="Q330" s="4">
        <v>7.4418604651162804E-2</v>
      </c>
      <c r="R330" s="4">
        <v>2.3E-2</v>
      </c>
      <c r="S330" s="4">
        <v>2.1000000000000001E-2</v>
      </c>
      <c r="T330" s="4">
        <v>0.02</v>
      </c>
      <c r="U330" s="4">
        <v>2.4E-2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6.6139802504545098E-2</v>
      </c>
      <c r="AC330" s="2">
        <v>7.7333203403170403E-2</v>
      </c>
      <c r="AD330" s="2">
        <v>2.32686269393543E-2</v>
      </c>
      <c r="AE330" s="2">
        <v>2.1223636451626698E-2</v>
      </c>
      <c r="AF330" s="2">
        <v>2.0202707317519501E-2</v>
      </c>
      <c r="AG330" s="2">
        <v>2.4292692569044601E-2</v>
      </c>
    </row>
    <row r="331" spans="1:33" x14ac:dyDescent="0.35">
      <c r="A331" s="7">
        <v>287</v>
      </c>
      <c r="B331" s="7">
        <v>283</v>
      </c>
      <c r="C331" s="7">
        <v>0</v>
      </c>
      <c r="D331" s="7">
        <v>0</v>
      </c>
      <c r="E331" s="22" t="str">
        <f t="shared" si="10"/>
        <v>00</v>
      </c>
      <c r="F331" s="4">
        <v>1</v>
      </c>
      <c r="G331" s="25">
        <v>1</v>
      </c>
      <c r="H331" s="4">
        <v>1.2692213409999999</v>
      </c>
      <c r="I331" s="4">
        <v>7.5739046930000002</v>
      </c>
      <c r="J331" s="2">
        <f t="shared" si="11"/>
        <v>0.16757820337679286</v>
      </c>
      <c r="K331" s="3">
        <v>374</v>
      </c>
      <c r="L331" s="3">
        <v>42</v>
      </c>
      <c r="M331" s="3">
        <v>82</v>
      </c>
      <c r="N331" s="3">
        <v>1</v>
      </c>
      <c r="O331" s="24">
        <v>1001</v>
      </c>
      <c r="P331" s="4">
        <v>8.6999999999999994E-2</v>
      </c>
      <c r="Q331" s="4">
        <v>0.10096153846153801</v>
      </c>
      <c r="R331" s="4">
        <v>3.4000000000000002E-2</v>
      </c>
      <c r="S331" s="4">
        <v>4.2000000000000003E-2</v>
      </c>
      <c r="T331" s="4">
        <v>3.5000000000000003E-2</v>
      </c>
      <c r="U331" s="4">
        <v>2.8000000000000001E-2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9.1019398387168493E-2</v>
      </c>
      <c r="AC331" s="2">
        <v>0.10642946284673099</v>
      </c>
      <c r="AD331" s="2">
        <v>3.4591444769619097E-2</v>
      </c>
      <c r="AE331" s="2">
        <v>4.2907501011276501E-2</v>
      </c>
      <c r="AF331" s="2">
        <v>3.5627177643151202E-2</v>
      </c>
      <c r="AG331" s="2">
        <v>2.8399474521698002E-2</v>
      </c>
    </row>
    <row r="332" spans="1:33" x14ac:dyDescent="0.35">
      <c r="A332" s="7">
        <v>767</v>
      </c>
      <c r="B332" s="7">
        <v>284</v>
      </c>
      <c r="C332" s="7">
        <v>0</v>
      </c>
      <c r="D332" s="7">
        <v>0</v>
      </c>
      <c r="E332" s="22" t="str">
        <f t="shared" si="10"/>
        <v>00</v>
      </c>
      <c r="F332" s="4">
        <v>1</v>
      </c>
      <c r="G332" s="25">
        <v>1</v>
      </c>
      <c r="H332" s="4">
        <v>1.3700551679999999</v>
      </c>
      <c r="I332" s="4">
        <v>8.1626011021</v>
      </c>
      <c r="J332" s="2">
        <f t="shared" si="11"/>
        <v>0.16784541482096002</v>
      </c>
      <c r="K332" s="3">
        <v>418</v>
      </c>
      <c r="L332" s="3">
        <v>30</v>
      </c>
      <c r="M332" s="3">
        <v>50</v>
      </c>
      <c r="N332" s="3">
        <v>1</v>
      </c>
      <c r="O332" s="24">
        <v>1001</v>
      </c>
      <c r="P332" s="4">
        <v>6.2E-2</v>
      </c>
      <c r="Q332" s="4">
        <v>6.6964285714285698E-2</v>
      </c>
      <c r="R332" s="4">
        <v>4.2999999999999997E-2</v>
      </c>
      <c r="S332" s="4">
        <v>5.8999999999999997E-2</v>
      </c>
      <c r="T332" s="4">
        <v>4.1000000000000002E-2</v>
      </c>
      <c r="U332" s="4">
        <v>4.3999999999999997E-2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6.4005329975912406E-2</v>
      </c>
      <c r="AC332" s="2">
        <v>6.9311799890228801E-2</v>
      </c>
      <c r="AD332" s="2">
        <v>4.3951887529182797E-2</v>
      </c>
      <c r="AE332" s="2">
        <v>6.0812139396757399E-2</v>
      </c>
      <c r="AF332" s="2">
        <v>4.1864204098698898E-2</v>
      </c>
      <c r="AG332" s="2">
        <v>4.4997365930735798E-2</v>
      </c>
    </row>
    <row r="333" spans="1:33" x14ac:dyDescent="0.35">
      <c r="A333" s="7">
        <v>135</v>
      </c>
      <c r="B333" s="7">
        <v>321</v>
      </c>
      <c r="C333" s="7">
        <v>0</v>
      </c>
      <c r="D333" s="7">
        <v>0</v>
      </c>
      <c r="E333" s="22" t="str">
        <f t="shared" si="10"/>
        <v>00</v>
      </c>
      <c r="F333" s="4">
        <v>1</v>
      </c>
      <c r="G333" s="25">
        <v>1</v>
      </c>
      <c r="H333" s="4">
        <v>1.2917403350000001</v>
      </c>
      <c r="I333" s="4">
        <v>7.6937662038600001</v>
      </c>
      <c r="J333" s="2">
        <f t="shared" si="11"/>
        <v>0.16789440967830913</v>
      </c>
      <c r="K333" s="3">
        <v>312</v>
      </c>
      <c r="L333" s="3">
        <v>14</v>
      </c>
      <c r="M333" s="3">
        <v>161</v>
      </c>
      <c r="N333" s="3">
        <v>12</v>
      </c>
      <c r="O333" s="24">
        <v>1001</v>
      </c>
      <c r="P333" s="4">
        <v>4.7E-2</v>
      </c>
      <c r="Q333" s="4">
        <v>4.2944785276073601E-2</v>
      </c>
      <c r="R333" s="4">
        <v>2.8000000000000001E-2</v>
      </c>
      <c r="S333" s="4">
        <v>2.1999999999999999E-2</v>
      </c>
      <c r="T333" s="4">
        <v>0.02</v>
      </c>
      <c r="U333" s="4">
        <v>1.7000000000000001E-2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4.8140375327934998E-2</v>
      </c>
      <c r="AC333" s="2">
        <v>4.3894193557225299E-2</v>
      </c>
      <c r="AD333" s="2">
        <v>2.8399474521698002E-2</v>
      </c>
      <c r="AE333" s="2">
        <v>2.2245608947319698E-2</v>
      </c>
      <c r="AF333" s="2">
        <v>2.0202707317519501E-2</v>
      </c>
      <c r="AG333" s="2">
        <v>1.7146158834970501E-2</v>
      </c>
    </row>
    <row r="334" spans="1:33" x14ac:dyDescent="0.35">
      <c r="A334" s="7">
        <v>23</v>
      </c>
      <c r="B334" s="7">
        <v>228</v>
      </c>
      <c r="C334" s="7">
        <v>0</v>
      </c>
      <c r="D334" s="7">
        <v>0</v>
      </c>
      <c r="E334" s="22" t="str">
        <f t="shared" si="10"/>
        <v>00</v>
      </c>
      <c r="F334" s="4">
        <v>0.999996</v>
      </c>
      <c r="G334" s="25">
        <v>1</v>
      </c>
      <c r="H334" s="4">
        <v>1.269687309</v>
      </c>
      <c r="I334" s="4">
        <v>7.4272872582999998</v>
      </c>
      <c r="J334" s="2">
        <f t="shared" si="11"/>
        <v>0.17094899723733228</v>
      </c>
      <c r="K334" s="3">
        <v>305</v>
      </c>
      <c r="L334" s="3">
        <v>114</v>
      </c>
      <c r="M334" s="3">
        <v>73</v>
      </c>
      <c r="N334" s="3">
        <v>7</v>
      </c>
      <c r="O334" s="24">
        <v>1001</v>
      </c>
      <c r="P334" s="4">
        <v>0.247</v>
      </c>
      <c r="Q334" s="4">
        <v>0.27207637231503601</v>
      </c>
      <c r="R334" s="4">
        <v>3.5000000000000003E-2</v>
      </c>
      <c r="S334" s="4">
        <v>3.9E-2</v>
      </c>
      <c r="T334" s="4">
        <v>2.8000000000000001E-2</v>
      </c>
      <c r="U334" s="4">
        <v>2.7E-2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0.283690051182243</v>
      </c>
      <c r="AC334" s="2">
        <v>0.31755914331472601</v>
      </c>
      <c r="AD334" s="2">
        <v>3.5627177643151202E-2</v>
      </c>
      <c r="AE334" s="2">
        <v>3.9780870011844598E-2</v>
      </c>
      <c r="AF334" s="2">
        <v>2.8399474521698002E-2</v>
      </c>
      <c r="AG334" s="2">
        <v>2.7371196796132001E-2</v>
      </c>
    </row>
    <row r="335" spans="1:33" x14ac:dyDescent="0.35">
      <c r="A335" s="7">
        <v>525</v>
      </c>
      <c r="B335" s="7">
        <v>205</v>
      </c>
      <c r="C335" s="7">
        <v>0</v>
      </c>
      <c r="D335" s="7">
        <v>0</v>
      </c>
      <c r="E335" s="22" t="str">
        <f t="shared" si="10"/>
        <v>00</v>
      </c>
      <c r="F335" s="4">
        <v>0.999197</v>
      </c>
      <c r="G335" s="25">
        <v>1</v>
      </c>
      <c r="H335" s="4">
        <v>1.1468622690000001</v>
      </c>
      <c r="I335" s="4">
        <v>6.6468179063299999</v>
      </c>
      <c r="J335" s="2">
        <f t="shared" si="11"/>
        <v>0.17254305521260069</v>
      </c>
      <c r="K335" s="3">
        <v>337</v>
      </c>
      <c r="L335" s="3">
        <v>10</v>
      </c>
      <c r="M335" s="3">
        <v>145</v>
      </c>
      <c r="N335" s="3">
        <v>7</v>
      </c>
      <c r="O335" s="24">
        <v>368.46260358956403</v>
      </c>
      <c r="P335" s="4">
        <v>3.3000000000000002E-2</v>
      </c>
      <c r="Q335" s="4">
        <v>2.8818443804034598E-2</v>
      </c>
      <c r="R335" s="4">
        <v>2.7E-2</v>
      </c>
      <c r="S335" s="4">
        <v>2.1999999999999999E-2</v>
      </c>
      <c r="T335" s="4">
        <v>2.5999999999999999E-2</v>
      </c>
      <c r="U335" s="4">
        <v>1.7999999999999999E-2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3.3556783528842803E-2</v>
      </c>
      <c r="AC335" s="2">
        <v>2.92418495944974E-2</v>
      </c>
      <c r="AD335" s="2">
        <v>2.7371196796132001E-2</v>
      </c>
      <c r="AE335" s="2">
        <v>2.2245608947319698E-2</v>
      </c>
      <c r="AF335" s="2">
        <v>2.6343975339602001E-2</v>
      </c>
      <c r="AG335" s="2">
        <v>1.8163970627671201E-2</v>
      </c>
    </row>
    <row r="336" spans="1:33" x14ac:dyDescent="0.35">
      <c r="A336" s="7">
        <v>727</v>
      </c>
      <c r="B336" s="7">
        <v>474</v>
      </c>
      <c r="C336" s="7">
        <v>0</v>
      </c>
      <c r="D336" s="7">
        <v>0</v>
      </c>
      <c r="E336" s="22" t="str">
        <f t="shared" si="10"/>
        <v>00</v>
      </c>
      <c r="F336" s="4">
        <v>0.99852799999999997</v>
      </c>
      <c r="G336" s="25">
        <v>1</v>
      </c>
      <c r="H336" s="4">
        <v>1.5778029659999999</v>
      </c>
      <c r="I336" s="4">
        <v>9.1346098370700002</v>
      </c>
      <c r="J336" s="2">
        <f t="shared" si="11"/>
        <v>0.17272800854580264</v>
      </c>
      <c r="K336" s="3">
        <v>395</v>
      </c>
      <c r="L336" s="3">
        <v>28</v>
      </c>
      <c r="M336" s="3">
        <v>67</v>
      </c>
      <c r="N336" s="3">
        <v>9</v>
      </c>
      <c r="O336" s="24">
        <v>954.76264863368306</v>
      </c>
      <c r="P336" s="4">
        <v>6.9000000000000006E-2</v>
      </c>
      <c r="Q336" s="4">
        <v>6.6193853427895993E-2</v>
      </c>
      <c r="R336" s="4">
        <v>2.5000000000000001E-2</v>
      </c>
      <c r="S336" s="4">
        <v>1.4999999999999999E-2</v>
      </c>
      <c r="T336" s="4">
        <v>4.3999999999999997E-2</v>
      </c>
      <c r="U336" s="4">
        <v>2.1000000000000001E-2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7.1496001705069895E-2</v>
      </c>
      <c r="AC336" s="2">
        <v>6.8486414145156105E-2</v>
      </c>
      <c r="AD336" s="2">
        <v>2.5317807984289901E-2</v>
      </c>
      <c r="AE336" s="2">
        <v>1.51136378100482E-2</v>
      </c>
      <c r="AF336" s="2">
        <v>4.4997365930735798E-2</v>
      </c>
      <c r="AG336" s="2">
        <v>2.1223636451626698E-2</v>
      </c>
    </row>
    <row r="337" spans="1:33" x14ac:dyDescent="0.35">
      <c r="A337" s="7">
        <v>281</v>
      </c>
      <c r="B337" s="7">
        <v>332</v>
      </c>
      <c r="C337" s="7">
        <v>0</v>
      </c>
      <c r="D337" s="7">
        <v>0</v>
      </c>
      <c r="E337" s="22" t="str">
        <f t="shared" si="10"/>
        <v>00</v>
      </c>
      <c r="F337" s="4">
        <v>1</v>
      </c>
      <c r="G337" s="25">
        <v>1</v>
      </c>
      <c r="H337" s="4">
        <v>1.8758579019999999</v>
      </c>
      <c r="I337" s="4">
        <v>10.706544401266999</v>
      </c>
      <c r="J337" s="2">
        <f t="shared" si="11"/>
        <v>0.17520666161698384</v>
      </c>
      <c r="K337" s="3">
        <v>441</v>
      </c>
      <c r="L337" s="3">
        <v>21</v>
      </c>
      <c r="M337" s="3">
        <v>36</v>
      </c>
      <c r="N337" s="3">
        <v>1</v>
      </c>
      <c r="O337" s="24">
        <v>1001</v>
      </c>
      <c r="P337" s="4">
        <v>4.1000000000000002E-2</v>
      </c>
      <c r="Q337" s="4">
        <v>4.5454545454545497E-2</v>
      </c>
      <c r="R337" s="4">
        <v>3.1E-2</v>
      </c>
      <c r="S337" s="4">
        <v>3.7999999999999999E-2</v>
      </c>
      <c r="T337" s="4">
        <v>2.8000000000000001E-2</v>
      </c>
      <c r="U337" s="4">
        <v>2.8000000000000001E-2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4.1864204098698898E-2</v>
      </c>
      <c r="AC337" s="2">
        <v>4.6520015634892803E-2</v>
      </c>
      <c r="AD337" s="2">
        <v>3.14906670913708E-2</v>
      </c>
      <c r="AE337" s="2">
        <v>3.8740828316430602E-2</v>
      </c>
      <c r="AF337" s="2">
        <v>2.8399474521698002E-2</v>
      </c>
      <c r="AG337" s="2">
        <v>2.8399474521698002E-2</v>
      </c>
    </row>
    <row r="338" spans="1:33" x14ac:dyDescent="0.35">
      <c r="A338" s="7">
        <v>903</v>
      </c>
      <c r="B338" s="7">
        <v>121</v>
      </c>
      <c r="C338" s="7">
        <v>0</v>
      </c>
      <c r="D338" s="7">
        <v>0</v>
      </c>
      <c r="E338" s="22" t="str">
        <f t="shared" si="10"/>
        <v>00</v>
      </c>
      <c r="F338" s="4">
        <v>0.99939299999999998</v>
      </c>
      <c r="G338" s="25">
        <v>1</v>
      </c>
      <c r="H338" s="4">
        <v>1.575367438</v>
      </c>
      <c r="I338" s="4">
        <v>8.9684872514399991</v>
      </c>
      <c r="J338" s="2">
        <f t="shared" si="11"/>
        <v>0.17565587080999148</v>
      </c>
      <c r="K338" s="3">
        <v>339</v>
      </c>
      <c r="L338" s="3">
        <v>109</v>
      </c>
      <c r="M338" s="3">
        <v>43</v>
      </c>
      <c r="N338" s="3">
        <v>8</v>
      </c>
      <c r="O338" s="24">
        <v>1001</v>
      </c>
      <c r="P338" s="4">
        <v>0.221</v>
      </c>
      <c r="Q338" s="4">
        <v>0.24330357142857101</v>
      </c>
      <c r="R338" s="4">
        <v>4.8000000000000001E-2</v>
      </c>
      <c r="S338" s="4">
        <v>0.04</v>
      </c>
      <c r="T338" s="4">
        <v>3.3000000000000002E-2</v>
      </c>
      <c r="U338" s="4">
        <v>4.2000000000000003E-2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0.24974423311138899</v>
      </c>
      <c r="AC338" s="2">
        <v>0.27879312503453502</v>
      </c>
      <c r="AD338" s="2">
        <v>4.9190244190771802E-2</v>
      </c>
      <c r="AE338" s="2">
        <v>4.08219945202552E-2</v>
      </c>
      <c r="AF338" s="2">
        <v>3.3556783528842803E-2</v>
      </c>
      <c r="AG338" s="2">
        <v>4.2907501011276501E-2</v>
      </c>
    </row>
    <row r="339" spans="1:33" x14ac:dyDescent="0.35">
      <c r="A339" s="7">
        <v>327</v>
      </c>
      <c r="B339" s="7">
        <v>104</v>
      </c>
      <c r="C339" s="7">
        <v>0</v>
      </c>
      <c r="D339" s="7">
        <v>0</v>
      </c>
      <c r="E339" s="22" t="str">
        <f t="shared" si="10"/>
        <v>00</v>
      </c>
      <c r="F339" s="4">
        <v>0.99999099999999996</v>
      </c>
      <c r="G339" s="25">
        <v>1</v>
      </c>
      <c r="H339" s="4">
        <v>1.515477824</v>
      </c>
      <c r="I339" s="4">
        <v>8.2608770551199999</v>
      </c>
      <c r="J339" s="2">
        <f t="shared" si="11"/>
        <v>0.18345241236349397</v>
      </c>
      <c r="K339" s="3">
        <v>360</v>
      </c>
      <c r="L339" s="3">
        <v>55</v>
      </c>
      <c r="M339" s="3">
        <v>82</v>
      </c>
      <c r="N339" s="3">
        <v>2</v>
      </c>
      <c r="O339" s="24">
        <v>1001</v>
      </c>
      <c r="P339" s="4">
        <v>0.113</v>
      </c>
      <c r="Q339" s="4">
        <v>0.132530120481928</v>
      </c>
      <c r="R339" s="4">
        <v>0.04</v>
      </c>
      <c r="S339" s="4">
        <v>7.3999999999999996E-2</v>
      </c>
      <c r="T339" s="4">
        <v>4.8000000000000001E-2</v>
      </c>
      <c r="U339" s="4">
        <v>4.9000000000000002E-2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0.11991029667255799</v>
      </c>
      <c r="AC339" s="2">
        <v>0.14217448878054301</v>
      </c>
      <c r="AD339" s="2">
        <v>4.08219945202552E-2</v>
      </c>
      <c r="AE339" s="2">
        <v>7.6881044335957605E-2</v>
      </c>
      <c r="AF339" s="2">
        <v>4.9190244190771802E-2</v>
      </c>
      <c r="AG339" s="2">
        <v>5.0241216436746797E-2</v>
      </c>
    </row>
    <row r="340" spans="1:33" x14ac:dyDescent="0.35">
      <c r="A340" s="7">
        <v>309</v>
      </c>
      <c r="B340" s="7">
        <v>458</v>
      </c>
      <c r="C340" s="7">
        <v>0</v>
      </c>
      <c r="D340" s="7">
        <v>0</v>
      </c>
      <c r="E340" s="22" t="str">
        <f t="shared" si="10"/>
        <v>00</v>
      </c>
      <c r="F340" s="4">
        <v>1</v>
      </c>
      <c r="G340" s="25">
        <v>1</v>
      </c>
      <c r="H340" s="4">
        <v>1.4422003779999999</v>
      </c>
      <c r="I340" s="4">
        <v>7.7598949662200001</v>
      </c>
      <c r="J340" s="2">
        <f t="shared" si="11"/>
        <v>0.18585307974890342</v>
      </c>
      <c r="K340" s="3">
        <v>426</v>
      </c>
      <c r="L340" s="3">
        <v>52</v>
      </c>
      <c r="M340" s="3">
        <v>20</v>
      </c>
      <c r="N340" s="3">
        <v>1</v>
      </c>
      <c r="O340" s="24">
        <v>1001</v>
      </c>
      <c r="P340" s="4">
        <v>9.7000000000000003E-2</v>
      </c>
      <c r="Q340" s="4">
        <v>0.108786610878661</v>
      </c>
      <c r="R340" s="4">
        <v>1.7999999999999999E-2</v>
      </c>
      <c r="S340" s="4">
        <v>1.4999999999999999E-2</v>
      </c>
      <c r="T340" s="4">
        <v>3.5999999999999997E-2</v>
      </c>
      <c r="U340" s="4">
        <v>0.02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0.102032725565152</v>
      </c>
      <c r="AC340" s="2">
        <v>0.115171386222086</v>
      </c>
      <c r="AD340" s="2">
        <v>1.8163970627671201E-2</v>
      </c>
      <c r="AE340" s="2">
        <v>1.51136378100482E-2</v>
      </c>
      <c r="AF340" s="2">
        <v>3.6663984371591497E-2</v>
      </c>
      <c r="AG340" s="2">
        <v>2.0202707317519501E-2</v>
      </c>
    </row>
    <row r="341" spans="1:33" x14ac:dyDescent="0.35">
      <c r="A341" s="7">
        <v>53</v>
      </c>
      <c r="B341" s="7">
        <v>180</v>
      </c>
      <c r="C341" s="7">
        <v>0</v>
      </c>
      <c r="D341" s="7">
        <v>0</v>
      </c>
      <c r="E341" s="22" t="str">
        <f t="shared" si="10"/>
        <v>00</v>
      </c>
      <c r="F341" s="4">
        <v>0.99978199999999995</v>
      </c>
      <c r="G341" s="25">
        <v>1</v>
      </c>
      <c r="H341" s="4">
        <v>1.6567959750000001</v>
      </c>
      <c r="I341" s="4">
        <v>8.8766500484235902</v>
      </c>
      <c r="J341" s="2">
        <f t="shared" si="11"/>
        <v>0.18664653511875592</v>
      </c>
      <c r="K341" s="3">
        <v>377</v>
      </c>
      <c r="L341" s="3">
        <v>34</v>
      </c>
      <c r="M341" s="3">
        <v>66</v>
      </c>
      <c r="N341" s="3">
        <v>22</v>
      </c>
      <c r="O341" s="24">
        <v>1001</v>
      </c>
      <c r="P341" s="4">
        <v>0.124</v>
      </c>
      <c r="Q341" s="4">
        <v>8.2725060827250604E-2</v>
      </c>
      <c r="R341" s="4">
        <v>3.9E-2</v>
      </c>
      <c r="S341" s="4">
        <v>3.7999999999999999E-2</v>
      </c>
      <c r="T341" s="4">
        <v>0.04</v>
      </c>
      <c r="U341" s="4">
        <v>4.2000000000000003E-2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0.13238918804574601</v>
      </c>
      <c r="AC341" s="2">
        <v>8.6348027048223794E-2</v>
      </c>
      <c r="AD341" s="2">
        <v>3.9780870011844598E-2</v>
      </c>
      <c r="AE341" s="2">
        <v>3.8740828316430602E-2</v>
      </c>
      <c r="AF341" s="2">
        <v>4.08219945202552E-2</v>
      </c>
      <c r="AG341" s="2">
        <v>4.2907501011276501E-2</v>
      </c>
    </row>
    <row r="342" spans="1:33" x14ac:dyDescent="0.35">
      <c r="A342" s="7">
        <v>919</v>
      </c>
      <c r="B342" s="7">
        <v>14</v>
      </c>
      <c r="C342" s="7">
        <v>0</v>
      </c>
      <c r="D342" s="7">
        <v>0</v>
      </c>
      <c r="E342" s="22" t="str">
        <f t="shared" si="10"/>
        <v>00</v>
      </c>
      <c r="F342" s="4">
        <v>1</v>
      </c>
      <c r="G342" s="25">
        <v>1</v>
      </c>
      <c r="H342" s="4">
        <v>1.153969019</v>
      </c>
      <c r="I342" s="4">
        <v>6.1769128647600002</v>
      </c>
      <c r="J342" s="2">
        <f t="shared" si="11"/>
        <v>0.18681970172892129</v>
      </c>
      <c r="K342" s="3">
        <v>316</v>
      </c>
      <c r="L342" s="3">
        <v>25</v>
      </c>
      <c r="M342" s="3">
        <v>151</v>
      </c>
      <c r="N342" s="3">
        <v>7</v>
      </c>
      <c r="O342" s="24">
        <v>1001</v>
      </c>
      <c r="P342" s="4">
        <v>6.2E-2</v>
      </c>
      <c r="Q342" s="4">
        <v>7.3313782991202406E-2</v>
      </c>
      <c r="R342" s="4">
        <v>1.9E-2</v>
      </c>
      <c r="S342" s="4">
        <v>2.5000000000000001E-2</v>
      </c>
      <c r="T342" s="4">
        <v>2.1000000000000001E-2</v>
      </c>
      <c r="U342" s="4">
        <v>2.5999999999999999E-2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6.4005329975912406E-2</v>
      </c>
      <c r="AC342" s="2">
        <v>7.6140263696604704E-2</v>
      </c>
      <c r="AD342" s="2">
        <v>1.9182819416774001E-2</v>
      </c>
      <c r="AE342" s="2">
        <v>2.5317807984289901E-2</v>
      </c>
      <c r="AF342" s="2">
        <v>2.1223636451626698E-2</v>
      </c>
      <c r="AG342" s="2">
        <v>2.6343975339602001E-2</v>
      </c>
    </row>
    <row r="343" spans="1:33" x14ac:dyDescent="0.35">
      <c r="A343" s="7">
        <v>201</v>
      </c>
      <c r="B343" s="7">
        <v>229</v>
      </c>
      <c r="C343" s="7">
        <v>0</v>
      </c>
      <c r="D343" s="7">
        <v>0</v>
      </c>
      <c r="E343" s="22" t="str">
        <f t="shared" si="10"/>
        <v>00</v>
      </c>
      <c r="F343" s="4">
        <v>0.99999300000000002</v>
      </c>
      <c r="G343" s="25">
        <v>1</v>
      </c>
      <c r="H343" s="4">
        <v>1.390347387</v>
      </c>
      <c r="I343" s="4">
        <v>7.1916045710000001</v>
      </c>
      <c r="J343" s="2">
        <f t="shared" si="11"/>
        <v>0.19332923178320285</v>
      </c>
      <c r="K343" s="3">
        <v>355</v>
      </c>
      <c r="L343" s="3">
        <v>46</v>
      </c>
      <c r="M343" s="3">
        <v>97</v>
      </c>
      <c r="N343" s="3">
        <v>1</v>
      </c>
      <c r="O343" s="24">
        <v>1001</v>
      </c>
      <c r="P343" s="4">
        <v>0.106</v>
      </c>
      <c r="Q343" s="4">
        <v>0.114713216957606</v>
      </c>
      <c r="R343" s="4">
        <v>3.2000000000000001E-2</v>
      </c>
      <c r="S343" s="4">
        <v>3.5999999999999997E-2</v>
      </c>
      <c r="T343" s="4">
        <v>3.5999999999999997E-2</v>
      </c>
      <c r="U343" s="4">
        <v>3.2000000000000001E-2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0.112049503808623</v>
      </c>
      <c r="AC343" s="2">
        <v>0.121843637831153</v>
      </c>
      <c r="AD343" s="2">
        <v>3.2523191705560103E-2</v>
      </c>
      <c r="AE343" s="2">
        <v>3.6663984371591497E-2</v>
      </c>
      <c r="AF343" s="2">
        <v>3.6663984371591497E-2</v>
      </c>
      <c r="AG343" s="2">
        <v>3.2523191705560103E-2</v>
      </c>
    </row>
    <row r="344" spans="1:33" x14ac:dyDescent="0.35">
      <c r="A344" s="7">
        <v>729</v>
      </c>
      <c r="B344" s="7">
        <v>340</v>
      </c>
      <c r="C344" s="7">
        <v>0</v>
      </c>
      <c r="D344" s="7">
        <v>0</v>
      </c>
      <c r="E344" s="22" t="str">
        <f t="shared" si="10"/>
        <v>00</v>
      </c>
      <c r="F344" s="4">
        <v>0.99985599999999997</v>
      </c>
      <c r="G344" s="25">
        <v>1</v>
      </c>
      <c r="H344" s="4">
        <v>1.2611643239999999</v>
      </c>
      <c r="I344" s="4">
        <v>6.4738561701500004</v>
      </c>
      <c r="J344" s="2">
        <f t="shared" si="11"/>
        <v>0.19480882658701057</v>
      </c>
      <c r="K344" s="3">
        <v>373</v>
      </c>
      <c r="L344" s="3">
        <v>15</v>
      </c>
      <c r="M344" s="3">
        <v>105</v>
      </c>
      <c r="N344" s="3">
        <v>6</v>
      </c>
      <c r="O344" s="24">
        <v>1001</v>
      </c>
      <c r="P344" s="4">
        <v>3.7999999999999999E-2</v>
      </c>
      <c r="Q344" s="4">
        <v>3.8659793814432998E-2</v>
      </c>
      <c r="R344" s="4">
        <v>2.3E-2</v>
      </c>
      <c r="S344" s="4">
        <v>3.2000000000000001E-2</v>
      </c>
      <c r="T344" s="4">
        <v>0.02</v>
      </c>
      <c r="U344" s="4">
        <v>1.6E-2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3.8740828316430602E-2</v>
      </c>
      <c r="AC344" s="2">
        <v>3.9426919979457901E-2</v>
      </c>
      <c r="AD344" s="2">
        <v>2.32686269393543E-2</v>
      </c>
      <c r="AE344" s="2">
        <v>3.2523191705560103E-2</v>
      </c>
      <c r="AF344" s="2">
        <v>2.0202707317519501E-2</v>
      </c>
      <c r="AG344" s="2">
        <v>1.6129381929883599E-2</v>
      </c>
    </row>
    <row r="345" spans="1:33" x14ac:dyDescent="0.35">
      <c r="A345" s="7">
        <v>299</v>
      </c>
      <c r="B345" s="7">
        <v>381</v>
      </c>
      <c r="C345" s="7">
        <v>0</v>
      </c>
      <c r="D345" s="7">
        <v>0</v>
      </c>
      <c r="E345" s="22" t="str">
        <f t="shared" si="10"/>
        <v>00</v>
      </c>
      <c r="F345" s="4">
        <v>0.99932500000000002</v>
      </c>
      <c r="G345" s="25">
        <v>1</v>
      </c>
      <c r="H345" s="4">
        <v>1.513490199</v>
      </c>
      <c r="I345" s="4">
        <v>7.7428775951000004</v>
      </c>
      <c r="J345" s="2">
        <f t="shared" si="11"/>
        <v>0.19546869757540744</v>
      </c>
      <c r="K345" s="3">
        <v>387</v>
      </c>
      <c r="L345" s="3">
        <v>25</v>
      </c>
      <c r="M345" s="3">
        <v>76</v>
      </c>
      <c r="N345" s="3">
        <v>11</v>
      </c>
      <c r="O345" s="24">
        <v>1001</v>
      </c>
      <c r="P345" s="4">
        <v>5.8000000000000003E-2</v>
      </c>
      <c r="Q345" s="4">
        <v>6.0679611650485403E-2</v>
      </c>
      <c r="R345" s="4">
        <v>2.9000000000000001E-2</v>
      </c>
      <c r="S345" s="4">
        <v>2.3E-2</v>
      </c>
      <c r="T345" s="4">
        <v>2.5000000000000001E-2</v>
      </c>
      <c r="U345" s="4">
        <v>3.5000000000000003E-2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5.9750004405774E-2</v>
      </c>
      <c r="AC345" s="2">
        <v>6.2598656319744594E-2</v>
      </c>
      <c r="AD345" s="2">
        <v>2.9428810690812199E-2</v>
      </c>
      <c r="AE345" s="2">
        <v>2.32686269393543E-2</v>
      </c>
      <c r="AF345" s="2">
        <v>2.5317807984289901E-2</v>
      </c>
      <c r="AG345" s="2">
        <v>3.5627177643151202E-2</v>
      </c>
    </row>
    <row r="346" spans="1:33" x14ac:dyDescent="0.35">
      <c r="A346" s="7">
        <v>627</v>
      </c>
      <c r="B346" s="7">
        <v>194</v>
      </c>
      <c r="C346" s="7">
        <v>0</v>
      </c>
      <c r="D346" s="7">
        <v>0</v>
      </c>
      <c r="E346" s="22" t="str">
        <f t="shared" si="10"/>
        <v>00</v>
      </c>
      <c r="F346" s="4">
        <v>1</v>
      </c>
      <c r="G346" s="25">
        <v>1</v>
      </c>
      <c r="H346" s="4">
        <v>2.0529349799999999</v>
      </c>
      <c r="I346" s="4">
        <v>10.4988790103</v>
      </c>
      <c r="J346" s="2">
        <f t="shared" si="11"/>
        <v>0.19553849301301152</v>
      </c>
      <c r="K346" s="3">
        <v>378</v>
      </c>
      <c r="L346" s="3">
        <v>68</v>
      </c>
      <c r="M346" s="3">
        <v>43</v>
      </c>
      <c r="N346" s="3">
        <v>10</v>
      </c>
      <c r="O346" s="24">
        <v>1001</v>
      </c>
      <c r="P346" s="4">
        <v>0.16300000000000001</v>
      </c>
      <c r="Q346" s="4">
        <v>0.15246636771300401</v>
      </c>
      <c r="R346" s="4">
        <v>3.6999999999999998E-2</v>
      </c>
      <c r="S346" s="4">
        <v>0.03</v>
      </c>
      <c r="T346" s="4">
        <v>4.8000000000000001E-2</v>
      </c>
      <c r="U346" s="4">
        <v>5.0999999999999997E-2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0.177931208492662</v>
      </c>
      <c r="AC346" s="2">
        <v>0.16542475640047599</v>
      </c>
      <c r="AD346" s="2">
        <v>3.7701867184011501E-2</v>
      </c>
      <c r="AE346" s="2">
        <v>3.0459207484708602E-2</v>
      </c>
      <c r="AF346" s="2">
        <v>4.9190244190771802E-2</v>
      </c>
      <c r="AG346" s="2">
        <v>5.2346480372209202E-2</v>
      </c>
    </row>
    <row r="347" spans="1:33" x14ac:dyDescent="0.35">
      <c r="A347" s="7">
        <v>825</v>
      </c>
      <c r="B347" s="7">
        <v>99</v>
      </c>
      <c r="C347" s="7">
        <v>0</v>
      </c>
      <c r="D347" s="7">
        <v>0</v>
      </c>
      <c r="E347" s="22" t="str">
        <f t="shared" si="10"/>
        <v>00</v>
      </c>
      <c r="F347" s="4">
        <v>0.99999899999999997</v>
      </c>
      <c r="G347" s="25">
        <v>1</v>
      </c>
      <c r="H347" s="4">
        <v>1.5142562959999999</v>
      </c>
      <c r="I347" s="4">
        <v>7.6759742319999997</v>
      </c>
      <c r="J347" s="2">
        <f t="shared" si="11"/>
        <v>0.19727219636659143</v>
      </c>
      <c r="K347" s="3">
        <v>374</v>
      </c>
      <c r="L347" s="3">
        <v>24</v>
      </c>
      <c r="M347" s="3">
        <v>97</v>
      </c>
      <c r="N347" s="3">
        <v>4</v>
      </c>
      <c r="O347" s="24">
        <v>1001</v>
      </c>
      <c r="P347" s="4">
        <v>6.3E-2</v>
      </c>
      <c r="Q347" s="4">
        <v>6.0301507537688398E-2</v>
      </c>
      <c r="R347" s="4">
        <v>4.4999999999999998E-2</v>
      </c>
      <c r="S347" s="4">
        <v>4.3999999999999997E-2</v>
      </c>
      <c r="T347" s="4">
        <v>3.5000000000000003E-2</v>
      </c>
      <c r="U347" s="4">
        <v>0.03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6.5071996743714805E-2</v>
      </c>
      <c r="AC347" s="2">
        <v>6.2196207869905797E-2</v>
      </c>
      <c r="AD347" s="2">
        <v>4.6043938501406798E-2</v>
      </c>
      <c r="AE347" s="2">
        <v>4.4997365930735798E-2</v>
      </c>
      <c r="AF347" s="2">
        <v>3.5627177643151202E-2</v>
      </c>
      <c r="AG347" s="2">
        <v>3.0459207484708602E-2</v>
      </c>
    </row>
    <row r="348" spans="1:33" x14ac:dyDescent="0.35">
      <c r="A348" s="7">
        <v>709</v>
      </c>
      <c r="B348" s="7">
        <v>282</v>
      </c>
      <c r="C348" s="7">
        <v>0</v>
      </c>
      <c r="D348" s="7">
        <v>0</v>
      </c>
      <c r="E348" s="22" t="str">
        <f t="shared" si="10"/>
        <v>00</v>
      </c>
      <c r="F348" s="4">
        <v>0.99978599999999995</v>
      </c>
      <c r="G348" s="25">
        <v>1</v>
      </c>
      <c r="H348" s="4">
        <v>1.5022938079999999</v>
      </c>
      <c r="I348" s="4">
        <v>7.5479039116899997</v>
      </c>
      <c r="J348" s="2">
        <f t="shared" si="11"/>
        <v>0.1990345698059677</v>
      </c>
      <c r="K348" s="3">
        <v>379</v>
      </c>
      <c r="L348" s="3">
        <v>69</v>
      </c>
      <c r="M348" s="3">
        <v>48</v>
      </c>
      <c r="N348" s="3">
        <v>3</v>
      </c>
      <c r="O348" s="24">
        <v>1001</v>
      </c>
      <c r="P348" s="4">
        <v>0.14599999999999999</v>
      </c>
      <c r="Q348" s="4">
        <v>0.15401785714285701</v>
      </c>
      <c r="R348" s="4">
        <v>2.5000000000000001E-2</v>
      </c>
      <c r="S348" s="4">
        <v>3.9E-2</v>
      </c>
      <c r="T348" s="4">
        <v>3.7999999999999999E-2</v>
      </c>
      <c r="U348" s="4">
        <v>3.7999999999999999E-2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0.157824085193567</v>
      </c>
      <c r="AC348" s="2">
        <v>0.16725702733255901</v>
      </c>
      <c r="AD348" s="2">
        <v>2.5317807984289901E-2</v>
      </c>
      <c r="AE348" s="2">
        <v>3.9780870011844598E-2</v>
      </c>
      <c r="AF348" s="2">
        <v>3.8740828316430602E-2</v>
      </c>
      <c r="AG348" s="2">
        <v>3.8740828316430602E-2</v>
      </c>
    </row>
    <row r="349" spans="1:33" x14ac:dyDescent="0.35">
      <c r="A349" s="7">
        <v>307</v>
      </c>
      <c r="B349" s="7">
        <v>58</v>
      </c>
      <c r="C349" s="7">
        <v>0</v>
      </c>
      <c r="D349" s="7">
        <v>0</v>
      </c>
      <c r="E349" s="22" t="str">
        <f t="shared" si="10"/>
        <v>00</v>
      </c>
      <c r="F349" s="4">
        <v>1</v>
      </c>
      <c r="G349" s="25">
        <v>1</v>
      </c>
      <c r="H349" s="4">
        <v>1.5118390129999999</v>
      </c>
      <c r="I349" s="4">
        <v>7.3525990272000001</v>
      </c>
      <c r="J349" s="2">
        <f t="shared" si="11"/>
        <v>0.20561967372450812</v>
      </c>
      <c r="K349" s="3">
        <v>408</v>
      </c>
      <c r="L349" s="3">
        <v>40</v>
      </c>
      <c r="M349" s="3">
        <v>49</v>
      </c>
      <c r="N349" s="3">
        <v>2</v>
      </c>
      <c r="O349" s="24">
        <v>1001</v>
      </c>
      <c r="P349" s="4">
        <v>0.10299999999999999</v>
      </c>
      <c r="Q349" s="4">
        <v>8.9285714285714302E-2</v>
      </c>
      <c r="R349" s="4">
        <v>0.04</v>
      </c>
      <c r="S349" s="4">
        <v>3.5000000000000003E-2</v>
      </c>
      <c r="T349" s="4">
        <v>3.7999999999999999E-2</v>
      </c>
      <c r="U349" s="4">
        <v>3.2000000000000001E-2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0.10869941692334099</v>
      </c>
      <c r="AC349" s="2">
        <v>9.3526058010823504E-2</v>
      </c>
      <c r="AD349" s="2">
        <v>4.08219945202552E-2</v>
      </c>
      <c r="AE349" s="2">
        <v>3.5627177643151202E-2</v>
      </c>
      <c r="AF349" s="2">
        <v>3.8740828316430602E-2</v>
      </c>
      <c r="AG349" s="2">
        <v>3.2523191705560103E-2</v>
      </c>
    </row>
    <row r="350" spans="1:33" x14ac:dyDescent="0.35">
      <c r="A350" s="7">
        <v>369</v>
      </c>
      <c r="B350" s="7">
        <v>22</v>
      </c>
      <c r="C350" s="7">
        <v>0</v>
      </c>
      <c r="D350" s="7">
        <v>0</v>
      </c>
      <c r="E350" s="22" t="str">
        <f t="shared" si="10"/>
        <v>00</v>
      </c>
      <c r="F350" s="4">
        <v>0.99999300000000002</v>
      </c>
      <c r="G350" s="25">
        <v>1</v>
      </c>
      <c r="H350" s="4">
        <v>1.407974823</v>
      </c>
      <c r="I350" s="4">
        <v>6.8289121058899998</v>
      </c>
      <c r="J350" s="2">
        <f t="shared" si="11"/>
        <v>0.20617849536906599</v>
      </c>
      <c r="K350" s="3">
        <v>428</v>
      </c>
      <c r="L350" s="3">
        <v>28</v>
      </c>
      <c r="M350" s="3">
        <v>38</v>
      </c>
      <c r="N350" s="3">
        <v>5</v>
      </c>
      <c r="O350" s="24">
        <v>1001</v>
      </c>
      <c r="P350" s="4">
        <v>6.4000000000000001E-2</v>
      </c>
      <c r="Q350" s="4">
        <v>6.14035087719298E-2</v>
      </c>
      <c r="R350" s="4">
        <v>2.5000000000000001E-2</v>
      </c>
      <c r="S350" s="4">
        <v>2.9000000000000001E-2</v>
      </c>
      <c r="T350" s="4">
        <v>3.3000000000000002E-2</v>
      </c>
      <c r="U350" s="4">
        <v>3.1E-2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6.6139802504545098E-2</v>
      </c>
      <c r="AC350" s="2">
        <v>6.3369613932589303E-2</v>
      </c>
      <c r="AD350" s="2">
        <v>2.5317807984289901E-2</v>
      </c>
      <c r="AE350" s="2">
        <v>2.9428810690812199E-2</v>
      </c>
      <c r="AF350" s="2">
        <v>3.3556783528842803E-2</v>
      </c>
      <c r="AG350" s="2">
        <v>3.14906670913708E-2</v>
      </c>
    </row>
    <row r="351" spans="1:33" x14ac:dyDescent="0.35">
      <c r="A351" s="7">
        <v>405</v>
      </c>
      <c r="B351" s="7">
        <v>380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1.449568821</v>
      </c>
      <c r="I351" s="4">
        <v>7.0152499920283997</v>
      </c>
      <c r="J351" s="2">
        <f t="shared" si="11"/>
        <v>0.20663109976795987</v>
      </c>
      <c r="K351" s="3">
        <v>385</v>
      </c>
      <c r="L351" s="3">
        <v>63</v>
      </c>
      <c r="M351" s="3">
        <v>45</v>
      </c>
      <c r="N351" s="3">
        <v>6</v>
      </c>
      <c r="O351" s="24">
        <v>1001</v>
      </c>
      <c r="P351" s="4">
        <v>0.14799999999999999</v>
      </c>
      <c r="Q351" s="4">
        <v>0.140625</v>
      </c>
      <c r="R351" s="4">
        <v>4.4999999999999998E-2</v>
      </c>
      <c r="S351" s="4">
        <v>3.6999999999999998E-2</v>
      </c>
      <c r="T351" s="4">
        <v>4.1000000000000002E-2</v>
      </c>
      <c r="U351" s="4">
        <v>5.6000000000000001E-2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0.160168752152821</v>
      </c>
      <c r="AC351" s="2">
        <v>0.15154989812720099</v>
      </c>
      <c r="AD351" s="2">
        <v>4.6043938501406798E-2</v>
      </c>
      <c r="AE351" s="2">
        <v>3.7701867184011501E-2</v>
      </c>
      <c r="AF351" s="2">
        <v>4.1864204098698898E-2</v>
      </c>
      <c r="AG351" s="2">
        <v>5.7629112836636402E-2</v>
      </c>
    </row>
    <row r="352" spans="1:33" x14ac:dyDescent="0.35">
      <c r="A352" s="7">
        <v>75</v>
      </c>
      <c r="B352" s="7">
        <v>3</v>
      </c>
      <c r="C352" s="7">
        <v>0</v>
      </c>
      <c r="D352" s="7">
        <v>0</v>
      </c>
      <c r="E352" s="22" t="str">
        <f t="shared" si="10"/>
        <v>00</v>
      </c>
      <c r="F352" s="4">
        <v>0.99918700000000005</v>
      </c>
      <c r="G352" s="25">
        <v>1</v>
      </c>
      <c r="H352" s="4">
        <v>1.6246386589999999</v>
      </c>
      <c r="I352" s="4">
        <v>7.8494281140700002</v>
      </c>
      <c r="J352" s="2">
        <f t="shared" si="11"/>
        <v>0.20697541723935986</v>
      </c>
      <c r="K352" s="3">
        <v>402</v>
      </c>
      <c r="L352" s="3">
        <v>47</v>
      </c>
      <c r="M352" s="3">
        <v>46</v>
      </c>
      <c r="N352" s="3">
        <v>4</v>
      </c>
      <c r="O352" s="24">
        <v>1001</v>
      </c>
      <c r="P352" s="4">
        <v>0.11</v>
      </c>
      <c r="Q352" s="4">
        <v>0.10467706013363</v>
      </c>
      <c r="R352" s="4">
        <v>4.3999999999999997E-2</v>
      </c>
      <c r="S352" s="4">
        <v>5.7000000000000002E-2</v>
      </c>
      <c r="T352" s="4">
        <v>0.05</v>
      </c>
      <c r="U352" s="4">
        <v>4.4999999999999998E-2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0.11653381625595199</v>
      </c>
      <c r="AC352" s="2">
        <v>0.110570799123233</v>
      </c>
      <c r="AD352" s="2">
        <v>4.4997365930735798E-2</v>
      </c>
      <c r="AE352" s="2">
        <v>5.8688996348679599E-2</v>
      </c>
      <c r="AF352" s="2">
        <v>5.1293294387550599E-2</v>
      </c>
      <c r="AG352" s="2">
        <v>4.6043938501406798E-2</v>
      </c>
    </row>
    <row r="353" spans="1:33" x14ac:dyDescent="0.35">
      <c r="A353" s="7">
        <v>761</v>
      </c>
      <c r="B353" s="7">
        <v>445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1.4111552519999999</v>
      </c>
      <c r="I353" s="4">
        <v>6.6214848608199999</v>
      </c>
      <c r="J353" s="2">
        <f t="shared" si="11"/>
        <v>0.21311764380070536</v>
      </c>
      <c r="K353" s="3">
        <v>421</v>
      </c>
      <c r="L353" s="3">
        <v>47</v>
      </c>
      <c r="M353" s="3">
        <v>31</v>
      </c>
      <c r="N353" s="3">
        <v>0</v>
      </c>
      <c r="O353" s="24">
        <v>889.62707801740396</v>
      </c>
      <c r="P353" s="4">
        <v>9.0999999999999998E-2</v>
      </c>
      <c r="Q353" s="4">
        <v>0.10042735042735</v>
      </c>
      <c r="R353" s="4">
        <v>3.3000000000000002E-2</v>
      </c>
      <c r="S353" s="4">
        <v>2.9000000000000001E-2</v>
      </c>
      <c r="T353" s="4">
        <v>2.7E-2</v>
      </c>
      <c r="U353" s="4">
        <v>2.1999999999999999E-2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9.5410184804658196E-2</v>
      </c>
      <c r="AC353" s="2">
        <v>0.10583546223526499</v>
      </c>
      <c r="AD353" s="2">
        <v>3.3556783528842803E-2</v>
      </c>
      <c r="AE353" s="2">
        <v>2.9428810690812199E-2</v>
      </c>
      <c r="AF353" s="2">
        <v>2.7371196796132001E-2</v>
      </c>
      <c r="AG353" s="2">
        <v>2.2245608947319698E-2</v>
      </c>
    </row>
    <row r="354" spans="1:33" x14ac:dyDescent="0.35">
      <c r="A354" s="7">
        <v>31</v>
      </c>
      <c r="B354" s="7">
        <v>306</v>
      </c>
      <c r="C354" s="7">
        <v>0</v>
      </c>
      <c r="D354" s="7">
        <v>0</v>
      </c>
      <c r="E354" s="22" t="str">
        <f t="shared" si="10"/>
        <v>00</v>
      </c>
      <c r="F354" s="4">
        <v>0.92175799999999997</v>
      </c>
      <c r="G354" s="25">
        <v>1</v>
      </c>
      <c r="H354" s="4">
        <v>2.0747785259999998</v>
      </c>
      <c r="I354" s="4">
        <v>9.7325216311999991</v>
      </c>
      <c r="J354" s="2">
        <f t="shared" si="11"/>
        <v>0.21317995526963798</v>
      </c>
      <c r="K354" s="3">
        <v>395</v>
      </c>
      <c r="L354" s="3">
        <v>74</v>
      </c>
      <c r="M354" s="3">
        <v>26</v>
      </c>
      <c r="N354" s="3">
        <v>4</v>
      </c>
      <c r="O354" s="24">
        <v>1001</v>
      </c>
      <c r="P354" s="4">
        <v>0.159</v>
      </c>
      <c r="Q354" s="4">
        <v>0.157782515991471</v>
      </c>
      <c r="R354" s="4">
        <v>6.6000000000000003E-2</v>
      </c>
      <c r="S354" s="4">
        <v>4.8000000000000001E-2</v>
      </c>
      <c r="T354" s="4">
        <v>4.2000000000000003E-2</v>
      </c>
      <c r="U354" s="4">
        <v>4.1000000000000002E-2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0.173163619009189</v>
      </c>
      <c r="AC354" s="2">
        <v>0.17171700354515701</v>
      </c>
      <c r="AD354" s="2">
        <v>6.8278840753294504E-2</v>
      </c>
      <c r="AE354" s="2">
        <v>4.9190244190771802E-2</v>
      </c>
      <c r="AF354" s="2">
        <v>4.2907501011276501E-2</v>
      </c>
      <c r="AG354" s="2">
        <v>4.1864204098698898E-2</v>
      </c>
    </row>
    <row r="355" spans="1:33" x14ac:dyDescent="0.35">
      <c r="A355" s="7">
        <v>191</v>
      </c>
      <c r="B355" s="7">
        <v>274</v>
      </c>
      <c r="C355" s="7">
        <v>0</v>
      </c>
      <c r="D355" s="7">
        <v>0</v>
      </c>
      <c r="E355" s="22" t="str">
        <f t="shared" si="10"/>
        <v>00</v>
      </c>
      <c r="F355" s="4">
        <v>1</v>
      </c>
      <c r="G355" s="25">
        <v>1</v>
      </c>
      <c r="H355" s="4">
        <v>1.6115551930000001</v>
      </c>
      <c r="I355" s="4">
        <v>7.4079849358000001</v>
      </c>
      <c r="J355" s="2">
        <f t="shared" si="11"/>
        <v>0.21754299002579783</v>
      </c>
      <c r="K355" s="3">
        <v>274</v>
      </c>
      <c r="L355" s="3">
        <v>34</v>
      </c>
      <c r="M355" s="3">
        <v>155</v>
      </c>
      <c r="N355" s="3">
        <v>36</v>
      </c>
      <c r="O355" s="24">
        <v>1001</v>
      </c>
      <c r="P355" s="4">
        <v>0.13500000000000001</v>
      </c>
      <c r="Q355" s="4">
        <v>0.11038961038961</v>
      </c>
      <c r="R355" s="4">
        <v>5.2999999999999999E-2</v>
      </c>
      <c r="S355" s="4">
        <v>4.2000000000000003E-2</v>
      </c>
      <c r="T355" s="4">
        <v>6.3E-2</v>
      </c>
      <c r="U355" s="4">
        <v>7.3999999999999996E-2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0.14502577205025799</v>
      </c>
      <c r="AC355" s="2">
        <v>0.116971676585504</v>
      </c>
      <c r="AD355" s="2">
        <v>5.4456185796058897E-2</v>
      </c>
      <c r="AE355" s="2">
        <v>4.2907501011276501E-2</v>
      </c>
      <c r="AF355" s="2">
        <v>6.5071996743714805E-2</v>
      </c>
      <c r="AG355" s="2">
        <v>7.6881044335957605E-2</v>
      </c>
    </row>
    <row r="356" spans="1:33" x14ac:dyDescent="0.35">
      <c r="A356" s="7">
        <v>671</v>
      </c>
      <c r="B356" s="7">
        <v>130</v>
      </c>
      <c r="C356" s="7">
        <v>0</v>
      </c>
      <c r="D356" s="7">
        <v>0</v>
      </c>
      <c r="E356" s="22" t="str">
        <f t="shared" si="10"/>
        <v>00</v>
      </c>
      <c r="F356" s="4">
        <v>0.99003399999999997</v>
      </c>
      <c r="G356" s="25">
        <v>1</v>
      </c>
      <c r="H356" s="4">
        <v>1.6674339359999999</v>
      </c>
      <c r="I356" s="4">
        <v>7.6141535505000002</v>
      </c>
      <c r="J356" s="2">
        <f t="shared" si="11"/>
        <v>0.21899137244093325</v>
      </c>
      <c r="K356" s="3">
        <v>425</v>
      </c>
      <c r="L356" s="3">
        <v>16</v>
      </c>
      <c r="M356" s="3">
        <v>56</v>
      </c>
      <c r="N356" s="3">
        <v>2</v>
      </c>
      <c r="O356" s="24">
        <v>1001</v>
      </c>
      <c r="P356" s="4">
        <v>3.3000000000000002E-2</v>
      </c>
      <c r="Q356" s="4">
        <v>3.6281179138322003E-2</v>
      </c>
      <c r="R356" s="4">
        <v>3.5999999999999997E-2</v>
      </c>
      <c r="S356" s="4">
        <v>3.9E-2</v>
      </c>
      <c r="T356" s="4">
        <v>3.2000000000000001E-2</v>
      </c>
      <c r="U356" s="4">
        <v>3.5999999999999997E-2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3.3556783528842803E-2</v>
      </c>
      <c r="AC356" s="2">
        <v>3.6955706522429098E-2</v>
      </c>
      <c r="AD356" s="2">
        <v>3.6663984371591497E-2</v>
      </c>
      <c r="AE356" s="2">
        <v>3.9780870011844598E-2</v>
      </c>
      <c r="AF356" s="2">
        <v>3.2523191705560103E-2</v>
      </c>
      <c r="AG356" s="2">
        <v>3.6663984371591497E-2</v>
      </c>
    </row>
    <row r="357" spans="1:33" x14ac:dyDescent="0.35">
      <c r="A357" s="7">
        <v>541</v>
      </c>
      <c r="B357" s="7">
        <v>263</v>
      </c>
      <c r="C357" s="7">
        <v>0</v>
      </c>
      <c r="D357" s="7">
        <v>0</v>
      </c>
      <c r="E357" s="22" t="str">
        <f t="shared" si="10"/>
        <v>00</v>
      </c>
      <c r="F357" s="4">
        <v>0.997749</v>
      </c>
      <c r="G357" s="25">
        <v>1</v>
      </c>
      <c r="H357" s="4">
        <v>1.719708308</v>
      </c>
      <c r="I357" s="4">
        <v>7.7060485307990003</v>
      </c>
      <c r="J357" s="2">
        <f t="shared" si="11"/>
        <v>0.22316344117569323</v>
      </c>
      <c r="K357" s="3">
        <v>278</v>
      </c>
      <c r="L357" s="3">
        <v>28</v>
      </c>
      <c r="M357" s="3">
        <v>174</v>
      </c>
      <c r="N357" s="3">
        <v>19</v>
      </c>
      <c r="O357" s="24">
        <v>1001</v>
      </c>
      <c r="P357" s="4">
        <v>0.10299999999999999</v>
      </c>
      <c r="Q357" s="4">
        <v>9.1503267973856203E-2</v>
      </c>
      <c r="R357" s="4">
        <v>3.1E-2</v>
      </c>
      <c r="S357" s="4">
        <v>3.6999999999999998E-2</v>
      </c>
      <c r="T357" s="4">
        <v>0.04</v>
      </c>
      <c r="U357" s="4">
        <v>4.1000000000000002E-2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0.10869941692334099</v>
      </c>
      <c r="AC357" s="2">
        <v>9.5963988261743696E-2</v>
      </c>
      <c r="AD357" s="2">
        <v>3.14906670913708E-2</v>
      </c>
      <c r="AE357" s="2">
        <v>3.7701867184011501E-2</v>
      </c>
      <c r="AF357" s="2">
        <v>4.08219945202552E-2</v>
      </c>
      <c r="AG357" s="2">
        <v>4.1864204098698898E-2</v>
      </c>
    </row>
    <row r="358" spans="1:33" x14ac:dyDescent="0.35">
      <c r="A358" s="7">
        <v>699</v>
      </c>
      <c r="B358" s="7">
        <v>282</v>
      </c>
      <c r="C358" s="7">
        <v>0</v>
      </c>
      <c r="D358" s="7">
        <v>0</v>
      </c>
      <c r="E358" s="22" t="str">
        <f t="shared" si="10"/>
        <v>00</v>
      </c>
      <c r="F358" s="4">
        <v>0.98268</v>
      </c>
      <c r="G358" s="25">
        <v>1</v>
      </c>
      <c r="H358" s="4">
        <v>1.6740438849999999</v>
      </c>
      <c r="I358" s="4">
        <v>7.3514853557500004</v>
      </c>
      <c r="J358" s="2">
        <f t="shared" si="11"/>
        <v>0.22771505403199072</v>
      </c>
      <c r="K358" s="3">
        <v>428</v>
      </c>
      <c r="L358" s="3">
        <v>21</v>
      </c>
      <c r="M358" s="3">
        <v>39</v>
      </c>
      <c r="N358" s="3">
        <v>11</v>
      </c>
      <c r="O358" s="24">
        <v>769.603237815439</v>
      </c>
      <c r="P358" s="4">
        <v>7.3999999999999996E-2</v>
      </c>
      <c r="Q358" s="4">
        <v>4.6770601336302897E-2</v>
      </c>
      <c r="R358" s="4">
        <v>2.7E-2</v>
      </c>
      <c r="S358" s="4">
        <v>4.3999999999999997E-2</v>
      </c>
      <c r="T358" s="4">
        <v>3.1E-2</v>
      </c>
      <c r="U358" s="4">
        <v>3.7999999999999999E-2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7.6881044335957605E-2</v>
      </c>
      <c r="AC358" s="2">
        <v>4.7899692160457599E-2</v>
      </c>
      <c r="AD358" s="2">
        <v>2.7371196796132001E-2</v>
      </c>
      <c r="AE358" s="2">
        <v>4.4997365930735798E-2</v>
      </c>
      <c r="AF358" s="2">
        <v>3.14906670913708E-2</v>
      </c>
      <c r="AG358" s="2">
        <v>3.8740828316430602E-2</v>
      </c>
    </row>
    <row r="359" spans="1:33" x14ac:dyDescent="0.35">
      <c r="A359" s="7">
        <v>265</v>
      </c>
      <c r="B359" s="7">
        <v>32</v>
      </c>
      <c r="C359" s="7">
        <v>0</v>
      </c>
      <c r="D359" s="7">
        <v>0</v>
      </c>
      <c r="E359" s="22" t="str">
        <f t="shared" si="10"/>
        <v>00</v>
      </c>
      <c r="F359" s="4">
        <v>0.64803999999999995</v>
      </c>
      <c r="G359" s="25">
        <v>1</v>
      </c>
      <c r="H359" s="4">
        <v>1.616495794</v>
      </c>
      <c r="I359" s="4">
        <v>7.0761252847999998</v>
      </c>
      <c r="J359" s="2">
        <f t="shared" si="11"/>
        <v>0.22844363672762313</v>
      </c>
      <c r="K359" s="3">
        <v>429</v>
      </c>
      <c r="L359" s="3">
        <v>63</v>
      </c>
      <c r="M359" s="3">
        <v>7</v>
      </c>
      <c r="N359" s="3">
        <v>0</v>
      </c>
      <c r="O359" s="24">
        <v>343.20262845591401</v>
      </c>
      <c r="P359" s="4">
        <v>0.13300000000000001</v>
      </c>
      <c r="Q359" s="4">
        <v>0.12804878048780499</v>
      </c>
      <c r="R359" s="4">
        <v>3.2000000000000001E-2</v>
      </c>
      <c r="S359" s="4">
        <v>3.5000000000000003E-2</v>
      </c>
      <c r="T359" s="4">
        <v>2.4E-2</v>
      </c>
      <c r="U359" s="4">
        <v>2.7E-2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0.14271630220159501</v>
      </c>
      <c r="AC359" s="2">
        <v>0.137021797564291</v>
      </c>
      <c r="AD359" s="2">
        <v>3.2523191705560103E-2</v>
      </c>
      <c r="AE359" s="2">
        <v>3.5627177643151202E-2</v>
      </c>
      <c r="AF359" s="2">
        <v>2.4292692569044601E-2</v>
      </c>
      <c r="AG359" s="2">
        <v>2.7371196796132001E-2</v>
      </c>
    </row>
    <row r="360" spans="1:33" x14ac:dyDescent="0.35">
      <c r="A360" s="7">
        <v>225</v>
      </c>
      <c r="B360" s="7">
        <v>125</v>
      </c>
      <c r="C360" s="7">
        <v>0</v>
      </c>
      <c r="D360" s="7">
        <v>0</v>
      </c>
      <c r="E360" s="22" t="str">
        <f t="shared" si="10"/>
        <v>00</v>
      </c>
      <c r="F360" s="4">
        <v>1</v>
      </c>
      <c r="G360" s="25">
        <v>1</v>
      </c>
      <c r="H360" s="4">
        <v>1.8220435049999999</v>
      </c>
      <c r="I360" s="4">
        <v>7.8909840249699998</v>
      </c>
      <c r="J360" s="2">
        <f t="shared" si="11"/>
        <v>0.2309019381149903</v>
      </c>
      <c r="K360" s="3">
        <v>436</v>
      </c>
      <c r="L360" s="3">
        <v>37</v>
      </c>
      <c r="M360" s="3">
        <v>25</v>
      </c>
      <c r="N360" s="3">
        <v>1</v>
      </c>
      <c r="O360" s="24">
        <v>1001</v>
      </c>
      <c r="P360" s="4">
        <v>6.8000000000000005E-2</v>
      </c>
      <c r="Q360" s="4">
        <v>7.8224101479915403E-2</v>
      </c>
      <c r="R360" s="4">
        <v>3.5000000000000003E-2</v>
      </c>
      <c r="S360" s="4">
        <v>3.5999999999999997E-2</v>
      </c>
      <c r="T360" s="4">
        <v>3.5999999999999997E-2</v>
      </c>
      <c r="U360" s="4">
        <v>4.2000000000000003E-2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7.0422464296545903E-2</v>
      </c>
      <c r="AC360" s="2">
        <v>8.14531451428986E-2</v>
      </c>
      <c r="AD360" s="2">
        <v>3.5627177643151202E-2</v>
      </c>
      <c r="AE360" s="2">
        <v>3.6663984371591497E-2</v>
      </c>
      <c r="AF360" s="2">
        <v>3.6663984371591497E-2</v>
      </c>
      <c r="AG360" s="2">
        <v>4.2907501011276501E-2</v>
      </c>
    </row>
    <row r="361" spans="1:33" x14ac:dyDescent="0.35">
      <c r="A361" s="7">
        <v>39</v>
      </c>
      <c r="B361" s="7">
        <v>17</v>
      </c>
      <c r="C361" s="7">
        <v>0</v>
      </c>
      <c r="D361" s="7">
        <v>0</v>
      </c>
      <c r="E361" s="22" t="str">
        <f t="shared" si="10"/>
        <v>00</v>
      </c>
      <c r="F361" s="4">
        <v>1</v>
      </c>
      <c r="G361" s="25">
        <v>1</v>
      </c>
      <c r="H361" s="4">
        <v>2.0194881050000002</v>
      </c>
      <c r="I361" s="4">
        <v>8.5601452800400004</v>
      </c>
      <c r="J361" s="2">
        <f t="shared" si="11"/>
        <v>0.23591750360930364</v>
      </c>
      <c r="K361" s="3">
        <v>405</v>
      </c>
      <c r="L361" s="3">
        <v>41</v>
      </c>
      <c r="M361" s="3">
        <v>52</v>
      </c>
      <c r="N361" s="3">
        <v>1</v>
      </c>
      <c r="O361" s="24">
        <v>1001</v>
      </c>
      <c r="P361" s="4">
        <v>9.1999999999999998E-2</v>
      </c>
      <c r="Q361" s="4">
        <v>9.1928251121076193E-2</v>
      </c>
      <c r="R361" s="4">
        <v>5.2999999999999999E-2</v>
      </c>
      <c r="S361" s="4">
        <v>6.0999999999999999E-2</v>
      </c>
      <c r="T361" s="4">
        <v>5.7000000000000002E-2</v>
      </c>
      <c r="U361" s="4">
        <v>5.5E-2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9.65109003808437E-2</v>
      </c>
      <c r="AC361" s="2">
        <v>9.6431884913525001E-2</v>
      </c>
      <c r="AD361" s="2">
        <v>5.4456185796058897E-2</v>
      </c>
      <c r="AE361" s="2">
        <v>6.2939799773874094E-2</v>
      </c>
      <c r="AF361" s="2">
        <v>5.8688996348679599E-2</v>
      </c>
      <c r="AG361" s="2">
        <v>5.6570351488394399E-2</v>
      </c>
    </row>
    <row r="362" spans="1:33" x14ac:dyDescent="0.35">
      <c r="A362" s="7">
        <v>55</v>
      </c>
      <c r="B362" s="7">
        <v>474</v>
      </c>
      <c r="C362" s="7">
        <v>0</v>
      </c>
      <c r="D362" s="7">
        <v>0</v>
      </c>
      <c r="E362" s="22" t="str">
        <f t="shared" si="10"/>
        <v>00</v>
      </c>
      <c r="F362" s="4">
        <v>0.99965700000000002</v>
      </c>
      <c r="G362" s="25">
        <v>1</v>
      </c>
      <c r="H362" s="4">
        <v>1.940817327</v>
      </c>
      <c r="I362" s="4">
        <v>8.0980530449000003</v>
      </c>
      <c r="J362" s="2">
        <f t="shared" si="11"/>
        <v>0.23966468436784194</v>
      </c>
      <c r="K362" s="3">
        <v>376</v>
      </c>
      <c r="L362" s="3">
        <v>41</v>
      </c>
      <c r="M362" s="3">
        <v>76</v>
      </c>
      <c r="N362" s="3">
        <v>6</v>
      </c>
      <c r="O362" s="24">
        <v>1001</v>
      </c>
      <c r="P362" s="4">
        <v>9.1999999999999998E-2</v>
      </c>
      <c r="Q362" s="4">
        <v>9.83213429256595E-2</v>
      </c>
      <c r="R362" s="4">
        <v>5.8000000000000003E-2</v>
      </c>
      <c r="S362" s="4">
        <v>4.5999999999999999E-2</v>
      </c>
      <c r="T362" s="4">
        <v>4.9000000000000002E-2</v>
      </c>
      <c r="U362" s="4">
        <v>0.06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9.65109003808437E-2</v>
      </c>
      <c r="AC362" s="2">
        <v>0.103497078408907</v>
      </c>
      <c r="AD362" s="2">
        <v>5.9750004405774E-2</v>
      </c>
      <c r="AE362" s="2">
        <v>4.7091607533850603E-2</v>
      </c>
      <c r="AF362" s="2">
        <v>5.0241216436746797E-2</v>
      </c>
      <c r="AG362" s="2">
        <v>6.1875403718087502E-2</v>
      </c>
    </row>
    <row r="363" spans="1:33" x14ac:dyDescent="0.35">
      <c r="A363" s="7">
        <v>295</v>
      </c>
      <c r="B363" s="7">
        <v>182</v>
      </c>
      <c r="C363" s="7">
        <v>0</v>
      </c>
      <c r="D363" s="7">
        <v>0</v>
      </c>
      <c r="E363" s="22" t="str">
        <f t="shared" si="10"/>
        <v>00</v>
      </c>
      <c r="F363" s="4">
        <v>0.99576600000000004</v>
      </c>
      <c r="G363" s="25">
        <v>1</v>
      </c>
      <c r="H363" s="4">
        <v>2.2940933860000001</v>
      </c>
      <c r="I363" s="4">
        <v>9.3881558531499998</v>
      </c>
      <c r="J363" s="2">
        <f t="shared" si="11"/>
        <v>0.24436038577589922</v>
      </c>
      <c r="K363" s="3">
        <v>255</v>
      </c>
      <c r="L363" s="3">
        <v>13</v>
      </c>
      <c r="M363" s="3">
        <v>198</v>
      </c>
      <c r="N363" s="3">
        <v>33</v>
      </c>
      <c r="O363" s="24">
        <v>1001</v>
      </c>
      <c r="P363" s="4">
        <v>0.104</v>
      </c>
      <c r="Q363" s="4">
        <v>4.85074626865672E-2</v>
      </c>
      <c r="R363" s="4">
        <v>6.7000000000000004E-2</v>
      </c>
      <c r="S363" s="4">
        <v>6.7000000000000004E-2</v>
      </c>
      <c r="T363" s="4">
        <v>4.9000000000000002E-2</v>
      </c>
      <c r="U363" s="4">
        <v>5.3999999999999999E-2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0.109814866007207</v>
      </c>
      <c r="AC363" s="2">
        <v>4.9723435352430498E-2</v>
      </c>
      <c r="AD363" s="2">
        <v>6.93500781347932E-2</v>
      </c>
      <c r="AE363" s="2">
        <v>6.93500781347932E-2</v>
      </c>
      <c r="AF363" s="2">
        <v>5.0241216436746797E-2</v>
      </c>
      <c r="AG363" s="2">
        <v>5.5512709930258801E-2</v>
      </c>
    </row>
    <row r="364" spans="1:33" x14ac:dyDescent="0.35">
      <c r="A364" s="7">
        <v>381</v>
      </c>
      <c r="B364" s="7">
        <v>193</v>
      </c>
      <c r="C364" s="7">
        <v>0</v>
      </c>
      <c r="D364" s="7">
        <v>0</v>
      </c>
      <c r="E364" s="22" t="str">
        <f t="shared" si="10"/>
        <v>00</v>
      </c>
      <c r="F364" s="4">
        <v>0.99458100000000005</v>
      </c>
      <c r="G364" s="25">
        <v>1</v>
      </c>
      <c r="H364" s="4">
        <v>1.917656367</v>
      </c>
      <c r="I364" s="4">
        <v>7.8059481542076004</v>
      </c>
      <c r="J364" s="2">
        <f t="shared" si="11"/>
        <v>0.24566603942486287</v>
      </c>
      <c r="K364" s="3">
        <v>396</v>
      </c>
      <c r="L364" s="3">
        <v>29</v>
      </c>
      <c r="M364" s="3">
        <v>71</v>
      </c>
      <c r="N364" s="3">
        <v>3</v>
      </c>
      <c r="O364" s="24">
        <v>829.38973549074001</v>
      </c>
      <c r="P364" s="4">
        <v>6.7000000000000004E-2</v>
      </c>
      <c r="Q364" s="4">
        <v>6.8235294117647102E-2</v>
      </c>
      <c r="R364" s="4">
        <v>2.9000000000000001E-2</v>
      </c>
      <c r="S364" s="4">
        <v>0.03</v>
      </c>
      <c r="T364" s="4">
        <v>3.7999999999999999E-2</v>
      </c>
      <c r="U364" s="4">
        <v>4.4999999999999998E-2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6.93500781347932E-2</v>
      </c>
      <c r="AC364" s="2">
        <v>7.0674957669936297E-2</v>
      </c>
      <c r="AD364" s="2">
        <v>2.9428810690812199E-2</v>
      </c>
      <c r="AE364" s="2">
        <v>3.0459207484708602E-2</v>
      </c>
      <c r="AF364" s="2">
        <v>3.8740828316430602E-2</v>
      </c>
      <c r="AG364" s="2">
        <v>4.6043938501406798E-2</v>
      </c>
    </row>
    <row r="365" spans="1:33" x14ac:dyDescent="0.35">
      <c r="A365" s="7">
        <v>951</v>
      </c>
      <c r="B365" s="7">
        <v>252</v>
      </c>
      <c r="C365" s="7">
        <v>0</v>
      </c>
      <c r="D365" s="7">
        <v>0</v>
      </c>
      <c r="E365" s="22" t="str">
        <f t="shared" si="10"/>
        <v>00</v>
      </c>
      <c r="F365" s="4">
        <v>0.99856699999999998</v>
      </c>
      <c r="G365" s="25">
        <v>1</v>
      </c>
      <c r="H365" s="4">
        <v>2.0162087930000001</v>
      </c>
      <c r="I365" s="4">
        <v>8.2045718595799997</v>
      </c>
      <c r="J365" s="2">
        <f t="shared" si="11"/>
        <v>0.245742109095649</v>
      </c>
      <c r="K365" s="3">
        <v>365</v>
      </c>
      <c r="L365" s="3">
        <v>59</v>
      </c>
      <c r="M365" s="3">
        <v>72</v>
      </c>
      <c r="N365" s="3">
        <v>3</v>
      </c>
      <c r="O365" s="24">
        <v>1001</v>
      </c>
      <c r="P365" s="4">
        <v>0.124</v>
      </c>
      <c r="Q365" s="4">
        <v>0.139150943396226</v>
      </c>
      <c r="R365" s="4">
        <v>4.5999999999999999E-2</v>
      </c>
      <c r="S365" s="4">
        <v>4.2999999999999997E-2</v>
      </c>
      <c r="T365" s="4">
        <v>5.8000000000000003E-2</v>
      </c>
      <c r="U365" s="4">
        <v>5.6000000000000001E-2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0.13238918804574601</v>
      </c>
      <c r="AC365" s="2">
        <v>0.14983610164946601</v>
      </c>
      <c r="AD365" s="2">
        <v>4.7091607533850603E-2</v>
      </c>
      <c r="AE365" s="2">
        <v>4.3951887529182797E-2</v>
      </c>
      <c r="AF365" s="2">
        <v>5.9750004405774E-2</v>
      </c>
      <c r="AG365" s="2">
        <v>5.7629112836636402E-2</v>
      </c>
    </row>
    <row r="366" spans="1:33" x14ac:dyDescent="0.35">
      <c r="A366" s="7">
        <v>3</v>
      </c>
      <c r="B366" s="7">
        <v>242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1.780745289</v>
      </c>
      <c r="I366" s="4">
        <v>6.962247364285</v>
      </c>
      <c r="J366" s="2">
        <f t="shared" si="11"/>
        <v>0.2557716202579764</v>
      </c>
      <c r="K366" s="3">
        <v>338</v>
      </c>
      <c r="L366" s="3">
        <v>101</v>
      </c>
      <c r="M366" s="3">
        <v>52</v>
      </c>
      <c r="N366" s="3">
        <v>8</v>
      </c>
      <c r="O366" s="24">
        <v>1001</v>
      </c>
      <c r="P366" s="4">
        <v>0.20799999999999999</v>
      </c>
      <c r="Q366" s="4">
        <v>0.23006833712984101</v>
      </c>
      <c r="R366" s="4">
        <v>4.8000000000000001E-2</v>
      </c>
      <c r="S366" s="4">
        <v>5.2999999999999999E-2</v>
      </c>
      <c r="T366" s="4">
        <v>5.1999999999999998E-2</v>
      </c>
      <c r="U366" s="4">
        <v>3.1E-2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0.233193887167711</v>
      </c>
      <c r="AC366" s="2">
        <v>0.26145351759215302</v>
      </c>
      <c r="AD366" s="2">
        <v>4.9190244190771802E-2</v>
      </c>
      <c r="AE366" s="2">
        <v>5.4456185796058897E-2</v>
      </c>
      <c r="AF366" s="2">
        <v>5.3400776727115302E-2</v>
      </c>
      <c r="AG366" s="2">
        <v>3.14906670913708E-2</v>
      </c>
    </row>
    <row r="367" spans="1:33" x14ac:dyDescent="0.35">
      <c r="A367" s="7">
        <v>79</v>
      </c>
      <c r="B367" s="7">
        <v>152</v>
      </c>
      <c r="C367" s="7">
        <v>0</v>
      </c>
      <c r="D367" s="7">
        <v>0</v>
      </c>
      <c r="E367" s="22" t="str">
        <f t="shared" si="10"/>
        <v>00</v>
      </c>
      <c r="F367" s="4">
        <v>0.99995100000000003</v>
      </c>
      <c r="G367" s="25">
        <v>1</v>
      </c>
      <c r="H367" s="4">
        <v>1.887854696</v>
      </c>
      <c r="I367" s="4">
        <v>7.3120233585717003</v>
      </c>
      <c r="J367" s="2">
        <f t="shared" si="11"/>
        <v>0.25818499250100391</v>
      </c>
      <c r="K367" s="3">
        <v>404</v>
      </c>
      <c r="L367" s="3">
        <v>43</v>
      </c>
      <c r="M367" s="3">
        <v>51</v>
      </c>
      <c r="N367" s="3">
        <v>1</v>
      </c>
      <c r="O367" s="24">
        <v>1001</v>
      </c>
      <c r="P367" s="4">
        <v>9.0999999999999998E-2</v>
      </c>
      <c r="Q367" s="4">
        <v>9.61968680089485E-2</v>
      </c>
      <c r="R367" s="4">
        <v>5.3999999999999999E-2</v>
      </c>
      <c r="S367" s="4">
        <v>6.7000000000000004E-2</v>
      </c>
      <c r="T367" s="4">
        <v>6.0999999999999999E-2</v>
      </c>
      <c r="U367" s="4">
        <v>5.7000000000000002E-2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9.5410184804658196E-2</v>
      </c>
      <c r="AC367" s="2">
        <v>0.101143716652419</v>
      </c>
      <c r="AD367" s="2">
        <v>5.5512709930258801E-2</v>
      </c>
      <c r="AE367" s="2">
        <v>6.93500781347932E-2</v>
      </c>
      <c r="AF367" s="2">
        <v>6.2939799773874094E-2</v>
      </c>
      <c r="AG367" s="2">
        <v>5.8688996348679599E-2</v>
      </c>
    </row>
    <row r="368" spans="1:33" x14ac:dyDescent="0.35">
      <c r="A368" s="7">
        <v>451</v>
      </c>
      <c r="B368" s="7">
        <v>254</v>
      </c>
      <c r="C368" s="7">
        <v>0</v>
      </c>
      <c r="D368" s="7">
        <v>0</v>
      </c>
      <c r="E368" s="22" t="str">
        <f t="shared" si="10"/>
        <v>00</v>
      </c>
      <c r="F368" s="4">
        <v>0.99941100000000005</v>
      </c>
      <c r="G368" s="25">
        <v>1</v>
      </c>
      <c r="H368" s="4">
        <v>1.890218645</v>
      </c>
      <c r="I368" s="4">
        <v>7.2117840270649998</v>
      </c>
      <c r="J368" s="2">
        <f t="shared" si="11"/>
        <v>0.26210139376140851</v>
      </c>
      <c r="K368" s="3">
        <v>387</v>
      </c>
      <c r="L368" s="3">
        <v>22</v>
      </c>
      <c r="M368" s="3">
        <v>90</v>
      </c>
      <c r="N368" s="3">
        <v>0</v>
      </c>
      <c r="O368" s="24">
        <v>1001</v>
      </c>
      <c r="P368" s="4">
        <v>5.1999999999999998E-2</v>
      </c>
      <c r="Q368" s="4">
        <v>5.37897310513447E-2</v>
      </c>
      <c r="R368" s="4">
        <v>3.7999999999999999E-2</v>
      </c>
      <c r="S368" s="4">
        <v>3.9E-2</v>
      </c>
      <c r="T368" s="4">
        <v>3.5000000000000003E-2</v>
      </c>
      <c r="U368" s="4">
        <v>4.4999999999999998E-2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5.3400776727115302E-2</v>
      </c>
      <c r="AC368" s="2">
        <v>5.529046301302E-2</v>
      </c>
      <c r="AD368" s="2">
        <v>3.8740828316430602E-2</v>
      </c>
      <c r="AE368" s="2">
        <v>3.9780870011844598E-2</v>
      </c>
      <c r="AF368" s="2">
        <v>3.5627177643151202E-2</v>
      </c>
      <c r="AG368" s="2">
        <v>4.6043938501406798E-2</v>
      </c>
    </row>
    <row r="369" spans="1:33" x14ac:dyDescent="0.35">
      <c r="A369" s="7">
        <v>561</v>
      </c>
      <c r="B369" s="7">
        <v>264</v>
      </c>
      <c r="C369" s="7">
        <v>0</v>
      </c>
      <c r="D369" s="7">
        <v>0</v>
      </c>
      <c r="E369" s="22" t="str">
        <f t="shared" si="10"/>
        <v>00</v>
      </c>
      <c r="F369" s="4">
        <v>1</v>
      </c>
      <c r="G369" s="25">
        <v>1</v>
      </c>
      <c r="H369" s="4">
        <v>2.1152042930000001</v>
      </c>
      <c r="I369" s="4">
        <v>7.82632278073</v>
      </c>
      <c r="J369" s="2">
        <f t="shared" si="11"/>
        <v>0.27026796009590398</v>
      </c>
      <c r="K369" s="3">
        <v>394</v>
      </c>
      <c r="L369" s="3">
        <v>63</v>
      </c>
      <c r="M369" s="3">
        <v>38</v>
      </c>
      <c r="N369" s="3">
        <v>4</v>
      </c>
      <c r="O369" s="24">
        <v>1001</v>
      </c>
      <c r="P369" s="4">
        <v>0.13600000000000001</v>
      </c>
      <c r="Q369" s="4">
        <v>0.137855579868709</v>
      </c>
      <c r="R369" s="4">
        <v>4.3999999999999997E-2</v>
      </c>
      <c r="S369" s="4">
        <v>6.5000000000000002E-2</v>
      </c>
      <c r="T369" s="4">
        <v>5.2999999999999999E-2</v>
      </c>
      <c r="U369" s="4">
        <v>5.7000000000000002E-2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0.14618251017808101</v>
      </c>
      <c r="AC369" s="2">
        <v>0.14833248159627099</v>
      </c>
      <c r="AD369" s="2">
        <v>4.4997365930735798E-2</v>
      </c>
      <c r="AE369" s="2">
        <v>6.7208749693450004E-2</v>
      </c>
      <c r="AF369" s="2">
        <v>5.4456185796058897E-2</v>
      </c>
      <c r="AG369" s="2">
        <v>5.8688996348679599E-2</v>
      </c>
    </row>
    <row r="370" spans="1:33" x14ac:dyDescent="0.35">
      <c r="A370" s="7">
        <v>695</v>
      </c>
      <c r="B370" s="7">
        <v>374</v>
      </c>
      <c r="C370" s="7">
        <v>0</v>
      </c>
      <c r="D370" s="7">
        <v>0</v>
      </c>
      <c r="E370" s="22" t="str">
        <f t="shared" si="10"/>
        <v>00</v>
      </c>
      <c r="F370" s="4">
        <v>0.99970300000000001</v>
      </c>
      <c r="G370" s="25">
        <v>1</v>
      </c>
      <c r="H370" s="4">
        <v>1.918715138</v>
      </c>
      <c r="I370" s="4">
        <v>7.0022926593000001</v>
      </c>
      <c r="J370" s="2">
        <f t="shared" si="11"/>
        <v>0.27401241726903325</v>
      </c>
      <c r="K370" s="3">
        <v>385</v>
      </c>
      <c r="L370" s="3">
        <v>56</v>
      </c>
      <c r="M370" s="3">
        <v>47</v>
      </c>
      <c r="N370" s="3">
        <v>11</v>
      </c>
      <c r="O370" s="24">
        <v>888.30556861603395</v>
      </c>
      <c r="P370" s="4">
        <v>0.14000000000000001</v>
      </c>
      <c r="Q370" s="4">
        <v>0.126984126984127</v>
      </c>
      <c r="R370" s="4">
        <v>5.8000000000000003E-2</v>
      </c>
      <c r="S370" s="4">
        <v>0.05</v>
      </c>
      <c r="T370" s="4">
        <v>0.05</v>
      </c>
      <c r="U370" s="4">
        <v>4.3999999999999997E-2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0.15082288973458399</v>
      </c>
      <c r="AC370" s="2">
        <v>0.13580154115906201</v>
      </c>
      <c r="AD370" s="2">
        <v>5.9750004405774E-2</v>
      </c>
      <c r="AE370" s="2">
        <v>5.1293294387550599E-2</v>
      </c>
      <c r="AF370" s="2">
        <v>5.1293294387550599E-2</v>
      </c>
      <c r="AG370" s="2">
        <v>4.4997365930735798E-2</v>
      </c>
    </row>
    <row r="371" spans="1:33" x14ac:dyDescent="0.35">
      <c r="A371" s="7">
        <v>103</v>
      </c>
      <c r="B371" s="7">
        <v>255</v>
      </c>
      <c r="C371" s="7">
        <v>0</v>
      </c>
      <c r="D371" s="7">
        <v>0</v>
      </c>
      <c r="E371" s="22" t="str">
        <f t="shared" si="10"/>
        <v>00</v>
      </c>
      <c r="F371" s="4">
        <v>1</v>
      </c>
      <c r="G371" s="25">
        <v>1</v>
      </c>
      <c r="H371" s="4">
        <v>1.7364791340000001</v>
      </c>
      <c r="I371" s="4">
        <v>6.2465759472700002</v>
      </c>
      <c r="J371" s="2">
        <f t="shared" si="11"/>
        <v>0.27798895725568018</v>
      </c>
      <c r="K371" s="3">
        <v>361</v>
      </c>
      <c r="L371" s="3">
        <v>33</v>
      </c>
      <c r="M371" s="3">
        <v>95</v>
      </c>
      <c r="N371" s="3">
        <v>10</v>
      </c>
      <c r="O371" s="24">
        <v>1001</v>
      </c>
      <c r="P371" s="4">
        <v>7.4999999999999997E-2</v>
      </c>
      <c r="Q371" s="4">
        <v>8.3756345177665004E-2</v>
      </c>
      <c r="R371" s="4">
        <v>3.1E-2</v>
      </c>
      <c r="S371" s="4">
        <v>4.2000000000000003E-2</v>
      </c>
      <c r="T371" s="4">
        <v>5.1999999999999998E-2</v>
      </c>
      <c r="U371" s="4">
        <v>4.7E-2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7.7961541469711806E-2</v>
      </c>
      <c r="AC371" s="2">
        <v>8.7472950965052906E-2</v>
      </c>
      <c r="AD371" s="2">
        <v>3.14906670913708E-2</v>
      </c>
      <c r="AE371" s="2">
        <v>4.2907501011276501E-2</v>
      </c>
      <c r="AF371" s="2">
        <v>5.3400776727115302E-2</v>
      </c>
      <c r="AG371" s="2">
        <v>4.8140375327934998E-2</v>
      </c>
    </row>
    <row r="372" spans="1:33" x14ac:dyDescent="0.35">
      <c r="A372" s="7">
        <v>897</v>
      </c>
      <c r="B372" s="7">
        <v>16</v>
      </c>
      <c r="C372" s="7">
        <v>0</v>
      </c>
      <c r="D372" s="7">
        <v>0</v>
      </c>
      <c r="E372" s="22" t="str">
        <f t="shared" si="10"/>
        <v>00</v>
      </c>
      <c r="F372" s="4">
        <v>0.99991200000000002</v>
      </c>
      <c r="G372" s="25">
        <v>1</v>
      </c>
      <c r="H372" s="4">
        <v>2.8815114390000001</v>
      </c>
      <c r="I372" s="4">
        <v>10.05445308521</v>
      </c>
      <c r="J372" s="2">
        <f t="shared" si="11"/>
        <v>0.28659056982807696</v>
      </c>
      <c r="K372" s="3">
        <v>241</v>
      </c>
      <c r="L372" s="3">
        <v>136</v>
      </c>
      <c r="M372" s="3">
        <v>64</v>
      </c>
      <c r="N372" s="3">
        <v>58</v>
      </c>
      <c r="O372" s="24">
        <v>805.90615060613095</v>
      </c>
      <c r="P372" s="4">
        <v>0.39300000000000002</v>
      </c>
      <c r="Q372" s="4">
        <v>0.36074270557029198</v>
      </c>
      <c r="R372" s="4">
        <v>0.09</v>
      </c>
      <c r="S372" s="4">
        <v>9.7000000000000003E-2</v>
      </c>
      <c r="T372" s="4">
        <v>8.4000000000000005E-2</v>
      </c>
      <c r="U372" s="4">
        <v>8.8999999999999996E-2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0.49922648792263902</v>
      </c>
      <c r="AC372" s="2">
        <v>0.44744825395735599</v>
      </c>
      <c r="AD372" s="2">
        <v>9.4310679471241304E-2</v>
      </c>
      <c r="AE372" s="2">
        <v>0.102032725565152</v>
      </c>
      <c r="AF372" s="2">
        <v>8.7738914308006705E-2</v>
      </c>
      <c r="AG372" s="2">
        <v>9.3212381722178703E-2</v>
      </c>
    </row>
    <row r="373" spans="1:33" x14ac:dyDescent="0.35">
      <c r="A373" s="7">
        <v>909</v>
      </c>
      <c r="B373" s="7">
        <v>438</v>
      </c>
      <c r="C373" s="7">
        <v>0</v>
      </c>
      <c r="D373" s="7">
        <v>0</v>
      </c>
      <c r="E373" s="22" t="str">
        <f t="shared" si="10"/>
        <v>00</v>
      </c>
      <c r="F373" s="4">
        <v>1</v>
      </c>
      <c r="G373" s="25">
        <v>1</v>
      </c>
      <c r="H373" s="4">
        <v>1.835758174</v>
      </c>
      <c r="I373" s="4">
        <v>6.1332360135000004</v>
      </c>
      <c r="J373" s="2">
        <f t="shared" si="11"/>
        <v>0.29931314724547897</v>
      </c>
      <c r="K373" s="3">
        <v>190</v>
      </c>
      <c r="L373" s="3">
        <v>100</v>
      </c>
      <c r="M373" s="3">
        <v>202</v>
      </c>
      <c r="N373" s="3">
        <v>7</v>
      </c>
      <c r="O373" s="24">
        <v>1001</v>
      </c>
      <c r="P373" s="4">
        <v>0.223</v>
      </c>
      <c r="Q373" s="4">
        <v>0.34482758620689702</v>
      </c>
      <c r="R373" s="4">
        <v>4.5999999999999999E-2</v>
      </c>
      <c r="S373" s="4">
        <v>6.6000000000000003E-2</v>
      </c>
      <c r="T373" s="4">
        <v>4.2000000000000003E-2</v>
      </c>
      <c r="U373" s="4">
        <v>5.8000000000000003E-2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0.25231492861449001</v>
      </c>
      <c r="AC373" s="2">
        <v>0.42285685082003399</v>
      </c>
      <c r="AD373" s="2">
        <v>4.7091607533850603E-2</v>
      </c>
      <c r="AE373" s="2">
        <v>6.8278840753294504E-2</v>
      </c>
      <c r="AF373" s="2">
        <v>4.2907501011276501E-2</v>
      </c>
      <c r="AG373" s="2">
        <v>5.9750004405774E-2</v>
      </c>
    </row>
    <row r="374" spans="1:33" x14ac:dyDescent="0.35">
      <c r="A374" s="7">
        <v>501</v>
      </c>
      <c r="B374" s="7">
        <v>494</v>
      </c>
      <c r="C374" s="7">
        <v>0</v>
      </c>
      <c r="D374" s="7">
        <v>0</v>
      </c>
      <c r="E374" s="22" t="str">
        <f t="shared" si="10"/>
        <v>00</v>
      </c>
      <c r="F374" s="4">
        <v>0.86202900000000005</v>
      </c>
      <c r="G374" s="25">
        <v>1</v>
      </c>
      <c r="H374" s="4">
        <v>2.1207620249999999</v>
      </c>
      <c r="I374" s="4">
        <v>7.0850598465385</v>
      </c>
      <c r="J374" s="2">
        <f t="shared" si="11"/>
        <v>0.29932873835019563</v>
      </c>
      <c r="K374" s="3">
        <v>422</v>
      </c>
      <c r="L374" s="3">
        <v>23</v>
      </c>
      <c r="M374" s="3">
        <v>53</v>
      </c>
      <c r="N374" s="3">
        <v>1</v>
      </c>
      <c r="O374" s="24">
        <v>1001</v>
      </c>
      <c r="P374" s="4">
        <v>0.06</v>
      </c>
      <c r="Q374" s="4">
        <v>5.1685393258426998E-2</v>
      </c>
      <c r="R374" s="4">
        <v>3.7999999999999999E-2</v>
      </c>
      <c r="S374" s="4">
        <v>2.8000000000000001E-2</v>
      </c>
      <c r="T374" s="4">
        <v>0.04</v>
      </c>
      <c r="U374" s="4">
        <v>5.8999999999999997E-2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6.1875403718087502E-2</v>
      </c>
      <c r="AC374" s="2">
        <v>5.3068968130228399E-2</v>
      </c>
      <c r="AD374" s="2">
        <v>3.8740828316430602E-2</v>
      </c>
      <c r="AE374" s="2">
        <v>2.8399474521698002E-2</v>
      </c>
      <c r="AF374" s="2">
        <v>4.08219945202552E-2</v>
      </c>
      <c r="AG374" s="2">
        <v>6.0812139396757399E-2</v>
      </c>
    </row>
    <row r="375" spans="1:33" x14ac:dyDescent="0.35">
      <c r="A375" s="7">
        <v>871</v>
      </c>
      <c r="B375" s="7">
        <v>74</v>
      </c>
      <c r="C375" s="7">
        <v>0</v>
      </c>
      <c r="D375" s="7">
        <v>0</v>
      </c>
      <c r="E375" s="22" t="str">
        <f t="shared" si="10"/>
        <v>00</v>
      </c>
      <c r="F375" s="4">
        <v>0.73040899999999997</v>
      </c>
      <c r="G375" s="25">
        <v>1</v>
      </c>
      <c r="H375" s="4">
        <v>2.6295878039999998</v>
      </c>
      <c r="I375" s="4">
        <v>8.7510853955499996</v>
      </c>
      <c r="J375" s="2">
        <f t="shared" si="11"/>
        <v>0.3004870464796478</v>
      </c>
      <c r="K375" s="3">
        <v>374</v>
      </c>
      <c r="L375" s="3">
        <v>53</v>
      </c>
      <c r="M375" s="3">
        <v>66</v>
      </c>
      <c r="N375" s="3">
        <v>6</v>
      </c>
      <c r="O375" s="24">
        <v>780.51802928410598</v>
      </c>
      <c r="P375" s="4">
        <v>0.123</v>
      </c>
      <c r="Q375" s="4">
        <v>0.124121779859485</v>
      </c>
      <c r="R375" s="4">
        <v>5.0999999999999997E-2</v>
      </c>
      <c r="S375" s="4">
        <v>6.2E-2</v>
      </c>
      <c r="T375" s="4">
        <v>7.1999999999999995E-2</v>
      </c>
      <c r="U375" s="4">
        <v>7.0000000000000007E-2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0.131248286609954</v>
      </c>
      <c r="AC375" s="2">
        <v>0.13252821581409299</v>
      </c>
      <c r="AD375" s="2">
        <v>5.2346480372209202E-2</v>
      </c>
      <c r="AE375" s="2">
        <v>6.4005329975912406E-2</v>
      </c>
      <c r="AF375" s="2">
        <v>7.4723546195936394E-2</v>
      </c>
      <c r="AG375" s="2">
        <v>7.2570692834835498E-2</v>
      </c>
    </row>
    <row r="376" spans="1:33" x14ac:dyDescent="0.35">
      <c r="A376" s="7">
        <v>443</v>
      </c>
      <c r="B376" s="7">
        <v>120</v>
      </c>
      <c r="C376" s="7">
        <v>0</v>
      </c>
      <c r="D376" s="7">
        <v>0</v>
      </c>
      <c r="E376" s="22" t="str">
        <f t="shared" si="10"/>
        <v>00</v>
      </c>
      <c r="F376" s="4">
        <v>0.99573999999999996</v>
      </c>
      <c r="G376" s="25">
        <v>1</v>
      </c>
      <c r="H376" s="4">
        <v>2.1975386220000002</v>
      </c>
      <c r="I376" s="4">
        <v>7.2427859953500002</v>
      </c>
      <c r="J376" s="2">
        <f t="shared" si="11"/>
        <v>0.30341067973164743</v>
      </c>
      <c r="K376" s="3">
        <v>438</v>
      </c>
      <c r="L376" s="3">
        <v>18</v>
      </c>
      <c r="M376" s="3">
        <v>42</v>
      </c>
      <c r="N376" s="3">
        <v>1</v>
      </c>
      <c r="O376" s="24">
        <v>1001</v>
      </c>
      <c r="P376" s="4">
        <v>3.5000000000000003E-2</v>
      </c>
      <c r="Q376" s="4">
        <v>3.94736842105263E-2</v>
      </c>
      <c r="R376" s="4">
        <v>3.6999999999999998E-2</v>
      </c>
      <c r="S376" s="4">
        <v>1.7000000000000001E-2</v>
      </c>
      <c r="T376" s="4">
        <v>5.1999999999999998E-2</v>
      </c>
      <c r="U376" s="4">
        <v>4.3999999999999997E-2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3.5627177643151202E-2</v>
      </c>
      <c r="AC376" s="2">
        <v>4.0273899137940002E-2</v>
      </c>
      <c r="AD376" s="2">
        <v>3.7701867184011501E-2</v>
      </c>
      <c r="AE376" s="2">
        <v>1.7146158834970501E-2</v>
      </c>
      <c r="AF376" s="2">
        <v>5.3400776727115302E-2</v>
      </c>
      <c r="AG376" s="2">
        <v>4.4997365930735798E-2</v>
      </c>
    </row>
    <row r="377" spans="1:33" x14ac:dyDescent="0.35">
      <c r="A377" s="7">
        <v>475</v>
      </c>
      <c r="B377" s="7">
        <v>449</v>
      </c>
      <c r="C377" s="7">
        <v>0</v>
      </c>
      <c r="D377" s="7">
        <v>0</v>
      </c>
      <c r="E377" s="22" t="str">
        <f t="shared" si="10"/>
        <v>00</v>
      </c>
      <c r="F377" s="4">
        <v>0.99775700000000001</v>
      </c>
      <c r="G377" s="25">
        <v>1</v>
      </c>
      <c r="H377" s="4">
        <v>2.2330948369999999</v>
      </c>
      <c r="I377" s="4">
        <v>7.3262864460000001</v>
      </c>
      <c r="J377" s="2">
        <f t="shared" si="11"/>
        <v>0.30480583218517521</v>
      </c>
      <c r="K377" s="3">
        <v>354</v>
      </c>
      <c r="L377" s="3">
        <v>39</v>
      </c>
      <c r="M377" s="3">
        <v>91</v>
      </c>
      <c r="N377" s="3">
        <v>15</v>
      </c>
      <c r="O377" s="24">
        <v>999.45306388846598</v>
      </c>
      <c r="P377" s="4">
        <v>0.11899999999999999</v>
      </c>
      <c r="Q377" s="4">
        <v>9.9236641221374003E-2</v>
      </c>
      <c r="R377" s="4">
        <v>5.0999999999999997E-2</v>
      </c>
      <c r="S377" s="4">
        <v>6.0999999999999999E-2</v>
      </c>
      <c r="T377" s="4">
        <v>5.0999999999999997E-2</v>
      </c>
      <c r="U377" s="4">
        <v>5.8000000000000003E-2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0.12669765304595801</v>
      </c>
      <c r="AC377" s="2">
        <v>0.10451269873548701</v>
      </c>
      <c r="AD377" s="2">
        <v>5.2346480372209202E-2</v>
      </c>
      <c r="AE377" s="2">
        <v>6.2939799773874094E-2</v>
      </c>
      <c r="AF377" s="2">
        <v>5.2346480372209202E-2</v>
      </c>
      <c r="AG377" s="2">
        <v>5.9750004405774E-2</v>
      </c>
    </row>
    <row r="378" spans="1:33" x14ac:dyDescent="0.35">
      <c r="A378" s="7">
        <v>679</v>
      </c>
      <c r="B378" s="7">
        <v>314</v>
      </c>
      <c r="C378" s="7">
        <v>0</v>
      </c>
      <c r="D378" s="7">
        <v>0</v>
      </c>
      <c r="E378" s="22" t="str">
        <f t="shared" si="10"/>
        <v>00</v>
      </c>
      <c r="F378" s="4">
        <v>1</v>
      </c>
      <c r="G378" s="25">
        <v>1</v>
      </c>
      <c r="H378" s="4">
        <v>2.095668533</v>
      </c>
      <c r="I378" s="4">
        <v>6.6592061088400003</v>
      </c>
      <c r="J378" s="2">
        <f t="shared" si="11"/>
        <v>0.31470245833328842</v>
      </c>
      <c r="K378" s="3">
        <v>378</v>
      </c>
      <c r="L378" s="3">
        <v>22</v>
      </c>
      <c r="M378" s="3">
        <v>60</v>
      </c>
      <c r="N378" s="3">
        <v>39</v>
      </c>
      <c r="O378" s="24">
        <v>1001</v>
      </c>
      <c r="P378" s="4">
        <v>0.13500000000000001</v>
      </c>
      <c r="Q378" s="4">
        <v>5.5E-2</v>
      </c>
      <c r="R378" s="4">
        <v>4.9000000000000002E-2</v>
      </c>
      <c r="S378" s="4">
        <v>4.1000000000000002E-2</v>
      </c>
      <c r="T378" s="4">
        <v>5.2999999999999999E-2</v>
      </c>
      <c r="U378" s="4">
        <v>5.7000000000000002E-2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0.14502577205025799</v>
      </c>
      <c r="AC378" s="2">
        <v>5.6570351488394399E-2</v>
      </c>
      <c r="AD378" s="2">
        <v>5.0241216436746797E-2</v>
      </c>
      <c r="AE378" s="2">
        <v>4.1864204098698898E-2</v>
      </c>
      <c r="AF378" s="2">
        <v>5.4456185796058897E-2</v>
      </c>
      <c r="AG378" s="2">
        <v>5.8688996348679599E-2</v>
      </c>
    </row>
    <row r="379" spans="1:33" x14ac:dyDescent="0.35">
      <c r="A379" s="7">
        <v>81</v>
      </c>
      <c r="B379" s="7">
        <v>114</v>
      </c>
      <c r="C379" s="7">
        <v>0</v>
      </c>
      <c r="D379" s="7">
        <v>0</v>
      </c>
      <c r="E379" s="22" t="str">
        <f t="shared" si="10"/>
        <v>00</v>
      </c>
      <c r="F379" s="4">
        <v>1</v>
      </c>
      <c r="G379" s="25">
        <v>1</v>
      </c>
      <c r="H379" s="4">
        <v>2.4591524250000001</v>
      </c>
      <c r="I379" s="4">
        <v>7.8090854678000001</v>
      </c>
      <c r="J379" s="2">
        <f t="shared" si="11"/>
        <v>0.31490914462904451</v>
      </c>
      <c r="K379" s="3">
        <v>376</v>
      </c>
      <c r="L379" s="3">
        <v>74</v>
      </c>
      <c r="M379" s="3">
        <v>35</v>
      </c>
      <c r="N379" s="3">
        <v>14</v>
      </c>
      <c r="O379" s="24">
        <v>1001</v>
      </c>
      <c r="P379" s="4">
        <v>0.17599999999999999</v>
      </c>
      <c r="Q379" s="4">
        <v>0.164444444444444</v>
      </c>
      <c r="R379" s="4">
        <v>6.9000000000000006E-2</v>
      </c>
      <c r="S379" s="4">
        <v>7.0000000000000007E-2</v>
      </c>
      <c r="T379" s="4">
        <v>7.1999999999999995E-2</v>
      </c>
      <c r="U379" s="4">
        <v>6.0999999999999999E-2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0.19358474907266501</v>
      </c>
      <c r="AC379" s="2">
        <v>0.17965843937447101</v>
      </c>
      <c r="AD379" s="2">
        <v>7.1496001705069895E-2</v>
      </c>
      <c r="AE379" s="2">
        <v>7.2570692834835498E-2</v>
      </c>
      <c r="AF379" s="2">
        <v>7.4723546195936394E-2</v>
      </c>
      <c r="AG379" s="2">
        <v>6.2939799773874094E-2</v>
      </c>
    </row>
    <row r="380" spans="1:33" x14ac:dyDescent="0.35">
      <c r="A380" s="7">
        <v>71</v>
      </c>
      <c r="B380" s="7">
        <v>208</v>
      </c>
      <c r="C380" s="7">
        <v>0</v>
      </c>
      <c r="D380" s="7">
        <v>0</v>
      </c>
      <c r="E380" s="22" t="str">
        <f t="shared" si="10"/>
        <v>00</v>
      </c>
      <c r="F380" s="4">
        <v>0.99728799999999995</v>
      </c>
      <c r="G380" s="25">
        <v>1</v>
      </c>
      <c r="H380" s="4">
        <v>2.3010456210000001</v>
      </c>
      <c r="I380" s="4">
        <v>7.3033019443000002</v>
      </c>
      <c r="J380" s="2">
        <f t="shared" si="11"/>
        <v>0.31506921643790103</v>
      </c>
      <c r="K380" s="3">
        <v>388</v>
      </c>
      <c r="L380" s="3">
        <v>37</v>
      </c>
      <c r="M380" s="3">
        <v>72</v>
      </c>
      <c r="N380" s="3">
        <v>2</v>
      </c>
      <c r="O380" s="24">
        <v>893.23389588311704</v>
      </c>
      <c r="P380" s="4">
        <v>7.9000000000000001E-2</v>
      </c>
      <c r="Q380" s="4">
        <v>8.70588235294118E-2</v>
      </c>
      <c r="R380" s="4">
        <v>5.5E-2</v>
      </c>
      <c r="S380" s="4">
        <v>4.7E-2</v>
      </c>
      <c r="T380" s="4">
        <v>4.2999999999999997E-2</v>
      </c>
      <c r="U380" s="4">
        <v>7.1999999999999995E-2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8.2295242726830198E-2</v>
      </c>
      <c r="AC380" s="2">
        <v>9.1083829301143407E-2</v>
      </c>
      <c r="AD380" s="2">
        <v>5.6570351488394399E-2</v>
      </c>
      <c r="AE380" s="2">
        <v>4.8140375327934998E-2</v>
      </c>
      <c r="AF380" s="2">
        <v>4.3951887529182797E-2</v>
      </c>
      <c r="AG380" s="2">
        <v>7.4723546195936394E-2</v>
      </c>
    </row>
    <row r="381" spans="1:33" x14ac:dyDescent="0.35">
      <c r="A381" s="7">
        <v>973</v>
      </c>
      <c r="B381" s="7">
        <v>33</v>
      </c>
      <c r="C381" s="7">
        <v>0</v>
      </c>
      <c r="D381" s="7">
        <v>0</v>
      </c>
      <c r="E381" s="22" t="str">
        <f t="shared" si="10"/>
        <v>00</v>
      </c>
      <c r="F381" s="4">
        <v>0.99965899999999996</v>
      </c>
      <c r="G381" s="25">
        <v>1</v>
      </c>
      <c r="H381" s="4">
        <v>2.595209112</v>
      </c>
      <c r="I381" s="4">
        <v>7.9592592420499999</v>
      </c>
      <c r="J381" s="2">
        <f t="shared" si="11"/>
        <v>0.3260616387878294</v>
      </c>
      <c r="K381" s="3">
        <v>409</v>
      </c>
      <c r="L381" s="3">
        <v>47</v>
      </c>
      <c r="M381" s="3">
        <v>42</v>
      </c>
      <c r="N381" s="3">
        <v>1</v>
      </c>
      <c r="O381" s="24">
        <v>1001</v>
      </c>
      <c r="P381" s="4">
        <v>9.8000000000000004E-2</v>
      </c>
      <c r="Q381" s="4">
        <v>0.10307017543859601</v>
      </c>
      <c r="R381" s="4">
        <v>8.2000000000000003E-2</v>
      </c>
      <c r="S381" s="4">
        <v>7.4999999999999997E-2</v>
      </c>
      <c r="T381" s="4">
        <v>6.8000000000000005E-2</v>
      </c>
      <c r="U381" s="4">
        <v>6.7000000000000004E-2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0.10314075891951301</v>
      </c>
      <c r="AC381" s="2">
        <v>0.108777653471584</v>
      </c>
      <c r="AD381" s="2">
        <v>8.5557888361646503E-2</v>
      </c>
      <c r="AE381" s="2">
        <v>7.7961541469711806E-2</v>
      </c>
      <c r="AF381" s="2">
        <v>7.0422464296545903E-2</v>
      </c>
      <c r="AG381" s="2">
        <v>6.93500781347932E-2</v>
      </c>
    </row>
    <row r="382" spans="1:33" x14ac:dyDescent="0.35">
      <c r="A382" s="7">
        <v>219</v>
      </c>
      <c r="B382" s="7">
        <v>28</v>
      </c>
      <c r="C382" s="7">
        <v>0</v>
      </c>
      <c r="D382" s="7">
        <v>0</v>
      </c>
      <c r="E382" s="22" t="str">
        <f t="shared" si="10"/>
        <v>00</v>
      </c>
      <c r="F382" s="4">
        <v>1</v>
      </c>
      <c r="G382" s="25">
        <v>1</v>
      </c>
      <c r="H382" s="4">
        <v>2.8388048380000002</v>
      </c>
      <c r="I382" s="4">
        <v>8.3373365862799993</v>
      </c>
      <c r="J382" s="2">
        <f t="shared" si="11"/>
        <v>0.34049301100204643</v>
      </c>
      <c r="K382" s="3">
        <v>151</v>
      </c>
      <c r="L382" s="3">
        <v>77</v>
      </c>
      <c r="M382" s="3">
        <v>223</v>
      </c>
      <c r="N382" s="3">
        <v>48</v>
      </c>
      <c r="O382" s="24">
        <v>1001</v>
      </c>
      <c r="P382" s="4">
        <v>0.27</v>
      </c>
      <c r="Q382" s="4">
        <v>0.33771929824561397</v>
      </c>
      <c r="R382" s="4">
        <v>7.4999999999999997E-2</v>
      </c>
      <c r="S382" s="4">
        <v>9.0999999999999998E-2</v>
      </c>
      <c r="T382" s="4">
        <v>8.3000000000000004E-2</v>
      </c>
      <c r="U382" s="4">
        <v>6.6000000000000003E-2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0.31471074483970002</v>
      </c>
      <c r="AC382" s="2">
        <v>0.412065792139516</v>
      </c>
      <c r="AD382" s="2">
        <v>7.7961541469711806E-2</v>
      </c>
      <c r="AE382" s="2">
        <v>9.5410184804658196E-2</v>
      </c>
      <c r="AF382" s="2">
        <v>8.6647806725672197E-2</v>
      </c>
      <c r="AG382" s="2">
        <v>6.8278840753294504E-2</v>
      </c>
    </row>
    <row r="383" spans="1:33" x14ac:dyDescent="0.35">
      <c r="A383" s="7">
        <v>417</v>
      </c>
      <c r="B383" s="7">
        <v>406</v>
      </c>
      <c r="C383" s="7">
        <v>0</v>
      </c>
      <c r="D383" s="7">
        <v>0</v>
      </c>
      <c r="E383" s="22" t="str">
        <f t="shared" si="10"/>
        <v>00</v>
      </c>
      <c r="F383" s="4">
        <v>0.999892</v>
      </c>
      <c r="G383" s="25">
        <v>1</v>
      </c>
      <c r="H383" s="4">
        <v>2.4313330710000001</v>
      </c>
      <c r="I383" s="4">
        <v>7.1148026726999998</v>
      </c>
      <c r="J383" s="2">
        <f t="shared" si="11"/>
        <v>0.34172881284946899</v>
      </c>
      <c r="K383" s="3">
        <v>392</v>
      </c>
      <c r="L383" s="3">
        <v>17</v>
      </c>
      <c r="M383" s="3">
        <v>64</v>
      </c>
      <c r="N383" s="3">
        <v>26</v>
      </c>
      <c r="O383" s="24">
        <v>824.84819219993199</v>
      </c>
      <c r="P383" s="4">
        <v>8.7999999999999995E-2</v>
      </c>
      <c r="Q383" s="4">
        <v>4.1564792176039103E-2</v>
      </c>
      <c r="R383" s="4">
        <v>4.3999999999999997E-2</v>
      </c>
      <c r="S383" s="4">
        <v>3.2000000000000001E-2</v>
      </c>
      <c r="T383" s="4">
        <v>3.7999999999999999E-2</v>
      </c>
      <c r="U383" s="4">
        <v>4.2999999999999997E-2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9.2115288907805598E-2</v>
      </c>
      <c r="AC383" s="2">
        <v>4.2453316252339203E-2</v>
      </c>
      <c r="AD383" s="2">
        <v>4.4997365930735798E-2</v>
      </c>
      <c r="AE383" s="2">
        <v>3.2523191705560103E-2</v>
      </c>
      <c r="AF383" s="2">
        <v>3.8740828316430602E-2</v>
      </c>
      <c r="AG383" s="2">
        <v>4.3951887529182797E-2</v>
      </c>
    </row>
    <row r="384" spans="1:33" x14ac:dyDescent="0.35">
      <c r="A384" s="7">
        <v>223</v>
      </c>
      <c r="B384" s="7">
        <v>445</v>
      </c>
      <c r="C384" s="7">
        <v>0</v>
      </c>
      <c r="D384" s="7">
        <v>0</v>
      </c>
      <c r="E384" s="22" t="str">
        <f t="shared" si="10"/>
        <v>00</v>
      </c>
      <c r="F384" s="4">
        <v>0.99996200000000002</v>
      </c>
      <c r="G384" s="25">
        <v>1</v>
      </c>
      <c r="H384" s="4">
        <v>2.404066668</v>
      </c>
      <c r="I384" s="4">
        <v>6.6992597516299996</v>
      </c>
      <c r="J384" s="2">
        <f t="shared" si="11"/>
        <v>0.35885556869399871</v>
      </c>
      <c r="K384" s="3">
        <v>272</v>
      </c>
      <c r="L384" s="3">
        <v>108</v>
      </c>
      <c r="M384" s="3">
        <v>102</v>
      </c>
      <c r="N384" s="3">
        <v>17</v>
      </c>
      <c r="O384" s="24">
        <v>1001</v>
      </c>
      <c r="P384" s="4">
        <v>0.26400000000000001</v>
      </c>
      <c r="Q384" s="4">
        <v>0.28421052631578902</v>
      </c>
      <c r="R384" s="4">
        <v>6.8000000000000005E-2</v>
      </c>
      <c r="S384" s="4">
        <v>6.7000000000000004E-2</v>
      </c>
      <c r="T384" s="4">
        <v>0.04</v>
      </c>
      <c r="U384" s="4">
        <v>6.5000000000000002E-2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0.30652516025326099</v>
      </c>
      <c r="AC384" s="2">
        <v>0.33436918642443397</v>
      </c>
      <c r="AD384" s="2">
        <v>7.0422464296545903E-2</v>
      </c>
      <c r="AE384" s="2">
        <v>6.93500781347932E-2</v>
      </c>
      <c r="AF384" s="2">
        <v>4.08219945202552E-2</v>
      </c>
      <c r="AG384" s="2">
        <v>6.7208749693450004E-2</v>
      </c>
    </row>
    <row r="385" spans="1:33" x14ac:dyDescent="0.35">
      <c r="A385" s="7">
        <v>259</v>
      </c>
      <c r="B385" s="7">
        <v>17</v>
      </c>
      <c r="C385" s="7">
        <v>0</v>
      </c>
      <c r="D385" s="7">
        <v>0</v>
      </c>
      <c r="E385" s="22" t="str">
        <f t="shared" si="10"/>
        <v>00</v>
      </c>
      <c r="F385" s="4">
        <v>0.998525</v>
      </c>
      <c r="G385" s="25">
        <v>1</v>
      </c>
      <c r="H385" s="4">
        <v>2.7462583569999999</v>
      </c>
      <c r="I385" s="4">
        <v>7.0372630067599999</v>
      </c>
      <c r="J385" s="2">
        <f t="shared" si="11"/>
        <v>0.39024523516627729</v>
      </c>
      <c r="K385" s="3">
        <v>385</v>
      </c>
      <c r="L385" s="3">
        <v>66</v>
      </c>
      <c r="M385" s="3">
        <v>31</v>
      </c>
      <c r="N385" s="3">
        <v>17</v>
      </c>
      <c r="O385" s="24">
        <v>1001</v>
      </c>
      <c r="P385" s="4">
        <v>0.16700000000000001</v>
      </c>
      <c r="Q385" s="4">
        <v>0.146341463414634</v>
      </c>
      <c r="R385" s="4">
        <v>6.9000000000000006E-2</v>
      </c>
      <c r="S385" s="4">
        <v>7.8E-2</v>
      </c>
      <c r="T385" s="4">
        <v>6.7000000000000004E-2</v>
      </c>
      <c r="U385" s="4">
        <v>6.7000000000000004E-2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0.18272163681529399</v>
      </c>
      <c r="AC385" s="2">
        <v>0.15822400521489399</v>
      </c>
      <c r="AD385" s="2">
        <v>7.1496001705069895E-2</v>
      </c>
      <c r="AE385" s="2">
        <v>8.1210055425543201E-2</v>
      </c>
      <c r="AF385" s="2">
        <v>6.93500781347932E-2</v>
      </c>
      <c r="AG385" s="2">
        <v>6.93500781347932E-2</v>
      </c>
    </row>
    <row r="386" spans="1:33" x14ac:dyDescent="0.35">
      <c r="A386" s="7">
        <v>857</v>
      </c>
      <c r="B386" s="7">
        <v>167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0.50738099999999997</v>
      </c>
      <c r="G386" s="25">
        <v>1</v>
      </c>
      <c r="H386" s="4">
        <v>3.0912798229999998</v>
      </c>
      <c r="I386" s="4">
        <v>7.4619277616600002</v>
      </c>
      <c r="J386" s="2">
        <f t="shared" ref="J386:J449" si="13">H386/I386</f>
        <v>0.41427361959777342</v>
      </c>
      <c r="K386" s="3">
        <v>437</v>
      </c>
      <c r="L386" s="3">
        <v>39</v>
      </c>
      <c r="M386" s="3">
        <v>23</v>
      </c>
      <c r="N386" s="3">
        <v>0</v>
      </c>
      <c r="O386" s="24">
        <v>1001</v>
      </c>
      <c r="P386" s="4">
        <v>7.9000000000000001E-2</v>
      </c>
      <c r="Q386" s="4">
        <v>8.1932773109243698E-2</v>
      </c>
      <c r="R386" s="4">
        <v>0.09</v>
      </c>
      <c r="S386" s="4">
        <v>9.2999999999999999E-2</v>
      </c>
      <c r="T386" s="4">
        <v>6.9000000000000006E-2</v>
      </c>
      <c r="U386" s="4">
        <v>6.3E-2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8.2295242726830198E-2</v>
      </c>
      <c r="AC386" s="2">
        <v>8.5484659135829894E-2</v>
      </c>
      <c r="AD386" s="2">
        <v>9.4310679471241304E-2</v>
      </c>
      <c r="AE386" s="2">
        <v>9.7612828867000401E-2</v>
      </c>
      <c r="AF386" s="2">
        <v>7.1496001705069895E-2</v>
      </c>
      <c r="AG386" s="2">
        <v>6.5071996743714805E-2</v>
      </c>
    </row>
    <row r="387" spans="1:33" x14ac:dyDescent="0.35">
      <c r="A387" s="7">
        <v>581</v>
      </c>
      <c r="B387" s="7">
        <v>67</v>
      </c>
      <c r="C387" s="7">
        <v>0</v>
      </c>
      <c r="D387" s="7">
        <v>0</v>
      </c>
      <c r="E387" s="22" t="str">
        <f t="shared" si="12"/>
        <v>00</v>
      </c>
      <c r="F387" s="4">
        <v>0</v>
      </c>
      <c r="G387" s="25">
        <v>0</v>
      </c>
      <c r="H387" s="4">
        <v>0.14230389430000001</v>
      </c>
      <c r="I387" s="4">
        <v>7.4492636245000003</v>
      </c>
      <c r="J387" s="2">
        <f t="shared" si="13"/>
        <v>1.9103082059275564E-2</v>
      </c>
      <c r="K387" s="3">
        <v>319</v>
      </c>
      <c r="L387" s="3">
        <v>135</v>
      </c>
      <c r="M387" s="3">
        <v>34</v>
      </c>
      <c r="N387" s="3">
        <v>11</v>
      </c>
      <c r="O387" s="24">
        <v>1001</v>
      </c>
      <c r="P387" s="4">
        <v>0.28499999999999998</v>
      </c>
      <c r="Q387" s="4">
        <v>0.29735682819383302</v>
      </c>
      <c r="R387" s="4">
        <v>0.79100000000000004</v>
      </c>
      <c r="S387" s="4">
        <v>0.81399999999999995</v>
      </c>
      <c r="T387" s="4">
        <v>0.80100000000000005</v>
      </c>
      <c r="U387" s="4">
        <v>0.80300000000000005</v>
      </c>
      <c r="V387" s="5">
        <v>100</v>
      </c>
      <c r="W387" s="5">
        <v>100</v>
      </c>
      <c r="X387" s="5">
        <v>0</v>
      </c>
      <c r="Y387" s="5">
        <v>0</v>
      </c>
      <c r="Z387" s="5">
        <v>0</v>
      </c>
      <c r="AA387" s="5">
        <v>0</v>
      </c>
      <c r="AB387" s="2">
        <v>0.33547273628812901</v>
      </c>
      <c r="AC387" s="2">
        <v>0.35290609525650302</v>
      </c>
      <c r="AD387" s="2">
        <v>1.5654210270173301</v>
      </c>
      <c r="AE387" s="2">
        <v>1.68200860526894</v>
      </c>
      <c r="AF387" s="2">
        <v>1.6144504542576401</v>
      </c>
      <c r="AG387" s="2">
        <v>1.6245515502441501</v>
      </c>
    </row>
    <row r="388" spans="1:33" x14ac:dyDescent="0.35">
      <c r="A388" s="7">
        <v>423</v>
      </c>
      <c r="B388" s="7">
        <v>59</v>
      </c>
      <c r="C388" s="7">
        <v>0</v>
      </c>
      <c r="D388" s="7">
        <v>0</v>
      </c>
      <c r="E388" s="22" t="str">
        <f t="shared" si="12"/>
        <v>00</v>
      </c>
      <c r="F388" s="4">
        <v>0</v>
      </c>
      <c r="G388" s="25">
        <v>0</v>
      </c>
      <c r="H388" s="4">
        <v>0.39159057860000002</v>
      </c>
      <c r="I388" s="4">
        <v>7.6590895340299996</v>
      </c>
      <c r="J388" s="2">
        <f t="shared" si="13"/>
        <v>5.1127562468114403E-2</v>
      </c>
      <c r="K388" s="3">
        <v>422</v>
      </c>
      <c r="L388" s="3">
        <v>24</v>
      </c>
      <c r="M388" s="3">
        <v>47</v>
      </c>
      <c r="N388" s="3">
        <v>6</v>
      </c>
      <c r="O388" s="24">
        <v>1001</v>
      </c>
      <c r="P388" s="4">
        <v>6.3E-2</v>
      </c>
      <c r="Q388" s="4">
        <v>5.3811659192825101E-2</v>
      </c>
      <c r="R388" s="4">
        <v>0.73299999999999998</v>
      </c>
      <c r="S388" s="4">
        <v>0.68600000000000005</v>
      </c>
      <c r="T388" s="4">
        <v>0.77</v>
      </c>
      <c r="U388" s="4">
        <v>0.73699999999999999</v>
      </c>
      <c r="V388" s="5">
        <v>100</v>
      </c>
      <c r="W388" s="5">
        <v>100</v>
      </c>
      <c r="X388" s="5">
        <v>0</v>
      </c>
      <c r="Y388" s="5">
        <v>0</v>
      </c>
      <c r="Z388" s="5">
        <v>0</v>
      </c>
      <c r="AA388" s="5">
        <v>0</v>
      </c>
      <c r="AB388" s="2">
        <v>6.5071996743714805E-2</v>
      </c>
      <c r="AC388" s="2">
        <v>5.5313637984052297E-2</v>
      </c>
      <c r="AD388" s="2">
        <v>1.3205066205818901</v>
      </c>
      <c r="AE388" s="2">
        <v>1.1583622930738799</v>
      </c>
      <c r="AF388" s="2">
        <v>1.4696759700589399</v>
      </c>
      <c r="AG388" s="2">
        <v>1.3356012468043701</v>
      </c>
    </row>
    <row r="389" spans="1:33" x14ac:dyDescent="0.35">
      <c r="A389" s="7">
        <v>485</v>
      </c>
      <c r="B389" s="7">
        <v>368</v>
      </c>
      <c r="C389" s="7">
        <v>0</v>
      </c>
      <c r="D389" s="7">
        <v>0</v>
      </c>
      <c r="E389" s="22" t="str">
        <f t="shared" si="12"/>
        <v>00</v>
      </c>
      <c r="F389" s="4">
        <v>1.2E-5</v>
      </c>
      <c r="G389" s="25">
        <v>0</v>
      </c>
      <c r="H389" s="4">
        <v>0.66479743400000002</v>
      </c>
      <c r="I389" s="4">
        <v>11.869669779800001</v>
      </c>
      <c r="J389" s="2">
        <f t="shared" si="13"/>
        <v>5.6008081634365534E-2</v>
      </c>
      <c r="K389" s="3">
        <v>63</v>
      </c>
      <c r="L389" s="3">
        <v>2</v>
      </c>
      <c r="M389" s="3">
        <v>409</v>
      </c>
      <c r="N389" s="3">
        <v>25</v>
      </c>
      <c r="O389" s="24">
        <v>1001</v>
      </c>
      <c r="P389" s="4">
        <v>5.3999999999999999E-2</v>
      </c>
      <c r="Q389" s="4">
        <v>3.0769230769230799E-2</v>
      </c>
      <c r="R389" s="4">
        <v>1.4E-2</v>
      </c>
      <c r="S389" s="4">
        <v>2.9000000000000001E-2</v>
      </c>
      <c r="T389" s="4">
        <v>1.6E-2</v>
      </c>
      <c r="U389" s="4">
        <v>1.4999999999999999E-2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5.5512709930258801E-2</v>
      </c>
      <c r="AC389" s="2">
        <v>3.1252543504104398E-2</v>
      </c>
      <c r="AD389" s="2">
        <v>1.4098924379501601E-2</v>
      </c>
      <c r="AE389" s="2">
        <v>2.9428810690812199E-2</v>
      </c>
      <c r="AF389" s="2">
        <v>1.6129381929883599E-2</v>
      </c>
      <c r="AG389" s="2">
        <v>1.51136378100482E-2</v>
      </c>
    </row>
    <row r="390" spans="1:33" x14ac:dyDescent="0.35">
      <c r="A390" s="7">
        <v>607</v>
      </c>
      <c r="B390" s="7">
        <v>121</v>
      </c>
      <c r="C390" s="7">
        <v>0</v>
      </c>
      <c r="D390" s="7">
        <v>0</v>
      </c>
      <c r="E390" s="22" t="str">
        <f t="shared" si="12"/>
        <v>00</v>
      </c>
      <c r="F390" s="4">
        <v>0.43138100000000001</v>
      </c>
      <c r="G390" s="25">
        <v>0</v>
      </c>
      <c r="H390" s="4">
        <v>0.54578502839999998</v>
      </c>
      <c r="I390" s="4">
        <v>8.0174240384999997</v>
      </c>
      <c r="J390" s="2">
        <f t="shared" si="13"/>
        <v>6.8074861174751117E-2</v>
      </c>
      <c r="K390" s="3">
        <v>347</v>
      </c>
      <c r="L390" s="3">
        <v>71</v>
      </c>
      <c r="M390" s="3">
        <v>75</v>
      </c>
      <c r="N390" s="3">
        <v>6</v>
      </c>
      <c r="O390" s="24">
        <v>1001</v>
      </c>
      <c r="P390" s="4">
        <v>0.157</v>
      </c>
      <c r="Q390" s="4">
        <v>0.16985645933014401</v>
      </c>
      <c r="R390" s="4">
        <v>3.2000000000000001E-2</v>
      </c>
      <c r="S390" s="4">
        <v>0.03</v>
      </c>
      <c r="T390" s="4">
        <v>1.9E-2</v>
      </c>
      <c r="U390" s="4">
        <v>3.4000000000000002E-2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0.17078832098028199</v>
      </c>
      <c r="AC390" s="2">
        <v>0.18615665257789701</v>
      </c>
      <c r="AD390" s="2">
        <v>3.2523191705560103E-2</v>
      </c>
      <c r="AE390" s="2">
        <v>3.0459207484708602E-2</v>
      </c>
      <c r="AF390" s="2">
        <v>1.9182819416774001E-2</v>
      </c>
      <c r="AG390" s="2">
        <v>3.4591444769619097E-2</v>
      </c>
    </row>
    <row r="391" spans="1:33" x14ac:dyDescent="0.35">
      <c r="A391" s="7">
        <v>925</v>
      </c>
      <c r="B391" s="7">
        <v>31</v>
      </c>
      <c r="C391" s="7">
        <v>0</v>
      </c>
      <c r="D391" s="7">
        <v>0</v>
      </c>
      <c r="E391" s="22" t="str">
        <f t="shared" si="12"/>
        <v>00</v>
      </c>
      <c r="F391" s="4">
        <v>0.431035</v>
      </c>
      <c r="G391" s="25">
        <v>0</v>
      </c>
      <c r="H391" s="4">
        <v>0.68135725170000006</v>
      </c>
      <c r="I391" s="4">
        <v>8.1407521617</v>
      </c>
      <c r="J391" s="2">
        <f t="shared" si="13"/>
        <v>8.3697088200964831E-2</v>
      </c>
      <c r="K391" s="3">
        <v>387</v>
      </c>
      <c r="L391" s="3">
        <v>23</v>
      </c>
      <c r="M391" s="3">
        <v>89</v>
      </c>
      <c r="N391" s="3">
        <v>0</v>
      </c>
      <c r="O391" s="24">
        <v>828.18560526319004</v>
      </c>
      <c r="P391" s="4">
        <v>4.3999999999999997E-2</v>
      </c>
      <c r="Q391" s="4">
        <v>5.6097560975609799E-2</v>
      </c>
      <c r="R391" s="4">
        <v>1.7999999999999999E-2</v>
      </c>
      <c r="S391" s="4">
        <v>3.5000000000000003E-2</v>
      </c>
      <c r="T391" s="4">
        <v>2.5999999999999999E-2</v>
      </c>
      <c r="U391" s="4">
        <v>1.9E-2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4.4997365930735798E-2</v>
      </c>
      <c r="AC391" s="2">
        <v>5.7732466668571701E-2</v>
      </c>
      <c r="AD391" s="2">
        <v>1.8163970627671201E-2</v>
      </c>
      <c r="AE391" s="2">
        <v>3.5627177643151202E-2</v>
      </c>
      <c r="AF391" s="2">
        <v>2.6343975339602001E-2</v>
      </c>
      <c r="AG391" s="2">
        <v>1.9182819416774001E-2</v>
      </c>
    </row>
    <row r="392" spans="1:33" x14ac:dyDescent="0.35">
      <c r="A392" s="7">
        <v>531</v>
      </c>
      <c r="B392" s="7">
        <v>43</v>
      </c>
      <c r="C392" s="7">
        <v>0</v>
      </c>
      <c r="D392" s="7">
        <v>0</v>
      </c>
      <c r="E392" s="22" t="str">
        <f t="shared" si="12"/>
        <v>00</v>
      </c>
      <c r="F392" s="4">
        <v>0</v>
      </c>
      <c r="G392" s="25">
        <v>0</v>
      </c>
      <c r="H392" s="4">
        <v>0.79460092589999998</v>
      </c>
      <c r="I392" s="4">
        <v>8.83551015856</v>
      </c>
      <c r="J392" s="2">
        <f t="shared" si="13"/>
        <v>8.9932659420936367E-2</v>
      </c>
      <c r="K392" s="3">
        <v>67</v>
      </c>
      <c r="L392" s="3">
        <v>7</v>
      </c>
      <c r="M392" s="3">
        <v>358</v>
      </c>
      <c r="N392" s="3">
        <v>67</v>
      </c>
      <c r="O392" s="24">
        <v>1001</v>
      </c>
      <c r="P392" s="4">
        <v>0.13900000000000001</v>
      </c>
      <c r="Q392" s="4">
        <v>9.45945945945946E-2</v>
      </c>
      <c r="R392" s="4">
        <v>1.9E-2</v>
      </c>
      <c r="S392" s="4">
        <v>3.4000000000000002E-2</v>
      </c>
      <c r="T392" s="4">
        <v>3.5000000000000003E-2</v>
      </c>
      <c r="U392" s="4">
        <v>2.5000000000000001E-2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0.14966077455440599</v>
      </c>
      <c r="AC392" s="2">
        <v>9.9372473813203702E-2</v>
      </c>
      <c r="AD392" s="2">
        <v>1.9182819416774001E-2</v>
      </c>
      <c r="AE392" s="2">
        <v>3.4591444769619097E-2</v>
      </c>
      <c r="AF392" s="2">
        <v>3.5627177643151202E-2</v>
      </c>
      <c r="AG392" s="2">
        <v>2.5317807984289901E-2</v>
      </c>
    </row>
    <row r="393" spans="1:33" x14ac:dyDescent="0.35">
      <c r="A393" s="7">
        <v>721</v>
      </c>
      <c r="B393" s="7">
        <v>238</v>
      </c>
      <c r="C393" s="7">
        <v>0</v>
      </c>
      <c r="D393" s="7">
        <v>0</v>
      </c>
      <c r="E393" s="22" t="str">
        <f t="shared" si="12"/>
        <v>00</v>
      </c>
      <c r="F393" s="4">
        <v>1.02E-4</v>
      </c>
      <c r="G393" s="25">
        <v>0</v>
      </c>
      <c r="H393" s="4">
        <v>0.89224272019999995</v>
      </c>
      <c r="I393" s="4">
        <v>8.9862143995199997</v>
      </c>
      <c r="J393" s="2">
        <f t="shared" si="13"/>
        <v>9.9290166084581646E-2</v>
      </c>
      <c r="K393" s="3">
        <v>391</v>
      </c>
      <c r="L393" s="3">
        <v>26</v>
      </c>
      <c r="M393" s="3">
        <v>71</v>
      </c>
      <c r="N393" s="3">
        <v>11</v>
      </c>
      <c r="O393" s="24">
        <v>1001</v>
      </c>
      <c r="P393" s="4">
        <v>7.2999999999999995E-2</v>
      </c>
      <c r="Q393" s="4">
        <v>6.2350119904076698E-2</v>
      </c>
      <c r="R393" s="4">
        <v>1.7999999999999999E-2</v>
      </c>
      <c r="S393" s="4">
        <v>0.1</v>
      </c>
      <c r="T393" s="4">
        <v>0.02</v>
      </c>
      <c r="U393" s="4">
        <v>1.0999999999999999E-2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7.5801713416281793E-2</v>
      </c>
      <c r="AC393" s="2">
        <v>6.4378661813435697E-2</v>
      </c>
      <c r="AD393" s="2">
        <v>1.8163970627671201E-2</v>
      </c>
      <c r="AE393" s="2">
        <v>0.105360515657826</v>
      </c>
      <c r="AF393" s="2">
        <v>2.0202707317519501E-2</v>
      </c>
      <c r="AG393" s="2">
        <v>1.1060947359424899E-2</v>
      </c>
    </row>
    <row r="394" spans="1:33" x14ac:dyDescent="0.35">
      <c r="A394" s="7">
        <v>199</v>
      </c>
      <c r="B394" s="7">
        <v>409</v>
      </c>
      <c r="C394" s="7">
        <v>0</v>
      </c>
      <c r="D394" s="7">
        <v>0</v>
      </c>
      <c r="E394" s="22" t="str">
        <f t="shared" si="12"/>
        <v>00</v>
      </c>
      <c r="F394" s="4">
        <v>2.6999999999999999E-5</v>
      </c>
      <c r="G394" s="25">
        <v>0</v>
      </c>
      <c r="H394" s="4">
        <v>0.89405317439999998</v>
      </c>
      <c r="I394" s="4">
        <v>8.5136111004899995</v>
      </c>
      <c r="J394" s="2">
        <f t="shared" si="13"/>
        <v>0.10501456595175494</v>
      </c>
      <c r="K394" s="3">
        <v>169</v>
      </c>
      <c r="L394" s="3">
        <v>272</v>
      </c>
      <c r="M394" s="3">
        <v>19</v>
      </c>
      <c r="N394" s="3">
        <v>39</v>
      </c>
      <c r="O394" s="24">
        <v>1001</v>
      </c>
      <c r="P394" s="4">
        <v>0.63300000000000001</v>
      </c>
      <c r="Q394" s="4">
        <v>0.61678004535147402</v>
      </c>
      <c r="R394" s="4">
        <v>0.95799999999999996</v>
      </c>
      <c r="S394" s="4">
        <v>0.97</v>
      </c>
      <c r="T394" s="4">
        <v>0.97499999999999998</v>
      </c>
      <c r="U394" s="4">
        <v>0.97199999999999998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2">
        <v>1.0023934309275699</v>
      </c>
      <c r="AC394" s="2">
        <v>0.959146160523772</v>
      </c>
      <c r="AD394" s="2">
        <v>3.1700856606987702</v>
      </c>
      <c r="AE394" s="2">
        <v>3.50655789731998</v>
      </c>
      <c r="AF394" s="2">
        <v>3.6888794541139398</v>
      </c>
      <c r="AG394" s="2">
        <v>3.5755507688069299</v>
      </c>
    </row>
    <row r="395" spans="1:33" x14ac:dyDescent="0.35">
      <c r="A395" s="7">
        <v>555</v>
      </c>
      <c r="B395" s="7">
        <v>368</v>
      </c>
      <c r="C395" s="7">
        <v>0</v>
      </c>
      <c r="D395" s="7">
        <v>0</v>
      </c>
      <c r="E395" s="22" t="str">
        <f t="shared" si="12"/>
        <v>00</v>
      </c>
      <c r="F395" s="4">
        <v>1.7899999999999999E-4</v>
      </c>
      <c r="G395" s="25">
        <v>0</v>
      </c>
      <c r="H395" s="4">
        <v>0.89960334649999996</v>
      </c>
      <c r="I395" s="4">
        <v>7.96423413599</v>
      </c>
      <c r="J395" s="2">
        <f t="shared" si="13"/>
        <v>0.11295541179970271</v>
      </c>
      <c r="K395" s="3">
        <v>334</v>
      </c>
      <c r="L395" s="3">
        <v>14</v>
      </c>
      <c r="M395" s="3">
        <v>141</v>
      </c>
      <c r="N395" s="3">
        <v>10</v>
      </c>
      <c r="O395" s="24">
        <v>1001</v>
      </c>
      <c r="P395" s="4">
        <v>3.2000000000000001E-2</v>
      </c>
      <c r="Q395" s="4">
        <v>4.0229885057471299E-2</v>
      </c>
      <c r="R395" s="4">
        <v>2.1999999999999999E-2</v>
      </c>
      <c r="S395" s="4">
        <v>2.1000000000000001E-2</v>
      </c>
      <c r="T395" s="4">
        <v>2.1000000000000001E-2</v>
      </c>
      <c r="U395" s="4">
        <v>2.4E-2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3.2523191705560103E-2</v>
      </c>
      <c r="AC395" s="2">
        <v>4.1061486797773897E-2</v>
      </c>
      <c r="AD395" s="2">
        <v>2.2245608947319698E-2</v>
      </c>
      <c r="AE395" s="2">
        <v>2.1223636451626698E-2</v>
      </c>
      <c r="AF395" s="2">
        <v>2.1223636451626698E-2</v>
      </c>
      <c r="AG395" s="2">
        <v>2.4292692569044601E-2</v>
      </c>
    </row>
    <row r="396" spans="1:33" x14ac:dyDescent="0.35">
      <c r="A396" s="7">
        <v>87</v>
      </c>
      <c r="B396" s="7">
        <v>48</v>
      </c>
      <c r="C396" s="7">
        <v>0</v>
      </c>
      <c r="D396" s="7">
        <v>0</v>
      </c>
      <c r="E396" s="22" t="str">
        <f t="shared" si="12"/>
        <v>00</v>
      </c>
      <c r="F396" s="4">
        <v>0</v>
      </c>
      <c r="G396" s="25">
        <v>0</v>
      </c>
      <c r="H396" s="4">
        <v>1.0367135860000001</v>
      </c>
      <c r="I396" s="4">
        <v>8.2809597773090005</v>
      </c>
      <c r="J396" s="2">
        <f t="shared" si="13"/>
        <v>0.12519244313210429</v>
      </c>
      <c r="K396" s="3">
        <v>293</v>
      </c>
      <c r="L396" s="3">
        <v>87</v>
      </c>
      <c r="M396" s="3">
        <v>88</v>
      </c>
      <c r="N396" s="3">
        <v>31</v>
      </c>
      <c r="O396" s="24">
        <v>1001</v>
      </c>
      <c r="P396" s="4">
        <v>0.22700000000000001</v>
      </c>
      <c r="Q396" s="4">
        <v>0.22894736842105301</v>
      </c>
      <c r="R396" s="4">
        <v>2.9000000000000001E-2</v>
      </c>
      <c r="S396" s="4">
        <v>2.4E-2</v>
      </c>
      <c r="T396" s="4">
        <v>2.7E-2</v>
      </c>
      <c r="U396" s="4">
        <v>2.7E-2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0.25747623039471501</v>
      </c>
      <c r="AC396" s="2">
        <v>0.25999864370336401</v>
      </c>
      <c r="AD396" s="2">
        <v>2.9428810690812199E-2</v>
      </c>
      <c r="AE396" s="2">
        <v>2.4292692569044601E-2</v>
      </c>
      <c r="AF396" s="2">
        <v>2.7371196796132001E-2</v>
      </c>
      <c r="AG396" s="2">
        <v>2.7371196796132001E-2</v>
      </c>
    </row>
    <row r="397" spans="1:33" x14ac:dyDescent="0.35">
      <c r="A397" s="7">
        <v>927</v>
      </c>
      <c r="B397" s="7">
        <v>496</v>
      </c>
      <c r="C397" s="7">
        <v>0</v>
      </c>
      <c r="D397" s="7">
        <v>0</v>
      </c>
      <c r="E397" s="22" t="str">
        <f t="shared" si="12"/>
        <v>00</v>
      </c>
      <c r="F397" s="4">
        <v>0</v>
      </c>
      <c r="G397" s="25">
        <v>0</v>
      </c>
      <c r="H397" s="4">
        <v>1.0249226300000001</v>
      </c>
      <c r="I397" s="4">
        <v>6.6742092888200002</v>
      </c>
      <c r="J397" s="2">
        <f t="shared" si="13"/>
        <v>0.15356465247753809</v>
      </c>
      <c r="K397" s="3">
        <v>300</v>
      </c>
      <c r="L397" s="3">
        <v>20</v>
      </c>
      <c r="M397" s="3">
        <v>73</v>
      </c>
      <c r="N397" s="3">
        <v>106</v>
      </c>
      <c r="O397" s="24">
        <v>1001</v>
      </c>
      <c r="P397" s="4">
        <v>0.254</v>
      </c>
      <c r="Q397" s="4">
        <v>6.25E-2</v>
      </c>
      <c r="R397" s="4">
        <v>0.67500000000000004</v>
      </c>
      <c r="S397" s="4">
        <v>0.61899999999999999</v>
      </c>
      <c r="T397" s="4">
        <v>0.67500000000000004</v>
      </c>
      <c r="U397" s="4">
        <v>0.70799999999999996</v>
      </c>
      <c r="V397" s="5">
        <v>100</v>
      </c>
      <c r="W397" s="5">
        <v>100</v>
      </c>
      <c r="X397" s="5">
        <v>0</v>
      </c>
      <c r="Y397" s="5">
        <v>0</v>
      </c>
      <c r="Z397" s="5">
        <v>0</v>
      </c>
      <c r="AA397" s="5">
        <v>0</v>
      </c>
      <c r="AB397" s="2">
        <v>0.29302967877837599</v>
      </c>
      <c r="AC397" s="2">
        <v>6.4538521137571206E-2</v>
      </c>
      <c r="AD397" s="2">
        <v>1.1239300966524</v>
      </c>
      <c r="AE397" s="2">
        <v>0.96495590385543595</v>
      </c>
      <c r="AF397" s="2">
        <v>1.1239300966524</v>
      </c>
      <c r="AG397" s="2">
        <v>1.23100147671386</v>
      </c>
    </row>
    <row r="398" spans="1:33" x14ac:dyDescent="0.35">
      <c r="A398" s="7">
        <v>393</v>
      </c>
      <c r="B398" s="7">
        <v>321</v>
      </c>
      <c r="C398" s="7">
        <v>0</v>
      </c>
      <c r="D398" s="7">
        <v>0</v>
      </c>
      <c r="E398" s="22" t="str">
        <f t="shared" si="12"/>
        <v>00</v>
      </c>
      <c r="F398" s="4">
        <v>0.434751</v>
      </c>
      <c r="G398" s="25">
        <v>0</v>
      </c>
      <c r="H398" s="4">
        <v>1.8773546139999999</v>
      </c>
      <c r="I398" s="4">
        <v>8.2347307274000006</v>
      </c>
      <c r="J398" s="2">
        <f t="shared" si="13"/>
        <v>0.22798008534187347</v>
      </c>
      <c r="K398" s="3">
        <v>253</v>
      </c>
      <c r="L398" s="3">
        <v>85</v>
      </c>
      <c r="M398" s="3">
        <v>124</v>
      </c>
      <c r="N398" s="3">
        <v>37</v>
      </c>
      <c r="O398" s="24">
        <v>1001</v>
      </c>
      <c r="P398" s="4">
        <v>0.223</v>
      </c>
      <c r="Q398" s="4">
        <v>0.25147928994082802</v>
      </c>
      <c r="R398" s="4">
        <v>7.2999999999999995E-2</v>
      </c>
      <c r="S398" s="4">
        <v>7.0000000000000007E-2</v>
      </c>
      <c r="T398" s="4">
        <v>5.8999999999999997E-2</v>
      </c>
      <c r="U398" s="4">
        <v>7.1999999999999995E-2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0.25231492861449001</v>
      </c>
      <c r="AC398" s="2">
        <v>0.28965640675549897</v>
      </c>
      <c r="AD398" s="2">
        <v>7.5801713416281793E-2</v>
      </c>
      <c r="AE398" s="2">
        <v>7.2570692834835498E-2</v>
      </c>
      <c r="AF398" s="2">
        <v>6.0812139396757399E-2</v>
      </c>
      <c r="AG398" s="2">
        <v>7.4723546195936394E-2</v>
      </c>
    </row>
    <row r="399" spans="1:33" x14ac:dyDescent="0.35">
      <c r="A399" s="7">
        <v>651</v>
      </c>
      <c r="B399" s="7">
        <v>350</v>
      </c>
      <c r="C399" s="7">
        <v>0</v>
      </c>
      <c r="D399" s="7">
        <v>0</v>
      </c>
      <c r="E399" s="22" t="str">
        <f t="shared" si="12"/>
        <v>00</v>
      </c>
      <c r="F399" s="4">
        <v>0.37351200000000001</v>
      </c>
      <c r="G399" s="25">
        <v>0</v>
      </c>
      <c r="H399" s="4">
        <v>1.884113511</v>
      </c>
      <c r="I399" s="4">
        <v>7.7132795545109998</v>
      </c>
      <c r="J399" s="2">
        <f t="shared" si="13"/>
        <v>0.24426879613070726</v>
      </c>
      <c r="K399" s="3">
        <v>377</v>
      </c>
      <c r="L399" s="3">
        <v>87</v>
      </c>
      <c r="M399" s="3">
        <v>29</v>
      </c>
      <c r="N399" s="3">
        <v>6</v>
      </c>
      <c r="O399" s="24">
        <v>1001</v>
      </c>
      <c r="P399" s="4">
        <v>0.17599999999999999</v>
      </c>
      <c r="Q399" s="4">
        <v>0.1875</v>
      </c>
      <c r="R399" s="4">
        <v>2.5999999999999999E-2</v>
      </c>
      <c r="S399" s="4">
        <v>3.4000000000000002E-2</v>
      </c>
      <c r="T399" s="4">
        <v>0.04</v>
      </c>
      <c r="U399" s="4">
        <v>4.4999999999999998E-2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0.19358474907266501</v>
      </c>
      <c r="AC399" s="2">
        <v>0.20763936477824399</v>
      </c>
      <c r="AD399" s="2">
        <v>2.6343975339602001E-2</v>
      </c>
      <c r="AE399" s="2">
        <v>3.4591444769619097E-2</v>
      </c>
      <c r="AF399" s="2">
        <v>4.08219945202552E-2</v>
      </c>
      <c r="AG399" s="2">
        <v>4.6043938501406798E-2</v>
      </c>
    </row>
    <row r="400" spans="1:33" x14ac:dyDescent="0.35">
      <c r="A400" s="7">
        <v>965</v>
      </c>
      <c r="B400" s="7">
        <v>78</v>
      </c>
      <c r="C400" s="7">
        <v>0</v>
      </c>
      <c r="D400" s="7">
        <v>0</v>
      </c>
      <c r="E400" s="22" t="str">
        <f t="shared" si="12"/>
        <v>00</v>
      </c>
      <c r="F400" s="4">
        <v>5.3109999999999997E-2</v>
      </c>
      <c r="G400" s="25">
        <v>0</v>
      </c>
      <c r="H400" s="4">
        <v>1.820948086</v>
      </c>
      <c r="I400" s="4">
        <v>6.7430525075999999</v>
      </c>
      <c r="J400" s="2">
        <f t="shared" si="13"/>
        <v>0.27004803595220933</v>
      </c>
      <c r="K400" s="3">
        <v>387</v>
      </c>
      <c r="L400" s="3">
        <v>43</v>
      </c>
      <c r="M400" s="3">
        <v>39</v>
      </c>
      <c r="N400" s="3">
        <v>30</v>
      </c>
      <c r="O400" s="24">
        <v>1001</v>
      </c>
      <c r="P400" s="4">
        <v>0.13500000000000001</v>
      </c>
      <c r="Q400" s="4">
        <v>0.1</v>
      </c>
      <c r="R400" s="4">
        <v>3.3000000000000002E-2</v>
      </c>
      <c r="S400" s="4">
        <v>3.7999999999999999E-2</v>
      </c>
      <c r="T400" s="4">
        <v>3.1E-2</v>
      </c>
      <c r="U400" s="4">
        <v>2.5999999999999999E-2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0.14502577205025799</v>
      </c>
      <c r="AC400" s="2">
        <v>0.105360515657826</v>
      </c>
      <c r="AD400" s="2">
        <v>3.3556783528842803E-2</v>
      </c>
      <c r="AE400" s="2">
        <v>3.8740828316430602E-2</v>
      </c>
      <c r="AF400" s="2">
        <v>3.14906670913708E-2</v>
      </c>
      <c r="AG400" s="2">
        <v>2.6343975339602001E-2</v>
      </c>
    </row>
    <row r="401" spans="1:33" x14ac:dyDescent="0.35">
      <c r="A401" s="7">
        <v>507</v>
      </c>
      <c r="B401" s="7">
        <v>25</v>
      </c>
      <c r="C401" s="7">
        <v>0</v>
      </c>
      <c r="D401" s="7">
        <v>0</v>
      </c>
      <c r="E401" s="22" t="str">
        <f t="shared" si="12"/>
        <v>00</v>
      </c>
      <c r="F401" s="4">
        <v>2.0000000000000002E-5</v>
      </c>
      <c r="G401" s="25">
        <v>0</v>
      </c>
      <c r="H401" s="4">
        <v>1.9132740530000001</v>
      </c>
      <c r="I401" s="4">
        <v>6.5970814093900003</v>
      </c>
      <c r="J401" s="2">
        <f t="shared" si="13"/>
        <v>0.29001825720639562</v>
      </c>
      <c r="K401" s="3">
        <v>412</v>
      </c>
      <c r="L401" s="3">
        <v>30</v>
      </c>
      <c r="M401" s="3">
        <v>39</v>
      </c>
      <c r="N401" s="3">
        <v>18</v>
      </c>
      <c r="O401" s="24">
        <v>1001</v>
      </c>
      <c r="P401" s="4">
        <v>0.11600000000000001</v>
      </c>
      <c r="Q401" s="4">
        <v>6.7873303167420795E-2</v>
      </c>
      <c r="R401" s="4">
        <v>5.0999999999999997E-2</v>
      </c>
      <c r="S401" s="4">
        <v>4.4999999999999998E-2</v>
      </c>
      <c r="T401" s="4">
        <v>4.4999999999999998E-2</v>
      </c>
      <c r="U401" s="4">
        <v>4.2999999999999997E-2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0.123298216344494</v>
      </c>
      <c r="AC401" s="2">
        <v>7.0286532728171702E-2</v>
      </c>
      <c r="AD401" s="2">
        <v>5.2346480372209202E-2</v>
      </c>
      <c r="AE401" s="2">
        <v>4.6043938501406798E-2</v>
      </c>
      <c r="AF401" s="2">
        <v>4.6043938501406798E-2</v>
      </c>
      <c r="AG401" s="2">
        <v>4.3951887529182797E-2</v>
      </c>
    </row>
    <row r="402" spans="1:33" x14ac:dyDescent="0.35">
      <c r="A402" s="7">
        <v>401</v>
      </c>
      <c r="B402" s="7">
        <v>155</v>
      </c>
      <c r="C402" s="7">
        <v>0</v>
      </c>
      <c r="D402" s="7">
        <v>0</v>
      </c>
      <c r="E402" s="22" t="str">
        <f t="shared" si="12"/>
        <v>00</v>
      </c>
      <c r="F402" s="4">
        <v>1.6699999999999999E-4</v>
      </c>
      <c r="G402" s="25">
        <v>0</v>
      </c>
      <c r="H402" s="4">
        <v>2.8869094309999999</v>
      </c>
      <c r="I402" s="4">
        <v>7.7611027939520003</v>
      </c>
      <c r="J402" s="2">
        <f t="shared" si="13"/>
        <v>0.37197154935889826</v>
      </c>
      <c r="K402" s="3">
        <v>397</v>
      </c>
      <c r="L402" s="3">
        <v>67</v>
      </c>
      <c r="M402" s="3">
        <v>28</v>
      </c>
      <c r="N402" s="3">
        <v>7</v>
      </c>
      <c r="O402" s="24">
        <v>1001</v>
      </c>
      <c r="P402" s="4">
        <v>0.153</v>
      </c>
      <c r="Q402" s="4">
        <v>0.14439655172413801</v>
      </c>
      <c r="R402" s="4">
        <v>8.1000000000000003E-2</v>
      </c>
      <c r="S402" s="4">
        <v>0.104</v>
      </c>
      <c r="T402" s="4">
        <v>8.2000000000000003E-2</v>
      </c>
      <c r="U402" s="4">
        <v>9.2999999999999999E-2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0.16605458433008299</v>
      </c>
      <c r="AC402" s="2">
        <v>0.15594827153906499</v>
      </c>
      <c r="AD402" s="2">
        <v>8.4469156626450007E-2</v>
      </c>
      <c r="AE402" s="2">
        <v>0.109814866007207</v>
      </c>
      <c r="AF402" s="2">
        <v>8.5557888361646503E-2</v>
      </c>
      <c r="AG402" s="2">
        <v>9.7612828867000401E-2</v>
      </c>
    </row>
    <row r="403" spans="1:33" x14ac:dyDescent="0.35">
      <c r="A403" s="7">
        <v>411</v>
      </c>
      <c r="B403" s="7">
        <v>326</v>
      </c>
      <c r="C403" s="7">
        <v>0</v>
      </c>
      <c r="D403" s="7">
        <v>0</v>
      </c>
      <c r="E403" s="22" t="str">
        <f t="shared" si="12"/>
        <v>00</v>
      </c>
      <c r="F403" s="4">
        <v>2.0479999999999999E-3</v>
      </c>
      <c r="G403" s="25">
        <v>0</v>
      </c>
      <c r="H403" s="4">
        <v>3.0594633349999998</v>
      </c>
      <c r="I403" s="4">
        <v>7.3434649489000003</v>
      </c>
      <c r="J403" s="2">
        <f t="shared" si="13"/>
        <v>0.41662394473038045</v>
      </c>
      <c r="K403" s="3">
        <v>387</v>
      </c>
      <c r="L403" s="3">
        <v>61</v>
      </c>
      <c r="M403" s="3">
        <v>49</v>
      </c>
      <c r="N403" s="3">
        <v>2</v>
      </c>
      <c r="O403" s="24">
        <v>887.481368676795</v>
      </c>
      <c r="P403" s="4">
        <v>0.123</v>
      </c>
      <c r="Q403" s="4">
        <v>0.136160714285714</v>
      </c>
      <c r="R403" s="4">
        <v>9.8000000000000004E-2</v>
      </c>
      <c r="S403" s="4">
        <v>0.113</v>
      </c>
      <c r="T403" s="4">
        <v>0.107</v>
      </c>
      <c r="U403" s="4">
        <v>7.4999999999999997E-2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0.131248286609954</v>
      </c>
      <c r="AC403" s="2">
        <v>0.146368539385203</v>
      </c>
      <c r="AD403" s="2">
        <v>0.10314075891951301</v>
      </c>
      <c r="AE403" s="2">
        <v>0.11991029667255799</v>
      </c>
      <c r="AF403" s="2">
        <v>0.113168698105638</v>
      </c>
      <c r="AG403" s="2">
        <v>7.7961541469711806E-2</v>
      </c>
    </row>
    <row r="404" spans="1:33" x14ac:dyDescent="0.35">
      <c r="A404" s="7">
        <v>227</v>
      </c>
      <c r="B404" s="7">
        <v>200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2.6336395929999999E-3</v>
      </c>
      <c r="I404" s="4">
        <v>8.7656200699800007</v>
      </c>
      <c r="J404" s="2">
        <f t="shared" si="13"/>
        <v>3.004510316411659E-4</v>
      </c>
      <c r="K404" s="3">
        <v>190</v>
      </c>
      <c r="L404" s="3">
        <v>15</v>
      </c>
      <c r="M404" s="3">
        <v>254</v>
      </c>
      <c r="N404" s="3">
        <v>40</v>
      </c>
      <c r="O404" s="24">
        <v>599.76218634933298</v>
      </c>
      <c r="P404" s="4">
        <v>0.11</v>
      </c>
      <c r="Q404" s="4">
        <v>7.3170731707317097E-2</v>
      </c>
      <c r="R404" s="4">
        <v>1</v>
      </c>
      <c r="S404" s="4">
        <v>1</v>
      </c>
      <c r="T404" s="4">
        <v>1</v>
      </c>
      <c r="U404" s="4">
        <v>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2.2072749131897198</v>
      </c>
      <c r="AC404" s="2">
        <v>2.6149597780362002</v>
      </c>
      <c r="AD404" s="2">
        <v>1.0000050000287801E-5</v>
      </c>
      <c r="AE404" s="2">
        <v>1.0000050000287801E-5</v>
      </c>
      <c r="AF404" s="2">
        <v>1.0000050000287801E-5</v>
      </c>
      <c r="AG404" s="2">
        <v>1.0000050000287801E-5</v>
      </c>
    </row>
    <row r="405" spans="1:33" x14ac:dyDescent="0.35">
      <c r="A405" s="7">
        <v>881</v>
      </c>
      <c r="B405" s="7">
        <v>142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2.2407252440000001E-2</v>
      </c>
      <c r="I405" s="4">
        <v>7.8209223684999998</v>
      </c>
      <c r="J405" s="2">
        <f t="shared" si="13"/>
        <v>2.8650396186322919E-3</v>
      </c>
      <c r="K405" s="3">
        <v>352</v>
      </c>
      <c r="L405" s="3">
        <v>25</v>
      </c>
      <c r="M405" s="3">
        <v>118</v>
      </c>
      <c r="N405" s="3">
        <v>4</v>
      </c>
      <c r="O405" s="24">
        <v>843.68674592561001</v>
      </c>
      <c r="P405" s="4">
        <v>6.7000000000000004E-2</v>
      </c>
      <c r="Q405" s="4">
        <v>6.6312997347480099E-2</v>
      </c>
      <c r="R405" s="4">
        <v>0.997</v>
      </c>
      <c r="S405" s="4">
        <v>0.99</v>
      </c>
      <c r="T405" s="4">
        <v>0.999</v>
      </c>
      <c r="U405" s="4">
        <v>1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2.7030626595911702</v>
      </c>
      <c r="AC405" s="2">
        <v>2.7133693625798099</v>
      </c>
      <c r="AD405" s="2">
        <v>3.00450902029872E-3</v>
      </c>
      <c r="AE405" s="2">
        <v>1.0050335853501499E-2</v>
      </c>
      <c r="AF405" s="2">
        <v>1.00050033358353E-3</v>
      </c>
      <c r="AG405" s="2">
        <v>1.0000050000287801E-5</v>
      </c>
    </row>
    <row r="406" spans="1:33" x14ac:dyDescent="0.35">
      <c r="A406" s="7">
        <v>741</v>
      </c>
      <c r="B406" s="7">
        <v>52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2.2431656130000002E-2</v>
      </c>
      <c r="I406" s="4">
        <v>7.1142338585499996</v>
      </c>
      <c r="J406" s="2">
        <f t="shared" si="13"/>
        <v>3.1530670169130411E-3</v>
      </c>
      <c r="K406" s="3">
        <v>367</v>
      </c>
      <c r="L406" s="3">
        <v>82</v>
      </c>
      <c r="M406" s="3">
        <v>35</v>
      </c>
      <c r="N406" s="3">
        <v>15</v>
      </c>
      <c r="O406" s="24">
        <v>1001</v>
      </c>
      <c r="P406" s="4">
        <v>0.22900000000000001</v>
      </c>
      <c r="Q406" s="4">
        <v>0.18262806236080201</v>
      </c>
      <c r="R406" s="4">
        <v>1</v>
      </c>
      <c r="S406" s="4">
        <v>0.999</v>
      </c>
      <c r="T406" s="4">
        <v>1</v>
      </c>
      <c r="U406" s="4">
        <v>0.998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1.4740332754279</v>
      </c>
      <c r="AC406" s="2">
        <v>1.7003036404780001</v>
      </c>
      <c r="AD406" s="2">
        <v>1.0000050000287801E-5</v>
      </c>
      <c r="AE406" s="2">
        <v>1.00050033358353E-3</v>
      </c>
      <c r="AF406" s="2">
        <v>1.0000050000287801E-5</v>
      </c>
      <c r="AG406" s="2">
        <v>2.0020026706730801E-3</v>
      </c>
    </row>
    <row r="407" spans="1:33" x14ac:dyDescent="0.35">
      <c r="A407" s="7">
        <v>93</v>
      </c>
      <c r="B407" s="7">
        <v>45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4.9456793079999999E-2</v>
      </c>
      <c r="I407" s="4">
        <v>9.8081023086000005</v>
      </c>
      <c r="J407" s="2">
        <f t="shared" si="13"/>
        <v>5.0424426177360518E-3</v>
      </c>
      <c r="K407" s="3">
        <v>238</v>
      </c>
      <c r="L407" s="3">
        <v>177</v>
      </c>
      <c r="M407" s="3">
        <v>27</v>
      </c>
      <c r="N407" s="3">
        <v>57</v>
      </c>
      <c r="O407" s="24">
        <v>1001</v>
      </c>
      <c r="P407" s="4">
        <v>0.46300000000000002</v>
      </c>
      <c r="Q407" s="4">
        <v>0.42650602409638599</v>
      </c>
      <c r="R407" s="4">
        <v>0.995</v>
      </c>
      <c r="S407" s="4">
        <v>1</v>
      </c>
      <c r="T407" s="4">
        <v>0.997</v>
      </c>
      <c r="U407" s="4">
        <v>0.997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0.77002822489590295</v>
      </c>
      <c r="AC407" s="2">
        <v>0.85212878765686895</v>
      </c>
      <c r="AD407" s="2">
        <v>5.0125418235442898E-3</v>
      </c>
      <c r="AE407" s="2">
        <v>1.0000050000287801E-5</v>
      </c>
      <c r="AF407" s="2">
        <v>3.00450902029872E-3</v>
      </c>
      <c r="AG407" s="2">
        <v>3.00450902029872E-3</v>
      </c>
    </row>
    <row r="408" spans="1:33" x14ac:dyDescent="0.35">
      <c r="A408" s="7">
        <v>827</v>
      </c>
      <c r="B408" s="7">
        <v>480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5.1185348140000003E-2</v>
      </c>
      <c r="I408" s="4">
        <v>8.5764198489499996</v>
      </c>
      <c r="J408" s="2">
        <f t="shared" si="13"/>
        <v>5.9681486029705697E-3</v>
      </c>
      <c r="K408" s="3">
        <v>203</v>
      </c>
      <c r="L408" s="3">
        <v>114</v>
      </c>
      <c r="M408" s="3">
        <v>169</v>
      </c>
      <c r="N408" s="3">
        <v>13</v>
      </c>
      <c r="O408" s="24">
        <v>1001</v>
      </c>
      <c r="P408" s="4">
        <v>0.25700000000000001</v>
      </c>
      <c r="Q408" s="4">
        <v>0.35962145110410099</v>
      </c>
      <c r="R408" s="4">
        <v>0.999</v>
      </c>
      <c r="S408" s="4">
        <v>0.999</v>
      </c>
      <c r="T408" s="4">
        <v>0.999</v>
      </c>
      <c r="U408" s="4">
        <v>0.998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1.3586791940869201</v>
      </c>
      <c r="AC408" s="2">
        <v>1.02270332548279</v>
      </c>
      <c r="AD408" s="2">
        <v>1.00050033358353E-3</v>
      </c>
      <c r="AE408" s="2">
        <v>1.00050033358353E-3</v>
      </c>
      <c r="AF408" s="2">
        <v>1.00050033358353E-3</v>
      </c>
      <c r="AG408" s="2">
        <v>2.0020026706730801E-3</v>
      </c>
    </row>
    <row r="409" spans="1:33" x14ac:dyDescent="0.35">
      <c r="A409" s="7">
        <v>275</v>
      </c>
      <c r="B409" s="7">
        <v>477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4.8062587810000001E-2</v>
      </c>
      <c r="I409" s="4">
        <v>7.7815704232699998</v>
      </c>
      <c r="J409" s="2">
        <f t="shared" si="13"/>
        <v>6.1764637721807014E-3</v>
      </c>
      <c r="K409" s="3">
        <v>340</v>
      </c>
      <c r="L409" s="3">
        <v>117</v>
      </c>
      <c r="M409" s="3">
        <v>25</v>
      </c>
      <c r="N409" s="3">
        <v>17</v>
      </c>
      <c r="O409" s="24">
        <v>1001</v>
      </c>
      <c r="P409" s="4">
        <v>0.26400000000000001</v>
      </c>
      <c r="Q409" s="4">
        <v>0.25601750547045998</v>
      </c>
      <c r="R409" s="4">
        <v>1</v>
      </c>
      <c r="S409" s="4">
        <v>0.995</v>
      </c>
      <c r="T409" s="4">
        <v>1</v>
      </c>
      <c r="U409" s="4">
        <v>1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1.3318061758358199</v>
      </c>
      <c r="AC409" s="2">
        <v>1.3625094560964499</v>
      </c>
      <c r="AD409" s="2">
        <v>1.0000050000287801E-5</v>
      </c>
      <c r="AE409" s="2">
        <v>5.0125418235442898E-3</v>
      </c>
      <c r="AF409" s="2">
        <v>1.0000050000287801E-5</v>
      </c>
      <c r="AG409" s="2">
        <v>1.0000050000287801E-5</v>
      </c>
    </row>
    <row r="410" spans="1:33" x14ac:dyDescent="0.35">
      <c r="A410" s="7">
        <v>739</v>
      </c>
      <c r="B410" s="7">
        <v>290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4.8210858570000001E-2</v>
      </c>
      <c r="I410" s="4">
        <v>7.5064150515000003</v>
      </c>
      <c r="J410" s="2">
        <f t="shared" si="13"/>
        <v>6.4226209501120068E-3</v>
      </c>
      <c r="K410" s="3">
        <v>415</v>
      </c>
      <c r="L410" s="3">
        <v>28</v>
      </c>
      <c r="M410" s="3">
        <v>51</v>
      </c>
      <c r="N410" s="3">
        <v>5</v>
      </c>
      <c r="O410" s="24">
        <v>1001</v>
      </c>
      <c r="P410" s="4">
        <v>7.3999999999999996E-2</v>
      </c>
      <c r="Q410" s="4">
        <v>6.3205417607223494E-2</v>
      </c>
      <c r="R410" s="4">
        <v>1</v>
      </c>
      <c r="S410" s="4">
        <v>0.997</v>
      </c>
      <c r="T410" s="4">
        <v>1</v>
      </c>
      <c r="U410" s="4">
        <v>1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2.6036901857779702</v>
      </c>
      <c r="AC410" s="2">
        <v>2.7613652598699301</v>
      </c>
      <c r="AD410" s="2">
        <v>1.0000050000287801E-5</v>
      </c>
      <c r="AE410" s="2">
        <v>3.00450902029872E-3</v>
      </c>
      <c r="AF410" s="2">
        <v>1.0000050000287801E-5</v>
      </c>
      <c r="AG410" s="2">
        <v>1.0000050000287801E-5</v>
      </c>
    </row>
    <row r="411" spans="1:33" x14ac:dyDescent="0.35">
      <c r="A411" s="7">
        <v>893</v>
      </c>
      <c r="B411" s="7">
        <v>189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5.6183667950000002E-2</v>
      </c>
      <c r="I411" s="4">
        <v>7.6380004886000004</v>
      </c>
      <c r="J411" s="2">
        <f t="shared" si="13"/>
        <v>7.3558083733898964E-3</v>
      </c>
      <c r="K411" s="3">
        <v>294</v>
      </c>
      <c r="L411" s="3">
        <v>171</v>
      </c>
      <c r="M411" s="3">
        <v>28</v>
      </c>
      <c r="N411" s="3">
        <v>6</v>
      </c>
      <c r="O411" s="24">
        <v>853.27320976681597</v>
      </c>
      <c r="P411" s="4">
        <v>0.34200000000000003</v>
      </c>
      <c r="Q411" s="4">
        <v>0.36774193548387102</v>
      </c>
      <c r="R411" s="4">
        <v>0.998</v>
      </c>
      <c r="S411" s="4">
        <v>0.997</v>
      </c>
      <c r="T411" s="4">
        <v>0.998</v>
      </c>
      <c r="U411" s="4">
        <v>0.999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1.07294454191953</v>
      </c>
      <c r="AC411" s="2">
        <v>1.0003738490847001</v>
      </c>
      <c r="AD411" s="2">
        <v>2.0020026706730801E-3</v>
      </c>
      <c r="AE411" s="2">
        <v>3.00450902029872E-3</v>
      </c>
      <c r="AF411" s="2">
        <v>2.0020026706730801E-3</v>
      </c>
      <c r="AG411" s="2">
        <v>1.00050033358353E-3</v>
      </c>
    </row>
    <row r="412" spans="1:33" x14ac:dyDescent="0.35">
      <c r="A412" s="7">
        <v>813</v>
      </c>
      <c r="B412" s="7">
        <v>485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5.7406255529999999E-2</v>
      </c>
      <c r="I412" s="4">
        <v>7.2604136657999998</v>
      </c>
      <c r="J412" s="2">
        <f t="shared" si="13"/>
        <v>7.9067472147504158E-3</v>
      </c>
      <c r="K412" s="3">
        <v>354</v>
      </c>
      <c r="L412" s="3">
        <v>127</v>
      </c>
      <c r="M412" s="3">
        <v>15</v>
      </c>
      <c r="N412" s="3">
        <v>3</v>
      </c>
      <c r="O412" s="24">
        <v>1001</v>
      </c>
      <c r="P412" s="4">
        <v>0.23400000000000001</v>
      </c>
      <c r="Q412" s="4">
        <v>0.26403326403326399</v>
      </c>
      <c r="R412" s="4">
        <v>0.997</v>
      </c>
      <c r="S412" s="4">
        <v>1</v>
      </c>
      <c r="T412" s="4">
        <v>0.999</v>
      </c>
      <c r="U412" s="4">
        <v>0.998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1.45243416362444</v>
      </c>
      <c r="AC412" s="2">
        <v>1.3316801836471699</v>
      </c>
      <c r="AD412" s="2">
        <v>3.00450902029872E-3</v>
      </c>
      <c r="AE412" s="2">
        <v>1.0000050000287801E-5</v>
      </c>
      <c r="AF412" s="2">
        <v>1.00050033358353E-3</v>
      </c>
      <c r="AG412" s="2">
        <v>2.0020026706730801E-3</v>
      </c>
    </row>
    <row r="413" spans="1:33" x14ac:dyDescent="0.35">
      <c r="A413" s="7">
        <v>993</v>
      </c>
      <c r="B413" s="7">
        <v>324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8.0602250939999995E-2</v>
      </c>
      <c r="I413" s="4">
        <v>8.7721327516199992</v>
      </c>
      <c r="J413" s="2">
        <f t="shared" si="13"/>
        <v>9.1884440445927727E-3</v>
      </c>
      <c r="K413" s="3">
        <v>389</v>
      </c>
      <c r="L413" s="3">
        <v>47</v>
      </c>
      <c r="M413" s="3">
        <v>50</v>
      </c>
      <c r="N413" s="3">
        <v>13</v>
      </c>
      <c r="O413" s="24">
        <v>1001</v>
      </c>
      <c r="P413" s="4">
        <v>0.122</v>
      </c>
      <c r="Q413" s="4">
        <v>0.107798165137615</v>
      </c>
      <c r="R413" s="4">
        <v>0.999</v>
      </c>
      <c r="S413" s="4">
        <v>0.997</v>
      </c>
      <c r="T413" s="4">
        <v>0.998</v>
      </c>
      <c r="U413" s="4">
        <v>0.998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2.1037342342488801</v>
      </c>
      <c r="AC413" s="2">
        <v>2.2274946416389798</v>
      </c>
      <c r="AD413" s="2">
        <v>1.00050033358353E-3</v>
      </c>
      <c r="AE413" s="2">
        <v>3.00450902029872E-3</v>
      </c>
      <c r="AF413" s="2">
        <v>2.0020026706730801E-3</v>
      </c>
      <c r="AG413" s="2">
        <v>2.0020026706730801E-3</v>
      </c>
    </row>
    <row r="414" spans="1:33" x14ac:dyDescent="0.35">
      <c r="A414" s="7">
        <v>345</v>
      </c>
      <c r="B414" s="7">
        <v>247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7.7088595060000001E-2</v>
      </c>
      <c r="I414" s="4">
        <v>6.84571503005</v>
      </c>
      <c r="J414" s="2">
        <f t="shared" si="13"/>
        <v>1.1260853646640468E-2</v>
      </c>
      <c r="K414" s="3">
        <v>434</v>
      </c>
      <c r="L414" s="3">
        <v>42</v>
      </c>
      <c r="M414" s="3">
        <v>18</v>
      </c>
      <c r="N414" s="3">
        <v>5</v>
      </c>
      <c r="O414" s="24">
        <v>1001</v>
      </c>
      <c r="P414" s="4">
        <v>0.09</v>
      </c>
      <c r="Q414" s="4">
        <v>8.8235294117647106E-2</v>
      </c>
      <c r="R414" s="4">
        <v>0.997</v>
      </c>
      <c r="S414" s="4">
        <v>0.998</v>
      </c>
      <c r="T414" s="4">
        <v>0.999</v>
      </c>
      <c r="U414" s="4">
        <v>0.999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2.40794560865187</v>
      </c>
      <c r="AC414" s="2">
        <v>2.4277482359480498</v>
      </c>
      <c r="AD414" s="2">
        <v>3.00450902029872E-3</v>
      </c>
      <c r="AE414" s="2">
        <v>2.0020026706730801E-3</v>
      </c>
      <c r="AF414" s="2">
        <v>1.00050033358353E-3</v>
      </c>
      <c r="AG414" s="2">
        <v>1.00050033358353E-3</v>
      </c>
    </row>
    <row r="415" spans="1:33" x14ac:dyDescent="0.35">
      <c r="A415" s="7">
        <v>351</v>
      </c>
      <c r="B415" s="7">
        <v>92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0.1249059465</v>
      </c>
      <c r="I415" s="4">
        <v>9.0495511371999999</v>
      </c>
      <c r="J415" s="2">
        <f t="shared" si="13"/>
        <v>1.3802446619318939E-2</v>
      </c>
      <c r="K415" s="3">
        <v>248</v>
      </c>
      <c r="L415" s="3">
        <v>81</v>
      </c>
      <c r="M415" s="3">
        <v>159</v>
      </c>
      <c r="N415" s="3">
        <v>11</v>
      </c>
      <c r="O415" s="24">
        <v>275.47189920985102</v>
      </c>
      <c r="P415" s="4">
        <v>0.189</v>
      </c>
      <c r="Q415" s="4">
        <v>0.24620060790273601</v>
      </c>
      <c r="R415" s="4">
        <v>0.99</v>
      </c>
      <c r="S415" s="4">
        <v>0.99399999999999999</v>
      </c>
      <c r="T415" s="4">
        <v>0.996</v>
      </c>
      <c r="U415" s="4">
        <v>0.99399999999999999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1.66600826392249</v>
      </c>
      <c r="AC415" s="2">
        <v>1.4016085960929301</v>
      </c>
      <c r="AD415" s="2">
        <v>1.0050335853501499E-2</v>
      </c>
      <c r="AE415" s="2">
        <v>6.0180723255630203E-3</v>
      </c>
      <c r="AF415" s="2">
        <v>4.0080213975388201E-3</v>
      </c>
      <c r="AG415" s="2">
        <v>6.0180723255630203E-3</v>
      </c>
    </row>
    <row r="416" spans="1:33" x14ac:dyDescent="0.35">
      <c r="A416" s="7">
        <v>543</v>
      </c>
      <c r="B416" s="7">
        <v>182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0.115219664</v>
      </c>
      <c r="I416" s="4">
        <v>8.0421731767400004</v>
      </c>
      <c r="J416" s="2">
        <f t="shared" si="13"/>
        <v>1.4326931473354046E-2</v>
      </c>
      <c r="K416" s="3">
        <v>309</v>
      </c>
      <c r="L416" s="3">
        <v>100</v>
      </c>
      <c r="M416" s="3">
        <v>82</v>
      </c>
      <c r="N416" s="3">
        <v>8</v>
      </c>
      <c r="O416" s="24">
        <v>1001</v>
      </c>
      <c r="P416" s="4">
        <v>0.22700000000000001</v>
      </c>
      <c r="Q416" s="4">
        <v>0.24449877750611199</v>
      </c>
      <c r="R416" s="4">
        <v>1</v>
      </c>
      <c r="S416" s="4">
        <v>0.999</v>
      </c>
      <c r="T416" s="4">
        <v>0.999</v>
      </c>
      <c r="U416" s="4">
        <v>1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1.4828052615007301</v>
      </c>
      <c r="AC416" s="2">
        <v>1.4085449700547099</v>
      </c>
      <c r="AD416" s="2">
        <v>1.0000050000287801E-5</v>
      </c>
      <c r="AE416" s="2">
        <v>1.00050033358353E-3</v>
      </c>
      <c r="AF416" s="2">
        <v>1.00050033358353E-3</v>
      </c>
      <c r="AG416" s="2">
        <v>1.0000050000287801E-5</v>
      </c>
    </row>
    <row r="417" spans="1:33" x14ac:dyDescent="0.35">
      <c r="A417" s="7">
        <v>601</v>
      </c>
      <c r="B417" s="7">
        <v>444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0.12210982820000001</v>
      </c>
      <c r="I417" s="4">
        <v>8.2097295493000004</v>
      </c>
      <c r="J417" s="2">
        <f t="shared" si="13"/>
        <v>1.4873794254332245E-2</v>
      </c>
      <c r="K417" s="3">
        <v>187</v>
      </c>
      <c r="L417" s="3">
        <v>285</v>
      </c>
      <c r="M417" s="3">
        <v>19</v>
      </c>
      <c r="N417" s="3">
        <v>8</v>
      </c>
      <c r="O417" s="24">
        <v>1001</v>
      </c>
      <c r="P417" s="4">
        <v>0.57799999999999996</v>
      </c>
      <c r="Q417" s="4">
        <v>0.60381355932203395</v>
      </c>
      <c r="R417" s="4">
        <v>1</v>
      </c>
      <c r="S417" s="4">
        <v>0.999</v>
      </c>
      <c r="T417" s="4">
        <v>0.997</v>
      </c>
      <c r="U417" s="4">
        <v>0.996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0.54818141030975998</v>
      </c>
      <c r="AC417" s="2">
        <v>0.50448980531690502</v>
      </c>
      <c r="AD417" s="2">
        <v>1.0000050000287801E-5</v>
      </c>
      <c r="AE417" s="2">
        <v>1.00050033358353E-3</v>
      </c>
      <c r="AF417" s="2">
        <v>3.00450902029872E-3</v>
      </c>
      <c r="AG417" s="2">
        <v>4.0080213975388201E-3</v>
      </c>
    </row>
    <row r="418" spans="1:33" x14ac:dyDescent="0.35">
      <c r="A418" s="7">
        <v>611</v>
      </c>
      <c r="B418" s="7">
        <v>449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0.11603654369999999</v>
      </c>
      <c r="I418" s="4">
        <v>7.7462150365999998</v>
      </c>
      <c r="J418" s="2">
        <f t="shared" si="13"/>
        <v>1.4979773108768643E-2</v>
      </c>
      <c r="K418" s="3">
        <v>113</v>
      </c>
      <c r="L418" s="3">
        <v>346</v>
      </c>
      <c r="M418" s="3">
        <v>12</v>
      </c>
      <c r="N418" s="3">
        <v>28</v>
      </c>
      <c r="O418" s="24">
        <v>1001</v>
      </c>
      <c r="P418" s="4">
        <v>0.75700000000000001</v>
      </c>
      <c r="Q418" s="4">
        <v>0.75381263616557703</v>
      </c>
      <c r="R418" s="4">
        <v>0.996</v>
      </c>
      <c r="S418" s="4">
        <v>0.999</v>
      </c>
      <c r="T418" s="4">
        <v>0.997</v>
      </c>
      <c r="U418" s="4">
        <v>0.998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0.278392025544688</v>
      </c>
      <c r="AC418" s="2">
        <v>0.28261143500282099</v>
      </c>
      <c r="AD418" s="2">
        <v>4.0080213975388201E-3</v>
      </c>
      <c r="AE418" s="2">
        <v>1.00050033358353E-3</v>
      </c>
      <c r="AF418" s="2">
        <v>3.00450902029872E-3</v>
      </c>
      <c r="AG418" s="2">
        <v>2.0020026706730801E-3</v>
      </c>
    </row>
    <row r="419" spans="1:33" x14ac:dyDescent="0.35">
      <c r="A419" s="7">
        <v>705</v>
      </c>
      <c r="B419" s="7">
        <v>446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0.1302411832</v>
      </c>
      <c r="I419" s="4">
        <v>7.6475963579000004</v>
      </c>
      <c r="J419" s="2">
        <f t="shared" si="13"/>
        <v>1.7030342228438911E-2</v>
      </c>
      <c r="K419" s="3">
        <v>345</v>
      </c>
      <c r="L419" s="3">
        <v>99</v>
      </c>
      <c r="M419" s="3">
        <v>29</v>
      </c>
      <c r="N419" s="3">
        <v>26</v>
      </c>
      <c r="O419" s="24">
        <v>1001</v>
      </c>
      <c r="P419" s="4">
        <v>0.253</v>
      </c>
      <c r="Q419" s="4">
        <v>0.222972972972973</v>
      </c>
      <c r="R419" s="4">
        <v>0.997</v>
      </c>
      <c r="S419" s="4">
        <v>1</v>
      </c>
      <c r="T419" s="4">
        <v>0.998</v>
      </c>
      <c r="U419" s="4">
        <v>0.997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1.37436579025462</v>
      </c>
      <c r="AC419" s="2">
        <v>1.50070471229763</v>
      </c>
      <c r="AD419" s="2">
        <v>3.00450902029872E-3</v>
      </c>
      <c r="AE419" s="2">
        <v>1.0000050000287801E-5</v>
      </c>
      <c r="AF419" s="2">
        <v>2.0020026706730801E-3</v>
      </c>
      <c r="AG419" s="2">
        <v>3.00450902029872E-3</v>
      </c>
    </row>
    <row r="420" spans="1:33" x14ac:dyDescent="0.35">
      <c r="A420" s="7">
        <v>617</v>
      </c>
      <c r="B420" s="7">
        <v>108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0.1513589823</v>
      </c>
      <c r="I420" s="4">
        <v>8.8452455002400008</v>
      </c>
      <c r="J420" s="2">
        <f t="shared" si="13"/>
        <v>1.7111902919584667E-2</v>
      </c>
      <c r="K420" s="3">
        <v>289</v>
      </c>
      <c r="L420" s="3">
        <v>158</v>
      </c>
      <c r="M420" s="3">
        <v>45</v>
      </c>
      <c r="N420" s="3">
        <v>7</v>
      </c>
      <c r="O420" s="24">
        <v>887.17928195526804</v>
      </c>
      <c r="P420" s="4">
        <v>0.314</v>
      </c>
      <c r="Q420" s="4">
        <v>0.35346756152125303</v>
      </c>
      <c r="R420" s="4">
        <v>0.99399999999999999</v>
      </c>
      <c r="S420" s="4">
        <v>0.998</v>
      </c>
      <c r="T420" s="4">
        <v>0.995</v>
      </c>
      <c r="U420" s="4">
        <v>0.998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1.1583622930738799</v>
      </c>
      <c r="AC420" s="2">
        <v>1.0399635615866001</v>
      </c>
      <c r="AD420" s="2">
        <v>6.0180723255630203E-3</v>
      </c>
      <c r="AE420" s="2">
        <v>2.0020026706730801E-3</v>
      </c>
      <c r="AF420" s="2">
        <v>5.0125418235442898E-3</v>
      </c>
      <c r="AG420" s="2">
        <v>2.0020026706730801E-3</v>
      </c>
    </row>
    <row r="421" spans="1:33" x14ac:dyDescent="0.35">
      <c r="A421" s="7">
        <v>585</v>
      </c>
      <c r="B421" s="7">
        <v>64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0.155256803</v>
      </c>
      <c r="I421" s="4">
        <v>9.0682494239500002</v>
      </c>
      <c r="J421" s="2">
        <f t="shared" si="13"/>
        <v>1.7120923316241599E-2</v>
      </c>
      <c r="K421" s="3">
        <v>147</v>
      </c>
      <c r="L421" s="3">
        <v>179</v>
      </c>
      <c r="M421" s="3">
        <v>78</v>
      </c>
      <c r="N421" s="3">
        <v>95</v>
      </c>
      <c r="O421" s="24">
        <v>1001</v>
      </c>
      <c r="P421" s="4">
        <v>0.54300000000000004</v>
      </c>
      <c r="Q421" s="4">
        <v>0.54907975460122704</v>
      </c>
      <c r="R421" s="4">
        <v>0.99399999999999999</v>
      </c>
      <c r="S421" s="4">
        <v>1</v>
      </c>
      <c r="T421" s="4">
        <v>0.999</v>
      </c>
      <c r="U421" s="4">
        <v>0.995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0.61064595904820196</v>
      </c>
      <c r="AC421" s="2">
        <v>0.59951157552595302</v>
      </c>
      <c r="AD421" s="2">
        <v>6.0180723255630203E-3</v>
      </c>
      <c r="AE421" s="2">
        <v>1.0000050000287801E-5</v>
      </c>
      <c r="AF421" s="2">
        <v>1.00050033358353E-3</v>
      </c>
      <c r="AG421" s="2">
        <v>5.0125418235442898E-3</v>
      </c>
    </row>
    <row r="422" spans="1:33" x14ac:dyDescent="0.35">
      <c r="A422" s="7">
        <v>343</v>
      </c>
      <c r="B422" s="7">
        <v>286</v>
      </c>
      <c r="C422" s="7">
        <v>0</v>
      </c>
      <c r="D422" s="7">
        <v>1</v>
      </c>
      <c r="E422" s="22" t="str">
        <f t="shared" si="12"/>
        <v>01</v>
      </c>
      <c r="F422" s="4">
        <v>0.99998799999999999</v>
      </c>
      <c r="G422" s="25">
        <v>1</v>
      </c>
      <c r="H422" s="4">
        <v>0.14802101109999999</v>
      </c>
      <c r="I422" s="4">
        <v>8.5524803323169998</v>
      </c>
      <c r="J422" s="2">
        <f t="shared" si="13"/>
        <v>1.7307378134583655E-2</v>
      </c>
      <c r="K422" s="3">
        <v>60</v>
      </c>
      <c r="L422" s="3">
        <v>289</v>
      </c>
      <c r="M422" s="3">
        <v>21</v>
      </c>
      <c r="N422" s="3">
        <v>129</v>
      </c>
      <c r="O422" s="24">
        <v>1001</v>
      </c>
      <c r="P422" s="4">
        <v>0.83899999999999997</v>
      </c>
      <c r="Q422" s="4">
        <v>0.82808022922636104</v>
      </c>
      <c r="R422" s="4">
        <v>0.997</v>
      </c>
      <c r="S422" s="4">
        <v>0.997</v>
      </c>
      <c r="T422" s="4">
        <v>0.999</v>
      </c>
      <c r="U422" s="4">
        <v>0.998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0.175544572514931</v>
      </c>
      <c r="AC422" s="2">
        <v>0.18864523408999501</v>
      </c>
      <c r="AD422" s="2">
        <v>3.00450902029872E-3</v>
      </c>
      <c r="AE422" s="2">
        <v>3.00450902029872E-3</v>
      </c>
      <c r="AF422" s="2">
        <v>1.00050033358353E-3</v>
      </c>
      <c r="AG422" s="2">
        <v>2.0020026706730801E-3</v>
      </c>
    </row>
    <row r="423" spans="1:33" x14ac:dyDescent="0.35">
      <c r="A423" s="7">
        <v>621</v>
      </c>
      <c r="B423" s="7">
        <v>475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0.1414327501</v>
      </c>
      <c r="I423" s="4">
        <v>8.1596509476399994</v>
      </c>
      <c r="J423" s="2">
        <f t="shared" si="13"/>
        <v>1.733318630999851E-2</v>
      </c>
      <c r="K423" s="3">
        <v>391</v>
      </c>
      <c r="L423" s="3">
        <v>39</v>
      </c>
      <c r="M423" s="3">
        <v>65</v>
      </c>
      <c r="N423" s="3">
        <v>4</v>
      </c>
      <c r="O423" s="24">
        <v>1001</v>
      </c>
      <c r="P423" s="4">
        <v>7.0999999999999994E-2</v>
      </c>
      <c r="Q423" s="4">
        <v>9.0697674418604698E-2</v>
      </c>
      <c r="R423" s="4">
        <v>0.998</v>
      </c>
      <c r="S423" s="4">
        <v>0.995</v>
      </c>
      <c r="T423" s="4">
        <v>0.999</v>
      </c>
      <c r="U423" s="4">
        <v>0.998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2.64507540194082</v>
      </c>
      <c r="AC423" s="2">
        <v>2.4002235625579602</v>
      </c>
      <c r="AD423" s="2">
        <v>2.0020026706730801E-3</v>
      </c>
      <c r="AE423" s="2">
        <v>5.0125418235442898E-3</v>
      </c>
      <c r="AF423" s="2">
        <v>1.00050033358353E-3</v>
      </c>
      <c r="AG423" s="2">
        <v>2.0020026706730801E-3</v>
      </c>
    </row>
    <row r="424" spans="1:33" x14ac:dyDescent="0.35">
      <c r="A424" s="7">
        <v>433</v>
      </c>
      <c r="B424" s="7">
        <v>229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0.187744037</v>
      </c>
      <c r="I424" s="4">
        <v>7.7836365084999999</v>
      </c>
      <c r="J424" s="2">
        <f t="shared" si="13"/>
        <v>2.4120350018269357E-2</v>
      </c>
      <c r="K424" s="3">
        <v>146</v>
      </c>
      <c r="L424" s="3">
        <v>282</v>
      </c>
      <c r="M424" s="3">
        <v>29</v>
      </c>
      <c r="N424" s="3">
        <v>42</v>
      </c>
      <c r="O424" s="24">
        <v>1001</v>
      </c>
      <c r="P424" s="4">
        <v>0.623</v>
      </c>
      <c r="Q424" s="4">
        <v>0.65887850467289699</v>
      </c>
      <c r="R424" s="4">
        <v>0.99299999999999999</v>
      </c>
      <c r="S424" s="4">
        <v>0.996</v>
      </c>
      <c r="T424" s="4">
        <v>0.995</v>
      </c>
      <c r="U424" s="4">
        <v>0.997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0.473208760194684</v>
      </c>
      <c r="AC424" s="2">
        <v>0.41721612464368302</v>
      </c>
      <c r="AD424" s="2">
        <v>7.0246149369644698E-3</v>
      </c>
      <c r="AE424" s="2">
        <v>4.0080213975388201E-3</v>
      </c>
      <c r="AF424" s="2">
        <v>5.0125418235442898E-3</v>
      </c>
      <c r="AG424" s="2">
        <v>3.00450902029872E-3</v>
      </c>
    </row>
    <row r="425" spans="1:33" x14ac:dyDescent="0.35">
      <c r="A425" s="7">
        <v>999</v>
      </c>
      <c r="B425" s="7">
        <v>173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0.18368155859999999</v>
      </c>
      <c r="I425" s="4">
        <v>7.0849504205400002</v>
      </c>
      <c r="J425" s="2">
        <f t="shared" si="13"/>
        <v>2.5925595480172769E-2</v>
      </c>
      <c r="K425" s="3">
        <v>365</v>
      </c>
      <c r="L425" s="3">
        <v>101</v>
      </c>
      <c r="M425" s="3">
        <v>23</v>
      </c>
      <c r="N425" s="3">
        <v>10</v>
      </c>
      <c r="O425" s="24">
        <v>1001</v>
      </c>
      <c r="P425" s="4">
        <v>0.23</v>
      </c>
      <c r="Q425" s="4">
        <v>0.216738197424893</v>
      </c>
      <c r="R425" s="4">
        <v>0.995</v>
      </c>
      <c r="S425" s="4">
        <v>0.99099999999999999</v>
      </c>
      <c r="T425" s="4">
        <v>0.99399999999999999</v>
      </c>
      <c r="U425" s="4">
        <v>0.99099999999999999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1.4696759700589399</v>
      </c>
      <c r="AC425" s="2">
        <v>1.5290651172843901</v>
      </c>
      <c r="AD425" s="2">
        <v>5.0125418235442898E-3</v>
      </c>
      <c r="AE425" s="2">
        <v>9.0407446521490707E-3</v>
      </c>
      <c r="AF425" s="2">
        <v>6.0180723255630203E-3</v>
      </c>
      <c r="AG425" s="2">
        <v>9.0407446521490707E-3</v>
      </c>
    </row>
    <row r="426" spans="1:33" x14ac:dyDescent="0.35">
      <c r="A426" s="7">
        <v>937</v>
      </c>
      <c r="B426" s="7">
        <v>158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0.22286178070000001</v>
      </c>
      <c r="I426" s="4">
        <v>8.4903383292499992</v>
      </c>
      <c r="J426" s="2">
        <f t="shared" si="13"/>
        <v>2.6248869250854304E-2</v>
      </c>
      <c r="K426" s="3">
        <v>358</v>
      </c>
      <c r="L426" s="3">
        <v>72</v>
      </c>
      <c r="M426" s="3">
        <v>61</v>
      </c>
      <c r="N426" s="3">
        <v>8</v>
      </c>
      <c r="O426" s="24">
        <v>913.88879834514796</v>
      </c>
      <c r="P426" s="4">
        <v>0.156</v>
      </c>
      <c r="Q426" s="4">
        <v>0.167441860465116</v>
      </c>
      <c r="R426" s="4">
        <v>0.99099999999999999</v>
      </c>
      <c r="S426" s="4">
        <v>0.98799999999999999</v>
      </c>
      <c r="T426" s="4">
        <v>0.98799999999999999</v>
      </c>
      <c r="U426" s="4">
        <v>0.98799999999999999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1.8578992717325999</v>
      </c>
      <c r="AC426" s="2">
        <v>1.7871190896715501</v>
      </c>
      <c r="AD426" s="2">
        <v>9.0407446521490707E-3</v>
      </c>
      <c r="AE426" s="2">
        <v>1.20725812342692E-2</v>
      </c>
      <c r="AF426" s="2">
        <v>1.20725812342692E-2</v>
      </c>
      <c r="AG426" s="2">
        <v>1.20725812342692E-2</v>
      </c>
    </row>
    <row r="427" spans="1:33" x14ac:dyDescent="0.35">
      <c r="A427" s="7">
        <v>495</v>
      </c>
      <c r="B427" s="7">
        <v>73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0.25748716259999999</v>
      </c>
      <c r="I427" s="4">
        <v>9.4868011871999993</v>
      </c>
      <c r="J427" s="2">
        <f t="shared" si="13"/>
        <v>2.7141621028952598E-2</v>
      </c>
      <c r="K427" s="3">
        <v>308</v>
      </c>
      <c r="L427" s="3">
        <v>123</v>
      </c>
      <c r="M427" s="3">
        <v>37</v>
      </c>
      <c r="N427" s="3">
        <v>31</v>
      </c>
      <c r="O427" s="24">
        <v>1001</v>
      </c>
      <c r="P427" s="4">
        <v>0.33300000000000002</v>
      </c>
      <c r="Q427" s="4">
        <v>0.28538283062644998</v>
      </c>
      <c r="R427" s="4">
        <v>0.997</v>
      </c>
      <c r="S427" s="4">
        <v>0.997</v>
      </c>
      <c r="T427" s="4">
        <v>0.99299999999999999</v>
      </c>
      <c r="U427" s="4">
        <v>0.99299999999999999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1.09961278900169</v>
      </c>
      <c r="AC427" s="2">
        <v>1.2539237347313299</v>
      </c>
      <c r="AD427" s="2">
        <v>3.00450902029872E-3</v>
      </c>
      <c r="AE427" s="2">
        <v>3.00450902029872E-3</v>
      </c>
      <c r="AF427" s="2">
        <v>7.0246149369644698E-3</v>
      </c>
      <c r="AG427" s="2">
        <v>7.0246149369644698E-3</v>
      </c>
    </row>
    <row r="428" spans="1:33" x14ac:dyDescent="0.35">
      <c r="A428" s="7">
        <v>247</v>
      </c>
      <c r="B428" s="7">
        <v>76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0.2450309098</v>
      </c>
      <c r="I428" s="4">
        <v>8.6299844612999994</v>
      </c>
      <c r="J428" s="2">
        <f t="shared" si="13"/>
        <v>2.8392972304736822E-2</v>
      </c>
      <c r="K428" s="3">
        <v>367</v>
      </c>
      <c r="L428" s="3">
        <v>113</v>
      </c>
      <c r="M428" s="3">
        <v>15</v>
      </c>
      <c r="N428" s="3">
        <v>4</v>
      </c>
      <c r="O428" s="24">
        <v>1001</v>
      </c>
      <c r="P428" s="4">
        <v>0.23799999999999999</v>
      </c>
      <c r="Q428" s="4">
        <v>0.235416666666667</v>
      </c>
      <c r="R428" s="4">
        <v>0.99199999999999999</v>
      </c>
      <c r="S428" s="4">
        <v>0.99399999999999999</v>
      </c>
      <c r="T428" s="4">
        <v>0.997</v>
      </c>
      <c r="U428" s="4">
        <v>0.99299999999999999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1.43548460531066</v>
      </c>
      <c r="AC428" s="2">
        <v>1.4463982851896</v>
      </c>
      <c r="AD428" s="2">
        <v>8.03217169726427E-3</v>
      </c>
      <c r="AE428" s="2">
        <v>6.0180723255630203E-3</v>
      </c>
      <c r="AF428" s="2">
        <v>3.00450902029872E-3</v>
      </c>
      <c r="AG428" s="2">
        <v>7.0246149369644698E-3</v>
      </c>
    </row>
    <row r="429" spans="1:33" x14ac:dyDescent="0.35">
      <c r="A429" s="7">
        <v>479</v>
      </c>
      <c r="B429" s="7">
        <v>28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0.2327802735</v>
      </c>
      <c r="I429" s="4">
        <v>7.6301383807800001</v>
      </c>
      <c r="J429" s="2">
        <f t="shared" si="13"/>
        <v>3.0508001543768037E-2</v>
      </c>
      <c r="K429" s="3">
        <v>240</v>
      </c>
      <c r="L429" s="3">
        <v>155</v>
      </c>
      <c r="M429" s="3">
        <v>70</v>
      </c>
      <c r="N429" s="3">
        <v>34</v>
      </c>
      <c r="O429" s="24">
        <v>1001</v>
      </c>
      <c r="P429" s="4">
        <v>0.37</v>
      </c>
      <c r="Q429" s="4">
        <v>0.392405063291139</v>
      </c>
      <c r="R429" s="4">
        <v>0.995</v>
      </c>
      <c r="S429" s="4">
        <v>0.997</v>
      </c>
      <c r="T429" s="4">
        <v>0.998</v>
      </c>
      <c r="U429" s="4">
        <v>0.996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0.99425227334386701</v>
      </c>
      <c r="AC429" s="2">
        <v>0.935460647981875</v>
      </c>
      <c r="AD429" s="2">
        <v>5.0125418235442898E-3</v>
      </c>
      <c r="AE429" s="2">
        <v>3.00450902029872E-3</v>
      </c>
      <c r="AF429" s="2">
        <v>2.0020026706730801E-3</v>
      </c>
      <c r="AG429" s="2">
        <v>4.0080213975388201E-3</v>
      </c>
    </row>
    <row r="430" spans="1:33" x14ac:dyDescent="0.35">
      <c r="A430" s="7">
        <v>277</v>
      </c>
      <c r="B430" s="7">
        <v>151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0.2823261427</v>
      </c>
      <c r="I430" s="4">
        <v>8.9639701520500008</v>
      </c>
      <c r="J430" s="2">
        <f t="shared" si="13"/>
        <v>3.1495658498531913E-2</v>
      </c>
      <c r="K430" s="3">
        <v>30</v>
      </c>
      <c r="L430" s="3">
        <v>431</v>
      </c>
      <c r="M430" s="3">
        <v>6</v>
      </c>
      <c r="N430" s="3">
        <v>32</v>
      </c>
      <c r="O430" s="24">
        <v>1001</v>
      </c>
      <c r="P430" s="4">
        <v>0.92600000000000005</v>
      </c>
      <c r="Q430" s="4">
        <v>0.934924078091106</v>
      </c>
      <c r="R430" s="4">
        <v>0.98899999999999999</v>
      </c>
      <c r="S430" s="4">
        <v>0.98899999999999999</v>
      </c>
      <c r="T430" s="4">
        <v>0.99299999999999999</v>
      </c>
      <c r="U430" s="4">
        <v>0.99399999999999999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7.6881044335957605E-2</v>
      </c>
      <c r="AC430" s="2">
        <v>6.7289952892900698E-2</v>
      </c>
      <c r="AD430" s="2">
        <v>1.1060947359424899E-2</v>
      </c>
      <c r="AE430" s="2">
        <v>1.1060947359424899E-2</v>
      </c>
      <c r="AF430" s="2">
        <v>7.0246149369644698E-3</v>
      </c>
      <c r="AG430" s="2">
        <v>6.0180723255630203E-3</v>
      </c>
    </row>
    <row r="431" spans="1:33" x14ac:dyDescent="0.35">
      <c r="A431" s="7">
        <v>241</v>
      </c>
      <c r="B431" s="7">
        <v>102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0.27280313750000001</v>
      </c>
      <c r="I431" s="4">
        <v>8.28037735789</v>
      </c>
      <c r="J431" s="2">
        <f t="shared" si="13"/>
        <v>3.2945737338897746E-2</v>
      </c>
      <c r="K431" s="3">
        <v>236</v>
      </c>
      <c r="L431" s="3">
        <v>111</v>
      </c>
      <c r="M431" s="3">
        <v>93</v>
      </c>
      <c r="N431" s="3">
        <v>59</v>
      </c>
      <c r="O431" s="24">
        <v>1001</v>
      </c>
      <c r="P431" s="4">
        <v>0.35099999999999998</v>
      </c>
      <c r="Q431" s="4">
        <v>0.31988472622478398</v>
      </c>
      <c r="R431" s="4">
        <v>0.99099999999999999</v>
      </c>
      <c r="S431" s="4">
        <v>0.99</v>
      </c>
      <c r="T431" s="4">
        <v>0.99099999999999999</v>
      </c>
      <c r="U431" s="4">
        <v>0.996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1.0469690555162701</v>
      </c>
      <c r="AC431" s="2">
        <v>1.1397945786345201</v>
      </c>
      <c r="AD431" s="2">
        <v>9.0407446521490707E-3</v>
      </c>
      <c r="AE431" s="2">
        <v>1.0050335853501499E-2</v>
      </c>
      <c r="AF431" s="2">
        <v>9.0407446521490707E-3</v>
      </c>
      <c r="AG431" s="2">
        <v>4.0080213975388201E-3</v>
      </c>
    </row>
    <row r="432" spans="1:33" x14ac:dyDescent="0.35">
      <c r="A432" s="7">
        <v>861</v>
      </c>
      <c r="B432" s="7">
        <v>465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0.29227075749999998</v>
      </c>
      <c r="I432" s="4">
        <v>8.4597840891880001</v>
      </c>
      <c r="J432" s="2">
        <f t="shared" si="13"/>
        <v>3.4548252581710175E-2</v>
      </c>
      <c r="K432" s="3">
        <v>404</v>
      </c>
      <c r="L432" s="3">
        <v>36</v>
      </c>
      <c r="M432" s="3">
        <v>57</v>
      </c>
      <c r="N432" s="3">
        <v>2</v>
      </c>
      <c r="O432" s="24">
        <v>1001</v>
      </c>
      <c r="P432" s="4">
        <v>7.3999999999999996E-2</v>
      </c>
      <c r="Q432" s="4">
        <v>8.1818181818181804E-2</v>
      </c>
      <c r="R432" s="4">
        <v>0.93899999999999995</v>
      </c>
      <c r="S432" s="4">
        <v>0.93500000000000005</v>
      </c>
      <c r="T432" s="4">
        <v>0.94399999999999995</v>
      </c>
      <c r="U432" s="4">
        <v>0.94699999999999995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2.6036901857779702</v>
      </c>
      <c r="AC432" s="2">
        <v>2.5032557884562001</v>
      </c>
      <c r="AD432" s="2">
        <v>6.2939799773874205E-2</v>
      </c>
      <c r="AE432" s="2">
        <v>6.7208749693450004E-2</v>
      </c>
      <c r="AF432" s="2">
        <v>5.7629112836636402E-2</v>
      </c>
      <c r="AG432" s="2">
        <v>5.4456185796058897E-2</v>
      </c>
    </row>
    <row r="433" spans="1:33" x14ac:dyDescent="0.35">
      <c r="A433" s="7">
        <v>987</v>
      </c>
      <c r="B433" s="7">
        <v>421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0.32941449020000002</v>
      </c>
      <c r="I433" s="4">
        <v>9.4023978350800004</v>
      </c>
      <c r="J433" s="2">
        <f t="shared" si="13"/>
        <v>3.5035157624469654E-2</v>
      </c>
      <c r="K433" s="3">
        <v>321</v>
      </c>
      <c r="L433" s="3">
        <v>120</v>
      </c>
      <c r="M433" s="3">
        <v>33</v>
      </c>
      <c r="N433" s="3">
        <v>25</v>
      </c>
      <c r="O433" s="24">
        <v>1001</v>
      </c>
      <c r="P433" s="4">
        <v>0.28999999999999998</v>
      </c>
      <c r="Q433" s="4">
        <v>0.27210884353741499</v>
      </c>
      <c r="R433" s="4">
        <v>0.98499999999999999</v>
      </c>
      <c r="S433" s="4">
        <v>0.98599999999999999</v>
      </c>
      <c r="T433" s="4">
        <v>0.99</v>
      </c>
      <c r="U433" s="4">
        <v>0.98599999999999999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1.2378743560016201</v>
      </c>
      <c r="AC433" s="2">
        <v>1.3015531326648</v>
      </c>
      <c r="AD433" s="2">
        <v>1.51136378100482E-2</v>
      </c>
      <c r="AE433" s="2">
        <v>1.4098924379501601E-2</v>
      </c>
      <c r="AF433" s="2">
        <v>1.0050335853501499E-2</v>
      </c>
      <c r="AG433" s="2">
        <v>1.4098924379501601E-2</v>
      </c>
    </row>
    <row r="434" spans="1:33" x14ac:dyDescent="0.35">
      <c r="A434" s="7">
        <v>333</v>
      </c>
      <c r="B434" s="7">
        <v>328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0.30296680720000002</v>
      </c>
      <c r="I434" s="4">
        <v>8.2574503845899994</v>
      </c>
      <c r="J434" s="2">
        <f t="shared" si="13"/>
        <v>3.6690115361200926E-2</v>
      </c>
      <c r="K434" s="3">
        <v>357</v>
      </c>
      <c r="L434" s="3">
        <v>113</v>
      </c>
      <c r="M434" s="3">
        <v>14</v>
      </c>
      <c r="N434" s="3">
        <v>15</v>
      </c>
      <c r="O434" s="24">
        <v>1001</v>
      </c>
      <c r="P434" s="4">
        <v>0.26600000000000001</v>
      </c>
      <c r="Q434" s="4">
        <v>0.24042553191489399</v>
      </c>
      <c r="R434" s="4">
        <v>0.99</v>
      </c>
      <c r="S434" s="4">
        <v>0.98299999999999998</v>
      </c>
      <c r="T434" s="4">
        <v>0.99199999999999999</v>
      </c>
      <c r="U434" s="4">
        <v>0.99199999999999999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1.3242589702004399</v>
      </c>
      <c r="AC434" s="2">
        <v>1.42534487599176</v>
      </c>
      <c r="AD434" s="2">
        <v>1.0050335853501499E-2</v>
      </c>
      <c r="AE434" s="2">
        <v>1.7146158834970501E-2</v>
      </c>
      <c r="AF434" s="2">
        <v>8.03217169726427E-3</v>
      </c>
      <c r="AG434" s="2">
        <v>8.03217169726427E-3</v>
      </c>
    </row>
    <row r="435" spans="1:33" x14ac:dyDescent="0.35">
      <c r="A435" s="7">
        <v>645</v>
      </c>
      <c r="B435" s="7">
        <v>238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0.3453914622</v>
      </c>
      <c r="I435" s="4">
        <v>8.7612136262769997</v>
      </c>
      <c r="J435" s="2">
        <f t="shared" si="13"/>
        <v>3.9422787405170377E-2</v>
      </c>
      <c r="K435" s="3">
        <v>343</v>
      </c>
      <c r="L435" s="3">
        <v>102</v>
      </c>
      <c r="M435" s="3">
        <v>43</v>
      </c>
      <c r="N435" s="3">
        <v>11</v>
      </c>
      <c r="O435" s="24">
        <v>1001</v>
      </c>
      <c r="P435" s="4">
        <v>0.24199999999999999</v>
      </c>
      <c r="Q435" s="4">
        <v>0.22921348314606699</v>
      </c>
      <c r="R435" s="4">
        <v>0.997</v>
      </c>
      <c r="S435" s="4">
        <v>0.995</v>
      </c>
      <c r="T435" s="4">
        <v>1</v>
      </c>
      <c r="U435" s="4">
        <v>1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1.4188175528254501</v>
      </c>
      <c r="AC435" s="2">
        <v>1.4731014688819699</v>
      </c>
      <c r="AD435" s="2">
        <v>3.00450902029872E-3</v>
      </c>
      <c r="AE435" s="2">
        <v>5.0125418235442898E-3</v>
      </c>
      <c r="AF435" s="2">
        <v>1.0000050000287801E-5</v>
      </c>
      <c r="AG435" s="2">
        <v>1.0000050000287801E-5</v>
      </c>
    </row>
    <row r="436" spans="1:33" x14ac:dyDescent="0.35">
      <c r="A436" s="7">
        <v>29</v>
      </c>
      <c r="B436" s="7">
        <v>237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0.38615663150000001</v>
      </c>
      <c r="I436" s="4">
        <v>9.6157526240000006</v>
      </c>
      <c r="J436" s="2">
        <f t="shared" si="13"/>
        <v>4.0158752684235029E-2</v>
      </c>
      <c r="K436" s="3">
        <v>399</v>
      </c>
      <c r="L436" s="3">
        <v>70</v>
      </c>
      <c r="M436" s="3">
        <v>21</v>
      </c>
      <c r="N436" s="3">
        <v>9</v>
      </c>
      <c r="O436" s="24">
        <v>1001</v>
      </c>
      <c r="P436" s="4">
        <v>0.14099999999999999</v>
      </c>
      <c r="Q436" s="4">
        <v>0.14925373134328401</v>
      </c>
      <c r="R436" s="4">
        <v>0.96599999999999997</v>
      </c>
      <c r="S436" s="4">
        <v>0.98699999999999999</v>
      </c>
      <c r="T436" s="4">
        <v>0.98899999999999999</v>
      </c>
      <c r="U436" s="4">
        <v>0.98799999999999999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1.9589953886039699</v>
      </c>
      <c r="AC436" s="2">
        <v>1.90210752639692</v>
      </c>
      <c r="AD436" s="2">
        <v>3.4591444769619097E-2</v>
      </c>
      <c r="AE436" s="2">
        <v>1.30852395486555E-2</v>
      </c>
      <c r="AF436" s="2">
        <v>1.1060947359424899E-2</v>
      </c>
      <c r="AG436" s="2">
        <v>1.20725812342692E-2</v>
      </c>
    </row>
    <row r="437" spans="1:33" x14ac:dyDescent="0.35">
      <c r="A437" s="7">
        <v>891</v>
      </c>
      <c r="B437" s="7">
        <v>466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0.27845008830000001</v>
      </c>
      <c r="I437" s="4">
        <v>6.8659722307099997</v>
      </c>
      <c r="J437" s="2">
        <f t="shared" si="13"/>
        <v>4.055508512757354E-2</v>
      </c>
      <c r="K437" s="3">
        <v>206</v>
      </c>
      <c r="L437" s="3">
        <v>268</v>
      </c>
      <c r="M437" s="3">
        <v>13</v>
      </c>
      <c r="N437" s="3">
        <v>12</v>
      </c>
      <c r="O437" s="24">
        <v>1001</v>
      </c>
      <c r="P437" s="4">
        <v>0.57499999999999996</v>
      </c>
      <c r="Q437" s="4">
        <v>0.56540084388185696</v>
      </c>
      <c r="R437" s="4">
        <v>0.995</v>
      </c>
      <c r="S437" s="4">
        <v>0.997</v>
      </c>
      <c r="T437" s="4">
        <v>0.99199999999999999</v>
      </c>
      <c r="U437" s="4">
        <v>0.99199999999999999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0.55338523818478702</v>
      </c>
      <c r="AC437" s="2">
        <v>0.57022034118422005</v>
      </c>
      <c r="AD437" s="2">
        <v>5.0125418235442898E-3</v>
      </c>
      <c r="AE437" s="2">
        <v>3.00450902029872E-3</v>
      </c>
      <c r="AF437" s="2">
        <v>8.03217169726427E-3</v>
      </c>
      <c r="AG437" s="2">
        <v>8.03217169726427E-3</v>
      </c>
    </row>
    <row r="438" spans="1:33" x14ac:dyDescent="0.35">
      <c r="A438" s="7">
        <v>435</v>
      </c>
      <c r="B438" s="7">
        <v>4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0.46605682339999999</v>
      </c>
      <c r="I438" s="4">
        <v>11.00293002606</v>
      </c>
      <c r="J438" s="2">
        <f t="shared" si="13"/>
        <v>4.2357519523996155E-2</v>
      </c>
      <c r="K438" s="3">
        <v>66</v>
      </c>
      <c r="L438" s="3">
        <v>404</v>
      </c>
      <c r="M438" s="3">
        <v>3</v>
      </c>
      <c r="N438" s="3">
        <v>26</v>
      </c>
      <c r="O438" s="24">
        <v>1001</v>
      </c>
      <c r="P438" s="4">
        <v>0.85399999999999998</v>
      </c>
      <c r="Q438" s="4">
        <v>0.85957446808510596</v>
      </c>
      <c r="R438" s="4">
        <v>0.98399999999999999</v>
      </c>
      <c r="S438" s="4">
        <v>0.98299999999999998</v>
      </c>
      <c r="T438" s="4">
        <v>0.98499999999999999</v>
      </c>
      <c r="U438" s="4">
        <v>0.98399999999999999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0.157824085193567</v>
      </c>
      <c r="AC438" s="2">
        <v>0.151317816742954</v>
      </c>
      <c r="AD438" s="2">
        <v>1.6129381929883599E-2</v>
      </c>
      <c r="AE438" s="2">
        <v>1.7146158834970501E-2</v>
      </c>
      <c r="AF438" s="2">
        <v>1.51136378100482E-2</v>
      </c>
      <c r="AG438" s="2">
        <v>1.6129381929883599E-2</v>
      </c>
    </row>
    <row r="439" spans="1:33" x14ac:dyDescent="0.35">
      <c r="A439" s="7">
        <v>917</v>
      </c>
      <c r="B439" s="7">
        <v>51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0.40630100000000002</v>
      </c>
      <c r="I439" s="4">
        <v>9.5620168437000004</v>
      </c>
      <c r="J439" s="2">
        <f t="shared" si="13"/>
        <v>4.2491140377743028E-2</v>
      </c>
      <c r="K439" s="3">
        <v>202</v>
      </c>
      <c r="L439" s="3">
        <v>139</v>
      </c>
      <c r="M439" s="3">
        <v>122</v>
      </c>
      <c r="N439" s="3">
        <v>36</v>
      </c>
      <c r="O439" s="24">
        <v>1001</v>
      </c>
      <c r="P439" s="4">
        <v>0.34499999999999997</v>
      </c>
      <c r="Q439" s="4">
        <v>0.40762463343108502</v>
      </c>
      <c r="R439" s="4">
        <v>0.99099999999999999</v>
      </c>
      <c r="S439" s="4">
        <v>0.998</v>
      </c>
      <c r="T439" s="4">
        <v>0.995</v>
      </c>
      <c r="U439" s="4">
        <v>0.99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1.06421086195078</v>
      </c>
      <c r="AC439" s="2">
        <v>0.89740854415282501</v>
      </c>
      <c r="AD439" s="2">
        <v>9.0407446521490707E-3</v>
      </c>
      <c r="AE439" s="2">
        <v>2.0020026706730801E-3</v>
      </c>
      <c r="AF439" s="2">
        <v>5.0125418235442898E-3</v>
      </c>
      <c r="AG439" s="2">
        <v>1.0050335853501499E-2</v>
      </c>
    </row>
    <row r="440" spans="1:33" x14ac:dyDescent="0.35">
      <c r="A440" s="7">
        <v>997</v>
      </c>
      <c r="B440" s="7">
        <v>444</v>
      </c>
      <c r="C440" s="7">
        <v>0</v>
      </c>
      <c r="D440" s="7">
        <v>1</v>
      </c>
      <c r="E440" s="22" t="str">
        <f t="shared" si="12"/>
        <v>01</v>
      </c>
      <c r="F440" s="4">
        <v>0.99999700000000002</v>
      </c>
      <c r="G440" s="25">
        <v>1</v>
      </c>
      <c r="H440" s="4">
        <v>0.39190043159999999</v>
      </c>
      <c r="I440" s="4">
        <v>8.7674027597999995</v>
      </c>
      <c r="J440" s="2">
        <f t="shared" si="13"/>
        <v>4.4699718073513021E-2</v>
      </c>
      <c r="K440" s="3">
        <v>308</v>
      </c>
      <c r="L440" s="3">
        <v>166</v>
      </c>
      <c r="M440" s="3">
        <v>10</v>
      </c>
      <c r="N440" s="3">
        <v>15</v>
      </c>
      <c r="O440" s="24">
        <v>1001</v>
      </c>
      <c r="P440" s="4">
        <v>0.38500000000000001</v>
      </c>
      <c r="Q440" s="4">
        <v>0.35021097046413502</v>
      </c>
      <c r="R440" s="4">
        <v>0.98899999999999999</v>
      </c>
      <c r="S440" s="4">
        <v>0.99199999999999999</v>
      </c>
      <c r="T440" s="4">
        <v>0.98699999999999999</v>
      </c>
      <c r="U440" s="4">
        <v>0.98899999999999999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0.95451194469435297</v>
      </c>
      <c r="AC440" s="2">
        <v>1.0492195333385299</v>
      </c>
      <c r="AD440" s="2">
        <v>1.1060947359424899E-2</v>
      </c>
      <c r="AE440" s="2">
        <v>8.03217169726427E-3</v>
      </c>
      <c r="AF440" s="2">
        <v>1.30852395486555E-2</v>
      </c>
      <c r="AG440" s="2">
        <v>1.1060947359424899E-2</v>
      </c>
    </row>
    <row r="441" spans="1:33" x14ac:dyDescent="0.35">
      <c r="A441" s="7">
        <v>43</v>
      </c>
      <c r="B441" s="7">
        <v>401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0.42123632760000002</v>
      </c>
      <c r="I441" s="4">
        <v>9.0368162587</v>
      </c>
      <c r="J441" s="2">
        <f t="shared" si="13"/>
        <v>4.6613355361127748E-2</v>
      </c>
      <c r="K441" s="3">
        <v>390</v>
      </c>
      <c r="L441" s="3">
        <v>32</v>
      </c>
      <c r="M441" s="3">
        <v>73</v>
      </c>
      <c r="N441" s="3">
        <v>4</v>
      </c>
      <c r="O441" s="24">
        <v>1001</v>
      </c>
      <c r="P441" s="4">
        <v>7.4999999999999997E-2</v>
      </c>
      <c r="Q441" s="4">
        <v>7.5829383886255902E-2</v>
      </c>
      <c r="R441" s="4">
        <v>0.98399999999999999</v>
      </c>
      <c r="S441" s="4">
        <v>0.96599999999999997</v>
      </c>
      <c r="T441" s="4">
        <v>0.997</v>
      </c>
      <c r="U441" s="4">
        <v>0.99199999999999999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2.5902671654458298</v>
      </c>
      <c r="AC441" s="2">
        <v>2.5792694112362899</v>
      </c>
      <c r="AD441" s="2">
        <v>1.6129381929883599E-2</v>
      </c>
      <c r="AE441" s="2">
        <v>3.4591444769619097E-2</v>
      </c>
      <c r="AF441" s="2">
        <v>3.00450902029872E-3</v>
      </c>
      <c r="AG441" s="2">
        <v>8.03217169726427E-3</v>
      </c>
    </row>
    <row r="442" spans="1:33" x14ac:dyDescent="0.35">
      <c r="A442" s="7">
        <v>615</v>
      </c>
      <c r="B442" s="7">
        <v>281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0.29924056409999999</v>
      </c>
      <c r="I442" s="4">
        <v>6.36883632305</v>
      </c>
      <c r="J442" s="2">
        <f t="shared" si="13"/>
        <v>4.6985123956945304E-2</v>
      </c>
      <c r="K442" s="3">
        <v>279</v>
      </c>
      <c r="L442" s="3">
        <v>143</v>
      </c>
      <c r="M442" s="3">
        <v>63</v>
      </c>
      <c r="N442" s="3">
        <v>14</v>
      </c>
      <c r="O442" s="24">
        <v>1001</v>
      </c>
      <c r="P442" s="4">
        <v>0.316</v>
      </c>
      <c r="Q442" s="4">
        <v>0.338862559241706</v>
      </c>
      <c r="R442" s="4">
        <v>0.98799999999999999</v>
      </c>
      <c r="S442" s="4">
        <v>0.98699999999999999</v>
      </c>
      <c r="T442" s="4">
        <v>0.99399999999999999</v>
      </c>
      <c r="U442" s="4">
        <v>0.98699999999999999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1.1520130653952201</v>
      </c>
      <c r="AC442" s="2">
        <v>1.0821606837761</v>
      </c>
      <c r="AD442" s="2">
        <v>1.20725812342692E-2</v>
      </c>
      <c r="AE442" s="2">
        <v>1.30852395486555E-2</v>
      </c>
      <c r="AF442" s="2">
        <v>6.0180723255630203E-3</v>
      </c>
      <c r="AG442" s="2">
        <v>1.30852395486555E-2</v>
      </c>
    </row>
    <row r="443" spans="1:33" x14ac:dyDescent="0.35">
      <c r="A443" s="7">
        <v>637</v>
      </c>
      <c r="B443" s="7">
        <v>45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0.42559406599999999</v>
      </c>
      <c r="I443" s="4">
        <v>8.8137331283999991</v>
      </c>
      <c r="J443" s="2">
        <f t="shared" si="13"/>
        <v>4.8287605240579845E-2</v>
      </c>
      <c r="K443" s="3">
        <v>179</v>
      </c>
      <c r="L443" s="3">
        <v>231</v>
      </c>
      <c r="M443" s="3">
        <v>25</v>
      </c>
      <c r="N443" s="3">
        <v>64</v>
      </c>
      <c r="O443" s="24">
        <v>1001</v>
      </c>
      <c r="P443" s="4">
        <v>0.59499999999999997</v>
      </c>
      <c r="Q443" s="4">
        <v>0.56341463414634096</v>
      </c>
      <c r="R443" s="4">
        <v>0.996</v>
      </c>
      <c r="S443" s="4">
        <v>0.99199999999999999</v>
      </c>
      <c r="T443" s="4">
        <v>0.99099999999999999</v>
      </c>
      <c r="U443" s="4">
        <v>0.99299999999999999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0.51919387343650703</v>
      </c>
      <c r="AC443" s="2">
        <v>0.57373944917655995</v>
      </c>
      <c r="AD443" s="2">
        <v>4.0080213975388201E-3</v>
      </c>
      <c r="AE443" s="2">
        <v>8.03217169726427E-3</v>
      </c>
      <c r="AF443" s="2">
        <v>9.0407446521490707E-3</v>
      </c>
      <c r="AG443" s="2">
        <v>7.0246149369644698E-3</v>
      </c>
    </row>
    <row r="444" spans="1:33" x14ac:dyDescent="0.35">
      <c r="A444" s="7">
        <v>445</v>
      </c>
      <c r="B444" s="7">
        <v>425</v>
      </c>
      <c r="C444" s="7">
        <v>0</v>
      </c>
      <c r="D444" s="7">
        <v>1</v>
      </c>
      <c r="E444" s="22" t="str">
        <f t="shared" si="12"/>
        <v>01</v>
      </c>
      <c r="F444" s="4">
        <v>0.99977800000000006</v>
      </c>
      <c r="G444" s="25">
        <v>1</v>
      </c>
      <c r="H444" s="4">
        <v>0.4896887426</v>
      </c>
      <c r="I444" s="4">
        <v>10.06211573649</v>
      </c>
      <c r="J444" s="2">
        <f t="shared" si="13"/>
        <v>4.8666578225109912E-2</v>
      </c>
      <c r="K444" s="3">
        <v>41</v>
      </c>
      <c r="L444" s="3">
        <v>227</v>
      </c>
      <c r="M444" s="3">
        <v>111</v>
      </c>
      <c r="N444" s="3">
        <v>120</v>
      </c>
      <c r="O444" s="24">
        <v>1001</v>
      </c>
      <c r="P444" s="4">
        <v>0.71</v>
      </c>
      <c r="Q444" s="4">
        <v>0.84701492537313405</v>
      </c>
      <c r="R444" s="4">
        <v>0.98099999999999998</v>
      </c>
      <c r="S444" s="4">
        <v>0.99299999999999999</v>
      </c>
      <c r="T444" s="4">
        <v>0.99199999999999999</v>
      </c>
      <c r="U444" s="4">
        <v>0.98499999999999999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0.34249030894677601</v>
      </c>
      <c r="AC444" s="2">
        <v>0.166036963029454</v>
      </c>
      <c r="AD444" s="2">
        <v>1.9182819416774001E-2</v>
      </c>
      <c r="AE444" s="2">
        <v>7.0246149369644698E-3</v>
      </c>
      <c r="AF444" s="2">
        <v>8.03217169726427E-3</v>
      </c>
      <c r="AG444" s="2">
        <v>1.51136378100482E-2</v>
      </c>
    </row>
    <row r="445" spans="1:33" x14ac:dyDescent="0.35">
      <c r="A445" s="7">
        <v>217</v>
      </c>
      <c r="B445" s="7">
        <v>344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0.47716848369999998</v>
      </c>
      <c r="I445" s="4">
        <v>9.7741120690700001</v>
      </c>
      <c r="J445" s="2">
        <f t="shared" si="13"/>
        <v>4.8819624772872307E-2</v>
      </c>
      <c r="K445" s="3">
        <v>259</v>
      </c>
      <c r="L445" s="3">
        <v>154</v>
      </c>
      <c r="M445" s="3">
        <v>32</v>
      </c>
      <c r="N445" s="3">
        <v>54</v>
      </c>
      <c r="O445" s="24">
        <v>1001</v>
      </c>
      <c r="P445" s="4">
        <v>0.42399999999999999</v>
      </c>
      <c r="Q445" s="4">
        <v>0.37288135593220301</v>
      </c>
      <c r="R445" s="4">
        <v>0.98199999999999998</v>
      </c>
      <c r="S445" s="4">
        <v>0.98899999999999999</v>
      </c>
      <c r="T445" s="4">
        <v>0.98599999999999999</v>
      </c>
      <c r="U445" s="4">
        <v>0.98099999999999998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0.85802182375017899</v>
      </c>
      <c r="AC445" s="2">
        <v>0.98649499054740397</v>
      </c>
      <c r="AD445" s="2">
        <v>1.8163970627671201E-2</v>
      </c>
      <c r="AE445" s="2">
        <v>1.1060947359424899E-2</v>
      </c>
      <c r="AF445" s="2">
        <v>1.4098924379501601E-2</v>
      </c>
      <c r="AG445" s="2">
        <v>1.9182819416774001E-2</v>
      </c>
    </row>
    <row r="446" spans="1:33" x14ac:dyDescent="0.35">
      <c r="A446" s="7">
        <v>383</v>
      </c>
      <c r="B446" s="7">
        <v>145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0.32338644750000001</v>
      </c>
      <c r="I446" s="4">
        <v>6.5930734123999999</v>
      </c>
      <c r="J446" s="2">
        <f t="shared" si="13"/>
        <v>4.9049423125152404E-2</v>
      </c>
      <c r="K446" s="3">
        <v>399</v>
      </c>
      <c r="L446" s="3">
        <v>40</v>
      </c>
      <c r="M446" s="3">
        <v>60</v>
      </c>
      <c r="N446" s="3">
        <v>0</v>
      </c>
      <c r="O446" s="24">
        <v>1001</v>
      </c>
      <c r="P446" s="4">
        <v>0.1</v>
      </c>
      <c r="Q446" s="4">
        <v>9.1116173120728894E-2</v>
      </c>
      <c r="R446" s="4">
        <v>0.97</v>
      </c>
      <c r="S446" s="4">
        <v>0.95199999999999996</v>
      </c>
      <c r="T446" s="4">
        <v>0.995</v>
      </c>
      <c r="U446" s="4">
        <v>0.995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2.3025850929940499</v>
      </c>
      <c r="AC446" s="2">
        <v>2.3956199589612299</v>
      </c>
      <c r="AD446" s="2">
        <v>3.0459207484708602E-2</v>
      </c>
      <c r="AE446" s="2">
        <v>4.9190244190771802E-2</v>
      </c>
      <c r="AF446" s="2">
        <v>5.0125418235442898E-3</v>
      </c>
      <c r="AG446" s="2">
        <v>5.0125418235442898E-3</v>
      </c>
    </row>
    <row r="447" spans="1:33" x14ac:dyDescent="0.35">
      <c r="A447" s="7">
        <v>357</v>
      </c>
      <c r="B447" s="7">
        <v>400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0.38711151030000002</v>
      </c>
      <c r="I447" s="4">
        <v>7.8783419974799997</v>
      </c>
      <c r="J447" s="2">
        <f t="shared" si="13"/>
        <v>4.9136164744285428E-2</v>
      </c>
      <c r="K447" s="3">
        <v>221</v>
      </c>
      <c r="L447" s="3">
        <v>242</v>
      </c>
      <c r="M447" s="3">
        <v>19</v>
      </c>
      <c r="N447" s="3">
        <v>17</v>
      </c>
      <c r="O447" s="24">
        <v>1001</v>
      </c>
      <c r="P447" s="4">
        <v>0.51200000000000001</v>
      </c>
      <c r="Q447" s="4">
        <v>0.52267818574514002</v>
      </c>
      <c r="R447" s="4">
        <v>0.99299999999999999</v>
      </c>
      <c r="S447" s="4">
        <v>0.99399999999999999</v>
      </c>
      <c r="T447" s="4">
        <v>0.997</v>
      </c>
      <c r="U447" s="4">
        <v>0.99199999999999999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0.66943065394262902</v>
      </c>
      <c r="AC447" s="2">
        <v>0.64878932792954802</v>
      </c>
      <c r="AD447" s="2">
        <v>7.0246149369644698E-3</v>
      </c>
      <c r="AE447" s="2">
        <v>6.0180723255630203E-3</v>
      </c>
      <c r="AF447" s="2">
        <v>3.00450902029872E-3</v>
      </c>
      <c r="AG447" s="2">
        <v>8.03217169726427E-3</v>
      </c>
    </row>
    <row r="448" spans="1:33" x14ac:dyDescent="0.35">
      <c r="A448" s="7">
        <v>499</v>
      </c>
      <c r="B448" s="7">
        <v>400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0.42946405729999998</v>
      </c>
      <c r="I448" s="4">
        <v>8.2060154840999999</v>
      </c>
      <c r="J448" s="2">
        <f t="shared" si="13"/>
        <v>5.2335272597539062E-2</v>
      </c>
      <c r="K448" s="3">
        <v>339</v>
      </c>
      <c r="L448" s="3">
        <v>111</v>
      </c>
      <c r="M448" s="3">
        <v>33</v>
      </c>
      <c r="N448" s="3">
        <v>16</v>
      </c>
      <c r="O448" s="24">
        <v>1001</v>
      </c>
      <c r="P448" s="4">
        <v>0.27400000000000002</v>
      </c>
      <c r="Q448" s="4">
        <v>0.24666666666666701</v>
      </c>
      <c r="R448" s="4">
        <v>0.998</v>
      </c>
      <c r="S448" s="4">
        <v>0.997</v>
      </c>
      <c r="T448" s="4">
        <v>1</v>
      </c>
      <c r="U448" s="4">
        <v>1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1.2946271725940699</v>
      </c>
      <c r="AC448" s="2">
        <v>1.3997173814520301</v>
      </c>
      <c r="AD448" s="2">
        <v>2.0020026706730801E-3</v>
      </c>
      <c r="AE448" s="2">
        <v>3.00450902029872E-3</v>
      </c>
      <c r="AF448" s="2">
        <v>1.0000050000287801E-5</v>
      </c>
      <c r="AG448" s="2">
        <v>1.0000050000287801E-5</v>
      </c>
    </row>
    <row r="449" spans="1:33" x14ac:dyDescent="0.35">
      <c r="A449" s="7">
        <v>455</v>
      </c>
      <c r="B449" s="7">
        <v>34</v>
      </c>
      <c r="C449" s="7">
        <v>0</v>
      </c>
      <c r="D449" s="7">
        <v>1</v>
      </c>
      <c r="E449" s="22" t="str">
        <f t="shared" si="12"/>
        <v>01</v>
      </c>
      <c r="F449" s="4">
        <v>0.99983900000000003</v>
      </c>
      <c r="G449" s="25">
        <v>1</v>
      </c>
      <c r="H449" s="4">
        <v>0.51471086190000004</v>
      </c>
      <c r="I449" s="4">
        <v>9.1329822971999999</v>
      </c>
      <c r="J449" s="2">
        <f t="shared" si="13"/>
        <v>5.6357369931375065E-2</v>
      </c>
      <c r="K449" s="3">
        <v>348</v>
      </c>
      <c r="L449" s="3">
        <v>102</v>
      </c>
      <c r="M449" s="3">
        <v>36</v>
      </c>
      <c r="N449" s="3">
        <v>13</v>
      </c>
      <c r="O449" s="24">
        <v>1001</v>
      </c>
      <c r="P449" s="4">
        <v>0.224</v>
      </c>
      <c r="Q449" s="4">
        <v>0.22666666666666699</v>
      </c>
      <c r="R449" s="4">
        <v>0.99</v>
      </c>
      <c r="S449" s="4">
        <v>0.98699999999999999</v>
      </c>
      <c r="T449" s="4">
        <v>0.99</v>
      </c>
      <c r="U449" s="4">
        <v>0.98899999999999999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1.4961092271270999</v>
      </c>
      <c r="AC449" s="2">
        <v>1.48427476948009</v>
      </c>
      <c r="AD449" s="2">
        <v>1.0050335853501499E-2</v>
      </c>
      <c r="AE449" s="2">
        <v>1.30852395486555E-2</v>
      </c>
      <c r="AF449" s="2">
        <v>1.0050335853501499E-2</v>
      </c>
      <c r="AG449" s="2">
        <v>1.1060947359424899E-2</v>
      </c>
    </row>
    <row r="450" spans="1:33" x14ac:dyDescent="0.35">
      <c r="A450" s="7">
        <v>599</v>
      </c>
      <c r="B450" s="7">
        <v>279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0.42204227389999999</v>
      </c>
      <c r="I450" s="4">
        <v>7.1524357695000003</v>
      </c>
      <c r="J450" s="2">
        <f t="shared" ref="J450:J513" si="15">H450/I450</f>
        <v>5.9006789784776123E-2</v>
      </c>
      <c r="K450" s="3">
        <v>383</v>
      </c>
      <c r="L450" s="3">
        <v>59</v>
      </c>
      <c r="M450" s="3">
        <v>52</v>
      </c>
      <c r="N450" s="3">
        <v>5</v>
      </c>
      <c r="O450" s="24">
        <v>1001</v>
      </c>
      <c r="P450" s="4">
        <v>0.121</v>
      </c>
      <c r="Q450" s="4">
        <v>0.13348416289592799</v>
      </c>
      <c r="R450" s="4">
        <v>0.997</v>
      </c>
      <c r="S450" s="4">
        <v>0.997</v>
      </c>
      <c r="T450" s="4">
        <v>1</v>
      </c>
      <c r="U450" s="4">
        <v>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2.1119647333853999</v>
      </c>
      <c r="AC450" s="2">
        <v>2.0137724381719799</v>
      </c>
      <c r="AD450" s="2">
        <v>3.00450902029872E-3</v>
      </c>
      <c r="AE450" s="2">
        <v>3.00450902029872E-3</v>
      </c>
      <c r="AF450" s="2">
        <v>1.0000050000287801E-5</v>
      </c>
      <c r="AG450" s="2">
        <v>1.0000050000287801E-5</v>
      </c>
    </row>
    <row r="451" spans="1:33" x14ac:dyDescent="0.35">
      <c r="A451" s="7">
        <v>117</v>
      </c>
      <c r="B451" s="7">
        <v>372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0.34895920740000003</v>
      </c>
      <c r="I451" s="4">
        <v>5.9110819854500001</v>
      </c>
      <c r="J451" s="2">
        <f t="shared" si="15"/>
        <v>5.9034743260025072E-2</v>
      </c>
      <c r="K451" s="3">
        <v>373</v>
      </c>
      <c r="L451" s="3">
        <v>69</v>
      </c>
      <c r="M451" s="3">
        <v>52</v>
      </c>
      <c r="N451" s="3">
        <v>5</v>
      </c>
      <c r="O451" s="24">
        <v>1001</v>
      </c>
      <c r="P451" s="4">
        <v>0.14099999999999999</v>
      </c>
      <c r="Q451" s="4">
        <v>0.15610859728506801</v>
      </c>
      <c r="R451" s="4">
        <v>0.98299999999999998</v>
      </c>
      <c r="S451" s="4">
        <v>0.97499999999999998</v>
      </c>
      <c r="T451" s="4">
        <v>0.98799999999999999</v>
      </c>
      <c r="U451" s="4">
        <v>0.98399999999999999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1.9589953886039699</v>
      </c>
      <c r="AC451" s="2">
        <v>1.85720337748044</v>
      </c>
      <c r="AD451" s="2">
        <v>1.7146158834970501E-2</v>
      </c>
      <c r="AE451" s="2">
        <v>2.5317807984289901E-2</v>
      </c>
      <c r="AF451" s="2">
        <v>1.20725812342692E-2</v>
      </c>
      <c r="AG451" s="2">
        <v>1.6129381929883599E-2</v>
      </c>
    </row>
    <row r="452" spans="1:33" x14ac:dyDescent="0.35">
      <c r="A452" s="7">
        <v>285</v>
      </c>
      <c r="B452" s="7">
        <v>279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0.44916546819999997</v>
      </c>
      <c r="I452" s="4">
        <v>7.5321996782099996</v>
      </c>
      <c r="J452" s="2">
        <f t="shared" si="15"/>
        <v>5.9632708556492033E-2</v>
      </c>
      <c r="K452" s="3">
        <v>350</v>
      </c>
      <c r="L452" s="3">
        <v>47</v>
      </c>
      <c r="M452" s="3">
        <v>82</v>
      </c>
      <c r="N452" s="3">
        <v>20</v>
      </c>
      <c r="O452" s="24">
        <v>871.45407102065406</v>
      </c>
      <c r="P452" s="4">
        <v>0.152</v>
      </c>
      <c r="Q452" s="4">
        <v>0.118387909319899</v>
      </c>
      <c r="R452" s="4">
        <v>0.99</v>
      </c>
      <c r="S452" s="4">
        <v>0.97099999999999997</v>
      </c>
      <c r="T452" s="4">
        <v>0.98899999999999999</v>
      </c>
      <c r="U452" s="4">
        <v>0.995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1.8838747581358599</v>
      </c>
      <c r="AC452" s="2">
        <v>2.1337886789771301</v>
      </c>
      <c r="AD452" s="2">
        <v>1.0050335853501499E-2</v>
      </c>
      <c r="AE452" s="2">
        <v>2.9428810690812199E-2</v>
      </c>
      <c r="AF452" s="2">
        <v>1.1060947359424899E-2</v>
      </c>
      <c r="AG452" s="2">
        <v>5.0125418235442898E-3</v>
      </c>
    </row>
    <row r="453" spans="1:33" x14ac:dyDescent="0.35">
      <c r="A453" s="7">
        <v>781</v>
      </c>
      <c r="B453" s="7">
        <v>29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0.41259439920000002</v>
      </c>
      <c r="I453" s="4">
        <v>6.8491006352600001</v>
      </c>
      <c r="J453" s="2">
        <f t="shared" si="15"/>
        <v>6.0240668252984055E-2</v>
      </c>
      <c r="K453" s="3">
        <v>417</v>
      </c>
      <c r="L453" s="3">
        <v>29</v>
      </c>
      <c r="M453" s="3">
        <v>52</v>
      </c>
      <c r="N453" s="3">
        <v>1</v>
      </c>
      <c r="O453" s="24">
        <v>1001</v>
      </c>
      <c r="P453" s="4">
        <v>6.9000000000000006E-2</v>
      </c>
      <c r="Q453" s="4">
        <v>6.5022421524663698E-2</v>
      </c>
      <c r="R453" s="4">
        <v>0.85399999999999998</v>
      </c>
      <c r="S453" s="4">
        <v>0.84199999999999997</v>
      </c>
      <c r="T453" s="4">
        <v>0.85599999999999998</v>
      </c>
      <c r="U453" s="4">
        <v>0.86699999999999999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2.6736487743848798</v>
      </c>
      <c r="AC453" s="2">
        <v>2.7330231220335901</v>
      </c>
      <c r="AD453" s="2">
        <v>0.157824085193567</v>
      </c>
      <c r="AE453" s="2">
        <v>0.17197526473981001</v>
      </c>
      <c r="AF453" s="2">
        <v>0.15548490284039501</v>
      </c>
      <c r="AG453" s="2">
        <v>0.14271630220159501</v>
      </c>
    </row>
    <row r="454" spans="1:33" x14ac:dyDescent="0.35">
      <c r="A454" s="7">
        <v>603</v>
      </c>
      <c r="B454" s="7">
        <v>165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0.50115986099999998</v>
      </c>
      <c r="I454" s="4">
        <v>8.2251934712000008</v>
      </c>
      <c r="J454" s="2">
        <f t="shared" si="15"/>
        <v>6.0929856878720219E-2</v>
      </c>
      <c r="K454" s="3">
        <v>161</v>
      </c>
      <c r="L454" s="3">
        <v>276</v>
      </c>
      <c r="M454" s="3">
        <v>23</v>
      </c>
      <c r="N454" s="3">
        <v>39</v>
      </c>
      <c r="O454" s="24">
        <v>1001</v>
      </c>
      <c r="P454" s="4">
        <v>0.622</v>
      </c>
      <c r="Q454" s="4">
        <v>0.63157894736842102</v>
      </c>
      <c r="R454" s="4">
        <v>0.98699999999999999</v>
      </c>
      <c r="S454" s="4">
        <v>0.98799999999999999</v>
      </c>
      <c r="T454" s="4">
        <v>0.98699999999999999</v>
      </c>
      <c r="U454" s="4">
        <v>0.98499999999999999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0.47481518624295799</v>
      </c>
      <c r="AC454" s="2">
        <v>0.45953232937844002</v>
      </c>
      <c r="AD454" s="2">
        <v>1.30852395486555E-2</v>
      </c>
      <c r="AE454" s="2">
        <v>1.20725812342692E-2</v>
      </c>
      <c r="AF454" s="2">
        <v>1.30852395486555E-2</v>
      </c>
      <c r="AG454" s="2">
        <v>1.51136378100482E-2</v>
      </c>
    </row>
    <row r="455" spans="1:33" x14ac:dyDescent="0.35">
      <c r="A455" s="7">
        <v>437</v>
      </c>
      <c r="B455" s="7">
        <v>187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0.5119233366</v>
      </c>
      <c r="I455" s="4">
        <v>8.3703269823999999</v>
      </c>
      <c r="J455" s="2">
        <f t="shared" si="15"/>
        <v>6.1159299711517089E-2</v>
      </c>
      <c r="K455" s="3">
        <v>317</v>
      </c>
      <c r="L455" s="3">
        <v>122</v>
      </c>
      <c r="M455" s="3">
        <v>36</v>
      </c>
      <c r="N455" s="3">
        <v>24</v>
      </c>
      <c r="O455" s="24">
        <v>1001</v>
      </c>
      <c r="P455" s="4">
        <v>0.29799999999999999</v>
      </c>
      <c r="Q455" s="4">
        <v>0.27790432801822301</v>
      </c>
      <c r="R455" s="4">
        <v>0.97499999999999998</v>
      </c>
      <c r="S455" s="4">
        <v>0.98399999999999999</v>
      </c>
      <c r="T455" s="4">
        <v>0.98699999999999999</v>
      </c>
      <c r="U455" s="4">
        <v>0.98099999999999998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1.21066179247673</v>
      </c>
      <c r="AC455" s="2">
        <v>1.2804783683419101</v>
      </c>
      <c r="AD455" s="2">
        <v>2.5317807984289901E-2</v>
      </c>
      <c r="AE455" s="2">
        <v>1.6129381929883599E-2</v>
      </c>
      <c r="AF455" s="2">
        <v>1.30852395486555E-2</v>
      </c>
      <c r="AG455" s="2">
        <v>1.9182819416774001E-2</v>
      </c>
    </row>
    <row r="456" spans="1:33" x14ac:dyDescent="0.35">
      <c r="A456" s="7">
        <v>489</v>
      </c>
      <c r="B456" s="7">
        <v>255</v>
      </c>
      <c r="C456" s="7">
        <v>0</v>
      </c>
      <c r="D456" s="7">
        <v>1</v>
      </c>
      <c r="E456" s="22" t="str">
        <f t="shared" si="14"/>
        <v>01</v>
      </c>
      <c r="F456" s="4">
        <v>0.99990800000000002</v>
      </c>
      <c r="G456" s="25">
        <v>1</v>
      </c>
      <c r="H456" s="4">
        <v>0.62779457650000003</v>
      </c>
      <c r="I456" s="4">
        <v>9.6412148234000004</v>
      </c>
      <c r="J456" s="2">
        <f t="shared" si="15"/>
        <v>6.511571290542062E-2</v>
      </c>
      <c r="K456" s="3">
        <v>313</v>
      </c>
      <c r="L456" s="3">
        <v>152</v>
      </c>
      <c r="M456" s="3">
        <v>31</v>
      </c>
      <c r="N456" s="3">
        <v>3</v>
      </c>
      <c r="O456" s="24">
        <v>1001</v>
      </c>
      <c r="P456" s="4">
        <v>0.28499999999999998</v>
      </c>
      <c r="Q456" s="4">
        <v>0.32688172043010799</v>
      </c>
      <c r="R456" s="4">
        <v>0.99199999999999999</v>
      </c>
      <c r="S456" s="4">
        <v>0.995</v>
      </c>
      <c r="T456" s="4">
        <v>0.996</v>
      </c>
      <c r="U456" s="4">
        <v>0.98399999999999999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1.25526609871349</v>
      </c>
      <c r="AC456" s="2">
        <v>1.1181568847410801</v>
      </c>
      <c r="AD456" s="2">
        <v>8.03217169726427E-3</v>
      </c>
      <c r="AE456" s="2">
        <v>5.0125418235442898E-3</v>
      </c>
      <c r="AF456" s="2">
        <v>4.0080213975388201E-3</v>
      </c>
      <c r="AG456" s="2">
        <v>1.6129381929883599E-2</v>
      </c>
    </row>
    <row r="457" spans="1:33" x14ac:dyDescent="0.35">
      <c r="A457" s="7">
        <v>595</v>
      </c>
      <c r="B457" s="7">
        <v>268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0.61545523940000002</v>
      </c>
      <c r="I457" s="4">
        <v>9.2778753814500003</v>
      </c>
      <c r="J457" s="2">
        <f t="shared" si="15"/>
        <v>6.6335795006530154E-2</v>
      </c>
      <c r="K457" s="3">
        <v>416</v>
      </c>
      <c r="L457" s="3">
        <v>50</v>
      </c>
      <c r="M457" s="3">
        <v>30</v>
      </c>
      <c r="N457" s="3">
        <v>3</v>
      </c>
      <c r="O457" s="24">
        <v>1001</v>
      </c>
      <c r="P457" s="4">
        <v>8.8999999999999996E-2</v>
      </c>
      <c r="Q457" s="4">
        <v>0.10729613733905601</v>
      </c>
      <c r="R457" s="4">
        <v>0.96399999999999997</v>
      </c>
      <c r="S457" s="4">
        <v>0.96799999999999997</v>
      </c>
      <c r="T457" s="4">
        <v>0.98899999999999999</v>
      </c>
      <c r="U457" s="4">
        <v>0.98699999999999999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2.4191189092499998</v>
      </c>
      <c r="AC457" s="2">
        <v>2.2321626286975</v>
      </c>
      <c r="AD457" s="2">
        <v>3.6663984371591497E-2</v>
      </c>
      <c r="AE457" s="2">
        <v>3.2523191705560103E-2</v>
      </c>
      <c r="AF457" s="2">
        <v>1.1060947359424899E-2</v>
      </c>
      <c r="AG457" s="2">
        <v>1.30852395486555E-2</v>
      </c>
    </row>
    <row r="458" spans="1:33" x14ac:dyDescent="0.35">
      <c r="A458" s="7">
        <v>605</v>
      </c>
      <c r="B458" s="7">
        <v>211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0.5825289911</v>
      </c>
      <c r="I458" s="4">
        <v>8.5648769288000004</v>
      </c>
      <c r="J458" s="2">
        <f t="shared" si="15"/>
        <v>6.801370246678097E-2</v>
      </c>
      <c r="K458" s="3">
        <v>402</v>
      </c>
      <c r="L458" s="3">
        <v>64</v>
      </c>
      <c r="M458" s="3">
        <v>31</v>
      </c>
      <c r="N458" s="3">
        <v>2</v>
      </c>
      <c r="O458" s="24">
        <v>1001</v>
      </c>
      <c r="P458" s="4">
        <v>0.13200000000000001</v>
      </c>
      <c r="Q458" s="4">
        <v>0.137339055793991</v>
      </c>
      <c r="R458" s="4">
        <v>0.1</v>
      </c>
      <c r="S458" s="4">
        <v>0.10299999999999999</v>
      </c>
      <c r="T458" s="4">
        <v>0.111</v>
      </c>
      <c r="U458" s="4">
        <v>0.10199999999999999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2.0249533563957698</v>
      </c>
      <c r="AC458" s="2">
        <v>1.9853025507659701</v>
      </c>
      <c r="AD458" s="2">
        <v>2.3025850929940499</v>
      </c>
      <c r="AE458" s="2">
        <v>2.2730262907525001</v>
      </c>
      <c r="AF458" s="2">
        <v>2.1982250776697998</v>
      </c>
      <c r="AG458" s="2">
        <v>2.2827824656978701</v>
      </c>
    </row>
    <row r="459" spans="1:33" x14ac:dyDescent="0.35">
      <c r="A459" s="7">
        <v>289</v>
      </c>
      <c r="B459" s="7">
        <v>305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0.60960710029999998</v>
      </c>
      <c r="I459" s="4">
        <v>7.4825087966000003</v>
      </c>
      <c r="J459" s="2">
        <f t="shared" si="15"/>
        <v>8.1470950034432457E-2</v>
      </c>
      <c r="K459" s="3">
        <v>270</v>
      </c>
      <c r="L459" s="3">
        <v>183</v>
      </c>
      <c r="M459" s="3">
        <v>21</v>
      </c>
      <c r="N459" s="3">
        <v>25</v>
      </c>
      <c r="O459" s="24">
        <v>806.73837642215506</v>
      </c>
      <c r="P459" s="4">
        <v>0.40300000000000002</v>
      </c>
      <c r="Q459" s="4">
        <v>0.40397350993377501</v>
      </c>
      <c r="R459" s="4">
        <v>0.99099999999999999</v>
      </c>
      <c r="S459" s="4">
        <v>0.98899999999999999</v>
      </c>
      <c r="T459" s="4">
        <v>0.98</v>
      </c>
      <c r="U459" s="4">
        <v>0.98199999999999998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0.90881871703545403</v>
      </c>
      <c r="AC459" s="2">
        <v>0.90640597264161304</v>
      </c>
      <c r="AD459" s="2">
        <v>9.0407446521490707E-3</v>
      </c>
      <c r="AE459" s="2">
        <v>1.1060947359424899E-2</v>
      </c>
      <c r="AF459" s="2">
        <v>2.0202707317519501E-2</v>
      </c>
      <c r="AG459" s="2">
        <v>1.8163970627671201E-2</v>
      </c>
    </row>
    <row r="460" spans="1:33" x14ac:dyDescent="0.35">
      <c r="A460" s="7">
        <v>787</v>
      </c>
      <c r="B460" s="7">
        <v>159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0.76865178599999995</v>
      </c>
      <c r="I460" s="4">
        <v>9.4047897163860004</v>
      </c>
      <c r="J460" s="2">
        <f t="shared" si="15"/>
        <v>8.1729821631288058E-2</v>
      </c>
      <c r="K460" s="3">
        <v>35</v>
      </c>
      <c r="L460" s="3">
        <v>89</v>
      </c>
      <c r="M460" s="3">
        <v>293</v>
      </c>
      <c r="N460" s="3">
        <v>82</v>
      </c>
      <c r="O460" s="24">
        <v>1001</v>
      </c>
      <c r="P460" s="4">
        <v>0.35699999999999998</v>
      </c>
      <c r="Q460" s="4">
        <v>0.717741935483871</v>
      </c>
      <c r="R460" s="4">
        <v>0.98099999999999998</v>
      </c>
      <c r="S460" s="4">
        <v>0.98399999999999999</v>
      </c>
      <c r="T460" s="4">
        <v>0.98199999999999998</v>
      </c>
      <c r="U460" s="4">
        <v>0.97699999999999998</v>
      </c>
      <c r="V460" s="5">
        <v>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1.0300194972025001</v>
      </c>
      <c r="AC460" s="2">
        <v>0.33164519587289698</v>
      </c>
      <c r="AD460" s="2">
        <v>1.9182819416774001E-2</v>
      </c>
      <c r="AE460" s="2">
        <v>1.6129381929883599E-2</v>
      </c>
      <c r="AF460" s="2">
        <v>1.8163970627671201E-2</v>
      </c>
      <c r="AG460" s="2">
        <v>2.32686269393543E-2</v>
      </c>
    </row>
    <row r="461" spans="1:33" x14ac:dyDescent="0.35">
      <c r="A461" s="7">
        <v>777</v>
      </c>
      <c r="B461" s="7">
        <v>232</v>
      </c>
      <c r="C461" s="7">
        <v>0</v>
      </c>
      <c r="D461" s="7">
        <v>1</v>
      </c>
      <c r="E461" s="22" t="str">
        <f t="shared" si="14"/>
        <v>01</v>
      </c>
      <c r="F461" s="4">
        <v>0.99882599999999999</v>
      </c>
      <c r="G461" s="25">
        <v>1</v>
      </c>
      <c r="H461" s="4">
        <v>0.76022046580000002</v>
      </c>
      <c r="I461" s="4">
        <v>9.0993075052600005</v>
      </c>
      <c r="J461" s="2">
        <f t="shared" si="15"/>
        <v>8.3547068319269613E-2</v>
      </c>
      <c r="K461" s="3">
        <v>366</v>
      </c>
      <c r="L461" s="3">
        <v>56</v>
      </c>
      <c r="M461" s="3">
        <v>60</v>
      </c>
      <c r="N461" s="3">
        <v>17</v>
      </c>
      <c r="O461" s="24">
        <v>853.57115852377297</v>
      </c>
      <c r="P461" s="4">
        <v>0.157</v>
      </c>
      <c r="Q461" s="4">
        <v>0.13270142180094799</v>
      </c>
      <c r="R461" s="4">
        <v>0.77700000000000002</v>
      </c>
      <c r="S461" s="4">
        <v>0.79900000000000004</v>
      </c>
      <c r="T461" s="4">
        <v>0.78</v>
      </c>
      <c r="U461" s="4">
        <v>0.76500000000000001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1.85150947363383</v>
      </c>
      <c r="AC461" s="2">
        <v>2.0196536233008602</v>
      </c>
      <c r="AD461" s="2">
        <v>0.25231492861449001</v>
      </c>
      <c r="AE461" s="2">
        <v>0.224394333215862</v>
      </c>
      <c r="AF461" s="2">
        <v>0.2484613592985</v>
      </c>
      <c r="AG461" s="2">
        <v>0.26787944515560103</v>
      </c>
    </row>
    <row r="462" spans="1:33" x14ac:dyDescent="0.35">
      <c r="A462" s="7">
        <v>447</v>
      </c>
      <c r="B462" s="7">
        <v>291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0.56939445479999995</v>
      </c>
      <c r="I462" s="4">
        <v>6.7320438030199998</v>
      </c>
      <c r="J462" s="2">
        <f t="shared" si="15"/>
        <v>8.4579731127799429E-2</v>
      </c>
      <c r="K462" s="3">
        <v>201</v>
      </c>
      <c r="L462" s="3">
        <v>44</v>
      </c>
      <c r="M462" s="3">
        <v>234</v>
      </c>
      <c r="N462" s="3">
        <v>20</v>
      </c>
      <c r="O462" s="24">
        <v>1001</v>
      </c>
      <c r="P462" s="4">
        <v>0.124</v>
      </c>
      <c r="Q462" s="4">
        <v>0.179591836734694</v>
      </c>
      <c r="R462" s="4">
        <v>0.95899999999999996</v>
      </c>
      <c r="S462" s="4">
        <v>0.96799999999999997</v>
      </c>
      <c r="T462" s="4">
        <v>0.98399999999999999</v>
      </c>
      <c r="U462" s="4">
        <v>0.98399999999999999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2.0874737133771002</v>
      </c>
      <c r="AC462" s="2">
        <v>1.7170685766264699</v>
      </c>
      <c r="AD462" s="2">
        <v>4.1864204098698898E-2</v>
      </c>
      <c r="AE462" s="2">
        <v>3.2523191705560103E-2</v>
      </c>
      <c r="AF462" s="2">
        <v>1.6129381929883599E-2</v>
      </c>
      <c r="AG462" s="2">
        <v>1.6129381929883599E-2</v>
      </c>
    </row>
    <row r="463" spans="1:33" x14ac:dyDescent="0.35">
      <c r="A463" s="7">
        <v>253</v>
      </c>
      <c r="B463" s="7">
        <v>197</v>
      </c>
      <c r="C463" s="7">
        <v>0</v>
      </c>
      <c r="D463" s="7">
        <v>1</v>
      </c>
      <c r="E463" s="22" t="str">
        <f t="shared" si="14"/>
        <v>01</v>
      </c>
      <c r="F463" s="4">
        <v>0.99957499999999999</v>
      </c>
      <c r="G463" s="25">
        <v>1</v>
      </c>
      <c r="H463" s="4">
        <v>0.64210088330000004</v>
      </c>
      <c r="I463" s="4">
        <v>7.2799255298699999</v>
      </c>
      <c r="J463" s="2">
        <f t="shared" si="15"/>
        <v>8.8201573033325556E-2</v>
      </c>
      <c r="K463" s="3">
        <v>124</v>
      </c>
      <c r="L463" s="3">
        <v>146</v>
      </c>
      <c r="M463" s="3">
        <v>62</v>
      </c>
      <c r="N463" s="3">
        <v>167</v>
      </c>
      <c r="O463" s="24">
        <v>1001</v>
      </c>
      <c r="P463" s="4">
        <v>0.63400000000000001</v>
      </c>
      <c r="Q463" s="4">
        <v>0.54074074074074097</v>
      </c>
      <c r="R463" s="4">
        <v>0.97799999999999998</v>
      </c>
      <c r="S463" s="4">
        <v>0.98099999999999998</v>
      </c>
      <c r="T463" s="4">
        <v>0.97699999999999998</v>
      </c>
      <c r="U463" s="4">
        <v>0.98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0.455706324544911</v>
      </c>
      <c r="AC463" s="2">
        <v>0.61481533729003801</v>
      </c>
      <c r="AD463" s="2">
        <v>2.2245608947319698E-2</v>
      </c>
      <c r="AE463" s="2">
        <v>1.9182819416774001E-2</v>
      </c>
      <c r="AF463" s="2">
        <v>2.32686269393543E-2</v>
      </c>
      <c r="AG463" s="2">
        <v>2.0202707317519501E-2</v>
      </c>
    </row>
    <row r="464" spans="1:33" x14ac:dyDescent="0.35">
      <c r="A464" s="7">
        <v>97</v>
      </c>
      <c r="B464" s="7">
        <v>198</v>
      </c>
      <c r="C464" s="7">
        <v>0</v>
      </c>
      <c r="D464" s="7">
        <v>1</v>
      </c>
      <c r="E464" s="22" t="str">
        <f t="shared" si="14"/>
        <v>01</v>
      </c>
      <c r="F464" s="4">
        <v>0.99975499999999995</v>
      </c>
      <c r="G464" s="25">
        <v>1</v>
      </c>
      <c r="H464" s="4">
        <v>0.68653917740000003</v>
      </c>
      <c r="I464" s="4">
        <v>7.5209552939859998</v>
      </c>
      <c r="J464" s="2">
        <f t="shared" si="15"/>
        <v>9.1283507289157684E-2</v>
      </c>
      <c r="K464" s="3">
        <v>320</v>
      </c>
      <c r="L464" s="3">
        <v>136</v>
      </c>
      <c r="M464" s="3">
        <v>33</v>
      </c>
      <c r="N464" s="3">
        <v>10</v>
      </c>
      <c r="O464" s="24">
        <v>1001</v>
      </c>
      <c r="P464" s="4">
        <v>0.309</v>
      </c>
      <c r="Q464" s="4">
        <v>0.29824561403508798</v>
      </c>
      <c r="R464" s="4">
        <v>0.99199999999999999</v>
      </c>
      <c r="S464" s="4">
        <v>0.99199999999999999</v>
      </c>
      <c r="T464" s="4">
        <v>0.98299999999999998</v>
      </c>
      <c r="U464" s="4">
        <v>0.98899999999999999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1.1744140020843901</v>
      </c>
      <c r="AC464" s="2">
        <v>1.2098379237783301</v>
      </c>
      <c r="AD464" s="2">
        <v>8.03217169726427E-3</v>
      </c>
      <c r="AE464" s="2">
        <v>8.03217169726427E-3</v>
      </c>
      <c r="AF464" s="2">
        <v>1.7146158834970501E-2</v>
      </c>
      <c r="AG464" s="2">
        <v>1.1060947359424899E-2</v>
      </c>
    </row>
    <row r="465" spans="1:33" x14ac:dyDescent="0.35">
      <c r="A465" s="7">
        <v>125</v>
      </c>
      <c r="B465" s="7">
        <v>379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0.81043020610000005</v>
      </c>
      <c r="I465" s="4">
        <v>8.5516785784000007</v>
      </c>
      <c r="J465" s="2">
        <f t="shared" si="15"/>
        <v>9.4768553175864301E-2</v>
      </c>
      <c r="K465" s="3">
        <v>92</v>
      </c>
      <c r="L465" s="3">
        <v>96</v>
      </c>
      <c r="M465" s="3">
        <v>262</v>
      </c>
      <c r="N465" s="3">
        <v>49</v>
      </c>
      <c r="O465" s="24">
        <v>1001</v>
      </c>
      <c r="P465" s="4">
        <v>0.314</v>
      </c>
      <c r="Q465" s="4">
        <v>0.51063829787234005</v>
      </c>
      <c r="R465" s="4">
        <v>0.98</v>
      </c>
      <c r="S465" s="4">
        <v>0.98699999999999999</v>
      </c>
      <c r="T465" s="4">
        <v>0.98199999999999998</v>
      </c>
      <c r="U465" s="4">
        <v>0.97699999999999998</v>
      </c>
      <c r="V465" s="5">
        <v>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1.1583622930738799</v>
      </c>
      <c r="AC465" s="2">
        <v>0.67209377136211301</v>
      </c>
      <c r="AD465" s="2">
        <v>2.0202707317519501E-2</v>
      </c>
      <c r="AE465" s="2">
        <v>1.30852395486555E-2</v>
      </c>
      <c r="AF465" s="2">
        <v>1.8163970627671201E-2</v>
      </c>
      <c r="AG465" s="2">
        <v>2.32686269393543E-2</v>
      </c>
    </row>
    <row r="466" spans="1:33" x14ac:dyDescent="0.35">
      <c r="A466" s="7">
        <v>111</v>
      </c>
      <c r="B466" s="7">
        <v>97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0.73746322799999997</v>
      </c>
      <c r="I466" s="4">
        <v>7.5359414684099999</v>
      </c>
      <c r="J466" s="2">
        <f t="shared" si="15"/>
        <v>9.7859468666440769E-2</v>
      </c>
      <c r="K466" s="3">
        <v>164</v>
      </c>
      <c r="L466" s="3">
        <v>32</v>
      </c>
      <c r="M466" s="3">
        <v>276</v>
      </c>
      <c r="N466" s="3">
        <v>27</v>
      </c>
      <c r="O466" s="24">
        <v>1001</v>
      </c>
      <c r="P466" s="4">
        <v>0.106</v>
      </c>
      <c r="Q466" s="4">
        <v>0.16326530612244899</v>
      </c>
      <c r="R466" s="4">
        <v>0.97699999999999998</v>
      </c>
      <c r="S466" s="4">
        <v>0.98699999999999999</v>
      </c>
      <c r="T466" s="4">
        <v>0.98399999999999999</v>
      </c>
      <c r="U466" s="4">
        <v>0.98199999999999998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2.2443161848700699</v>
      </c>
      <c r="AC466" s="2">
        <v>1.81237875643079</v>
      </c>
      <c r="AD466" s="2">
        <v>2.32686269393543E-2</v>
      </c>
      <c r="AE466" s="2">
        <v>1.30852395486555E-2</v>
      </c>
      <c r="AF466" s="2">
        <v>1.6129381929883599E-2</v>
      </c>
      <c r="AG466" s="2">
        <v>1.8163970627671201E-2</v>
      </c>
    </row>
    <row r="467" spans="1:33" x14ac:dyDescent="0.35">
      <c r="A467" s="7">
        <v>123</v>
      </c>
      <c r="B467" s="7">
        <v>171</v>
      </c>
      <c r="C467" s="7">
        <v>0</v>
      </c>
      <c r="D467" s="7">
        <v>1</v>
      </c>
      <c r="E467" s="22" t="str">
        <f t="shared" si="14"/>
        <v>01</v>
      </c>
      <c r="F467" s="4">
        <v>0.99995199999999995</v>
      </c>
      <c r="G467" s="25">
        <v>1</v>
      </c>
      <c r="H467" s="4">
        <v>1.121166267</v>
      </c>
      <c r="I467" s="4">
        <v>9.3232023327999993</v>
      </c>
      <c r="J467" s="2">
        <f t="shared" si="15"/>
        <v>0.12025549022524375</v>
      </c>
      <c r="K467" s="3">
        <v>238</v>
      </c>
      <c r="L467" s="3">
        <v>205</v>
      </c>
      <c r="M467" s="3">
        <v>36</v>
      </c>
      <c r="N467" s="3">
        <v>20</v>
      </c>
      <c r="O467" s="24">
        <v>1001</v>
      </c>
      <c r="P467" s="4">
        <v>0.46500000000000002</v>
      </c>
      <c r="Q467" s="4">
        <v>0.46275395033860001</v>
      </c>
      <c r="R467" s="4">
        <v>0.98099999999999998</v>
      </c>
      <c r="S467" s="4">
        <v>0.97099999999999997</v>
      </c>
      <c r="T467" s="4">
        <v>0.97899999999999998</v>
      </c>
      <c r="U467" s="4">
        <v>0.97899999999999998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0.76571787339478103</v>
      </c>
      <c r="AC467" s="2">
        <v>0.77055979090672699</v>
      </c>
      <c r="AD467" s="2">
        <v>1.9182819416774001E-2</v>
      </c>
      <c r="AE467" s="2">
        <v>2.9428810690812199E-2</v>
      </c>
      <c r="AF467" s="2">
        <v>2.1223636451626698E-2</v>
      </c>
      <c r="AG467" s="2">
        <v>2.1223636451626698E-2</v>
      </c>
    </row>
    <row r="468" spans="1:33" x14ac:dyDescent="0.35">
      <c r="A468" s="7">
        <v>487</v>
      </c>
      <c r="B468" s="7">
        <v>329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1.040898967</v>
      </c>
      <c r="I468" s="4">
        <v>8.51540940808</v>
      </c>
      <c r="J468" s="2">
        <f t="shared" si="15"/>
        <v>0.12223710183709126</v>
      </c>
      <c r="K468" s="3">
        <v>303</v>
      </c>
      <c r="L468" s="3">
        <v>172</v>
      </c>
      <c r="M468" s="3">
        <v>21</v>
      </c>
      <c r="N468" s="3">
        <v>3</v>
      </c>
      <c r="O468" s="24">
        <v>1001</v>
      </c>
      <c r="P468" s="4">
        <v>0.33700000000000002</v>
      </c>
      <c r="Q468" s="4">
        <v>0.36210526315789499</v>
      </c>
      <c r="R468" s="4">
        <v>0.98199999999999998</v>
      </c>
      <c r="S468" s="4">
        <v>0.97099999999999997</v>
      </c>
      <c r="T468" s="4">
        <v>0.98599999999999999</v>
      </c>
      <c r="U468" s="4">
        <v>0.98399999999999999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1.0876723486297799</v>
      </c>
      <c r="AC468" s="2">
        <v>1.0158203272211901</v>
      </c>
      <c r="AD468" s="2">
        <v>1.8163970627671201E-2</v>
      </c>
      <c r="AE468" s="2">
        <v>2.9428810690812199E-2</v>
      </c>
      <c r="AF468" s="2">
        <v>1.4098924379501601E-2</v>
      </c>
      <c r="AG468" s="2">
        <v>1.6129381929883599E-2</v>
      </c>
    </row>
    <row r="469" spans="1:33" x14ac:dyDescent="0.35">
      <c r="A469" s="7">
        <v>95</v>
      </c>
      <c r="B469" s="7">
        <v>197</v>
      </c>
      <c r="C469" s="7">
        <v>0</v>
      </c>
      <c r="D469" s="7">
        <v>1</v>
      </c>
      <c r="E469" s="22" t="str">
        <f t="shared" si="14"/>
        <v>01</v>
      </c>
      <c r="F469" s="4">
        <v>0.99931999999999999</v>
      </c>
      <c r="G469" s="25">
        <v>1</v>
      </c>
      <c r="H469" s="4">
        <v>1.0390645009999999</v>
      </c>
      <c r="I469" s="4">
        <v>8.2709158293729992</v>
      </c>
      <c r="J469" s="2">
        <f t="shared" si="15"/>
        <v>0.12562871179391136</v>
      </c>
      <c r="K469" s="3">
        <v>291</v>
      </c>
      <c r="L469" s="3">
        <v>57</v>
      </c>
      <c r="M469" s="3">
        <v>107</v>
      </c>
      <c r="N469" s="3">
        <v>44</v>
      </c>
      <c r="O469" s="24">
        <v>1001</v>
      </c>
      <c r="P469" s="4">
        <v>0.23699999999999999</v>
      </c>
      <c r="Q469" s="4">
        <v>0.163793103448276</v>
      </c>
      <c r="R469" s="4">
        <v>0.96299999999999997</v>
      </c>
      <c r="S469" s="4">
        <v>0.95</v>
      </c>
      <c r="T469" s="4">
        <v>0.97099999999999997</v>
      </c>
      <c r="U469" s="4">
        <v>0.96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1.43969513784701</v>
      </c>
      <c r="AC469" s="2">
        <v>1.80915121193992</v>
      </c>
      <c r="AD469" s="2">
        <v>3.7701867184011501E-2</v>
      </c>
      <c r="AE469" s="2">
        <v>5.1293294387550599E-2</v>
      </c>
      <c r="AF469" s="2">
        <v>2.9428810690812199E-2</v>
      </c>
      <c r="AG469" s="2">
        <v>4.08219945202552E-2</v>
      </c>
    </row>
    <row r="470" spans="1:33" x14ac:dyDescent="0.35">
      <c r="A470" s="7">
        <v>481</v>
      </c>
      <c r="B470" s="7">
        <v>343</v>
      </c>
      <c r="C470" s="7">
        <v>0</v>
      </c>
      <c r="D470" s="7">
        <v>1</v>
      </c>
      <c r="E470" s="22" t="str">
        <f t="shared" si="14"/>
        <v>01</v>
      </c>
      <c r="F470" s="4">
        <v>0.987456</v>
      </c>
      <c r="G470" s="25">
        <v>1</v>
      </c>
      <c r="H470" s="4">
        <v>1.187977831</v>
      </c>
      <c r="I470" s="4">
        <v>9.2843162738699991</v>
      </c>
      <c r="J470" s="2">
        <f t="shared" si="15"/>
        <v>0.12795533843924223</v>
      </c>
      <c r="K470" s="3">
        <v>429</v>
      </c>
      <c r="L470" s="3">
        <v>40</v>
      </c>
      <c r="M470" s="3">
        <v>25</v>
      </c>
      <c r="N470" s="3">
        <v>5</v>
      </c>
      <c r="O470" s="24">
        <v>1001</v>
      </c>
      <c r="P470" s="4">
        <v>8.7999999999999995E-2</v>
      </c>
      <c r="Q470" s="4">
        <v>8.5287846481876303E-2</v>
      </c>
      <c r="R470" s="4">
        <v>0.9</v>
      </c>
      <c r="S470" s="4">
        <v>0.89400000000000002</v>
      </c>
      <c r="T470" s="4">
        <v>0.96799999999999997</v>
      </c>
      <c r="U470" s="4">
        <v>0.97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2.43041846450393</v>
      </c>
      <c r="AC470" s="2">
        <v>2.4617233143323398</v>
      </c>
      <c r="AD470" s="2">
        <v>0.105360515657826</v>
      </c>
      <c r="AE470" s="2">
        <v>0.112049503808623</v>
      </c>
      <c r="AF470" s="2">
        <v>3.2523191705560103E-2</v>
      </c>
      <c r="AG470" s="2">
        <v>3.0459207484708602E-2</v>
      </c>
    </row>
    <row r="471" spans="1:33" x14ac:dyDescent="0.35">
      <c r="A471" s="7">
        <v>661</v>
      </c>
      <c r="B471" s="7">
        <v>69</v>
      </c>
      <c r="C471" s="7">
        <v>0</v>
      </c>
      <c r="D471" s="7">
        <v>1</v>
      </c>
      <c r="E471" s="22" t="str">
        <f t="shared" si="14"/>
        <v>01</v>
      </c>
      <c r="F471" s="4">
        <v>0.99988299999999997</v>
      </c>
      <c r="G471" s="25">
        <v>1</v>
      </c>
      <c r="H471" s="4">
        <v>0.88945994959999997</v>
      </c>
      <c r="I471" s="4">
        <v>6.9087597829399998</v>
      </c>
      <c r="J471" s="2">
        <f t="shared" si="15"/>
        <v>0.12874379447905673</v>
      </c>
      <c r="K471" s="3">
        <v>394</v>
      </c>
      <c r="L471" s="3">
        <v>75</v>
      </c>
      <c r="M471" s="3">
        <v>26</v>
      </c>
      <c r="N471" s="3">
        <v>4</v>
      </c>
      <c r="O471" s="24">
        <v>1001</v>
      </c>
      <c r="P471" s="4">
        <v>0.14299999999999999</v>
      </c>
      <c r="Q471" s="4">
        <v>0.15991471215351799</v>
      </c>
      <c r="R471" s="4">
        <v>0.98399999999999999</v>
      </c>
      <c r="S471" s="4">
        <v>0.98199999999999998</v>
      </c>
      <c r="T471" s="4">
        <v>0.996</v>
      </c>
      <c r="U471" s="4">
        <v>0.99399999999999999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1.9449106487222301</v>
      </c>
      <c r="AC471" s="2">
        <v>1.8331146549099699</v>
      </c>
      <c r="AD471" s="2">
        <v>1.6129381929883599E-2</v>
      </c>
      <c r="AE471" s="2">
        <v>1.8163970627671201E-2</v>
      </c>
      <c r="AF471" s="2">
        <v>4.0080213975388201E-3</v>
      </c>
      <c r="AG471" s="2">
        <v>6.0180723255630203E-3</v>
      </c>
    </row>
    <row r="472" spans="1:33" x14ac:dyDescent="0.35">
      <c r="A472" s="7">
        <v>901</v>
      </c>
      <c r="B472" s="7">
        <v>137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1.2869690840000001</v>
      </c>
      <c r="I472" s="4">
        <v>9.6546293138399992</v>
      </c>
      <c r="J472" s="2">
        <f t="shared" si="15"/>
        <v>0.13330072467465096</v>
      </c>
      <c r="K472" s="3">
        <v>368</v>
      </c>
      <c r="L472" s="3">
        <v>33</v>
      </c>
      <c r="M472" s="3">
        <v>87</v>
      </c>
      <c r="N472" s="3">
        <v>11</v>
      </c>
      <c r="O472" s="24">
        <v>1001</v>
      </c>
      <c r="P472" s="4">
        <v>8.3000000000000004E-2</v>
      </c>
      <c r="Q472" s="4">
        <v>8.2294264339152101E-2</v>
      </c>
      <c r="R472" s="4">
        <v>0.88800000000000001</v>
      </c>
      <c r="S472" s="4">
        <v>0.91700000000000004</v>
      </c>
      <c r="T472" s="4">
        <v>0.94399999999999995</v>
      </c>
      <c r="U472" s="4">
        <v>0.96599999999999997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2.4889146711855399</v>
      </c>
      <c r="AC472" s="2">
        <v>2.49745386584009</v>
      </c>
      <c r="AD472" s="2">
        <v>0.11878353598996701</v>
      </c>
      <c r="AE472" s="2">
        <v>8.6647806725672197E-2</v>
      </c>
      <c r="AF472" s="2">
        <v>5.7629112836636402E-2</v>
      </c>
      <c r="AG472" s="2">
        <v>3.4591444769619097E-2</v>
      </c>
    </row>
    <row r="473" spans="1:33" x14ac:dyDescent="0.35">
      <c r="A473" s="7">
        <v>363</v>
      </c>
      <c r="B473" s="7">
        <v>473</v>
      </c>
      <c r="C473" s="7">
        <v>0</v>
      </c>
      <c r="D473" s="7">
        <v>1</v>
      </c>
      <c r="E473" s="22" t="str">
        <f t="shared" si="14"/>
        <v>01</v>
      </c>
      <c r="F473" s="4">
        <v>1</v>
      </c>
      <c r="G473" s="25">
        <v>1</v>
      </c>
      <c r="H473" s="4">
        <v>1.184108393</v>
      </c>
      <c r="I473" s="4">
        <v>8.8527357923000007</v>
      </c>
      <c r="J473" s="2">
        <f t="shared" si="15"/>
        <v>0.13375621059762371</v>
      </c>
      <c r="K473" s="3">
        <v>311</v>
      </c>
      <c r="L473" s="3">
        <v>58</v>
      </c>
      <c r="M473" s="3">
        <v>98</v>
      </c>
      <c r="N473" s="3">
        <v>32</v>
      </c>
      <c r="O473" s="24">
        <v>1001</v>
      </c>
      <c r="P473" s="4">
        <v>0.19</v>
      </c>
      <c r="Q473" s="4">
        <v>0.15718157181571801</v>
      </c>
      <c r="R473" s="4">
        <v>0.95399999999999996</v>
      </c>
      <c r="S473" s="4">
        <v>0.94099999999999995</v>
      </c>
      <c r="T473" s="4">
        <v>0.95399999999999996</v>
      </c>
      <c r="U473" s="4">
        <v>0.95599999999999996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1.66073120682165</v>
      </c>
      <c r="AC473" s="2">
        <v>1.85035363349411</v>
      </c>
      <c r="AD473" s="2">
        <v>4.7091607533850603E-2</v>
      </c>
      <c r="AE473" s="2">
        <v>6.0812139396757503E-2</v>
      </c>
      <c r="AF473" s="2">
        <v>4.7091607533850603E-2</v>
      </c>
      <c r="AG473" s="2">
        <v>4.4997365930735798E-2</v>
      </c>
    </row>
    <row r="474" spans="1:33" x14ac:dyDescent="0.35">
      <c r="A474" s="7">
        <v>73</v>
      </c>
      <c r="B474" s="7">
        <v>60</v>
      </c>
      <c r="C474" s="7">
        <v>0</v>
      </c>
      <c r="D474" s="7">
        <v>1</v>
      </c>
      <c r="E474" s="22" t="str">
        <f t="shared" si="14"/>
        <v>01</v>
      </c>
      <c r="F474" s="4">
        <v>1</v>
      </c>
      <c r="G474" s="25">
        <v>1</v>
      </c>
      <c r="H474" s="4">
        <v>0.96882278590000004</v>
      </c>
      <c r="I474" s="4">
        <v>7.1990681548</v>
      </c>
      <c r="J474" s="2">
        <f t="shared" si="15"/>
        <v>0.13457613750385661</v>
      </c>
      <c r="K474" s="3">
        <v>324</v>
      </c>
      <c r="L474" s="3">
        <v>39</v>
      </c>
      <c r="M474" s="3">
        <v>129</v>
      </c>
      <c r="N474" s="3">
        <v>7</v>
      </c>
      <c r="O474" s="24">
        <v>1001</v>
      </c>
      <c r="P474" s="4">
        <v>9.0999999999999998E-2</v>
      </c>
      <c r="Q474" s="4">
        <v>0.107438016528926</v>
      </c>
      <c r="R474" s="4">
        <v>0.98299999999999998</v>
      </c>
      <c r="S474" s="4">
        <v>0.98</v>
      </c>
      <c r="T474" s="4">
        <v>0.996</v>
      </c>
      <c r="U474" s="4">
        <v>0.99199999999999999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2.3968957724652902</v>
      </c>
      <c r="AC474" s="2">
        <v>2.2308411881352002</v>
      </c>
      <c r="AD474" s="2">
        <v>1.7146158834970501E-2</v>
      </c>
      <c r="AE474" s="2">
        <v>2.0202707317519501E-2</v>
      </c>
      <c r="AF474" s="2">
        <v>4.0080213975388201E-3</v>
      </c>
      <c r="AG474" s="2">
        <v>8.03217169726427E-3</v>
      </c>
    </row>
    <row r="475" spans="1:33" x14ac:dyDescent="0.35">
      <c r="A475" s="7">
        <v>655</v>
      </c>
      <c r="B475" s="7">
        <v>187</v>
      </c>
      <c r="C475" s="7">
        <v>0</v>
      </c>
      <c r="D475" s="7">
        <v>1</v>
      </c>
      <c r="E475" s="22" t="str">
        <f t="shared" si="14"/>
        <v>01</v>
      </c>
      <c r="F475" s="4">
        <v>0.99997400000000003</v>
      </c>
      <c r="G475" s="25">
        <v>1</v>
      </c>
      <c r="H475" s="4">
        <v>1.081865976</v>
      </c>
      <c r="I475" s="4">
        <v>8.0301967624999993</v>
      </c>
      <c r="J475" s="2">
        <f t="shared" si="15"/>
        <v>0.13472471571956704</v>
      </c>
      <c r="K475" s="3">
        <v>347</v>
      </c>
      <c r="L475" s="3">
        <v>88</v>
      </c>
      <c r="M475" s="3">
        <v>45</v>
      </c>
      <c r="N475" s="3">
        <v>19</v>
      </c>
      <c r="O475" s="24">
        <v>1001</v>
      </c>
      <c r="P475" s="4">
        <v>0.186</v>
      </c>
      <c r="Q475" s="4">
        <v>0.202298850574713</v>
      </c>
      <c r="R475" s="4">
        <v>0.95399999999999996</v>
      </c>
      <c r="S475" s="4">
        <v>0.94299999999999995</v>
      </c>
      <c r="T475" s="4">
        <v>0.96299999999999997</v>
      </c>
      <c r="U475" s="4">
        <v>0.95599999999999996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1.68200860526894</v>
      </c>
      <c r="AC475" s="2">
        <v>1.59800921661048</v>
      </c>
      <c r="AD475" s="2">
        <v>4.7091607533850603E-2</v>
      </c>
      <c r="AE475" s="2">
        <v>5.8688996348679599E-2</v>
      </c>
      <c r="AF475" s="2">
        <v>3.7701867184011501E-2</v>
      </c>
      <c r="AG475" s="2">
        <v>4.4997365930735798E-2</v>
      </c>
    </row>
    <row r="476" spans="1:33" x14ac:dyDescent="0.35">
      <c r="A476" s="7">
        <v>641</v>
      </c>
      <c r="B476" s="7">
        <v>356</v>
      </c>
      <c r="C476" s="7">
        <v>0</v>
      </c>
      <c r="D476" s="7">
        <v>1</v>
      </c>
      <c r="E476" s="22" t="str">
        <f t="shared" si="14"/>
        <v>01</v>
      </c>
      <c r="F476" s="4">
        <v>0.99931099999999995</v>
      </c>
      <c r="G476" s="25">
        <v>1</v>
      </c>
      <c r="H476" s="4">
        <v>1.304409768</v>
      </c>
      <c r="I476" s="4">
        <v>8.9001685550400005</v>
      </c>
      <c r="J476" s="2">
        <f t="shared" si="15"/>
        <v>0.14656011961271642</v>
      </c>
      <c r="K476" s="3">
        <v>340</v>
      </c>
      <c r="L476" s="3">
        <v>61</v>
      </c>
      <c r="M476" s="3">
        <v>93</v>
      </c>
      <c r="N476" s="3">
        <v>5</v>
      </c>
      <c r="O476" s="24">
        <v>1001</v>
      </c>
      <c r="P476" s="4">
        <v>0.154</v>
      </c>
      <c r="Q476" s="4">
        <v>0.15211970074813</v>
      </c>
      <c r="R476" s="4">
        <v>0.94799999999999995</v>
      </c>
      <c r="S476" s="4">
        <v>0.94899999999999995</v>
      </c>
      <c r="T476" s="4">
        <v>0.93899999999999995</v>
      </c>
      <c r="U476" s="4">
        <v>0.95699999999999996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1.87080267656851</v>
      </c>
      <c r="AC476" s="2">
        <v>1.88308756313326</v>
      </c>
      <c r="AD476" s="2">
        <v>5.3400776727115302E-2</v>
      </c>
      <c r="AE476" s="2">
        <v>5.2346480372209202E-2</v>
      </c>
      <c r="AF476" s="2">
        <v>6.2939799773874205E-2</v>
      </c>
      <c r="AG476" s="2">
        <v>4.3951887529182797E-2</v>
      </c>
    </row>
    <row r="477" spans="1:33" x14ac:dyDescent="0.35">
      <c r="A477" s="7">
        <v>619</v>
      </c>
      <c r="B477" s="7">
        <v>351</v>
      </c>
      <c r="C477" s="7">
        <v>0</v>
      </c>
      <c r="D477" s="7">
        <v>1</v>
      </c>
      <c r="E477" s="22" t="str">
        <f t="shared" si="14"/>
        <v>01</v>
      </c>
      <c r="F477" s="4">
        <v>0.99773199999999995</v>
      </c>
      <c r="G477" s="25">
        <v>1</v>
      </c>
      <c r="H477" s="4">
        <v>1.1594465629999999</v>
      </c>
      <c r="I477" s="4">
        <v>7.8712537155</v>
      </c>
      <c r="J477" s="2">
        <f t="shared" si="15"/>
        <v>0.14730138360510836</v>
      </c>
      <c r="K477" s="3">
        <v>207</v>
      </c>
      <c r="L477" s="3">
        <v>193</v>
      </c>
      <c r="M477" s="3">
        <v>31</v>
      </c>
      <c r="N477" s="3">
        <v>68</v>
      </c>
      <c r="O477" s="24">
        <v>1001</v>
      </c>
      <c r="P477" s="4">
        <v>0.501</v>
      </c>
      <c r="Q477" s="4">
        <v>0.48249999999999998</v>
      </c>
      <c r="R477" s="4">
        <v>0.93400000000000005</v>
      </c>
      <c r="S477" s="4">
        <v>0.94399999999999995</v>
      </c>
      <c r="T477" s="4">
        <v>0.95599999999999996</v>
      </c>
      <c r="U477" s="4">
        <v>0.95299999999999996</v>
      </c>
      <c r="V477" s="5">
        <v>100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0.69114917789727204</v>
      </c>
      <c r="AC477" s="2">
        <v>0.728774358203096</v>
      </c>
      <c r="AD477" s="2">
        <v>6.8278840753294406E-2</v>
      </c>
      <c r="AE477" s="2">
        <v>5.7629112836636402E-2</v>
      </c>
      <c r="AF477" s="2">
        <v>4.4997365930735798E-2</v>
      </c>
      <c r="AG477" s="2">
        <v>4.8140375327934998E-2</v>
      </c>
    </row>
    <row r="478" spans="1:33" x14ac:dyDescent="0.35">
      <c r="A478" s="7">
        <v>255</v>
      </c>
      <c r="B478" s="7">
        <v>419</v>
      </c>
      <c r="C478" s="7">
        <v>0</v>
      </c>
      <c r="D478" s="7">
        <v>1</v>
      </c>
      <c r="E478" s="22" t="str">
        <f t="shared" si="14"/>
        <v>01</v>
      </c>
      <c r="F478" s="4">
        <v>0.998838</v>
      </c>
      <c r="G478" s="25">
        <v>1</v>
      </c>
      <c r="H478" s="4">
        <v>2.0064510919999998</v>
      </c>
      <c r="I478" s="4">
        <v>12.7194294136</v>
      </c>
      <c r="J478" s="2">
        <f t="shared" si="15"/>
        <v>0.1577469418443127</v>
      </c>
      <c r="K478" s="3">
        <v>94</v>
      </c>
      <c r="L478" s="3">
        <v>171</v>
      </c>
      <c r="M478" s="3">
        <v>22</v>
      </c>
      <c r="N478" s="3">
        <v>212</v>
      </c>
      <c r="O478" s="24">
        <v>1001</v>
      </c>
      <c r="P478" s="4">
        <v>0.751</v>
      </c>
      <c r="Q478" s="4">
        <v>0.64528301886792405</v>
      </c>
      <c r="R478" s="4">
        <v>0.93700000000000006</v>
      </c>
      <c r="S478" s="4">
        <v>0.92600000000000005</v>
      </c>
      <c r="T478" s="4">
        <v>0.94299999999999995</v>
      </c>
      <c r="U478" s="4">
        <v>0.94899999999999995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0.286349627218002</v>
      </c>
      <c r="AC478" s="2">
        <v>0.43806626948356198</v>
      </c>
      <c r="AD478" s="2">
        <v>6.5071996743714805E-2</v>
      </c>
      <c r="AE478" s="2">
        <v>7.6881044335957605E-2</v>
      </c>
      <c r="AF478" s="2">
        <v>5.8688996348679599E-2</v>
      </c>
      <c r="AG478" s="2">
        <v>5.2346480372209202E-2</v>
      </c>
    </row>
    <row r="479" spans="1:33" x14ac:dyDescent="0.35">
      <c r="A479" s="7">
        <v>373</v>
      </c>
      <c r="B479" s="7">
        <v>244</v>
      </c>
      <c r="C479" s="7">
        <v>0</v>
      </c>
      <c r="D479" s="7">
        <v>1</v>
      </c>
      <c r="E479" s="22" t="str">
        <f t="shared" si="14"/>
        <v>01</v>
      </c>
      <c r="F479" s="4">
        <v>0.99982099999999996</v>
      </c>
      <c r="G479" s="25">
        <v>1</v>
      </c>
      <c r="H479" s="4">
        <v>1.3678463279999999</v>
      </c>
      <c r="I479" s="4">
        <v>8.3563763504500006</v>
      </c>
      <c r="J479" s="2">
        <f t="shared" si="15"/>
        <v>0.16368893293399117</v>
      </c>
      <c r="K479" s="3">
        <v>299</v>
      </c>
      <c r="L479" s="3">
        <v>56</v>
      </c>
      <c r="M479" s="3">
        <v>133</v>
      </c>
      <c r="N479" s="3">
        <v>11</v>
      </c>
      <c r="O479" s="24">
        <v>1001</v>
      </c>
      <c r="P479" s="4">
        <v>0.14499999999999999</v>
      </c>
      <c r="Q479" s="4">
        <v>0.157746478873239</v>
      </c>
      <c r="R479" s="4">
        <v>0.97199999999999998</v>
      </c>
      <c r="S479" s="4">
        <v>0.98</v>
      </c>
      <c r="T479" s="4">
        <v>0.99299999999999999</v>
      </c>
      <c r="U479" s="4">
        <v>0.995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1.9310215365615599</v>
      </c>
      <c r="AC479" s="2">
        <v>1.8467660987402701</v>
      </c>
      <c r="AD479" s="2">
        <v>2.8399474521698002E-2</v>
      </c>
      <c r="AE479" s="2">
        <v>2.0202707317519501E-2</v>
      </c>
      <c r="AF479" s="2">
        <v>7.0246149369644698E-3</v>
      </c>
      <c r="AG479" s="2">
        <v>5.0125418235442898E-3</v>
      </c>
    </row>
    <row r="480" spans="1:33" x14ac:dyDescent="0.35">
      <c r="A480" s="7">
        <v>659</v>
      </c>
      <c r="B480" s="7">
        <v>484</v>
      </c>
      <c r="C480" s="7">
        <v>0</v>
      </c>
      <c r="D480" s="7">
        <v>1</v>
      </c>
      <c r="E480" s="22" t="str">
        <f t="shared" si="14"/>
        <v>01</v>
      </c>
      <c r="F480" s="4">
        <v>0.99845600000000001</v>
      </c>
      <c r="G480" s="25">
        <v>1</v>
      </c>
      <c r="H480" s="4">
        <v>1.9287280710000001</v>
      </c>
      <c r="I480" s="4">
        <v>10.12028393178</v>
      </c>
      <c r="J480" s="2">
        <f t="shared" si="15"/>
        <v>0.1905804307469432</v>
      </c>
      <c r="K480" s="3">
        <v>386</v>
      </c>
      <c r="L480" s="3">
        <v>72</v>
      </c>
      <c r="M480" s="3">
        <v>40</v>
      </c>
      <c r="N480" s="3">
        <v>1</v>
      </c>
      <c r="O480" s="24">
        <v>1001</v>
      </c>
      <c r="P480" s="4">
        <v>0.14899999999999999</v>
      </c>
      <c r="Q480" s="4">
        <v>0.157205240174672</v>
      </c>
      <c r="R480" s="4">
        <v>0.92900000000000005</v>
      </c>
      <c r="S480" s="4">
        <v>0.91400000000000003</v>
      </c>
      <c r="T480" s="4">
        <v>0.94699999999999995</v>
      </c>
      <c r="U480" s="4">
        <v>0.95099999999999996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1.9038089730366801</v>
      </c>
      <c r="AC480" s="2">
        <v>1.85020306509813</v>
      </c>
      <c r="AD480" s="2">
        <v>7.3646540168298497E-2</v>
      </c>
      <c r="AE480" s="2">
        <v>8.9924707527986994E-2</v>
      </c>
      <c r="AF480" s="2">
        <v>5.4456185796058897E-2</v>
      </c>
      <c r="AG480" s="2">
        <v>5.0241216436746797E-2</v>
      </c>
    </row>
    <row r="481" spans="1:33" x14ac:dyDescent="0.35">
      <c r="A481" s="7">
        <v>179</v>
      </c>
      <c r="B481" s="7">
        <v>194</v>
      </c>
      <c r="C481" s="7">
        <v>0</v>
      </c>
      <c r="D481" s="7">
        <v>1</v>
      </c>
      <c r="E481" s="22" t="str">
        <f t="shared" si="14"/>
        <v>01</v>
      </c>
      <c r="F481" s="4">
        <v>1</v>
      </c>
      <c r="G481" s="25">
        <v>1</v>
      </c>
      <c r="H481" s="4">
        <v>1.8452201500000001</v>
      </c>
      <c r="I481" s="4">
        <v>8.9680175124399995</v>
      </c>
      <c r="J481" s="2">
        <f t="shared" si="15"/>
        <v>0.20575563634219046</v>
      </c>
      <c r="K481" s="3">
        <v>338</v>
      </c>
      <c r="L481" s="3">
        <v>76</v>
      </c>
      <c r="M481" s="3">
        <v>75</v>
      </c>
      <c r="N481" s="3">
        <v>10</v>
      </c>
      <c r="O481" s="24">
        <v>1001</v>
      </c>
      <c r="P481" s="4">
        <v>0.16</v>
      </c>
      <c r="Q481" s="4">
        <v>0.18357487922705301</v>
      </c>
      <c r="R481" s="4">
        <v>0.95199999999999996</v>
      </c>
      <c r="S481" s="4">
        <v>0.95299999999999996</v>
      </c>
      <c r="T481" s="4">
        <v>0.95799999999999996</v>
      </c>
      <c r="U481" s="4">
        <v>0.96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1.83258146374831</v>
      </c>
      <c r="AC481" s="2">
        <v>1.69513263353898</v>
      </c>
      <c r="AD481" s="2">
        <v>4.9190244190771802E-2</v>
      </c>
      <c r="AE481" s="2">
        <v>4.8140375327934998E-2</v>
      </c>
      <c r="AF481" s="2">
        <v>4.2907501011276501E-2</v>
      </c>
      <c r="AG481" s="2">
        <v>4.08219945202552E-2</v>
      </c>
    </row>
    <row r="482" spans="1:33" x14ac:dyDescent="0.35">
      <c r="A482" s="7">
        <v>631</v>
      </c>
      <c r="B482" s="7">
        <v>160</v>
      </c>
      <c r="C482" s="7">
        <v>0</v>
      </c>
      <c r="D482" s="7">
        <v>1</v>
      </c>
      <c r="E482" s="22" t="str">
        <f t="shared" si="14"/>
        <v>01</v>
      </c>
      <c r="F482" s="4">
        <v>0.99956</v>
      </c>
      <c r="G482" s="25">
        <v>1</v>
      </c>
      <c r="H482" s="4">
        <v>1.680286188</v>
      </c>
      <c r="I482" s="4">
        <v>7.6021382105999997</v>
      </c>
      <c r="J482" s="2">
        <f t="shared" si="15"/>
        <v>0.22102810307461948</v>
      </c>
      <c r="K482" s="3">
        <v>222</v>
      </c>
      <c r="L482" s="3">
        <v>188</v>
      </c>
      <c r="M482" s="3">
        <v>36</v>
      </c>
      <c r="N482" s="3">
        <v>53</v>
      </c>
      <c r="O482" s="24">
        <v>1001</v>
      </c>
      <c r="P482" s="4">
        <v>0.47299999999999998</v>
      </c>
      <c r="Q482" s="4">
        <v>0.45853658536585401</v>
      </c>
      <c r="R482" s="4">
        <v>0.95099999999999996</v>
      </c>
      <c r="S482" s="4">
        <v>0.94599999999999995</v>
      </c>
      <c r="T482" s="4">
        <v>0.96299999999999997</v>
      </c>
      <c r="U482" s="4">
        <v>0.94799999999999995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0.74865989049020398</v>
      </c>
      <c r="AC482" s="2">
        <v>0.77971519686840396</v>
      </c>
      <c r="AD482" s="2">
        <v>5.0241216436746797E-2</v>
      </c>
      <c r="AE482" s="2">
        <v>5.5512709930258801E-2</v>
      </c>
      <c r="AF482" s="2">
        <v>3.7701867184011501E-2</v>
      </c>
      <c r="AG482" s="2">
        <v>5.3400776727115302E-2</v>
      </c>
    </row>
    <row r="483" spans="1:33" x14ac:dyDescent="0.35">
      <c r="A483" s="7">
        <v>397</v>
      </c>
      <c r="B483" s="7">
        <v>435</v>
      </c>
      <c r="C483" s="7">
        <v>0</v>
      </c>
      <c r="D483" s="7">
        <v>1</v>
      </c>
      <c r="E483" s="22" t="str">
        <f t="shared" si="14"/>
        <v>01</v>
      </c>
      <c r="F483" s="4">
        <v>0.99949200000000005</v>
      </c>
      <c r="G483" s="25">
        <v>1</v>
      </c>
      <c r="H483" s="4">
        <v>2.0075465289999999</v>
      </c>
      <c r="I483" s="4">
        <v>8.8361845420300007</v>
      </c>
      <c r="J483" s="2">
        <f t="shared" si="15"/>
        <v>0.22719608440169489</v>
      </c>
      <c r="K483" s="3">
        <v>343</v>
      </c>
      <c r="L483" s="3">
        <v>50</v>
      </c>
      <c r="M483" s="3">
        <v>94</v>
      </c>
      <c r="N483" s="3">
        <v>12</v>
      </c>
      <c r="O483" s="24">
        <v>1001</v>
      </c>
      <c r="P483" s="4">
        <v>0.115</v>
      </c>
      <c r="Q483" s="4">
        <v>0.127226463104326</v>
      </c>
      <c r="R483" s="4">
        <v>0.90600000000000003</v>
      </c>
      <c r="S483" s="4">
        <v>0.91200000000000003</v>
      </c>
      <c r="T483" s="4">
        <v>0.96599999999999997</v>
      </c>
      <c r="U483" s="4">
        <v>0.95899999999999996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2.1628231506188902</v>
      </c>
      <c r="AC483" s="2">
        <v>2.0617866064411201</v>
      </c>
      <c r="AD483" s="2">
        <v>9.8715972939157695E-2</v>
      </c>
      <c r="AE483" s="2">
        <v>9.2115288907805598E-2</v>
      </c>
      <c r="AF483" s="2">
        <v>3.4591444769619097E-2</v>
      </c>
      <c r="AG483" s="2">
        <v>4.1864204098698898E-2</v>
      </c>
    </row>
    <row r="484" spans="1:33" x14ac:dyDescent="0.35">
      <c r="A484" s="7">
        <v>583</v>
      </c>
      <c r="B484" s="7">
        <v>313</v>
      </c>
      <c r="C484" s="7">
        <v>0</v>
      </c>
      <c r="D484" s="7">
        <v>1</v>
      </c>
      <c r="E484" s="22" t="str">
        <f t="shared" si="14"/>
        <v>01</v>
      </c>
      <c r="F484" s="4">
        <v>0.99875000000000003</v>
      </c>
      <c r="G484" s="25">
        <v>1</v>
      </c>
      <c r="H484" s="4">
        <v>2.147725264</v>
      </c>
      <c r="I484" s="4">
        <v>9.0396247239999994</v>
      </c>
      <c r="J484" s="2">
        <f t="shared" si="15"/>
        <v>0.23759009135609777</v>
      </c>
      <c r="K484" s="3">
        <v>180</v>
      </c>
      <c r="L484" s="3">
        <v>248</v>
      </c>
      <c r="M484" s="3">
        <v>44</v>
      </c>
      <c r="N484" s="3">
        <v>27</v>
      </c>
      <c r="O484" s="24">
        <v>1001</v>
      </c>
      <c r="P484" s="4">
        <v>0.56200000000000006</v>
      </c>
      <c r="Q484" s="4">
        <v>0.579439252336449</v>
      </c>
      <c r="R484" s="4">
        <v>0.96599999999999997</v>
      </c>
      <c r="S484" s="4">
        <v>0.95199999999999996</v>
      </c>
      <c r="T484" s="4">
        <v>0.93300000000000005</v>
      </c>
      <c r="U484" s="4">
        <v>0.94299999999999995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0.57625342908844601</v>
      </c>
      <c r="AC484" s="2">
        <v>0.545694449416815</v>
      </c>
      <c r="AD484" s="2">
        <v>3.4591444769619097E-2</v>
      </c>
      <c r="AE484" s="2">
        <v>4.9190244190771802E-2</v>
      </c>
      <c r="AF484" s="2">
        <v>6.93500781347932E-2</v>
      </c>
      <c r="AG484" s="2">
        <v>5.8688996348679599E-2</v>
      </c>
    </row>
    <row r="485" spans="1:33" x14ac:dyDescent="0.35">
      <c r="A485" s="7">
        <v>885</v>
      </c>
      <c r="B485" s="7">
        <v>118</v>
      </c>
      <c r="C485" s="7">
        <v>0</v>
      </c>
      <c r="D485" s="7">
        <v>1</v>
      </c>
      <c r="E485" s="22" t="str">
        <f t="shared" si="14"/>
        <v>01</v>
      </c>
      <c r="F485" s="4">
        <v>0.99912699999999999</v>
      </c>
      <c r="G485" s="25">
        <v>1</v>
      </c>
      <c r="H485" s="4">
        <v>2.193907743</v>
      </c>
      <c r="I485" s="4">
        <v>8.821347029</v>
      </c>
      <c r="J485" s="2">
        <f t="shared" si="15"/>
        <v>0.24870439126672747</v>
      </c>
      <c r="K485" s="3">
        <v>353</v>
      </c>
      <c r="L485" s="3">
        <v>66</v>
      </c>
      <c r="M485" s="3">
        <v>66</v>
      </c>
      <c r="N485" s="3">
        <v>14</v>
      </c>
      <c r="O485" s="24">
        <v>1001</v>
      </c>
      <c r="P485" s="4">
        <v>0.161</v>
      </c>
      <c r="Q485" s="4">
        <v>0.15751789976133701</v>
      </c>
      <c r="R485" s="4">
        <v>0.91300000000000003</v>
      </c>
      <c r="S485" s="4">
        <v>0.91400000000000003</v>
      </c>
      <c r="T485" s="4">
        <v>0.92700000000000005</v>
      </c>
      <c r="U485" s="4">
        <v>0.93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1.8263509139976699</v>
      </c>
      <c r="AC485" s="2">
        <v>1.84821617789571</v>
      </c>
      <c r="AD485" s="2">
        <v>9.1019398387168493E-2</v>
      </c>
      <c r="AE485" s="2">
        <v>8.9924707527986994E-2</v>
      </c>
      <c r="AF485" s="2">
        <v>7.5801713416281793E-2</v>
      </c>
      <c r="AG485" s="2">
        <v>7.2570692834835401E-2</v>
      </c>
    </row>
    <row r="486" spans="1:33" x14ac:dyDescent="0.35">
      <c r="A486" s="7">
        <v>933</v>
      </c>
      <c r="B486" s="7">
        <v>130</v>
      </c>
      <c r="C486" s="7">
        <v>0</v>
      </c>
      <c r="D486" s="7">
        <v>1</v>
      </c>
      <c r="E486" s="22" t="str">
        <f t="shared" si="14"/>
        <v>01</v>
      </c>
      <c r="F486" s="4">
        <v>0.99995100000000003</v>
      </c>
      <c r="G486" s="25">
        <v>1</v>
      </c>
      <c r="H486" s="4">
        <v>2.57555771</v>
      </c>
      <c r="I486" s="4">
        <v>9.4780842500945006</v>
      </c>
      <c r="J486" s="2">
        <f t="shared" si="15"/>
        <v>0.27173821650449254</v>
      </c>
      <c r="K486" s="3">
        <v>212</v>
      </c>
      <c r="L486" s="3">
        <v>39</v>
      </c>
      <c r="M486" s="3">
        <v>241</v>
      </c>
      <c r="N486" s="3">
        <v>7</v>
      </c>
      <c r="O486" s="24">
        <v>1001</v>
      </c>
      <c r="P486" s="4">
        <v>9.6000000000000002E-2</v>
      </c>
      <c r="Q486" s="4">
        <v>0.155378486055777</v>
      </c>
      <c r="R486" s="4">
        <v>0.29699999999999999</v>
      </c>
      <c r="S486" s="4">
        <v>0.29199999999999998</v>
      </c>
      <c r="T486" s="4">
        <v>0.28799999999999998</v>
      </c>
      <c r="U486" s="4">
        <v>0.378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2.3434070875142998</v>
      </c>
      <c r="AC486" s="2">
        <v>1.8618912930021401</v>
      </c>
      <c r="AD486" s="2">
        <v>1.2140231401794399</v>
      </c>
      <c r="AE486" s="2">
        <v>1.23100147671386</v>
      </c>
      <c r="AF486" s="2">
        <v>1.24479479884619</v>
      </c>
      <c r="AG486" s="2">
        <v>0.97286108336254895</v>
      </c>
    </row>
    <row r="487" spans="1:33" x14ac:dyDescent="0.35">
      <c r="A487" s="7">
        <v>59</v>
      </c>
      <c r="B487" s="7">
        <v>168</v>
      </c>
      <c r="C487" s="7">
        <v>0</v>
      </c>
      <c r="D487" s="7">
        <v>1</v>
      </c>
      <c r="E487" s="22" t="str">
        <f t="shared" si="14"/>
        <v>01</v>
      </c>
      <c r="F487" s="4">
        <v>0.99998799999999999</v>
      </c>
      <c r="G487" s="25">
        <v>1</v>
      </c>
      <c r="H487" s="4">
        <v>2.005066695</v>
      </c>
      <c r="I487" s="4">
        <v>7.1821530227999997</v>
      </c>
      <c r="J487" s="2">
        <f t="shared" si="15"/>
        <v>0.27917348581057028</v>
      </c>
      <c r="K487" s="3">
        <v>200</v>
      </c>
      <c r="L487" s="3">
        <v>171</v>
      </c>
      <c r="M487" s="3">
        <v>115</v>
      </c>
      <c r="N487" s="3">
        <v>13</v>
      </c>
      <c r="O487" s="24">
        <v>1001</v>
      </c>
      <c r="P487" s="4">
        <v>0.39200000000000002</v>
      </c>
      <c r="Q487" s="4">
        <v>0.460916442048518</v>
      </c>
      <c r="R487" s="4">
        <v>0.96699999999999997</v>
      </c>
      <c r="S487" s="4">
        <v>0.95499999999999996</v>
      </c>
      <c r="T487" s="4">
        <v>0.95499999999999996</v>
      </c>
      <c r="U487" s="4">
        <v>0.96099999999999997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0.93649343919167405</v>
      </c>
      <c r="AC487" s="2">
        <v>0.77453850610477504</v>
      </c>
      <c r="AD487" s="2">
        <v>3.3556783528842803E-2</v>
      </c>
      <c r="AE487" s="2">
        <v>4.6043938501406798E-2</v>
      </c>
      <c r="AF487" s="2">
        <v>4.6043938501406798E-2</v>
      </c>
      <c r="AG487" s="2">
        <v>3.9780870011844598E-2</v>
      </c>
    </row>
    <row r="488" spans="1:33" x14ac:dyDescent="0.35">
      <c r="A488" s="7">
        <v>931</v>
      </c>
      <c r="B488" s="7">
        <v>186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0.2367286223</v>
      </c>
      <c r="I488" s="4">
        <v>7.0957013909180002</v>
      </c>
      <c r="J488" s="2">
        <f t="shared" si="15"/>
        <v>3.3362258254412455E-2</v>
      </c>
      <c r="K488" s="3">
        <v>378</v>
      </c>
      <c r="L488" s="3">
        <v>31</v>
      </c>
      <c r="M488" s="3">
        <v>85</v>
      </c>
      <c r="N488" s="3">
        <v>5</v>
      </c>
      <c r="O488" s="24">
        <v>791.24898527941104</v>
      </c>
      <c r="P488" s="4">
        <v>7.3999999999999996E-2</v>
      </c>
      <c r="Q488" s="4">
        <v>7.5794621026894896E-2</v>
      </c>
      <c r="R488" s="4">
        <v>1.0999999999999999E-2</v>
      </c>
      <c r="S488" s="4">
        <v>8.0000000000000002E-3</v>
      </c>
      <c r="T488" s="4">
        <v>5.0000000000000001E-3</v>
      </c>
      <c r="U488" s="4">
        <v>2E-3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2.6036901857779702</v>
      </c>
      <c r="AC488" s="2">
        <v>2.5797279515576599</v>
      </c>
      <c r="AD488" s="2">
        <v>4.5098600061837697</v>
      </c>
      <c r="AE488" s="2">
        <v>4.8283137373022997</v>
      </c>
      <c r="AF488" s="2">
        <v>5.2983173665480399</v>
      </c>
      <c r="AG488" s="2">
        <v>6.2146080984221896</v>
      </c>
    </row>
    <row r="489" spans="1:33" x14ac:dyDescent="0.35">
      <c r="A489" s="7">
        <v>229</v>
      </c>
      <c r="B489" s="7">
        <v>14</v>
      </c>
      <c r="C489" s="7">
        <v>0</v>
      </c>
      <c r="D489" s="7">
        <v>1</v>
      </c>
      <c r="E489" s="22" t="str">
        <f t="shared" si="14"/>
        <v>01</v>
      </c>
      <c r="F489" s="4">
        <v>3.0000000000000001E-6</v>
      </c>
      <c r="G489" s="25">
        <v>0</v>
      </c>
      <c r="H489" s="4">
        <v>0.48365995490000002</v>
      </c>
      <c r="I489" s="4">
        <v>7.9208526412999998</v>
      </c>
      <c r="J489" s="2">
        <f t="shared" si="15"/>
        <v>6.1061602431303402E-2</v>
      </c>
      <c r="K489" s="3">
        <v>186</v>
      </c>
      <c r="L489" s="3">
        <v>262</v>
      </c>
      <c r="M489" s="3">
        <v>28</v>
      </c>
      <c r="N489" s="3">
        <v>23</v>
      </c>
      <c r="O489" s="24">
        <v>870.41774274353997</v>
      </c>
      <c r="P489" s="4">
        <v>0.59699999999999998</v>
      </c>
      <c r="Q489" s="4">
        <v>0.58482142857142905</v>
      </c>
      <c r="R489" s="4">
        <v>0.99</v>
      </c>
      <c r="S489" s="4">
        <v>0.99099999999999999</v>
      </c>
      <c r="T489" s="4">
        <v>0.98599999999999999</v>
      </c>
      <c r="U489" s="4">
        <v>0.99399999999999999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0.51583816558953499</v>
      </c>
      <c r="AC489" s="2">
        <v>0.53644872865388804</v>
      </c>
      <c r="AD489" s="2">
        <v>1.0050335853501499E-2</v>
      </c>
      <c r="AE489" s="2">
        <v>9.0407446521490707E-3</v>
      </c>
      <c r="AF489" s="2">
        <v>1.4098924379501601E-2</v>
      </c>
      <c r="AG489" s="2">
        <v>6.0180723255630203E-3</v>
      </c>
    </row>
    <row r="490" spans="1:33" x14ac:dyDescent="0.35">
      <c r="A490" s="7">
        <v>511</v>
      </c>
      <c r="B490" s="7">
        <v>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0.43350659850000001</v>
      </c>
      <c r="I490" s="4">
        <v>6.6528418884200002</v>
      </c>
      <c r="J490" s="2">
        <f t="shared" si="15"/>
        <v>6.5161115470753289E-2</v>
      </c>
      <c r="K490" s="3">
        <v>404</v>
      </c>
      <c r="L490" s="3">
        <v>75</v>
      </c>
      <c r="M490" s="3">
        <v>16</v>
      </c>
      <c r="N490" s="3">
        <v>4</v>
      </c>
      <c r="O490" s="24">
        <v>1001</v>
      </c>
      <c r="P490" s="4">
        <v>0.14299999999999999</v>
      </c>
      <c r="Q490" s="4">
        <v>0.156576200417537</v>
      </c>
      <c r="R490" s="4">
        <v>8.9999999999999993E-3</v>
      </c>
      <c r="S490" s="4">
        <v>8.0000000000000002E-3</v>
      </c>
      <c r="T490" s="4">
        <v>0.01</v>
      </c>
      <c r="U490" s="4">
        <v>1.2E-2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1.9449106487222301</v>
      </c>
      <c r="AC490" s="2">
        <v>1.8542124838745999</v>
      </c>
      <c r="AD490" s="2">
        <v>4.7105307016459204</v>
      </c>
      <c r="AE490" s="2">
        <v>4.8283137373022997</v>
      </c>
      <c r="AF490" s="2">
        <v>4.60517018598809</v>
      </c>
      <c r="AG490" s="2">
        <v>4.4228486291941396</v>
      </c>
    </row>
    <row r="491" spans="1:33" x14ac:dyDescent="0.35">
      <c r="A491" s="7">
        <v>311</v>
      </c>
      <c r="B491" s="7">
        <v>245</v>
      </c>
      <c r="C491" s="7">
        <v>0</v>
      </c>
      <c r="D491" s="7">
        <v>1</v>
      </c>
      <c r="E491" s="22" t="str">
        <f t="shared" si="14"/>
        <v>01</v>
      </c>
      <c r="F491" s="4">
        <v>1.2300000000000001E-4</v>
      </c>
      <c r="G491" s="25">
        <v>0</v>
      </c>
      <c r="H491" s="4">
        <v>0.49247693999999997</v>
      </c>
      <c r="I491" s="4">
        <v>6.8577794122500002</v>
      </c>
      <c r="J491" s="2">
        <f t="shared" si="15"/>
        <v>7.1812887291226091E-2</v>
      </c>
      <c r="K491" s="3">
        <v>347</v>
      </c>
      <c r="L491" s="3">
        <v>51</v>
      </c>
      <c r="M491" s="3">
        <v>97</v>
      </c>
      <c r="N491" s="3">
        <v>4</v>
      </c>
      <c r="O491" s="24">
        <v>1001</v>
      </c>
      <c r="P491" s="4">
        <v>0.11600000000000001</v>
      </c>
      <c r="Q491" s="4">
        <v>0.12814070351758799</v>
      </c>
      <c r="R491" s="4">
        <v>1.2E-2</v>
      </c>
      <c r="S491" s="4">
        <v>1.2999999999999999E-2</v>
      </c>
      <c r="T491" s="4">
        <v>1.4E-2</v>
      </c>
      <c r="U491" s="4">
        <v>8.9999999999999993E-3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2.1541650878757701</v>
      </c>
      <c r="AC491" s="2">
        <v>2.0546263725601102</v>
      </c>
      <c r="AD491" s="2">
        <v>4.4228486291941396</v>
      </c>
      <c r="AE491" s="2">
        <v>4.3428059215205996</v>
      </c>
      <c r="AF491" s="2">
        <v>4.2686979493668797</v>
      </c>
      <c r="AG491" s="2">
        <v>4.7105307016459204</v>
      </c>
    </row>
    <row r="492" spans="1:33" x14ac:dyDescent="0.35">
      <c r="A492" s="7">
        <v>625</v>
      </c>
      <c r="B492" s="7">
        <v>345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0.79189848439999999</v>
      </c>
      <c r="I492" s="4">
        <v>7.6821584602000001</v>
      </c>
      <c r="J492" s="2">
        <f t="shared" si="15"/>
        <v>0.10308281045004419</v>
      </c>
      <c r="K492" s="3">
        <v>339</v>
      </c>
      <c r="L492" s="3">
        <v>88</v>
      </c>
      <c r="M492" s="3">
        <v>66</v>
      </c>
      <c r="N492" s="3">
        <v>6</v>
      </c>
      <c r="O492" s="24">
        <v>1001</v>
      </c>
      <c r="P492" s="4">
        <v>0.17399999999999999</v>
      </c>
      <c r="Q492" s="4">
        <v>0.20608899297423899</v>
      </c>
      <c r="R492" s="4">
        <v>0.98599999999999999</v>
      </c>
      <c r="S492" s="4">
        <v>0.98099999999999998</v>
      </c>
      <c r="T492" s="4">
        <v>0.98199999999999998</v>
      </c>
      <c r="U492" s="4">
        <v>0.97799999999999998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1.7486999797676099</v>
      </c>
      <c r="AC492" s="2">
        <v>1.5794471987504199</v>
      </c>
      <c r="AD492" s="2">
        <v>1.4098924379501601E-2</v>
      </c>
      <c r="AE492" s="2">
        <v>1.9182819416774001E-2</v>
      </c>
      <c r="AF492" s="2">
        <v>1.8163970627671201E-2</v>
      </c>
      <c r="AG492" s="2">
        <v>2.2245608947319698E-2</v>
      </c>
    </row>
    <row r="493" spans="1:33" x14ac:dyDescent="0.35">
      <c r="A493" s="7">
        <v>35</v>
      </c>
      <c r="B493" s="7">
        <v>42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1.0503893</v>
      </c>
      <c r="I493" s="4">
        <v>7.9278001017299999</v>
      </c>
      <c r="J493" s="2">
        <f t="shared" si="15"/>
        <v>0.13249442298258562</v>
      </c>
      <c r="K493" s="3">
        <v>376</v>
      </c>
      <c r="L493" s="3">
        <v>33</v>
      </c>
      <c r="M493" s="3">
        <v>83</v>
      </c>
      <c r="N493" s="3">
        <v>7</v>
      </c>
      <c r="O493" s="24">
        <v>1001</v>
      </c>
      <c r="P493" s="4">
        <v>9.2999999999999999E-2</v>
      </c>
      <c r="Q493" s="4">
        <v>8.0684596577017098E-2</v>
      </c>
      <c r="R493" s="4">
        <v>2.3E-2</v>
      </c>
      <c r="S493" s="4">
        <v>0.03</v>
      </c>
      <c r="T493" s="4">
        <v>3.5000000000000003E-2</v>
      </c>
      <c r="U493" s="4">
        <v>2.1999999999999999E-2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2.3751557858288801</v>
      </c>
      <c r="AC493" s="2">
        <v>2.5172075945763202</v>
      </c>
      <c r="AD493" s="2">
        <v>3.7722610630529898</v>
      </c>
      <c r="AE493" s="2">
        <v>3.50655789731998</v>
      </c>
      <c r="AF493" s="2">
        <v>3.3524072174927202</v>
      </c>
      <c r="AG493" s="2">
        <v>3.8167128256238199</v>
      </c>
    </row>
    <row r="494" spans="1:33" x14ac:dyDescent="0.35">
      <c r="A494" s="7">
        <v>115</v>
      </c>
      <c r="B494" s="7">
        <v>191</v>
      </c>
      <c r="C494" s="7">
        <v>0</v>
      </c>
      <c r="D494" s="7">
        <v>1</v>
      </c>
      <c r="E494" s="22" t="str">
        <f t="shared" si="14"/>
        <v>01</v>
      </c>
      <c r="F494" s="4">
        <v>6.5799999999999995E-4</v>
      </c>
      <c r="G494" s="25">
        <v>0</v>
      </c>
      <c r="H494" s="4">
        <v>1.0445165649999999</v>
      </c>
      <c r="I494" s="4">
        <v>6.7694192819200003</v>
      </c>
      <c r="J494" s="2">
        <f t="shared" si="15"/>
        <v>0.15429928646756022</v>
      </c>
      <c r="K494" s="3">
        <v>302</v>
      </c>
      <c r="L494" s="3">
        <v>55</v>
      </c>
      <c r="M494" s="3">
        <v>128</v>
      </c>
      <c r="N494" s="3">
        <v>14</v>
      </c>
      <c r="O494" s="24">
        <v>1001</v>
      </c>
      <c r="P494" s="4">
        <v>0.13200000000000001</v>
      </c>
      <c r="Q494" s="4">
        <v>0.15406162464986001</v>
      </c>
      <c r="R494" s="4">
        <v>3.3000000000000002E-2</v>
      </c>
      <c r="S494" s="4">
        <v>3.2000000000000001E-2</v>
      </c>
      <c r="T494" s="4">
        <v>3.9E-2</v>
      </c>
      <c r="U494" s="4">
        <v>3.9E-2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2.0249533563957698</v>
      </c>
      <c r="AC494" s="2">
        <v>1.87040259654717</v>
      </c>
      <c r="AD494" s="2">
        <v>3.4112477175156601</v>
      </c>
      <c r="AE494" s="2">
        <v>3.4420193761824098</v>
      </c>
      <c r="AF494" s="2">
        <v>3.2441936328524901</v>
      </c>
      <c r="AG494" s="2">
        <v>3.2441936328524901</v>
      </c>
    </row>
    <row r="495" spans="1:33" x14ac:dyDescent="0.35">
      <c r="A495" s="7">
        <v>725</v>
      </c>
      <c r="B495" s="7">
        <v>466</v>
      </c>
      <c r="C495" s="7">
        <v>0</v>
      </c>
      <c r="D495" s="7">
        <v>1</v>
      </c>
      <c r="E495" s="22" t="str">
        <f t="shared" si="14"/>
        <v>01</v>
      </c>
      <c r="F495" s="4">
        <v>7.8899999999999999E-4</v>
      </c>
      <c r="G495" s="25">
        <v>0</v>
      </c>
      <c r="H495" s="4">
        <v>1.198328174</v>
      </c>
      <c r="I495" s="4">
        <v>7.4695443985600001</v>
      </c>
      <c r="J495" s="2">
        <f t="shared" si="15"/>
        <v>0.16042854959547695</v>
      </c>
      <c r="K495" s="3">
        <v>171</v>
      </c>
      <c r="L495" s="3">
        <v>120</v>
      </c>
      <c r="M495" s="3">
        <v>127</v>
      </c>
      <c r="N495" s="3">
        <v>81</v>
      </c>
      <c r="O495" s="24">
        <v>1001</v>
      </c>
      <c r="P495" s="4">
        <v>0.38600000000000001</v>
      </c>
      <c r="Q495" s="4">
        <v>0.41237113402061898</v>
      </c>
      <c r="R495" s="4">
        <v>4.8000000000000001E-2</v>
      </c>
      <c r="S495" s="4">
        <v>4.9000000000000002E-2</v>
      </c>
      <c r="T495" s="4">
        <v>5.1999999999999998E-2</v>
      </c>
      <c r="U495" s="4">
        <v>5.6000000000000001E-2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0.95191790951730604</v>
      </c>
      <c r="AC495" s="2">
        <v>0.88583152438944701</v>
      </c>
      <c r="AD495" s="2">
        <v>3.0365542680742501</v>
      </c>
      <c r="AE495" s="2">
        <v>3.0159349808715099</v>
      </c>
      <c r="AF495" s="2">
        <v>2.9565115604007102</v>
      </c>
      <c r="AG495" s="2">
        <v>2.8824035882469898</v>
      </c>
    </row>
    <row r="496" spans="1:33" x14ac:dyDescent="0.35">
      <c r="A496" s="7">
        <v>177</v>
      </c>
      <c r="B496" s="7">
        <v>41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1.143576522</v>
      </c>
      <c r="I496" s="4">
        <v>6.2856195593999997</v>
      </c>
      <c r="J496" s="2">
        <f t="shared" si="15"/>
        <v>0.18193537028339674</v>
      </c>
      <c r="K496" s="3">
        <v>398</v>
      </c>
      <c r="L496" s="3">
        <v>75</v>
      </c>
      <c r="M496" s="3">
        <v>25</v>
      </c>
      <c r="N496" s="3">
        <v>1</v>
      </c>
      <c r="O496" s="24">
        <v>1001</v>
      </c>
      <c r="P496" s="4">
        <v>0.14799999999999999</v>
      </c>
      <c r="Q496" s="4">
        <v>0.15856236786469299</v>
      </c>
      <c r="R496" s="4">
        <v>1.0999999999999999E-2</v>
      </c>
      <c r="S496" s="4">
        <v>2.1000000000000001E-2</v>
      </c>
      <c r="T496" s="4">
        <v>1.7000000000000001E-2</v>
      </c>
      <c r="U496" s="4">
        <v>2.1000000000000001E-2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1.9105430052180199</v>
      </c>
      <c r="AC496" s="2">
        <v>1.84160727495562</v>
      </c>
      <c r="AD496" s="2">
        <v>4.5098600061837697</v>
      </c>
      <c r="AE496" s="2">
        <v>3.8632328412587098</v>
      </c>
      <c r="AF496" s="2">
        <v>4.0745419349259198</v>
      </c>
      <c r="AG496" s="2">
        <v>3.8632328412587098</v>
      </c>
    </row>
    <row r="497" spans="1:33" x14ac:dyDescent="0.35">
      <c r="A497" s="7">
        <v>137</v>
      </c>
      <c r="B497" s="7">
        <v>233</v>
      </c>
      <c r="C497" s="7">
        <v>0</v>
      </c>
      <c r="D497" s="7">
        <v>1</v>
      </c>
      <c r="E497" s="22" t="str">
        <f t="shared" si="14"/>
        <v>01</v>
      </c>
      <c r="F497" s="4">
        <v>6.69E-4</v>
      </c>
      <c r="G497" s="25">
        <v>0</v>
      </c>
      <c r="H497" s="4">
        <v>1.514714093</v>
      </c>
      <c r="I497" s="4">
        <v>6.9838803760600001</v>
      </c>
      <c r="J497" s="2">
        <f t="shared" si="15"/>
        <v>0.21688717610231112</v>
      </c>
      <c r="K497" s="3">
        <v>404</v>
      </c>
      <c r="L497" s="3">
        <v>47</v>
      </c>
      <c r="M497" s="3">
        <v>40</v>
      </c>
      <c r="N497" s="3">
        <v>8</v>
      </c>
      <c r="O497" s="24">
        <v>1001</v>
      </c>
      <c r="P497" s="4">
        <v>0.109</v>
      </c>
      <c r="Q497" s="4">
        <v>0.104212860310421</v>
      </c>
      <c r="R497" s="4">
        <v>4.2999999999999997E-2</v>
      </c>
      <c r="S497" s="4">
        <v>3.4000000000000002E-2</v>
      </c>
      <c r="T497" s="4">
        <v>3.5000000000000003E-2</v>
      </c>
      <c r="U497" s="4">
        <v>4.7E-2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2.2164073967529898</v>
      </c>
      <c r="AC497" s="2">
        <v>2.2613197377926202</v>
      </c>
      <c r="AD497" s="2">
        <v>3.14655516328857</v>
      </c>
      <c r="AE497" s="2">
        <v>3.3813947543659801</v>
      </c>
      <c r="AF497" s="2">
        <v>3.3524072174927202</v>
      </c>
      <c r="AG497" s="2">
        <v>3.0576076772720802</v>
      </c>
    </row>
    <row r="498" spans="1:33" x14ac:dyDescent="0.35">
      <c r="A498" s="7">
        <v>395</v>
      </c>
      <c r="B498" s="7">
        <v>286</v>
      </c>
      <c r="C498" s="7">
        <v>0</v>
      </c>
      <c r="D498" s="7">
        <v>1</v>
      </c>
      <c r="E498" s="22" t="str">
        <f t="shared" si="14"/>
        <v>01</v>
      </c>
      <c r="F498" s="4">
        <v>0.123893</v>
      </c>
      <c r="G498" s="25">
        <v>0</v>
      </c>
      <c r="H498" s="4">
        <v>1.458306428</v>
      </c>
      <c r="I498" s="4">
        <v>6.6602544591999999</v>
      </c>
      <c r="J498" s="2">
        <f t="shared" si="15"/>
        <v>0.2189565634366416</v>
      </c>
      <c r="K498" s="3">
        <v>445</v>
      </c>
      <c r="L498" s="3">
        <v>26</v>
      </c>
      <c r="M498" s="3">
        <v>27</v>
      </c>
      <c r="N498" s="3">
        <v>1</v>
      </c>
      <c r="O498" s="24">
        <v>1001</v>
      </c>
      <c r="P498" s="4">
        <v>5.1999999999999998E-2</v>
      </c>
      <c r="Q498" s="4">
        <v>5.5201698513800398E-2</v>
      </c>
      <c r="R498" s="4">
        <v>2.3E-2</v>
      </c>
      <c r="S498" s="4">
        <v>1.7999999999999999E-2</v>
      </c>
      <c r="T498" s="4">
        <v>2.7E-2</v>
      </c>
      <c r="U498" s="4">
        <v>2.5999999999999999E-2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2.9565115604007102</v>
      </c>
      <c r="AC498" s="2">
        <v>2.89676155599494</v>
      </c>
      <c r="AD498" s="2">
        <v>3.7722610630529898</v>
      </c>
      <c r="AE498" s="2">
        <v>4.0173835210859696</v>
      </c>
      <c r="AF498" s="2">
        <v>3.6119184129778099</v>
      </c>
      <c r="AG498" s="2">
        <v>3.64965874096066</v>
      </c>
    </row>
    <row r="499" spans="1:33" x14ac:dyDescent="0.35">
      <c r="A499" s="7">
        <v>211</v>
      </c>
      <c r="B499" s="7">
        <v>317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1.471914503</v>
      </c>
      <c r="I499" s="4">
        <v>6.3058817963499996</v>
      </c>
      <c r="J499" s="2">
        <f t="shared" si="15"/>
        <v>0.2334192981308309</v>
      </c>
      <c r="K499" s="3">
        <v>370</v>
      </c>
      <c r="L499" s="3">
        <v>24</v>
      </c>
      <c r="M499" s="3">
        <v>103</v>
      </c>
      <c r="N499" s="3">
        <v>2</v>
      </c>
      <c r="O499" s="24">
        <v>1001</v>
      </c>
      <c r="P499" s="4">
        <v>0.05</v>
      </c>
      <c r="Q499" s="4">
        <v>6.0913705583756299E-2</v>
      </c>
      <c r="R499" s="4">
        <v>3.6999999999999998E-2</v>
      </c>
      <c r="S499" s="4">
        <v>0.04</v>
      </c>
      <c r="T499" s="4">
        <v>4.4999999999999998E-2</v>
      </c>
      <c r="U499" s="4">
        <v>3.9E-2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2.99573227355399</v>
      </c>
      <c r="AC499" s="2">
        <v>2.7982970789499899</v>
      </c>
      <c r="AD499" s="2">
        <v>3.2968373663379098</v>
      </c>
      <c r="AE499" s="2">
        <v>3.2188758248682001</v>
      </c>
      <c r="AF499" s="2">
        <v>3.1010927892118199</v>
      </c>
      <c r="AG499" s="2">
        <v>3.2441936328524901</v>
      </c>
    </row>
    <row r="500" spans="1:33" x14ac:dyDescent="0.35">
      <c r="A500" s="7">
        <v>359</v>
      </c>
      <c r="B500" s="7">
        <v>145</v>
      </c>
      <c r="C500" s="7">
        <v>0</v>
      </c>
      <c r="D500" s="7">
        <v>1</v>
      </c>
      <c r="E500" s="22" t="str">
        <f t="shared" si="14"/>
        <v>01</v>
      </c>
      <c r="F500" s="4">
        <v>0.29377999999999999</v>
      </c>
      <c r="G500" s="25">
        <v>0</v>
      </c>
      <c r="H500" s="4">
        <v>2.273563615</v>
      </c>
      <c r="I500" s="4">
        <v>7.97412105129</v>
      </c>
      <c r="J500" s="2">
        <f t="shared" si="15"/>
        <v>0.28511777039454372</v>
      </c>
      <c r="K500" s="3">
        <v>354</v>
      </c>
      <c r="L500" s="3">
        <v>63</v>
      </c>
      <c r="M500" s="3">
        <v>70</v>
      </c>
      <c r="N500" s="3">
        <v>12</v>
      </c>
      <c r="O500" s="24">
        <v>1001</v>
      </c>
      <c r="P500" s="4">
        <v>0.14699999999999999</v>
      </c>
      <c r="Q500" s="4">
        <v>0.15107913669064699</v>
      </c>
      <c r="R500" s="4">
        <v>0.94299999999999995</v>
      </c>
      <c r="S500" s="4">
        <v>0.91400000000000003</v>
      </c>
      <c r="T500" s="4">
        <v>0.94299999999999995</v>
      </c>
      <c r="U500" s="4">
        <v>0.93899999999999995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1.9173226922033999</v>
      </c>
      <c r="AC500" s="2">
        <v>1.88995149540727</v>
      </c>
      <c r="AD500" s="2">
        <v>5.8688996348679599E-2</v>
      </c>
      <c r="AE500" s="2">
        <v>8.9924707527986994E-2</v>
      </c>
      <c r="AF500" s="2">
        <v>5.8688996348679599E-2</v>
      </c>
      <c r="AG500" s="2">
        <v>6.2939799773874205E-2</v>
      </c>
    </row>
    <row r="501" spans="1:33" x14ac:dyDescent="0.35">
      <c r="A501" s="7">
        <v>205</v>
      </c>
      <c r="B501" s="7">
        <v>205</v>
      </c>
      <c r="C501" s="7">
        <v>0</v>
      </c>
      <c r="D501" s="7">
        <v>1</v>
      </c>
      <c r="E501" s="22" t="str">
        <f t="shared" si="14"/>
        <v>01</v>
      </c>
      <c r="F501" s="4">
        <v>6.8000000000000005E-4</v>
      </c>
      <c r="G501" s="25">
        <v>0</v>
      </c>
      <c r="H501" s="4">
        <v>2.6251144850000001</v>
      </c>
      <c r="I501" s="4">
        <v>8.4086990538320006</v>
      </c>
      <c r="J501" s="2">
        <f t="shared" si="15"/>
        <v>0.31219032435269362</v>
      </c>
      <c r="K501" s="3">
        <v>393</v>
      </c>
      <c r="L501" s="3">
        <v>43</v>
      </c>
      <c r="M501" s="3">
        <v>58</v>
      </c>
      <c r="N501" s="3">
        <v>5</v>
      </c>
      <c r="O501" s="24">
        <v>1001</v>
      </c>
      <c r="P501" s="4">
        <v>9.7000000000000003E-2</v>
      </c>
      <c r="Q501" s="4">
        <v>9.8623853211009194E-2</v>
      </c>
      <c r="R501" s="4">
        <v>6.0999999999999999E-2</v>
      </c>
      <c r="S501" s="4">
        <v>6.0999999999999999E-2</v>
      </c>
      <c r="T501" s="4">
        <v>8.4000000000000005E-2</v>
      </c>
      <c r="U501" s="4">
        <v>5.2999999999999999E-2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2.33304430047875</v>
      </c>
      <c r="AC501" s="2">
        <v>2.3164421276554701</v>
      </c>
      <c r="AD501" s="2">
        <v>2.7968814148088299</v>
      </c>
      <c r="AE501" s="2">
        <v>2.7968814148088299</v>
      </c>
      <c r="AF501" s="2">
        <v>2.4769384801388199</v>
      </c>
      <c r="AG501" s="2">
        <v>2.9374633654300202</v>
      </c>
    </row>
    <row r="502" spans="1:33" x14ac:dyDescent="0.35">
      <c r="A502" s="7">
        <v>908</v>
      </c>
      <c r="B502" s="7">
        <v>448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7.9616845500000001E-5</v>
      </c>
      <c r="I502" s="4">
        <v>8.1548204796999997</v>
      </c>
      <c r="J502" s="2">
        <f t="shared" si="15"/>
        <v>9.7631634808138602E-6</v>
      </c>
      <c r="K502" s="3">
        <v>387</v>
      </c>
      <c r="L502" s="3">
        <v>86</v>
      </c>
      <c r="M502" s="3">
        <v>15</v>
      </c>
      <c r="N502" s="3">
        <v>11</v>
      </c>
      <c r="O502" s="24">
        <v>1001</v>
      </c>
      <c r="P502" s="4">
        <v>0.187</v>
      </c>
      <c r="Q502" s="4">
        <v>0.42307692307692302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0.207024169434327</v>
      </c>
      <c r="AC502" s="2">
        <v>0.55004633691927196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202</v>
      </c>
      <c r="B503" s="7">
        <v>155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1.7713158049999999E-3</v>
      </c>
      <c r="I503" s="4">
        <v>8.4795946065999992</v>
      </c>
      <c r="J503" s="2">
        <f t="shared" si="15"/>
        <v>2.0889156701209697E-4</v>
      </c>
      <c r="K503" s="3">
        <v>385</v>
      </c>
      <c r="L503" s="3">
        <v>62</v>
      </c>
      <c r="M503" s="3">
        <v>49</v>
      </c>
      <c r="N503" s="3">
        <v>3</v>
      </c>
      <c r="O503" s="24">
        <v>1001</v>
      </c>
      <c r="P503" s="4">
        <v>0.111</v>
      </c>
      <c r="Q503" s="4">
        <v>5.7692307692307702E-2</v>
      </c>
      <c r="R503" s="4">
        <v>0</v>
      </c>
      <c r="S503" s="4">
        <v>0</v>
      </c>
      <c r="T503" s="4">
        <v>1E-3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0.117658043468232</v>
      </c>
      <c r="AC503" s="2">
        <v>5.9423420470800799E-2</v>
      </c>
      <c r="AD503" s="2">
        <v>1.0000050000287801E-5</v>
      </c>
      <c r="AE503" s="2">
        <v>1.0000050000287801E-5</v>
      </c>
      <c r="AF503" s="2">
        <v>1.00050033358353E-3</v>
      </c>
      <c r="AG503" s="2">
        <v>1.0000050000287801E-5</v>
      </c>
    </row>
    <row r="504" spans="1:33" x14ac:dyDescent="0.35">
      <c r="A504" s="7">
        <v>368</v>
      </c>
      <c r="B504" s="7">
        <v>481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2.868789657E-3</v>
      </c>
      <c r="I504" s="4">
        <v>8.8378508863899992</v>
      </c>
      <c r="J504" s="2">
        <f t="shared" si="15"/>
        <v>3.2460263177984167E-4</v>
      </c>
      <c r="K504" s="3">
        <v>449</v>
      </c>
      <c r="L504" s="3">
        <v>25</v>
      </c>
      <c r="M504" s="3">
        <v>25</v>
      </c>
      <c r="N504" s="3">
        <v>0</v>
      </c>
      <c r="O504" s="24">
        <v>909.33116826122102</v>
      </c>
      <c r="P504" s="4">
        <v>4.4999999999999998E-2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4.6043938501406798E-2</v>
      </c>
      <c r="AC504" s="2">
        <v>1.0000050000287801E-5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1.0000050000287801E-5</v>
      </c>
    </row>
    <row r="505" spans="1:33" x14ac:dyDescent="0.35">
      <c r="A505" s="7">
        <v>664</v>
      </c>
      <c r="B505" s="7">
        <v>113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2.9321476949999998E-3</v>
      </c>
      <c r="I505" s="4">
        <v>6.7688749257629999</v>
      </c>
      <c r="J505" s="2">
        <f t="shared" si="15"/>
        <v>4.3318095357914785E-4</v>
      </c>
      <c r="K505" s="3">
        <v>389</v>
      </c>
      <c r="L505" s="3">
        <v>25</v>
      </c>
      <c r="M505" s="3">
        <v>78</v>
      </c>
      <c r="N505" s="3">
        <v>7</v>
      </c>
      <c r="O505" s="24">
        <v>1001</v>
      </c>
      <c r="P505" s="4">
        <v>5.8999999999999997E-2</v>
      </c>
      <c r="Q505" s="4">
        <v>8.2352941176470601E-2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6.0812139396757399E-2</v>
      </c>
      <c r="AC505" s="2">
        <v>8.5942429800724807E-2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622</v>
      </c>
      <c r="B506" s="7">
        <v>74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7.3293391120000002E-3</v>
      </c>
      <c r="I506" s="4">
        <v>9.6376930812240005</v>
      </c>
      <c r="J506" s="2">
        <f t="shared" si="15"/>
        <v>7.6048687691444557E-4</v>
      </c>
      <c r="K506" s="3">
        <v>389</v>
      </c>
      <c r="L506" s="3">
        <v>46</v>
      </c>
      <c r="M506" s="3">
        <v>60</v>
      </c>
      <c r="N506" s="3">
        <v>4</v>
      </c>
      <c r="O506" s="24">
        <v>752.05425555628506</v>
      </c>
      <c r="P506" s="4">
        <v>0.10100000000000001</v>
      </c>
      <c r="Q506" s="4">
        <v>6.25E-2</v>
      </c>
      <c r="R506" s="4">
        <v>0</v>
      </c>
      <c r="S506" s="4">
        <v>1E-3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0.106472244510517</v>
      </c>
      <c r="AC506" s="2">
        <v>6.4538521137571206E-2</v>
      </c>
      <c r="AD506" s="2">
        <v>1.0000050000287801E-5</v>
      </c>
      <c r="AE506" s="2">
        <v>1.00050033358353E-3</v>
      </c>
      <c r="AF506" s="2">
        <v>1.0000050000287801E-5</v>
      </c>
      <c r="AG506" s="2">
        <v>1.0000050000287801E-5</v>
      </c>
    </row>
    <row r="507" spans="1:33" x14ac:dyDescent="0.35">
      <c r="A507" s="7">
        <v>504</v>
      </c>
      <c r="B507" s="7">
        <v>225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7.7505706400000001E-3</v>
      </c>
      <c r="I507" s="4">
        <v>7.7297086533000003</v>
      </c>
      <c r="J507" s="2">
        <f t="shared" si="15"/>
        <v>1.0026989357084103E-3</v>
      </c>
      <c r="K507" s="3">
        <v>425</v>
      </c>
      <c r="L507" s="3">
        <v>23</v>
      </c>
      <c r="M507" s="3">
        <v>29</v>
      </c>
      <c r="N507" s="3">
        <v>22</v>
      </c>
      <c r="O507" s="24">
        <v>809.59337436407304</v>
      </c>
      <c r="P507" s="4">
        <v>8.5000000000000006E-2</v>
      </c>
      <c r="Q507" s="4">
        <v>0.43137254901960798</v>
      </c>
      <c r="R507" s="4">
        <v>0</v>
      </c>
      <c r="S507" s="4">
        <v>0</v>
      </c>
      <c r="T507" s="4">
        <v>0</v>
      </c>
      <c r="U507" s="4">
        <v>2E-3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8.8831213706615703E-2</v>
      </c>
      <c r="AC507" s="2">
        <v>0.56452980273785203</v>
      </c>
      <c r="AD507" s="2">
        <v>1.0000050000287801E-5</v>
      </c>
      <c r="AE507" s="2">
        <v>1.0000050000287801E-5</v>
      </c>
      <c r="AF507" s="2">
        <v>1.0000050000287801E-5</v>
      </c>
      <c r="AG507" s="2">
        <v>2.0020026706730801E-3</v>
      </c>
    </row>
    <row r="508" spans="1:33" x14ac:dyDescent="0.35">
      <c r="A508" s="7">
        <v>150</v>
      </c>
      <c r="B508" s="7">
        <v>108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1.1708786440000001E-2</v>
      </c>
      <c r="I508" s="4">
        <v>9.5433942047400002</v>
      </c>
      <c r="J508" s="2">
        <f t="shared" si="15"/>
        <v>1.2268995903139469E-3</v>
      </c>
      <c r="K508" s="3">
        <v>279</v>
      </c>
      <c r="L508" s="3">
        <v>70</v>
      </c>
      <c r="M508" s="3">
        <v>145</v>
      </c>
      <c r="N508" s="3">
        <v>5</v>
      </c>
      <c r="O508" s="24">
        <v>844.46926359689996</v>
      </c>
      <c r="P508" s="4">
        <v>0.14899999999999999</v>
      </c>
      <c r="Q508" s="4">
        <v>3.3333333333333298E-2</v>
      </c>
      <c r="R508" s="4">
        <v>0</v>
      </c>
      <c r="S508" s="4">
        <v>1E-3</v>
      </c>
      <c r="T508" s="4">
        <v>1E-3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0.16134315040876299</v>
      </c>
      <c r="AC508" s="2">
        <v>3.3901551675681298E-2</v>
      </c>
      <c r="AD508" s="2">
        <v>1.0000050000287801E-5</v>
      </c>
      <c r="AE508" s="2">
        <v>1.00050033358353E-3</v>
      </c>
      <c r="AF508" s="2">
        <v>1.00050033358353E-3</v>
      </c>
      <c r="AG508" s="2">
        <v>1.0000050000287801E-5</v>
      </c>
    </row>
    <row r="509" spans="1:33" x14ac:dyDescent="0.35">
      <c r="A509" s="7">
        <v>68</v>
      </c>
      <c r="B509" s="7">
        <v>147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1.1926771020000001E-2</v>
      </c>
      <c r="I509" s="4">
        <v>9.4889014797400009</v>
      </c>
      <c r="J509" s="2">
        <f t="shared" si="15"/>
        <v>1.2569179947188997E-3</v>
      </c>
      <c r="K509" s="3">
        <v>330</v>
      </c>
      <c r="L509" s="3">
        <v>81</v>
      </c>
      <c r="M509" s="3">
        <v>84</v>
      </c>
      <c r="N509" s="3">
        <v>4</v>
      </c>
      <c r="O509" s="24">
        <v>1001</v>
      </c>
      <c r="P509" s="4">
        <v>0.16200000000000001</v>
      </c>
      <c r="Q509" s="4">
        <v>4.5454545454545497E-2</v>
      </c>
      <c r="R509" s="4">
        <v>0</v>
      </c>
      <c r="S509" s="4">
        <v>0</v>
      </c>
      <c r="T509" s="4">
        <v>0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0.17673717850005399</v>
      </c>
      <c r="AC509" s="2">
        <v>4.6520015634892803E-2</v>
      </c>
      <c r="AD509" s="2">
        <v>1.0000050000287801E-5</v>
      </c>
      <c r="AE509" s="2">
        <v>1.0000050000287801E-5</v>
      </c>
      <c r="AF509" s="2">
        <v>1.0000050000287801E-5</v>
      </c>
      <c r="AG509" s="2">
        <v>1.0000050000287801E-5</v>
      </c>
    </row>
    <row r="510" spans="1:33" x14ac:dyDescent="0.35">
      <c r="A510" s="7">
        <v>928</v>
      </c>
      <c r="B510" s="7">
        <v>361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1.246036744E-2</v>
      </c>
      <c r="I510" s="4">
        <v>8.1747262310599993</v>
      </c>
      <c r="J510" s="2">
        <f t="shared" si="15"/>
        <v>1.5242550132941015E-3</v>
      </c>
      <c r="K510" s="3">
        <v>384</v>
      </c>
      <c r="L510" s="3">
        <v>29</v>
      </c>
      <c r="M510" s="3">
        <v>82</v>
      </c>
      <c r="N510" s="3">
        <v>4</v>
      </c>
      <c r="O510" s="24">
        <v>1001</v>
      </c>
      <c r="P510" s="4">
        <v>6.6000000000000003E-2</v>
      </c>
      <c r="Q510" s="4">
        <v>4.6511627906976702E-2</v>
      </c>
      <c r="R510" s="4">
        <v>0</v>
      </c>
      <c r="S510" s="4">
        <v>3.0000000000000001E-3</v>
      </c>
      <c r="T510" s="4">
        <v>0</v>
      </c>
      <c r="U510" s="4">
        <v>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6.8278840753294504E-2</v>
      </c>
      <c r="AC510" s="2">
        <v>4.7628048989254601E-2</v>
      </c>
      <c r="AD510" s="2">
        <v>1.0000050000287801E-5</v>
      </c>
      <c r="AE510" s="2">
        <v>3.00450902029872E-3</v>
      </c>
      <c r="AF510" s="2">
        <v>1.0000050000287801E-5</v>
      </c>
      <c r="AG510" s="2">
        <v>1.0000050000287801E-5</v>
      </c>
    </row>
    <row r="511" spans="1:33" x14ac:dyDescent="0.35">
      <c r="A511" s="7">
        <v>860</v>
      </c>
      <c r="B511" s="7">
        <v>123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1.3772407360000001E-2</v>
      </c>
      <c r="I511" s="4">
        <v>8.5750750838399998</v>
      </c>
      <c r="J511" s="2">
        <f t="shared" si="15"/>
        <v>1.6060975822770973E-3</v>
      </c>
      <c r="K511" s="3">
        <v>276</v>
      </c>
      <c r="L511" s="3">
        <v>48</v>
      </c>
      <c r="M511" s="3">
        <v>160</v>
      </c>
      <c r="N511" s="3">
        <v>15</v>
      </c>
      <c r="O511" s="24">
        <v>1001</v>
      </c>
      <c r="P511" s="4">
        <v>0.13400000000000001</v>
      </c>
      <c r="Q511" s="4">
        <v>8.5714285714285701E-2</v>
      </c>
      <c r="R511" s="4">
        <v>1E-3</v>
      </c>
      <c r="S511" s="4">
        <v>0</v>
      </c>
      <c r="T511" s="4">
        <v>2E-3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0.14387037041970199</v>
      </c>
      <c r="AC511" s="2">
        <v>8.9612158689687194E-2</v>
      </c>
      <c r="AD511" s="2">
        <v>1.00050033358353E-3</v>
      </c>
      <c r="AE511" s="2">
        <v>1.0000050000287801E-5</v>
      </c>
      <c r="AF511" s="2">
        <v>2.0020026706730801E-3</v>
      </c>
      <c r="AG511" s="2">
        <v>1.0000050000287801E-5</v>
      </c>
    </row>
    <row r="512" spans="1:33" x14ac:dyDescent="0.35">
      <c r="A512" s="7">
        <v>554</v>
      </c>
      <c r="B512" s="7">
        <v>14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1.52339947E-2</v>
      </c>
      <c r="I512" s="4">
        <v>7.1609945555000003</v>
      </c>
      <c r="J512" s="2">
        <f t="shared" si="15"/>
        <v>2.1273573917605527E-3</v>
      </c>
      <c r="K512" s="3">
        <v>371</v>
      </c>
      <c r="L512" s="3">
        <v>14</v>
      </c>
      <c r="M512" s="3">
        <v>101</v>
      </c>
      <c r="N512" s="3">
        <v>13</v>
      </c>
      <c r="O512" s="24">
        <v>1001</v>
      </c>
      <c r="P512" s="4">
        <v>6.3E-2</v>
      </c>
      <c r="Q512" s="4">
        <v>0.114035087719298</v>
      </c>
      <c r="R512" s="4">
        <v>0</v>
      </c>
      <c r="S512" s="4">
        <v>1E-3</v>
      </c>
      <c r="T512" s="4">
        <v>0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6.5071996743714805E-2</v>
      </c>
      <c r="AC512" s="2">
        <v>0.121077931553236</v>
      </c>
      <c r="AD512" s="2">
        <v>1.0000050000287801E-5</v>
      </c>
      <c r="AE512" s="2">
        <v>1.00050033358353E-3</v>
      </c>
      <c r="AF512" s="2">
        <v>1.0000050000287801E-5</v>
      </c>
      <c r="AG512" s="2">
        <v>1.00050033358353E-3</v>
      </c>
    </row>
    <row r="513" spans="1:33" x14ac:dyDescent="0.35">
      <c r="A513" s="7">
        <v>208</v>
      </c>
      <c r="B513" s="7">
        <v>249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1.6317025200000002E-2</v>
      </c>
      <c r="I513" s="4">
        <v>7.5125004425449999</v>
      </c>
      <c r="J513" s="2">
        <f t="shared" si="15"/>
        <v>2.1719832597403886E-3</v>
      </c>
      <c r="K513" s="3">
        <v>409</v>
      </c>
      <c r="L513" s="3">
        <v>38</v>
      </c>
      <c r="M513" s="3">
        <v>51</v>
      </c>
      <c r="N513" s="3">
        <v>1</v>
      </c>
      <c r="O513" s="24">
        <v>908.12998365470401</v>
      </c>
      <c r="P513" s="4">
        <v>0.08</v>
      </c>
      <c r="Q513" s="4">
        <v>1.9230769230769201E-2</v>
      </c>
      <c r="R513" s="4">
        <v>0</v>
      </c>
      <c r="S513" s="4">
        <v>2E-3</v>
      </c>
      <c r="T513" s="4">
        <v>0</v>
      </c>
      <c r="U513" s="4">
        <v>2E-3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8.3381608939051E-2</v>
      </c>
      <c r="AC513" s="2">
        <v>1.94180858571016E-2</v>
      </c>
      <c r="AD513" s="2">
        <v>1.0000050000287801E-5</v>
      </c>
      <c r="AE513" s="2">
        <v>2.0020026706730801E-3</v>
      </c>
      <c r="AF513" s="2">
        <v>1.0000050000287801E-5</v>
      </c>
      <c r="AG513" s="2">
        <v>2.0020026706730801E-3</v>
      </c>
    </row>
    <row r="514" spans="1:33" x14ac:dyDescent="0.35">
      <c r="A514" s="7">
        <v>932</v>
      </c>
      <c r="B514" s="7">
        <v>273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2.2587331620000001E-2</v>
      </c>
      <c r="I514" s="4">
        <v>10.26884060161</v>
      </c>
      <c r="J514" s="2">
        <f t="shared" ref="J514:J577" si="17">H514/I514</f>
        <v>2.1995990098880925E-3</v>
      </c>
      <c r="K514" s="3">
        <v>388</v>
      </c>
      <c r="L514" s="3">
        <v>86</v>
      </c>
      <c r="M514" s="3">
        <v>20</v>
      </c>
      <c r="N514" s="3">
        <v>5</v>
      </c>
      <c r="O514" s="24">
        <v>1001</v>
      </c>
      <c r="P514" s="4">
        <v>0.17699999999999999</v>
      </c>
      <c r="Q514" s="4">
        <v>0.2</v>
      </c>
      <c r="R514" s="4">
        <v>1E-3</v>
      </c>
      <c r="S514" s="4">
        <v>5.0000000000000001E-3</v>
      </c>
      <c r="T514" s="4">
        <v>0</v>
      </c>
      <c r="U514" s="4">
        <v>2E-3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0.19479907830506701</v>
      </c>
      <c r="AC514" s="2">
        <v>0.22314355131420999</v>
      </c>
      <c r="AD514" s="2">
        <v>1.00050033358353E-3</v>
      </c>
      <c r="AE514" s="2">
        <v>5.0125418235442898E-3</v>
      </c>
      <c r="AF514" s="2">
        <v>1.0000050000287801E-5</v>
      </c>
      <c r="AG514" s="2">
        <v>2.0020026706730801E-3</v>
      </c>
    </row>
    <row r="515" spans="1:33" x14ac:dyDescent="0.35">
      <c r="A515" s="7">
        <v>990</v>
      </c>
      <c r="B515" s="7">
        <v>182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2.3971729229999999E-2</v>
      </c>
      <c r="I515" s="4">
        <v>7.7944269790899998</v>
      </c>
      <c r="J515" s="2">
        <f t="shared" si="17"/>
        <v>3.0754960299594339E-3</v>
      </c>
      <c r="K515" s="3">
        <v>382</v>
      </c>
      <c r="L515" s="3">
        <v>44</v>
      </c>
      <c r="M515" s="3">
        <v>70</v>
      </c>
      <c r="N515" s="3">
        <v>3</v>
      </c>
      <c r="O515" s="24">
        <v>1001</v>
      </c>
      <c r="P515" s="4">
        <v>0.10299999999999999</v>
      </c>
      <c r="Q515" s="4">
        <v>4.1095890410958902E-2</v>
      </c>
      <c r="R515" s="4">
        <v>2E-3</v>
      </c>
      <c r="S515" s="4">
        <v>2E-3</v>
      </c>
      <c r="T515" s="4">
        <v>2E-3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0.10869941692334099</v>
      </c>
      <c r="AC515" s="2">
        <v>4.1964199099032103E-2</v>
      </c>
      <c r="AD515" s="2">
        <v>2.0020026706730801E-3</v>
      </c>
      <c r="AE515" s="2">
        <v>2.0020026706730801E-3</v>
      </c>
      <c r="AF515" s="2">
        <v>2.0020026706730801E-3</v>
      </c>
      <c r="AG515" s="2">
        <v>1.0000050000287801E-5</v>
      </c>
    </row>
    <row r="516" spans="1:33" x14ac:dyDescent="0.35">
      <c r="A516" s="7">
        <v>96</v>
      </c>
      <c r="B516" s="7">
        <v>28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3.2872564979999998E-2</v>
      </c>
      <c r="I516" s="4">
        <v>9.8055523902699999</v>
      </c>
      <c r="J516" s="2">
        <f t="shared" si="17"/>
        <v>3.3524439696655211E-3</v>
      </c>
      <c r="K516" s="3">
        <v>432</v>
      </c>
      <c r="L516" s="3">
        <v>31</v>
      </c>
      <c r="M516" s="3">
        <v>26</v>
      </c>
      <c r="N516" s="3">
        <v>10</v>
      </c>
      <c r="O516" s="24">
        <v>1001</v>
      </c>
      <c r="P516" s="4">
        <v>8.3000000000000004E-2</v>
      </c>
      <c r="Q516" s="4">
        <v>0.27777777777777801</v>
      </c>
      <c r="R516" s="4">
        <v>0</v>
      </c>
      <c r="S516" s="4">
        <v>0</v>
      </c>
      <c r="T516" s="4">
        <v>3.0000000000000001E-3</v>
      </c>
      <c r="U516" s="4">
        <v>3.0000000000000001E-3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8.6647806725672197E-2</v>
      </c>
      <c r="AC516" s="2">
        <v>0.325422400434628</v>
      </c>
      <c r="AD516" s="2">
        <v>1.0000050000287801E-5</v>
      </c>
      <c r="AE516" s="2">
        <v>1.0000050000287801E-5</v>
      </c>
      <c r="AF516" s="2">
        <v>3.00450902029872E-3</v>
      </c>
      <c r="AG516" s="2">
        <v>3.00450902029872E-3</v>
      </c>
    </row>
    <row r="517" spans="1:33" x14ac:dyDescent="0.35">
      <c r="A517" s="7">
        <v>708</v>
      </c>
      <c r="B517" s="7">
        <v>79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3.0408801709999999E-2</v>
      </c>
      <c r="I517" s="4">
        <v>8.1603667674999993</v>
      </c>
      <c r="J517" s="2">
        <f t="shared" si="17"/>
        <v>3.7264013464576181E-3</v>
      </c>
      <c r="K517" s="3">
        <v>392</v>
      </c>
      <c r="L517" s="3">
        <v>47</v>
      </c>
      <c r="M517" s="3">
        <v>47</v>
      </c>
      <c r="N517" s="3">
        <v>13</v>
      </c>
      <c r="O517" s="24">
        <v>1001</v>
      </c>
      <c r="P517" s="4">
        <v>0.124</v>
      </c>
      <c r="Q517" s="4">
        <v>0.21666666666666701</v>
      </c>
      <c r="R517" s="4">
        <v>1E-3</v>
      </c>
      <c r="S517" s="4">
        <v>0</v>
      </c>
      <c r="T517" s="4">
        <v>1E-3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0.13238918804574601</v>
      </c>
      <c r="AC517" s="2">
        <v>0.24419696051204201</v>
      </c>
      <c r="AD517" s="2">
        <v>1.00050033358353E-3</v>
      </c>
      <c r="AE517" s="2">
        <v>1.0000050000287801E-5</v>
      </c>
      <c r="AF517" s="2">
        <v>1.00050033358353E-3</v>
      </c>
      <c r="AG517" s="2">
        <v>1.0000050000287801E-5</v>
      </c>
    </row>
    <row r="518" spans="1:33" x14ac:dyDescent="0.35">
      <c r="A518" s="7">
        <v>550</v>
      </c>
      <c r="B518" s="7">
        <v>300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3.1731217249999999E-2</v>
      </c>
      <c r="I518" s="4">
        <v>7.8276620690899996</v>
      </c>
      <c r="J518" s="2">
        <f t="shared" si="17"/>
        <v>4.0537285552094474E-3</v>
      </c>
      <c r="K518" s="3">
        <v>411</v>
      </c>
      <c r="L518" s="3">
        <v>33</v>
      </c>
      <c r="M518" s="3">
        <v>55</v>
      </c>
      <c r="N518" s="3">
        <v>0</v>
      </c>
      <c r="O518" s="24">
        <v>1001</v>
      </c>
      <c r="P518" s="4">
        <v>6.5000000000000002E-2</v>
      </c>
      <c r="Q518" s="4">
        <v>0</v>
      </c>
      <c r="R518" s="4">
        <v>2E-3</v>
      </c>
      <c r="S518" s="4">
        <v>1E-3</v>
      </c>
      <c r="T518" s="4">
        <v>3.0000000000000001E-3</v>
      </c>
      <c r="U518" s="4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6.7208749693450004E-2</v>
      </c>
      <c r="AC518" s="2">
        <v>1.0000050000287801E-5</v>
      </c>
      <c r="AD518" s="2">
        <v>2.0020026706730801E-3</v>
      </c>
      <c r="AE518" s="2">
        <v>1.00050033358353E-3</v>
      </c>
      <c r="AF518" s="2">
        <v>3.00450902029872E-3</v>
      </c>
      <c r="AG518" s="2">
        <v>1.0000050000287801E-5</v>
      </c>
    </row>
    <row r="519" spans="1:33" x14ac:dyDescent="0.35">
      <c r="A519" s="7">
        <v>688</v>
      </c>
      <c r="B519" s="7">
        <v>353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3.4497689679999999E-2</v>
      </c>
      <c r="I519" s="4">
        <v>8.3620661035099992</v>
      </c>
      <c r="J519" s="2">
        <f t="shared" si="17"/>
        <v>4.125498322181345E-3</v>
      </c>
      <c r="K519" s="3">
        <v>387</v>
      </c>
      <c r="L519" s="3">
        <v>76</v>
      </c>
      <c r="M519" s="3">
        <v>24</v>
      </c>
      <c r="N519" s="3">
        <v>12</v>
      </c>
      <c r="O519" s="24">
        <v>1001</v>
      </c>
      <c r="P519" s="4">
        <v>0.193</v>
      </c>
      <c r="Q519" s="4">
        <v>0.33333333333333298</v>
      </c>
      <c r="R519" s="4">
        <v>0</v>
      </c>
      <c r="S519" s="4">
        <v>1E-3</v>
      </c>
      <c r="T519" s="4">
        <v>1E-3</v>
      </c>
      <c r="U519" s="4">
        <v>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0.214431610712188</v>
      </c>
      <c r="AC519" s="2">
        <v>0.405465108108164</v>
      </c>
      <c r="AD519" s="2">
        <v>1.0000050000287801E-5</v>
      </c>
      <c r="AE519" s="2">
        <v>1.00050033358353E-3</v>
      </c>
      <c r="AF519" s="2">
        <v>1.00050033358353E-3</v>
      </c>
      <c r="AG519" s="2">
        <v>1.0000050000287801E-5</v>
      </c>
    </row>
    <row r="520" spans="1:33" x14ac:dyDescent="0.35">
      <c r="A520" s="7">
        <v>154</v>
      </c>
      <c r="B520" s="7">
        <v>294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3.1188735540000002E-2</v>
      </c>
      <c r="I520" s="4">
        <v>7.2255389538000001</v>
      </c>
      <c r="J520" s="2">
        <f t="shared" si="17"/>
        <v>4.3164580164082381E-3</v>
      </c>
      <c r="K520" s="3">
        <v>234</v>
      </c>
      <c r="L520" s="3">
        <v>35</v>
      </c>
      <c r="M520" s="3">
        <v>223</v>
      </c>
      <c r="N520" s="3">
        <v>7</v>
      </c>
      <c r="O520" s="24">
        <v>1001</v>
      </c>
      <c r="P520" s="4">
        <v>9.0999999999999998E-2</v>
      </c>
      <c r="Q520" s="4">
        <v>3.0434782608695699E-2</v>
      </c>
      <c r="R520" s="4">
        <v>0</v>
      </c>
      <c r="S520" s="4">
        <v>0</v>
      </c>
      <c r="T520" s="4">
        <v>2E-3</v>
      </c>
      <c r="U520" s="4">
        <v>0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9.5410184804658196E-2</v>
      </c>
      <c r="AC520" s="2">
        <v>3.0907537463076701E-2</v>
      </c>
      <c r="AD520" s="2">
        <v>1.0000050000287801E-5</v>
      </c>
      <c r="AE520" s="2">
        <v>1.0000050000287801E-5</v>
      </c>
      <c r="AF520" s="2">
        <v>2.0020026706730801E-3</v>
      </c>
      <c r="AG520" s="2">
        <v>1.0000050000287801E-5</v>
      </c>
    </row>
    <row r="521" spans="1:33" x14ac:dyDescent="0.35">
      <c r="A521" s="7">
        <v>794</v>
      </c>
      <c r="B521" s="7">
        <v>203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3.0823938959999998E-2</v>
      </c>
      <c r="I521" s="4">
        <v>6.7828292930299998</v>
      </c>
      <c r="J521" s="2">
        <f t="shared" si="17"/>
        <v>4.544407300899422E-3</v>
      </c>
      <c r="K521" s="3">
        <v>348</v>
      </c>
      <c r="L521" s="3">
        <v>70</v>
      </c>
      <c r="M521" s="3">
        <v>59</v>
      </c>
      <c r="N521" s="3">
        <v>22</v>
      </c>
      <c r="O521" s="24">
        <v>1001</v>
      </c>
      <c r="P521" s="4">
        <v>0.191</v>
      </c>
      <c r="Q521" s="4">
        <v>0.27160493827160498</v>
      </c>
      <c r="R521" s="4">
        <v>3.0000000000000001E-3</v>
      </c>
      <c r="S521" s="4">
        <v>1E-3</v>
      </c>
      <c r="T521" s="4">
        <v>2E-3</v>
      </c>
      <c r="U521" s="4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0.211956361923645</v>
      </c>
      <c r="AC521" s="2">
        <v>0.31691171076671898</v>
      </c>
      <c r="AD521" s="2">
        <v>3.00450902029872E-3</v>
      </c>
      <c r="AE521" s="2">
        <v>1.00050033358353E-3</v>
      </c>
      <c r="AF521" s="2">
        <v>2.0020026706730801E-3</v>
      </c>
      <c r="AG521" s="2">
        <v>1.0000050000287801E-5</v>
      </c>
    </row>
    <row r="522" spans="1:33" x14ac:dyDescent="0.35">
      <c r="A522" s="7">
        <v>830</v>
      </c>
      <c r="B522" s="7">
        <v>83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3.3978775359999998E-2</v>
      </c>
      <c r="I522" s="4">
        <v>7.4681631093299998</v>
      </c>
      <c r="J522" s="2">
        <f t="shared" si="17"/>
        <v>4.5498169847884287E-3</v>
      </c>
      <c r="K522" s="3">
        <v>363</v>
      </c>
      <c r="L522" s="3">
        <v>25</v>
      </c>
      <c r="M522" s="3">
        <v>110</v>
      </c>
      <c r="N522" s="3">
        <v>1</v>
      </c>
      <c r="O522" s="24">
        <v>1001</v>
      </c>
      <c r="P522" s="4">
        <v>4.7E-2</v>
      </c>
      <c r="Q522" s="4">
        <v>9.0090090090090107E-3</v>
      </c>
      <c r="R522" s="4">
        <v>2E-3</v>
      </c>
      <c r="S522" s="4">
        <v>3.0000000000000001E-3</v>
      </c>
      <c r="T522" s="4">
        <v>0</v>
      </c>
      <c r="U522" s="4">
        <v>2E-3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4.8140375327934998E-2</v>
      </c>
      <c r="AC522" s="2">
        <v>9.0498355199179308E-3</v>
      </c>
      <c r="AD522" s="2">
        <v>2.0020026706730801E-3</v>
      </c>
      <c r="AE522" s="2">
        <v>3.00450902029872E-3</v>
      </c>
      <c r="AF522" s="2">
        <v>1.0000050000287801E-5</v>
      </c>
      <c r="AG522" s="2">
        <v>2.0020026706730801E-3</v>
      </c>
    </row>
    <row r="523" spans="1:33" x14ac:dyDescent="0.35">
      <c r="A523" s="7">
        <v>498</v>
      </c>
      <c r="B523" s="7">
        <v>330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4.0188037660000002E-2</v>
      </c>
      <c r="I523" s="4">
        <v>8.1212869668999996</v>
      </c>
      <c r="J523" s="2">
        <f t="shared" si="17"/>
        <v>4.9484814197299932E-3</v>
      </c>
      <c r="K523" s="3">
        <v>186</v>
      </c>
      <c r="L523" s="3">
        <v>261</v>
      </c>
      <c r="M523" s="3">
        <v>14</v>
      </c>
      <c r="N523" s="3">
        <v>38</v>
      </c>
      <c r="O523" s="24">
        <v>636.94042350920404</v>
      </c>
      <c r="P523" s="4">
        <v>0.61699999999999999</v>
      </c>
      <c r="Q523" s="4">
        <v>0.73076923076923095</v>
      </c>
      <c r="R523" s="4">
        <v>3.3000000000000002E-2</v>
      </c>
      <c r="S523" s="4">
        <v>2.8000000000000001E-2</v>
      </c>
      <c r="T523" s="4">
        <v>1.4999999999999999E-2</v>
      </c>
      <c r="U523" s="4">
        <v>2.5000000000000001E-2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0.95972028980149104</v>
      </c>
      <c r="AC523" s="2">
        <v>1.31218638896617</v>
      </c>
      <c r="AD523" s="2">
        <v>3.3556783528842803E-2</v>
      </c>
      <c r="AE523" s="2">
        <v>2.8399474521698002E-2</v>
      </c>
      <c r="AF523" s="2">
        <v>1.51136378100482E-2</v>
      </c>
      <c r="AG523" s="2">
        <v>2.5317807984289901E-2</v>
      </c>
    </row>
    <row r="524" spans="1:33" x14ac:dyDescent="0.35">
      <c r="A524" s="7">
        <v>722</v>
      </c>
      <c r="B524" s="7">
        <v>427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3.803577457E-2</v>
      </c>
      <c r="I524" s="4">
        <v>7.3150443821</v>
      </c>
      <c r="J524" s="2">
        <f t="shared" si="17"/>
        <v>5.1996642239210454E-3</v>
      </c>
      <c r="K524" s="3">
        <v>298</v>
      </c>
      <c r="L524" s="3">
        <v>27</v>
      </c>
      <c r="M524" s="3">
        <v>168</v>
      </c>
      <c r="N524" s="3">
        <v>6</v>
      </c>
      <c r="O524" s="24">
        <v>1001</v>
      </c>
      <c r="P524" s="4">
        <v>6.0999999999999999E-2</v>
      </c>
      <c r="Q524" s="4">
        <v>3.4482758620689703E-2</v>
      </c>
      <c r="R524" s="4">
        <v>1E-3</v>
      </c>
      <c r="S524" s="4">
        <v>2E-3</v>
      </c>
      <c r="T524" s="4">
        <v>1E-3</v>
      </c>
      <c r="U524" s="4">
        <v>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6.2939799773874094E-2</v>
      </c>
      <c r="AC524" s="2">
        <v>3.5091319811270102E-2</v>
      </c>
      <c r="AD524" s="2">
        <v>1.00050033358353E-3</v>
      </c>
      <c r="AE524" s="2">
        <v>2.0020026706730801E-3</v>
      </c>
      <c r="AF524" s="2">
        <v>1.00050033358353E-3</v>
      </c>
      <c r="AG524" s="2">
        <v>1.0000050000287801E-5</v>
      </c>
    </row>
    <row r="525" spans="1:33" x14ac:dyDescent="0.35">
      <c r="A525" s="7">
        <v>548</v>
      </c>
      <c r="B525" s="7">
        <v>450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4.4684431910000003E-2</v>
      </c>
      <c r="I525" s="4">
        <v>8.2965511906000007</v>
      </c>
      <c r="J525" s="2">
        <f t="shared" si="17"/>
        <v>5.3859044419116587E-3</v>
      </c>
      <c r="K525" s="3">
        <v>353</v>
      </c>
      <c r="L525" s="3">
        <v>45</v>
      </c>
      <c r="M525" s="3">
        <v>84</v>
      </c>
      <c r="N525" s="3">
        <v>17</v>
      </c>
      <c r="O525" s="24">
        <v>1001</v>
      </c>
      <c r="P525" s="4">
        <v>0.123</v>
      </c>
      <c r="Q525" s="4">
        <v>0.16831683168316799</v>
      </c>
      <c r="R525" s="4">
        <v>1E-3</v>
      </c>
      <c r="S525" s="4">
        <v>1E-3</v>
      </c>
      <c r="T525" s="4">
        <v>0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0.131248286609954</v>
      </c>
      <c r="AC525" s="2">
        <v>0.18430371799794601</v>
      </c>
      <c r="AD525" s="2">
        <v>1.00050033358353E-3</v>
      </c>
      <c r="AE525" s="2">
        <v>1.00050033358353E-3</v>
      </c>
      <c r="AF525" s="2">
        <v>1.0000050000287801E-5</v>
      </c>
      <c r="AG525" s="2">
        <v>1.00050033358353E-3</v>
      </c>
    </row>
    <row r="526" spans="1:33" x14ac:dyDescent="0.35">
      <c r="A526" s="7">
        <v>524</v>
      </c>
      <c r="B526" s="7">
        <v>227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3.9337027330000003E-2</v>
      </c>
      <c r="I526" s="4">
        <v>7.0245270831999997</v>
      </c>
      <c r="J526" s="2">
        <f t="shared" si="17"/>
        <v>5.5999538280775123E-3</v>
      </c>
      <c r="K526" s="3">
        <v>357</v>
      </c>
      <c r="L526" s="3">
        <v>73</v>
      </c>
      <c r="M526" s="3">
        <v>66</v>
      </c>
      <c r="N526" s="3">
        <v>3</v>
      </c>
      <c r="O526" s="24">
        <v>1001</v>
      </c>
      <c r="P526" s="4">
        <v>0.14499999999999999</v>
      </c>
      <c r="Q526" s="4">
        <v>4.3478260869565202E-2</v>
      </c>
      <c r="R526" s="4">
        <v>0</v>
      </c>
      <c r="S526" s="4">
        <v>1E-3</v>
      </c>
      <c r="T526" s="4">
        <v>0</v>
      </c>
      <c r="U526" s="4">
        <v>2E-3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0.15665381004537701</v>
      </c>
      <c r="AC526" s="2">
        <v>4.4451762570833803E-2</v>
      </c>
      <c r="AD526" s="2">
        <v>1.0000050000287801E-5</v>
      </c>
      <c r="AE526" s="2">
        <v>1.00050033358353E-3</v>
      </c>
      <c r="AF526" s="2">
        <v>1.0000050000287801E-5</v>
      </c>
      <c r="AG526" s="2">
        <v>2.0020026706730801E-3</v>
      </c>
    </row>
    <row r="527" spans="1:33" x14ac:dyDescent="0.35">
      <c r="A527" s="7">
        <v>734</v>
      </c>
      <c r="B527" s="7">
        <v>44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5.1932053130000003E-2</v>
      </c>
      <c r="I527" s="4">
        <v>9.1433415871400001</v>
      </c>
      <c r="J527" s="2">
        <f t="shared" si="17"/>
        <v>5.679767362409582E-3</v>
      </c>
      <c r="K527" s="3">
        <v>338</v>
      </c>
      <c r="L527" s="3">
        <v>26</v>
      </c>
      <c r="M527" s="3">
        <v>133</v>
      </c>
      <c r="N527" s="3">
        <v>2</v>
      </c>
      <c r="O527" s="24">
        <v>1001</v>
      </c>
      <c r="P527" s="4">
        <v>6.2E-2</v>
      </c>
      <c r="Q527" s="4">
        <v>1.48148148148148E-2</v>
      </c>
      <c r="R527" s="4">
        <v>0</v>
      </c>
      <c r="S527" s="4">
        <v>2E-3</v>
      </c>
      <c r="T527" s="4">
        <v>1E-3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6.4005329975912406E-2</v>
      </c>
      <c r="AC527" s="2">
        <v>1.49256502166757E-2</v>
      </c>
      <c r="AD527" s="2">
        <v>1.0000050000287801E-5</v>
      </c>
      <c r="AE527" s="2">
        <v>2.0020026706730801E-3</v>
      </c>
      <c r="AF527" s="2">
        <v>1.00050033358353E-3</v>
      </c>
      <c r="AG527" s="2">
        <v>3.00450902029872E-3</v>
      </c>
    </row>
    <row r="528" spans="1:33" x14ac:dyDescent="0.35">
      <c r="A528" s="7">
        <v>162</v>
      </c>
      <c r="B528" s="7">
        <v>387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3.7053731200000002E-2</v>
      </c>
      <c r="I528" s="4">
        <v>6.44322024456</v>
      </c>
      <c r="J528" s="2">
        <f t="shared" si="17"/>
        <v>5.7508093458832803E-3</v>
      </c>
      <c r="K528" s="3">
        <v>336</v>
      </c>
      <c r="L528" s="3">
        <v>28</v>
      </c>
      <c r="M528" s="3">
        <v>103</v>
      </c>
      <c r="N528" s="3">
        <v>32</v>
      </c>
      <c r="O528" s="24">
        <v>1001</v>
      </c>
      <c r="P528" s="4">
        <v>0.104</v>
      </c>
      <c r="Q528" s="4">
        <v>0.23703703703703699</v>
      </c>
      <c r="R528" s="4">
        <v>0</v>
      </c>
      <c r="S528" s="4">
        <v>1E-3</v>
      </c>
      <c r="T528" s="4">
        <v>2E-3</v>
      </c>
      <c r="U528" s="4">
        <v>2E-3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0.109814866007207</v>
      </c>
      <c r="AC528" s="2">
        <v>0.27054579020879399</v>
      </c>
      <c r="AD528" s="2">
        <v>1.0000050000287801E-5</v>
      </c>
      <c r="AE528" s="2">
        <v>1.00050033358353E-3</v>
      </c>
      <c r="AF528" s="2">
        <v>2.0020026706730801E-3</v>
      </c>
      <c r="AG528" s="2">
        <v>2.0020026706730801E-3</v>
      </c>
    </row>
    <row r="529" spans="1:33" x14ac:dyDescent="0.35">
      <c r="A529" s="7">
        <v>954</v>
      </c>
      <c r="B529" s="7">
        <v>363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4.6229201599999999E-2</v>
      </c>
      <c r="I529" s="4">
        <v>7.8734364068999998</v>
      </c>
      <c r="J529" s="2">
        <f t="shared" si="17"/>
        <v>5.8715406095725077E-3</v>
      </c>
      <c r="K529" s="3">
        <v>420</v>
      </c>
      <c r="L529" s="3">
        <v>31</v>
      </c>
      <c r="M529" s="3">
        <v>46</v>
      </c>
      <c r="N529" s="3">
        <v>2</v>
      </c>
      <c r="O529" s="24">
        <v>826.50957426798198</v>
      </c>
      <c r="P529" s="4">
        <v>6.2E-2</v>
      </c>
      <c r="Q529" s="4">
        <v>4.1666666666666699E-2</v>
      </c>
      <c r="R529" s="4">
        <v>2E-3</v>
      </c>
      <c r="S529" s="4">
        <v>5.0000000000000001E-3</v>
      </c>
      <c r="T529" s="4">
        <v>0</v>
      </c>
      <c r="U529" s="4">
        <v>0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6.4005329975912406E-2</v>
      </c>
      <c r="AC529" s="2">
        <v>4.2559614418795903E-2</v>
      </c>
      <c r="AD529" s="2">
        <v>2.0020026706730801E-3</v>
      </c>
      <c r="AE529" s="2">
        <v>5.0125418235442898E-3</v>
      </c>
      <c r="AF529" s="2">
        <v>1.0000050000287801E-5</v>
      </c>
      <c r="AG529" s="2">
        <v>1.0000050000287801E-5</v>
      </c>
    </row>
    <row r="530" spans="1:33" x14ac:dyDescent="0.35">
      <c r="A530" s="7">
        <v>692</v>
      </c>
      <c r="B530" s="7">
        <v>370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5.33138872E-2</v>
      </c>
      <c r="I530" s="4">
        <v>8.9750610061699998</v>
      </c>
      <c r="J530" s="2">
        <f t="shared" si="17"/>
        <v>5.9402256055249994E-3</v>
      </c>
      <c r="K530" s="3">
        <v>228</v>
      </c>
      <c r="L530" s="3">
        <v>101</v>
      </c>
      <c r="M530" s="3">
        <v>162</v>
      </c>
      <c r="N530" s="3">
        <v>8</v>
      </c>
      <c r="O530" s="24">
        <v>1001</v>
      </c>
      <c r="P530" s="4">
        <v>0.22600000000000001</v>
      </c>
      <c r="Q530" s="4">
        <v>4.7058823529411799E-2</v>
      </c>
      <c r="R530" s="4">
        <v>0</v>
      </c>
      <c r="S530" s="4">
        <v>1E-3</v>
      </c>
      <c r="T530" s="4">
        <v>1E-3</v>
      </c>
      <c r="U530" s="4">
        <v>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0.25618340539241002</v>
      </c>
      <c r="AC530" s="2">
        <v>4.82021018178777E-2</v>
      </c>
      <c r="AD530" s="2">
        <v>1.0000050000287801E-5</v>
      </c>
      <c r="AE530" s="2">
        <v>1.00050033358353E-3</v>
      </c>
      <c r="AF530" s="2">
        <v>1.00050033358353E-3</v>
      </c>
      <c r="AG530" s="2">
        <v>1.0000050000287801E-5</v>
      </c>
    </row>
    <row r="531" spans="1:33" x14ac:dyDescent="0.35">
      <c r="A531" s="7">
        <v>6</v>
      </c>
      <c r="B531" s="7">
        <v>414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5.2403564969999997E-2</v>
      </c>
      <c r="I531" s="4">
        <v>7.9612308040100004</v>
      </c>
      <c r="J531" s="2">
        <f t="shared" si="17"/>
        <v>6.5823446474639058E-3</v>
      </c>
      <c r="K531" s="3">
        <v>375</v>
      </c>
      <c r="L531" s="3">
        <v>80</v>
      </c>
      <c r="M531" s="3">
        <v>39</v>
      </c>
      <c r="N531" s="3">
        <v>5</v>
      </c>
      <c r="O531" s="24">
        <v>1001</v>
      </c>
      <c r="P531" s="4">
        <v>0.14499999999999999</v>
      </c>
      <c r="Q531" s="4">
        <v>0.11363636363636399</v>
      </c>
      <c r="R531" s="4">
        <v>1E-3</v>
      </c>
      <c r="S531" s="4">
        <v>2E-3</v>
      </c>
      <c r="T531" s="4">
        <v>0</v>
      </c>
      <c r="U531" s="4">
        <v>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0.15665381004537701</v>
      </c>
      <c r="AC531" s="2">
        <v>0.120627987788615</v>
      </c>
      <c r="AD531" s="2">
        <v>1.00050033358353E-3</v>
      </c>
      <c r="AE531" s="2">
        <v>2.0020026706730801E-3</v>
      </c>
      <c r="AF531" s="2">
        <v>1.0000050000287801E-5</v>
      </c>
      <c r="AG531" s="2">
        <v>1.0000050000287801E-5</v>
      </c>
    </row>
    <row r="532" spans="1:33" x14ac:dyDescent="0.35">
      <c r="A532" s="7">
        <v>920</v>
      </c>
      <c r="B532" s="7">
        <v>19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5.3438393680000001E-2</v>
      </c>
      <c r="I532" s="4">
        <v>7.6069909567450003</v>
      </c>
      <c r="J532" s="2">
        <f t="shared" si="17"/>
        <v>7.0249056405959059E-3</v>
      </c>
      <c r="K532" s="3">
        <v>316</v>
      </c>
      <c r="L532" s="3">
        <v>62</v>
      </c>
      <c r="M532" s="3">
        <v>114</v>
      </c>
      <c r="N532" s="3">
        <v>7</v>
      </c>
      <c r="O532" s="24">
        <v>1001</v>
      </c>
      <c r="P532" s="4">
        <v>0.155</v>
      </c>
      <c r="Q532" s="4">
        <v>5.7851239669421503E-2</v>
      </c>
      <c r="R532" s="4">
        <v>0</v>
      </c>
      <c r="S532" s="4">
        <v>0</v>
      </c>
      <c r="T532" s="4">
        <v>2E-3</v>
      </c>
      <c r="U532" s="4">
        <v>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0.168418651624963</v>
      </c>
      <c r="AC532" s="2">
        <v>5.9592097202245703E-2</v>
      </c>
      <c r="AD532" s="2">
        <v>1.0000050000287801E-5</v>
      </c>
      <c r="AE532" s="2">
        <v>1.0000050000287801E-5</v>
      </c>
      <c r="AF532" s="2">
        <v>2.0020026706730801E-3</v>
      </c>
      <c r="AG532" s="2">
        <v>1.0000050000287801E-5</v>
      </c>
    </row>
    <row r="533" spans="1:33" x14ac:dyDescent="0.35">
      <c r="A533" s="7">
        <v>736</v>
      </c>
      <c r="B533" s="7">
        <v>207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5.8415578209999999E-2</v>
      </c>
      <c r="I533" s="4">
        <v>7.9657149890829997</v>
      </c>
      <c r="J533" s="2">
        <f t="shared" si="17"/>
        <v>7.3333753831336494E-3</v>
      </c>
      <c r="K533" s="3">
        <v>288</v>
      </c>
      <c r="L533" s="3">
        <v>50</v>
      </c>
      <c r="M533" s="3">
        <v>151</v>
      </c>
      <c r="N533" s="3">
        <v>10</v>
      </c>
      <c r="O533" s="24">
        <v>1001</v>
      </c>
      <c r="P533" s="4">
        <v>0.108</v>
      </c>
      <c r="Q533" s="4">
        <v>6.2111801242236003E-2</v>
      </c>
      <c r="R533" s="4">
        <v>1E-3</v>
      </c>
      <c r="S533" s="4">
        <v>0</v>
      </c>
      <c r="T533" s="4">
        <v>1E-3</v>
      </c>
      <c r="U533" s="4">
        <v>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0.11428914640212801</v>
      </c>
      <c r="AC533" s="2">
        <v>6.4124528169538703E-2</v>
      </c>
      <c r="AD533" s="2">
        <v>1.00050033358353E-3</v>
      </c>
      <c r="AE533" s="2">
        <v>1.0000050000287801E-5</v>
      </c>
      <c r="AF533" s="2">
        <v>1.00050033358353E-3</v>
      </c>
      <c r="AG533" s="2">
        <v>1.00050033358353E-3</v>
      </c>
    </row>
    <row r="534" spans="1:33" x14ac:dyDescent="0.35">
      <c r="A534" s="7">
        <v>406</v>
      </c>
      <c r="B534" s="7">
        <v>337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6.8128598200000001E-2</v>
      </c>
      <c r="I534" s="4">
        <v>9.2114076239999996</v>
      </c>
      <c r="J534" s="2">
        <f t="shared" si="17"/>
        <v>7.3961115370134445E-3</v>
      </c>
      <c r="K534" s="3">
        <v>318</v>
      </c>
      <c r="L534" s="3">
        <v>71</v>
      </c>
      <c r="M534" s="3">
        <v>93</v>
      </c>
      <c r="N534" s="3">
        <v>17</v>
      </c>
      <c r="O534" s="24">
        <v>907.43405372888901</v>
      </c>
      <c r="P534" s="4">
        <v>0.19700000000000001</v>
      </c>
      <c r="Q534" s="4">
        <v>0.15454545454545501</v>
      </c>
      <c r="R534" s="4">
        <v>5.0000000000000001E-3</v>
      </c>
      <c r="S534" s="4">
        <v>4.0000000000000001E-3</v>
      </c>
      <c r="T534" s="4">
        <v>2E-3</v>
      </c>
      <c r="U534" s="4">
        <v>3.0000000000000001E-3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0.219400565035375</v>
      </c>
      <c r="AC534" s="2">
        <v>0.16788087263915999</v>
      </c>
      <c r="AD534" s="2">
        <v>5.0125418235442898E-3</v>
      </c>
      <c r="AE534" s="2">
        <v>4.0080213975388201E-3</v>
      </c>
      <c r="AF534" s="2">
        <v>2.0020026706730801E-3</v>
      </c>
      <c r="AG534" s="2">
        <v>3.00450902029872E-3</v>
      </c>
    </row>
    <row r="535" spans="1:33" x14ac:dyDescent="0.35">
      <c r="A535" s="7">
        <v>976</v>
      </c>
      <c r="B535" s="7">
        <v>176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6.2241985139999997E-2</v>
      </c>
      <c r="I535" s="4">
        <v>8.2769896387176001</v>
      </c>
      <c r="J535" s="2">
        <f t="shared" si="17"/>
        <v>7.5198819687834588E-3</v>
      </c>
      <c r="K535" s="3">
        <v>438</v>
      </c>
      <c r="L535" s="3">
        <v>24</v>
      </c>
      <c r="M535" s="3">
        <v>30</v>
      </c>
      <c r="N535" s="3">
        <v>7</v>
      </c>
      <c r="O535" s="24">
        <v>1001</v>
      </c>
      <c r="P535" s="4">
        <v>5.8999999999999997E-2</v>
      </c>
      <c r="Q535" s="4">
        <v>0.18918918918918901</v>
      </c>
      <c r="R535" s="4">
        <v>2E-3</v>
      </c>
      <c r="S535" s="4">
        <v>4.0000000000000001E-3</v>
      </c>
      <c r="T535" s="4">
        <v>2E-3</v>
      </c>
      <c r="U535" s="4">
        <v>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6.0812139396757399E-2</v>
      </c>
      <c r="AC535" s="2">
        <v>0.209720530982069</v>
      </c>
      <c r="AD535" s="2">
        <v>2.0020026706730801E-3</v>
      </c>
      <c r="AE535" s="2">
        <v>4.0080213975388201E-3</v>
      </c>
      <c r="AF535" s="2">
        <v>2.0020026706730801E-3</v>
      </c>
      <c r="AG535" s="2">
        <v>1.0000050000287801E-5</v>
      </c>
    </row>
    <row r="536" spans="1:33" x14ac:dyDescent="0.35">
      <c r="A536" s="7">
        <v>848</v>
      </c>
      <c r="B536" s="7">
        <v>10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5.2812375449999997E-2</v>
      </c>
      <c r="I536" s="4">
        <v>6.9982705495099999</v>
      </c>
      <c r="J536" s="2">
        <f t="shared" si="17"/>
        <v>7.5464895328600547E-3</v>
      </c>
      <c r="K536" s="3">
        <v>386</v>
      </c>
      <c r="L536" s="3">
        <v>75</v>
      </c>
      <c r="M536" s="3">
        <v>17</v>
      </c>
      <c r="N536" s="3">
        <v>21</v>
      </c>
      <c r="O536" s="24">
        <v>1001</v>
      </c>
      <c r="P536" s="4">
        <v>0.19400000000000001</v>
      </c>
      <c r="Q536" s="4">
        <v>0.55263157894736803</v>
      </c>
      <c r="R536" s="4">
        <v>3.0000000000000001E-3</v>
      </c>
      <c r="S536" s="4">
        <v>8.9999999999999993E-3</v>
      </c>
      <c r="T536" s="4">
        <v>0</v>
      </c>
      <c r="U536" s="4">
        <v>2E-3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0.21567153647550899</v>
      </c>
      <c r="AC536" s="2">
        <v>0.80437281567017005</v>
      </c>
      <c r="AD536" s="2">
        <v>3.00450902029872E-3</v>
      </c>
      <c r="AE536" s="2">
        <v>9.0407446521490707E-3</v>
      </c>
      <c r="AF536" s="2">
        <v>1.0000050000287801E-5</v>
      </c>
      <c r="AG536" s="2">
        <v>2.0020026706730801E-3</v>
      </c>
    </row>
    <row r="537" spans="1:33" x14ac:dyDescent="0.35">
      <c r="A537" s="7">
        <v>232</v>
      </c>
      <c r="B537" s="7">
        <v>29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5.560713808E-2</v>
      </c>
      <c r="I537" s="4">
        <v>7.1986612240800003</v>
      </c>
      <c r="J537" s="2">
        <f t="shared" si="17"/>
        <v>7.7246499521314363E-3</v>
      </c>
      <c r="K537" s="3">
        <v>431</v>
      </c>
      <c r="L537" s="3">
        <v>46</v>
      </c>
      <c r="M537" s="3">
        <v>19</v>
      </c>
      <c r="N537" s="3">
        <v>3</v>
      </c>
      <c r="O537" s="24">
        <v>899.613546799353</v>
      </c>
      <c r="P537" s="4">
        <v>9.9000000000000005E-2</v>
      </c>
      <c r="Q537" s="4">
        <v>0.13636363636363599</v>
      </c>
      <c r="R537" s="4">
        <v>2E-3</v>
      </c>
      <c r="S537" s="4">
        <v>3.5999999999999997E-2</v>
      </c>
      <c r="T537" s="4">
        <v>4.0000000000000001E-3</v>
      </c>
      <c r="U537" s="4">
        <v>2E-3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0.104250021373799</v>
      </c>
      <c r="AC537" s="2">
        <v>0.146603474191875</v>
      </c>
      <c r="AD537" s="2">
        <v>2.0020026706730801E-3</v>
      </c>
      <c r="AE537" s="2">
        <v>3.6663984371591497E-2</v>
      </c>
      <c r="AF537" s="2">
        <v>4.0080213975388201E-3</v>
      </c>
      <c r="AG537" s="2">
        <v>2.0020026706730801E-3</v>
      </c>
    </row>
    <row r="538" spans="1:33" x14ac:dyDescent="0.35">
      <c r="A538" s="7">
        <v>762</v>
      </c>
      <c r="B538" s="7">
        <v>290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6.3173392389999999E-2</v>
      </c>
      <c r="I538" s="4">
        <v>8.1530226341999992</v>
      </c>
      <c r="J538" s="2">
        <f t="shared" si="17"/>
        <v>7.7484627756339809E-3</v>
      </c>
      <c r="K538" s="3">
        <v>183</v>
      </c>
      <c r="L538" s="3">
        <v>251</v>
      </c>
      <c r="M538" s="3">
        <v>51</v>
      </c>
      <c r="N538" s="3">
        <v>14</v>
      </c>
      <c r="O538" s="24">
        <v>919.68100750557301</v>
      </c>
      <c r="P538" s="4">
        <v>0.55600000000000005</v>
      </c>
      <c r="Q538" s="4">
        <v>0.21538461538461501</v>
      </c>
      <c r="R538" s="4">
        <v>1E-3</v>
      </c>
      <c r="S538" s="4">
        <v>6.0000000000000001E-3</v>
      </c>
      <c r="T538" s="4">
        <v>3.0000000000000001E-3</v>
      </c>
      <c r="U538" s="4">
        <v>3.0000000000000001E-3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0.811930716549912</v>
      </c>
      <c r="AC538" s="2">
        <v>0.24256163717131099</v>
      </c>
      <c r="AD538" s="2">
        <v>1.00050033358353E-3</v>
      </c>
      <c r="AE538" s="2">
        <v>6.0180723255630203E-3</v>
      </c>
      <c r="AF538" s="2">
        <v>3.00450902029872E-3</v>
      </c>
      <c r="AG538" s="2">
        <v>3.00450902029872E-3</v>
      </c>
    </row>
    <row r="539" spans="1:33" x14ac:dyDescent="0.35">
      <c r="A539" s="7">
        <v>746</v>
      </c>
      <c r="B539" s="7">
        <v>305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6.3505520309999994E-2</v>
      </c>
      <c r="I539" s="4">
        <v>7.8739443226099999</v>
      </c>
      <c r="J539" s="2">
        <f t="shared" si="17"/>
        <v>8.0652742397027306E-3</v>
      </c>
      <c r="K539" s="3">
        <v>311</v>
      </c>
      <c r="L539" s="3">
        <v>137</v>
      </c>
      <c r="M539" s="3">
        <v>38</v>
      </c>
      <c r="N539" s="3">
        <v>13</v>
      </c>
      <c r="O539" s="24">
        <v>1001</v>
      </c>
      <c r="P539" s="4">
        <v>0.29699999999999999</v>
      </c>
      <c r="Q539" s="4">
        <v>0.25490196078431399</v>
      </c>
      <c r="R539" s="4">
        <v>3.0000000000000001E-3</v>
      </c>
      <c r="S539" s="4">
        <v>4.0000000000000001E-3</v>
      </c>
      <c r="T539" s="4">
        <v>1E-3</v>
      </c>
      <c r="U539" s="4">
        <v>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0.35239838717147198</v>
      </c>
      <c r="AC539" s="2">
        <v>0.29423947299794001</v>
      </c>
      <c r="AD539" s="2">
        <v>3.00450902029872E-3</v>
      </c>
      <c r="AE539" s="2">
        <v>4.0080213975388201E-3</v>
      </c>
      <c r="AF539" s="2">
        <v>1.00050033358353E-3</v>
      </c>
      <c r="AG539" s="2">
        <v>1.0000050000287801E-5</v>
      </c>
    </row>
    <row r="540" spans="1:33" x14ac:dyDescent="0.35">
      <c r="A540" s="7">
        <v>958</v>
      </c>
      <c r="B540" s="7">
        <v>36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5.836291398E-2</v>
      </c>
      <c r="I540" s="4">
        <v>7.0455589742700004</v>
      </c>
      <c r="J540" s="2">
        <f t="shared" si="17"/>
        <v>8.2836456543956549E-3</v>
      </c>
      <c r="K540" s="3">
        <v>402</v>
      </c>
      <c r="L540" s="3">
        <v>59</v>
      </c>
      <c r="M540" s="3">
        <v>37</v>
      </c>
      <c r="N540" s="3">
        <v>1</v>
      </c>
      <c r="O540" s="24">
        <v>1001</v>
      </c>
      <c r="P540" s="4">
        <v>0.11899999999999999</v>
      </c>
      <c r="Q540" s="4">
        <v>2.6315789473684199E-2</v>
      </c>
      <c r="R540" s="4">
        <v>4.0000000000000001E-3</v>
      </c>
      <c r="S540" s="4">
        <v>3.0000000000000001E-3</v>
      </c>
      <c r="T540" s="4">
        <v>1E-3</v>
      </c>
      <c r="U540" s="4">
        <v>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0.12669765304595801</v>
      </c>
      <c r="AC540" s="2">
        <v>2.6668247082161301E-2</v>
      </c>
      <c r="AD540" s="2">
        <v>4.0080213975388201E-3</v>
      </c>
      <c r="AE540" s="2">
        <v>3.00450902029872E-3</v>
      </c>
      <c r="AF540" s="2">
        <v>1.00050033358353E-3</v>
      </c>
      <c r="AG540" s="2">
        <v>1.0000050000287801E-5</v>
      </c>
    </row>
    <row r="541" spans="1:33" x14ac:dyDescent="0.35">
      <c r="A541" s="7">
        <v>144</v>
      </c>
      <c r="B541" s="7">
        <v>397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6.6159083770000002E-2</v>
      </c>
      <c r="I541" s="4">
        <v>7.9642591378300001</v>
      </c>
      <c r="J541" s="2">
        <f t="shared" si="17"/>
        <v>8.3069978795323567E-3</v>
      </c>
      <c r="K541" s="3">
        <v>426</v>
      </c>
      <c r="L541" s="3">
        <v>50</v>
      </c>
      <c r="M541" s="3">
        <v>22</v>
      </c>
      <c r="N541" s="3">
        <v>1</v>
      </c>
      <c r="O541" s="24">
        <v>1001</v>
      </c>
      <c r="P541" s="4">
        <v>0.109</v>
      </c>
      <c r="Q541" s="4">
        <v>4.3478260869565202E-2</v>
      </c>
      <c r="R541" s="4">
        <v>3.0000000000000001E-3</v>
      </c>
      <c r="S541" s="4">
        <v>8.0000000000000002E-3</v>
      </c>
      <c r="T541" s="4">
        <v>2E-3</v>
      </c>
      <c r="U541" s="4">
        <v>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0.115410851511328</v>
      </c>
      <c r="AC541" s="2">
        <v>4.4451762570833803E-2</v>
      </c>
      <c r="AD541" s="2">
        <v>3.00450902029872E-3</v>
      </c>
      <c r="AE541" s="2">
        <v>8.03217169726427E-3</v>
      </c>
      <c r="AF541" s="2">
        <v>2.0020026706730801E-3</v>
      </c>
      <c r="AG541" s="2">
        <v>1.00050033358353E-3</v>
      </c>
    </row>
    <row r="542" spans="1:33" x14ac:dyDescent="0.35">
      <c r="A542" s="7">
        <v>280</v>
      </c>
      <c r="B542" s="7">
        <v>260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7.3965817449999999E-2</v>
      </c>
      <c r="I542" s="4">
        <v>8.5610646938600006</v>
      </c>
      <c r="J542" s="2">
        <f t="shared" si="17"/>
        <v>8.6397919061455431E-3</v>
      </c>
      <c r="K542" s="3">
        <v>431</v>
      </c>
      <c r="L542" s="3">
        <v>35</v>
      </c>
      <c r="M542" s="3">
        <v>29</v>
      </c>
      <c r="N542" s="3">
        <v>4</v>
      </c>
      <c r="O542" s="24">
        <v>1001</v>
      </c>
      <c r="P542" s="4">
        <v>7.2999999999999995E-2</v>
      </c>
      <c r="Q542" s="4">
        <v>0.12121212121212099</v>
      </c>
      <c r="R542" s="4">
        <v>2E-3</v>
      </c>
      <c r="S542" s="4">
        <v>4.0000000000000001E-3</v>
      </c>
      <c r="T542" s="4">
        <v>0</v>
      </c>
      <c r="U542" s="4">
        <v>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7.5801713416281793E-2</v>
      </c>
      <c r="AC542" s="2">
        <v>0.129211731480006</v>
      </c>
      <c r="AD542" s="2">
        <v>2.0020026706730801E-3</v>
      </c>
      <c r="AE542" s="2">
        <v>4.0080213975388201E-3</v>
      </c>
      <c r="AF542" s="2">
        <v>1.0000050000287801E-5</v>
      </c>
      <c r="AG542" s="2">
        <v>1.0000050000287801E-5</v>
      </c>
    </row>
    <row r="543" spans="1:33" x14ac:dyDescent="0.35">
      <c r="A543" s="7">
        <v>804</v>
      </c>
      <c r="B543" s="7">
        <v>470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7.349526679E-2</v>
      </c>
      <c r="I543" s="4">
        <v>8.2412238054000007</v>
      </c>
      <c r="J543" s="2">
        <f t="shared" si="17"/>
        <v>8.9180039913298766E-3</v>
      </c>
      <c r="K543" s="3">
        <v>453</v>
      </c>
      <c r="L543" s="3">
        <v>19</v>
      </c>
      <c r="M543" s="3">
        <v>26</v>
      </c>
      <c r="N543" s="3">
        <v>1</v>
      </c>
      <c r="O543" s="24">
        <v>1001</v>
      </c>
      <c r="P543" s="4">
        <v>5.0999999999999997E-2</v>
      </c>
      <c r="Q543" s="4">
        <v>3.7037037037037E-2</v>
      </c>
      <c r="R543" s="4">
        <v>0</v>
      </c>
      <c r="S543" s="4">
        <v>1.4999999999999999E-2</v>
      </c>
      <c r="T543" s="4">
        <v>0</v>
      </c>
      <c r="U543" s="4">
        <v>0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5.2346480372209202E-2</v>
      </c>
      <c r="AC543" s="2">
        <v>3.7740327982847002E-2</v>
      </c>
      <c r="AD543" s="2">
        <v>1.0000050000287801E-5</v>
      </c>
      <c r="AE543" s="2">
        <v>1.51136378100482E-2</v>
      </c>
      <c r="AF543" s="2">
        <v>1.0000050000287801E-5</v>
      </c>
      <c r="AG543" s="2">
        <v>1.0000050000287801E-5</v>
      </c>
    </row>
    <row r="544" spans="1:33" x14ac:dyDescent="0.35">
      <c r="A544" s="7">
        <v>538</v>
      </c>
      <c r="B544" s="7">
        <v>300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8.0456700830000005E-2</v>
      </c>
      <c r="I544" s="4">
        <v>8.8323272764199992</v>
      </c>
      <c r="J544" s="2">
        <f t="shared" si="17"/>
        <v>9.1093432469150377E-3</v>
      </c>
      <c r="K544" s="3">
        <v>330</v>
      </c>
      <c r="L544" s="3">
        <v>18</v>
      </c>
      <c r="M544" s="3">
        <v>141</v>
      </c>
      <c r="N544" s="3">
        <v>10</v>
      </c>
      <c r="O544" s="24">
        <v>1001</v>
      </c>
      <c r="P544" s="4">
        <v>6.6000000000000003E-2</v>
      </c>
      <c r="Q544" s="4">
        <v>6.6225165562913899E-2</v>
      </c>
      <c r="R544" s="4">
        <v>2E-3</v>
      </c>
      <c r="S544" s="4">
        <v>2E-3</v>
      </c>
      <c r="T544" s="4">
        <v>3.0000000000000001E-3</v>
      </c>
      <c r="U544" s="4">
        <v>2E-3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6.8278840753294504E-2</v>
      </c>
      <c r="AC544" s="2">
        <v>6.8519946436756102E-2</v>
      </c>
      <c r="AD544" s="2">
        <v>2.0020026706730801E-3</v>
      </c>
      <c r="AE544" s="2">
        <v>2.0020026706730801E-3</v>
      </c>
      <c r="AF544" s="2">
        <v>3.00450902029872E-3</v>
      </c>
      <c r="AG544" s="2">
        <v>2.0020026706730801E-3</v>
      </c>
    </row>
    <row r="545" spans="1:33" x14ac:dyDescent="0.35">
      <c r="A545" s="7">
        <v>480</v>
      </c>
      <c r="B545" s="7">
        <v>386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8.9595910390000005E-2</v>
      </c>
      <c r="I545" s="4">
        <v>9.5843698518</v>
      </c>
      <c r="J545" s="2">
        <f t="shared" si="17"/>
        <v>9.3481273965208452E-3</v>
      </c>
      <c r="K545" s="3">
        <v>370</v>
      </c>
      <c r="L545" s="3">
        <v>46</v>
      </c>
      <c r="M545" s="3">
        <v>82</v>
      </c>
      <c r="N545" s="3">
        <v>1</v>
      </c>
      <c r="O545" s="24">
        <v>1001</v>
      </c>
      <c r="P545" s="4">
        <v>7.1999999999999995E-2</v>
      </c>
      <c r="Q545" s="4">
        <v>1.20481927710843E-2</v>
      </c>
      <c r="R545" s="4">
        <v>1E-3</v>
      </c>
      <c r="S545" s="4">
        <v>2E-3</v>
      </c>
      <c r="T545" s="4">
        <v>1E-3</v>
      </c>
      <c r="U545" s="4">
        <v>0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7.4723546195936394E-2</v>
      </c>
      <c r="AC545" s="2">
        <v>1.21213605323448E-2</v>
      </c>
      <c r="AD545" s="2">
        <v>1.00050033358353E-3</v>
      </c>
      <c r="AE545" s="2">
        <v>2.0020026706730801E-3</v>
      </c>
      <c r="AF545" s="2">
        <v>1.00050033358353E-3</v>
      </c>
      <c r="AG545" s="2">
        <v>1.0000050000287801E-5</v>
      </c>
    </row>
    <row r="546" spans="1:33" x14ac:dyDescent="0.35">
      <c r="A546" s="7">
        <v>644</v>
      </c>
      <c r="B546" s="7">
        <v>57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7.3129773570000001E-2</v>
      </c>
      <c r="I546" s="4">
        <v>7.6954810071799997</v>
      </c>
      <c r="J546" s="2">
        <f t="shared" si="17"/>
        <v>9.5029503031413918E-3</v>
      </c>
      <c r="K546" s="3">
        <v>306</v>
      </c>
      <c r="L546" s="3">
        <v>47</v>
      </c>
      <c r="M546" s="3">
        <v>130</v>
      </c>
      <c r="N546" s="3">
        <v>16</v>
      </c>
      <c r="O546" s="24">
        <v>1001</v>
      </c>
      <c r="P546" s="4">
        <v>0.13</v>
      </c>
      <c r="Q546" s="4">
        <v>0.10958904109589</v>
      </c>
      <c r="R546" s="4">
        <v>3.0000000000000001E-3</v>
      </c>
      <c r="S546" s="4">
        <v>4.0000000000000001E-3</v>
      </c>
      <c r="T546" s="4">
        <v>4.0000000000000001E-3</v>
      </c>
      <c r="U546" s="4">
        <v>2E-3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0.13926206733350799</v>
      </c>
      <c r="AC546" s="2">
        <v>0.116072171252754</v>
      </c>
      <c r="AD546" s="2">
        <v>3.00450902029872E-3</v>
      </c>
      <c r="AE546" s="2">
        <v>4.0080213975388201E-3</v>
      </c>
      <c r="AF546" s="2">
        <v>4.0080213975388201E-3</v>
      </c>
      <c r="AG546" s="2">
        <v>2.0020026706730801E-3</v>
      </c>
    </row>
    <row r="547" spans="1:33" x14ac:dyDescent="0.35">
      <c r="A547" s="7">
        <v>178</v>
      </c>
      <c r="B547" s="7">
        <v>164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0.1054878938</v>
      </c>
      <c r="I547" s="4">
        <v>10.497557884600001</v>
      </c>
      <c r="J547" s="2">
        <f t="shared" si="17"/>
        <v>1.0048803251159163E-2</v>
      </c>
      <c r="K547" s="3">
        <v>296</v>
      </c>
      <c r="L547" s="3">
        <v>34</v>
      </c>
      <c r="M547" s="3">
        <v>156</v>
      </c>
      <c r="N547" s="3">
        <v>13</v>
      </c>
      <c r="O547" s="24">
        <v>699.18653183414403</v>
      </c>
      <c r="P547" s="4">
        <v>0.112</v>
      </c>
      <c r="Q547" s="4">
        <v>7.69230769230769E-2</v>
      </c>
      <c r="R547" s="4">
        <v>5.0000000000000001E-3</v>
      </c>
      <c r="S547" s="4">
        <v>4.0000000000000001E-3</v>
      </c>
      <c r="T547" s="4">
        <v>3.0000000000000001E-3</v>
      </c>
      <c r="U547" s="4">
        <v>2E-3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0.11878353598996701</v>
      </c>
      <c r="AC547" s="2">
        <v>8.0042707673536398E-2</v>
      </c>
      <c r="AD547" s="2">
        <v>5.0125418235442898E-3</v>
      </c>
      <c r="AE547" s="2">
        <v>4.0080213975388201E-3</v>
      </c>
      <c r="AF547" s="2">
        <v>3.00450902029872E-3</v>
      </c>
      <c r="AG547" s="2">
        <v>2.0020026706730801E-3</v>
      </c>
    </row>
    <row r="548" spans="1:33" x14ac:dyDescent="0.35">
      <c r="A548" s="7">
        <v>346</v>
      </c>
      <c r="B548" s="7">
        <v>218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8.0157418049999998E-2</v>
      </c>
      <c r="I548" s="4">
        <v>7.8782729547999999</v>
      </c>
      <c r="J548" s="2">
        <f t="shared" si="17"/>
        <v>1.0174491098478943E-2</v>
      </c>
      <c r="K548" s="3">
        <v>343</v>
      </c>
      <c r="L548" s="3">
        <v>68</v>
      </c>
      <c r="M548" s="3">
        <v>87</v>
      </c>
      <c r="N548" s="3">
        <v>1</v>
      </c>
      <c r="O548" s="24">
        <v>1001</v>
      </c>
      <c r="P548" s="4">
        <v>0.13300000000000001</v>
      </c>
      <c r="Q548" s="4">
        <v>1.13636363636364E-2</v>
      </c>
      <c r="R548" s="4">
        <v>3.0000000000000001E-3</v>
      </c>
      <c r="S548" s="4">
        <v>0</v>
      </c>
      <c r="T548" s="4">
        <v>2E-3</v>
      </c>
      <c r="U548" s="4">
        <v>0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0.14271630220159501</v>
      </c>
      <c r="AC548" s="2">
        <v>1.14286958236227E-2</v>
      </c>
      <c r="AD548" s="2">
        <v>3.00450902029872E-3</v>
      </c>
      <c r="AE548" s="2">
        <v>1.0000050000287801E-5</v>
      </c>
      <c r="AF548" s="2">
        <v>2.0020026706730801E-3</v>
      </c>
      <c r="AG548" s="2">
        <v>1.0000050000287801E-5</v>
      </c>
    </row>
    <row r="549" spans="1:33" x14ac:dyDescent="0.35">
      <c r="A549" s="7">
        <v>996</v>
      </c>
      <c r="B549" s="7">
        <v>245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0.10460028590000001</v>
      </c>
      <c r="I549" s="4">
        <v>9.7153840284400008</v>
      </c>
      <c r="J549" s="2">
        <f t="shared" si="17"/>
        <v>1.0766459214973068E-2</v>
      </c>
      <c r="K549" s="3">
        <v>212</v>
      </c>
      <c r="L549" s="3">
        <v>12</v>
      </c>
      <c r="M549" s="3">
        <v>233</v>
      </c>
      <c r="N549" s="3">
        <v>42</v>
      </c>
      <c r="O549" s="24">
        <v>1001</v>
      </c>
      <c r="P549" s="4">
        <v>0.107</v>
      </c>
      <c r="Q549" s="4">
        <v>0.15272727272727299</v>
      </c>
      <c r="R549" s="4">
        <v>4.0000000000000001E-3</v>
      </c>
      <c r="S549" s="4">
        <v>1E-3</v>
      </c>
      <c r="T549" s="4">
        <v>3.0000000000000001E-3</v>
      </c>
      <c r="U549" s="4">
        <v>5.0000000000000001E-3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0.113168698105638</v>
      </c>
      <c r="AC549" s="2">
        <v>0.16573264410087099</v>
      </c>
      <c r="AD549" s="2">
        <v>4.0080213975388201E-3</v>
      </c>
      <c r="AE549" s="2">
        <v>1.00050033358353E-3</v>
      </c>
      <c r="AF549" s="2">
        <v>3.00450902029872E-3</v>
      </c>
      <c r="AG549" s="2">
        <v>5.0125418235442898E-3</v>
      </c>
    </row>
    <row r="550" spans="1:33" x14ac:dyDescent="0.35">
      <c r="A550" s="7">
        <v>238</v>
      </c>
      <c r="B550" s="7">
        <v>483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8.5791667269999997E-2</v>
      </c>
      <c r="I550" s="4">
        <v>7.9407460638999998</v>
      </c>
      <c r="J550" s="2">
        <f t="shared" si="17"/>
        <v>1.0803980706551454E-2</v>
      </c>
      <c r="K550" s="3">
        <v>414</v>
      </c>
      <c r="L550" s="3">
        <v>59</v>
      </c>
      <c r="M550" s="3">
        <v>25</v>
      </c>
      <c r="N550" s="3">
        <v>1</v>
      </c>
      <c r="O550" s="24">
        <v>898.00055200786301</v>
      </c>
      <c r="P550" s="4">
        <v>0.11799999999999999</v>
      </c>
      <c r="Q550" s="4">
        <v>3.8461538461538498E-2</v>
      </c>
      <c r="R550" s="4">
        <v>2E-3</v>
      </c>
      <c r="S550" s="4">
        <v>2E-3</v>
      </c>
      <c r="T550" s="4">
        <v>2E-3</v>
      </c>
      <c r="U550" s="4">
        <v>0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0.125563222975346</v>
      </c>
      <c r="AC550" s="2">
        <v>3.9220713153281302E-2</v>
      </c>
      <c r="AD550" s="2">
        <v>2.0020026706730801E-3</v>
      </c>
      <c r="AE550" s="2">
        <v>2.0020026706730801E-3</v>
      </c>
      <c r="AF550" s="2">
        <v>2.0020026706730801E-3</v>
      </c>
      <c r="AG550" s="2">
        <v>1.0000050000287801E-5</v>
      </c>
    </row>
    <row r="551" spans="1:33" x14ac:dyDescent="0.35">
      <c r="A551" s="7">
        <v>980</v>
      </c>
      <c r="B551" s="7">
        <v>244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0.10000696639999999</v>
      </c>
      <c r="I551" s="4">
        <v>9.1920624089099991</v>
      </c>
      <c r="J551" s="2">
        <f t="shared" si="17"/>
        <v>1.0879709248172836E-2</v>
      </c>
      <c r="K551" s="3">
        <v>391</v>
      </c>
      <c r="L551" s="3">
        <v>67</v>
      </c>
      <c r="M551" s="3">
        <v>37</v>
      </c>
      <c r="N551" s="3">
        <v>4</v>
      </c>
      <c r="O551" s="24">
        <v>777.29343833267001</v>
      </c>
      <c r="P551" s="4">
        <v>0.153</v>
      </c>
      <c r="Q551" s="4">
        <v>9.7560975609756101E-2</v>
      </c>
      <c r="R551" s="4">
        <v>3.0000000000000001E-3</v>
      </c>
      <c r="S551" s="4">
        <v>4.0000000000000001E-3</v>
      </c>
      <c r="T551" s="4">
        <v>2E-3</v>
      </c>
      <c r="U551" s="4">
        <v>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0.16605458433008299</v>
      </c>
      <c r="AC551" s="2">
        <v>0.10265415406008301</v>
      </c>
      <c r="AD551" s="2">
        <v>3.00450902029872E-3</v>
      </c>
      <c r="AE551" s="2">
        <v>4.0080213975388201E-3</v>
      </c>
      <c r="AF551" s="2">
        <v>2.0020026706730801E-3</v>
      </c>
      <c r="AG551" s="2">
        <v>1.00050033358353E-3</v>
      </c>
    </row>
    <row r="552" spans="1:33" x14ac:dyDescent="0.35">
      <c r="A552" s="7">
        <v>402</v>
      </c>
      <c r="B552" s="7">
        <v>500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9.3419346919999993E-2</v>
      </c>
      <c r="I552" s="4">
        <v>8.2978754900199991</v>
      </c>
      <c r="J552" s="2">
        <f t="shared" si="17"/>
        <v>1.1258224714549776E-2</v>
      </c>
      <c r="K552" s="3">
        <v>189</v>
      </c>
      <c r="L552" s="3">
        <v>41</v>
      </c>
      <c r="M552" s="3">
        <v>226</v>
      </c>
      <c r="N552" s="3">
        <v>43</v>
      </c>
      <c r="O552" s="24">
        <v>1001</v>
      </c>
      <c r="P552" s="4">
        <v>0.17299999999999999</v>
      </c>
      <c r="Q552" s="4">
        <v>0.15985130111524201</v>
      </c>
      <c r="R552" s="4">
        <v>1E-3</v>
      </c>
      <c r="S552" s="4">
        <v>1E-3</v>
      </c>
      <c r="T552" s="4">
        <v>0</v>
      </c>
      <c r="U552" s="4">
        <v>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0.189950583958446</v>
      </c>
      <c r="AC552" s="2">
        <v>0.17417638032955299</v>
      </c>
      <c r="AD552" s="2">
        <v>1.00050033358353E-3</v>
      </c>
      <c r="AE552" s="2">
        <v>1.00050033358353E-3</v>
      </c>
      <c r="AF552" s="2">
        <v>1.0000050000287801E-5</v>
      </c>
      <c r="AG552" s="2">
        <v>1.00050033358353E-3</v>
      </c>
    </row>
    <row r="553" spans="1:33" x14ac:dyDescent="0.35">
      <c r="A553" s="7">
        <v>502</v>
      </c>
      <c r="B553" s="7">
        <v>336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8.8885613229999993E-2</v>
      </c>
      <c r="I553" s="4">
        <v>7.8401349694000002</v>
      </c>
      <c r="J553" s="2">
        <f t="shared" si="17"/>
        <v>1.1337255490743464E-2</v>
      </c>
      <c r="K553" s="3">
        <v>439</v>
      </c>
      <c r="L553" s="3">
        <v>27</v>
      </c>
      <c r="M553" s="3">
        <v>33</v>
      </c>
      <c r="N553" s="3">
        <v>0</v>
      </c>
      <c r="O553" s="24">
        <v>1001</v>
      </c>
      <c r="P553" s="4">
        <v>5.3999999999999999E-2</v>
      </c>
      <c r="Q553" s="4">
        <v>0</v>
      </c>
      <c r="R553" s="4">
        <v>2E-3</v>
      </c>
      <c r="S553" s="4">
        <v>1E-3</v>
      </c>
      <c r="T553" s="4">
        <v>5.0000000000000001E-3</v>
      </c>
      <c r="U553" s="4">
        <v>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5.5512709930258801E-2</v>
      </c>
      <c r="AC553" s="2">
        <v>1.0000050000287801E-5</v>
      </c>
      <c r="AD553" s="2">
        <v>2.0020026706730801E-3</v>
      </c>
      <c r="AE553" s="2">
        <v>1.00050033358353E-3</v>
      </c>
      <c r="AF553" s="2">
        <v>5.0125418235442898E-3</v>
      </c>
      <c r="AG553" s="2">
        <v>1.0000050000287801E-5</v>
      </c>
    </row>
    <row r="554" spans="1:33" x14ac:dyDescent="0.35">
      <c r="A554" s="7">
        <v>318</v>
      </c>
      <c r="B554" s="7">
        <v>69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0.1109695943</v>
      </c>
      <c r="I554" s="4">
        <v>9.5985648972999993</v>
      </c>
      <c r="J554" s="2">
        <f t="shared" si="17"/>
        <v>1.1561061001026817E-2</v>
      </c>
      <c r="K554" s="3">
        <v>304</v>
      </c>
      <c r="L554" s="3">
        <v>107</v>
      </c>
      <c r="M554" s="3">
        <v>72</v>
      </c>
      <c r="N554" s="3">
        <v>16</v>
      </c>
      <c r="O554" s="24">
        <v>786.25104469187499</v>
      </c>
      <c r="P554" s="4">
        <v>0.23599999999999999</v>
      </c>
      <c r="Q554" s="4">
        <v>0.18181818181818199</v>
      </c>
      <c r="R554" s="4">
        <v>1E-3</v>
      </c>
      <c r="S554" s="4">
        <v>3.0000000000000001E-3</v>
      </c>
      <c r="T554" s="4">
        <v>2E-3</v>
      </c>
      <c r="U554" s="4">
        <v>3.0000000000000001E-3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0.26918748981561702</v>
      </c>
      <c r="AC554" s="2">
        <v>0.20067069546215099</v>
      </c>
      <c r="AD554" s="2">
        <v>1.00050033358353E-3</v>
      </c>
      <c r="AE554" s="2">
        <v>3.00450902029872E-3</v>
      </c>
      <c r="AF554" s="2">
        <v>2.0020026706730801E-3</v>
      </c>
      <c r="AG554" s="2">
        <v>3.00450902029872E-3</v>
      </c>
    </row>
    <row r="555" spans="1:33" x14ac:dyDescent="0.35">
      <c r="A555" s="7">
        <v>564</v>
      </c>
      <c r="B555" s="7">
        <v>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8.1387292639999997E-2</v>
      </c>
      <c r="I555" s="4">
        <v>6.7146032910400004</v>
      </c>
      <c r="J555" s="2">
        <f t="shared" si="17"/>
        <v>1.2120938365577547E-2</v>
      </c>
      <c r="K555" s="3">
        <v>428</v>
      </c>
      <c r="L555" s="3">
        <v>46</v>
      </c>
      <c r="M555" s="3">
        <v>24</v>
      </c>
      <c r="N555" s="3">
        <v>1</v>
      </c>
      <c r="O555" s="24">
        <v>1001</v>
      </c>
      <c r="P555" s="4">
        <v>9.5000000000000001E-2</v>
      </c>
      <c r="Q555" s="4">
        <v>0.04</v>
      </c>
      <c r="R555" s="4">
        <v>1E-3</v>
      </c>
      <c r="S555" s="4">
        <v>8.9999999999999993E-3</v>
      </c>
      <c r="T555" s="4">
        <v>4.0000000000000001E-3</v>
      </c>
      <c r="U555" s="4">
        <v>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9.9820335282210904E-2</v>
      </c>
      <c r="AC555" s="2">
        <v>4.08219945202552E-2</v>
      </c>
      <c r="AD555" s="2">
        <v>1.00050033358353E-3</v>
      </c>
      <c r="AE555" s="2">
        <v>9.0407446521490707E-3</v>
      </c>
      <c r="AF555" s="2">
        <v>4.0080213975388201E-3</v>
      </c>
      <c r="AG555" s="2">
        <v>1.00050033358353E-3</v>
      </c>
    </row>
    <row r="556" spans="1:33" x14ac:dyDescent="0.35">
      <c r="A556" s="7">
        <v>128</v>
      </c>
      <c r="B556" s="7">
        <v>430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0.1081702158</v>
      </c>
      <c r="I556" s="4">
        <v>8.9002702290800002</v>
      </c>
      <c r="J556" s="2">
        <f t="shared" si="17"/>
        <v>1.2153587814286094E-2</v>
      </c>
      <c r="K556" s="3">
        <v>455</v>
      </c>
      <c r="L556" s="3">
        <v>19</v>
      </c>
      <c r="M556" s="3">
        <v>25</v>
      </c>
      <c r="N556" s="3">
        <v>0</v>
      </c>
      <c r="O556" s="24">
        <v>736.41551718258597</v>
      </c>
      <c r="P556" s="4">
        <v>4.2000000000000003E-2</v>
      </c>
      <c r="Q556" s="4">
        <v>0</v>
      </c>
      <c r="R556" s="4">
        <v>0</v>
      </c>
      <c r="S556" s="4">
        <v>1.4999999999999999E-2</v>
      </c>
      <c r="T556" s="4">
        <v>0</v>
      </c>
      <c r="U556" s="4">
        <v>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4.2907501011276501E-2</v>
      </c>
      <c r="AC556" s="2">
        <v>1.0000050000287801E-5</v>
      </c>
      <c r="AD556" s="2">
        <v>1.0000050000287801E-5</v>
      </c>
      <c r="AE556" s="2">
        <v>1.51136378100482E-2</v>
      </c>
      <c r="AF556" s="2">
        <v>1.0000050000287801E-5</v>
      </c>
      <c r="AG556" s="2">
        <v>2.0020026706730801E-3</v>
      </c>
    </row>
    <row r="557" spans="1:33" x14ac:dyDescent="0.35">
      <c r="A557" s="7">
        <v>574</v>
      </c>
      <c r="B557" s="7">
        <v>46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9.4731955980000004E-2</v>
      </c>
      <c r="I557" s="4">
        <v>7.7313218679000002</v>
      </c>
      <c r="J557" s="2">
        <f t="shared" si="17"/>
        <v>1.2253008941888913E-2</v>
      </c>
      <c r="K557" s="3">
        <v>337</v>
      </c>
      <c r="L557" s="3">
        <v>82</v>
      </c>
      <c r="M557" s="3">
        <v>78</v>
      </c>
      <c r="N557" s="3">
        <v>2</v>
      </c>
      <c r="O557" s="24">
        <v>1001</v>
      </c>
      <c r="P557" s="4">
        <v>0.186</v>
      </c>
      <c r="Q557" s="4">
        <v>2.5000000000000001E-2</v>
      </c>
      <c r="R557" s="4">
        <v>0</v>
      </c>
      <c r="S557" s="4">
        <v>1E-3</v>
      </c>
      <c r="T557" s="4">
        <v>5.0000000000000001E-3</v>
      </c>
      <c r="U557" s="4">
        <v>0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0.20579491297959701</v>
      </c>
      <c r="AC557" s="2">
        <v>2.5317807984289901E-2</v>
      </c>
      <c r="AD557" s="2">
        <v>1.0000050000287801E-5</v>
      </c>
      <c r="AE557" s="2">
        <v>1.00050033358353E-3</v>
      </c>
      <c r="AF557" s="2">
        <v>5.0125418235442898E-3</v>
      </c>
      <c r="AG557" s="2">
        <v>1.0000050000287801E-5</v>
      </c>
    </row>
    <row r="558" spans="1:33" x14ac:dyDescent="0.35">
      <c r="A558" s="7">
        <v>418</v>
      </c>
      <c r="B558" s="7">
        <v>80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0.11029604950000001</v>
      </c>
      <c r="I558" s="4">
        <v>8.9877186859599991</v>
      </c>
      <c r="J558" s="2">
        <f t="shared" si="17"/>
        <v>1.2271862677711194E-2</v>
      </c>
      <c r="K558" s="3">
        <v>275</v>
      </c>
      <c r="L558" s="3">
        <v>149</v>
      </c>
      <c r="M558" s="3">
        <v>56</v>
      </c>
      <c r="N558" s="3">
        <v>19</v>
      </c>
      <c r="O558" s="24">
        <v>1001</v>
      </c>
      <c r="P558" s="4">
        <v>0.34699999999999998</v>
      </c>
      <c r="Q558" s="4">
        <v>0.25333333333333302</v>
      </c>
      <c r="R558" s="4">
        <v>3.0000000000000001E-3</v>
      </c>
      <c r="S558" s="4">
        <v>0</v>
      </c>
      <c r="T558" s="4">
        <v>8.0000000000000002E-3</v>
      </c>
      <c r="U558" s="4">
        <v>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0.426178149705706</v>
      </c>
      <c r="AC558" s="2">
        <v>0.29213642280116098</v>
      </c>
      <c r="AD558" s="2">
        <v>3.00450902029872E-3</v>
      </c>
      <c r="AE558" s="2">
        <v>1.0000050000287801E-5</v>
      </c>
      <c r="AF558" s="2">
        <v>8.03217169726427E-3</v>
      </c>
      <c r="AG558" s="2">
        <v>1.0000050000287801E-5</v>
      </c>
    </row>
    <row r="559" spans="1:33" x14ac:dyDescent="0.35">
      <c r="A559" s="7">
        <v>738</v>
      </c>
      <c r="B559" s="7">
        <v>127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0.10342727140000001</v>
      </c>
      <c r="I559" s="4">
        <v>8.2242842521800004</v>
      </c>
      <c r="J559" s="2">
        <f t="shared" si="17"/>
        <v>1.2575838605357624E-2</v>
      </c>
      <c r="K559" s="3">
        <v>298</v>
      </c>
      <c r="L559" s="3">
        <v>6</v>
      </c>
      <c r="M559" s="3">
        <v>174</v>
      </c>
      <c r="N559" s="3">
        <v>21</v>
      </c>
      <c r="O559" s="24">
        <v>24.457029899636801</v>
      </c>
      <c r="P559" s="4">
        <v>5.5E-2</v>
      </c>
      <c r="Q559" s="4">
        <v>0.107692307692308</v>
      </c>
      <c r="R559" s="4">
        <v>5.0000000000000001E-3</v>
      </c>
      <c r="S559" s="4">
        <v>5.0000000000000001E-3</v>
      </c>
      <c r="T559" s="4">
        <v>3.0000000000000001E-3</v>
      </c>
      <c r="U559" s="4">
        <v>2E-3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5.6570351488394399E-2</v>
      </c>
      <c r="AC559" s="2">
        <v>0.11394425934921799</v>
      </c>
      <c r="AD559" s="2">
        <v>5.0125418235442898E-3</v>
      </c>
      <c r="AE559" s="2">
        <v>5.0125418235442898E-3</v>
      </c>
      <c r="AF559" s="2">
        <v>3.00450902029872E-3</v>
      </c>
      <c r="AG559" s="2">
        <v>2.0020026706730801E-3</v>
      </c>
    </row>
    <row r="560" spans="1:33" x14ac:dyDescent="0.35">
      <c r="A560" s="7">
        <v>588</v>
      </c>
      <c r="B560" s="7">
        <v>52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0.1008889858</v>
      </c>
      <c r="I560" s="4">
        <v>7.8268217407999998</v>
      </c>
      <c r="J560" s="2">
        <f t="shared" si="17"/>
        <v>1.2890160162212647E-2</v>
      </c>
      <c r="K560" s="3">
        <v>314</v>
      </c>
      <c r="L560" s="3">
        <v>58</v>
      </c>
      <c r="M560" s="3">
        <v>46</v>
      </c>
      <c r="N560" s="3">
        <v>81</v>
      </c>
      <c r="O560" s="24">
        <v>804.531926456272</v>
      </c>
      <c r="P560" s="4">
        <v>0.249</v>
      </c>
      <c r="Q560" s="4">
        <v>0.63779527559055105</v>
      </c>
      <c r="R560" s="4">
        <v>4.0000000000000001E-3</v>
      </c>
      <c r="S560" s="4">
        <v>6.0000000000000001E-3</v>
      </c>
      <c r="T560" s="4">
        <v>3.0000000000000001E-3</v>
      </c>
      <c r="U560" s="4">
        <v>6.0000000000000001E-3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0.286349627218002</v>
      </c>
      <c r="AC560" s="2">
        <v>1.0155456899694999</v>
      </c>
      <c r="AD560" s="2">
        <v>4.0080213975388201E-3</v>
      </c>
      <c r="AE560" s="2">
        <v>6.0180723255630203E-3</v>
      </c>
      <c r="AF560" s="2">
        <v>3.00450902029872E-3</v>
      </c>
      <c r="AG560" s="2">
        <v>6.0180723255630203E-3</v>
      </c>
    </row>
    <row r="561" spans="1:33" x14ac:dyDescent="0.35">
      <c r="A561" s="7">
        <v>412</v>
      </c>
      <c r="B561" s="7">
        <v>405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0.12919367600000001</v>
      </c>
      <c r="I561" s="4">
        <v>9.4663856197099996</v>
      </c>
      <c r="J561" s="2">
        <f t="shared" si="17"/>
        <v>1.3647624467252352E-2</v>
      </c>
      <c r="K561" s="3">
        <v>354</v>
      </c>
      <c r="L561" s="3">
        <v>105</v>
      </c>
      <c r="M561" s="3">
        <v>36</v>
      </c>
      <c r="N561" s="3">
        <v>4</v>
      </c>
      <c r="O561" s="24">
        <v>1001</v>
      </c>
      <c r="P561" s="4">
        <v>0.22700000000000001</v>
      </c>
      <c r="Q561" s="4">
        <v>0.1</v>
      </c>
      <c r="R561" s="4">
        <v>3.0000000000000001E-3</v>
      </c>
      <c r="S561" s="4">
        <v>1E-3</v>
      </c>
      <c r="T561" s="4">
        <v>1E-3</v>
      </c>
      <c r="U561" s="4">
        <v>0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0.25747623039471501</v>
      </c>
      <c r="AC561" s="2">
        <v>0.105360515657826</v>
      </c>
      <c r="AD561" s="2">
        <v>3.00450902029872E-3</v>
      </c>
      <c r="AE561" s="2">
        <v>1.00050033358353E-3</v>
      </c>
      <c r="AF561" s="2">
        <v>1.00050033358353E-3</v>
      </c>
      <c r="AG561" s="2">
        <v>1.0000050000287801E-5</v>
      </c>
    </row>
    <row r="562" spans="1:33" x14ac:dyDescent="0.35">
      <c r="A562" s="7">
        <v>230</v>
      </c>
      <c r="B562" s="7">
        <v>141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0.11161416320000001</v>
      </c>
      <c r="I562" s="4">
        <v>7.7056985300000003</v>
      </c>
      <c r="J562" s="2">
        <f t="shared" si="17"/>
        <v>1.4484626249711328E-2</v>
      </c>
      <c r="K562" s="3">
        <v>344</v>
      </c>
      <c r="L562" s="3">
        <v>99</v>
      </c>
      <c r="M562" s="3">
        <v>51</v>
      </c>
      <c r="N562" s="3">
        <v>5</v>
      </c>
      <c r="O562" s="24">
        <v>1001</v>
      </c>
      <c r="P562" s="4">
        <v>0.23499999999999999</v>
      </c>
      <c r="Q562" s="4">
        <v>8.9285714285714302E-2</v>
      </c>
      <c r="R562" s="4">
        <v>4.0000000000000001E-3</v>
      </c>
      <c r="S562" s="4">
        <v>6.0000000000000001E-3</v>
      </c>
      <c r="T562" s="4">
        <v>3.0000000000000001E-3</v>
      </c>
      <c r="U562" s="4">
        <v>3.0000000000000001E-3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0.26787944515560103</v>
      </c>
      <c r="AC562" s="2">
        <v>9.3526058010823504E-2</v>
      </c>
      <c r="AD562" s="2">
        <v>4.0080213975388201E-3</v>
      </c>
      <c r="AE562" s="2">
        <v>6.0180723255630203E-3</v>
      </c>
      <c r="AF562" s="2">
        <v>3.00450902029872E-3</v>
      </c>
      <c r="AG562" s="2">
        <v>3.00450902029872E-3</v>
      </c>
    </row>
    <row r="563" spans="1:33" x14ac:dyDescent="0.35">
      <c r="A563" s="7">
        <v>422</v>
      </c>
      <c r="B563" s="7">
        <v>125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0.1216294495</v>
      </c>
      <c r="I563" s="4">
        <v>8.0914479017000005</v>
      </c>
      <c r="J563" s="2">
        <f t="shared" si="17"/>
        <v>1.5031852268917883E-2</v>
      </c>
      <c r="K563" s="3">
        <v>401</v>
      </c>
      <c r="L563" s="3">
        <v>11</v>
      </c>
      <c r="M563" s="3">
        <v>82</v>
      </c>
      <c r="N563" s="3">
        <v>5</v>
      </c>
      <c r="O563" s="24">
        <v>905.74236254275604</v>
      </c>
      <c r="P563" s="4">
        <v>3.3000000000000002E-2</v>
      </c>
      <c r="Q563" s="4">
        <v>5.7471264367816098E-2</v>
      </c>
      <c r="R563" s="4">
        <v>1E-3</v>
      </c>
      <c r="S563" s="4">
        <v>8.0000000000000002E-3</v>
      </c>
      <c r="T563" s="4">
        <v>4.0000000000000001E-3</v>
      </c>
      <c r="U563" s="4">
        <v>5.0000000000000001E-3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3.3556783528842803E-2</v>
      </c>
      <c r="AC563" s="2">
        <v>5.9188871390330598E-2</v>
      </c>
      <c r="AD563" s="2">
        <v>1.00050033358353E-3</v>
      </c>
      <c r="AE563" s="2">
        <v>8.03217169726427E-3</v>
      </c>
      <c r="AF563" s="2">
        <v>4.0080213975388201E-3</v>
      </c>
      <c r="AG563" s="2">
        <v>5.0125418235442898E-3</v>
      </c>
    </row>
    <row r="564" spans="1:33" x14ac:dyDescent="0.35">
      <c r="A564" s="7">
        <v>302</v>
      </c>
      <c r="B564" s="7">
        <v>227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0.1103194265</v>
      </c>
      <c r="I564" s="4">
        <v>7.2987354957499999</v>
      </c>
      <c r="J564" s="2">
        <f t="shared" si="17"/>
        <v>1.5114868399360161E-2</v>
      </c>
      <c r="K564" s="3">
        <v>299</v>
      </c>
      <c r="L564" s="3">
        <v>155</v>
      </c>
      <c r="M564" s="3">
        <v>32</v>
      </c>
      <c r="N564" s="3">
        <v>13</v>
      </c>
      <c r="O564" s="24">
        <v>1001</v>
      </c>
      <c r="P564" s="4">
        <v>0.34</v>
      </c>
      <c r="Q564" s="4">
        <v>0.28888888888888897</v>
      </c>
      <c r="R564" s="4">
        <v>5.8999999999999997E-2</v>
      </c>
      <c r="S564" s="4">
        <v>7.3999999999999996E-2</v>
      </c>
      <c r="T564" s="4">
        <v>5.6000000000000001E-2</v>
      </c>
      <c r="U564" s="4">
        <v>2.9000000000000001E-2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0.41551544396166601</v>
      </c>
      <c r="AC564" s="2">
        <v>0.34092658697059303</v>
      </c>
      <c r="AD564" s="2">
        <v>6.0812139396757399E-2</v>
      </c>
      <c r="AE564" s="2">
        <v>7.6881044335957605E-2</v>
      </c>
      <c r="AF564" s="2">
        <v>5.7629112836636402E-2</v>
      </c>
      <c r="AG564" s="2">
        <v>2.9428810690812199E-2</v>
      </c>
    </row>
    <row r="565" spans="1:33" x14ac:dyDescent="0.35">
      <c r="A565" s="7">
        <v>472</v>
      </c>
      <c r="B565" s="7">
        <v>74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0.10634770709999999</v>
      </c>
      <c r="I565" s="4">
        <v>6.8984353939799998</v>
      </c>
      <c r="J565" s="2">
        <f t="shared" si="17"/>
        <v>1.5416206868126295E-2</v>
      </c>
      <c r="K565" s="3">
        <v>384</v>
      </c>
      <c r="L565" s="3">
        <v>79</v>
      </c>
      <c r="M565" s="3">
        <v>26</v>
      </c>
      <c r="N565" s="3">
        <v>10</v>
      </c>
      <c r="O565" s="24">
        <v>1001</v>
      </c>
      <c r="P565" s="4">
        <v>0.17599999999999999</v>
      </c>
      <c r="Q565" s="4">
        <v>0.27777777777777801</v>
      </c>
      <c r="R565" s="4">
        <v>1E-3</v>
      </c>
      <c r="S565" s="4">
        <v>8.0000000000000002E-3</v>
      </c>
      <c r="T565" s="4">
        <v>2E-3</v>
      </c>
      <c r="U565" s="4">
        <v>4.0000000000000001E-3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0.19358474907266501</v>
      </c>
      <c r="AC565" s="2">
        <v>0.325422400434628</v>
      </c>
      <c r="AD565" s="2">
        <v>1.00050033358353E-3</v>
      </c>
      <c r="AE565" s="2">
        <v>8.03217169726427E-3</v>
      </c>
      <c r="AF565" s="2">
        <v>2.0020026706730801E-3</v>
      </c>
      <c r="AG565" s="2">
        <v>4.0080213975388201E-3</v>
      </c>
    </row>
    <row r="566" spans="1:33" x14ac:dyDescent="0.35">
      <c r="A566" s="7">
        <v>982</v>
      </c>
      <c r="B566" s="7">
        <v>356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0.12943267150000001</v>
      </c>
      <c r="I566" s="4">
        <v>8.3265873946499998</v>
      </c>
      <c r="J566" s="2">
        <f t="shared" si="17"/>
        <v>1.5544504052544157E-2</v>
      </c>
      <c r="K566" s="3">
        <v>380</v>
      </c>
      <c r="L566" s="3">
        <v>20</v>
      </c>
      <c r="M566" s="3">
        <v>97</v>
      </c>
      <c r="N566" s="3">
        <v>2</v>
      </c>
      <c r="O566" s="24">
        <v>1001</v>
      </c>
      <c r="P566" s="4">
        <v>5.7000000000000002E-2</v>
      </c>
      <c r="Q566" s="4">
        <v>2.02020202020202E-2</v>
      </c>
      <c r="R566" s="4">
        <v>2E-3</v>
      </c>
      <c r="S566" s="4">
        <v>3.0000000000000001E-3</v>
      </c>
      <c r="T566" s="4">
        <v>3.0000000000000001E-3</v>
      </c>
      <c r="U566" s="4">
        <v>0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5.8688996348679599E-2</v>
      </c>
      <c r="AC566" s="2">
        <v>2.0408871631207099E-2</v>
      </c>
      <c r="AD566" s="2">
        <v>2.0020026706730801E-3</v>
      </c>
      <c r="AE566" s="2">
        <v>3.00450902029872E-3</v>
      </c>
      <c r="AF566" s="2">
        <v>3.00450902029872E-3</v>
      </c>
      <c r="AG566" s="2">
        <v>1.0000050000287801E-5</v>
      </c>
    </row>
    <row r="567" spans="1:33" x14ac:dyDescent="0.35">
      <c r="A567" s="7">
        <v>718</v>
      </c>
      <c r="B567" s="7">
        <v>56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0.1243306543</v>
      </c>
      <c r="I567" s="4">
        <v>7.8862157741900001</v>
      </c>
      <c r="J567" s="2">
        <f t="shared" si="17"/>
        <v>1.5765565875956532E-2</v>
      </c>
      <c r="K567" s="3">
        <v>433</v>
      </c>
      <c r="L567" s="3">
        <v>23</v>
      </c>
      <c r="M567" s="3">
        <v>41</v>
      </c>
      <c r="N567" s="3">
        <v>2</v>
      </c>
      <c r="O567" s="24">
        <v>1001</v>
      </c>
      <c r="P567" s="4">
        <v>4.9000000000000002E-2</v>
      </c>
      <c r="Q567" s="4">
        <v>4.6511627906976702E-2</v>
      </c>
      <c r="R567" s="4">
        <v>6.0000000000000001E-3</v>
      </c>
      <c r="S567" s="4">
        <v>3.0000000000000001E-3</v>
      </c>
      <c r="T567" s="4">
        <v>1E-3</v>
      </c>
      <c r="U567" s="4">
        <v>3.0000000000000001E-3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5.0241216436746797E-2</v>
      </c>
      <c r="AC567" s="2">
        <v>4.7628048989254601E-2</v>
      </c>
      <c r="AD567" s="2">
        <v>6.0180723255630203E-3</v>
      </c>
      <c r="AE567" s="2">
        <v>3.00450902029872E-3</v>
      </c>
      <c r="AF567" s="2">
        <v>1.00050033358353E-3</v>
      </c>
      <c r="AG567" s="2">
        <v>3.00450902029872E-3</v>
      </c>
    </row>
    <row r="568" spans="1:33" x14ac:dyDescent="0.35">
      <c r="A568" s="7">
        <v>240</v>
      </c>
      <c r="B568" s="7">
        <v>34</v>
      </c>
      <c r="C568" s="7">
        <v>1</v>
      </c>
      <c r="D568" s="7">
        <v>0</v>
      </c>
      <c r="E568" s="22" t="str">
        <f t="shared" si="16"/>
        <v>10</v>
      </c>
      <c r="F568" s="4">
        <v>0.999996</v>
      </c>
      <c r="G568" s="25">
        <v>1</v>
      </c>
      <c r="H568" s="4">
        <v>0.132180783</v>
      </c>
      <c r="I568" s="4">
        <v>8.3721289438900008</v>
      </c>
      <c r="J568" s="2">
        <f t="shared" si="17"/>
        <v>1.5788192452108114E-2</v>
      </c>
      <c r="K568" s="3">
        <v>346</v>
      </c>
      <c r="L568" s="3">
        <v>75</v>
      </c>
      <c r="M568" s="3">
        <v>61</v>
      </c>
      <c r="N568" s="3">
        <v>17</v>
      </c>
      <c r="O568" s="24">
        <v>781.31264441840199</v>
      </c>
      <c r="P568" s="4">
        <v>0.215</v>
      </c>
      <c r="Q568" s="4">
        <v>0.21794871794871801</v>
      </c>
      <c r="R568" s="4">
        <v>6.0000000000000001E-3</v>
      </c>
      <c r="S568" s="4">
        <v>0</v>
      </c>
      <c r="T568" s="4">
        <v>2E-3</v>
      </c>
      <c r="U568" s="4">
        <v>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0.242071561199729</v>
      </c>
      <c r="AC568" s="2">
        <v>0.24583496251628001</v>
      </c>
      <c r="AD568" s="2">
        <v>6.0180723255630203E-3</v>
      </c>
      <c r="AE568" s="2">
        <v>1.0000050000287801E-5</v>
      </c>
      <c r="AF568" s="2">
        <v>2.0020026706730801E-3</v>
      </c>
      <c r="AG568" s="2">
        <v>1.00050033358353E-3</v>
      </c>
    </row>
    <row r="569" spans="1:33" x14ac:dyDescent="0.35">
      <c r="A569" s="7">
        <v>436</v>
      </c>
      <c r="B569" s="7">
        <v>19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0.15195084389999999</v>
      </c>
      <c r="I569" s="4">
        <v>9.4587349515000003</v>
      </c>
      <c r="J569" s="2">
        <f t="shared" si="17"/>
        <v>1.6064605328210732E-2</v>
      </c>
      <c r="K569" s="3">
        <v>387</v>
      </c>
      <c r="L569" s="3">
        <v>18</v>
      </c>
      <c r="M569" s="3">
        <v>83</v>
      </c>
      <c r="N569" s="3">
        <v>11</v>
      </c>
      <c r="O569" s="24">
        <v>1001</v>
      </c>
      <c r="P569" s="4">
        <v>6.4000000000000001E-2</v>
      </c>
      <c r="Q569" s="4">
        <v>0.117021276595745</v>
      </c>
      <c r="R569" s="4">
        <v>6.0000000000000001E-3</v>
      </c>
      <c r="S569" s="4">
        <v>8.0000000000000002E-3</v>
      </c>
      <c r="T569" s="4">
        <v>5.0000000000000001E-3</v>
      </c>
      <c r="U569" s="4">
        <v>4.0000000000000001E-3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6.6139802504545098E-2</v>
      </c>
      <c r="AC569" s="2">
        <v>0.124454174473406</v>
      </c>
      <c r="AD569" s="2">
        <v>6.0180723255630203E-3</v>
      </c>
      <c r="AE569" s="2">
        <v>8.03217169726427E-3</v>
      </c>
      <c r="AF569" s="2">
        <v>5.0125418235442898E-3</v>
      </c>
      <c r="AG569" s="2">
        <v>4.0080213975388201E-3</v>
      </c>
    </row>
    <row r="570" spans="1:33" x14ac:dyDescent="0.35">
      <c r="A570" s="7">
        <v>568</v>
      </c>
      <c r="B570" s="7">
        <v>286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0.14242994680000001</v>
      </c>
      <c r="I570" s="4">
        <v>8.676359841</v>
      </c>
      <c r="J570" s="2">
        <f t="shared" si="17"/>
        <v>1.6415864418963994E-2</v>
      </c>
      <c r="K570" s="3">
        <v>358</v>
      </c>
      <c r="L570" s="3">
        <v>70</v>
      </c>
      <c r="M570" s="3">
        <v>65</v>
      </c>
      <c r="N570" s="3">
        <v>6</v>
      </c>
      <c r="O570" s="24">
        <v>1001</v>
      </c>
      <c r="P570" s="4">
        <v>0.152</v>
      </c>
      <c r="Q570" s="4">
        <v>8.4507042253521097E-2</v>
      </c>
      <c r="R570" s="4">
        <v>5.0000000000000001E-3</v>
      </c>
      <c r="S570" s="4">
        <v>0</v>
      </c>
      <c r="T570" s="4">
        <v>3.0000000000000001E-3</v>
      </c>
      <c r="U570" s="4">
        <v>0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0.16487464319023401</v>
      </c>
      <c r="AC570" s="2">
        <v>8.8292607145678298E-2</v>
      </c>
      <c r="AD570" s="2">
        <v>5.0125418235442898E-3</v>
      </c>
      <c r="AE570" s="2">
        <v>1.0000050000287801E-5</v>
      </c>
      <c r="AF570" s="2">
        <v>3.00450902029872E-3</v>
      </c>
      <c r="AG570" s="2">
        <v>1.0000050000287801E-5</v>
      </c>
    </row>
    <row r="571" spans="1:33" x14ac:dyDescent="0.35">
      <c r="A571" s="7">
        <v>552</v>
      </c>
      <c r="B571" s="7">
        <v>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0.14370518069999999</v>
      </c>
      <c r="I571" s="4">
        <v>8.5988192932499992</v>
      </c>
      <c r="J571" s="2">
        <f t="shared" si="17"/>
        <v>1.6712199175159703E-2</v>
      </c>
      <c r="K571" s="3">
        <v>378</v>
      </c>
      <c r="L571" s="3">
        <v>24</v>
      </c>
      <c r="M571" s="3">
        <v>86</v>
      </c>
      <c r="N571" s="3">
        <v>11</v>
      </c>
      <c r="O571" s="24">
        <v>1001</v>
      </c>
      <c r="P571" s="4">
        <v>7.8E-2</v>
      </c>
      <c r="Q571" s="4">
        <v>0.11340206185567001</v>
      </c>
      <c r="R571" s="4">
        <v>5.0000000000000001E-3</v>
      </c>
      <c r="S571" s="4">
        <v>7.0000000000000001E-3</v>
      </c>
      <c r="T571" s="4">
        <v>6.0000000000000001E-3</v>
      </c>
      <c r="U571" s="4">
        <v>5.0000000000000001E-3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8.1210055425543201E-2</v>
      </c>
      <c r="AC571" s="2">
        <v>0.120363682249875</v>
      </c>
      <c r="AD571" s="2">
        <v>5.0125418235442898E-3</v>
      </c>
      <c r="AE571" s="2">
        <v>7.0246149369644698E-3</v>
      </c>
      <c r="AF571" s="2">
        <v>6.0180723255630203E-3</v>
      </c>
      <c r="AG571" s="2">
        <v>5.0125418235442898E-3</v>
      </c>
    </row>
    <row r="572" spans="1:33" x14ac:dyDescent="0.35">
      <c r="A572" s="7">
        <v>294</v>
      </c>
      <c r="B572" s="7">
        <v>124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0.11545417180000001</v>
      </c>
      <c r="I572" s="4">
        <v>6.8898072262400003</v>
      </c>
      <c r="J572" s="2">
        <f t="shared" si="17"/>
        <v>1.6757242693277389E-2</v>
      </c>
      <c r="K572" s="3">
        <v>427</v>
      </c>
      <c r="L572" s="3">
        <v>45</v>
      </c>
      <c r="M572" s="3">
        <v>20</v>
      </c>
      <c r="N572" s="3">
        <v>7</v>
      </c>
      <c r="O572" s="24">
        <v>833.54349703042101</v>
      </c>
      <c r="P572" s="4">
        <v>0.113</v>
      </c>
      <c r="Q572" s="4">
        <v>0.25925925925925902</v>
      </c>
      <c r="R572" s="4">
        <v>2E-3</v>
      </c>
      <c r="S572" s="4">
        <v>1.2999999999999999E-2</v>
      </c>
      <c r="T572" s="4">
        <v>2E-3</v>
      </c>
      <c r="U572" s="4">
        <v>8.0000000000000002E-3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0.11991029667255799</v>
      </c>
      <c r="AC572" s="2">
        <v>0.30010459245033799</v>
      </c>
      <c r="AD572" s="2">
        <v>2.0020026706730801E-3</v>
      </c>
      <c r="AE572" s="2">
        <v>1.30852395486555E-2</v>
      </c>
      <c r="AF572" s="2">
        <v>2.0020026706730801E-3</v>
      </c>
      <c r="AG572" s="2">
        <v>8.03217169726427E-3</v>
      </c>
    </row>
    <row r="573" spans="1:33" x14ac:dyDescent="0.35">
      <c r="A573" s="7">
        <v>76</v>
      </c>
      <c r="B573" s="7">
        <v>273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0.1334751367</v>
      </c>
      <c r="I573" s="4">
        <v>7.7505653884600001</v>
      </c>
      <c r="J573" s="2">
        <f t="shared" si="17"/>
        <v>1.7221341929291284E-2</v>
      </c>
      <c r="K573" s="3">
        <v>416</v>
      </c>
      <c r="L573" s="3">
        <v>48</v>
      </c>
      <c r="M573" s="3">
        <v>32</v>
      </c>
      <c r="N573" s="3">
        <v>3</v>
      </c>
      <c r="O573" s="24">
        <v>1001</v>
      </c>
      <c r="P573" s="4">
        <v>9.9000000000000005E-2</v>
      </c>
      <c r="Q573" s="4">
        <v>8.5714285714285701E-2</v>
      </c>
      <c r="R573" s="4">
        <v>6.0000000000000001E-3</v>
      </c>
      <c r="S573" s="4">
        <v>0.02</v>
      </c>
      <c r="T573" s="4">
        <v>2E-3</v>
      </c>
      <c r="U573" s="4">
        <v>3.0000000000000001E-3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0.104250021373799</v>
      </c>
      <c r="AC573" s="2">
        <v>8.9612158689687194E-2</v>
      </c>
      <c r="AD573" s="2">
        <v>6.0180723255630203E-3</v>
      </c>
      <c r="AE573" s="2">
        <v>2.0202707317519501E-2</v>
      </c>
      <c r="AF573" s="2">
        <v>2.0020026706730801E-3</v>
      </c>
      <c r="AG573" s="2">
        <v>3.00450902029872E-3</v>
      </c>
    </row>
    <row r="574" spans="1:33" x14ac:dyDescent="0.35">
      <c r="A574" s="7">
        <v>78</v>
      </c>
      <c r="B574" s="7">
        <v>328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0.1223614885</v>
      </c>
      <c r="I574" s="4">
        <v>7.0592126019999997</v>
      </c>
      <c r="J574" s="2">
        <f t="shared" si="17"/>
        <v>1.7333588800730104E-2</v>
      </c>
      <c r="K574" s="3">
        <v>361</v>
      </c>
      <c r="L574" s="3">
        <v>48</v>
      </c>
      <c r="M574" s="3">
        <v>84</v>
      </c>
      <c r="N574" s="3">
        <v>6</v>
      </c>
      <c r="O574" s="24">
        <v>1001</v>
      </c>
      <c r="P574" s="4">
        <v>8.8999999999999996E-2</v>
      </c>
      <c r="Q574" s="4">
        <v>6.6666666666666693E-2</v>
      </c>
      <c r="R574" s="4">
        <v>5.0000000000000001E-3</v>
      </c>
      <c r="S574" s="4">
        <v>5.0000000000000001E-3</v>
      </c>
      <c r="T574" s="4">
        <v>5.0000000000000001E-3</v>
      </c>
      <c r="U574" s="4">
        <v>3.0000000000000001E-3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9.3212381722178703E-2</v>
      </c>
      <c r="AC574" s="2">
        <v>6.8992871486951393E-2</v>
      </c>
      <c r="AD574" s="2">
        <v>5.0125418235442898E-3</v>
      </c>
      <c r="AE574" s="2">
        <v>5.0125418235442898E-3</v>
      </c>
      <c r="AF574" s="2">
        <v>5.0125418235442898E-3</v>
      </c>
      <c r="AG574" s="2">
        <v>3.00450902029872E-3</v>
      </c>
    </row>
    <row r="575" spans="1:33" x14ac:dyDescent="0.35">
      <c r="A575" s="7">
        <v>98</v>
      </c>
      <c r="B575" s="7">
        <v>221</v>
      </c>
      <c r="C575" s="7">
        <v>1</v>
      </c>
      <c r="D575" s="7">
        <v>0</v>
      </c>
      <c r="E575" s="22" t="str">
        <f t="shared" si="16"/>
        <v>10</v>
      </c>
      <c r="F575" s="4">
        <v>0.99998500000000001</v>
      </c>
      <c r="G575" s="25">
        <v>1</v>
      </c>
      <c r="H575" s="4">
        <v>0.1887896707</v>
      </c>
      <c r="I575" s="4">
        <v>10.673351633119999</v>
      </c>
      <c r="J575" s="2">
        <f t="shared" si="17"/>
        <v>1.7687946316148267E-2</v>
      </c>
      <c r="K575" s="3">
        <v>351</v>
      </c>
      <c r="L575" s="3">
        <v>92</v>
      </c>
      <c r="M575" s="3">
        <v>44</v>
      </c>
      <c r="N575" s="3">
        <v>12</v>
      </c>
      <c r="O575" s="24">
        <v>1001</v>
      </c>
      <c r="P575" s="4">
        <v>0.214</v>
      </c>
      <c r="Q575" s="4">
        <v>0.214285714285714</v>
      </c>
      <c r="R575" s="4">
        <v>7.0000000000000001E-3</v>
      </c>
      <c r="S575" s="4">
        <v>0.01</v>
      </c>
      <c r="T575" s="4">
        <v>7.0000000000000001E-3</v>
      </c>
      <c r="U575" s="4">
        <v>5.0000000000000001E-3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0.24079848655293001</v>
      </c>
      <c r="AC575" s="2">
        <v>0.24116205681688799</v>
      </c>
      <c r="AD575" s="2">
        <v>7.0246149369644698E-3</v>
      </c>
      <c r="AE575" s="2">
        <v>1.0050335853501499E-2</v>
      </c>
      <c r="AF575" s="2">
        <v>7.0246149369644698E-3</v>
      </c>
      <c r="AG575" s="2">
        <v>5.0125418235442898E-3</v>
      </c>
    </row>
    <row r="576" spans="1:33" x14ac:dyDescent="0.35">
      <c r="A576" s="7">
        <v>740</v>
      </c>
      <c r="B576" s="7">
        <v>142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0.15710476409999999</v>
      </c>
      <c r="I576" s="4">
        <v>7.7813279649</v>
      </c>
      <c r="J576" s="2">
        <f t="shared" si="17"/>
        <v>2.0189968191633597E-2</v>
      </c>
      <c r="K576" s="3">
        <v>332</v>
      </c>
      <c r="L576" s="3">
        <v>116</v>
      </c>
      <c r="M576" s="3">
        <v>36</v>
      </c>
      <c r="N576" s="3">
        <v>15</v>
      </c>
      <c r="O576" s="24">
        <v>914.0262936675</v>
      </c>
      <c r="P576" s="4">
        <v>0.27700000000000002</v>
      </c>
      <c r="Q576" s="4">
        <v>0.29411764705882398</v>
      </c>
      <c r="R576" s="4">
        <v>3.0000000000000001E-3</v>
      </c>
      <c r="S576" s="4">
        <v>8.9999999999999993E-3</v>
      </c>
      <c r="T576" s="4">
        <v>6.0000000000000001E-3</v>
      </c>
      <c r="U576" s="4">
        <v>4.0000000000000001E-3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0.32434605682337198</v>
      </c>
      <c r="AC576" s="2">
        <v>0.34830669426821598</v>
      </c>
      <c r="AD576" s="2">
        <v>3.00450902029872E-3</v>
      </c>
      <c r="AE576" s="2">
        <v>9.0407446521490707E-3</v>
      </c>
      <c r="AF576" s="2">
        <v>6.0180723255630203E-3</v>
      </c>
      <c r="AG576" s="2">
        <v>4.0080213975388201E-3</v>
      </c>
    </row>
    <row r="577" spans="1:33" x14ac:dyDescent="0.35">
      <c r="A577" s="7">
        <v>850</v>
      </c>
      <c r="B577" s="7">
        <v>319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0.1484476039</v>
      </c>
      <c r="I577" s="4">
        <v>7.2202680849330001</v>
      </c>
      <c r="J577" s="2">
        <f t="shared" si="17"/>
        <v>2.0559846553312226E-2</v>
      </c>
      <c r="K577" s="3">
        <v>266</v>
      </c>
      <c r="L577" s="3">
        <v>160</v>
      </c>
      <c r="M577" s="3">
        <v>57</v>
      </c>
      <c r="N577" s="3">
        <v>16</v>
      </c>
      <c r="O577" s="24">
        <v>1001</v>
      </c>
      <c r="P577" s="4">
        <v>0.378</v>
      </c>
      <c r="Q577" s="4">
        <v>0.219178082191781</v>
      </c>
      <c r="R577" s="4">
        <v>2E-3</v>
      </c>
      <c r="S577" s="4">
        <v>1E-3</v>
      </c>
      <c r="T577" s="4">
        <v>3.0000000000000001E-3</v>
      </c>
      <c r="U577" s="4">
        <v>3.0000000000000001E-3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0.47481518624295799</v>
      </c>
      <c r="AC577" s="2">
        <v>0.24740817331384099</v>
      </c>
      <c r="AD577" s="2">
        <v>2.0020026706730801E-3</v>
      </c>
      <c r="AE577" s="2">
        <v>1.00050033358353E-3</v>
      </c>
      <c r="AF577" s="2">
        <v>3.00450902029872E-3</v>
      </c>
      <c r="AG577" s="2">
        <v>3.00450902029872E-3</v>
      </c>
    </row>
    <row r="578" spans="1:33" x14ac:dyDescent="0.35">
      <c r="A578" s="7">
        <v>58</v>
      </c>
      <c r="B578" s="7">
        <v>305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0.19040774169999999</v>
      </c>
      <c r="I578" s="4">
        <v>9.1292615875000003</v>
      </c>
      <c r="J578" s="2">
        <f t="shared" ref="J578:J641" si="19">H578/I578</f>
        <v>2.0856861190253411E-2</v>
      </c>
      <c r="K578" s="3">
        <v>410</v>
      </c>
      <c r="L578" s="3">
        <v>43</v>
      </c>
      <c r="M578" s="3">
        <v>39</v>
      </c>
      <c r="N578" s="3">
        <v>7</v>
      </c>
      <c r="O578" s="24">
        <v>1001</v>
      </c>
      <c r="P578" s="4">
        <v>9.8000000000000004E-2</v>
      </c>
      <c r="Q578" s="4">
        <v>0.15217391304347799</v>
      </c>
      <c r="R578" s="4">
        <v>7.0000000000000001E-3</v>
      </c>
      <c r="S578" s="4">
        <v>1.7999999999999999E-2</v>
      </c>
      <c r="T578" s="4">
        <v>5.0000000000000001E-3</v>
      </c>
      <c r="U578" s="4">
        <v>3.0000000000000001E-3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0.10314075891951301</v>
      </c>
      <c r="AC578" s="2">
        <v>0.165079750359449</v>
      </c>
      <c r="AD578" s="2">
        <v>7.0246149369644698E-3</v>
      </c>
      <c r="AE578" s="2">
        <v>1.8163970627671201E-2</v>
      </c>
      <c r="AF578" s="2">
        <v>5.0125418235442898E-3</v>
      </c>
      <c r="AG578" s="2">
        <v>3.00450902029872E-3</v>
      </c>
    </row>
    <row r="579" spans="1:33" x14ac:dyDescent="0.35">
      <c r="A579" s="7">
        <v>810</v>
      </c>
      <c r="B579" s="7">
        <v>67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0.1701342633</v>
      </c>
      <c r="I579" s="4">
        <v>8.1439941241000007</v>
      </c>
      <c r="J579" s="2">
        <f t="shared" si="19"/>
        <v>2.0890764495584861E-2</v>
      </c>
      <c r="K579" s="3">
        <v>322</v>
      </c>
      <c r="L579" s="3">
        <v>81</v>
      </c>
      <c r="M579" s="3">
        <v>94</v>
      </c>
      <c r="N579" s="3">
        <v>2</v>
      </c>
      <c r="O579" s="24">
        <v>1001</v>
      </c>
      <c r="P579" s="4">
        <v>0.159</v>
      </c>
      <c r="Q579" s="4">
        <v>2.0833333333333301E-2</v>
      </c>
      <c r="R579" s="4">
        <v>1E-3</v>
      </c>
      <c r="S579" s="4">
        <v>2E-3</v>
      </c>
      <c r="T579" s="4">
        <v>3.0000000000000001E-3</v>
      </c>
      <c r="U579" s="4">
        <v>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0.173163619009189</v>
      </c>
      <c r="AC579" s="2">
        <v>2.1053409197832398E-2</v>
      </c>
      <c r="AD579" s="2">
        <v>1.00050033358353E-3</v>
      </c>
      <c r="AE579" s="2">
        <v>2.0020026706730801E-3</v>
      </c>
      <c r="AF579" s="2">
        <v>3.00450902029872E-3</v>
      </c>
      <c r="AG579" s="2">
        <v>1.00050033358353E-3</v>
      </c>
    </row>
    <row r="580" spans="1:33" x14ac:dyDescent="0.35">
      <c r="A580" s="7">
        <v>146</v>
      </c>
      <c r="B580" s="7">
        <v>359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0.16931922399999999</v>
      </c>
      <c r="I580" s="4">
        <v>7.8123917592199996</v>
      </c>
      <c r="J580" s="2">
        <f t="shared" si="19"/>
        <v>2.1673160949740321E-2</v>
      </c>
      <c r="K580" s="3">
        <v>362</v>
      </c>
      <c r="L580" s="3">
        <v>74</v>
      </c>
      <c r="M580" s="3">
        <v>56</v>
      </c>
      <c r="N580" s="3">
        <v>7</v>
      </c>
      <c r="O580" s="24">
        <v>1001</v>
      </c>
      <c r="P580" s="4">
        <v>0.16700000000000001</v>
      </c>
      <c r="Q580" s="4">
        <v>0.11111111111111099</v>
      </c>
      <c r="R580" s="4">
        <v>1E-3</v>
      </c>
      <c r="S580" s="4">
        <v>1E-3</v>
      </c>
      <c r="T580" s="4">
        <v>4.0000000000000001E-3</v>
      </c>
      <c r="U580" s="4">
        <v>8.0000000000000002E-3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0.18272163681529399</v>
      </c>
      <c r="AC580" s="2">
        <v>0.117783035656384</v>
      </c>
      <c r="AD580" s="2">
        <v>1.00050033358353E-3</v>
      </c>
      <c r="AE580" s="2">
        <v>1.00050033358353E-3</v>
      </c>
      <c r="AF580" s="2">
        <v>4.0080213975388201E-3</v>
      </c>
      <c r="AG580" s="2">
        <v>8.03217169726427E-3</v>
      </c>
    </row>
    <row r="581" spans="1:33" x14ac:dyDescent="0.35">
      <c r="A581" s="7">
        <v>610</v>
      </c>
      <c r="B581" s="7">
        <v>231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0.15252003980000001</v>
      </c>
      <c r="I581" s="4">
        <v>6.7505335387200001</v>
      </c>
      <c r="J581" s="2">
        <f t="shared" si="19"/>
        <v>2.2593775577170162E-2</v>
      </c>
      <c r="K581" s="3">
        <v>395</v>
      </c>
      <c r="L581" s="3">
        <v>77</v>
      </c>
      <c r="M581" s="3">
        <v>22</v>
      </c>
      <c r="N581" s="3">
        <v>5</v>
      </c>
      <c r="O581" s="24">
        <v>1001</v>
      </c>
      <c r="P581" s="4">
        <v>0.187</v>
      </c>
      <c r="Q581" s="4">
        <v>0.18518518518518501</v>
      </c>
      <c r="R581" s="4">
        <v>2E-3</v>
      </c>
      <c r="S581" s="4">
        <v>1.2E-2</v>
      </c>
      <c r="T581" s="4">
        <v>5.0000000000000001E-3</v>
      </c>
      <c r="U581" s="4">
        <v>2E-3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0.207024169434327</v>
      </c>
      <c r="AC581" s="2">
        <v>0.204794412646013</v>
      </c>
      <c r="AD581" s="2">
        <v>2.0020026706730801E-3</v>
      </c>
      <c r="AE581" s="2">
        <v>1.20725812342692E-2</v>
      </c>
      <c r="AF581" s="2">
        <v>5.0125418235442898E-3</v>
      </c>
      <c r="AG581" s="2">
        <v>2.0020026706730801E-3</v>
      </c>
    </row>
    <row r="582" spans="1:33" x14ac:dyDescent="0.35">
      <c r="A582" s="7">
        <v>678</v>
      </c>
      <c r="B582" s="7">
        <v>345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0.20892775760000001</v>
      </c>
      <c r="I582" s="4">
        <v>9.1223623726999996</v>
      </c>
      <c r="J582" s="2">
        <f t="shared" si="19"/>
        <v>2.2902812787315575E-2</v>
      </c>
      <c r="K582" s="3">
        <v>223</v>
      </c>
      <c r="L582" s="3">
        <v>18</v>
      </c>
      <c r="M582" s="3">
        <v>235</v>
      </c>
      <c r="N582" s="3">
        <v>23</v>
      </c>
      <c r="O582" s="24">
        <v>1001</v>
      </c>
      <c r="P582" s="4">
        <v>9.5000000000000001E-2</v>
      </c>
      <c r="Q582" s="4">
        <v>8.9147286821705404E-2</v>
      </c>
      <c r="R582" s="4">
        <v>7.0000000000000001E-3</v>
      </c>
      <c r="S582" s="4">
        <v>1.6E-2</v>
      </c>
      <c r="T582" s="4">
        <v>1E-3</v>
      </c>
      <c r="U582" s="4">
        <v>8.9999999999999993E-3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9.9820335282210904E-2</v>
      </c>
      <c r="AC582" s="2">
        <v>9.3374070777458504E-2</v>
      </c>
      <c r="AD582" s="2">
        <v>7.0246149369644698E-3</v>
      </c>
      <c r="AE582" s="2">
        <v>1.6129381929883599E-2</v>
      </c>
      <c r="AF582" s="2">
        <v>1.00050033358353E-3</v>
      </c>
      <c r="AG582" s="2">
        <v>9.0407446521490707E-3</v>
      </c>
    </row>
    <row r="583" spans="1:33" x14ac:dyDescent="0.35">
      <c r="A583" s="7">
        <v>808</v>
      </c>
      <c r="B583" s="7">
        <v>27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0.1895893632</v>
      </c>
      <c r="I583" s="4">
        <v>8.2697936788999993</v>
      </c>
      <c r="J583" s="2">
        <f t="shared" si="19"/>
        <v>2.2925525177699246E-2</v>
      </c>
      <c r="K583" s="3">
        <v>356</v>
      </c>
      <c r="L583" s="3">
        <v>24</v>
      </c>
      <c r="M583" s="3">
        <v>109</v>
      </c>
      <c r="N583" s="3">
        <v>10</v>
      </c>
      <c r="O583" s="24">
        <v>1001</v>
      </c>
      <c r="P583" s="4">
        <v>7.9000000000000001E-2</v>
      </c>
      <c r="Q583" s="4">
        <v>8.40336134453782E-2</v>
      </c>
      <c r="R583" s="4">
        <v>1.2E-2</v>
      </c>
      <c r="S583" s="4">
        <v>2.1999999999999999E-2</v>
      </c>
      <c r="T583" s="4">
        <v>3.0000000000000001E-3</v>
      </c>
      <c r="U583" s="4">
        <v>4.0000000000000001E-3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8.2295242726830198E-2</v>
      </c>
      <c r="AC583" s="2">
        <v>8.7775610882385696E-2</v>
      </c>
      <c r="AD583" s="2">
        <v>1.20725812342692E-2</v>
      </c>
      <c r="AE583" s="2">
        <v>2.2245608947319698E-2</v>
      </c>
      <c r="AF583" s="2">
        <v>3.00450902029872E-3</v>
      </c>
      <c r="AG583" s="2">
        <v>4.0080213975388201E-3</v>
      </c>
    </row>
    <row r="584" spans="1:33" x14ac:dyDescent="0.35">
      <c r="A584" s="7">
        <v>174</v>
      </c>
      <c r="B584" s="7">
        <v>184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0.1965332347</v>
      </c>
      <c r="I584" s="4">
        <v>8.4339484678600005</v>
      </c>
      <c r="J584" s="2">
        <f t="shared" si="19"/>
        <v>2.3302636416258259E-2</v>
      </c>
      <c r="K584" s="3">
        <v>425</v>
      </c>
      <c r="L584" s="3">
        <v>32</v>
      </c>
      <c r="M584" s="3">
        <v>40</v>
      </c>
      <c r="N584" s="3">
        <v>2</v>
      </c>
      <c r="O584" s="24">
        <v>1001</v>
      </c>
      <c r="P584" s="4">
        <v>6.5000000000000002E-2</v>
      </c>
      <c r="Q584" s="4">
        <v>4.7619047619047603E-2</v>
      </c>
      <c r="R584" s="4">
        <v>2E-3</v>
      </c>
      <c r="S584" s="4">
        <v>2E-3</v>
      </c>
      <c r="T584" s="4">
        <v>3.0000000000000001E-3</v>
      </c>
      <c r="U584" s="4">
        <v>1E-3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6.7208749693450004E-2</v>
      </c>
      <c r="AC584" s="2">
        <v>4.8790164169432097E-2</v>
      </c>
      <c r="AD584" s="2">
        <v>2.0020026706730801E-3</v>
      </c>
      <c r="AE584" s="2">
        <v>2.0020026706730801E-3</v>
      </c>
      <c r="AF584" s="2">
        <v>3.00450902029872E-3</v>
      </c>
      <c r="AG584" s="2">
        <v>1.00050033358353E-3</v>
      </c>
    </row>
    <row r="585" spans="1:33" x14ac:dyDescent="0.35">
      <c r="A585" s="7">
        <v>922</v>
      </c>
      <c r="B585" s="7">
        <v>271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0.24440743540000001</v>
      </c>
      <c r="I585" s="4">
        <v>10.443278146460001</v>
      </c>
      <c r="J585" s="2">
        <f t="shared" si="19"/>
        <v>2.3403325275105094E-2</v>
      </c>
      <c r="K585" s="3">
        <v>402</v>
      </c>
      <c r="L585" s="3">
        <v>51</v>
      </c>
      <c r="M585" s="3">
        <v>44</v>
      </c>
      <c r="N585" s="3">
        <v>2</v>
      </c>
      <c r="O585" s="24">
        <v>843.12929479181298</v>
      </c>
      <c r="P585" s="4">
        <v>0.10199999999999999</v>
      </c>
      <c r="Q585" s="4">
        <v>4.3478260869565202E-2</v>
      </c>
      <c r="R585" s="4">
        <v>0.01</v>
      </c>
      <c r="S585" s="4">
        <v>2.1999999999999999E-2</v>
      </c>
      <c r="T585" s="4">
        <v>8.0000000000000002E-3</v>
      </c>
      <c r="U585" s="4">
        <v>8.9999999999999993E-3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0.107585210679937</v>
      </c>
      <c r="AC585" s="2">
        <v>4.4451762570833803E-2</v>
      </c>
      <c r="AD585" s="2">
        <v>1.0050335853501499E-2</v>
      </c>
      <c r="AE585" s="2">
        <v>2.2245608947319698E-2</v>
      </c>
      <c r="AF585" s="2">
        <v>8.03217169726427E-3</v>
      </c>
      <c r="AG585" s="2">
        <v>9.0407446521490707E-3</v>
      </c>
    </row>
    <row r="586" spans="1:33" x14ac:dyDescent="0.35">
      <c r="A586" s="7">
        <v>796</v>
      </c>
      <c r="B586" s="7">
        <v>247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0.18954148900000001</v>
      </c>
      <c r="I586" s="4">
        <v>7.9524007239000003</v>
      </c>
      <c r="J586" s="2">
        <f t="shared" si="19"/>
        <v>2.3834499238746292E-2</v>
      </c>
      <c r="K586" s="3">
        <v>298</v>
      </c>
      <c r="L586" s="3">
        <v>147</v>
      </c>
      <c r="M586" s="3">
        <v>48</v>
      </c>
      <c r="N586" s="3">
        <v>6</v>
      </c>
      <c r="O586" s="24">
        <v>1001</v>
      </c>
      <c r="P586" s="4">
        <v>0.28599999999999998</v>
      </c>
      <c r="Q586" s="4">
        <v>0.11111111111111099</v>
      </c>
      <c r="R586" s="4">
        <v>3.0000000000000001E-3</v>
      </c>
      <c r="S586" s="4">
        <v>2E-3</v>
      </c>
      <c r="T586" s="4">
        <v>1E-3</v>
      </c>
      <c r="U586" s="4">
        <v>0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0.33687231664255302</v>
      </c>
      <c r="AC586" s="2">
        <v>0.117783035656384</v>
      </c>
      <c r="AD586" s="2">
        <v>3.00450902029872E-3</v>
      </c>
      <c r="AE586" s="2">
        <v>2.0020026706730801E-3</v>
      </c>
      <c r="AF586" s="2">
        <v>1.00050033358353E-3</v>
      </c>
      <c r="AG586" s="2">
        <v>1.0000050000287801E-5</v>
      </c>
    </row>
    <row r="587" spans="1:33" x14ac:dyDescent="0.35">
      <c r="A587" s="7">
        <v>220</v>
      </c>
      <c r="B587" s="7">
        <v>457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0.25524317400000002</v>
      </c>
      <c r="I587" s="4">
        <v>10.577485546229999</v>
      </c>
      <c r="J587" s="2">
        <f t="shared" si="19"/>
        <v>2.4130798655732803E-2</v>
      </c>
      <c r="K587" s="3">
        <v>384</v>
      </c>
      <c r="L587" s="3">
        <v>14</v>
      </c>
      <c r="M587" s="3">
        <v>99</v>
      </c>
      <c r="N587" s="3">
        <v>2</v>
      </c>
      <c r="O587" s="24">
        <v>1001</v>
      </c>
      <c r="P587" s="4">
        <v>2.4E-2</v>
      </c>
      <c r="Q587" s="4">
        <v>1.9801980198019799E-2</v>
      </c>
      <c r="R587" s="4">
        <v>1.2E-2</v>
      </c>
      <c r="S587" s="4">
        <v>2.3E-2</v>
      </c>
      <c r="T587" s="4">
        <v>8.9999999999999993E-3</v>
      </c>
      <c r="U587" s="4">
        <v>2E-3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2.4292692569044601E-2</v>
      </c>
      <c r="AC587" s="2">
        <v>2.0000666706669501E-2</v>
      </c>
      <c r="AD587" s="2">
        <v>1.20725812342692E-2</v>
      </c>
      <c r="AE587" s="2">
        <v>2.32686269393543E-2</v>
      </c>
      <c r="AF587" s="2">
        <v>9.0407446521490707E-3</v>
      </c>
      <c r="AG587" s="2">
        <v>2.0020026706730801E-3</v>
      </c>
    </row>
    <row r="588" spans="1:33" x14ac:dyDescent="0.35">
      <c r="A588" s="7">
        <v>88</v>
      </c>
      <c r="B588" s="7">
        <v>316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0.1640782543</v>
      </c>
      <c r="I588" s="4">
        <v>6.7362762361300002</v>
      </c>
      <c r="J588" s="2">
        <f t="shared" si="19"/>
        <v>2.4357411802676188E-2</v>
      </c>
      <c r="K588" s="3">
        <v>418</v>
      </c>
      <c r="L588" s="3">
        <v>62</v>
      </c>
      <c r="M588" s="3">
        <v>16</v>
      </c>
      <c r="N588" s="3">
        <v>3</v>
      </c>
      <c r="O588" s="24">
        <v>1001</v>
      </c>
      <c r="P588" s="4">
        <v>0.14299999999999999</v>
      </c>
      <c r="Q588" s="4">
        <v>0.157894736842105</v>
      </c>
      <c r="R588" s="4">
        <v>3.0000000000000001E-3</v>
      </c>
      <c r="S588" s="4">
        <v>5.0999999999999997E-2</v>
      </c>
      <c r="T588" s="4">
        <v>6.0000000000000001E-3</v>
      </c>
      <c r="U588" s="4">
        <v>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0.15431736038435701</v>
      </c>
      <c r="AC588" s="2">
        <v>0.17185025692665901</v>
      </c>
      <c r="AD588" s="2">
        <v>3.00450902029872E-3</v>
      </c>
      <c r="AE588" s="2">
        <v>5.2346480372209202E-2</v>
      </c>
      <c r="AF588" s="2">
        <v>6.0180723255630203E-3</v>
      </c>
      <c r="AG588" s="2">
        <v>1.00050033358353E-3</v>
      </c>
    </row>
    <row r="589" spans="1:33" x14ac:dyDescent="0.35">
      <c r="A589" s="7">
        <v>168</v>
      </c>
      <c r="B589" s="7">
        <v>374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0.2272538238</v>
      </c>
      <c r="I589" s="4">
        <v>9.2497370105000005</v>
      </c>
      <c r="J589" s="2">
        <f t="shared" si="19"/>
        <v>2.4568679470781587E-2</v>
      </c>
      <c r="K589" s="3">
        <v>365</v>
      </c>
      <c r="L589" s="3">
        <v>103</v>
      </c>
      <c r="M589" s="3">
        <v>24</v>
      </c>
      <c r="N589" s="3">
        <v>7</v>
      </c>
      <c r="O589" s="24">
        <v>1001</v>
      </c>
      <c r="P589" s="4">
        <v>0.20399999999999999</v>
      </c>
      <c r="Q589" s="4">
        <v>0.225806451612903</v>
      </c>
      <c r="R589" s="4">
        <v>6.0000000000000001E-3</v>
      </c>
      <c r="S589" s="4">
        <v>3.1E-2</v>
      </c>
      <c r="T589" s="4">
        <v>2E-3</v>
      </c>
      <c r="U589" s="4">
        <v>7.0000000000000001E-3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0.22815609313775401</v>
      </c>
      <c r="AC589" s="2">
        <v>0.25593337413720102</v>
      </c>
      <c r="AD589" s="2">
        <v>6.0180723255630203E-3</v>
      </c>
      <c r="AE589" s="2">
        <v>3.14906670913708E-2</v>
      </c>
      <c r="AF589" s="2">
        <v>2.0020026706730801E-3</v>
      </c>
      <c r="AG589" s="2">
        <v>7.0246149369644698E-3</v>
      </c>
    </row>
    <row r="590" spans="1:33" x14ac:dyDescent="0.35">
      <c r="A590" s="7">
        <v>16</v>
      </c>
      <c r="B590" s="7">
        <v>174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0.20294424480000001</v>
      </c>
      <c r="I590" s="4">
        <v>8.2165428145000003</v>
      </c>
      <c r="J590" s="2">
        <f t="shared" si="19"/>
        <v>2.4699469032383996E-2</v>
      </c>
      <c r="K590" s="3">
        <v>435</v>
      </c>
      <c r="L590" s="3">
        <v>35</v>
      </c>
      <c r="M590" s="3">
        <v>25</v>
      </c>
      <c r="N590" s="3">
        <v>4</v>
      </c>
      <c r="O590" s="24">
        <v>885.28360403904196</v>
      </c>
      <c r="P590" s="4">
        <v>8.2000000000000003E-2</v>
      </c>
      <c r="Q590" s="4">
        <v>0.13793103448275901</v>
      </c>
      <c r="R590" s="4">
        <v>8.9999999999999993E-3</v>
      </c>
      <c r="S590" s="4">
        <v>0.03</v>
      </c>
      <c r="T590" s="4">
        <v>8.0000000000000002E-3</v>
      </c>
      <c r="U590" s="4">
        <v>0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8.5557888361646503E-2</v>
      </c>
      <c r="AC590" s="2">
        <v>0.148420005118273</v>
      </c>
      <c r="AD590" s="2">
        <v>9.0407446521490707E-3</v>
      </c>
      <c r="AE590" s="2">
        <v>3.0459207484708602E-2</v>
      </c>
      <c r="AF590" s="2">
        <v>8.03217169726427E-3</v>
      </c>
      <c r="AG590" s="2">
        <v>1.0000050000287801E-5</v>
      </c>
    </row>
    <row r="591" spans="1:33" x14ac:dyDescent="0.35">
      <c r="A591" s="7">
        <v>964</v>
      </c>
      <c r="B591" s="7">
        <v>167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0.1950815947</v>
      </c>
      <c r="I591" s="4">
        <v>7.86872341714</v>
      </c>
      <c r="J591" s="2">
        <f t="shared" si="19"/>
        <v>2.4792025892670808E-2</v>
      </c>
      <c r="K591" s="3">
        <v>417</v>
      </c>
      <c r="L591" s="3">
        <v>15</v>
      </c>
      <c r="M591" s="3">
        <v>63</v>
      </c>
      <c r="N591" s="3">
        <v>4</v>
      </c>
      <c r="O591" s="24">
        <v>1001</v>
      </c>
      <c r="P591" s="4">
        <v>3.1E-2</v>
      </c>
      <c r="Q591" s="4">
        <v>5.9701492537313397E-2</v>
      </c>
      <c r="R591" s="4">
        <v>3.0000000000000001E-3</v>
      </c>
      <c r="S591" s="4">
        <v>4.0000000000000001E-3</v>
      </c>
      <c r="T591" s="4">
        <v>3.0000000000000001E-3</v>
      </c>
      <c r="U591" s="4">
        <v>2E-3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3.14906670913708E-2</v>
      </c>
      <c r="AC591" s="2">
        <v>6.1557892999433303E-2</v>
      </c>
      <c r="AD591" s="2">
        <v>3.00450902029872E-3</v>
      </c>
      <c r="AE591" s="2">
        <v>4.0080213975388201E-3</v>
      </c>
      <c r="AF591" s="2">
        <v>3.00450902029872E-3</v>
      </c>
      <c r="AG591" s="2">
        <v>2.0020026706730801E-3</v>
      </c>
    </row>
    <row r="592" spans="1:33" x14ac:dyDescent="0.35">
      <c r="A592" s="7">
        <v>126</v>
      </c>
      <c r="B592" s="7">
        <v>146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0.22577143159999999</v>
      </c>
      <c r="I592" s="4">
        <v>9.0062320216000007</v>
      </c>
      <c r="J592" s="2">
        <f t="shared" si="19"/>
        <v>2.5068356118132809E-2</v>
      </c>
      <c r="K592" s="3">
        <v>339</v>
      </c>
      <c r="L592" s="3">
        <v>31</v>
      </c>
      <c r="M592" s="3">
        <v>122</v>
      </c>
      <c r="N592" s="3">
        <v>7</v>
      </c>
      <c r="O592" s="24">
        <v>801.66791150603694</v>
      </c>
      <c r="P592" s="4">
        <v>0.08</v>
      </c>
      <c r="Q592" s="4">
        <v>5.4263565891472902E-2</v>
      </c>
      <c r="R592" s="4">
        <v>8.0000000000000002E-3</v>
      </c>
      <c r="S592" s="4">
        <v>1.2999999999999999E-2</v>
      </c>
      <c r="T592" s="4">
        <v>5.0000000000000001E-3</v>
      </c>
      <c r="U592" s="4">
        <v>6.0000000000000001E-3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8.3381608939051E-2</v>
      </c>
      <c r="AC592" s="2">
        <v>5.5791359628415499E-2</v>
      </c>
      <c r="AD592" s="2">
        <v>8.03217169726427E-3</v>
      </c>
      <c r="AE592" s="2">
        <v>1.30852395486555E-2</v>
      </c>
      <c r="AF592" s="2">
        <v>5.0125418235442898E-3</v>
      </c>
      <c r="AG592" s="2">
        <v>6.0180723255630203E-3</v>
      </c>
    </row>
    <row r="593" spans="1:33" x14ac:dyDescent="0.35">
      <c r="A593" s="7">
        <v>946</v>
      </c>
      <c r="B593" s="7">
        <v>23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0.22324929120000001</v>
      </c>
      <c r="I593" s="4">
        <v>8.7072705651</v>
      </c>
      <c r="J593" s="2">
        <f t="shared" si="19"/>
        <v>2.563941128633529E-2</v>
      </c>
      <c r="K593" s="3">
        <v>399</v>
      </c>
      <c r="L593" s="3">
        <v>48</v>
      </c>
      <c r="M593" s="3">
        <v>48</v>
      </c>
      <c r="N593" s="3">
        <v>4</v>
      </c>
      <c r="O593" s="24">
        <v>1001</v>
      </c>
      <c r="P593" s="4">
        <v>0.11</v>
      </c>
      <c r="Q593" s="4">
        <v>7.69230769230769E-2</v>
      </c>
      <c r="R593" s="4">
        <v>8.0000000000000002E-3</v>
      </c>
      <c r="S593" s="4">
        <v>5.0000000000000001E-3</v>
      </c>
      <c r="T593" s="4">
        <v>6.0000000000000001E-3</v>
      </c>
      <c r="U593" s="4">
        <v>0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0.11653381625595199</v>
      </c>
      <c r="AC593" s="2">
        <v>8.0042707673536398E-2</v>
      </c>
      <c r="AD593" s="2">
        <v>8.03217169726427E-3</v>
      </c>
      <c r="AE593" s="2">
        <v>5.0125418235442898E-3</v>
      </c>
      <c r="AF593" s="2">
        <v>6.0180723255630203E-3</v>
      </c>
      <c r="AG593" s="2">
        <v>1.0000050000287801E-5</v>
      </c>
    </row>
    <row r="594" spans="1:33" x14ac:dyDescent="0.35">
      <c r="A594" s="7">
        <v>244</v>
      </c>
      <c r="B594" s="7">
        <v>469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0.1765603201</v>
      </c>
      <c r="I594" s="4">
        <v>6.8567554056300004</v>
      </c>
      <c r="J594" s="2">
        <f t="shared" si="19"/>
        <v>2.5749834966408227E-2</v>
      </c>
      <c r="K594" s="3">
        <v>431</v>
      </c>
      <c r="L594" s="3">
        <v>30</v>
      </c>
      <c r="M594" s="3">
        <v>38</v>
      </c>
      <c r="N594" s="3">
        <v>0</v>
      </c>
      <c r="O594" s="24">
        <v>1001</v>
      </c>
      <c r="P594" s="4">
        <v>6.8000000000000005E-2</v>
      </c>
      <c r="Q594" s="4">
        <v>0</v>
      </c>
      <c r="R594" s="4">
        <v>6.0000000000000001E-3</v>
      </c>
      <c r="S594" s="4">
        <v>1E-3</v>
      </c>
      <c r="T594" s="4">
        <v>5.0000000000000001E-3</v>
      </c>
      <c r="U594" s="4">
        <v>1E-3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7.0422464296545903E-2</v>
      </c>
      <c r="AC594" s="2">
        <v>1.0000050000287801E-5</v>
      </c>
      <c r="AD594" s="2">
        <v>6.0180723255630203E-3</v>
      </c>
      <c r="AE594" s="2">
        <v>1.00050033358353E-3</v>
      </c>
      <c r="AF594" s="2">
        <v>5.0125418235442898E-3</v>
      </c>
      <c r="AG594" s="2">
        <v>1.00050033358353E-3</v>
      </c>
    </row>
    <row r="595" spans="1:33" x14ac:dyDescent="0.35">
      <c r="A595" s="7">
        <v>112</v>
      </c>
      <c r="B595" s="7">
        <v>70</v>
      </c>
      <c r="C595" s="7">
        <v>1</v>
      </c>
      <c r="D595" s="7">
        <v>0</v>
      </c>
      <c r="E595" s="22" t="str">
        <f t="shared" si="18"/>
        <v>10</v>
      </c>
      <c r="F595" s="4">
        <v>0.99995999999999996</v>
      </c>
      <c r="G595" s="25">
        <v>1</v>
      </c>
      <c r="H595" s="4">
        <v>0.2142748937</v>
      </c>
      <c r="I595" s="4">
        <v>8.2845389757000003</v>
      </c>
      <c r="J595" s="2">
        <f t="shared" si="19"/>
        <v>2.5864431844488351E-2</v>
      </c>
      <c r="K595" s="3">
        <v>379</v>
      </c>
      <c r="L595" s="3">
        <v>60</v>
      </c>
      <c r="M595" s="3">
        <v>52</v>
      </c>
      <c r="N595" s="3">
        <v>8</v>
      </c>
      <c r="O595" s="24">
        <v>1001</v>
      </c>
      <c r="P595" s="4">
        <v>0.14399999999999999</v>
      </c>
      <c r="Q595" s="4">
        <v>0.133333333333333</v>
      </c>
      <c r="R595" s="4">
        <v>7.0000000000000001E-3</v>
      </c>
      <c r="S595" s="4">
        <v>3.1E-2</v>
      </c>
      <c r="T595" s="4">
        <v>2E-3</v>
      </c>
      <c r="U595" s="4">
        <v>3.0000000000000001E-3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0.15548490284039501</v>
      </c>
      <c r="AC595" s="2">
        <v>0.14310084364067299</v>
      </c>
      <c r="AD595" s="2">
        <v>7.0246149369644698E-3</v>
      </c>
      <c r="AE595" s="2">
        <v>3.14906670913708E-2</v>
      </c>
      <c r="AF595" s="2">
        <v>2.0020026706730801E-3</v>
      </c>
      <c r="AG595" s="2">
        <v>3.00450902029872E-3</v>
      </c>
    </row>
    <row r="596" spans="1:33" x14ac:dyDescent="0.35">
      <c r="A596" s="7">
        <v>22</v>
      </c>
      <c r="B596" s="7">
        <v>218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0.26252628410000001</v>
      </c>
      <c r="I596" s="4">
        <v>9.9624196837800003</v>
      </c>
      <c r="J596" s="2">
        <f t="shared" si="19"/>
        <v>2.6351658776976029E-2</v>
      </c>
      <c r="K596" s="3">
        <v>389</v>
      </c>
      <c r="L596" s="3">
        <v>35</v>
      </c>
      <c r="M596" s="3">
        <v>69</v>
      </c>
      <c r="N596" s="3">
        <v>6</v>
      </c>
      <c r="O596" s="24">
        <v>1001</v>
      </c>
      <c r="P596" s="4">
        <v>7.4999999999999997E-2</v>
      </c>
      <c r="Q596" s="4">
        <v>0.08</v>
      </c>
      <c r="R596" s="4">
        <v>5.0000000000000001E-3</v>
      </c>
      <c r="S596" s="4">
        <v>0</v>
      </c>
      <c r="T596" s="4">
        <v>6.0000000000000001E-3</v>
      </c>
      <c r="U596" s="4">
        <v>0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7.7961541469711806E-2</v>
      </c>
      <c r="AC596" s="2">
        <v>8.3381608939051E-2</v>
      </c>
      <c r="AD596" s="2">
        <v>5.0125418235442898E-3</v>
      </c>
      <c r="AE596" s="2">
        <v>1.0000050000287801E-5</v>
      </c>
      <c r="AF596" s="2">
        <v>6.0180723255630203E-3</v>
      </c>
      <c r="AG596" s="2">
        <v>1.0000050000287801E-5</v>
      </c>
    </row>
    <row r="597" spans="1:33" x14ac:dyDescent="0.35">
      <c r="A597" s="7">
        <v>988</v>
      </c>
      <c r="B597" s="7">
        <v>375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0.19515408179999999</v>
      </c>
      <c r="I597" s="4">
        <v>7.2227625986000001</v>
      </c>
      <c r="J597" s="2">
        <f t="shared" si="19"/>
        <v>2.7019312781764004E-2</v>
      </c>
      <c r="K597" s="3">
        <v>452</v>
      </c>
      <c r="L597" s="3">
        <v>22</v>
      </c>
      <c r="M597" s="3">
        <v>22</v>
      </c>
      <c r="N597" s="3">
        <v>3</v>
      </c>
      <c r="O597" s="24">
        <v>344.49961159372498</v>
      </c>
      <c r="P597" s="4">
        <v>3.4000000000000002E-2</v>
      </c>
      <c r="Q597" s="4">
        <v>0.12</v>
      </c>
      <c r="R597" s="4">
        <v>6.0000000000000001E-3</v>
      </c>
      <c r="S597" s="4">
        <v>1.2999999999999999E-2</v>
      </c>
      <c r="T597" s="4">
        <v>0.01</v>
      </c>
      <c r="U597" s="4">
        <v>7.0000000000000001E-3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3.4591444769619097E-2</v>
      </c>
      <c r="AC597" s="2">
        <v>0.127833371509885</v>
      </c>
      <c r="AD597" s="2">
        <v>6.0180723255630203E-3</v>
      </c>
      <c r="AE597" s="2">
        <v>1.30852395486555E-2</v>
      </c>
      <c r="AF597" s="2">
        <v>1.0050335853501499E-2</v>
      </c>
      <c r="AG597" s="2">
        <v>7.0246149369644698E-3</v>
      </c>
    </row>
    <row r="598" spans="1:33" x14ac:dyDescent="0.35">
      <c r="A598" s="7">
        <v>886</v>
      </c>
      <c r="B598" s="7">
        <v>117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0.2192196609</v>
      </c>
      <c r="I598" s="4">
        <v>8.0189743794490003</v>
      </c>
      <c r="J598" s="2">
        <f t="shared" si="19"/>
        <v>2.7337618319596503E-2</v>
      </c>
      <c r="K598" s="3">
        <v>256</v>
      </c>
      <c r="L598" s="3">
        <v>67</v>
      </c>
      <c r="M598" s="3">
        <v>157</v>
      </c>
      <c r="N598" s="3">
        <v>19</v>
      </c>
      <c r="O598" s="24">
        <v>869.02156489688696</v>
      </c>
      <c r="P598" s="4">
        <v>0.16700000000000001</v>
      </c>
      <c r="Q598" s="4">
        <v>0.107954545454545</v>
      </c>
      <c r="R598" s="4">
        <v>6.0000000000000001E-3</v>
      </c>
      <c r="S598" s="4">
        <v>1.0999999999999999E-2</v>
      </c>
      <c r="T598" s="4">
        <v>5.0000000000000001E-3</v>
      </c>
      <c r="U598" s="4">
        <v>5.0000000000000001E-3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0.18272163681529399</v>
      </c>
      <c r="AC598" s="2">
        <v>0.11423818968984401</v>
      </c>
      <c r="AD598" s="2">
        <v>6.0180723255630203E-3</v>
      </c>
      <c r="AE598" s="2">
        <v>1.1060947359424899E-2</v>
      </c>
      <c r="AF598" s="2">
        <v>5.0125418235442898E-3</v>
      </c>
      <c r="AG598" s="2">
        <v>5.0125418235442898E-3</v>
      </c>
    </row>
    <row r="599" spans="1:33" x14ac:dyDescent="0.35">
      <c r="A599" s="7">
        <v>32</v>
      </c>
      <c r="B599" s="7">
        <v>125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0.21208121790000001</v>
      </c>
      <c r="I599" s="4">
        <v>7.74279785476</v>
      </c>
      <c r="J599" s="2">
        <f t="shared" si="19"/>
        <v>2.7390772932244373E-2</v>
      </c>
      <c r="K599" s="3">
        <v>447</v>
      </c>
      <c r="L599" s="3">
        <v>28</v>
      </c>
      <c r="M599" s="3">
        <v>23</v>
      </c>
      <c r="N599" s="3">
        <v>1</v>
      </c>
      <c r="O599" s="24">
        <v>1001</v>
      </c>
      <c r="P599" s="4">
        <v>0.06</v>
      </c>
      <c r="Q599" s="4">
        <v>4.1666666666666699E-2</v>
      </c>
      <c r="R599" s="4">
        <v>1.2999999999999999E-2</v>
      </c>
      <c r="S599" s="4">
        <v>1.7000000000000001E-2</v>
      </c>
      <c r="T599" s="4">
        <v>8.0000000000000002E-3</v>
      </c>
      <c r="U599" s="4">
        <v>0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6.1875403718087502E-2</v>
      </c>
      <c r="AC599" s="2">
        <v>4.2559614418795903E-2</v>
      </c>
      <c r="AD599" s="2">
        <v>1.30852395486555E-2</v>
      </c>
      <c r="AE599" s="2">
        <v>1.7146158834970501E-2</v>
      </c>
      <c r="AF599" s="2">
        <v>8.03217169726427E-3</v>
      </c>
      <c r="AG599" s="2">
        <v>1.0000050000287801E-5</v>
      </c>
    </row>
    <row r="600" spans="1:33" x14ac:dyDescent="0.35">
      <c r="A600" s="7">
        <v>560</v>
      </c>
      <c r="B600" s="7">
        <v>362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0.20555990909999999</v>
      </c>
      <c r="I600" s="4">
        <v>7.4178519628800004</v>
      </c>
      <c r="J600" s="2">
        <f t="shared" si="19"/>
        <v>2.7711514078287272E-2</v>
      </c>
      <c r="K600" s="3">
        <v>404</v>
      </c>
      <c r="L600" s="3">
        <v>44</v>
      </c>
      <c r="M600" s="3">
        <v>48</v>
      </c>
      <c r="N600" s="3">
        <v>3</v>
      </c>
      <c r="O600" s="24">
        <v>718.37148538834697</v>
      </c>
      <c r="P600" s="4">
        <v>7.1999999999999995E-2</v>
      </c>
      <c r="Q600" s="4">
        <v>5.8823529411764698E-2</v>
      </c>
      <c r="R600" s="4">
        <v>6.0000000000000001E-3</v>
      </c>
      <c r="S600" s="4">
        <v>2.1000000000000001E-2</v>
      </c>
      <c r="T600" s="4">
        <v>4.0000000000000001E-3</v>
      </c>
      <c r="U600" s="4">
        <v>8.0000000000000002E-3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7.4723546195936394E-2</v>
      </c>
      <c r="AC600" s="2">
        <v>6.0624621816434902E-2</v>
      </c>
      <c r="AD600" s="2">
        <v>6.0180723255630203E-3</v>
      </c>
      <c r="AE600" s="2">
        <v>2.1223636451626698E-2</v>
      </c>
      <c r="AF600" s="2">
        <v>4.0080213975388201E-3</v>
      </c>
      <c r="AG600" s="2">
        <v>8.03217169726427E-3</v>
      </c>
    </row>
    <row r="601" spans="1:33" x14ac:dyDescent="0.35">
      <c r="A601" s="7">
        <v>914</v>
      </c>
      <c r="B601" s="7">
        <v>42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0.2544368119</v>
      </c>
      <c r="I601" s="4">
        <v>9.1673764900000005</v>
      </c>
      <c r="J601" s="2">
        <f t="shared" si="19"/>
        <v>2.775459393181309E-2</v>
      </c>
      <c r="K601" s="3">
        <v>353</v>
      </c>
      <c r="L601" s="3">
        <v>41</v>
      </c>
      <c r="M601" s="3">
        <v>96</v>
      </c>
      <c r="N601" s="3">
        <v>9</v>
      </c>
      <c r="O601" s="24">
        <v>1001</v>
      </c>
      <c r="P601" s="4">
        <v>0.108</v>
      </c>
      <c r="Q601" s="4">
        <v>8.5714285714285701E-2</v>
      </c>
      <c r="R601" s="4">
        <v>5.0000000000000001E-3</v>
      </c>
      <c r="S601" s="4">
        <v>1.0999999999999999E-2</v>
      </c>
      <c r="T601" s="4">
        <v>6.0000000000000001E-3</v>
      </c>
      <c r="U601" s="4">
        <v>3.0000000000000001E-3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0.11428914640212801</v>
      </c>
      <c r="AC601" s="2">
        <v>8.9612158689687194E-2</v>
      </c>
      <c r="AD601" s="2">
        <v>5.0125418235442898E-3</v>
      </c>
      <c r="AE601" s="2">
        <v>1.1060947359424899E-2</v>
      </c>
      <c r="AF601" s="2">
        <v>6.0180723255630203E-3</v>
      </c>
      <c r="AG601" s="2">
        <v>3.00450902029872E-3</v>
      </c>
    </row>
    <row r="602" spans="1:33" x14ac:dyDescent="0.35">
      <c r="A602" s="7">
        <v>50</v>
      </c>
      <c r="B602" s="7">
        <v>321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0.20647818549999999</v>
      </c>
      <c r="I602" s="4">
        <v>7.3923697003999997</v>
      </c>
      <c r="J602" s="2">
        <f t="shared" si="19"/>
        <v>2.7931258022556353E-2</v>
      </c>
      <c r="K602" s="3">
        <v>312</v>
      </c>
      <c r="L602" s="3">
        <v>137</v>
      </c>
      <c r="M602" s="3">
        <v>38</v>
      </c>
      <c r="N602" s="3">
        <v>12</v>
      </c>
      <c r="O602" s="24">
        <v>1001</v>
      </c>
      <c r="P602" s="4">
        <v>0.28399999999999997</v>
      </c>
      <c r="Q602" s="4">
        <v>0.24</v>
      </c>
      <c r="R602" s="4">
        <v>6.0000000000000001E-3</v>
      </c>
      <c r="S602" s="4">
        <v>1.2E-2</v>
      </c>
      <c r="T602" s="4">
        <v>2E-3</v>
      </c>
      <c r="U602" s="4">
        <v>7.0000000000000001E-3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0.33407511202149098</v>
      </c>
      <c r="AC602" s="2">
        <v>0.27443684570176002</v>
      </c>
      <c r="AD602" s="2">
        <v>6.0180723255630203E-3</v>
      </c>
      <c r="AE602" s="2">
        <v>1.20725812342692E-2</v>
      </c>
      <c r="AF602" s="2">
        <v>2.0020026706730801E-3</v>
      </c>
      <c r="AG602" s="2">
        <v>7.0246149369644698E-3</v>
      </c>
    </row>
    <row r="603" spans="1:33" x14ac:dyDescent="0.35">
      <c r="A603" s="7">
        <v>696</v>
      </c>
      <c r="B603" s="7">
        <v>114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0.2175173926</v>
      </c>
      <c r="I603" s="4">
        <v>7.7621584972599997</v>
      </c>
      <c r="J603" s="2">
        <f t="shared" si="19"/>
        <v>2.8022797096552778E-2</v>
      </c>
      <c r="K603" s="3">
        <v>313</v>
      </c>
      <c r="L603" s="3">
        <v>140</v>
      </c>
      <c r="M603" s="3">
        <v>38</v>
      </c>
      <c r="N603" s="3">
        <v>8</v>
      </c>
      <c r="O603" s="24">
        <v>1001</v>
      </c>
      <c r="P603" s="4">
        <v>0.28299999999999997</v>
      </c>
      <c r="Q603" s="4">
        <v>0.173913043478261</v>
      </c>
      <c r="R603" s="4">
        <v>7.0000000000000001E-3</v>
      </c>
      <c r="S603" s="4">
        <v>2E-3</v>
      </c>
      <c r="T603" s="4">
        <v>7.0000000000000001E-3</v>
      </c>
      <c r="U603" s="4">
        <v>1E-3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0.33267943838251701</v>
      </c>
      <c r="AC603" s="2">
        <v>0.191055236762709</v>
      </c>
      <c r="AD603" s="2">
        <v>7.0246149369644698E-3</v>
      </c>
      <c r="AE603" s="2">
        <v>2.0020026706730801E-3</v>
      </c>
      <c r="AF603" s="2">
        <v>7.0246149369644698E-3</v>
      </c>
      <c r="AG603" s="2">
        <v>1.00050033358353E-3</v>
      </c>
    </row>
    <row r="604" spans="1:33" x14ac:dyDescent="0.35">
      <c r="A604" s="7">
        <v>614</v>
      </c>
      <c r="B604" s="7">
        <v>490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0.19942133749999999</v>
      </c>
      <c r="I604" s="4">
        <v>7.0107840156999996</v>
      </c>
      <c r="J604" s="2">
        <f t="shared" si="19"/>
        <v>2.8444940972851884E-2</v>
      </c>
      <c r="K604" s="3">
        <v>152</v>
      </c>
      <c r="L604" s="3">
        <v>119</v>
      </c>
      <c r="M604" s="3">
        <v>209</v>
      </c>
      <c r="N604" s="3">
        <v>19</v>
      </c>
      <c r="O604" s="24">
        <v>1001</v>
      </c>
      <c r="P604" s="4">
        <v>0.29099999999999998</v>
      </c>
      <c r="Q604" s="4">
        <v>8.3333333333333301E-2</v>
      </c>
      <c r="R604" s="4">
        <v>4.0000000000000001E-3</v>
      </c>
      <c r="S604" s="4">
        <v>5.0000000000000001E-3</v>
      </c>
      <c r="T604" s="4">
        <v>4.0000000000000001E-3</v>
      </c>
      <c r="U604" s="4">
        <v>3.0000000000000001E-3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0.34389975245000898</v>
      </c>
      <c r="AC604" s="2">
        <v>8.7011376989629796E-2</v>
      </c>
      <c r="AD604" s="2">
        <v>4.0080213975388201E-3</v>
      </c>
      <c r="AE604" s="2">
        <v>5.0125418235442898E-3</v>
      </c>
      <c r="AF604" s="2">
        <v>4.0080213975388201E-3</v>
      </c>
      <c r="AG604" s="2">
        <v>3.00450902029872E-3</v>
      </c>
    </row>
    <row r="605" spans="1:33" x14ac:dyDescent="0.35">
      <c r="A605" s="7">
        <v>630</v>
      </c>
      <c r="B605" s="7">
        <v>173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0.2165275716</v>
      </c>
      <c r="I605" s="4">
        <v>7.5837670186999997</v>
      </c>
      <c r="J605" s="2">
        <f t="shared" si="19"/>
        <v>2.8551453527790059E-2</v>
      </c>
      <c r="K605" s="3">
        <v>422</v>
      </c>
      <c r="L605" s="3">
        <v>26</v>
      </c>
      <c r="M605" s="3">
        <v>50</v>
      </c>
      <c r="N605" s="3">
        <v>1</v>
      </c>
      <c r="O605" s="24">
        <v>901.52842851370497</v>
      </c>
      <c r="P605" s="4">
        <v>6.4000000000000001E-2</v>
      </c>
      <c r="Q605" s="4">
        <v>1.9607843137254902E-2</v>
      </c>
      <c r="R605" s="4">
        <v>4.0000000000000001E-3</v>
      </c>
      <c r="S605" s="4">
        <v>2.5000000000000001E-2</v>
      </c>
      <c r="T605" s="4">
        <v>4.0000000000000001E-3</v>
      </c>
      <c r="U605" s="4">
        <v>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6.6139802504545098E-2</v>
      </c>
      <c r="AC605" s="2">
        <v>1.9802627296179799E-2</v>
      </c>
      <c r="AD605" s="2">
        <v>4.0080213975388201E-3</v>
      </c>
      <c r="AE605" s="2">
        <v>2.5317807984289901E-2</v>
      </c>
      <c r="AF605" s="2">
        <v>4.0080213975388201E-3</v>
      </c>
      <c r="AG605" s="2">
        <v>1.0000050000287801E-5</v>
      </c>
    </row>
    <row r="606" spans="1:33" x14ac:dyDescent="0.35">
      <c r="A606" s="7">
        <v>190</v>
      </c>
      <c r="B606" s="7">
        <v>235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0.2493996664</v>
      </c>
      <c r="I606" s="4">
        <v>8.6786112330700007</v>
      </c>
      <c r="J606" s="2">
        <f t="shared" si="19"/>
        <v>2.8737278315873648E-2</v>
      </c>
      <c r="K606" s="3">
        <v>400</v>
      </c>
      <c r="L606" s="3">
        <v>70</v>
      </c>
      <c r="M606" s="3">
        <v>26</v>
      </c>
      <c r="N606" s="3">
        <v>3</v>
      </c>
      <c r="O606" s="24">
        <v>1001</v>
      </c>
      <c r="P606" s="4">
        <v>0.14199999999999999</v>
      </c>
      <c r="Q606" s="4">
        <v>0.10344827586206901</v>
      </c>
      <c r="R606" s="4">
        <v>1.2E-2</v>
      </c>
      <c r="S606" s="4">
        <v>2.1000000000000001E-2</v>
      </c>
      <c r="T606" s="4">
        <v>6.0000000000000001E-3</v>
      </c>
      <c r="U606" s="4">
        <v>7.0000000000000001E-3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0.153151179494175</v>
      </c>
      <c r="AC606" s="2">
        <v>0.10919929196499201</v>
      </c>
      <c r="AD606" s="2">
        <v>1.20725812342692E-2</v>
      </c>
      <c r="AE606" s="2">
        <v>2.1223636451626698E-2</v>
      </c>
      <c r="AF606" s="2">
        <v>6.0180723255630203E-3</v>
      </c>
      <c r="AG606" s="2">
        <v>7.0246149369644698E-3</v>
      </c>
    </row>
    <row r="607" spans="1:33" x14ac:dyDescent="0.35">
      <c r="A607" s="7">
        <v>558</v>
      </c>
      <c r="B607" s="7">
        <v>255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0.1923977691</v>
      </c>
      <c r="I607" s="4">
        <v>6.2544057716110002</v>
      </c>
      <c r="J607" s="2">
        <f t="shared" si="19"/>
        <v>3.0761958230037013E-2</v>
      </c>
      <c r="K607" s="3">
        <v>110</v>
      </c>
      <c r="L607" s="3">
        <v>289</v>
      </c>
      <c r="M607" s="3">
        <v>75</v>
      </c>
      <c r="N607" s="3">
        <v>25</v>
      </c>
      <c r="O607" s="24">
        <v>1001</v>
      </c>
      <c r="P607" s="4">
        <v>0.63500000000000001</v>
      </c>
      <c r="Q607" s="4">
        <v>0.25</v>
      </c>
      <c r="R607" s="4">
        <v>1.2E-2</v>
      </c>
      <c r="S607" s="4">
        <v>2.9000000000000001E-2</v>
      </c>
      <c r="T607" s="4">
        <v>1.7000000000000001E-2</v>
      </c>
      <c r="U607" s="4">
        <v>1.6E-2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1.00785792539965</v>
      </c>
      <c r="AC607" s="2">
        <v>0.28768207245178101</v>
      </c>
      <c r="AD607" s="2">
        <v>1.20725812342692E-2</v>
      </c>
      <c r="AE607" s="2">
        <v>2.9428810690812199E-2</v>
      </c>
      <c r="AF607" s="2">
        <v>1.7146158834970501E-2</v>
      </c>
      <c r="AG607" s="2">
        <v>1.6129381929883599E-2</v>
      </c>
    </row>
    <row r="608" spans="1:33" x14ac:dyDescent="0.35">
      <c r="A608" s="7">
        <v>382</v>
      </c>
      <c r="B608" s="7">
        <v>170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0.24172498249999999</v>
      </c>
      <c r="I608" s="4">
        <v>7.2306427520699996</v>
      </c>
      <c r="J608" s="2">
        <f t="shared" si="19"/>
        <v>3.343063553109419E-2</v>
      </c>
      <c r="K608" s="3">
        <v>426</v>
      </c>
      <c r="L608" s="3">
        <v>35</v>
      </c>
      <c r="M608" s="3">
        <v>36</v>
      </c>
      <c r="N608" s="3">
        <v>2</v>
      </c>
      <c r="O608" s="24">
        <v>1001</v>
      </c>
      <c r="P608" s="4">
        <v>7.0000000000000007E-2</v>
      </c>
      <c r="Q608" s="4">
        <v>5.2631578947368397E-2</v>
      </c>
      <c r="R608" s="4">
        <v>3.0000000000000001E-3</v>
      </c>
      <c r="S608" s="4">
        <v>5.0000000000000001E-3</v>
      </c>
      <c r="T608" s="4">
        <v>6.0000000000000001E-3</v>
      </c>
      <c r="U608" s="4">
        <v>2E-3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7.2570692834835498E-2</v>
      </c>
      <c r="AC608" s="2">
        <v>5.4067221270275703E-2</v>
      </c>
      <c r="AD608" s="2">
        <v>3.00450902029872E-3</v>
      </c>
      <c r="AE608" s="2">
        <v>5.0125418235442898E-3</v>
      </c>
      <c r="AF608" s="2">
        <v>6.0180723255630203E-3</v>
      </c>
      <c r="AG608" s="2">
        <v>2.0020026706730801E-3</v>
      </c>
    </row>
    <row r="609" spans="1:33" x14ac:dyDescent="0.35">
      <c r="A609" s="7">
        <v>940</v>
      </c>
      <c r="B609" s="7">
        <v>345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0.3104648458</v>
      </c>
      <c r="I609" s="4">
        <v>9.1079728170200003</v>
      </c>
      <c r="J609" s="2">
        <f t="shared" si="19"/>
        <v>3.4087151118834771E-2</v>
      </c>
      <c r="K609" s="3">
        <v>82</v>
      </c>
      <c r="L609" s="3">
        <v>4</v>
      </c>
      <c r="M609" s="3">
        <v>385</v>
      </c>
      <c r="N609" s="3">
        <v>28</v>
      </c>
      <c r="O609" s="24">
        <v>1001</v>
      </c>
      <c r="P609" s="4">
        <v>0.08</v>
      </c>
      <c r="Q609" s="4">
        <v>6.7796610169491497E-2</v>
      </c>
      <c r="R609" s="4">
        <v>8.9999999999999993E-3</v>
      </c>
      <c r="S609" s="4">
        <v>1.2999999999999999E-2</v>
      </c>
      <c r="T609" s="4">
        <v>7.0000000000000001E-3</v>
      </c>
      <c r="U609" s="4">
        <v>1.2E-2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8.3381608939051E-2</v>
      </c>
      <c r="AC609" s="2">
        <v>7.0204258673248601E-2</v>
      </c>
      <c r="AD609" s="2">
        <v>9.0407446521490707E-3</v>
      </c>
      <c r="AE609" s="2">
        <v>1.30852395486555E-2</v>
      </c>
      <c r="AF609" s="2">
        <v>7.0246149369644698E-3</v>
      </c>
      <c r="AG609" s="2">
        <v>1.20725812342692E-2</v>
      </c>
    </row>
    <row r="610" spans="1:33" x14ac:dyDescent="0.35">
      <c r="A610" s="7">
        <v>826</v>
      </c>
      <c r="B610" s="7">
        <v>377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0.29193368850000001</v>
      </c>
      <c r="I610" s="4">
        <v>8.4249236558699998</v>
      </c>
      <c r="J610" s="2">
        <f t="shared" si="19"/>
        <v>3.4651196903914674E-2</v>
      </c>
      <c r="K610" s="3">
        <v>411</v>
      </c>
      <c r="L610" s="3">
        <v>33</v>
      </c>
      <c r="M610" s="3">
        <v>53</v>
      </c>
      <c r="N610" s="3">
        <v>2</v>
      </c>
      <c r="O610" s="24">
        <v>1001</v>
      </c>
      <c r="P610" s="4">
        <v>6.2E-2</v>
      </c>
      <c r="Q610" s="4">
        <v>3.6363636363636397E-2</v>
      </c>
      <c r="R610" s="4">
        <v>8.0000000000000002E-3</v>
      </c>
      <c r="S610" s="4">
        <v>3.4000000000000002E-2</v>
      </c>
      <c r="T610" s="4">
        <v>1.2999999999999999E-2</v>
      </c>
      <c r="U610" s="4">
        <v>6.0000000000000001E-3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6.4005329975912406E-2</v>
      </c>
      <c r="AC610" s="2">
        <v>3.7041271680349097E-2</v>
      </c>
      <c r="AD610" s="2">
        <v>8.03217169726427E-3</v>
      </c>
      <c r="AE610" s="2">
        <v>3.4591444769619097E-2</v>
      </c>
      <c r="AF610" s="2">
        <v>1.30852395486555E-2</v>
      </c>
      <c r="AG610" s="2">
        <v>6.0180723255630203E-3</v>
      </c>
    </row>
    <row r="611" spans="1:33" x14ac:dyDescent="0.35">
      <c r="A611" s="7">
        <v>852</v>
      </c>
      <c r="B611" s="7">
        <v>257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0.30284376619999998</v>
      </c>
      <c r="I611" s="4">
        <v>8.6124527458000006</v>
      </c>
      <c r="J611" s="2">
        <f t="shared" si="19"/>
        <v>3.5163474928519817E-2</v>
      </c>
      <c r="K611" s="3">
        <v>386</v>
      </c>
      <c r="L611" s="3">
        <v>52</v>
      </c>
      <c r="M611" s="3">
        <v>44</v>
      </c>
      <c r="N611" s="3">
        <v>17</v>
      </c>
      <c r="O611" s="24">
        <v>1001</v>
      </c>
      <c r="P611" s="4">
        <v>0.14599999999999999</v>
      </c>
      <c r="Q611" s="4">
        <v>0.27868852459016402</v>
      </c>
      <c r="R611" s="4">
        <v>1.4E-2</v>
      </c>
      <c r="S611" s="4">
        <v>3.4000000000000002E-2</v>
      </c>
      <c r="T611" s="4">
        <v>0.01</v>
      </c>
      <c r="U611" s="4">
        <v>7.0000000000000001E-3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0.157824085193567</v>
      </c>
      <c r="AC611" s="2">
        <v>0.32668423025505</v>
      </c>
      <c r="AD611" s="2">
        <v>1.4098924379501601E-2</v>
      </c>
      <c r="AE611" s="2">
        <v>3.4591444769619097E-2</v>
      </c>
      <c r="AF611" s="2">
        <v>1.0050335853501499E-2</v>
      </c>
      <c r="AG611" s="2">
        <v>7.0246149369644698E-3</v>
      </c>
    </row>
    <row r="612" spans="1:33" x14ac:dyDescent="0.35">
      <c r="A612" s="7">
        <v>806</v>
      </c>
      <c r="B612" s="7">
        <v>326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0.26581862309999998</v>
      </c>
      <c r="I612" s="4">
        <v>7.5205061476099999</v>
      </c>
      <c r="J612" s="2">
        <f t="shared" si="19"/>
        <v>3.5345842139159284E-2</v>
      </c>
      <c r="K612" s="3">
        <v>316</v>
      </c>
      <c r="L612" s="3">
        <v>50</v>
      </c>
      <c r="M612" s="3">
        <v>116</v>
      </c>
      <c r="N612" s="3">
        <v>17</v>
      </c>
      <c r="O612" s="24">
        <v>1001</v>
      </c>
      <c r="P612" s="4">
        <v>0.13200000000000001</v>
      </c>
      <c r="Q612" s="4">
        <v>0.12781954887218</v>
      </c>
      <c r="R612" s="4">
        <v>3.0000000000000001E-3</v>
      </c>
      <c r="S612" s="4">
        <v>1.0999999999999999E-2</v>
      </c>
      <c r="T612" s="4">
        <v>6.0000000000000001E-3</v>
      </c>
      <c r="U612" s="4">
        <v>4.0000000000000001E-3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0.14156356432178699</v>
      </c>
      <c r="AC612" s="2">
        <v>0.136758937115389</v>
      </c>
      <c r="AD612" s="2">
        <v>3.00450902029872E-3</v>
      </c>
      <c r="AE612" s="2">
        <v>1.1060947359424899E-2</v>
      </c>
      <c r="AF612" s="2">
        <v>6.0180723255630203E-3</v>
      </c>
      <c r="AG612" s="2">
        <v>4.0080213975388201E-3</v>
      </c>
    </row>
    <row r="613" spans="1:33" x14ac:dyDescent="0.35">
      <c r="A613" s="7">
        <v>392</v>
      </c>
      <c r="B613" s="7">
        <v>422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0.27203322289999998</v>
      </c>
      <c r="I613" s="4">
        <v>7.5738676876</v>
      </c>
      <c r="J613" s="2">
        <f t="shared" si="19"/>
        <v>3.5917345551913331E-2</v>
      </c>
      <c r="K613" s="3">
        <v>416</v>
      </c>
      <c r="L613" s="3">
        <v>30</v>
      </c>
      <c r="M613" s="3">
        <v>49</v>
      </c>
      <c r="N613" s="3">
        <v>4</v>
      </c>
      <c r="O613" s="24">
        <v>1001</v>
      </c>
      <c r="P613" s="4">
        <v>7.5999999999999998E-2</v>
      </c>
      <c r="Q613" s="4">
        <v>7.5471698113207503E-2</v>
      </c>
      <c r="R613" s="4">
        <v>7.0000000000000001E-3</v>
      </c>
      <c r="S613" s="4">
        <v>1.2999999999999999E-2</v>
      </c>
      <c r="T613" s="4">
        <v>1.2E-2</v>
      </c>
      <c r="U613" s="4">
        <v>7.0000000000000001E-3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7.9043207340452906E-2</v>
      </c>
      <c r="AC613" s="2">
        <v>7.8471615441495196E-2</v>
      </c>
      <c r="AD613" s="2">
        <v>7.0246149369644698E-3</v>
      </c>
      <c r="AE613" s="2">
        <v>1.30852395486555E-2</v>
      </c>
      <c r="AF613" s="2">
        <v>1.20725812342692E-2</v>
      </c>
      <c r="AG613" s="2">
        <v>7.0246149369644698E-3</v>
      </c>
    </row>
    <row r="614" spans="1:33" x14ac:dyDescent="0.35">
      <c r="A614" s="7">
        <v>376</v>
      </c>
      <c r="B614" s="7">
        <v>150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0.3320659285</v>
      </c>
      <c r="I614" s="4">
        <v>9.2279840577000005</v>
      </c>
      <c r="J614" s="2">
        <f t="shared" si="19"/>
        <v>3.5984666469261836E-2</v>
      </c>
      <c r="K614" s="3">
        <v>362</v>
      </c>
      <c r="L614" s="3">
        <v>20</v>
      </c>
      <c r="M614" s="3">
        <v>106</v>
      </c>
      <c r="N614" s="3">
        <v>11</v>
      </c>
      <c r="O614" s="24">
        <v>1001</v>
      </c>
      <c r="P614" s="4">
        <v>6.9000000000000006E-2</v>
      </c>
      <c r="Q614" s="4">
        <v>9.4017094017094002E-2</v>
      </c>
      <c r="R614" s="4">
        <v>1.4E-2</v>
      </c>
      <c r="S614" s="4">
        <v>3.0000000000000001E-3</v>
      </c>
      <c r="T614" s="4">
        <v>0.01</v>
      </c>
      <c r="U614" s="4">
        <v>3.0000000000000001E-3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7.1496001705069895E-2</v>
      </c>
      <c r="AC614" s="2">
        <v>9.8734840685688996E-2</v>
      </c>
      <c r="AD614" s="2">
        <v>1.4098924379501601E-2</v>
      </c>
      <c r="AE614" s="2">
        <v>3.00450902029872E-3</v>
      </c>
      <c r="AF614" s="2">
        <v>1.0050335853501499E-2</v>
      </c>
      <c r="AG614" s="2">
        <v>3.00450902029872E-3</v>
      </c>
    </row>
    <row r="615" spans="1:33" x14ac:dyDescent="0.35">
      <c r="A615" s="7">
        <v>638</v>
      </c>
      <c r="B615" s="7">
        <v>287</v>
      </c>
      <c r="C615" s="7">
        <v>1</v>
      </c>
      <c r="D615" s="7">
        <v>0</v>
      </c>
      <c r="E615" s="22" t="str">
        <f t="shared" si="18"/>
        <v>10</v>
      </c>
      <c r="F615" s="4">
        <v>0.99940200000000001</v>
      </c>
      <c r="G615" s="25">
        <v>1</v>
      </c>
      <c r="H615" s="4">
        <v>0.30806569499999997</v>
      </c>
      <c r="I615" s="4">
        <v>8.3861817711699995</v>
      </c>
      <c r="J615" s="2">
        <f t="shared" si="19"/>
        <v>3.6734917439909025E-2</v>
      </c>
      <c r="K615" s="3">
        <v>325</v>
      </c>
      <c r="L615" s="3">
        <v>129</v>
      </c>
      <c r="M615" s="3">
        <v>35</v>
      </c>
      <c r="N615" s="3">
        <v>10</v>
      </c>
      <c r="O615" s="24">
        <v>1001</v>
      </c>
      <c r="P615" s="4">
        <v>0.29499999999999998</v>
      </c>
      <c r="Q615" s="4">
        <v>0.22222222222222199</v>
      </c>
      <c r="R615" s="4">
        <v>5.0000000000000001E-3</v>
      </c>
      <c r="S615" s="4">
        <v>7.0000000000000001E-3</v>
      </c>
      <c r="T615" s="4">
        <v>5.0000000000000001E-3</v>
      </c>
      <c r="U615" s="4">
        <v>4.0000000000000001E-3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0.34955747616986799</v>
      </c>
      <c r="AC615" s="2">
        <v>0.251314428280906</v>
      </c>
      <c r="AD615" s="2">
        <v>5.0125418235442898E-3</v>
      </c>
      <c r="AE615" s="2">
        <v>7.0246149369644698E-3</v>
      </c>
      <c r="AF615" s="2">
        <v>5.0125418235442898E-3</v>
      </c>
      <c r="AG615" s="2">
        <v>4.0080213975388201E-3</v>
      </c>
    </row>
    <row r="616" spans="1:33" x14ac:dyDescent="0.35">
      <c r="A616" s="7">
        <v>846</v>
      </c>
      <c r="B616" s="7">
        <v>463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0.28051788690000001</v>
      </c>
      <c r="I616" s="4">
        <v>7.5658332133700004</v>
      </c>
      <c r="J616" s="2">
        <f t="shared" si="19"/>
        <v>3.7076932439414789E-2</v>
      </c>
      <c r="K616" s="3">
        <v>397</v>
      </c>
      <c r="L616" s="3">
        <v>25</v>
      </c>
      <c r="M616" s="3">
        <v>75</v>
      </c>
      <c r="N616" s="3">
        <v>2</v>
      </c>
      <c r="O616" s="24">
        <v>892.46690387914305</v>
      </c>
      <c r="P616" s="4">
        <v>5.3999999999999999E-2</v>
      </c>
      <c r="Q616" s="4">
        <v>2.5974025974026E-2</v>
      </c>
      <c r="R616" s="4">
        <v>1.0999999999999999E-2</v>
      </c>
      <c r="S616" s="4">
        <v>1.4999999999999999E-2</v>
      </c>
      <c r="T616" s="4">
        <v>2E-3</v>
      </c>
      <c r="U616" s="4">
        <v>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5.5512709930258801E-2</v>
      </c>
      <c r="AC616" s="2">
        <v>2.6317308317373399E-2</v>
      </c>
      <c r="AD616" s="2">
        <v>1.1060947359424899E-2</v>
      </c>
      <c r="AE616" s="2">
        <v>1.51136378100482E-2</v>
      </c>
      <c r="AF616" s="2">
        <v>2.0020026706730801E-3</v>
      </c>
      <c r="AG616" s="2">
        <v>1.00050033358353E-3</v>
      </c>
    </row>
    <row r="617" spans="1:33" x14ac:dyDescent="0.35">
      <c r="A617" s="7">
        <v>834</v>
      </c>
      <c r="B617" s="7">
        <v>232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0.33246509330000001</v>
      </c>
      <c r="I617" s="4">
        <v>8.9545327903099992</v>
      </c>
      <c r="J617" s="2">
        <f t="shared" si="19"/>
        <v>3.7128133994860306E-2</v>
      </c>
      <c r="K617" s="3">
        <v>144</v>
      </c>
      <c r="L617" s="3">
        <v>178</v>
      </c>
      <c r="M617" s="3">
        <v>154</v>
      </c>
      <c r="N617" s="3">
        <v>23</v>
      </c>
      <c r="O617" s="24">
        <v>771.99299869139099</v>
      </c>
      <c r="P617" s="4">
        <v>0.44</v>
      </c>
      <c r="Q617" s="4">
        <v>0.129943502824859</v>
      </c>
      <c r="R617" s="4">
        <v>1.0999999999999999E-2</v>
      </c>
      <c r="S617" s="4">
        <v>1.4999999999999999E-2</v>
      </c>
      <c r="T617" s="4">
        <v>8.9999999999999993E-3</v>
      </c>
      <c r="U617" s="4">
        <v>7.0000000000000001E-3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0.57981849525294205</v>
      </c>
      <c r="AC617" s="2">
        <v>0.13919713016019999</v>
      </c>
      <c r="AD617" s="2">
        <v>1.1060947359424899E-2</v>
      </c>
      <c r="AE617" s="2">
        <v>1.51136378100482E-2</v>
      </c>
      <c r="AF617" s="2">
        <v>9.0407446521490707E-3</v>
      </c>
      <c r="AG617" s="2">
        <v>7.0246149369644698E-3</v>
      </c>
    </row>
    <row r="618" spans="1:33" x14ac:dyDescent="0.35">
      <c r="A618" s="7">
        <v>818</v>
      </c>
      <c r="B618" s="7">
        <v>460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0.32432833370000003</v>
      </c>
      <c r="I618" s="4">
        <v>8.6899924574000007</v>
      </c>
      <c r="J618" s="2">
        <f t="shared" si="19"/>
        <v>3.732205008116167E-2</v>
      </c>
      <c r="K618" s="3">
        <v>375</v>
      </c>
      <c r="L618" s="3">
        <v>52</v>
      </c>
      <c r="M618" s="3">
        <v>60</v>
      </c>
      <c r="N618" s="3">
        <v>12</v>
      </c>
      <c r="O618" s="24">
        <v>1001</v>
      </c>
      <c r="P618" s="4">
        <v>0.11899999999999999</v>
      </c>
      <c r="Q618" s="4">
        <v>0.16666666666666699</v>
      </c>
      <c r="R618" s="4">
        <v>5.0000000000000001E-3</v>
      </c>
      <c r="S618" s="4">
        <v>8.9999999999999993E-3</v>
      </c>
      <c r="T618" s="4">
        <v>8.0000000000000002E-3</v>
      </c>
      <c r="U618" s="4">
        <v>8.0000000000000002E-3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0.12669765304595801</v>
      </c>
      <c r="AC618" s="2">
        <v>0.18232155679395501</v>
      </c>
      <c r="AD618" s="2">
        <v>5.0125418235442898E-3</v>
      </c>
      <c r="AE618" s="2">
        <v>9.0407446521490707E-3</v>
      </c>
      <c r="AF618" s="2">
        <v>8.03217169726427E-3</v>
      </c>
      <c r="AG618" s="2">
        <v>8.03217169726427E-3</v>
      </c>
    </row>
    <row r="619" spans="1:33" x14ac:dyDescent="0.35">
      <c r="A619" s="7">
        <v>360</v>
      </c>
      <c r="B619" s="7">
        <v>205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0.3159910273</v>
      </c>
      <c r="I619" s="4">
        <v>8.4534598549000002</v>
      </c>
      <c r="J619" s="2">
        <f t="shared" si="19"/>
        <v>3.7380082560732525E-2</v>
      </c>
      <c r="K619" s="3">
        <v>402</v>
      </c>
      <c r="L619" s="3">
        <v>60</v>
      </c>
      <c r="M619" s="3">
        <v>34</v>
      </c>
      <c r="N619" s="3">
        <v>3</v>
      </c>
      <c r="O619" s="24">
        <v>1001</v>
      </c>
      <c r="P619" s="4">
        <v>0.14099999999999999</v>
      </c>
      <c r="Q619" s="4">
        <v>8.1081081081081099E-2</v>
      </c>
      <c r="R619" s="4">
        <v>8.0000000000000002E-3</v>
      </c>
      <c r="S619" s="4">
        <v>8.0000000000000002E-3</v>
      </c>
      <c r="T619" s="4">
        <v>1.2E-2</v>
      </c>
      <c r="U619" s="4">
        <v>0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0.15198635699788199</v>
      </c>
      <c r="AC619" s="2">
        <v>8.4557388028063105E-2</v>
      </c>
      <c r="AD619" s="2">
        <v>8.03217169726427E-3</v>
      </c>
      <c r="AE619" s="2">
        <v>8.03217169726427E-3</v>
      </c>
      <c r="AF619" s="2">
        <v>1.20725812342692E-2</v>
      </c>
      <c r="AG619" s="2">
        <v>1.0000050000287801E-5</v>
      </c>
    </row>
    <row r="620" spans="1:33" x14ac:dyDescent="0.35">
      <c r="A620" s="7">
        <v>506</v>
      </c>
      <c r="B620" s="7">
        <v>378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0.27694571109999999</v>
      </c>
      <c r="I620" s="4">
        <v>7.3654229129999997</v>
      </c>
      <c r="J620" s="2">
        <f t="shared" si="19"/>
        <v>3.7600788762745689E-2</v>
      </c>
      <c r="K620" s="3">
        <v>366</v>
      </c>
      <c r="L620" s="3">
        <v>37</v>
      </c>
      <c r="M620" s="3">
        <v>96</v>
      </c>
      <c r="N620" s="3">
        <v>0</v>
      </c>
      <c r="O620" s="24">
        <v>1001</v>
      </c>
      <c r="P620" s="4">
        <v>6.7000000000000004E-2</v>
      </c>
      <c r="Q620" s="4">
        <v>0</v>
      </c>
      <c r="R620" s="4">
        <v>7.0000000000000001E-3</v>
      </c>
      <c r="S620" s="4">
        <v>0</v>
      </c>
      <c r="T620" s="4">
        <v>0.01</v>
      </c>
      <c r="U620" s="4">
        <v>0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6.93500781347932E-2</v>
      </c>
      <c r="AC620" s="2">
        <v>1.0000050000287801E-5</v>
      </c>
      <c r="AD620" s="2">
        <v>7.0246149369644698E-3</v>
      </c>
      <c r="AE620" s="2">
        <v>1.0000050000287801E-5</v>
      </c>
      <c r="AF620" s="2">
        <v>1.0050335853501499E-2</v>
      </c>
      <c r="AG620" s="2">
        <v>1.0000050000287801E-5</v>
      </c>
    </row>
    <row r="621" spans="1:33" x14ac:dyDescent="0.35">
      <c r="A621" s="7">
        <v>446</v>
      </c>
      <c r="B621" s="7">
        <v>62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0.3387229906</v>
      </c>
      <c r="I621" s="4">
        <v>8.9879780096699999</v>
      </c>
      <c r="J621" s="2">
        <f t="shared" si="19"/>
        <v>3.7686228230150783E-2</v>
      </c>
      <c r="K621" s="3">
        <v>301</v>
      </c>
      <c r="L621" s="3">
        <v>117</v>
      </c>
      <c r="M621" s="3">
        <v>54</v>
      </c>
      <c r="N621" s="3">
        <v>27</v>
      </c>
      <c r="O621" s="24">
        <v>1001</v>
      </c>
      <c r="P621" s="4">
        <v>0.26600000000000001</v>
      </c>
      <c r="Q621" s="4">
        <v>0.33333333333333298</v>
      </c>
      <c r="R621" s="4">
        <v>1.2E-2</v>
      </c>
      <c r="S621" s="4">
        <v>0.03</v>
      </c>
      <c r="T621" s="4">
        <v>8.0000000000000002E-3</v>
      </c>
      <c r="U621" s="4">
        <v>0.01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0.30924625036762099</v>
      </c>
      <c r="AC621" s="2">
        <v>0.405465108108164</v>
      </c>
      <c r="AD621" s="2">
        <v>1.20725812342692E-2</v>
      </c>
      <c r="AE621" s="2">
        <v>3.0459207484708602E-2</v>
      </c>
      <c r="AF621" s="2">
        <v>8.03217169726427E-3</v>
      </c>
      <c r="AG621" s="2">
        <v>1.0050335853501499E-2</v>
      </c>
    </row>
    <row r="622" spans="1:33" x14ac:dyDescent="0.35">
      <c r="A622" s="7">
        <v>510</v>
      </c>
      <c r="B622" s="7">
        <v>292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0.29662594930000002</v>
      </c>
      <c r="I622" s="4">
        <v>7.82674520574</v>
      </c>
      <c r="J622" s="2">
        <f t="shared" si="19"/>
        <v>3.7899016960774405E-2</v>
      </c>
      <c r="K622" s="3">
        <v>428</v>
      </c>
      <c r="L622" s="3">
        <v>32</v>
      </c>
      <c r="M622" s="3">
        <v>38</v>
      </c>
      <c r="N622" s="3">
        <v>1</v>
      </c>
      <c r="O622" s="24">
        <v>1001</v>
      </c>
      <c r="P622" s="4">
        <v>8.3000000000000004E-2</v>
      </c>
      <c r="Q622" s="4">
        <v>2.5641025641025599E-2</v>
      </c>
      <c r="R622" s="4">
        <v>1.0999999999999999E-2</v>
      </c>
      <c r="S622" s="4">
        <v>8.9999999999999993E-3</v>
      </c>
      <c r="T622" s="4">
        <v>4.0000000000000001E-3</v>
      </c>
      <c r="U622" s="4">
        <v>3.0000000000000001E-3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8.6647806725672197E-2</v>
      </c>
      <c r="AC622" s="2">
        <v>2.5975486403260702E-2</v>
      </c>
      <c r="AD622" s="2">
        <v>1.1060947359424899E-2</v>
      </c>
      <c r="AE622" s="2">
        <v>9.0407446521490707E-3</v>
      </c>
      <c r="AF622" s="2">
        <v>4.0080213975388201E-3</v>
      </c>
      <c r="AG622" s="2">
        <v>3.00450902029872E-3</v>
      </c>
    </row>
    <row r="623" spans="1:33" x14ac:dyDescent="0.35">
      <c r="A623" s="7">
        <v>760</v>
      </c>
      <c r="B623" s="7">
        <v>327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0.32656156559999999</v>
      </c>
      <c r="I623" s="4">
        <v>8.5584413843</v>
      </c>
      <c r="J623" s="2">
        <f t="shared" si="19"/>
        <v>3.8156663221303309E-2</v>
      </c>
      <c r="K623" s="3">
        <v>364</v>
      </c>
      <c r="L623" s="3">
        <v>69</v>
      </c>
      <c r="M623" s="3">
        <v>64</v>
      </c>
      <c r="N623" s="3">
        <v>2</v>
      </c>
      <c r="O623" s="24">
        <v>1001</v>
      </c>
      <c r="P623" s="4">
        <v>0.14499999999999999</v>
      </c>
      <c r="Q623" s="4">
        <v>3.03030303030303E-2</v>
      </c>
      <c r="R623" s="4">
        <v>0.01</v>
      </c>
      <c r="S623" s="4">
        <v>1.2999999999999999E-2</v>
      </c>
      <c r="T623" s="4">
        <v>0.01</v>
      </c>
      <c r="U623" s="4">
        <v>1.0999999999999999E-2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0.15665381004537701</v>
      </c>
      <c r="AC623" s="2">
        <v>3.0771658666753701E-2</v>
      </c>
      <c r="AD623" s="2">
        <v>1.0050335853501499E-2</v>
      </c>
      <c r="AE623" s="2">
        <v>1.30852395486555E-2</v>
      </c>
      <c r="AF623" s="2">
        <v>1.0050335853501499E-2</v>
      </c>
      <c r="AG623" s="2">
        <v>1.1060947359424899E-2</v>
      </c>
    </row>
    <row r="624" spans="1:33" x14ac:dyDescent="0.35">
      <c r="A624" s="7">
        <v>580</v>
      </c>
      <c r="B624" s="7">
        <v>226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0.38460119990000002</v>
      </c>
      <c r="I624" s="4">
        <v>9.9260016411399992</v>
      </c>
      <c r="J624" s="2">
        <f t="shared" si="19"/>
        <v>3.8746840248943246E-2</v>
      </c>
      <c r="K624" s="3">
        <v>346</v>
      </c>
      <c r="L624" s="3">
        <v>54</v>
      </c>
      <c r="M624" s="3">
        <v>71</v>
      </c>
      <c r="N624" s="3">
        <v>28</v>
      </c>
      <c r="O624" s="24">
        <v>1001</v>
      </c>
      <c r="P624" s="4">
        <v>0.19400000000000001</v>
      </c>
      <c r="Q624" s="4">
        <v>0.28282828282828298</v>
      </c>
      <c r="R624" s="4">
        <v>7.0000000000000001E-3</v>
      </c>
      <c r="S624" s="4">
        <v>1.6E-2</v>
      </c>
      <c r="T624" s="4">
        <v>8.0000000000000002E-3</v>
      </c>
      <c r="U624" s="4">
        <v>1.0999999999999999E-2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0.21567153647550899</v>
      </c>
      <c r="AC624" s="2">
        <v>0.332439973093275</v>
      </c>
      <c r="AD624" s="2">
        <v>7.0246149369644698E-3</v>
      </c>
      <c r="AE624" s="2">
        <v>1.6129381929883599E-2</v>
      </c>
      <c r="AF624" s="2">
        <v>8.03217169726427E-3</v>
      </c>
      <c r="AG624" s="2">
        <v>1.1060947359424899E-2</v>
      </c>
    </row>
    <row r="625" spans="1:33" x14ac:dyDescent="0.35">
      <c r="A625" s="7">
        <v>838</v>
      </c>
      <c r="B625" s="7">
        <v>409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0.3053281685</v>
      </c>
      <c r="I625" s="4">
        <v>7.7883638825099997</v>
      </c>
      <c r="J625" s="2">
        <f t="shared" si="19"/>
        <v>3.9203120591946479E-2</v>
      </c>
      <c r="K625" s="3">
        <v>405</v>
      </c>
      <c r="L625" s="3">
        <v>31</v>
      </c>
      <c r="M625" s="3">
        <v>63</v>
      </c>
      <c r="N625" s="3">
        <v>0</v>
      </c>
      <c r="O625" s="24">
        <v>1001</v>
      </c>
      <c r="P625" s="4">
        <v>5.3999999999999999E-2</v>
      </c>
      <c r="Q625" s="4">
        <v>0</v>
      </c>
      <c r="R625" s="4">
        <v>3.0000000000000001E-3</v>
      </c>
      <c r="S625" s="4">
        <v>7.0000000000000001E-3</v>
      </c>
      <c r="T625" s="4">
        <v>5.0000000000000001E-3</v>
      </c>
      <c r="U625" s="4">
        <v>0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5.5512709930258801E-2</v>
      </c>
      <c r="AC625" s="2">
        <v>1.0000050000287801E-5</v>
      </c>
      <c r="AD625" s="2">
        <v>3.00450902029872E-3</v>
      </c>
      <c r="AE625" s="2">
        <v>7.0246149369644698E-3</v>
      </c>
      <c r="AF625" s="2">
        <v>5.0125418235442898E-3</v>
      </c>
      <c r="AG625" s="2">
        <v>1.0000050000287801E-5</v>
      </c>
    </row>
    <row r="626" spans="1:33" x14ac:dyDescent="0.35">
      <c r="A626" s="7">
        <v>14</v>
      </c>
      <c r="B626" s="7">
        <v>236</v>
      </c>
      <c r="C626" s="7">
        <v>1</v>
      </c>
      <c r="D626" s="7">
        <v>0</v>
      </c>
      <c r="E626" s="22" t="str">
        <f t="shared" si="18"/>
        <v>10</v>
      </c>
      <c r="F626" s="4">
        <v>0.999776</v>
      </c>
      <c r="G626" s="25">
        <v>1</v>
      </c>
      <c r="H626" s="4">
        <v>0.2510422792</v>
      </c>
      <c r="I626" s="4">
        <v>6.3767188592700004</v>
      </c>
      <c r="J626" s="2">
        <f t="shared" si="19"/>
        <v>3.9368566301939655E-2</v>
      </c>
      <c r="K626" s="3">
        <v>423</v>
      </c>
      <c r="L626" s="3">
        <v>38</v>
      </c>
      <c r="M626" s="3">
        <v>36</v>
      </c>
      <c r="N626" s="3">
        <v>2</v>
      </c>
      <c r="O626" s="24">
        <v>1001</v>
      </c>
      <c r="P626" s="4">
        <v>8.6999999999999994E-2</v>
      </c>
      <c r="Q626" s="4">
        <v>5.2631578947368397E-2</v>
      </c>
      <c r="R626" s="4">
        <v>7.0000000000000001E-3</v>
      </c>
      <c r="S626" s="4">
        <v>4.3999999999999997E-2</v>
      </c>
      <c r="T626" s="4">
        <v>8.9999999999999993E-3</v>
      </c>
      <c r="U626" s="4">
        <v>1.4999999999999999E-2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9.1019398387168493E-2</v>
      </c>
      <c r="AC626" s="2">
        <v>5.4067221270275703E-2</v>
      </c>
      <c r="AD626" s="2">
        <v>7.0246149369644698E-3</v>
      </c>
      <c r="AE626" s="2">
        <v>4.4997365930735798E-2</v>
      </c>
      <c r="AF626" s="2">
        <v>9.0407446521490707E-3</v>
      </c>
      <c r="AG626" s="2">
        <v>1.51136378100482E-2</v>
      </c>
    </row>
    <row r="627" spans="1:33" x14ac:dyDescent="0.35">
      <c r="A627" s="7">
        <v>942</v>
      </c>
      <c r="B627" s="7">
        <v>17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0.31109145459999998</v>
      </c>
      <c r="I627" s="4">
        <v>7.90130816963</v>
      </c>
      <c r="J627" s="2">
        <f t="shared" si="19"/>
        <v>3.9372145462663009E-2</v>
      </c>
      <c r="K627" s="3">
        <v>317</v>
      </c>
      <c r="L627" s="3">
        <v>103</v>
      </c>
      <c r="M627" s="3">
        <v>73</v>
      </c>
      <c r="N627" s="3">
        <v>6</v>
      </c>
      <c r="O627" s="24">
        <v>1001</v>
      </c>
      <c r="P627" s="4">
        <v>0.20899999999999999</v>
      </c>
      <c r="Q627" s="4">
        <v>7.5949367088607597E-2</v>
      </c>
      <c r="R627" s="4">
        <v>1.0999999999999999E-2</v>
      </c>
      <c r="S627" s="4">
        <v>7.0000000000000001E-3</v>
      </c>
      <c r="T627" s="4">
        <v>6.0000000000000001E-3</v>
      </c>
      <c r="U627" s="4">
        <v>5.0000000000000001E-3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0.23445731121448299</v>
      </c>
      <c r="AC627" s="2">
        <v>7.8988411318630297E-2</v>
      </c>
      <c r="AD627" s="2">
        <v>1.1060947359424899E-2</v>
      </c>
      <c r="AE627" s="2">
        <v>7.0246149369644698E-3</v>
      </c>
      <c r="AF627" s="2">
        <v>6.0180723255630203E-3</v>
      </c>
      <c r="AG627" s="2">
        <v>5.0125418235442898E-3</v>
      </c>
    </row>
    <row r="628" spans="1:33" x14ac:dyDescent="0.35">
      <c r="A628" s="7">
        <v>130</v>
      </c>
      <c r="B628" s="7">
        <v>305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0.35239479470000001</v>
      </c>
      <c r="I628" s="4">
        <v>8.9285450280400003</v>
      </c>
      <c r="J628" s="2">
        <f t="shared" si="19"/>
        <v>3.9468333708718266E-2</v>
      </c>
      <c r="K628" s="3">
        <v>346</v>
      </c>
      <c r="L628" s="3">
        <v>87</v>
      </c>
      <c r="M628" s="3">
        <v>54</v>
      </c>
      <c r="N628" s="3">
        <v>12</v>
      </c>
      <c r="O628" s="24">
        <v>783.74909013063802</v>
      </c>
      <c r="P628" s="4">
        <v>0.21</v>
      </c>
      <c r="Q628" s="4">
        <v>0.18181818181818199</v>
      </c>
      <c r="R628" s="4">
        <v>1E-3</v>
      </c>
      <c r="S628" s="4">
        <v>1.7999999999999999E-2</v>
      </c>
      <c r="T628" s="4">
        <v>0.01</v>
      </c>
      <c r="U628" s="4">
        <v>1.2E-2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0.23572233352107</v>
      </c>
      <c r="AC628" s="2">
        <v>0.20067069546215099</v>
      </c>
      <c r="AD628" s="2">
        <v>1.00050033358353E-3</v>
      </c>
      <c r="AE628" s="2">
        <v>1.8163970627671201E-2</v>
      </c>
      <c r="AF628" s="2">
        <v>1.0050335853501499E-2</v>
      </c>
      <c r="AG628" s="2">
        <v>1.20725812342692E-2</v>
      </c>
    </row>
    <row r="629" spans="1:33" x14ac:dyDescent="0.35">
      <c r="A629" s="7">
        <v>648</v>
      </c>
      <c r="B629" s="7">
        <v>299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0.33896038369999998</v>
      </c>
      <c r="I629" s="4">
        <v>8.5788476680100008</v>
      </c>
      <c r="J629" s="2">
        <f t="shared" si="19"/>
        <v>3.9511178752358843E-2</v>
      </c>
      <c r="K629" s="3">
        <v>343</v>
      </c>
      <c r="L629" s="3">
        <v>136</v>
      </c>
      <c r="M629" s="3">
        <v>14</v>
      </c>
      <c r="N629" s="3">
        <v>6</v>
      </c>
      <c r="O629" s="24">
        <v>1001</v>
      </c>
      <c r="P629" s="4">
        <v>0.28799999999999998</v>
      </c>
      <c r="Q629" s="4">
        <v>0.3</v>
      </c>
      <c r="R629" s="4">
        <v>0.01</v>
      </c>
      <c r="S629" s="4">
        <v>3.4000000000000002E-2</v>
      </c>
      <c r="T629" s="4">
        <v>8.9999999999999993E-3</v>
      </c>
      <c r="U629" s="4">
        <v>3.0000000000000001E-3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0.33967736757016098</v>
      </c>
      <c r="AC629" s="2">
        <v>0.356674943938732</v>
      </c>
      <c r="AD629" s="2">
        <v>1.0050335853501499E-2</v>
      </c>
      <c r="AE629" s="2">
        <v>3.4591444769619097E-2</v>
      </c>
      <c r="AF629" s="2">
        <v>9.0407446521490707E-3</v>
      </c>
      <c r="AG629" s="2">
        <v>3.00450902029872E-3</v>
      </c>
    </row>
    <row r="630" spans="1:33" x14ac:dyDescent="0.35">
      <c r="A630" s="7">
        <v>868</v>
      </c>
      <c r="B630" s="7">
        <v>348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0.32508622320000002</v>
      </c>
      <c r="I630" s="4">
        <v>8.2004207997999998</v>
      </c>
      <c r="J630" s="2">
        <f t="shared" si="19"/>
        <v>3.9642627023228925E-2</v>
      </c>
      <c r="K630" s="3">
        <v>367</v>
      </c>
      <c r="L630" s="3">
        <v>25</v>
      </c>
      <c r="M630" s="3">
        <v>106</v>
      </c>
      <c r="N630" s="3">
        <v>1</v>
      </c>
      <c r="O630" s="24">
        <v>790.76554304075705</v>
      </c>
      <c r="P630" s="4">
        <v>0.05</v>
      </c>
      <c r="Q630" s="4">
        <v>9.3457943925233603E-3</v>
      </c>
      <c r="R630" s="4">
        <v>1.7000000000000001E-2</v>
      </c>
      <c r="S630" s="4">
        <v>6.0000000000000001E-3</v>
      </c>
      <c r="T630" s="4">
        <v>1.0999999999999999E-2</v>
      </c>
      <c r="U630" s="4">
        <v>1.7000000000000001E-2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5.1293294387550599E-2</v>
      </c>
      <c r="AC630" s="2">
        <v>9.3897403498390299E-3</v>
      </c>
      <c r="AD630" s="2">
        <v>1.7146158834970501E-2</v>
      </c>
      <c r="AE630" s="2">
        <v>6.0180723255630203E-3</v>
      </c>
      <c r="AF630" s="2">
        <v>1.1060947359424899E-2</v>
      </c>
      <c r="AG630" s="2">
        <v>1.7146158834970501E-2</v>
      </c>
    </row>
    <row r="631" spans="1:33" x14ac:dyDescent="0.35">
      <c r="A631" s="7">
        <v>556</v>
      </c>
      <c r="B631" s="7">
        <v>2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0.34843033620000002</v>
      </c>
      <c r="I631" s="4">
        <v>8.7134837764000004</v>
      </c>
      <c r="J631" s="2">
        <f t="shared" si="19"/>
        <v>3.9987488947153919E-2</v>
      </c>
      <c r="K631" s="3">
        <v>435</v>
      </c>
      <c r="L631" s="3">
        <v>26</v>
      </c>
      <c r="M631" s="3">
        <v>34</v>
      </c>
      <c r="N631" s="3">
        <v>4</v>
      </c>
      <c r="O631" s="24">
        <v>431.64835740252403</v>
      </c>
      <c r="P631" s="4">
        <v>6.2E-2</v>
      </c>
      <c r="Q631" s="4">
        <v>0.105263157894737</v>
      </c>
      <c r="R631" s="4">
        <v>8.9999999999999993E-3</v>
      </c>
      <c r="S631" s="4">
        <v>1.4E-2</v>
      </c>
      <c r="T631" s="4">
        <v>1.2999999999999999E-2</v>
      </c>
      <c r="U631" s="4">
        <v>7.0000000000000001E-3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6.4005329975912406E-2</v>
      </c>
      <c r="AC631" s="2">
        <v>0.111225635110224</v>
      </c>
      <c r="AD631" s="2">
        <v>9.0407446521490707E-3</v>
      </c>
      <c r="AE631" s="2">
        <v>1.4098924379501601E-2</v>
      </c>
      <c r="AF631" s="2">
        <v>1.30852395486555E-2</v>
      </c>
      <c r="AG631" s="2">
        <v>7.0246149369644698E-3</v>
      </c>
    </row>
    <row r="632" spans="1:33" x14ac:dyDescent="0.35">
      <c r="A632" s="7">
        <v>344</v>
      </c>
      <c r="B632" s="7">
        <v>497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0.33183583649999998</v>
      </c>
      <c r="I632" s="4">
        <v>8.2755087609999993</v>
      </c>
      <c r="J632" s="2">
        <f t="shared" si="19"/>
        <v>4.0098542105815073E-2</v>
      </c>
      <c r="K632" s="3">
        <v>368</v>
      </c>
      <c r="L632" s="3">
        <v>38</v>
      </c>
      <c r="M632" s="3">
        <v>85</v>
      </c>
      <c r="N632" s="3">
        <v>8</v>
      </c>
      <c r="O632" s="24">
        <v>1001</v>
      </c>
      <c r="P632" s="4">
        <v>9.6000000000000002E-2</v>
      </c>
      <c r="Q632" s="4">
        <v>8.6021505376344107E-2</v>
      </c>
      <c r="R632" s="4">
        <v>1.4E-2</v>
      </c>
      <c r="S632" s="4">
        <v>1.0999999999999999E-2</v>
      </c>
      <c r="T632" s="4">
        <v>0.01</v>
      </c>
      <c r="U632" s="4">
        <v>7.0000000000000001E-3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0.100925918589961</v>
      </c>
      <c r="AC632" s="2">
        <v>8.9948236662939496E-2</v>
      </c>
      <c r="AD632" s="2">
        <v>1.4098924379501601E-2</v>
      </c>
      <c r="AE632" s="2">
        <v>1.1060947359424899E-2</v>
      </c>
      <c r="AF632" s="2">
        <v>1.0050335853501499E-2</v>
      </c>
      <c r="AG632" s="2">
        <v>7.0246149369644698E-3</v>
      </c>
    </row>
    <row r="633" spans="1:33" x14ac:dyDescent="0.35">
      <c r="A633" s="7">
        <v>730</v>
      </c>
      <c r="B633" s="7">
        <v>67</v>
      </c>
      <c r="C633" s="7">
        <v>1</v>
      </c>
      <c r="D633" s="7">
        <v>0</v>
      </c>
      <c r="E633" s="22" t="str">
        <f t="shared" si="18"/>
        <v>10</v>
      </c>
      <c r="F633" s="4">
        <v>0.99985299999999999</v>
      </c>
      <c r="G633" s="25">
        <v>1</v>
      </c>
      <c r="H633" s="4">
        <v>0.27511142329999999</v>
      </c>
      <c r="I633" s="4">
        <v>6.8453396822999997</v>
      </c>
      <c r="J633" s="2">
        <f t="shared" si="19"/>
        <v>4.0189594098793344E-2</v>
      </c>
      <c r="K633" s="3">
        <v>415</v>
      </c>
      <c r="L633" s="3">
        <v>53</v>
      </c>
      <c r="M633" s="3">
        <v>21</v>
      </c>
      <c r="N633" s="3">
        <v>10</v>
      </c>
      <c r="O633" s="24">
        <v>1001</v>
      </c>
      <c r="P633" s="4">
        <v>0.12</v>
      </c>
      <c r="Q633" s="4">
        <v>0.32258064516128998</v>
      </c>
      <c r="R633" s="4">
        <v>7.0000000000000001E-3</v>
      </c>
      <c r="S633" s="4">
        <v>1.4999999999999999E-2</v>
      </c>
      <c r="T633" s="4">
        <v>6.0000000000000001E-3</v>
      </c>
      <c r="U633" s="4">
        <v>2E-3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0.127833371509885</v>
      </c>
      <c r="AC633" s="2">
        <v>0.38946476676172298</v>
      </c>
      <c r="AD633" s="2">
        <v>7.0246149369644698E-3</v>
      </c>
      <c r="AE633" s="2">
        <v>1.51136378100482E-2</v>
      </c>
      <c r="AF633" s="2">
        <v>6.0180723255630203E-3</v>
      </c>
      <c r="AG633" s="2">
        <v>2.0020026706730801E-3</v>
      </c>
    </row>
    <row r="634" spans="1:33" x14ac:dyDescent="0.35">
      <c r="A634" s="7">
        <v>748</v>
      </c>
      <c r="B634" s="7">
        <v>186</v>
      </c>
      <c r="C634" s="7">
        <v>1</v>
      </c>
      <c r="D634" s="7">
        <v>0</v>
      </c>
      <c r="E634" s="22" t="str">
        <f t="shared" si="18"/>
        <v>10</v>
      </c>
      <c r="F634" s="4">
        <v>0.99983100000000003</v>
      </c>
      <c r="G634" s="25">
        <v>1</v>
      </c>
      <c r="H634" s="4">
        <v>0.34564235389999998</v>
      </c>
      <c r="I634" s="4">
        <v>8.3798638788000002</v>
      </c>
      <c r="J634" s="2">
        <f t="shared" si="19"/>
        <v>4.1246774279285324E-2</v>
      </c>
      <c r="K634" s="3">
        <v>378</v>
      </c>
      <c r="L634" s="3">
        <v>55</v>
      </c>
      <c r="M634" s="3">
        <v>62</v>
      </c>
      <c r="N634" s="3">
        <v>4</v>
      </c>
      <c r="O634" s="24">
        <v>1001</v>
      </c>
      <c r="P634" s="4">
        <v>0.105</v>
      </c>
      <c r="Q634" s="4">
        <v>6.0606060606060601E-2</v>
      </c>
      <c r="R634" s="4">
        <v>7.0000000000000001E-3</v>
      </c>
      <c r="S634" s="4">
        <v>2.3E-2</v>
      </c>
      <c r="T634" s="4">
        <v>3.0000000000000001E-3</v>
      </c>
      <c r="U634" s="4">
        <v>6.0000000000000001E-3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0.110931560707282</v>
      </c>
      <c r="AC634" s="2">
        <v>6.2520356981333902E-2</v>
      </c>
      <c r="AD634" s="2">
        <v>7.0246149369644698E-3</v>
      </c>
      <c r="AE634" s="2">
        <v>2.32686269393543E-2</v>
      </c>
      <c r="AF634" s="2">
        <v>3.00450902029872E-3</v>
      </c>
      <c r="AG634" s="2">
        <v>6.0180723255630203E-3</v>
      </c>
    </row>
    <row r="635" spans="1:33" x14ac:dyDescent="0.35">
      <c r="A635" s="7">
        <v>8</v>
      </c>
      <c r="B635" s="7">
        <v>236</v>
      </c>
      <c r="C635" s="7">
        <v>1</v>
      </c>
      <c r="D635" s="7">
        <v>0</v>
      </c>
      <c r="E635" s="22" t="str">
        <f t="shared" si="18"/>
        <v>10</v>
      </c>
      <c r="F635" s="4">
        <v>0.99999899999999997</v>
      </c>
      <c r="G635" s="25">
        <v>1</v>
      </c>
      <c r="H635" s="4">
        <v>0.32535677689999998</v>
      </c>
      <c r="I635" s="4">
        <v>7.8836329753300003</v>
      </c>
      <c r="J635" s="2">
        <f t="shared" si="19"/>
        <v>4.1269904106156198E-2</v>
      </c>
      <c r="K635" s="3">
        <v>385</v>
      </c>
      <c r="L635" s="3">
        <v>60</v>
      </c>
      <c r="M635" s="3">
        <v>51</v>
      </c>
      <c r="N635" s="3">
        <v>3</v>
      </c>
      <c r="O635" s="24">
        <v>842.37879071863097</v>
      </c>
      <c r="P635" s="4">
        <v>0.13500000000000001</v>
      </c>
      <c r="Q635" s="4">
        <v>5.5555555555555601E-2</v>
      </c>
      <c r="R635" s="4">
        <v>0.01</v>
      </c>
      <c r="S635" s="4">
        <v>5.0000000000000001E-3</v>
      </c>
      <c r="T635" s="4">
        <v>3.0000000000000001E-3</v>
      </c>
      <c r="U635" s="4">
        <v>0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0.14502577205025799</v>
      </c>
      <c r="AC635" s="2">
        <v>5.7158413839948602E-2</v>
      </c>
      <c r="AD635" s="2">
        <v>1.0050335853501499E-2</v>
      </c>
      <c r="AE635" s="2">
        <v>5.0125418235442898E-3</v>
      </c>
      <c r="AF635" s="2">
        <v>3.00450902029872E-3</v>
      </c>
      <c r="AG635" s="2">
        <v>1.0000050000287801E-5</v>
      </c>
    </row>
    <row r="636" spans="1:33" x14ac:dyDescent="0.35">
      <c r="A636" s="7">
        <v>304</v>
      </c>
      <c r="B636" s="7">
        <v>329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0.3227878918</v>
      </c>
      <c r="I636" s="4">
        <v>7.6777107410000003</v>
      </c>
      <c r="J636" s="2">
        <f t="shared" si="19"/>
        <v>4.20422053772187E-2</v>
      </c>
      <c r="K636" s="3">
        <v>421</v>
      </c>
      <c r="L636" s="3">
        <v>56</v>
      </c>
      <c r="M636" s="3">
        <v>16</v>
      </c>
      <c r="N636" s="3">
        <v>6</v>
      </c>
      <c r="O636" s="24">
        <v>1001</v>
      </c>
      <c r="P636" s="4">
        <v>0.127</v>
      </c>
      <c r="Q636" s="4">
        <v>0.27272727272727298</v>
      </c>
      <c r="R636" s="4">
        <v>1.4E-2</v>
      </c>
      <c r="S636" s="4">
        <v>1.7999999999999999E-2</v>
      </c>
      <c r="T636" s="4">
        <v>8.9999999999999993E-3</v>
      </c>
      <c r="U636" s="4">
        <v>5.0000000000000001E-3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0.13581972314253499</v>
      </c>
      <c r="AC636" s="2">
        <v>0.31845373111853498</v>
      </c>
      <c r="AD636" s="2">
        <v>1.4098924379501601E-2</v>
      </c>
      <c r="AE636" s="2">
        <v>1.8163970627671201E-2</v>
      </c>
      <c r="AF636" s="2">
        <v>9.0407446521490707E-3</v>
      </c>
      <c r="AG636" s="2">
        <v>5.0125418235442898E-3</v>
      </c>
    </row>
    <row r="637" spans="1:33" x14ac:dyDescent="0.35">
      <c r="A637" s="7">
        <v>902</v>
      </c>
      <c r="B637" s="7">
        <v>17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0.2577531636</v>
      </c>
      <c r="I637" s="4">
        <v>6.1187665653699996</v>
      </c>
      <c r="J637" s="2">
        <f t="shared" si="19"/>
        <v>4.2125019944181143E-2</v>
      </c>
      <c r="K637" s="3">
        <v>380</v>
      </c>
      <c r="L637" s="3">
        <v>26</v>
      </c>
      <c r="M637" s="3">
        <v>69</v>
      </c>
      <c r="N637" s="3">
        <v>24</v>
      </c>
      <c r="O637" s="24">
        <v>1001</v>
      </c>
      <c r="P637" s="4">
        <v>8.4000000000000005E-2</v>
      </c>
      <c r="Q637" s="4">
        <v>0.25806451612903197</v>
      </c>
      <c r="R637" s="4">
        <v>1.0999999999999999E-2</v>
      </c>
      <c r="S637" s="4">
        <v>6.0000000000000001E-3</v>
      </c>
      <c r="T637" s="4">
        <v>6.0000000000000001E-3</v>
      </c>
      <c r="U637" s="4">
        <v>8.0000000000000002E-3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8.7738914308006705E-2</v>
      </c>
      <c r="AC637" s="2">
        <v>0.29849298855599699</v>
      </c>
      <c r="AD637" s="2">
        <v>1.1060947359424899E-2</v>
      </c>
      <c r="AE637" s="2">
        <v>6.0180723255630203E-3</v>
      </c>
      <c r="AF637" s="2">
        <v>6.0180723255630203E-3</v>
      </c>
      <c r="AG637" s="2">
        <v>8.03217169726427E-3</v>
      </c>
    </row>
    <row r="638" spans="1:33" x14ac:dyDescent="0.35">
      <c r="A638" s="7">
        <v>170</v>
      </c>
      <c r="B638" s="7">
        <v>132</v>
      </c>
      <c r="C638" s="7">
        <v>1</v>
      </c>
      <c r="D638" s="7">
        <v>0</v>
      </c>
      <c r="E638" s="22" t="str">
        <f t="shared" si="18"/>
        <v>10</v>
      </c>
      <c r="F638" s="4">
        <v>0.99998500000000001</v>
      </c>
      <c r="G638" s="25">
        <v>1</v>
      </c>
      <c r="H638" s="4">
        <v>0.36676743350000002</v>
      </c>
      <c r="I638" s="4">
        <v>8.6202762105000001</v>
      </c>
      <c r="J638" s="2">
        <f t="shared" si="19"/>
        <v>4.2547062825348432E-2</v>
      </c>
      <c r="K638" s="3">
        <v>322</v>
      </c>
      <c r="L638" s="3">
        <v>24</v>
      </c>
      <c r="M638" s="3">
        <v>143</v>
      </c>
      <c r="N638" s="3">
        <v>10</v>
      </c>
      <c r="O638" s="24">
        <v>829.90158377383602</v>
      </c>
      <c r="P638" s="4">
        <v>7.0000000000000007E-2</v>
      </c>
      <c r="Q638" s="4">
        <v>6.5359477124182996E-2</v>
      </c>
      <c r="R638" s="4">
        <v>8.9999999999999993E-3</v>
      </c>
      <c r="S638" s="4">
        <v>1.7000000000000001E-2</v>
      </c>
      <c r="T638" s="4">
        <v>1.2999999999999999E-2</v>
      </c>
      <c r="U638" s="4">
        <v>7.0000000000000001E-3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7.2570692834835498E-2</v>
      </c>
      <c r="AC638" s="2">
        <v>6.7593291132528197E-2</v>
      </c>
      <c r="AD638" s="2">
        <v>9.0407446521490707E-3</v>
      </c>
      <c r="AE638" s="2">
        <v>1.7146158834970501E-2</v>
      </c>
      <c r="AF638" s="2">
        <v>1.30852395486555E-2</v>
      </c>
      <c r="AG638" s="2">
        <v>7.0246149369644698E-3</v>
      </c>
    </row>
    <row r="639" spans="1:33" x14ac:dyDescent="0.35">
      <c r="A639" s="7">
        <v>276</v>
      </c>
      <c r="B639" s="7">
        <v>103</v>
      </c>
      <c r="C639" s="7">
        <v>1</v>
      </c>
      <c r="D639" s="7">
        <v>0</v>
      </c>
      <c r="E639" s="22" t="str">
        <f t="shared" si="18"/>
        <v>10</v>
      </c>
      <c r="F639" s="4">
        <v>0.99925600000000003</v>
      </c>
      <c r="G639" s="25">
        <v>1</v>
      </c>
      <c r="H639" s="4">
        <v>0.3702375732</v>
      </c>
      <c r="I639" s="4">
        <v>8.7006022973999997</v>
      </c>
      <c r="J639" s="2">
        <f t="shared" si="19"/>
        <v>4.2553096963257139E-2</v>
      </c>
      <c r="K639" s="3">
        <v>348</v>
      </c>
      <c r="L639" s="3">
        <v>127</v>
      </c>
      <c r="M639" s="3">
        <v>19</v>
      </c>
      <c r="N639" s="3">
        <v>5</v>
      </c>
      <c r="O639" s="24">
        <v>1001</v>
      </c>
      <c r="P639" s="4">
        <v>0.28899999999999998</v>
      </c>
      <c r="Q639" s="4">
        <v>0.20833333333333301</v>
      </c>
      <c r="R639" s="4">
        <v>6.0000000000000001E-3</v>
      </c>
      <c r="S639" s="4">
        <v>3.0000000000000001E-3</v>
      </c>
      <c r="T639" s="4">
        <v>3.0000000000000001E-3</v>
      </c>
      <c r="U639" s="4">
        <v>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0.34108284917889597</v>
      </c>
      <c r="AC639" s="2">
        <v>0.23361485118150499</v>
      </c>
      <c r="AD639" s="2">
        <v>6.0180723255630203E-3</v>
      </c>
      <c r="AE639" s="2">
        <v>3.00450902029872E-3</v>
      </c>
      <c r="AF639" s="2">
        <v>3.00450902029872E-3</v>
      </c>
      <c r="AG639" s="2">
        <v>1.00050033358353E-3</v>
      </c>
    </row>
    <row r="640" spans="1:33" x14ac:dyDescent="0.35">
      <c r="A640" s="7">
        <v>250</v>
      </c>
      <c r="B640" s="7">
        <v>63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0.30075961150000002</v>
      </c>
      <c r="I640" s="4">
        <v>7.0653622889800003</v>
      </c>
      <c r="J640" s="2">
        <f t="shared" si="19"/>
        <v>4.2568179691096851E-2</v>
      </c>
      <c r="K640" s="3">
        <v>394</v>
      </c>
      <c r="L640" s="3">
        <v>55</v>
      </c>
      <c r="M640" s="3">
        <v>50</v>
      </c>
      <c r="N640" s="3">
        <v>0</v>
      </c>
      <c r="O640" s="24">
        <v>1001</v>
      </c>
      <c r="P640" s="4">
        <v>0.11799999999999999</v>
      </c>
      <c r="Q640" s="4">
        <v>0</v>
      </c>
      <c r="R640" s="4">
        <v>5.0000000000000001E-3</v>
      </c>
      <c r="S640" s="4">
        <v>8.0000000000000002E-3</v>
      </c>
      <c r="T640" s="4">
        <v>4.0000000000000001E-3</v>
      </c>
      <c r="U640" s="4">
        <v>0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0.125563222975346</v>
      </c>
      <c r="AC640" s="2">
        <v>1.0000050000287801E-5</v>
      </c>
      <c r="AD640" s="2">
        <v>5.0125418235442898E-3</v>
      </c>
      <c r="AE640" s="2">
        <v>8.03217169726427E-3</v>
      </c>
      <c r="AF640" s="2">
        <v>4.0080213975388201E-3</v>
      </c>
      <c r="AG640" s="2">
        <v>1.0000050000287801E-5</v>
      </c>
    </row>
    <row r="641" spans="1:33" x14ac:dyDescent="0.35">
      <c r="A641" s="7">
        <v>898</v>
      </c>
      <c r="B641" s="7">
        <v>231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0.3881043897</v>
      </c>
      <c r="I641" s="4">
        <v>9.0879138420980006</v>
      </c>
      <c r="J641" s="2">
        <f t="shared" si="19"/>
        <v>4.2705553380378847E-2</v>
      </c>
      <c r="K641" s="3">
        <v>314</v>
      </c>
      <c r="L641" s="3">
        <v>25</v>
      </c>
      <c r="M641" s="3">
        <v>153</v>
      </c>
      <c r="N641" s="3">
        <v>7</v>
      </c>
      <c r="O641" s="24">
        <v>1001</v>
      </c>
      <c r="P641" s="4">
        <v>0.05</v>
      </c>
      <c r="Q641" s="4">
        <v>4.3749999999999997E-2</v>
      </c>
      <c r="R641" s="4">
        <v>0.01</v>
      </c>
      <c r="S641" s="4">
        <v>1.7999999999999999E-2</v>
      </c>
      <c r="T641" s="4">
        <v>1.0999999999999999E-2</v>
      </c>
      <c r="U641" s="4">
        <v>0.01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5.1293294387550599E-2</v>
      </c>
      <c r="AC641" s="2">
        <v>4.47358938413914E-2</v>
      </c>
      <c r="AD641" s="2">
        <v>1.0050335853501499E-2</v>
      </c>
      <c r="AE641" s="2">
        <v>1.8163970627671201E-2</v>
      </c>
      <c r="AF641" s="2">
        <v>1.1060947359424899E-2</v>
      </c>
      <c r="AG641" s="2">
        <v>1.0050335853501499E-2</v>
      </c>
    </row>
    <row r="642" spans="1:33" x14ac:dyDescent="0.35">
      <c r="A642" s="7">
        <v>716</v>
      </c>
      <c r="B642" s="7">
        <v>204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0.99973999999999996</v>
      </c>
      <c r="G642" s="25">
        <v>1</v>
      </c>
      <c r="H642" s="4">
        <v>0.27121195339999998</v>
      </c>
      <c r="I642" s="4">
        <v>6.2640534640999999</v>
      </c>
      <c r="J642" s="2">
        <f t="shared" ref="J642:J705" si="21">H642/I642</f>
        <v>4.3296557884498661E-2</v>
      </c>
      <c r="K642" s="3">
        <v>425</v>
      </c>
      <c r="L642" s="3">
        <v>42</v>
      </c>
      <c r="M642" s="3">
        <v>27</v>
      </c>
      <c r="N642" s="3">
        <v>5</v>
      </c>
      <c r="O642" s="24">
        <v>1001</v>
      </c>
      <c r="P642" s="4">
        <v>9.5000000000000001E-2</v>
      </c>
      <c r="Q642" s="4">
        <v>0.15625</v>
      </c>
      <c r="R642" s="4">
        <v>1.2E-2</v>
      </c>
      <c r="S642" s="4">
        <v>5.8000000000000003E-2</v>
      </c>
      <c r="T642" s="4">
        <v>6.0000000000000001E-3</v>
      </c>
      <c r="U642" s="4">
        <v>0.01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9.9820335282210904E-2</v>
      </c>
      <c r="AC642" s="2">
        <v>0.169899036795397</v>
      </c>
      <c r="AD642" s="2">
        <v>1.20725812342692E-2</v>
      </c>
      <c r="AE642" s="2">
        <v>5.9750004405774E-2</v>
      </c>
      <c r="AF642" s="2">
        <v>6.0180723255630203E-3</v>
      </c>
      <c r="AG642" s="2">
        <v>1.0050335853501499E-2</v>
      </c>
    </row>
    <row r="643" spans="1:33" x14ac:dyDescent="0.35">
      <c r="A643" s="7">
        <v>546</v>
      </c>
      <c r="B643" s="7">
        <v>274</v>
      </c>
      <c r="C643" s="7">
        <v>1</v>
      </c>
      <c r="D643" s="7">
        <v>0</v>
      </c>
      <c r="E643" s="22" t="str">
        <f t="shared" si="20"/>
        <v>10</v>
      </c>
      <c r="F643" s="4">
        <v>0.99910399999999999</v>
      </c>
      <c r="G643" s="25">
        <v>1</v>
      </c>
      <c r="H643" s="4">
        <v>0.43210067149999998</v>
      </c>
      <c r="I643" s="4">
        <v>9.9700716031999992</v>
      </c>
      <c r="J643" s="2">
        <f t="shared" si="21"/>
        <v>4.3339776151789397E-2</v>
      </c>
      <c r="K643" s="3">
        <v>401</v>
      </c>
      <c r="L643" s="3">
        <v>47</v>
      </c>
      <c r="M643" s="3">
        <v>39</v>
      </c>
      <c r="N643" s="3">
        <v>12</v>
      </c>
      <c r="O643" s="24">
        <v>1001</v>
      </c>
      <c r="P643" s="4">
        <v>0.12</v>
      </c>
      <c r="Q643" s="4">
        <v>0.23529411764705899</v>
      </c>
      <c r="R643" s="4">
        <v>1.0999999999999999E-2</v>
      </c>
      <c r="S643" s="4">
        <v>0.01</v>
      </c>
      <c r="T643" s="4">
        <v>1.2E-2</v>
      </c>
      <c r="U643" s="4">
        <v>5.0000000000000001E-3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0.127833371509885</v>
      </c>
      <c r="AC643" s="2">
        <v>0.26826398659467898</v>
      </c>
      <c r="AD643" s="2">
        <v>1.1060947359424899E-2</v>
      </c>
      <c r="AE643" s="2">
        <v>1.0050335853501499E-2</v>
      </c>
      <c r="AF643" s="2">
        <v>1.20725812342692E-2</v>
      </c>
      <c r="AG643" s="2">
        <v>5.0125418235442898E-3</v>
      </c>
    </row>
    <row r="644" spans="1:33" x14ac:dyDescent="0.35">
      <c r="A644" s="7">
        <v>64</v>
      </c>
      <c r="B644" s="7">
        <v>435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0.4544140908</v>
      </c>
      <c r="I644" s="4">
        <v>10.471421956452</v>
      </c>
      <c r="J644" s="2">
        <f t="shared" si="21"/>
        <v>4.3395643179101509E-2</v>
      </c>
      <c r="K644" s="3">
        <v>389</v>
      </c>
      <c r="L644" s="3">
        <v>78</v>
      </c>
      <c r="M644" s="3">
        <v>27</v>
      </c>
      <c r="N644" s="3">
        <v>5</v>
      </c>
      <c r="O644" s="24">
        <v>1001</v>
      </c>
      <c r="P644" s="4">
        <v>0.17899999999999999</v>
      </c>
      <c r="Q644" s="4">
        <v>0.15625</v>
      </c>
      <c r="R644" s="4">
        <v>8.9999999999999993E-3</v>
      </c>
      <c r="S644" s="4">
        <v>2.5000000000000001E-2</v>
      </c>
      <c r="T644" s="4">
        <v>8.0000000000000002E-3</v>
      </c>
      <c r="U644" s="4">
        <v>1.2E-2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0.19723216952970901</v>
      </c>
      <c r="AC644" s="2">
        <v>0.169899036795397</v>
      </c>
      <c r="AD644" s="2">
        <v>9.0407446521490707E-3</v>
      </c>
      <c r="AE644" s="2">
        <v>2.5317807984289901E-2</v>
      </c>
      <c r="AF644" s="2">
        <v>8.03217169726427E-3</v>
      </c>
      <c r="AG644" s="2">
        <v>1.20725812342692E-2</v>
      </c>
    </row>
    <row r="645" spans="1:33" x14ac:dyDescent="0.35">
      <c r="A645" s="7">
        <v>142</v>
      </c>
      <c r="B645" s="7">
        <v>6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0.28946890990000002</v>
      </c>
      <c r="I645" s="4">
        <v>6.6693380834399996</v>
      </c>
      <c r="J645" s="2">
        <f t="shared" si="21"/>
        <v>4.3402944381954904E-2</v>
      </c>
      <c r="K645" s="3">
        <v>401</v>
      </c>
      <c r="L645" s="3">
        <v>38</v>
      </c>
      <c r="M645" s="3">
        <v>58</v>
      </c>
      <c r="N645" s="3">
        <v>2</v>
      </c>
      <c r="O645" s="24">
        <v>1001</v>
      </c>
      <c r="P645" s="4">
        <v>8.5999999999999993E-2</v>
      </c>
      <c r="Q645" s="4">
        <v>3.3333333333333298E-2</v>
      </c>
      <c r="R645" s="4">
        <v>0.01</v>
      </c>
      <c r="S645" s="4">
        <v>1.9E-2</v>
      </c>
      <c r="T645" s="4">
        <v>8.0000000000000002E-3</v>
      </c>
      <c r="U645" s="4">
        <v>8.9999999999999993E-3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8.9924707527986994E-2</v>
      </c>
      <c r="AC645" s="2">
        <v>3.3901551675681298E-2</v>
      </c>
      <c r="AD645" s="2">
        <v>1.0050335853501499E-2</v>
      </c>
      <c r="AE645" s="2">
        <v>1.9182819416774001E-2</v>
      </c>
      <c r="AF645" s="2">
        <v>8.03217169726427E-3</v>
      </c>
      <c r="AG645" s="2">
        <v>9.0407446521490707E-3</v>
      </c>
    </row>
    <row r="646" spans="1:33" x14ac:dyDescent="0.35">
      <c r="A646" s="7">
        <v>882</v>
      </c>
      <c r="B646" s="7">
        <v>226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0.26313190110000001</v>
      </c>
      <c r="I646" s="4">
        <v>6.0318404096689999</v>
      </c>
      <c r="J646" s="2">
        <f t="shared" si="21"/>
        <v>4.3623816816870907E-2</v>
      </c>
      <c r="K646" s="3">
        <v>420</v>
      </c>
      <c r="L646" s="3">
        <v>40</v>
      </c>
      <c r="M646" s="3">
        <v>38</v>
      </c>
      <c r="N646" s="3">
        <v>1</v>
      </c>
      <c r="O646" s="24">
        <v>608.01587225344895</v>
      </c>
      <c r="P646" s="4">
        <v>8.5999999999999993E-2</v>
      </c>
      <c r="Q646" s="4">
        <v>2.5641025641025599E-2</v>
      </c>
      <c r="R646" s="4">
        <v>4.0000000000000001E-3</v>
      </c>
      <c r="S646" s="4">
        <v>2.8000000000000001E-2</v>
      </c>
      <c r="T646" s="4">
        <v>7.0000000000000001E-3</v>
      </c>
      <c r="U646" s="4">
        <v>8.0000000000000002E-3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8.9924707527986994E-2</v>
      </c>
      <c r="AC646" s="2">
        <v>2.5975486403260702E-2</v>
      </c>
      <c r="AD646" s="2">
        <v>4.0080213975388201E-3</v>
      </c>
      <c r="AE646" s="2">
        <v>2.8399474521698002E-2</v>
      </c>
      <c r="AF646" s="2">
        <v>7.0246149369644698E-3</v>
      </c>
      <c r="AG646" s="2">
        <v>8.03217169726427E-3</v>
      </c>
    </row>
    <row r="647" spans="1:33" x14ac:dyDescent="0.35">
      <c r="A647" s="7">
        <v>270</v>
      </c>
      <c r="B647" s="7">
        <v>295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0.32625599770000002</v>
      </c>
      <c r="I647" s="4">
        <v>7.4690335783700004</v>
      </c>
      <c r="J647" s="2">
        <f t="shared" si="21"/>
        <v>4.3681152893036035E-2</v>
      </c>
      <c r="K647" s="3">
        <v>368</v>
      </c>
      <c r="L647" s="3">
        <v>55</v>
      </c>
      <c r="M647" s="3">
        <v>65</v>
      </c>
      <c r="N647" s="3">
        <v>11</v>
      </c>
      <c r="O647" s="24">
        <v>1001</v>
      </c>
      <c r="P647" s="4">
        <v>0.14299999999999999</v>
      </c>
      <c r="Q647" s="4">
        <v>0.144736842105263</v>
      </c>
      <c r="R647" s="4">
        <v>7.0000000000000001E-3</v>
      </c>
      <c r="S647" s="4">
        <v>1.2E-2</v>
      </c>
      <c r="T647" s="4">
        <v>4.0000000000000001E-3</v>
      </c>
      <c r="U647" s="4">
        <v>1.2999999999999999E-2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0.15431736038435701</v>
      </c>
      <c r="AC647" s="2">
        <v>0.15634607039069401</v>
      </c>
      <c r="AD647" s="2">
        <v>7.0246149369644698E-3</v>
      </c>
      <c r="AE647" s="2">
        <v>1.20725812342692E-2</v>
      </c>
      <c r="AF647" s="2">
        <v>4.0080213975388201E-3</v>
      </c>
      <c r="AG647" s="2">
        <v>1.30852395486555E-2</v>
      </c>
    </row>
    <row r="648" spans="1:33" x14ac:dyDescent="0.35">
      <c r="A648" s="7">
        <v>74</v>
      </c>
      <c r="B648" s="7">
        <v>470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0.34539840170000002</v>
      </c>
      <c r="I648" s="4">
        <v>7.8729773498000002</v>
      </c>
      <c r="J648" s="2">
        <f t="shared" si="21"/>
        <v>4.3871382623598465E-2</v>
      </c>
      <c r="K648" s="3">
        <v>421</v>
      </c>
      <c r="L648" s="3">
        <v>56</v>
      </c>
      <c r="M648" s="3">
        <v>14</v>
      </c>
      <c r="N648" s="3">
        <v>8</v>
      </c>
      <c r="O648" s="24">
        <v>166.83238571610201</v>
      </c>
      <c r="P648" s="4">
        <v>0.14599999999999999</v>
      </c>
      <c r="Q648" s="4">
        <v>0.36363636363636398</v>
      </c>
      <c r="R648" s="4">
        <v>1.2999999999999999E-2</v>
      </c>
      <c r="S648" s="4">
        <v>2.7E-2</v>
      </c>
      <c r="T648" s="4">
        <v>1.0999999999999999E-2</v>
      </c>
      <c r="U648" s="4">
        <v>3.0000000000000001E-3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0.157824085193567</v>
      </c>
      <c r="AC648" s="2">
        <v>0.45198512374305699</v>
      </c>
      <c r="AD648" s="2">
        <v>1.30852395486555E-2</v>
      </c>
      <c r="AE648" s="2">
        <v>2.7371196796132001E-2</v>
      </c>
      <c r="AF648" s="2">
        <v>1.1060947359424899E-2</v>
      </c>
      <c r="AG648" s="2">
        <v>3.00450902029872E-3</v>
      </c>
    </row>
    <row r="649" spans="1:33" x14ac:dyDescent="0.35">
      <c r="A649" s="7">
        <v>670</v>
      </c>
      <c r="B649" s="7">
        <v>391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0.4473401293</v>
      </c>
      <c r="I649" s="4">
        <v>10.186455662685001</v>
      </c>
      <c r="J649" s="2">
        <f t="shared" si="21"/>
        <v>4.3915189356656725E-2</v>
      </c>
      <c r="K649" s="3">
        <v>438</v>
      </c>
      <c r="L649" s="3">
        <v>43</v>
      </c>
      <c r="M649" s="3">
        <v>11</v>
      </c>
      <c r="N649" s="3">
        <v>7</v>
      </c>
      <c r="O649" s="24">
        <v>1001</v>
      </c>
      <c r="P649" s="4">
        <v>0.106</v>
      </c>
      <c r="Q649" s="4">
        <v>0.38888888888888901</v>
      </c>
      <c r="R649" s="4">
        <v>7.0000000000000001E-3</v>
      </c>
      <c r="S649" s="4">
        <v>5.8000000000000003E-2</v>
      </c>
      <c r="T649" s="4">
        <v>1.2E-2</v>
      </c>
      <c r="U649" s="4">
        <v>5.0000000000000001E-3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0.112049503808623</v>
      </c>
      <c r="AC649" s="2">
        <v>0.49247648509779401</v>
      </c>
      <c r="AD649" s="2">
        <v>7.0246149369644698E-3</v>
      </c>
      <c r="AE649" s="2">
        <v>5.9750004405774E-2</v>
      </c>
      <c r="AF649" s="2">
        <v>1.20725812342692E-2</v>
      </c>
      <c r="AG649" s="2">
        <v>5.0125418235442898E-3</v>
      </c>
    </row>
    <row r="650" spans="1:33" x14ac:dyDescent="0.35">
      <c r="A650" s="7">
        <v>192</v>
      </c>
      <c r="B650" s="7">
        <v>289</v>
      </c>
      <c r="C650" s="7">
        <v>1</v>
      </c>
      <c r="D650" s="7">
        <v>0</v>
      </c>
      <c r="E650" s="22" t="str">
        <f t="shared" si="20"/>
        <v>10</v>
      </c>
      <c r="F650" s="4">
        <v>0.99999899999999997</v>
      </c>
      <c r="G650" s="25">
        <v>1</v>
      </c>
      <c r="H650" s="4">
        <v>0.31177098949999998</v>
      </c>
      <c r="I650" s="4">
        <v>7.0514003117500001</v>
      </c>
      <c r="J650" s="2">
        <f t="shared" si="21"/>
        <v>4.4214053339233179E-2</v>
      </c>
      <c r="K650" s="3">
        <v>416</v>
      </c>
      <c r="L650" s="3">
        <v>36</v>
      </c>
      <c r="M650" s="3">
        <v>47</v>
      </c>
      <c r="N650" s="3">
        <v>0</v>
      </c>
      <c r="O650" s="24">
        <v>1001</v>
      </c>
      <c r="P650" s="4">
        <v>6.9000000000000006E-2</v>
      </c>
      <c r="Q650" s="4">
        <v>0</v>
      </c>
      <c r="R650" s="4">
        <v>8.9999999999999993E-3</v>
      </c>
      <c r="S650" s="4">
        <v>5.0000000000000001E-3</v>
      </c>
      <c r="T650" s="4">
        <v>5.0000000000000001E-3</v>
      </c>
      <c r="U650" s="4">
        <v>0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7.1496001705069895E-2</v>
      </c>
      <c r="AC650" s="2">
        <v>1.0000050000287801E-5</v>
      </c>
      <c r="AD650" s="2">
        <v>9.0407446521490707E-3</v>
      </c>
      <c r="AE650" s="2">
        <v>5.0125418235442898E-3</v>
      </c>
      <c r="AF650" s="2">
        <v>5.0125418235442898E-3</v>
      </c>
      <c r="AG650" s="2">
        <v>1.0000050000287801E-5</v>
      </c>
    </row>
    <row r="651" spans="1:33" x14ac:dyDescent="0.35">
      <c r="A651" s="7">
        <v>672</v>
      </c>
      <c r="B651" s="7">
        <v>176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0.43040456589999998</v>
      </c>
      <c r="I651" s="4">
        <v>9.7192466046000003</v>
      </c>
      <c r="J651" s="2">
        <f t="shared" si="21"/>
        <v>4.4283737558042283E-2</v>
      </c>
      <c r="K651" s="3">
        <v>405</v>
      </c>
      <c r="L651" s="3">
        <v>70</v>
      </c>
      <c r="M651" s="3">
        <v>23</v>
      </c>
      <c r="N651" s="3">
        <v>1</v>
      </c>
      <c r="O651" s="24">
        <v>854.84027115526601</v>
      </c>
      <c r="P651" s="4">
        <v>0.16</v>
      </c>
      <c r="Q651" s="4">
        <v>4.1666666666666699E-2</v>
      </c>
      <c r="R651" s="4">
        <v>8.9999999999999993E-3</v>
      </c>
      <c r="S651" s="4">
        <v>8.9999999999999993E-3</v>
      </c>
      <c r="T651" s="4">
        <v>1.4999999999999999E-2</v>
      </c>
      <c r="U651" s="4">
        <v>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0.17435338714477799</v>
      </c>
      <c r="AC651" s="2">
        <v>4.2559614418795903E-2</v>
      </c>
      <c r="AD651" s="2">
        <v>9.0407446521490707E-3</v>
      </c>
      <c r="AE651" s="2">
        <v>9.0407446521490707E-3</v>
      </c>
      <c r="AF651" s="2">
        <v>1.51136378100482E-2</v>
      </c>
      <c r="AG651" s="2">
        <v>1.00050033358353E-3</v>
      </c>
    </row>
    <row r="652" spans="1:33" x14ac:dyDescent="0.35">
      <c r="A652" s="7">
        <v>496</v>
      </c>
      <c r="B652" s="7">
        <v>93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0.35499287559999998</v>
      </c>
      <c r="I652" s="4">
        <v>8.0092823138899991</v>
      </c>
      <c r="J652" s="2">
        <f t="shared" si="21"/>
        <v>4.4322682318783786E-2</v>
      </c>
      <c r="K652" s="3">
        <v>432</v>
      </c>
      <c r="L652" s="3">
        <v>41</v>
      </c>
      <c r="M652" s="3">
        <v>25</v>
      </c>
      <c r="N652" s="3">
        <v>1</v>
      </c>
      <c r="O652" s="24">
        <v>1001</v>
      </c>
      <c r="P652" s="4">
        <v>8.5999999999999993E-2</v>
      </c>
      <c r="Q652" s="4">
        <v>3.8461538461538498E-2</v>
      </c>
      <c r="R652" s="4">
        <v>7.0000000000000001E-3</v>
      </c>
      <c r="S652" s="4">
        <v>4.5999999999999999E-2</v>
      </c>
      <c r="T652" s="4">
        <v>8.0000000000000002E-3</v>
      </c>
      <c r="U652" s="4">
        <v>3.0000000000000001E-3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8.9924707527986994E-2</v>
      </c>
      <c r="AC652" s="2">
        <v>3.9220713153281302E-2</v>
      </c>
      <c r="AD652" s="2">
        <v>7.0246149369644698E-3</v>
      </c>
      <c r="AE652" s="2">
        <v>4.7091607533850603E-2</v>
      </c>
      <c r="AF652" s="2">
        <v>8.03217169726427E-3</v>
      </c>
      <c r="AG652" s="2">
        <v>3.00450902029872E-3</v>
      </c>
    </row>
    <row r="653" spans="1:33" x14ac:dyDescent="0.35">
      <c r="A653" s="7">
        <v>118</v>
      </c>
      <c r="B653" s="7">
        <v>186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0.35448418729999998</v>
      </c>
      <c r="I653" s="4">
        <v>7.9298842448200002</v>
      </c>
      <c r="J653" s="2">
        <f t="shared" si="21"/>
        <v>4.4702315488597197E-2</v>
      </c>
      <c r="K653" s="3">
        <v>290</v>
      </c>
      <c r="L653" s="3">
        <v>30</v>
      </c>
      <c r="M653" s="3">
        <v>166</v>
      </c>
      <c r="N653" s="3">
        <v>13</v>
      </c>
      <c r="O653" s="24">
        <v>1001</v>
      </c>
      <c r="P653" s="4">
        <v>8.6999999999999994E-2</v>
      </c>
      <c r="Q653" s="4">
        <v>7.2625698324022395E-2</v>
      </c>
      <c r="R653" s="4">
        <v>8.0000000000000002E-3</v>
      </c>
      <c r="S653" s="4">
        <v>8.9999999999999993E-3</v>
      </c>
      <c r="T653" s="4">
        <v>1.0999999999999999E-2</v>
      </c>
      <c r="U653" s="4">
        <v>7.0000000000000001E-3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9.1019398387168493E-2</v>
      </c>
      <c r="AC653" s="2">
        <v>7.5398017484211696E-2</v>
      </c>
      <c r="AD653" s="2">
        <v>8.03217169726427E-3</v>
      </c>
      <c r="AE653" s="2">
        <v>9.0407446521490707E-3</v>
      </c>
      <c r="AF653" s="2">
        <v>1.1060947359424899E-2</v>
      </c>
      <c r="AG653" s="2">
        <v>7.0246149369644698E-3</v>
      </c>
    </row>
    <row r="654" spans="1:33" x14ac:dyDescent="0.35">
      <c r="A654" s="7">
        <v>816</v>
      </c>
      <c r="B654" s="7">
        <v>281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0.33302943070000002</v>
      </c>
      <c r="I654" s="4">
        <v>7.4224995093199997</v>
      </c>
      <c r="J654" s="2">
        <f t="shared" si="21"/>
        <v>4.4867558466232887E-2</v>
      </c>
      <c r="K654" s="3">
        <v>316</v>
      </c>
      <c r="L654" s="3">
        <v>17</v>
      </c>
      <c r="M654" s="3">
        <v>157</v>
      </c>
      <c r="N654" s="3">
        <v>9</v>
      </c>
      <c r="O654" s="24">
        <v>19.684156754832699</v>
      </c>
      <c r="P654" s="4">
        <v>6.7000000000000004E-2</v>
      </c>
      <c r="Q654" s="4">
        <v>5.4216867469879498E-2</v>
      </c>
      <c r="R654" s="4">
        <v>0.01</v>
      </c>
      <c r="S654" s="4">
        <v>2.4E-2</v>
      </c>
      <c r="T654" s="4">
        <v>8.0000000000000002E-3</v>
      </c>
      <c r="U654" s="4">
        <v>7.0000000000000001E-3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6.93500781347932E-2</v>
      </c>
      <c r="AC654" s="2">
        <v>5.5741983008235199E-2</v>
      </c>
      <c r="AD654" s="2">
        <v>1.0050335853501499E-2</v>
      </c>
      <c r="AE654" s="2">
        <v>2.4292692569044601E-2</v>
      </c>
      <c r="AF654" s="2">
        <v>8.03217169726427E-3</v>
      </c>
      <c r="AG654" s="2">
        <v>7.0246149369644698E-3</v>
      </c>
    </row>
    <row r="655" spans="1:33" x14ac:dyDescent="0.35">
      <c r="A655" s="7">
        <v>468</v>
      </c>
      <c r="B655" s="7">
        <v>193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0.37783629079999997</v>
      </c>
      <c r="I655" s="4">
        <v>8.3068152980000001</v>
      </c>
      <c r="J655" s="2">
        <f t="shared" si="21"/>
        <v>4.5485095941758834E-2</v>
      </c>
      <c r="K655" s="3">
        <v>248</v>
      </c>
      <c r="L655" s="3">
        <v>231</v>
      </c>
      <c r="M655" s="3">
        <v>12</v>
      </c>
      <c r="N655" s="3">
        <v>8</v>
      </c>
      <c r="O655" s="24">
        <v>880.84533011834196</v>
      </c>
      <c r="P655" s="4">
        <v>0.48799999999999999</v>
      </c>
      <c r="Q655" s="4">
        <v>0.4</v>
      </c>
      <c r="R655" s="4">
        <v>0.54600000000000004</v>
      </c>
      <c r="S655" s="4">
        <v>0.46300000000000002</v>
      </c>
      <c r="T655" s="4">
        <v>0.55200000000000005</v>
      </c>
      <c r="U655" s="4">
        <v>0.54</v>
      </c>
      <c r="V655" s="5">
        <v>100</v>
      </c>
      <c r="W655" s="5">
        <v>100</v>
      </c>
      <c r="X655" s="5">
        <v>0</v>
      </c>
      <c r="Y655" s="5">
        <v>100</v>
      </c>
      <c r="Z655" s="5">
        <v>0</v>
      </c>
      <c r="AA655" s="5">
        <v>0</v>
      </c>
      <c r="AB655" s="2">
        <v>0.66943065394262902</v>
      </c>
      <c r="AC655" s="2">
        <v>0.51082562376599105</v>
      </c>
      <c r="AD655" s="2">
        <v>0.78965808094078904</v>
      </c>
      <c r="AE655" s="2">
        <v>0.62175718447327299</v>
      </c>
      <c r="AF655" s="2">
        <v>0.80296204656715198</v>
      </c>
      <c r="AG655" s="2">
        <v>0.77652878949899595</v>
      </c>
    </row>
    <row r="656" spans="1:33" x14ac:dyDescent="0.35">
      <c r="A656" s="7">
        <v>314</v>
      </c>
      <c r="B656" s="7">
        <v>428</v>
      </c>
      <c r="C656" s="7">
        <v>1</v>
      </c>
      <c r="D656" s="7">
        <v>0</v>
      </c>
      <c r="E656" s="22" t="str">
        <f t="shared" si="20"/>
        <v>10</v>
      </c>
      <c r="F656" s="4">
        <v>0.99994799999999995</v>
      </c>
      <c r="G656" s="25">
        <v>1</v>
      </c>
      <c r="H656" s="4">
        <v>0.45862155500000001</v>
      </c>
      <c r="I656" s="4">
        <v>10.0493133023</v>
      </c>
      <c r="J656" s="2">
        <f t="shared" si="21"/>
        <v>4.563710387007585E-2</v>
      </c>
      <c r="K656" s="3">
        <v>295</v>
      </c>
      <c r="L656" s="3">
        <v>130</v>
      </c>
      <c r="M656" s="3">
        <v>40</v>
      </c>
      <c r="N656" s="3">
        <v>34</v>
      </c>
      <c r="O656" s="24">
        <v>1001</v>
      </c>
      <c r="P656" s="4">
        <v>0.33100000000000002</v>
      </c>
      <c r="Q656" s="4">
        <v>0.45945945945945899</v>
      </c>
      <c r="R656" s="4">
        <v>7.0000000000000001E-3</v>
      </c>
      <c r="S656" s="4">
        <v>6.0000000000000001E-3</v>
      </c>
      <c r="T656" s="4">
        <v>7.0000000000000001E-3</v>
      </c>
      <c r="U656" s="4">
        <v>1E-3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0.40197121885390902</v>
      </c>
      <c r="AC656" s="2">
        <v>0.61518563909023305</v>
      </c>
      <c r="AD656" s="2">
        <v>7.0246149369644698E-3</v>
      </c>
      <c r="AE656" s="2">
        <v>6.0180723255630203E-3</v>
      </c>
      <c r="AF656" s="2">
        <v>7.0246149369644698E-3</v>
      </c>
      <c r="AG656" s="2">
        <v>1.00050033358353E-3</v>
      </c>
    </row>
    <row r="657" spans="1:33" x14ac:dyDescent="0.35">
      <c r="A657" s="7">
        <v>440</v>
      </c>
      <c r="B657" s="7">
        <v>164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0.47405688439999999</v>
      </c>
      <c r="I657" s="4">
        <v>10.3482725379</v>
      </c>
      <c r="J657" s="2">
        <f t="shared" si="21"/>
        <v>4.5810243464674105E-2</v>
      </c>
      <c r="K657" s="3">
        <v>307</v>
      </c>
      <c r="L657" s="3">
        <v>35</v>
      </c>
      <c r="M657" s="3">
        <v>136</v>
      </c>
      <c r="N657" s="3">
        <v>21</v>
      </c>
      <c r="O657" s="24">
        <v>1001</v>
      </c>
      <c r="P657" s="4">
        <v>0.11899999999999999</v>
      </c>
      <c r="Q657" s="4">
        <v>0.13375796178343899</v>
      </c>
      <c r="R657" s="4">
        <v>1.7999999999999999E-2</v>
      </c>
      <c r="S657" s="4">
        <v>2.4E-2</v>
      </c>
      <c r="T657" s="4">
        <v>1.4999999999999999E-2</v>
      </c>
      <c r="U657" s="4">
        <v>1.9E-2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0.12669765304595801</v>
      </c>
      <c r="AC657" s="2">
        <v>0.14359091961225601</v>
      </c>
      <c r="AD657" s="2">
        <v>1.8163970627671201E-2</v>
      </c>
      <c r="AE657" s="2">
        <v>2.4292692569044601E-2</v>
      </c>
      <c r="AF657" s="2">
        <v>1.51136378100482E-2</v>
      </c>
      <c r="AG657" s="2">
        <v>1.9182819416774001E-2</v>
      </c>
    </row>
    <row r="658" spans="1:33" x14ac:dyDescent="0.35">
      <c r="A658" s="7">
        <v>612</v>
      </c>
      <c r="B658" s="7">
        <v>276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0.37808393969999998</v>
      </c>
      <c r="I658" s="4">
        <v>8.1365991393999995</v>
      </c>
      <c r="J658" s="2">
        <f t="shared" si="21"/>
        <v>4.6467072203323544E-2</v>
      </c>
      <c r="K658" s="3">
        <v>449</v>
      </c>
      <c r="L658" s="3">
        <v>17</v>
      </c>
      <c r="M658" s="3">
        <v>32</v>
      </c>
      <c r="N658" s="3">
        <v>1</v>
      </c>
      <c r="O658" s="24">
        <v>1001</v>
      </c>
      <c r="P658" s="4">
        <v>3.9E-2</v>
      </c>
      <c r="Q658" s="4">
        <v>3.03030303030303E-2</v>
      </c>
      <c r="R658" s="4">
        <v>1.0999999999999999E-2</v>
      </c>
      <c r="S658" s="4">
        <v>1.4E-2</v>
      </c>
      <c r="T658" s="4">
        <v>4.0000000000000001E-3</v>
      </c>
      <c r="U658" s="4">
        <v>1E-3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3.9780870011844598E-2</v>
      </c>
      <c r="AC658" s="2">
        <v>3.0771658666753701E-2</v>
      </c>
      <c r="AD658" s="2">
        <v>1.1060947359424899E-2</v>
      </c>
      <c r="AE658" s="2">
        <v>1.4098924379501601E-2</v>
      </c>
      <c r="AF658" s="2">
        <v>4.0080213975388201E-3</v>
      </c>
      <c r="AG658" s="2">
        <v>1.00050033358353E-3</v>
      </c>
    </row>
    <row r="659" spans="1:33" x14ac:dyDescent="0.35">
      <c r="A659" s="7">
        <v>194</v>
      </c>
      <c r="B659" s="7">
        <v>314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0.41423035720000001</v>
      </c>
      <c r="I659" s="4">
        <v>8.8064324841000001</v>
      </c>
      <c r="J659" s="2">
        <f t="shared" si="21"/>
        <v>4.7037248959540909E-2</v>
      </c>
      <c r="K659" s="3">
        <v>190</v>
      </c>
      <c r="L659" s="3">
        <v>132</v>
      </c>
      <c r="M659" s="3">
        <v>146</v>
      </c>
      <c r="N659" s="3">
        <v>31</v>
      </c>
      <c r="O659" s="24">
        <v>1001</v>
      </c>
      <c r="P659" s="4">
        <v>0.32700000000000001</v>
      </c>
      <c r="Q659" s="4">
        <v>0.17514124293785299</v>
      </c>
      <c r="R659" s="4">
        <v>8.9999999999999993E-3</v>
      </c>
      <c r="S659" s="4">
        <v>2.1000000000000001E-2</v>
      </c>
      <c r="T659" s="4">
        <v>1.2E-2</v>
      </c>
      <c r="U659" s="4">
        <v>1.7999999999999999E-2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0.39600994933740902</v>
      </c>
      <c r="AC659" s="2">
        <v>0.192543110865493</v>
      </c>
      <c r="AD659" s="2">
        <v>9.0407446521490707E-3</v>
      </c>
      <c r="AE659" s="2">
        <v>2.1223636451626698E-2</v>
      </c>
      <c r="AF659" s="2">
        <v>1.20725812342692E-2</v>
      </c>
      <c r="AG659" s="2">
        <v>1.8163970627671201E-2</v>
      </c>
    </row>
    <row r="660" spans="1:33" x14ac:dyDescent="0.35">
      <c r="A660" s="7">
        <v>934</v>
      </c>
      <c r="B660" s="7">
        <v>378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0.36670562759999997</v>
      </c>
      <c r="I660" s="4">
        <v>7.7694273425500002</v>
      </c>
      <c r="J660" s="2">
        <f t="shared" si="21"/>
        <v>4.719854005091239E-2</v>
      </c>
      <c r="K660" s="3">
        <v>271</v>
      </c>
      <c r="L660" s="3">
        <v>28</v>
      </c>
      <c r="M660" s="3">
        <v>166</v>
      </c>
      <c r="N660" s="3">
        <v>34</v>
      </c>
      <c r="O660" s="24">
        <v>1001</v>
      </c>
      <c r="P660" s="4">
        <v>0.127</v>
      </c>
      <c r="Q660" s="4">
        <v>0.17</v>
      </c>
      <c r="R660" s="4">
        <v>1.0999999999999999E-2</v>
      </c>
      <c r="S660" s="4">
        <v>2.1000000000000001E-2</v>
      </c>
      <c r="T660" s="4">
        <v>6.0000000000000001E-3</v>
      </c>
      <c r="U660" s="4">
        <v>5.0000000000000001E-3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0.13581972314253499</v>
      </c>
      <c r="AC660" s="2">
        <v>0.18632957819149301</v>
      </c>
      <c r="AD660" s="2">
        <v>1.1060947359424899E-2</v>
      </c>
      <c r="AE660" s="2">
        <v>2.1223636451626698E-2</v>
      </c>
      <c r="AF660" s="2">
        <v>6.0180723255630203E-3</v>
      </c>
      <c r="AG660" s="2">
        <v>5.0125418235442898E-3</v>
      </c>
    </row>
    <row r="661" spans="1:33" x14ac:dyDescent="0.35">
      <c r="A661" s="7">
        <v>292</v>
      </c>
      <c r="B661" s="7">
        <v>110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0.39393492860000001</v>
      </c>
      <c r="I661" s="4">
        <v>8.3275367567200007</v>
      </c>
      <c r="J661" s="2">
        <f t="shared" si="21"/>
        <v>4.7305096345820356E-2</v>
      </c>
      <c r="K661" s="3">
        <v>350</v>
      </c>
      <c r="L661" s="3">
        <v>114</v>
      </c>
      <c r="M661" s="3">
        <v>33</v>
      </c>
      <c r="N661" s="3">
        <v>2</v>
      </c>
      <c r="O661" s="24">
        <v>895.32358293850905</v>
      </c>
      <c r="P661" s="4">
        <v>0.24099999999999999</v>
      </c>
      <c r="Q661" s="4">
        <v>5.7142857142857099E-2</v>
      </c>
      <c r="R661" s="4">
        <v>1.7000000000000001E-2</v>
      </c>
      <c r="S661" s="4">
        <v>3.2000000000000001E-2</v>
      </c>
      <c r="T661" s="4">
        <v>5.0000000000000001E-3</v>
      </c>
      <c r="U661" s="4">
        <v>8.0000000000000002E-3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0.27575350158650702</v>
      </c>
      <c r="AC661" s="2">
        <v>5.8840500022933499E-2</v>
      </c>
      <c r="AD661" s="2">
        <v>1.7146158834970501E-2</v>
      </c>
      <c r="AE661" s="2">
        <v>3.2523191705560103E-2</v>
      </c>
      <c r="AF661" s="2">
        <v>5.0125418235442898E-3</v>
      </c>
      <c r="AG661" s="2">
        <v>8.03217169726427E-3</v>
      </c>
    </row>
    <row r="662" spans="1:33" x14ac:dyDescent="0.35">
      <c r="A662" s="7">
        <v>910</v>
      </c>
      <c r="B662" s="7">
        <v>473</v>
      </c>
      <c r="C662" s="7">
        <v>1</v>
      </c>
      <c r="D662" s="7">
        <v>0</v>
      </c>
      <c r="E662" s="22" t="str">
        <f t="shared" si="20"/>
        <v>10</v>
      </c>
      <c r="F662" s="4">
        <v>0.99984499999999998</v>
      </c>
      <c r="G662" s="25">
        <v>1</v>
      </c>
      <c r="H662" s="4">
        <v>0.33060082899999998</v>
      </c>
      <c r="I662" s="4">
        <v>6.8533452875399998</v>
      </c>
      <c r="J662" s="2">
        <f t="shared" si="21"/>
        <v>4.8239336430496521E-2</v>
      </c>
      <c r="K662" s="3">
        <v>312</v>
      </c>
      <c r="L662" s="3">
        <v>105</v>
      </c>
      <c r="M662" s="3">
        <v>51</v>
      </c>
      <c r="N662" s="3">
        <v>31</v>
      </c>
      <c r="O662" s="24">
        <v>902.064641303808</v>
      </c>
      <c r="P662" s="4">
        <v>0.27200000000000002</v>
      </c>
      <c r="Q662" s="4">
        <v>0.37804878048780499</v>
      </c>
      <c r="R662" s="4">
        <v>8.0000000000000002E-3</v>
      </c>
      <c r="S662" s="4">
        <v>1.2999999999999999E-2</v>
      </c>
      <c r="T662" s="4">
        <v>5.0000000000000001E-3</v>
      </c>
      <c r="U662" s="4">
        <v>6.0000000000000001E-3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0.31745423078545099</v>
      </c>
      <c r="AC662" s="2">
        <v>0.47489361453992701</v>
      </c>
      <c r="AD662" s="2">
        <v>8.03217169726427E-3</v>
      </c>
      <c r="AE662" s="2">
        <v>1.30852395486555E-2</v>
      </c>
      <c r="AF662" s="2">
        <v>5.0125418235442898E-3</v>
      </c>
      <c r="AG662" s="2">
        <v>6.0180723255630203E-3</v>
      </c>
    </row>
    <row r="663" spans="1:33" x14ac:dyDescent="0.35">
      <c r="A663" s="7">
        <v>350</v>
      </c>
      <c r="B663" s="7">
        <v>162</v>
      </c>
      <c r="C663" s="7">
        <v>1</v>
      </c>
      <c r="D663" s="7">
        <v>0</v>
      </c>
      <c r="E663" s="22" t="str">
        <f t="shared" si="20"/>
        <v>10</v>
      </c>
      <c r="F663" s="4">
        <v>0.99999700000000002</v>
      </c>
      <c r="G663" s="25">
        <v>1</v>
      </c>
      <c r="H663" s="4">
        <v>0.34628954439999998</v>
      </c>
      <c r="I663" s="4">
        <v>6.9601012738300003</v>
      </c>
      <c r="J663" s="2">
        <f t="shared" si="21"/>
        <v>4.9753520929652219E-2</v>
      </c>
      <c r="K663" s="3">
        <v>330</v>
      </c>
      <c r="L663" s="3">
        <v>24</v>
      </c>
      <c r="M663" s="3">
        <v>135</v>
      </c>
      <c r="N663" s="3">
        <v>10</v>
      </c>
      <c r="O663" s="24">
        <v>1001</v>
      </c>
      <c r="P663" s="4">
        <v>6.7000000000000004E-2</v>
      </c>
      <c r="Q663" s="4">
        <v>6.8965517241379296E-2</v>
      </c>
      <c r="R663" s="4">
        <v>1.0999999999999999E-2</v>
      </c>
      <c r="S663" s="4">
        <v>8.9999999999999993E-3</v>
      </c>
      <c r="T663" s="4">
        <v>5.0000000000000001E-3</v>
      </c>
      <c r="U663" s="4">
        <v>1.0999999999999999E-2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6.93500781347932E-2</v>
      </c>
      <c r="AC663" s="2">
        <v>7.1458963982145005E-2</v>
      </c>
      <c r="AD663" s="2">
        <v>1.1060947359424899E-2</v>
      </c>
      <c r="AE663" s="2">
        <v>9.0407446521490707E-3</v>
      </c>
      <c r="AF663" s="2">
        <v>5.0125418235442898E-3</v>
      </c>
      <c r="AG663" s="2">
        <v>1.1060947359424899E-2</v>
      </c>
    </row>
    <row r="664" spans="1:33" x14ac:dyDescent="0.35">
      <c r="A664" s="7">
        <v>576</v>
      </c>
      <c r="B664" s="7">
        <v>469</v>
      </c>
      <c r="C664" s="7">
        <v>1</v>
      </c>
      <c r="D664" s="7">
        <v>0</v>
      </c>
      <c r="E664" s="22" t="str">
        <f t="shared" si="20"/>
        <v>10</v>
      </c>
      <c r="F664" s="4">
        <v>0.99992099999999995</v>
      </c>
      <c r="G664" s="25">
        <v>1</v>
      </c>
      <c r="H664" s="4">
        <v>0.33650381109999999</v>
      </c>
      <c r="I664" s="4">
        <v>6.7071396394000002</v>
      </c>
      <c r="J664" s="2">
        <f t="shared" si="21"/>
        <v>5.01709863207951E-2</v>
      </c>
      <c r="K664" s="3">
        <v>366</v>
      </c>
      <c r="L664" s="3">
        <v>32</v>
      </c>
      <c r="M664" s="3">
        <v>89</v>
      </c>
      <c r="N664" s="3">
        <v>12</v>
      </c>
      <c r="O664" s="24">
        <v>1001</v>
      </c>
      <c r="P664" s="4">
        <v>8.8999999999999996E-2</v>
      </c>
      <c r="Q664" s="4">
        <v>0.118811881188119</v>
      </c>
      <c r="R664" s="4">
        <v>1.0999999999999999E-2</v>
      </c>
      <c r="S664" s="4">
        <v>2.3E-2</v>
      </c>
      <c r="T664" s="4">
        <v>8.9999999999999993E-3</v>
      </c>
      <c r="U664" s="4">
        <v>1.4E-2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9.3212381722178703E-2</v>
      </c>
      <c r="AC664" s="2">
        <v>0.12648414710912001</v>
      </c>
      <c r="AD664" s="2">
        <v>1.1060947359424899E-2</v>
      </c>
      <c r="AE664" s="2">
        <v>2.32686269393543E-2</v>
      </c>
      <c r="AF664" s="2">
        <v>9.0407446521490707E-3</v>
      </c>
      <c r="AG664" s="2">
        <v>1.4098924379501601E-2</v>
      </c>
    </row>
    <row r="665" spans="1:33" x14ac:dyDescent="0.35">
      <c r="A665" s="7">
        <v>366</v>
      </c>
      <c r="B665" s="7">
        <v>217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0.41674362199999998</v>
      </c>
      <c r="I665" s="4">
        <v>8.2689103309400007</v>
      </c>
      <c r="J665" s="2">
        <f t="shared" si="21"/>
        <v>5.0398856115377054E-2</v>
      </c>
      <c r="K665" s="3">
        <v>437</v>
      </c>
      <c r="L665" s="3">
        <v>29</v>
      </c>
      <c r="M665" s="3">
        <v>31</v>
      </c>
      <c r="N665" s="3">
        <v>2</v>
      </c>
      <c r="O665" s="24">
        <v>1001</v>
      </c>
      <c r="P665" s="4">
        <v>6.5000000000000002E-2</v>
      </c>
      <c r="Q665" s="4">
        <v>6.0606060606060601E-2</v>
      </c>
      <c r="R665" s="4">
        <v>7.0000000000000001E-3</v>
      </c>
      <c r="S665" s="4">
        <v>5.8999999999999997E-2</v>
      </c>
      <c r="T665" s="4">
        <v>7.0000000000000001E-3</v>
      </c>
      <c r="U665" s="4">
        <v>8.0000000000000002E-3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6.7208749693450004E-2</v>
      </c>
      <c r="AC665" s="2">
        <v>6.2520356981333902E-2</v>
      </c>
      <c r="AD665" s="2">
        <v>7.0246149369644698E-3</v>
      </c>
      <c r="AE665" s="2">
        <v>6.0812139396757399E-2</v>
      </c>
      <c r="AF665" s="2">
        <v>7.0246149369644698E-3</v>
      </c>
      <c r="AG665" s="2">
        <v>8.03217169726427E-3</v>
      </c>
    </row>
    <row r="666" spans="1:33" x14ac:dyDescent="0.35">
      <c r="A666" s="7">
        <v>572</v>
      </c>
      <c r="B666" s="7">
        <v>218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0.39337314159999998</v>
      </c>
      <c r="I666" s="4">
        <v>7.7639952490999997</v>
      </c>
      <c r="J666" s="2">
        <f t="shared" si="21"/>
        <v>5.0666329509359204E-2</v>
      </c>
      <c r="K666" s="3">
        <v>347</v>
      </c>
      <c r="L666" s="3">
        <v>121</v>
      </c>
      <c r="M666" s="3">
        <v>9</v>
      </c>
      <c r="N666" s="3">
        <v>22</v>
      </c>
      <c r="O666" s="24">
        <v>1001</v>
      </c>
      <c r="P666" s="4">
        <v>0.27300000000000002</v>
      </c>
      <c r="Q666" s="4">
        <v>0.70967741935483897</v>
      </c>
      <c r="R666" s="4">
        <v>1.4E-2</v>
      </c>
      <c r="S666" s="4">
        <v>0.10199999999999999</v>
      </c>
      <c r="T666" s="4">
        <v>1.4999999999999999E-2</v>
      </c>
      <c r="U666" s="4">
        <v>0.03</v>
      </c>
      <c r="V666" s="5">
        <v>100</v>
      </c>
      <c r="W666" s="5">
        <v>0</v>
      </c>
      <c r="X666" s="5">
        <v>100</v>
      </c>
      <c r="Y666" s="5">
        <v>100</v>
      </c>
      <c r="Z666" s="5">
        <v>100</v>
      </c>
      <c r="AA666" s="5">
        <v>100</v>
      </c>
      <c r="AB666" s="2">
        <v>0.31882880144861803</v>
      </c>
      <c r="AC666" s="2">
        <v>1.23676262714893</v>
      </c>
      <c r="AD666" s="2">
        <v>1.4098924379501601E-2</v>
      </c>
      <c r="AE666" s="2">
        <v>0.107585210679937</v>
      </c>
      <c r="AF666" s="2">
        <v>1.51136378100482E-2</v>
      </c>
      <c r="AG666" s="2">
        <v>3.0459207484708602E-2</v>
      </c>
    </row>
    <row r="667" spans="1:33" x14ac:dyDescent="0.35">
      <c r="A667" s="7">
        <v>540</v>
      </c>
      <c r="B667" s="7">
        <v>229</v>
      </c>
      <c r="C667" s="7">
        <v>1</v>
      </c>
      <c r="D667" s="7">
        <v>0</v>
      </c>
      <c r="E667" s="22" t="str">
        <f t="shared" si="20"/>
        <v>10</v>
      </c>
      <c r="F667" s="4">
        <v>0.999749</v>
      </c>
      <c r="G667" s="25">
        <v>1</v>
      </c>
      <c r="H667" s="4">
        <v>0.34161396030000002</v>
      </c>
      <c r="I667" s="4">
        <v>6.6303681582399996</v>
      </c>
      <c r="J667" s="2">
        <f t="shared" si="21"/>
        <v>5.152262320086308E-2</v>
      </c>
      <c r="K667" s="3">
        <v>288</v>
      </c>
      <c r="L667" s="3">
        <v>83</v>
      </c>
      <c r="M667" s="3">
        <v>122</v>
      </c>
      <c r="N667" s="3">
        <v>6</v>
      </c>
      <c r="O667" s="24">
        <v>1001</v>
      </c>
      <c r="P667" s="4">
        <v>0.17699999999999999</v>
      </c>
      <c r="Q667" s="4">
        <v>4.6875E-2</v>
      </c>
      <c r="R667" s="4">
        <v>8.0000000000000002E-3</v>
      </c>
      <c r="S667" s="4">
        <v>2E-3</v>
      </c>
      <c r="T667" s="4">
        <v>0.01</v>
      </c>
      <c r="U667" s="4">
        <v>5.0000000000000001E-3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0.19479907830506701</v>
      </c>
      <c r="AC667" s="2">
        <v>4.8009219186360599E-2</v>
      </c>
      <c r="AD667" s="2">
        <v>8.03217169726427E-3</v>
      </c>
      <c r="AE667" s="2">
        <v>2.0020026706730801E-3</v>
      </c>
      <c r="AF667" s="2">
        <v>1.0050335853501499E-2</v>
      </c>
      <c r="AG667" s="2">
        <v>5.0125418235442898E-3</v>
      </c>
    </row>
    <row r="668" spans="1:33" x14ac:dyDescent="0.35">
      <c r="A668" s="7">
        <v>380</v>
      </c>
      <c r="B668" s="7">
        <v>90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0.52043647650000002</v>
      </c>
      <c r="I668" s="4">
        <v>10.0520891623</v>
      </c>
      <c r="J668" s="2">
        <f t="shared" si="21"/>
        <v>5.1773961422057257E-2</v>
      </c>
      <c r="K668" s="3">
        <v>304</v>
      </c>
      <c r="L668" s="3">
        <v>132</v>
      </c>
      <c r="M668" s="3">
        <v>54</v>
      </c>
      <c r="N668" s="3">
        <v>9</v>
      </c>
      <c r="O668" s="24">
        <v>1001</v>
      </c>
      <c r="P668" s="4">
        <v>0.28100000000000003</v>
      </c>
      <c r="Q668" s="4">
        <v>0.14285714285714299</v>
      </c>
      <c r="R668" s="4">
        <v>1.7999999999999999E-2</v>
      </c>
      <c r="S668" s="4">
        <v>1.7999999999999999E-2</v>
      </c>
      <c r="T668" s="4">
        <v>0.01</v>
      </c>
      <c r="U668" s="4">
        <v>0.01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0.32989392126109002</v>
      </c>
      <c r="AC668" s="2">
        <v>0.154150679827258</v>
      </c>
      <c r="AD668" s="2">
        <v>1.8163970627671201E-2</v>
      </c>
      <c r="AE668" s="2">
        <v>1.8163970627671201E-2</v>
      </c>
      <c r="AF668" s="2">
        <v>1.0050335853501499E-2</v>
      </c>
      <c r="AG668" s="2">
        <v>1.0050335853501499E-2</v>
      </c>
    </row>
    <row r="669" spans="1:33" x14ac:dyDescent="0.35">
      <c r="A669" s="7">
        <v>832</v>
      </c>
      <c r="B669" s="7">
        <v>299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0.3930691684</v>
      </c>
      <c r="I669" s="4">
        <v>7.4797646737100001</v>
      </c>
      <c r="J669" s="2">
        <f t="shared" si="21"/>
        <v>5.2551007357432782E-2</v>
      </c>
      <c r="K669" s="3">
        <v>339</v>
      </c>
      <c r="L669" s="3">
        <v>22</v>
      </c>
      <c r="M669" s="3">
        <v>116</v>
      </c>
      <c r="N669" s="3">
        <v>22</v>
      </c>
      <c r="O669" s="24">
        <v>1001</v>
      </c>
      <c r="P669" s="4">
        <v>8.4000000000000005E-2</v>
      </c>
      <c r="Q669" s="4">
        <v>0.15942028985507201</v>
      </c>
      <c r="R669" s="4">
        <v>8.9999999999999993E-3</v>
      </c>
      <c r="S669" s="4">
        <v>2.1999999999999999E-2</v>
      </c>
      <c r="T669" s="4">
        <v>0.02</v>
      </c>
      <c r="U669" s="4">
        <v>8.0000000000000002E-3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8.7738914308006705E-2</v>
      </c>
      <c r="AC669" s="2">
        <v>0.17366349405084</v>
      </c>
      <c r="AD669" s="2">
        <v>9.0407446521490707E-3</v>
      </c>
      <c r="AE669" s="2">
        <v>2.2245608947319698E-2</v>
      </c>
      <c r="AF669" s="2">
        <v>2.0202707317519501E-2</v>
      </c>
      <c r="AG669" s="2">
        <v>8.03217169726427E-3</v>
      </c>
    </row>
    <row r="670" spans="1:33" x14ac:dyDescent="0.35">
      <c r="A670" s="7">
        <v>234</v>
      </c>
      <c r="B670" s="7">
        <v>52</v>
      </c>
      <c r="C670" s="7">
        <v>1</v>
      </c>
      <c r="D670" s="7">
        <v>0</v>
      </c>
      <c r="E670" s="22" t="str">
        <f t="shared" si="20"/>
        <v>10</v>
      </c>
      <c r="F670" s="4">
        <v>0.99999000000000005</v>
      </c>
      <c r="G670" s="25">
        <v>1</v>
      </c>
      <c r="H670" s="4">
        <v>0.37676300600000001</v>
      </c>
      <c r="I670" s="4">
        <v>7.1227241714999998</v>
      </c>
      <c r="J670" s="2">
        <f t="shared" si="21"/>
        <v>5.2895914109314185E-2</v>
      </c>
      <c r="K670" s="3">
        <v>324</v>
      </c>
      <c r="L670" s="3">
        <v>135</v>
      </c>
      <c r="M670" s="3">
        <v>23</v>
      </c>
      <c r="N670" s="3">
        <v>17</v>
      </c>
      <c r="O670" s="24">
        <v>1001</v>
      </c>
      <c r="P670" s="4">
        <v>0.317</v>
      </c>
      <c r="Q670" s="4">
        <v>0.42499999999999999</v>
      </c>
      <c r="R670" s="4">
        <v>1.0999999999999999E-2</v>
      </c>
      <c r="S670" s="4">
        <v>1.2E-2</v>
      </c>
      <c r="T670" s="4">
        <v>8.9999999999999993E-3</v>
      </c>
      <c r="U670" s="4">
        <v>1.4E-2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0.38126041941134697</v>
      </c>
      <c r="AC670" s="2">
        <v>0.55338523818478702</v>
      </c>
      <c r="AD670" s="2">
        <v>1.1060947359424899E-2</v>
      </c>
      <c r="AE670" s="2">
        <v>1.20725812342692E-2</v>
      </c>
      <c r="AF670" s="2">
        <v>9.0407446521490707E-3</v>
      </c>
      <c r="AG670" s="2">
        <v>1.4098924379501601E-2</v>
      </c>
    </row>
    <row r="671" spans="1:33" x14ac:dyDescent="0.35">
      <c r="A671" s="7">
        <v>296</v>
      </c>
      <c r="B671" s="7">
        <v>497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0.3414591334</v>
      </c>
      <c r="I671" s="4">
        <v>6.3913795602599999</v>
      </c>
      <c r="J671" s="2">
        <f t="shared" si="21"/>
        <v>5.3424949994068188E-2</v>
      </c>
      <c r="K671" s="3">
        <v>266</v>
      </c>
      <c r="L671" s="3">
        <v>19</v>
      </c>
      <c r="M671" s="3">
        <v>176</v>
      </c>
      <c r="N671" s="3">
        <v>38</v>
      </c>
      <c r="O671" s="24">
        <v>1001</v>
      </c>
      <c r="P671" s="4">
        <v>0.11700000000000001</v>
      </c>
      <c r="Q671" s="4">
        <v>0.177570093457944</v>
      </c>
      <c r="R671" s="4">
        <v>0.01</v>
      </c>
      <c r="S671" s="4">
        <v>1.2E-2</v>
      </c>
      <c r="T671" s="4">
        <v>8.0000000000000002E-3</v>
      </c>
      <c r="U671" s="4">
        <v>8.0000000000000002E-3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0.124430078378177</v>
      </c>
      <c r="AC671" s="2">
        <v>0.1954920199837</v>
      </c>
      <c r="AD671" s="2">
        <v>1.0050335853501499E-2</v>
      </c>
      <c r="AE671" s="2">
        <v>1.20725812342692E-2</v>
      </c>
      <c r="AF671" s="2">
        <v>8.03217169726427E-3</v>
      </c>
      <c r="AG671" s="2">
        <v>8.03217169726427E-3</v>
      </c>
    </row>
    <row r="672" spans="1:33" x14ac:dyDescent="0.35">
      <c r="A672" s="7">
        <v>320</v>
      </c>
      <c r="B672" s="7">
        <v>355</v>
      </c>
      <c r="C672" s="7">
        <v>1</v>
      </c>
      <c r="D672" s="7">
        <v>0</v>
      </c>
      <c r="E672" s="22" t="str">
        <f t="shared" si="20"/>
        <v>10</v>
      </c>
      <c r="F672" s="4">
        <v>0.99988500000000002</v>
      </c>
      <c r="G672" s="25">
        <v>1</v>
      </c>
      <c r="H672" s="4">
        <v>0.41941067430000001</v>
      </c>
      <c r="I672" s="4">
        <v>7.8238649143199996</v>
      </c>
      <c r="J672" s="2">
        <f t="shared" si="21"/>
        <v>5.3606584327951998E-2</v>
      </c>
      <c r="K672" s="3">
        <v>160</v>
      </c>
      <c r="L672" s="3">
        <v>53</v>
      </c>
      <c r="M672" s="3">
        <v>239</v>
      </c>
      <c r="N672" s="3">
        <v>47</v>
      </c>
      <c r="O672" s="24">
        <v>1001</v>
      </c>
      <c r="P672" s="4">
        <v>0.21</v>
      </c>
      <c r="Q672" s="4">
        <v>0.16433566433566399</v>
      </c>
      <c r="R672" s="4">
        <v>8.0000000000000002E-3</v>
      </c>
      <c r="S672" s="4">
        <v>1.6E-2</v>
      </c>
      <c r="T672" s="4">
        <v>1.0999999999999999E-2</v>
      </c>
      <c r="U672" s="4">
        <v>1.4E-2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0.23572233352107</v>
      </c>
      <c r="AC672" s="2">
        <v>0.17952825888834201</v>
      </c>
      <c r="AD672" s="2">
        <v>8.03217169726427E-3</v>
      </c>
      <c r="AE672" s="2">
        <v>1.6129381929883599E-2</v>
      </c>
      <c r="AF672" s="2">
        <v>1.1060947359424899E-2</v>
      </c>
      <c r="AG672" s="2">
        <v>1.4098924379501601E-2</v>
      </c>
    </row>
    <row r="673" spans="1:33" x14ac:dyDescent="0.35">
      <c r="A673" s="7">
        <v>478</v>
      </c>
      <c r="B673" s="7">
        <v>370</v>
      </c>
      <c r="C673" s="7">
        <v>1</v>
      </c>
      <c r="D673" s="7">
        <v>0</v>
      </c>
      <c r="E673" s="22" t="str">
        <f t="shared" si="20"/>
        <v>10</v>
      </c>
      <c r="F673" s="4">
        <v>0.99999400000000005</v>
      </c>
      <c r="G673" s="25">
        <v>1</v>
      </c>
      <c r="H673" s="4">
        <v>0.37057572259999999</v>
      </c>
      <c r="I673" s="4">
        <v>6.7971404124000001</v>
      </c>
      <c r="J673" s="2">
        <f t="shared" si="21"/>
        <v>5.4519356687697661E-2</v>
      </c>
      <c r="K673" s="3">
        <v>209</v>
      </c>
      <c r="L673" s="3">
        <v>16</v>
      </c>
      <c r="M673" s="3">
        <v>239</v>
      </c>
      <c r="N673" s="3">
        <v>35</v>
      </c>
      <c r="O673" s="24">
        <v>1001</v>
      </c>
      <c r="P673" s="4">
        <v>0.109</v>
      </c>
      <c r="Q673" s="4">
        <v>0.127737226277372</v>
      </c>
      <c r="R673" s="4">
        <v>1.4E-2</v>
      </c>
      <c r="S673" s="4">
        <v>8.9999999999999993E-3</v>
      </c>
      <c r="T673" s="4">
        <v>1.2999999999999999E-2</v>
      </c>
      <c r="U673" s="4">
        <v>1.2999999999999999E-2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0.115410851511328</v>
      </c>
      <c r="AC673" s="2">
        <v>0.13666455445656001</v>
      </c>
      <c r="AD673" s="2">
        <v>1.4098924379501601E-2</v>
      </c>
      <c r="AE673" s="2">
        <v>9.0407446521490707E-3</v>
      </c>
      <c r="AF673" s="2">
        <v>1.30852395486555E-2</v>
      </c>
      <c r="AG673" s="2">
        <v>1.30852395486555E-2</v>
      </c>
    </row>
    <row r="674" spans="1:33" x14ac:dyDescent="0.35">
      <c r="A674" s="7">
        <v>756</v>
      </c>
      <c r="B674" s="7">
        <v>7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0.327853371</v>
      </c>
      <c r="I674" s="4">
        <v>5.9657162551100003</v>
      </c>
      <c r="J674" s="2">
        <f t="shared" si="21"/>
        <v>5.4956246153875246E-2</v>
      </c>
      <c r="K674" s="3">
        <v>419</v>
      </c>
      <c r="L674" s="3">
        <v>22</v>
      </c>
      <c r="M674" s="3">
        <v>57</v>
      </c>
      <c r="N674" s="3">
        <v>1</v>
      </c>
      <c r="O674" s="24">
        <v>1001</v>
      </c>
      <c r="P674" s="4">
        <v>4.7E-2</v>
      </c>
      <c r="Q674" s="4">
        <v>1.72413793103448E-2</v>
      </c>
      <c r="R674" s="4">
        <v>3.0000000000000001E-3</v>
      </c>
      <c r="S674" s="4">
        <v>0.01</v>
      </c>
      <c r="T674" s="4">
        <v>8.0000000000000002E-3</v>
      </c>
      <c r="U674" s="4">
        <v>0.01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4.8140375327934998E-2</v>
      </c>
      <c r="AC674" s="2">
        <v>1.7391742711869201E-2</v>
      </c>
      <c r="AD674" s="2">
        <v>3.00450902029872E-3</v>
      </c>
      <c r="AE674" s="2">
        <v>1.0050335853501499E-2</v>
      </c>
      <c r="AF674" s="2">
        <v>8.03217169726427E-3</v>
      </c>
      <c r="AG674" s="2">
        <v>1.0050335853501499E-2</v>
      </c>
    </row>
    <row r="675" spans="1:33" x14ac:dyDescent="0.35">
      <c r="A675" s="7">
        <v>438</v>
      </c>
      <c r="B675" s="7">
        <v>173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0.4492450315</v>
      </c>
      <c r="I675" s="4">
        <v>8.16324788923</v>
      </c>
      <c r="J675" s="2">
        <f t="shared" si="21"/>
        <v>5.5032633774689296E-2</v>
      </c>
      <c r="K675" s="3">
        <v>273</v>
      </c>
      <c r="L675" s="3">
        <v>24</v>
      </c>
      <c r="M675" s="3">
        <v>188</v>
      </c>
      <c r="N675" s="3">
        <v>14</v>
      </c>
      <c r="O675" s="24">
        <v>895.44718413259204</v>
      </c>
      <c r="P675" s="4">
        <v>7.0999999999999994E-2</v>
      </c>
      <c r="Q675" s="4">
        <v>6.9306930693069299E-2</v>
      </c>
      <c r="R675" s="4">
        <v>0.01</v>
      </c>
      <c r="S675" s="4">
        <v>0.01</v>
      </c>
      <c r="T675" s="4">
        <v>8.9999999999999993E-3</v>
      </c>
      <c r="U675" s="4">
        <v>1.2999999999999999E-2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7.3646540168298497E-2</v>
      </c>
      <c r="AC675" s="2">
        <v>7.1825734571255601E-2</v>
      </c>
      <c r="AD675" s="2">
        <v>1.0050335853501499E-2</v>
      </c>
      <c r="AE675" s="2">
        <v>1.0050335853501499E-2</v>
      </c>
      <c r="AF675" s="2">
        <v>9.0407446521490707E-3</v>
      </c>
      <c r="AG675" s="2">
        <v>1.30852395486555E-2</v>
      </c>
    </row>
    <row r="676" spans="1:33" x14ac:dyDescent="0.35">
      <c r="A676" s="7">
        <v>246</v>
      </c>
      <c r="B676" s="7">
        <v>292</v>
      </c>
      <c r="C676" s="7">
        <v>1</v>
      </c>
      <c r="D676" s="7">
        <v>0</v>
      </c>
      <c r="E676" s="22" t="str">
        <f t="shared" si="20"/>
        <v>10</v>
      </c>
      <c r="F676" s="4">
        <v>0.99996799999999997</v>
      </c>
      <c r="G676" s="25">
        <v>1</v>
      </c>
      <c r="H676" s="4">
        <v>0.43208156809999998</v>
      </c>
      <c r="I676" s="4">
        <v>7.8002692983999999</v>
      </c>
      <c r="J676" s="2">
        <f t="shared" si="21"/>
        <v>5.5393160360326155E-2</v>
      </c>
      <c r="K676" s="3">
        <v>354</v>
      </c>
      <c r="L676" s="3">
        <v>21</v>
      </c>
      <c r="M676" s="3">
        <v>113</v>
      </c>
      <c r="N676" s="3">
        <v>11</v>
      </c>
      <c r="O676" s="24">
        <v>1001</v>
      </c>
      <c r="P676" s="4">
        <v>7.6999999999999999E-2</v>
      </c>
      <c r="Q676" s="4">
        <v>8.8709677419354802E-2</v>
      </c>
      <c r="R676" s="4">
        <v>7.0000000000000001E-3</v>
      </c>
      <c r="S676" s="4">
        <v>2E-3</v>
      </c>
      <c r="T676" s="4">
        <v>5.0000000000000001E-3</v>
      </c>
      <c r="U676" s="4">
        <v>0.01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8.0126044479284897E-2</v>
      </c>
      <c r="AC676" s="2">
        <v>9.2893746892696305E-2</v>
      </c>
      <c r="AD676" s="2">
        <v>7.0246149369644698E-3</v>
      </c>
      <c r="AE676" s="2">
        <v>2.0020026706730801E-3</v>
      </c>
      <c r="AF676" s="2">
        <v>5.0125418235442898E-3</v>
      </c>
      <c r="AG676" s="2">
        <v>1.0050335853501499E-2</v>
      </c>
    </row>
    <row r="677" spans="1:33" x14ac:dyDescent="0.35">
      <c r="A677" s="7">
        <v>352</v>
      </c>
      <c r="B677" s="7">
        <v>231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0.39628097369999998</v>
      </c>
      <c r="I677" s="4">
        <v>7.1123677804999996</v>
      </c>
      <c r="J677" s="2">
        <f t="shared" si="21"/>
        <v>5.5717165637368296E-2</v>
      </c>
      <c r="K677" s="3">
        <v>339</v>
      </c>
      <c r="L677" s="3">
        <v>48</v>
      </c>
      <c r="M677" s="3">
        <v>104</v>
      </c>
      <c r="N677" s="3">
        <v>8</v>
      </c>
      <c r="O677" s="24">
        <v>1001</v>
      </c>
      <c r="P677" s="4">
        <v>0.11600000000000001</v>
      </c>
      <c r="Q677" s="4">
        <v>7.1428571428571397E-2</v>
      </c>
      <c r="R677" s="4">
        <v>2.1999999999999999E-2</v>
      </c>
      <c r="S677" s="4">
        <v>1.7000000000000001E-2</v>
      </c>
      <c r="T677" s="4">
        <v>1.4999999999999999E-2</v>
      </c>
      <c r="U677" s="4">
        <v>1.4999999999999999E-2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0.123298216344494</v>
      </c>
      <c r="AC677" s="2">
        <v>7.4107972153721793E-2</v>
      </c>
      <c r="AD677" s="2">
        <v>2.2245608947319698E-2</v>
      </c>
      <c r="AE677" s="2">
        <v>1.7146158834970501E-2</v>
      </c>
      <c r="AF677" s="2">
        <v>1.51136378100482E-2</v>
      </c>
      <c r="AG677" s="2">
        <v>1.51136378100482E-2</v>
      </c>
    </row>
    <row r="678" spans="1:33" x14ac:dyDescent="0.35">
      <c r="A678" s="7">
        <v>362</v>
      </c>
      <c r="B678" s="7">
        <v>1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0.41193292879999999</v>
      </c>
      <c r="I678" s="4">
        <v>7.347905375181</v>
      </c>
      <c r="J678" s="2">
        <f t="shared" si="21"/>
        <v>5.6061272943359441E-2</v>
      </c>
      <c r="K678" s="3">
        <v>410</v>
      </c>
      <c r="L678" s="3">
        <v>48</v>
      </c>
      <c r="M678" s="3">
        <v>37</v>
      </c>
      <c r="N678" s="3">
        <v>4</v>
      </c>
      <c r="O678" s="24">
        <v>1001</v>
      </c>
      <c r="P678" s="4">
        <v>0.105</v>
      </c>
      <c r="Q678" s="4">
        <v>9.7560975609756101E-2</v>
      </c>
      <c r="R678" s="4">
        <v>1.6E-2</v>
      </c>
      <c r="S678" s="4">
        <v>4.8000000000000001E-2</v>
      </c>
      <c r="T678" s="4">
        <v>8.9999999999999993E-3</v>
      </c>
      <c r="U678" s="4">
        <v>1.2E-2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0.110931560707282</v>
      </c>
      <c r="AC678" s="2">
        <v>0.10265415406008301</v>
      </c>
      <c r="AD678" s="2">
        <v>1.6129381929883599E-2</v>
      </c>
      <c r="AE678" s="2">
        <v>4.9190244190771802E-2</v>
      </c>
      <c r="AF678" s="2">
        <v>9.0407446521490707E-3</v>
      </c>
      <c r="AG678" s="2">
        <v>1.20725812342692E-2</v>
      </c>
    </row>
    <row r="679" spans="1:33" x14ac:dyDescent="0.35">
      <c r="A679" s="7">
        <v>542</v>
      </c>
      <c r="B679" s="7">
        <v>298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0.43835434760000003</v>
      </c>
      <c r="I679" s="4">
        <v>7.7290548401499999</v>
      </c>
      <c r="J679" s="2">
        <f t="shared" si="21"/>
        <v>5.6715129684795036E-2</v>
      </c>
      <c r="K679" s="3">
        <v>365</v>
      </c>
      <c r="L679" s="3">
        <v>55</v>
      </c>
      <c r="M679" s="3">
        <v>77</v>
      </c>
      <c r="N679" s="3">
        <v>2</v>
      </c>
      <c r="O679" s="24">
        <v>1001</v>
      </c>
      <c r="P679" s="4">
        <v>0.122</v>
      </c>
      <c r="Q679" s="4">
        <v>2.53164556962025E-2</v>
      </c>
      <c r="R679" s="4">
        <v>8.9999999999999993E-3</v>
      </c>
      <c r="S679" s="4">
        <v>0</v>
      </c>
      <c r="T679" s="4">
        <v>1.2E-2</v>
      </c>
      <c r="U679" s="4">
        <v>0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0.13010868534702</v>
      </c>
      <c r="AC679" s="2">
        <v>2.5642430613337701E-2</v>
      </c>
      <c r="AD679" s="2">
        <v>9.0407446521490707E-3</v>
      </c>
      <c r="AE679" s="2">
        <v>1.0000050000287801E-5</v>
      </c>
      <c r="AF679" s="2">
        <v>1.20725812342692E-2</v>
      </c>
      <c r="AG679" s="2">
        <v>1.0000050000287801E-5</v>
      </c>
    </row>
    <row r="680" spans="1:33" x14ac:dyDescent="0.35">
      <c r="A680" s="7">
        <v>994</v>
      </c>
      <c r="B680" s="7">
        <v>455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0.55266170069999998</v>
      </c>
      <c r="I680" s="4">
        <v>9.7079430698000007</v>
      </c>
      <c r="J680" s="2">
        <f t="shared" si="21"/>
        <v>5.6928815581876471E-2</v>
      </c>
      <c r="K680" s="3">
        <v>384</v>
      </c>
      <c r="L680" s="3">
        <v>76</v>
      </c>
      <c r="M680" s="3">
        <v>35</v>
      </c>
      <c r="N680" s="3">
        <v>4</v>
      </c>
      <c r="O680" s="24">
        <v>1001</v>
      </c>
      <c r="P680" s="4">
        <v>0.153</v>
      </c>
      <c r="Q680" s="4">
        <v>0.102564102564103</v>
      </c>
      <c r="R680" s="4">
        <v>5.0000000000000001E-3</v>
      </c>
      <c r="S680" s="4">
        <v>7.0000000000000001E-3</v>
      </c>
      <c r="T680" s="4">
        <v>1.2999999999999999E-2</v>
      </c>
      <c r="U680" s="4">
        <v>2E-3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0.16605458433008299</v>
      </c>
      <c r="AC680" s="2">
        <v>0.10821358464023299</v>
      </c>
      <c r="AD680" s="2">
        <v>5.0125418235442898E-3</v>
      </c>
      <c r="AE680" s="2">
        <v>7.0246149369644698E-3</v>
      </c>
      <c r="AF680" s="2">
        <v>1.30852395486555E-2</v>
      </c>
      <c r="AG680" s="2">
        <v>2.0020026706730801E-3</v>
      </c>
    </row>
    <row r="681" spans="1:33" x14ac:dyDescent="0.35">
      <c r="A681" s="7">
        <v>414</v>
      </c>
      <c r="B681" s="7">
        <v>382</v>
      </c>
      <c r="C681" s="7">
        <v>1</v>
      </c>
      <c r="D681" s="7">
        <v>0</v>
      </c>
      <c r="E681" s="22" t="str">
        <f t="shared" si="20"/>
        <v>10</v>
      </c>
      <c r="F681" s="4">
        <v>0.99988999999999995</v>
      </c>
      <c r="G681" s="25">
        <v>1</v>
      </c>
      <c r="H681" s="4">
        <v>0.42221664640000001</v>
      </c>
      <c r="I681" s="4">
        <v>7.41478735949</v>
      </c>
      <c r="J681" s="2">
        <f t="shared" si="21"/>
        <v>5.6942515803857209E-2</v>
      </c>
      <c r="K681" s="3">
        <v>43</v>
      </c>
      <c r="L681" s="3">
        <v>4</v>
      </c>
      <c r="M681" s="3">
        <v>354</v>
      </c>
      <c r="N681" s="3">
        <v>98</v>
      </c>
      <c r="O681" s="24">
        <v>970.73934328334497</v>
      </c>
      <c r="P681" s="4">
        <v>0.20200000000000001</v>
      </c>
      <c r="Q681" s="4">
        <v>0.21681415929203501</v>
      </c>
      <c r="R681" s="4">
        <v>8.9999999999999993E-3</v>
      </c>
      <c r="S681" s="4">
        <v>1.6E-2</v>
      </c>
      <c r="T681" s="4">
        <v>1.7999999999999999E-2</v>
      </c>
      <c r="U681" s="4">
        <v>1.2999999999999999E-2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0.225646681532328</v>
      </c>
      <c r="AC681" s="2">
        <v>0.244385266698457</v>
      </c>
      <c r="AD681" s="2">
        <v>9.0407446521490707E-3</v>
      </c>
      <c r="AE681" s="2">
        <v>1.6129381929883599E-2</v>
      </c>
      <c r="AF681" s="2">
        <v>1.8163970627671201E-2</v>
      </c>
      <c r="AG681" s="2">
        <v>1.30852395486555E-2</v>
      </c>
    </row>
    <row r="682" spans="1:33" x14ac:dyDescent="0.35">
      <c r="A682" s="7">
        <v>248</v>
      </c>
      <c r="B682" s="7">
        <v>284</v>
      </c>
      <c r="C682" s="7">
        <v>1</v>
      </c>
      <c r="D682" s="7">
        <v>0</v>
      </c>
      <c r="E682" s="22" t="str">
        <f t="shared" si="20"/>
        <v>10</v>
      </c>
      <c r="F682" s="4">
        <v>0.99940300000000004</v>
      </c>
      <c r="G682" s="25">
        <v>1</v>
      </c>
      <c r="H682" s="4">
        <v>0.3835690665</v>
      </c>
      <c r="I682" s="4">
        <v>6.7232815751899997</v>
      </c>
      <c r="J682" s="2">
        <f t="shared" si="21"/>
        <v>5.7050870502796149E-2</v>
      </c>
      <c r="K682" s="3">
        <v>414</v>
      </c>
      <c r="L682" s="3">
        <v>34</v>
      </c>
      <c r="M682" s="3">
        <v>41</v>
      </c>
      <c r="N682" s="3">
        <v>10</v>
      </c>
      <c r="O682" s="24">
        <v>1001</v>
      </c>
      <c r="P682" s="4">
        <v>9.8000000000000004E-2</v>
      </c>
      <c r="Q682" s="4">
        <v>0.19607843137254899</v>
      </c>
      <c r="R682" s="4">
        <v>1.4E-2</v>
      </c>
      <c r="S682" s="4">
        <v>2.7E-2</v>
      </c>
      <c r="T682" s="4">
        <v>7.0000000000000001E-3</v>
      </c>
      <c r="U682" s="4">
        <v>8.9999999999999993E-3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0.10314075891951301</v>
      </c>
      <c r="AC682" s="2">
        <v>0.218253566020018</v>
      </c>
      <c r="AD682" s="2">
        <v>1.4098924379501601E-2</v>
      </c>
      <c r="AE682" s="2">
        <v>2.7371196796132001E-2</v>
      </c>
      <c r="AF682" s="2">
        <v>7.0246149369644698E-3</v>
      </c>
      <c r="AG682" s="2">
        <v>9.0407446521490707E-3</v>
      </c>
    </row>
    <row r="683" spans="1:33" x14ac:dyDescent="0.35">
      <c r="A683" s="7">
        <v>666</v>
      </c>
      <c r="B683" s="7">
        <v>44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0.51749930420000001</v>
      </c>
      <c r="I683" s="4">
        <v>9.0479569627600007</v>
      </c>
      <c r="J683" s="2">
        <f t="shared" si="21"/>
        <v>5.7195155362691E-2</v>
      </c>
      <c r="K683" s="3">
        <v>283</v>
      </c>
      <c r="L683" s="3">
        <v>76</v>
      </c>
      <c r="M683" s="3">
        <v>125</v>
      </c>
      <c r="N683" s="3">
        <v>15</v>
      </c>
      <c r="O683" s="24">
        <v>1001</v>
      </c>
      <c r="P683" s="4">
        <v>0.182</v>
      </c>
      <c r="Q683" s="4">
        <v>0.107142857142857</v>
      </c>
      <c r="R683" s="4">
        <v>0.01</v>
      </c>
      <c r="S683" s="4">
        <v>5.0000000000000001E-3</v>
      </c>
      <c r="T683" s="4">
        <v>1.0999999999999999E-2</v>
      </c>
      <c r="U683" s="4">
        <v>1.2999999999999999E-2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0.20089294237939001</v>
      </c>
      <c r="AC683" s="2">
        <v>0.113328685307003</v>
      </c>
      <c r="AD683" s="2">
        <v>1.0050335853501499E-2</v>
      </c>
      <c r="AE683" s="2">
        <v>5.0125418235442898E-3</v>
      </c>
      <c r="AF683" s="2">
        <v>1.1060947359424899E-2</v>
      </c>
      <c r="AG683" s="2">
        <v>1.30852395486555E-2</v>
      </c>
    </row>
    <row r="684" spans="1:33" x14ac:dyDescent="0.35">
      <c r="A684" s="7">
        <v>210</v>
      </c>
      <c r="B684" s="7">
        <v>441</v>
      </c>
      <c r="C684" s="7">
        <v>1</v>
      </c>
      <c r="D684" s="7">
        <v>0</v>
      </c>
      <c r="E684" s="22" t="str">
        <f t="shared" si="20"/>
        <v>10</v>
      </c>
      <c r="F684" s="4">
        <v>0.99929699999999999</v>
      </c>
      <c r="G684" s="25">
        <v>1</v>
      </c>
      <c r="H684" s="4">
        <v>0.48379766279999997</v>
      </c>
      <c r="I684" s="4">
        <v>8.4565659214599993</v>
      </c>
      <c r="J684" s="2">
        <f t="shared" si="21"/>
        <v>5.7209707497493718E-2</v>
      </c>
      <c r="K684" s="3">
        <v>402</v>
      </c>
      <c r="L684" s="3">
        <v>30</v>
      </c>
      <c r="M684" s="3">
        <v>61</v>
      </c>
      <c r="N684" s="3">
        <v>6</v>
      </c>
      <c r="O684" s="24">
        <v>1001</v>
      </c>
      <c r="P684" s="4">
        <v>7.4999999999999997E-2</v>
      </c>
      <c r="Q684" s="4">
        <v>8.9552238805970102E-2</v>
      </c>
      <c r="R684" s="4">
        <v>8.0000000000000002E-3</v>
      </c>
      <c r="S684" s="4">
        <v>4.2999999999999997E-2</v>
      </c>
      <c r="T684" s="4">
        <v>1.6E-2</v>
      </c>
      <c r="U684" s="4">
        <v>2.1000000000000001E-2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7.7961541469711806E-2</v>
      </c>
      <c r="AC684" s="2">
        <v>9.3818755217654898E-2</v>
      </c>
      <c r="AD684" s="2">
        <v>8.03217169726427E-3</v>
      </c>
      <c r="AE684" s="2">
        <v>4.3951887529182797E-2</v>
      </c>
      <c r="AF684" s="2">
        <v>1.6129381929883599E-2</v>
      </c>
      <c r="AG684" s="2">
        <v>2.1223636451626698E-2</v>
      </c>
    </row>
    <row r="685" spans="1:33" x14ac:dyDescent="0.35">
      <c r="A685" s="7">
        <v>420</v>
      </c>
      <c r="B685" s="7">
        <v>307</v>
      </c>
      <c r="C685" s="7">
        <v>1</v>
      </c>
      <c r="D685" s="7">
        <v>0</v>
      </c>
      <c r="E685" s="22" t="str">
        <f t="shared" si="20"/>
        <v>10</v>
      </c>
      <c r="F685" s="4">
        <v>0.99999099999999996</v>
      </c>
      <c r="G685" s="25">
        <v>1</v>
      </c>
      <c r="H685" s="4">
        <v>0.45723175659999998</v>
      </c>
      <c r="I685" s="4">
        <v>7.9589937827200004</v>
      </c>
      <c r="J685" s="2">
        <f t="shared" si="21"/>
        <v>5.7448437463628751E-2</v>
      </c>
      <c r="K685" s="3">
        <v>360</v>
      </c>
      <c r="L685" s="3">
        <v>15</v>
      </c>
      <c r="M685" s="3">
        <v>75</v>
      </c>
      <c r="N685" s="3">
        <v>49</v>
      </c>
      <c r="O685" s="24">
        <v>907.83867366125003</v>
      </c>
      <c r="P685" s="4">
        <v>0.122</v>
      </c>
      <c r="Q685" s="4">
        <v>0.39516129032258102</v>
      </c>
      <c r="R685" s="4">
        <v>1.6E-2</v>
      </c>
      <c r="S685" s="4">
        <v>2.8000000000000001E-2</v>
      </c>
      <c r="T685" s="4">
        <v>8.0000000000000002E-3</v>
      </c>
      <c r="U685" s="4">
        <v>8.0000000000000002E-3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0.13010868534702</v>
      </c>
      <c r="AC685" s="2">
        <v>0.50279345206872605</v>
      </c>
      <c r="AD685" s="2">
        <v>1.6129381929883599E-2</v>
      </c>
      <c r="AE685" s="2">
        <v>2.8399474521698002E-2</v>
      </c>
      <c r="AF685" s="2">
        <v>8.03217169726427E-3</v>
      </c>
      <c r="AG685" s="2">
        <v>8.03217169726427E-3</v>
      </c>
    </row>
    <row r="686" spans="1:33" x14ac:dyDescent="0.35">
      <c r="A686" s="7">
        <v>48</v>
      </c>
      <c r="B686" s="7">
        <v>51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0.4624960944</v>
      </c>
      <c r="I686" s="4">
        <v>7.8874045466</v>
      </c>
      <c r="J686" s="2">
        <f t="shared" si="21"/>
        <v>5.8637298450650258E-2</v>
      </c>
      <c r="K686" s="3">
        <v>250</v>
      </c>
      <c r="L686" s="3">
        <v>34</v>
      </c>
      <c r="M686" s="3">
        <v>40</v>
      </c>
      <c r="N686" s="3">
        <v>175</v>
      </c>
      <c r="O686" s="24">
        <v>1001</v>
      </c>
      <c r="P686" s="4">
        <v>0.42899999999999999</v>
      </c>
      <c r="Q686" s="4">
        <v>0.81395348837209303</v>
      </c>
      <c r="R686" s="4">
        <v>1.4E-2</v>
      </c>
      <c r="S686" s="4">
        <v>1.4999999999999999E-2</v>
      </c>
      <c r="T686" s="4">
        <v>1.7000000000000001E-2</v>
      </c>
      <c r="U686" s="4">
        <v>0.01</v>
      </c>
      <c r="V686" s="5">
        <v>100</v>
      </c>
      <c r="W686" s="5">
        <v>0</v>
      </c>
      <c r="X686" s="5">
        <v>100</v>
      </c>
      <c r="Y686" s="5">
        <v>100</v>
      </c>
      <c r="Z686" s="5">
        <v>100</v>
      </c>
      <c r="AA686" s="5">
        <v>100</v>
      </c>
      <c r="AB686" s="2">
        <v>0.56036606932612698</v>
      </c>
      <c r="AC686" s="2">
        <v>1.68175857401373</v>
      </c>
      <c r="AD686" s="2">
        <v>1.4098924379501601E-2</v>
      </c>
      <c r="AE686" s="2">
        <v>1.51136378100482E-2</v>
      </c>
      <c r="AF686" s="2">
        <v>1.7146158834970501E-2</v>
      </c>
      <c r="AG686" s="2">
        <v>1.0050335853501499E-2</v>
      </c>
    </row>
    <row r="687" spans="1:33" x14ac:dyDescent="0.35">
      <c r="A687" s="7">
        <v>720</v>
      </c>
      <c r="B687" s="7">
        <v>54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0.50115741680000003</v>
      </c>
      <c r="I687" s="4">
        <v>8.4684001312900001</v>
      </c>
      <c r="J687" s="2">
        <f t="shared" si="21"/>
        <v>5.9179704434166626E-2</v>
      </c>
      <c r="K687" s="3">
        <v>360</v>
      </c>
      <c r="L687" s="3">
        <v>78</v>
      </c>
      <c r="M687" s="3">
        <v>46</v>
      </c>
      <c r="N687" s="3">
        <v>15</v>
      </c>
      <c r="O687" s="24">
        <v>1001</v>
      </c>
      <c r="P687" s="4">
        <v>0.17100000000000001</v>
      </c>
      <c r="Q687" s="4">
        <v>0.24590163934426201</v>
      </c>
      <c r="R687" s="4">
        <v>1.2999999999999999E-2</v>
      </c>
      <c r="S687" s="4">
        <v>4.2999999999999997E-2</v>
      </c>
      <c r="T687" s="4">
        <v>8.9999999999999993E-3</v>
      </c>
      <c r="U687" s="4">
        <v>1.7000000000000001E-2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0.18753512384684201</v>
      </c>
      <c r="AC687" s="2">
        <v>0.282232467684216</v>
      </c>
      <c r="AD687" s="2">
        <v>1.30852395486555E-2</v>
      </c>
      <c r="AE687" s="2">
        <v>4.3951887529182797E-2</v>
      </c>
      <c r="AF687" s="2">
        <v>9.0407446521490707E-3</v>
      </c>
      <c r="AG687" s="2">
        <v>1.7146158834970501E-2</v>
      </c>
    </row>
    <row r="688" spans="1:33" x14ac:dyDescent="0.35">
      <c r="A688" s="7">
        <v>102</v>
      </c>
      <c r="B688" s="7">
        <v>70</v>
      </c>
      <c r="C688" s="7">
        <v>1</v>
      </c>
      <c r="D688" s="7">
        <v>0</v>
      </c>
      <c r="E688" s="22" t="str">
        <f t="shared" si="20"/>
        <v>10</v>
      </c>
      <c r="F688" s="4">
        <v>0.99976799999999999</v>
      </c>
      <c r="G688" s="25">
        <v>1</v>
      </c>
      <c r="H688" s="4">
        <v>0.6083304491</v>
      </c>
      <c r="I688" s="4">
        <v>10.2559160741</v>
      </c>
      <c r="J688" s="2">
        <f t="shared" si="21"/>
        <v>5.9315076752262094E-2</v>
      </c>
      <c r="K688" s="3">
        <v>358</v>
      </c>
      <c r="L688" s="3">
        <v>60</v>
      </c>
      <c r="M688" s="3">
        <v>73</v>
      </c>
      <c r="N688" s="3">
        <v>8</v>
      </c>
      <c r="O688" s="24">
        <v>1001</v>
      </c>
      <c r="P688" s="4">
        <v>0.14199999999999999</v>
      </c>
      <c r="Q688" s="4">
        <v>9.8765432098765399E-2</v>
      </c>
      <c r="R688" s="4">
        <v>1.6E-2</v>
      </c>
      <c r="S688" s="4">
        <v>3.3000000000000002E-2</v>
      </c>
      <c r="T688" s="4">
        <v>2.1000000000000001E-2</v>
      </c>
      <c r="U688" s="4">
        <v>2.1000000000000001E-2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0.153151179494175</v>
      </c>
      <c r="AC688" s="2">
        <v>0.103989713524048</v>
      </c>
      <c r="AD688" s="2">
        <v>1.6129381929883599E-2</v>
      </c>
      <c r="AE688" s="2">
        <v>3.3556783528842803E-2</v>
      </c>
      <c r="AF688" s="2">
        <v>2.1223636451626698E-2</v>
      </c>
      <c r="AG688" s="2">
        <v>2.1223636451626698E-2</v>
      </c>
    </row>
    <row r="689" spans="1:33" x14ac:dyDescent="0.35">
      <c r="A689" s="7">
        <v>358</v>
      </c>
      <c r="B689" s="7">
        <v>295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0.40866637820000001</v>
      </c>
      <c r="I689" s="4">
        <v>6.8555906345200004</v>
      </c>
      <c r="J689" s="2">
        <f t="shared" si="21"/>
        <v>5.9610673972019204E-2</v>
      </c>
      <c r="K689" s="3">
        <v>337</v>
      </c>
      <c r="L689" s="3">
        <v>57</v>
      </c>
      <c r="M689" s="3">
        <v>100</v>
      </c>
      <c r="N689" s="3">
        <v>5</v>
      </c>
      <c r="O689" s="24">
        <v>728.75474133706598</v>
      </c>
      <c r="P689" s="4">
        <v>0.11899999999999999</v>
      </c>
      <c r="Q689" s="4">
        <v>4.7619047619047603E-2</v>
      </c>
      <c r="R689" s="4">
        <v>0.01</v>
      </c>
      <c r="S689" s="4">
        <v>1.2E-2</v>
      </c>
      <c r="T689" s="4">
        <v>1.2E-2</v>
      </c>
      <c r="U689" s="4">
        <v>1.2E-2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0.12669765304595801</v>
      </c>
      <c r="AC689" s="2">
        <v>4.8790164169432097E-2</v>
      </c>
      <c r="AD689" s="2">
        <v>1.0050335853501499E-2</v>
      </c>
      <c r="AE689" s="2">
        <v>1.20725812342692E-2</v>
      </c>
      <c r="AF689" s="2">
        <v>1.20725812342692E-2</v>
      </c>
      <c r="AG689" s="2">
        <v>1.20725812342692E-2</v>
      </c>
    </row>
    <row r="690" spans="1:33" x14ac:dyDescent="0.35">
      <c r="A690" s="7">
        <v>198</v>
      </c>
      <c r="B690" s="7">
        <v>493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0.44697486130000003</v>
      </c>
      <c r="I690" s="4">
        <v>7.4471310620000004</v>
      </c>
      <c r="J690" s="2">
        <f t="shared" si="21"/>
        <v>6.0019738820060529E-2</v>
      </c>
      <c r="K690" s="3">
        <v>417</v>
      </c>
      <c r="L690" s="3">
        <v>24</v>
      </c>
      <c r="M690" s="3">
        <v>49</v>
      </c>
      <c r="N690" s="3">
        <v>9</v>
      </c>
      <c r="O690" s="24">
        <v>1001</v>
      </c>
      <c r="P690" s="4">
        <v>6.5000000000000002E-2</v>
      </c>
      <c r="Q690" s="4">
        <v>0.15517241379310301</v>
      </c>
      <c r="R690" s="4">
        <v>7.0000000000000001E-3</v>
      </c>
      <c r="S690" s="4">
        <v>2.8000000000000001E-2</v>
      </c>
      <c r="T690" s="4">
        <v>1.0999999999999999E-2</v>
      </c>
      <c r="U690" s="4">
        <v>2.1999999999999999E-2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6.7208749693450004E-2</v>
      </c>
      <c r="AC690" s="2">
        <v>0.16862271243579299</v>
      </c>
      <c r="AD690" s="2">
        <v>7.0246149369644698E-3</v>
      </c>
      <c r="AE690" s="2">
        <v>2.8399474521698002E-2</v>
      </c>
      <c r="AF690" s="2">
        <v>1.1060947359424899E-2</v>
      </c>
      <c r="AG690" s="2">
        <v>2.2245608947319698E-2</v>
      </c>
    </row>
    <row r="691" spans="1:33" x14ac:dyDescent="0.35">
      <c r="A691" s="7">
        <v>60</v>
      </c>
      <c r="B691" s="7">
        <v>397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0.47801910250000001</v>
      </c>
      <c r="I691" s="4">
        <v>7.9579233821299997</v>
      </c>
      <c r="J691" s="2">
        <f t="shared" si="21"/>
        <v>6.006832179025761E-2</v>
      </c>
      <c r="K691" s="3">
        <v>334</v>
      </c>
      <c r="L691" s="3">
        <v>93</v>
      </c>
      <c r="M691" s="3">
        <v>68</v>
      </c>
      <c r="N691" s="3">
        <v>4</v>
      </c>
      <c r="O691" s="24">
        <v>1001</v>
      </c>
      <c r="P691" s="4">
        <v>0.19600000000000001</v>
      </c>
      <c r="Q691" s="4">
        <v>5.5555555555555601E-2</v>
      </c>
      <c r="R691" s="4">
        <v>1.0999999999999999E-2</v>
      </c>
      <c r="S691" s="4">
        <v>2.3E-2</v>
      </c>
      <c r="T691" s="4">
        <v>1.9E-2</v>
      </c>
      <c r="U691" s="4">
        <v>1.7999999999999999E-2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0.21815600980317101</v>
      </c>
      <c r="AC691" s="2">
        <v>5.7158413839948602E-2</v>
      </c>
      <c r="AD691" s="2">
        <v>1.1060947359424899E-2</v>
      </c>
      <c r="AE691" s="2">
        <v>2.32686269393543E-2</v>
      </c>
      <c r="AF691" s="2">
        <v>1.9182819416774001E-2</v>
      </c>
      <c r="AG691" s="2">
        <v>1.8163970627671201E-2</v>
      </c>
    </row>
    <row r="692" spans="1:33" x14ac:dyDescent="0.35">
      <c r="A692" s="7">
        <v>340</v>
      </c>
      <c r="B692" s="7">
        <v>311</v>
      </c>
      <c r="C692" s="7">
        <v>1</v>
      </c>
      <c r="D692" s="7">
        <v>0</v>
      </c>
      <c r="E692" s="22" t="str">
        <f t="shared" si="20"/>
        <v>10</v>
      </c>
      <c r="F692" s="4">
        <v>1</v>
      </c>
      <c r="G692" s="25">
        <v>1</v>
      </c>
      <c r="H692" s="4">
        <v>0.50233954280000004</v>
      </c>
      <c r="I692" s="4">
        <v>8.3024507940200003</v>
      </c>
      <c r="J692" s="2">
        <f t="shared" si="21"/>
        <v>6.0504970792698919E-2</v>
      </c>
      <c r="K692" s="3">
        <v>361</v>
      </c>
      <c r="L692" s="3">
        <v>59</v>
      </c>
      <c r="M692" s="3">
        <v>50</v>
      </c>
      <c r="N692" s="3">
        <v>29</v>
      </c>
      <c r="O692" s="24">
        <v>1001</v>
      </c>
      <c r="P692" s="4">
        <v>0.192</v>
      </c>
      <c r="Q692" s="4">
        <v>0.367088607594937</v>
      </c>
      <c r="R692" s="4">
        <v>1.4E-2</v>
      </c>
      <c r="S692" s="4">
        <v>8.9999999999999993E-3</v>
      </c>
      <c r="T692" s="4">
        <v>1.4E-2</v>
      </c>
      <c r="U692" s="4">
        <v>1E-3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0.213193220461042</v>
      </c>
      <c r="AC692" s="2">
        <v>0.45742484703887498</v>
      </c>
      <c r="AD692" s="2">
        <v>1.4098924379501601E-2</v>
      </c>
      <c r="AE692" s="2">
        <v>9.0407446521490707E-3</v>
      </c>
      <c r="AF692" s="2">
        <v>1.4098924379501601E-2</v>
      </c>
      <c r="AG692" s="2">
        <v>1.00050033358353E-3</v>
      </c>
    </row>
    <row r="693" spans="1:33" x14ac:dyDescent="0.35">
      <c r="A693" s="7">
        <v>526</v>
      </c>
      <c r="B693" s="7">
        <v>162</v>
      </c>
      <c r="C693" s="7">
        <v>1</v>
      </c>
      <c r="D693" s="7">
        <v>0</v>
      </c>
      <c r="E693" s="22" t="str">
        <f t="shared" si="20"/>
        <v>10</v>
      </c>
      <c r="F693" s="4">
        <v>0.99985199999999996</v>
      </c>
      <c r="G693" s="25">
        <v>1</v>
      </c>
      <c r="H693" s="4">
        <v>0.4332609576</v>
      </c>
      <c r="I693" s="4">
        <v>7.1353454571099997</v>
      </c>
      <c r="J693" s="2">
        <f t="shared" si="21"/>
        <v>6.0720389812139793E-2</v>
      </c>
      <c r="K693" s="3">
        <v>407</v>
      </c>
      <c r="L693" s="3">
        <v>63</v>
      </c>
      <c r="M693" s="3">
        <v>28</v>
      </c>
      <c r="N693" s="3">
        <v>1</v>
      </c>
      <c r="O693" s="24">
        <v>864.34168707668005</v>
      </c>
      <c r="P693" s="4">
        <v>0.13300000000000001</v>
      </c>
      <c r="Q693" s="4">
        <v>3.4482758620689703E-2</v>
      </c>
      <c r="R693" s="4">
        <v>6.0000000000000001E-3</v>
      </c>
      <c r="S693" s="4">
        <v>8.0000000000000002E-3</v>
      </c>
      <c r="T693" s="4">
        <v>8.9999999999999993E-3</v>
      </c>
      <c r="U693" s="4">
        <v>3.0000000000000001E-3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0.14271630220159501</v>
      </c>
      <c r="AC693" s="2">
        <v>3.5091319811270102E-2</v>
      </c>
      <c r="AD693" s="2">
        <v>6.0180723255630203E-3</v>
      </c>
      <c r="AE693" s="2">
        <v>8.03217169726427E-3</v>
      </c>
      <c r="AF693" s="2">
        <v>9.0407446521490707E-3</v>
      </c>
      <c r="AG693" s="2">
        <v>3.00450902029872E-3</v>
      </c>
    </row>
    <row r="694" spans="1:33" x14ac:dyDescent="0.35">
      <c r="A694" s="7">
        <v>944</v>
      </c>
      <c r="B694" s="7">
        <v>100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0.55682920989999996</v>
      </c>
      <c r="I694" s="4">
        <v>9.1632127513799997</v>
      </c>
      <c r="J694" s="2">
        <f t="shared" si="21"/>
        <v>6.0767901500065058E-2</v>
      </c>
      <c r="K694" s="3">
        <v>131</v>
      </c>
      <c r="L694" s="3">
        <v>149</v>
      </c>
      <c r="M694" s="3">
        <v>168</v>
      </c>
      <c r="N694" s="3">
        <v>51</v>
      </c>
      <c r="O694" s="24">
        <v>1001</v>
      </c>
      <c r="P694" s="4">
        <v>0.41399999999999998</v>
      </c>
      <c r="Q694" s="4">
        <v>0.232876712328767</v>
      </c>
      <c r="R694" s="4">
        <v>0.01</v>
      </c>
      <c r="S694" s="4">
        <v>0.01</v>
      </c>
      <c r="T694" s="4">
        <v>1.2E-2</v>
      </c>
      <c r="U694" s="4">
        <v>1.0999999999999999E-2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0.53443548940512398</v>
      </c>
      <c r="AC694" s="2">
        <v>0.26510775041324203</v>
      </c>
      <c r="AD694" s="2">
        <v>1.0050335853501499E-2</v>
      </c>
      <c r="AE694" s="2">
        <v>1.0050335853501499E-2</v>
      </c>
      <c r="AF694" s="2">
        <v>1.20725812342692E-2</v>
      </c>
      <c r="AG694" s="2">
        <v>1.1060947359424899E-2</v>
      </c>
    </row>
    <row r="695" spans="1:33" x14ac:dyDescent="0.35">
      <c r="A695" s="7">
        <v>616</v>
      </c>
      <c r="B695" s="7">
        <v>231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0.47344810879999999</v>
      </c>
      <c r="I695" s="4">
        <v>7.6529057729199996</v>
      </c>
      <c r="J695" s="2">
        <f t="shared" si="21"/>
        <v>6.186514284225321E-2</v>
      </c>
      <c r="K695" s="3">
        <v>430</v>
      </c>
      <c r="L695" s="3">
        <v>40</v>
      </c>
      <c r="M695" s="3">
        <v>28</v>
      </c>
      <c r="N695" s="3">
        <v>1</v>
      </c>
      <c r="O695" s="24">
        <v>1001</v>
      </c>
      <c r="P695" s="4">
        <v>8.1000000000000003E-2</v>
      </c>
      <c r="Q695" s="4">
        <v>3.4482758620689703E-2</v>
      </c>
      <c r="R695" s="4">
        <v>8.0000000000000002E-3</v>
      </c>
      <c r="S695" s="4">
        <v>0.02</v>
      </c>
      <c r="T695" s="4">
        <v>8.9999999999999993E-3</v>
      </c>
      <c r="U695" s="4">
        <v>2E-3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8.4469156626450007E-2</v>
      </c>
      <c r="AC695" s="2">
        <v>3.5091319811270102E-2</v>
      </c>
      <c r="AD695" s="2">
        <v>8.03217169726427E-3</v>
      </c>
      <c r="AE695" s="2">
        <v>2.0202707317519501E-2</v>
      </c>
      <c r="AF695" s="2">
        <v>9.0407446521490707E-3</v>
      </c>
      <c r="AG695" s="2">
        <v>2.0020026706730801E-3</v>
      </c>
    </row>
    <row r="696" spans="1:33" x14ac:dyDescent="0.35">
      <c r="A696" s="7">
        <v>42</v>
      </c>
      <c r="B696" s="7">
        <v>105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0.4629592797</v>
      </c>
      <c r="I696" s="4">
        <v>7.3330027748599997</v>
      </c>
      <c r="J696" s="2">
        <f t="shared" si="21"/>
        <v>6.3133656690705225E-2</v>
      </c>
      <c r="K696" s="3">
        <v>379</v>
      </c>
      <c r="L696" s="3">
        <v>17</v>
      </c>
      <c r="M696" s="3">
        <v>101</v>
      </c>
      <c r="N696" s="3">
        <v>2</v>
      </c>
      <c r="O696" s="24">
        <v>210.22560430624401</v>
      </c>
      <c r="P696" s="4">
        <v>3.3000000000000002E-2</v>
      </c>
      <c r="Q696" s="4">
        <v>1.94174757281553E-2</v>
      </c>
      <c r="R696" s="4">
        <v>2.1000000000000001E-2</v>
      </c>
      <c r="S696" s="4">
        <v>2.5999999999999999E-2</v>
      </c>
      <c r="T696" s="4">
        <v>0.01</v>
      </c>
      <c r="U696" s="4">
        <v>8.0000000000000002E-3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3.3556783528842803E-2</v>
      </c>
      <c r="AC696" s="2">
        <v>1.9608471388376299E-2</v>
      </c>
      <c r="AD696" s="2">
        <v>2.1223636451626698E-2</v>
      </c>
      <c r="AE696" s="2">
        <v>2.6343975339602001E-2</v>
      </c>
      <c r="AF696" s="2">
        <v>1.0050335853501499E-2</v>
      </c>
      <c r="AG696" s="2">
        <v>8.03217169726427E-3</v>
      </c>
    </row>
    <row r="697" spans="1:33" x14ac:dyDescent="0.35">
      <c r="A697" s="7">
        <v>592</v>
      </c>
      <c r="B697" s="7">
        <v>308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0.57229829430000001</v>
      </c>
      <c r="I697" s="4">
        <v>9.03041258895</v>
      </c>
      <c r="J697" s="2">
        <f t="shared" si="21"/>
        <v>6.3374545588347611E-2</v>
      </c>
      <c r="K697" s="3">
        <v>286</v>
      </c>
      <c r="L697" s="3">
        <v>27</v>
      </c>
      <c r="M697" s="3">
        <v>183</v>
      </c>
      <c r="N697" s="3">
        <v>3</v>
      </c>
      <c r="O697" s="24">
        <v>1001</v>
      </c>
      <c r="P697" s="4">
        <v>6.0999999999999999E-2</v>
      </c>
      <c r="Q697" s="4">
        <v>1.6129032258064498E-2</v>
      </c>
      <c r="R697" s="4">
        <v>2.1999999999999999E-2</v>
      </c>
      <c r="S697" s="4">
        <v>8.0000000000000002E-3</v>
      </c>
      <c r="T697" s="4">
        <v>5.0000000000000001E-3</v>
      </c>
      <c r="U697" s="4">
        <v>1.2E-2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6.2939799773874094E-2</v>
      </c>
      <c r="AC697" s="2">
        <v>1.6260520871780301E-2</v>
      </c>
      <c r="AD697" s="2">
        <v>2.2245608947319698E-2</v>
      </c>
      <c r="AE697" s="2">
        <v>8.03217169726427E-3</v>
      </c>
      <c r="AF697" s="2">
        <v>5.0125418235442898E-3</v>
      </c>
      <c r="AG697" s="2">
        <v>1.20725812342692E-2</v>
      </c>
    </row>
    <row r="698" spans="1:33" x14ac:dyDescent="0.35">
      <c r="A698" s="7">
        <v>798</v>
      </c>
      <c r="B698" s="7">
        <v>91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0.47349382429999998</v>
      </c>
      <c r="I698" s="4">
        <v>7.4585173879699997</v>
      </c>
      <c r="J698" s="2">
        <f t="shared" si="21"/>
        <v>6.3483638861485822E-2</v>
      </c>
      <c r="K698" s="3">
        <v>372</v>
      </c>
      <c r="L698" s="3">
        <v>92</v>
      </c>
      <c r="M698" s="3">
        <v>19</v>
      </c>
      <c r="N698" s="3">
        <v>16</v>
      </c>
      <c r="O698" s="24">
        <v>1001</v>
      </c>
      <c r="P698" s="4">
        <v>0.20699999999999999</v>
      </c>
      <c r="Q698" s="4">
        <v>0.45714285714285702</v>
      </c>
      <c r="R698" s="4">
        <v>1.2999999999999999E-2</v>
      </c>
      <c r="S698" s="4">
        <v>1.4E-2</v>
      </c>
      <c r="T698" s="4">
        <v>3.0000000000000001E-3</v>
      </c>
      <c r="U698" s="4">
        <v>2E-3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0.231932057347289</v>
      </c>
      <c r="AC698" s="2">
        <v>0.61090908232297303</v>
      </c>
      <c r="AD698" s="2">
        <v>1.30852395486555E-2</v>
      </c>
      <c r="AE698" s="2">
        <v>1.4098924379501601E-2</v>
      </c>
      <c r="AF698" s="2">
        <v>3.00450902029872E-3</v>
      </c>
      <c r="AG698" s="2">
        <v>2.0020026706730801E-3</v>
      </c>
    </row>
    <row r="699" spans="1:33" x14ac:dyDescent="0.35">
      <c r="A699" s="7">
        <v>104</v>
      </c>
      <c r="B699" s="7">
        <v>6</v>
      </c>
      <c r="C699" s="7">
        <v>1</v>
      </c>
      <c r="D699" s="7">
        <v>0</v>
      </c>
      <c r="E699" s="22" t="str">
        <f t="shared" si="20"/>
        <v>10</v>
      </c>
      <c r="F699" s="4">
        <v>0.99984399999999996</v>
      </c>
      <c r="G699" s="25">
        <v>1</v>
      </c>
      <c r="H699" s="4">
        <v>0.72461313770000002</v>
      </c>
      <c r="I699" s="4">
        <v>11.2804003424</v>
      </c>
      <c r="J699" s="2">
        <f t="shared" si="21"/>
        <v>6.4236473503194169E-2</v>
      </c>
      <c r="K699" s="3">
        <v>170</v>
      </c>
      <c r="L699" s="3">
        <v>4</v>
      </c>
      <c r="M699" s="3">
        <v>317</v>
      </c>
      <c r="N699" s="3">
        <v>8</v>
      </c>
      <c r="O699" s="24">
        <v>1001</v>
      </c>
      <c r="P699" s="4">
        <v>2.5000000000000001E-2</v>
      </c>
      <c r="Q699" s="4">
        <v>2.4615384615384601E-2</v>
      </c>
      <c r="R699" s="4">
        <v>1.4E-2</v>
      </c>
      <c r="S699" s="4">
        <v>1.4999999999999999E-2</v>
      </c>
      <c r="T699" s="4">
        <v>1.4999999999999999E-2</v>
      </c>
      <c r="U699" s="4">
        <v>1.4999999999999999E-2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2.5317807984289901E-2</v>
      </c>
      <c r="AC699" s="2">
        <v>2.4923408452456899E-2</v>
      </c>
      <c r="AD699" s="2">
        <v>1.4098924379501601E-2</v>
      </c>
      <c r="AE699" s="2">
        <v>1.51136378100482E-2</v>
      </c>
      <c r="AF699" s="2">
        <v>1.51136378100482E-2</v>
      </c>
      <c r="AG699" s="2">
        <v>1.51136378100482E-2</v>
      </c>
    </row>
    <row r="700" spans="1:33" x14ac:dyDescent="0.35">
      <c r="A700" s="7">
        <v>164</v>
      </c>
      <c r="B700" s="7">
        <v>36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0.45683189000000002</v>
      </c>
      <c r="I700" s="4">
        <v>7.1032839110300001</v>
      </c>
      <c r="J700" s="2">
        <f t="shared" si="21"/>
        <v>6.4312773601887169E-2</v>
      </c>
      <c r="K700" s="3">
        <v>209</v>
      </c>
      <c r="L700" s="3">
        <v>97</v>
      </c>
      <c r="M700" s="3">
        <v>186</v>
      </c>
      <c r="N700" s="3">
        <v>7</v>
      </c>
      <c r="O700" s="24">
        <v>1001</v>
      </c>
      <c r="P700" s="4">
        <v>0.21</v>
      </c>
      <c r="Q700" s="4">
        <v>3.6269430051813503E-2</v>
      </c>
      <c r="R700" s="4">
        <v>1.4999999999999999E-2</v>
      </c>
      <c r="S700" s="4">
        <v>0.01</v>
      </c>
      <c r="T700" s="4">
        <v>7.0000000000000001E-3</v>
      </c>
      <c r="U700" s="4">
        <v>1.6E-2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0.23572233352107</v>
      </c>
      <c r="AC700" s="2">
        <v>3.6943515191684297E-2</v>
      </c>
      <c r="AD700" s="2">
        <v>1.51136378100482E-2</v>
      </c>
      <c r="AE700" s="2">
        <v>1.0050335853501499E-2</v>
      </c>
      <c r="AF700" s="2">
        <v>7.0246149369644698E-3</v>
      </c>
      <c r="AG700" s="2">
        <v>1.6129381929883599E-2</v>
      </c>
    </row>
    <row r="701" spans="1:33" x14ac:dyDescent="0.35">
      <c r="A701" s="7">
        <v>90</v>
      </c>
      <c r="B701" s="7">
        <v>321</v>
      </c>
      <c r="C701" s="7">
        <v>1</v>
      </c>
      <c r="D701" s="7">
        <v>0</v>
      </c>
      <c r="E701" s="22" t="str">
        <f t="shared" si="20"/>
        <v>10</v>
      </c>
      <c r="F701" s="4">
        <v>0.99941100000000005</v>
      </c>
      <c r="G701" s="25">
        <v>1</v>
      </c>
      <c r="H701" s="4">
        <v>0.50972955450000001</v>
      </c>
      <c r="I701" s="4">
        <v>7.8801803180199999</v>
      </c>
      <c r="J701" s="2">
        <f t="shared" si="21"/>
        <v>6.4685011500863268E-2</v>
      </c>
      <c r="K701" s="3">
        <v>395</v>
      </c>
      <c r="L701" s="3">
        <v>73</v>
      </c>
      <c r="M701" s="3">
        <v>31</v>
      </c>
      <c r="N701" s="3">
        <v>0</v>
      </c>
      <c r="O701" s="24">
        <v>1001</v>
      </c>
      <c r="P701" s="4">
        <v>0.16</v>
      </c>
      <c r="Q701" s="4">
        <v>0</v>
      </c>
      <c r="R701" s="4">
        <v>7.0000000000000001E-3</v>
      </c>
      <c r="S701" s="4">
        <v>6.0000000000000001E-3</v>
      </c>
      <c r="T701" s="4">
        <v>1.2E-2</v>
      </c>
      <c r="U701" s="4">
        <v>4.0000000000000001E-3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0.17435338714477799</v>
      </c>
      <c r="AC701" s="2">
        <v>1.0000050000287801E-5</v>
      </c>
      <c r="AD701" s="2">
        <v>7.0246149369644698E-3</v>
      </c>
      <c r="AE701" s="2">
        <v>6.0180723255630203E-3</v>
      </c>
      <c r="AF701" s="2">
        <v>1.20725812342692E-2</v>
      </c>
      <c r="AG701" s="2">
        <v>4.0080213975388201E-3</v>
      </c>
    </row>
    <row r="702" spans="1:33" x14ac:dyDescent="0.35">
      <c r="A702" s="7">
        <v>378</v>
      </c>
      <c r="B702" s="7">
        <v>428</v>
      </c>
      <c r="C702" s="7">
        <v>1</v>
      </c>
      <c r="D702" s="7">
        <v>0</v>
      </c>
      <c r="E702" s="22" t="str">
        <f t="shared" si="20"/>
        <v>10</v>
      </c>
      <c r="F702" s="4">
        <v>0.99995299999999998</v>
      </c>
      <c r="G702" s="25">
        <v>1</v>
      </c>
      <c r="H702" s="4">
        <v>0.5420845728</v>
      </c>
      <c r="I702" s="4">
        <v>8.3406893691799997</v>
      </c>
      <c r="J702" s="2">
        <f t="shared" si="21"/>
        <v>6.4992778031403187E-2</v>
      </c>
      <c r="K702" s="3">
        <v>107</v>
      </c>
      <c r="L702" s="3">
        <v>41</v>
      </c>
      <c r="M702" s="3">
        <v>326</v>
      </c>
      <c r="N702" s="3">
        <v>25</v>
      </c>
      <c r="O702" s="24">
        <v>1001</v>
      </c>
      <c r="P702" s="4">
        <v>0.13200000000000001</v>
      </c>
      <c r="Q702" s="4">
        <v>7.1225071225071199E-2</v>
      </c>
      <c r="R702" s="4">
        <v>5.0000000000000001E-3</v>
      </c>
      <c r="S702" s="4">
        <v>3.0000000000000001E-3</v>
      </c>
      <c r="T702" s="4">
        <v>1.7000000000000001E-2</v>
      </c>
      <c r="U702" s="4">
        <v>8.9999999999999993E-3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0.14156356432178699</v>
      </c>
      <c r="AC702" s="2">
        <v>7.3888842099158206E-2</v>
      </c>
      <c r="AD702" s="2">
        <v>5.0125418235442898E-3</v>
      </c>
      <c r="AE702" s="2">
        <v>3.00450902029872E-3</v>
      </c>
      <c r="AF702" s="2">
        <v>1.7146158834970501E-2</v>
      </c>
      <c r="AG702" s="2">
        <v>9.0407446521490707E-3</v>
      </c>
    </row>
    <row r="703" spans="1:33" x14ac:dyDescent="0.35">
      <c r="A703" s="7">
        <v>888</v>
      </c>
      <c r="B703" s="7">
        <v>61</v>
      </c>
      <c r="C703" s="7">
        <v>1</v>
      </c>
      <c r="D703" s="7">
        <v>0</v>
      </c>
      <c r="E703" s="22" t="str">
        <f t="shared" si="20"/>
        <v>10</v>
      </c>
      <c r="F703" s="4">
        <v>0.99977099999999997</v>
      </c>
      <c r="G703" s="25">
        <v>1</v>
      </c>
      <c r="H703" s="4">
        <v>0.62757674860000001</v>
      </c>
      <c r="I703" s="4">
        <v>9.6216130180500006</v>
      </c>
      <c r="J703" s="2">
        <f t="shared" si="21"/>
        <v>6.5225731633840975E-2</v>
      </c>
      <c r="K703" s="3">
        <v>400</v>
      </c>
      <c r="L703" s="3">
        <v>35</v>
      </c>
      <c r="M703" s="3">
        <v>53</v>
      </c>
      <c r="N703" s="3">
        <v>11</v>
      </c>
      <c r="O703" s="24">
        <v>1001</v>
      </c>
      <c r="P703" s="4">
        <v>0.10100000000000001</v>
      </c>
      <c r="Q703" s="4">
        <v>0.171875</v>
      </c>
      <c r="R703" s="4">
        <v>1.7999999999999999E-2</v>
      </c>
      <c r="S703" s="4">
        <v>2.3E-2</v>
      </c>
      <c r="T703" s="4">
        <v>1.7999999999999999E-2</v>
      </c>
      <c r="U703" s="4">
        <v>1.4E-2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0.106472244510517</v>
      </c>
      <c r="AC703" s="2">
        <v>0.18859116980755</v>
      </c>
      <c r="AD703" s="2">
        <v>1.8163970627671201E-2</v>
      </c>
      <c r="AE703" s="2">
        <v>2.32686269393543E-2</v>
      </c>
      <c r="AF703" s="2">
        <v>1.8163970627671201E-2</v>
      </c>
      <c r="AG703" s="2">
        <v>1.4098924379501601E-2</v>
      </c>
    </row>
    <row r="704" spans="1:33" x14ac:dyDescent="0.35">
      <c r="A704" s="7">
        <v>410</v>
      </c>
      <c r="B704" s="7">
        <v>366</v>
      </c>
      <c r="C704" s="7">
        <v>1</v>
      </c>
      <c r="D704" s="7">
        <v>0</v>
      </c>
      <c r="E704" s="22" t="str">
        <f t="shared" si="20"/>
        <v>10</v>
      </c>
      <c r="F704" s="4">
        <v>0.999691</v>
      </c>
      <c r="G704" s="25">
        <v>1</v>
      </c>
      <c r="H704" s="4">
        <v>0.47649672409999999</v>
      </c>
      <c r="I704" s="4">
        <v>7.2333074275599998</v>
      </c>
      <c r="J704" s="2">
        <f t="shared" si="21"/>
        <v>6.587535907633002E-2</v>
      </c>
      <c r="K704" s="3">
        <v>287</v>
      </c>
      <c r="L704" s="3">
        <v>98</v>
      </c>
      <c r="M704" s="3">
        <v>105</v>
      </c>
      <c r="N704" s="3">
        <v>9</v>
      </c>
      <c r="O704" s="24">
        <v>1001</v>
      </c>
      <c r="P704" s="4">
        <v>0.23499999999999999</v>
      </c>
      <c r="Q704" s="4">
        <v>7.8947368421052599E-2</v>
      </c>
      <c r="R704" s="4">
        <v>2E-3</v>
      </c>
      <c r="S704" s="4">
        <v>0</v>
      </c>
      <c r="T704" s="4">
        <v>3.0000000000000001E-3</v>
      </c>
      <c r="U704" s="4">
        <v>0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0.26787944515560103</v>
      </c>
      <c r="AC704" s="2">
        <v>8.2238098236972104E-2</v>
      </c>
      <c r="AD704" s="2">
        <v>2.0020026706730801E-3</v>
      </c>
      <c r="AE704" s="2">
        <v>1.0000050000287801E-5</v>
      </c>
      <c r="AF704" s="2">
        <v>3.00450902029872E-3</v>
      </c>
      <c r="AG704" s="2">
        <v>1.0000050000287801E-5</v>
      </c>
    </row>
    <row r="705" spans="1:33" x14ac:dyDescent="0.35">
      <c r="A705" s="7">
        <v>26</v>
      </c>
      <c r="B705" s="7">
        <v>120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0.56929017169999996</v>
      </c>
      <c r="I705" s="4">
        <v>8.6081699434000001</v>
      </c>
      <c r="J705" s="2">
        <f t="shared" si="21"/>
        <v>6.6133705008517216E-2</v>
      </c>
      <c r="K705" s="3">
        <v>350</v>
      </c>
      <c r="L705" s="3">
        <v>88</v>
      </c>
      <c r="M705" s="3">
        <v>56</v>
      </c>
      <c r="N705" s="3">
        <v>5</v>
      </c>
      <c r="O705" s="24">
        <v>517.69489269737005</v>
      </c>
      <c r="P705" s="4">
        <v>0.19800000000000001</v>
      </c>
      <c r="Q705" s="4">
        <v>8.1967213114754106E-2</v>
      </c>
      <c r="R705" s="4">
        <v>2.4E-2</v>
      </c>
      <c r="S705" s="4">
        <v>3.0000000000000001E-3</v>
      </c>
      <c r="T705" s="4">
        <v>1.9E-2</v>
      </c>
      <c r="U705" s="4">
        <v>1E-3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0.220646671115623</v>
      </c>
      <c r="AC705" s="2">
        <v>8.5522173438162E-2</v>
      </c>
      <c r="AD705" s="2">
        <v>2.4292692569044601E-2</v>
      </c>
      <c r="AE705" s="2">
        <v>3.00450902029872E-3</v>
      </c>
      <c r="AF705" s="2">
        <v>1.9182819416774001E-2</v>
      </c>
      <c r="AG705" s="2">
        <v>1.00050033358353E-3</v>
      </c>
    </row>
    <row r="706" spans="1:33" x14ac:dyDescent="0.35">
      <c r="A706" s="7">
        <v>844</v>
      </c>
      <c r="B706" s="7">
        <v>127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0.51514741289999999</v>
      </c>
      <c r="I706" s="4">
        <v>7.7601247995399998</v>
      </c>
      <c r="J706" s="2">
        <f t="shared" ref="J706:J769" si="23">H706/I706</f>
        <v>6.6383908275616466E-2</v>
      </c>
      <c r="K706" s="3">
        <v>317</v>
      </c>
      <c r="L706" s="3">
        <v>59</v>
      </c>
      <c r="M706" s="3">
        <v>119</v>
      </c>
      <c r="N706" s="3">
        <v>4</v>
      </c>
      <c r="O706" s="24">
        <v>1001</v>
      </c>
      <c r="P706" s="4">
        <v>0.14299999999999999</v>
      </c>
      <c r="Q706" s="4">
        <v>3.2520325203252001E-2</v>
      </c>
      <c r="R706" s="4">
        <v>1.2E-2</v>
      </c>
      <c r="S706" s="4">
        <v>3.4000000000000002E-2</v>
      </c>
      <c r="T706" s="4">
        <v>1.4E-2</v>
      </c>
      <c r="U706" s="4">
        <v>0.02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0.15431736038435701</v>
      </c>
      <c r="AC706" s="2">
        <v>3.3060862260888099E-2</v>
      </c>
      <c r="AD706" s="2">
        <v>1.20725812342692E-2</v>
      </c>
      <c r="AE706" s="2">
        <v>3.4591444769619097E-2</v>
      </c>
      <c r="AF706" s="2">
        <v>1.4098924379501601E-2</v>
      </c>
      <c r="AG706" s="2">
        <v>2.0202707317519501E-2</v>
      </c>
    </row>
    <row r="707" spans="1:33" x14ac:dyDescent="0.35">
      <c r="A707" s="7">
        <v>484</v>
      </c>
      <c r="B707" s="7">
        <v>95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0.52937525929999996</v>
      </c>
      <c r="I707" s="4">
        <v>7.9546194705</v>
      </c>
      <c r="J707" s="2">
        <f t="shared" si="23"/>
        <v>6.6549413364549698E-2</v>
      </c>
      <c r="K707" s="3">
        <v>330</v>
      </c>
      <c r="L707" s="3">
        <v>110</v>
      </c>
      <c r="M707" s="3">
        <v>42</v>
      </c>
      <c r="N707" s="3">
        <v>17</v>
      </c>
      <c r="O707" s="24">
        <v>1001</v>
      </c>
      <c r="P707" s="4">
        <v>0.26700000000000002</v>
      </c>
      <c r="Q707" s="4">
        <v>0.28813559322033899</v>
      </c>
      <c r="R707" s="4">
        <v>0.02</v>
      </c>
      <c r="S707" s="4">
        <v>2.5000000000000001E-2</v>
      </c>
      <c r="T707" s="4">
        <v>1.6E-2</v>
      </c>
      <c r="U707" s="4">
        <v>1.6E-2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0.31060957709548598</v>
      </c>
      <c r="AC707" s="2">
        <v>0.33986782562235102</v>
      </c>
      <c r="AD707" s="2">
        <v>2.0202707317519501E-2</v>
      </c>
      <c r="AE707" s="2">
        <v>2.5317807984289901E-2</v>
      </c>
      <c r="AF707" s="2">
        <v>1.6129381929883599E-2</v>
      </c>
      <c r="AG707" s="2">
        <v>1.6129381929883599E-2</v>
      </c>
    </row>
    <row r="708" spans="1:33" x14ac:dyDescent="0.35">
      <c r="A708" s="7">
        <v>998</v>
      </c>
      <c r="B708" s="7">
        <v>375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0.61094153299999998</v>
      </c>
      <c r="I708" s="4">
        <v>9.1692188164000008</v>
      </c>
      <c r="J708" s="2">
        <f t="shared" si="23"/>
        <v>6.662961646277589E-2</v>
      </c>
      <c r="K708" s="3">
        <v>319</v>
      </c>
      <c r="L708" s="3">
        <v>21</v>
      </c>
      <c r="M708" s="3">
        <v>154</v>
      </c>
      <c r="N708" s="3">
        <v>5</v>
      </c>
      <c r="O708" s="24">
        <v>1001</v>
      </c>
      <c r="P708" s="4">
        <v>4.9000000000000002E-2</v>
      </c>
      <c r="Q708" s="4">
        <v>3.1446540880503103E-2</v>
      </c>
      <c r="R708" s="4">
        <v>1.7999999999999999E-2</v>
      </c>
      <c r="S708" s="4">
        <v>2.1000000000000001E-2</v>
      </c>
      <c r="T708" s="4">
        <v>1.7999999999999999E-2</v>
      </c>
      <c r="U708" s="4">
        <v>2.1000000000000001E-2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5.0241216436746797E-2</v>
      </c>
      <c r="AC708" s="2">
        <v>3.19515998066024E-2</v>
      </c>
      <c r="AD708" s="2">
        <v>1.8163970627671201E-2</v>
      </c>
      <c r="AE708" s="2">
        <v>2.1223636451626698E-2</v>
      </c>
      <c r="AF708" s="2">
        <v>1.8163970627671201E-2</v>
      </c>
      <c r="AG708" s="2">
        <v>2.1223636451626698E-2</v>
      </c>
    </row>
    <row r="709" spans="1:33" x14ac:dyDescent="0.35">
      <c r="A709" s="7">
        <v>674</v>
      </c>
      <c r="B709" s="7">
        <v>28</v>
      </c>
      <c r="C709" s="7">
        <v>1</v>
      </c>
      <c r="D709" s="7">
        <v>0</v>
      </c>
      <c r="E709" s="22" t="str">
        <f t="shared" si="22"/>
        <v>10</v>
      </c>
      <c r="F709" s="4">
        <v>0.99993799999999999</v>
      </c>
      <c r="G709" s="25">
        <v>1</v>
      </c>
      <c r="H709" s="4">
        <v>0.4930110587</v>
      </c>
      <c r="I709" s="4">
        <v>7.3747464586699998</v>
      </c>
      <c r="J709" s="2">
        <f t="shared" si="23"/>
        <v>6.6851255356772249E-2</v>
      </c>
      <c r="K709" s="3">
        <v>85</v>
      </c>
      <c r="L709" s="3">
        <v>68</v>
      </c>
      <c r="M709" s="3">
        <v>320</v>
      </c>
      <c r="N709" s="3">
        <v>26</v>
      </c>
      <c r="O709" s="24">
        <v>755.43927579084902</v>
      </c>
      <c r="P709" s="4">
        <v>0.17399999999999999</v>
      </c>
      <c r="Q709" s="4">
        <v>7.5144508670520194E-2</v>
      </c>
      <c r="R709" s="4">
        <v>8.9999999999999993E-3</v>
      </c>
      <c r="S709" s="4">
        <v>6.0000000000000001E-3</v>
      </c>
      <c r="T709" s="4">
        <v>4.0000000000000001E-3</v>
      </c>
      <c r="U709" s="4">
        <v>1.4999999999999999E-2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0.19116050546115901</v>
      </c>
      <c r="AC709" s="2">
        <v>7.8117779263951997E-2</v>
      </c>
      <c r="AD709" s="2">
        <v>9.0407446521490707E-3</v>
      </c>
      <c r="AE709" s="2">
        <v>6.0180723255630203E-3</v>
      </c>
      <c r="AF709" s="2">
        <v>4.0080213975388201E-3</v>
      </c>
      <c r="AG709" s="2">
        <v>1.51136378100482E-2</v>
      </c>
    </row>
    <row r="710" spans="1:33" x14ac:dyDescent="0.35">
      <c r="A710" s="7">
        <v>514</v>
      </c>
      <c r="B710" s="7">
        <v>75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0.5144487593</v>
      </c>
      <c r="I710" s="4">
        <v>7.5362119264</v>
      </c>
      <c r="J710" s="2">
        <f t="shared" si="23"/>
        <v>6.8263573838448152E-2</v>
      </c>
      <c r="K710" s="3">
        <v>149</v>
      </c>
      <c r="L710" s="3">
        <v>322</v>
      </c>
      <c r="M710" s="3">
        <v>21</v>
      </c>
      <c r="N710" s="3">
        <v>7</v>
      </c>
      <c r="O710" s="24">
        <v>882.58906626593102</v>
      </c>
      <c r="P710" s="4">
        <v>0.70099999999999996</v>
      </c>
      <c r="Q710" s="4">
        <v>0.25</v>
      </c>
      <c r="R710" s="4">
        <v>1.7000000000000001E-2</v>
      </c>
      <c r="S710" s="4">
        <v>2.5999999999999999E-2</v>
      </c>
      <c r="T710" s="4">
        <v>1.0999999999999999E-2</v>
      </c>
      <c r="U710" s="4">
        <v>4.0000000000000001E-3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1.20731170559145</v>
      </c>
      <c r="AC710" s="2">
        <v>0.28768207245178101</v>
      </c>
      <c r="AD710" s="2">
        <v>1.7146158834970501E-2</v>
      </c>
      <c r="AE710" s="2">
        <v>2.6343975339602001E-2</v>
      </c>
      <c r="AF710" s="2">
        <v>1.1060947359424899E-2</v>
      </c>
      <c r="AG710" s="2">
        <v>4.0080213975388201E-3</v>
      </c>
    </row>
    <row r="711" spans="1:33" x14ac:dyDescent="0.35">
      <c r="A711" s="7">
        <v>732</v>
      </c>
      <c r="B711" s="7">
        <v>129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0.61220405720000004</v>
      </c>
      <c r="I711" s="4">
        <v>8.8635214982000008</v>
      </c>
      <c r="J711" s="2">
        <f t="shared" si="23"/>
        <v>6.9070070775405251E-2</v>
      </c>
      <c r="K711" s="3">
        <v>395</v>
      </c>
      <c r="L711" s="3">
        <v>20</v>
      </c>
      <c r="M711" s="3">
        <v>82</v>
      </c>
      <c r="N711" s="3">
        <v>2</v>
      </c>
      <c r="O711" s="24">
        <v>1001</v>
      </c>
      <c r="P711" s="4">
        <v>0.05</v>
      </c>
      <c r="Q711" s="4">
        <v>2.3809523809523801E-2</v>
      </c>
      <c r="R711" s="4">
        <v>8.9999999999999993E-3</v>
      </c>
      <c r="S711" s="4">
        <v>2.5000000000000001E-2</v>
      </c>
      <c r="T711" s="4">
        <v>1.7000000000000001E-2</v>
      </c>
      <c r="U711" s="4">
        <v>1.4999999999999999E-2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5.1293294387550599E-2</v>
      </c>
      <c r="AC711" s="2">
        <v>2.4097551579060499E-2</v>
      </c>
      <c r="AD711" s="2">
        <v>9.0407446521490707E-3</v>
      </c>
      <c r="AE711" s="2">
        <v>2.5317807984289901E-2</v>
      </c>
      <c r="AF711" s="2">
        <v>1.7146158834970501E-2</v>
      </c>
      <c r="AG711" s="2">
        <v>1.51136378100482E-2</v>
      </c>
    </row>
    <row r="712" spans="1:33" x14ac:dyDescent="0.35">
      <c r="A712" s="7">
        <v>224</v>
      </c>
      <c r="B712" s="7">
        <v>193</v>
      </c>
      <c r="C712" s="7">
        <v>1</v>
      </c>
      <c r="D712" s="7">
        <v>0</v>
      </c>
      <c r="E712" s="22" t="str">
        <f t="shared" si="22"/>
        <v>10</v>
      </c>
      <c r="F712" s="4">
        <v>0.99999700000000002</v>
      </c>
      <c r="G712" s="25">
        <v>1</v>
      </c>
      <c r="H712" s="4">
        <v>0.60845243299999996</v>
      </c>
      <c r="I712" s="4">
        <v>8.7745376844000003</v>
      </c>
      <c r="J712" s="2">
        <f t="shared" si="23"/>
        <v>6.9342961975278783E-2</v>
      </c>
      <c r="K712" s="3">
        <v>388</v>
      </c>
      <c r="L712" s="3">
        <v>31</v>
      </c>
      <c r="M712" s="3">
        <v>74</v>
      </c>
      <c r="N712" s="3">
        <v>6</v>
      </c>
      <c r="O712" s="24">
        <v>1001</v>
      </c>
      <c r="P712" s="4">
        <v>7.9000000000000001E-2</v>
      </c>
      <c r="Q712" s="4">
        <v>7.4999999999999997E-2</v>
      </c>
      <c r="R712" s="4">
        <v>7.0000000000000001E-3</v>
      </c>
      <c r="S712" s="4">
        <v>0.02</v>
      </c>
      <c r="T712" s="4">
        <v>1.9E-2</v>
      </c>
      <c r="U712" s="4">
        <v>2.1999999999999999E-2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8.2295242726830198E-2</v>
      </c>
      <c r="AC712" s="2">
        <v>7.7961541469711806E-2</v>
      </c>
      <c r="AD712" s="2">
        <v>7.0246149369644698E-3</v>
      </c>
      <c r="AE712" s="2">
        <v>2.0202707317519501E-2</v>
      </c>
      <c r="AF712" s="2">
        <v>1.9182819416774001E-2</v>
      </c>
      <c r="AG712" s="2">
        <v>2.2245608947319698E-2</v>
      </c>
    </row>
    <row r="713" spans="1:33" x14ac:dyDescent="0.35">
      <c r="A713" s="7">
        <v>646</v>
      </c>
      <c r="B713" s="7">
        <v>33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0.56402115689999999</v>
      </c>
      <c r="I713" s="4">
        <v>8.0840093612700006</v>
      </c>
      <c r="J713" s="2">
        <f t="shared" si="23"/>
        <v>6.976997819945524E-2</v>
      </c>
      <c r="K713" s="3">
        <v>342</v>
      </c>
      <c r="L713" s="3">
        <v>107</v>
      </c>
      <c r="M713" s="3">
        <v>41</v>
      </c>
      <c r="N713" s="3">
        <v>9</v>
      </c>
      <c r="O713" s="24">
        <v>1001</v>
      </c>
      <c r="P713" s="4">
        <v>0.223</v>
      </c>
      <c r="Q713" s="4">
        <v>0.18</v>
      </c>
      <c r="R713" s="4">
        <v>0.01</v>
      </c>
      <c r="S713" s="4">
        <v>2.1000000000000001E-2</v>
      </c>
      <c r="T713" s="4">
        <v>2.3E-2</v>
      </c>
      <c r="U713" s="4">
        <v>0.02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0.25231492861449001</v>
      </c>
      <c r="AC713" s="2">
        <v>0.19845093872383801</v>
      </c>
      <c r="AD713" s="2">
        <v>1.0050335853501499E-2</v>
      </c>
      <c r="AE713" s="2">
        <v>2.1223636451626698E-2</v>
      </c>
      <c r="AF713" s="2">
        <v>2.32686269393543E-2</v>
      </c>
      <c r="AG713" s="2">
        <v>2.0202707317519501E-2</v>
      </c>
    </row>
    <row r="714" spans="1:33" x14ac:dyDescent="0.35">
      <c r="A714" s="7">
        <v>682</v>
      </c>
      <c r="B714" s="7">
        <v>488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0.53130779250000004</v>
      </c>
      <c r="I714" s="4">
        <v>7.6135457657299996</v>
      </c>
      <c r="J714" s="2">
        <f t="shared" si="23"/>
        <v>6.9784540455712016E-2</v>
      </c>
      <c r="K714" s="3">
        <v>395</v>
      </c>
      <c r="L714" s="3">
        <v>32</v>
      </c>
      <c r="M714" s="3">
        <v>65</v>
      </c>
      <c r="N714" s="3">
        <v>7</v>
      </c>
      <c r="O714" s="24">
        <v>1001</v>
      </c>
      <c r="P714" s="4">
        <v>7.9000000000000001E-2</v>
      </c>
      <c r="Q714" s="4">
        <v>9.7222222222222196E-2</v>
      </c>
      <c r="R714" s="4">
        <v>1.7999999999999999E-2</v>
      </c>
      <c r="S714" s="4">
        <v>2.5999999999999999E-2</v>
      </c>
      <c r="T714" s="4">
        <v>1.2999999999999999E-2</v>
      </c>
      <c r="U714" s="4">
        <v>1.6E-2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8.2295242726830198E-2</v>
      </c>
      <c r="AC714" s="2">
        <v>0.102278849120418</v>
      </c>
      <c r="AD714" s="2">
        <v>1.8163970627671201E-2</v>
      </c>
      <c r="AE714" s="2">
        <v>2.6343975339602001E-2</v>
      </c>
      <c r="AF714" s="2">
        <v>1.30852395486555E-2</v>
      </c>
      <c r="AG714" s="2">
        <v>1.6129381929883599E-2</v>
      </c>
    </row>
    <row r="715" spans="1:33" x14ac:dyDescent="0.35">
      <c r="A715" s="7">
        <v>262</v>
      </c>
      <c r="B715" s="7">
        <v>220</v>
      </c>
      <c r="C715" s="7">
        <v>1</v>
      </c>
      <c r="D715" s="7">
        <v>0</v>
      </c>
      <c r="E715" s="22" t="str">
        <f t="shared" si="22"/>
        <v>10</v>
      </c>
      <c r="F715" s="4">
        <v>0.99995000000000001</v>
      </c>
      <c r="G715" s="25">
        <v>1</v>
      </c>
      <c r="H715" s="4">
        <v>0.62154608759999996</v>
      </c>
      <c r="I715" s="4">
        <v>8.7281659537999996</v>
      </c>
      <c r="J715" s="2">
        <f t="shared" si="23"/>
        <v>7.1211534117244429E-2</v>
      </c>
      <c r="K715" s="3">
        <v>361</v>
      </c>
      <c r="L715" s="3">
        <v>91</v>
      </c>
      <c r="M715" s="3">
        <v>44</v>
      </c>
      <c r="N715" s="3">
        <v>3</v>
      </c>
      <c r="O715" s="24">
        <v>1001</v>
      </c>
      <c r="P715" s="4">
        <v>0.17199999999999999</v>
      </c>
      <c r="Q715" s="4">
        <v>6.3829787234042507E-2</v>
      </c>
      <c r="R715" s="4">
        <v>1.4E-2</v>
      </c>
      <c r="S715" s="4">
        <v>1E-3</v>
      </c>
      <c r="T715" s="4">
        <v>1.0999999999999999E-2</v>
      </c>
      <c r="U715" s="4">
        <v>0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0.188742124596877</v>
      </c>
      <c r="AC715" s="2">
        <v>6.5957967791797398E-2</v>
      </c>
      <c r="AD715" s="2">
        <v>1.4098924379501601E-2</v>
      </c>
      <c r="AE715" s="2">
        <v>1.00050033358353E-3</v>
      </c>
      <c r="AF715" s="2">
        <v>1.1060947359424899E-2</v>
      </c>
      <c r="AG715" s="2">
        <v>1.0000050000287801E-5</v>
      </c>
    </row>
    <row r="716" spans="1:33" x14ac:dyDescent="0.35">
      <c r="A716" s="7">
        <v>790</v>
      </c>
      <c r="B716" s="7">
        <v>282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0.66968951200000004</v>
      </c>
      <c r="I716" s="4">
        <v>9.3996303613999999</v>
      </c>
      <c r="J716" s="2">
        <f t="shared" si="23"/>
        <v>7.124636674545308E-2</v>
      </c>
      <c r="K716" s="3">
        <v>409</v>
      </c>
      <c r="L716" s="3">
        <v>22</v>
      </c>
      <c r="M716" s="3">
        <v>58</v>
      </c>
      <c r="N716" s="3">
        <v>10</v>
      </c>
      <c r="O716" s="24">
        <v>541.66615338055203</v>
      </c>
      <c r="P716" s="4">
        <v>6.6000000000000003E-2</v>
      </c>
      <c r="Q716" s="4">
        <v>0.14705882352941199</v>
      </c>
      <c r="R716" s="4">
        <v>0.02</v>
      </c>
      <c r="S716" s="4">
        <v>8.0000000000000002E-3</v>
      </c>
      <c r="T716" s="4">
        <v>2.9000000000000001E-2</v>
      </c>
      <c r="U716" s="4">
        <v>1E-3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6.8278840753294504E-2</v>
      </c>
      <c r="AC716" s="2">
        <v>0.159064694629687</v>
      </c>
      <c r="AD716" s="2">
        <v>2.0202707317519501E-2</v>
      </c>
      <c r="AE716" s="2">
        <v>8.03217169726427E-3</v>
      </c>
      <c r="AF716" s="2">
        <v>2.9428810690812199E-2</v>
      </c>
      <c r="AG716" s="2">
        <v>1.00050033358353E-3</v>
      </c>
    </row>
    <row r="717" spans="1:33" x14ac:dyDescent="0.35">
      <c r="A717" s="7">
        <v>46</v>
      </c>
      <c r="B717" s="7">
        <v>45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0.46851864980000002</v>
      </c>
      <c r="I717" s="4">
        <v>6.5569834516999999</v>
      </c>
      <c r="J717" s="2">
        <f t="shared" si="23"/>
        <v>7.1453382984904334E-2</v>
      </c>
      <c r="K717" s="3">
        <v>371</v>
      </c>
      <c r="L717" s="3">
        <v>34</v>
      </c>
      <c r="M717" s="3">
        <v>92</v>
      </c>
      <c r="N717" s="3">
        <v>2</v>
      </c>
      <c r="O717" s="24">
        <v>719.39148272607201</v>
      </c>
      <c r="P717" s="4">
        <v>7.8E-2</v>
      </c>
      <c r="Q717" s="4">
        <v>2.1276595744680899E-2</v>
      </c>
      <c r="R717" s="4">
        <v>1.2E-2</v>
      </c>
      <c r="S717" s="4">
        <v>7.0000000000000001E-3</v>
      </c>
      <c r="T717" s="4">
        <v>8.0000000000000002E-3</v>
      </c>
      <c r="U717" s="4">
        <v>8.9999999999999993E-3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8.1210055425543201E-2</v>
      </c>
      <c r="AC717" s="2">
        <v>2.1506205220963599E-2</v>
      </c>
      <c r="AD717" s="2">
        <v>1.20725812342692E-2</v>
      </c>
      <c r="AE717" s="2">
        <v>7.0246149369644698E-3</v>
      </c>
      <c r="AF717" s="2">
        <v>8.03217169726427E-3</v>
      </c>
      <c r="AG717" s="2">
        <v>9.0407446521490707E-3</v>
      </c>
    </row>
    <row r="718" spans="1:33" x14ac:dyDescent="0.35">
      <c r="A718" s="7">
        <v>586</v>
      </c>
      <c r="B718" s="7">
        <v>43</v>
      </c>
      <c r="C718" s="7">
        <v>1</v>
      </c>
      <c r="D718" s="7">
        <v>0</v>
      </c>
      <c r="E718" s="22" t="str">
        <f t="shared" si="22"/>
        <v>10</v>
      </c>
      <c r="F718" s="4">
        <v>1</v>
      </c>
      <c r="G718" s="25">
        <v>1</v>
      </c>
      <c r="H718" s="4">
        <v>0.51175082049999998</v>
      </c>
      <c r="I718" s="4">
        <v>7.0539912073500002</v>
      </c>
      <c r="J718" s="2">
        <f t="shared" si="23"/>
        <v>7.2547697531402416E-2</v>
      </c>
      <c r="K718" s="3">
        <v>421</v>
      </c>
      <c r="L718" s="3">
        <v>32</v>
      </c>
      <c r="M718" s="3">
        <v>45</v>
      </c>
      <c r="N718" s="3">
        <v>1</v>
      </c>
      <c r="O718" s="24">
        <v>992.50257575008595</v>
      </c>
      <c r="P718" s="4">
        <v>5.8999999999999997E-2</v>
      </c>
      <c r="Q718" s="4">
        <v>2.1739130434782601E-2</v>
      </c>
      <c r="R718" s="4">
        <v>1.0999999999999999E-2</v>
      </c>
      <c r="S718" s="4">
        <v>1.9E-2</v>
      </c>
      <c r="T718" s="4">
        <v>8.9999999999999993E-3</v>
      </c>
      <c r="U718" s="4">
        <v>7.0000000000000001E-3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6.0812139396757399E-2</v>
      </c>
      <c r="AC718" s="2">
        <v>2.1978906718775199E-2</v>
      </c>
      <c r="AD718" s="2">
        <v>1.1060947359424899E-2</v>
      </c>
      <c r="AE718" s="2">
        <v>1.9182819416774001E-2</v>
      </c>
      <c r="AF718" s="2">
        <v>9.0407446521490707E-3</v>
      </c>
      <c r="AG718" s="2">
        <v>7.0246149369644698E-3</v>
      </c>
    </row>
    <row r="719" spans="1:33" x14ac:dyDescent="0.35">
      <c r="A719" s="7">
        <v>858</v>
      </c>
      <c r="B719" s="7">
        <v>26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0.61698949729999997</v>
      </c>
      <c r="I719" s="4">
        <v>8.4410081078000001</v>
      </c>
      <c r="J719" s="2">
        <f t="shared" si="23"/>
        <v>7.3094290328884357E-2</v>
      </c>
      <c r="K719" s="3">
        <v>341</v>
      </c>
      <c r="L719" s="3">
        <v>94</v>
      </c>
      <c r="M719" s="3">
        <v>51</v>
      </c>
      <c r="N719" s="3">
        <v>13</v>
      </c>
      <c r="O719" s="24">
        <v>877.74554465515405</v>
      </c>
      <c r="P719" s="4">
        <v>0.222</v>
      </c>
      <c r="Q719" s="4">
        <v>0.203125</v>
      </c>
      <c r="R719" s="4">
        <v>8.0000000000000002E-3</v>
      </c>
      <c r="S719" s="4">
        <v>1.7000000000000001E-2</v>
      </c>
      <c r="T719" s="4">
        <v>1.7000000000000001E-2</v>
      </c>
      <c r="U719" s="4">
        <v>1.0999999999999999E-2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0.25102875480374498</v>
      </c>
      <c r="AC719" s="2">
        <v>0.22705745063534599</v>
      </c>
      <c r="AD719" s="2">
        <v>8.03217169726427E-3</v>
      </c>
      <c r="AE719" s="2">
        <v>1.7146158834970501E-2</v>
      </c>
      <c r="AF719" s="2">
        <v>1.7146158834970501E-2</v>
      </c>
      <c r="AG719" s="2">
        <v>1.1060947359424899E-2</v>
      </c>
    </row>
    <row r="720" spans="1:33" x14ac:dyDescent="0.35">
      <c r="A720" s="7">
        <v>384</v>
      </c>
      <c r="B720" s="7">
        <v>281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0.61725396720000003</v>
      </c>
      <c r="I720" s="4">
        <v>8.4202292351400008</v>
      </c>
      <c r="J720" s="2">
        <f t="shared" si="23"/>
        <v>7.3306076350513644E-2</v>
      </c>
      <c r="K720" s="3">
        <v>366</v>
      </c>
      <c r="L720" s="3">
        <v>107</v>
      </c>
      <c r="M720" s="3">
        <v>23</v>
      </c>
      <c r="N720" s="3">
        <v>3</v>
      </c>
      <c r="O720" s="24">
        <v>1001</v>
      </c>
      <c r="P720" s="4">
        <v>0.21299999999999999</v>
      </c>
      <c r="Q720" s="4">
        <v>0.115384615384615</v>
      </c>
      <c r="R720" s="4">
        <v>0.01</v>
      </c>
      <c r="S720" s="4">
        <v>1.7000000000000001E-2</v>
      </c>
      <c r="T720" s="4">
        <v>1.4999999999999999E-2</v>
      </c>
      <c r="U720" s="4">
        <v>6.0000000000000001E-3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0.23952703056473401</v>
      </c>
      <c r="AC720" s="2">
        <v>0.122602322092332</v>
      </c>
      <c r="AD720" s="2">
        <v>1.0050335853501499E-2</v>
      </c>
      <c r="AE720" s="2">
        <v>1.7146158834970501E-2</v>
      </c>
      <c r="AF720" s="2">
        <v>1.51136378100482E-2</v>
      </c>
      <c r="AG720" s="2">
        <v>6.0180723255630203E-3</v>
      </c>
    </row>
    <row r="721" spans="1:33" x14ac:dyDescent="0.35">
      <c r="A721" s="7">
        <v>686</v>
      </c>
      <c r="B721" s="7">
        <v>280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0.71365310829999995</v>
      </c>
      <c r="I721" s="4">
        <v>9.5187529795899994</v>
      </c>
      <c r="J721" s="2">
        <f t="shared" si="23"/>
        <v>7.4973382525022628E-2</v>
      </c>
      <c r="K721" s="3">
        <v>341</v>
      </c>
      <c r="L721" s="3">
        <v>117</v>
      </c>
      <c r="M721" s="3">
        <v>34</v>
      </c>
      <c r="N721" s="3">
        <v>7</v>
      </c>
      <c r="O721" s="24">
        <v>1001</v>
      </c>
      <c r="P721" s="4">
        <v>0.25600000000000001</v>
      </c>
      <c r="Q721" s="4">
        <v>0.17073170731707299</v>
      </c>
      <c r="R721" s="4">
        <v>2.1000000000000001E-2</v>
      </c>
      <c r="S721" s="4">
        <v>2.3E-2</v>
      </c>
      <c r="T721" s="4">
        <v>1.7999999999999999E-2</v>
      </c>
      <c r="U721" s="4">
        <v>0.02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0.29571424414904501</v>
      </c>
      <c r="AC721" s="2">
        <v>0.187211542088146</v>
      </c>
      <c r="AD721" s="2">
        <v>2.1223636451626698E-2</v>
      </c>
      <c r="AE721" s="2">
        <v>2.32686269393543E-2</v>
      </c>
      <c r="AF721" s="2">
        <v>1.8163970627671201E-2</v>
      </c>
      <c r="AG721" s="2">
        <v>2.0202707317519501E-2</v>
      </c>
    </row>
    <row r="722" spans="1:33" x14ac:dyDescent="0.35">
      <c r="A722" s="7">
        <v>470</v>
      </c>
      <c r="B722" s="7">
        <v>88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0.6555300114</v>
      </c>
      <c r="I722" s="4">
        <v>8.6964016336099998</v>
      </c>
      <c r="J722" s="2">
        <f t="shared" si="23"/>
        <v>7.5379454516739039E-2</v>
      </c>
      <c r="K722" s="3">
        <v>328</v>
      </c>
      <c r="L722" s="3">
        <v>118</v>
      </c>
      <c r="M722" s="3">
        <v>33</v>
      </c>
      <c r="N722" s="3">
        <v>20</v>
      </c>
      <c r="O722" s="24">
        <v>1001</v>
      </c>
      <c r="P722" s="4">
        <v>0.26500000000000001</v>
      </c>
      <c r="Q722" s="4">
        <v>0.37735849056603799</v>
      </c>
      <c r="R722" s="4">
        <v>2.4E-2</v>
      </c>
      <c r="S722" s="4">
        <v>5.1999999999999998E-2</v>
      </c>
      <c r="T722" s="4">
        <v>1.7000000000000001E-2</v>
      </c>
      <c r="U722" s="4">
        <v>2.1999999999999999E-2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0.30788477976930001</v>
      </c>
      <c r="AC722" s="2">
        <v>0.47378435208564201</v>
      </c>
      <c r="AD722" s="2">
        <v>2.4292692569044601E-2</v>
      </c>
      <c r="AE722" s="2">
        <v>5.3400776727115302E-2</v>
      </c>
      <c r="AF722" s="2">
        <v>1.7146158834970501E-2</v>
      </c>
      <c r="AG722" s="2">
        <v>2.2245608947319698E-2</v>
      </c>
    </row>
    <row r="723" spans="1:33" x14ac:dyDescent="0.35">
      <c r="A723" s="7">
        <v>712</v>
      </c>
      <c r="B723" s="7">
        <v>198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0.55404586629999997</v>
      </c>
      <c r="I723" s="4">
        <v>7.3328392041299999</v>
      </c>
      <c r="J723" s="2">
        <f t="shared" si="23"/>
        <v>7.5556800152927178E-2</v>
      </c>
      <c r="K723" s="3">
        <v>227</v>
      </c>
      <c r="L723" s="3">
        <v>205</v>
      </c>
      <c r="M723" s="3">
        <v>37</v>
      </c>
      <c r="N723" s="3">
        <v>30</v>
      </c>
      <c r="O723" s="24">
        <v>1001</v>
      </c>
      <c r="P723" s="4">
        <v>0.46899999999999997</v>
      </c>
      <c r="Q723" s="4">
        <v>0.44776119402985098</v>
      </c>
      <c r="R723" s="4">
        <v>1.0999999999999999E-2</v>
      </c>
      <c r="S723" s="4">
        <v>1.4999999999999999E-2</v>
      </c>
      <c r="T723" s="4">
        <v>1.2999999999999999E-2</v>
      </c>
      <c r="U723" s="4">
        <v>8.9999999999999993E-3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0.63299325774019799</v>
      </c>
      <c r="AC723" s="2">
        <v>0.59377470674674204</v>
      </c>
      <c r="AD723" s="2">
        <v>1.1060947359424899E-2</v>
      </c>
      <c r="AE723" s="2">
        <v>1.51136378100482E-2</v>
      </c>
      <c r="AF723" s="2">
        <v>1.30852395486555E-2</v>
      </c>
      <c r="AG723" s="2">
        <v>9.0407446521490707E-3</v>
      </c>
    </row>
    <row r="724" spans="1:33" x14ac:dyDescent="0.35">
      <c r="A724" s="7">
        <v>316</v>
      </c>
      <c r="B724" s="7">
        <v>248</v>
      </c>
      <c r="C724" s="7">
        <v>1</v>
      </c>
      <c r="D724" s="7">
        <v>0</v>
      </c>
      <c r="E724" s="22" t="str">
        <f t="shared" si="22"/>
        <v>10</v>
      </c>
      <c r="F724" s="4">
        <v>0.99995500000000004</v>
      </c>
      <c r="G724" s="25">
        <v>1</v>
      </c>
      <c r="H724" s="4">
        <v>0.56300021</v>
      </c>
      <c r="I724" s="4">
        <v>7.4491475324599996</v>
      </c>
      <c r="J724" s="2">
        <f t="shared" si="23"/>
        <v>7.5579146143461506E-2</v>
      </c>
      <c r="K724" s="3">
        <v>452</v>
      </c>
      <c r="L724" s="3">
        <v>20</v>
      </c>
      <c r="M724" s="3">
        <v>26</v>
      </c>
      <c r="N724" s="3">
        <v>1</v>
      </c>
      <c r="O724" s="24">
        <v>1001</v>
      </c>
      <c r="P724" s="4">
        <v>4.9000000000000002E-2</v>
      </c>
      <c r="Q724" s="4">
        <v>3.7037037037037E-2</v>
      </c>
      <c r="R724" s="4">
        <v>1.7000000000000001E-2</v>
      </c>
      <c r="S724" s="4">
        <v>0.03</v>
      </c>
      <c r="T724" s="4">
        <v>1.2999999999999999E-2</v>
      </c>
      <c r="U724" s="4">
        <v>5.0000000000000001E-3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5.0241216436746797E-2</v>
      </c>
      <c r="AC724" s="2">
        <v>3.7740327982847002E-2</v>
      </c>
      <c r="AD724" s="2">
        <v>1.7146158834970501E-2</v>
      </c>
      <c r="AE724" s="2">
        <v>3.0459207484708602E-2</v>
      </c>
      <c r="AF724" s="2">
        <v>1.30852395486555E-2</v>
      </c>
      <c r="AG724" s="2">
        <v>5.0125418235442898E-3</v>
      </c>
    </row>
    <row r="725" spans="1:33" x14ac:dyDescent="0.35">
      <c r="A725" s="7">
        <v>544</v>
      </c>
      <c r="B725" s="7">
        <v>76</v>
      </c>
      <c r="C725" s="7">
        <v>1</v>
      </c>
      <c r="D725" s="7">
        <v>0</v>
      </c>
      <c r="E725" s="22" t="str">
        <f t="shared" si="22"/>
        <v>10</v>
      </c>
      <c r="F725" s="4">
        <v>0.999996</v>
      </c>
      <c r="G725" s="25">
        <v>1</v>
      </c>
      <c r="H725" s="4">
        <v>0.6380626814</v>
      </c>
      <c r="I725" s="4">
        <v>8.4422366619999991</v>
      </c>
      <c r="J725" s="2">
        <f t="shared" si="23"/>
        <v>7.5579814561706496E-2</v>
      </c>
      <c r="K725" s="3">
        <v>382</v>
      </c>
      <c r="L725" s="3">
        <v>68</v>
      </c>
      <c r="M725" s="3">
        <v>45</v>
      </c>
      <c r="N725" s="3">
        <v>4</v>
      </c>
      <c r="O725" s="24">
        <v>1001</v>
      </c>
      <c r="P725" s="4">
        <v>0.16300000000000001</v>
      </c>
      <c r="Q725" s="4">
        <v>8.1632653061224497E-2</v>
      </c>
      <c r="R725" s="4">
        <v>1.4E-2</v>
      </c>
      <c r="S725" s="4">
        <v>3.2000000000000001E-2</v>
      </c>
      <c r="T725" s="4">
        <v>1.6E-2</v>
      </c>
      <c r="U725" s="4">
        <v>1.7000000000000001E-2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0.177931208492662</v>
      </c>
      <c r="AC725" s="2">
        <v>8.5157808340306798E-2</v>
      </c>
      <c r="AD725" s="2">
        <v>1.4098924379501601E-2</v>
      </c>
      <c r="AE725" s="2">
        <v>3.2523191705560103E-2</v>
      </c>
      <c r="AF725" s="2">
        <v>1.6129381929883599E-2</v>
      </c>
      <c r="AG725" s="2">
        <v>1.7146158834970501E-2</v>
      </c>
    </row>
    <row r="726" spans="1:33" x14ac:dyDescent="0.35">
      <c r="A726" s="7">
        <v>728</v>
      </c>
      <c r="B726" s="7">
        <v>226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0.52664585220000004</v>
      </c>
      <c r="I726" s="4">
        <v>6.9569299026589997</v>
      </c>
      <c r="J726" s="2">
        <f t="shared" si="23"/>
        <v>7.5700899616468947E-2</v>
      </c>
      <c r="K726" s="3">
        <v>80</v>
      </c>
      <c r="L726" s="3">
        <v>14</v>
      </c>
      <c r="M726" s="3">
        <v>324</v>
      </c>
      <c r="N726" s="3">
        <v>81</v>
      </c>
      <c r="O726" s="24">
        <v>1001</v>
      </c>
      <c r="P726" s="4">
        <v>0.188</v>
      </c>
      <c r="Q726" s="4">
        <v>0.2</v>
      </c>
      <c r="R726" s="4">
        <v>8.9999999999999993E-3</v>
      </c>
      <c r="S726" s="4">
        <v>1.7999999999999999E-2</v>
      </c>
      <c r="T726" s="4">
        <v>8.0000000000000002E-3</v>
      </c>
      <c r="U726" s="4">
        <v>1.2999999999999999E-2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0.20825493882045901</v>
      </c>
      <c r="AC726" s="2">
        <v>0.22314355131420999</v>
      </c>
      <c r="AD726" s="2">
        <v>9.0407446521490707E-3</v>
      </c>
      <c r="AE726" s="2">
        <v>1.8163970627671201E-2</v>
      </c>
      <c r="AF726" s="2">
        <v>8.03217169726427E-3</v>
      </c>
      <c r="AG726" s="2">
        <v>1.30852395486555E-2</v>
      </c>
    </row>
    <row r="727" spans="1:33" x14ac:dyDescent="0.35">
      <c r="A727" s="7">
        <v>750</v>
      </c>
      <c r="B727" s="7">
        <v>394</v>
      </c>
      <c r="C727" s="7">
        <v>1</v>
      </c>
      <c r="D727" s="7">
        <v>0</v>
      </c>
      <c r="E727" s="22" t="str">
        <f t="shared" si="22"/>
        <v>10</v>
      </c>
      <c r="F727" s="4">
        <v>0.99998600000000004</v>
      </c>
      <c r="G727" s="25">
        <v>1</v>
      </c>
      <c r="H727" s="4">
        <v>0.55444557849999998</v>
      </c>
      <c r="I727" s="4">
        <v>7.2401237702600003</v>
      </c>
      <c r="J727" s="2">
        <f t="shared" si="23"/>
        <v>7.65795718544863E-2</v>
      </c>
      <c r="K727" s="3">
        <v>357</v>
      </c>
      <c r="L727" s="3">
        <v>59</v>
      </c>
      <c r="M727" s="3">
        <v>69</v>
      </c>
      <c r="N727" s="3">
        <v>14</v>
      </c>
      <c r="O727" s="24">
        <v>1001</v>
      </c>
      <c r="P727" s="4">
        <v>0.127</v>
      </c>
      <c r="Q727" s="4">
        <v>0.16867469879518099</v>
      </c>
      <c r="R727" s="4">
        <v>1.4999999999999999E-2</v>
      </c>
      <c r="S727" s="4">
        <v>4.4999999999999998E-2</v>
      </c>
      <c r="T727" s="4">
        <v>1.7000000000000001E-2</v>
      </c>
      <c r="U727" s="4">
        <v>0.02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0.13581972314253499</v>
      </c>
      <c r="AC727" s="2">
        <v>0.184734103199339</v>
      </c>
      <c r="AD727" s="2">
        <v>1.51136378100482E-2</v>
      </c>
      <c r="AE727" s="2">
        <v>4.6043938501406798E-2</v>
      </c>
      <c r="AF727" s="2">
        <v>1.7146158834970501E-2</v>
      </c>
      <c r="AG727" s="2">
        <v>2.0202707317519501E-2</v>
      </c>
    </row>
    <row r="728" spans="1:33" x14ac:dyDescent="0.35">
      <c r="A728" s="7">
        <v>156</v>
      </c>
      <c r="B728" s="7">
        <v>70</v>
      </c>
      <c r="C728" s="7">
        <v>1</v>
      </c>
      <c r="D728" s="7">
        <v>0</v>
      </c>
      <c r="E728" s="22" t="str">
        <f t="shared" si="22"/>
        <v>10</v>
      </c>
      <c r="F728" s="4">
        <v>1</v>
      </c>
      <c r="G728" s="25">
        <v>1</v>
      </c>
      <c r="H728" s="4">
        <v>0.81394383459999997</v>
      </c>
      <c r="I728" s="4">
        <v>10.6016552192</v>
      </c>
      <c r="J728" s="2">
        <f t="shared" si="23"/>
        <v>7.6775165553952071E-2</v>
      </c>
      <c r="K728" s="3">
        <v>369</v>
      </c>
      <c r="L728" s="3">
        <v>71</v>
      </c>
      <c r="M728" s="3">
        <v>54</v>
      </c>
      <c r="N728" s="3">
        <v>5</v>
      </c>
      <c r="O728" s="24">
        <v>1001</v>
      </c>
      <c r="P728" s="4">
        <v>0.16500000000000001</v>
      </c>
      <c r="Q728" s="4">
        <v>8.4745762711864403E-2</v>
      </c>
      <c r="R728" s="4">
        <v>2.8000000000000001E-2</v>
      </c>
      <c r="S728" s="4">
        <v>2.8000000000000001E-2</v>
      </c>
      <c r="T728" s="4">
        <v>2.5000000000000001E-2</v>
      </c>
      <c r="U728" s="4">
        <v>2.4E-2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0.18032355413128201</v>
      </c>
      <c r="AC728" s="2">
        <v>8.85533973414451E-2</v>
      </c>
      <c r="AD728" s="2">
        <v>2.8399474521698002E-2</v>
      </c>
      <c r="AE728" s="2">
        <v>2.8399474521698002E-2</v>
      </c>
      <c r="AF728" s="2">
        <v>2.5317807984289901E-2</v>
      </c>
      <c r="AG728" s="2">
        <v>2.4292692569044601E-2</v>
      </c>
    </row>
    <row r="729" spans="1:33" x14ac:dyDescent="0.35">
      <c r="A729" s="7">
        <v>828</v>
      </c>
      <c r="B729" s="7">
        <v>153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0.59935001389999998</v>
      </c>
      <c r="I729" s="4">
        <v>7.7604564082999996</v>
      </c>
      <c r="J729" s="2">
        <f t="shared" si="23"/>
        <v>7.7231284136713957E-2</v>
      </c>
      <c r="K729" s="3">
        <v>366</v>
      </c>
      <c r="L729" s="3">
        <v>64</v>
      </c>
      <c r="M729" s="3">
        <v>64</v>
      </c>
      <c r="N729" s="3">
        <v>5</v>
      </c>
      <c r="O729" s="24">
        <v>1001</v>
      </c>
      <c r="P729" s="4">
        <v>0.13500000000000001</v>
      </c>
      <c r="Q729" s="4">
        <v>7.2463768115942004E-2</v>
      </c>
      <c r="R729" s="4">
        <v>1.4999999999999999E-2</v>
      </c>
      <c r="S729" s="4">
        <v>1.4E-2</v>
      </c>
      <c r="T729" s="4">
        <v>1.9E-2</v>
      </c>
      <c r="U729" s="4">
        <v>1.4E-2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0.14502577205025799</v>
      </c>
      <c r="AC729" s="2">
        <v>7.5223421237587504E-2</v>
      </c>
      <c r="AD729" s="2">
        <v>1.51136378100482E-2</v>
      </c>
      <c r="AE729" s="2">
        <v>1.4098924379501601E-2</v>
      </c>
      <c r="AF729" s="2">
        <v>1.9182819416774001E-2</v>
      </c>
      <c r="AG729" s="2">
        <v>1.4098924379501601E-2</v>
      </c>
    </row>
    <row r="730" spans="1:33" x14ac:dyDescent="0.35">
      <c r="A730" s="7">
        <v>456</v>
      </c>
      <c r="B730" s="7">
        <v>377</v>
      </c>
      <c r="C730" s="7">
        <v>1</v>
      </c>
      <c r="D730" s="7">
        <v>0</v>
      </c>
      <c r="E730" s="22" t="str">
        <f t="shared" si="22"/>
        <v>10</v>
      </c>
      <c r="F730" s="4">
        <v>0.99990400000000002</v>
      </c>
      <c r="G730" s="25">
        <v>1</v>
      </c>
      <c r="H730" s="4">
        <v>0.63067688369999997</v>
      </c>
      <c r="I730" s="4">
        <v>8.0946663502800007</v>
      </c>
      <c r="J730" s="2">
        <f t="shared" si="23"/>
        <v>7.7912647218397621E-2</v>
      </c>
      <c r="K730" s="3">
        <v>385</v>
      </c>
      <c r="L730" s="3">
        <v>25</v>
      </c>
      <c r="M730" s="3">
        <v>76</v>
      </c>
      <c r="N730" s="3">
        <v>13</v>
      </c>
      <c r="O730" s="24">
        <v>1001</v>
      </c>
      <c r="P730" s="4">
        <v>8.3000000000000004E-2</v>
      </c>
      <c r="Q730" s="4">
        <v>0.14606741573033699</v>
      </c>
      <c r="R730" s="4">
        <v>1.2999999999999999E-2</v>
      </c>
      <c r="S730" s="4">
        <v>4.1000000000000002E-2</v>
      </c>
      <c r="T730" s="4">
        <v>2.1000000000000001E-2</v>
      </c>
      <c r="U730" s="4">
        <v>2.1000000000000001E-2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8.6647806725672197E-2</v>
      </c>
      <c r="AC730" s="2">
        <v>0.157903029445809</v>
      </c>
      <c r="AD730" s="2">
        <v>1.30852395486555E-2</v>
      </c>
      <c r="AE730" s="2">
        <v>4.1864204098698898E-2</v>
      </c>
      <c r="AF730" s="2">
        <v>2.1223636451626698E-2</v>
      </c>
      <c r="AG730" s="2">
        <v>2.1223636451626698E-2</v>
      </c>
    </row>
    <row r="731" spans="1:33" x14ac:dyDescent="0.35">
      <c r="A731" s="7">
        <v>952</v>
      </c>
      <c r="B731" s="7">
        <v>416</v>
      </c>
      <c r="C731" s="7">
        <v>1</v>
      </c>
      <c r="D731" s="7">
        <v>0</v>
      </c>
      <c r="E731" s="22" t="str">
        <f t="shared" si="22"/>
        <v>10</v>
      </c>
      <c r="F731" s="4">
        <v>1</v>
      </c>
      <c r="G731" s="25">
        <v>1</v>
      </c>
      <c r="H731" s="4">
        <v>0.67210501899999997</v>
      </c>
      <c r="I731" s="4">
        <v>8.5641257257299994</v>
      </c>
      <c r="J731" s="2">
        <f t="shared" si="23"/>
        <v>7.8479116318987741E-2</v>
      </c>
      <c r="K731" s="3">
        <v>417</v>
      </c>
      <c r="L731" s="3">
        <v>59</v>
      </c>
      <c r="M731" s="3">
        <v>20</v>
      </c>
      <c r="N731" s="3">
        <v>3</v>
      </c>
      <c r="O731" s="24">
        <v>1001</v>
      </c>
      <c r="P731" s="4">
        <v>0.13400000000000001</v>
      </c>
      <c r="Q731" s="4">
        <v>0.13043478260869601</v>
      </c>
      <c r="R731" s="4">
        <v>8.9999999999999993E-3</v>
      </c>
      <c r="S731" s="4">
        <v>9.4E-2</v>
      </c>
      <c r="T731" s="4">
        <v>1.2999999999999999E-2</v>
      </c>
      <c r="U731" s="4">
        <v>1.0999999999999999E-2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0.14387037041970199</v>
      </c>
      <c r="AC731" s="2">
        <v>0.13976194237515899</v>
      </c>
      <c r="AD731" s="2">
        <v>9.0407446521490707E-3</v>
      </c>
      <c r="AE731" s="2">
        <v>9.8715972939157695E-2</v>
      </c>
      <c r="AF731" s="2">
        <v>1.30852395486555E-2</v>
      </c>
      <c r="AG731" s="2">
        <v>1.1060947359424899E-2</v>
      </c>
    </row>
    <row r="732" spans="1:33" x14ac:dyDescent="0.35">
      <c r="A732" s="7">
        <v>916</v>
      </c>
      <c r="B732" s="7">
        <v>427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0.62991699050000005</v>
      </c>
      <c r="I732" s="4">
        <v>7.9805765980099999</v>
      </c>
      <c r="J732" s="2">
        <f t="shared" si="23"/>
        <v>7.8931263018899314E-2</v>
      </c>
      <c r="K732" s="3">
        <v>422</v>
      </c>
      <c r="L732" s="3">
        <v>29</v>
      </c>
      <c r="M732" s="3">
        <v>41</v>
      </c>
      <c r="N732" s="3">
        <v>7</v>
      </c>
      <c r="O732" s="24">
        <v>1001</v>
      </c>
      <c r="P732" s="4">
        <v>6.9000000000000006E-2</v>
      </c>
      <c r="Q732" s="4">
        <v>0.14583333333333301</v>
      </c>
      <c r="R732" s="4">
        <v>2.1999999999999999E-2</v>
      </c>
      <c r="S732" s="4">
        <v>3.7999999999999999E-2</v>
      </c>
      <c r="T732" s="4">
        <v>1.2999999999999999E-2</v>
      </c>
      <c r="U732" s="4">
        <v>1.9E-2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7.1496001705069895E-2</v>
      </c>
      <c r="AC732" s="2">
        <v>0.157628944203583</v>
      </c>
      <c r="AD732" s="2">
        <v>2.2245608947319698E-2</v>
      </c>
      <c r="AE732" s="2">
        <v>3.8740828316430602E-2</v>
      </c>
      <c r="AF732" s="2">
        <v>1.30852395486555E-2</v>
      </c>
      <c r="AG732" s="2">
        <v>1.9182819416774001E-2</v>
      </c>
    </row>
    <row r="733" spans="1:33" x14ac:dyDescent="0.35">
      <c r="A733" s="7">
        <v>260</v>
      </c>
      <c r="B733" s="7">
        <v>12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0.60702330599999998</v>
      </c>
      <c r="I733" s="4">
        <v>7.6709703917600001</v>
      </c>
      <c r="J733" s="2">
        <f t="shared" si="23"/>
        <v>7.9132531478944571E-2</v>
      </c>
      <c r="K733" s="3">
        <v>246</v>
      </c>
      <c r="L733" s="3">
        <v>17</v>
      </c>
      <c r="M733" s="3">
        <v>229</v>
      </c>
      <c r="N733" s="3">
        <v>7</v>
      </c>
      <c r="O733" s="24">
        <v>1001</v>
      </c>
      <c r="P733" s="4">
        <v>5.3999999999999999E-2</v>
      </c>
      <c r="Q733" s="4">
        <v>2.9661016949152502E-2</v>
      </c>
      <c r="R733" s="4">
        <v>3.5000000000000003E-2</v>
      </c>
      <c r="S733" s="4">
        <v>2.9000000000000001E-2</v>
      </c>
      <c r="T733" s="4">
        <v>1.2E-2</v>
      </c>
      <c r="U733" s="4">
        <v>1.7999999999999999E-2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5.5512709930258801E-2</v>
      </c>
      <c r="AC733" s="2">
        <v>3.01098014713705E-2</v>
      </c>
      <c r="AD733" s="2">
        <v>3.5627177643151202E-2</v>
      </c>
      <c r="AE733" s="2">
        <v>2.9428810690812199E-2</v>
      </c>
      <c r="AF733" s="2">
        <v>1.20725812342692E-2</v>
      </c>
      <c r="AG733" s="2">
        <v>1.8163970627671201E-2</v>
      </c>
    </row>
    <row r="734" spans="1:33" x14ac:dyDescent="0.35">
      <c r="A734" s="7">
        <v>912</v>
      </c>
      <c r="B734" s="7">
        <v>10</v>
      </c>
      <c r="C734" s="7">
        <v>1</v>
      </c>
      <c r="D734" s="7">
        <v>0</v>
      </c>
      <c r="E734" s="22" t="str">
        <f t="shared" si="22"/>
        <v>10</v>
      </c>
      <c r="F734" s="4">
        <v>0.531273</v>
      </c>
      <c r="G734" s="25">
        <v>1</v>
      </c>
      <c r="H734" s="4">
        <v>0.61524120010000005</v>
      </c>
      <c r="I734" s="4">
        <v>7.7618752032999998</v>
      </c>
      <c r="J734" s="2">
        <f t="shared" si="23"/>
        <v>7.9264505546085981E-2</v>
      </c>
      <c r="K734" s="3">
        <v>395</v>
      </c>
      <c r="L734" s="3">
        <v>42</v>
      </c>
      <c r="M734" s="3">
        <v>44</v>
      </c>
      <c r="N734" s="3">
        <v>18</v>
      </c>
      <c r="O734" s="24">
        <v>1001</v>
      </c>
      <c r="P734" s="4">
        <v>0.126</v>
      </c>
      <c r="Q734" s="4">
        <v>0.29032258064516098</v>
      </c>
      <c r="R734" s="4">
        <v>1.9E-2</v>
      </c>
      <c r="S734" s="4">
        <v>5.3999999999999999E-2</v>
      </c>
      <c r="T734" s="4">
        <v>1.7999999999999999E-2</v>
      </c>
      <c r="U734" s="4">
        <v>1.6E-2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0.13467490332660201</v>
      </c>
      <c r="AC734" s="2">
        <v>0.34294475112682998</v>
      </c>
      <c r="AD734" s="2">
        <v>1.9182819416774001E-2</v>
      </c>
      <c r="AE734" s="2">
        <v>5.5512709930258801E-2</v>
      </c>
      <c r="AF734" s="2">
        <v>1.8163970627671201E-2</v>
      </c>
      <c r="AG734" s="2">
        <v>1.6129381929883599E-2</v>
      </c>
    </row>
    <row r="735" spans="1:33" x14ac:dyDescent="0.35">
      <c r="A735" s="7">
        <v>106</v>
      </c>
      <c r="B735" s="7">
        <v>375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0.64484120280000001</v>
      </c>
      <c r="I735" s="4">
        <v>8.1004578074999998</v>
      </c>
      <c r="J735" s="2">
        <f t="shared" si="23"/>
        <v>7.9605525776945421E-2</v>
      </c>
      <c r="K735" s="3">
        <v>391</v>
      </c>
      <c r="L735" s="3">
        <v>48</v>
      </c>
      <c r="M735" s="3">
        <v>51</v>
      </c>
      <c r="N735" s="3">
        <v>9</v>
      </c>
      <c r="O735" s="24">
        <v>1001</v>
      </c>
      <c r="P735" s="4">
        <v>0.108</v>
      </c>
      <c r="Q735" s="4">
        <v>0.15</v>
      </c>
      <c r="R735" s="4">
        <v>1.4E-2</v>
      </c>
      <c r="S735" s="4">
        <v>8.9999999999999993E-3</v>
      </c>
      <c r="T735" s="4">
        <v>1.6E-2</v>
      </c>
      <c r="U735" s="4">
        <v>2E-3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0.11428914640212801</v>
      </c>
      <c r="AC735" s="2">
        <v>0.16251892949777499</v>
      </c>
      <c r="AD735" s="2">
        <v>1.4098924379501601E-2</v>
      </c>
      <c r="AE735" s="2">
        <v>9.0407446521490707E-3</v>
      </c>
      <c r="AF735" s="2">
        <v>1.6129381929883599E-2</v>
      </c>
      <c r="AG735" s="2">
        <v>2.0020026706730801E-3</v>
      </c>
    </row>
    <row r="736" spans="1:33" x14ac:dyDescent="0.35">
      <c r="A736" s="7">
        <v>450</v>
      </c>
      <c r="B736" s="7">
        <v>90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0.93092411429999999</v>
      </c>
      <c r="I736" s="4">
        <v>11.197953480000001</v>
      </c>
      <c r="J736" s="2">
        <f t="shared" si="23"/>
        <v>8.3133415044335399E-2</v>
      </c>
      <c r="K736" s="3">
        <v>400</v>
      </c>
      <c r="L736" s="3">
        <v>76</v>
      </c>
      <c r="M736" s="3">
        <v>22</v>
      </c>
      <c r="N736" s="3">
        <v>1</v>
      </c>
      <c r="O736" s="24">
        <v>478.29290265182601</v>
      </c>
      <c r="P736" s="4">
        <v>0.14799999999999999</v>
      </c>
      <c r="Q736" s="4">
        <v>4.3478260869565202E-2</v>
      </c>
      <c r="R736" s="4">
        <v>2.9000000000000001E-2</v>
      </c>
      <c r="S736" s="4">
        <v>5.8000000000000003E-2</v>
      </c>
      <c r="T736" s="4">
        <v>2.9000000000000001E-2</v>
      </c>
      <c r="U736" s="4">
        <v>2.7E-2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0.160168752152821</v>
      </c>
      <c r="AC736" s="2">
        <v>4.4451762570833803E-2</v>
      </c>
      <c r="AD736" s="2">
        <v>2.9428810690812199E-2</v>
      </c>
      <c r="AE736" s="2">
        <v>5.9750004405774E-2</v>
      </c>
      <c r="AF736" s="2">
        <v>2.9428810690812199E-2</v>
      </c>
      <c r="AG736" s="2">
        <v>2.7371196796132001E-2</v>
      </c>
    </row>
    <row r="737" spans="1:33" x14ac:dyDescent="0.35">
      <c r="A737" s="7">
        <v>454</v>
      </c>
      <c r="B737" s="7">
        <v>153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0.6511167041</v>
      </c>
      <c r="I737" s="4">
        <v>7.7808792427200002</v>
      </c>
      <c r="J737" s="2">
        <f t="shared" si="23"/>
        <v>8.3681635942262217E-2</v>
      </c>
      <c r="K737" s="3">
        <v>353</v>
      </c>
      <c r="L737" s="3">
        <v>95</v>
      </c>
      <c r="M737" s="3">
        <v>38</v>
      </c>
      <c r="N737" s="3">
        <v>13</v>
      </c>
      <c r="O737" s="24">
        <v>1001</v>
      </c>
      <c r="P737" s="4">
        <v>0.249</v>
      </c>
      <c r="Q737" s="4">
        <v>0.25490196078431399</v>
      </c>
      <c r="R737" s="4">
        <v>1.9E-2</v>
      </c>
      <c r="S737" s="4">
        <v>1.2E-2</v>
      </c>
      <c r="T737" s="4">
        <v>1.6E-2</v>
      </c>
      <c r="U737" s="4">
        <v>1E-3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0.286349627218002</v>
      </c>
      <c r="AC737" s="2">
        <v>0.29423947299794001</v>
      </c>
      <c r="AD737" s="2">
        <v>1.9182819416774001E-2</v>
      </c>
      <c r="AE737" s="2">
        <v>1.20725812342692E-2</v>
      </c>
      <c r="AF737" s="2">
        <v>1.6129381929883599E-2</v>
      </c>
      <c r="AG737" s="2">
        <v>1.00050033358353E-3</v>
      </c>
    </row>
    <row r="738" spans="1:33" x14ac:dyDescent="0.35">
      <c r="A738" s="7">
        <v>632</v>
      </c>
      <c r="B738" s="7">
        <v>487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0.58223658</v>
      </c>
      <c r="I738" s="4">
        <v>6.9273296302</v>
      </c>
      <c r="J738" s="2">
        <f t="shared" si="23"/>
        <v>8.4049209591776017E-2</v>
      </c>
      <c r="K738" s="3">
        <v>415</v>
      </c>
      <c r="L738" s="3">
        <v>57</v>
      </c>
      <c r="M738" s="3">
        <v>24</v>
      </c>
      <c r="N738" s="3">
        <v>3</v>
      </c>
      <c r="O738" s="24">
        <v>1001</v>
      </c>
      <c r="P738" s="4">
        <v>0.112</v>
      </c>
      <c r="Q738" s="4">
        <v>0.11111111111111099</v>
      </c>
      <c r="R738" s="4">
        <v>0.02</v>
      </c>
      <c r="S738" s="4">
        <v>6.6000000000000003E-2</v>
      </c>
      <c r="T738" s="4">
        <v>1.4E-2</v>
      </c>
      <c r="U738" s="4">
        <v>2.1999999999999999E-2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0.11878353598996701</v>
      </c>
      <c r="AC738" s="2">
        <v>0.117783035656384</v>
      </c>
      <c r="AD738" s="2">
        <v>2.0202707317519501E-2</v>
      </c>
      <c r="AE738" s="2">
        <v>6.8278840753294504E-2</v>
      </c>
      <c r="AF738" s="2">
        <v>1.4098924379501601E-2</v>
      </c>
      <c r="AG738" s="2">
        <v>2.2245608947319698E-2</v>
      </c>
    </row>
    <row r="739" spans="1:33" x14ac:dyDescent="0.35">
      <c r="A739" s="7">
        <v>854</v>
      </c>
      <c r="B739" s="7">
        <v>98</v>
      </c>
      <c r="C739" s="7">
        <v>1</v>
      </c>
      <c r="D739" s="7">
        <v>0</v>
      </c>
      <c r="E739" s="22" t="str">
        <f t="shared" si="22"/>
        <v>10</v>
      </c>
      <c r="F739" s="4">
        <v>1</v>
      </c>
      <c r="G739" s="25">
        <v>1</v>
      </c>
      <c r="H739" s="4">
        <v>0.67139916180000003</v>
      </c>
      <c r="I739" s="4">
        <v>7.9617839633000003</v>
      </c>
      <c r="J739" s="2">
        <f t="shared" si="23"/>
        <v>8.4327729174118224E-2</v>
      </c>
      <c r="K739" s="3">
        <v>354</v>
      </c>
      <c r="L739" s="3">
        <v>28</v>
      </c>
      <c r="M739" s="3">
        <v>108</v>
      </c>
      <c r="N739" s="3">
        <v>9</v>
      </c>
      <c r="O739" s="24">
        <v>1001</v>
      </c>
      <c r="P739" s="4">
        <v>8.3000000000000004E-2</v>
      </c>
      <c r="Q739" s="4">
        <v>7.69230769230769E-2</v>
      </c>
      <c r="R739" s="4">
        <v>8.9999999999999993E-3</v>
      </c>
      <c r="S739" s="4">
        <v>1.9E-2</v>
      </c>
      <c r="T739" s="4">
        <v>2.7E-2</v>
      </c>
      <c r="U739" s="4">
        <v>1.9E-2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8.6647806725672197E-2</v>
      </c>
      <c r="AC739" s="2">
        <v>8.0042707673536398E-2</v>
      </c>
      <c r="AD739" s="2">
        <v>9.0407446521490707E-3</v>
      </c>
      <c r="AE739" s="2">
        <v>1.9182819416774001E-2</v>
      </c>
      <c r="AF739" s="2">
        <v>2.7371196796132001E-2</v>
      </c>
      <c r="AG739" s="2">
        <v>1.9182819416774001E-2</v>
      </c>
    </row>
    <row r="740" spans="1:33" x14ac:dyDescent="0.35">
      <c r="A740" s="7">
        <v>992</v>
      </c>
      <c r="B740" s="7">
        <v>472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0.88168770159999998</v>
      </c>
      <c r="I740" s="4">
        <v>10.3882754329</v>
      </c>
      <c r="J740" s="2">
        <f t="shared" si="23"/>
        <v>8.4873346619946832E-2</v>
      </c>
      <c r="K740" s="3">
        <v>364</v>
      </c>
      <c r="L740" s="3">
        <v>63</v>
      </c>
      <c r="M740" s="3">
        <v>70</v>
      </c>
      <c r="N740" s="3">
        <v>2</v>
      </c>
      <c r="O740" s="24">
        <v>1001</v>
      </c>
      <c r="P740" s="4">
        <v>0.13400000000000001</v>
      </c>
      <c r="Q740" s="4">
        <v>2.7777777777777801E-2</v>
      </c>
      <c r="R740" s="4">
        <v>0.02</v>
      </c>
      <c r="S740" s="4">
        <v>1E-3</v>
      </c>
      <c r="T740" s="4">
        <v>2.4E-2</v>
      </c>
      <c r="U740" s="4">
        <v>0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0.14387037041970199</v>
      </c>
      <c r="AC740" s="2">
        <v>2.81708769666963E-2</v>
      </c>
      <c r="AD740" s="2">
        <v>2.0202707317519501E-2</v>
      </c>
      <c r="AE740" s="2">
        <v>1.00050033358353E-3</v>
      </c>
      <c r="AF740" s="2">
        <v>2.4292692569044601E-2</v>
      </c>
      <c r="AG740" s="2">
        <v>1.0000050000287801E-5</v>
      </c>
    </row>
    <row r="741" spans="1:33" x14ac:dyDescent="0.35">
      <c r="A741" s="7">
        <v>822</v>
      </c>
      <c r="B741" s="7">
        <v>19</v>
      </c>
      <c r="C741" s="7">
        <v>1</v>
      </c>
      <c r="D741" s="7">
        <v>0</v>
      </c>
      <c r="E741" s="22" t="str">
        <f t="shared" si="22"/>
        <v>10</v>
      </c>
      <c r="F741" s="4">
        <v>1</v>
      </c>
      <c r="G741" s="25">
        <v>1</v>
      </c>
      <c r="H741" s="4">
        <v>0.66815508199999996</v>
      </c>
      <c r="I741" s="4">
        <v>7.8575467810399999</v>
      </c>
      <c r="J741" s="2">
        <f t="shared" si="23"/>
        <v>8.5033548080456364E-2</v>
      </c>
      <c r="K741" s="3">
        <v>393</v>
      </c>
      <c r="L741" s="3">
        <v>30</v>
      </c>
      <c r="M741" s="3">
        <v>72</v>
      </c>
      <c r="N741" s="3">
        <v>4</v>
      </c>
      <c r="O741" s="24">
        <v>1001</v>
      </c>
      <c r="P741" s="4">
        <v>7.4999999999999997E-2</v>
      </c>
      <c r="Q741" s="4">
        <v>5.2631578947368397E-2</v>
      </c>
      <c r="R741" s="4">
        <v>8.9999999999999993E-3</v>
      </c>
      <c r="S741" s="4">
        <v>3.9E-2</v>
      </c>
      <c r="T741" s="4">
        <v>0.01</v>
      </c>
      <c r="U741" s="4">
        <v>1.4E-2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7.7961541469711806E-2</v>
      </c>
      <c r="AC741" s="2">
        <v>5.4067221270275703E-2</v>
      </c>
      <c r="AD741" s="2">
        <v>9.0407446521490707E-3</v>
      </c>
      <c r="AE741" s="2">
        <v>3.9780870011844598E-2</v>
      </c>
      <c r="AF741" s="2">
        <v>1.0050335853501499E-2</v>
      </c>
      <c r="AG741" s="2">
        <v>1.4098924379501601E-2</v>
      </c>
    </row>
    <row r="742" spans="1:33" x14ac:dyDescent="0.35">
      <c r="A742" s="7">
        <v>460</v>
      </c>
      <c r="B742" s="7">
        <v>434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0.564662687</v>
      </c>
      <c r="I742" s="4">
        <v>6.3606258273999998</v>
      </c>
      <c r="J742" s="2">
        <f t="shared" si="23"/>
        <v>8.877470587368512E-2</v>
      </c>
      <c r="K742" s="3">
        <v>410</v>
      </c>
      <c r="L742" s="3">
        <v>34</v>
      </c>
      <c r="M742" s="3">
        <v>50</v>
      </c>
      <c r="N742" s="3">
        <v>5</v>
      </c>
      <c r="O742" s="24">
        <v>1001</v>
      </c>
      <c r="P742" s="4">
        <v>6.9000000000000006E-2</v>
      </c>
      <c r="Q742" s="4">
        <v>9.0909090909090898E-2</v>
      </c>
      <c r="R742" s="4">
        <v>1.4999999999999999E-2</v>
      </c>
      <c r="S742" s="4">
        <v>6.5000000000000002E-2</v>
      </c>
      <c r="T742" s="4">
        <v>1.4999999999999999E-2</v>
      </c>
      <c r="U742" s="4">
        <v>1.7999999999999999E-2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7.1496001705069895E-2</v>
      </c>
      <c r="AC742" s="2">
        <v>9.5310179804324893E-2</v>
      </c>
      <c r="AD742" s="2">
        <v>1.51136378100482E-2</v>
      </c>
      <c r="AE742" s="2">
        <v>6.7208749693450004E-2</v>
      </c>
      <c r="AF742" s="2">
        <v>1.51136378100482E-2</v>
      </c>
      <c r="AG742" s="2">
        <v>1.8163970627671201E-2</v>
      </c>
    </row>
    <row r="743" spans="1:33" x14ac:dyDescent="0.35">
      <c r="A743" s="7">
        <v>100</v>
      </c>
      <c r="B743" s="7">
        <v>102</v>
      </c>
      <c r="C743" s="7">
        <v>1</v>
      </c>
      <c r="D743" s="7">
        <v>0</v>
      </c>
      <c r="E743" s="22" t="str">
        <f t="shared" si="22"/>
        <v>10</v>
      </c>
      <c r="F743" s="4">
        <v>0.56408400000000003</v>
      </c>
      <c r="G743" s="25">
        <v>1</v>
      </c>
      <c r="H743" s="4">
        <v>0.76106715869999997</v>
      </c>
      <c r="I743" s="4">
        <v>8.4505190135999992</v>
      </c>
      <c r="J743" s="2">
        <f t="shared" si="23"/>
        <v>9.0061587634459192E-2</v>
      </c>
      <c r="K743" s="3">
        <v>422</v>
      </c>
      <c r="L743" s="3">
        <v>29</v>
      </c>
      <c r="M743" s="3">
        <v>47</v>
      </c>
      <c r="N743" s="3">
        <v>1</v>
      </c>
      <c r="O743" s="24">
        <v>1001</v>
      </c>
      <c r="P743" s="4">
        <v>5.7000000000000002E-2</v>
      </c>
      <c r="Q743" s="4">
        <v>2.0833333333333301E-2</v>
      </c>
      <c r="R743" s="4">
        <v>0.02</v>
      </c>
      <c r="S743" s="4">
        <v>3.5999999999999997E-2</v>
      </c>
      <c r="T743" s="4">
        <v>2.1000000000000001E-2</v>
      </c>
      <c r="U743" s="4">
        <v>1.4999999999999999E-2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5.8688996348679599E-2</v>
      </c>
      <c r="AC743" s="2">
        <v>2.1053409197832398E-2</v>
      </c>
      <c r="AD743" s="2">
        <v>2.0202707317519501E-2</v>
      </c>
      <c r="AE743" s="2">
        <v>3.6663984371591497E-2</v>
      </c>
      <c r="AF743" s="2">
        <v>2.1223636451626698E-2</v>
      </c>
      <c r="AG743" s="2">
        <v>1.51136378100482E-2</v>
      </c>
    </row>
    <row r="744" spans="1:33" x14ac:dyDescent="0.35">
      <c r="A744" s="7">
        <v>896</v>
      </c>
      <c r="B744" s="7">
        <v>58</v>
      </c>
      <c r="C744" s="7">
        <v>1</v>
      </c>
      <c r="D744" s="7">
        <v>0</v>
      </c>
      <c r="E744" s="22" t="str">
        <f t="shared" si="22"/>
        <v>10</v>
      </c>
      <c r="F744" s="4">
        <v>0.99997100000000005</v>
      </c>
      <c r="G744" s="25">
        <v>1</v>
      </c>
      <c r="H744" s="4">
        <v>0.73378777080000002</v>
      </c>
      <c r="I744" s="4">
        <v>8.1282946024000005</v>
      </c>
      <c r="J744" s="2">
        <f t="shared" si="23"/>
        <v>9.0275735156466669E-2</v>
      </c>
      <c r="K744" s="3">
        <v>414</v>
      </c>
      <c r="L744" s="3">
        <v>28</v>
      </c>
      <c r="M744" s="3">
        <v>56</v>
      </c>
      <c r="N744" s="3">
        <v>1</v>
      </c>
      <c r="O744" s="24">
        <v>1001</v>
      </c>
      <c r="P744" s="4">
        <v>6.3E-2</v>
      </c>
      <c r="Q744" s="4">
        <v>1.7543859649122799E-2</v>
      </c>
      <c r="R744" s="4">
        <v>1.4E-2</v>
      </c>
      <c r="S744" s="4">
        <v>1.2999999999999999E-2</v>
      </c>
      <c r="T744" s="4">
        <v>2.3E-2</v>
      </c>
      <c r="U744" s="4">
        <v>2.1999999999999999E-2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6.5071996743714805E-2</v>
      </c>
      <c r="AC744" s="2">
        <v>1.7699577099400999E-2</v>
      </c>
      <c r="AD744" s="2">
        <v>1.4098924379501601E-2</v>
      </c>
      <c r="AE744" s="2">
        <v>1.30852395486555E-2</v>
      </c>
      <c r="AF744" s="2">
        <v>2.32686269393543E-2</v>
      </c>
      <c r="AG744" s="2">
        <v>2.2245608947319698E-2</v>
      </c>
    </row>
    <row r="745" spans="1:33" x14ac:dyDescent="0.35">
      <c r="A745" s="7">
        <v>342</v>
      </c>
      <c r="B745" s="7">
        <v>334</v>
      </c>
      <c r="C745" s="7">
        <v>1</v>
      </c>
      <c r="D745" s="7">
        <v>0</v>
      </c>
      <c r="E745" s="22" t="str">
        <f t="shared" si="22"/>
        <v>10</v>
      </c>
      <c r="F745" s="4">
        <v>1</v>
      </c>
      <c r="G745" s="25">
        <v>1</v>
      </c>
      <c r="H745" s="4">
        <v>0.71988524639999996</v>
      </c>
      <c r="I745" s="4">
        <v>7.968488233765</v>
      </c>
      <c r="J745" s="2">
        <f t="shared" si="23"/>
        <v>9.0341508361601E-2</v>
      </c>
      <c r="K745" s="3">
        <v>407</v>
      </c>
      <c r="L745" s="3">
        <v>26</v>
      </c>
      <c r="M745" s="3">
        <v>61</v>
      </c>
      <c r="N745" s="3">
        <v>5</v>
      </c>
      <c r="O745" s="24">
        <v>1001</v>
      </c>
      <c r="P745" s="4">
        <v>5.8000000000000003E-2</v>
      </c>
      <c r="Q745" s="4">
        <v>7.5757575757575801E-2</v>
      </c>
      <c r="R745" s="4">
        <v>1.7000000000000001E-2</v>
      </c>
      <c r="S745" s="4">
        <v>0.02</v>
      </c>
      <c r="T745" s="4">
        <v>1.2999999999999999E-2</v>
      </c>
      <c r="U745" s="4">
        <v>1.2999999999999999E-2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5.9750004405774E-2</v>
      </c>
      <c r="AC745" s="2">
        <v>7.8780877853114301E-2</v>
      </c>
      <c r="AD745" s="2">
        <v>1.7146158834970501E-2</v>
      </c>
      <c r="AE745" s="2">
        <v>2.0202707317519501E-2</v>
      </c>
      <c r="AF745" s="2">
        <v>1.30852395486555E-2</v>
      </c>
      <c r="AG745" s="2">
        <v>1.30852395486555E-2</v>
      </c>
    </row>
    <row r="746" spans="1:33" x14ac:dyDescent="0.35">
      <c r="A746" s="7">
        <v>802</v>
      </c>
      <c r="B746" s="7">
        <v>388</v>
      </c>
      <c r="C746" s="7">
        <v>1</v>
      </c>
      <c r="D746" s="7">
        <v>0</v>
      </c>
      <c r="E746" s="22" t="str">
        <f t="shared" si="22"/>
        <v>10</v>
      </c>
      <c r="F746" s="4">
        <v>1</v>
      </c>
      <c r="G746" s="25">
        <v>1</v>
      </c>
      <c r="H746" s="4">
        <v>0.73034905090000002</v>
      </c>
      <c r="I746" s="4">
        <v>8.0352963349680007</v>
      </c>
      <c r="J746" s="2">
        <f t="shared" si="23"/>
        <v>9.0892609364220611E-2</v>
      </c>
      <c r="K746" s="3">
        <v>419</v>
      </c>
      <c r="L746" s="3">
        <v>53</v>
      </c>
      <c r="M746" s="3">
        <v>26</v>
      </c>
      <c r="N746" s="3">
        <v>1</v>
      </c>
      <c r="O746" s="24">
        <v>1001</v>
      </c>
      <c r="P746" s="4">
        <v>0.12</v>
      </c>
      <c r="Q746" s="4">
        <v>3.7037037037037E-2</v>
      </c>
      <c r="R746" s="4">
        <v>2.1000000000000001E-2</v>
      </c>
      <c r="S746" s="4">
        <v>4.2000000000000003E-2</v>
      </c>
      <c r="T746" s="4">
        <v>1.7999999999999999E-2</v>
      </c>
      <c r="U746" s="4">
        <v>1.4999999999999999E-2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0.127833371509885</v>
      </c>
      <c r="AC746" s="2">
        <v>3.7740327982847002E-2</v>
      </c>
      <c r="AD746" s="2">
        <v>2.1223636451626698E-2</v>
      </c>
      <c r="AE746" s="2">
        <v>4.2907501011276501E-2</v>
      </c>
      <c r="AF746" s="2">
        <v>1.8163970627671201E-2</v>
      </c>
      <c r="AG746" s="2">
        <v>1.51136378100482E-2</v>
      </c>
    </row>
    <row r="747" spans="1:33" x14ac:dyDescent="0.35">
      <c r="A747" s="7">
        <v>286</v>
      </c>
      <c r="B747" s="7">
        <v>17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0.58166043359999997</v>
      </c>
      <c r="I747" s="4">
        <v>6.3738586493999998</v>
      </c>
      <c r="J747" s="2">
        <f t="shared" si="23"/>
        <v>9.1257190595959367E-2</v>
      </c>
      <c r="K747" s="3">
        <v>289</v>
      </c>
      <c r="L747" s="3">
        <v>22</v>
      </c>
      <c r="M747" s="3">
        <v>181</v>
      </c>
      <c r="N747" s="3">
        <v>7</v>
      </c>
      <c r="O747" s="24">
        <v>983.14523832301904</v>
      </c>
      <c r="P747" s="4">
        <v>7.0000000000000007E-2</v>
      </c>
      <c r="Q747" s="4">
        <v>3.7234042553191501E-2</v>
      </c>
      <c r="R747" s="4">
        <v>1.4E-2</v>
      </c>
      <c r="S747" s="4">
        <v>8.9999999999999993E-3</v>
      </c>
      <c r="T747" s="4">
        <v>1.2999999999999999E-2</v>
      </c>
      <c r="U747" s="4">
        <v>1.6E-2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7.2570692834835498E-2</v>
      </c>
      <c r="AC747" s="2">
        <v>3.7944931564123499E-2</v>
      </c>
      <c r="AD747" s="2">
        <v>1.4098924379501601E-2</v>
      </c>
      <c r="AE747" s="2">
        <v>9.0407446521490707E-3</v>
      </c>
      <c r="AF747" s="2">
        <v>1.30852395486555E-2</v>
      </c>
      <c r="AG747" s="2">
        <v>1.6129381929883599E-2</v>
      </c>
    </row>
    <row r="748" spans="1:33" x14ac:dyDescent="0.35">
      <c r="A748" s="7">
        <v>744</v>
      </c>
      <c r="B748" s="7">
        <v>92</v>
      </c>
      <c r="C748" s="7">
        <v>1</v>
      </c>
      <c r="D748" s="7">
        <v>0</v>
      </c>
      <c r="E748" s="22" t="str">
        <f t="shared" si="22"/>
        <v>10</v>
      </c>
      <c r="F748" s="4">
        <v>0.99953499999999995</v>
      </c>
      <c r="G748" s="25">
        <v>1</v>
      </c>
      <c r="H748" s="4">
        <v>0.7059516683</v>
      </c>
      <c r="I748" s="4">
        <v>7.6812241649599997</v>
      </c>
      <c r="J748" s="2">
        <f t="shared" si="23"/>
        <v>9.1906140627999275E-2</v>
      </c>
      <c r="K748" s="3">
        <v>384</v>
      </c>
      <c r="L748" s="3">
        <v>57</v>
      </c>
      <c r="M748" s="3">
        <v>37</v>
      </c>
      <c r="N748" s="3">
        <v>21</v>
      </c>
      <c r="O748" s="24">
        <v>943.17885554368297</v>
      </c>
      <c r="P748" s="4">
        <v>0.161</v>
      </c>
      <c r="Q748" s="4">
        <v>0.36206896551724099</v>
      </c>
      <c r="R748" s="4">
        <v>3.1E-2</v>
      </c>
      <c r="S748" s="4">
        <v>1.9E-2</v>
      </c>
      <c r="T748" s="4">
        <v>1.7000000000000001E-2</v>
      </c>
      <c r="U748" s="4">
        <v>1.9E-2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0.175544572514931</v>
      </c>
      <c r="AC748" s="2">
        <v>0.44952509790219503</v>
      </c>
      <c r="AD748" s="2">
        <v>3.14906670913708E-2</v>
      </c>
      <c r="AE748" s="2">
        <v>1.9182819416774001E-2</v>
      </c>
      <c r="AF748" s="2">
        <v>1.7146158834970501E-2</v>
      </c>
      <c r="AG748" s="2">
        <v>1.9182819416774001E-2</v>
      </c>
    </row>
    <row r="749" spans="1:33" x14ac:dyDescent="0.35">
      <c r="A749" s="7">
        <v>312</v>
      </c>
      <c r="B749" s="7">
        <v>358</v>
      </c>
      <c r="C749" s="7">
        <v>1</v>
      </c>
      <c r="D749" s="7">
        <v>0</v>
      </c>
      <c r="E749" s="22" t="str">
        <f t="shared" si="22"/>
        <v>10</v>
      </c>
      <c r="F749" s="4">
        <v>1</v>
      </c>
      <c r="G749" s="25">
        <v>1</v>
      </c>
      <c r="H749" s="4">
        <v>0.8266163581</v>
      </c>
      <c r="I749" s="4">
        <v>8.8764018673000002</v>
      </c>
      <c r="J749" s="2">
        <f t="shared" si="23"/>
        <v>9.3125161575344256E-2</v>
      </c>
      <c r="K749" s="3">
        <v>376</v>
      </c>
      <c r="L749" s="3">
        <v>60</v>
      </c>
      <c r="M749" s="3">
        <v>55</v>
      </c>
      <c r="N749" s="3">
        <v>8</v>
      </c>
      <c r="O749" s="24">
        <v>1001</v>
      </c>
      <c r="P749" s="4">
        <v>0.127</v>
      </c>
      <c r="Q749" s="4">
        <v>0.126984126984127</v>
      </c>
      <c r="R749" s="4">
        <v>2.5000000000000001E-2</v>
      </c>
      <c r="S749" s="4">
        <v>0.03</v>
      </c>
      <c r="T749" s="4">
        <v>2.4E-2</v>
      </c>
      <c r="U749" s="4">
        <v>3.3000000000000002E-2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0.13581972314253499</v>
      </c>
      <c r="AC749" s="2">
        <v>0.13580154115906201</v>
      </c>
      <c r="AD749" s="2">
        <v>2.5317807984289901E-2</v>
      </c>
      <c r="AE749" s="2">
        <v>3.0459207484708602E-2</v>
      </c>
      <c r="AF749" s="2">
        <v>2.4292692569044601E-2</v>
      </c>
      <c r="AG749" s="2">
        <v>3.3556783528842803E-2</v>
      </c>
    </row>
    <row r="750" spans="1:33" x14ac:dyDescent="0.35">
      <c r="A750" s="7">
        <v>62</v>
      </c>
      <c r="B750" s="7">
        <v>60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0.72179561950000004</v>
      </c>
      <c r="I750" s="4">
        <v>7.7394743632120004</v>
      </c>
      <c r="J750" s="2">
        <f t="shared" si="23"/>
        <v>9.3261581552735298E-2</v>
      </c>
      <c r="K750" s="3">
        <v>275</v>
      </c>
      <c r="L750" s="3">
        <v>22</v>
      </c>
      <c r="M750" s="3">
        <v>174</v>
      </c>
      <c r="N750" s="3">
        <v>28</v>
      </c>
      <c r="O750" s="24">
        <v>1001</v>
      </c>
      <c r="P750" s="4">
        <v>0.11</v>
      </c>
      <c r="Q750" s="4">
        <v>0.13861386138613899</v>
      </c>
      <c r="R750" s="4">
        <v>5.0000000000000001E-3</v>
      </c>
      <c r="S750" s="4">
        <v>0.01</v>
      </c>
      <c r="T750" s="4">
        <v>2.5000000000000001E-2</v>
      </c>
      <c r="U750" s="4">
        <v>0.02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0.11653381625595199</v>
      </c>
      <c r="AC750" s="2">
        <v>0.149212398186676</v>
      </c>
      <c r="AD750" s="2">
        <v>5.0125418235442898E-3</v>
      </c>
      <c r="AE750" s="2">
        <v>1.0050335853501499E-2</v>
      </c>
      <c r="AF750" s="2">
        <v>2.5317807984289901E-2</v>
      </c>
      <c r="AG750" s="2">
        <v>2.0202707317519501E-2</v>
      </c>
    </row>
    <row r="751" spans="1:33" x14ac:dyDescent="0.35">
      <c r="A751" s="7">
        <v>136</v>
      </c>
      <c r="B751" s="7">
        <v>187</v>
      </c>
      <c r="C751" s="7">
        <v>1</v>
      </c>
      <c r="D751" s="7">
        <v>0</v>
      </c>
      <c r="E751" s="22" t="str">
        <f t="shared" si="22"/>
        <v>10</v>
      </c>
      <c r="F751" s="4">
        <v>0.99361900000000003</v>
      </c>
      <c r="G751" s="25">
        <v>1</v>
      </c>
      <c r="H751" s="4">
        <v>0.92870277980000004</v>
      </c>
      <c r="I751" s="4">
        <v>9.8971679461999997</v>
      </c>
      <c r="J751" s="2">
        <f t="shared" si="23"/>
        <v>9.3835204661407601E-2</v>
      </c>
      <c r="K751" s="3">
        <v>371</v>
      </c>
      <c r="L751" s="3">
        <v>80</v>
      </c>
      <c r="M751" s="3">
        <v>32</v>
      </c>
      <c r="N751" s="3">
        <v>16</v>
      </c>
      <c r="O751" s="24">
        <v>943.36098658829496</v>
      </c>
      <c r="P751" s="4">
        <v>0.17499999999999999</v>
      </c>
      <c r="Q751" s="4">
        <v>0.33333333333333298</v>
      </c>
      <c r="R751" s="4">
        <v>2.1999999999999999E-2</v>
      </c>
      <c r="S751" s="4">
        <v>1.0999999999999999E-2</v>
      </c>
      <c r="T751" s="4">
        <v>2.1999999999999999E-2</v>
      </c>
      <c r="U751" s="4">
        <v>3.0000000000000001E-3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0.19237189264745599</v>
      </c>
      <c r="AC751" s="2">
        <v>0.405465108108164</v>
      </c>
      <c r="AD751" s="2">
        <v>2.2245608947319698E-2</v>
      </c>
      <c r="AE751" s="2">
        <v>1.1060947359424899E-2</v>
      </c>
      <c r="AF751" s="2">
        <v>2.2245608947319698E-2</v>
      </c>
      <c r="AG751" s="2">
        <v>3.00450902029872E-3</v>
      </c>
    </row>
    <row r="752" spans="1:33" x14ac:dyDescent="0.35">
      <c r="A752" s="7">
        <v>636</v>
      </c>
      <c r="B752" s="7">
        <v>385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0.67080924509999995</v>
      </c>
      <c r="I752" s="4">
        <v>7.1442501853370004</v>
      </c>
      <c r="J752" s="2">
        <f t="shared" si="23"/>
        <v>9.389498235613053E-2</v>
      </c>
      <c r="K752" s="3">
        <v>249</v>
      </c>
      <c r="L752" s="3">
        <v>42</v>
      </c>
      <c r="M752" s="3">
        <v>189</v>
      </c>
      <c r="N752" s="3">
        <v>19</v>
      </c>
      <c r="O752" s="24">
        <v>1001</v>
      </c>
      <c r="P752" s="4">
        <v>0.122</v>
      </c>
      <c r="Q752" s="4">
        <v>9.1346153846153799E-2</v>
      </c>
      <c r="R752" s="4">
        <v>4.1000000000000002E-2</v>
      </c>
      <c r="S752" s="4">
        <v>5.3999999999999999E-2</v>
      </c>
      <c r="T752" s="4">
        <v>2.5000000000000001E-2</v>
      </c>
      <c r="U752" s="4">
        <v>2.3E-2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0.13010868534702</v>
      </c>
      <c r="AC752" s="2">
        <v>9.5791064641675597E-2</v>
      </c>
      <c r="AD752" s="2">
        <v>4.1864204098698898E-2</v>
      </c>
      <c r="AE752" s="2">
        <v>5.5512709930258801E-2</v>
      </c>
      <c r="AF752" s="2">
        <v>2.5317807984289901E-2</v>
      </c>
      <c r="AG752" s="2">
        <v>2.32686269393543E-2</v>
      </c>
    </row>
    <row r="753" spans="1:33" x14ac:dyDescent="0.35">
      <c r="A753" s="7">
        <v>124</v>
      </c>
      <c r="B753" s="7">
        <v>357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0.68519969189999996</v>
      </c>
      <c r="I753" s="4">
        <v>7.2872630619600001</v>
      </c>
      <c r="J753" s="2">
        <f t="shared" si="23"/>
        <v>9.4027028539258872E-2</v>
      </c>
      <c r="K753" s="3">
        <v>360</v>
      </c>
      <c r="L753" s="3">
        <v>69</v>
      </c>
      <c r="M753" s="3">
        <v>63</v>
      </c>
      <c r="N753" s="3">
        <v>7</v>
      </c>
      <c r="O753" s="24">
        <v>1001</v>
      </c>
      <c r="P753" s="4">
        <v>0.156</v>
      </c>
      <c r="Q753" s="4">
        <v>0.1</v>
      </c>
      <c r="R753" s="4">
        <v>1.6E-2</v>
      </c>
      <c r="S753" s="4">
        <v>2.9000000000000001E-2</v>
      </c>
      <c r="T753" s="4">
        <v>1.4E-2</v>
      </c>
      <c r="U753" s="4">
        <v>2.3E-2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0.16960278438618001</v>
      </c>
      <c r="AC753" s="2">
        <v>0.105360515657826</v>
      </c>
      <c r="AD753" s="2">
        <v>1.6129381929883599E-2</v>
      </c>
      <c r="AE753" s="2">
        <v>2.9428810690812199E-2</v>
      </c>
      <c r="AF753" s="2">
        <v>1.4098924379501601E-2</v>
      </c>
      <c r="AG753" s="2">
        <v>2.32686269393543E-2</v>
      </c>
    </row>
    <row r="754" spans="1:33" x14ac:dyDescent="0.35">
      <c r="A754" s="7">
        <v>282</v>
      </c>
      <c r="B754" s="7">
        <v>356</v>
      </c>
      <c r="C754" s="7">
        <v>1</v>
      </c>
      <c r="D754" s="7">
        <v>0</v>
      </c>
      <c r="E754" s="22" t="str">
        <f t="shared" si="22"/>
        <v>10</v>
      </c>
      <c r="F754" s="4">
        <v>0.99925900000000001</v>
      </c>
      <c r="G754" s="25">
        <v>1</v>
      </c>
      <c r="H754" s="4">
        <v>0.76160672309999999</v>
      </c>
      <c r="I754" s="4">
        <v>7.8796176344660003</v>
      </c>
      <c r="J754" s="2">
        <f t="shared" si="23"/>
        <v>9.6655289435451638E-2</v>
      </c>
      <c r="K754" s="3">
        <v>402</v>
      </c>
      <c r="L754" s="3">
        <v>57</v>
      </c>
      <c r="M754" s="3">
        <v>36</v>
      </c>
      <c r="N754" s="3">
        <v>4</v>
      </c>
      <c r="O754" s="24">
        <v>1001</v>
      </c>
      <c r="P754" s="4">
        <v>0.11799999999999999</v>
      </c>
      <c r="Q754" s="4">
        <v>0.1</v>
      </c>
      <c r="R754" s="4">
        <v>2.3E-2</v>
      </c>
      <c r="S754" s="4">
        <v>7.9000000000000001E-2</v>
      </c>
      <c r="T754" s="4">
        <v>1.4E-2</v>
      </c>
      <c r="U754" s="4">
        <v>0.02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0.125563222975346</v>
      </c>
      <c r="AC754" s="2">
        <v>0.105360515657826</v>
      </c>
      <c r="AD754" s="2">
        <v>2.32686269393543E-2</v>
      </c>
      <c r="AE754" s="2">
        <v>8.2295242726830198E-2</v>
      </c>
      <c r="AF754" s="2">
        <v>1.4098924379501601E-2</v>
      </c>
      <c r="AG754" s="2">
        <v>2.0202707317519501E-2</v>
      </c>
    </row>
    <row r="755" spans="1:33" x14ac:dyDescent="0.35">
      <c r="A755" s="7">
        <v>172</v>
      </c>
      <c r="B755" s="7">
        <v>282</v>
      </c>
      <c r="C755" s="7">
        <v>1</v>
      </c>
      <c r="D755" s="7">
        <v>0</v>
      </c>
      <c r="E755" s="22" t="str">
        <f t="shared" si="22"/>
        <v>10</v>
      </c>
      <c r="F755" s="4">
        <v>0.99999700000000002</v>
      </c>
      <c r="G755" s="25">
        <v>1</v>
      </c>
      <c r="H755" s="4">
        <v>0.79938007870000005</v>
      </c>
      <c r="I755" s="4">
        <v>8.0881959777900008</v>
      </c>
      <c r="J755" s="2">
        <f t="shared" si="23"/>
        <v>9.8832926513536423E-2</v>
      </c>
      <c r="K755" s="3">
        <v>439</v>
      </c>
      <c r="L755" s="3">
        <v>22</v>
      </c>
      <c r="M755" s="3">
        <v>38</v>
      </c>
      <c r="N755" s="3">
        <v>0</v>
      </c>
      <c r="O755" s="24">
        <v>1001</v>
      </c>
      <c r="P755" s="4">
        <v>3.4000000000000002E-2</v>
      </c>
      <c r="Q755" s="4">
        <v>0</v>
      </c>
      <c r="R755" s="4">
        <v>0.01</v>
      </c>
      <c r="S755" s="4">
        <v>8.9999999999999993E-3</v>
      </c>
      <c r="T755" s="4">
        <v>1.0999999999999999E-2</v>
      </c>
      <c r="U755" s="4">
        <v>3.0000000000000001E-3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3.4591444769619097E-2</v>
      </c>
      <c r="AC755" s="2">
        <v>1.0000050000287801E-5</v>
      </c>
      <c r="AD755" s="2">
        <v>1.0050335853501499E-2</v>
      </c>
      <c r="AE755" s="2">
        <v>9.0407446521490707E-3</v>
      </c>
      <c r="AF755" s="2">
        <v>1.1060947359424899E-2</v>
      </c>
      <c r="AG755" s="2">
        <v>3.00450902029872E-3</v>
      </c>
    </row>
    <row r="756" spans="1:33" x14ac:dyDescent="0.35">
      <c r="A756" s="7">
        <v>328</v>
      </c>
      <c r="B756" s="7">
        <v>289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0.91174063179999998</v>
      </c>
      <c r="I756" s="4">
        <v>9.2126045452999996</v>
      </c>
      <c r="J756" s="2">
        <f t="shared" si="23"/>
        <v>9.8966652407233013E-2</v>
      </c>
      <c r="K756" s="3">
        <v>126</v>
      </c>
      <c r="L756" s="3">
        <v>57</v>
      </c>
      <c r="M756" s="3">
        <v>282</v>
      </c>
      <c r="N756" s="3">
        <v>34</v>
      </c>
      <c r="O756" s="24">
        <v>1001</v>
      </c>
      <c r="P756" s="4">
        <v>0.187</v>
      </c>
      <c r="Q756" s="4">
        <v>0.107594936708861</v>
      </c>
      <c r="R756" s="4">
        <v>3.7999999999999999E-2</v>
      </c>
      <c r="S756" s="4">
        <v>2.1000000000000001E-2</v>
      </c>
      <c r="T756" s="4">
        <v>2.1000000000000001E-2</v>
      </c>
      <c r="U756" s="4">
        <v>2.3E-2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0.207024169434327</v>
      </c>
      <c r="AC756" s="2">
        <v>0.113835142648799</v>
      </c>
      <c r="AD756" s="2">
        <v>3.8740828316430602E-2</v>
      </c>
      <c r="AE756" s="2">
        <v>2.1223636451626698E-2</v>
      </c>
      <c r="AF756" s="2">
        <v>2.1223636451626698E-2</v>
      </c>
      <c r="AG756" s="2">
        <v>2.32686269393543E-2</v>
      </c>
    </row>
    <row r="757" spans="1:33" x14ac:dyDescent="0.35">
      <c r="A757" s="7">
        <v>284</v>
      </c>
      <c r="B757" s="7">
        <v>372</v>
      </c>
      <c r="C757" s="7">
        <v>1</v>
      </c>
      <c r="D757" s="7">
        <v>0</v>
      </c>
      <c r="E757" s="22" t="str">
        <f t="shared" si="22"/>
        <v>10</v>
      </c>
      <c r="F757" s="4">
        <v>1</v>
      </c>
      <c r="G757" s="25">
        <v>1</v>
      </c>
      <c r="H757" s="4">
        <v>0.77917305830000005</v>
      </c>
      <c r="I757" s="4">
        <v>7.8317698444417996</v>
      </c>
      <c r="J757" s="2">
        <f t="shared" si="23"/>
        <v>9.9488758451319728E-2</v>
      </c>
      <c r="K757" s="3">
        <v>387</v>
      </c>
      <c r="L757" s="3">
        <v>31</v>
      </c>
      <c r="M757" s="3">
        <v>78</v>
      </c>
      <c r="N757" s="3">
        <v>3</v>
      </c>
      <c r="O757" s="24">
        <v>1001</v>
      </c>
      <c r="P757" s="4">
        <v>6.0999999999999999E-2</v>
      </c>
      <c r="Q757" s="4">
        <v>3.7037037037037E-2</v>
      </c>
      <c r="R757" s="4">
        <v>1.7999999999999999E-2</v>
      </c>
      <c r="S757" s="4">
        <v>2.1000000000000001E-2</v>
      </c>
      <c r="T757" s="4">
        <v>2.3E-2</v>
      </c>
      <c r="U757" s="4">
        <v>1.4999999999999999E-2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6.2939799773874094E-2</v>
      </c>
      <c r="AC757" s="2">
        <v>3.7740327982847002E-2</v>
      </c>
      <c r="AD757" s="2">
        <v>1.8163970627671201E-2</v>
      </c>
      <c r="AE757" s="2">
        <v>2.1223636451626698E-2</v>
      </c>
      <c r="AF757" s="2">
        <v>2.32686269393543E-2</v>
      </c>
      <c r="AG757" s="2">
        <v>1.51136378100482E-2</v>
      </c>
    </row>
    <row r="758" spans="1:33" x14ac:dyDescent="0.35">
      <c r="A758" s="7">
        <v>492</v>
      </c>
      <c r="B758" s="7">
        <v>405</v>
      </c>
      <c r="C758" s="7">
        <v>1</v>
      </c>
      <c r="D758" s="7">
        <v>0</v>
      </c>
      <c r="E758" s="22" t="str">
        <f t="shared" si="22"/>
        <v>10</v>
      </c>
      <c r="F758" s="4">
        <v>0.99976500000000001</v>
      </c>
      <c r="G758" s="25">
        <v>1</v>
      </c>
      <c r="H758" s="4">
        <v>0.81855448389999996</v>
      </c>
      <c r="I758" s="4">
        <v>8.1792226612000007</v>
      </c>
      <c r="J758" s="2">
        <f t="shared" si="23"/>
        <v>0.10007729558250064</v>
      </c>
      <c r="K758" s="3">
        <v>276</v>
      </c>
      <c r="L758" s="3">
        <v>150</v>
      </c>
      <c r="M758" s="3">
        <v>57</v>
      </c>
      <c r="N758" s="3">
        <v>16</v>
      </c>
      <c r="O758" s="24">
        <v>1001</v>
      </c>
      <c r="P758" s="4">
        <v>0.307</v>
      </c>
      <c r="Q758" s="4">
        <v>0.219178082191781</v>
      </c>
      <c r="R758" s="4">
        <v>2.7E-2</v>
      </c>
      <c r="S758" s="4">
        <v>4.0000000000000001E-3</v>
      </c>
      <c r="T758" s="4">
        <v>3.1E-2</v>
      </c>
      <c r="U758" s="4">
        <v>0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0.36672527979223402</v>
      </c>
      <c r="AC758" s="2">
        <v>0.24740817331384099</v>
      </c>
      <c r="AD758" s="2">
        <v>2.7371196796132001E-2</v>
      </c>
      <c r="AE758" s="2">
        <v>4.0080213975388201E-3</v>
      </c>
      <c r="AF758" s="2">
        <v>3.14906670913708E-2</v>
      </c>
      <c r="AG758" s="2">
        <v>1.0000050000287801E-5</v>
      </c>
    </row>
    <row r="759" spans="1:33" x14ac:dyDescent="0.35">
      <c r="A759" s="7">
        <v>28</v>
      </c>
      <c r="B759" s="7">
        <v>222</v>
      </c>
      <c r="C759" s="7">
        <v>1</v>
      </c>
      <c r="D759" s="7">
        <v>0</v>
      </c>
      <c r="E759" s="22" t="str">
        <f t="shared" si="22"/>
        <v>10</v>
      </c>
      <c r="F759" s="4">
        <v>0.99990000000000001</v>
      </c>
      <c r="G759" s="25">
        <v>1</v>
      </c>
      <c r="H759" s="4">
        <v>0.92552200429999998</v>
      </c>
      <c r="I759" s="4">
        <v>9.2433101543999996</v>
      </c>
      <c r="J759" s="2">
        <f t="shared" si="23"/>
        <v>0.10012884873926178</v>
      </c>
      <c r="K759" s="3">
        <v>209</v>
      </c>
      <c r="L759" s="3">
        <v>158</v>
      </c>
      <c r="M759" s="3">
        <v>123</v>
      </c>
      <c r="N759" s="3">
        <v>9</v>
      </c>
      <c r="O759" s="24">
        <v>1001</v>
      </c>
      <c r="P759" s="4">
        <v>0.36199999999999999</v>
      </c>
      <c r="Q759" s="4">
        <v>6.8181818181818205E-2</v>
      </c>
      <c r="R759" s="4">
        <v>0.02</v>
      </c>
      <c r="S759" s="4">
        <v>8.9999999999999993E-3</v>
      </c>
      <c r="T759" s="4">
        <v>2.3E-2</v>
      </c>
      <c r="U759" s="4">
        <v>2.3E-2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0.44941699563734699</v>
      </c>
      <c r="AC759" s="2">
        <v>7.0617567213953306E-2</v>
      </c>
      <c r="AD759" s="2">
        <v>2.0202707317519501E-2</v>
      </c>
      <c r="AE759" s="2">
        <v>9.0407446521490707E-3</v>
      </c>
      <c r="AF759" s="2">
        <v>2.32686269393543E-2</v>
      </c>
      <c r="AG759" s="2">
        <v>2.32686269393543E-2</v>
      </c>
    </row>
    <row r="760" spans="1:33" x14ac:dyDescent="0.35">
      <c r="A760" s="7">
        <v>2</v>
      </c>
      <c r="B760" s="7">
        <v>357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0.69565047059999996</v>
      </c>
      <c r="I760" s="4">
        <v>6.8944437380299997</v>
      </c>
      <c r="J760" s="2">
        <f t="shared" si="23"/>
        <v>0.10090015917640563</v>
      </c>
      <c r="K760" s="3">
        <v>309</v>
      </c>
      <c r="L760" s="3">
        <v>21</v>
      </c>
      <c r="M760" s="3">
        <v>156</v>
      </c>
      <c r="N760" s="3">
        <v>13</v>
      </c>
      <c r="O760" s="24">
        <v>1001</v>
      </c>
      <c r="P760" s="4">
        <v>8.5999999999999993E-2</v>
      </c>
      <c r="Q760" s="4">
        <v>7.69230769230769E-2</v>
      </c>
      <c r="R760" s="4">
        <v>1.2999999999999999E-2</v>
      </c>
      <c r="S760" s="4">
        <v>2.5000000000000001E-2</v>
      </c>
      <c r="T760" s="4">
        <v>2.1999999999999999E-2</v>
      </c>
      <c r="U760" s="4">
        <v>2.3E-2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8.9924707527986994E-2</v>
      </c>
      <c r="AC760" s="2">
        <v>8.0042707673536398E-2</v>
      </c>
      <c r="AD760" s="2">
        <v>1.30852395486555E-2</v>
      </c>
      <c r="AE760" s="2">
        <v>2.5317807984289901E-2</v>
      </c>
      <c r="AF760" s="2">
        <v>2.2245608947319698E-2</v>
      </c>
      <c r="AG760" s="2">
        <v>2.32686269393543E-2</v>
      </c>
    </row>
    <row r="761" spans="1:33" x14ac:dyDescent="0.35">
      <c r="A761" s="7">
        <v>960</v>
      </c>
      <c r="B761" s="7">
        <v>141</v>
      </c>
      <c r="C761" s="7">
        <v>1</v>
      </c>
      <c r="D761" s="7">
        <v>0</v>
      </c>
      <c r="E761" s="22" t="str">
        <f t="shared" si="22"/>
        <v>10</v>
      </c>
      <c r="F761" s="4">
        <v>0.99994700000000003</v>
      </c>
      <c r="G761" s="25">
        <v>1</v>
      </c>
      <c r="H761" s="4">
        <v>0.7972382268</v>
      </c>
      <c r="I761" s="4">
        <v>7.8950065353400003</v>
      </c>
      <c r="J761" s="2">
        <f t="shared" si="23"/>
        <v>0.10098005913375305</v>
      </c>
      <c r="K761" s="3">
        <v>309</v>
      </c>
      <c r="L761" s="3">
        <v>149</v>
      </c>
      <c r="M761" s="3">
        <v>33</v>
      </c>
      <c r="N761" s="3">
        <v>8</v>
      </c>
      <c r="O761" s="24">
        <v>1001</v>
      </c>
      <c r="P761" s="4">
        <v>0.313</v>
      </c>
      <c r="Q761" s="4">
        <v>0.19512195121951201</v>
      </c>
      <c r="R761" s="4">
        <v>2.9000000000000001E-2</v>
      </c>
      <c r="S761" s="4">
        <v>3.1E-2</v>
      </c>
      <c r="T761" s="4">
        <v>1.9E-2</v>
      </c>
      <c r="U761" s="4">
        <v>1.0999999999999999E-2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0.37542098675978802</v>
      </c>
      <c r="AC761" s="2">
        <v>0.217064505237827</v>
      </c>
      <c r="AD761" s="2">
        <v>2.9428810690812199E-2</v>
      </c>
      <c r="AE761" s="2">
        <v>3.14906670913708E-2</v>
      </c>
      <c r="AF761" s="2">
        <v>1.9182819416774001E-2</v>
      </c>
      <c r="AG761" s="2">
        <v>1.1060947359424899E-2</v>
      </c>
    </row>
    <row r="762" spans="1:33" x14ac:dyDescent="0.35">
      <c r="A762" s="7">
        <v>278</v>
      </c>
      <c r="B762" s="7">
        <v>165</v>
      </c>
      <c r="C762" s="7">
        <v>1</v>
      </c>
      <c r="D762" s="7">
        <v>0</v>
      </c>
      <c r="E762" s="22" t="str">
        <f t="shared" si="22"/>
        <v>10</v>
      </c>
      <c r="F762" s="4">
        <v>0.99973599999999996</v>
      </c>
      <c r="G762" s="25">
        <v>1</v>
      </c>
      <c r="H762" s="4">
        <v>0.70014510699999999</v>
      </c>
      <c r="I762" s="4">
        <v>6.8868694476999996</v>
      </c>
      <c r="J762" s="2">
        <f t="shared" si="23"/>
        <v>0.10166376933917728</v>
      </c>
      <c r="K762" s="3">
        <v>353</v>
      </c>
      <c r="L762" s="3">
        <v>44</v>
      </c>
      <c r="M762" s="3">
        <v>99</v>
      </c>
      <c r="N762" s="3">
        <v>3</v>
      </c>
      <c r="O762" s="24">
        <v>1001</v>
      </c>
      <c r="P762" s="4">
        <v>9.8000000000000004E-2</v>
      </c>
      <c r="Q762" s="4">
        <v>2.9411764705882401E-2</v>
      </c>
      <c r="R762" s="4">
        <v>1.2E-2</v>
      </c>
      <c r="S762" s="4">
        <v>1.7000000000000001E-2</v>
      </c>
      <c r="T762" s="4">
        <v>1.7999999999999999E-2</v>
      </c>
      <c r="U762" s="4">
        <v>8.9999999999999993E-3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0.10314075891951301</v>
      </c>
      <c r="AC762" s="2">
        <v>2.9852963149681201E-2</v>
      </c>
      <c r="AD762" s="2">
        <v>1.20725812342692E-2</v>
      </c>
      <c r="AE762" s="2">
        <v>1.7146158834970501E-2</v>
      </c>
      <c r="AF762" s="2">
        <v>1.8163970627671201E-2</v>
      </c>
      <c r="AG762" s="2">
        <v>9.0407446521490707E-3</v>
      </c>
    </row>
    <row r="763" spans="1:33" x14ac:dyDescent="0.35">
      <c r="A763" s="7">
        <v>812</v>
      </c>
      <c r="B763" s="7">
        <v>120</v>
      </c>
      <c r="C763" s="7">
        <v>1</v>
      </c>
      <c r="D763" s="7">
        <v>0</v>
      </c>
      <c r="E763" s="22" t="str">
        <f t="shared" si="22"/>
        <v>10</v>
      </c>
      <c r="F763" s="4">
        <v>0.99983999999999995</v>
      </c>
      <c r="G763" s="25">
        <v>1</v>
      </c>
      <c r="H763" s="4">
        <v>0.7997950694</v>
      </c>
      <c r="I763" s="4">
        <v>7.83210083112</v>
      </c>
      <c r="J763" s="2">
        <f t="shared" si="23"/>
        <v>0.10211756547133578</v>
      </c>
      <c r="K763" s="3">
        <v>252</v>
      </c>
      <c r="L763" s="3">
        <v>116</v>
      </c>
      <c r="M763" s="3">
        <v>110</v>
      </c>
      <c r="N763" s="3">
        <v>21</v>
      </c>
      <c r="O763" s="24">
        <v>1001</v>
      </c>
      <c r="P763" s="4">
        <v>0.30399999999999999</v>
      </c>
      <c r="Q763" s="4">
        <v>0.16030534351145001</v>
      </c>
      <c r="R763" s="4">
        <v>2.4E-2</v>
      </c>
      <c r="S763" s="4">
        <v>2.5000000000000001E-2</v>
      </c>
      <c r="T763" s="4">
        <v>1.7999999999999999E-2</v>
      </c>
      <c r="U763" s="4">
        <v>1.0999999999999999E-2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0.36240561864771698</v>
      </c>
      <c r="AC763" s="2">
        <v>0.174716957408735</v>
      </c>
      <c r="AD763" s="2">
        <v>2.4292692569044601E-2</v>
      </c>
      <c r="AE763" s="2">
        <v>2.5317807984289901E-2</v>
      </c>
      <c r="AF763" s="2">
        <v>1.8163970627671201E-2</v>
      </c>
      <c r="AG763" s="2">
        <v>1.1060947359424899E-2</v>
      </c>
    </row>
    <row r="764" spans="1:33" x14ac:dyDescent="0.35">
      <c r="A764" s="7">
        <v>338</v>
      </c>
      <c r="B764" s="7">
        <v>386</v>
      </c>
      <c r="C764" s="7">
        <v>1</v>
      </c>
      <c r="D764" s="7">
        <v>0</v>
      </c>
      <c r="E764" s="22" t="str">
        <f t="shared" si="22"/>
        <v>10</v>
      </c>
      <c r="F764" s="4">
        <v>0.99978800000000001</v>
      </c>
      <c r="G764" s="25">
        <v>1</v>
      </c>
      <c r="H764" s="4">
        <v>0.85366611879999998</v>
      </c>
      <c r="I764" s="4">
        <v>8.3576065375200006</v>
      </c>
      <c r="J764" s="2">
        <f t="shared" si="23"/>
        <v>0.10214241541135211</v>
      </c>
      <c r="K764" s="3">
        <v>382</v>
      </c>
      <c r="L764" s="3">
        <v>85</v>
      </c>
      <c r="M764" s="3">
        <v>29</v>
      </c>
      <c r="N764" s="3">
        <v>3</v>
      </c>
      <c r="O764" s="24">
        <v>1001</v>
      </c>
      <c r="P764" s="4">
        <v>0.161</v>
      </c>
      <c r="Q764" s="4">
        <v>9.375E-2</v>
      </c>
      <c r="R764" s="4">
        <v>3.1E-2</v>
      </c>
      <c r="S764" s="4">
        <v>8.0000000000000002E-3</v>
      </c>
      <c r="T764" s="4">
        <v>2.4E-2</v>
      </c>
      <c r="U764" s="4">
        <v>3.0000000000000001E-3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0.175544572514931</v>
      </c>
      <c r="AC764" s="2">
        <v>9.8440072813252497E-2</v>
      </c>
      <c r="AD764" s="2">
        <v>3.14906670913708E-2</v>
      </c>
      <c r="AE764" s="2">
        <v>8.03217169726427E-3</v>
      </c>
      <c r="AF764" s="2">
        <v>2.4292692569044601E-2</v>
      </c>
      <c r="AG764" s="2">
        <v>3.00450902029872E-3</v>
      </c>
    </row>
    <row r="765" spans="1:33" x14ac:dyDescent="0.35">
      <c r="A765" s="7">
        <v>784</v>
      </c>
      <c r="B765" s="7">
        <v>498</v>
      </c>
      <c r="C765" s="7">
        <v>1</v>
      </c>
      <c r="D765" s="7">
        <v>0</v>
      </c>
      <c r="E765" s="22" t="str">
        <f t="shared" si="22"/>
        <v>10</v>
      </c>
      <c r="F765" s="4">
        <v>1</v>
      </c>
      <c r="G765" s="25">
        <v>1</v>
      </c>
      <c r="H765" s="4">
        <v>0.81579624890000002</v>
      </c>
      <c r="I765" s="4">
        <v>7.9163572758020004</v>
      </c>
      <c r="J765" s="2">
        <f t="shared" si="23"/>
        <v>0.10305197459867706</v>
      </c>
      <c r="K765" s="3">
        <v>351</v>
      </c>
      <c r="L765" s="3">
        <v>58</v>
      </c>
      <c r="M765" s="3">
        <v>90</v>
      </c>
      <c r="N765" s="3">
        <v>0</v>
      </c>
      <c r="O765" s="24">
        <v>1001</v>
      </c>
      <c r="P765" s="4">
        <v>0.126</v>
      </c>
      <c r="Q765" s="4">
        <v>0</v>
      </c>
      <c r="R765" s="4">
        <v>0.01</v>
      </c>
      <c r="S765" s="4">
        <v>2E-3</v>
      </c>
      <c r="T765" s="4">
        <v>1.4E-2</v>
      </c>
      <c r="U765" s="4">
        <v>0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0.13467490332660201</v>
      </c>
      <c r="AC765" s="2">
        <v>1.0000050000287801E-5</v>
      </c>
      <c r="AD765" s="2">
        <v>1.0050335853501499E-2</v>
      </c>
      <c r="AE765" s="2">
        <v>2.0020026706730801E-3</v>
      </c>
      <c r="AF765" s="2">
        <v>1.4098924379501601E-2</v>
      </c>
      <c r="AG765" s="2">
        <v>1.0000050000287801E-5</v>
      </c>
    </row>
    <row r="766" spans="1:33" x14ac:dyDescent="0.35">
      <c r="A766" s="7">
        <v>618</v>
      </c>
      <c r="B766" s="7">
        <v>417</v>
      </c>
      <c r="C766" s="7">
        <v>1</v>
      </c>
      <c r="D766" s="7">
        <v>0</v>
      </c>
      <c r="E766" s="22" t="str">
        <f t="shared" si="22"/>
        <v>10</v>
      </c>
      <c r="F766" s="4">
        <v>0.999664</v>
      </c>
      <c r="G766" s="25">
        <v>1</v>
      </c>
      <c r="H766" s="4">
        <v>0.81239607759999999</v>
      </c>
      <c r="I766" s="4">
        <v>7.8476761914599997</v>
      </c>
      <c r="J766" s="2">
        <f t="shared" si="23"/>
        <v>0.10352059103611663</v>
      </c>
      <c r="K766" s="3">
        <v>344</v>
      </c>
      <c r="L766" s="3">
        <v>65</v>
      </c>
      <c r="M766" s="3">
        <v>84</v>
      </c>
      <c r="N766" s="3">
        <v>6</v>
      </c>
      <c r="O766" s="24">
        <v>1001</v>
      </c>
      <c r="P766" s="4">
        <v>0.125</v>
      </c>
      <c r="Q766" s="4">
        <v>6.6666666666666693E-2</v>
      </c>
      <c r="R766" s="4">
        <v>0.02</v>
      </c>
      <c r="S766" s="4">
        <v>1.0999999999999999E-2</v>
      </c>
      <c r="T766" s="4">
        <v>2.5999999999999999E-2</v>
      </c>
      <c r="U766" s="4">
        <v>1.4E-2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0.13353139262452299</v>
      </c>
      <c r="AC766" s="2">
        <v>6.8992871486951393E-2</v>
      </c>
      <c r="AD766" s="2">
        <v>2.0202707317519501E-2</v>
      </c>
      <c r="AE766" s="2">
        <v>1.1060947359424899E-2</v>
      </c>
      <c r="AF766" s="2">
        <v>2.6343975339602001E-2</v>
      </c>
      <c r="AG766" s="2">
        <v>1.4098924379501601E-2</v>
      </c>
    </row>
    <row r="767" spans="1:33" x14ac:dyDescent="0.35">
      <c r="A767" s="7">
        <v>660</v>
      </c>
      <c r="B767" s="7">
        <v>136</v>
      </c>
      <c r="C767" s="7">
        <v>1</v>
      </c>
      <c r="D767" s="7">
        <v>0</v>
      </c>
      <c r="E767" s="22" t="str">
        <f t="shared" si="22"/>
        <v>10</v>
      </c>
      <c r="F767" s="4">
        <v>1</v>
      </c>
      <c r="G767" s="25">
        <v>1</v>
      </c>
      <c r="H767" s="4">
        <v>0.94891412040000001</v>
      </c>
      <c r="I767" s="4">
        <v>8.9136766454000007</v>
      </c>
      <c r="J767" s="2">
        <f t="shared" si="23"/>
        <v>0.10645597301195545</v>
      </c>
      <c r="K767" s="3">
        <v>302</v>
      </c>
      <c r="L767" s="3">
        <v>106</v>
      </c>
      <c r="M767" s="3">
        <v>72</v>
      </c>
      <c r="N767" s="3">
        <v>19</v>
      </c>
      <c r="O767" s="24">
        <v>1001</v>
      </c>
      <c r="P767" s="4">
        <v>0.26800000000000002</v>
      </c>
      <c r="Q767" s="4">
        <v>0.20879120879120899</v>
      </c>
      <c r="R767" s="4">
        <v>3.9E-2</v>
      </c>
      <c r="S767" s="4">
        <v>3.5999999999999997E-2</v>
      </c>
      <c r="T767" s="4">
        <v>0.02</v>
      </c>
      <c r="U767" s="4">
        <v>2.7E-2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0.311974765020825</v>
      </c>
      <c r="AC767" s="2">
        <v>0.23419338750079499</v>
      </c>
      <c r="AD767" s="2">
        <v>3.9780870011844598E-2</v>
      </c>
      <c r="AE767" s="2">
        <v>3.6663984371591497E-2</v>
      </c>
      <c r="AF767" s="2">
        <v>2.0202707317519501E-2</v>
      </c>
      <c r="AG767" s="2">
        <v>2.7371196796132001E-2</v>
      </c>
    </row>
    <row r="768" spans="1:33" x14ac:dyDescent="0.35">
      <c r="A768" s="7">
        <v>528</v>
      </c>
      <c r="B768" s="7">
        <v>176</v>
      </c>
      <c r="C768" s="7">
        <v>1</v>
      </c>
      <c r="D768" s="7">
        <v>0</v>
      </c>
      <c r="E768" s="22" t="str">
        <f t="shared" si="22"/>
        <v>10</v>
      </c>
      <c r="F768" s="4">
        <v>0.99973800000000002</v>
      </c>
      <c r="G768" s="25">
        <v>1</v>
      </c>
      <c r="H768" s="4">
        <v>0.91500326139999999</v>
      </c>
      <c r="I768" s="4">
        <v>8.5255981875</v>
      </c>
      <c r="J768" s="2">
        <f t="shared" si="23"/>
        <v>0.10732423007473574</v>
      </c>
      <c r="K768" s="3">
        <v>276</v>
      </c>
      <c r="L768" s="3">
        <v>116</v>
      </c>
      <c r="M768" s="3">
        <v>86</v>
      </c>
      <c r="N768" s="3">
        <v>21</v>
      </c>
      <c r="O768" s="24">
        <v>785.61461988057999</v>
      </c>
      <c r="P768" s="4">
        <v>0.27200000000000002</v>
      </c>
      <c r="Q768" s="4">
        <v>0.19626168224299101</v>
      </c>
      <c r="R768" s="4">
        <v>0.04</v>
      </c>
      <c r="S768" s="4">
        <v>5.2999999999999999E-2</v>
      </c>
      <c r="T768" s="4">
        <v>0.02</v>
      </c>
      <c r="U768" s="4">
        <v>3.3000000000000002E-2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0.31745423078545099</v>
      </c>
      <c r="AC768" s="2">
        <v>0.218481538208398</v>
      </c>
      <c r="AD768" s="2">
        <v>4.08219945202552E-2</v>
      </c>
      <c r="AE768" s="2">
        <v>5.4456185796058897E-2</v>
      </c>
      <c r="AF768" s="2">
        <v>2.0202707317519501E-2</v>
      </c>
      <c r="AG768" s="2">
        <v>3.3556783528842803E-2</v>
      </c>
    </row>
    <row r="769" spans="1:33" x14ac:dyDescent="0.35">
      <c r="A769" s="7">
        <v>486</v>
      </c>
      <c r="B769" s="7">
        <v>310</v>
      </c>
      <c r="C769" s="7">
        <v>1</v>
      </c>
      <c r="D769" s="7">
        <v>0</v>
      </c>
      <c r="E769" s="22" t="str">
        <f t="shared" si="22"/>
        <v>10</v>
      </c>
      <c r="F769" s="4">
        <v>0.99822</v>
      </c>
      <c r="G769" s="25">
        <v>1</v>
      </c>
      <c r="H769" s="4">
        <v>0.79169998490000004</v>
      </c>
      <c r="I769" s="4">
        <v>7.3603122088999999</v>
      </c>
      <c r="J769" s="2">
        <f t="shared" si="23"/>
        <v>0.10756336992643954</v>
      </c>
      <c r="K769" s="3">
        <v>451</v>
      </c>
      <c r="L769" s="3">
        <v>27</v>
      </c>
      <c r="M769" s="3">
        <v>21</v>
      </c>
      <c r="N769" s="3">
        <v>0</v>
      </c>
      <c r="O769" s="24">
        <v>1001</v>
      </c>
      <c r="P769" s="4">
        <v>5.1999999999999998E-2</v>
      </c>
      <c r="Q769" s="4">
        <v>0</v>
      </c>
      <c r="R769" s="4">
        <v>8.9999999999999993E-3</v>
      </c>
      <c r="S769" s="4">
        <v>8.0000000000000002E-3</v>
      </c>
      <c r="T769" s="4">
        <v>1.2999999999999999E-2</v>
      </c>
      <c r="U769" s="4">
        <v>2E-3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5.3400776727115302E-2</v>
      </c>
      <c r="AC769" s="2">
        <v>1.0000050000287801E-5</v>
      </c>
      <c r="AD769" s="2">
        <v>9.0407446521490707E-3</v>
      </c>
      <c r="AE769" s="2">
        <v>8.03217169726427E-3</v>
      </c>
      <c r="AF769" s="2">
        <v>1.30852395486555E-2</v>
      </c>
      <c r="AG769" s="2">
        <v>2.0020026706730801E-3</v>
      </c>
    </row>
    <row r="770" spans="1:33" x14ac:dyDescent="0.35">
      <c r="A770" s="7">
        <v>1000</v>
      </c>
      <c r="B770" s="7">
        <v>426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0.99991799999999997</v>
      </c>
      <c r="G770" s="25">
        <v>1</v>
      </c>
      <c r="H770" s="4">
        <v>0.78615544199999998</v>
      </c>
      <c r="I770" s="4">
        <v>7.1267007410799996</v>
      </c>
      <c r="J770" s="2">
        <f t="shared" ref="J770:J833" si="25">H770/I770</f>
        <v>0.11031127453807803</v>
      </c>
      <c r="K770" s="3">
        <v>354</v>
      </c>
      <c r="L770" s="3">
        <v>54</v>
      </c>
      <c r="M770" s="3">
        <v>80</v>
      </c>
      <c r="N770" s="3">
        <v>11</v>
      </c>
      <c r="O770" s="24">
        <v>817.18930243339003</v>
      </c>
      <c r="P770" s="4">
        <v>0.125</v>
      </c>
      <c r="Q770" s="4">
        <v>0.120879120879121</v>
      </c>
      <c r="R770" s="4">
        <v>2.1000000000000001E-2</v>
      </c>
      <c r="S770" s="4">
        <v>4.2000000000000003E-2</v>
      </c>
      <c r="T770" s="4">
        <v>2.4E-2</v>
      </c>
      <c r="U770" s="4">
        <v>2.1999999999999999E-2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0.13353139262452299</v>
      </c>
      <c r="AC770" s="2">
        <v>0.12883287184296799</v>
      </c>
      <c r="AD770" s="2">
        <v>2.1223636451626698E-2</v>
      </c>
      <c r="AE770" s="2">
        <v>4.2907501011276501E-2</v>
      </c>
      <c r="AF770" s="2">
        <v>2.4292692569044601E-2</v>
      </c>
      <c r="AG770" s="2">
        <v>2.2245608947319698E-2</v>
      </c>
    </row>
    <row r="771" spans="1:33" x14ac:dyDescent="0.35">
      <c r="A771" s="7">
        <v>584</v>
      </c>
      <c r="B771" s="7">
        <v>259</v>
      </c>
      <c r="C771" s="7">
        <v>1</v>
      </c>
      <c r="D771" s="7">
        <v>0</v>
      </c>
      <c r="E771" s="22" t="str">
        <f t="shared" si="24"/>
        <v>10</v>
      </c>
      <c r="F771" s="4">
        <v>0.999892</v>
      </c>
      <c r="G771" s="25">
        <v>1</v>
      </c>
      <c r="H771" s="4">
        <v>0.83366908159999997</v>
      </c>
      <c r="I771" s="4">
        <v>7.53969516091</v>
      </c>
      <c r="J771" s="2">
        <f t="shared" si="25"/>
        <v>0.11057066151987247</v>
      </c>
      <c r="K771" s="3">
        <v>420</v>
      </c>
      <c r="L771" s="3">
        <v>27</v>
      </c>
      <c r="M771" s="3">
        <v>48</v>
      </c>
      <c r="N771" s="3">
        <v>4</v>
      </c>
      <c r="O771" s="24">
        <v>1001</v>
      </c>
      <c r="P771" s="4">
        <v>5.5E-2</v>
      </c>
      <c r="Q771" s="4">
        <v>7.69230769230769E-2</v>
      </c>
      <c r="R771" s="4">
        <v>1.4E-2</v>
      </c>
      <c r="S771" s="4">
        <v>6.4000000000000001E-2</v>
      </c>
      <c r="T771" s="4">
        <v>1.2E-2</v>
      </c>
      <c r="U771" s="4">
        <v>2.3E-2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5.6570351488394399E-2</v>
      </c>
      <c r="AC771" s="2">
        <v>8.0042707673536398E-2</v>
      </c>
      <c r="AD771" s="2">
        <v>1.4098924379501601E-2</v>
      </c>
      <c r="AE771" s="2">
        <v>6.6139802504545098E-2</v>
      </c>
      <c r="AF771" s="2">
        <v>1.20725812342692E-2</v>
      </c>
      <c r="AG771" s="2">
        <v>2.32686269393543E-2</v>
      </c>
    </row>
    <row r="772" spans="1:33" x14ac:dyDescent="0.35">
      <c r="A772" s="7">
        <v>92</v>
      </c>
      <c r="B772" s="7">
        <v>272</v>
      </c>
      <c r="C772" s="7">
        <v>1</v>
      </c>
      <c r="D772" s="7">
        <v>0</v>
      </c>
      <c r="E772" s="22" t="str">
        <f t="shared" si="24"/>
        <v>10</v>
      </c>
      <c r="F772" s="4">
        <v>1</v>
      </c>
      <c r="G772" s="25">
        <v>1</v>
      </c>
      <c r="H772" s="4">
        <v>0.72364089480000005</v>
      </c>
      <c r="I772" s="4">
        <v>6.54283160632</v>
      </c>
      <c r="J772" s="2">
        <f t="shared" si="25"/>
        <v>0.11060056842988354</v>
      </c>
      <c r="K772" s="3">
        <v>422</v>
      </c>
      <c r="L772" s="3">
        <v>53</v>
      </c>
      <c r="M772" s="3">
        <v>21</v>
      </c>
      <c r="N772" s="3">
        <v>3</v>
      </c>
      <c r="O772" s="24">
        <v>1001</v>
      </c>
      <c r="P772" s="4">
        <v>0.10100000000000001</v>
      </c>
      <c r="Q772" s="4">
        <v>0.125</v>
      </c>
      <c r="R772" s="4">
        <v>1.7999999999999999E-2</v>
      </c>
      <c r="S772" s="4">
        <v>0.06</v>
      </c>
      <c r="T772" s="4">
        <v>2.5999999999999999E-2</v>
      </c>
      <c r="U772" s="4">
        <v>0.01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0.106472244510517</v>
      </c>
      <c r="AC772" s="2">
        <v>0.13353139262452299</v>
      </c>
      <c r="AD772" s="2">
        <v>1.8163970627671201E-2</v>
      </c>
      <c r="AE772" s="2">
        <v>6.1875403718087502E-2</v>
      </c>
      <c r="AF772" s="2">
        <v>2.6343975339602001E-2</v>
      </c>
      <c r="AG772" s="2">
        <v>1.0050335853501499E-2</v>
      </c>
    </row>
    <row r="773" spans="1:33" x14ac:dyDescent="0.35">
      <c r="A773" s="7">
        <v>866</v>
      </c>
      <c r="B773" s="7">
        <v>30</v>
      </c>
      <c r="C773" s="7">
        <v>1</v>
      </c>
      <c r="D773" s="7">
        <v>0</v>
      </c>
      <c r="E773" s="22" t="str">
        <f t="shared" si="24"/>
        <v>10</v>
      </c>
      <c r="F773" s="4">
        <v>0.98296499999999998</v>
      </c>
      <c r="G773" s="25">
        <v>1</v>
      </c>
      <c r="H773" s="4">
        <v>0.9540763444</v>
      </c>
      <c r="I773" s="4">
        <v>8.5993171865400004</v>
      </c>
      <c r="J773" s="2">
        <f t="shared" si="25"/>
        <v>0.11094791873631071</v>
      </c>
      <c r="K773" s="3">
        <v>343</v>
      </c>
      <c r="L773" s="3">
        <v>115</v>
      </c>
      <c r="M773" s="3">
        <v>35</v>
      </c>
      <c r="N773" s="3">
        <v>6</v>
      </c>
      <c r="O773" s="24">
        <v>1001</v>
      </c>
      <c r="P773" s="4">
        <v>0.24199999999999999</v>
      </c>
      <c r="Q773" s="4">
        <v>0.146341463414634</v>
      </c>
      <c r="R773" s="4">
        <v>4.1000000000000002E-2</v>
      </c>
      <c r="S773" s="4">
        <v>7.2999999999999995E-2</v>
      </c>
      <c r="T773" s="4">
        <v>2.5999999999999999E-2</v>
      </c>
      <c r="U773" s="4">
        <v>2.1000000000000001E-2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0.27707189333976501</v>
      </c>
      <c r="AC773" s="2">
        <v>0.15822400521489399</v>
      </c>
      <c r="AD773" s="2">
        <v>4.1864204098698898E-2</v>
      </c>
      <c r="AE773" s="2">
        <v>7.5801713416281793E-2</v>
      </c>
      <c r="AF773" s="2">
        <v>2.6343975339602001E-2</v>
      </c>
      <c r="AG773" s="2">
        <v>2.1223636451626698E-2</v>
      </c>
    </row>
    <row r="774" spans="1:33" x14ac:dyDescent="0.35">
      <c r="A774" s="7">
        <v>334</v>
      </c>
      <c r="B774" s="7">
        <v>8</v>
      </c>
      <c r="C774" s="7">
        <v>1</v>
      </c>
      <c r="D774" s="7">
        <v>0</v>
      </c>
      <c r="E774" s="22" t="str">
        <f t="shared" si="24"/>
        <v>10</v>
      </c>
      <c r="F774" s="4">
        <v>0.90151099999999995</v>
      </c>
      <c r="G774" s="25">
        <v>1</v>
      </c>
      <c r="H774" s="4">
        <v>0.92792623919999995</v>
      </c>
      <c r="I774" s="4">
        <v>8.3439964356300003</v>
      </c>
      <c r="J774" s="2">
        <f t="shared" si="25"/>
        <v>0.11120884894408975</v>
      </c>
      <c r="K774" s="3">
        <v>360</v>
      </c>
      <c r="L774" s="3">
        <v>18</v>
      </c>
      <c r="M774" s="3">
        <v>89</v>
      </c>
      <c r="N774" s="3">
        <v>32</v>
      </c>
      <c r="O774" s="24">
        <v>1001</v>
      </c>
      <c r="P774" s="4">
        <v>9.4E-2</v>
      </c>
      <c r="Q774" s="4">
        <v>0.26446280991735499</v>
      </c>
      <c r="R774" s="4">
        <v>2.1999999999999999E-2</v>
      </c>
      <c r="S774" s="4">
        <v>4.3999999999999997E-2</v>
      </c>
      <c r="T774" s="4">
        <v>3.5000000000000003E-2</v>
      </c>
      <c r="U774" s="4">
        <v>3.6999999999999998E-2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9.8715972939157695E-2</v>
      </c>
      <c r="AC774" s="2">
        <v>0.30715417586460098</v>
      </c>
      <c r="AD774" s="2">
        <v>2.2245608947319698E-2</v>
      </c>
      <c r="AE774" s="2">
        <v>4.4997365930735798E-2</v>
      </c>
      <c r="AF774" s="2">
        <v>3.5627177643151202E-2</v>
      </c>
      <c r="AG774" s="2">
        <v>3.7701867184011501E-2</v>
      </c>
    </row>
    <row r="775" spans="1:33" x14ac:dyDescent="0.35">
      <c r="A775" s="7">
        <v>372</v>
      </c>
      <c r="B775" s="7">
        <v>424</v>
      </c>
      <c r="C775" s="7">
        <v>1</v>
      </c>
      <c r="D775" s="7">
        <v>0</v>
      </c>
      <c r="E775" s="22" t="str">
        <f t="shared" si="24"/>
        <v>10</v>
      </c>
      <c r="F775" s="4">
        <v>0.99984099999999998</v>
      </c>
      <c r="G775" s="25">
        <v>1</v>
      </c>
      <c r="H775" s="4">
        <v>0.83357875879999999</v>
      </c>
      <c r="I775" s="4">
        <v>7.3776589789899996</v>
      </c>
      <c r="J775" s="2">
        <f t="shared" si="25"/>
        <v>0.11298689207157103</v>
      </c>
      <c r="K775" s="3">
        <v>313</v>
      </c>
      <c r="L775" s="3">
        <v>112</v>
      </c>
      <c r="M775" s="3">
        <v>66</v>
      </c>
      <c r="N775" s="3">
        <v>8</v>
      </c>
      <c r="O775" s="24">
        <v>1001</v>
      </c>
      <c r="P775" s="4">
        <v>0.248</v>
      </c>
      <c r="Q775" s="4">
        <v>0.108108108108108</v>
      </c>
      <c r="R775" s="4">
        <v>2.7E-2</v>
      </c>
      <c r="S775" s="4">
        <v>7.0000000000000001E-3</v>
      </c>
      <c r="T775" s="4">
        <v>3.1E-2</v>
      </c>
      <c r="U775" s="4">
        <v>0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0.28501895503229702</v>
      </c>
      <c r="AC775" s="2">
        <v>0.11441035117774399</v>
      </c>
      <c r="AD775" s="2">
        <v>2.7371196796132001E-2</v>
      </c>
      <c r="AE775" s="2">
        <v>7.0246149369644698E-3</v>
      </c>
      <c r="AF775" s="2">
        <v>3.14906670913708E-2</v>
      </c>
      <c r="AG775" s="2">
        <v>1.0000050000287801E-5</v>
      </c>
    </row>
    <row r="776" spans="1:33" x14ac:dyDescent="0.35">
      <c r="A776" s="7">
        <v>788</v>
      </c>
      <c r="B776" s="7">
        <v>97</v>
      </c>
      <c r="C776" s="7">
        <v>1</v>
      </c>
      <c r="D776" s="7">
        <v>0</v>
      </c>
      <c r="E776" s="22" t="str">
        <f t="shared" si="24"/>
        <v>10</v>
      </c>
      <c r="F776" s="4">
        <v>0.99999099999999996</v>
      </c>
      <c r="G776" s="25">
        <v>1</v>
      </c>
      <c r="H776" s="4">
        <v>0.80295458320000002</v>
      </c>
      <c r="I776" s="4">
        <v>7.0944680612999997</v>
      </c>
      <c r="J776" s="2">
        <f t="shared" si="25"/>
        <v>0.11318037888986783</v>
      </c>
      <c r="K776" s="3">
        <v>403</v>
      </c>
      <c r="L776" s="3">
        <v>37</v>
      </c>
      <c r="M776" s="3">
        <v>54</v>
      </c>
      <c r="N776" s="3">
        <v>5</v>
      </c>
      <c r="O776" s="24">
        <v>1001</v>
      </c>
      <c r="P776" s="4">
        <v>7.1999999999999995E-2</v>
      </c>
      <c r="Q776" s="4">
        <v>8.4745762711864403E-2</v>
      </c>
      <c r="R776" s="4">
        <v>1.2999999999999999E-2</v>
      </c>
      <c r="S776" s="4">
        <v>5.1999999999999998E-2</v>
      </c>
      <c r="T776" s="4">
        <v>1.6E-2</v>
      </c>
      <c r="U776" s="4">
        <v>2.1000000000000001E-2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7.4723546195936394E-2</v>
      </c>
      <c r="AC776" s="2">
        <v>8.85533973414451E-2</v>
      </c>
      <c r="AD776" s="2">
        <v>1.30852395486555E-2</v>
      </c>
      <c r="AE776" s="2">
        <v>5.3400776727115302E-2</v>
      </c>
      <c r="AF776" s="2">
        <v>1.6129381929883599E-2</v>
      </c>
      <c r="AG776" s="2">
        <v>2.1223636451626698E-2</v>
      </c>
    </row>
    <row r="777" spans="1:33" x14ac:dyDescent="0.35">
      <c r="A777" s="7">
        <v>752</v>
      </c>
      <c r="B777" s="7">
        <v>72</v>
      </c>
      <c r="C777" s="7">
        <v>1</v>
      </c>
      <c r="D777" s="7">
        <v>0</v>
      </c>
      <c r="E777" s="22" t="str">
        <f t="shared" si="24"/>
        <v>10</v>
      </c>
      <c r="F777" s="4">
        <v>1</v>
      </c>
      <c r="G777" s="25">
        <v>1</v>
      </c>
      <c r="H777" s="4">
        <v>1.015336456</v>
      </c>
      <c r="I777" s="4">
        <v>8.9638556511999994</v>
      </c>
      <c r="J777" s="2">
        <f t="shared" si="25"/>
        <v>0.11327005872345523</v>
      </c>
      <c r="K777" s="3">
        <v>375</v>
      </c>
      <c r="L777" s="3">
        <v>58</v>
      </c>
      <c r="M777" s="3">
        <v>49</v>
      </c>
      <c r="N777" s="3">
        <v>17</v>
      </c>
      <c r="O777" s="24">
        <v>1001</v>
      </c>
      <c r="P777" s="4">
        <v>0.16</v>
      </c>
      <c r="Q777" s="4">
        <v>0.25757575757575801</v>
      </c>
      <c r="R777" s="4">
        <v>3.4000000000000002E-2</v>
      </c>
      <c r="S777" s="4">
        <v>5.5E-2</v>
      </c>
      <c r="T777" s="4">
        <v>3.3000000000000002E-2</v>
      </c>
      <c r="U777" s="4">
        <v>2.1999999999999999E-2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0.17435338714477799</v>
      </c>
      <c r="AC777" s="2">
        <v>0.297834443915799</v>
      </c>
      <c r="AD777" s="2">
        <v>3.4591444769619097E-2</v>
      </c>
      <c r="AE777" s="2">
        <v>5.6570351488394399E-2</v>
      </c>
      <c r="AF777" s="2">
        <v>3.3556783528842803E-2</v>
      </c>
      <c r="AG777" s="2">
        <v>2.2245608947319698E-2</v>
      </c>
    </row>
    <row r="778" spans="1:33" x14ac:dyDescent="0.35">
      <c r="A778" s="7">
        <v>856</v>
      </c>
      <c r="B778" s="7">
        <v>244</v>
      </c>
      <c r="C778" s="7">
        <v>1</v>
      </c>
      <c r="D778" s="7">
        <v>0</v>
      </c>
      <c r="E778" s="22" t="str">
        <f t="shared" si="24"/>
        <v>10</v>
      </c>
      <c r="F778" s="4">
        <v>1</v>
      </c>
      <c r="G778" s="25">
        <v>1</v>
      </c>
      <c r="H778" s="4">
        <v>0.74526427319999999</v>
      </c>
      <c r="I778" s="4">
        <v>6.5791897915236</v>
      </c>
      <c r="J778" s="2">
        <f t="shared" si="25"/>
        <v>0.11327599549722257</v>
      </c>
      <c r="K778" s="3">
        <v>351</v>
      </c>
      <c r="L778" s="3">
        <v>45</v>
      </c>
      <c r="M778" s="3">
        <v>95</v>
      </c>
      <c r="N778" s="3">
        <v>8</v>
      </c>
      <c r="O778" s="24">
        <v>911.88152520783399</v>
      </c>
      <c r="P778" s="4">
        <v>0.115</v>
      </c>
      <c r="Q778" s="4">
        <v>7.7669902912621394E-2</v>
      </c>
      <c r="R778" s="4">
        <v>2.8000000000000001E-2</v>
      </c>
      <c r="S778" s="4">
        <v>2.5000000000000001E-2</v>
      </c>
      <c r="T778" s="4">
        <v>2.5000000000000001E-2</v>
      </c>
      <c r="U778" s="4">
        <v>2.1999999999999999E-2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0.122167633974208</v>
      </c>
      <c r="AC778" s="2">
        <v>8.0852096629094899E-2</v>
      </c>
      <c r="AD778" s="2">
        <v>2.8399474521698002E-2</v>
      </c>
      <c r="AE778" s="2">
        <v>2.5317807984289901E-2</v>
      </c>
      <c r="AF778" s="2">
        <v>2.5317807984289901E-2</v>
      </c>
      <c r="AG778" s="2">
        <v>2.2245608947319698E-2</v>
      </c>
    </row>
    <row r="779" spans="1:33" x14ac:dyDescent="0.35">
      <c r="A779" s="7">
        <v>936</v>
      </c>
      <c r="B779" s="7">
        <v>358</v>
      </c>
      <c r="C779" s="7">
        <v>1</v>
      </c>
      <c r="D779" s="7">
        <v>0</v>
      </c>
      <c r="E779" s="22" t="str">
        <f t="shared" si="24"/>
        <v>10</v>
      </c>
      <c r="F779" s="4">
        <v>1</v>
      </c>
      <c r="G779" s="25">
        <v>1</v>
      </c>
      <c r="H779" s="4">
        <v>0.92065422890000004</v>
      </c>
      <c r="I779" s="4">
        <v>8.1183091300870007</v>
      </c>
      <c r="J779" s="2">
        <f t="shared" si="25"/>
        <v>0.11340467751936095</v>
      </c>
      <c r="K779" s="3">
        <v>341</v>
      </c>
      <c r="L779" s="3">
        <v>38</v>
      </c>
      <c r="M779" s="3">
        <v>114</v>
      </c>
      <c r="N779" s="3">
        <v>6</v>
      </c>
      <c r="O779" s="24">
        <v>1001</v>
      </c>
      <c r="P779" s="4">
        <v>7.8E-2</v>
      </c>
      <c r="Q779" s="4">
        <v>0.05</v>
      </c>
      <c r="R779" s="4">
        <v>2.5999999999999999E-2</v>
      </c>
      <c r="S779" s="4">
        <v>2.7E-2</v>
      </c>
      <c r="T779" s="4">
        <v>2.4E-2</v>
      </c>
      <c r="U779" s="4">
        <v>1.4999999999999999E-2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8.1210055425543201E-2</v>
      </c>
      <c r="AC779" s="2">
        <v>5.1293294387550599E-2</v>
      </c>
      <c r="AD779" s="2">
        <v>2.6343975339602001E-2</v>
      </c>
      <c r="AE779" s="2">
        <v>2.7371196796132001E-2</v>
      </c>
      <c r="AF779" s="2">
        <v>2.4292692569044601E-2</v>
      </c>
      <c r="AG779" s="2">
        <v>1.51136378100482E-2</v>
      </c>
    </row>
    <row r="780" spans="1:33" x14ac:dyDescent="0.35">
      <c r="A780" s="7">
        <v>800</v>
      </c>
      <c r="B780" s="7">
        <v>134</v>
      </c>
      <c r="C780" s="7">
        <v>1</v>
      </c>
      <c r="D780" s="7">
        <v>0</v>
      </c>
      <c r="E780" s="22" t="str">
        <f t="shared" si="24"/>
        <v>10</v>
      </c>
      <c r="F780" s="4">
        <v>0.99999000000000005</v>
      </c>
      <c r="G780" s="25">
        <v>1</v>
      </c>
      <c r="H780" s="4">
        <v>0.78762531579999995</v>
      </c>
      <c r="I780" s="4">
        <v>6.88136845991</v>
      </c>
      <c r="J780" s="2">
        <f t="shared" si="25"/>
        <v>0.11445765771570109</v>
      </c>
      <c r="K780" s="3">
        <v>396</v>
      </c>
      <c r="L780" s="3">
        <v>51</v>
      </c>
      <c r="M780" s="3">
        <v>50</v>
      </c>
      <c r="N780" s="3">
        <v>2</v>
      </c>
      <c r="O780" s="24">
        <v>1001</v>
      </c>
      <c r="P780" s="4">
        <v>0.121</v>
      </c>
      <c r="Q780" s="4">
        <v>3.8461538461538498E-2</v>
      </c>
      <c r="R780" s="4">
        <v>0.02</v>
      </c>
      <c r="S780" s="4">
        <v>5.0000000000000001E-3</v>
      </c>
      <c r="T780" s="4">
        <v>2.5000000000000001E-2</v>
      </c>
      <c r="U780" s="4">
        <v>0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0.12897038129696001</v>
      </c>
      <c r="AC780" s="2">
        <v>3.9220713153281302E-2</v>
      </c>
      <c r="AD780" s="2">
        <v>2.0202707317519501E-2</v>
      </c>
      <c r="AE780" s="2">
        <v>5.0125418235442898E-3</v>
      </c>
      <c r="AF780" s="2">
        <v>2.5317807984289901E-2</v>
      </c>
      <c r="AG780" s="2">
        <v>1.0000050000287801E-5</v>
      </c>
    </row>
    <row r="781" spans="1:33" x14ac:dyDescent="0.35">
      <c r="A781" s="7">
        <v>820</v>
      </c>
      <c r="B781" s="7">
        <v>379</v>
      </c>
      <c r="C781" s="7">
        <v>1</v>
      </c>
      <c r="D781" s="7">
        <v>0</v>
      </c>
      <c r="E781" s="22" t="str">
        <f t="shared" si="24"/>
        <v>10</v>
      </c>
      <c r="F781" s="4">
        <v>1</v>
      </c>
      <c r="G781" s="25">
        <v>1</v>
      </c>
      <c r="H781" s="4">
        <v>0.92457143610000003</v>
      </c>
      <c r="I781" s="4">
        <v>8.04664112741</v>
      </c>
      <c r="J781" s="2">
        <f t="shared" si="25"/>
        <v>0.11490153735706553</v>
      </c>
      <c r="K781" s="3">
        <v>405</v>
      </c>
      <c r="L781" s="3">
        <v>33</v>
      </c>
      <c r="M781" s="3">
        <v>61</v>
      </c>
      <c r="N781" s="3">
        <v>0</v>
      </c>
      <c r="O781" s="24">
        <v>1001</v>
      </c>
      <c r="P781" s="4">
        <v>6.5000000000000002E-2</v>
      </c>
      <c r="Q781" s="4">
        <v>0</v>
      </c>
      <c r="R781" s="4">
        <v>2.3E-2</v>
      </c>
      <c r="S781" s="4">
        <v>3.0000000000000001E-3</v>
      </c>
      <c r="T781" s="4">
        <v>0.02</v>
      </c>
      <c r="U781" s="4">
        <v>1E-3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6.7208749693450004E-2</v>
      </c>
      <c r="AC781" s="2">
        <v>1.0000050000287801E-5</v>
      </c>
      <c r="AD781" s="2">
        <v>2.32686269393543E-2</v>
      </c>
      <c r="AE781" s="2">
        <v>3.00450902029872E-3</v>
      </c>
      <c r="AF781" s="2">
        <v>2.0202707317519501E-2</v>
      </c>
      <c r="AG781" s="2">
        <v>1.00050033358353E-3</v>
      </c>
    </row>
    <row r="782" spans="1:33" x14ac:dyDescent="0.35">
      <c r="A782" s="7">
        <v>598</v>
      </c>
      <c r="B782" s="7">
        <v>108</v>
      </c>
      <c r="C782" s="7">
        <v>1</v>
      </c>
      <c r="D782" s="7">
        <v>0</v>
      </c>
      <c r="E782" s="22" t="str">
        <f t="shared" si="24"/>
        <v>10</v>
      </c>
      <c r="F782" s="4">
        <v>1</v>
      </c>
      <c r="G782" s="25">
        <v>1</v>
      </c>
      <c r="H782" s="4">
        <v>0.79931594299999997</v>
      </c>
      <c r="I782" s="4">
        <v>6.8796647627</v>
      </c>
      <c r="J782" s="2">
        <f t="shared" si="25"/>
        <v>0.11618530416390517</v>
      </c>
      <c r="K782" s="3">
        <v>413</v>
      </c>
      <c r="L782" s="3">
        <v>40</v>
      </c>
      <c r="M782" s="3">
        <v>42</v>
      </c>
      <c r="N782" s="3">
        <v>4</v>
      </c>
      <c r="O782" s="24">
        <v>1001</v>
      </c>
      <c r="P782" s="4">
        <v>7.8E-2</v>
      </c>
      <c r="Q782" s="4">
        <v>8.6956521739130405E-2</v>
      </c>
      <c r="R782" s="4">
        <v>2.4E-2</v>
      </c>
      <c r="S782" s="4">
        <v>4.3999999999999997E-2</v>
      </c>
      <c r="T782" s="4">
        <v>1.7999999999999999E-2</v>
      </c>
      <c r="U782" s="4">
        <v>1.4E-2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8.1210055425543201E-2</v>
      </c>
      <c r="AC782" s="2">
        <v>9.0971778205726606E-2</v>
      </c>
      <c r="AD782" s="2">
        <v>2.4292692569044601E-2</v>
      </c>
      <c r="AE782" s="2">
        <v>4.4997365930735798E-2</v>
      </c>
      <c r="AF782" s="2">
        <v>1.8163970627671201E-2</v>
      </c>
      <c r="AG782" s="2">
        <v>1.4098924379501601E-2</v>
      </c>
    </row>
    <row r="783" spans="1:33" x14ac:dyDescent="0.35">
      <c r="A783" s="7">
        <v>878</v>
      </c>
      <c r="B783" s="7">
        <v>66</v>
      </c>
      <c r="C783" s="7">
        <v>1</v>
      </c>
      <c r="D783" s="7">
        <v>0</v>
      </c>
      <c r="E783" s="22" t="str">
        <f t="shared" si="24"/>
        <v>10</v>
      </c>
      <c r="F783" s="4">
        <v>0.99968100000000004</v>
      </c>
      <c r="G783" s="25">
        <v>1</v>
      </c>
      <c r="H783" s="4">
        <v>1.113057417</v>
      </c>
      <c r="I783" s="4">
        <v>9.5050372607900009</v>
      </c>
      <c r="J783" s="2">
        <f t="shared" si="25"/>
        <v>0.11710184678513186</v>
      </c>
      <c r="K783" s="3">
        <v>355</v>
      </c>
      <c r="L783" s="3">
        <v>74</v>
      </c>
      <c r="M783" s="3">
        <v>63</v>
      </c>
      <c r="N783" s="3">
        <v>7</v>
      </c>
      <c r="O783" s="24">
        <v>1001</v>
      </c>
      <c r="P783" s="4">
        <v>0.17299999999999999</v>
      </c>
      <c r="Q783" s="4">
        <v>0.1</v>
      </c>
      <c r="R783" s="4">
        <v>2.3E-2</v>
      </c>
      <c r="S783" s="4">
        <v>3.4000000000000002E-2</v>
      </c>
      <c r="T783" s="4">
        <v>2.7E-2</v>
      </c>
      <c r="U783" s="4">
        <v>2.3E-2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0.189950583958446</v>
      </c>
      <c r="AC783" s="2">
        <v>0.105360515657826</v>
      </c>
      <c r="AD783" s="2">
        <v>2.32686269393543E-2</v>
      </c>
      <c r="AE783" s="2">
        <v>3.4591444769619097E-2</v>
      </c>
      <c r="AF783" s="2">
        <v>2.7371196796132001E-2</v>
      </c>
      <c r="AG783" s="2">
        <v>2.32686269393543E-2</v>
      </c>
    </row>
    <row r="784" spans="1:33" x14ac:dyDescent="0.35">
      <c r="A784" s="7">
        <v>428</v>
      </c>
      <c r="B784" s="7">
        <v>345</v>
      </c>
      <c r="C784" s="7">
        <v>1</v>
      </c>
      <c r="D784" s="7">
        <v>0</v>
      </c>
      <c r="E784" s="22" t="str">
        <f t="shared" si="24"/>
        <v>10</v>
      </c>
      <c r="F784" s="4">
        <v>0.99871399999999999</v>
      </c>
      <c r="G784" s="25">
        <v>1</v>
      </c>
      <c r="H784" s="4">
        <v>1.205384263</v>
      </c>
      <c r="I784" s="4">
        <v>10.28707324853</v>
      </c>
      <c r="J784" s="2">
        <f t="shared" si="25"/>
        <v>0.11717465540281312</v>
      </c>
      <c r="K784" s="3">
        <v>297</v>
      </c>
      <c r="L784" s="3">
        <v>51</v>
      </c>
      <c r="M784" s="3">
        <v>139</v>
      </c>
      <c r="N784" s="3">
        <v>12</v>
      </c>
      <c r="O784" s="24">
        <v>1001</v>
      </c>
      <c r="P784" s="4">
        <v>0.13900000000000001</v>
      </c>
      <c r="Q784" s="4">
        <v>7.9470198675496706E-2</v>
      </c>
      <c r="R784" s="4">
        <v>2.1999999999999999E-2</v>
      </c>
      <c r="S784" s="4">
        <v>4.7E-2</v>
      </c>
      <c r="T784" s="4">
        <v>4.5999999999999999E-2</v>
      </c>
      <c r="U784" s="4">
        <v>3.4000000000000002E-2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0.14966077455440599</v>
      </c>
      <c r="AC784" s="2">
        <v>8.2805903684232504E-2</v>
      </c>
      <c r="AD784" s="2">
        <v>2.2245608947319698E-2</v>
      </c>
      <c r="AE784" s="2">
        <v>4.8140375327934998E-2</v>
      </c>
      <c r="AF784" s="2">
        <v>4.7091607533850603E-2</v>
      </c>
      <c r="AG784" s="2">
        <v>3.4591444769619097E-2</v>
      </c>
    </row>
    <row r="785" spans="1:33" x14ac:dyDescent="0.35">
      <c r="A785" s="7">
        <v>116</v>
      </c>
      <c r="B785" s="7">
        <v>167</v>
      </c>
      <c r="C785" s="7">
        <v>1</v>
      </c>
      <c r="D785" s="7">
        <v>0</v>
      </c>
      <c r="E785" s="22" t="str">
        <f t="shared" si="24"/>
        <v>10</v>
      </c>
      <c r="F785" s="4">
        <v>0.99995100000000003</v>
      </c>
      <c r="G785" s="25">
        <v>1</v>
      </c>
      <c r="H785" s="4">
        <v>0.8148089087</v>
      </c>
      <c r="I785" s="4">
        <v>6.6140178672700003</v>
      </c>
      <c r="J785" s="2">
        <f t="shared" si="25"/>
        <v>0.12319424063429696</v>
      </c>
      <c r="K785" s="3">
        <v>342</v>
      </c>
      <c r="L785" s="3">
        <v>65</v>
      </c>
      <c r="M785" s="3">
        <v>75</v>
      </c>
      <c r="N785" s="3">
        <v>17</v>
      </c>
      <c r="O785" s="24">
        <v>1001</v>
      </c>
      <c r="P785" s="4">
        <v>0.16700000000000001</v>
      </c>
      <c r="Q785" s="4">
        <v>0.184782608695652</v>
      </c>
      <c r="R785" s="4">
        <v>2.5999999999999999E-2</v>
      </c>
      <c r="S785" s="4">
        <v>4.1000000000000002E-2</v>
      </c>
      <c r="T785" s="4">
        <v>1.4E-2</v>
      </c>
      <c r="U785" s="4">
        <v>2.1999999999999999E-2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0.18272163681529399</v>
      </c>
      <c r="AC785" s="2">
        <v>0.20430046351273001</v>
      </c>
      <c r="AD785" s="2">
        <v>2.6343975339602001E-2</v>
      </c>
      <c r="AE785" s="2">
        <v>4.1864204098698898E-2</v>
      </c>
      <c r="AF785" s="2">
        <v>1.4098924379501601E-2</v>
      </c>
      <c r="AG785" s="2">
        <v>2.2245608947319698E-2</v>
      </c>
    </row>
    <row r="786" spans="1:33" x14ac:dyDescent="0.35">
      <c r="A786" s="7">
        <v>772</v>
      </c>
      <c r="B786" s="7">
        <v>268</v>
      </c>
      <c r="C786" s="7">
        <v>1</v>
      </c>
      <c r="D786" s="7">
        <v>0</v>
      </c>
      <c r="E786" s="22" t="str">
        <f t="shared" si="24"/>
        <v>10</v>
      </c>
      <c r="F786" s="4">
        <v>0.99996399999999996</v>
      </c>
      <c r="G786" s="25">
        <v>1</v>
      </c>
      <c r="H786" s="4">
        <v>0.98006999260000005</v>
      </c>
      <c r="I786" s="4">
        <v>7.70843172972</v>
      </c>
      <c r="J786" s="2">
        <f t="shared" si="25"/>
        <v>0.12714259228908031</v>
      </c>
      <c r="K786" s="3">
        <v>392</v>
      </c>
      <c r="L786" s="3">
        <v>30</v>
      </c>
      <c r="M786" s="3">
        <v>73</v>
      </c>
      <c r="N786" s="3">
        <v>4</v>
      </c>
      <c r="O786" s="24">
        <v>1001</v>
      </c>
      <c r="P786" s="4">
        <v>7.4999999999999997E-2</v>
      </c>
      <c r="Q786" s="4">
        <v>5.1948051948052E-2</v>
      </c>
      <c r="R786" s="4">
        <v>3.2000000000000001E-2</v>
      </c>
      <c r="S786" s="4">
        <v>1.0999999999999999E-2</v>
      </c>
      <c r="T786" s="4">
        <v>0.02</v>
      </c>
      <c r="U786" s="4">
        <v>1.2999999999999999E-2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7.7961541469711806E-2</v>
      </c>
      <c r="AC786" s="2">
        <v>5.33459807052927E-2</v>
      </c>
      <c r="AD786" s="2">
        <v>3.2523191705560103E-2</v>
      </c>
      <c r="AE786" s="2">
        <v>1.1060947359424899E-2</v>
      </c>
      <c r="AF786" s="2">
        <v>2.0202707317519501E-2</v>
      </c>
      <c r="AG786" s="2">
        <v>1.30852395486555E-2</v>
      </c>
    </row>
    <row r="787" spans="1:33" x14ac:dyDescent="0.35">
      <c r="A787" s="7">
        <v>80</v>
      </c>
      <c r="B787" s="7">
        <v>203</v>
      </c>
      <c r="C787" s="7">
        <v>1</v>
      </c>
      <c r="D787" s="7">
        <v>0</v>
      </c>
      <c r="E787" s="22" t="str">
        <f t="shared" si="24"/>
        <v>10</v>
      </c>
      <c r="F787" s="4">
        <v>0.99954200000000004</v>
      </c>
      <c r="G787" s="25">
        <v>1</v>
      </c>
      <c r="H787" s="4">
        <v>1.1039243990000001</v>
      </c>
      <c r="I787" s="4">
        <v>8.6139945354999998</v>
      </c>
      <c r="J787" s="2">
        <f t="shared" si="25"/>
        <v>0.12815475961245459</v>
      </c>
      <c r="K787" s="3">
        <v>306</v>
      </c>
      <c r="L787" s="3">
        <v>156</v>
      </c>
      <c r="M787" s="3">
        <v>25</v>
      </c>
      <c r="N787" s="3">
        <v>12</v>
      </c>
      <c r="O787" s="24">
        <v>995.916948089264</v>
      </c>
      <c r="P787" s="4">
        <v>0.34300000000000003</v>
      </c>
      <c r="Q787" s="4">
        <v>0.32432432432432401</v>
      </c>
      <c r="R787" s="4">
        <v>3.2000000000000001E-2</v>
      </c>
      <c r="S787" s="4">
        <v>8.7999999999999995E-2</v>
      </c>
      <c r="T787" s="4">
        <v>2.8000000000000001E-2</v>
      </c>
      <c r="U787" s="4">
        <v>0.02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0.42007126049752702</v>
      </c>
      <c r="AC787" s="2">
        <v>0.39204208777602401</v>
      </c>
      <c r="AD787" s="2">
        <v>3.2523191705560103E-2</v>
      </c>
      <c r="AE787" s="2">
        <v>9.2115288907805598E-2</v>
      </c>
      <c r="AF787" s="2">
        <v>2.8399474521698002E-2</v>
      </c>
      <c r="AG787" s="2">
        <v>2.0202707317519501E-2</v>
      </c>
    </row>
    <row r="788" spans="1:33" x14ac:dyDescent="0.35">
      <c r="A788" s="7">
        <v>968</v>
      </c>
      <c r="B788" s="7">
        <v>433</v>
      </c>
      <c r="C788" s="7">
        <v>1</v>
      </c>
      <c r="D788" s="7">
        <v>0</v>
      </c>
      <c r="E788" s="22" t="str">
        <f t="shared" si="24"/>
        <v>10</v>
      </c>
      <c r="F788" s="4">
        <v>1</v>
      </c>
      <c r="G788" s="25">
        <v>1</v>
      </c>
      <c r="H788" s="4">
        <v>0.96778154289999996</v>
      </c>
      <c r="I788" s="4">
        <v>7.4964013871399997</v>
      </c>
      <c r="J788" s="2">
        <f t="shared" si="25"/>
        <v>0.12909948292793116</v>
      </c>
      <c r="K788" s="3">
        <v>284</v>
      </c>
      <c r="L788" s="3">
        <v>74</v>
      </c>
      <c r="M788" s="3">
        <v>57</v>
      </c>
      <c r="N788" s="3">
        <v>84</v>
      </c>
      <c r="O788" s="24">
        <v>1001</v>
      </c>
      <c r="P788" s="4">
        <v>0.33200000000000002</v>
      </c>
      <c r="Q788" s="4">
        <v>0.59574468085106402</v>
      </c>
      <c r="R788" s="4">
        <v>4.2999999999999997E-2</v>
      </c>
      <c r="S788" s="4">
        <v>2.7E-2</v>
      </c>
      <c r="T788" s="4">
        <v>4.4999999999999998E-2</v>
      </c>
      <c r="U788" s="4">
        <v>4.3999999999999997E-2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0.40346710544549103</v>
      </c>
      <c r="AC788" s="2">
        <v>0.90570862254361795</v>
      </c>
      <c r="AD788" s="2">
        <v>4.3951887529182797E-2</v>
      </c>
      <c r="AE788" s="2">
        <v>2.7371196796132001E-2</v>
      </c>
      <c r="AF788" s="2">
        <v>4.6043938501406798E-2</v>
      </c>
      <c r="AG788" s="2">
        <v>4.4997365930735798E-2</v>
      </c>
    </row>
    <row r="789" spans="1:33" x14ac:dyDescent="0.35">
      <c r="A789" s="7">
        <v>332</v>
      </c>
      <c r="B789" s="7">
        <v>245</v>
      </c>
      <c r="C789" s="7">
        <v>1</v>
      </c>
      <c r="D789" s="7">
        <v>0</v>
      </c>
      <c r="E789" s="22" t="str">
        <f t="shared" si="24"/>
        <v>10</v>
      </c>
      <c r="F789" s="4">
        <v>0.997915</v>
      </c>
      <c r="G789" s="25">
        <v>1</v>
      </c>
      <c r="H789" s="4">
        <v>1.2163657000000001</v>
      </c>
      <c r="I789" s="4">
        <v>9.3035390127900008</v>
      </c>
      <c r="J789" s="2">
        <f t="shared" si="25"/>
        <v>0.13074225822322091</v>
      </c>
      <c r="K789" s="3">
        <v>381</v>
      </c>
      <c r="L789" s="3">
        <v>57</v>
      </c>
      <c r="M789" s="3">
        <v>56</v>
      </c>
      <c r="N789" s="3">
        <v>5</v>
      </c>
      <c r="O789" s="24">
        <v>1001</v>
      </c>
      <c r="P789" s="4">
        <v>0.125</v>
      </c>
      <c r="Q789" s="4">
        <v>8.1967213114754106E-2</v>
      </c>
      <c r="R789" s="4">
        <v>3.1E-2</v>
      </c>
      <c r="S789" s="4">
        <v>4.8000000000000001E-2</v>
      </c>
      <c r="T789" s="4">
        <v>2.9000000000000001E-2</v>
      </c>
      <c r="U789" s="4">
        <v>0.04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0.13353139262452299</v>
      </c>
      <c r="AC789" s="2">
        <v>8.5522173438162E-2</v>
      </c>
      <c r="AD789" s="2">
        <v>3.14906670913708E-2</v>
      </c>
      <c r="AE789" s="2">
        <v>4.9190244190771802E-2</v>
      </c>
      <c r="AF789" s="2">
        <v>2.9428810690812199E-2</v>
      </c>
      <c r="AG789" s="2">
        <v>4.08219945202552E-2</v>
      </c>
    </row>
    <row r="790" spans="1:33" x14ac:dyDescent="0.35">
      <c r="A790" s="7">
        <v>148</v>
      </c>
      <c r="B790" s="7">
        <v>456</v>
      </c>
      <c r="C790" s="7">
        <v>1</v>
      </c>
      <c r="D790" s="7">
        <v>0</v>
      </c>
      <c r="E790" s="22" t="str">
        <f t="shared" si="24"/>
        <v>10</v>
      </c>
      <c r="F790" s="4">
        <v>1</v>
      </c>
      <c r="G790" s="25">
        <v>1</v>
      </c>
      <c r="H790" s="4">
        <v>0.86317992450000003</v>
      </c>
      <c r="I790" s="4">
        <v>6.4501856155999997</v>
      </c>
      <c r="J790" s="2">
        <f t="shared" si="25"/>
        <v>0.13382249379186378</v>
      </c>
      <c r="K790" s="3">
        <v>390</v>
      </c>
      <c r="L790" s="3">
        <v>37</v>
      </c>
      <c r="M790" s="3">
        <v>69</v>
      </c>
      <c r="N790" s="3">
        <v>3</v>
      </c>
      <c r="O790" s="24">
        <v>1001</v>
      </c>
      <c r="P790" s="4">
        <v>7.3999999999999996E-2</v>
      </c>
      <c r="Q790" s="4">
        <v>4.1666666666666699E-2</v>
      </c>
      <c r="R790" s="4">
        <v>1.2E-2</v>
      </c>
      <c r="S790" s="4">
        <v>2.9000000000000001E-2</v>
      </c>
      <c r="T790" s="4">
        <v>1.2999999999999999E-2</v>
      </c>
      <c r="U790" s="4">
        <v>0.02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7.6881044335957605E-2</v>
      </c>
      <c r="AC790" s="2">
        <v>4.2559614418795903E-2</v>
      </c>
      <c r="AD790" s="2">
        <v>1.20725812342692E-2</v>
      </c>
      <c r="AE790" s="2">
        <v>2.9428810690812199E-2</v>
      </c>
      <c r="AF790" s="2">
        <v>1.30852395486555E-2</v>
      </c>
      <c r="AG790" s="2">
        <v>2.0202707317519501E-2</v>
      </c>
    </row>
    <row r="791" spans="1:33" x14ac:dyDescent="0.35">
      <c r="A791" s="7">
        <v>536</v>
      </c>
      <c r="B791" s="7">
        <v>9</v>
      </c>
      <c r="C791" s="7">
        <v>1</v>
      </c>
      <c r="D791" s="7">
        <v>0</v>
      </c>
      <c r="E791" s="22" t="str">
        <f t="shared" si="24"/>
        <v>10</v>
      </c>
      <c r="F791" s="4">
        <v>0.99476500000000001</v>
      </c>
      <c r="G791" s="25">
        <v>1</v>
      </c>
      <c r="H791" s="4">
        <v>1.089582107</v>
      </c>
      <c r="I791" s="4">
        <v>8.1335961504200007</v>
      </c>
      <c r="J791" s="2">
        <f t="shared" si="25"/>
        <v>0.13396068440695036</v>
      </c>
      <c r="K791" s="3">
        <v>278</v>
      </c>
      <c r="L791" s="3">
        <v>46</v>
      </c>
      <c r="M791" s="3">
        <v>167</v>
      </c>
      <c r="N791" s="3">
        <v>8</v>
      </c>
      <c r="O791" s="24">
        <v>1001</v>
      </c>
      <c r="P791" s="4">
        <v>0.11600000000000001</v>
      </c>
      <c r="Q791" s="4">
        <v>4.57142857142857E-2</v>
      </c>
      <c r="R791" s="4">
        <v>2.5999999999999999E-2</v>
      </c>
      <c r="S791" s="4">
        <v>1.9E-2</v>
      </c>
      <c r="T791" s="4">
        <v>2.5999999999999999E-2</v>
      </c>
      <c r="U791" s="4">
        <v>2.8000000000000001E-2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0.123298216344494</v>
      </c>
      <c r="AC791" s="2">
        <v>4.6792161506758898E-2</v>
      </c>
      <c r="AD791" s="2">
        <v>2.6343975339602001E-2</v>
      </c>
      <c r="AE791" s="2">
        <v>1.9182819416774001E-2</v>
      </c>
      <c r="AF791" s="2">
        <v>2.6343975339602001E-2</v>
      </c>
      <c r="AG791" s="2">
        <v>2.8399474521698002E-2</v>
      </c>
    </row>
    <row r="792" spans="1:33" x14ac:dyDescent="0.35">
      <c r="A792" s="7">
        <v>864</v>
      </c>
      <c r="B792" s="7">
        <v>387</v>
      </c>
      <c r="C792" s="7">
        <v>1</v>
      </c>
      <c r="D792" s="7">
        <v>0</v>
      </c>
      <c r="E792" s="22" t="str">
        <f t="shared" si="24"/>
        <v>10</v>
      </c>
      <c r="F792" s="4">
        <v>0.99992199999999998</v>
      </c>
      <c r="G792" s="25">
        <v>1</v>
      </c>
      <c r="H792" s="4">
        <v>1.1013901189999999</v>
      </c>
      <c r="I792" s="4">
        <v>8.0179363304999995</v>
      </c>
      <c r="J792" s="2">
        <f t="shared" si="25"/>
        <v>0.13736578510985969</v>
      </c>
      <c r="K792" s="3">
        <v>416</v>
      </c>
      <c r="L792" s="3">
        <v>51</v>
      </c>
      <c r="M792" s="3">
        <v>31</v>
      </c>
      <c r="N792" s="3">
        <v>1</v>
      </c>
      <c r="O792" s="24">
        <v>1001</v>
      </c>
      <c r="P792" s="4">
        <v>9.1999999999999998E-2</v>
      </c>
      <c r="Q792" s="4">
        <v>3.125E-2</v>
      </c>
      <c r="R792" s="4">
        <v>3.1E-2</v>
      </c>
      <c r="S792" s="4">
        <v>0.01</v>
      </c>
      <c r="T792" s="4">
        <v>1.7999999999999999E-2</v>
      </c>
      <c r="U792" s="4">
        <v>3.0000000000000001E-3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9.65109003808437E-2</v>
      </c>
      <c r="AC792" s="2">
        <v>3.1748698314580298E-2</v>
      </c>
      <c r="AD792" s="2">
        <v>3.14906670913708E-2</v>
      </c>
      <c r="AE792" s="2">
        <v>1.0050335853501499E-2</v>
      </c>
      <c r="AF792" s="2">
        <v>1.8163970627671201E-2</v>
      </c>
      <c r="AG792" s="2">
        <v>3.00450902029872E-3</v>
      </c>
    </row>
    <row r="793" spans="1:33" x14ac:dyDescent="0.35">
      <c r="A793" s="7">
        <v>254</v>
      </c>
      <c r="B793" s="7">
        <v>213</v>
      </c>
      <c r="C793" s="7">
        <v>1</v>
      </c>
      <c r="D793" s="7">
        <v>0</v>
      </c>
      <c r="E793" s="22" t="str">
        <f t="shared" si="24"/>
        <v>10</v>
      </c>
      <c r="F793" s="4">
        <v>0.99948599999999999</v>
      </c>
      <c r="G793" s="25">
        <v>1</v>
      </c>
      <c r="H793" s="4">
        <v>1.1308718310000001</v>
      </c>
      <c r="I793" s="4">
        <v>8.1386191777000008</v>
      </c>
      <c r="J793" s="2">
        <f t="shared" si="25"/>
        <v>0.13895131425962456</v>
      </c>
      <c r="K793" s="3">
        <v>403</v>
      </c>
      <c r="L793" s="3">
        <v>62</v>
      </c>
      <c r="M793" s="3">
        <v>31</v>
      </c>
      <c r="N793" s="3">
        <v>3</v>
      </c>
      <c r="O793" s="24">
        <v>861.99392320773597</v>
      </c>
      <c r="P793" s="4">
        <v>0.11</v>
      </c>
      <c r="Q793" s="4">
        <v>8.8235294117647106E-2</v>
      </c>
      <c r="R793" s="4">
        <v>0.04</v>
      </c>
      <c r="S793" s="4">
        <v>5.3999999999999999E-2</v>
      </c>
      <c r="T793" s="4">
        <v>2.9000000000000001E-2</v>
      </c>
      <c r="U793" s="4">
        <v>3.1E-2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0.11653381625595199</v>
      </c>
      <c r="AC793" s="2">
        <v>9.2373320131015194E-2</v>
      </c>
      <c r="AD793" s="2">
        <v>4.08219945202552E-2</v>
      </c>
      <c r="AE793" s="2">
        <v>5.5512709930258801E-2</v>
      </c>
      <c r="AF793" s="2">
        <v>2.9428810690812199E-2</v>
      </c>
      <c r="AG793" s="2">
        <v>3.14906670913708E-2</v>
      </c>
    </row>
    <row r="794" spans="1:33" x14ac:dyDescent="0.35">
      <c r="A794" s="7">
        <v>398</v>
      </c>
      <c r="B794" s="7">
        <v>173</v>
      </c>
      <c r="C794" s="7">
        <v>1</v>
      </c>
      <c r="D794" s="7">
        <v>0</v>
      </c>
      <c r="E794" s="22" t="str">
        <f t="shared" si="24"/>
        <v>10</v>
      </c>
      <c r="F794" s="4">
        <v>1</v>
      </c>
      <c r="G794" s="25">
        <v>1</v>
      </c>
      <c r="H794" s="4">
        <v>1.351409254</v>
      </c>
      <c r="I794" s="4">
        <v>9.72463655506</v>
      </c>
      <c r="J794" s="2">
        <f t="shared" si="25"/>
        <v>0.13896758468539619</v>
      </c>
      <c r="K794" s="3">
        <v>399</v>
      </c>
      <c r="L794" s="3">
        <v>58</v>
      </c>
      <c r="M794" s="3">
        <v>32</v>
      </c>
      <c r="N794" s="3">
        <v>10</v>
      </c>
      <c r="O794" s="24">
        <v>1001</v>
      </c>
      <c r="P794" s="4">
        <v>0.123</v>
      </c>
      <c r="Q794" s="4">
        <v>0.238095238095238</v>
      </c>
      <c r="R794" s="4">
        <v>2.9000000000000001E-2</v>
      </c>
      <c r="S794" s="4">
        <v>5.3999999999999999E-2</v>
      </c>
      <c r="T794" s="4">
        <v>4.2000000000000003E-2</v>
      </c>
      <c r="U794" s="4">
        <v>2.4E-2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0.131248286609954</v>
      </c>
      <c r="AC794" s="2">
        <v>0.27193371548364198</v>
      </c>
      <c r="AD794" s="2">
        <v>2.9428810690812199E-2</v>
      </c>
      <c r="AE794" s="2">
        <v>5.5512709930258801E-2</v>
      </c>
      <c r="AF794" s="2">
        <v>4.2907501011276501E-2</v>
      </c>
      <c r="AG794" s="2">
        <v>2.4292692569044601E-2</v>
      </c>
    </row>
    <row r="795" spans="1:33" x14ac:dyDescent="0.35">
      <c r="A795" s="7">
        <v>874</v>
      </c>
      <c r="B795" s="7">
        <v>180</v>
      </c>
      <c r="C795" s="7">
        <v>1</v>
      </c>
      <c r="D795" s="7">
        <v>0</v>
      </c>
      <c r="E795" s="22" t="str">
        <f t="shared" si="24"/>
        <v>10</v>
      </c>
      <c r="F795" s="4">
        <v>0.99946199999999996</v>
      </c>
      <c r="G795" s="25">
        <v>1</v>
      </c>
      <c r="H795" s="4">
        <v>0.96193203350000001</v>
      </c>
      <c r="I795" s="4">
        <v>6.8843859026400001</v>
      </c>
      <c r="J795" s="2">
        <f t="shared" si="25"/>
        <v>0.13972662879504208</v>
      </c>
      <c r="K795" s="3">
        <v>415</v>
      </c>
      <c r="L795" s="3">
        <v>49</v>
      </c>
      <c r="M795" s="3">
        <v>33</v>
      </c>
      <c r="N795" s="3">
        <v>2</v>
      </c>
      <c r="O795" s="24">
        <v>1001</v>
      </c>
      <c r="P795" s="4">
        <v>0.11600000000000001</v>
      </c>
      <c r="Q795" s="4">
        <v>5.7142857142857099E-2</v>
      </c>
      <c r="R795" s="4">
        <v>2.5000000000000001E-2</v>
      </c>
      <c r="S795" s="4">
        <v>1.4E-2</v>
      </c>
      <c r="T795" s="4">
        <v>1.6E-2</v>
      </c>
      <c r="U795" s="4">
        <v>4.0000000000000001E-3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0.123298216344494</v>
      </c>
      <c r="AC795" s="2">
        <v>5.8840500022933499E-2</v>
      </c>
      <c r="AD795" s="2">
        <v>2.5317807984289901E-2</v>
      </c>
      <c r="AE795" s="2">
        <v>1.4098924379501601E-2</v>
      </c>
      <c r="AF795" s="2">
        <v>1.6129381929883599E-2</v>
      </c>
      <c r="AG795" s="2">
        <v>4.0080213975388201E-3</v>
      </c>
    </row>
    <row r="796" spans="1:33" x14ac:dyDescent="0.35">
      <c r="A796" s="7">
        <v>400</v>
      </c>
      <c r="B796" s="7">
        <v>38</v>
      </c>
      <c r="C796" s="7">
        <v>1</v>
      </c>
      <c r="D796" s="7">
        <v>0</v>
      </c>
      <c r="E796" s="22" t="str">
        <f t="shared" si="24"/>
        <v>10</v>
      </c>
      <c r="F796" s="4">
        <v>1</v>
      </c>
      <c r="G796" s="25">
        <v>1</v>
      </c>
      <c r="H796" s="4">
        <v>1.4250637399999999</v>
      </c>
      <c r="I796" s="4">
        <v>10.190361939000001</v>
      </c>
      <c r="J796" s="2">
        <f t="shared" si="25"/>
        <v>0.13984427133506153</v>
      </c>
      <c r="K796" s="3">
        <v>309</v>
      </c>
      <c r="L796" s="3">
        <v>24</v>
      </c>
      <c r="M796" s="3">
        <v>161</v>
      </c>
      <c r="N796" s="3">
        <v>5</v>
      </c>
      <c r="O796" s="24">
        <v>1001</v>
      </c>
      <c r="P796" s="4">
        <v>5.7000000000000002E-2</v>
      </c>
      <c r="Q796" s="4">
        <v>3.0120481927710802E-2</v>
      </c>
      <c r="R796" s="4">
        <v>3.6999999999999998E-2</v>
      </c>
      <c r="S796" s="4">
        <v>3.5999999999999997E-2</v>
      </c>
      <c r="T796" s="4">
        <v>4.4999999999999998E-2</v>
      </c>
      <c r="U796" s="4">
        <v>4.8000000000000001E-2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5.8688996348679599E-2</v>
      </c>
      <c r="AC796" s="2">
        <v>3.0583423372080299E-2</v>
      </c>
      <c r="AD796" s="2">
        <v>3.7701867184011501E-2</v>
      </c>
      <c r="AE796" s="2">
        <v>3.6663984371591497E-2</v>
      </c>
      <c r="AF796" s="2">
        <v>4.6043938501406798E-2</v>
      </c>
      <c r="AG796" s="2">
        <v>4.9190244190771802E-2</v>
      </c>
    </row>
    <row r="797" spans="1:33" x14ac:dyDescent="0.35">
      <c r="A797" s="7">
        <v>196</v>
      </c>
      <c r="B797" s="7">
        <v>297</v>
      </c>
      <c r="C797" s="7">
        <v>1</v>
      </c>
      <c r="D797" s="7">
        <v>0</v>
      </c>
      <c r="E797" s="22" t="str">
        <f t="shared" si="24"/>
        <v>10</v>
      </c>
      <c r="F797" s="4">
        <v>1</v>
      </c>
      <c r="G797" s="25">
        <v>1</v>
      </c>
      <c r="H797" s="4">
        <v>1.0858184040000001</v>
      </c>
      <c r="I797" s="4">
        <v>7.6852519608199996</v>
      </c>
      <c r="J797" s="2">
        <f t="shared" si="25"/>
        <v>0.14128598639778958</v>
      </c>
      <c r="K797" s="3">
        <v>424</v>
      </c>
      <c r="L797" s="3">
        <v>31</v>
      </c>
      <c r="M797" s="3">
        <v>44</v>
      </c>
      <c r="N797" s="3">
        <v>0</v>
      </c>
      <c r="O797" s="24">
        <v>1001</v>
      </c>
      <c r="P797" s="4">
        <v>7.0999999999999994E-2</v>
      </c>
      <c r="Q797" s="4">
        <v>0</v>
      </c>
      <c r="R797" s="4">
        <v>0.03</v>
      </c>
      <c r="S797" s="4">
        <v>3.0000000000000001E-3</v>
      </c>
      <c r="T797" s="4">
        <v>3.2000000000000001E-2</v>
      </c>
      <c r="U797" s="4">
        <v>0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7.3646540168298497E-2</v>
      </c>
      <c r="AC797" s="2">
        <v>1.0000050000287801E-5</v>
      </c>
      <c r="AD797" s="2">
        <v>3.0459207484708602E-2</v>
      </c>
      <c r="AE797" s="2">
        <v>3.00450902029872E-3</v>
      </c>
      <c r="AF797" s="2">
        <v>3.2523191705560103E-2</v>
      </c>
      <c r="AG797" s="2">
        <v>1.0000050000287801E-5</v>
      </c>
    </row>
    <row r="798" spans="1:33" x14ac:dyDescent="0.35">
      <c r="A798" s="7">
        <v>476</v>
      </c>
      <c r="B798" s="7">
        <v>128</v>
      </c>
      <c r="C798" s="7">
        <v>1</v>
      </c>
      <c r="D798" s="7">
        <v>0</v>
      </c>
      <c r="E798" s="22" t="str">
        <f t="shared" si="24"/>
        <v>10</v>
      </c>
      <c r="F798" s="4">
        <v>0.99993600000000005</v>
      </c>
      <c r="G798" s="25">
        <v>1</v>
      </c>
      <c r="H798" s="4">
        <v>1.2118256220000001</v>
      </c>
      <c r="I798" s="4">
        <v>8.5464065918200003</v>
      </c>
      <c r="J798" s="2">
        <f t="shared" si="25"/>
        <v>0.14179358411988865</v>
      </c>
      <c r="K798" s="3">
        <v>328</v>
      </c>
      <c r="L798" s="3">
        <v>129</v>
      </c>
      <c r="M798" s="3">
        <v>37</v>
      </c>
      <c r="N798" s="3">
        <v>5</v>
      </c>
      <c r="O798" s="24">
        <v>1001</v>
      </c>
      <c r="P798" s="4">
        <v>0.28299999999999997</v>
      </c>
      <c r="Q798" s="4">
        <v>0.119047619047619</v>
      </c>
      <c r="R798" s="4">
        <v>2.7E-2</v>
      </c>
      <c r="S798" s="4">
        <v>2.1999999999999999E-2</v>
      </c>
      <c r="T798" s="4">
        <v>3.1E-2</v>
      </c>
      <c r="U798" s="4">
        <v>0.03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0.33267943838251701</v>
      </c>
      <c r="AC798" s="2">
        <v>0.12675170563914401</v>
      </c>
      <c r="AD798" s="2">
        <v>2.7371196796132001E-2</v>
      </c>
      <c r="AE798" s="2">
        <v>2.2245608947319698E-2</v>
      </c>
      <c r="AF798" s="2">
        <v>3.14906670913708E-2</v>
      </c>
      <c r="AG798" s="2">
        <v>3.0459207484708602E-2</v>
      </c>
    </row>
    <row r="799" spans="1:33" x14ac:dyDescent="0.35">
      <c r="A799" s="7">
        <v>298</v>
      </c>
      <c r="B799" s="7">
        <v>429</v>
      </c>
      <c r="C799" s="7">
        <v>1</v>
      </c>
      <c r="D799" s="7">
        <v>0</v>
      </c>
      <c r="E799" s="22" t="str">
        <f t="shared" si="24"/>
        <v>10</v>
      </c>
      <c r="F799" s="4">
        <v>1</v>
      </c>
      <c r="G799" s="25">
        <v>1</v>
      </c>
      <c r="H799" s="4">
        <v>1.260404941</v>
      </c>
      <c r="I799" s="4">
        <v>8.8810627070700008</v>
      </c>
      <c r="J799" s="2">
        <f t="shared" si="25"/>
        <v>0.14192050912968129</v>
      </c>
      <c r="K799" s="3">
        <v>94</v>
      </c>
      <c r="L799" s="3">
        <v>7</v>
      </c>
      <c r="M799" s="3">
        <v>352</v>
      </c>
      <c r="N799" s="3">
        <v>46</v>
      </c>
      <c r="O799" s="24">
        <v>1001</v>
      </c>
      <c r="P799" s="4">
        <v>0.124</v>
      </c>
      <c r="Q799" s="4">
        <v>0.115577889447236</v>
      </c>
      <c r="R799" s="4">
        <v>0.03</v>
      </c>
      <c r="S799" s="4">
        <v>1.9E-2</v>
      </c>
      <c r="T799" s="4">
        <v>2.4E-2</v>
      </c>
      <c r="U799" s="4">
        <v>3.7999999999999999E-2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0.13238918804574601</v>
      </c>
      <c r="AC799" s="2">
        <v>0.122820829686341</v>
      </c>
      <c r="AD799" s="2">
        <v>3.0459207484708602E-2</v>
      </c>
      <c r="AE799" s="2">
        <v>1.9182819416774001E-2</v>
      </c>
      <c r="AF799" s="2">
        <v>2.4292692569044601E-2</v>
      </c>
      <c r="AG799" s="2">
        <v>3.8740828316430602E-2</v>
      </c>
    </row>
    <row r="800" spans="1:33" x14ac:dyDescent="0.35">
      <c r="A800" s="7">
        <v>166</v>
      </c>
      <c r="B800" s="7">
        <v>10</v>
      </c>
      <c r="C800" s="7">
        <v>1</v>
      </c>
      <c r="D800" s="7">
        <v>0</v>
      </c>
      <c r="E800" s="22" t="str">
        <f t="shared" si="24"/>
        <v>10</v>
      </c>
      <c r="F800" s="4">
        <v>1</v>
      </c>
      <c r="G800" s="25">
        <v>1</v>
      </c>
      <c r="H800" s="4">
        <v>1.2196785130000001</v>
      </c>
      <c r="I800" s="4">
        <v>8.5123495670900002</v>
      </c>
      <c r="J800" s="2">
        <f t="shared" si="25"/>
        <v>0.14328341468910738</v>
      </c>
      <c r="K800" s="3">
        <v>376</v>
      </c>
      <c r="L800" s="3">
        <v>63</v>
      </c>
      <c r="M800" s="3">
        <v>54</v>
      </c>
      <c r="N800" s="3">
        <v>6</v>
      </c>
      <c r="O800" s="24">
        <v>1001</v>
      </c>
      <c r="P800" s="4">
        <v>0.14199999999999999</v>
      </c>
      <c r="Q800" s="4">
        <v>0.1</v>
      </c>
      <c r="R800" s="4">
        <v>3.2000000000000001E-2</v>
      </c>
      <c r="S800" s="4">
        <v>5.1999999999999998E-2</v>
      </c>
      <c r="T800" s="4">
        <v>4.3999999999999997E-2</v>
      </c>
      <c r="U800" s="4">
        <v>4.2999999999999997E-2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0.153151179494175</v>
      </c>
      <c r="AC800" s="2">
        <v>0.105360515657826</v>
      </c>
      <c r="AD800" s="2">
        <v>3.2523191705560103E-2</v>
      </c>
      <c r="AE800" s="2">
        <v>5.3400776727115302E-2</v>
      </c>
      <c r="AF800" s="2">
        <v>4.4997365930735798E-2</v>
      </c>
      <c r="AG800" s="2">
        <v>4.3951887529182797E-2</v>
      </c>
    </row>
    <row r="801" spans="1:33" x14ac:dyDescent="0.35">
      <c r="A801" s="7">
        <v>452</v>
      </c>
      <c r="B801" s="7">
        <v>219</v>
      </c>
      <c r="C801" s="7">
        <v>1</v>
      </c>
      <c r="D801" s="7">
        <v>0</v>
      </c>
      <c r="E801" s="22" t="str">
        <f t="shared" si="24"/>
        <v>10</v>
      </c>
      <c r="F801" s="4">
        <v>1</v>
      </c>
      <c r="G801" s="25">
        <v>1</v>
      </c>
      <c r="H801" s="4">
        <v>1.265866946</v>
      </c>
      <c r="I801" s="4">
        <v>8.5066459506100003</v>
      </c>
      <c r="J801" s="2">
        <f t="shared" si="25"/>
        <v>0.14880917265743573</v>
      </c>
      <c r="K801" s="3">
        <v>368</v>
      </c>
      <c r="L801" s="3">
        <v>25</v>
      </c>
      <c r="M801" s="3">
        <v>97</v>
      </c>
      <c r="N801" s="3">
        <v>9</v>
      </c>
      <c r="O801" s="24">
        <v>860.26661326669296</v>
      </c>
      <c r="P801" s="4">
        <v>6.8000000000000005E-2</v>
      </c>
      <c r="Q801" s="4">
        <v>8.4905660377358499E-2</v>
      </c>
      <c r="R801" s="4">
        <v>4.2999999999999997E-2</v>
      </c>
      <c r="S801" s="4">
        <v>4.1000000000000002E-2</v>
      </c>
      <c r="T801" s="4">
        <v>0.03</v>
      </c>
      <c r="U801" s="4">
        <v>4.2999999999999997E-2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7.0422464296545903E-2</v>
      </c>
      <c r="AC801" s="2">
        <v>8.8728115608684294E-2</v>
      </c>
      <c r="AD801" s="2">
        <v>4.3951887529182797E-2</v>
      </c>
      <c r="AE801" s="2">
        <v>4.1864204098698898E-2</v>
      </c>
      <c r="AF801" s="2">
        <v>3.0459207484708602E-2</v>
      </c>
      <c r="AG801" s="2">
        <v>4.3951887529182797E-2</v>
      </c>
    </row>
    <row r="802" spans="1:33" x14ac:dyDescent="0.35">
      <c r="A802" s="7">
        <v>188</v>
      </c>
      <c r="B802" s="7">
        <v>349</v>
      </c>
      <c r="C802" s="7">
        <v>1</v>
      </c>
      <c r="D802" s="7">
        <v>0</v>
      </c>
      <c r="E802" s="22" t="str">
        <f t="shared" si="24"/>
        <v>10</v>
      </c>
      <c r="F802" s="4">
        <v>0.99984499999999998</v>
      </c>
      <c r="G802" s="25">
        <v>1</v>
      </c>
      <c r="H802" s="4">
        <v>1.2761340489999999</v>
      </c>
      <c r="I802" s="4">
        <v>8.4002914847000003</v>
      </c>
      <c r="J802" s="2">
        <f t="shared" si="25"/>
        <v>0.15191544856798198</v>
      </c>
      <c r="K802" s="3">
        <v>296</v>
      </c>
      <c r="L802" s="3">
        <v>122</v>
      </c>
      <c r="M802" s="3">
        <v>55</v>
      </c>
      <c r="N802" s="3">
        <v>26</v>
      </c>
      <c r="O802" s="24">
        <v>1001</v>
      </c>
      <c r="P802" s="4">
        <v>0.28299999999999997</v>
      </c>
      <c r="Q802" s="4">
        <v>0.32098765432098803</v>
      </c>
      <c r="R802" s="4">
        <v>4.2999999999999997E-2</v>
      </c>
      <c r="S802" s="4">
        <v>8.9999999999999993E-3</v>
      </c>
      <c r="T802" s="4">
        <v>3.4000000000000002E-2</v>
      </c>
      <c r="U802" s="4">
        <v>0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0.33267943838251701</v>
      </c>
      <c r="AC802" s="2">
        <v>0.38711596943996801</v>
      </c>
      <c r="AD802" s="2">
        <v>4.3951887529182797E-2</v>
      </c>
      <c r="AE802" s="2">
        <v>9.0407446521490707E-3</v>
      </c>
      <c r="AF802" s="2">
        <v>3.4591444769619097E-2</v>
      </c>
      <c r="AG802" s="2">
        <v>1.0000050000287801E-5</v>
      </c>
    </row>
    <row r="803" spans="1:33" x14ac:dyDescent="0.35">
      <c r="A803" s="7">
        <v>780</v>
      </c>
      <c r="B803" s="7">
        <v>454</v>
      </c>
      <c r="C803" s="7">
        <v>1</v>
      </c>
      <c r="D803" s="7">
        <v>0</v>
      </c>
      <c r="E803" s="22" t="str">
        <f t="shared" si="24"/>
        <v>10</v>
      </c>
      <c r="F803" s="4">
        <v>0.99720299999999995</v>
      </c>
      <c r="G803" s="25">
        <v>1</v>
      </c>
      <c r="H803" s="4">
        <v>1.39788757</v>
      </c>
      <c r="I803" s="4">
        <v>9.1499168650690006</v>
      </c>
      <c r="J803" s="2">
        <f t="shared" si="25"/>
        <v>0.15277598590393951</v>
      </c>
      <c r="K803" s="3">
        <v>410</v>
      </c>
      <c r="L803" s="3">
        <v>64</v>
      </c>
      <c r="M803" s="3">
        <v>22</v>
      </c>
      <c r="N803" s="3">
        <v>3</v>
      </c>
      <c r="O803" s="24">
        <v>1001</v>
      </c>
      <c r="P803" s="4">
        <v>0.121</v>
      </c>
      <c r="Q803" s="4">
        <v>0.12</v>
      </c>
      <c r="R803" s="4">
        <v>5.0999999999999997E-2</v>
      </c>
      <c r="S803" s="4">
        <v>3.1E-2</v>
      </c>
      <c r="T803" s="4">
        <v>4.2999999999999997E-2</v>
      </c>
      <c r="U803" s="4">
        <v>1.0999999999999999E-2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0.12897038129696001</v>
      </c>
      <c r="AC803" s="2">
        <v>0.127833371509885</v>
      </c>
      <c r="AD803" s="2">
        <v>5.2346480372209202E-2</v>
      </c>
      <c r="AE803" s="2">
        <v>3.14906670913708E-2</v>
      </c>
      <c r="AF803" s="2">
        <v>4.3951887529182797E-2</v>
      </c>
      <c r="AG803" s="2">
        <v>1.1060947359424899E-2</v>
      </c>
    </row>
    <row r="804" spans="1:33" x14ac:dyDescent="0.35">
      <c r="A804" s="7">
        <v>656</v>
      </c>
      <c r="B804" s="7">
        <v>321</v>
      </c>
      <c r="C804" s="7">
        <v>1</v>
      </c>
      <c r="D804" s="7">
        <v>0</v>
      </c>
      <c r="E804" s="22" t="str">
        <f t="shared" si="24"/>
        <v>10</v>
      </c>
      <c r="F804" s="4">
        <v>1</v>
      </c>
      <c r="G804" s="25">
        <v>1</v>
      </c>
      <c r="H804" s="4">
        <v>1.10624867</v>
      </c>
      <c r="I804" s="4">
        <v>7.2098472252999999</v>
      </c>
      <c r="J804" s="2">
        <f t="shared" si="25"/>
        <v>0.15343579904412874</v>
      </c>
      <c r="K804" s="3">
        <v>345</v>
      </c>
      <c r="L804" s="3">
        <v>48</v>
      </c>
      <c r="M804" s="3">
        <v>96</v>
      </c>
      <c r="N804" s="3">
        <v>10</v>
      </c>
      <c r="O804" s="24">
        <v>1001</v>
      </c>
      <c r="P804" s="4">
        <v>0.112</v>
      </c>
      <c r="Q804" s="4">
        <v>9.4339622641509399E-2</v>
      </c>
      <c r="R804" s="4">
        <v>2.5000000000000001E-2</v>
      </c>
      <c r="S804" s="4">
        <v>8.0000000000000002E-3</v>
      </c>
      <c r="T804" s="4">
        <v>3.3000000000000002E-2</v>
      </c>
      <c r="U804" s="4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0.11878353598996701</v>
      </c>
      <c r="AC804" s="2">
        <v>9.9090902644230899E-2</v>
      </c>
      <c r="AD804" s="2">
        <v>2.5317807984289901E-2</v>
      </c>
      <c r="AE804" s="2">
        <v>8.03217169726427E-3</v>
      </c>
      <c r="AF804" s="2">
        <v>3.3556783528842803E-2</v>
      </c>
      <c r="AG804" s="2">
        <v>1.0000050000287801E-5</v>
      </c>
    </row>
    <row r="805" spans="1:33" x14ac:dyDescent="0.35">
      <c r="A805" s="7">
        <v>364</v>
      </c>
      <c r="B805" s="7">
        <v>173</v>
      </c>
      <c r="C805" s="7">
        <v>1</v>
      </c>
      <c r="D805" s="7">
        <v>0</v>
      </c>
      <c r="E805" s="22" t="str">
        <f t="shared" si="24"/>
        <v>10</v>
      </c>
      <c r="F805" s="4">
        <v>1</v>
      </c>
      <c r="G805" s="25">
        <v>1</v>
      </c>
      <c r="H805" s="4">
        <v>1.4389211470000001</v>
      </c>
      <c r="I805" s="4">
        <v>9.0202498980314001</v>
      </c>
      <c r="J805" s="2">
        <f t="shared" si="25"/>
        <v>0.15952120653708646</v>
      </c>
      <c r="K805" s="3">
        <v>337</v>
      </c>
      <c r="L805" s="3">
        <v>90</v>
      </c>
      <c r="M805" s="3">
        <v>52</v>
      </c>
      <c r="N805" s="3">
        <v>20</v>
      </c>
      <c r="O805" s="24">
        <v>1001</v>
      </c>
      <c r="P805" s="4">
        <v>0.223</v>
      </c>
      <c r="Q805" s="4">
        <v>0.27777777777777801</v>
      </c>
      <c r="R805" s="4">
        <v>0.14000000000000001</v>
      </c>
      <c r="S805" s="4">
        <v>0.19600000000000001</v>
      </c>
      <c r="T805" s="4">
        <v>0.11600000000000001</v>
      </c>
      <c r="U805" s="4">
        <v>0.125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0.25231492861449001</v>
      </c>
      <c r="AC805" s="2">
        <v>0.325422400434628</v>
      </c>
      <c r="AD805" s="2">
        <v>0.15082288973458399</v>
      </c>
      <c r="AE805" s="2">
        <v>0.21815600980317101</v>
      </c>
      <c r="AF805" s="2">
        <v>0.123298216344494</v>
      </c>
      <c r="AG805" s="2">
        <v>0.13353139262452299</v>
      </c>
    </row>
    <row r="806" spans="1:33" x14ac:dyDescent="0.35">
      <c r="A806" s="7">
        <v>714</v>
      </c>
      <c r="B806" s="7">
        <v>475</v>
      </c>
      <c r="C806" s="7">
        <v>1</v>
      </c>
      <c r="D806" s="7">
        <v>0</v>
      </c>
      <c r="E806" s="22" t="str">
        <f t="shared" si="24"/>
        <v>10</v>
      </c>
      <c r="F806" s="4">
        <v>1</v>
      </c>
      <c r="G806" s="25">
        <v>1</v>
      </c>
      <c r="H806" s="4">
        <v>1.5030356540000001</v>
      </c>
      <c r="I806" s="4">
        <v>9.3250398437000008</v>
      </c>
      <c r="J806" s="2">
        <f t="shared" si="25"/>
        <v>0.16118275945120505</v>
      </c>
      <c r="K806" s="3">
        <v>373</v>
      </c>
      <c r="L806" s="3">
        <v>46</v>
      </c>
      <c r="M806" s="3">
        <v>71</v>
      </c>
      <c r="N806" s="3">
        <v>9</v>
      </c>
      <c r="O806" s="24">
        <v>1001</v>
      </c>
      <c r="P806" s="4">
        <v>0.107</v>
      </c>
      <c r="Q806" s="4">
        <v>0.1125</v>
      </c>
      <c r="R806" s="4">
        <v>2.8000000000000001E-2</v>
      </c>
      <c r="S806" s="4">
        <v>2.1000000000000001E-2</v>
      </c>
      <c r="T806" s="4">
        <v>3.3000000000000002E-2</v>
      </c>
      <c r="U806" s="4">
        <v>4.1000000000000002E-2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0.113168698105638</v>
      </c>
      <c r="AC806" s="2">
        <v>0.119346757632566</v>
      </c>
      <c r="AD806" s="2">
        <v>2.8399474521698002E-2</v>
      </c>
      <c r="AE806" s="2">
        <v>2.1223636451626698E-2</v>
      </c>
      <c r="AF806" s="2">
        <v>3.3556783528842803E-2</v>
      </c>
      <c r="AG806" s="2">
        <v>4.1864204098698898E-2</v>
      </c>
    </row>
    <row r="807" spans="1:33" x14ac:dyDescent="0.35">
      <c r="A807" s="7">
        <v>520</v>
      </c>
      <c r="B807" s="7">
        <v>283</v>
      </c>
      <c r="C807" s="7">
        <v>1</v>
      </c>
      <c r="D807" s="7">
        <v>0</v>
      </c>
      <c r="E807" s="22" t="str">
        <f t="shared" si="24"/>
        <v>10</v>
      </c>
      <c r="F807" s="4">
        <v>1</v>
      </c>
      <c r="G807" s="25">
        <v>1</v>
      </c>
      <c r="H807" s="4">
        <v>1.20567819</v>
      </c>
      <c r="I807" s="4">
        <v>7.3174862882499996</v>
      </c>
      <c r="J807" s="2">
        <f t="shared" si="25"/>
        <v>0.16476671667099793</v>
      </c>
      <c r="K807" s="3">
        <v>315</v>
      </c>
      <c r="L807" s="3">
        <v>116</v>
      </c>
      <c r="M807" s="3">
        <v>62</v>
      </c>
      <c r="N807" s="3">
        <v>6</v>
      </c>
      <c r="O807" s="24">
        <v>1001</v>
      </c>
      <c r="P807" s="4">
        <v>0.255</v>
      </c>
      <c r="Q807" s="4">
        <v>8.8235294117647106E-2</v>
      </c>
      <c r="R807" s="4">
        <v>3.4000000000000002E-2</v>
      </c>
      <c r="S807" s="4">
        <v>4.2000000000000003E-2</v>
      </c>
      <c r="T807" s="4">
        <v>2.9000000000000001E-2</v>
      </c>
      <c r="U807" s="4">
        <v>3.6999999999999998E-2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0.29437106060257801</v>
      </c>
      <c r="AC807" s="2">
        <v>9.2373320131015194E-2</v>
      </c>
      <c r="AD807" s="2">
        <v>3.4591444769619097E-2</v>
      </c>
      <c r="AE807" s="2">
        <v>4.2907501011276501E-2</v>
      </c>
      <c r="AF807" s="2">
        <v>2.9428810690812199E-2</v>
      </c>
      <c r="AG807" s="2">
        <v>3.7701867184011501E-2</v>
      </c>
    </row>
    <row r="808" spans="1:33" x14ac:dyDescent="0.35">
      <c r="A808" s="7">
        <v>204</v>
      </c>
      <c r="B808" s="7">
        <v>429</v>
      </c>
      <c r="C808" s="7">
        <v>1</v>
      </c>
      <c r="D808" s="7">
        <v>0</v>
      </c>
      <c r="E808" s="22" t="str">
        <f t="shared" si="24"/>
        <v>10</v>
      </c>
      <c r="F808" s="4">
        <v>0.99995900000000004</v>
      </c>
      <c r="G808" s="25">
        <v>1</v>
      </c>
      <c r="H808" s="4">
        <v>1.384004437</v>
      </c>
      <c r="I808" s="4">
        <v>8.3688967707100002</v>
      </c>
      <c r="J808" s="2">
        <f t="shared" si="25"/>
        <v>0.16537477697703562</v>
      </c>
      <c r="K808" s="3">
        <v>364</v>
      </c>
      <c r="L808" s="3">
        <v>42</v>
      </c>
      <c r="M808" s="3">
        <v>90</v>
      </c>
      <c r="N808" s="3">
        <v>3</v>
      </c>
      <c r="O808" s="24">
        <v>1001</v>
      </c>
      <c r="P808" s="4">
        <v>9.4E-2</v>
      </c>
      <c r="Q808" s="4">
        <v>3.2258064516128997E-2</v>
      </c>
      <c r="R808" s="4">
        <v>2.9000000000000001E-2</v>
      </c>
      <c r="S808" s="4">
        <v>0.02</v>
      </c>
      <c r="T808" s="4">
        <v>2.3E-2</v>
      </c>
      <c r="U808" s="4">
        <v>0.03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9.8715972939157695E-2</v>
      </c>
      <c r="AC808" s="2">
        <v>3.2789822822990797E-2</v>
      </c>
      <c r="AD808" s="2">
        <v>2.9428810690812199E-2</v>
      </c>
      <c r="AE808" s="2">
        <v>2.0202707317519501E-2</v>
      </c>
      <c r="AF808" s="2">
        <v>2.32686269393543E-2</v>
      </c>
      <c r="AG808" s="2">
        <v>3.0459207484708602E-2</v>
      </c>
    </row>
    <row r="809" spans="1:33" x14ac:dyDescent="0.35">
      <c r="A809" s="7">
        <v>356</v>
      </c>
      <c r="B809" s="7">
        <v>118</v>
      </c>
      <c r="C809" s="7">
        <v>1</v>
      </c>
      <c r="D809" s="7">
        <v>0</v>
      </c>
      <c r="E809" s="22" t="str">
        <f t="shared" si="24"/>
        <v>10</v>
      </c>
      <c r="F809" s="4">
        <v>0.99792400000000003</v>
      </c>
      <c r="G809" s="25">
        <v>1</v>
      </c>
      <c r="H809" s="4">
        <v>1.2576863819999999</v>
      </c>
      <c r="I809" s="4">
        <v>7.6025450892000004</v>
      </c>
      <c r="J809" s="2">
        <f t="shared" si="25"/>
        <v>0.16542965115545846</v>
      </c>
      <c r="K809" s="3">
        <v>155</v>
      </c>
      <c r="L809" s="3">
        <v>35</v>
      </c>
      <c r="M809" s="3">
        <v>277</v>
      </c>
      <c r="N809" s="3">
        <v>32</v>
      </c>
      <c r="O809" s="24">
        <v>1001</v>
      </c>
      <c r="P809" s="4">
        <v>0.14499999999999999</v>
      </c>
      <c r="Q809" s="4">
        <v>0.103559870550162</v>
      </c>
      <c r="R809" s="4">
        <v>4.2000000000000003E-2</v>
      </c>
      <c r="S809" s="4">
        <v>4.4999999999999998E-2</v>
      </c>
      <c r="T809" s="4">
        <v>3.5000000000000003E-2</v>
      </c>
      <c r="U809" s="4">
        <v>3.5000000000000003E-2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0.15665381004537701</v>
      </c>
      <c r="AC809" s="2">
        <v>0.109323770710407</v>
      </c>
      <c r="AD809" s="2">
        <v>4.2907501011276501E-2</v>
      </c>
      <c r="AE809" s="2">
        <v>4.6043938501406798E-2</v>
      </c>
      <c r="AF809" s="2">
        <v>3.5627177643151202E-2</v>
      </c>
      <c r="AG809" s="2">
        <v>3.5627177643151202E-2</v>
      </c>
    </row>
    <row r="810" spans="1:33" x14ac:dyDescent="0.35">
      <c r="A810" s="7">
        <v>434</v>
      </c>
      <c r="B810" s="7">
        <v>345</v>
      </c>
      <c r="C810" s="7">
        <v>1</v>
      </c>
      <c r="D810" s="7">
        <v>0</v>
      </c>
      <c r="E810" s="22" t="str">
        <f t="shared" si="24"/>
        <v>10</v>
      </c>
      <c r="F810" s="4">
        <v>1</v>
      </c>
      <c r="G810" s="25">
        <v>1</v>
      </c>
      <c r="H810" s="4">
        <v>1.2161990039999999</v>
      </c>
      <c r="I810" s="4">
        <v>7.3018345417399999</v>
      </c>
      <c r="J810" s="2">
        <f t="shared" si="25"/>
        <v>0.16656074539182644</v>
      </c>
      <c r="K810" s="3">
        <v>439</v>
      </c>
      <c r="L810" s="3">
        <v>31</v>
      </c>
      <c r="M810" s="3">
        <v>28</v>
      </c>
      <c r="N810" s="3">
        <v>1</v>
      </c>
      <c r="O810" s="24">
        <v>872.52360561183002</v>
      </c>
      <c r="P810" s="4">
        <v>6.3E-2</v>
      </c>
      <c r="Q810" s="4">
        <v>3.4482758620689703E-2</v>
      </c>
      <c r="R810" s="4">
        <v>2.9000000000000001E-2</v>
      </c>
      <c r="S810" s="4">
        <v>2.1999999999999999E-2</v>
      </c>
      <c r="T810" s="4">
        <v>2.3E-2</v>
      </c>
      <c r="U810" s="4">
        <v>1.4999999999999999E-2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6.5071996743714805E-2</v>
      </c>
      <c r="AC810" s="2">
        <v>3.5091319811270102E-2</v>
      </c>
      <c r="AD810" s="2">
        <v>2.9428810690812199E-2</v>
      </c>
      <c r="AE810" s="2">
        <v>2.2245608947319698E-2</v>
      </c>
      <c r="AF810" s="2">
        <v>2.32686269393543E-2</v>
      </c>
      <c r="AG810" s="2">
        <v>1.51136378100482E-2</v>
      </c>
    </row>
    <row r="811" spans="1:33" x14ac:dyDescent="0.35">
      <c r="A811" s="7">
        <v>324</v>
      </c>
      <c r="B811" s="7">
        <v>283</v>
      </c>
      <c r="C811" s="7">
        <v>1</v>
      </c>
      <c r="D811" s="7">
        <v>0</v>
      </c>
      <c r="E811" s="22" t="str">
        <f t="shared" si="24"/>
        <v>10</v>
      </c>
      <c r="F811" s="4">
        <v>0.99998600000000004</v>
      </c>
      <c r="G811" s="25">
        <v>1</v>
      </c>
      <c r="H811" s="4">
        <v>1.9525731239999999</v>
      </c>
      <c r="I811" s="4">
        <v>11.691554883989999</v>
      </c>
      <c r="J811" s="2">
        <f t="shared" si="25"/>
        <v>0.16700713834682368</v>
      </c>
      <c r="K811" s="3">
        <v>384</v>
      </c>
      <c r="L811" s="3">
        <v>16</v>
      </c>
      <c r="M811" s="3">
        <v>97</v>
      </c>
      <c r="N811" s="3">
        <v>2</v>
      </c>
      <c r="O811" s="24">
        <v>1001</v>
      </c>
      <c r="P811" s="4">
        <v>4.2999999999999997E-2</v>
      </c>
      <c r="Q811" s="4">
        <v>2.02020202020202E-2</v>
      </c>
      <c r="R811" s="4">
        <v>2.3E-2</v>
      </c>
      <c r="S811" s="4">
        <v>1.4E-2</v>
      </c>
      <c r="T811" s="4">
        <v>4.2000000000000003E-2</v>
      </c>
      <c r="U811" s="4">
        <v>3.6999999999999998E-2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4.3951887529182797E-2</v>
      </c>
      <c r="AC811" s="2">
        <v>2.0408871631207099E-2</v>
      </c>
      <c r="AD811" s="2">
        <v>2.32686269393543E-2</v>
      </c>
      <c r="AE811" s="2">
        <v>1.4098924379501601E-2</v>
      </c>
      <c r="AF811" s="2">
        <v>4.2907501011276501E-2</v>
      </c>
      <c r="AG811" s="2">
        <v>3.7701867184011501E-2</v>
      </c>
    </row>
    <row r="812" spans="1:33" x14ac:dyDescent="0.35">
      <c r="A812" s="7">
        <v>680</v>
      </c>
      <c r="B812" s="7">
        <v>278</v>
      </c>
      <c r="C812" s="7">
        <v>1</v>
      </c>
      <c r="D812" s="7">
        <v>0</v>
      </c>
      <c r="E812" s="22" t="str">
        <f t="shared" si="24"/>
        <v>10</v>
      </c>
      <c r="F812" s="4">
        <v>0.99924100000000005</v>
      </c>
      <c r="G812" s="25">
        <v>1</v>
      </c>
      <c r="H812" s="4">
        <v>1.4861380479999999</v>
      </c>
      <c r="I812" s="4">
        <v>8.8621404110200004</v>
      </c>
      <c r="J812" s="2">
        <f t="shared" si="25"/>
        <v>0.16769515930395315</v>
      </c>
      <c r="K812" s="3">
        <v>304</v>
      </c>
      <c r="L812" s="3">
        <v>89</v>
      </c>
      <c r="M812" s="3">
        <v>97</v>
      </c>
      <c r="N812" s="3">
        <v>9</v>
      </c>
      <c r="O812" s="24">
        <v>1001</v>
      </c>
      <c r="P812" s="4">
        <v>0.185</v>
      </c>
      <c r="Q812" s="4">
        <v>8.4905660377358499E-2</v>
      </c>
      <c r="R812" s="4">
        <v>7.0000000000000007E-2</v>
      </c>
      <c r="S812" s="4">
        <v>6.9000000000000006E-2</v>
      </c>
      <c r="T812" s="4">
        <v>4.7E-2</v>
      </c>
      <c r="U812" s="4">
        <v>5.1999999999999998E-2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0.20456716574127401</v>
      </c>
      <c r="AC812" s="2">
        <v>8.8728115608684294E-2</v>
      </c>
      <c r="AD812" s="2">
        <v>7.2570692834835498E-2</v>
      </c>
      <c r="AE812" s="2">
        <v>7.1496001705069895E-2</v>
      </c>
      <c r="AF812" s="2">
        <v>4.8140375327934998E-2</v>
      </c>
      <c r="AG812" s="2">
        <v>5.3400776727115302E-2</v>
      </c>
    </row>
    <row r="813" spans="1:33" x14ac:dyDescent="0.35">
      <c r="A813" s="7">
        <v>390</v>
      </c>
      <c r="B813" s="7">
        <v>158</v>
      </c>
      <c r="C813" s="7">
        <v>1</v>
      </c>
      <c r="D813" s="7">
        <v>0</v>
      </c>
      <c r="E813" s="22" t="str">
        <f t="shared" si="24"/>
        <v>10</v>
      </c>
      <c r="F813" s="4">
        <v>0.997699</v>
      </c>
      <c r="G813" s="25">
        <v>1</v>
      </c>
      <c r="H813" s="4">
        <v>1.2462070270000001</v>
      </c>
      <c r="I813" s="4">
        <v>7.3748192504999999</v>
      </c>
      <c r="J813" s="2">
        <f t="shared" si="25"/>
        <v>0.16898136546404299</v>
      </c>
      <c r="K813" s="3">
        <v>102</v>
      </c>
      <c r="L813" s="3">
        <v>8</v>
      </c>
      <c r="M813" s="3">
        <v>309</v>
      </c>
      <c r="N813" s="3">
        <v>80</v>
      </c>
      <c r="O813" s="24">
        <v>1001</v>
      </c>
      <c r="P813" s="4">
        <v>0.159</v>
      </c>
      <c r="Q813" s="4">
        <v>0.20565552699228801</v>
      </c>
      <c r="R813" s="4">
        <v>3.7999999999999999E-2</v>
      </c>
      <c r="S813" s="4">
        <v>5.0999999999999997E-2</v>
      </c>
      <c r="T813" s="4">
        <v>3.5999999999999997E-2</v>
      </c>
      <c r="U813" s="4">
        <v>4.7E-2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0.173163619009189</v>
      </c>
      <c r="AC813" s="2">
        <v>0.23023806672070099</v>
      </c>
      <c r="AD813" s="2">
        <v>3.8740828316430602E-2</v>
      </c>
      <c r="AE813" s="2">
        <v>5.2346480372209202E-2</v>
      </c>
      <c r="AF813" s="2">
        <v>3.6663984371591497E-2</v>
      </c>
      <c r="AG813" s="2">
        <v>4.8140375327934998E-2</v>
      </c>
    </row>
    <row r="814" spans="1:33" x14ac:dyDescent="0.35">
      <c r="A814" s="7">
        <v>662</v>
      </c>
      <c r="B814" s="7">
        <v>319</v>
      </c>
      <c r="C814" s="7">
        <v>1</v>
      </c>
      <c r="D814" s="7">
        <v>0</v>
      </c>
      <c r="E814" s="22" t="str">
        <f t="shared" si="24"/>
        <v>10</v>
      </c>
      <c r="F814" s="4">
        <v>1</v>
      </c>
      <c r="G814" s="25">
        <v>1</v>
      </c>
      <c r="H814" s="4">
        <v>1.300910499</v>
      </c>
      <c r="I814" s="4">
        <v>7.6105063661700001</v>
      </c>
      <c r="J814" s="2">
        <f t="shared" si="25"/>
        <v>0.17093612913626474</v>
      </c>
      <c r="K814" s="3">
        <v>128</v>
      </c>
      <c r="L814" s="3">
        <v>78</v>
      </c>
      <c r="M814" s="3">
        <v>271</v>
      </c>
      <c r="N814" s="3">
        <v>22</v>
      </c>
      <c r="O814" s="24">
        <v>1001</v>
      </c>
      <c r="P814" s="4">
        <v>0.193</v>
      </c>
      <c r="Q814" s="4">
        <v>7.5085324232081904E-2</v>
      </c>
      <c r="R814" s="4">
        <v>3.5000000000000003E-2</v>
      </c>
      <c r="S814" s="4">
        <v>2.5999999999999999E-2</v>
      </c>
      <c r="T814" s="4">
        <v>0.03</v>
      </c>
      <c r="U814" s="4">
        <v>3.3000000000000002E-2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0.214431610712188</v>
      </c>
      <c r="AC814" s="2">
        <v>7.8053788137366395E-2</v>
      </c>
      <c r="AD814" s="2">
        <v>3.5627177643151202E-2</v>
      </c>
      <c r="AE814" s="2">
        <v>2.6343975339602001E-2</v>
      </c>
      <c r="AF814" s="2">
        <v>3.0459207484708602E-2</v>
      </c>
      <c r="AG814" s="2">
        <v>3.3556783528842803E-2</v>
      </c>
    </row>
    <row r="815" spans="1:33" x14ac:dyDescent="0.35">
      <c r="A815" s="7">
        <v>512</v>
      </c>
      <c r="B815" s="7">
        <v>225</v>
      </c>
      <c r="C815" s="7">
        <v>1</v>
      </c>
      <c r="D815" s="7">
        <v>0</v>
      </c>
      <c r="E815" s="22" t="str">
        <f t="shared" si="24"/>
        <v>10</v>
      </c>
      <c r="F815" s="4">
        <v>0.99932200000000004</v>
      </c>
      <c r="G815" s="25">
        <v>1</v>
      </c>
      <c r="H815" s="4">
        <v>1.648998792</v>
      </c>
      <c r="I815" s="4">
        <v>9.6320904931559994</v>
      </c>
      <c r="J815" s="2">
        <f t="shared" si="25"/>
        <v>0.17119843227923182</v>
      </c>
      <c r="K815" s="3">
        <v>96</v>
      </c>
      <c r="L815" s="3">
        <v>48</v>
      </c>
      <c r="M815" s="3">
        <v>144</v>
      </c>
      <c r="N815" s="3">
        <v>211</v>
      </c>
      <c r="O815" s="24">
        <v>1001</v>
      </c>
      <c r="P815" s="4">
        <v>0.53300000000000003</v>
      </c>
      <c r="Q815" s="4">
        <v>0.59436619718309902</v>
      </c>
      <c r="R815" s="4">
        <v>3.5999999999999997E-2</v>
      </c>
      <c r="S815" s="4">
        <v>3.1E-2</v>
      </c>
      <c r="T815" s="4">
        <v>4.2999999999999997E-2</v>
      </c>
      <c r="U815" s="4">
        <v>4.1000000000000002E-2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0.76142602131324</v>
      </c>
      <c r="AC815" s="2">
        <v>0.90230448989941503</v>
      </c>
      <c r="AD815" s="2">
        <v>3.6663984371591497E-2</v>
      </c>
      <c r="AE815" s="2">
        <v>3.14906670913708E-2</v>
      </c>
      <c r="AF815" s="2">
        <v>4.3951887529182797E-2</v>
      </c>
      <c r="AG815" s="2">
        <v>4.1864204098698898E-2</v>
      </c>
    </row>
    <row r="816" spans="1:33" x14ac:dyDescent="0.35">
      <c r="A816" s="7">
        <v>754</v>
      </c>
      <c r="B816" s="7">
        <v>215</v>
      </c>
      <c r="C816" s="7">
        <v>1</v>
      </c>
      <c r="D816" s="7">
        <v>0</v>
      </c>
      <c r="E816" s="22" t="str">
        <f t="shared" si="24"/>
        <v>10</v>
      </c>
      <c r="F816" s="4">
        <v>0.99916700000000003</v>
      </c>
      <c r="G816" s="25">
        <v>1</v>
      </c>
      <c r="H816" s="4">
        <v>1.27818316</v>
      </c>
      <c r="I816" s="4">
        <v>7.33751025843</v>
      </c>
      <c r="J816" s="2">
        <f t="shared" si="25"/>
        <v>0.17419848354303924</v>
      </c>
      <c r="K816" s="3">
        <v>390</v>
      </c>
      <c r="L816" s="3">
        <v>72</v>
      </c>
      <c r="M816" s="3">
        <v>35</v>
      </c>
      <c r="N816" s="3">
        <v>2</v>
      </c>
      <c r="O816" s="24">
        <v>1001</v>
      </c>
      <c r="P816" s="4">
        <v>0.17299999999999999</v>
      </c>
      <c r="Q816" s="4">
        <v>5.4054054054054099E-2</v>
      </c>
      <c r="R816" s="4">
        <v>3.9E-2</v>
      </c>
      <c r="S816" s="4">
        <v>2.1000000000000001E-2</v>
      </c>
      <c r="T816" s="4">
        <v>3.5000000000000003E-2</v>
      </c>
      <c r="U816" s="4">
        <v>0.02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0.189950583958446</v>
      </c>
      <c r="AC816" s="2">
        <v>5.55698511548108E-2</v>
      </c>
      <c r="AD816" s="2">
        <v>3.9780870011844598E-2</v>
      </c>
      <c r="AE816" s="2">
        <v>2.1223636451626698E-2</v>
      </c>
      <c r="AF816" s="2">
        <v>3.5627177643151202E-2</v>
      </c>
      <c r="AG816" s="2">
        <v>2.0202707317519501E-2</v>
      </c>
    </row>
    <row r="817" spans="1:33" x14ac:dyDescent="0.35">
      <c r="A817" s="7">
        <v>132</v>
      </c>
      <c r="B817" s="7">
        <v>9</v>
      </c>
      <c r="C817" s="7">
        <v>1</v>
      </c>
      <c r="D817" s="7">
        <v>0</v>
      </c>
      <c r="E817" s="22" t="str">
        <f t="shared" si="24"/>
        <v>10</v>
      </c>
      <c r="F817" s="4">
        <v>0.97285900000000003</v>
      </c>
      <c r="G817" s="25">
        <v>1</v>
      </c>
      <c r="H817" s="4">
        <v>1.457080259</v>
      </c>
      <c r="I817" s="4">
        <v>8.3485263280000002</v>
      </c>
      <c r="J817" s="2">
        <f t="shared" si="25"/>
        <v>0.17453143246528671</v>
      </c>
      <c r="K817" s="3">
        <v>448</v>
      </c>
      <c r="L817" s="3">
        <v>34</v>
      </c>
      <c r="M817" s="3">
        <v>17</v>
      </c>
      <c r="N817" s="3">
        <v>0</v>
      </c>
      <c r="O817" s="24">
        <v>892.72583124259097</v>
      </c>
      <c r="P817" s="4">
        <v>6.7000000000000004E-2</v>
      </c>
      <c r="Q817" s="4">
        <v>0</v>
      </c>
      <c r="R817" s="4">
        <v>3.7999999999999999E-2</v>
      </c>
      <c r="S817" s="4">
        <v>1.7000000000000001E-2</v>
      </c>
      <c r="T817" s="4">
        <v>1.9E-2</v>
      </c>
      <c r="U817" s="4">
        <v>0.01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6.93500781347932E-2</v>
      </c>
      <c r="AC817" s="2">
        <v>1.0000050000287801E-5</v>
      </c>
      <c r="AD817" s="2">
        <v>3.8740828316430602E-2</v>
      </c>
      <c r="AE817" s="2">
        <v>1.7146158834970501E-2</v>
      </c>
      <c r="AF817" s="2">
        <v>1.9182819416774001E-2</v>
      </c>
      <c r="AG817" s="2">
        <v>1.0050335853501499E-2</v>
      </c>
    </row>
    <row r="818" spans="1:33" x14ac:dyDescent="0.35">
      <c r="A818" s="7">
        <v>604</v>
      </c>
      <c r="B818" s="7">
        <v>354</v>
      </c>
      <c r="C818" s="7">
        <v>1</v>
      </c>
      <c r="D818" s="7">
        <v>0</v>
      </c>
      <c r="E818" s="22" t="str">
        <f t="shared" si="24"/>
        <v>10</v>
      </c>
      <c r="F818" s="4">
        <v>0.99993399999999999</v>
      </c>
      <c r="G818" s="25">
        <v>1</v>
      </c>
      <c r="H818" s="4">
        <v>1.6435097089999999</v>
      </c>
      <c r="I818" s="4">
        <v>9.4065032304499994</v>
      </c>
      <c r="J818" s="2">
        <f t="shared" si="25"/>
        <v>0.17472058093593784</v>
      </c>
      <c r="K818" s="3">
        <v>363</v>
      </c>
      <c r="L818" s="3">
        <v>52</v>
      </c>
      <c r="M818" s="3">
        <v>76</v>
      </c>
      <c r="N818" s="3">
        <v>8</v>
      </c>
      <c r="O818" s="24">
        <v>1001</v>
      </c>
      <c r="P818" s="4">
        <v>0.124</v>
      </c>
      <c r="Q818" s="4">
        <v>9.5238095238095205E-2</v>
      </c>
      <c r="R818" s="4">
        <v>3.5000000000000003E-2</v>
      </c>
      <c r="S818" s="4">
        <v>5.8999999999999997E-2</v>
      </c>
      <c r="T818" s="4">
        <v>3.7999999999999999E-2</v>
      </c>
      <c r="U818" s="4">
        <v>3.9E-2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0.13238918804574601</v>
      </c>
      <c r="AC818" s="2">
        <v>0.100083458556983</v>
      </c>
      <c r="AD818" s="2">
        <v>3.5627177643151202E-2</v>
      </c>
      <c r="AE818" s="2">
        <v>6.0812139396757399E-2</v>
      </c>
      <c r="AF818" s="2">
        <v>3.8740828316430602E-2</v>
      </c>
      <c r="AG818" s="2">
        <v>3.9780870011844598E-2</v>
      </c>
    </row>
    <row r="819" spans="1:33" x14ac:dyDescent="0.35">
      <c r="A819" s="7">
        <v>228</v>
      </c>
      <c r="B819" s="7">
        <v>472</v>
      </c>
      <c r="C819" s="7">
        <v>1</v>
      </c>
      <c r="D819" s="7">
        <v>0</v>
      </c>
      <c r="E819" s="22" t="str">
        <f t="shared" si="24"/>
        <v>10</v>
      </c>
      <c r="F819" s="4">
        <v>0.99786600000000003</v>
      </c>
      <c r="G819" s="25">
        <v>1</v>
      </c>
      <c r="H819" s="4">
        <v>1.5811593230000001</v>
      </c>
      <c r="I819" s="4">
        <v>8.7890517787300002</v>
      </c>
      <c r="J819" s="2">
        <f t="shared" si="25"/>
        <v>0.17990101353441729</v>
      </c>
      <c r="K819" s="3">
        <v>424</v>
      </c>
      <c r="L819" s="3">
        <v>35</v>
      </c>
      <c r="M819" s="3">
        <v>37</v>
      </c>
      <c r="N819" s="3">
        <v>3</v>
      </c>
      <c r="O819" s="24">
        <v>1001</v>
      </c>
      <c r="P819" s="4">
        <v>8.3000000000000004E-2</v>
      </c>
      <c r="Q819" s="4">
        <v>7.4999999999999997E-2</v>
      </c>
      <c r="R819" s="4">
        <v>0.03</v>
      </c>
      <c r="S819" s="4">
        <v>1.7999999999999999E-2</v>
      </c>
      <c r="T819" s="4">
        <v>4.9000000000000002E-2</v>
      </c>
      <c r="U819" s="4">
        <v>1.6E-2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8.6647806725672197E-2</v>
      </c>
      <c r="AC819" s="2">
        <v>7.7961541469711806E-2</v>
      </c>
      <c r="AD819" s="2">
        <v>3.0459207484708602E-2</v>
      </c>
      <c r="AE819" s="2">
        <v>1.8163970627671201E-2</v>
      </c>
      <c r="AF819" s="2">
        <v>5.0241216436746797E-2</v>
      </c>
      <c r="AG819" s="2">
        <v>1.6129381929883599E-2</v>
      </c>
    </row>
    <row r="820" spans="1:33" x14ac:dyDescent="0.35">
      <c r="A820" s="7">
        <v>290</v>
      </c>
      <c r="B820" s="7">
        <v>79</v>
      </c>
      <c r="C820" s="7">
        <v>1</v>
      </c>
      <c r="D820" s="7">
        <v>0</v>
      </c>
      <c r="E820" s="22" t="str">
        <f t="shared" si="24"/>
        <v>10</v>
      </c>
      <c r="F820" s="4">
        <v>1</v>
      </c>
      <c r="G820" s="25">
        <v>1</v>
      </c>
      <c r="H820" s="4">
        <v>1.5232438660000001</v>
      </c>
      <c r="I820" s="4">
        <v>8.2492840655799995</v>
      </c>
      <c r="J820" s="2">
        <f t="shared" si="25"/>
        <v>0.18465164417791233</v>
      </c>
      <c r="K820" s="3">
        <v>432</v>
      </c>
      <c r="L820" s="3">
        <v>35</v>
      </c>
      <c r="M820" s="3">
        <v>31</v>
      </c>
      <c r="N820" s="3">
        <v>1</v>
      </c>
      <c r="O820" s="24">
        <v>1001</v>
      </c>
      <c r="P820" s="4">
        <v>7.2999999999999995E-2</v>
      </c>
      <c r="Q820" s="4">
        <v>3.125E-2</v>
      </c>
      <c r="R820" s="4">
        <v>3.9E-2</v>
      </c>
      <c r="S820" s="4">
        <v>1.4999999999999999E-2</v>
      </c>
      <c r="T820" s="4">
        <v>4.5999999999999999E-2</v>
      </c>
      <c r="U820" s="4">
        <v>2.4E-2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7.5801713416281793E-2</v>
      </c>
      <c r="AC820" s="2">
        <v>3.1748698314580298E-2</v>
      </c>
      <c r="AD820" s="2">
        <v>3.9780870011844598E-2</v>
      </c>
      <c r="AE820" s="2">
        <v>1.51136378100482E-2</v>
      </c>
      <c r="AF820" s="2">
        <v>4.7091607533850603E-2</v>
      </c>
      <c r="AG820" s="2">
        <v>2.4292692569044601E-2</v>
      </c>
    </row>
    <row r="821" spans="1:33" x14ac:dyDescent="0.35">
      <c r="A821" s="7">
        <v>704</v>
      </c>
      <c r="B821" s="7">
        <v>136</v>
      </c>
      <c r="C821" s="7">
        <v>1</v>
      </c>
      <c r="D821" s="7">
        <v>0</v>
      </c>
      <c r="E821" s="22" t="str">
        <f t="shared" si="24"/>
        <v>10</v>
      </c>
      <c r="F821" s="4">
        <v>1</v>
      </c>
      <c r="G821" s="25">
        <v>1</v>
      </c>
      <c r="H821" s="4">
        <v>1.2946695880000001</v>
      </c>
      <c r="I821" s="4">
        <v>7.0094196917299998</v>
      </c>
      <c r="J821" s="2">
        <f t="shared" si="25"/>
        <v>0.18470424727563456</v>
      </c>
      <c r="K821" s="3">
        <v>391</v>
      </c>
      <c r="L821" s="3">
        <v>7</v>
      </c>
      <c r="M821" s="3">
        <v>101</v>
      </c>
      <c r="N821" s="3">
        <v>0</v>
      </c>
      <c r="O821" s="24">
        <v>1001</v>
      </c>
      <c r="P821" s="4">
        <v>1.4999999999999999E-2</v>
      </c>
      <c r="Q821" s="4">
        <v>0</v>
      </c>
      <c r="R821" s="4">
        <v>8.0000000000000002E-3</v>
      </c>
      <c r="S821" s="4">
        <v>5.0000000000000001E-3</v>
      </c>
      <c r="T821" s="4">
        <v>1.6E-2</v>
      </c>
      <c r="U821" s="4">
        <v>1E-3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1.51136378100482E-2</v>
      </c>
      <c r="AC821" s="2">
        <v>1.0000050000287801E-5</v>
      </c>
      <c r="AD821" s="2">
        <v>8.03217169726427E-3</v>
      </c>
      <c r="AE821" s="2">
        <v>5.0125418235442898E-3</v>
      </c>
      <c r="AF821" s="2">
        <v>1.6129381929883599E-2</v>
      </c>
      <c r="AG821" s="2">
        <v>1.00050033358353E-3</v>
      </c>
    </row>
    <row r="822" spans="1:33" x14ac:dyDescent="0.35">
      <c r="A822" s="7">
        <v>490</v>
      </c>
      <c r="B822" s="7">
        <v>343</v>
      </c>
      <c r="C822" s="7">
        <v>1</v>
      </c>
      <c r="D822" s="7">
        <v>0</v>
      </c>
      <c r="E822" s="22" t="str">
        <f t="shared" si="24"/>
        <v>10</v>
      </c>
      <c r="F822" s="4">
        <v>0.99946299999999999</v>
      </c>
      <c r="G822" s="25">
        <v>1</v>
      </c>
      <c r="H822" s="4">
        <v>1.3287427460000001</v>
      </c>
      <c r="I822" s="4">
        <v>7.1030647423</v>
      </c>
      <c r="J822" s="2">
        <f t="shared" si="25"/>
        <v>0.18706611782476137</v>
      </c>
      <c r="K822" s="3">
        <v>368</v>
      </c>
      <c r="L822" s="3">
        <v>46</v>
      </c>
      <c r="M822" s="3">
        <v>83</v>
      </c>
      <c r="N822" s="3">
        <v>2</v>
      </c>
      <c r="O822" s="24">
        <v>1001</v>
      </c>
      <c r="P822" s="4">
        <v>7.5999999999999998E-2</v>
      </c>
      <c r="Q822" s="4">
        <v>2.3529411764705899E-2</v>
      </c>
      <c r="R822" s="4">
        <v>2.7E-2</v>
      </c>
      <c r="S822" s="4">
        <v>0.02</v>
      </c>
      <c r="T822" s="4">
        <v>3.4000000000000002E-2</v>
      </c>
      <c r="U822" s="4">
        <v>2.8000000000000001E-2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7.9043207340452906E-2</v>
      </c>
      <c r="AC822" s="2">
        <v>2.38106486937186E-2</v>
      </c>
      <c r="AD822" s="2">
        <v>2.7371196796132001E-2</v>
      </c>
      <c r="AE822" s="2">
        <v>2.0202707317519501E-2</v>
      </c>
      <c r="AF822" s="2">
        <v>3.4591444769619097E-2</v>
      </c>
      <c r="AG822" s="2">
        <v>2.8399474521698002E-2</v>
      </c>
    </row>
    <row r="823" spans="1:33" x14ac:dyDescent="0.35">
      <c r="A823" s="7">
        <v>300</v>
      </c>
      <c r="B823" s="7">
        <v>235</v>
      </c>
      <c r="C823" s="7">
        <v>1</v>
      </c>
      <c r="D823" s="7">
        <v>0</v>
      </c>
      <c r="E823" s="22" t="str">
        <f t="shared" si="24"/>
        <v>10</v>
      </c>
      <c r="F823" s="4">
        <v>1</v>
      </c>
      <c r="G823" s="25">
        <v>1</v>
      </c>
      <c r="H823" s="4">
        <v>1.388345326</v>
      </c>
      <c r="I823" s="4">
        <v>7.2110277310099997</v>
      </c>
      <c r="J823" s="2">
        <f t="shared" si="25"/>
        <v>0.19253085382401433</v>
      </c>
      <c r="K823" s="3">
        <v>420</v>
      </c>
      <c r="L823" s="3">
        <v>27</v>
      </c>
      <c r="M823" s="3">
        <v>46</v>
      </c>
      <c r="N823" s="3">
        <v>6</v>
      </c>
      <c r="O823" s="24">
        <v>1001</v>
      </c>
      <c r="P823" s="4">
        <v>7.6999999999999999E-2</v>
      </c>
      <c r="Q823" s="4">
        <v>0.115384615384615</v>
      </c>
      <c r="R823" s="4">
        <v>4.2999999999999997E-2</v>
      </c>
      <c r="S823" s="4">
        <v>9.2999999999999999E-2</v>
      </c>
      <c r="T823" s="4">
        <v>3.5000000000000003E-2</v>
      </c>
      <c r="U823" s="4">
        <v>2.9000000000000001E-2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8.0126044479284897E-2</v>
      </c>
      <c r="AC823" s="2">
        <v>0.122602322092332</v>
      </c>
      <c r="AD823" s="2">
        <v>4.3951887529182797E-2</v>
      </c>
      <c r="AE823" s="2">
        <v>9.7612828867000401E-2</v>
      </c>
      <c r="AF823" s="2">
        <v>3.5627177643151202E-2</v>
      </c>
      <c r="AG823" s="2">
        <v>2.9428810690812199E-2</v>
      </c>
    </row>
    <row r="824" spans="1:33" x14ac:dyDescent="0.35">
      <c r="A824" s="7">
        <v>532</v>
      </c>
      <c r="B824" s="7">
        <v>479</v>
      </c>
      <c r="C824" s="7">
        <v>1</v>
      </c>
      <c r="D824" s="7">
        <v>0</v>
      </c>
      <c r="E824" s="22" t="str">
        <f t="shared" si="24"/>
        <v>10</v>
      </c>
      <c r="F824" s="4">
        <v>1</v>
      </c>
      <c r="G824" s="25">
        <v>1</v>
      </c>
      <c r="H824" s="4">
        <v>1.6739778869999999</v>
      </c>
      <c r="I824" s="4">
        <v>8.6673763811000004</v>
      </c>
      <c r="J824" s="2">
        <f t="shared" si="25"/>
        <v>0.19313547876497672</v>
      </c>
      <c r="K824" s="3">
        <v>407</v>
      </c>
      <c r="L824" s="3">
        <v>73</v>
      </c>
      <c r="M824" s="3">
        <v>15</v>
      </c>
      <c r="N824" s="3">
        <v>4</v>
      </c>
      <c r="O824" s="24">
        <v>1001</v>
      </c>
      <c r="P824" s="4">
        <v>0.18</v>
      </c>
      <c r="Q824" s="4">
        <v>0.21052631578947401</v>
      </c>
      <c r="R824" s="4">
        <v>5.5E-2</v>
      </c>
      <c r="S824" s="4">
        <v>0.128</v>
      </c>
      <c r="T824" s="4">
        <v>4.8000000000000001E-2</v>
      </c>
      <c r="U824" s="4">
        <v>3.7999999999999999E-2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0.19845093872383801</v>
      </c>
      <c r="AC824" s="2">
        <v>0.23638877806423</v>
      </c>
      <c r="AD824" s="2">
        <v>5.6570351488394399E-2</v>
      </c>
      <c r="AE824" s="2">
        <v>0.13696585507315701</v>
      </c>
      <c r="AF824" s="2">
        <v>4.9190244190771802E-2</v>
      </c>
      <c r="AG824" s="2">
        <v>3.8740828316430602E-2</v>
      </c>
    </row>
    <row r="825" spans="1:33" x14ac:dyDescent="0.35">
      <c r="A825" s="7">
        <v>258</v>
      </c>
      <c r="B825" s="7">
        <v>403</v>
      </c>
      <c r="C825" s="7">
        <v>1</v>
      </c>
      <c r="D825" s="7">
        <v>0</v>
      </c>
      <c r="E825" s="22" t="str">
        <f t="shared" si="24"/>
        <v>10</v>
      </c>
      <c r="F825" s="4">
        <v>0.999969</v>
      </c>
      <c r="G825" s="25">
        <v>1</v>
      </c>
      <c r="H825" s="4">
        <v>1.791847422</v>
      </c>
      <c r="I825" s="4">
        <v>9.17794740119</v>
      </c>
      <c r="J825" s="2">
        <f t="shared" si="25"/>
        <v>0.19523400425760465</v>
      </c>
      <c r="K825" s="3">
        <v>315</v>
      </c>
      <c r="L825" s="3">
        <v>48</v>
      </c>
      <c r="M825" s="3">
        <v>133</v>
      </c>
      <c r="N825" s="3">
        <v>3</v>
      </c>
      <c r="O825" s="24">
        <v>1001</v>
      </c>
      <c r="P825" s="4">
        <v>0.10299999999999999</v>
      </c>
      <c r="Q825" s="4">
        <v>2.2058823529411801E-2</v>
      </c>
      <c r="R825" s="4">
        <v>3.2000000000000001E-2</v>
      </c>
      <c r="S825" s="4">
        <v>1.2999999999999999E-2</v>
      </c>
      <c r="T825" s="4">
        <v>3.9E-2</v>
      </c>
      <c r="U825" s="4">
        <v>3.2000000000000001E-2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0.10869941692334099</v>
      </c>
      <c r="AC825" s="2">
        <v>2.2305757514298301E-2</v>
      </c>
      <c r="AD825" s="2">
        <v>3.2523191705560103E-2</v>
      </c>
      <c r="AE825" s="2">
        <v>1.30852395486555E-2</v>
      </c>
      <c r="AF825" s="2">
        <v>3.9780870011844598E-2</v>
      </c>
      <c r="AG825" s="2">
        <v>3.2523191705560103E-2</v>
      </c>
    </row>
    <row r="826" spans="1:33" x14ac:dyDescent="0.35">
      <c r="A826" s="7">
        <v>388</v>
      </c>
      <c r="B826" s="7">
        <v>206</v>
      </c>
      <c r="C826" s="7">
        <v>1</v>
      </c>
      <c r="D826" s="7">
        <v>0</v>
      </c>
      <c r="E826" s="22" t="str">
        <f t="shared" si="24"/>
        <v>10</v>
      </c>
      <c r="F826" s="4">
        <v>1</v>
      </c>
      <c r="G826" s="25">
        <v>1</v>
      </c>
      <c r="H826" s="4">
        <v>2.099302727</v>
      </c>
      <c r="I826" s="4">
        <v>10.74820864945</v>
      </c>
      <c r="J826" s="2">
        <f t="shared" si="25"/>
        <v>0.19531652161473662</v>
      </c>
      <c r="K826" s="3">
        <v>377</v>
      </c>
      <c r="L826" s="3">
        <v>22</v>
      </c>
      <c r="M826" s="3">
        <v>73</v>
      </c>
      <c r="N826" s="3">
        <v>27</v>
      </c>
      <c r="O826" s="24">
        <v>1001</v>
      </c>
      <c r="P826" s="4">
        <v>9.4E-2</v>
      </c>
      <c r="Q826" s="4">
        <v>0.27</v>
      </c>
      <c r="R826" s="4">
        <v>5.1999999999999998E-2</v>
      </c>
      <c r="S826" s="4">
        <v>7.0000000000000007E-2</v>
      </c>
      <c r="T826" s="4">
        <v>5.3999999999999999E-2</v>
      </c>
      <c r="U826" s="4">
        <v>5.8000000000000003E-2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9.8715972939157695E-2</v>
      </c>
      <c r="AC826" s="2">
        <v>0.31471074483970002</v>
      </c>
      <c r="AD826" s="2">
        <v>5.3400776727115302E-2</v>
      </c>
      <c r="AE826" s="2">
        <v>7.2570692834835498E-2</v>
      </c>
      <c r="AF826" s="2">
        <v>5.5512709930258801E-2</v>
      </c>
      <c r="AG826" s="2">
        <v>5.9750004405774E-2</v>
      </c>
    </row>
    <row r="827" spans="1:33" x14ac:dyDescent="0.35">
      <c r="A827" s="7">
        <v>134</v>
      </c>
      <c r="B827" s="7">
        <v>40</v>
      </c>
      <c r="C827" s="7">
        <v>1</v>
      </c>
      <c r="D827" s="7">
        <v>0</v>
      </c>
      <c r="E827" s="22" t="str">
        <f t="shared" si="24"/>
        <v>10</v>
      </c>
      <c r="F827" s="4">
        <v>0.99991399999999997</v>
      </c>
      <c r="G827" s="25">
        <v>1</v>
      </c>
      <c r="H827" s="4">
        <v>1.645716041</v>
      </c>
      <c r="I827" s="4">
        <v>8.3051256018600004</v>
      </c>
      <c r="J827" s="2">
        <f t="shared" si="25"/>
        <v>0.19815667093962175</v>
      </c>
      <c r="K827" s="3">
        <v>338</v>
      </c>
      <c r="L827" s="3">
        <v>98</v>
      </c>
      <c r="M827" s="3">
        <v>57</v>
      </c>
      <c r="N827" s="3">
        <v>6</v>
      </c>
      <c r="O827" s="24">
        <v>1001</v>
      </c>
      <c r="P827" s="4">
        <v>0.218</v>
      </c>
      <c r="Q827" s="4">
        <v>9.5238095238095205E-2</v>
      </c>
      <c r="R827" s="4">
        <v>5.0999999999999997E-2</v>
      </c>
      <c r="S827" s="4">
        <v>6.6000000000000003E-2</v>
      </c>
      <c r="T827" s="4">
        <v>3.7999999999999999E-2</v>
      </c>
      <c r="U827" s="4">
        <v>4.7E-2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0.24590053843682599</v>
      </c>
      <c r="AC827" s="2">
        <v>0.100083458556983</v>
      </c>
      <c r="AD827" s="2">
        <v>5.2346480372209202E-2</v>
      </c>
      <c r="AE827" s="2">
        <v>6.8278840753294504E-2</v>
      </c>
      <c r="AF827" s="2">
        <v>3.8740828316430602E-2</v>
      </c>
      <c r="AG827" s="2">
        <v>4.8140375327934998E-2</v>
      </c>
    </row>
    <row r="828" spans="1:33" x14ac:dyDescent="0.35">
      <c r="A828" s="7">
        <v>974</v>
      </c>
      <c r="B828" s="7">
        <v>79</v>
      </c>
      <c r="C828" s="7">
        <v>1</v>
      </c>
      <c r="D828" s="7">
        <v>0</v>
      </c>
      <c r="E828" s="22" t="str">
        <f t="shared" si="24"/>
        <v>10</v>
      </c>
      <c r="F828" s="4">
        <v>1</v>
      </c>
      <c r="G828" s="25">
        <v>1</v>
      </c>
      <c r="H828" s="4">
        <v>1.298515927</v>
      </c>
      <c r="I828" s="4">
        <v>6.4821908920100002</v>
      </c>
      <c r="J828" s="2">
        <f t="shared" si="25"/>
        <v>0.200320531843726</v>
      </c>
      <c r="K828" s="3">
        <v>404</v>
      </c>
      <c r="L828" s="3">
        <v>39</v>
      </c>
      <c r="M828" s="3">
        <v>36</v>
      </c>
      <c r="N828" s="3">
        <v>20</v>
      </c>
      <c r="O828" s="24">
        <v>1001</v>
      </c>
      <c r="P828" s="4">
        <v>9.8000000000000004E-2</v>
      </c>
      <c r="Q828" s="4">
        <v>0.35714285714285698</v>
      </c>
      <c r="R828" s="4">
        <v>3.1E-2</v>
      </c>
      <c r="S828" s="4">
        <v>8.5999999999999993E-2</v>
      </c>
      <c r="T828" s="4">
        <v>3.4000000000000002E-2</v>
      </c>
      <c r="U828" s="4">
        <v>3.3000000000000002E-2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0.10314075891951301</v>
      </c>
      <c r="AC828" s="2">
        <v>0.44183275227903901</v>
      </c>
      <c r="AD828" s="2">
        <v>3.14906670913708E-2</v>
      </c>
      <c r="AE828" s="2">
        <v>8.9924707527986994E-2</v>
      </c>
      <c r="AF828" s="2">
        <v>3.4591444769619097E-2</v>
      </c>
      <c r="AG828" s="2">
        <v>3.3556783528842803E-2</v>
      </c>
    </row>
    <row r="829" spans="1:33" x14ac:dyDescent="0.35">
      <c r="A829" s="7">
        <v>72</v>
      </c>
      <c r="B829" s="7">
        <v>253</v>
      </c>
      <c r="C829" s="7">
        <v>1</v>
      </c>
      <c r="D829" s="7">
        <v>0</v>
      </c>
      <c r="E829" s="22" t="str">
        <f t="shared" si="24"/>
        <v>10</v>
      </c>
      <c r="F829" s="4">
        <v>0.99997899999999995</v>
      </c>
      <c r="G829" s="25">
        <v>1</v>
      </c>
      <c r="H829" s="4">
        <v>1.3430554349999999</v>
      </c>
      <c r="I829" s="4">
        <v>6.66372369675</v>
      </c>
      <c r="J829" s="2">
        <f t="shared" si="25"/>
        <v>0.2015472873905364</v>
      </c>
      <c r="K829" s="3">
        <v>360</v>
      </c>
      <c r="L829" s="3">
        <v>99</v>
      </c>
      <c r="M829" s="3">
        <v>23</v>
      </c>
      <c r="N829" s="3">
        <v>17</v>
      </c>
      <c r="O829" s="24">
        <v>1001</v>
      </c>
      <c r="P829" s="4">
        <v>0.22800000000000001</v>
      </c>
      <c r="Q829" s="4">
        <v>0.42499999999999999</v>
      </c>
      <c r="R829" s="4">
        <v>5.1999999999999998E-2</v>
      </c>
      <c r="S829" s="4">
        <v>8.6999999999999994E-2</v>
      </c>
      <c r="T829" s="4">
        <v>4.8000000000000001E-2</v>
      </c>
      <c r="U829" s="4">
        <v>7.0000000000000001E-3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0.25877072895736097</v>
      </c>
      <c r="AC829" s="2">
        <v>0.55338523818478702</v>
      </c>
      <c r="AD829" s="2">
        <v>5.3400776727115302E-2</v>
      </c>
      <c r="AE829" s="2">
        <v>9.1019398387168493E-2</v>
      </c>
      <c r="AF829" s="2">
        <v>4.9190244190771802E-2</v>
      </c>
      <c r="AG829" s="2">
        <v>7.0246149369644698E-3</v>
      </c>
    </row>
    <row r="830" spans="1:33" x14ac:dyDescent="0.35">
      <c r="A830" s="7">
        <v>94</v>
      </c>
      <c r="B830" s="7">
        <v>125</v>
      </c>
      <c r="C830" s="7">
        <v>1</v>
      </c>
      <c r="D830" s="7">
        <v>0</v>
      </c>
      <c r="E830" s="22" t="str">
        <f t="shared" si="24"/>
        <v>10</v>
      </c>
      <c r="F830" s="4">
        <v>1</v>
      </c>
      <c r="G830" s="25">
        <v>1</v>
      </c>
      <c r="H830" s="4">
        <v>1.435057223</v>
      </c>
      <c r="I830" s="4">
        <v>6.9883332835949998</v>
      </c>
      <c r="J830" s="2">
        <f t="shared" si="25"/>
        <v>0.20535042688487309</v>
      </c>
      <c r="K830" s="3">
        <v>413</v>
      </c>
      <c r="L830" s="3">
        <v>26</v>
      </c>
      <c r="M830" s="3">
        <v>58</v>
      </c>
      <c r="N830" s="3">
        <v>2</v>
      </c>
      <c r="O830" s="24">
        <v>1001</v>
      </c>
      <c r="P830" s="4">
        <v>5.8999999999999997E-2</v>
      </c>
      <c r="Q830" s="4">
        <v>3.3333333333333298E-2</v>
      </c>
      <c r="R830" s="4">
        <v>2.7E-2</v>
      </c>
      <c r="S830" s="4">
        <v>0.01</v>
      </c>
      <c r="T830" s="4">
        <v>3.9E-2</v>
      </c>
      <c r="U830" s="4">
        <v>1E-3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6.0812139396757399E-2</v>
      </c>
      <c r="AC830" s="2">
        <v>3.3901551675681298E-2</v>
      </c>
      <c r="AD830" s="2">
        <v>2.7371196796132001E-2</v>
      </c>
      <c r="AE830" s="2">
        <v>1.0050335853501499E-2</v>
      </c>
      <c r="AF830" s="2">
        <v>3.9780870011844598E-2</v>
      </c>
      <c r="AG830" s="2">
        <v>1.00050033358353E-3</v>
      </c>
    </row>
    <row r="831" spans="1:33" x14ac:dyDescent="0.35">
      <c r="A831" s="7">
        <v>870</v>
      </c>
      <c r="B831" s="7">
        <v>324</v>
      </c>
      <c r="C831" s="7">
        <v>1</v>
      </c>
      <c r="D831" s="7">
        <v>0</v>
      </c>
      <c r="E831" s="22" t="str">
        <f t="shared" si="24"/>
        <v>10</v>
      </c>
      <c r="F831" s="4">
        <v>0.99579499999999999</v>
      </c>
      <c r="G831" s="25">
        <v>1</v>
      </c>
      <c r="H831" s="4">
        <v>1.5666990999999999</v>
      </c>
      <c r="I831" s="4">
        <v>7.5608822349700002</v>
      </c>
      <c r="J831" s="2">
        <f t="shared" si="25"/>
        <v>0.20721114961344406</v>
      </c>
      <c r="K831" s="3">
        <v>410</v>
      </c>
      <c r="L831" s="3">
        <v>22</v>
      </c>
      <c r="M831" s="3">
        <v>65</v>
      </c>
      <c r="N831" s="3">
        <v>2</v>
      </c>
      <c r="O831" s="24">
        <v>1001</v>
      </c>
      <c r="P831" s="4">
        <v>5.0999999999999997E-2</v>
      </c>
      <c r="Q831" s="4">
        <v>2.9850746268656699E-2</v>
      </c>
      <c r="R831" s="4">
        <v>3.9E-2</v>
      </c>
      <c r="S831" s="4">
        <v>3.5999999999999997E-2</v>
      </c>
      <c r="T831" s="4">
        <v>3.5999999999999997E-2</v>
      </c>
      <c r="U831" s="4">
        <v>4.5999999999999999E-2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5.2346480372209202E-2</v>
      </c>
      <c r="AC831" s="2">
        <v>3.0305349495328902E-2</v>
      </c>
      <c r="AD831" s="2">
        <v>3.9780870011844598E-2</v>
      </c>
      <c r="AE831" s="2">
        <v>3.6663984371591497E-2</v>
      </c>
      <c r="AF831" s="2">
        <v>3.6663984371591497E-2</v>
      </c>
      <c r="AG831" s="2">
        <v>4.7091607533850603E-2</v>
      </c>
    </row>
    <row r="832" spans="1:33" x14ac:dyDescent="0.35">
      <c r="A832" s="7">
        <v>120</v>
      </c>
      <c r="B832" s="7">
        <v>326</v>
      </c>
      <c r="C832" s="7">
        <v>1</v>
      </c>
      <c r="D832" s="7">
        <v>0</v>
      </c>
      <c r="E832" s="22" t="str">
        <f t="shared" si="24"/>
        <v>10</v>
      </c>
      <c r="F832" s="4">
        <v>0.99997100000000005</v>
      </c>
      <c r="G832" s="25">
        <v>1</v>
      </c>
      <c r="H832" s="4">
        <v>1.7179489800000001</v>
      </c>
      <c r="I832" s="4">
        <v>7.9279637064899999</v>
      </c>
      <c r="J832" s="2">
        <f t="shared" si="25"/>
        <v>0.2166948593109288</v>
      </c>
      <c r="K832" s="3">
        <v>384</v>
      </c>
      <c r="L832" s="3">
        <v>29</v>
      </c>
      <c r="M832" s="3">
        <v>59</v>
      </c>
      <c r="N832" s="3">
        <v>27</v>
      </c>
      <c r="O832" s="24">
        <v>753.32823331266604</v>
      </c>
      <c r="P832" s="4">
        <v>0.106</v>
      </c>
      <c r="Q832" s="4">
        <v>0.31395348837209303</v>
      </c>
      <c r="R832" s="4">
        <v>3.4000000000000002E-2</v>
      </c>
      <c r="S832" s="4">
        <v>6.4000000000000001E-2</v>
      </c>
      <c r="T832" s="4">
        <v>3.3000000000000002E-2</v>
      </c>
      <c r="U832" s="4">
        <v>4.5999999999999999E-2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0.112049503808623</v>
      </c>
      <c r="AC832" s="2">
        <v>0.37680985234778802</v>
      </c>
      <c r="AD832" s="2">
        <v>3.4591444769619097E-2</v>
      </c>
      <c r="AE832" s="2">
        <v>6.6139802504545098E-2</v>
      </c>
      <c r="AF832" s="2">
        <v>3.3556783528842803E-2</v>
      </c>
      <c r="AG832" s="2">
        <v>4.7091607533850603E-2</v>
      </c>
    </row>
    <row r="833" spans="1:33" x14ac:dyDescent="0.35">
      <c r="A833" s="7">
        <v>890</v>
      </c>
      <c r="B833" s="7">
        <v>398</v>
      </c>
      <c r="C833" s="7">
        <v>1</v>
      </c>
      <c r="D833" s="7">
        <v>0</v>
      </c>
      <c r="E833" s="22" t="str">
        <f t="shared" si="24"/>
        <v>10</v>
      </c>
      <c r="F833" s="4">
        <v>0.99906200000000001</v>
      </c>
      <c r="G833" s="25">
        <v>1</v>
      </c>
      <c r="H833" s="4">
        <v>1.578304667</v>
      </c>
      <c r="I833" s="4">
        <v>7.1727955945200002</v>
      </c>
      <c r="J833" s="2">
        <f t="shared" si="25"/>
        <v>0.22004037982147731</v>
      </c>
      <c r="K833" s="3">
        <v>283</v>
      </c>
      <c r="L833" s="3">
        <v>105</v>
      </c>
      <c r="M833" s="3">
        <v>98</v>
      </c>
      <c r="N833" s="3">
        <v>13</v>
      </c>
      <c r="O833" s="24">
        <v>1001</v>
      </c>
      <c r="P833" s="4">
        <v>0.23799999999999999</v>
      </c>
      <c r="Q833" s="4">
        <v>0.117117117117117</v>
      </c>
      <c r="R833" s="4">
        <v>2.8000000000000001E-2</v>
      </c>
      <c r="S833" s="4">
        <v>2.3E-2</v>
      </c>
      <c r="T833" s="4">
        <v>3.1E-2</v>
      </c>
      <c r="U833" s="4">
        <v>3.7999999999999999E-2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0.27180872329549099</v>
      </c>
      <c r="AC833" s="2">
        <v>0.12456272264176201</v>
      </c>
      <c r="AD833" s="2">
        <v>2.8399474521698002E-2</v>
      </c>
      <c r="AE833" s="2">
        <v>2.32686269393543E-2</v>
      </c>
      <c r="AF833" s="2">
        <v>3.14906670913708E-2</v>
      </c>
      <c r="AG833" s="2">
        <v>3.8740828316430602E-2</v>
      </c>
    </row>
    <row r="834" spans="1:33" x14ac:dyDescent="0.35">
      <c r="A834" s="7">
        <v>676</v>
      </c>
      <c r="B834" s="7">
        <v>99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0.999135</v>
      </c>
      <c r="G834" s="25">
        <v>1</v>
      </c>
      <c r="H834" s="4">
        <v>1.7451124870000001</v>
      </c>
      <c r="I834" s="4">
        <v>7.8622823567999998</v>
      </c>
      <c r="J834" s="2">
        <f t="shared" ref="J834:J897" si="27">H834/I834</f>
        <v>0.22196003753168084</v>
      </c>
      <c r="K834" s="3">
        <v>318</v>
      </c>
      <c r="L834" s="3">
        <v>39</v>
      </c>
      <c r="M834" s="3">
        <v>138</v>
      </c>
      <c r="N834" s="3">
        <v>4</v>
      </c>
      <c r="O834" s="24">
        <v>1001</v>
      </c>
      <c r="P834" s="4">
        <v>8.5000000000000006E-2</v>
      </c>
      <c r="Q834" s="4">
        <v>2.8169014084507001E-2</v>
      </c>
      <c r="R834" s="4">
        <v>0.05</v>
      </c>
      <c r="S834" s="4">
        <v>2.1000000000000001E-2</v>
      </c>
      <c r="T834" s="4">
        <v>5.2999999999999999E-2</v>
      </c>
      <c r="U834" s="4">
        <v>5.2999999999999999E-2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8.8831213706615703E-2</v>
      </c>
      <c r="AC834" s="2">
        <v>2.8573372444056E-2</v>
      </c>
      <c r="AD834" s="2">
        <v>5.1293294387550599E-2</v>
      </c>
      <c r="AE834" s="2">
        <v>2.1223636451626698E-2</v>
      </c>
      <c r="AF834" s="2">
        <v>5.4456185796058897E-2</v>
      </c>
      <c r="AG834" s="2">
        <v>5.4456185796058897E-2</v>
      </c>
    </row>
    <row r="835" spans="1:33" x14ac:dyDescent="0.35">
      <c r="A835" s="7">
        <v>634</v>
      </c>
      <c r="B835" s="7">
        <v>96</v>
      </c>
      <c r="C835" s="7">
        <v>1</v>
      </c>
      <c r="D835" s="7">
        <v>0</v>
      </c>
      <c r="E835" s="22" t="str">
        <f t="shared" si="26"/>
        <v>10</v>
      </c>
      <c r="F835" s="4">
        <v>1</v>
      </c>
      <c r="G835" s="25">
        <v>1</v>
      </c>
      <c r="H835" s="4">
        <v>2.1976216900000001</v>
      </c>
      <c r="I835" s="4">
        <v>9.7538020906000007</v>
      </c>
      <c r="J835" s="2">
        <f t="shared" si="27"/>
        <v>0.22530923526917843</v>
      </c>
      <c r="K835" s="3">
        <v>388</v>
      </c>
      <c r="L835" s="3">
        <v>49</v>
      </c>
      <c r="M835" s="3">
        <v>59</v>
      </c>
      <c r="N835" s="3">
        <v>3</v>
      </c>
      <c r="O835" s="24">
        <v>1001</v>
      </c>
      <c r="P835" s="4">
        <v>0.104</v>
      </c>
      <c r="Q835" s="4">
        <v>4.8387096774193498E-2</v>
      </c>
      <c r="R835" s="4">
        <v>4.2999999999999997E-2</v>
      </c>
      <c r="S835" s="4">
        <v>1.7999999999999999E-2</v>
      </c>
      <c r="T835" s="4">
        <v>5.8000000000000003E-2</v>
      </c>
      <c r="U835" s="4">
        <v>0.05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0.109814866007207</v>
      </c>
      <c r="AC835" s="2">
        <v>4.9596941139372103E-2</v>
      </c>
      <c r="AD835" s="2">
        <v>4.3951887529182797E-2</v>
      </c>
      <c r="AE835" s="2">
        <v>1.8163970627671201E-2</v>
      </c>
      <c r="AF835" s="2">
        <v>5.9750004405774E-2</v>
      </c>
      <c r="AG835" s="2">
        <v>5.1293294387550599E-2</v>
      </c>
    </row>
    <row r="836" spans="1:33" x14ac:dyDescent="0.35">
      <c r="A836" s="7">
        <v>180</v>
      </c>
      <c r="B836" s="7">
        <v>181</v>
      </c>
      <c r="C836" s="7">
        <v>1</v>
      </c>
      <c r="D836" s="7">
        <v>0</v>
      </c>
      <c r="E836" s="22" t="str">
        <f t="shared" si="26"/>
        <v>10</v>
      </c>
      <c r="F836" s="4">
        <v>0.99697100000000005</v>
      </c>
      <c r="G836" s="25">
        <v>1</v>
      </c>
      <c r="H836" s="4">
        <v>2.2875520030000001</v>
      </c>
      <c r="I836" s="4">
        <v>10.131640558999999</v>
      </c>
      <c r="J836" s="2">
        <f t="shared" si="27"/>
        <v>0.22578298052312501</v>
      </c>
      <c r="K836" s="3">
        <v>321</v>
      </c>
      <c r="L836" s="3">
        <v>15</v>
      </c>
      <c r="M836" s="3">
        <v>154</v>
      </c>
      <c r="N836" s="3">
        <v>9</v>
      </c>
      <c r="O836" s="24">
        <v>1001</v>
      </c>
      <c r="P836" s="4">
        <v>3.9E-2</v>
      </c>
      <c r="Q836" s="4">
        <v>5.5214723926380403E-2</v>
      </c>
      <c r="R836" s="4">
        <v>4.5999999999999999E-2</v>
      </c>
      <c r="S836" s="4">
        <v>5.8999999999999997E-2</v>
      </c>
      <c r="T836" s="4">
        <v>5.8000000000000003E-2</v>
      </c>
      <c r="U836" s="4">
        <v>5.7000000000000002E-2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3.9780870011844598E-2</v>
      </c>
      <c r="AC836" s="2">
        <v>5.6797598393133197E-2</v>
      </c>
      <c r="AD836" s="2">
        <v>4.7091607533850603E-2</v>
      </c>
      <c r="AE836" s="2">
        <v>6.0812139396757399E-2</v>
      </c>
      <c r="AF836" s="2">
        <v>5.9750004405774E-2</v>
      </c>
      <c r="AG836" s="2">
        <v>5.8688996348679599E-2</v>
      </c>
    </row>
    <row r="837" spans="1:33" x14ac:dyDescent="0.35">
      <c r="A837" s="7">
        <v>322</v>
      </c>
      <c r="B837" s="7">
        <v>347</v>
      </c>
      <c r="C837" s="7">
        <v>1</v>
      </c>
      <c r="D837" s="7">
        <v>0</v>
      </c>
      <c r="E837" s="22" t="str">
        <f t="shared" si="26"/>
        <v>10</v>
      </c>
      <c r="F837" s="4">
        <v>0.999668</v>
      </c>
      <c r="G837" s="25">
        <v>1</v>
      </c>
      <c r="H837" s="4">
        <v>2.1765033549999999</v>
      </c>
      <c r="I837" s="4">
        <v>9.5104763084999995</v>
      </c>
      <c r="J837" s="2">
        <f t="shared" si="27"/>
        <v>0.22885324398050888</v>
      </c>
      <c r="K837" s="3">
        <v>326</v>
      </c>
      <c r="L837" s="3">
        <v>116</v>
      </c>
      <c r="M837" s="3">
        <v>34</v>
      </c>
      <c r="N837" s="3">
        <v>23</v>
      </c>
      <c r="O837" s="24">
        <v>1001</v>
      </c>
      <c r="P837" s="4">
        <v>0.27700000000000002</v>
      </c>
      <c r="Q837" s="4">
        <v>0.40350877192982498</v>
      </c>
      <c r="R837" s="4">
        <v>4.2000000000000003E-2</v>
      </c>
      <c r="S837" s="4">
        <v>7.0999999999999994E-2</v>
      </c>
      <c r="T837" s="4">
        <v>4.3999999999999997E-2</v>
      </c>
      <c r="U837" s="4">
        <v>4.5999999999999999E-2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0.32434605682337198</v>
      </c>
      <c r="AC837" s="2">
        <v>0.51669074321838904</v>
      </c>
      <c r="AD837" s="2">
        <v>4.2907501011276501E-2</v>
      </c>
      <c r="AE837" s="2">
        <v>7.3646540168298497E-2</v>
      </c>
      <c r="AF837" s="2">
        <v>4.4997365930735798E-2</v>
      </c>
      <c r="AG837" s="2">
        <v>4.7091607533850603E-2</v>
      </c>
    </row>
    <row r="838" spans="1:33" x14ac:dyDescent="0.35">
      <c r="A838" s="7">
        <v>206</v>
      </c>
      <c r="B838" s="7">
        <v>477</v>
      </c>
      <c r="C838" s="7">
        <v>1</v>
      </c>
      <c r="D838" s="7">
        <v>0</v>
      </c>
      <c r="E838" s="22" t="str">
        <f t="shared" si="26"/>
        <v>10</v>
      </c>
      <c r="F838" s="4">
        <v>1</v>
      </c>
      <c r="G838" s="25">
        <v>1</v>
      </c>
      <c r="H838" s="4">
        <v>1.590547165</v>
      </c>
      <c r="I838" s="4">
        <v>6.8070003441000004</v>
      </c>
      <c r="J838" s="2">
        <f t="shared" si="27"/>
        <v>0.23366344712742879</v>
      </c>
      <c r="K838" s="3">
        <v>403</v>
      </c>
      <c r="L838" s="3">
        <v>65</v>
      </c>
      <c r="M838" s="3">
        <v>30</v>
      </c>
      <c r="N838" s="3">
        <v>1</v>
      </c>
      <c r="O838" s="24">
        <v>1001</v>
      </c>
      <c r="P838" s="4">
        <v>0.122</v>
      </c>
      <c r="Q838" s="4">
        <v>3.2258064516128997E-2</v>
      </c>
      <c r="R838" s="4">
        <v>3.7999999999999999E-2</v>
      </c>
      <c r="S838" s="4">
        <v>1.2999999999999999E-2</v>
      </c>
      <c r="T838" s="4">
        <v>0.03</v>
      </c>
      <c r="U838" s="4">
        <v>8.0000000000000002E-3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0.13010868534702</v>
      </c>
      <c r="AC838" s="2">
        <v>3.2789822822990797E-2</v>
      </c>
      <c r="AD838" s="2">
        <v>3.8740828316430602E-2</v>
      </c>
      <c r="AE838" s="2">
        <v>1.30852395486555E-2</v>
      </c>
      <c r="AF838" s="2">
        <v>3.0459207484708602E-2</v>
      </c>
      <c r="AG838" s="2">
        <v>8.03217169726427E-3</v>
      </c>
    </row>
    <row r="839" spans="1:33" x14ac:dyDescent="0.35">
      <c r="A839" s="7">
        <v>216</v>
      </c>
      <c r="B839" s="7">
        <v>116</v>
      </c>
      <c r="C839" s="7">
        <v>1</v>
      </c>
      <c r="D839" s="7">
        <v>0</v>
      </c>
      <c r="E839" s="22" t="str">
        <f t="shared" si="26"/>
        <v>10</v>
      </c>
      <c r="F839" s="4">
        <v>0.999753</v>
      </c>
      <c r="G839" s="25">
        <v>1</v>
      </c>
      <c r="H839" s="4">
        <v>2.3604001530000001</v>
      </c>
      <c r="I839" s="4">
        <v>10.054249770129999</v>
      </c>
      <c r="J839" s="2">
        <f t="shared" si="27"/>
        <v>0.23476641290655748</v>
      </c>
      <c r="K839" s="3">
        <v>369</v>
      </c>
      <c r="L839" s="3">
        <v>46</v>
      </c>
      <c r="M839" s="3">
        <v>57</v>
      </c>
      <c r="N839" s="3">
        <v>27</v>
      </c>
      <c r="O839" s="24">
        <v>1001</v>
      </c>
      <c r="P839" s="4">
        <v>0.158</v>
      </c>
      <c r="Q839" s="4">
        <v>0.32142857142857101</v>
      </c>
      <c r="R839" s="4">
        <v>8.5000000000000006E-2</v>
      </c>
      <c r="S839" s="4">
        <v>0.153</v>
      </c>
      <c r="T839" s="4">
        <v>5.8000000000000003E-2</v>
      </c>
      <c r="U839" s="4">
        <v>6.9000000000000006E-2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0.17197526473981001</v>
      </c>
      <c r="AC839" s="2">
        <v>0.38776553100876299</v>
      </c>
      <c r="AD839" s="2">
        <v>8.8831213706615703E-2</v>
      </c>
      <c r="AE839" s="2">
        <v>0.16605458433008299</v>
      </c>
      <c r="AF839" s="2">
        <v>5.9750004405774E-2</v>
      </c>
      <c r="AG839" s="2">
        <v>7.1496001705069895E-2</v>
      </c>
    </row>
    <row r="840" spans="1:33" x14ac:dyDescent="0.35">
      <c r="A840" s="7">
        <v>530</v>
      </c>
      <c r="B840" s="7">
        <v>249</v>
      </c>
      <c r="C840" s="7">
        <v>1</v>
      </c>
      <c r="D840" s="7">
        <v>0</v>
      </c>
      <c r="E840" s="22" t="str">
        <f t="shared" si="26"/>
        <v>10</v>
      </c>
      <c r="F840" s="4">
        <v>0.99887300000000001</v>
      </c>
      <c r="G840" s="25">
        <v>1</v>
      </c>
      <c r="H840" s="4">
        <v>2.0062336809999999</v>
      </c>
      <c r="I840" s="4">
        <v>8.0736268680399998</v>
      </c>
      <c r="J840" s="2">
        <f t="shared" si="27"/>
        <v>0.24849224689114779</v>
      </c>
      <c r="K840" s="3">
        <v>345</v>
      </c>
      <c r="L840" s="3">
        <v>41</v>
      </c>
      <c r="M840" s="3">
        <v>109</v>
      </c>
      <c r="N840" s="3">
        <v>4</v>
      </c>
      <c r="O840" s="24">
        <v>1001</v>
      </c>
      <c r="P840" s="4">
        <v>9.8000000000000004E-2</v>
      </c>
      <c r="Q840" s="4">
        <v>3.5398230088495602E-2</v>
      </c>
      <c r="R840" s="4">
        <v>4.5999999999999999E-2</v>
      </c>
      <c r="S840" s="4">
        <v>2.5999999999999999E-2</v>
      </c>
      <c r="T840" s="4">
        <v>6.4000000000000001E-2</v>
      </c>
      <c r="U840" s="4">
        <v>4.7E-2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0.10314075891951301</v>
      </c>
      <c r="AC840" s="2">
        <v>3.6039936483196901E-2</v>
      </c>
      <c r="AD840" s="2">
        <v>4.7091607533850603E-2</v>
      </c>
      <c r="AE840" s="2">
        <v>2.6343975339602001E-2</v>
      </c>
      <c r="AF840" s="2">
        <v>6.6139802504545098E-2</v>
      </c>
      <c r="AG840" s="2">
        <v>4.8140375327934998E-2</v>
      </c>
    </row>
    <row r="841" spans="1:33" x14ac:dyDescent="0.35">
      <c r="A841" s="7">
        <v>904</v>
      </c>
      <c r="B841" s="7">
        <v>86</v>
      </c>
      <c r="C841" s="7">
        <v>1</v>
      </c>
      <c r="D841" s="7">
        <v>0</v>
      </c>
      <c r="E841" s="22" t="str">
        <f t="shared" si="26"/>
        <v>10</v>
      </c>
      <c r="F841" s="4">
        <v>0.69222600000000001</v>
      </c>
      <c r="G841" s="25">
        <v>1</v>
      </c>
      <c r="H841" s="4">
        <v>2.1141651480000001</v>
      </c>
      <c r="I841" s="4">
        <v>8.4841514763100001</v>
      </c>
      <c r="J841" s="2">
        <f t="shared" si="27"/>
        <v>0.24918993418532304</v>
      </c>
      <c r="K841" s="3">
        <v>430</v>
      </c>
      <c r="L841" s="3">
        <v>52</v>
      </c>
      <c r="M841" s="3">
        <v>15</v>
      </c>
      <c r="N841" s="3">
        <v>2</v>
      </c>
      <c r="O841" s="24">
        <v>1001</v>
      </c>
      <c r="P841" s="4">
        <v>0.111</v>
      </c>
      <c r="Q841" s="4">
        <v>0.11764705882352899</v>
      </c>
      <c r="R841" s="4">
        <v>2.9000000000000001E-2</v>
      </c>
      <c r="S841" s="4">
        <v>9.5000000000000001E-2</v>
      </c>
      <c r="T841" s="4">
        <v>3.7999999999999999E-2</v>
      </c>
      <c r="U841" s="4">
        <v>3.5999999999999997E-2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0.117658043468232</v>
      </c>
      <c r="AC841" s="2">
        <v>0.12516314295400599</v>
      </c>
      <c r="AD841" s="2">
        <v>2.9428810690812199E-2</v>
      </c>
      <c r="AE841" s="2">
        <v>9.9820335282210904E-2</v>
      </c>
      <c r="AF841" s="2">
        <v>3.8740828316430602E-2</v>
      </c>
      <c r="AG841" s="2">
        <v>3.6663984371591497E-2</v>
      </c>
    </row>
    <row r="842" spans="1:33" x14ac:dyDescent="0.35">
      <c r="A842" s="7">
        <v>926</v>
      </c>
      <c r="B842" s="7">
        <v>336</v>
      </c>
      <c r="C842" s="7">
        <v>1</v>
      </c>
      <c r="D842" s="7">
        <v>0</v>
      </c>
      <c r="E842" s="22" t="str">
        <f t="shared" si="26"/>
        <v>10</v>
      </c>
      <c r="F842" s="4">
        <v>0.99847799999999998</v>
      </c>
      <c r="G842" s="25">
        <v>1</v>
      </c>
      <c r="H842" s="4">
        <v>2.0923631949999999</v>
      </c>
      <c r="I842" s="4">
        <v>8.1750637987000001</v>
      </c>
      <c r="J842" s="2">
        <f t="shared" si="27"/>
        <v>0.25594457077298011</v>
      </c>
      <c r="K842" s="3">
        <v>367</v>
      </c>
      <c r="L842" s="3">
        <v>84</v>
      </c>
      <c r="M842" s="3">
        <v>46</v>
      </c>
      <c r="N842" s="3">
        <v>2</v>
      </c>
      <c r="O842" s="24">
        <v>1001</v>
      </c>
      <c r="P842" s="4">
        <v>0.158</v>
      </c>
      <c r="Q842" s="4">
        <v>4.1666666666666699E-2</v>
      </c>
      <c r="R842" s="4">
        <v>3.2000000000000001E-2</v>
      </c>
      <c r="S842" s="4">
        <v>6.0000000000000001E-3</v>
      </c>
      <c r="T842" s="4">
        <v>4.3999999999999997E-2</v>
      </c>
      <c r="U842" s="4">
        <v>7.0000000000000001E-3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0.17197526473981001</v>
      </c>
      <c r="AC842" s="2">
        <v>4.2559614418795903E-2</v>
      </c>
      <c r="AD842" s="2">
        <v>3.2523191705560103E-2</v>
      </c>
      <c r="AE842" s="2">
        <v>6.0180723255630203E-3</v>
      </c>
      <c r="AF842" s="2">
        <v>4.4997365930735798E-2</v>
      </c>
      <c r="AG842" s="2">
        <v>7.0246149369644698E-3</v>
      </c>
    </row>
    <row r="843" spans="1:33" x14ac:dyDescent="0.35">
      <c r="A843" s="7">
        <v>906</v>
      </c>
      <c r="B843" s="7">
        <v>257</v>
      </c>
      <c r="C843" s="7">
        <v>1</v>
      </c>
      <c r="D843" s="7">
        <v>0</v>
      </c>
      <c r="E843" s="22" t="str">
        <f t="shared" si="26"/>
        <v>10</v>
      </c>
      <c r="F843" s="4">
        <v>0.991784</v>
      </c>
      <c r="G843" s="25">
        <v>1</v>
      </c>
      <c r="H843" s="4">
        <v>1.7895144569999999</v>
      </c>
      <c r="I843" s="4">
        <v>6.8783251020899998</v>
      </c>
      <c r="J843" s="2">
        <f t="shared" si="27"/>
        <v>0.26016718175421083</v>
      </c>
      <c r="K843" s="3">
        <v>283</v>
      </c>
      <c r="L843" s="3">
        <v>100</v>
      </c>
      <c r="M843" s="3">
        <v>111</v>
      </c>
      <c r="N843" s="3">
        <v>5</v>
      </c>
      <c r="O843" s="24">
        <v>1001</v>
      </c>
      <c r="P843" s="4">
        <v>0.215</v>
      </c>
      <c r="Q843" s="4">
        <v>4.31034482758621E-2</v>
      </c>
      <c r="R843" s="4">
        <v>4.5999999999999999E-2</v>
      </c>
      <c r="S843" s="4">
        <v>4.2000000000000003E-2</v>
      </c>
      <c r="T843" s="4">
        <v>5.8000000000000003E-2</v>
      </c>
      <c r="U843" s="4">
        <v>5.2999999999999999E-2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0.242071561199729</v>
      </c>
      <c r="AC843" s="2">
        <v>4.4059989794030502E-2</v>
      </c>
      <c r="AD843" s="2">
        <v>4.7091607533850603E-2</v>
      </c>
      <c r="AE843" s="2">
        <v>4.2907501011276501E-2</v>
      </c>
      <c r="AF843" s="2">
        <v>5.9750004405774E-2</v>
      </c>
      <c r="AG843" s="2">
        <v>5.4456185796058897E-2</v>
      </c>
    </row>
    <row r="844" spans="1:33" x14ac:dyDescent="0.35">
      <c r="A844" s="7">
        <v>930</v>
      </c>
      <c r="B844" s="7">
        <v>210</v>
      </c>
      <c r="C844" s="7">
        <v>1</v>
      </c>
      <c r="D844" s="7">
        <v>0</v>
      </c>
      <c r="E844" s="22" t="str">
        <f t="shared" si="26"/>
        <v>10</v>
      </c>
      <c r="F844" s="4">
        <v>1</v>
      </c>
      <c r="G844" s="25">
        <v>1</v>
      </c>
      <c r="H844" s="4">
        <v>1.837741699</v>
      </c>
      <c r="I844" s="4">
        <v>6.98514917374</v>
      </c>
      <c r="J844" s="2">
        <f t="shared" si="27"/>
        <v>0.26309269183667744</v>
      </c>
      <c r="K844" s="3">
        <v>407</v>
      </c>
      <c r="L844" s="3">
        <v>17</v>
      </c>
      <c r="M844" s="3">
        <v>64</v>
      </c>
      <c r="N844" s="3">
        <v>11</v>
      </c>
      <c r="O844" s="24">
        <v>1001</v>
      </c>
      <c r="P844" s="4">
        <v>4.8000000000000001E-2</v>
      </c>
      <c r="Q844" s="4">
        <v>0.146666666666667</v>
      </c>
      <c r="R844" s="4">
        <v>4.7E-2</v>
      </c>
      <c r="S844" s="4">
        <v>8.3000000000000004E-2</v>
      </c>
      <c r="T844" s="4">
        <v>4.8000000000000001E-2</v>
      </c>
      <c r="U844" s="4">
        <v>5.8999999999999997E-2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4.9190244190771802E-2</v>
      </c>
      <c r="AC844" s="2">
        <v>0.15860503017663899</v>
      </c>
      <c r="AD844" s="2">
        <v>4.8140375327934998E-2</v>
      </c>
      <c r="AE844" s="2">
        <v>8.6647806725672197E-2</v>
      </c>
      <c r="AF844" s="2">
        <v>4.9190244190771802E-2</v>
      </c>
      <c r="AG844" s="2">
        <v>6.0812139396757399E-2</v>
      </c>
    </row>
    <row r="845" spans="1:33" x14ac:dyDescent="0.35">
      <c r="A845" s="7">
        <v>404</v>
      </c>
      <c r="B845" s="7">
        <v>211</v>
      </c>
      <c r="C845" s="7">
        <v>1</v>
      </c>
      <c r="D845" s="7">
        <v>0</v>
      </c>
      <c r="E845" s="22" t="str">
        <f t="shared" si="26"/>
        <v>10</v>
      </c>
      <c r="F845" s="4">
        <v>0.99893699999999996</v>
      </c>
      <c r="G845" s="25">
        <v>1</v>
      </c>
      <c r="H845" s="4">
        <v>1.874647038</v>
      </c>
      <c r="I845" s="4">
        <v>6.9825863527000003</v>
      </c>
      <c r="J845" s="2">
        <f t="shared" si="27"/>
        <v>0.26847459427051962</v>
      </c>
      <c r="K845" s="3">
        <v>367</v>
      </c>
      <c r="L845" s="3">
        <v>35</v>
      </c>
      <c r="M845" s="3">
        <v>95</v>
      </c>
      <c r="N845" s="3">
        <v>2</v>
      </c>
      <c r="O845" s="24">
        <v>689.81852906766198</v>
      </c>
      <c r="P845" s="4">
        <v>7.1999999999999995E-2</v>
      </c>
      <c r="Q845" s="4">
        <v>2.06185567010309E-2</v>
      </c>
      <c r="R845" s="4">
        <v>4.3999999999999997E-2</v>
      </c>
      <c r="S845" s="4">
        <v>2.8000000000000001E-2</v>
      </c>
      <c r="T845" s="4">
        <v>5.6000000000000001E-2</v>
      </c>
      <c r="U845" s="4">
        <v>5.2999999999999999E-2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7.4723546195936394E-2</v>
      </c>
      <c r="AC845" s="2">
        <v>2.0834086902842001E-2</v>
      </c>
      <c r="AD845" s="2">
        <v>4.4997365930735798E-2</v>
      </c>
      <c r="AE845" s="2">
        <v>2.8399474521698002E-2</v>
      </c>
      <c r="AF845" s="2">
        <v>5.7629112836636402E-2</v>
      </c>
      <c r="AG845" s="2">
        <v>5.4456185796058897E-2</v>
      </c>
    </row>
    <row r="846" spans="1:33" x14ac:dyDescent="0.35">
      <c r="A846" s="7">
        <v>56</v>
      </c>
      <c r="B846" s="7">
        <v>73</v>
      </c>
      <c r="C846" s="7">
        <v>1</v>
      </c>
      <c r="D846" s="7">
        <v>0</v>
      </c>
      <c r="E846" s="22" t="str">
        <f t="shared" si="26"/>
        <v>10</v>
      </c>
      <c r="F846" s="4">
        <v>1</v>
      </c>
      <c r="G846" s="25">
        <v>1</v>
      </c>
      <c r="H846" s="4">
        <v>1.7099817369999999</v>
      </c>
      <c r="I846" s="4">
        <v>6.3607631529399997</v>
      </c>
      <c r="J846" s="2">
        <f t="shared" si="27"/>
        <v>0.26883279504121005</v>
      </c>
      <c r="K846" s="3">
        <v>392</v>
      </c>
      <c r="L846" s="3">
        <v>56</v>
      </c>
      <c r="M846" s="3">
        <v>48</v>
      </c>
      <c r="N846" s="3">
        <v>3</v>
      </c>
      <c r="O846" s="24">
        <v>1001</v>
      </c>
      <c r="P846" s="4">
        <v>0.129</v>
      </c>
      <c r="Q846" s="4">
        <v>5.8823529411764698E-2</v>
      </c>
      <c r="R846" s="4">
        <v>0.05</v>
      </c>
      <c r="S846" s="4">
        <v>1.9E-2</v>
      </c>
      <c r="T846" s="4">
        <v>0.06</v>
      </c>
      <c r="U846" s="4">
        <v>4.5999999999999999E-2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0.13811330212963399</v>
      </c>
      <c r="AC846" s="2">
        <v>6.0624621816434902E-2</v>
      </c>
      <c r="AD846" s="2">
        <v>5.1293294387550599E-2</v>
      </c>
      <c r="AE846" s="2">
        <v>1.9182819416774001E-2</v>
      </c>
      <c r="AF846" s="2">
        <v>6.1875403718087502E-2</v>
      </c>
      <c r="AG846" s="2">
        <v>4.7091607533850603E-2</v>
      </c>
    </row>
    <row r="847" spans="1:33" x14ac:dyDescent="0.35">
      <c r="A847" s="7">
        <v>578</v>
      </c>
      <c r="B847" s="7">
        <v>470</v>
      </c>
      <c r="C847" s="7">
        <v>1</v>
      </c>
      <c r="D847" s="7">
        <v>0</v>
      </c>
      <c r="E847" s="22" t="str">
        <f t="shared" si="26"/>
        <v>10</v>
      </c>
      <c r="F847" s="4">
        <v>0.99979399999999996</v>
      </c>
      <c r="G847" s="25">
        <v>1</v>
      </c>
      <c r="H847" s="4">
        <v>2.5124893689999999</v>
      </c>
      <c r="I847" s="4">
        <v>8.898157673</v>
      </c>
      <c r="J847" s="2">
        <f t="shared" si="27"/>
        <v>0.2823606257982747</v>
      </c>
      <c r="K847" s="3">
        <v>354</v>
      </c>
      <c r="L847" s="3">
        <v>30</v>
      </c>
      <c r="M847" s="3">
        <v>108</v>
      </c>
      <c r="N847" s="3">
        <v>7</v>
      </c>
      <c r="O847" s="24">
        <v>1001</v>
      </c>
      <c r="P847" s="4">
        <v>8.1000000000000003E-2</v>
      </c>
      <c r="Q847" s="4">
        <v>6.08695652173913E-2</v>
      </c>
      <c r="R847" s="4">
        <v>7.0000000000000007E-2</v>
      </c>
      <c r="S847" s="4">
        <v>3.5000000000000003E-2</v>
      </c>
      <c r="T847" s="4">
        <v>6.0999999999999999E-2</v>
      </c>
      <c r="U847" s="4">
        <v>6.2E-2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8.4469156626450007E-2</v>
      </c>
      <c r="AC847" s="2">
        <v>6.2800901239030399E-2</v>
      </c>
      <c r="AD847" s="2">
        <v>7.2570692834835498E-2</v>
      </c>
      <c r="AE847" s="2">
        <v>3.5627177643151202E-2</v>
      </c>
      <c r="AF847" s="2">
        <v>6.2939799773874094E-2</v>
      </c>
      <c r="AG847" s="2">
        <v>6.4005329975912406E-2</v>
      </c>
    </row>
    <row r="848" spans="1:33" x14ac:dyDescent="0.35">
      <c r="A848" s="7">
        <v>110</v>
      </c>
      <c r="B848" s="7">
        <v>115</v>
      </c>
      <c r="C848" s="7">
        <v>1</v>
      </c>
      <c r="D848" s="7">
        <v>0</v>
      </c>
      <c r="E848" s="22" t="str">
        <f t="shared" si="26"/>
        <v>10</v>
      </c>
      <c r="F848" s="4">
        <v>0.97645499999999996</v>
      </c>
      <c r="G848" s="25">
        <v>1</v>
      </c>
      <c r="H848" s="4">
        <v>3.1057936929999999</v>
      </c>
      <c r="I848" s="4">
        <v>9.8469396901999993</v>
      </c>
      <c r="J848" s="2">
        <f t="shared" si="27"/>
        <v>0.3154069985917542</v>
      </c>
      <c r="K848" s="3">
        <v>347</v>
      </c>
      <c r="L848" s="3">
        <v>68</v>
      </c>
      <c r="M848" s="3">
        <v>74</v>
      </c>
      <c r="N848" s="3">
        <v>10</v>
      </c>
      <c r="O848" s="24">
        <v>1001</v>
      </c>
      <c r="P848" s="4">
        <v>0.157</v>
      </c>
      <c r="Q848" s="4">
        <v>0.119047619047619</v>
      </c>
      <c r="R848" s="4">
        <v>6.3E-2</v>
      </c>
      <c r="S848" s="4">
        <v>6.4000000000000001E-2</v>
      </c>
      <c r="T848" s="4">
        <v>0.08</v>
      </c>
      <c r="U848" s="4">
        <v>7.9000000000000001E-2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0.17078832098028199</v>
      </c>
      <c r="AC848" s="2">
        <v>0.12675170563914401</v>
      </c>
      <c r="AD848" s="2">
        <v>6.5071996743714805E-2</v>
      </c>
      <c r="AE848" s="2">
        <v>6.6139802504545098E-2</v>
      </c>
      <c r="AF848" s="2">
        <v>8.3381608939051E-2</v>
      </c>
      <c r="AG848" s="2">
        <v>8.2295242726830198E-2</v>
      </c>
    </row>
    <row r="849" spans="1:33" x14ac:dyDescent="0.35">
      <c r="A849" s="7">
        <v>138</v>
      </c>
      <c r="B849" s="7">
        <v>284</v>
      </c>
      <c r="C849" s="7">
        <v>1</v>
      </c>
      <c r="D849" s="7">
        <v>0</v>
      </c>
      <c r="E849" s="22" t="str">
        <f t="shared" si="26"/>
        <v>10</v>
      </c>
      <c r="F849" s="4">
        <v>0.99937500000000001</v>
      </c>
      <c r="G849" s="25">
        <v>1</v>
      </c>
      <c r="H849" s="4">
        <v>2.6815856509999998</v>
      </c>
      <c r="I849" s="4">
        <v>8.1564421319099996</v>
      </c>
      <c r="J849" s="2">
        <f t="shared" si="27"/>
        <v>0.32876904018100978</v>
      </c>
      <c r="K849" s="3">
        <v>301</v>
      </c>
      <c r="L849" s="3">
        <v>27</v>
      </c>
      <c r="M849" s="3">
        <v>151</v>
      </c>
      <c r="N849" s="3">
        <v>20</v>
      </c>
      <c r="O849" s="24">
        <v>1001</v>
      </c>
      <c r="P849" s="4">
        <v>8.4000000000000005E-2</v>
      </c>
      <c r="Q849" s="4">
        <v>0.116959064327485</v>
      </c>
      <c r="R849" s="4">
        <v>6.0999999999999999E-2</v>
      </c>
      <c r="S849" s="4">
        <v>3.9E-2</v>
      </c>
      <c r="T849" s="4">
        <v>6.3E-2</v>
      </c>
      <c r="U849" s="4">
        <v>6.4000000000000001E-2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8.7738914308006705E-2</v>
      </c>
      <c r="AC849" s="2">
        <v>0.124383719687736</v>
      </c>
      <c r="AD849" s="2">
        <v>6.2939799773874094E-2</v>
      </c>
      <c r="AE849" s="2">
        <v>3.9780870011844598E-2</v>
      </c>
      <c r="AF849" s="2">
        <v>6.5071996743714805E-2</v>
      </c>
      <c r="AG849" s="2">
        <v>6.6139802504545098E-2</v>
      </c>
    </row>
    <row r="850" spans="1:33" x14ac:dyDescent="0.35">
      <c r="A850" s="7">
        <v>214</v>
      </c>
      <c r="B850" s="7">
        <v>389</v>
      </c>
      <c r="C850" s="7">
        <v>1</v>
      </c>
      <c r="D850" s="7">
        <v>0</v>
      </c>
      <c r="E850" s="22" t="str">
        <f t="shared" si="26"/>
        <v>10</v>
      </c>
      <c r="F850" s="4">
        <v>0.999973</v>
      </c>
      <c r="G850" s="25">
        <v>1</v>
      </c>
      <c r="H850" s="4">
        <v>2.7177079609999999</v>
      </c>
      <c r="I850" s="4">
        <v>7.6942652278899999</v>
      </c>
      <c r="J850" s="2">
        <f t="shared" si="27"/>
        <v>0.35321214963436837</v>
      </c>
      <c r="K850" s="3">
        <v>269</v>
      </c>
      <c r="L850" s="3">
        <v>53</v>
      </c>
      <c r="M850" s="3">
        <v>169</v>
      </c>
      <c r="N850" s="3">
        <v>8</v>
      </c>
      <c r="O850" s="24">
        <v>1001</v>
      </c>
      <c r="P850" s="4">
        <v>0.112</v>
      </c>
      <c r="Q850" s="4">
        <v>4.5197740112994399E-2</v>
      </c>
      <c r="R850" s="4">
        <v>7.4999999999999997E-2</v>
      </c>
      <c r="S850" s="4">
        <v>7.0999999999999994E-2</v>
      </c>
      <c r="T850" s="4">
        <v>6.3E-2</v>
      </c>
      <c r="U850" s="4">
        <v>4.4999999999999998E-2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0.11878353598996701</v>
      </c>
      <c r="AC850" s="2">
        <v>4.6251017650755698E-2</v>
      </c>
      <c r="AD850" s="2">
        <v>7.7961541469711806E-2</v>
      </c>
      <c r="AE850" s="2">
        <v>7.3646540168298497E-2</v>
      </c>
      <c r="AF850" s="2">
        <v>6.5071996743714805E-2</v>
      </c>
      <c r="AG850" s="2">
        <v>4.6043938501406798E-2</v>
      </c>
    </row>
    <row r="851" spans="1:33" x14ac:dyDescent="0.35">
      <c r="A851" s="7">
        <v>840</v>
      </c>
      <c r="B851" s="7">
        <v>232</v>
      </c>
      <c r="C851" s="7">
        <v>1</v>
      </c>
      <c r="D851" s="7">
        <v>0</v>
      </c>
      <c r="E851" s="22" t="str">
        <f t="shared" si="26"/>
        <v>10</v>
      </c>
      <c r="F851" s="4">
        <v>0.99941500000000005</v>
      </c>
      <c r="G851" s="25">
        <v>1</v>
      </c>
      <c r="H851" s="4">
        <v>3.1560512940000001</v>
      </c>
      <c r="I851" s="4">
        <v>8.9037843945899997</v>
      </c>
      <c r="J851" s="2">
        <f t="shared" si="27"/>
        <v>0.35446178322979593</v>
      </c>
      <c r="K851" s="3">
        <v>204</v>
      </c>
      <c r="L851" s="3">
        <v>17</v>
      </c>
      <c r="M851" s="3">
        <v>268</v>
      </c>
      <c r="N851" s="3">
        <v>10</v>
      </c>
      <c r="O851" s="24">
        <v>1001</v>
      </c>
      <c r="P851" s="4">
        <v>5.5E-2</v>
      </c>
      <c r="Q851" s="4">
        <v>3.5971223021582698E-2</v>
      </c>
      <c r="R851" s="4">
        <v>5.3999999999999999E-2</v>
      </c>
      <c r="S851" s="4">
        <v>3.6999999999999998E-2</v>
      </c>
      <c r="T851" s="4">
        <v>6.2E-2</v>
      </c>
      <c r="U851" s="4">
        <v>5.8999999999999997E-2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5.6570351488394399E-2</v>
      </c>
      <c r="AC851" s="2">
        <v>3.6634133179780398E-2</v>
      </c>
      <c r="AD851" s="2">
        <v>5.5512709930258801E-2</v>
      </c>
      <c r="AE851" s="2">
        <v>3.7701867184011501E-2</v>
      </c>
      <c r="AF851" s="2">
        <v>6.4005329975912406E-2</v>
      </c>
      <c r="AG851" s="2">
        <v>6.0812139396757399E-2</v>
      </c>
    </row>
    <row r="852" spans="1:33" x14ac:dyDescent="0.35">
      <c r="A852" s="7">
        <v>500</v>
      </c>
      <c r="B852" s="7">
        <v>258</v>
      </c>
      <c r="C852" s="7">
        <v>1</v>
      </c>
      <c r="D852" s="7">
        <v>0</v>
      </c>
      <c r="E852" s="22" t="str">
        <f t="shared" si="26"/>
        <v>10</v>
      </c>
      <c r="F852" s="4">
        <v>0.99771200000000004</v>
      </c>
      <c r="G852" s="25">
        <v>1</v>
      </c>
      <c r="H852" s="4">
        <v>2.5706414440000001</v>
      </c>
      <c r="I852" s="4">
        <v>7.1131028116000001</v>
      </c>
      <c r="J852" s="2">
        <f t="shared" si="27"/>
        <v>0.36139523244452693</v>
      </c>
      <c r="K852" s="3">
        <v>383</v>
      </c>
      <c r="L852" s="3">
        <v>58</v>
      </c>
      <c r="M852" s="3">
        <v>58</v>
      </c>
      <c r="N852" s="3">
        <v>0</v>
      </c>
      <c r="O852" s="24">
        <v>1001</v>
      </c>
      <c r="P852" s="4">
        <v>0.124</v>
      </c>
      <c r="Q852" s="4">
        <v>0</v>
      </c>
      <c r="R852" s="4">
        <v>0.05</v>
      </c>
      <c r="S852" s="4">
        <v>0.01</v>
      </c>
      <c r="T852" s="4">
        <v>5.6000000000000001E-2</v>
      </c>
      <c r="U852" s="4">
        <v>1E-3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0.13238918804574601</v>
      </c>
      <c r="AC852" s="2">
        <v>1.0000050000287801E-5</v>
      </c>
      <c r="AD852" s="2">
        <v>5.1293294387550599E-2</v>
      </c>
      <c r="AE852" s="2">
        <v>1.0050335853501499E-2</v>
      </c>
      <c r="AF852" s="2">
        <v>5.7629112836636402E-2</v>
      </c>
      <c r="AG852" s="2">
        <v>1.00050033358353E-3</v>
      </c>
    </row>
    <row r="853" spans="1:33" x14ac:dyDescent="0.35">
      <c r="A853" s="7">
        <v>474</v>
      </c>
      <c r="B853" s="7">
        <v>53</v>
      </c>
      <c r="C853" s="7">
        <v>1</v>
      </c>
      <c r="D853" s="7">
        <v>0</v>
      </c>
      <c r="E853" s="22" t="str">
        <f t="shared" si="26"/>
        <v>10</v>
      </c>
      <c r="F853" s="4">
        <v>0.99983500000000003</v>
      </c>
      <c r="G853" s="25">
        <v>1</v>
      </c>
      <c r="H853" s="4">
        <v>3.4443115930000001</v>
      </c>
      <c r="I853" s="4">
        <v>7.2465888726000003</v>
      </c>
      <c r="J853" s="2">
        <f t="shared" si="27"/>
        <v>0.47530109042383373</v>
      </c>
      <c r="K853" s="3">
        <v>277</v>
      </c>
      <c r="L853" s="3">
        <v>48</v>
      </c>
      <c r="M853" s="3">
        <v>139</v>
      </c>
      <c r="N853" s="3">
        <v>35</v>
      </c>
      <c r="O853" s="24">
        <v>1001</v>
      </c>
      <c r="P853" s="4">
        <v>0.16900000000000001</v>
      </c>
      <c r="Q853" s="4">
        <v>0.20114942528735599</v>
      </c>
      <c r="R853" s="4">
        <v>7.4999999999999997E-2</v>
      </c>
      <c r="S853" s="4">
        <v>8.2000000000000003E-2</v>
      </c>
      <c r="T853" s="4">
        <v>8.2000000000000003E-2</v>
      </c>
      <c r="U853" s="4">
        <v>8.6999999999999994E-2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0.185125484126689</v>
      </c>
      <c r="AC853" s="2">
        <v>0.224581366083837</v>
      </c>
      <c r="AD853" s="2">
        <v>7.7961541469711806E-2</v>
      </c>
      <c r="AE853" s="2">
        <v>8.5557888361646503E-2</v>
      </c>
      <c r="AF853" s="2">
        <v>8.5557888361646503E-2</v>
      </c>
      <c r="AG853" s="2">
        <v>9.1019398387168493E-2</v>
      </c>
    </row>
    <row r="854" spans="1:33" x14ac:dyDescent="0.35">
      <c r="A854" s="7">
        <v>876</v>
      </c>
      <c r="B854" s="7">
        <v>488</v>
      </c>
      <c r="C854" s="7">
        <v>1</v>
      </c>
      <c r="D854" s="7">
        <v>0</v>
      </c>
      <c r="E854" s="22" t="str">
        <f t="shared" si="26"/>
        <v>10</v>
      </c>
      <c r="F854" s="4">
        <v>0</v>
      </c>
      <c r="G854" s="25">
        <v>0</v>
      </c>
      <c r="H854" s="4">
        <v>0.17992074159999999</v>
      </c>
      <c r="I854" s="4">
        <v>9.7496699867000007</v>
      </c>
      <c r="J854" s="2">
        <f t="shared" si="27"/>
        <v>1.8454034018119448E-2</v>
      </c>
      <c r="K854" s="3">
        <v>442</v>
      </c>
      <c r="L854" s="3">
        <v>27</v>
      </c>
      <c r="M854" s="3">
        <v>26</v>
      </c>
      <c r="N854" s="3">
        <v>4</v>
      </c>
      <c r="O854" s="24">
        <v>1001</v>
      </c>
      <c r="P854" s="4">
        <v>5.0999999999999997E-2</v>
      </c>
      <c r="Q854" s="4">
        <v>0.133333333333333</v>
      </c>
      <c r="R854" s="4">
        <v>6.0000000000000001E-3</v>
      </c>
      <c r="S854" s="4">
        <v>1.7000000000000001E-2</v>
      </c>
      <c r="T854" s="4">
        <v>4.0000000000000001E-3</v>
      </c>
      <c r="U854" s="4">
        <v>3.0000000000000001E-3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5.2346480372209202E-2</v>
      </c>
      <c r="AC854" s="2">
        <v>0.14310084364067299</v>
      </c>
      <c r="AD854" s="2">
        <v>6.0180723255630203E-3</v>
      </c>
      <c r="AE854" s="2">
        <v>1.7146158834970501E-2</v>
      </c>
      <c r="AF854" s="2">
        <v>4.0080213975388201E-3</v>
      </c>
      <c r="AG854" s="2">
        <v>3.00450902029872E-3</v>
      </c>
    </row>
    <row r="855" spans="1:33" x14ac:dyDescent="0.35">
      <c r="A855" s="7">
        <v>570</v>
      </c>
      <c r="B855" s="7">
        <v>370</v>
      </c>
      <c r="C855" s="7">
        <v>1</v>
      </c>
      <c r="D855" s="7">
        <v>0</v>
      </c>
      <c r="E855" s="22" t="str">
        <f t="shared" si="26"/>
        <v>10</v>
      </c>
      <c r="F855" s="4">
        <v>0.38262600000000002</v>
      </c>
      <c r="G855" s="25">
        <v>0</v>
      </c>
      <c r="H855" s="4">
        <v>0.16339196810000001</v>
      </c>
      <c r="I855" s="4">
        <v>8.2507098972699993</v>
      </c>
      <c r="J855" s="2">
        <f t="shared" si="27"/>
        <v>1.9803382997875523E-2</v>
      </c>
      <c r="K855" s="3">
        <v>412</v>
      </c>
      <c r="L855" s="3">
        <v>32</v>
      </c>
      <c r="M855" s="3">
        <v>54</v>
      </c>
      <c r="N855" s="3">
        <v>1</v>
      </c>
      <c r="O855" s="24">
        <v>1001</v>
      </c>
      <c r="P855" s="4">
        <v>6.6000000000000003E-2</v>
      </c>
      <c r="Q855" s="4">
        <v>1.8181818181818198E-2</v>
      </c>
      <c r="R855" s="4">
        <v>0.01</v>
      </c>
      <c r="S855" s="4">
        <v>1.4E-2</v>
      </c>
      <c r="T855" s="4">
        <v>5.0000000000000001E-3</v>
      </c>
      <c r="U855" s="4">
        <v>6.0000000000000001E-3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6.8278840753294504E-2</v>
      </c>
      <c r="AC855" s="2">
        <v>1.8349138668196499E-2</v>
      </c>
      <c r="AD855" s="2">
        <v>1.0050335853501499E-2</v>
      </c>
      <c r="AE855" s="2">
        <v>1.4098924379501601E-2</v>
      </c>
      <c r="AF855" s="2">
        <v>5.0125418235442898E-3</v>
      </c>
      <c r="AG855" s="2">
        <v>6.0180723255630203E-3</v>
      </c>
    </row>
    <row r="856" spans="1:33" x14ac:dyDescent="0.35">
      <c r="A856" s="7">
        <v>326</v>
      </c>
      <c r="B856" s="7">
        <v>226</v>
      </c>
      <c r="C856" s="7">
        <v>1</v>
      </c>
      <c r="D856" s="7">
        <v>0</v>
      </c>
      <c r="E856" s="22" t="str">
        <f t="shared" si="26"/>
        <v>10</v>
      </c>
      <c r="F856" s="4">
        <v>0</v>
      </c>
      <c r="G856" s="25">
        <v>0</v>
      </c>
      <c r="H856" s="4">
        <v>0.14452181820000001</v>
      </c>
      <c r="I856" s="4">
        <v>6.3970140345399997</v>
      </c>
      <c r="J856" s="2">
        <f t="shared" si="27"/>
        <v>2.2592074586622723E-2</v>
      </c>
      <c r="K856" s="3">
        <v>444</v>
      </c>
      <c r="L856" s="3">
        <v>31</v>
      </c>
      <c r="M856" s="3">
        <v>22</v>
      </c>
      <c r="N856" s="3">
        <v>2</v>
      </c>
      <c r="O856" s="24">
        <v>1001</v>
      </c>
      <c r="P856" s="4">
        <v>7.3999999999999996E-2</v>
      </c>
      <c r="Q856" s="4">
        <v>8.3333333333333301E-2</v>
      </c>
      <c r="R856" s="4">
        <v>3.0000000000000001E-3</v>
      </c>
      <c r="S856" s="4">
        <v>2.8000000000000001E-2</v>
      </c>
      <c r="T856" s="4">
        <v>4.0000000000000001E-3</v>
      </c>
      <c r="U856" s="4">
        <v>4.0000000000000001E-3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7.6881044335957605E-2</v>
      </c>
      <c r="AC856" s="2">
        <v>8.7011376989629796E-2</v>
      </c>
      <c r="AD856" s="2">
        <v>3.00450902029872E-3</v>
      </c>
      <c r="AE856" s="2">
        <v>2.8399474521698002E-2</v>
      </c>
      <c r="AF856" s="2">
        <v>4.0080213975388201E-3</v>
      </c>
      <c r="AG856" s="2">
        <v>4.0080213975388201E-3</v>
      </c>
    </row>
    <row r="857" spans="1:33" x14ac:dyDescent="0.35">
      <c r="A857" s="7">
        <v>448</v>
      </c>
      <c r="B857" s="7">
        <v>13</v>
      </c>
      <c r="C857" s="7">
        <v>1</v>
      </c>
      <c r="D857" s="7">
        <v>0</v>
      </c>
      <c r="E857" s="22" t="str">
        <f t="shared" si="26"/>
        <v>10</v>
      </c>
      <c r="F857" s="4">
        <v>0</v>
      </c>
      <c r="G857" s="25">
        <v>0</v>
      </c>
      <c r="H857" s="4">
        <v>0.19579402470000001</v>
      </c>
      <c r="I857" s="4">
        <v>8.5955974644000008</v>
      </c>
      <c r="J857" s="2">
        <f t="shared" si="27"/>
        <v>2.2778407843190809E-2</v>
      </c>
      <c r="K857" s="3">
        <v>408</v>
      </c>
      <c r="L857" s="3">
        <v>27</v>
      </c>
      <c r="M857" s="3">
        <v>59</v>
      </c>
      <c r="N857" s="3">
        <v>5</v>
      </c>
      <c r="O857" s="24">
        <v>1001</v>
      </c>
      <c r="P857" s="4">
        <v>7.0999999999999994E-2</v>
      </c>
      <c r="Q857" s="4">
        <v>7.8125E-2</v>
      </c>
      <c r="R857" s="4">
        <v>4.0000000000000001E-3</v>
      </c>
      <c r="S857" s="4">
        <v>3.0000000000000001E-3</v>
      </c>
      <c r="T857" s="4">
        <v>8.9999999999999993E-3</v>
      </c>
      <c r="U857" s="4">
        <v>5.0000000000000001E-3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7.3646540168298497E-2</v>
      </c>
      <c r="AC857" s="2">
        <v>8.1345639453952401E-2</v>
      </c>
      <c r="AD857" s="2">
        <v>4.0080213975388201E-3</v>
      </c>
      <c r="AE857" s="2">
        <v>3.00450902029872E-3</v>
      </c>
      <c r="AF857" s="2">
        <v>9.0407446521490707E-3</v>
      </c>
      <c r="AG857" s="2">
        <v>5.0125418235442898E-3</v>
      </c>
    </row>
    <row r="858" spans="1:33" x14ac:dyDescent="0.35">
      <c r="A858" s="7">
        <v>306</v>
      </c>
      <c r="B858" s="7">
        <v>335</v>
      </c>
      <c r="C858" s="7">
        <v>1</v>
      </c>
      <c r="D858" s="7">
        <v>0</v>
      </c>
      <c r="E858" s="22" t="str">
        <f t="shared" si="26"/>
        <v>10</v>
      </c>
      <c r="F858" s="4">
        <v>0</v>
      </c>
      <c r="G858" s="25">
        <v>0</v>
      </c>
      <c r="H858" s="4">
        <v>0.20316575619999999</v>
      </c>
      <c r="I858" s="4">
        <v>7.3054486232300002</v>
      </c>
      <c r="J858" s="2">
        <f t="shared" si="27"/>
        <v>2.7810168365837214E-2</v>
      </c>
      <c r="K858" s="3">
        <v>417</v>
      </c>
      <c r="L858" s="3">
        <v>49</v>
      </c>
      <c r="M858" s="3">
        <v>27</v>
      </c>
      <c r="N858" s="3">
        <v>6</v>
      </c>
      <c r="O858" s="24">
        <v>1001</v>
      </c>
      <c r="P858" s="4">
        <v>0.10199999999999999</v>
      </c>
      <c r="Q858" s="4">
        <v>0.18181818181818199</v>
      </c>
      <c r="R858" s="4">
        <v>4.0000000000000001E-3</v>
      </c>
      <c r="S858" s="4">
        <v>3.3000000000000002E-2</v>
      </c>
      <c r="T858" s="4">
        <v>5.0000000000000001E-3</v>
      </c>
      <c r="U858" s="4">
        <v>3.0000000000000001E-3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0.107585210679937</v>
      </c>
      <c r="AC858" s="2">
        <v>0.20067069546215099</v>
      </c>
      <c r="AD858" s="2">
        <v>4.0080213975388201E-3</v>
      </c>
      <c r="AE858" s="2">
        <v>3.3556783528842803E-2</v>
      </c>
      <c r="AF858" s="2">
        <v>5.0125418235442898E-3</v>
      </c>
      <c r="AG858" s="2">
        <v>3.00450902029872E-3</v>
      </c>
    </row>
    <row r="859" spans="1:33" x14ac:dyDescent="0.35">
      <c r="A859" s="7">
        <v>924</v>
      </c>
      <c r="B859" s="7">
        <v>10</v>
      </c>
      <c r="C859" s="7">
        <v>1</v>
      </c>
      <c r="D859" s="7">
        <v>0</v>
      </c>
      <c r="E859" s="22" t="str">
        <f t="shared" si="26"/>
        <v>10</v>
      </c>
      <c r="F859" s="4">
        <v>1.9999999999999999E-6</v>
      </c>
      <c r="G859" s="25">
        <v>0</v>
      </c>
      <c r="H859" s="4">
        <v>0.20587437489999999</v>
      </c>
      <c r="I859" s="4">
        <v>6.8562801254299997</v>
      </c>
      <c r="J859" s="2">
        <f t="shared" si="27"/>
        <v>3.0027124203459866E-2</v>
      </c>
      <c r="K859" s="3">
        <v>382</v>
      </c>
      <c r="L859" s="3">
        <v>72</v>
      </c>
      <c r="M859" s="3">
        <v>41</v>
      </c>
      <c r="N859" s="3">
        <v>4</v>
      </c>
      <c r="O859" s="24">
        <v>1001</v>
      </c>
      <c r="P859" s="4">
        <v>0.13900000000000001</v>
      </c>
      <c r="Q859" s="4">
        <v>8.8888888888888906E-2</v>
      </c>
      <c r="R859" s="4">
        <v>1E-3</v>
      </c>
      <c r="S859" s="4">
        <v>1.4999999999999999E-2</v>
      </c>
      <c r="T859" s="4">
        <v>7.0000000000000001E-3</v>
      </c>
      <c r="U859" s="4">
        <v>3.0000000000000001E-3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0.14966077455440599</v>
      </c>
      <c r="AC859" s="2">
        <v>9.3090423066012007E-2</v>
      </c>
      <c r="AD859" s="2">
        <v>1.00050033358353E-3</v>
      </c>
      <c r="AE859" s="2">
        <v>1.51136378100482E-2</v>
      </c>
      <c r="AF859" s="2">
        <v>7.0246149369644698E-3</v>
      </c>
      <c r="AG859" s="2">
        <v>3.00450902029872E-3</v>
      </c>
    </row>
    <row r="860" spans="1:33" x14ac:dyDescent="0.35">
      <c r="A860" s="7">
        <v>566</v>
      </c>
      <c r="B860" s="7">
        <v>104</v>
      </c>
      <c r="C860" s="7">
        <v>1</v>
      </c>
      <c r="D860" s="7">
        <v>0</v>
      </c>
      <c r="E860" s="22" t="str">
        <f t="shared" si="26"/>
        <v>10</v>
      </c>
      <c r="F860" s="4">
        <v>0</v>
      </c>
      <c r="G860" s="25">
        <v>0</v>
      </c>
      <c r="H860" s="4">
        <v>0.2827727947</v>
      </c>
      <c r="I860" s="4">
        <v>8.9584786722</v>
      </c>
      <c r="J860" s="2">
        <f t="shared" si="27"/>
        <v>3.156482311862862E-2</v>
      </c>
      <c r="K860" s="3">
        <v>427</v>
      </c>
      <c r="L860" s="3">
        <v>44</v>
      </c>
      <c r="M860" s="3">
        <v>28</v>
      </c>
      <c r="N860" s="3">
        <v>0</v>
      </c>
      <c r="O860" s="24">
        <v>1001</v>
      </c>
      <c r="P860" s="4">
        <v>8.3000000000000004E-2</v>
      </c>
      <c r="Q860" s="4">
        <v>0</v>
      </c>
      <c r="R860" s="4">
        <v>5.0000000000000001E-3</v>
      </c>
      <c r="S860" s="4">
        <v>0.01</v>
      </c>
      <c r="T860" s="4">
        <v>8.9999999999999993E-3</v>
      </c>
      <c r="U860" s="4">
        <v>1E-3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8.6647806725672197E-2</v>
      </c>
      <c r="AC860" s="2">
        <v>1.0000050000287801E-5</v>
      </c>
      <c r="AD860" s="2">
        <v>5.0125418235442898E-3</v>
      </c>
      <c r="AE860" s="2">
        <v>1.0050335853501499E-2</v>
      </c>
      <c r="AF860" s="2">
        <v>9.0407446521490707E-3</v>
      </c>
      <c r="AG860" s="2">
        <v>1.00050033358353E-3</v>
      </c>
    </row>
    <row r="861" spans="1:33" x14ac:dyDescent="0.35">
      <c r="A861" s="7">
        <v>534</v>
      </c>
      <c r="B861" s="7">
        <v>472</v>
      </c>
      <c r="C861" s="7">
        <v>1</v>
      </c>
      <c r="D861" s="7">
        <v>0</v>
      </c>
      <c r="E861" s="22" t="str">
        <f t="shared" si="26"/>
        <v>10</v>
      </c>
      <c r="F861" s="4">
        <v>0</v>
      </c>
      <c r="G861" s="25">
        <v>0</v>
      </c>
      <c r="H861" s="4">
        <v>0.2332681077</v>
      </c>
      <c r="I861" s="4">
        <v>7.3368063559600003</v>
      </c>
      <c r="J861" s="2">
        <f t="shared" si="27"/>
        <v>3.179422985731474E-2</v>
      </c>
      <c r="K861" s="3">
        <v>346</v>
      </c>
      <c r="L861" s="3">
        <v>78</v>
      </c>
      <c r="M861" s="3">
        <v>70</v>
      </c>
      <c r="N861" s="3">
        <v>5</v>
      </c>
      <c r="O861" s="24">
        <v>1001</v>
      </c>
      <c r="P861" s="4">
        <v>0.17100000000000001</v>
      </c>
      <c r="Q861" s="4">
        <v>6.6666666666666693E-2</v>
      </c>
      <c r="R861" s="4">
        <v>3.0000000000000001E-3</v>
      </c>
      <c r="S861" s="4">
        <v>1.0999999999999999E-2</v>
      </c>
      <c r="T861" s="4">
        <v>7.0000000000000001E-3</v>
      </c>
      <c r="U861" s="4">
        <v>0.01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0.18753512384684201</v>
      </c>
      <c r="AC861" s="2">
        <v>6.8992871486951393E-2</v>
      </c>
      <c r="AD861" s="2">
        <v>3.00450902029872E-3</v>
      </c>
      <c r="AE861" s="2">
        <v>1.1060947359424899E-2</v>
      </c>
      <c r="AF861" s="2">
        <v>7.0246149369644698E-3</v>
      </c>
      <c r="AG861" s="2">
        <v>1.0050335853501499E-2</v>
      </c>
    </row>
    <row r="862" spans="1:33" x14ac:dyDescent="0.35">
      <c r="A862" s="7">
        <v>122</v>
      </c>
      <c r="B862" s="7">
        <v>491</v>
      </c>
      <c r="C862" s="7">
        <v>1</v>
      </c>
      <c r="D862" s="7">
        <v>0</v>
      </c>
      <c r="E862" s="22" t="str">
        <f t="shared" si="26"/>
        <v>10</v>
      </c>
      <c r="F862" s="4">
        <v>0</v>
      </c>
      <c r="G862" s="25">
        <v>0</v>
      </c>
      <c r="H862" s="4">
        <v>0.29508035220000001</v>
      </c>
      <c r="I862" s="4">
        <v>8.4038324770999999</v>
      </c>
      <c r="J862" s="2">
        <f t="shared" si="27"/>
        <v>3.511259333215868E-2</v>
      </c>
      <c r="K862" s="3">
        <v>367</v>
      </c>
      <c r="L862" s="3">
        <v>95</v>
      </c>
      <c r="M862" s="3">
        <v>30</v>
      </c>
      <c r="N862" s="3">
        <v>7</v>
      </c>
      <c r="O862" s="24">
        <v>1001</v>
      </c>
      <c r="P862" s="4">
        <v>0.20899999999999999</v>
      </c>
      <c r="Q862" s="4">
        <v>0.18918918918918901</v>
      </c>
      <c r="R862" s="4">
        <v>1.2E-2</v>
      </c>
      <c r="S862" s="4">
        <v>1.4999999999999999E-2</v>
      </c>
      <c r="T862" s="4">
        <v>3.0000000000000001E-3</v>
      </c>
      <c r="U862" s="4">
        <v>8.9999999999999993E-3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0.23445731121448299</v>
      </c>
      <c r="AC862" s="2">
        <v>0.209720530982069</v>
      </c>
      <c r="AD862" s="2">
        <v>1.20725812342692E-2</v>
      </c>
      <c r="AE862" s="2">
        <v>1.51136378100482E-2</v>
      </c>
      <c r="AF862" s="2">
        <v>3.00450902029872E-3</v>
      </c>
      <c r="AG862" s="2">
        <v>9.0407446521490707E-3</v>
      </c>
    </row>
    <row r="863" spans="1:33" x14ac:dyDescent="0.35">
      <c r="A863" s="7">
        <v>236</v>
      </c>
      <c r="B863" s="7">
        <v>94</v>
      </c>
      <c r="C863" s="7">
        <v>1</v>
      </c>
      <c r="D863" s="7">
        <v>0</v>
      </c>
      <c r="E863" s="22" t="str">
        <f t="shared" si="26"/>
        <v>10</v>
      </c>
      <c r="F863" s="4">
        <v>0</v>
      </c>
      <c r="G863" s="25">
        <v>0</v>
      </c>
      <c r="H863" s="4">
        <v>0.31027313919999999</v>
      </c>
      <c r="I863" s="4">
        <v>8.2361518702899996</v>
      </c>
      <c r="J863" s="2">
        <f t="shared" si="27"/>
        <v>3.7672100282564978E-2</v>
      </c>
      <c r="K863" s="3">
        <v>388</v>
      </c>
      <c r="L863" s="3">
        <v>26</v>
      </c>
      <c r="M863" s="3">
        <v>84</v>
      </c>
      <c r="N863" s="3">
        <v>1</v>
      </c>
      <c r="O863" s="24">
        <v>1001</v>
      </c>
      <c r="P863" s="4">
        <v>6.6000000000000003E-2</v>
      </c>
      <c r="Q863" s="4">
        <v>1.1764705882352899E-2</v>
      </c>
      <c r="R863" s="4">
        <v>4.0000000000000001E-3</v>
      </c>
      <c r="S863" s="4">
        <v>1.2E-2</v>
      </c>
      <c r="T863" s="4">
        <v>3.0000000000000001E-3</v>
      </c>
      <c r="U863" s="4">
        <v>1E-3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6.8278840753294504E-2</v>
      </c>
      <c r="AC863" s="2">
        <v>1.18344576470028E-2</v>
      </c>
      <c r="AD863" s="2">
        <v>4.0080213975388201E-3</v>
      </c>
      <c r="AE863" s="2">
        <v>1.20725812342692E-2</v>
      </c>
      <c r="AF863" s="2">
        <v>3.00450902029872E-3</v>
      </c>
      <c r="AG863" s="2">
        <v>1.00050033358353E-3</v>
      </c>
    </row>
    <row r="864" spans="1:33" x14ac:dyDescent="0.35">
      <c r="A864" s="7">
        <v>658</v>
      </c>
      <c r="B864" s="7">
        <v>6</v>
      </c>
      <c r="C864" s="7">
        <v>1</v>
      </c>
      <c r="D864" s="7">
        <v>0</v>
      </c>
      <c r="E864" s="22" t="str">
        <f t="shared" si="26"/>
        <v>10</v>
      </c>
      <c r="F864" s="4">
        <v>3.0000000000000001E-6</v>
      </c>
      <c r="G864" s="25">
        <v>0</v>
      </c>
      <c r="H864" s="4">
        <v>0.3244531323</v>
      </c>
      <c r="I864" s="4">
        <v>8.4771403373999998</v>
      </c>
      <c r="J864" s="2">
        <f t="shared" si="27"/>
        <v>3.8273889470551353E-2</v>
      </c>
      <c r="K864" s="3">
        <v>412</v>
      </c>
      <c r="L864" s="3">
        <v>50</v>
      </c>
      <c r="M864" s="3">
        <v>30</v>
      </c>
      <c r="N864" s="3">
        <v>7</v>
      </c>
      <c r="O864" s="24">
        <v>1001</v>
      </c>
      <c r="P864" s="4">
        <v>0.113</v>
      </c>
      <c r="Q864" s="4">
        <v>0.18918918918918901</v>
      </c>
      <c r="R864" s="4">
        <v>1.0999999999999999E-2</v>
      </c>
      <c r="S864" s="4">
        <v>5.1999999999999998E-2</v>
      </c>
      <c r="T864" s="4">
        <v>0.01</v>
      </c>
      <c r="U864" s="4">
        <v>1.2999999999999999E-2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0.11991029667255799</v>
      </c>
      <c r="AC864" s="2">
        <v>0.209720530982069</v>
      </c>
      <c r="AD864" s="2">
        <v>1.1060947359424899E-2</v>
      </c>
      <c r="AE864" s="2">
        <v>5.3400776727115302E-2</v>
      </c>
      <c r="AF864" s="2">
        <v>1.0050335853501499E-2</v>
      </c>
      <c r="AG864" s="2">
        <v>1.30852395486555E-2</v>
      </c>
    </row>
    <row r="865" spans="1:33" x14ac:dyDescent="0.35">
      <c r="A865" s="7">
        <v>624</v>
      </c>
      <c r="B865" s="7">
        <v>464</v>
      </c>
      <c r="C865" s="7">
        <v>1</v>
      </c>
      <c r="D865" s="7">
        <v>0</v>
      </c>
      <c r="E865" s="22" t="str">
        <f t="shared" si="26"/>
        <v>10</v>
      </c>
      <c r="F865" s="4">
        <v>0</v>
      </c>
      <c r="G865" s="25">
        <v>0</v>
      </c>
      <c r="H865" s="4">
        <v>0.34608261579999999</v>
      </c>
      <c r="I865" s="4">
        <v>8.0413670698779995</v>
      </c>
      <c r="J865" s="2">
        <f t="shared" si="27"/>
        <v>4.3037783599804084E-2</v>
      </c>
      <c r="K865" s="3">
        <v>320</v>
      </c>
      <c r="L865" s="3">
        <v>142</v>
      </c>
      <c r="M865" s="3">
        <v>13</v>
      </c>
      <c r="N865" s="3">
        <v>24</v>
      </c>
      <c r="O865" s="24">
        <v>1001</v>
      </c>
      <c r="P865" s="4">
        <v>0.33400000000000002</v>
      </c>
      <c r="Q865" s="4">
        <v>0.64864864864864902</v>
      </c>
      <c r="R865" s="4">
        <v>1.2E-2</v>
      </c>
      <c r="S865" s="4">
        <v>1.4E-2</v>
      </c>
      <c r="T865" s="4">
        <v>1.0999999999999999E-2</v>
      </c>
      <c r="U865" s="4">
        <v>2E-3</v>
      </c>
      <c r="V865" s="5">
        <v>100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0.40646560844174801</v>
      </c>
      <c r="AC865" s="2">
        <v>1.0459685551826901</v>
      </c>
      <c r="AD865" s="2">
        <v>1.20725812342692E-2</v>
      </c>
      <c r="AE865" s="2">
        <v>1.4098924379501601E-2</v>
      </c>
      <c r="AF865" s="2">
        <v>1.1060947359424899E-2</v>
      </c>
      <c r="AG865" s="2">
        <v>2.0020026706730801E-3</v>
      </c>
    </row>
    <row r="866" spans="1:33" x14ac:dyDescent="0.35">
      <c r="A866" s="7">
        <v>274</v>
      </c>
      <c r="B866" s="7">
        <v>257</v>
      </c>
      <c r="C866" s="7">
        <v>1</v>
      </c>
      <c r="D866" s="7">
        <v>0</v>
      </c>
      <c r="E866" s="22" t="str">
        <f t="shared" si="26"/>
        <v>10</v>
      </c>
      <c r="F866" s="4">
        <v>0</v>
      </c>
      <c r="G866" s="25">
        <v>0</v>
      </c>
      <c r="H866" s="4">
        <v>0.34632828170000002</v>
      </c>
      <c r="I866" s="4">
        <v>7.2976410672399998</v>
      </c>
      <c r="J866" s="2">
        <f t="shared" si="27"/>
        <v>4.7457565877651875E-2</v>
      </c>
      <c r="K866" s="3">
        <v>449</v>
      </c>
      <c r="L866" s="3">
        <v>22</v>
      </c>
      <c r="M866" s="3">
        <v>25</v>
      </c>
      <c r="N866" s="3">
        <v>3</v>
      </c>
      <c r="O866" s="24">
        <v>1001</v>
      </c>
      <c r="P866" s="4">
        <v>5.0999999999999997E-2</v>
      </c>
      <c r="Q866" s="4">
        <v>0.107142857142857</v>
      </c>
      <c r="R866" s="4">
        <v>1.4999999999999999E-2</v>
      </c>
      <c r="S866" s="4">
        <v>6.4000000000000001E-2</v>
      </c>
      <c r="T866" s="4">
        <v>0.01</v>
      </c>
      <c r="U866" s="4">
        <v>8.9999999999999993E-3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5.2346480372209202E-2</v>
      </c>
      <c r="AC866" s="2">
        <v>0.113328685307003</v>
      </c>
      <c r="AD866" s="2">
        <v>1.51136378100482E-2</v>
      </c>
      <c r="AE866" s="2">
        <v>6.6139802504545098E-2</v>
      </c>
      <c r="AF866" s="2">
        <v>1.0050335853501499E-2</v>
      </c>
      <c r="AG866" s="2">
        <v>9.0407446521490707E-3</v>
      </c>
    </row>
    <row r="867" spans="1:33" x14ac:dyDescent="0.35">
      <c r="A867" s="7">
        <v>114</v>
      </c>
      <c r="B867" s="7">
        <v>143</v>
      </c>
      <c r="C867" s="7">
        <v>1</v>
      </c>
      <c r="D867" s="7">
        <v>0</v>
      </c>
      <c r="E867" s="22" t="str">
        <f t="shared" si="26"/>
        <v>10</v>
      </c>
      <c r="F867" s="4">
        <v>0</v>
      </c>
      <c r="G867" s="25">
        <v>0</v>
      </c>
      <c r="H867" s="4">
        <v>0.46431790429999997</v>
      </c>
      <c r="I867" s="4">
        <v>9.2996705572899998</v>
      </c>
      <c r="J867" s="2">
        <f t="shared" si="27"/>
        <v>4.9928425038241998E-2</v>
      </c>
      <c r="K867" s="3">
        <v>428</v>
      </c>
      <c r="L867" s="3">
        <v>44</v>
      </c>
      <c r="M867" s="3">
        <v>27</v>
      </c>
      <c r="N867" s="3">
        <v>0</v>
      </c>
      <c r="O867" s="24">
        <v>1001</v>
      </c>
      <c r="P867" s="4">
        <v>8.2000000000000003E-2</v>
      </c>
      <c r="Q867" s="4">
        <v>0</v>
      </c>
      <c r="R867" s="4">
        <v>8.9999999999999993E-3</v>
      </c>
      <c r="S867" s="4">
        <v>8.0000000000000002E-3</v>
      </c>
      <c r="T867" s="4">
        <v>6.0000000000000001E-3</v>
      </c>
      <c r="U867" s="4">
        <v>4.0000000000000001E-3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8.5557888361646503E-2</v>
      </c>
      <c r="AC867" s="2">
        <v>1.0000050000287801E-5</v>
      </c>
      <c r="AD867" s="2">
        <v>9.0407446521490707E-3</v>
      </c>
      <c r="AE867" s="2">
        <v>8.03217169726427E-3</v>
      </c>
      <c r="AF867" s="2">
        <v>6.0180723255630203E-3</v>
      </c>
      <c r="AG867" s="2">
        <v>4.0080213975388201E-3</v>
      </c>
    </row>
    <row r="868" spans="1:33" x14ac:dyDescent="0.35">
      <c r="A868" s="7">
        <v>430</v>
      </c>
      <c r="B868" s="7">
        <v>408</v>
      </c>
      <c r="C868" s="7">
        <v>1</v>
      </c>
      <c r="D868" s="7">
        <v>0</v>
      </c>
      <c r="E868" s="22" t="str">
        <f t="shared" si="26"/>
        <v>10</v>
      </c>
      <c r="F868" s="4">
        <v>0</v>
      </c>
      <c r="G868" s="25">
        <v>0</v>
      </c>
      <c r="H868" s="4">
        <v>0.43675690859999999</v>
      </c>
      <c r="I868" s="4">
        <v>8.5719369256100002</v>
      </c>
      <c r="J868" s="2">
        <f t="shared" si="27"/>
        <v>5.0951950812321137E-2</v>
      </c>
      <c r="K868" s="3">
        <v>379</v>
      </c>
      <c r="L868" s="3">
        <v>65</v>
      </c>
      <c r="M868" s="3">
        <v>50</v>
      </c>
      <c r="N868" s="3">
        <v>5</v>
      </c>
      <c r="O868" s="24">
        <v>1001</v>
      </c>
      <c r="P868" s="4">
        <v>0.13800000000000001</v>
      </c>
      <c r="Q868" s="4">
        <v>9.0909090909090898E-2</v>
      </c>
      <c r="R868" s="4">
        <v>0.755</v>
      </c>
      <c r="S868" s="4">
        <v>0.69299999999999995</v>
      </c>
      <c r="T868" s="4">
        <v>0.80600000000000005</v>
      </c>
      <c r="U868" s="4">
        <v>0.79</v>
      </c>
      <c r="V868" s="5">
        <v>100</v>
      </c>
      <c r="W868" s="5">
        <v>100</v>
      </c>
      <c r="X868" s="5">
        <v>0</v>
      </c>
      <c r="Y868" s="5">
        <v>0</v>
      </c>
      <c r="Z868" s="5">
        <v>0</v>
      </c>
      <c r="AA868" s="5">
        <v>0</v>
      </c>
      <c r="AB868" s="2">
        <v>0.14850000831844401</v>
      </c>
      <c r="AC868" s="2">
        <v>9.5310179804324893E-2</v>
      </c>
      <c r="AD868" s="2">
        <v>1.4064970684374101</v>
      </c>
      <c r="AE868" s="2">
        <v>1.18090753139494</v>
      </c>
      <c r="AF868" s="2">
        <v>1.6398971199188099</v>
      </c>
      <c r="AG868" s="2">
        <v>1.5606477482646699</v>
      </c>
    </row>
    <row r="869" spans="1:33" x14ac:dyDescent="0.35">
      <c r="A869" s="7">
        <v>582</v>
      </c>
      <c r="B869" s="7">
        <v>372</v>
      </c>
      <c r="C869" s="7">
        <v>1</v>
      </c>
      <c r="D869" s="7">
        <v>0</v>
      </c>
      <c r="E869" s="22" t="str">
        <f t="shared" si="26"/>
        <v>10</v>
      </c>
      <c r="F869" s="4">
        <v>6.0000000000000002E-6</v>
      </c>
      <c r="G869" s="25">
        <v>0</v>
      </c>
      <c r="H869" s="4">
        <v>0.49113944799999998</v>
      </c>
      <c r="I869" s="4">
        <v>9.0665760315000004</v>
      </c>
      <c r="J869" s="2">
        <f t="shared" si="27"/>
        <v>5.4170333573957188E-2</v>
      </c>
      <c r="K869" s="3">
        <v>380</v>
      </c>
      <c r="L869" s="3">
        <v>46</v>
      </c>
      <c r="M869" s="3">
        <v>68</v>
      </c>
      <c r="N869" s="3">
        <v>5</v>
      </c>
      <c r="O869" s="24">
        <v>1001</v>
      </c>
      <c r="P869" s="4">
        <v>0.12</v>
      </c>
      <c r="Q869" s="4">
        <v>6.8493150684931503E-2</v>
      </c>
      <c r="R869" s="4">
        <v>1.4E-2</v>
      </c>
      <c r="S869" s="4">
        <v>1.7999999999999999E-2</v>
      </c>
      <c r="T869" s="4">
        <v>1.4999999999999999E-2</v>
      </c>
      <c r="U869" s="4">
        <v>1.6E-2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0.127833371509885</v>
      </c>
      <c r="AC869" s="2">
        <v>7.0951735972284505E-2</v>
      </c>
      <c r="AD869" s="2">
        <v>1.4098924379501601E-2</v>
      </c>
      <c r="AE869" s="2">
        <v>1.8163970627671201E-2</v>
      </c>
      <c r="AF869" s="2">
        <v>1.51136378100482E-2</v>
      </c>
      <c r="AG869" s="2">
        <v>1.6129381929883599E-2</v>
      </c>
    </row>
    <row r="870" spans="1:33" x14ac:dyDescent="0.35">
      <c r="A870" s="7">
        <v>778</v>
      </c>
      <c r="B870" s="7">
        <v>238</v>
      </c>
      <c r="C870" s="7">
        <v>1</v>
      </c>
      <c r="D870" s="7">
        <v>0</v>
      </c>
      <c r="E870" s="22" t="str">
        <f t="shared" si="26"/>
        <v>10</v>
      </c>
      <c r="F870" s="4">
        <v>0</v>
      </c>
      <c r="G870" s="25">
        <v>0</v>
      </c>
      <c r="H870" s="4">
        <v>0.42443789980000002</v>
      </c>
      <c r="I870" s="4">
        <v>7.6993834916299999</v>
      </c>
      <c r="J870" s="2">
        <f t="shared" si="27"/>
        <v>5.5126218905891165E-2</v>
      </c>
      <c r="K870" s="3">
        <v>401</v>
      </c>
      <c r="L870" s="3">
        <v>34</v>
      </c>
      <c r="M870" s="3">
        <v>56</v>
      </c>
      <c r="N870" s="3">
        <v>8</v>
      </c>
      <c r="O870" s="24">
        <v>896.05382917330098</v>
      </c>
      <c r="P870" s="4">
        <v>7.9000000000000001E-2</v>
      </c>
      <c r="Q870" s="4">
        <v>0.125</v>
      </c>
      <c r="R870" s="4">
        <v>0.01</v>
      </c>
      <c r="S870" s="4">
        <v>1.7000000000000001E-2</v>
      </c>
      <c r="T870" s="4">
        <v>1.2999999999999999E-2</v>
      </c>
      <c r="U870" s="4">
        <v>1.2999999999999999E-2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8.2295242726830198E-2</v>
      </c>
      <c r="AC870" s="2">
        <v>0.13353139262452299</v>
      </c>
      <c r="AD870" s="2">
        <v>1.0050335853501499E-2</v>
      </c>
      <c r="AE870" s="2">
        <v>1.7146158834970501E-2</v>
      </c>
      <c r="AF870" s="2">
        <v>1.30852395486555E-2</v>
      </c>
      <c r="AG870" s="2">
        <v>1.30852395486555E-2</v>
      </c>
    </row>
    <row r="871" spans="1:33" x14ac:dyDescent="0.35">
      <c r="A871" s="7">
        <v>4</v>
      </c>
      <c r="B871" s="7">
        <v>382</v>
      </c>
      <c r="C871" s="7">
        <v>1</v>
      </c>
      <c r="D871" s="7">
        <v>0</v>
      </c>
      <c r="E871" s="22" t="str">
        <f t="shared" si="26"/>
        <v>10</v>
      </c>
      <c r="F871" s="4">
        <v>7.9999999999999996E-6</v>
      </c>
      <c r="G871" s="25">
        <v>0</v>
      </c>
      <c r="H871" s="4">
        <v>0.47148516019999998</v>
      </c>
      <c r="I871" s="4">
        <v>8.1504621773799997</v>
      </c>
      <c r="J871" s="2">
        <f t="shared" si="27"/>
        <v>5.7847659425807045E-2</v>
      </c>
      <c r="K871" s="3">
        <v>335</v>
      </c>
      <c r="L871" s="3">
        <v>141</v>
      </c>
      <c r="M871" s="3">
        <v>14</v>
      </c>
      <c r="N871" s="3">
        <v>9</v>
      </c>
      <c r="O871" s="24">
        <v>1001</v>
      </c>
      <c r="P871" s="4">
        <v>0.29799999999999999</v>
      </c>
      <c r="Q871" s="4">
        <v>0.39130434782608697</v>
      </c>
      <c r="R871" s="4">
        <v>1.2E-2</v>
      </c>
      <c r="S871" s="4">
        <v>2.3E-2</v>
      </c>
      <c r="T871" s="4">
        <v>1.2E-2</v>
      </c>
      <c r="U871" s="4">
        <v>4.0000000000000001E-3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0.353821874956326</v>
      </c>
      <c r="AC871" s="2">
        <v>0.49643688631389099</v>
      </c>
      <c r="AD871" s="2">
        <v>1.20725812342692E-2</v>
      </c>
      <c r="AE871" s="2">
        <v>2.32686269393543E-2</v>
      </c>
      <c r="AF871" s="2">
        <v>1.20725812342692E-2</v>
      </c>
      <c r="AG871" s="2">
        <v>4.0080213975388201E-3</v>
      </c>
    </row>
    <row r="872" spans="1:33" x14ac:dyDescent="0.35">
      <c r="A872" s="7">
        <v>252</v>
      </c>
      <c r="B872" s="7">
        <v>136</v>
      </c>
      <c r="C872" s="7">
        <v>1</v>
      </c>
      <c r="D872" s="7">
        <v>0</v>
      </c>
      <c r="E872" s="22" t="str">
        <f t="shared" si="26"/>
        <v>10</v>
      </c>
      <c r="F872" s="4">
        <v>4.3999999999999999E-5</v>
      </c>
      <c r="G872" s="25">
        <v>0</v>
      </c>
      <c r="H872" s="4">
        <v>0.45493710059999998</v>
      </c>
      <c r="I872" s="4">
        <v>7.4520351851899997</v>
      </c>
      <c r="J872" s="2">
        <f t="shared" si="27"/>
        <v>6.1048705393142978E-2</v>
      </c>
      <c r="K872" s="3">
        <v>350</v>
      </c>
      <c r="L872" s="3">
        <v>108</v>
      </c>
      <c r="M872" s="3">
        <v>38</v>
      </c>
      <c r="N872" s="3">
        <v>3</v>
      </c>
      <c r="O872" s="24">
        <v>1001</v>
      </c>
      <c r="P872" s="4">
        <v>0.214</v>
      </c>
      <c r="Q872" s="4">
        <v>7.3170731707317097E-2</v>
      </c>
      <c r="R872" s="4">
        <v>8.9999999999999993E-3</v>
      </c>
      <c r="S872" s="4">
        <v>8.9999999999999993E-3</v>
      </c>
      <c r="T872" s="4">
        <v>6.0000000000000001E-3</v>
      </c>
      <c r="U872" s="4">
        <v>7.0000000000000001E-3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0.24079848655293001</v>
      </c>
      <c r="AC872" s="2">
        <v>7.5985906977921999E-2</v>
      </c>
      <c r="AD872" s="2">
        <v>9.0407446521490707E-3</v>
      </c>
      <c r="AE872" s="2">
        <v>9.0407446521490707E-3</v>
      </c>
      <c r="AF872" s="2">
        <v>6.0180723255630203E-3</v>
      </c>
      <c r="AG872" s="2">
        <v>7.0246149369644698E-3</v>
      </c>
    </row>
    <row r="873" spans="1:33" x14ac:dyDescent="0.35">
      <c r="A873" s="7">
        <v>792</v>
      </c>
      <c r="B873" s="7">
        <v>135</v>
      </c>
      <c r="C873" s="7">
        <v>1</v>
      </c>
      <c r="D873" s="7">
        <v>0</v>
      </c>
      <c r="E873" s="22" t="str">
        <f t="shared" si="26"/>
        <v>10</v>
      </c>
      <c r="F873" s="4">
        <v>0</v>
      </c>
      <c r="G873" s="25">
        <v>0</v>
      </c>
      <c r="H873" s="4">
        <v>0.57174492939999999</v>
      </c>
      <c r="I873" s="4">
        <v>8.6411332567300008</v>
      </c>
      <c r="J873" s="2">
        <f t="shared" si="27"/>
        <v>6.6165503113229523E-2</v>
      </c>
      <c r="K873" s="3">
        <v>323</v>
      </c>
      <c r="L873" s="3">
        <v>54</v>
      </c>
      <c r="M873" s="3">
        <v>98</v>
      </c>
      <c r="N873" s="3">
        <v>24</v>
      </c>
      <c r="O873" s="24">
        <v>891.30481734515797</v>
      </c>
      <c r="P873" s="4">
        <v>0.153</v>
      </c>
      <c r="Q873" s="4">
        <v>0.19672131147541</v>
      </c>
      <c r="R873" s="4">
        <v>2.4E-2</v>
      </c>
      <c r="S873" s="4">
        <v>2.3E-2</v>
      </c>
      <c r="T873" s="4">
        <v>0.01</v>
      </c>
      <c r="U873" s="4">
        <v>1.4999999999999999E-2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0.16605458433008299</v>
      </c>
      <c r="AC873" s="2">
        <v>0.219053566062685</v>
      </c>
      <c r="AD873" s="2">
        <v>2.4292692569044601E-2</v>
      </c>
      <c r="AE873" s="2">
        <v>2.32686269393543E-2</v>
      </c>
      <c r="AF873" s="2">
        <v>1.0050335853501499E-2</v>
      </c>
      <c r="AG873" s="2">
        <v>1.51136378100482E-2</v>
      </c>
    </row>
    <row r="874" spans="1:33" x14ac:dyDescent="0.35">
      <c r="A874" s="7">
        <v>706</v>
      </c>
      <c r="B874" s="7">
        <v>3</v>
      </c>
      <c r="C874" s="7">
        <v>1</v>
      </c>
      <c r="D874" s="7">
        <v>0</v>
      </c>
      <c r="E874" s="22" t="str">
        <f t="shared" si="26"/>
        <v>10</v>
      </c>
      <c r="F874" s="4">
        <v>0</v>
      </c>
      <c r="G874" s="25">
        <v>0</v>
      </c>
      <c r="H874" s="4">
        <v>0.79500160649999996</v>
      </c>
      <c r="I874" s="4">
        <v>11.6293766558</v>
      </c>
      <c r="J874" s="2">
        <f t="shared" si="27"/>
        <v>6.8361497785309353E-2</v>
      </c>
      <c r="K874" s="3">
        <v>421</v>
      </c>
      <c r="L874" s="3">
        <v>58</v>
      </c>
      <c r="M874" s="3">
        <v>18</v>
      </c>
      <c r="N874" s="3">
        <v>2</v>
      </c>
      <c r="O874" s="24">
        <v>479.75834360310398</v>
      </c>
      <c r="P874" s="4">
        <v>0.11899999999999999</v>
      </c>
      <c r="Q874" s="4">
        <v>0.1</v>
      </c>
      <c r="R874" s="4">
        <v>1.4999999999999999E-2</v>
      </c>
      <c r="S874" s="4">
        <v>0.1</v>
      </c>
      <c r="T874" s="4">
        <v>1.7999999999999999E-2</v>
      </c>
      <c r="U874" s="4">
        <v>7.5999999999999998E-2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0.12669765304595801</v>
      </c>
      <c r="AC874" s="2">
        <v>0.105360515657826</v>
      </c>
      <c r="AD874" s="2">
        <v>1.51136378100482E-2</v>
      </c>
      <c r="AE874" s="2">
        <v>0.105360515657826</v>
      </c>
      <c r="AF874" s="2">
        <v>1.8163970627671201E-2</v>
      </c>
      <c r="AG874" s="2">
        <v>7.9043207340452906E-2</v>
      </c>
    </row>
    <row r="875" spans="1:33" x14ac:dyDescent="0.35">
      <c r="A875" s="7">
        <v>182</v>
      </c>
      <c r="B875" s="7">
        <v>493</v>
      </c>
      <c r="C875" s="7">
        <v>1</v>
      </c>
      <c r="D875" s="7">
        <v>0</v>
      </c>
      <c r="E875" s="22" t="str">
        <f t="shared" si="26"/>
        <v>10</v>
      </c>
      <c r="F875" s="4">
        <v>0</v>
      </c>
      <c r="G875" s="25">
        <v>0</v>
      </c>
      <c r="H875" s="4">
        <v>0.55206255240000002</v>
      </c>
      <c r="I875" s="4">
        <v>8.0408800491899992</v>
      </c>
      <c r="J875" s="2">
        <f t="shared" si="27"/>
        <v>6.8656981452622487E-2</v>
      </c>
      <c r="K875" s="3">
        <v>311</v>
      </c>
      <c r="L875" s="3">
        <v>115</v>
      </c>
      <c r="M875" s="3">
        <v>62</v>
      </c>
      <c r="N875" s="3">
        <v>11</v>
      </c>
      <c r="O875" s="24">
        <v>1001</v>
      </c>
      <c r="P875" s="4">
        <v>0.26400000000000001</v>
      </c>
      <c r="Q875" s="4">
        <v>0.150684931506849</v>
      </c>
      <c r="R875" s="4">
        <v>1.6E-2</v>
      </c>
      <c r="S875" s="4">
        <v>2.1999999999999999E-2</v>
      </c>
      <c r="T875" s="4">
        <v>1.9E-2</v>
      </c>
      <c r="U875" s="4">
        <v>1.4999999999999999E-2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0.30652516025326099</v>
      </c>
      <c r="AC875" s="2">
        <v>0.1633250561033</v>
      </c>
      <c r="AD875" s="2">
        <v>1.6129381929883599E-2</v>
      </c>
      <c r="AE875" s="2">
        <v>2.2245608947319698E-2</v>
      </c>
      <c r="AF875" s="2">
        <v>1.9182819416774001E-2</v>
      </c>
      <c r="AG875" s="2">
        <v>1.51136378100482E-2</v>
      </c>
    </row>
    <row r="876" spans="1:33" x14ac:dyDescent="0.35">
      <c r="A876" s="7">
        <v>386</v>
      </c>
      <c r="B876" s="7">
        <v>119</v>
      </c>
      <c r="C876" s="7">
        <v>1</v>
      </c>
      <c r="D876" s="7">
        <v>0</v>
      </c>
      <c r="E876" s="22" t="str">
        <f t="shared" si="26"/>
        <v>10</v>
      </c>
      <c r="F876" s="4">
        <v>0</v>
      </c>
      <c r="G876" s="25">
        <v>0</v>
      </c>
      <c r="H876" s="4">
        <v>0.60148687960000002</v>
      </c>
      <c r="I876" s="4">
        <v>7.5785428131700003</v>
      </c>
      <c r="J876" s="2">
        <f t="shared" si="27"/>
        <v>7.9367088690814741E-2</v>
      </c>
      <c r="K876" s="3">
        <v>439</v>
      </c>
      <c r="L876" s="3">
        <v>49</v>
      </c>
      <c r="M876" s="3">
        <v>9</v>
      </c>
      <c r="N876" s="3">
        <v>2</v>
      </c>
      <c r="O876" s="24">
        <v>1001</v>
      </c>
      <c r="P876" s="4">
        <v>0.109</v>
      </c>
      <c r="Q876" s="4">
        <v>0.18181818181818199</v>
      </c>
      <c r="R876" s="4">
        <v>1.4E-2</v>
      </c>
      <c r="S876" s="4">
        <v>6.8000000000000005E-2</v>
      </c>
      <c r="T876" s="4">
        <v>8.9999999999999993E-3</v>
      </c>
      <c r="U876" s="4">
        <v>1.2E-2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0.115410851511328</v>
      </c>
      <c r="AC876" s="2">
        <v>0.20067069546215099</v>
      </c>
      <c r="AD876" s="2">
        <v>1.4098924379501601E-2</v>
      </c>
      <c r="AE876" s="2">
        <v>7.0422464296545903E-2</v>
      </c>
      <c r="AF876" s="2">
        <v>9.0407446521490707E-3</v>
      </c>
      <c r="AG876" s="2">
        <v>1.20725812342692E-2</v>
      </c>
    </row>
    <row r="877" spans="1:33" x14ac:dyDescent="0.35">
      <c r="A877" s="7">
        <v>288</v>
      </c>
      <c r="B877" s="7">
        <v>411</v>
      </c>
      <c r="C877" s="7">
        <v>1</v>
      </c>
      <c r="D877" s="7">
        <v>0</v>
      </c>
      <c r="E877" s="22" t="str">
        <f t="shared" si="26"/>
        <v>10</v>
      </c>
      <c r="F877" s="4">
        <v>0</v>
      </c>
      <c r="G877" s="25">
        <v>0</v>
      </c>
      <c r="H877" s="4">
        <v>0.70079392799999995</v>
      </c>
      <c r="I877" s="4">
        <v>8.2659049048999993</v>
      </c>
      <c r="J877" s="2">
        <f t="shared" si="27"/>
        <v>8.4781271507802097E-2</v>
      </c>
      <c r="K877" s="3">
        <v>437</v>
      </c>
      <c r="L877" s="3">
        <v>24</v>
      </c>
      <c r="M877" s="3">
        <v>36</v>
      </c>
      <c r="N877" s="3">
        <v>2</v>
      </c>
      <c r="O877" s="24">
        <v>1001</v>
      </c>
      <c r="P877" s="4">
        <v>5.1999999999999998E-2</v>
      </c>
      <c r="Q877" s="4">
        <v>5.2631578947368397E-2</v>
      </c>
      <c r="R877" s="4">
        <v>1.9E-2</v>
      </c>
      <c r="S877" s="4">
        <v>0.06</v>
      </c>
      <c r="T877" s="4">
        <v>1.6E-2</v>
      </c>
      <c r="U877" s="4">
        <v>1.0999999999999999E-2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5.3400776727115302E-2</v>
      </c>
      <c r="AC877" s="2">
        <v>5.4067221270275703E-2</v>
      </c>
      <c r="AD877" s="2">
        <v>1.9182819416774001E-2</v>
      </c>
      <c r="AE877" s="2">
        <v>6.1875403718087502E-2</v>
      </c>
      <c r="AF877" s="2">
        <v>1.6129381929883599E-2</v>
      </c>
      <c r="AG877" s="2">
        <v>1.1060947359424899E-2</v>
      </c>
    </row>
    <row r="878" spans="1:33" x14ac:dyDescent="0.35">
      <c r="A878" s="7">
        <v>984</v>
      </c>
      <c r="B878" s="7">
        <v>379</v>
      </c>
      <c r="C878" s="7">
        <v>1</v>
      </c>
      <c r="D878" s="7">
        <v>0</v>
      </c>
      <c r="E878" s="22" t="str">
        <f t="shared" si="26"/>
        <v>10</v>
      </c>
      <c r="F878" s="4">
        <v>0</v>
      </c>
      <c r="G878" s="25">
        <v>0</v>
      </c>
      <c r="H878" s="4">
        <v>0.6656692152</v>
      </c>
      <c r="I878" s="4">
        <v>7.8001482730999996</v>
      </c>
      <c r="J878" s="2">
        <f t="shared" si="27"/>
        <v>8.5340584806017306E-2</v>
      </c>
      <c r="K878" s="3">
        <v>307</v>
      </c>
      <c r="L878" s="3">
        <v>156</v>
      </c>
      <c r="M878" s="3">
        <v>22</v>
      </c>
      <c r="N878" s="3">
        <v>14</v>
      </c>
      <c r="O878" s="24">
        <v>1001</v>
      </c>
      <c r="P878" s="4">
        <v>0.32100000000000001</v>
      </c>
      <c r="Q878" s="4">
        <v>0.38888888888888901</v>
      </c>
      <c r="R878" s="4">
        <v>0.02</v>
      </c>
      <c r="S878" s="4">
        <v>1.7000000000000001E-2</v>
      </c>
      <c r="T878" s="4">
        <v>2.1000000000000001E-2</v>
      </c>
      <c r="U878" s="4">
        <v>1.9E-2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0.38713415142344099</v>
      </c>
      <c r="AC878" s="2">
        <v>0.49247648509779401</v>
      </c>
      <c r="AD878" s="2">
        <v>2.0202707317519501E-2</v>
      </c>
      <c r="AE878" s="2">
        <v>1.7146158834970501E-2</v>
      </c>
      <c r="AF878" s="2">
        <v>2.1223636451626698E-2</v>
      </c>
      <c r="AG878" s="2">
        <v>1.9182819416774001E-2</v>
      </c>
    </row>
    <row r="879" spans="1:33" x14ac:dyDescent="0.35">
      <c r="A879" s="7">
        <v>782</v>
      </c>
      <c r="B879" s="7">
        <v>220</v>
      </c>
      <c r="C879" s="7">
        <v>1</v>
      </c>
      <c r="D879" s="7">
        <v>0</v>
      </c>
      <c r="E879" s="22" t="str">
        <f t="shared" si="26"/>
        <v>10</v>
      </c>
      <c r="F879" s="4">
        <v>0</v>
      </c>
      <c r="G879" s="25">
        <v>0</v>
      </c>
      <c r="H879" s="4">
        <v>0.59936812449999999</v>
      </c>
      <c r="I879" s="4">
        <v>6.9341112850000002</v>
      </c>
      <c r="J879" s="2">
        <f t="shared" si="27"/>
        <v>8.6437626952507146E-2</v>
      </c>
      <c r="K879" s="3">
        <v>435</v>
      </c>
      <c r="L879" s="3">
        <v>25</v>
      </c>
      <c r="M879" s="3">
        <v>29</v>
      </c>
      <c r="N879" s="3">
        <v>10</v>
      </c>
      <c r="O879" s="24">
        <v>464.28409306295401</v>
      </c>
      <c r="P879" s="4">
        <v>6.7000000000000004E-2</v>
      </c>
      <c r="Q879" s="4">
        <v>0.256410256410256</v>
      </c>
      <c r="R879" s="4">
        <v>7.0000000000000001E-3</v>
      </c>
      <c r="S879" s="4">
        <v>7.1999999999999995E-2</v>
      </c>
      <c r="T879" s="4">
        <v>1.0999999999999999E-2</v>
      </c>
      <c r="U879" s="4">
        <v>7.1999999999999995E-2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6.93500781347932E-2</v>
      </c>
      <c r="AC879" s="2">
        <v>0.29626581614317199</v>
      </c>
      <c r="AD879" s="2">
        <v>7.0246149369644698E-3</v>
      </c>
      <c r="AE879" s="2">
        <v>7.4723546195936394E-2</v>
      </c>
      <c r="AF879" s="2">
        <v>1.1060947359424899E-2</v>
      </c>
      <c r="AG879" s="2">
        <v>7.4723546195936394E-2</v>
      </c>
    </row>
    <row r="880" spans="1:33" x14ac:dyDescent="0.35">
      <c r="A880" s="7">
        <v>226</v>
      </c>
      <c r="B880" s="7">
        <v>112</v>
      </c>
      <c r="C880" s="7">
        <v>1</v>
      </c>
      <c r="D880" s="7">
        <v>0</v>
      </c>
      <c r="E880" s="22" t="str">
        <f t="shared" si="26"/>
        <v>10</v>
      </c>
      <c r="F880" s="4">
        <v>9.7999999999999997E-5</v>
      </c>
      <c r="G880" s="25">
        <v>0</v>
      </c>
      <c r="H880" s="4">
        <v>0.97927886659999996</v>
      </c>
      <c r="I880" s="4">
        <v>9.1573452601999996</v>
      </c>
      <c r="J880" s="2">
        <f t="shared" si="27"/>
        <v>0.10693916618566068</v>
      </c>
      <c r="K880" s="3">
        <v>409</v>
      </c>
      <c r="L880" s="3">
        <v>35</v>
      </c>
      <c r="M880" s="3">
        <v>44</v>
      </c>
      <c r="N880" s="3">
        <v>11</v>
      </c>
      <c r="O880" s="24">
        <v>1001</v>
      </c>
      <c r="P880" s="4">
        <v>8.4000000000000005E-2</v>
      </c>
      <c r="Q880" s="4">
        <v>0.2</v>
      </c>
      <c r="R880" s="4">
        <v>1.6E-2</v>
      </c>
      <c r="S880" s="4">
        <v>5.8000000000000003E-2</v>
      </c>
      <c r="T880" s="4">
        <v>1.7000000000000001E-2</v>
      </c>
      <c r="U880" s="4">
        <v>0.02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8.7738914308006705E-2</v>
      </c>
      <c r="AC880" s="2">
        <v>0.22314355131420999</v>
      </c>
      <c r="AD880" s="2">
        <v>1.6129381929883599E-2</v>
      </c>
      <c r="AE880" s="2">
        <v>5.9750004405774E-2</v>
      </c>
      <c r="AF880" s="2">
        <v>1.7146158834970501E-2</v>
      </c>
      <c r="AG880" s="2">
        <v>2.0202707317519501E-2</v>
      </c>
    </row>
    <row r="881" spans="1:33" x14ac:dyDescent="0.35">
      <c r="A881" s="7">
        <v>10</v>
      </c>
      <c r="B881" s="7">
        <v>440</v>
      </c>
      <c r="C881" s="7">
        <v>1</v>
      </c>
      <c r="D881" s="7">
        <v>0</v>
      </c>
      <c r="E881" s="22" t="str">
        <f t="shared" si="26"/>
        <v>10</v>
      </c>
      <c r="F881" s="4">
        <v>1.9799999999999999E-4</v>
      </c>
      <c r="G881" s="25">
        <v>0</v>
      </c>
      <c r="H881" s="4">
        <v>0.89027395340000004</v>
      </c>
      <c r="I881" s="4">
        <v>8.0246473195999997</v>
      </c>
      <c r="J881" s="2">
        <f t="shared" si="27"/>
        <v>0.11094243995315885</v>
      </c>
      <c r="K881" s="3">
        <v>448</v>
      </c>
      <c r="L881" s="3">
        <v>37</v>
      </c>
      <c r="M881" s="3">
        <v>14</v>
      </c>
      <c r="N881" s="3">
        <v>0</v>
      </c>
      <c r="O881" s="24">
        <v>3.97538205972007</v>
      </c>
      <c r="P881" s="4">
        <v>7.6999999999999999E-2</v>
      </c>
      <c r="Q881" s="4">
        <v>0</v>
      </c>
      <c r="R881" s="4">
        <v>2.3E-2</v>
      </c>
      <c r="S881" s="4">
        <v>2.1999999999999999E-2</v>
      </c>
      <c r="T881" s="4">
        <v>1.6E-2</v>
      </c>
      <c r="U881" s="4">
        <v>0.01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8.0126044479284897E-2</v>
      </c>
      <c r="AC881" s="2">
        <v>1.0000050000287801E-5</v>
      </c>
      <c r="AD881" s="2">
        <v>2.32686269393543E-2</v>
      </c>
      <c r="AE881" s="2">
        <v>2.2245608947319698E-2</v>
      </c>
      <c r="AF881" s="2">
        <v>1.6129381929883599E-2</v>
      </c>
      <c r="AG881" s="2">
        <v>1.0050335853501499E-2</v>
      </c>
    </row>
    <row r="882" spans="1:33" x14ac:dyDescent="0.35">
      <c r="A882" s="7">
        <v>654</v>
      </c>
      <c r="B882" s="7">
        <v>253</v>
      </c>
      <c r="C882" s="7">
        <v>1</v>
      </c>
      <c r="D882" s="7">
        <v>0</v>
      </c>
      <c r="E882" s="22" t="str">
        <f t="shared" si="26"/>
        <v>10</v>
      </c>
      <c r="F882" s="4">
        <v>0</v>
      </c>
      <c r="G882" s="25">
        <v>0</v>
      </c>
      <c r="H882" s="4">
        <v>1.100936149</v>
      </c>
      <c r="I882" s="4">
        <v>9.8092274966000002</v>
      </c>
      <c r="J882" s="2">
        <f t="shared" si="27"/>
        <v>0.11223474523162992</v>
      </c>
      <c r="K882" s="3">
        <v>430</v>
      </c>
      <c r="L882" s="3">
        <v>32</v>
      </c>
      <c r="M882" s="3">
        <v>33</v>
      </c>
      <c r="N882" s="3">
        <v>4</v>
      </c>
      <c r="O882" s="24">
        <v>1001</v>
      </c>
      <c r="P882" s="4">
        <v>8.1000000000000003E-2</v>
      </c>
      <c r="Q882" s="4">
        <v>0.108108108108108</v>
      </c>
      <c r="R882" s="4">
        <v>3.2000000000000001E-2</v>
      </c>
      <c r="S882" s="4">
        <v>9.1999999999999998E-2</v>
      </c>
      <c r="T882" s="4">
        <v>2.4E-2</v>
      </c>
      <c r="U882" s="4">
        <v>2.5999999999999999E-2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8.4469156626450007E-2</v>
      </c>
      <c r="AC882" s="2">
        <v>0.11441035117774399</v>
      </c>
      <c r="AD882" s="2">
        <v>3.2523191705560103E-2</v>
      </c>
      <c r="AE882" s="2">
        <v>9.65109003808437E-2</v>
      </c>
      <c r="AF882" s="2">
        <v>2.4292692569044601E-2</v>
      </c>
      <c r="AG882" s="2">
        <v>2.6343975339602001E-2</v>
      </c>
    </row>
    <row r="883" spans="1:33" x14ac:dyDescent="0.35">
      <c r="A883" s="7">
        <v>444</v>
      </c>
      <c r="B883" s="7">
        <v>420</v>
      </c>
      <c r="C883" s="7">
        <v>1</v>
      </c>
      <c r="D883" s="7">
        <v>0</v>
      </c>
      <c r="E883" s="22" t="str">
        <f t="shared" si="26"/>
        <v>10</v>
      </c>
      <c r="F883" s="4">
        <v>0</v>
      </c>
      <c r="G883" s="25">
        <v>0</v>
      </c>
      <c r="H883" s="4">
        <v>0.86523626239999996</v>
      </c>
      <c r="I883" s="4">
        <v>7.7053192507799997</v>
      </c>
      <c r="J883" s="2">
        <f t="shared" si="27"/>
        <v>0.11229077397570687</v>
      </c>
      <c r="K883" s="3">
        <v>380</v>
      </c>
      <c r="L883" s="3">
        <v>89</v>
      </c>
      <c r="M883" s="3">
        <v>25</v>
      </c>
      <c r="N883" s="3">
        <v>5</v>
      </c>
      <c r="O883" s="24">
        <v>946.83017201198402</v>
      </c>
      <c r="P883" s="4">
        <v>0.20599999999999999</v>
      </c>
      <c r="Q883" s="4">
        <v>0.16666666666666699</v>
      </c>
      <c r="R883" s="4">
        <v>1.9E-2</v>
      </c>
      <c r="S883" s="4">
        <v>5.2999999999999999E-2</v>
      </c>
      <c r="T883" s="4">
        <v>2.3E-2</v>
      </c>
      <c r="U883" s="4">
        <v>2.1999999999999999E-2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0.23067181773500101</v>
      </c>
      <c r="AC883" s="2">
        <v>0.18232155679395501</v>
      </c>
      <c r="AD883" s="2">
        <v>1.9182819416774001E-2</v>
      </c>
      <c r="AE883" s="2">
        <v>5.4456185796058897E-2</v>
      </c>
      <c r="AF883" s="2">
        <v>2.32686269393543E-2</v>
      </c>
      <c r="AG883" s="2">
        <v>2.2245608947319698E-2</v>
      </c>
    </row>
    <row r="884" spans="1:33" x14ac:dyDescent="0.35">
      <c r="A884" s="7">
        <v>606</v>
      </c>
      <c r="B884" s="7">
        <v>6</v>
      </c>
      <c r="C884" s="7">
        <v>1</v>
      </c>
      <c r="D884" s="7">
        <v>0</v>
      </c>
      <c r="E884" s="22" t="str">
        <f t="shared" si="26"/>
        <v>10</v>
      </c>
      <c r="F884" s="4">
        <v>2.0999999999999999E-5</v>
      </c>
      <c r="G884" s="25">
        <v>0</v>
      </c>
      <c r="H884" s="4">
        <v>0.71511549519999995</v>
      </c>
      <c r="I884" s="4">
        <v>5.9905214456999998</v>
      </c>
      <c r="J884" s="2">
        <f t="shared" si="27"/>
        <v>0.11937449881150335</v>
      </c>
      <c r="K884" s="3">
        <v>424</v>
      </c>
      <c r="L884" s="3">
        <v>35</v>
      </c>
      <c r="M884" s="3">
        <v>40</v>
      </c>
      <c r="N884" s="3">
        <v>0</v>
      </c>
      <c r="O884" s="24">
        <v>1001</v>
      </c>
      <c r="P884" s="4">
        <v>7.9000000000000001E-2</v>
      </c>
      <c r="Q884" s="4">
        <v>0</v>
      </c>
      <c r="R884" s="4">
        <v>0.02</v>
      </c>
      <c r="S884" s="4">
        <v>5.0000000000000001E-3</v>
      </c>
      <c r="T884" s="4">
        <v>0.01</v>
      </c>
      <c r="U884" s="4">
        <v>1E-3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8.2295242726830198E-2</v>
      </c>
      <c r="AC884" s="2">
        <v>1.0000050000287801E-5</v>
      </c>
      <c r="AD884" s="2">
        <v>2.0202707317519501E-2</v>
      </c>
      <c r="AE884" s="2">
        <v>5.0125418235442898E-3</v>
      </c>
      <c r="AF884" s="2">
        <v>1.0050335853501499E-2</v>
      </c>
      <c r="AG884" s="2">
        <v>1.00050033358353E-3</v>
      </c>
    </row>
    <row r="885" spans="1:33" x14ac:dyDescent="0.35">
      <c r="A885" s="7">
        <v>986</v>
      </c>
      <c r="B885" s="7">
        <v>31</v>
      </c>
      <c r="C885" s="7">
        <v>1</v>
      </c>
      <c r="D885" s="7">
        <v>0</v>
      </c>
      <c r="E885" s="22" t="str">
        <f t="shared" si="26"/>
        <v>10</v>
      </c>
      <c r="F885" s="4">
        <v>2.3699999999999999E-4</v>
      </c>
      <c r="G885" s="25">
        <v>0</v>
      </c>
      <c r="H885" s="4">
        <v>0.89640918010000004</v>
      </c>
      <c r="I885" s="4">
        <v>7.5067851259999996</v>
      </c>
      <c r="J885" s="2">
        <f t="shared" si="27"/>
        <v>0.11941319287204014</v>
      </c>
      <c r="K885" s="3">
        <v>420</v>
      </c>
      <c r="L885" s="3">
        <v>33</v>
      </c>
      <c r="M885" s="3">
        <v>44</v>
      </c>
      <c r="N885" s="3">
        <v>2</v>
      </c>
      <c r="O885" s="24">
        <v>924.47011802130999</v>
      </c>
      <c r="P885" s="4">
        <v>7.0000000000000007E-2</v>
      </c>
      <c r="Q885" s="4">
        <v>4.3478260869565202E-2</v>
      </c>
      <c r="R885" s="4">
        <v>2.1000000000000001E-2</v>
      </c>
      <c r="S885" s="4">
        <v>2.1000000000000001E-2</v>
      </c>
      <c r="T885" s="4">
        <v>2.3E-2</v>
      </c>
      <c r="U885" s="4">
        <v>8.0000000000000002E-3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7.2570692834835498E-2</v>
      </c>
      <c r="AC885" s="2">
        <v>4.4451762570833803E-2</v>
      </c>
      <c r="AD885" s="2">
        <v>2.1223636451626698E-2</v>
      </c>
      <c r="AE885" s="2">
        <v>2.1223636451626698E-2</v>
      </c>
      <c r="AF885" s="2">
        <v>2.32686269393543E-2</v>
      </c>
      <c r="AG885" s="2">
        <v>8.03217169726427E-3</v>
      </c>
    </row>
    <row r="886" spans="1:33" x14ac:dyDescent="0.35">
      <c r="A886" s="7">
        <v>348</v>
      </c>
      <c r="B886" s="7">
        <v>143</v>
      </c>
      <c r="C886" s="7">
        <v>1</v>
      </c>
      <c r="D886" s="7">
        <v>0</v>
      </c>
      <c r="E886" s="22" t="str">
        <f t="shared" si="26"/>
        <v>10</v>
      </c>
      <c r="F886" s="4">
        <v>0</v>
      </c>
      <c r="G886" s="25">
        <v>0</v>
      </c>
      <c r="H886" s="4">
        <v>1.008260449</v>
      </c>
      <c r="I886" s="4">
        <v>8.3940652745000008</v>
      </c>
      <c r="J886" s="2">
        <f t="shared" si="27"/>
        <v>0.1201158694897161</v>
      </c>
      <c r="K886" s="3">
        <v>416</v>
      </c>
      <c r="L886" s="3">
        <v>45</v>
      </c>
      <c r="M886" s="3">
        <v>23</v>
      </c>
      <c r="N886" s="3">
        <v>15</v>
      </c>
      <c r="O886" s="24">
        <v>1001</v>
      </c>
      <c r="P886" s="4">
        <v>0.104</v>
      </c>
      <c r="Q886" s="4">
        <v>0.394736842105263</v>
      </c>
      <c r="R886" s="4">
        <v>3.7999999999999999E-2</v>
      </c>
      <c r="S886" s="4">
        <v>9.4E-2</v>
      </c>
      <c r="T886" s="4">
        <v>3.3000000000000002E-2</v>
      </c>
      <c r="U886" s="4">
        <v>2.8000000000000001E-2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0.109814866007207</v>
      </c>
      <c r="AC886" s="2">
        <v>0.50209194379723598</v>
      </c>
      <c r="AD886" s="2">
        <v>3.8740828316430602E-2</v>
      </c>
      <c r="AE886" s="2">
        <v>9.8715972939157695E-2</v>
      </c>
      <c r="AF886" s="2">
        <v>3.3556783528842803E-2</v>
      </c>
      <c r="AG886" s="2">
        <v>2.8399474521698002E-2</v>
      </c>
    </row>
    <row r="887" spans="1:33" x14ac:dyDescent="0.35">
      <c r="A887" s="7">
        <v>66</v>
      </c>
      <c r="B887" s="7">
        <v>239</v>
      </c>
      <c r="C887" s="7">
        <v>1</v>
      </c>
      <c r="D887" s="7">
        <v>0</v>
      </c>
      <c r="E887" s="22" t="str">
        <f t="shared" si="26"/>
        <v>10</v>
      </c>
      <c r="F887" s="4">
        <v>0</v>
      </c>
      <c r="G887" s="25">
        <v>0</v>
      </c>
      <c r="H887" s="4">
        <v>1.0134974889999999</v>
      </c>
      <c r="I887" s="4">
        <v>8.1210428227999998</v>
      </c>
      <c r="J887" s="2">
        <f t="shared" si="27"/>
        <v>0.12479893421502276</v>
      </c>
      <c r="K887" s="3">
        <v>377</v>
      </c>
      <c r="L887" s="3">
        <v>20</v>
      </c>
      <c r="M887" s="3">
        <v>95</v>
      </c>
      <c r="N887" s="3">
        <v>7</v>
      </c>
      <c r="O887" s="24">
        <v>60.945703646455598</v>
      </c>
      <c r="P887" s="4">
        <v>5.2999999999999999E-2</v>
      </c>
      <c r="Q887" s="4">
        <v>6.8627450980392204E-2</v>
      </c>
      <c r="R887" s="4">
        <v>3.5000000000000003E-2</v>
      </c>
      <c r="S887" s="4">
        <v>2.5999999999999999E-2</v>
      </c>
      <c r="T887" s="4">
        <v>0.04</v>
      </c>
      <c r="U887" s="4">
        <v>0.02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5.4456185796058897E-2</v>
      </c>
      <c r="AC887" s="2">
        <v>7.1095921683730204E-2</v>
      </c>
      <c r="AD887" s="2">
        <v>3.5627177643151202E-2</v>
      </c>
      <c r="AE887" s="2">
        <v>2.6343975339602001E-2</v>
      </c>
      <c r="AF887" s="2">
        <v>4.08219945202552E-2</v>
      </c>
      <c r="AG887" s="2">
        <v>2.0202707317519501E-2</v>
      </c>
    </row>
    <row r="888" spans="1:33" x14ac:dyDescent="0.35">
      <c r="A888" s="7">
        <v>652</v>
      </c>
      <c r="B888" s="7">
        <v>97</v>
      </c>
      <c r="C888" s="7">
        <v>1</v>
      </c>
      <c r="D888" s="7">
        <v>0</v>
      </c>
      <c r="E888" s="22" t="str">
        <f t="shared" si="26"/>
        <v>10</v>
      </c>
      <c r="F888" s="4">
        <v>6.3E-5</v>
      </c>
      <c r="G888" s="25">
        <v>0</v>
      </c>
      <c r="H888" s="4">
        <v>0.9141111193</v>
      </c>
      <c r="I888" s="4">
        <v>7.1873899452499996</v>
      </c>
      <c r="J888" s="2">
        <f t="shared" si="27"/>
        <v>0.12718262488375456</v>
      </c>
      <c r="K888" s="3">
        <v>448</v>
      </c>
      <c r="L888" s="3">
        <v>24</v>
      </c>
      <c r="M888" s="3">
        <v>21</v>
      </c>
      <c r="N888" s="3">
        <v>6</v>
      </c>
      <c r="O888" s="24">
        <v>1001</v>
      </c>
      <c r="P888" s="4">
        <v>6.0999999999999999E-2</v>
      </c>
      <c r="Q888" s="4">
        <v>0.22222222222222199</v>
      </c>
      <c r="R888" s="4">
        <v>1.9E-2</v>
      </c>
      <c r="S888" s="4">
        <v>5.6000000000000001E-2</v>
      </c>
      <c r="T888" s="4">
        <v>1.4999999999999999E-2</v>
      </c>
      <c r="U888" s="4">
        <v>2.1999999999999999E-2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6.2939799773874094E-2</v>
      </c>
      <c r="AC888" s="2">
        <v>0.251314428280906</v>
      </c>
      <c r="AD888" s="2">
        <v>1.9182819416774001E-2</v>
      </c>
      <c r="AE888" s="2">
        <v>5.7629112836636402E-2</v>
      </c>
      <c r="AF888" s="2">
        <v>1.51136378100482E-2</v>
      </c>
      <c r="AG888" s="2">
        <v>2.2245608947319698E-2</v>
      </c>
    </row>
    <row r="889" spans="1:33" x14ac:dyDescent="0.35">
      <c r="A889" s="7">
        <v>668</v>
      </c>
      <c r="B889" s="7">
        <v>394</v>
      </c>
      <c r="C889" s="7">
        <v>1</v>
      </c>
      <c r="D889" s="7">
        <v>0</v>
      </c>
      <c r="E889" s="22" t="str">
        <f t="shared" si="26"/>
        <v>10</v>
      </c>
      <c r="F889" s="4">
        <v>4.8000000000000001E-5</v>
      </c>
      <c r="G889" s="25">
        <v>0</v>
      </c>
      <c r="H889" s="4">
        <v>1.1494646930000001</v>
      </c>
      <c r="I889" s="4">
        <v>8.7937525024400003</v>
      </c>
      <c r="J889" s="2">
        <f t="shared" si="27"/>
        <v>0.13071378716663432</v>
      </c>
      <c r="K889" s="3">
        <v>403</v>
      </c>
      <c r="L889" s="3">
        <v>72</v>
      </c>
      <c r="M889" s="3">
        <v>21</v>
      </c>
      <c r="N889" s="3">
        <v>3</v>
      </c>
      <c r="O889" s="24">
        <v>838.81740289964603</v>
      </c>
      <c r="P889" s="4">
        <v>0.14799999999999999</v>
      </c>
      <c r="Q889" s="4">
        <v>0.125</v>
      </c>
      <c r="R889" s="4">
        <v>3.6999999999999998E-2</v>
      </c>
      <c r="S889" s="4">
        <v>7.4999999999999997E-2</v>
      </c>
      <c r="T889" s="4">
        <v>3.4000000000000002E-2</v>
      </c>
      <c r="U889" s="4">
        <v>2.9000000000000001E-2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0.160168752152821</v>
      </c>
      <c r="AC889" s="2">
        <v>0.13353139262452299</v>
      </c>
      <c r="AD889" s="2">
        <v>3.7701867184011501E-2</v>
      </c>
      <c r="AE889" s="2">
        <v>7.7961541469711806E-2</v>
      </c>
      <c r="AF889" s="2">
        <v>3.4591444769619097E-2</v>
      </c>
      <c r="AG889" s="2">
        <v>2.9428810690812199E-2</v>
      </c>
    </row>
    <row r="890" spans="1:33" x14ac:dyDescent="0.35">
      <c r="A890" s="7">
        <v>918</v>
      </c>
      <c r="B890" s="7">
        <v>495</v>
      </c>
      <c r="C890" s="7">
        <v>1</v>
      </c>
      <c r="D890" s="7">
        <v>0</v>
      </c>
      <c r="E890" s="22" t="str">
        <f t="shared" si="26"/>
        <v>10</v>
      </c>
      <c r="F890" s="4">
        <v>0</v>
      </c>
      <c r="G890" s="25">
        <v>0</v>
      </c>
      <c r="H890" s="4">
        <v>0.97053440049999995</v>
      </c>
      <c r="I890" s="4">
        <v>7.3570270899099999</v>
      </c>
      <c r="J890" s="2">
        <f t="shared" si="27"/>
        <v>0.13191937295311396</v>
      </c>
      <c r="K890" s="3">
        <v>383</v>
      </c>
      <c r="L890" s="3">
        <v>55</v>
      </c>
      <c r="M890" s="3">
        <v>56</v>
      </c>
      <c r="N890" s="3">
        <v>5</v>
      </c>
      <c r="O890" s="24">
        <v>1001</v>
      </c>
      <c r="P890" s="4">
        <v>0.11700000000000001</v>
      </c>
      <c r="Q890" s="4">
        <v>8.1967213114754106E-2</v>
      </c>
      <c r="R890" s="4">
        <v>0.04</v>
      </c>
      <c r="S890" s="4">
        <v>1.9E-2</v>
      </c>
      <c r="T890" s="4">
        <v>2.9000000000000001E-2</v>
      </c>
      <c r="U890" s="4">
        <v>2.1999999999999999E-2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0.124430078378177</v>
      </c>
      <c r="AC890" s="2">
        <v>8.5522173438162E-2</v>
      </c>
      <c r="AD890" s="2">
        <v>4.08219945202552E-2</v>
      </c>
      <c r="AE890" s="2">
        <v>1.9182819416774001E-2</v>
      </c>
      <c r="AF890" s="2">
        <v>2.9428810690812199E-2</v>
      </c>
      <c r="AG890" s="2">
        <v>2.2245608947319698E-2</v>
      </c>
    </row>
    <row r="891" spans="1:33" x14ac:dyDescent="0.35">
      <c r="A891" s="7">
        <v>590</v>
      </c>
      <c r="B891" s="7">
        <v>88</v>
      </c>
      <c r="C891" s="7">
        <v>1</v>
      </c>
      <c r="D891" s="7">
        <v>0</v>
      </c>
      <c r="E891" s="22" t="str">
        <f t="shared" si="26"/>
        <v>10</v>
      </c>
      <c r="F891" s="4">
        <v>0</v>
      </c>
      <c r="G891" s="25">
        <v>0</v>
      </c>
      <c r="H891" s="4">
        <v>1.0112248749999999</v>
      </c>
      <c r="I891" s="4">
        <v>7.4740447808899999</v>
      </c>
      <c r="J891" s="2">
        <f t="shared" si="27"/>
        <v>0.13529820928897143</v>
      </c>
      <c r="K891" s="3">
        <v>435</v>
      </c>
      <c r="L891" s="3">
        <v>18</v>
      </c>
      <c r="M891" s="3">
        <v>39</v>
      </c>
      <c r="N891" s="3">
        <v>7</v>
      </c>
      <c r="O891" s="24">
        <v>906.98149176983895</v>
      </c>
      <c r="P891" s="4">
        <v>6.8000000000000005E-2</v>
      </c>
      <c r="Q891" s="4">
        <v>0.15217391304347799</v>
      </c>
      <c r="R891" s="4">
        <v>3.3000000000000002E-2</v>
      </c>
      <c r="S891" s="4">
        <v>7.1999999999999995E-2</v>
      </c>
      <c r="T891" s="4">
        <v>2.5999999999999999E-2</v>
      </c>
      <c r="U891" s="4">
        <v>3.5999999999999997E-2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7.0422464296545903E-2</v>
      </c>
      <c r="AC891" s="2">
        <v>0.165079750359449</v>
      </c>
      <c r="AD891" s="2">
        <v>3.3556783528842803E-2</v>
      </c>
      <c r="AE891" s="2">
        <v>7.4723546195936394E-2</v>
      </c>
      <c r="AF891" s="2">
        <v>2.6343975339602001E-2</v>
      </c>
      <c r="AG891" s="2">
        <v>3.6663984371591497E-2</v>
      </c>
    </row>
    <row r="892" spans="1:33" x14ac:dyDescent="0.35">
      <c r="A892" s="7">
        <v>266</v>
      </c>
      <c r="B892" s="7">
        <v>427</v>
      </c>
      <c r="C892" s="7">
        <v>1</v>
      </c>
      <c r="D892" s="7">
        <v>0</v>
      </c>
      <c r="E892" s="22" t="str">
        <f t="shared" si="26"/>
        <v>10</v>
      </c>
      <c r="F892" s="4">
        <v>0</v>
      </c>
      <c r="G892" s="25">
        <v>0</v>
      </c>
      <c r="H892" s="4">
        <v>1.099853945</v>
      </c>
      <c r="I892" s="4">
        <v>8.0647679172700002</v>
      </c>
      <c r="J892" s="2">
        <f t="shared" si="27"/>
        <v>0.13637763123285399</v>
      </c>
      <c r="K892" s="3">
        <v>404</v>
      </c>
      <c r="L892" s="3">
        <v>40</v>
      </c>
      <c r="M892" s="3">
        <v>48</v>
      </c>
      <c r="N892" s="3">
        <v>7</v>
      </c>
      <c r="O892" s="24">
        <v>1001</v>
      </c>
      <c r="P892" s="4">
        <v>0.1</v>
      </c>
      <c r="Q892" s="4">
        <v>0.12727272727272701</v>
      </c>
      <c r="R892" s="4">
        <v>2.9000000000000001E-2</v>
      </c>
      <c r="S892" s="4">
        <v>2.5999999999999999E-2</v>
      </c>
      <c r="T892" s="4">
        <v>3.1E-2</v>
      </c>
      <c r="U892" s="4">
        <v>1.4E-2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0.105360515657826</v>
      </c>
      <c r="AC892" s="2">
        <v>0.13613217432458</v>
      </c>
      <c r="AD892" s="2">
        <v>2.9428810690812199E-2</v>
      </c>
      <c r="AE892" s="2">
        <v>2.6343975339602001E-2</v>
      </c>
      <c r="AF892" s="2">
        <v>3.14906670913708E-2</v>
      </c>
      <c r="AG892" s="2">
        <v>1.4098924379501601E-2</v>
      </c>
    </row>
    <row r="893" spans="1:33" x14ac:dyDescent="0.35">
      <c r="A893" s="7">
        <v>620</v>
      </c>
      <c r="B893" s="7">
        <v>238</v>
      </c>
      <c r="C893" s="7">
        <v>1</v>
      </c>
      <c r="D893" s="7">
        <v>0</v>
      </c>
      <c r="E893" s="22" t="str">
        <f t="shared" si="26"/>
        <v>10</v>
      </c>
      <c r="F893" s="4">
        <v>2.8499999999999999E-4</v>
      </c>
      <c r="G893" s="25">
        <v>0</v>
      </c>
      <c r="H893" s="4">
        <v>1.220426834</v>
      </c>
      <c r="I893" s="4">
        <v>7.6925404662399997</v>
      </c>
      <c r="J893" s="2">
        <f t="shared" si="27"/>
        <v>0.15865068755322734</v>
      </c>
      <c r="K893" s="3">
        <v>365</v>
      </c>
      <c r="L893" s="3">
        <v>78</v>
      </c>
      <c r="M893" s="3">
        <v>36</v>
      </c>
      <c r="N893" s="3">
        <v>20</v>
      </c>
      <c r="O893" s="24">
        <v>1001</v>
      </c>
      <c r="P893" s="4">
        <v>0.185</v>
      </c>
      <c r="Q893" s="4">
        <v>0.35714285714285698</v>
      </c>
      <c r="R893" s="4">
        <v>2.1999999999999999E-2</v>
      </c>
      <c r="S893" s="4">
        <v>3.6999999999999998E-2</v>
      </c>
      <c r="T893" s="4">
        <v>2.1999999999999999E-2</v>
      </c>
      <c r="U893" s="4">
        <v>1.7000000000000001E-2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0.20456716574127401</v>
      </c>
      <c r="AC893" s="2">
        <v>0.44183275227903901</v>
      </c>
      <c r="AD893" s="2">
        <v>2.2245608947319698E-2</v>
      </c>
      <c r="AE893" s="2">
        <v>3.7701867184011501E-2</v>
      </c>
      <c r="AF893" s="2">
        <v>2.2245608947319698E-2</v>
      </c>
      <c r="AG893" s="2">
        <v>1.7146158834970501E-2</v>
      </c>
    </row>
    <row r="894" spans="1:33" x14ac:dyDescent="0.35">
      <c r="A894" s="7">
        <v>38</v>
      </c>
      <c r="B894" s="7">
        <v>439</v>
      </c>
      <c r="C894" s="7">
        <v>1</v>
      </c>
      <c r="D894" s="7">
        <v>0</v>
      </c>
      <c r="E894" s="22" t="str">
        <f t="shared" si="26"/>
        <v>10</v>
      </c>
      <c r="F894" s="4">
        <v>0.245779</v>
      </c>
      <c r="G894" s="25">
        <v>0</v>
      </c>
      <c r="H894" s="4">
        <v>1.1516946960000001</v>
      </c>
      <c r="I894" s="4">
        <v>7.09282729223</v>
      </c>
      <c r="J894" s="2">
        <f t="shared" si="27"/>
        <v>0.16237455792299502</v>
      </c>
      <c r="K894" s="3">
        <v>378</v>
      </c>
      <c r="L894" s="3">
        <v>78</v>
      </c>
      <c r="M894" s="3">
        <v>37</v>
      </c>
      <c r="N894" s="3">
        <v>6</v>
      </c>
      <c r="O894" s="24">
        <v>776.67248414129006</v>
      </c>
      <c r="P894" s="4">
        <v>0.17899999999999999</v>
      </c>
      <c r="Q894" s="4">
        <v>0.13953488372093001</v>
      </c>
      <c r="R894" s="4">
        <v>2.5999999999999999E-2</v>
      </c>
      <c r="S894" s="4">
        <v>3.5999999999999997E-2</v>
      </c>
      <c r="T894" s="4">
        <v>3.1E-2</v>
      </c>
      <c r="U894" s="4">
        <v>3.2000000000000001E-2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0.19723216952970901</v>
      </c>
      <c r="AC894" s="2">
        <v>0.15028220304933801</v>
      </c>
      <c r="AD894" s="2">
        <v>2.6343975339602001E-2</v>
      </c>
      <c r="AE894" s="2">
        <v>3.6663984371591497E-2</v>
      </c>
      <c r="AF894" s="2">
        <v>3.14906670913708E-2</v>
      </c>
      <c r="AG894" s="2">
        <v>3.2523191705560103E-2</v>
      </c>
    </row>
    <row r="895" spans="1:33" x14ac:dyDescent="0.35">
      <c r="A895" s="7">
        <v>880</v>
      </c>
      <c r="B895" s="7">
        <v>49</v>
      </c>
      <c r="C895" s="7">
        <v>1</v>
      </c>
      <c r="D895" s="7">
        <v>0</v>
      </c>
      <c r="E895" s="22" t="str">
        <f t="shared" si="26"/>
        <v>10</v>
      </c>
      <c r="F895" s="4">
        <v>0</v>
      </c>
      <c r="G895" s="25">
        <v>0</v>
      </c>
      <c r="H895" s="4">
        <v>1.413427921</v>
      </c>
      <c r="I895" s="4">
        <v>8.2188522548199998</v>
      </c>
      <c r="J895" s="2">
        <f t="shared" si="27"/>
        <v>0.17197388116705542</v>
      </c>
      <c r="K895" s="3">
        <v>369</v>
      </c>
      <c r="L895" s="3">
        <v>64</v>
      </c>
      <c r="M895" s="3">
        <v>52</v>
      </c>
      <c r="N895" s="3">
        <v>14</v>
      </c>
      <c r="O895" s="24">
        <v>1001</v>
      </c>
      <c r="P895" s="4">
        <v>0.14499999999999999</v>
      </c>
      <c r="Q895" s="4">
        <v>0.21212121212121199</v>
      </c>
      <c r="R895" s="4">
        <v>2.9000000000000001E-2</v>
      </c>
      <c r="S895" s="4">
        <v>3.1E-2</v>
      </c>
      <c r="T895" s="4">
        <v>5.1999999999999998E-2</v>
      </c>
      <c r="U895" s="4">
        <v>3.1E-2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0.15665381004537701</v>
      </c>
      <c r="AC895" s="2">
        <v>0.23841102344499801</v>
      </c>
      <c r="AD895" s="2">
        <v>2.9428810690812199E-2</v>
      </c>
      <c r="AE895" s="2">
        <v>3.14906670913708E-2</v>
      </c>
      <c r="AF895" s="2">
        <v>5.3400776727115302E-2</v>
      </c>
      <c r="AG895" s="2">
        <v>3.14906670913708E-2</v>
      </c>
    </row>
    <row r="896" spans="1:33" x14ac:dyDescent="0.35">
      <c r="A896" s="7">
        <v>872</v>
      </c>
      <c r="B896" s="7">
        <v>485</v>
      </c>
      <c r="C896" s="7">
        <v>1</v>
      </c>
      <c r="D896" s="7">
        <v>0</v>
      </c>
      <c r="E896" s="22" t="str">
        <f t="shared" si="26"/>
        <v>10</v>
      </c>
      <c r="F896" s="4">
        <v>0.11694</v>
      </c>
      <c r="G896" s="25">
        <v>0</v>
      </c>
      <c r="H896" s="4">
        <v>1.1528050949999999</v>
      </c>
      <c r="I896" s="4">
        <v>6.7013343228300002</v>
      </c>
      <c r="J896" s="2">
        <f t="shared" si="27"/>
        <v>0.17202620246428263</v>
      </c>
      <c r="K896" s="3">
        <v>64</v>
      </c>
      <c r="L896" s="3">
        <v>10</v>
      </c>
      <c r="M896" s="3">
        <v>329</v>
      </c>
      <c r="N896" s="3">
        <v>96</v>
      </c>
      <c r="O896" s="24">
        <v>1001</v>
      </c>
      <c r="P896" s="4">
        <v>0.20799999999999999</v>
      </c>
      <c r="Q896" s="4">
        <v>0.22588235294117601</v>
      </c>
      <c r="R896" s="4">
        <v>3.5000000000000003E-2</v>
      </c>
      <c r="S896" s="4">
        <v>3.5999999999999997E-2</v>
      </c>
      <c r="T896" s="4">
        <v>0.03</v>
      </c>
      <c r="U896" s="4">
        <v>2.5999999999999999E-2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0.233193887167711</v>
      </c>
      <c r="AC896" s="2">
        <v>0.25603141815904501</v>
      </c>
      <c r="AD896" s="2">
        <v>3.5627177643151202E-2</v>
      </c>
      <c r="AE896" s="2">
        <v>3.6663984371591497E-2</v>
      </c>
      <c r="AF896" s="2">
        <v>3.0459207484708602E-2</v>
      </c>
      <c r="AG896" s="2">
        <v>2.6343975339602001E-2</v>
      </c>
    </row>
    <row r="897" spans="1:33" x14ac:dyDescent="0.35">
      <c r="A897" s="7">
        <v>608</v>
      </c>
      <c r="B897" s="7">
        <v>224</v>
      </c>
      <c r="C897" s="7">
        <v>1</v>
      </c>
      <c r="D897" s="7">
        <v>0</v>
      </c>
      <c r="E897" s="22" t="str">
        <f t="shared" si="26"/>
        <v>10</v>
      </c>
      <c r="F897" s="4">
        <v>1.0640000000000001E-3</v>
      </c>
      <c r="G897" s="25">
        <v>0</v>
      </c>
      <c r="H897" s="4">
        <v>1.666198678</v>
      </c>
      <c r="I897" s="4">
        <v>9.2424839452200001</v>
      </c>
      <c r="J897" s="2">
        <f t="shared" si="27"/>
        <v>0.18027606949338762</v>
      </c>
      <c r="K897" s="3">
        <v>377</v>
      </c>
      <c r="L897" s="3">
        <v>92</v>
      </c>
      <c r="M897" s="3">
        <v>23</v>
      </c>
      <c r="N897" s="3">
        <v>7</v>
      </c>
      <c r="O897" s="24">
        <v>1001</v>
      </c>
      <c r="P897" s="4">
        <v>0.215</v>
      </c>
      <c r="Q897" s="4">
        <v>0.233333333333333</v>
      </c>
      <c r="R897" s="4">
        <v>5.0999999999999997E-2</v>
      </c>
      <c r="S897" s="4">
        <v>3.7999999999999999E-2</v>
      </c>
      <c r="T897" s="4">
        <v>4.7E-2</v>
      </c>
      <c r="U897" s="4">
        <v>1.4E-2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0.242071561199729</v>
      </c>
      <c r="AC897" s="2">
        <v>0.26570316573300601</v>
      </c>
      <c r="AD897" s="2">
        <v>5.2346480372209202E-2</v>
      </c>
      <c r="AE897" s="2">
        <v>3.8740828316430602E-2</v>
      </c>
      <c r="AF897" s="2">
        <v>4.8140375327934998E-2</v>
      </c>
      <c r="AG897" s="2">
        <v>1.4098924379501601E-2</v>
      </c>
    </row>
    <row r="898" spans="1:33" x14ac:dyDescent="0.35">
      <c r="A898" s="7">
        <v>408</v>
      </c>
      <c r="B898" s="7">
        <v>489</v>
      </c>
      <c r="C898" s="7">
        <v>1</v>
      </c>
      <c r="D898" s="7">
        <v>0</v>
      </c>
      <c r="E898" s="22" t="str">
        <f t="shared" ref="E898:E961" si="28">_xlfn.CONCAT(C898,D898)</f>
        <v>10</v>
      </c>
      <c r="F898" s="4">
        <v>2.8396999999999999E-2</v>
      </c>
      <c r="G898" s="25">
        <v>0</v>
      </c>
      <c r="H898" s="4">
        <v>1.733665223</v>
      </c>
      <c r="I898" s="4">
        <v>9.2703383144699991</v>
      </c>
      <c r="J898" s="2">
        <f t="shared" ref="J898:J961" si="29">H898/I898</f>
        <v>0.18701207703433384</v>
      </c>
      <c r="K898" s="3">
        <v>396</v>
      </c>
      <c r="L898" s="3">
        <v>51</v>
      </c>
      <c r="M898" s="3">
        <v>51</v>
      </c>
      <c r="N898" s="3">
        <v>1</v>
      </c>
      <c r="O898" s="24">
        <v>1001</v>
      </c>
      <c r="P898" s="4">
        <v>0.113</v>
      </c>
      <c r="Q898" s="4">
        <v>1.9230769230769201E-2</v>
      </c>
      <c r="R898" s="4">
        <v>3.5000000000000003E-2</v>
      </c>
      <c r="S898" s="4">
        <v>1.6E-2</v>
      </c>
      <c r="T898" s="4">
        <v>4.8000000000000001E-2</v>
      </c>
      <c r="U898" s="4">
        <v>2.8000000000000001E-2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0.11991029667255799</v>
      </c>
      <c r="AC898" s="2">
        <v>1.94180858571016E-2</v>
      </c>
      <c r="AD898" s="2">
        <v>3.5627177643151202E-2</v>
      </c>
      <c r="AE898" s="2">
        <v>1.6129381929883599E-2</v>
      </c>
      <c r="AF898" s="2">
        <v>4.9190244190771802E-2</v>
      </c>
      <c r="AG898" s="2">
        <v>2.8399474521698002E-2</v>
      </c>
    </row>
    <row r="899" spans="1:33" x14ac:dyDescent="0.35">
      <c r="A899" s="7">
        <v>494</v>
      </c>
      <c r="B899" s="7">
        <v>231</v>
      </c>
      <c r="C899" s="7">
        <v>1</v>
      </c>
      <c r="D899" s="7">
        <v>0</v>
      </c>
      <c r="E899" s="22" t="str">
        <f t="shared" si="28"/>
        <v>10</v>
      </c>
      <c r="F899" s="4">
        <v>4.6E-5</v>
      </c>
      <c r="G899" s="25">
        <v>0</v>
      </c>
      <c r="H899" s="4">
        <v>1.5706822149999999</v>
      </c>
      <c r="I899" s="4">
        <v>8.3409700428800004</v>
      </c>
      <c r="J899" s="2">
        <f t="shared" si="29"/>
        <v>0.1883092981901742</v>
      </c>
      <c r="K899" s="3">
        <v>321</v>
      </c>
      <c r="L899" s="3">
        <v>88</v>
      </c>
      <c r="M899" s="3">
        <v>75</v>
      </c>
      <c r="N899" s="3">
        <v>15</v>
      </c>
      <c r="O899" s="24">
        <v>1001</v>
      </c>
      <c r="P899" s="4">
        <v>0.20100000000000001</v>
      </c>
      <c r="Q899" s="4">
        <v>0.16666666666666699</v>
      </c>
      <c r="R899" s="4">
        <v>0.89300000000000002</v>
      </c>
      <c r="S899" s="4">
        <v>0.78400000000000003</v>
      </c>
      <c r="T899" s="4">
        <v>0.93</v>
      </c>
      <c r="U899" s="4">
        <v>0.94399999999999995</v>
      </c>
      <c r="V899" s="5">
        <v>100</v>
      </c>
      <c r="W899" s="5">
        <v>100</v>
      </c>
      <c r="X899" s="5">
        <v>0</v>
      </c>
      <c r="Y899" s="5">
        <v>0</v>
      </c>
      <c r="Z899" s="5">
        <v>0</v>
      </c>
      <c r="AA899" s="5">
        <v>0</v>
      </c>
      <c r="AB899" s="2">
        <v>0.224394333215862</v>
      </c>
      <c r="AC899" s="2">
        <v>0.18232155679395501</v>
      </c>
      <c r="AD899" s="2">
        <v>2.2349264445202301</v>
      </c>
      <c r="AE899" s="2">
        <v>1.5324768712979699</v>
      </c>
      <c r="AF899" s="2">
        <v>2.6592600369327801</v>
      </c>
      <c r="AG899" s="2">
        <v>2.8824035882469898</v>
      </c>
    </row>
    <row r="900" spans="1:33" x14ac:dyDescent="0.35">
      <c r="A900" s="7">
        <v>424</v>
      </c>
      <c r="B900" s="7">
        <v>411</v>
      </c>
      <c r="C900" s="7">
        <v>1</v>
      </c>
      <c r="D900" s="7">
        <v>0</v>
      </c>
      <c r="E900" s="22" t="str">
        <f t="shared" si="28"/>
        <v>10</v>
      </c>
      <c r="F900" s="4">
        <v>9.9999999999999995E-7</v>
      </c>
      <c r="G900" s="25">
        <v>0</v>
      </c>
      <c r="H900" s="4">
        <v>1.5100273420000001</v>
      </c>
      <c r="I900" s="4">
        <v>7.4140478761999997</v>
      </c>
      <c r="J900" s="2">
        <f t="shared" si="29"/>
        <v>0.20367110749950409</v>
      </c>
      <c r="K900" s="3">
        <v>430</v>
      </c>
      <c r="L900" s="3">
        <v>35</v>
      </c>
      <c r="M900" s="3">
        <v>34</v>
      </c>
      <c r="N900" s="3">
        <v>0</v>
      </c>
      <c r="O900" s="24">
        <v>1001</v>
      </c>
      <c r="P900" s="4">
        <v>7.2999999999999995E-2</v>
      </c>
      <c r="Q900" s="4">
        <v>0</v>
      </c>
      <c r="R900" s="4">
        <v>0.92100000000000004</v>
      </c>
      <c r="S900" s="4">
        <v>0.21299999999999999</v>
      </c>
      <c r="T900" s="4">
        <v>0.97799999999999998</v>
      </c>
      <c r="U900" s="4">
        <v>0.98299999999999998</v>
      </c>
      <c r="V900" s="5">
        <v>100</v>
      </c>
      <c r="W900" s="5">
        <v>100</v>
      </c>
      <c r="X900" s="5">
        <v>0</v>
      </c>
      <c r="Y900" s="5">
        <v>100</v>
      </c>
      <c r="Z900" s="5">
        <v>0</v>
      </c>
      <c r="AA900" s="5">
        <v>0</v>
      </c>
      <c r="AB900" s="2">
        <v>7.5801713416281793E-2</v>
      </c>
      <c r="AC900" s="2">
        <v>1.0000050000287801E-5</v>
      </c>
      <c r="AD900" s="2">
        <v>2.5383074265151202</v>
      </c>
      <c r="AE900" s="2">
        <v>0.23952703056473401</v>
      </c>
      <c r="AF900" s="2">
        <v>3.8167128256238199</v>
      </c>
      <c r="AG900" s="2">
        <v>4.0745419349259198</v>
      </c>
    </row>
    <row r="901" spans="1:33" x14ac:dyDescent="0.35">
      <c r="A901" s="7">
        <v>594</v>
      </c>
      <c r="B901" s="7">
        <v>388</v>
      </c>
      <c r="C901" s="7">
        <v>1</v>
      </c>
      <c r="D901" s="7">
        <v>0</v>
      </c>
      <c r="E901" s="22" t="str">
        <f t="shared" si="28"/>
        <v>10</v>
      </c>
      <c r="F901" s="4">
        <v>0</v>
      </c>
      <c r="G901" s="25">
        <v>0</v>
      </c>
      <c r="H901" s="4">
        <v>1.3828405779999999</v>
      </c>
      <c r="I901" s="4">
        <v>6.7026613692000003</v>
      </c>
      <c r="J901" s="2">
        <f t="shared" si="29"/>
        <v>0.20631216494904764</v>
      </c>
      <c r="K901" s="3">
        <v>422</v>
      </c>
      <c r="L901" s="3">
        <v>41</v>
      </c>
      <c r="M901" s="3">
        <v>27</v>
      </c>
      <c r="N901" s="3">
        <v>9</v>
      </c>
      <c r="O901" s="24">
        <v>1001</v>
      </c>
      <c r="P901" s="4">
        <v>0.1</v>
      </c>
      <c r="Q901" s="4">
        <v>0.25</v>
      </c>
      <c r="R901" s="4">
        <v>2.7E-2</v>
      </c>
      <c r="S901" s="4">
        <v>3.9E-2</v>
      </c>
      <c r="T901" s="4">
        <v>3.3000000000000002E-2</v>
      </c>
      <c r="U901" s="4">
        <v>3.3000000000000002E-2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0.105360515657826</v>
      </c>
      <c r="AC901" s="2">
        <v>0.28768207245178101</v>
      </c>
      <c r="AD901" s="2">
        <v>2.7371196796132001E-2</v>
      </c>
      <c r="AE901" s="2">
        <v>3.9780870011844598E-2</v>
      </c>
      <c r="AF901" s="2">
        <v>3.3556783528842803E-2</v>
      </c>
      <c r="AG901" s="2">
        <v>3.3556783528842803E-2</v>
      </c>
    </row>
    <row r="902" spans="1:33" x14ac:dyDescent="0.35">
      <c r="A902" s="7">
        <v>184</v>
      </c>
      <c r="B902" s="7">
        <v>56</v>
      </c>
      <c r="C902" s="7">
        <v>1</v>
      </c>
      <c r="D902" s="7">
        <v>0</v>
      </c>
      <c r="E902" s="22" t="str">
        <f t="shared" si="28"/>
        <v>10</v>
      </c>
      <c r="F902" s="4">
        <v>2.2699999999999999E-4</v>
      </c>
      <c r="G902" s="25">
        <v>0</v>
      </c>
      <c r="H902" s="4">
        <v>2.054235142</v>
      </c>
      <c r="I902" s="4">
        <v>9.6420570269199999</v>
      </c>
      <c r="J902" s="2">
        <f t="shared" si="29"/>
        <v>0.21304947028053334</v>
      </c>
      <c r="K902" s="3">
        <v>365</v>
      </c>
      <c r="L902" s="3">
        <v>93</v>
      </c>
      <c r="M902" s="3">
        <v>38</v>
      </c>
      <c r="N902" s="3">
        <v>3</v>
      </c>
      <c r="O902" s="24">
        <v>1001</v>
      </c>
      <c r="P902" s="4">
        <v>0.20799999999999999</v>
      </c>
      <c r="Q902" s="4">
        <v>7.3170731707317097E-2</v>
      </c>
      <c r="R902" s="4">
        <v>7.3999999999999996E-2</v>
      </c>
      <c r="S902" s="4">
        <v>0.04</v>
      </c>
      <c r="T902" s="4">
        <v>7.0999999999999994E-2</v>
      </c>
      <c r="U902" s="4">
        <v>4.8000000000000001E-2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0.233193887167711</v>
      </c>
      <c r="AC902" s="2">
        <v>7.5985906977921999E-2</v>
      </c>
      <c r="AD902" s="2">
        <v>7.6881044335957605E-2</v>
      </c>
      <c r="AE902" s="2">
        <v>4.08219945202552E-2</v>
      </c>
      <c r="AF902" s="2">
        <v>7.3646540168298497E-2</v>
      </c>
      <c r="AG902" s="2">
        <v>4.9190244190771802E-2</v>
      </c>
    </row>
    <row r="903" spans="1:33" x14ac:dyDescent="0.35">
      <c r="A903" s="7">
        <v>596</v>
      </c>
      <c r="B903" s="7">
        <v>270</v>
      </c>
      <c r="C903" s="7">
        <v>1</v>
      </c>
      <c r="D903" s="7">
        <v>0</v>
      </c>
      <c r="E903" s="22" t="str">
        <f t="shared" si="28"/>
        <v>10</v>
      </c>
      <c r="F903" s="4">
        <v>1.9999999999999999E-6</v>
      </c>
      <c r="G903" s="25">
        <v>0</v>
      </c>
      <c r="H903" s="4">
        <v>1.5707431439999999</v>
      </c>
      <c r="I903" s="4">
        <v>7.3641992413760002</v>
      </c>
      <c r="J903" s="2">
        <f t="shared" si="29"/>
        <v>0.21329449306242651</v>
      </c>
      <c r="K903" s="3">
        <v>198</v>
      </c>
      <c r="L903" s="3">
        <v>277</v>
      </c>
      <c r="M903" s="3">
        <v>10</v>
      </c>
      <c r="N903" s="3">
        <v>14</v>
      </c>
      <c r="O903" s="24">
        <v>1001</v>
      </c>
      <c r="P903" s="4">
        <v>0.60699999999999998</v>
      </c>
      <c r="Q903" s="4">
        <v>0.58333333333333304</v>
      </c>
      <c r="R903" s="4">
        <v>0.98499999999999999</v>
      </c>
      <c r="S903" s="4">
        <v>0.93600000000000005</v>
      </c>
      <c r="T903" s="4">
        <v>0.96499999999999997</v>
      </c>
      <c r="U903" s="4">
        <v>0.96799999999999997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2">
        <v>0.93394566711287597</v>
      </c>
      <c r="AC903" s="2">
        <v>0.87546873735389996</v>
      </c>
      <c r="AD903" s="2">
        <v>4.1997050778799299</v>
      </c>
      <c r="AE903" s="2">
        <v>2.7488721956224702</v>
      </c>
      <c r="AF903" s="2">
        <v>3.3524072174927202</v>
      </c>
      <c r="AG903" s="2">
        <v>3.4420193761824098</v>
      </c>
    </row>
    <row r="904" spans="1:33" x14ac:dyDescent="0.35">
      <c r="A904" s="7">
        <v>972</v>
      </c>
      <c r="B904" s="7">
        <v>463</v>
      </c>
      <c r="C904" s="7">
        <v>1</v>
      </c>
      <c r="D904" s="7">
        <v>0</v>
      </c>
      <c r="E904" s="22" t="str">
        <f t="shared" si="28"/>
        <v>10</v>
      </c>
      <c r="F904" s="4">
        <v>3.9999999999999998E-6</v>
      </c>
      <c r="G904" s="25">
        <v>0</v>
      </c>
      <c r="H904" s="4">
        <v>1.8013633819999999</v>
      </c>
      <c r="I904" s="4">
        <v>8.1561483213100008</v>
      </c>
      <c r="J904" s="2">
        <f t="shared" si="29"/>
        <v>0.22085956643204763</v>
      </c>
      <c r="K904" s="3">
        <v>404</v>
      </c>
      <c r="L904" s="3">
        <v>28</v>
      </c>
      <c r="M904" s="3">
        <v>56</v>
      </c>
      <c r="N904" s="3">
        <v>11</v>
      </c>
      <c r="O904" s="24">
        <v>726.97059489050696</v>
      </c>
      <c r="P904" s="4">
        <v>7.8E-2</v>
      </c>
      <c r="Q904" s="4">
        <v>0.164179104477612</v>
      </c>
      <c r="R904" s="4">
        <v>0.19</v>
      </c>
      <c r="S904" s="4">
        <v>0.19800000000000001</v>
      </c>
      <c r="T904" s="4">
        <v>0.17699999999999999</v>
      </c>
      <c r="U904" s="4">
        <v>9.9000000000000005E-2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8.1210055425543201E-2</v>
      </c>
      <c r="AC904" s="2">
        <v>0.17934092865581699</v>
      </c>
      <c r="AD904" s="2">
        <v>0.21072103131565301</v>
      </c>
      <c r="AE904" s="2">
        <v>0.220646671115623</v>
      </c>
      <c r="AF904" s="2">
        <v>0.19479907830506701</v>
      </c>
      <c r="AG904" s="2">
        <v>0.104250021373799</v>
      </c>
    </row>
    <row r="905" spans="1:33" x14ac:dyDescent="0.35">
      <c r="A905" s="7">
        <v>768</v>
      </c>
      <c r="B905" s="7">
        <v>61</v>
      </c>
      <c r="C905" s="7">
        <v>1</v>
      </c>
      <c r="D905" s="7">
        <v>0</v>
      </c>
      <c r="E905" s="22" t="str">
        <f t="shared" si="28"/>
        <v>10</v>
      </c>
      <c r="F905" s="4">
        <v>0</v>
      </c>
      <c r="G905" s="25">
        <v>0</v>
      </c>
      <c r="H905" s="4">
        <v>1.763732267</v>
      </c>
      <c r="I905" s="4">
        <v>7.7277745761599999</v>
      </c>
      <c r="J905" s="2">
        <f t="shared" si="29"/>
        <v>0.22823288252235926</v>
      </c>
      <c r="K905" s="3">
        <v>421</v>
      </c>
      <c r="L905" s="3">
        <v>48</v>
      </c>
      <c r="M905" s="3">
        <v>11</v>
      </c>
      <c r="N905" s="3">
        <v>19</v>
      </c>
      <c r="O905" s="24">
        <v>1001</v>
      </c>
      <c r="P905" s="4">
        <v>0.14000000000000001</v>
      </c>
      <c r="Q905" s="4">
        <v>0.63333333333333297</v>
      </c>
      <c r="R905" s="4">
        <v>3.6999999999999998E-2</v>
      </c>
      <c r="S905" s="4">
        <v>8.1000000000000003E-2</v>
      </c>
      <c r="T905" s="4">
        <v>3.4000000000000002E-2</v>
      </c>
      <c r="U905" s="4">
        <v>2.5000000000000001E-2</v>
      </c>
      <c r="V905" s="5">
        <v>100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0.15082288973458399</v>
      </c>
      <c r="AC905" s="2">
        <v>1.0033021088637799</v>
      </c>
      <c r="AD905" s="2">
        <v>3.7701867184011501E-2</v>
      </c>
      <c r="AE905" s="2">
        <v>8.4469156626450007E-2</v>
      </c>
      <c r="AF905" s="2">
        <v>3.4591444769619097E-2</v>
      </c>
      <c r="AG905" s="2">
        <v>2.5317807984289901E-2</v>
      </c>
    </row>
    <row r="906" spans="1:33" x14ac:dyDescent="0.35">
      <c r="A906" s="7">
        <v>242</v>
      </c>
      <c r="B906" s="7">
        <v>485</v>
      </c>
      <c r="C906" s="7">
        <v>1</v>
      </c>
      <c r="D906" s="7">
        <v>0</v>
      </c>
      <c r="E906" s="22" t="str">
        <f t="shared" si="28"/>
        <v>10</v>
      </c>
      <c r="F906" s="4">
        <v>5.4199999999999995E-4</v>
      </c>
      <c r="G906" s="25">
        <v>0</v>
      </c>
      <c r="H906" s="4">
        <v>2.915847775</v>
      </c>
      <c r="I906" s="4">
        <v>10.525832456910001</v>
      </c>
      <c r="J906" s="2">
        <f t="shared" si="29"/>
        <v>0.277018258359775</v>
      </c>
      <c r="K906" s="3">
        <v>215</v>
      </c>
      <c r="L906" s="3">
        <v>154</v>
      </c>
      <c r="M906" s="3">
        <v>122</v>
      </c>
      <c r="N906" s="3">
        <v>8</v>
      </c>
      <c r="O906" s="24">
        <v>896.57549274484995</v>
      </c>
      <c r="P906" s="4">
        <v>0.33600000000000002</v>
      </c>
      <c r="Q906" s="4">
        <v>6.15384615384615E-2</v>
      </c>
      <c r="R906" s="4">
        <v>0.05</v>
      </c>
      <c r="S906" s="4">
        <v>3.1E-2</v>
      </c>
      <c r="T906" s="4">
        <v>7.2999999999999995E-2</v>
      </c>
      <c r="U906" s="4">
        <v>3.9E-2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0.40947312950570303</v>
      </c>
      <c r="AC906" s="2">
        <v>6.3513405722325902E-2</v>
      </c>
      <c r="AD906" s="2">
        <v>5.1293294387550599E-2</v>
      </c>
      <c r="AE906" s="2">
        <v>3.14906670913708E-2</v>
      </c>
      <c r="AF906" s="2">
        <v>7.5801713416281793E-2</v>
      </c>
      <c r="AG906" s="2">
        <v>3.9780870011844598E-2</v>
      </c>
    </row>
    <row r="907" spans="1:33" x14ac:dyDescent="0.35">
      <c r="A907" s="7">
        <v>54</v>
      </c>
      <c r="B907" s="7">
        <v>402</v>
      </c>
      <c r="C907" s="7">
        <v>1</v>
      </c>
      <c r="D907" s="7">
        <v>0</v>
      </c>
      <c r="E907" s="22" t="str">
        <f t="shared" si="28"/>
        <v>10</v>
      </c>
      <c r="F907" s="4">
        <v>3.0000000000000001E-6</v>
      </c>
      <c r="G907" s="25">
        <v>0</v>
      </c>
      <c r="H907" s="4">
        <v>2.1825040389999999</v>
      </c>
      <c r="I907" s="4">
        <v>7.7412400376599999</v>
      </c>
      <c r="J907" s="2">
        <f t="shared" si="29"/>
        <v>0.28193209723279955</v>
      </c>
      <c r="K907" s="3">
        <v>448</v>
      </c>
      <c r="L907" s="3">
        <v>26</v>
      </c>
      <c r="M907" s="3">
        <v>24</v>
      </c>
      <c r="N907" s="3">
        <v>1</v>
      </c>
      <c r="O907" s="24">
        <v>1001</v>
      </c>
      <c r="P907" s="4">
        <v>5.0999999999999997E-2</v>
      </c>
      <c r="Q907" s="4">
        <v>0.04</v>
      </c>
      <c r="R907" s="4">
        <v>6.0999999999999999E-2</v>
      </c>
      <c r="S907" s="4">
        <v>5.5E-2</v>
      </c>
      <c r="T907" s="4">
        <v>4.2999999999999997E-2</v>
      </c>
      <c r="U907" s="4">
        <v>3.7999999999999999E-2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5.2346480372209202E-2</v>
      </c>
      <c r="AC907" s="2">
        <v>4.08219945202552E-2</v>
      </c>
      <c r="AD907" s="2">
        <v>6.2939799773874094E-2</v>
      </c>
      <c r="AE907" s="2">
        <v>5.6570351488394399E-2</v>
      </c>
      <c r="AF907" s="2">
        <v>4.3951887529182797E-2</v>
      </c>
      <c r="AG907" s="2">
        <v>3.8740828316430602E-2</v>
      </c>
    </row>
    <row r="908" spans="1:33" x14ac:dyDescent="0.35">
      <c r="A908" s="7">
        <v>432</v>
      </c>
      <c r="B908" s="7">
        <v>326</v>
      </c>
      <c r="C908" s="7">
        <v>1</v>
      </c>
      <c r="D908" s="7">
        <v>0</v>
      </c>
      <c r="E908" s="22" t="str">
        <f t="shared" si="28"/>
        <v>10</v>
      </c>
      <c r="F908" s="4">
        <v>0</v>
      </c>
      <c r="G908" s="25">
        <v>0</v>
      </c>
      <c r="H908" s="4">
        <v>2.0795717929999999</v>
      </c>
      <c r="I908" s="4">
        <v>6.93553368264</v>
      </c>
      <c r="J908" s="2">
        <f t="shared" si="29"/>
        <v>0.29984308175234964</v>
      </c>
      <c r="K908" s="3">
        <v>417</v>
      </c>
      <c r="L908" s="3">
        <v>28</v>
      </c>
      <c r="M908" s="3">
        <v>42</v>
      </c>
      <c r="N908" s="3">
        <v>12</v>
      </c>
      <c r="O908" s="24">
        <v>1001</v>
      </c>
      <c r="P908" s="4">
        <v>8.2000000000000003E-2</v>
      </c>
      <c r="Q908" s="4">
        <v>0.22222222222222199</v>
      </c>
      <c r="R908" s="4">
        <v>3.5000000000000003E-2</v>
      </c>
      <c r="S908" s="4">
        <v>0.11799999999999999</v>
      </c>
      <c r="T908" s="4">
        <v>3.2000000000000001E-2</v>
      </c>
      <c r="U908" s="4">
        <v>0.06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8.5557888361646503E-2</v>
      </c>
      <c r="AC908" s="2">
        <v>0.251314428280906</v>
      </c>
      <c r="AD908" s="2">
        <v>3.5627177643151202E-2</v>
      </c>
      <c r="AE908" s="2">
        <v>0.125563222975346</v>
      </c>
      <c r="AF908" s="2">
        <v>3.2523191705560103E-2</v>
      </c>
      <c r="AG908" s="2">
        <v>6.1875403718087502E-2</v>
      </c>
    </row>
    <row r="909" spans="1:33" x14ac:dyDescent="0.35">
      <c r="A909" s="7">
        <v>70</v>
      </c>
      <c r="B909" s="7">
        <v>389</v>
      </c>
      <c r="C909" s="7">
        <v>1</v>
      </c>
      <c r="D909" s="7">
        <v>0</v>
      </c>
      <c r="E909" s="22" t="str">
        <f t="shared" si="28"/>
        <v>10</v>
      </c>
      <c r="F909" s="4">
        <v>0</v>
      </c>
      <c r="G909" s="25">
        <v>0</v>
      </c>
      <c r="H909" s="4">
        <v>1.7980004810000001</v>
      </c>
      <c r="I909" s="4">
        <v>5.9661111825999997</v>
      </c>
      <c r="J909" s="2">
        <f t="shared" si="29"/>
        <v>0.30136891954742973</v>
      </c>
      <c r="K909" s="3">
        <v>437</v>
      </c>
      <c r="L909" s="3">
        <v>44</v>
      </c>
      <c r="M909" s="3">
        <v>18</v>
      </c>
      <c r="N909" s="3">
        <v>0</v>
      </c>
      <c r="O909" s="24">
        <v>1001</v>
      </c>
      <c r="P909" s="4">
        <v>8.3000000000000004E-2</v>
      </c>
      <c r="Q909" s="4">
        <v>0</v>
      </c>
      <c r="R909" s="4">
        <v>3.7999999999999999E-2</v>
      </c>
      <c r="S909" s="4">
        <v>1.4E-2</v>
      </c>
      <c r="T909" s="4">
        <v>3.1E-2</v>
      </c>
      <c r="U909" s="4">
        <v>0.01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8.6647806725672197E-2</v>
      </c>
      <c r="AC909" s="2">
        <v>1.0000050000287801E-5</v>
      </c>
      <c r="AD909" s="2">
        <v>3.8740828316430602E-2</v>
      </c>
      <c r="AE909" s="2">
        <v>1.4098924379501601E-2</v>
      </c>
      <c r="AF909" s="2">
        <v>3.14906670913708E-2</v>
      </c>
      <c r="AG909" s="2">
        <v>1.0050335853501499E-2</v>
      </c>
    </row>
    <row r="910" spans="1:33" x14ac:dyDescent="0.35">
      <c r="A910" s="7">
        <v>726</v>
      </c>
      <c r="B910" s="7">
        <v>314</v>
      </c>
      <c r="C910" s="7">
        <v>1</v>
      </c>
      <c r="D910" s="7">
        <v>0</v>
      </c>
      <c r="E910" s="22" t="str">
        <f t="shared" si="28"/>
        <v>10</v>
      </c>
      <c r="F910" s="4">
        <v>2.9380000000000001E-3</v>
      </c>
      <c r="G910" s="25">
        <v>0</v>
      </c>
      <c r="H910" s="4">
        <v>2.57760692</v>
      </c>
      <c r="I910" s="4">
        <v>7.9509721086300003</v>
      </c>
      <c r="J910" s="2">
        <f t="shared" si="29"/>
        <v>0.32418764457773164</v>
      </c>
      <c r="K910" s="3">
        <v>374</v>
      </c>
      <c r="L910" s="3">
        <v>96</v>
      </c>
      <c r="M910" s="3">
        <v>24</v>
      </c>
      <c r="N910" s="3">
        <v>5</v>
      </c>
      <c r="O910" s="24">
        <v>1001</v>
      </c>
      <c r="P910" s="4">
        <v>0.2</v>
      </c>
      <c r="Q910" s="4">
        <v>0.17241379310344801</v>
      </c>
      <c r="R910" s="4">
        <v>4.1000000000000002E-2</v>
      </c>
      <c r="S910" s="4">
        <v>9.8000000000000004E-2</v>
      </c>
      <c r="T910" s="4">
        <v>6.5000000000000002E-2</v>
      </c>
      <c r="U910" s="4">
        <v>7.1999999999999995E-2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0.22314355131420999</v>
      </c>
      <c r="AC910" s="2">
        <v>0.189241999638528</v>
      </c>
      <c r="AD910" s="2">
        <v>4.1864204098698898E-2</v>
      </c>
      <c r="AE910" s="2">
        <v>0.10314075891951301</v>
      </c>
      <c r="AF910" s="2">
        <v>6.7208749693450004E-2</v>
      </c>
      <c r="AG910" s="2">
        <v>7.4723546195936394E-2</v>
      </c>
    </row>
    <row r="911" spans="1:33" x14ac:dyDescent="0.35">
      <c r="A911" s="7">
        <v>742</v>
      </c>
      <c r="B911" s="7">
        <v>13</v>
      </c>
      <c r="C911" s="7">
        <v>1</v>
      </c>
      <c r="D911" s="7">
        <v>0</v>
      </c>
      <c r="E911" s="22" t="str">
        <f t="shared" si="28"/>
        <v>10</v>
      </c>
      <c r="F911" s="4">
        <v>1.5770000000000001E-3</v>
      </c>
      <c r="G911" s="25">
        <v>0</v>
      </c>
      <c r="H911" s="4">
        <v>3.3495424479999998</v>
      </c>
      <c r="I911" s="4">
        <v>9.6967255781299997</v>
      </c>
      <c r="J911" s="2">
        <f t="shared" si="29"/>
        <v>0.34543026107231078</v>
      </c>
      <c r="K911" s="3">
        <v>192</v>
      </c>
      <c r="L911" s="3">
        <v>47</v>
      </c>
      <c r="M911" s="3">
        <v>250</v>
      </c>
      <c r="N911" s="3">
        <v>10</v>
      </c>
      <c r="O911" s="24">
        <v>1001</v>
      </c>
      <c r="P911" s="4">
        <v>0.13300000000000001</v>
      </c>
      <c r="Q911" s="4">
        <v>3.8461538461538498E-2</v>
      </c>
      <c r="R911" s="4">
        <v>7.1999999999999995E-2</v>
      </c>
      <c r="S911" s="4">
        <v>0.06</v>
      </c>
      <c r="T911" s="4">
        <v>7.8E-2</v>
      </c>
      <c r="U911" s="4">
        <v>7.3999999999999996E-2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0.14271630220159501</v>
      </c>
      <c r="AC911" s="2">
        <v>3.9220713153281302E-2</v>
      </c>
      <c r="AD911" s="2">
        <v>7.4723546195936394E-2</v>
      </c>
      <c r="AE911" s="2">
        <v>6.1875403718087502E-2</v>
      </c>
      <c r="AF911" s="2">
        <v>8.1210055425543201E-2</v>
      </c>
      <c r="AG911" s="2">
        <v>7.6881044335957605E-2</v>
      </c>
    </row>
    <row r="912" spans="1:33" x14ac:dyDescent="0.35">
      <c r="A912" s="7">
        <v>30</v>
      </c>
      <c r="B912" s="7">
        <v>360</v>
      </c>
      <c r="C912" s="7">
        <v>1</v>
      </c>
      <c r="D912" s="7">
        <v>0</v>
      </c>
      <c r="E912" s="22" t="str">
        <f t="shared" si="28"/>
        <v>10</v>
      </c>
      <c r="F912" s="4">
        <v>1.2069E-2</v>
      </c>
      <c r="G912" s="25">
        <v>0</v>
      </c>
      <c r="H912" s="4">
        <v>3.0471770540000001</v>
      </c>
      <c r="I912" s="4">
        <v>8.1902324720109991</v>
      </c>
      <c r="J912" s="2">
        <f t="shared" si="29"/>
        <v>0.37205012976289886</v>
      </c>
      <c r="K912" s="3">
        <v>345</v>
      </c>
      <c r="L912" s="3">
        <v>128</v>
      </c>
      <c r="M912" s="3">
        <v>20</v>
      </c>
      <c r="N912" s="3">
        <v>6</v>
      </c>
      <c r="O912" s="24">
        <v>1001</v>
      </c>
      <c r="P912" s="4">
        <v>0.28100000000000003</v>
      </c>
      <c r="Q912" s="4">
        <v>0.230769230769231</v>
      </c>
      <c r="R912" s="4">
        <v>8.7999999999999995E-2</v>
      </c>
      <c r="S912" s="4">
        <v>8.3000000000000004E-2</v>
      </c>
      <c r="T912" s="4">
        <v>8.7999999999999995E-2</v>
      </c>
      <c r="U912" s="4">
        <v>4.8000000000000001E-2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0.32989392126109002</v>
      </c>
      <c r="AC912" s="2">
        <v>0.262364264467491</v>
      </c>
      <c r="AD912" s="2">
        <v>9.2115288907805598E-2</v>
      </c>
      <c r="AE912" s="2">
        <v>8.6647806725672197E-2</v>
      </c>
      <c r="AF912" s="2">
        <v>9.2115288907805598E-2</v>
      </c>
      <c r="AG912" s="2">
        <v>4.9190244190771802E-2</v>
      </c>
    </row>
    <row r="913" spans="1:33" x14ac:dyDescent="0.35">
      <c r="A913" s="7">
        <v>44</v>
      </c>
      <c r="B913" s="7">
        <v>423</v>
      </c>
      <c r="C913" s="7">
        <v>1</v>
      </c>
      <c r="D913" s="7">
        <v>0</v>
      </c>
      <c r="E913" s="22" t="str">
        <f t="shared" si="28"/>
        <v>10</v>
      </c>
      <c r="F913" s="4">
        <v>1.2509999999999999E-3</v>
      </c>
      <c r="G913" s="25">
        <v>0</v>
      </c>
      <c r="H913" s="4">
        <v>3.3078739490000002</v>
      </c>
      <c r="I913" s="4">
        <v>7.7020897706589997</v>
      </c>
      <c r="J913" s="2">
        <f t="shared" si="29"/>
        <v>0.42947745968909612</v>
      </c>
      <c r="K913" s="3">
        <v>398</v>
      </c>
      <c r="L913" s="3">
        <v>47</v>
      </c>
      <c r="M913" s="3">
        <v>37</v>
      </c>
      <c r="N913" s="3">
        <v>17</v>
      </c>
      <c r="O913" s="24">
        <v>1001</v>
      </c>
      <c r="P913" s="4">
        <v>0.13400000000000001</v>
      </c>
      <c r="Q913" s="4">
        <v>0.31481481481481499</v>
      </c>
      <c r="R913" s="4">
        <v>6.9000000000000006E-2</v>
      </c>
      <c r="S913" s="4">
        <v>9.0999999999999998E-2</v>
      </c>
      <c r="T913" s="4">
        <v>6.2E-2</v>
      </c>
      <c r="U913" s="4">
        <v>5.8000000000000003E-2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0.14387037041970199</v>
      </c>
      <c r="AC913" s="2">
        <v>0.37806613392005001</v>
      </c>
      <c r="AD913" s="2">
        <v>7.1496001705069895E-2</v>
      </c>
      <c r="AE913" s="2">
        <v>9.5410184804658196E-2</v>
      </c>
      <c r="AF913" s="2">
        <v>6.4005329975912406E-2</v>
      </c>
      <c r="AG913" s="2">
        <v>5.9750004405774E-2</v>
      </c>
    </row>
    <row r="914" spans="1:33" x14ac:dyDescent="0.35">
      <c r="A914" s="7">
        <v>82</v>
      </c>
      <c r="B914" s="7">
        <v>186</v>
      </c>
      <c r="C914" s="7">
        <v>1</v>
      </c>
      <c r="D914" s="7">
        <v>0</v>
      </c>
      <c r="E914" s="22" t="str">
        <f t="shared" si="28"/>
        <v>10</v>
      </c>
      <c r="F914" s="4">
        <v>4.7130000000000002E-3</v>
      </c>
      <c r="G914" s="25">
        <v>0</v>
      </c>
      <c r="H914" s="4">
        <v>4.4632373330000004</v>
      </c>
      <c r="I914" s="4">
        <v>8.1579550048599998</v>
      </c>
      <c r="J914" s="2">
        <f t="shared" si="29"/>
        <v>0.54710246996227396</v>
      </c>
      <c r="K914" s="3">
        <v>414</v>
      </c>
      <c r="L914" s="3">
        <v>32</v>
      </c>
      <c r="M914" s="3">
        <v>49</v>
      </c>
      <c r="N914" s="3">
        <v>4</v>
      </c>
      <c r="O914" s="24">
        <v>871.82339014022398</v>
      </c>
      <c r="P914" s="4">
        <v>7.1999999999999995E-2</v>
      </c>
      <c r="Q914" s="4">
        <v>7.5471698113207503E-2</v>
      </c>
      <c r="R914" s="4">
        <v>9.4E-2</v>
      </c>
      <c r="S914" s="4">
        <v>0.10299999999999999</v>
      </c>
      <c r="T914" s="4">
        <v>0.10299999999999999</v>
      </c>
      <c r="U914" s="4">
        <v>0.115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7.4723546195936394E-2</v>
      </c>
      <c r="AC914" s="2">
        <v>7.8471615441495196E-2</v>
      </c>
      <c r="AD914" s="2">
        <v>9.8715972939157695E-2</v>
      </c>
      <c r="AE914" s="2">
        <v>0.10869941692334099</v>
      </c>
      <c r="AF914" s="2">
        <v>0.10869941692334099</v>
      </c>
      <c r="AG914" s="2">
        <v>0.122167633974208</v>
      </c>
    </row>
    <row r="915" spans="1:33" x14ac:dyDescent="0.35">
      <c r="A915" s="7">
        <v>212</v>
      </c>
      <c r="B915" s="7">
        <v>88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1.4866813689999999E-2</v>
      </c>
      <c r="I915" s="4">
        <v>7.3857649206999998</v>
      </c>
      <c r="J915" s="2">
        <f t="shared" si="29"/>
        <v>2.0129010129110595E-3</v>
      </c>
      <c r="K915" s="3">
        <v>314</v>
      </c>
      <c r="L915" s="3">
        <v>121</v>
      </c>
      <c r="M915" s="3">
        <v>50</v>
      </c>
      <c r="N915" s="3">
        <v>14</v>
      </c>
      <c r="O915" s="24">
        <v>1001</v>
      </c>
      <c r="P915" s="4">
        <v>0.247</v>
      </c>
      <c r="Q915" s="4">
        <v>0.21875</v>
      </c>
      <c r="R915" s="4">
        <v>0.999</v>
      </c>
      <c r="S915" s="4">
        <v>0.999</v>
      </c>
      <c r="T915" s="4">
        <v>1</v>
      </c>
      <c r="U915" s="4">
        <v>1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1.39836694235416</v>
      </c>
      <c r="AC915" s="2">
        <v>1.51982575374441</v>
      </c>
      <c r="AD915" s="2">
        <v>1.00050033358353E-3</v>
      </c>
      <c r="AE915" s="2">
        <v>1.00050033358353E-3</v>
      </c>
      <c r="AF915" s="2">
        <v>1.0000050000287801E-5</v>
      </c>
      <c r="AG915" s="2">
        <v>1.0000050000287801E-5</v>
      </c>
    </row>
    <row r="916" spans="1:33" x14ac:dyDescent="0.35">
      <c r="A916" s="7">
        <v>694</v>
      </c>
      <c r="B916" s="7">
        <v>269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1.702312697E-2</v>
      </c>
      <c r="I916" s="4">
        <v>7.80270030349</v>
      </c>
      <c r="J916" s="2">
        <f t="shared" si="29"/>
        <v>2.1816968879845196E-3</v>
      </c>
      <c r="K916" s="3">
        <v>400</v>
      </c>
      <c r="L916" s="3">
        <v>55</v>
      </c>
      <c r="M916" s="3">
        <v>32</v>
      </c>
      <c r="N916" s="3">
        <v>12</v>
      </c>
      <c r="O916" s="24">
        <v>1001</v>
      </c>
      <c r="P916" s="4">
        <v>0.158</v>
      </c>
      <c r="Q916" s="4">
        <v>0.27272727272727298</v>
      </c>
      <c r="R916" s="4">
        <v>1</v>
      </c>
      <c r="S916" s="4">
        <v>0.999</v>
      </c>
      <c r="T916" s="4">
        <v>0.999</v>
      </c>
      <c r="U916" s="4">
        <v>1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1.8451602459551699</v>
      </c>
      <c r="AC916" s="2">
        <v>1.29928298413026</v>
      </c>
      <c r="AD916" s="2">
        <v>1.0000050000287801E-5</v>
      </c>
      <c r="AE916" s="2">
        <v>1.00050033358353E-3</v>
      </c>
      <c r="AF916" s="2">
        <v>1.00050033358353E-3</v>
      </c>
      <c r="AG916" s="2">
        <v>1.0000050000287801E-5</v>
      </c>
    </row>
    <row r="917" spans="1:33" x14ac:dyDescent="0.35">
      <c r="A917" s="7">
        <v>20</v>
      </c>
      <c r="B917" s="7">
        <v>167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1.8927576920000001E-2</v>
      </c>
      <c r="I917" s="4">
        <v>7.2268806324300003</v>
      </c>
      <c r="J917" s="2">
        <f t="shared" si="29"/>
        <v>2.6190521032081449E-3</v>
      </c>
      <c r="K917" s="3">
        <v>395</v>
      </c>
      <c r="L917" s="3">
        <v>29</v>
      </c>
      <c r="M917" s="3">
        <v>72</v>
      </c>
      <c r="N917" s="3">
        <v>3</v>
      </c>
      <c r="O917" s="24">
        <v>1001</v>
      </c>
      <c r="P917" s="4">
        <v>6.7000000000000004E-2</v>
      </c>
      <c r="Q917" s="4">
        <v>0.04</v>
      </c>
      <c r="R917" s="4">
        <v>1</v>
      </c>
      <c r="S917" s="4">
        <v>0.98899999999999999</v>
      </c>
      <c r="T917" s="4">
        <v>0.999</v>
      </c>
      <c r="U917" s="4">
        <v>0.998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2.7030626595911702</v>
      </c>
      <c r="AC917" s="2">
        <v>3.2188758248682001</v>
      </c>
      <c r="AD917" s="2">
        <v>1.0000050000287801E-5</v>
      </c>
      <c r="AE917" s="2">
        <v>1.1060947359424899E-2</v>
      </c>
      <c r="AF917" s="2">
        <v>1.00050033358353E-3</v>
      </c>
      <c r="AG917" s="2">
        <v>2.0020026706730801E-3</v>
      </c>
    </row>
    <row r="918" spans="1:33" x14ac:dyDescent="0.35">
      <c r="A918" s="7">
        <v>522</v>
      </c>
      <c r="B918" s="7">
        <v>370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4.4816846350000002E-2</v>
      </c>
      <c r="I918" s="4">
        <v>10.188165745439999</v>
      </c>
      <c r="J918" s="2">
        <f t="shared" si="29"/>
        <v>4.3989121761254272E-3</v>
      </c>
      <c r="K918" s="3">
        <v>208</v>
      </c>
      <c r="L918" s="3">
        <v>247</v>
      </c>
      <c r="M918" s="3">
        <v>27</v>
      </c>
      <c r="N918" s="3">
        <v>17</v>
      </c>
      <c r="O918" s="24">
        <v>1001</v>
      </c>
      <c r="P918" s="4">
        <v>0.52300000000000002</v>
      </c>
      <c r="Q918" s="4">
        <v>0.38636363636363602</v>
      </c>
      <c r="R918" s="4">
        <v>0.999</v>
      </c>
      <c r="S918" s="4">
        <v>0.99199999999999999</v>
      </c>
      <c r="T918" s="4">
        <v>1</v>
      </c>
      <c r="U918" s="4">
        <v>1</v>
      </c>
      <c r="V918" s="5">
        <v>100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0.64817381491721404</v>
      </c>
      <c r="AC918" s="2">
        <v>0.95097628986204497</v>
      </c>
      <c r="AD918" s="2">
        <v>1.00050033358353E-3</v>
      </c>
      <c r="AE918" s="2">
        <v>8.03217169726427E-3</v>
      </c>
      <c r="AF918" s="2">
        <v>1.0000050000287801E-5</v>
      </c>
      <c r="AG918" s="2">
        <v>1.0000050000287801E-5</v>
      </c>
    </row>
    <row r="919" spans="1:33" x14ac:dyDescent="0.35">
      <c r="A919" s="7">
        <v>690</v>
      </c>
      <c r="B919" s="7">
        <v>80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4.3108406090000002E-2</v>
      </c>
      <c r="I919" s="4">
        <v>8.7929213071200003</v>
      </c>
      <c r="J919" s="2">
        <f t="shared" si="29"/>
        <v>4.9026261676074941E-3</v>
      </c>
      <c r="K919" s="3">
        <v>383</v>
      </c>
      <c r="L919" s="3">
        <v>57</v>
      </c>
      <c r="M919" s="3">
        <v>14</v>
      </c>
      <c r="N919" s="3">
        <v>45</v>
      </c>
      <c r="O919" s="24">
        <v>1001</v>
      </c>
      <c r="P919" s="4">
        <v>0.19700000000000001</v>
      </c>
      <c r="Q919" s="4">
        <v>0.76271186440677996</v>
      </c>
      <c r="R919" s="4">
        <v>0.998</v>
      </c>
      <c r="S919" s="4">
        <v>0.998</v>
      </c>
      <c r="T919" s="4">
        <v>0.999</v>
      </c>
      <c r="U919" s="4">
        <v>0.996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1.6245515502441501</v>
      </c>
      <c r="AC919" s="2">
        <v>0.27087495413540003</v>
      </c>
      <c r="AD919" s="2">
        <v>2.0020026706730801E-3</v>
      </c>
      <c r="AE919" s="2">
        <v>2.0020026706730801E-3</v>
      </c>
      <c r="AF919" s="2">
        <v>1.00050033358353E-3</v>
      </c>
      <c r="AG919" s="2">
        <v>4.0080213975388201E-3</v>
      </c>
    </row>
    <row r="920" spans="1:33" x14ac:dyDescent="0.35">
      <c r="A920" s="7">
        <v>272</v>
      </c>
      <c r="B920" s="7">
        <v>122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5.1727069170000001E-2</v>
      </c>
      <c r="I920" s="4">
        <v>8.5996502716999998</v>
      </c>
      <c r="J920" s="2">
        <f t="shared" si="29"/>
        <v>6.0150200921803842E-3</v>
      </c>
      <c r="K920" s="3">
        <v>219</v>
      </c>
      <c r="L920" s="3">
        <v>97</v>
      </c>
      <c r="M920" s="3">
        <v>149</v>
      </c>
      <c r="N920" s="3">
        <v>34</v>
      </c>
      <c r="O920" s="24">
        <v>1001</v>
      </c>
      <c r="P920" s="4">
        <v>0.26800000000000002</v>
      </c>
      <c r="Q920" s="4">
        <v>0.185792349726776</v>
      </c>
      <c r="R920" s="4">
        <v>0.997</v>
      </c>
      <c r="S920" s="4">
        <v>0.995</v>
      </c>
      <c r="T920" s="4">
        <v>0.998</v>
      </c>
      <c r="U920" s="4">
        <v>0.999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1.3167682984712801</v>
      </c>
      <c r="AC920" s="2">
        <v>1.68312562822526</v>
      </c>
      <c r="AD920" s="2">
        <v>3.00450902029872E-3</v>
      </c>
      <c r="AE920" s="2">
        <v>5.0125418235442898E-3</v>
      </c>
      <c r="AF920" s="2">
        <v>2.0020026706730801E-3</v>
      </c>
      <c r="AG920" s="2">
        <v>1.00050033358353E-3</v>
      </c>
    </row>
    <row r="921" spans="1:33" x14ac:dyDescent="0.35">
      <c r="A921" s="7">
        <v>774</v>
      </c>
      <c r="B921" s="7">
        <v>411</v>
      </c>
      <c r="C921" s="7">
        <v>1</v>
      </c>
      <c r="D921" s="7">
        <v>1</v>
      </c>
      <c r="E921" s="22" t="str">
        <f t="shared" si="28"/>
        <v>11</v>
      </c>
      <c r="F921" s="4">
        <v>0.999996</v>
      </c>
      <c r="G921" s="25">
        <v>1</v>
      </c>
      <c r="H921" s="4">
        <v>5.4462963339999997E-2</v>
      </c>
      <c r="I921" s="4">
        <v>8.9936979570000002</v>
      </c>
      <c r="J921" s="2">
        <f t="shared" si="29"/>
        <v>6.055680722256214E-3</v>
      </c>
      <c r="K921" s="3">
        <v>156</v>
      </c>
      <c r="L921" s="3">
        <v>82</v>
      </c>
      <c r="M921" s="3">
        <v>167</v>
      </c>
      <c r="N921" s="3">
        <v>94</v>
      </c>
      <c r="O921" s="24">
        <v>1001</v>
      </c>
      <c r="P921" s="4">
        <v>0.35499999999999998</v>
      </c>
      <c r="Q921" s="4">
        <v>0.360153256704981</v>
      </c>
      <c r="R921" s="4">
        <v>0.996</v>
      </c>
      <c r="S921" s="4">
        <v>0.999</v>
      </c>
      <c r="T921" s="4">
        <v>0.998</v>
      </c>
      <c r="U921" s="4">
        <v>0.998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1.03563748950672</v>
      </c>
      <c r="AC921" s="2">
        <v>1.0212256250526901</v>
      </c>
      <c r="AD921" s="2">
        <v>4.0080213975388201E-3</v>
      </c>
      <c r="AE921" s="2">
        <v>1.00050033358353E-3</v>
      </c>
      <c r="AF921" s="2">
        <v>2.0020026706730801E-3</v>
      </c>
      <c r="AG921" s="2">
        <v>2.0020026706730801E-3</v>
      </c>
    </row>
    <row r="922" spans="1:33" x14ac:dyDescent="0.35">
      <c r="A922" s="7">
        <v>892</v>
      </c>
      <c r="B922" s="7">
        <v>260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7.8344606240000003E-2</v>
      </c>
      <c r="I922" s="4">
        <v>8.4068479858000007</v>
      </c>
      <c r="J922" s="2">
        <f t="shared" si="29"/>
        <v>9.3191415346550576E-3</v>
      </c>
      <c r="K922" s="3">
        <v>294</v>
      </c>
      <c r="L922" s="3">
        <v>164</v>
      </c>
      <c r="M922" s="3">
        <v>19</v>
      </c>
      <c r="N922" s="3">
        <v>22</v>
      </c>
      <c r="O922" s="24">
        <v>1001</v>
      </c>
      <c r="P922" s="4">
        <v>0.34499999999999997</v>
      </c>
      <c r="Q922" s="4">
        <v>0.53658536585365901</v>
      </c>
      <c r="R922" s="4">
        <v>0.999</v>
      </c>
      <c r="S922" s="4">
        <v>0.97899999999999998</v>
      </c>
      <c r="T922" s="4">
        <v>0.997</v>
      </c>
      <c r="U922" s="4">
        <v>0.997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1.06421086195078</v>
      </c>
      <c r="AC922" s="2">
        <v>0.62252961334599199</v>
      </c>
      <c r="AD922" s="2">
        <v>1.00050033358353E-3</v>
      </c>
      <c r="AE922" s="2">
        <v>2.1223636451626698E-2</v>
      </c>
      <c r="AF922" s="2">
        <v>3.00450902029872E-3</v>
      </c>
      <c r="AG922" s="2">
        <v>3.00450902029872E-3</v>
      </c>
    </row>
    <row r="923" spans="1:33" x14ac:dyDescent="0.35">
      <c r="A923" s="7">
        <v>884</v>
      </c>
      <c r="B923" s="7">
        <v>105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8.1320642540000002E-2</v>
      </c>
      <c r="I923" s="4">
        <v>8.4088663611999994</v>
      </c>
      <c r="J923" s="2">
        <f t="shared" si="29"/>
        <v>9.6708211365122733E-3</v>
      </c>
      <c r="K923" s="3">
        <v>381</v>
      </c>
      <c r="L923" s="3">
        <v>34</v>
      </c>
      <c r="M923" s="3">
        <v>71</v>
      </c>
      <c r="N923" s="3">
        <v>13</v>
      </c>
      <c r="O923" s="24">
        <v>1001</v>
      </c>
      <c r="P923" s="4">
        <v>0.10299999999999999</v>
      </c>
      <c r="Q923" s="4">
        <v>0.15476190476190499</v>
      </c>
      <c r="R923" s="4">
        <v>0.99399999999999999</v>
      </c>
      <c r="S923" s="4">
        <v>0.995</v>
      </c>
      <c r="T923" s="4">
        <v>0.99399999999999999</v>
      </c>
      <c r="U923" s="4">
        <v>0.998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2.2730262907525001</v>
      </c>
      <c r="AC923" s="2">
        <v>1.86586744138178</v>
      </c>
      <c r="AD923" s="2">
        <v>6.0180723255630203E-3</v>
      </c>
      <c r="AE923" s="2">
        <v>5.0125418235442898E-3</v>
      </c>
      <c r="AF923" s="2">
        <v>6.0180723255630203E-3</v>
      </c>
      <c r="AG923" s="2">
        <v>2.0020026706730801E-3</v>
      </c>
    </row>
    <row r="924" spans="1:33" x14ac:dyDescent="0.35">
      <c r="A924" s="7">
        <v>698</v>
      </c>
      <c r="B924" s="7">
        <v>250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9.4854552260000002E-2</v>
      </c>
      <c r="I924" s="4">
        <v>9.2815355637400003</v>
      </c>
      <c r="J924" s="2">
        <f t="shared" si="29"/>
        <v>1.0219704660785494E-2</v>
      </c>
      <c r="K924" s="3">
        <v>334</v>
      </c>
      <c r="L924" s="3">
        <v>71</v>
      </c>
      <c r="M924" s="3">
        <v>89</v>
      </c>
      <c r="N924" s="3">
        <v>5</v>
      </c>
      <c r="O924" s="24">
        <v>1001</v>
      </c>
      <c r="P924" s="4">
        <v>0.14499999999999999</v>
      </c>
      <c r="Q924" s="4">
        <v>5.31914893617021E-2</v>
      </c>
      <c r="R924" s="4">
        <v>0.998</v>
      </c>
      <c r="S924" s="4">
        <v>0.97099999999999997</v>
      </c>
      <c r="T924" s="4">
        <v>1</v>
      </c>
      <c r="U924" s="4">
        <v>1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1.9310215365615599</v>
      </c>
      <c r="AC924" s="2">
        <v>2.9338568698359002</v>
      </c>
      <c r="AD924" s="2">
        <v>2.0020026706730801E-3</v>
      </c>
      <c r="AE924" s="2">
        <v>2.9428810690812199E-2</v>
      </c>
      <c r="AF924" s="2">
        <v>1.0000050000287801E-5</v>
      </c>
      <c r="AG924" s="2">
        <v>1.0000050000287801E-5</v>
      </c>
    </row>
    <row r="925" spans="1:33" x14ac:dyDescent="0.35">
      <c r="A925" s="7">
        <v>628</v>
      </c>
      <c r="B925" s="7">
        <v>245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7.4231132229999996E-2</v>
      </c>
      <c r="I925" s="4">
        <v>7.1427290066199998</v>
      </c>
      <c r="J925" s="2">
        <f t="shared" si="29"/>
        <v>1.03925449448245E-2</v>
      </c>
      <c r="K925" s="3">
        <v>366</v>
      </c>
      <c r="L925" s="3">
        <v>92</v>
      </c>
      <c r="M925" s="3">
        <v>35</v>
      </c>
      <c r="N925" s="3">
        <v>6</v>
      </c>
      <c r="O925" s="24">
        <v>1001</v>
      </c>
      <c r="P925" s="4">
        <v>0.19800000000000001</v>
      </c>
      <c r="Q925" s="4">
        <v>0.146341463414634</v>
      </c>
      <c r="R925" s="4">
        <v>1</v>
      </c>
      <c r="S925" s="4">
        <v>0.98499999999999999</v>
      </c>
      <c r="T925" s="4">
        <v>1</v>
      </c>
      <c r="U925" s="4">
        <v>0.999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1.6194882482876001</v>
      </c>
      <c r="AC925" s="2">
        <v>1.9218125974762501</v>
      </c>
      <c r="AD925" s="2">
        <v>1.0000050000287801E-5</v>
      </c>
      <c r="AE925" s="2">
        <v>1.51136378100482E-2</v>
      </c>
      <c r="AF925" s="2">
        <v>1.0000050000287801E-5</v>
      </c>
      <c r="AG925" s="2">
        <v>1.00050033358353E-3</v>
      </c>
    </row>
    <row r="926" spans="1:33" x14ac:dyDescent="0.35">
      <c r="A926" s="7">
        <v>962</v>
      </c>
      <c r="B926" s="7">
        <v>261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0.1231551775</v>
      </c>
      <c r="I926" s="4">
        <v>8.0746266791999997</v>
      </c>
      <c r="J926" s="2">
        <f t="shared" si="29"/>
        <v>1.5252120301393514E-2</v>
      </c>
      <c r="K926" s="3">
        <v>328</v>
      </c>
      <c r="L926" s="3">
        <v>28</v>
      </c>
      <c r="M926" s="3">
        <v>85</v>
      </c>
      <c r="N926" s="3">
        <v>58</v>
      </c>
      <c r="O926" s="24">
        <v>882.39353795556201</v>
      </c>
      <c r="P926" s="4">
        <v>0.16500000000000001</v>
      </c>
      <c r="Q926" s="4">
        <v>0.40559440559440602</v>
      </c>
      <c r="R926" s="4">
        <v>0.999</v>
      </c>
      <c r="S926" s="4">
        <v>0.998</v>
      </c>
      <c r="T926" s="4">
        <v>1</v>
      </c>
      <c r="U926" s="4">
        <v>0.999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1.8018098050815601</v>
      </c>
      <c r="AC926" s="2">
        <v>0.90240161971348798</v>
      </c>
      <c r="AD926" s="2">
        <v>1.00050033358353E-3</v>
      </c>
      <c r="AE926" s="2">
        <v>2.0020026706730801E-3</v>
      </c>
      <c r="AF926" s="2">
        <v>1.0000050000287801E-5</v>
      </c>
      <c r="AG926" s="2">
        <v>1.00050033358353E-3</v>
      </c>
    </row>
    <row r="927" spans="1:33" x14ac:dyDescent="0.35">
      <c r="A927" s="7">
        <v>264</v>
      </c>
      <c r="B927" s="7">
        <v>226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0.13361068370000001</v>
      </c>
      <c r="I927" s="4">
        <v>7.7754653421300004</v>
      </c>
      <c r="J927" s="2">
        <f t="shared" si="29"/>
        <v>1.7183625393589481E-2</v>
      </c>
      <c r="K927" s="3">
        <v>201</v>
      </c>
      <c r="L927" s="3">
        <v>45</v>
      </c>
      <c r="M927" s="3">
        <v>231</v>
      </c>
      <c r="N927" s="3">
        <v>22</v>
      </c>
      <c r="O927" s="24">
        <v>1001</v>
      </c>
      <c r="P927" s="4">
        <v>0.11899999999999999</v>
      </c>
      <c r="Q927" s="4">
        <v>8.6956521739130405E-2</v>
      </c>
      <c r="R927" s="4">
        <v>0.998</v>
      </c>
      <c r="S927" s="4">
        <v>0.996</v>
      </c>
      <c r="T927" s="4">
        <v>1</v>
      </c>
      <c r="U927" s="4">
        <v>1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2.1286317858706099</v>
      </c>
      <c r="AC927" s="2">
        <v>2.4423470353691998</v>
      </c>
      <c r="AD927" s="2">
        <v>2.0020026706730801E-3</v>
      </c>
      <c r="AE927" s="2">
        <v>4.0080213975388201E-3</v>
      </c>
      <c r="AF927" s="2">
        <v>1.0000050000287801E-5</v>
      </c>
      <c r="AG927" s="2">
        <v>1.0000050000287801E-5</v>
      </c>
    </row>
    <row r="928" spans="1:33" x14ac:dyDescent="0.35">
      <c r="A928" s="7">
        <v>394</v>
      </c>
      <c r="B928" s="7">
        <v>405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0.16973203549999999</v>
      </c>
      <c r="I928" s="4">
        <v>9.5135581142800003</v>
      </c>
      <c r="J928" s="2">
        <f t="shared" si="29"/>
        <v>1.7841067817227031E-2</v>
      </c>
      <c r="K928" s="3">
        <v>369</v>
      </c>
      <c r="L928" s="3">
        <v>89</v>
      </c>
      <c r="M928" s="3">
        <v>26</v>
      </c>
      <c r="N928" s="3">
        <v>15</v>
      </c>
      <c r="O928" s="24">
        <v>1001</v>
      </c>
      <c r="P928" s="4">
        <v>0.219</v>
      </c>
      <c r="Q928" s="4">
        <v>0.36585365853658502</v>
      </c>
      <c r="R928" s="4">
        <v>0.997</v>
      </c>
      <c r="S928" s="4">
        <v>0.997</v>
      </c>
      <c r="T928" s="4">
        <v>1</v>
      </c>
      <c r="U928" s="4">
        <v>0.999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1.5186835491656401</v>
      </c>
      <c r="AC928" s="2">
        <v>1.0055218656021001</v>
      </c>
      <c r="AD928" s="2">
        <v>3.00450902029872E-3</v>
      </c>
      <c r="AE928" s="2">
        <v>3.00450902029872E-3</v>
      </c>
      <c r="AF928" s="2">
        <v>1.0000050000287801E-5</v>
      </c>
      <c r="AG928" s="2">
        <v>1.00050033358353E-3</v>
      </c>
    </row>
    <row r="929" spans="1:33" x14ac:dyDescent="0.35">
      <c r="A929" s="7">
        <v>370</v>
      </c>
      <c r="B929" s="7">
        <v>28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0.15619994000000001</v>
      </c>
      <c r="I929" s="4">
        <v>7.9858881594</v>
      </c>
      <c r="J929" s="2">
        <f t="shared" si="29"/>
        <v>1.9559495059562129E-2</v>
      </c>
      <c r="K929" s="3">
        <v>432</v>
      </c>
      <c r="L929" s="3">
        <v>13</v>
      </c>
      <c r="M929" s="3">
        <v>50</v>
      </c>
      <c r="N929" s="3">
        <v>4</v>
      </c>
      <c r="O929" s="24">
        <v>1001</v>
      </c>
      <c r="P929" s="4">
        <v>3.4000000000000002E-2</v>
      </c>
      <c r="Q929" s="4">
        <v>7.4074074074074098E-2</v>
      </c>
      <c r="R929" s="4">
        <v>0.92900000000000005</v>
      </c>
      <c r="S929" s="4">
        <v>0.84799999999999998</v>
      </c>
      <c r="T929" s="4">
        <v>0.99099999999999999</v>
      </c>
      <c r="U929" s="4">
        <v>0.997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3.3813947543659801</v>
      </c>
      <c r="AC929" s="2">
        <v>2.6026896854443802</v>
      </c>
      <c r="AD929" s="2">
        <v>7.3646540168298497E-2</v>
      </c>
      <c r="AE929" s="2">
        <v>0.16487464319023401</v>
      </c>
      <c r="AF929" s="2">
        <v>9.0407446521490707E-3</v>
      </c>
      <c r="AG929" s="2">
        <v>3.00450902029872E-3</v>
      </c>
    </row>
    <row r="930" spans="1:33" x14ac:dyDescent="0.35">
      <c r="A930" s="7">
        <v>702</v>
      </c>
      <c r="B930" s="7">
        <v>28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0.17798779270000001</v>
      </c>
      <c r="I930" s="4">
        <v>8.9522911945000008</v>
      </c>
      <c r="J930" s="2">
        <f t="shared" si="29"/>
        <v>1.9881814480001498E-2</v>
      </c>
      <c r="K930" s="3">
        <v>322</v>
      </c>
      <c r="L930" s="3">
        <v>102</v>
      </c>
      <c r="M930" s="3">
        <v>15</v>
      </c>
      <c r="N930" s="3">
        <v>60</v>
      </c>
      <c r="O930" s="24">
        <v>943.82056845254397</v>
      </c>
      <c r="P930" s="4">
        <v>0.33200000000000002</v>
      </c>
      <c r="Q930" s="4">
        <v>0.8</v>
      </c>
      <c r="R930" s="4">
        <v>0.997</v>
      </c>
      <c r="S930" s="4">
        <v>1</v>
      </c>
      <c r="T930" s="4">
        <v>0.998</v>
      </c>
      <c r="U930" s="4">
        <v>1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1.10262031006565</v>
      </c>
      <c r="AC930" s="2">
        <v>0.22314355131420999</v>
      </c>
      <c r="AD930" s="2">
        <v>3.00450902029872E-3</v>
      </c>
      <c r="AE930" s="2">
        <v>1.0000050000287801E-5</v>
      </c>
      <c r="AF930" s="2">
        <v>2.0020026706730801E-3</v>
      </c>
      <c r="AG930" s="2">
        <v>1.0000050000287801E-5</v>
      </c>
    </row>
    <row r="931" spans="1:33" x14ac:dyDescent="0.35">
      <c r="A931" s="7">
        <v>268</v>
      </c>
      <c r="B931" s="7">
        <v>138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0.19600129829999999</v>
      </c>
      <c r="I931" s="4">
        <v>8.9196071901000007</v>
      </c>
      <c r="J931" s="2">
        <f t="shared" si="29"/>
        <v>2.1974207397557219E-2</v>
      </c>
      <c r="K931" s="3">
        <v>418</v>
      </c>
      <c r="L931" s="3">
        <v>40</v>
      </c>
      <c r="M931" s="3">
        <v>30</v>
      </c>
      <c r="N931" s="3">
        <v>11</v>
      </c>
      <c r="O931" s="24">
        <v>718.804303184231</v>
      </c>
      <c r="P931" s="4">
        <v>9.2999999999999999E-2</v>
      </c>
      <c r="Q931" s="4">
        <v>0.26829268292682901</v>
      </c>
      <c r="R931" s="4">
        <v>0.99299999999999999</v>
      </c>
      <c r="S931" s="4">
        <v>0.997</v>
      </c>
      <c r="T931" s="4">
        <v>0.997</v>
      </c>
      <c r="U931" s="4">
        <v>0.999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2.3751557858288801</v>
      </c>
      <c r="AC931" s="2">
        <v>1.3156767939059399</v>
      </c>
      <c r="AD931" s="2">
        <v>7.0246149369644698E-3</v>
      </c>
      <c r="AE931" s="2">
        <v>3.00450902029872E-3</v>
      </c>
      <c r="AF931" s="2">
        <v>3.00450902029872E-3</v>
      </c>
      <c r="AG931" s="2">
        <v>1.00050033358353E-3</v>
      </c>
    </row>
    <row r="932" spans="1:33" x14ac:dyDescent="0.35">
      <c r="A932" s="7">
        <v>938</v>
      </c>
      <c r="B932" s="7">
        <v>443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0.23673146449999999</v>
      </c>
      <c r="I932" s="4">
        <v>9.8153456101799996</v>
      </c>
      <c r="J932" s="2">
        <f t="shared" si="29"/>
        <v>2.4118505236786936E-2</v>
      </c>
      <c r="K932" s="3">
        <v>222</v>
      </c>
      <c r="L932" s="3">
        <v>228</v>
      </c>
      <c r="M932" s="3">
        <v>10</v>
      </c>
      <c r="N932" s="3">
        <v>39</v>
      </c>
      <c r="O932" s="24">
        <v>1001</v>
      </c>
      <c r="P932" s="4">
        <v>0.53100000000000003</v>
      </c>
      <c r="Q932" s="4">
        <v>0.79591836734693899</v>
      </c>
      <c r="R932" s="4">
        <v>0.998</v>
      </c>
      <c r="S932" s="4">
        <v>0.995</v>
      </c>
      <c r="T932" s="4">
        <v>0.99199999999999999</v>
      </c>
      <c r="U932" s="4">
        <v>0.999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0.63299325774019799</v>
      </c>
      <c r="AC932" s="2">
        <v>0.22825865198098</v>
      </c>
      <c r="AD932" s="2">
        <v>2.0020026706730801E-3</v>
      </c>
      <c r="AE932" s="2">
        <v>5.0125418235442898E-3</v>
      </c>
      <c r="AF932" s="2">
        <v>8.03217169726427E-3</v>
      </c>
      <c r="AG932" s="2">
        <v>1.00050033358353E-3</v>
      </c>
    </row>
    <row r="933" spans="1:33" x14ac:dyDescent="0.35">
      <c r="A933" s="7">
        <v>396</v>
      </c>
      <c r="B933" s="7">
        <v>261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0.2192387666</v>
      </c>
      <c r="I933" s="4">
        <v>8.8721949447000004</v>
      </c>
      <c r="J933" s="2">
        <f t="shared" si="29"/>
        <v>2.471076976627605E-2</v>
      </c>
      <c r="K933" s="3">
        <v>386</v>
      </c>
      <c r="L933" s="3">
        <v>44</v>
      </c>
      <c r="M933" s="3">
        <v>64</v>
      </c>
      <c r="N933" s="3">
        <v>5</v>
      </c>
      <c r="O933" s="24">
        <v>1001</v>
      </c>
      <c r="P933" s="4">
        <v>9.4E-2</v>
      </c>
      <c r="Q933" s="4">
        <v>7.2463768115942004E-2</v>
      </c>
      <c r="R933" s="4">
        <v>0.99199999999999999</v>
      </c>
      <c r="S933" s="4">
        <v>0.97499999999999998</v>
      </c>
      <c r="T933" s="4">
        <v>0.999</v>
      </c>
      <c r="U933" s="4">
        <v>0.99099999999999999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2.3644604967121299</v>
      </c>
      <c r="AC933" s="2">
        <v>2.6246685921631601</v>
      </c>
      <c r="AD933" s="2">
        <v>8.03217169726427E-3</v>
      </c>
      <c r="AE933" s="2">
        <v>2.5317807984289901E-2</v>
      </c>
      <c r="AF933" s="2">
        <v>1.00050033358353E-3</v>
      </c>
      <c r="AG933" s="2">
        <v>9.0407446521490707E-3</v>
      </c>
    </row>
    <row r="934" spans="1:33" x14ac:dyDescent="0.35">
      <c r="A934" s="7">
        <v>900</v>
      </c>
      <c r="B934" s="7">
        <v>80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0.26543487110000002</v>
      </c>
      <c r="I934" s="4">
        <v>9.9336263572999997</v>
      </c>
      <c r="J934" s="2">
        <f t="shared" si="29"/>
        <v>2.6720843079117616E-2</v>
      </c>
      <c r="K934" s="3">
        <v>301</v>
      </c>
      <c r="L934" s="3">
        <v>150</v>
      </c>
      <c r="M934" s="3">
        <v>36</v>
      </c>
      <c r="N934" s="3">
        <v>12</v>
      </c>
      <c r="O934" s="24">
        <v>1001</v>
      </c>
      <c r="P934" s="4">
        <v>0.29699999999999999</v>
      </c>
      <c r="Q934" s="4">
        <v>0.25</v>
      </c>
      <c r="R934" s="4">
        <v>0.97499999999999998</v>
      </c>
      <c r="S934" s="4">
        <v>0.98099999999999998</v>
      </c>
      <c r="T934" s="4">
        <v>0.98699999999999999</v>
      </c>
      <c r="U934" s="4">
        <v>0.996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1.2140231401794399</v>
      </c>
      <c r="AC934" s="2">
        <v>1.3862943611198899</v>
      </c>
      <c r="AD934" s="2">
        <v>2.5317807984289901E-2</v>
      </c>
      <c r="AE934" s="2">
        <v>1.9182819416774001E-2</v>
      </c>
      <c r="AF934" s="2">
        <v>1.30852395486555E-2</v>
      </c>
      <c r="AG934" s="2">
        <v>4.0080213975388201E-3</v>
      </c>
    </row>
    <row r="935" spans="1:33" x14ac:dyDescent="0.35">
      <c r="A935" s="7">
        <v>374</v>
      </c>
      <c r="B935" s="7">
        <v>255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0.2134413439</v>
      </c>
      <c r="I935" s="4">
        <v>7.8702813393</v>
      </c>
      <c r="J935" s="2">
        <f t="shared" si="29"/>
        <v>2.7119912833889103E-2</v>
      </c>
      <c r="K935" s="3">
        <v>322</v>
      </c>
      <c r="L935" s="3">
        <v>102</v>
      </c>
      <c r="M935" s="3">
        <v>44</v>
      </c>
      <c r="N935" s="3">
        <v>31</v>
      </c>
      <c r="O935" s="24">
        <v>1001</v>
      </c>
      <c r="P935" s="4">
        <v>0.28100000000000003</v>
      </c>
      <c r="Q935" s="4">
        <v>0.413333333333333</v>
      </c>
      <c r="R935" s="4">
        <v>0.996</v>
      </c>
      <c r="S935" s="4">
        <v>0.98399999999999999</v>
      </c>
      <c r="T935" s="4">
        <v>0.997</v>
      </c>
      <c r="U935" s="4">
        <v>0.995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1.2694006096483901</v>
      </c>
      <c r="AC935" s="2">
        <v>0.88350090905116396</v>
      </c>
      <c r="AD935" s="2">
        <v>4.0080213975388201E-3</v>
      </c>
      <c r="AE935" s="2">
        <v>1.6129381929883599E-2</v>
      </c>
      <c r="AF935" s="2">
        <v>3.00450902029872E-3</v>
      </c>
      <c r="AG935" s="2">
        <v>5.0125418235442898E-3</v>
      </c>
    </row>
    <row r="936" spans="1:33" x14ac:dyDescent="0.35">
      <c r="A936" s="7">
        <v>950</v>
      </c>
      <c r="B936" s="7">
        <v>88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0.2393956971</v>
      </c>
      <c r="I936" s="4">
        <v>8.7209104278399998</v>
      </c>
      <c r="J936" s="2">
        <f t="shared" si="29"/>
        <v>2.7450768939877034E-2</v>
      </c>
      <c r="K936" s="3">
        <v>413</v>
      </c>
      <c r="L936" s="3">
        <v>58</v>
      </c>
      <c r="M936" s="3">
        <v>14</v>
      </c>
      <c r="N936" s="3">
        <v>14</v>
      </c>
      <c r="O936" s="24">
        <v>1001</v>
      </c>
      <c r="P936" s="4">
        <v>0.14000000000000001</v>
      </c>
      <c r="Q936" s="4">
        <v>0.5</v>
      </c>
      <c r="R936" s="4">
        <v>0.83</v>
      </c>
      <c r="S936" s="4">
        <v>0.90200000000000002</v>
      </c>
      <c r="T936" s="4">
        <v>0.84399999999999997</v>
      </c>
      <c r="U936" s="4">
        <v>0.89700000000000002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1.9661128563728301</v>
      </c>
      <c r="AC936" s="2">
        <v>0.69314718055994495</v>
      </c>
      <c r="AD936" s="2">
        <v>0.18632957819149301</v>
      </c>
      <c r="AE936" s="2">
        <v>0.10314075891951301</v>
      </c>
      <c r="AF936" s="2">
        <v>0.16960278438618001</v>
      </c>
      <c r="AG936" s="2">
        <v>0.10869941692334099</v>
      </c>
    </row>
    <row r="937" spans="1:33" x14ac:dyDescent="0.35">
      <c r="A937" s="7">
        <v>948</v>
      </c>
      <c r="B937" s="7">
        <v>321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0.33477133009999999</v>
      </c>
      <c r="I937" s="4">
        <v>10.10532548206</v>
      </c>
      <c r="J937" s="2">
        <f t="shared" si="29"/>
        <v>3.3128208556401278E-2</v>
      </c>
      <c r="K937" s="3">
        <v>274</v>
      </c>
      <c r="L937" s="3">
        <v>183</v>
      </c>
      <c r="M937" s="3">
        <v>21</v>
      </c>
      <c r="N937" s="3">
        <v>21</v>
      </c>
      <c r="O937" s="24">
        <v>1001</v>
      </c>
      <c r="P937" s="4">
        <v>0.39200000000000002</v>
      </c>
      <c r="Q937" s="4">
        <v>0.5</v>
      </c>
      <c r="R937" s="4">
        <v>0.98699999999999999</v>
      </c>
      <c r="S937" s="4">
        <v>0.995</v>
      </c>
      <c r="T937" s="4">
        <v>0.98599999999999999</v>
      </c>
      <c r="U937" s="4">
        <v>0.997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0.93649343919167405</v>
      </c>
      <c r="AC937" s="2">
        <v>0.69314718055994495</v>
      </c>
      <c r="AD937" s="2">
        <v>1.30852395486555E-2</v>
      </c>
      <c r="AE937" s="2">
        <v>5.0125418235442898E-3</v>
      </c>
      <c r="AF937" s="2">
        <v>1.4098924379501601E-2</v>
      </c>
      <c r="AG937" s="2">
        <v>3.00450902029872E-3</v>
      </c>
    </row>
    <row r="938" spans="1:33" x14ac:dyDescent="0.35">
      <c r="A938" s="7">
        <v>222</v>
      </c>
      <c r="B938" s="7">
        <v>448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0.3079594054</v>
      </c>
      <c r="I938" s="4">
        <v>8.9691928039000004</v>
      </c>
      <c r="J938" s="2">
        <f t="shared" si="29"/>
        <v>3.433524199257848E-2</v>
      </c>
      <c r="K938" s="3">
        <v>80</v>
      </c>
      <c r="L938" s="3">
        <v>338</v>
      </c>
      <c r="M938" s="3">
        <v>10</v>
      </c>
      <c r="N938" s="3">
        <v>71</v>
      </c>
      <c r="O938" s="24">
        <v>1001</v>
      </c>
      <c r="P938" s="4">
        <v>0.80500000000000005</v>
      </c>
      <c r="Q938" s="4">
        <v>0.87654320987654299</v>
      </c>
      <c r="R938" s="4">
        <v>0.98099999999999998</v>
      </c>
      <c r="S938" s="4">
        <v>0.96199999999999997</v>
      </c>
      <c r="T938" s="4">
        <v>0.98399999999999999</v>
      </c>
      <c r="U938" s="4">
        <v>0.98599999999999999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0.21691300156357399</v>
      </c>
      <c r="AC938" s="2">
        <v>0.13176927763112301</v>
      </c>
      <c r="AD938" s="2">
        <v>1.9182819416774001E-2</v>
      </c>
      <c r="AE938" s="2">
        <v>3.8740828316430602E-2</v>
      </c>
      <c r="AF938" s="2">
        <v>1.6129381929883599E-2</v>
      </c>
      <c r="AG938" s="2">
        <v>1.4098924379501601E-2</v>
      </c>
    </row>
    <row r="939" spans="1:33" x14ac:dyDescent="0.35">
      <c r="A939" s="7">
        <v>336</v>
      </c>
      <c r="B939" s="7">
        <v>83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0.33240221850000001</v>
      </c>
      <c r="I939" s="4">
        <v>9.6371467464269998</v>
      </c>
      <c r="J939" s="2">
        <f t="shared" si="29"/>
        <v>3.449176683163397E-2</v>
      </c>
      <c r="K939" s="3">
        <v>175</v>
      </c>
      <c r="L939" s="3">
        <v>199</v>
      </c>
      <c r="M939" s="3">
        <v>100</v>
      </c>
      <c r="N939" s="3">
        <v>25</v>
      </c>
      <c r="O939" s="24">
        <v>1001</v>
      </c>
      <c r="P939" s="4">
        <v>0.44400000000000001</v>
      </c>
      <c r="Q939" s="4">
        <v>0.2</v>
      </c>
      <c r="R939" s="4">
        <v>0.98699999999999999</v>
      </c>
      <c r="S939" s="4">
        <v>0.94299999999999995</v>
      </c>
      <c r="T939" s="4">
        <v>0.99</v>
      </c>
      <c r="U939" s="4">
        <v>0.99199999999999999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0.811930716549912</v>
      </c>
      <c r="AC939" s="2">
        <v>1.6094379124341001</v>
      </c>
      <c r="AD939" s="2">
        <v>1.30852395486555E-2</v>
      </c>
      <c r="AE939" s="2">
        <v>5.8688996348679599E-2</v>
      </c>
      <c r="AF939" s="2">
        <v>1.0050335853501499E-2</v>
      </c>
      <c r="AG939" s="2">
        <v>8.03217169726427E-3</v>
      </c>
    </row>
    <row r="940" spans="1:33" x14ac:dyDescent="0.35">
      <c r="A940" s="7">
        <v>426</v>
      </c>
      <c r="B940" s="7">
        <v>241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0.2833648855</v>
      </c>
      <c r="I940" s="4">
        <v>7.9491259158199998</v>
      </c>
      <c r="J940" s="2">
        <f t="shared" si="29"/>
        <v>3.5647301162516458E-2</v>
      </c>
      <c r="K940" s="3">
        <v>282</v>
      </c>
      <c r="L940" s="3">
        <v>133</v>
      </c>
      <c r="M940" s="3">
        <v>82</v>
      </c>
      <c r="N940" s="3">
        <v>2</v>
      </c>
      <c r="O940" s="24">
        <v>1001</v>
      </c>
      <c r="P940" s="4">
        <v>0.28799999999999998</v>
      </c>
      <c r="Q940" s="4">
        <v>2.3809523809523801E-2</v>
      </c>
      <c r="R940" s="4">
        <v>0.996</v>
      </c>
      <c r="S940" s="4">
        <v>0.82099999999999995</v>
      </c>
      <c r="T940" s="4">
        <v>0.99399999999999999</v>
      </c>
      <c r="U940" s="4">
        <v>0.998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1.24479479884619</v>
      </c>
      <c r="AC940" s="2">
        <v>3.7376696182833702</v>
      </c>
      <c r="AD940" s="2">
        <v>4.0080213975388201E-3</v>
      </c>
      <c r="AE940" s="2">
        <v>0.19723216952970901</v>
      </c>
      <c r="AF940" s="2">
        <v>6.0180723255630203E-3</v>
      </c>
      <c r="AG940" s="2">
        <v>2.0020026706730801E-3</v>
      </c>
    </row>
    <row r="941" spans="1:33" x14ac:dyDescent="0.35">
      <c r="A941" s="7">
        <v>786</v>
      </c>
      <c r="B941" s="7">
        <v>30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0.41451457180000001</v>
      </c>
      <c r="I941" s="4">
        <v>10.46323855915</v>
      </c>
      <c r="J941" s="2">
        <f t="shared" si="29"/>
        <v>3.9616278407177394E-2</v>
      </c>
      <c r="K941" s="3">
        <v>357</v>
      </c>
      <c r="L941" s="3">
        <v>107</v>
      </c>
      <c r="M941" s="3">
        <v>26</v>
      </c>
      <c r="N941" s="3">
        <v>9</v>
      </c>
      <c r="O941" s="24">
        <v>1001</v>
      </c>
      <c r="P941" s="4">
        <v>0.23899999999999999</v>
      </c>
      <c r="Q941" s="4">
        <v>0.25714285714285701</v>
      </c>
      <c r="R941" s="4">
        <v>0.99399999999999999</v>
      </c>
      <c r="S941" s="4">
        <v>0.93500000000000005</v>
      </c>
      <c r="T941" s="4">
        <v>0.998</v>
      </c>
      <c r="U941" s="4">
        <v>0.996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1.43129172705063</v>
      </c>
      <c r="AC941" s="2">
        <v>1.35812348415319</v>
      </c>
      <c r="AD941" s="2">
        <v>6.0180723255630203E-3</v>
      </c>
      <c r="AE941" s="2">
        <v>6.7208749693450004E-2</v>
      </c>
      <c r="AF941" s="2">
        <v>2.0020026706730801E-3</v>
      </c>
      <c r="AG941" s="2">
        <v>4.0080213975388201E-3</v>
      </c>
    </row>
    <row r="942" spans="1:33" x14ac:dyDescent="0.35">
      <c r="A942" s="7">
        <v>462</v>
      </c>
      <c r="B942" s="7">
        <v>458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0.46405914720000002</v>
      </c>
      <c r="I942" s="4">
        <v>10.7551452044</v>
      </c>
      <c r="J942" s="2">
        <f t="shared" si="29"/>
        <v>4.3147641280579865E-2</v>
      </c>
      <c r="K942" s="3">
        <v>7</v>
      </c>
      <c r="L942" s="3">
        <v>127</v>
      </c>
      <c r="M942" s="3">
        <v>18</v>
      </c>
      <c r="N942" s="3">
        <v>347</v>
      </c>
      <c r="O942" s="24">
        <v>1001</v>
      </c>
      <c r="P942" s="4">
        <v>0.94899999999999995</v>
      </c>
      <c r="Q942" s="4">
        <v>0.95068493150684896</v>
      </c>
      <c r="R942" s="4">
        <v>0.99299999999999999</v>
      </c>
      <c r="S942" s="4">
        <v>0.99199999999999999</v>
      </c>
      <c r="T942" s="4">
        <v>0.99099999999999999</v>
      </c>
      <c r="U942" s="4">
        <v>0.99099999999999999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5.2346480372209202E-2</v>
      </c>
      <c r="AC942" s="2">
        <v>5.0572573635632299E-2</v>
      </c>
      <c r="AD942" s="2">
        <v>7.0246149369644698E-3</v>
      </c>
      <c r="AE942" s="2">
        <v>8.03217169726427E-3</v>
      </c>
      <c r="AF942" s="2">
        <v>9.0407446521490707E-3</v>
      </c>
      <c r="AG942" s="2">
        <v>9.0407446521490707E-3</v>
      </c>
    </row>
    <row r="943" spans="1:33" x14ac:dyDescent="0.35">
      <c r="A943" s="7">
        <v>152</v>
      </c>
      <c r="B943" s="7">
        <v>84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0.40040246759999998</v>
      </c>
      <c r="I943" s="4">
        <v>9.1589271610999994</v>
      </c>
      <c r="J943" s="2">
        <f t="shared" si="29"/>
        <v>4.3717180031805289E-2</v>
      </c>
      <c r="K943" s="3">
        <v>174</v>
      </c>
      <c r="L943" s="3">
        <v>226</v>
      </c>
      <c r="M943" s="3">
        <v>36</v>
      </c>
      <c r="N943" s="3">
        <v>63</v>
      </c>
      <c r="O943" s="24">
        <v>1001</v>
      </c>
      <c r="P943" s="4">
        <v>0.53400000000000003</v>
      </c>
      <c r="Q943" s="4">
        <v>0.63636363636363602</v>
      </c>
      <c r="R943" s="4">
        <v>0.995</v>
      </c>
      <c r="S943" s="4">
        <v>0.97099999999999997</v>
      </c>
      <c r="T943" s="4">
        <v>0.98899999999999999</v>
      </c>
      <c r="U943" s="4">
        <v>0.99199999999999999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0.62735944002194199</v>
      </c>
      <c r="AC943" s="2">
        <v>0.45198512374305699</v>
      </c>
      <c r="AD943" s="2">
        <v>5.0125418235442898E-3</v>
      </c>
      <c r="AE943" s="2">
        <v>2.9428810690812199E-2</v>
      </c>
      <c r="AF943" s="2">
        <v>1.1060947359424899E-2</v>
      </c>
      <c r="AG943" s="2">
        <v>8.03217169726427E-3</v>
      </c>
    </row>
    <row r="944" spans="1:33" x14ac:dyDescent="0.35">
      <c r="A944" s="7">
        <v>650</v>
      </c>
      <c r="B944" s="7">
        <v>214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0.34256244349999998</v>
      </c>
      <c r="I944" s="4">
        <v>7.3416612488000004</v>
      </c>
      <c r="J944" s="2">
        <f t="shared" si="29"/>
        <v>4.6660072140483469E-2</v>
      </c>
      <c r="K944" s="3">
        <v>403</v>
      </c>
      <c r="L944" s="3">
        <v>35</v>
      </c>
      <c r="M944" s="3">
        <v>58</v>
      </c>
      <c r="N944" s="3">
        <v>3</v>
      </c>
      <c r="O944" s="24">
        <v>1001</v>
      </c>
      <c r="P944" s="4">
        <v>8.1000000000000003E-2</v>
      </c>
      <c r="Q944" s="4">
        <v>4.91803278688525E-2</v>
      </c>
      <c r="R944" s="4">
        <v>0.78</v>
      </c>
      <c r="S944" s="4">
        <v>0.61599999999999999</v>
      </c>
      <c r="T944" s="4">
        <v>0.8</v>
      </c>
      <c r="U944" s="4">
        <v>0.80400000000000005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2.5133061243096999</v>
      </c>
      <c r="AC944" s="2">
        <v>3.0122615755052</v>
      </c>
      <c r="AD944" s="2">
        <v>0.2484613592985</v>
      </c>
      <c r="AE944" s="2">
        <v>0.484508315448617</v>
      </c>
      <c r="AF944" s="2">
        <v>0.22314355131420999</v>
      </c>
      <c r="AG944" s="2">
        <v>0.21815600980317101</v>
      </c>
    </row>
    <row r="945" spans="1:33" x14ac:dyDescent="0.35">
      <c r="A945" s="7">
        <v>978</v>
      </c>
      <c r="B945" s="7">
        <v>343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0.35412966930000001</v>
      </c>
      <c r="I945" s="4">
        <v>7.5836388997000004</v>
      </c>
      <c r="J945" s="2">
        <f t="shared" si="29"/>
        <v>4.6696536317678436E-2</v>
      </c>
      <c r="K945" s="3">
        <v>303</v>
      </c>
      <c r="L945" s="3">
        <v>82</v>
      </c>
      <c r="M945" s="3">
        <v>72</v>
      </c>
      <c r="N945" s="3">
        <v>42</v>
      </c>
      <c r="O945" s="24">
        <v>634.98271737667505</v>
      </c>
      <c r="P945" s="4">
        <v>0.24199999999999999</v>
      </c>
      <c r="Q945" s="4">
        <v>0.36842105263157898</v>
      </c>
      <c r="R945" s="4">
        <v>0.98499999999999999</v>
      </c>
      <c r="S945" s="4">
        <v>0.96499999999999997</v>
      </c>
      <c r="T945" s="4">
        <v>0.98799999999999999</v>
      </c>
      <c r="U945" s="4">
        <v>0.99299999999999999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1.4188175528254501</v>
      </c>
      <c r="AC945" s="2">
        <v>0.99852883011112703</v>
      </c>
      <c r="AD945" s="2">
        <v>1.51136378100482E-2</v>
      </c>
      <c r="AE945" s="2">
        <v>3.5627177643151202E-2</v>
      </c>
      <c r="AF945" s="2">
        <v>1.20725812342692E-2</v>
      </c>
      <c r="AG945" s="2">
        <v>7.0246149369644698E-3</v>
      </c>
    </row>
    <row r="946" spans="1:33" x14ac:dyDescent="0.35">
      <c r="A946" s="7">
        <v>516</v>
      </c>
      <c r="B946" s="7">
        <v>11</v>
      </c>
      <c r="C946" s="7">
        <v>1</v>
      </c>
      <c r="D946" s="7">
        <v>1</v>
      </c>
      <c r="E946" s="22" t="str">
        <f t="shared" si="28"/>
        <v>11</v>
      </c>
      <c r="F946" s="4">
        <v>0.99949100000000002</v>
      </c>
      <c r="G946" s="25">
        <v>1</v>
      </c>
      <c r="H946" s="4">
        <v>0.4319759614</v>
      </c>
      <c r="I946" s="4">
        <v>9.0906670894400001</v>
      </c>
      <c r="J946" s="2">
        <f t="shared" si="29"/>
        <v>4.7518620707362236E-2</v>
      </c>
      <c r="K946" s="3">
        <v>409</v>
      </c>
      <c r="L946" s="3">
        <v>44</v>
      </c>
      <c r="M946" s="3">
        <v>44</v>
      </c>
      <c r="N946" s="3">
        <v>2</v>
      </c>
      <c r="O946" s="24">
        <v>1001</v>
      </c>
      <c r="P946" s="4">
        <v>9.9000000000000005E-2</v>
      </c>
      <c r="Q946" s="4">
        <v>4.3478260869565202E-2</v>
      </c>
      <c r="R946" s="4">
        <v>0.75700000000000001</v>
      </c>
      <c r="S946" s="4">
        <v>0.27500000000000002</v>
      </c>
      <c r="T946" s="4">
        <v>0.78400000000000003</v>
      </c>
      <c r="U946" s="4">
        <v>0.78100000000000003</v>
      </c>
      <c r="V946" s="5">
        <v>0</v>
      </c>
      <c r="W946" s="5">
        <v>0</v>
      </c>
      <c r="X946" s="5">
        <v>100</v>
      </c>
      <c r="Y946" s="5">
        <v>0</v>
      </c>
      <c r="Z946" s="5">
        <v>100</v>
      </c>
      <c r="AA946" s="5">
        <v>100</v>
      </c>
      <c r="AB946" s="2">
        <v>2.3126354288475501</v>
      </c>
      <c r="AC946" s="2">
        <v>3.1354942159291501</v>
      </c>
      <c r="AD946" s="2">
        <v>0.278392025544688</v>
      </c>
      <c r="AE946" s="2">
        <v>1.29098418131557</v>
      </c>
      <c r="AF946" s="2">
        <v>0.24334625863172901</v>
      </c>
      <c r="AG946" s="2">
        <v>0.24718012914245099</v>
      </c>
    </row>
    <row r="947" spans="1:33" x14ac:dyDescent="0.35">
      <c r="A947" s="7">
        <v>458</v>
      </c>
      <c r="B947" s="7">
        <v>208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0.42232043289999999</v>
      </c>
      <c r="I947" s="4">
        <v>8.4483356627300008</v>
      </c>
      <c r="J947" s="2">
        <f t="shared" si="29"/>
        <v>4.9988595358855699E-2</v>
      </c>
      <c r="K947" s="3">
        <v>280</v>
      </c>
      <c r="L947" s="3">
        <v>165</v>
      </c>
      <c r="M947" s="3">
        <v>32</v>
      </c>
      <c r="N947" s="3">
        <v>22</v>
      </c>
      <c r="O947" s="24">
        <v>775.82016983329504</v>
      </c>
      <c r="P947" s="4">
        <v>0.34899999999999998</v>
      </c>
      <c r="Q947" s="4">
        <v>0.407407407407407</v>
      </c>
      <c r="R947" s="4">
        <v>0.99099999999999999</v>
      </c>
      <c r="S947" s="4">
        <v>0.95699999999999996</v>
      </c>
      <c r="T947" s="4">
        <v>0.98499999999999999</v>
      </c>
      <c r="U947" s="4">
        <v>0.98899999999999999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1.05268335677971</v>
      </c>
      <c r="AC947" s="2">
        <v>0.89794159320595901</v>
      </c>
      <c r="AD947" s="2">
        <v>9.0407446521490707E-3</v>
      </c>
      <c r="AE947" s="2">
        <v>4.3951887529182797E-2</v>
      </c>
      <c r="AF947" s="2">
        <v>1.51136378100482E-2</v>
      </c>
      <c r="AG947" s="2">
        <v>1.1060947359424899E-2</v>
      </c>
    </row>
    <row r="948" spans="1:33" x14ac:dyDescent="0.35">
      <c r="A948" s="7">
        <v>508</v>
      </c>
      <c r="B948" s="7">
        <v>295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0.40981149509999998</v>
      </c>
      <c r="I948" s="4">
        <v>7.6221911133100004</v>
      </c>
      <c r="J948" s="2">
        <f t="shared" si="29"/>
        <v>5.3765575935819841E-2</v>
      </c>
      <c r="K948" s="3">
        <v>299</v>
      </c>
      <c r="L948" s="3">
        <v>59</v>
      </c>
      <c r="M948" s="3">
        <v>128</v>
      </c>
      <c r="N948" s="3">
        <v>13</v>
      </c>
      <c r="O948" s="24">
        <v>1001</v>
      </c>
      <c r="P948" s="4">
        <v>0.14599999999999999</v>
      </c>
      <c r="Q948" s="4">
        <v>9.2198581560283696E-2</v>
      </c>
      <c r="R948" s="4">
        <v>0.95899999999999996</v>
      </c>
      <c r="S948" s="4">
        <v>0.85899999999999999</v>
      </c>
      <c r="T948" s="4">
        <v>0.98</v>
      </c>
      <c r="U948" s="4">
        <v>0.98299999999999998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1.9241486572738</v>
      </c>
      <c r="AC948" s="2">
        <v>2.3838105329166299</v>
      </c>
      <c r="AD948" s="2">
        <v>4.1864204098698898E-2</v>
      </c>
      <c r="AE948" s="2">
        <v>0.15198635699788199</v>
      </c>
      <c r="AF948" s="2">
        <v>2.0202707317519501E-2</v>
      </c>
      <c r="AG948" s="2">
        <v>1.7146158834970501E-2</v>
      </c>
    </row>
    <row r="949" spans="1:33" x14ac:dyDescent="0.35">
      <c r="A949" s="7">
        <v>36</v>
      </c>
      <c r="B949" s="7">
        <v>383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0.44088991440000003</v>
      </c>
      <c r="I949" s="4">
        <v>8.0442093481200008</v>
      </c>
      <c r="J949" s="2">
        <f t="shared" si="29"/>
        <v>5.4808359071738942E-2</v>
      </c>
      <c r="K949" s="3">
        <v>332</v>
      </c>
      <c r="L949" s="3">
        <v>89</v>
      </c>
      <c r="M949" s="3">
        <v>65</v>
      </c>
      <c r="N949" s="3">
        <v>13</v>
      </c>
      <c r="O949" s="24">
        <v>1001</v>
      </c>
      <c r="P949" s="4">
        <v>0.219</v>
      </c>
      <c r="Q949" s="4">
        <v>0.16666666666666699</v>
      </c>
      <c r="R949" s="4">
        <v>0.999</v>
      </c>
      <c r="S949" s="4">
        <v>0.99</v>
      </c>
      <c r="T949" s="4">
        <v>0.998</v>
      </c>
      <c r="U949" s="4">
        <v>0.999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1.5186835491656401</v>
      </c>
      <c r="AC949" s="2">
        <v>1.7917594692280501</v>
      </c>
      <c r="AD949" s="2">
        <v>1.00050033358353E-3</v>
      </c>
      <c r="AE949" s="2">
        <v>1.0050335853501499E-2</v>
      </c>
      <c r="AF949" s="2">
        <v>2.0020026706730801E-3</v>
      </c>
      <c r="AG949" s="2">
        <v>1.00050033358353E-3</v>
      </c>
    </row>
    <row r="950" spans="1:33" x14ac:dyDescent="0.35">
      <c r="A950" s="7">
        <v>758</v>
      </c>
      <c r="B950" s="7">
        <v>404</v>
      </c>
      <c r="C950" s="7">
        <v>1</v>
      </c>
      <c r="D950" s="7">
        <v>1</v>
      </c>
      <c r="E950" s="22" t="str">
        <f t="shared" si="28"/>
        <v>11</v>
      </c>
      <c r="F950" s="4">
        <v>1</v>
      </c>
      <c r="G950" s="25">
        <v>1</v>
      </c>
      <c r="H950" s="4">
        <v>0.50038030349999996</v>
      </c>
      <c r="I950" s="4">
        <v>8.9378672325299995</v>
      </c>
      <c r="J950" s="2">
        <f t="shared" si="29"/>
        <v>5.5984307047975662E-2</v>
      </c>
      <c r="K950" s="3">
        <v>359</v>
      </c>
      <c r="L950" s="3">
        <v>121</v>
      </c>
      <c r="M950" s="3">
        <v>11</v>
      </c>
      <c r="N950" s="3">
        <v>8</v>
      </c>
      <c r="O950" s="24">
        <v>1001</v>
      </c>
      <c r="P950" s="4">
        <v>0.27</v>
      </c>
      <c r="Q950" s="4">
        <v>0.42105263157894701</v>
      </c>
      <c r="R950" s="4">
        <v>0.98499999999999999</v>
      </c>
      <c r="S950" s="4">
        <v>0.89400000000000002</v>
      </c>
      <c r="T950" s="4">
        <v>0.99399999999999999</v>
      </c>
      <c r="U950" s="4">
        <v>0.995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1.30933331998376</v>
      </c>
      <c r="AC950" s="2">
        <v>0.86499743748660496</v>
      </c>
      <c r="AD950" s="2">
        <v>1.51136378100482E-2</v>
      </c>
      <c r="AE950" s="2">
        <v>0.112049503808623</v>
      </c>
      <c r="AF950" s="2">
        <v>6.0180723255630203E-3</v>
      </c>
      <c r="AG950" s="2">
        <v>5.0125418235442898E-3</v>
      </c>
    </row>
    <row r="951" spans="1:33" x14ac:dyDescent="0.35">
      <c r="A951" s="7">
        <v>836</v>
      </c>
      <c r="B951" s="7">
        <v>181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0.42884980490000002</v>
      </c>
      <c r="I951" s="4">
        <v>7.1909863410000003</v>
      </c>
      <c r="J951" s="2">
        <f t="shared" si="29"/>
        <v>5.9637132454956499E-2</v>
      </c>
      <c r="K951" s="3">
        <v>397</v>
      </c>
      <c r="L951" s="3">
        <v>43</v>
      </c>
      <c r="M951" s="3">
        <v>49</v>
      </c>
      <c r="N951" s="3">
        <v>10</v>
      </c>
      <c r="O951" s="24">
        <v>1001</v>
      </c>
      <c r="P951" s="4">
        <v>0.11</v>
      </c>
      <c r="Q951" s="4">
        <v>0.169491525423729</v>
      </c>
      <c r="R951" s="4">
        <v>0.98199999999999998</v>
      </c>
      <c r="S951" s="4">
        <v>0.94499999999999995</v>
      </c>
      <c r="T951" s="4">
        <v>0.98199999999999998</v>
      </c>
      <c r="U951" s="4">
        <v>0.99399999999999999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2.2072749131897198</v>
      </c>
      <c r="AC951" s="2">
        <v>1.77495235091167</v>
      </c>
      <c r="AD951" s="2">
        <v>1.8163970627671201E-2</v>
      </c>
      <c r="AE951" s="2">
        <v>5.6570351488394399E-2</v>
      </c>
      <c r="AF951" s="2">
        <v>1.8163970627671201E-2</v>
      </c>
      <c r="AG951" s="2">
        <v>6.0180723255630203E-3</v>
      </c>
    </row>
    <row r="952" spans="1:33" x14ac:dyDescent="0.35">
      <c r="A952" s="7">
        <v>684</v>
      </c>
      <c r="B952" s="7">
        <v>294</v>
      </c>
      <c r="C952" s="7">
        <v>1</v>
      </c>
      <c r="D952" s="7">
        <v>1</v>
      </c>
      <c r="E952" s="22" t="str">
        <f t="shared" si="28"/>
        <v>11</v>
      </c>
      <c r="F952" s="4">
        <v>1</v>
      </c>
      <c r="G952" s="25">
        <v>1</v>
      </c>
      <c r="H952" s="4">
        <v>0.56345165529999997</v>
      </c>
      <c r="I952" s="4">
        <v>9.0824278726499994</v>
      </c>
      <c r="J952" s="2">
        <f t="shared" si="29"/>
        <v>6.2037559031624931E-2</v>
      </c>
      <c r="K952" s="3">
        <v>316</v>
      </c>
      <c r="L952" s="3">
        <v>67</v>
      </c>
      <c r="M952" s="3">
        <v>69</v>
      </c>
      <c r="N952" s="3">
        <v>47</v>
      </c>
      <c r="O952" s="24">
        <v>944.06301856223604</v>
      </c>
      <c r="P952" s="4">
        <v>0.23899999999999999</v>
      </c>
      <c r="Q952" s="4">
        <v>0.40517241379310298</v>
      </c>
      <c r="R952" s="4">
        <v>0.98699999999999999</v>
      </c>
      <c r="S952" s="4">
        <v>0.98599999999999999</v>
      </c>
      <c r="T952" s="4">
        <v>0.98499999999999999</v>
      </c>
      <c r="U952" s="4">
        <v>0.98499999999999999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1.43129172705063</v>
      </c>
      <c r="AC952" s="2">
        <v>0.90344258939630595</v>
      </c>
      <c r="AD952" s="2">
        <v>1.30852395486555E-2</v>
      </c>
      <c r="AE952" s="2">
        <v>1.4098924379501601E-2</v>
      </c>
      <c r="AF952" s="2">
        <v>1.51136378100482E-2</v>
      </c>
      <c r="AG952" s="2">
        <v>1.51136378100482E-2</v>
      </c>
    </row>
    <row r="953" spans="1:33" x14ac:dyDescent="0.35">
      <c r="A953" s="7">
        <v>764</v>
      </c>
      <c r="B953" s="7">
        <v>119</v>
      </c>
      <c r="C953" s="7">
        <v>1</v>
      </c>
      <c r="D953" s="7">
        <v>1</v>
      </c>
      <c r="E953" s="22" t="str">
        <f t="shared" si="28"/>
        <v>11</v>
      </c>
      <c r="F953" s="4">
        <v>0.999996</v>
      </c>
      <c r="G953" s="25">
        <v>1</v>
      </c>
      <c r="H953" s="4">
        <v>0.4617030097</v>
      </c>
      <c r="I953" s="4">
        <v>7.2717210733000002</v>
      </c>
      <c r="J953" s="2">
        <f t="shared" si="29"/>
        <v>6.3492948236870864E-2</v>
      </c>
      <c r="K953" s="3">
        <v>274</v>
      </c>
      <c r="L953" s="3">
        <v>174</v>
      </c>
      <c r="M953" s="3">
        <v>29</v>
      </c>
      <c r="N953" s="3">
        <v>22</v>
      </c>
      <c r="O953" s="24">
        <v>1001</v>
      </c>
      <c r="P953" s="4">
        <v>0.375</v>
      </c>
      <c r="Q953" s="4">
        <v>0.43137254901960798</v>
      </c>
      <c r="R953" s="4">
        <v>0.98299999999999998</v>
      </c>
      <c r="S953" s="4">
        <v>0.93100000000000005</v>
      </c>
      <c r="T953" s="4">
        <v>0.98699999999999999</v>
      </c>
      <c r="U953" s="4">
        <v>0.98299999999999998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0.98082925301172597</v>
      </c>
      <c r="AC953" s="2">
        <v>0.84078317936600999</v>
      </c>
      <c r="AD953" s="2">
        <v>1.7146158834970501E-2</v>
      </c>
      <c r="AE953" s="2">
        <v>7.1496001705069895E-2</v>
      </c>
      <c r="AF953" s="2">
        <v>1.30852395486555E-2</v>
      </c>
      <c r="AG953" s="2">
        <v>1.7146158834970501E-2</v>
      </c>
    </row>
    <row r="954" spans="1:33" x14ac:dyDescent="0.35">
      <c r="A954" s="7">
        <v>12</v>
      </c>
      <c r="B954" s="7">
        <v>302</v>
      </c>
      <c r="C954" s="7">
        <v>1</v>
      </c>
      <c r="D954" s="7">
        <v>1</v>
      </c>
      <c r="E954" s="22" t="str">
        <f t="shared" si="28"/>
        <v>11</v>
      </c>
      <c r="F954" s="4">
        <v>0.99988699999999997</v>
      </c>
      <c r="G954" s="25">
        <v>1</v>
      </c>
      <c r="H954" s="4">
        <v>0.58293815979999997</v>
      </c>
      <c r="I954" s="4">
        <v>9.0880866510999994</v>
      </c>
      <c r="J954" s="2">
        <f t="shared" si="29"/>
        <v>6.414311198600231E-2</v>
      </c>
      <c r="K954" s="3">
        <v>365</v>
      </c>
      <c r="L954" s="3">
        <v>85</v>
      </c>
      <c r="M954" s="3">
        <v>24</v>
      </c>
      <c r="N954" s="3">
        <v>25</v>
      </c>
      <c r="O954" s="24">
        <v>1001</v>
      </c>
      <c r="P954" s="4">
        <v>0.20799999999999999</v>
      </c>
      <c r="Q954" s="4">
        <v>0.51020408163265296</v>
      </c>
      <c r="R954" s="4">
        <v>0.98699999999999999</v>
      </c>
      <c r="S954" s="4">
        <v>0.98599999999999999</v>
      </c>
      <c r="T954" s="4">
        <v>0.98399999999999999</v>
      </c>
      <c r="U954" s="4">
        <v>0.999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1.57021719928082</v>
      </c>
      <c r="AC954" s="2">
        <v>0.67294447324242601</v>
      </c>
      <c r="AD954" s="2">
        <v>1.30852395486555E-2</v>
      </c>
      <c r="AE954" s="2">
        <v>1.4098924379501601E-2</v>
      </c>
      <c r="AF954" s="2">
        <v>1.6129381929883599E-2</v>
      </c>
      <c r="AG954" s="2">
        <v>1.00050033358353E-3</v>
      </c>
    </row>
    <row r="955" spans="1:33" x14ac:dyDescent="0.35">
      <c r="A955" s="7">
        <v>416</v>
      </c>
      <c r="B955" s="7">
        <v>148</v>
      </c>
      <c r="C955" s="7">
        <v>1</v>
      </c>
      <c r="D955" s="7">
        <v>1</v>
      </c>
      <c r="E955" s="22" t="str">
        <f t="shared" si="28"/>
        <v>11</v>
      </c>
      <c r="F955" s="4">
        <v>1</v>
      </c>
      <c r="G955" s="25">
        <v>1</v>
      </c>
      <c r="H955" s="4">
        <v>0.62752297759999998</v>
      </c>
      <c r="I955" s="4">
        <v>8.8843360133000004</v>
      </c>
      <c r="J955" s="2">
        <f t="shared" si="29"/>
        <v>7.0632512847396536E-2</v>
      </c>
      <c r="K955" s="3">
        <v>373</v>
      </c>
      <c r="L955" s="3">
        <v>74</v>
      </c>
      <c r="M955" s="3">
        <v>39</v>
      </c>
      <c r="N955" s="3">
        <v>13</v>
      </c>
      <c r="O955" s="24">
        <v>1001</v>
      </c>
      <c r="P955" s="4">
        <v>0.151</v>
      </c>
      <c r="Q955" s="4">
        <v>0.25</v>
      </c>
      <c r="R955" s="4">
        <v>0.99399999999999999</v>
      </c>
      <c r="S955" s="4">
        <v>0.95399999999999996</v>
      </c>
      <c r="T955" s="4">
        <v>0.997</v>
      </c>
      <c r="U955" s="4">
        <v>0.995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1.8904754421672101</v>
      </c>
      <c r="AC955" s="2">
        <v>1.3862943611198899</v>
      </c>
      <c r="AD955" s="2">
        <v>6.0180723255630203E-3</v>
      </c>
      <c r="AE955" s="2">
        <v>4.7091607533850603E-2</v>
      </c>
      <c r="AF955" s="2">
        <v>3.00450902029872E-3</v>
      </c>
      <c r="AG955" s="2">
        <v>5.0125418235442898E-3</v>
      </c>
    </row>
    <row r="956" spans="1:33" x14ac:dyDescent="0.35">
      <c r="A956" s="7">
        <v>40</v>
      </c>
      <c r="B956" s="7">
        <v>28</v>
      </c>
      <c r="C956" s="7">
        <v>1</v>
      </c>
      <c r="D956" s="7">
        <v>1</v>
      </c>
      <c r="E956" s="22" t="str">
        <f t="shared" si="28"/>
        <v>11</v>
      </c>
      <c r="F956" s="4">
        <v>0.99951199999999996</v>
      </c>
      <c r="G956" s="25">
        <v>1</v>
      </c>
      <c r="H956" s="4">
        <v>0.78191793669999998</v>
      </c>
      <c r="I956" s="4">
        <v>10.405678109569999</v>
      </c>
      <c r="J956" s="2">
        <f t="shared" si="29"/>
        <v>7.5143390797460644E-2</v>
      </c>
      <c r="K956" s="3">
        <v>71</v>
      </c>
      <c r="L956" s="3">
        <v>401</v>
      </c>
      <c r="M956" s="3">
        <v>0</v>
      </c>
      <c r="N956" s="3">
        <v>27</v>
      </c>
      <c r="O956" s="24">
        <v>1001</v>
      </c>
      <c r="P956" s="4">
        <v>0.85499999999999998</v>
      </c>
      <c r="Q956" s="4">
        <v>1</v>
      </c>
      <c r="R956" s="4">
        <v>0.97</v>
      </c>
      <c r="S956" s="4">
        <v>0.97699999999999998</v>
      </c>
      <c r="T956" s="4">
        <v>0.97499999999999998</v>
      </c>
      <c r="U956" s="4">
        <v>0.99399999999999999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0.15665381004537701</v>
      </c>
      <c r="AC956" s="2">
        <v>1.0000050000287801E-5</v>
      </c>
      <c r="AD956" s="2">
        <v>3.0459207484708602E-2</v>
      </c>
      <c r="AE956" s="2">
        <v>2.32686269393543E-2</v>
      </c>
      <c r="AF956" s="2">
        <v>2.5317807984289901E-2</v>
      </c>
      <c r="AG956" s="2">
        <v>6.0180723255630203E-3</v>
      </c>
    </row>
    <row r="957" spans="1:33" x14ac:dyDescent="0.35">
      <c r="A957" s="7">
        <v>956</v>
      </c>
      <c r="B957" s="7">
        <v>405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0.52713816069999997</v>
      </c>
      <c r="I957" s="4">
        <v>6.7771058758800002</v>
      </c>
      <c r="J957" s="2">
        <f t="shared" si="29"/>
        <v>7.7782193513621561E-2</v>
      </c>
      <c r="K957" s="3">
        <v>349</v>
      </c>
      <c r="L957" s="3">
        <v>80</v>
      </c>
      <c r="M957" s="3">
        <v>65</v>
      </c>
      <c r="N957" s="3">
        <v>5</v>
      </c>
      <c r="O957" s="24">
        <v>1001</v>
      </c>
      <c r="P957" s="4">
        <v>0.17699999999999999</v>
      </c>
      <c r="Q957" s="4">
        <v>7.1428571428571397E-2</v>
      </c>
      <c r="R957" s="4">
        <v>0.98899999999999999</v>
      </c>
      <c r="S957" s="4">
        <v>0.93400000000000005</v>
      </c>
      <c r="T957" s="4">
        <v>0.998</v>
      </c>
      <c r="U957" s="4">
        <v>0.998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1.73160554640831</v>
      </c>
      <c r="AC957" s="2">
        <v>2.6390573296152602</v>
      </c>
      <c r="AD957" s="2">
        <v>1.1060947359424899E-2</v>
      </c>
      <c r="AE957" s="2">
        <v>6.8278840753294406E-2</v>
      </c>
      <c r="AF957" s="2">
        <v>2.0020026706730801E-3</v>
      </c>
      <c r="AG957" s="2">
        <v>2.0020026706730801E-3</v>
      </c>
    </row>
    <row r="958" spans="1:33" x14ac:dyDescent="0.35">
      <c r="A958" s="7">
        <v>308</v>
      </c>
      <c r="B958" s="7">
        <v>171</v>
      </c>
      <c r="C958" s="7">
        <v>1</v>
      </c>
      <c r="D958" s="7">
        <v>1</v>
      </c>
      <c r="E958" s="22" t="str">
        <f t="shared" si="28"/>
        <v>11</v>
      </c>
      <c r="F958" s="4">
        <v>0.99993799999999999</v>
      </c>
      <c r="G958" s="25">
        <v>1</v>
      </c>
      <c r="H958" s="4">
        <v>0.64187608610000002</v>
      </c>
      <c r="I958" s="4">
        <v>7.9267579385999998</v>
      </c>
      <c r="J958" s="2">
        <f t="shared" si="29"/>
        <v>8.0975865678240486E-2</v>
      </c>
      <c r="K958" s="3">
        <v>278</v>
      </c>
      <c r="L958" s="3">
        <v>135</v>
      </c>
      <c r="M958" s="3">
        <v>77</v>
      </c>
      <c r="N958" s="3">
        <v>9</v>
      </c>
      <c r="O958" s="24">
        <v>1001</v>
      </c>
      <c r="P958" s="4">
        <v>0.29899999999999999</v>
      </c>
      <c r="Q958" s="4">
        <v>0.104651162790698</v>
      </c>
      <c r="R958" s="4">
        <v>0.89500000000000002</v>
      </c>
      <c r="S958" s="4">
        <v>0.76300000000000001</v>
      </c>
      <c r="T958" s="4">
        <v>0.91100000000000003</v>
      </c>
      <c r="U958" s="4">
        <v>0.89200000000000002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1.20731170559145</v>
      </c>
      <c r="AC958" s="2">
        <v>2.25712271891729</v>
      </c>
      <c r="AD958" s="2">
        <v>0.110931560707282</v>
      </c>
      <c r="AE958" s="2">
        <v>0.27049724769768002</v>
      </c>
      <c r="AF958" s="2">
        <v>9.3212381722178703E-2</v>
      </c>
      <c r="AG958" s="2">
        <v>0.11428914640212801</v>
      </c>
    </row>
    <row r="959" spans="1:33" x14ac:dyDescent="0.35">
      <c r="A959" s="7">
        <v>518</v>
      </c>
      <c r="B959" s="7">
        <v>279</v>
      </c>
      <c r="C959" s="7">
        <v>1</v>
      </c>
      <c r="D959" s="7">
        <v>1</v>
      </c>
      <c r="E959" s="22" t="str">
        <f t="shared" si="28"/>
        <v>11</v>
      </c>
      <c r="F959" s="4">
        <v>0.59032099999999998</v>
      </c>
      <c r="G959" s="25">
        <v>1</v>
      </c>
      <c r="H959" s="4">
        <v>1.153209683</v>
      </c>
      <c r="I959" s="4">
        <v>12.41020614396</v>
      </c>
      <c r="J959" s="2">
        <f t="shared" si="29"/>
        <v>9.2924297116632734E-2</v>
      </c>
      <c r="K959" s="3">
        <v>276</v>
      </c>
      <c r="L959" s="3">
        <v>52</v>
      </c>
      <c r="M959" s="3">
        <v>149</v>
      </c>
      <c r="N959" s="3">
        <v>22</v>
      </c>
      <c r="O959" s="24">
        <v>1001</v>
      </c>
      <c r="P959" s="4">
        <v>0.13800000000000001</v>
      </c>
      <c r="Q959" s="4">
        <v>0.12865497076023399</v>
      </c>
      <c r="R959" s="4">
        <v>0.05</v>
      </c>
      <c r="S959" s="4">
        <v>7.2999999999999995E-2</v>
      </c>
      <c r="T959" s="4">
        <v>2.5000000000000001E-2</v>
      </c>
      <c r="U959" s="4">
        <v>2.5999999999999999E-2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1.98050159382493</v>
      </c>
      <c r="AC959" s="2">
        <v>2.0506211031443402</v>
      </c>
      <c r="AD959" s="2">
        <v>2.99573227355399</v>
      </c>
      <c r="AE959" s="2">
        <v>2.6172958378337499</v>
      </c>
      <c r="AF959" s="2">
        <v>3.6888794541139398</v>
      </c>
      <c r="AG959" s="2">
        <v>3.64965874096066</v>
      </c>
    </row>
    <row r="960" spans="1:33" x14ac:dyDescent="0.35">
      <c r="A960" s="7">
        <v>186</v>
      </c>
      <c r="B960" s="7">
        <v>330</v>
      </c>
      <c r="C960" s="7">
        <v>1</v>
      </c>
      <c r="D960" s="7">
        <v>1</v>
      </c>
      <c r="E960" s="22" t="str">
        <f t="shared" si="28"/>
        <v>11</v>
      </c>
      <c r="F960" s="4">
        <v>0.99997000000000003</v>
      </c>
      <c r="G960" s="25">
        <v>1</v>
      </c>
      <c r="H960" s="4">
        <v>0.90337331109999996</v>
      </c>
      <c r="I960" s="4">
        <v>9.6562409271600007</v>
      </c>
      <c r="J960" s="2">
        <f t="shared" si="29"/>
        <v>9.3553311057006872E-2</v>
      </c>
      <c r="K960" s="3">
        <v>234</v>
      </c>
      <c r="L960" s="3">
        <v>213</v>
      </c>
      <c r="M960" s="3">
        <v>16</v>
      </c>
      <c r="N960" s="3">
        <v>36</v>
      </c>
      <c r="O960" s="24">
        <v>1001</v>
      </c>
      <c r="P960" s="4">
        <v>0.50800000000000001</v>
      </c>
      <c r="Q960" s="4">
        <v>0.69230769230769196</v>
      </c>
      <c r="R960" s="4">
        <v>0.95899999999999996</v>
      </c>
      <c r="S960" s="4">
        <v>0.94899999999999995</v>
      </c>
      <c r="T960" s="4">
        <v>0.96899999999999997</v>
      </c>
      <c r="U960" s="4">
        <v>0.97599999999999998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0.67727383140365505</v>
      </c>
      <c r="AC960" s="2">
        <v>0.36772478012531701</v>
      </c>
      <c r="AD960" s="2">
        <v>4.1864204098698898E-2</v>
      </c>
      <c r="AE960" s="2">
        <v>5.2346480372209202E-2</v>
      </c>
      <c r="AF960" s="2">
        <v>3.14906670913708E-2</v>
      </c>
      <c r="AG960" s="2">
        <v>2.4292692569044601E-2</v>
      </c>
    </row>
    <row r="961" spans="1:33" x14ac:dyDescent="0.35">
      <c r="A961" s="7">
        <v>488</v>
      </c>
      <c r="B961" s="7">
        <v>117</v>
      </c>
      <c r="C961" s="7">
        <v>1</v>
      </c>
      <c r="D961" s="7">
        <v>1</v>
      </c>
      <c r="E961" s="22" t="str">
        <f t="shared" si="28"/>
        <v>11</v>
      </c>
      <c r="F961" s="4">
        <v>1</v>
      </c>
      <c r="G961" s="25">
        <v>1</v>
      </c>
      <c r="H961" s="4">
        <v>1.0607700449999999</v>
      </c>
      <c r="I961" s="4">
        <v>11.205956027899999</v>
      </c>
      <c r="J961" s="2">
        <f t="shared" si="29"/>
        <v>9.4661271413072706E-2</v>
      </c>
      <c r="K961" s="3">
        <v>87</v>
      </c>
      <c r="L961" s="3">
        <v>352</v>
      </c>
      <c r="M961" s="3">
        <v>27</v>
      </c>
      <c r="N961" s="3">
        <v>33</v>
      </c>
      <c r="O961" s="24">
        <v>1001</v>
      </c>
      <c r="P961" s="4">
        <v>0.78</v>
      </c>
      <c r="Q961" s="4">
        <v>0.55000000000000004</v>
      </c>
      <c r="R961" s="4">
        <v>0.98299999999999998</v>
      </c>
      <c r="S961" s="4">
        <v>0.98199999999999998</v>
      </c>
      <c r="T961" s="4">
        <v>0.96299999999999997</v>
      </c>
      <c r="U961" s="4">
        <v>0.99199999999999999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0.2484613592985</v>
      </c>
      <c r="AC961" s="2">
        <v>0.59783700075561996</v>
      </c>
      <c r="AD961" s="2">
        <v>1.7146158834970501E-2</v>
      </c>
      <c r="AE961" s="2">
        <v>1.8163970627671201E-2</v>
      </c>
      <c r="AF961" s="2">
        <v>3.7701867184011501E-2</v>
      </c>
      <c r="AG961" s="2">
        <v>8.03217169726427E-3</v>
      </c>
    </row>
    <row r="962" spans="1:33" x14ac:dyDescent="0.35">
      <c r="A962" s="7">
        <v>600</v>
      </c>
      <c r="B962" s="7">
        <v>119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0.99999800000000005</v>
      </c>
      <c r="G962" s="25">
        <v>1</v>
      </c>
      <c r="H962" s="4">
        <v>0.73189629680000001</v>
      </c>
      <c r="I962" s="4">
        <v>7.6036688165999999</v>
      </c>
      <c r="J962" s="2">
        <f t="shared" ref="J962:J1001" si="31">H962/I962</f>
        <v>9.6255677943541645E-2</v>
      </c>
      <c r="K962" s="3">
        <v>386</v>
      </c>
      <c r="L962" s="3">
        <v>36</v>
      </c>
      <c r="M962" s="3">
        <v>66</v>
      </c>
      <c r="N962" s="3">
        <v>11</v>
      </c>
      <c r="O962" s="24">
        <v>1001</v>
      </c>
      <c r="P962" s="4">
        <v>7.5999999999999998E-2</v>
      </c>
      <c r="Q962" s="4">
        <v>0.14285714285714299</v>
      </c>
      <c r="R962" s="4">
        <v>0.97299999999999998</v>
      </c>
      <c r="S962" s="4">
        <v>0.94</v>
      </c>
      <c r="T962" s="4">
        <v>0.99199999999999999</v>
      </c>
      <c r="U962" s="4">
        <v>0.98799999999999999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2.5770219386958102</v>
      </c>
      <c r="AC962" s="2">
        <v>1.9459101490553099</v>
      </c>
      <c r="AD962" s="2">
        <v>2.7371196796132001E-2</v>
      </c>
      <c r="AE962" s="2">
        <v>6.1875403718087502E-2</v>
      </c>
      <c r="AF962" s="2">
        <v>8.03217169726427E-3</v>
      </c>
      <c r="AG962" s="2">
        <v>1.20725812342692E-2</v>
      </c>
    </row>
    <row r="963" spans="1:33" x14ac:dyDescent="0.35">
      <c r="A963" s="7">
        <v>464</v>
      </c>
      <c r="B963" s="7">
        <v>315</v>
      </c>
      <c r="C963" s="7">
        <v>1</v>
      </c>
      <c r="D963" s="7">
        <v>1</v>
      </c>
      <c r="E963" s="22" t="str">
        <f t="shared" si="30"/>
        <v>11</v>
      </c>
      <c r="F963" s="4">
        <v>1</v>
      </c>
      <c r="G963" s="25">
        <v>1</v>
      </c>
      <c r="H963" s="4">
        <v>0.87397010600000002</v>
      </c>
      <c r="I963" s="4">
        <v>8.2424301617100006</v>
      </c>
      <c r="J963" s="2">
        <f t="shared" si="31"/>
        <v>0.10603306171279508</v>
      </c>
      <c r="K963" s="3">
        <v>360</v>
      </c>
      <c r="L963" s="3">
        <v>64</v>
      </c>
      <c r="M963" s="3">
        <v>23</v>
      </c>
      <c r="N963" s="3">
        <v>52</v>
      </c>
      <c r="O963" s="24">
        <v>1001</v>
      </c>
      <c r="P963" s="4">
        <v>0.247</v>
      </c>
      <c r="Q963" s="4">
        <v>0.69333333333333302</v>
      </c>
      <c r="R963" s="4">
        <v>0.96899999999999997</v>
      </c>
      <c r="S963" s="4">
        <v>0.95499999999999996</v>
      </c>
      <c r="T963" s="4">
        <v>0.98399999999999999</v>
      </c>
      <c r="U963" s="4">
        <v>0.97899999999999998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1.39836694235416</v>
      </c>
      <c r="AC963" s="2">
        <v>0.36624439495488298</v>
      </c>
      <c r="AD963" s="2">
        <v>3.14906670913708E-2</v>
      </c>
      <c r="AE963" s="2">
        <v>4.6043938501406798E-2</v>
      </c>
      <c r="AF963" s="2">
        <v>1.6129381929883599E-2</v>
      </c>
      <c r="AG963" s="2">
        <v>2.1223636451626698E-2</v>
      </c>
    </row>
    <row r="964" spans="1:33" x14ac:dyDescent="0.35">
      <c r="A964" s="7">
        <v>766</v>
      </c>
      <c r="B964" s="7">
        <v>206</v>
      </c>
      <c r="C964" s="7">
        <v>1</v>
      </c>
      <c r="D964" s="7">
        <v>1</v>
      </c>
      <c r="E964" s="22" t="str">
        <f t="shared" si="30"/>
        <v>11</v>
      </c>
      <c r="F964" s="4">
        <v>1</v>
      </c>
      <c r="G964" s="25">
        <v>1</v>
      </c>
      <c r="H964" s="4">
        <v>0.83496894079999995</v>
      </c>
      <c r="I964" s="4">
        <v>7.3414896608999998</v>
      </c>
      <c r="J964" s="2">
        <f t="shared" si="31"/>
        <v>0.11373290426968201</v>
      </c>
      <c r="K964" s="3">
        <v>340</v>
      </c>
      <c r="L964" s="3">
        <v>124</v>
      </c>
      <c r="M964" s="3">
        <v>32</v>
      </c>
      <c r="N964" s="3">
        <v>3</v>
      </c>
      <c r="O964" s="24">
        <v>1001</v>
      </c>
      <c r="P964" s="4">
        <v>0.25700000000000001</v>
      </c>
      <c r="Q964" s="4">
        <v>8.5714285714285701E-2</v>
      </c>
      <c r="R964" s="4">
        <v>0.81100000000000005</v>
      </c>
      <c r="S964" s="4">
        <v>0.39</v>
      </c>
      <c r="T964" s="4">
        <v>0.77</v>
      </c>
      <c r="U964" s="4">
        <v>0.875</v>
      </c>
      <c r="V964" s="5">
        <v>0</v>
      </c>
      <c r="W964" s="5">
        <v>0</v>
      </c>
      <c r="X964" s="5">
        <v>100</v>
      </c>
      <c r="Y964" s="5">
        <v>0</v>
      </c>
      <c r="Z964" s="5">
        <v>100</v>
      </c>
      <c r="AA964" s="5">
        <v>100</v>
      </c>
      <c r="AB964" s="2">
        <v>1.3586791940869201</v>
      </c>
      <c r="AC964" s="2">
        <v>2.4567357728213</v>
      </c>
      <c r="AD964" s="2">
        <v>0.209487224866724</v>
      </c>
      <c r="AE964" s="2">
        <v>0.94160853985844495</v>
      </c>
      <c r="AF964" s="2">
        <v>0.26136476413440801</v>
      </c>
      <c r="AG964" s="2">
        <v>0.13353139262452299</v>
      </c>
    </row>
    <row r="965" spans="1:33" x14ac:dyDescent="0.35">
      <c r="A965" s="7">
        <v>466</v>
      </c>
      <c r="B965" s="7">
        <v>465</v>
      </c>
      <c r="C965" s="7">
        <v>1</v>
      </c>
      <c r="D965" s="7">
        <v>1</v>
      </c>
      <c r="E965" s="22" t="str">
        <f t="shared" si="30"/>
        <v>11</v>
      </c>
      <c r="F965" s="4">
        <v>1</v>
      </c>
      <c r="G965" s="25">
        <v>1</v>
      </c>
      <c r="H965" s="4">
        <v>0.97464329360000002</v>
      </c>
      <c r="I965" s="4">
        <v>8.4740153035999999</v>
      </c>
      <c r="J965" s="2">
        <f t="shared" si="31"/>
        <v>0.11501552200241415</v>
      </c>
      <c r="K965" s="3">
        <v>128</v>
      </c>
      <c r="L965" s="3">
        <v>143</v>
      </c>
      <c r="M965" s="3">
        <v>24</v>
      </c>
      <c r="N965" s="3">
        <v>204</v>
      </c>
      <c r="O965" s="24">
        <v>989.65985898697795</v>
      </c>
      <c r="P965" s="4">
        <v>0.70099999999999996</v>
      </c>
      <c r="Q965" s="4">
        <v>0.89473684210526305</v>
      </c>
      <c r="R965" s="4">
        <v>0.97299999999999998</v>
      </c>
      <c r="S965" s="4">
        <v>0.91100000000000003</v>
      </c>
      <c r="T965" s="4">
        <v>0.98299999999999998</v>
      </c>
      <c r="U965" s="4">
        <v>0.97699999999999998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0.35524739194754701</v>
      </c>
      <c r="AC965" s="2">
        <v>0.111225635110224</v>
      </c>
      <c r="AD965" s="2">
        <v>2.7371196796132001E-2</v>
      </c>
      <c r="AE965" s="2">
        <v>9.3212381722178703E-2</v>
      </c>
      <c r="AF965" s="2">
        <v>1.7146158834970501E-2</v>
      </c>
      <c r="AG965" s="2">
        <v>2.32686269393543E-2</v>
      </c>
    </row>
    <row r="966" spans="1:33" x14ac:dyDescent="0.35">
      <c r="A966" s="7">
        <v>724</v>
      </c>
      <c r="B966" s="7">
        <v>453</v>
      </c>
      <c r="C966" s="7">
        <v>1</v>
      </c>
      <c r="D966" s="7">
        <v>1</v>
      </c>
      <c r="E966" s="22" t="str">
        <f t="shared" si="30"/>
        <v>11</v>
      </c>
      <c r="F966" s="4">
        <v>0.99999199999999999</v>
      </c>
      <c r="G966" s="25">
        <v>1</v>
      </c>
      <c r="H966" s="4">
        <v>1.034410936</v>
      </c>
      <c r="I966" s="4">
        <v>8.9887342417399996</v>
      </c>
      <c r="J966" s="2">
        <f t="shared" si="31"/>
        <v>0.11507859818533953</v>
      </c>
      <c r="K966" s="3">
        <v>290</v>
      </c>
      <c r="L966" s="3">
        <v>101</v>
      </c>
      <c r="M966" s="3">
        <v>26</v>
      </c>
      <c r="N966" s="3">
        <v>82</v>
      </c>
      <c r="O966" s="24">
        <v>936.20761667174099</v>
      </c>
      <c r="P966" s="4">
        <v>0.39400000000000002</v>
      </c>
      <c r="Q966" s="4">
        <v>0.75925925925925897</v>
      </c>
      <c r="R966" s="4">
        <v>0.95899999999999996</v>
      </c>
      <c r="S966" s="4">
        <v>0.96299999999999997</v>
      </c>
      <c r="T966" s="4">
        <v>0.96899999999999997</v>
      </c>
      <c r="U966" s="4">
        <v>0.97499999999999998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0.93140436968420304</v>
      </c>
      <c r="AC966" s="2">
        <v>0.27541197985996702</v>
      </c>
      <c r="AD966" s="2">
        <v>4.1864204098698898E-2</v>
      </c>
      <c r="AE966" s="2">
        <v>3.7701867184011501E-2</v>
      </c>
      <c r="AF966" s="2">
        <v>3.14906670913708E-2</v>
      </c>
      <c r="AG966" s="2">
        <v>2.5317807984289901E-2</v>
      </c>
    </row>
    <row r="967" spans="1:33" x14ac:dyDescent="0.35">
      <c r="A967" s="7">
        <v>814</v>
      </c>
      <c r="B967" s="7">
        <v>128</v>
      </c>
      <c r="C967" s="7">
        <v>1</v>
      </c>
      <c r="D967" s="7">
        <v>1</v>
      </c>
      <c r="E967" s="22" t="str">
        <f t="shared" si="30"/>
        <v>11</v>
      </c>
      <c r="F967" s="4">
        <v>1</v>
      </c>
      <c r="G967" s="25">
        <v>1</v>
      </c>
      <c r="H967" s="4">
        <v>0.79578151779999995</v>
      </c>
      <c r="I967" s="4">
        <v>6.6766801398400002</v>
      </c>
      <c r="J967" s="2">
        <f t="shared" si="31"/>
        <v>0.11918820448676909</v>
      </c>
      <c r="K967" s="3">
        <v>410</v>
      </c>
      <c r="L967" s="3">
        <v>43</v>
      </c>
      <c r="M967" s="3">
        <v>34</v>
      </c>
      <c r="N967" s="3">
        <v>12</v>
      </c>
      <c r="O967" s="24">
        <v>1001</v>
      </c>
      <c r="P967" s="4">
        <v>0.107</v>
      </c>
      <c r="Q967" s="4">
        <v>0.26086956521739102</v>
      </c>
      <c r="R967" s="4">
        <v>0.97599999999999998</v>
      </c>
      <c r="S967" s="4">
        <v>0.95899999999999996</v>
      </c>
      <c r="T967" s="4">
        <v>0.99399999999999999</v>
      </c>
      <c r="U967" s="4">
        <v>0.996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2.2349264445202301</v>
      </c>
      <c r="AC967" s="2">
        <v>1.3437347467010901</v>
      </c>
      <c r="AD967" s="2">
        <v>2.4292692569044601E-2</v>
      </c>
      <c r="AE967" s="2">
        <v>4.1864204098698898E-2</v>
      </c>
      <c r="AF967" s="2">
        <v>6.0180723255630203E-3</v>
      </c>
      <c r="AG967" s="2">
        <v>4.0080213975388201E-3</v>
      </c>
    </row>
    <row r="968" spans="1:33" x14ac:dyDescent="0.35">
      <c r="A968" s="7">
        <v>700</v>
      </c>
      <c r="B968" s="7">
        <v>434</v>
      </c>
      <c r="C968" s="7">
        <v>1</v>
      </c>
      <c r="D968" s="7">
        <v>1</v>
      </c>
      <c r="E968" s="22" t="str">
        <f t="shared" si="30"/>
        <v>11</v>
      </c>
      <c r="F968" s="4">
        <v>1</v>
      </c>
      <c r="G968" s="25">
        <v>1</v>
      </c>
      <c r="H968" s="4">
        <v>1.1399896650000001</v>
      </c>
      <c r="I968" s="4">
        <v>9.0386795145000001</v>
      </c>
      <c r="J968" s="2">
        <f t="shared" si="31"/>
        <v>0.12612347447115585</v>
      </c>
      <c r="K968" s="3">
        <v>296</v>
      </c>
      <c r="L968" s="3">
        <v>165</v>
      </c>
      <c r="M968" s="3">
        <v>14</v>
      </c>
      <c r="N968" s="3">
        <v>24</v>
      </c>
      <c r="O968" s="24">
        <v>1001</v>
      </c>
      <c r="P968" s="4">
        <v>0.39500000000000002</v>
      </c>
      <c r="Q968" s="4">
        <v>0.63157894736842102</v>
      </c>
      <c r="R968" s="4">
        <v>0.94799999999999995</v>
      </c>
      <c r="S968" s="4">
        <v>0.89300000000000002</v>
      </c>
      <c r="T968" s="4">
        <v>0.97899999999999998</v>
      </c>
      <c r="U968" s="4">
        <v>0.95499999999999996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0.92886951408101504</v>
      </c>
      <c r="AC968" s="2">
        <v>0.45953232937844002</v>
      </c>
      <c r="AD968" s="2">
        <v>5.3400776727115302E-2</v>
      </c>
      <c r="AE968" s="2">
        <v>0.113168698105638</v>
      </c>
      <c r="AF968" s="2">
        <v>2.1223636451626698E-2</v>
      </c>
      <c r="AG968" s="2">
        <v>4.6043938501406798E-2</v>
      </c>
    </row>
    <row r="969" spans="1:33" x14ac:dyDescent="0.35">
      <c r="A969" s="7">
        <v>354</v>
      </c>
      <c r="B969" s="7">
        <v>404</v>
      </c>
      <c r="C969" s="7">
        <v>1</v>
      </c>
      <c r="D969" s="7">
        <v>1</v>
      </c>
      <c r="E969" s="22" t="str">
        <f t="shared" si="30"/>
        <v>11</v>
      </c>
      <c r="F969" s="4">
        <v>1</v>
      </c>
      <c r="G969" s="25">
        <v>1</v>
      </c>
      <c r="H969" s="4">
        <v>1.110400885</v>
      </c>
      <c r="I969" s="4">
        <v>8.3792390719000007</v>
      </c>
      <c r="J969" s="2">
        <f t="shared" si="31"/>
        <v>0.13251810522076624</v>
      </c>
      <c r="K969" s="3">
        <v>75</v>
      </c>
      <c r="L969" s="3">
        <v>86</v>
      </c>
      <c r="M969" s="3">
        <v>254</v>
      </c>
      <c r="N969" s="3">
        <v>84</v>
      </c>
      <c r="O969" s="24">
        <v>1001</v>
      </c>
      <c r="P969" s="4">
        <v>0.35099999999999998</v>
      </c>
      <c r="Q969" s="4">
        <v>0.24852071005917201</v>
      </c>
      <c r="R969" s="4">
        <v>0.97899999999999998</v>
      </c>
      <c r="S969" s="4">
        <v>0.96099999999999997</v>
      </c>
      <c r="T969" s="4">
        <v>0.97</v>
      </c>
      <c r="U969" s="4">
        <v>0.95799999999999996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1.0469690555162701</v>
      </c>
      <c r="AC969" s="2">
        <v>1.39222909663971</v>
      </c>
      <c r="AD969" s="2">
        <v>2.1223636451626698E-2</v>
      </c>
      <c r="AE969" s="2">
        <v>3.9780870011844598E-2</v>
      </c>
      <c r="AF969" s="2">
        <v>3.0459207484708602E-2</v>
      </c>
      <c r="AG969" s="2">
        <v>4.2907501011276501E-2</v>
      </c>
    </row>
    <row r="970" spans="1:33" x14ac:dyDescent="0.35">
      <c r="A970" s="7">
        <v>642</v>
      </c>
      <c r="B970" s="7">
        <v>321</v>
      </c>
      <c r="C970" s="7">
        <v>1</v>
      </c>
      <c r="D970" s="7">
        <v>1</v>
      </c>
      <c r="E970" s="22" t="str">
        <f t="shared" si="30"/>
        <v>11</v>
      </c>
      <c r="F970" s="4">
        <v>1</v>
      </c>
      <c r="G970" s="25">
        <v>1</v>
      </c>
      <c r="H970" s="4">
        <v>1.3445330419999999</v>
      </c>
      <c r="I970" s="4">
        <v>9.9485049504499994</v>
      </c>
      <c r="J970" s="2">
        <f t="shared" si="31"/>
        <v>0.13514925596324731</v>
      </c>
      <c r="K970" s="3">
        <v>105</v>
      </c>
      <c r="L970" s="3">
        <v>315</v>
      </c>
      <c r="M970" s="3">
        <v>0</v>
      </c>
      <c r="N970" s="3">
        <v>79</v>
      </c>
      <c r="O970" s="24">
        <v>1001</v>
      </c>
      <c r="P970" s="4">
        <v>0.77800000000000002</v>
      </c>
      <c r="Q970" s="4">
        <v>1</v>
      </c>
      <c r="R970" s="4">
        <v>0.96699999999999997</v>
      </c>
      <c r="S970" s="4">
        <v>0.998</v>
      </c>
      <c r="T970" s="4">
        <v>0.98599999999999999</v>
      </c>
      <c r="U970" s="4">
        <v>1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0.25102875480374498</v>
      </c>
      <c r="AC970" s="2">
        <v>1.0000050000287801E-5</v>
      </c>
      <c r="AD970" s="2">
        <v>3.3556783528842803E-2</v>
      </c>
      <c r="AE970" s="2">
        <v>2.0020026706730801E-3</v>
      </c>
      <c r="AF970" s="2">
        <v>1.4098924379501601E-2</v>
      </c>
      <c r="AG970" s="2">
        <v>1.0000050000287801E-5</v>
      </c>
    </row>
    <row r="971" spans="1:33" x14ac:dyDescent="0.35">
      <c r="A971" s="7">
        <v>52</v>
      </c>
      <c r="B971" s="7">
        <v>196</v>
      </c>
      <c r="C971" s="7">
        <v>1</v>
      </c>
      <c r="D971" s="7">
        <v>1</v>
      </c>
      <c r="E971" s="22" t="str">
        <f t="shared" si="30"/>
        <v>11</v>
      </c>
      <c r="F971" s="4">
        <v>0.99927900000000003</v>
      </c>
      <c r="G971" s="25">
        <v>1</v>
      </c>
      <c r="H971" s="4">
        <v>1.2856426219999999</v>
      </c>
      <c r="I971" s="4">
        <v>8.5556422955000002</v>
      </c>
      <c r="J971" s="2">
        <f t="shared" si="31"/>
        <v>0.15026839337079434</v>
      </c>
      <c r="K971" s="3">
        <v>271</v>
      </c>
      <c r="L971" s="3">
        <v>103</v>
      </c>
      <c r="M971" s="3">
        <v>47</v>
      </c>
      <c r="N971" s="3">
        <v>78</v>
      </c>
      <c r="O971" s="24">
        <v>1001</v>
      </c>
      <c r="P971" s="4">
        <v>0.373</v>
      </c>
      <c r="Q971" s="4">
        <v>0.624</v>
      </c>
      <c r="R971" s="4">
        <v>0.97599999999999998</v>
      </c>
      <c r="S971" s="4">
        <v>0.96799999999999997</v>
      </c>
      <c r="T971" s="4">
        <v>0.96399999999999997</v>
      </c>
      <c r="U971" s="4">
        <v>0.96499999999999997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0.986176859338322</v>
      </c>
      <c r="AC971" s="2">
        <v>0.47160491061270898</v>
      </c>
      <c r="AD971" s="2">
        <v>2.4292692569044601E-2</v>
      </c>
      <c r="AE971" s="2">
        <v>3.2523191705560103E-2</v>
      </c>
      <c r="AF971" s="2">
        <v>3.6663984371591497E-2</v>
      </c>
      <c r="AG971" s="2">
        <v>3.5627177643151202E-2</v>
      </c>
    </row>
    <row r="972" spans="1:33" x14ac:dyDescent="0.35">
      <c r="A972" s="7">
        <v>824</v>
      </c>
      <c r="B972" s="7">
        <v>316</v>
      </c>
      <c r="C972" s="7">
        <v>1</v>
      </c>
      <c r="D972" s="7">
        <v>1</v>
      </c>
      <c r="E972" s="22" t="str">
        <f t="shared" si="30"/>
        <v>11</v>
      </c>
      <c r="F972" s="4">
        <v>1</v>
      </c>
      <c r="G972" s="25">
        <v>1</v>
      </c>
      <c r="H972" s="4">
        <v>1.4564958539999999</v>
      </c>
      <c r="I972" s="4">
        <v>9.6456798028000001</v>
      </c>
      <c r="J972" s="2">
        <f t="shared" si="31"/>
        <v>0.15099981377955346</v>
      </c>
      <c r="K972" s="3">
        <v>330</v>
      </c>
      <c r="L972" s="3">
        <v>103</v>
      </c>
      <c r="M972" s="3">
        <v>27</v>
      </c>
      <c r="N972" s="3">
        <v>39</v>
      </c>
      <c r="O972" s="24">
        <v>1001</v>
      </c>
      <c r="P972" s="4">
        <v>0.29499999999999998</v>
      </c>
      <c r="Q972" s="4">
        <v>0.59090909090909105</v>
      </c>
      <c r="R972" s="4">
        <v>0.95699999999999996</v>
      </c>
      <c r="S972" s="4">
        <v>0.94199999999999995</v>
      </c>
      <c r="T972" s="4">
        <v>0.94599999999999995</v>
      </c>
      <c r="U972" s="4">
        <v>0.95599999999999996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1.2207799226423199</v>
      </c>
      <c r="AC972" s="2">
        <v>0.52609309589677899</v>
      </c>
      <c r="AD972" s="2">
        <v>4.3951887529182797E-2</v>
      </c>
      <c r="AE972" s="2">
        <v>5.9750004405774E-2</v>
      </c>
      <c r="AF972" s="2">
        <v>5.5512709930258801E-2</v>
      </c>
      <c r="AG972" s="2">
        <v>4.4997365930735798E-2</v>
      </c>
    </row>
    <row r="973" spans="1:33" x14ac:dyDescent="0.35">
      <c r="A973" s="7">
        <v>84</v>
      </c>
      <c r="B973" s="7">
        <v>29</v>
      </c>
      <c r="C973" s="7">
        <v>1</v>
      </c>
      <c r="D973" s="7">
        <v>1</v>
      </c>
      <c r="E973" s="22" t="str">
        <f t="shared" si="30"/>
        <v>11</v>
      </c>
      <c r="F973" s="4">
        <v>0.99928899999999998</v>
      </c>
      <c r="G973" s="25">
        <v>1</v>
      </c>
      <c r="H973" s="4">
        <v>1.109068843</v>
      </c>
      <c r="I973" s="4">
        <v>7.1505202343400001</v>
      </c>
      <c r="J973" s="2">
        <f t="shared" si="31"/>
        <v>0.15510323817751814</v>
      </c>
      <c r="K973" s="3">
        <v>254</v>
      </c>
      <c r="L973" s="3">
        <v>29</v>
      </c>
      <c r="M973" s="3">
        <v>124</v>
      </c>
      <c r="N973" s="3">
        <v>92</v>
      </c>
      <c r="O973" s="24">
        <v>1001</v>
      </c>
      <c r="P973" s="4">
        <v>0.221</v>
      </c>
      <c r="Q973" s="4">
        <v>0.42592592592592599</v>
      </c>
      <c r="R973" s="4">
        <v>0.95199999999999996</v>
      </c>
      <c r="S973" s="4">
        <v>0.95299999999999996</v>
      </c>
      <c r="T973" s="4">
        <v>0.97</v>
      </c>
      <c r="U973" s="4">
        <v>0.96199999999999997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1.5095925774643799</v>
      </c>
      <c r="AC973" s="2">
        <v>0.85348983063512496</v>
      </c>
      <c r="AD973" s="2">
        <v>4.9190244190771802E-2</v>
      </c>
      <c r="AE973" s="2">
        <v>4.8140375327934998E-2</v>
      </c>
      <c r="AF973" s="2">
        <v>3.0459207484708602E-2</v>
      </c>
      <c r="AG973" s="2">
        <v>3.8740828316430602E-2</v>
      </c>
    </row>
    <row r="974" spans="1:33" x14ac:dyDescent="0.35">
      <c r="A974" s="7">
        <v>140</v>
      </c>
      <c r="B974" s="7">
        <v>256</v>
      </c>
      <c r="C974" s="7">
        <v>1</v>
      </c>
      <c r="D974" s="7">
        <v>1</v>
      </c>
      <c r="E974" s="22" t="str">
        <f t="shared" si="30"/>
        <v>11</v>
      </c>
      <c r="F974" s="4">
        <v>0.99873800000000001</v>
      </c>
      <c r="G974" s="25">
        <v>1</v>
      </c>
      <c r="H974" s="4">
        <v>1.2425916669999999</v>
      </c>
      <c r="I974" s="4">
        <v>7.8669985241999996</v>
      </c>
      <c r="J974" s="2">
        <f t="shared" si="31"/>
        <v>0.15794990467808176</v>
      </c>
      <c r="K974" s="3">
        <v>341</v>
      </c>
      <c r="L974" s="3">
        <v>84</v>
      </c>
      <c r="M974" s="3">
        <v>63</v>
      </c>
      <c r="N974" s="3">
        <v>11</v>
      </c>
      <c r="O974" s="24">
        <v>1001</v>
      </c>
      <c r="P974" s="4">
        <v>0.20100000000000001</v>
      </c>
      <c r="Q974" s="4">
        <v>0.14864864864864899</v>
      </c>
      <c r="R974" s="4">
        <v>0.92700000000000005</v>
      </c>
      <c r="S974" s="4">
        <v>0.9</v>
      </c>
      <c r="T974" s="4">
        <v>0.90700000000000003</v>
      </c>
      <c r="U974" s="4">
        <v>0.93500000000000005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1.60445037092306</v>
      </c>
      <c r="AC974" s="2">
        <v>1.9061698204058</v>
      </c>
      <c r="AD974" s="2">
        <v>7.5801713416281793E-2</v>
      </c>
      <c r="AE974" s="2">
        <v>0.105360515657826</v>
      </c>
      <c r="AF974" s="2">
        <v>9.7612828867000401E-2</v>
      </c>
      <c r="AG974" s="2">
        <v>6.7208749693450004E-2</v>
      </c>
    </row>
    <row r="975" spans="1:33" x14ac:dyDescent="0.35">
      <c r="A975" s="7">
        <v>218</v>
      </c>
      <c r="B975" s="7">
        <v>241</v>
      </c>
      <c r="C975" s="7">
        <v>1</v>
      </c>
      <c r="D975" s="7">
        <v>1</v>
      </c>
      <c r="E975" s="22" t="str">
        <f t="shared" si="30"/>
        <v>11</v>
      </c>
      <c r="F975" s="4">
        <v>0.99928300000000003</v>
      </c>
      <c r="G975" s="25">
        <v>1</v>
      </c>
      <c r="H975" s="4">
        <v>1.4413415329999999</v>
      </c>
      <c r="I975" s="4">
        <v>8.9402951075000008</v>
      </c>
      <c r="J975" s="2">
        <f t="shared" si="31"/>
        <v>0.16121856333253032</v>
      </c>
      <c r="K975" s="3">
        <v>282</v>
      </c>
      <c r="L975" s="3">
        <v>84</v>
      </c>
      <c r="M975" s="3">
        <v>51</v>
      </c>
      <c r="N975" s="3">
        <v>82</v>
      </c>
      <c r="O975" s="24">
        <v>830.67999654603204</v>
      </c>
      <c r="P975" s="4">
        <v>0.33600000000000002</v>
      </c>
      <c r="Q975" s="4">
        <v>0.61654135338345895</v>
      </c>
      <c r="R975" s="4">
        <v>0.93300000000000005</v>
      </c>
      <c r="S975" s="4">
        <v>0.94599999999999995</v>
      </c>
      <c r="T975" s="4">
        <v>0.94699999999999995</v>
      </c>
      <c r="U975" s="4">
        <v>0.95299999999999996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1.09064411901893</v>
      </c>
      <c r="AC975" s="2">
        <v>0.48362988095750098</v>
      </c>
      <c r="AD975" s="2">
        <v>6.93500781347932E-2</v>
      </c>
      <c r="AE975" s="2">
        <v>5.5512709930258801E-2</v>
      </c>
      <c r="AF975" s="2">
        <v>5.4456185796058897E-2</v>
      </c>
      <c r="AG975" s="2">
        <v>4.8140375327934998E-2</v>
      </c>
    </row>
    <row r="976" spans="1:33" x14ac:dyDescent="0.35">
      <c r="A976" s="7">
        <v>562</v>
      </c>
      <c r="B976" s="7">
        <v>144</v>
      </c>
      <c r="C976" s="7">
        <v>1</v>
      </c>
      <c r="D976" s="7">
        <v>1</v>
      </c>
      <c r="E976" s="22" t="str">
        <f t="shared" si="30"/>
        <v>11</v>
      </c>
      <c r="F976" s="4">
        <v>0.99993299999999996</v>
      </c>
      <c r="G976" s="25">
        <v>1</v>
      </c>
      <c r="H976" s="4">
        <v>1.3423627920000001</v>
      </c>
      <c r="I976" s="4">
        <v>8.23643533037</v>
      </c>
      <c r="J976" s="2">
        <f t="shared" si="31"/>
        <v>0.16297861127499413</v>
      </c>
      <c r="K976" s="3">
        <v>342</v>
      </c>
      <c r="L976" s="3">
        <v>40</v>
      </c>
      <c r="M976" s="3">
        <v>92</v>
      </c>
      <c r="N976" s="3">
        <v>25</v>
      </c>
      <c r="O976" s="24">
        <v>1001</v>
      </c>
      <c r="P976" s="4">
        <v>0.14199999999999999</v>
      </c>
      <c r="Q976" s="4">
        <v>0.213675213675214</v>
      </c>
      <c r="R976" s="4">
        <v>0.49</v>
      </c>
      <c r="S976" s="4">
        <v>0.46</v>
      </c>
      <c r="T976" s="4">
        <v>0.501</v>
      </c>
      <c r="U976" s="4">
        <v>0.5</v>
      </c>
      <c r="V976" s="5">
        <v>0</v>
      </c>
      <c r="W976" s="5">
        <v>0</v>
      </c>
      <c r="X976" s="5">
        <v>0</v>
      </c>
      <c r="Y976" s="5">
        <v>0</v>
      </c>
      <c r="Z976" s="5">
        <v>100</v>
      </c>
      <c r="AA976" s="5">
        <v>0</v>
      </c>
      <c r="AB976" s="2">
        <v>1.95192822138088</v>
      </c>
      <c r="AC976" s="2">
        <v>1.54329810992956</v>
      </c>
      <c r="AD976" s="2">
        <v>0.71334988787746501</v>
      </c>
      <c r="AE976" s="2">
        <v>0.77652878949899595</v>
      </c>
      <c r="AF976" s="2">
        <v>0.69114917789727204</v>
      </c>
      <c r="AG976" s="2">
        <v>0.69314718055994495</v>
      </c>
    </row>
    <row r="977" spans="1:33" x14ac:dyDescent="0.35">
      <c r="A977" s="7">
        <v>176</v>
      </c>
      <c r="B977" s="7">
        <v>292</v>
      </c>
      <c r="C977" s="7">
        <v>1</v>
      </c>
      <c r="D977" s="7">
        <v>1</v>
      </c>
      <c r="E977" s="22" t="str">
        <f t="shared" si="30"/>
        <v>11</v>
      </c>
      <c r="F977" s="4">
        <v>0.99979899999999999</v>
      </c>
      <c r="G977" s="25">
        <v>1</v>
      </c>
      <c r="H977" s="4">
        <v>1.0884400439999999</v>
      </c>
      <c r="I977" s="4">
        <v>6.5900738640499998</v>
      </c>
      <c r="J977" s="2">
        <f t="shared" si="31"/>
        <v>0.1651635575646018</v>
      </c>
      <c r="K977" s="3">
        <v>213</v>
      </c>
      <c r="L977" s="3">
        <v>269</v>
      </c>
      <c r="M977" s="3">
        <v>1</v>
      </c>
      <c r="N977" s="3">
        <v>16</v>
      </c>
      <c r="O977" s="24">
        <v>1001</v>
      </c>
      <c r="P977" s="4">
        <v>0.55800000000000005</v>
      </c>
      <c r="Q977" s="4">
        <v>0.94117647058823495</v>
      </c>
      <c r="R977" s="4">
        <v>0.97799999999999998</v>
      </c>
      <c r="S977" s="4">
        <v>0.98299999999999998</v>
      </c>
      <c r="T977" s="4">
        <v>0.98499999999999999</v>
      </c>
      <c r="U977" s="4">
        <v>0.98899999999999999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0.58339631660082603</v>
      </c>
      <c r="AC977" s="2">
        <v>6.0624621816434902E-2</v>
      </c>
      <c r="AD977" s="2">
        <v>2.2245608947319698E-2</v>
      </c>
      <c r="AE977" s="2">
        <v>1.7146158834970501E-2</v>
      </c>
      <c r="AF977" s="2">
        <v>1.51136378100482E-2</v>
      </c>
      <c r="AG977" s="2">
        <v>1.1060947359424899E-2</v>
      </c>
    </row>
    <row r="978" spans="1:33" x14ac:dyDescent="0.35">
      <c r="A978" s="7">
        <v>442</v>
      </c>
      <c r="B978" s="7">
        <v>413</v>
      </c>
      <c r="C978" s="7">
        <v>1</v>
      </c>
      <c r="D978" s="7">
        <v>1</v>
      </c>
      <c r="E978" s="22" t="str">
        <f t="shared" si="30"/>
        <v>11</v>
      </c>
      <c r="F978" s="4">
        <v>0.99774099999999999</v>
      </c>
      <c r="G978" s="25">
        <v>1</v>
      </c>
      <c r="H978" s="4">
        <v>1.662573957</v>
      </c>
      <c r="I978" s="4">
        <v>9.1889419948600004</v>
      </c>
      <c r="J978" s="2">
        <f t="shared" si="31"/>
        <v>0.18093203308171829</v>
      </c>
      <c r="K978" s="3">
        <v>313</v>
      </c>
      <c r="L978" s="3">
        <v>165</v>
      </c>
      <c r="M978" s="3">
        <v>11</v>
      </c>
      <c r="N978" s="3">
        <v>10</v>
      </c>
      <c r="O978" s="24">
        <v>1001</v>
      </c>
      <c r="P978" s="4">
        <v>0.31900000000000001</v>
      </c>
      <c r="Q978" s="4">
        <v>0.476190476190476</v>
      </c>
      <c r="R978" s="4">
        <v>0.97399999999999998</v>
      </c>
      <c r="S978" s="4">
        <v>0.877</v>
      </c>
      <c r="T978" s="4">
        <v>0.96799999999999997</v>
      </c>
      <c r="U978" s="4">
        <v>0.98199999999999998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1.14256417619729</v>
      </c>
      <c r="AC978" s="2">
        <v>0.741937344729377</v>
      </c>
      <c r="AD978" s="2">
        <v>2.6343975339602001E-2</v>
      </c>
      <c r="AE978" s="2">
        <v>0.131248286609954</v>
      </c>
      <c r="AF978" s="2">
        <v>3.2523191705560103E-2</v>
      </c>
      <c r="AG978" s="2">
        <v>1.8163970627671201E-2</v>
      </c>
    </row>
    <row r="979" spans="1:33" x14ac:dyDescent="0.35">
      <c r="A979" s="7">
        <v>482</v>
      </c>
      <c r="B979" s="7">
        <v>451</v>
      </c>
      <c r="C979" s="7">
        <v>1</v>
      </c>
      <c r="D979" s="7">
        <v>1</v>
      </c>
      <c r="E979" s="22" t="str">
        <f t="shared" si="30"/>
        <v>11</v>
      </c>
      <c r="F979" s="4">
        <v>0.99726999999999999</v>
      </c>
      <c r="G979" s="25">
        <v>1</v>
      </c>
      <c r="H979" s="4">
        <v>1.581696325</v>
      </c>
      <c r="I979" s="4">
        <v>8.1656061540299998</v>
      </c>
      <c r="J979" s="2">
        <f t="shared" si="31"/>
        <v>0.19370225494152446</v>
      </c>
      <c r="K979" s="3">
        <v>305</v>
      </c>
      <c r="L979" s="3">
        <v>160</v>
      </c>
      <c r="M979" s="3">
        <v>22</v>
      </c>
      <c r="N979" s="3">
        <v>12</v>
      </c>
      <c r="O979" s="24">
        <v>1001</v>
      </c>
      <c r="P979" s="4">
        <v>0.34699999999999998</v>
      </c>
      <c r="Q979" s="4">
        <v>0.35294117647058798</v>
      </c>
      <c r="R979" s="4">
        <v>0.92600000000000005</v>
      </c>
      <c r="S979" s="4">
        <v>0.91900000000000004</v>
      </c>
      <c r="T979" s="4">
        <v>0.94299999999999995</v>
      </c>
      <c r="U979" s="4">
        <v>0.97799999999999998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1.05843049903528</v>
      </c>
      <c r="AC979" s="2">
        <v>1.0414538748281601</v>
      </c>
      <c r="AD979" s="2">
        <v>7.6881044335957605E-2</v>
      </c>
      <c r="AE979" s="2">
        <v>8.4469156626450007E-2</v>
      </c>
      <c r="AF979" s="2">
        <v>5.8688996348679599E-2</v>
      </c>
      <c r="AG979" s="2">
        <v>2.2245608947319698E-2</v>
      </c>
    </row>
    <row r="980" spans="1:33" x14ac:dyDescent="0.35">
      <c r="A980" s="7">
        <v>640</v>
      </c>
      <c r="B980" s="7">
        <v>436</v>
      </c>
      <c r="C980" s="7">
        <v>1</v>
      </c>
      <c r="D980" s="7">
        <v>1</v>
      </c>
      <c r="E980" s="22" t="str">
        <f t="shared" si="30"/>
        <v>11</v>
      </c>
      <c r="F980" s="4">
        <v>0.999946</v>
      </c>
      <c r="G980" s="25">
        <v>1</v>
      </c>
      <c r="H980" s="4">
        <v>1.964574483</v>
      </c>
      <c r="I980" s="4">
        <v>7.6049446436999997</v>
      </c>
      <c r="J980" s="2">
        <f t="shared" si="31"/>
        <v>0.2583285710866377</v>
      </c>
      <c r="K980" s="3">
        <v>272</v>
      </c>
      <c r="L980" s="3">
        <v>63</v>
      </c>
      <c r="M980" s="3">
        <v>128</v>
      </c>
      <c r="N980" s="3">
        <v>36</v>
      </c>
      <c r="O980" s="24">
        <v>1001</v>
      </c>
      <c r="P980" s="4">
        <v>0.222</v>
      </c>
      <c r="Q980" s="4">
        <v>0.219512195121951</v>
      </c>
      <c r="R980" s="4">
        <v>0.90300000000000002</v>
      </c>
      <c r="S980" s="4">
        <v>0.80600000000000005</v>
      </c>
      <c r="T980" s="4">
        <v>0.94399999999999995</v>
      </c>
      <c r="U980" s="4">
        <v>0.93799999999999994</v>
      </c>
      <c r="V980" s="5">
        <v>0</v>
      </c>
      <c r="W980" s="5">
        <v>0</v>
      </c>
      <c r="X980" s="5">
        <v>100</v>
      </c>
      <c r="Y980" s="5">
        <v>100</v>
      </c>
      <c r="Z980" s="5">
        <v>100</v>
      </c>
      <c r="AA980" s="5">
        <v>100</v>
      </c>
      <c r="AB980" s="2">
        <v>1.50507789710986</v>
      </c>
      <c r="AC980" s="2">
        <v>1.5163474893680899</v>
      </c>
      <c r="AD980" s="2">
        <v>0.102032725565152</v>
      </c>
      <c r="AE980" s="2">
        <v>0.21567153647550899</v>
      </c>
      <c r="AF980" s="2">
        <v>5.7629112836636402E-2</v>
      </c>
      <c r="AG980" s="2">
        <v>6.4005329975912406E-2</v>
      </c>
    </row>
    <row r="981" spans="1:33" x14ac:dyDescent="0.35">
      <c r="A981" s="7">
        <v>34</v>
      </c>
      <c r="B981" s="7">
        <v>421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9.815262659E-2</v>
      </c>
      <c r="I981" s="4">
        <v>7.6219112372</v>
      </c>
      <c r="J981" s="2">
        <f t="shared" si="31"/>
        <v>1.2877692160851972E-2</v>
      </c>
      <c r="K981" s="3">
        <v>52</v>
      </c>
      <c r="L981" s="3">
        <v>385</v>
      </c>
      <c r="M981" s="3">
        <v>11</v>
      </c>
      <c r="N981" s="3">
        <v>51</v>
      </c>
      <c r="O981" s="24">
        <v>1001</v>
      </c>
      <c r="P981" s="4">
        <v>0.88</v>
      </c>
      <c r="Q981" s="4">
        <v>0.82258064516129004</v>
      </c>
      <c r="R981" s="4">
        <v>0.21199999999999999</v>
      </c>
      <c r="S981" s="4">
        <v>0.23499999999999999</v>
      </c>
      <c r="T981" s="4">
        <v>0.219</v>
      </c>
      <c r="U981" s="4">
        <v>0.21</v>
      </c>
      <c r="V981" s="5">
        <v>100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0.127833371509885</v>
      </c>
      <c r="AC981" s="2">
        <v>0.195308752320766</v>
      </c>
      <c r="AD981" s="2">
        <v>1.5511690043101201</v>
      </c>
      <c r="AE981" s="2">
        <v>1.4481697648379801</v>
      </c>
      <c r="AF981" s="2">
        <v>1.5186835491656401</v>
      </c>
      <c r="AG981" s="2">
        <v>1.5606477482646699</v>
      </c>
    </row>
    <row r="982" spans="1:33" x14ac:dyDescent="0.35">
      <c r="A982" s="7">
        <v>86</v>
      </c>
      <c r="B982" s="7">
        <v>333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0.22970382780000001</v>
      </c>
      <c r="I982" s="4">
        <v>9.3370769038799999</v>
      </c>
      <c r="J982" s="2">
        <f t="shared" si="31"/>
        <v>2.4601256920626532E-2</v>
      </c>
      <c r="K982" s="3">
        <v>404</v>
      </c>
      <c r="L982" s="3">
        <v>42</v>
      </c>
      <c r="M982" s="3">
        <v>31</v>
      </c>
      <c r="N982" s="3">
        <v>22</v>
      </c>
      <c r="O982" s="24">
        <v>788.24888287322096</v>
      </c>
      <c r="P982" s="4">
        <v>0.128</v>
      </c>
      <c r="Q982" s="4">
        <v>0.41509433962264197</v>
      </c>
      <c r="R982" s="4">
        <v>0.997</v>
      </c>
      <c r="S982" s="4">
        <v>0.999</v>
      </c>
      <c r="T982" s="4">
        <v>1</v>
      </c>
      <c r="U982" s="4">
        <v>0.999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2.0557250150625199</v>
      </c>
      <c r="AC982" s="2">
        <v>0.87924946019380601</v>
      </c>
      <c r="AD982" s="2">
        <v>3.00450902029872E-3</v>
      </c>
      <c r="AE982" s="2">
        <v>1.00050033358353E-3</v>
      </c>
      <c r="AF982" s="2">
        <v>1.0000050000287801E-5</v>
      </c>
      <c r="AG982" s="2">
        <v>1.00050033358353E-3</v>
      </c>
    </row>
    <row r="983" spans="1:33" x14ac:dyDescent="0.35">
      <c r="A983" s="7">
        <v>602</v>
      </c>
      <c r="B983" s="7">
        <v>11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0.41203488560000001</v>
      </c>
      <c r="I983" s="4">
        <v>8.4539855235359997</v>
      </c>
      <c r="J983" s="2">
        <f t="shared" si="31"/>
        <v>4.8738536924730923E-2</v>
      </c>
      <c r="K983" s="3">
        <v>253</v>
      </c>
      <c r="L983" s="3">
        <v>39</v>
      </c>
      <c r="M983" s="3">
        <v>192</v>
      </c>
      <c r="N983" s="3">
        <v>15</v>
      </c>
      <c r="O983" s="24">
        <v>908.28761548755801</v>
      </c>
      <c r="P983" s="4">
        <v>0.105</v>
      </c>
      <c r="Q983" s="4">
        <v>7.2463768115942004E-2</v>
      </c>
      <c r="R983" s="4">
        <v>1.7000000000000001E-2</v>
      </c>
      <c r="S983" s="4">
        <v>1.6E-2</v>
      </c>
      <c r="T983" s="4">
        <v>1.9E-2</v>
      </c>
      <c r="U983" s="4">
        <v>1.0999999999999999E-2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2.2537949288246102</v>
      </c>
      <c r="AC983" s="2">
        <v>2.6246685921631601</v>
      </c>
      <c r="AD983" s="2">
        <v>4.0745419349259198</v>
      </c>
      <c r="AE983" s="2">
        <v>4.1351665567423597</v>
      </c>
      <c r="AF983" s="2">
        <v>3.9633162998157001</v>
      </c>
      <c r="AG983" s="2">
        <v>4.5098600061837697</v>
      </c>
    </row>
    <row r="984" spans="1:33" x14ac:dyDescent="0.35">
      <c r="A984" s="7">
        <v>158</v>
      </c>
      <c r="B984" s="7">
        <v>444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0.4341550274</v>
      </c>
      <c r="I984" s="4">
        <v>8.6764454813499992</v>
      </c>
      <c r="J984" s="2">
        <f t="shared" si="31"/>
        <v>5.0038351342518696E-2</v>
      </c>
      <c r="K984" s="3">
        <v>328</v>
      </c>
      <c r="L984" s="3">
        <v>75</v>
      </c>
      <c r="M984" s="3">
        <v>84</v>
      </c>
      <c r="N984" s="3">
        <v>12</v>
      </c>
      <c r="O984" s="24">
        <v>1001</v>
      </c>
      <c r="P984" s="4">
        <v>0.17100000000000001</v>
      </c>
      <c r="Q984" s="4">
        <v>0.125</v>
      </c>
      <c r="R984" s="4">
        <v>8.9999999999999993E-3</v>
      </c>
      <c r="S984" s="4">
        <v>3.1E-2</v>
      </c>
      <c r="T984" s="4">
        <v>1.0999999999999999E-2</v>
      </c>
      <c r="U984" s="4">
        <v>6.0000000000000001E-3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1.7660917224794801</v>
      </c>
      <c r="AC984" s="2">
        <v>2.0794415416798402</v>
      </c>
      <c r="AD984" s="2">
        <v>4.7105307016459204</v>
      </c>
      <c r="AE984" s="2">
        <v>3.4737680744969901</v>
      </c>
      <c r="AF984" s="2">
        <v>4.5098600061837697</v>
      </c>
      <c r="AG984" s="2">
        <v>5.1159958097540796</v>
      </c>
    </row>
    <row r="985" spans="1:33" x14ac:dyDescent="0.35">
      <c r="A985" s="7">
        <v>310</v>
      </c>
      <c r="B985" s="7">
        <v>485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0.49113056249999998</v>
      </c>
      <c r="I985" s="4">
        <v>7.6409562778</v>
      </c>
      <c r="J985" s="2">
        <f t="shared" si="31"/>
        <v>6.4276059781539191E-2</v>
      </c>
      <c r="K985" s="3">
        <v>352</v>
      </c>
      <c r="L985" s="3">
        <v>38</v>
      </c>
      <c r="M985" s="3">
        <v>103</v>
      </c>
      <c r="N985" s="3">
        <v>6</v>
      </c>
      <c r="O985" s="24">
        <v>544.46487250564405</v>
      </c>
      <c r="P985" s="4">
        <v>9.6000000000000002E-2</v>
      </c>
      <c r="Q985" s="4">
        <v>5.5045871559633003E-2</v>
      </c>
      <c r="R985" s="4">
        <v>0.91100000000000003</v>
      </c>
      <c r="S985" s="4">
        <v>0.83899999999999997</v>
      </c>
      <c r="T985" s="4">
        <v>0.98699999999999999</v>
      </c>
      <c r="U985" s="4">
        <v>0.98199999999999998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2.3434070875142998</v>
      </c>
      <c r="AC985" s="2">
        <v>2.8995884130010898</v>
      </c>
      <c r="AD985" s="2">
        <v>9.3212381722178703E-2</v>
      </c>
      <c r="AE985" s="2">
        <v>0.175544572514931</v>
      </c>
      <c r="AF985" s="2">
        <v>1.30852395486555E-2</v>
      </c>
      <c r="AG985" s="2">
        <v>1.8163970627671201E-2</v>
      </c>
    </row>
    <row r="986" spans="1:33" x14ac:dyDescent="0.35">
      <c r="A986" s="7">
        <v>710</v>
      </c>
      <c r="B986" s="7">
        <v>340</v>
      </c>
      <c r="C986" s="7">
        <v>1</v>
      </c>
      <c r="D986" s="7">
        <v>1</v>
      </c>
      <c r="E986" s="22" t="str">
        <f t="shared" si="30"/>
        <v>11</v>
      </c>
      <c r="F986" s="4">
        <v>5.0500000000000002E-4</v>
      </c>
      <c r="G986" s="25">
        <v>0</v>
      </c>
      <c r="H986" s="4">
        <v>0.85212937779999998</v>
      </c>
      <c r="I986" s="4">
        <v>9.5472432209800004</v>
      </c>
      <c r="J986" s="2">
        <f t="shared" si="31"/>
        <v>8.9253971861474268E-2</v>
      </c>
      <c r="K986" s="3">
        <v>393</v>
      </c>
      <c r="L986" s="3">
        <v>54</v>
      </c>
      <c r="M986" s="3">
        <v>41</v>
      </c>
      <c r="N986" s="3">
        <v>11</v>
      </c>
      <c r="O986" s="24">
        <v>1001</v>
      </c>
      <c r="P986" s="4">
        <v>0.128</v>
      </c>
      <c r="Q986" s="4">
        <v>0.21153846153846201</v>
      </c>
      <c r="R986" s="4">
        <v>0.95399999999999996</v>
      </c>
      <c r="S986" s="4">
        <v>0.96499999999999997</v>
      </c>
      <c r="T986" s="4">
        <v>0.97099999999999997</v>
      </c>
      <c r="U986" s="4">
        <v>0.98899999999999999</v>
      </c>
      <c r="V986" s="5">
        <v>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2.0557250150625199</v>
      </c>
      <c r="AC986" s="2">
        <v>1.55334844578306</v>
      </c>
      <c r="AD986" s="2">
        <v>4.7091607533850603E-2</v>
      </c>
      <c r="AE986" s="2">
        <v>3.5627177643151202E-2</v>
      </c>
      <c r="AF986" s="2">
        <v>2.9428810690812199E-2</v>
      </c>
      <c r="AG986" s="2">
        <v>1.1060947359424899E-2</v>
      </c>
    </row>
    <row r="987" spans="1:33" x14ac:dyDescent="0.35">
      <c r="A987" s="7">
        <v>18</v>
      </c>
      <c r="B987" s="7">
        <v>262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0.68466523359999998</v>
      </c>
      <c r="I987" s="4">
        <v>6.5651881415700002</v>
      </c>
      <c r="J987" s="2">
        <f t="shared" si="31"/>
        <v>0.10428722206219501</v>
      </c>
      <c r="K987" s="3">
        <v>340</v>
      </c>
      <c r="L987" s="3">
        <v>77</v>
      </c>
      <c r="M987" s="3">
        <v>80</v>
      </c>
      <c r="N987" s="3">
        <v>2</v>
      </c>
      <c r="O987" s="24">
        <v>858.69595106632198</v>
      </c>
      <c r="P987" s="4">
        <v>0.16700000000000001</v>
      </c>
      <c r="Q987" s="4">
        <v>2.4390243902439001E-2</v>
      </c>
      <c r="R987" s="4">
        <v>0.99199999999999999</v>
      </c>
      <c r="S987" s="4">
        <v>0.79700000000000004</v>
      </c>
      <c r="T987" s="4">
        <v>0.98299999999999998</v>
      </c>
      <c r="U987" s="4">
        <v>0.99199999999999999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1.78976146656538</v>
      </c>
      <c r="AC987" s="2">
        <v>3.7135720667043102</v>
      </c>
      <c r="AD987" s="2">
        <v>8.03217169726427E-3</v>
      </c>
      <c r="AE987" s="2">
        <v>0.22690060019192199</v>
      </c>
      <c r="AF987" s="2">
        <v>1.7146158834970501E-2</v>
      </c>
      <c r="AG987" s="2">
        <v>8.03217169726427E-3</v>
      </c>
    </row>
    <row r="988" spans="1:33" x14ac:dyDescent="0.35">
      <c r="A988" s="7">
        <v>966</v>
      </c>
      <c r="B988" s="7">
        <v>131</v>
      </c>
      <c r="C988" s="7">
        <v>1</v>
      </c>
      <c r="D988" s="7">
        <v>1</v>
      </c>
      <c r="E988" s="22" t="str">
        <f t="shared" si="30"/>
        <v>11</v>
      </c>
      <c r="F988" s="4">
        <v>1.4300000000000001E-4</v>
      </c>
      <c r="G988" s="25">
        <v>0</v>
      </c>
      <c r="H988" s="4">
        <v>0.91858542399999998</v>
      </c>
      <c r="I988" s="4">
        <v>8.6408268303300009</v>
      </c>
      <c r="J988" s="2">
        <f t="shared" si="31"/>
        <v>0.10630758398903342</v>
      </c>
      <c r="K988" s="3">
        <v>330</v>
      </c>
      <c r="L988" s="3">
        <v>109</v>
      </c>
      <c r="M988" s="3">
        <v>52</v>
      </c>
      <c r="N988" s="3">
        <v>8</v>
      </c>
      <c r="O988" s="24">
        <v>1001</v>
      </c>
      <c r="P988" s="4">
        <v>0.22900000000000001</v>
      </c>
      <c r="Q988" s="4">
        <v>0.133333333333333</v>
      </c>
      <c r="R988" s="4">
        <v>0.03</v>
      </c>
      <c r="S988" s="4">
        <v>2.1000000000000001E-2</v>
      </c>
      <c r="T988" s="4">
        <v>2.5000000000000001E-2</v>
      </c>
      <c r="U988" s="4">
        <v>2.8000000000000001E-2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1.4740332754279</v>
      </c>
      <c r="AC988" s="2">
        <v>2.0149030205422598</v>
      </c>
      <c r="AD988" s="2">
        <v>3.50655789731998</v>
      </c>
      <c r="AE988" s="2">
        <v>3.8632328412587098</v>
      </c>
      <c r="AF988" s="2">
        <v>3.6888794541139398</v>
      </c>
      <c r="AG988" s="2">
        <v>3.5755507688069299</v>
      </c>
    </row>
    <row r="989" spans="1:33" x14ac:dyDescent="0.35">
      <c r="A989" s="7">
        <v>970</v>
      </c>
      <c r="B989" s="7">
        <v>117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0.9269328523</v>
      </c>
      <c r="I989" s="4">
        <v>8.0410873278900006</v>
      </c>
      <c r="J989" s="2">
        <f t="shared" si="31"/>
        <v>0.11527456605091109</v>
      </c>
      <c r="K989" s="3">
        <v>334</v>
      </c>
      <c r="L989" s="3">
        <v>24</v>
      </c>
      <c r="M989" s="3">
        <v>104</v>
      </c>
      <c r="N989" s="3">
        <v>37</v>
      </c>
      <c r="O989" s="24">
        <v>1001</v>
      </c>
      <c r="P989" s="4">
        <v>0.13500000000000001</v>
      </c>
      <c r="Q989" s="4">
        <v>0.26241134751772999</v>
      </c>
      <c r="R989" s="4">
        <v>0.98199999999999998</v>
      </c>
      <c r="S989" s="4">
        <v>0.96599999999999997</v>
      </c>
      <c r="T989" s="4">
        <v>0.99299999999999999</v>
      </c>
      <c r="U989" s="4">
        <v>0.98299999999999998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2.0024805005437099</v>
      </c>
      <c r="AC989" s="2">
        <v>1.3378419777339401</v>
      </c>
      <c r="AD989" s="2">
        <v>1.8163970627671201E-2</v>
      </c>
      <c r="AE989" s="2">
        <v>3.4591444769619097E-2</v>
      </c>
      <c r="AF989" s="2">
        <v>7.0246149369644698E-3</v>
      </c>
      <c r="AG989" s="2">
        <v>1.7146158834970501E-2</v>
      </c>
    </row>
    <row r="990" spans="1:33" x14ac:dyDescent="0.35">
      <c r="A990" s="7">
        <v>330</v>
      </c>
      <c r="B990" s="7">
        <v>495</v>
      </c>
      <c r="C990" s="7">
        <v>1</v>
      </c>
      <c r="D990" s="7">
        <v>1</v>
      </c>
      <c r="E990" s="22" t="str">
        <f t="shared" si="30"/>
        <v>11</v>
      </c>
      <c r="F990" s="4">
        <v>7.3099999999999999E-4</v>
      </c>
      <c r="G990" s="25">
        <v>0</v>
      </c>
      <c r="H990" s="4">
        <v>1.1293306409999999</v>
      </c>
      <c r="I990" s="4">
        <v>9.5110211235000008</v>
      </c>
      <c r="J990" s="2">
        <f t="shared" si="31"/>
        <v>0.11873915811306839</v>
      </c>
      <c r="K990" s="3">
        <v>151</v>
      </c>
      <c r="L990" s="3">
        <v>255</v>
      </c>
      <c r="M990" s="3">
        <v>32</v>
      </c>
      <c r="N990" s="3">
        <v>61</v>
      </c>
      <c r="O990" s="24">
        <v>1001</v>
      </c>
      <c r="P990" s="4">
        <v>0.623</v>
      </c>
      <c r="Q990" s="4">
        <v>0.65591397849462396</v>
      </c>
      <c r="R990" s="4">
        <v>0.36699999999999999</v>
      </c>
      <c r="S990" s="4">
        <v>0.34200000000000003</v>
      </c>
      <c r="T990" s="4">
        <v>0.377</v>
      </c>
      <c r="U990" s="4">
        <v>0.35099999999999998</v>
      </c>
      <c r="V990" s="5">
        <v>100</v>
      </c>
      <c r="W990" s="5">
        <v>100</v>
      </c>
      <c r="X990" s="5">
        <v>0</v>
      </c>
      <c r="Y990" s="5">
        <v>0</v>
      </c>
      <c r="Z990" s="5">
        <v>0</v>
      </c>
      <c r="AA990" s="5">
        <v>0</v>
      </c>
      <c r="AB990" s="2">
        <v>0.473208760194684</v>
      </c>
      <c r="AC990" s="2">
        <v>0.42172562897994498</v>
      </c>
      <c r="AD990" s="2">
        <v>1.0023934309275699</v>
      </c>
      <c r="AE990" s="2">
        <v>1.07294454191953</v>
      </c>
      <c r="AF990" s="2">
        <v>0.97551009153412604</v>
      </c>
      <c r="AG990" s="2">
        <v>1.0469690555162701</v>
      </c>
    </row>
    <row r="991" spans="1:33" x14ac:dyDescent="0.35">
      <c r="A991" s="7">
        <v>160</v>
      </c>
      <c r="B991" s="7">
        <v>101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1.0786243049999999</v>
      </c>
      <c r="I991" s="4">
        <v>8.5291845909199999</v>
      </c>
      <c r="J991" s="2">
        <f t="shared" si="31"/>
        <v>0.12646276950651084</v>
      </c>
      <c r="K991" s="3">
        <v>343</v>
      </c>
      <c r="L991" s="3">
        <v>88</v>
      </c>
      <c r="M991" s="3">
        <v>60</v>
      </c>
      <c r="N991" s="3">
        <v>8</v>
      </c>
      <c r="O991" s="24">
        <v>1001</v>
      </c>
      <c r="P991" s="4">
        <v>0.187</v>
      </c>
      <c r="Q991" s="4">
        <v>0.11764705882352899</v>
      </c>
      <c r="R991" s="4">
        <v>0.4</v>
      </c>
      <c r="S991" s="4">
        <v>0.32700000000000001</v>
      </c>
      <c r="T991" s="4">
        <v>0.40699999999999997</v>
      </c>
      <c r="U991" s="4">
        <v>0.42699999999999999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1.67664666212755</v>
      </c>
      <c r="AC991" s="2">
        <v>2.1400661634962699</v>
      </c>
      <c r="AD991" s="2">
        <v>0.916290731874155</v>
      </c>
      <c r="AE991" s="2">
        <v>1.11779510808488</v>
      </c>
      <c r="AF991" s="2">
        <v>0.89894209353954202</v>
      </c>
      <c r="AG991" s="2">
        <v>0.85097126575351301</v>
      </c>
    </row>
    <row r="992" spans="1:33" x14ac:dyDescent="0.35">
      <c r="A992" s="7">
        <v>200</v>
      </c>
      <c r="B992" s="7">
        <v>76</v>
      </c>
      <c r="C992" s="7">
        <v>1</v>
      </c>
      <c r="D992" s="7">
        <v>1</v>
      </c>
      <c r="E992" s="22" t="str">
        <f t="shared" si="30"/>
        <v>11</v>
      </c>
      <c r="F992" s="4">
        <v>2.9100000000000003E-4</v>
      </c>
      <c r="G992" s="25">
        <v>0</v>
      </c>
      <c r="H992" s="4">
        <v>0.88064205799999995</v>
      </c>
      <c r="I992" s="4">
        <v>6.7820488017159999</v>
      </c>
      <c r="J992" s="2">
        <f t="shared" si="31"/>
        <v>0.12984897097425474</v>
      </c>
      <c r="K992" s="3">
        <v>433</v>
      </c>
      <c r="L992" s="3">
        <v>24</v>
      </c>
      <c r="M992" s="3">
        <v>41</v>
      </c>
      <c r="N992" s="3">
        <v>1</v>
      </c>
      <c r="O992" s="24">
        <v>1001</v>
      </c>
      <c r="P992" s="4">
        <v>0.06</v>
      </c>
      <c r="Q992" s="4">
        <v>2.3809523809523801E-2</v>
      </c>
      <c r="R992" s="4">
        <v>2.5999999999999999E-2</v>
      </c>
      <c r="S992" s="4">
        <v>2.9000000000000001E-2</v>
      </c>
      <c r="T992" s="4">
        <v>1.4999999999999999E-2</v>
      </c>
      <c r="U992" s="4">
        <v>1.4999999999999999E-2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2.81341071676004</v>
      </c>
      <c r="AC992" s="2">
        <v>3.7376696182833702</v>
      </c>
      <c r="AD992" s="2">
        <v>3.64965874096066</v>
      </c>
      <c r="AE992" s="2">
        <v>3.54045944899566</v>
      </c>
      <c r="AF992" s="2">
        <v>4.1997050778799299</v>
      </c>
      <c r="AG992" s="2">
        <v>4.1997050778799299</v>
      </c>
    </row>
    <row r="993" spans="1:33" x14ac:dyDescent="0.35">
      <c r="A993" s="7">
        <v>256</v>
      </c>
      <c r="B993" s="7">
        <v>481</v>
      </c>
      <c r="C993" s="7">
        <v>1</v>
      </c>
      <c r="D993" s="7">
        <v>1</v>
      </c>
      <c r="E993" s="22" t="str">
        <f t="shared" si="30"/>
        <v>11</v>
      </c>
      <c r="F993" s="4">
        <v>1.8E-5</v>
      </c>
      <c r="G993" s="25">
        <v>0</v>
      </c>
      <c r="H993" s="4">
        <v>1.1281398199999999</v>
      </c>
      <c r="I993" s="4">
        <v>7.5291004257000003</v>
      </c>
      <c r="J993" s="2">
        <f t="shared" si="31"/>
        <v>0.14983726557148608</v>
      </c>
      <c r="K993" s="3">
        <v>420</v>
      </c>
      <c r="L993" s="3">
        <v>38</v>
      </c>
      <c r="M993" s="3">
        <v>37</v>
      </c>
      <c r="N993" s="3">
        <v>4</v>
      </c>
      <c r="O993" s="24">
        <v>1001</v>
      </c>
      <c r="P993" s="4">
        <v>7.1999999999999995E-2</v>
      </c>
      <c r="Q993" s="4">
        <v>9.7560975609756101E-2</v>
      </c>
      <c r="R993" s="4">
        <v>0.40200000000000002</v>
      </c>
      <c r="S993" s="4">
        <v>0.32800000000000001</v>
      </c>
      <c r="T993" s="4">
        <v>0.28000000000000003</v>
      </c>
      <c r="U993" s="4">
        <v>0.123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2.6310891599660802</v>
      </c>
      <c r="AC993" s="2">
        <v>2.3272777055844198</v>
      </c>
      <c r="AD993" s="2">
        <v>0.91130319036311602</v>
      </c>
      <c r="AE993" s="2">
        <v>1.11474167059799</v>
      </c>
      <c r="AF993" s="2">
        <v>1.27296567581289</v>
      </c>
      <c r="AG993" s="2">
        <v>2.0955709236097202</v>
      </c>
    </row>
    <row r="994" spans="1:33" x14ac:dyDescent="0.35">
      <c r="A994" s="7">
        <v>24</v>
      </c>
      <c r="B994" s="7">
        <v>26</v>
      </c>
      <c r="C994" s="7">
        <v>1</v>
      </c>
      <c r="D994" s="7">
        <v>1</v>
      </c>
      <c r="E994" s="22" t="str">
        <f t="shared" si="30"/>
        <v>11</v>
      </c>
      <c r="F994" s="4">
        <v>5.9000000000000003E-4</v>
      </c>
      <c r="G994" s="25">
        <v>0</v>
      </c>
      <c r="H994" s="4">
        <v>1.2731606600000001</v>
      </c>
      <c r="I994" s="4">
        <v>8.3603912686000008</v>
      </c>
      <c r="J994" s="2">
        <f t="shared" si="31"/>
        <v>0.15228481767136226</v>
      </c>
      <c r="K994" s="3">
        <v>344</v>
      </c>
      <c r="L994" s="3">
        <v>70</v>
      </c>
      <c r="M994" s="3">
        <v>78</v>
      </c>
      <c r="N994" s="3">
        <v>7</v>
      </c>
      <c r="O994" s="24">
        <v>836.78105704978395</v>
      </c>
      <c r="P994" s="4">
        <v>0.14399999999999999</v>
      </c>
      <c r="Q994" s="4">
        <v>8.2352941176470601E-2</v>
      </c>
      <c r="R994" s="4">
        <v>2.8000000000000001E-2</v>
      </c>
      <c r="S994" s="4">
        <v>0.03</v>
      </c>
      <c r="T994" s="4">
        <v>2.1999999999999999E-2</v>
      </c>
      <c r="U994" s="4">
        <v>2.5999999999999999E-2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1.9379419794061401</v>
      </c>
      <c r="AC994" s="2">
        <v>2.4967411074350001</v>
      </c>
      <c r="AD994" s="2">
        <v>3.5755507688069299</v>
      </c>
      <c r="AE994" s="2">
        <v>3.50655789731998</v>
      </c>
      <c r="AF994" s="2">
        <v>3.8167128256238199</v>
      </c>
      <c r="AG994" s="2">
        <v>3.64965874096066</v>
      </c>
    </row>
    <row r="995" spans="1:33" x14ac:dyDescent="0.35">
      <c r="A995" s="7">
        <v>842</v>
      </c>
      <c r="B995" s="7">
        <v>488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1.437606165</v>
      </c>
      <c r="I995" s="4">
        <v>7.4549638637989997</v>
      </c>
      <c r="J995" s="2">
        <f t="shared" si="31"/>
        <v>0.19283878383112718</v>
      </c>
      <c r="K995" s="3">
        <v>314</v>
      </c>
      <c r="L995" s="3">
        <v>131</v>
      </c>
      <c r="M995" s="3">
        <v>43</v>
      </c>
      <c r="N995" s="3">
        <v>11</v>
      </c>
      <c r="O995" s="24">
        <v>1001</v>
      </c>
      <c r="P995" s="4">
        <v>0.28199999999999997</v>
      </c>
      <c r="Q995" s="4">
        <v>0.203703703703704</v>
      </c>
      <c r="R995" s="4">
        <v>0.96</v>
      </c>
      <c r="S995" s="4">
        <v>0.86399999999999999</v>
      </c>
      <c r="T995" s="4">
        <v>0.97199999999999998</v>
      </c>
      <c r="U995" s="4">
        <v>0.96099999999999997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1.2658482080440201</v>
      </c>
      <c r="AC995" s="2">
        <v>1.5910887737659001</v>
      </c>
      <c r="AD995" s="2">
        <v>4.08219945202552E-2</v>
      </c>
      <c r="AE995" s="2">
        <v>0.14618251017808101</v>
      </c>
      <c r="AF995" s="2">
        <v>2.8399474521698002E-2</v>
      </c>
      <c r="AG995" s="2">
        <v>3.9780870011844598E-2</v>
      </c>
    </row>
    <row r="996" spans="1:33" x14ac:dyDescent="0.35">
      <c r="A996" s="7">
        <v>894</v>
      </c>
      <c r="B996" s="7">
        <v>463</v>
      </c>
      <c r="C996" s="7">
        <v>1</v>
      </c>
      <c r="D996" s="7">
        <v>1</v>
      </c>
      <c r="E996" s="22" t="str">
        <f t="shared" si="30"/>
        <v>11</v>
      </c>
      <c r="F996" s="4">
        <v>1.7E-5</v>
      </c>
      <c r="G996" s="25">
        <v>0</v>
      </c>
      <c r="H996" s="4">
        <v>1.6673283029999999</v>
      </c>
      <c r="I996" s="4">
        <v>7.2918739609900003</v>
      </c>
      <c r="J996" s="2">
        <f t="shared" si="31"/>
        <v>0.22865566683130528</v>
      </c>
      <c r="K996" s="3">
        <v>346</v>
      </c>
      <c r="L996" s="3">
        <v>93</v>
      </c>
      <c r="M996" s="3">
        <v>34</v>
      </c>
      <c r="N996" s="3">
        <v>26</v>
      </c>
      <c r="O996" s="24">
        <v>1001</v>
      </c>
      <c r="P996" s="4">
        <v>0.23200000000000001</v>
      </c>
      <c r="Q996" s="4">
        <v>0.43333333333333302</v>
      </c>
      <c r="R996" s="4">
        <v>0.92400000000000004</v>
      </c>
      <c r="S996" s="4">
        <v>0.79200000000000004</v>
      </c>
      <c r="T996" s="4">
        <v>0.95699999999999996</v>
      </c>
      <c r="U996" s="4">
        <v>0.95299999999999996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1.46101790731583</v>
      </c>
      <c r="AC996" s="2">
        <v>0.83624802420061894</v>
      </c>
      <c r="AD996" s="2">
        <v>7.9043207340452906E-2</v>
      </c>
      <c r="AE996" s="2">
        <v>0.233193887167711</v>
      </c>
      <c r="AF996" s="2">
        <v>4.3951887529182797E-2</v>
      </c>
      <c r="AG996" s="2">
        <v>4.8140375327934998E-2</v>
      </c>
    </row>
    <row r="997" spans="1:33" x14ac:dyDescent="0.35">
      <c r="A997" s="7">
        <v>862</v>
      </c>
      <c r="B997" s="7">
        <v>188</v>
      </c>
      <c r="C997" s="7">
        <v>1</v>
      </c>
      <c r="D997" s="7">
        <v>1</v>
      </c>
      <c r="E997" s="22" t="str">
        <f t="shared" si="30"/>
        <v>11</v>
      </c>
      <c r="F997" s="4">
        <v>4.3999999999999999E-5</v>
      </c>
      <c r="G997" s="25">
        <v>0</v>
      </c>
      <c r="H997" s="4">
        <v>1.581371163</v>
      </c>
      <c r="I997" s="4">
        <v>6.6795031724399996</v>
      </c>
      <c r="J997" s="2">
        <f t="shared" si="31"/>
        <v>0.23674981838841325</v>
      </c>
      <c r="K997" s="3">
        <v>145</v>
      </c>
      <c r="L997" s="3">
        <v>322</v>
      </c>
      <c r="M997" s="3">
        <v>23</v>
      </c>
      <c r="N997" s="3">
        <v>9</v>
      </c>
      <c r="O997" s="24">
        <v>807.30782114923295</v>
      </c>
      <c r="P997" s="4">
        <v>0.66900000000000004</v>
      </c>
      <c r="Q997" s="4">
        <v>0.28125</v>
      </c>
      <c r="R997" s="4">
        <v>0.95899999999999996</v>
      </c>
      <c r="S997" s="4">
        <v>0.7</v>
      </c>
      <c r="T997" s="4">
        <v>0.95799999999999996</v>
      </c>
      <c r="U997" s="4">
        <v>0.93899999999999995</v>
      </c>
      <c r="V997" s="5">
        <v>100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0.40197121885390902</v>
      </c>
      <c r="AC997" s="2">
        <v>1.2685113254635101</v>
      </c>
      <c r="AD997" s="2">
        <v>4.1864204098698898E-2</v>
      </c>
      <c r="AE997" s="2">
        <v>0.356674943938732</v>
      </c>
      <c r="AF997" s="2">
        <v>4.2907501011276501E-2</v>
      </c>
      <c r="AG997" s="2">
        <v>6.2939799773874205E-2</v>
      </c>
    </row>
    <row r="998" spans="1:33" x14ac:dyDescent="0.35">
      <c r="A998" s="7">
        <v>770</v>
      </c>
      <c r="B998" s="7">
        <v>12</v>
      </c>
      <c r="C998" s="7">
        <v>1</v>
      </c>
      <c r="D998" s="7">
        <v>1</v>
      </c>
      <c r="E998" s="22" t="str">
        <f t="shared" si="30"/>
        <v>11</v>
      </c>
      <c r="F998" s="4">
        <v>2.0999999999999999E-5</v>
      </c>
      <c r="G998" s="25">
        <v>0</v>
      </c>
      <c r="H998" s="4">
        <v>2.6267159539999998</v>
      </c>
      <c r="I998" s="4">
        <v>9.2493904216399994</v>
      </c>
      <c r="J998" s="2">
        <f t="shared" si="31"/>
        <v>0.283988007237158</v>
      </c>
      <c r="K998" s="3">
        <v>404</v>
      </c>
      <c r="L998" s="3">
        <v>77</v>
      </c>
      <c r="M998" s="3">
        <v>17</v>
      </c>
      <c r="N998" s="3">
        <v>1</v>
      </c>
      <c r="O998" s="24">
        <v>992.14945272352304</v>
      </c>
      <c r="P998" s="4">
        <v>0.14199999999999999</v>
      </c>
      <c r="Q998" s="4">
        <v>5.5555555555555601E-2</v>
      </c>
      <c r="R998" s="4">
        <v>5.7000000000000002E-2</v>
      </c>
      <c r="S998" s="4">
        <v>5.0999999999999997E-2</v>
      </c>
      <c r="T998" s="4">
        <v>5.6000000000000001E-2</v>
      </c>
      <c r="U998" s="4">
        <v>2.7E-2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1.95192822138088</v>
      </c>
      <c r="AC998" s="2">
        <v>2.8903717578961601</v>
      </c>
      <c r="AD998" s="2">
        <v>2.8647040111475901</v>
      </c>
      <c r="AE998" s="2">
        <v>2.9759296462578102</v>
      </c>
      <c r="AF998" s="2">
        <v>2.8824035882469898</v>
      </c>
      <c r="AG998" s="2">
        <v>3.6119184129778099</v>
      </c>
    </row>
    <row r="999" spans="1:33" x14ac:dyDescent="0.35">
      <c r="A999" s="7">
        <v>108</v>
      </c>
      <c r="B999" s="7">
        <v>296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2.4477245239999998</v>
      </c>
      <c r="I999" s="4">
        <v>8.0530878498800007</v>
      </c>
      <c r="J999" s="2">
        <f t="shared" si="31"/>
        <v>0.30394856850300889</v>
      </c>
      <c r="K999" s="3">
        <v>409</v>
      </c>
      <c r="L999" s="3">
        <v>56</v>
      </c>
      <c r="M999" s="3">
        <v>21</v>
      </c>
      <c r="N999" s="3">
        <v>13</v>
      </c>
      <c r="O999" s="24">
        <v>1001</v>
      </c>
      <c r="P999" s="4">
        <v>0.13800000000000001</v>
      </c>
      <c r="Q999" s="4">
        <v>0.38235294117647101</v>
      </c>
      <c r="R999" s="4">
        <v>0.95</v>
      </c>
      <c r="S999" s="4">
        <v>0.93300000000000005</v>
      </c>
      <c r="T999" s="4">
        <v>0.95399999999999996</v>
      </c>
      <c r="U999" s="4">
        <v>0.98499999999999999</v>
      </c>
      <c r="V999" s="5">
        <v>0</v>
      </c>
      <c r="W999" s="5">
        <v>0</v>
      </c>
      <c r="X999" s="5">
        <v>100</v>
      </c>
      <c r="Y999" s="5">
        <v>100</v>
      </c>
      <c r="Z999" s="5">
        <v>100</v>
      </c>
      <c r="AA999" s="5">
        <v>100</v>
      </c>
      <c r="AB999" s="2">
        <v>1.98050159382493</v>
      </c>
      <c r="AC999" s="2">
        <v>0.96141116715462505</v>
      </c>
      <c r="AD999" s="2">
        <v>5.1293294387550599E-2</v>
      </c>
      <c r="AE999" s="2">
        <v>6.93500781347932E-2</v>
      </c>
      <c r="AF999" s="2">
        <v>4.7091607533850603E-2</v>
      </c>
      <c r="AG999" s="2">
        <v>1.51136378100482E-2</v>
      </c>
    </row>
    <row r="1000" spans="1:33" x14ac:dyDescent="0.35">
      <c r="A1000" s="7">
        <v>776</v>
      </c>
      <c r="B1000" s="7">
        <v>156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3.175124979</v>
      </c>
      <c r="I1000" s="4">
        <v>6.8219836482899998</v>
      </c>
      <c r="J1000" s="2">
        <f t="shared" si="31"/>
        <v>0.4654254748610952</v>
      </c>
      <c r="K1000" s="3">
        <v>416</v>
      </c>
      <c r="L1000" s="3">
        <v>47</v>
      </c>
      <c r="M1000" s="3">
        <v>36</v>
      </c>
      <c r="N1000" s="3">
        <v>0</v>
      </c>
      <c r="O1000" s="24">
        <v>688.60039749728605</v>
      </c>
      <c r="P1000" s="4">
        <v>0.112</v>
      </c>
      <c r="Q1000" s="4">
        <v>0</v>
      </c>
      <c r="R1000" s="4">
        <v>0.26400000000000001</v>
      </c>
      <c r="S1000" s="4">
        <v>3.5000000000000003E-2</v>
      </c>
      <c r="T1000" s="4">
        <v>0.14299999999999999</v>
      </c>
      <c r="U1000" s="4">
        <v>2.5999999999999999E-2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2.18925640768704</v>
      </c>
      <c r="AC1000" s="2">
        <v>11.5129254649702</v>
      </c>
      <c r="AD1000" s="2">
        <v>1.3318061758358199</v>
      </c>
      <c r="AE1000" s="2">
        <v>3.3524072174927202</v>
      </c>
      <c r="AF1000" s="2">
        <v>1.9449106487222301</v>
      </c>
      <c r="AG1000" s="2">
        <v>3.64965874096066</v>
      </c>
    </row>
    <row r="1001" spans="1:33" x14ac:dyDescent="0.35">
      <c r="A1001" s="7">
        <v>626</v>
      </c>
      <c r="B1001" s="7">
        <v>436</v>
      </c>
      <c r="C1001" s="7">
        <v>1</v>
      </c>
      <c r="D1001" s="7">
        <v>1</v>
      </c>
      <c r="E1001" s="22" t="str">
        <f t="shared" si="30"/>
        <v>11</v>
      </c>
      <c r="F1001" s="4">
        <v>4.1E-5</v>
      </c>
      <c r="G1001" s="25">
        <v>0</v>
      </c>
      <c r="H1001" s="4">
        <v>3.7755030110000001</v>
      </c>
      <c r="I1001" s="4">
        <v>7.3050284508000001</v>
      </c>
      <c r="J1001" s="2">
        <f t="shared" si="31"/>
        <v>0.51683618160125455</v>
      </c>
      <c r="K1001" s="3">
        <v>324</v>
      </c>
      <c r="L1001" s="3">
        <v>145</v>
      </c>
      <c r="M1001" s="3">
        <v>18</v>
      </c>
      <c r="N1001" s="3">
        <v>12</v>
      </c>
      <c r="O1001" s="24">
        <v>1001</v>
      </c>
      <c r="P1001" s="4">
        <v>0.33100000000000002</v>
      </c>
      <c r="Q1001" s="4">
        <v>0.4</v>
      </c>
      <c r="R1001" s="4">
        <v>0.80400000000000005</v>
      </c>
      <c r="S1001" s="4">
        <v>0.79900000000000004</v>
      </c>
      <c r="T1001" s="4">
        <v>0.90300000000000002</v>
      </c>
      <c r="U1001" s="4">
        <v>0.92700000000000005</v>
      </c>
      <c r="V1001" s="5">
        <v>0</v>
      </c>
      <c r="W1001" s="5">
        <v>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1.1056369036050699</v>
      </c>
      <c r="AC1001" s="2">
        <v>0.916290731874155</v>
      </c>
      <c r="AD1001" s="2">
        <v>0.21815600980317101</v>
      </c>
      <c r="AE1001" s="2">
        <v>0.224394333215862</v>
      </c>
      <c r="AF1001" s="2">
        <v>0.102032725565152</v>
      </c>
      <c r="AG1001" s="2">
        <v>7.5801713416281793E-2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99" priority="16" operator="containsText" text="10">
      <formula>NOT(ISERROR(SEARCH("10",E2)))</formula>
    </cfRule>
    <cfRule type="containsText" dxfId="98" priority="17" operator="containsText" text="01">
      <formula>NOT(ISERROR(SEARCH("01",E2)))</formula>
    </cfRule>
    <cfRule type="containsText" dxfId="97" priority="18" operator="containsText" text="00">
      <formula>NOT(ISERROR(SEARCH("00",E2)))</formula>
    </cfRule>
  </conditionalFormatting>
  <conditionalFormatting sqref="G2:G1001 E2:E1001">
    <cfRule type="containsText" dxfId="96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593</v>
      </c>
      <c r="B2" s="7">
        <v>32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3.3783945990000001E-3</v>
      </c>
      <c r="I2" s="4">
        <v>8.4985078421899996</v>
      </c>
      <c r="J2" s="2">
        <f t="shared" ref="J2:J65" si="1">H2/I2</f>
        <v>3.9752797334942672E-4</v>
      </c>
      <c r="K2" s="3">
        <v>110</v>
      </c>
      <c r="L2" s="3">
        <v>239</v>
      </c>
      <c r="M2" s="3">
        <v>31</v>
      </c>
      <c r="N2" s="3">
        <v>119</v>
      </c>
      <c r="O2" s="24">
        <v>1001</v>
      </c>
      <c r="P2" s="4">
        <v>0.70799999999999996</v>
      </c>
      <c r="Q2" s="4">
        <v>0.68481375358166197</v>
      </c>
      <c r="R2" s="4">
        <v>0</v>
      </c>
      <c r="S2" s="4">
        <v>2E-3</v>
      </c>
      <c r="T2" s="4">
        <v>0</v>
      </c>
      <c r="U2" s="4">
        <v>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1.23100147671386</v>
      </c>
      <c r="AC2" s="2">
        <v>1.15459155641001</v>
      </c>
      <c r="AD2" s="2">
        <v>1.0000050000287801E-5</v>
      </c>
      <c r="AE2" s="2">
        <v>2.0020026706730801E-3</v>
      </c>
      <c r="AF2" s="2">
        <v>1.0000050000287801E-5</v>
      </c>
      <c r="AG2" s="2">
        <v>1.00050033358353E-3</v>
      </c>
    </row>
    <row r="3" spans="1:33" x14ac:dyDescent="0.35">
      <c r="A3" s="7">
        <v>51</v>
      </c>
      <c r="B3" s="7">
        <v>322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7.4701092890000001E-3</v>
      </c>
      <c r="I3" s="4">
        <v>9.0651936167000002</v>
      </c>
      <c r="J3" s="2">
        <f t="shared" si="1"/>
        <v>8.240429939895031E-4</v>
      </c>
      <c r="K3" s="3">
        <v>258</v>
      </c>
      <c r="L3" s="3">
        <v>160</v>
      </c>
      <c r="M3" s="3">
        <v>66</v>
      </c>
      <c r="N3" s="3">
        <v>15</v>
      </c>
      <c r="O3" s="24">
        <v>1001</v>
      </c>
      <c r="P3" s="4">
        <v>0.35599999999999998</v>
      </c>
      <c r="Q3" s="4">
        <v>0.38277511961722499</v>
      </c>
      <c r="R3" s="4">
        <v>1E-3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0.440056552877783</v>
      </c>
      <c r="AC3" s="2">
        <v>0.48252184760313899</v>
      </c>
      <c r="AD3" s="2">
        <v>1.00050033358353E-3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69</v>
      </c>
      <c r="B4" s="7">
        <v>74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8.6228370870000005E-3</v>
      </c>
      <c r="I4" s="4">
        <v>9.5918244321999993</v>
      </c>
      <c r="J4" s="2">
        <f t="shared" si="1"/>
        <v>8.9897778550375841E-4</v>
      </c>
      <c r="K4" s="3">
        <v>244</v>
      </c>
      <c r="L4" s="3">
        <v>133</v>
      </c>
      <c r="M4" s="3">
        <v>55</v>
      </c>
      <c r="N4" s="3">
        <v>67</v>
      </c>
      <c r="O4" s="24">
        <v>1001</v>
      </c>
      <c r="P4" s="4">
        <v>0.41399999999999998</v>
      </c>
      <c r="Q4" s="4">
        <v>0.352785145888594</v>
      </c>
      <c r="R4" s="4">
        <v>0</v>
      </c>
      <c r="S4" s="4">
        <v>1E-3</v>
      </c>
      <c r="T4" s="4">
        <v>0</v>
      </c>
      <c r="U4" s="4">
        <v>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0.53443548940512398</v>
      </c>
      <c r="AC4" s="2">
        <v>0.43507696215480901</v>
      </c>
      <c r="AD4" s="2">
        <v>1.0000050000287801E-5</v>
      </c>
      <c r="AE4" s="2">
        <v>1.00050033358353E-3</v>
      </c>
      <c r="AF4" s="2">
        <v>1.0000050000287801E-5</v>
      </c>
      <c r="AG4" s="2">
        <v>1.00050033358353E-3</v>
      </c>
    </row>
    <row r="5" spans="1:33" x14ac:dyDescent="0.35">
      <c r="A5" s="7">
        <v>879</v>
      </c>
      <c r="B5" s="7">
        <v>422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1.169086699E-2</v>
      </c>
      <c r="I5" s="4">
        <v>6.9372534593699999</v>
      </c>
      <c r="J5" s="2">
        <f t="shared" si="1"/>
        <v>1.6852299052457706E-3</v>
      </c>
      <c r="K5" s="3">
        <v>332</v>
      </c>
      <c r="L5" s="3">
        <v>37</v>
      </c>
      <c r="M5" s="3">
        <v>114</v>
      </c>
      <c r="N5" s="3">
        <v>16</v>
      </c>
      <c r="O5" s="24">
        <v>1001</v>
      </c>
      <c r="P5" s="4">
        <v>9.9000000000000005E-2</v>
      </c>
      <c r="Q5" s="4">
        <v>0.10027100271002699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0.104250021373799</v>
      </c>
      <c r="AC5" s="2">
        <v>0.105661675124039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157</v>
      </c>
      <c r="B6" s="7">
        <v>119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1.816390503E-2</v>
      </c>
      <c r="I6" s="4">
        <v>8.5241576901999991</v>
      </c>
      <c r="J6" s="2">
        <f t="shared" si="1"/>
        <v>2.1308738869158374E-3</v>
      </c>
      <c r="K6" s="3">
        <v>145</v>
      </c>
      <c r="L6" s="3">
        <v>194</v>
      </c>
      <c r="M6" s="3">
        <v>77</v>
      </c>
      <c r="N6" s="3">
        <v>83</v>
      </c>
      <c r="O6" s="24">
        <v>1001</v>
      </c>
      <c r="P6" s="4">
        <v>0.53300000000000003</v>
      </c>
      <c r="Q6" s="4">
        <v>0.57227138643067799</v>
      </c>
      <c r="R6" s="4">
        <v>3.0000000000000001E-3</v>
      </c>
      <c r="S6" s="4">
        <v>0</v>
      </c>
      <c r="T6" s="4">
        <v>1E-3</v>
      </c>
      <c r="U6" s="4">
        <v>1E-3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0.76142602131324</v>
      </c>
      <c r="AC6" s="2">
        <v>0.84926636495987595</v>
      </c>
      <c r="AD6" s="2">
        <v>3.00450902029872E-3</v>
      </c>
      <c r="AE6" s="2">
        <v>1.0000050000287801E-5</v>
      </c>
      <c r="AF6" s="2">
        <v>1.00050033358353E-3</v>
      </c>
      <c r="AG6" s="2">
        <v>1.00050033358353E-3</v>
      </c>
    </row>
    <row r="7" spans="1:33" x14ac:dyDescent="0.35">
      <c r="A7" s="7">
        <v>133</v>
      </c>
      <c r="B7" s="7">
        <v>460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2.034525316E-2</v>
      </c>
      <c r="I7" s="4">
        <v>7.9994132285999999</v>
      </c>
      <c r="J7" s="2">
        <f t="shared" si="1"/>
        <v>2.5433431901305441E-3</v>
      </c>
      <c r="K7" s="3">
        <v>313</v>
      </c>
      <c r="L7" s="3">
        <v>89</v>
      </c>
      <c r="M7" s="3">
        <v>81</v>
      </c>
      <c r="N7" s="3">
        <v>16</v>
      </c>
      <c r="O7" s="24">
        <v>1001</v>
      </c>
      <c r="P7" s="4">
        <v>0.222</v>
      </c>
      <c r="Q7" s="4">
        <v>0.221393034825871</v>
      </c>
      <c r="R7" s="4">
        <v>2E-3</v>
      </c>
      <c r="S7" s="4">
        <v>1E-3</v>
      </c>
      <c r="T7" s="4">
        <v>0</v>
      </c>
      <c r="U7" s="4">
        <v>2E-3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0.25102875480374498</v>
      </c>
      <c r="AC7" s="2">
        <v>0.25024889807886802</v>
      </c>
      <c r="AD7" s="2">
        <v>2.0020026706730801E-3</v>
      </c>
      <c r="AE7" s="2">
        <v>1.00050033358353E-3</v>
      </c>
      <c r="AF7" s="2">
        <v>1.0000050000287801E-5</v>
      </c>
      <c r="AG7" s="2">
        <v>2.0020026706730801E-3</v>
      </c>
    </row>
    <row r="8" spans="1:33" x14ac:dyDescent="0.35">
      <c r="A8" s="7">
        <v>19</v>
      </c>
      <c r="B8" s="7">
        <v>413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2.418188273E-2</v>
      </c>
      <c r="I8" s="4">
        <v>8.3245126527599993</v>
      </c>
      <c r="J8" s="2">
        <f t="shared" si="1"/>
        <v>2.9049007117530751E-3</v>
      </c>
      <c r="K8" s="3">
        <v>287</v>
      </c>
      <c r="L8" s="3">
        <v>51</v>
      </c>
      <c r="M8" s="3">
        <v>93</v>
      </c>
      <c r="N8" s="3">
        <v>68</v>
      </c>
      <c r="O8" s="24">
        <v>1001</v>
      </c>
      <c r="P8" s="4">
        <v>0.25</v>
      </c>
      <c r="Q8" s="4">
        <v>0.15088757396449701</v>
      </c>
      <c r="R8" s="4">
        <v>1E-3</v>
      </c>
      <c r="S8" s="4">
        <v>1E-3</v>
      </c>
      <c r="T8" s="4">
        <v>1E-3</v>
      </c>
      <c r="U8" s="4">
        <v>4.0000000000000001E-3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0.28768207245178101</v>
      </c>
      <c r="AC8" s="2">
        <v>0.163563679723398</v>
      </c>
      <c r="AD8" s="2">
        <v>1.00050033358353E-3</v>
      </c>
      <c r="AE8" s="2">
        <v>1.00050033358353E-3</v>
      </c>
      <c r="AF8" s="2">
        <v>1.00050033358353E-3</v>
      </c>
      <c r="AG8" s="2">
        <v>4.0080213975388201E-3</v>
      </c>
    </row>
    <row r="9" spans="1:33" x14ac:dyDescent="0.35">
      <c r="A9" s="7">
        <v>859</v>
      </c>
      <c r="B9" s="7">
        <v>27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2.3761259850000001E-2</v>
      </c>
      <c r="I9" s="4">
        <v>8.1253214673799992</v>
      </c>
      <c r="J9" s="2">
        <f t="shared" si="1"/>
        <v>2.9243470483466044E-3</v>
      </c>
      <c r="K9" s="3">
        <v>218</v>
      </c>
      <c r="L9" s="3">
        <v>45</v>
      </c>
      <c r="M9" s="3">
        <v>201</v>
      </c>
      <c r="N9" s="3">
        <v>35</v>
      </c>
      <c r="O9" s="24">
        <v>1001</v>
      </c>
      <c r="P9" s="4">
        <v>0.14599999999999999</v>
      </c>
      <c r="Q9" s="4">
        <v>0.171102661596958</v>
      </c>
      <c r="R9" s="4">
        <v>0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0.157824085193567</v>
      </c>
      <c r="AC9" s="2">
        <v>0.18765896938867599</v>
      </c>
      <c r="AD9" s="2">
        <v>1.0000050000287801E-5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409</v>
      </c>
      <c r="B10" s="7">
        <v>122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3.006367246E-2</v>
      </c>
      <c r="I10" s="4">
        <v>10.1576754099</v>
      </c>
      <c r="J10" s="2">
        <f t="shared" si="1"/>
        <v>2.9597000540792012E-3</v>
      </c>
      <c r="K10" s="3">
        <v>264</v>
      </c>
      <c r="L10" s="3">
        <v>61</v>
      </c>
      <c r="M10" s="3">
        <v>125</v>
      </c>
      <c r="N10" s="3">
        <v>49</v>
      </c>
      <c r="O10" s="24">
        <v>1001</v>
      </c>
      <c r="P10" s="4">
        <v>0.24199999999999999</v>
      </c>
      <c r="Q10" s="4">
        <v>0.18769230769230799</v>
      </c>
      <c r="R10" s="4">
        <v>1E-3</v>
      </c>
      <c r="S10" s="4">
        <v>3.0000000000000001E-3</v>
      </c>
      <c r="T10" s="4">
        <v>2E-3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0.27707189333976501</v>
      </c>
      <c r="AC10" s="2">
        <v>0.20787607918342099</v>
      </c>
      <c r="AD10" s="2">
        <v>1.00050033358353E-3</v>
      </c>
      <c r="AE10" s="2">
        <v>3.00450902029872E-3</v>
      </c>
      <c r="AF10" s="2">
        <v>2.0020026706730801E-3</v>
      </c>
      <c r="AG10" s="2">
        <v>2.0020026706730801E-3</v>
      </c>
    </row>
    <row r="11" spans="1:33" x14ac:dyDescent="0.35">
      <c r="A11" s="7">
        <v>511</v>
      </c>
      <c r="B11" s="7">
        <v>268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2.3948493719999998E-2</v>
      </c>
      <c r="I11" s="4">
        <v>6.6528418884200002</v>
      </c>
      <c r="J11" s="2">
        <f t="shared" si="1"/>
        <v>3.5997388967991218E-3</v>
      </c>
      <c r="K11" s="3">
        <v>184</v>
      </c>
      <c r="L11" s="3">
        <v>93</v>
      </c>
      <c r="M11" s="3">
        <v>160</v>
      </c>
      <c r="N11" s="3">
        <v>62</v>
      </c>
      <c r="O11" s="24">
        <v>1001</v>
      </c>
      <c r="P11" s="4">
        <v>0.312</v>
      </c>
      <c r="Q11" s="4">
        <v>0.33574007220216601</v>
      </c>
      <c r="R11" s="4">
        <v>8.0000000000000002E-3</v>
      </c>
      <c r="S11" s="4">
        <v>8.9999999999999993E-3</v>
      </c>
      <c r="T11" s="4">
        <v>3.0000000000000001E-3</v>
      </c>
      <c r="U11" s="4">
        <v>7.0000000000000001E-3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0.37396644104879301</v>
      </c>
      <c r="AC11" s="2">
        <v>0.409081748578353</v>
      </c>
      <c r="AD11" s="2">
        <v>8.03217169726427E-3</v>
      </c>
      <c r="AE11" s="2">
        <v>9.0407446521490707E-3</v>
      </c>
      <c r="AF11" s="2">
        <v>3.00450902029872E-3</v>
      </c>
      <c r="AG11" s="2">
        <v>7.0246149369644698E-3</v>
      </c>
    </row>
    <row r="12" spans="1:33" x14ac:dyDescent="0.35">
      <c r="A12" s="7">
        <v>603</v>
      </c>
      <c r="B12" s="7">
        <v>296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3.2591566959999999E-2</v>
      </c>
      <c r="I12" s="4">
        <v>8.2251934712000008</v>
      </c>
      <c r="J12" s="2">
        <f t="shared" si="1"/>
        <v>3.9624073371790376E-3</v>
      </c>
      <c r="K12" s="3">
        <v>292</v>
      </c>
      <c r="L12" s="3">
        <v>105</v>
      </c>
      <c r="M12" s="3">
        <v>75</v>
      </c>
      <c r="N12" s="3">
        <v>27</v>
      </c>
      <c r="O12" s="24">
        <v>1001</v>
      </c>
      <c r="P12" s="4">
        <v>0.26200000000000001</v>
      </c>
      <c r="Q12" s="4">
        <v>0.26448362720403001</v>
      </c>
      <c r="R12" s="4">
        <v>2E-3</v>
      </c>
      <c r="S12" s="4">
        <v>0</v>
      </c>
      <c r="T12" s="4">
        <v>2E-3</v>
      </c>
      <c r="U12" s="4">
        <v>2E-3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0.30381145438166501</v>
      </c>
      <c r="AC12" s="2">
        <v>0.307182478418909</v>
      </c>
      <c r="AD12" s="2">
        <v>2.0020026706730801E-3</v>
      </c>
      <c r="AE12" s="2">
        <v>1.0000050000287801E-5</v>
      </c>
      <c r="AF12" s="2">
        <v>2.0020026706730801E-3</v>
      </c>
      <c r="AG12" s="2">
        <v>2.0020026706730801E-3</v>
      </c>
    </row>
    <row r="13" spans="1:33" x14ac:dyDescent="0.35">
      <c r="A13" s="7">
        <v>7</v>
      </c>
      <c r="B13" s="7">
        <v>278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3.2897822229999998E-2</v>
      </c>
      <c r="I13" s="4">
        <v>8.2465572230999999</v>
      </c>
      <c r="J13" s="2">
        <f t="shared" si="1"/>
        <v>3.98927956721717E-3</v>
      </c>
      <c r="K13" s="3">
        <v>252</v>
      </c>
      <c r="L13" s="3">
        <v>126</v>
      </c>
      <c r="M13" s="3">
        <v>53</v>
      </c>
      <c r="N13" s="3">
        <v>68</v>
      </c>
      <c r="O13" s="24">
        <v>1001</v>
      </c>
      <c r="P13" s="4">
        <v>0.40799999999999997</v>
      </c>
      <c r="Q13" s="4">
        <v>0.33333333333333298</v>
      </c>
      <c r="R13" s="4">
        <v>6.0000000000000001E-3</v>
      </c>
      <c r="S13" s="4">
        <v>2E-3</v>
      </c>
      <c r="T13" s="4">
        <v>2E-3</v>
      </c>
      <c r="U13" s="4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0.52424864409813099</v>
      </c>
      <c r="AC13" s="2">
        <v>0.405465108108164</v>
      </c>
      <c r="AD13" s="2">
        <v>6.0180723255630203E-3</v>
      </c>
      <c r="AE13" s="2">
        <v>2.0020026706730801E-3</v>
      </c>
      <c r="AF13" s="2">
        <v>2.0020026706730801E-3</v>
      </c>
      <c r="AG13" s="2">
        <v>1.0000050000287801E-5</v>
      </c>
    </row>
    <row r="14" spans="1:33" x14ac:dyDescent="0.35">
      <c r="A14" s="7">
        <v>125</v>
      </c>
      <c r="B14" s="7">
        <v>189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3.913693545E-2</v>
      </c>
      <c r="I14" s="4">
        <v>8.5516785784000007</v>
      </c>
      <c r="J14" s="2">
        <f t="shared" si="1"/>
        <v>4.5765208656055956E-3</v>
      </c>
      <c r="K14" s="3">
        <v>194</v>
      </c>
      <c r="L14" s="3">
        <v>155</v>
      </c>
      <c r="M14" s="3">
        <v>109</v>
      </c>
      <c r="N14" s="3">
        <v>41</v>
      </c>
      <c r="O14" s="24">
        <v>1001</v>
      </c>
      <c r="P14" s="4">
        <v>0.39200000000000002</v>
      </c>
      <c r="Q14" s="4">
        <v>0.444126074498567</v>
      </c>
      <c r="R14" s="4">
        <v>1E-3</v>
      </c>
      <c r="S14" s="4">
        <v>5.0000000000000001E-3</v>
      </c>
      <c r="T14" s="4">
        <v>6.0000000000000001E-3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0.49758039701597001</v>
      </c>
      <c r="AC14" s="2">
        <v>0.58721376313909901</v>
      </c>
      <c r="AD14" s="2">
        <v>1.00050033358353E-3</v>
      </c>
      <c r="AE14" s="2">
        <v>5.0125418235442898E-3</v>
      </c>
      <c r="AF14" s="2">
        <v>6.0180723255630203E-3</v>
      </c>
      <c r="AG14" s="2">
        <v>1.00050033358353E-3</v>
      </c>
    </row>
    <row r="15" spans="1:33" x14ac:dyDescent="0.35">
      <c r="A15" s="7">
        <v>565</v>
      </c>
      <c r="B15" s="7">
        <v>359</v>
      </c>
      <c r="C15" s="7">
        <v>0</v>
      </c>
      <c r="D15" s="7">
        <v>0</v>
      </c>
      <c r="E15" s="22" t="str">
        <f t="shared" si="0"/>
        <v>00</v>
      </c>
      <c r="F15" s="4">
        <v>0.99999300000000002</v>
      </c>
      <c r="G15" s="25">
        <v>1</v>
      </c>
      <c r="H15" s="4">
        <v>3.5067187239999999E-2</v>
      </c>
      <c r="I15" s="4">
        <v>7.4436075648399997</v>
      </c>
      <c r="J15" s="2">
        <f t="shared" si="1"/>
        <v>4.7110472891720434E-3</v>
      </c>
      <c r="K15" s="3">
        <v>230</v>
      </c>
      <c r="L15" s="3">
        <v>106</v>
      </c>
      <c r="M15" s="3">
        <v>53</v>
      </c>
      <c r="N15" s="3">
        <v>110</v>
      </c>
      <c r="O15" s="24">
        <v>1001</v>
      </c>
      <c r="P15" s="4">
        <v>0.42499999999999999</v>
      </c>
      <c r="Q15" s="4">
        <v>0.31547619047619002</v>
      </c>
      <c r="R15" s="4">
        <v>3.0000000000000001E-3</v>
      </c>
      <c r="S15" s="4">
        <v>1E-3</v>
      </c>
      <c r="T15" s="4">
        <v>2E-3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0.55338523818478702</v>
      </c>
      <c r="AC15" s="2">
        <v>0.37903185104000903</v>
      </c>
      <c r="AD15" s="2">
        <v>3.00450902029872E-3</v>
      </c>
      <c r="AE15" s="2">
        <v>1.00050033358353E-3</v>
      </c>
      <c r="AF15" s="2">
        <v>2.0020026706730801E-3</v>
      </c>
      <c r="AG15" s="2">
        <v>1.00050033358353E-3</v>
      </c>
    </row>
    <row r="16" spans="1:33" x14ac:dyDescent="0.35">
      <c r="A16" s="7">
        <v>243</v>
      </c>
      <c r="B16" s="7">
        <v>139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3.5466960300000003E-2</v>
      </c>
      <c r="I16" s="4">
        <v>7.4821924744999997</v>
      </c>
      <c r="J16" s="2">
        <f t="shared" si="1"/>
        <v>4.7401828302164996E-3</v>
      </c>
      <c r="K16" s="3">
        <v>216</v>
      </c>
      <c r="L16" s="3">
        <v>168</v>
      </c>
      <c r="M16" s="3">
        <v>68</v>
      </c>
      <c r="N16" s="3">
        <v>47</v>
      </c>
      <c r="O16" s="24">
        <v>787.05430113141199</v>
      </c>
      <c r="P16" s="4">
        <v>0.43099999999999999</v>
      </c>
      <c r="Q16" s="4">
        <v>0.4375</v>
      </c>
      <c r="R16" s="4">
        <v>2E-3</v>
      </c>
      <c r="S16" s="4">
        <v>0</v>
      </c>
      <c r="T16" s="4">
        <v>2E-3</v>
      </c>
      <c r="U16" s="4">
        <v>2E-3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0.56387484485580597</v>
      </c>
      <c r="AC16" s="2">
        <v>0.57536414490356202</v>
      </c>
      <c r="AD16" s="2">
        <v>2.0020026706730801E-3</v>
      </c>
      <c r="AE16" s="2">
        <v>1.0000050000287801E-5</v>
      </c>
      <c r="AF16" s="2">
        <v>2.0020026706730801E-3</v>
      </c>
      <c r="AG16" s="2">
        <v>2.0020026706730801E-3</v>
      </c>
    </row>
    <row r="17" spans="1:33" x14ac:dyDescent="0.35">
      <c r="A17" s="7">
        <v>735</v>
      </c>
      <c r="B17" s="7">
        <v>109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4.3366005720000003E-2</v>
      </c>
      <c r="I17" s="4">
        <v>9.11086642223</v>
      </c>
      <c r="J17" s="2">
        <f t="shared" si="1"/>
        <v>4.7598113845889996E-3</v>
      </c>
      <c r="K17" s="3">
        <v>200</v>
      </c>
      <c r="L17" s="3">
        <v>96</v>
      </c>
      <c r="M17" s="3">
        <v>155</v>
      </c>
      <c r="N17" s="3">
        <v>48</v>
      </c>
      <c r="O17" s="24">
        <v>1001</v>
      </c>
      <c r="P17" s="4">
        <v>0.3</v>
      </c>
      <c r="Q17" s="4">
        <v>0.32432432432432401</v>
      </c>
      <c r="R17" s="4">
        <v>3.0000000000000001E-3</v>
      </c>
      <c r="S17" s="4">
        <v>7.0000000000000001E-3</v>
      </c>
      <c r="T17" s="4">
        <v>2E-3</v>
      </c>
      <c r="U17" s="4">
        <v>2E-3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0.356674943938732</v>
      </c>
      <c r="AC17" s="2">
        <v>0.39204208777602401</v>
      </c>
      <c r="AD17" s="2">
        <v>3.00450902029872E-3</v>
      </c>
      <c r="AE17" s="2">
        <v>7.0246149369644698E-3</v>
      </c>
      <c r="AF17" s="2">
        <v>2.0020026706730801E-3</v>
      </c>
      <c r="AG17" s="2">
        <v>2.0020026706730801E-3</v>
      </c>
    </row>
    <row r="18" spans="1:33" x14ac:dyDescent="0.35">
      <c r="A18" s="7">
        <v>721</v>
      </c>
      <c r="B18" s="7">
        <v>285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4.4143937520000003E-2</v>
      </c>
      <c r="I18" s="4">
        <v>8.9862143995199997</v>
      </c>
      <c r="J18" s="2">
        <f t="shared" si="1"/>
        <v>4.9124064436252444E-3</v>
      </c>
      <c r="K18" s="3">
        <v>237</v>
      </c>
      <c r="L18" s="3">
        <v>52</v>
      </c>
      <c r="M18" s="3">
        <v>165</v>
      </c>
      <c r="N18" s="3">
        <v>45</v>
      </c>
      <c r="O18" s="24">
        <v>1001</v>
      </c>
      <c r="P18" s="4">
        <v>0.2</v>
      </c>
      <c r="Q18" s="4">
        <v>0.17993079584775101</v>
      </c>
      <c r="R18" s="4">
        <v>3.0000000000000001E-3</v>
      </c>
      <c r="S18" s="4">
        <v>6.0000000000000001E-3</v>
      </c>
      <c r="T18" s="4">
        <v>2E-3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0.22314355131420999</v>
      </c>
      <c r="AC18" s="2">
        <v>0.19836654697730099</v>
      </c>
      <c r="AD18" s="2">
        <v>3.00450902029872E-3</v>
      </c>
      <c r="AE18" s="2">
        <v>6.0180723255630203E-3</v>
      </c>
      <c r="AF18" s="2">
        <v>2.0020026706730801E-3</v>
      </c>
      <c r="AG18" s="2">
        <v>1.00050033358353E-3</v>
      </c>
    </row>
    <row r="19" spans="1:33" x14ac:dyDescent="0.35">
      <c r="A19" s="7">
        <v>405</v>
      </c>
      <c r="B19" s="7">
        <v>247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3.453328671E-2</v>
      </c>
      <c r="I19" s="4">
        <v>7.0152499920283997</v>
      </c>
      <c r="J19" s="2">
        <f t="shared" si="1"/>
        <v>4.9226024374385826E-3</v>
      </c>
      <c r="K19" s="3">
        <v>230</v>
      </c>
      <c r="L19" s="3">
        <v>141</v>
      </c>
      <c r="M19" s="3">
        <v>75</v>
      </c>
      <c r="N19" s="3">
        <v>53</v>
      </c>
      <c r="O19" s="24">
        <v>1001</v>
      </c>
      <c r="P19" s="4">
        <v>0.39800000000000002</v>
      </c>
      <c r="Q19" s="4">
        <v>0.380053908355795</v>
      </c>
      <c r="R19" s="4">
        <v>1E-3</v>
      </c>
      <c r="S19" s="4">
        <v>2E-3</v>
      </c>
      <c r="T19" s="4">
        <v>4.0000000000000001E-3</v>
      </c>
      <c r="U19" s="4">
        <v>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0.50749783367331602</v>
      </c>
      <c r="AC19" s="2">
        <v>0.47812275368424001</v>
      </c>
      <c r="AD19" s="2">
        <v>1.00050033358353E-3</v>
      </c>
      <c r="AE19" s="2">
        <v>2.0020026706730801E-3</v>
      </c>
      <c r="AF19" s="2">
        <v>4.0080213975388201E-3</v>
      </c>
      <c r="AG19" s="2">
        <v>1.00050033358353E-3</v>
      </c>
    </row>
    <row r="20" spans="1:33" x14ac:dyDescent="0.35">
      <c r="A20" s="7">
        <v>403</v>
      </c>
      <c r="B20" s="7">
        <v>63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4.389566122E-2</v>
      </c>
      <c r="I20" s="4">
        <v>7.83522984748</v>
      </c>
      <c r="J20" s="2">
        <f t="shared" si="1"/>
        <v>5.6023450587244627E-3</v>
      </c>
      <c r="K20" s="3">
        <v>190</v>
      </c>
      <c r="L20" s="3">
        <v>124</v>
      </c>
      <c r="M20" s="3">
        <v>125</v>
      </c>
      <c r="N20" s="3">
        <v>60</v>
      </c>
      <c r="O20" s="24">
        <v>1001</v>
      </c>
      <c r="P20" s="4">
        <v>0.37</v>
      </c>
      <c r="Q20" s="4">
        <v>0.39490445859872603</v>
      </c>
      <c r="R20" s="4">
        <v>2E-3</v>
      </c>
      <c r="S20" s="4">
        <v>1E-3</v>
      </c>
      <c r="T20" s="4">
        <v>2E-3</v>
      </c>
      <c r="U20" s="4">
        <v>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0.46203545959655901</v>
      </c>
      <c r="AC20" s="2">
        <v>0.50236891374776704</v>
      </c>
      <c r="AD20" s="2">
        <v>2.0020026706730801E-3</v>
      </c>
      <c r="AE20" s="2">
        <v>1.00050033358353E-3</v>
      </c>
      <c r="AF20" s="2">
        <v>2.0020026706730801E-3</v>
      </c>
      <c r="AG20" s="2">
        <v>1.00050033358353E-3</v>
      </c>
    </row>
    <row r="21" spans="1:33" x14ac:dyDescent="0.35">
      <c r="A21" s="7">
        <v>189</v>
      </c>
      <c r="B21" s="7">
        <v>91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3.731899533E-2</v>
      </c>
      <c r="I21" s="4">
        <v>6.5653066449899997</v>
      </c>
      <c r="J21" s="2">
        <f t="shared" si="1"/>
        <v>5.6842730047465808E-3</v>
      </c>
      <c r="K21" s="3">
        <v>261</v>
      </c>
      <c r="L21" s="3">
        <v>67</v>
      </c>
      <c r="M21" s="3">
        <v>119</v>
      </c>
      <c r="N21" s="3">
        <v>52</v>
      </c>
      <c r="O21" s="24">
        <v>1001</v>
      </c>
      <c r="P21" s="4">
        <v>0.224</v>
      </c>
      <c r="Q21" s="4">
        <v>0.20426829268292701</v>
      </c>
      <c r="R21" s="4">
        <v>2E-3</v>
      </c>
      <c r="S21" s="4">
        <v>3.0000000000000001E-3</v>
      </c>
      <c r="T21" s="4">
        <v>1E-3</v>
      </c>
      <c r="U21" s="4">
        <v>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0.25360275879891803</v>
      </c>
      <c r="AC21" s="2">
        <v>0.22849320106144999</v>
      </c>
      <c r="AD21" s="2">
        <v>2.0020026706730801E-3</v>
      </c>
      <c r="AE21" s="2">
        <v>3.00450902029872E-3</v>
      </c>
      <c r="AF21" s="2">
        <v>1.00050033358353E-3</v>
      </c>
      <c r="AG21" s="2">
        <v>2.0020026706730801E-3</v>
      </c>
    </row>
    <row r="22" spans="1:33" x14ac:dyDescent="0.35">
      <c r="A22" s="7">
        <v>101</v>
      </c>
      <c r="B22" s="7">
        <v>113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5.007449848E-2</v>
      </c>
      <c r="I22" s="4">
        <v>8.1765950913399994</v>
      </c>
      <c r="J22" s="2">
        <f t="shared" si="1"/>
        <v>6.1241259865044478E-3</v>
      </c>
      <c r="K22" s="3">
        <v>297</v>
      </c>
      <c r="L22" s="3">
        <v>64</v>
      </c>
      <c r="M22" s="3">
        <v>104</v>
      </c>
      <c r="N22" s="3">
        <v>34</v>
      </c>
      <c r="O22" s="24">
        <v>1001</v>
      </c>
      <c r="P22" s="4">
        <v>0.187</v>
      </c>
      <c r="Q22" s="4">
        <v>0.17728531855955701</v>
      </c>
      <c r="R22" s="4">
        <v>6.0000000000000001E-3</v>
      </c>
      <c r="S22" s="4">
        <v>4.0000000000000001E-3</v>
      </c>
      <c r="T22" s="4">
        <v>5.0000000000000001E-3</v>
      </c>
      <c r="U22" s="4">
        <v>3.0000000000000001E-3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0.207024169434327</v>
      </c>
      <c r="AC22" s="2">
        <v>0.19514581953018101</v>
      </c>
      <c r="AD22" s="2">
        <v>6.0180723255630203E-3</v>
      </c>
      <c r="AE22" s="2">
        <v>4.0080213975388201E-3</v>
      </c>
      <c r="AF22" s="2">
        <v>5.0125418235442898E-3</v>
      </c>
      <c r="AG22" s="2">
        <v>3.00450902029872E-3</v>
      </c>
    </row>
    <row r="23" spans="1:33" x14ac:dyDescent="0.35">
      <c r="A23" s="7">
        <v>785</v>
      </c>
      <c r="B23" s="7">
        <v>147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4.5861946289999997E-2</v>
      </c>
      <c r="I23" s="4">
        <v>7.1273625145099997</v>
      </c>
      <c r="J23" s="2">
        <f t="shared" si="1"/>
        <v>6.4346307903707023E-3</v>
      </c>
      <c r="K23" s="3">
        <v>214</v>
      </c>
      <c r="L23" s="3">
        <v>144</v>
      </c>
      <c r="M23" s="3">
        <v>75</v>
      </c>
      <c r="N23" s="3">
        <v>66</v>
      </c>
      <c r="O23" s="24">
        <v>1001</v>
      </c>
      <c r="P23" s="4">
        <v>0.42699999999999999</v>
      </c>
      <c r="Q23" s="4">
        <v>0.40223463687150801</v>
      </c>
      <c r="R23" s="4">
        <v>5.0000000000000001E-3</v>
      </c>
      <c r="S23" s="4">
        <v>7.0000000000000001E-3</v>
      </c>
      <c r="T23" s="4">
        <v>4.0000000000000001E-3</v>
      </c>
      <c r="U23" s="4">
        <v>4.0000000000000001E-3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0.55686956226739803</v>
      </c>
      <c r="AC23" s="2">
        <v>0.51455697137884904</v>
      </c>
      <c r="AD23" s="2">
        <v>5.0125418235442898E-3</v>
      </c>
      <c r="AE23" s="2">
        <v>7.0246149369644698E-3</v>
      </c>
      <c r="AF23" s="2">
        <v>4.0080213975388201E-3</v>
      </c>
      <c r="AG23" s="2">
        <v>4.0080213975388201E-3</v>
      </c>
    </row>
    <row r="24" spans="1:33" x14ac:dyDescent="0.35">
      <c r="A24" s="7">
        <v>723</v>
      </c>
      <c r="B24" s="7">
        <v>412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4.6390012389999999E-2</v>
      </c>
      <c r="I24" s="4">
        <v>7.1512103547099999</v>
      </c>
      <c r="J24" s="2">
        <f t="shared" si="1"/>
        <v>6.4870154965370524E-3</v>
      </c>
      <c r="K24" s="3">
        <v>185</v>
      </c>
      <c r="L24" s="3">
        <v>185</v>
      </c>
      <c r="M24" s="3">
        <v>41</v>
      </c>
      <c r="N24" s="3">
        <v>88</v>
      </c>
      <c r="O24" s="24">
        <v>1001</v>
      </c>
      <c r="P24" s="4">
        <v>0.54700000000000004</v>
      </c>
      <c r="Q24" s="4">
        <v>0.5</v>
      </c>
      <c r="R24" s="4">
        <v>1.0999999999999999E-2</v>
      </c>
      <c r="S24" s="4">
        <v>5.0000000000000001E-3</v>
      </c>
      <c r="T24" s="4">
        <v>8.0000000000000002E-3</v>
      </c>
      <c r="U24" s="4">
        <v>4.0000000000000001E-3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0.79186315349910297</v>
      </c>
      <c r="AC24" s="2">
        <v>0.69314718055994495</v>
      </c>
      <c r="AD24" s="2">
        <v>1.1060947359424899E-2</v>
      </c>
      <c r="AE24" s="2">
        <v>5.0125418235442898E-3</v>
      </c>
      <c r="AF24" s="2">
        <v>8.03217169726427E-3</v>
      </c>
      <c r="AG24" s="2">
        <v>4.0080213975388201E-3</v>
      </c>
    </row>
    <row r="25" spans="1:33" x14ac:dyDescent="0.35">
      <c r="A25" s="7">
        <v>489</v>
      </c>
      <c r="B25" s="7">
        <v>174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6.2981744379999996E-2</v>
      </c>
      <c r="I25" s="4">
        <v>9.6412148234000004</v>
      </c>
      <c r="J25" s="2">
        <f t="shared" si="1"/>
        <v>6.5325527471017716E-3</v>
      </c>
      <c r="K25" s="3">
        <v>146</v>
      </c>
      <c r="L25" s="3">
        <v>204</v>
      </c>
      <c r="M25" s="3">
        <v>48</v>
      </c>
      <c r="N25" s="3">
        <v>101</v>
      </c>
      <c r="O25" s="24">
        <v>1001</v>
      </c>
      <c r="P25" s="4">
        <v>0.64200000000000002</v>
      </c>
      <c r="Q25" s="4">
        <v>0.58285714285714296</v>
      </c>
      <c r="R25" s="4">
        <v>6.0000000000000001E-3</v>
      </c>
      <c r="S25" s="4">
        <v>4.0000000000000001E-3</v>
      </c>
      <c r="T25" s="4">
        <v>8.0000000000000002E-3</v>
      </c>
      <c r="U25" s="4">
        <v>3.0000000000000001E-3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1.02722229258144</v>
      </c>
      <c r="AC25" s="2">
        <v>0.87432653277512296</v>
      </c>
      <c r="AD25" s="2">
        <v>6.0180723255630203E-3</v>
      </c>
      <c r="AE25" s="2">
        <v>4.0080213975388201E-3</v>
      </c>
      <c r="AF25" s="2">
        <v>8.03217169726427E-3</v>
      </c>
      <c r="AG25" s="2">
        <v>3.00450902029872E-3</v>
      </c>
    </row>
    <row r="26" spans="1:33" x14ac:dyDescent="0.35">
      <c r="A26" s="7">
        <v>967</v>
      </c>
      <c r="B26" s="7">
        <v>90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5.4601073950000002E-2</v>
      </c>
      <c r="I26" s="4">
        <v>7.83293583767</v>
      </c>
      <c r="J26" s="2">
        <f t="shared" si="1"/>
        <v>6.9707035882272386E-3</v>
      </c>
      <c r="K26" s="3">
        <v>334</v>
      </c>
      <c r="L26" s="3">
        <v>91</v>
      </c>
      <c r="M26" s="3">
        <v>60</v>
      </c>
      <c r="N26" s="3">
        <v>14</v>
      </c>
      <c r="O26" s="24">
        <v>1001</v>
      </c>
      <c r="P26" s="4">
        <v>0.21099999999999999</v>
      </c>
      <c r="Q26" s="4">
        <v>0.214117647058824</v>
      </c>
      <c r="R26" s="4">
        <v>2E-3</v>
      </c>
      <c r="S26" s="4">
        <v>3.0000000000000001E-3</v>
      </c>
      <c r="T26" s="4">
        <v>1E-3</v>
      </c>
      <c r="U26" s="4">
        <v>0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0.236988958136263</v>
      </c>
      <c r="AC26" s="2">
        <v>0.240948175947716</v>
      </c>
      <c r="AD26" s="2">
        <v>2.0020026706730801E-3</v>
      </c>
      <c r="AE26" s="2">
        <v>3.00450902029872E-3</v>
      </c>
      <c r="AF26" s="2">
        <v>1.00050033358353E-3</v>
      </c>
      <c r="AG26" s="2">
        <v>1.0000050000287801E-5</v>
      </c>
    </row>
    <row r="27" spans="1:33" x14ac:dyDescent="0.35">
      <c r="A27" s="7">
        <v>771</v>
      </c>
      <c r="B27" s="7">
        <v>408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5.9002571300000001E-2</v>
      </c>
      <c r="I27" s="4">
        <v>7.4502254051400003</v>
      </c>
      <c r="J27" s="2">
        <f t="shared" si="1"/>
        <v>7.9195686159097174E-3</v>
      </c>
      <c r="K27" s="3">
        <v>183</v>
      </c>
      <c r="L27" s="3">
        <v>139</v>
      </c>
      <c r="M27" s="3">
        <v>131</v>
      </c>
      <c r="N27" s="3">
        <v>46</v>
      </c>
      <c r="O27" s="24">
        <v>660.43386759575901</v>
      </c>
      <c r="P27" s="4">
        <v>0.36399999999999999</v>
      </c>
      <c r="Q27" s="4">
        <v>0.43167701863354002</v>
      </c>
      <c r="R27" s="4">
        <v>4.0000000000000001E-3</v>
      </c>
      <c r="S27" s="4">
        <v>1.0999999999999999E-2</v>
      </c>
      <c r="T27" s="4">
        <v>3.0000000000000001E-3</v>
      </c>
      <c r="U27" s="4">
        <v>2E-3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0.452556715642015</v>
      </c>
      <c r="AC27" s="2">
        <v>0.56506539270298695</v>
      </c>
      <c r="AD27" s="2">
        <v>4.0080213975388201E-3</v>
      </c>
      <c r="AE27" s="2">
        <v>1.1060947359424899E-2</v>
      </c>
      <c r="AF27" s="2">
        <v>3.00450902029872E-3</v>
      </c>
      <c r="AG27" s="2">
        <v>2.0020026706730801E-3</v>
      </c>
    </row>
    <row r="28" spans="1:33" x14ac:dyDescent="0.35">
      <c r="A28" s="7">
        <v>697</v>
      </c>
      <c r="B28" s="7">
        <v>51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6.2925690069999998E-2</v>
      </c>
      <c r="I28" s="4">
        <v>7.7794638226100004</v>
      </c>
      <c r="J28" s="2">
        <f t="shared" si="1"/>
        <v>8.0886924221068631E-3</v>
      </c>
      <c r="K28" s="3">
        <v>239</v>
      </c>
      <c r="L28" s="3">
        <v>142</v>
      </c>
      <c r="M28" s="3">
        <v>76</v>
      </c>
      <c r="N28" s="3">
        <v>42</v>
      </c>
      <c r="O28" s="24">
        <v>1001</v>
      </c>
      <c r="P28" s="4">
        <v>0.36699999999999999</v>
      </c>
      <c r="Q28" s="4">
        <v>0.372703412073491</v>
      </c>
      <c r="R28" s="4">
        <v>5.0000000000000001E-3</v>
      </c>
      <c r="S28" s="4">
        <v>7.0000000000000001E-3</v>
      </c>
      <c r="T28" s="4">
        <v>6.0000000000000001E-3</v>
      </c>
      <c r="U28" s="4">
        <v>5.0000000000000001E-3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0.457284856837961</v>
      </c>
      <c r="AC28" s="2">
        <v>0.46633582319519001</v>
      </c>
      <c r="AD28" s="2">
        <v>5.0125418235442898E-3</v>
      </c>
      <c r="AE28" s="2">
        <v>7.0246149369644698E-3</v>
      </c>
      <c r="AF28" s="2">
        <v>6.0180723255630203E-3</v>
      </c>
      <c r="AG28" s="2">
        <v>5.0125418235442898E-3</v>
      </c>
    </row>
    <row r="29" spans="1:33" x14ac:dyDescent="0.35">
      <c r="A29" s="7">
        <v>557</v>
      </c>
      <c r="B29" s="7">
        <v>162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6.3011812299999997E-2</v>
      </c>
      <c r="I29" s="4">
        <v>7.5813892306500001</v>
      </c>
      <c r="J29" s="2">
        <f t="shared" si="1"/>
        <v>8.3113807223161914E-3</v>
      </c>
      <c r="K29" s="3">
        <v>220</v>
      </c>
      <c r="L29" s="3">
        <v>95</v>
      </c>
      <c r="M29" s="3">
        <v>153</v>
      </c>
      <c r="N29" s="3">
        <v>31</v>
      </c>
      <c r="O29" s="24">
        <v>1001</v>
      </c>
      <c r="P29" s="4">
        <v>0.25700000000000001</v>
      </c>
      <c r="Q29" s="4">
        <v>0.30158730158730201</v>
      </c>
      <c r="R29" s="4">
        <v>8.0000000000000002E-3</v>
      </c>
      <c r="S29" s="4">
        <v>8.0000000000000002E-3</v>
      </c>
      <c r="T29" s="4">
        <v>2E-3</v>
      </c>
      <c r="U29" s="4">
        <v>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0.29705923426437802</v>
      </c>
      <c r="AC29" s="2">
        <v>0.358945092473272</v>
      </c>
      <c r="AD29" s="2">
        <v>8.03217169726427E-3</v>
      </c>
      <c r="AE29" s="2">
        <v>8.03217169726427E-3</v>
      </c>
      <c r="AF29" s="2">
        <v>2.0020026706730801E-3</v>
      </c>
      <c r="AG29" s="2">
        <v>1.00050033358353E-3</v>
      </c>
    </row>
    <row r="30" spans="1:33" x14ac:dyDescent="0.35">
      <c r="A30" s="7">
        <v>361</v>
      </c>
      <c r="B30" s="7">
        <v>392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5.9195931629999997E-2</v>
      </c>
      <c r="I30" s="4">
        <v>6.9604416207000002</v>
      </c>
      <c r="J30" s="2">
        <f t="shared" si="1"/>
        <v>8.5046229615595506E-3</v>
      </c>
      <c r="K30" s="3">
        <v>252</v>
      </c>
      <c r="L30" s="3">
        <v>113</v>
      </c>
      <c r="M30" s="3">
        <v>115</v>
      </c>
      <c r="N30" s="3">
        <v>19</v>
      </c>
      <c r="O30" s="24">
        <v>1001</v>
      </c>
      <c r="P30" s="4">
        <v>0.245</v>
      </c>
      <c r="Q30" s="4">
        <v>0.30958904109589003</v>
      </c>
      <c r="R30" s="4">
        <v>4.0000000000000001E-3</v>
      </c>
      <c r="S30" s="4">
        <v>3.0000000000000001E-3</v>
      </c>
      <c r="T30" s="4">
        <v>1E-3</v>
      </c>
      <c r="U30" s="4">
        <v>2E-3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0.28103752973311202</v>
      </c>
      <c r="AC30" s="2">
        <v>0.37046826607106798</v>
      </c>
      <c r="AD30" s="2">
        <v>4.0080213975388201E-3</v>
      </c>
      <c r="AE30" s="2">
        <v>3.00450902029872E-3</v>
      </c>
      <c r="AF30" s="2">
        <v>1.00050033358353E-3</v>
      </c>
      <c r="AG30" s="2">
        <v>2.0020026706730801E-3</v>
      </c>
    </row>
    <row r="31" spans="1:33" x14ac:dyDescent="0.35">
      <c r="A31" s="7">
        <v>551</v>
      </c>
      <c r="B31" s="7">
        <v>239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7.5442589980000002E-2</v>
      </c>
      <c r="I31" s="4">
        <v>8.2083365506699995</v>
      </c>
      <c r="J31" s="2">
        <f t="shared" si="1"/>
        <v>9.1909718265440823E-3</v>
      </c>
      <c r="K31" s="3">
        <v>171</v>
      </c>
      <c r="L31" s="3">
        <v>107</v>
      </c>
      <c r="M31" s="3">
        <v>123</v>
      </c>
      <c r="N31" s="3">
        <v>98</v>
      </c>
      <c r="O31" s="24">
        <v>1001</v>
      </c>
      <c r="P31" s="4">
        <v>0.41099999999999998</v>
      </c>
      <c r="Q31" s="4">
        <v>0.38489208633093502</v>
      </c>
      <c r="R31" s="4">
        <v>3.0000000000000001E-3</v>
      </c>
      <c r="S31" s="4">
        <v>7.0000000000000001E-3</v>
      </c>
      <c r="T31" s="4">
        <v>4.0000000000000001E-3</v>
      </c>
      <c r="U31" s="4">
        <v>4.0000000000000001E-3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0.52932909533054995</v>
      </c>
      <c r="AC31" s="2">
        <v>0.48595755718797701</v>
      </c>
      <c r="AD31" s="2">
        <v>3.00450902029872E-3</v>
      </c>
      <c r="AE31" s="2">
        <v>7.0246149369644698E-3</v>
      </c>
      <c r="AF31" s="2">
        <v>4.0080213975388201E-3</v>
      </c>
      <c r="AG31" s="2">
        <v>4.0080213975388201E-3</v>
      </c>
    </row>
    <row r="32" spans="1:33" x14ac:dyDescent="0.35">
      <c r="A32" s="7">
        <v>345</v>
      </c>
      <c r="B32" s="7">
        <v>344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6.4394133470000003E-2</v>
      </c>
      <c r="I32" s="4">
        <v>6.84571503005</v>
      </c>
      <c r="J32" s="2">
        <f t="shared" si="1"/>
        <v>9.4064875892927256E-3</v>
      </c>
      <c r="K32" s="3">
        <v>289</v>
      </c>
      <c r="L32" s="3">
        <v>122</v>
      </c>
      <c r="M32" s="3">
        <v>63</v>
      </c>
      <c r="N32" s="3">
        <v>25</v>
      </c>
      <c r="O32" s="24">
        <v>1001</v>
      </c>
      <c r="P32" s="4">
        <v>0.26500000000000001</v>
      </c>
      <c r="Q32" s="4">
        <v>0.29683698296837002</v>
      </c>
      <c r="R32" s="4">
        <v>7.0000000000000001E-3</v>
      </c>
      <c r="S32" s="4">
        <v>4.0000000000000001E-3</v>
      </c>
      <c r="T32" s="4">
        <v>5.0000000000000001E-3</v>
      </c>
      <c r="U32" s="4">
        <v>4.0000000000000001E-3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0.30788477976930001</v>
      </c>
      <c r="AC32" s="2">
        <v>0.35216652638380302</v>
      </c>
      <c r="AD32" s="2">
        <v>7.0246149369644698E-3</v>
      </c>
      <c r="AE32" s="2">
        <v>4.0080213975388201E-3</v>
      </c>
      <c r="AF32" s="2">
        <v>5.0125418235442898E-3</v>
      </c>
      <c r="AG32" s="2">
        <v>4.0080213975388201E-3</v>
      </c>
    </row>
    <row r="33" spans="1:33" x14ac:dyDescent="0.35">
      <c r="A33" s="7">
        <v>317</v>
      </c>
      <c r="B33" s="7">
        <v>26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6.0884621159999999E-2</v>
      </c>
      <c r="I33" s="4">
        <v>6.2310979268460001</v>
      </c>
      <c r="J33" s="2">
        <f t="shared" si="1"/>
        <v>9.7710904040980168E-3</v>
      </c>
      <c r="K33" s="3">
        <v>246</v>
      </c>
      <c r="L33" s="3">
        <v>79</v>
      </c>
      <c r="M33" s="3">
        <v>145</v>
      </c>
      <c r="N33" s="3">
        <v>29</v>
      </c>
      <c r="O33" s="24">
        <v>1001</v>
      </c>
      <c r="P33" s="4">
        <v>0.217</v>
      </c>
      <c r="Q33" s="4">
        <v>0.243076923076923</v>
      </c>
      <c r="R33" s="4">
        <v>5.0000000000000001E-3</v>
      </c>
      <c r="S33" s="4">
        <v>4.0000000000000001E-3</v>
      </c>
      <c r="T33" s="4">
        <v>6.0000000000000001E-3</v>
      </c>
      <c r="U33" s="4">
        <v>3.0000000000000001E-3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0.24462258299133399</v>
      </c>
      <c r="AC33" s="2">
        <v>0.27849364639737501</v>
      </c>
      <c r="AD33" s="2">
        <v>5.0125418235442898E-3</v>
      </c>
      <c r="AE33" s="2">
        <v>4.0080213975388201E-3</v>
      </c>
      <c r="AF33" s="2">
        <v>6.0180723255630203E-3</v>
      </c>
      <c r="AG33" s="2">
        <v>3.00450902029872E-3</v>
      </c>
    </row>
    <row r="34" spans="1:33" x14ac:dyDescent="0.35">
      <c r="A34" s="7">
        <v>589</v>
      </c>
      <c r="B34" s="7">
        <v>186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7.9798774540000006E-2</v>
      </c>
      <c r="I34" s="4">
        <v>7.9513152729999996</v>
      </c>
      <c r="J34" s="2">
        <f t="shared" si="1"/>
        <v>1.0035921328760524E-2</v>
      </c>
      <c r="K34" s="3">
        <v>159</v>
      </c>
      <c r="L34" s="3">
        <v>206</v>
      </c>
      <c r="M34" s="3">
        <v>65</v>
      </c>
      <c r="N34" s="3">
        <v>69</v>
      </c>
      <c r="O34" s="24">
        <v>1001</v>
      </c>
      <c r="P34" s="4">
        <v>0.55300000000000005</v>
      </c>
      <c r="Q34" s="4">
        <v>0.56438356164383596</v>
      </c>
      <c r="R34" s="4">
        <v>0.01</v>
      </c>
      <c r="S34" s="4">
        <v>1.2999999999999999E-2</v>
      </c>
      <c r="T34" s="4">
        <v>6.0000000000000001E-3</v>
      </c>
      <c r="U34" s="4">
        <v>8.0000000000000002E-3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0.80519668436856795</v>
      </c>
      <c r="AC34" s="2">
        <v>0.83099315136226004</v>
      </c>
      <c r="AD34" s="2">
        <v>1.0050335853501499E-2</v>
      </c>
      <c r="AE34" s="2">
        <v>1.30852395486555E-2</v>
      </c>
      <c r="AF34" s="2">
        <v>6.0180723255630203E-3</v>
      </c>
      <c r="AG34" s="2">
        <v>8.03217169726427E-3</v>
      </c>
    </row>
    <row r="35" spans="1:33" x14ac:dyDescent="0.35">
      <c r="A35" s="7">
        <v>991</v>
      </c>
      <c r="B35" s="7">
        <v>277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9.018471032E-2</v>
      </c>
      <c r="I35" s="4">
        <v>8.8160803557000005</v>
      </c>
      <c r="J35" s="2">
        <f t="shared" si="1"/>
        <v>1.0229569908773738E-2</v>
      </c>
      <c r="K35" s="3">
        <v>167</v>
      </c>
      <c r="L35" s="3">
        <v>204</v>
      </c>
      <c r="M35" s="3">
        <v>68</v>
      </c>
      <c r="N35" s="3">
        <v>60</v>
      </c>
      <c r="O35" s="24">
        <v>1001</v>
      </c>
      <c r="P35" s="4">
        <v>0.51500000000000001</v>
      </c>
      <c r="Q35" s="4">
        <v>0.54986522911051205</v>
      </c>
      <c r="R35" s="4">
        <v>0.01</v>
      </c>
      <c r="S35" s="4">
        <v>1.0999999999999999E-2</v>
      </c>
      <c r="T35" s="4">
        <v>7.0000000000000001E-3</v>
      </c>
      <c r="U35" s="4">
        <v>8.0000000000000002E-3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0.72360638804465405</v>
      </c>
      <c r="AC35" s="2">
        <v>0.79820825019067998</v>
      </c>
      <c r="AD35" s="2">
        <v>1.0050335853501499E-2</v>
      </c>
      <c r="AE35" s="2">
        <v>1.1060947359424899E-2</v>
      </c>
      <c r="AF35" s="2">
        <v>7.0246149369644698E-3</v>
      </c>
      <c r="AG35" s="2">
        <v>8.03217169726427E-3</v>
      </c>
    </row>
    <row r="36" spans="1:33" x14ac:dyDescent="0.35">
      <c r="A36" s="7">
        <v>853</v>
      </c>
      <c r="B36" s="7">
        <v>481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9.8066399540000002E-2</v>
      </c>
      <c r="I36" s="4">
        <v>9.1563623982499998</v>
      </c>
      <c r="J36" s="2">
        <f t="shared" si="1"/>
        <v>1.0710192025464483E-2</v>
      </c>
      <c r="K36" s="3">
        <v>297</v>
      </c>
      <c r="L36" s="3">
        <v>125</v>
      </c>
      <c r="M36" s="3">
        <v>57</v>
      </c>
      <c r="N36" s="3">
        <v>20</v>
      </c>
      <c r="O36" s="24">
        <v>1001</v>
      </c>
      <c r="P36" s="4">
        <v>0.27</v>
      </c>
      <c r="Q36" s="4">
        <v>0.29620853080568699</v>
      </c>
      <c r="R36" s="4">
        <v>8.0000000000000002E-3</v>
      </c>
      <c r="S36" s="4">
        <v>7.0000000000000001E-3</v>
      </c>
      <c r="T36" s="4">
        <v>8.9999999999999993E-3</v>
      </c>
      <c r="U36" s="4">
        <v>1.0999999999999999E-2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0.31471074483970002</v>
      </c>
      <c r="AC36" s="2">
        <v>0.35127317523331197</v>
      </c>
      <c r="AD36" s="2">
        <v>8.03217169726427E-3</v>
      </c>
      <c r="AE36" s="2">
        <v>7.0246149369644698E-3</v>
      </c>
      <c r="AF36" s="2">
        <v>9.0407446521490707E-3</v>
      </c>
      <c r="AG36" s="2">
        <v>1.1060947359424899E-2</v>
      </c>
    </row>
    <row r="37" spans="1:33" x14ac:dyDescent="0.35">
      <c r="A37" s="7">
        <v>95</v>
      </c>
      <c r="B37" s="7">
        <v>483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9.0730584599999997E-2</v>
      </c>
      <c r="I37" s="4">
        <v>8.2709158293729992</v>
      </c>
      <c r="J37" s="2">
        <f t="shared" si="1"/>
        <v>1.0969835320749249E-2</v>
      </c>
      <c r="K37" s="3">
        <v>230</v>
      </c>
      <c r="L37" s="3">
        <v>128</v>
      </c>
      <c r="M37" s="3">
        <v>86</v>
      </c>
      <c r="N37" s="3">
        <v>55</v>
      </c>
      <c r="O37" s="24">
        <v>1001</v>
      </c>
      <c r="P37" s="4">
        <v>0.33500000000000002</v>
      </c>
      <c r="Q37" s="4">
        <v>0.35754189944134102</v>
      </c>
      <c r="R37" s="4">
        <v>1.4E-2</v>
      </c>
      <c r="S37" s="4">
        <v>8.0000000000000002E-3</v>
      </c>
      <c r="T37" s="4">
        <v>8.9999999999999993E-3</v>
      </c>
      <c r="U37" s="4">
        <v>8.9999999999999993E-3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0.40796823832628298</v>
      </c>
      <c r="AC37" s="2">
        <v>0.44245367747750503</v>
      </c>
      <c r="AD37" s="2">
        <v>1.4098924379501601E-2</v>
      </c>
      <c r="AE37" s="2">
        <v>8.03217169726427E-3</v>
      </c>
      <c r="AF37" s="2">
        <v>9.0407446521490707E-3</v>
      </c>
      <c r="AG37" s="2">
        <v>9.0407446521490707E-3</v>
      </c>
    </row>
    <row r="38" spans="1:33" x14ac:dyDescent="0.35">
      <c r="A38" s="7">
        <v>273</v>
      </c>
      <c r="B38" s="7">
        <v>84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9.3972342639999998E-2</v>
      </c>
      <c r="I38" s="4">
        <v>8.2198675230999996</v>
      </c>
      <c r="J38" s="2">
        <f t="shared" si="1"/>
        <v>1.1432342720355636E-2</v>
      </c>
      <c r="K38" s="3">
        <v>291</v>
      </c>
      <c r="L38" s="3">
        <v>76</v>
      </c>
      <c r="M38" s="3">
        <v>119</v>
      </c>
      <c r="N38" s="3">
        <v>13</v>
      </c>
      <c r="O38" s="24">
        <v>884.76472214588102</v>
      </c>
      <c r="P38" s="4">
        <v>0.17699999999999999</v>
      </c>
      <c r="Q38" s="4">
        <v>0.20708446866485</v>
      </c>
      <c r="R38" s="4">
        <v>2E-3</v>
      </c>
      <c r="S38" s="4">
        <v>4.0000000000000001E-3</v>
      </c>
      <c r="T38" s="4">
        <v>6.0000000000000001E-3</v>
      </c>
      <c r="U38" s="4">
        <v>5.0000000000000001E-3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0.19479907830506701</v>
      </c>
      <c r="AC38" s="2">
        <v>0.23203858088307799</v>
      </c>
      <c r="AD38" s="2">
        <v>2.0020026706730801E-3</v>
      </c>
      <c r="AE38" s="2">
        <v>4.0080213975388201E-3</v>
      </c>
      <c r="AF38" s="2">
        <v>6.0180723255630203E-3</v>
      </c>
      <c r="AG38" s="2">
        <v>5.0125418235442898E-3</v>
      </c>
    </row>
    <row r="39" spans="1:33" x14ac:dyDescent="0.35">
      <c r="A39" s="7">
        <v>855</v>
      </c>
      <c r="B39" s="7">
        <v>315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0.11679499509999999</v>
      </c>
      <c r="I39" s="4">
        <v>9.4804944758200005</v>
      </c>
      <c r="J39" s="2">
        <f t="shared" si="1"/>
        <v>1.2319504578361984E-2</v>
      </c>
      <c r="K39" s="3">
        <v>303</v>
      </c>
      <c r="L39" s="3">
        <v>102</v>
      </c>
      <c r="M39" s="3">
        <v>75</v>
      </c>
      <c r="N39" s="3">
        <v>19</v>
      </c>
      <c r="O39" s="24">
        <v>1001</v>
      </c>
      <c r="P39" s="4">
        <v>0.248</v>
      </c>
      <c r="Q39" s="4">
        <v>0.25185185185185199</v>
      </c>
      <c r="R39" s="4">
        <v>8.9999999999999993E-3</v>
      </c>
      <c r="S39" s="4">
        <v>8.0000000000000002E-3</v>
      </c>
      <c r="T39" s="4">
        <v>7.0000000000000001E-3</v>
      </c>
      <c r="U39" s="4">
        <v>7.0000000000000001E-3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0.28501895503229702</v>
      </c>
      <c r="AC39" s="2">
        <v>0.29015426159717</v>
      </c>
      <c r="AD39" s="2">
        <v>9.0407446521490707E-3</v>
      </c>
      <c r="AE39" s="2">
        <v>8.03217169726427E-3</v>
      </c>
      <c r="AF39" s="2">
        <v>7.0246149369644698E-3</v>
      </c>
      <c r="AG39" s="2">
        <v>7.0246149369644698E-3</v>
      </c>
    </row>
    <row r="40" spans="1:33" x14ac:dyDescent="0.35">
      <c r="A40" s="7">
        <v>161</v>
      </c>
      <c r="B40" s="7">
        <v>213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0.10229621060000001</v>
      </c>
      <c r="I40" s="4">
        <v>8.2203000676200002</v>
      </c>
      <c r="J40" s="2">
        <f t="shared" si="1"/>
        <v>1.2444340201514996E-2</v>
      </c>
      <c r="K40" s="3">
        <v>187</v>
      </c>
      <c r="L40" s="3">
        <v>152</v>
      </c>
      <c r="M40" s="3">
        <v>99</v>
      </c>
      <c r="N40" s="3">
        <v>61</v>
      </c>
      <c r="O40" s="24">
        <v>1001</v>
      </c>
      <c r="P40" s="4">
        <v>0.41499999999999998</v>
      </c>
      <c r="Q40" s="4">
        <v>0.448377581120944</v>
      </c>
      <c r="R40" s="4">
        <v>5.0000000000000001E-3</v>
      </c>
      <c r="S40" s="4">
        <v>1.0999999999999999E-2</v>
      </c>
      <c r="T40" s="4">
        <v>0.01</v>
      </c>
      <c r="U40" s="4">
        <v>6.0000000000000001E-3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0.53614343175028101</v>
      </c>
      <c r="AC40" s="2">
        <v>0.59489149052586399</v>
      </c>
      <c r="AD40" s="2">
        <v>5.0125418235442898E-3</v>
      </c>
      <c r="AE40" s="2">
        <v>1.1060947359424899E-2</v>
      </c>
      <c r="AF40" s="2">
        <v>1.0050335853501499E-2</v>
      </c>
      <c r="AG40" s="2">
        <v>6.0180723255630203E-3</v>
      </c>
    </row>
    <row r="41" spans="1:33" x14ac:dyDescent="0.35">
      <c r="A41" s="7">
        <v>749</v>
      </c>
      <c r="B41" s="7">
        <v>472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0.1019536616</v>
      </c>
      <c r="I41" s="4">
        <v>8.0728059000200005</v>
      </c>
      <c r="J41" s="2">
        <f t="shared" si="1"/>
        <v>1.2629272010584003E-2</v>
      </c>
      <c r="K41" s="3">
        <v>175</v>
      </c>
      <c r="L41" s="3">
        <v>209</v>
      </c>
      <c r="M41" s="3">
        <v>83</v>
      </c>
      <c r="N41" s="3">
        <v>32</v>
      </c>
      <c r="O41" s="24">
        <v>1001</v>
      </c>
      <c r="P41" s="4">
        <v>0.49199999999999999</v>
      </c>
      <c r="Q41" s="4">
        <v>0.54427083333333304</v>
      </c>
      <c r="R41" s="4">
        <v>7.0000000000000001E-3</v>
      </c>
      <c r="S41" s="4">
        <v>1.2999999999999999E-2</v>
      </c>
      <c r="T41" s="4">
        <v>8.0000000000000002E-3</v>
      </c>
      <c r="U41" s="4">
        <v>7.0000000000000001E-3</v>
      </c>
      <c r="V41" s="5">
        <v>100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0.67727383140365505</v>
      </c>
      <c r="AC41" s="2">
        <v>0.78585657866421299</v>
      </c>
      <c r="AD41" s="2">
        <v>7.0246149369644698E-3</v>
      </c>
      <c r="AE41" s="2">
        <v>1.30852395486555E-2</v>
      </c>
      <c r="AF41" s="2">
        <v>8.03217169726427E-3</v>
      </c>
      <c r="AG41" s="2">
        <v>7.0246149369644698E-3</v>
      </c>
    </row>
    <row r="42" spans="1:33" x14ac:dyDescent="0.35">
      <c r="A42" s="7">
        <v>437</v>
      </c>
      <c r="B42" s="7">
        <v>251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0.1064272156</v>
      </c>
      <c r="I42" s="4">
        <v>8.3703269823999999</v>
      </c>
      <c r="J42" s="2">
        <f t="shared" si="1"/>
        <v>1.2714821753532552E-2</v>
      </c>
      <c r="K42" s="3">
        <v>338</v>
      </c>
      <c r="L42" s="3">
        <v>70</v>
      </c>
      <c r="M42" s="3">
        <v>70</v>
      </c>
      <c r="N42" s="3">
        <v>21</v>
      </c>
      <c r="O42" s="24">
        <v>1001</v>
      </c>
      <c r="P42" s="4">
        <v>0.185</v>
      </c>
      <c r="Q42" s="4">
        <v>0.17156862745098</v>
      </c>
      <c r="R42" s="4">
        <v>8.9999999999999993E-3</v>
      </c>
      <c r="S42" s="4">
        <v>0.01</v>
      </c>
      <c r="T42" s="4">
        <v>6.0000000000000001E-3</v>
      </c>
      <c r="U42" s="4">
        <v>1.0999999999999999E-2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0.20456716574127401</v>
      </c>
      <c r="AC42" s="2">
        <v>0.18822127892114299</v>
      </c>
      <c r="AD42" s="2">
        <v>9.0407446521490707E-3</v>
      </c>
      <c r="AE42" s="2">
        <v>1.0050335853501499E-2</v>
      </c>
      <c r="AF42" s="2">
        <v>6.0180723255630203E-3</v>
      </c>
      <c r="AG42" s="2">
        <v>1.1060947359424899E-2</v>
      </c>
    </row>
    <row r="43" spans="1:33" x14ac:dyDescent="0.35">
      <c r="A43" s="7">
        <v>179</v>
      </c>
      <c r="B43" s="7">
        <v>434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0.12015576309999999</v>
      </c>
      <c r="I43" s="4">
        <v>8.9680175124399995</v>
      </c>
      <c r="J43" s="2">
        <f t="shared" si="1"/>
        <v>1.3398252504895953E-2</v>
      </c>
      <c r="K43" s="3">
        <v>294</v>
      </c>
      <c r="L43" s="3">
        <v>92</v>
      </c>
      <c r="M43" s="3">
        <v>97</v>
      </c>
      <c r="N43" s="3">
        <v>16</v>
      </c>
      <c r="O43" s="24">
        <v>1001</v>
      </c>
      <c r="P43" s="4">
        <v>0.215</v>
      </c>
      <c r="Q43" s="4">
        <v>0.238341968911917</v>
      </c>
      <c r="R43" s="4">
        <v>5.0000000000000001E-3</v>
      </c>
      <c r="S43" s="4">
        <v>6.0000000000000001E-3</v>
      </c>
      <c r="T43" s="4">
        <v>8.0000000000000002E-3</v>
      </c>
      <c r="U43" s="4">
        <v>8.0000000000000002E-3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0.242071561199729</v>
      </c>
      <c r="AC43" s="2">
        <v>0.27225760212614902</v>
      </c>
      <c r="AD43" s="2">
        <v>5.0125418235442898E-3</v>
      </c>
      <c r="AE43" s="2">
        <v>6.0180723255630203E-3</v>
      </c>
      <c r="AF43" s="2">
        <v>8.03217169726427E-3</v>
      </c>
      <c r="AG43" s="2">
        <v>8.03217169726427E-3</v>
      </c>
    </row>
    <row r="44" spans="1:33" x14ac:dyDescent="0.35">
      <c r="A44" s="7">
        <v>225</v>
      </c>
      <c r="B44" s="7">
        <v>377</v>
      </c>
      <c r="C44" s="7">
        <v>0</v>
      </c>
      <c r="D44" s="7">
        <v>0</v>
      </c>
      <c r="E44" s="22" t="str">
        <f t="shared" si="0"/>
        <v>00</v>
      </c>
      <c r="F44" s="4">
        <v>0.99993600000000005</v>
      </c>
      <c r="G44" s="25">
        <v>1</v>
      </c>
      <c r="H44" s="4">
        <v>0.1064085766</v>
      </c>
      <c r="I44" s="4">
        <v>7.8909840249699998</v>
      </c>
      <c r="J44" s="2">
        <f t="shared" si="1"/>
        <v>1.3484829808713818E-2</v>
      </c>
      <c r="K44" s="3">
        <v>275</v>
      </c>
      <c r="L44" s="3">
        <v>69</v>
      </c>
      <c r="M44" s="3">
        <v>113</v>
      </c>
      <c r="N44" s="3">
        <v>42</v>
      </c>
      <c r="O44" s="24">
        <v>1001</v>
      </c>
      <c r="P44" s="4">
        <v>0.22500000000000001</v>
      </c>
      <c r="Q44" s="4">
        <v>0.20058139534883701</v>
      </c>
      <c r="R44" s="4">
        <v>6.0000000000000001E-3</v>
      </c>
      <c r="S44" s="4">
        <v>8.9999999999999993E-3</v>
      </c>
      <c r="T44" s="4">
        <v>7.0000000000000001E-3</v>
      </c>
      <c r="U44" s="4">
        <v>8.9999999999999993E-3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0.25489224962878998</v>
      </c>
      <c r="AC44" s="2">
        <v>0.22387055970682701</v>
      </c>
      <c r="AD44" s="2">
        <v>6.0180723255630203E-3</v>
      </c>
      <c r="AE44" s="2">
        <v>9.0407446521490707E-3</v>
      </c>
      <c r="AF44" s="2">
        <v>7.0246149369644698E-3</v>
      </c>
      <c r="AG44" s="2">
        <v>9.0407446521490707E-3</v>
      </c>
    </row>
    <row r="45" spans="1:33" x14ac:dyDescent="0.35">
      <c r="A45" s="7">
        <v>529</v>
      </c>
      <c r="B45" s="7">
        <v>491</v>
      </c>
      <c r="C45" s="7">
        <v>0</v>
      </c>
      <c r="D45" s="7">
        <v>0</v>
      </c>
      <c r="E45" s="22" t="str">
        <f t="shared" si="0"/>
        <v>00</v>
      </c>
      <c r="F45" s="4">
        <v>0.999977</v>
      </c>
      <c r="G45" s="25">
        <v>1</v>
      </c>
      <c r="H45" s="4">
        <v>0.13039537239999999</v>
      </c>
      <c r="I45" s="4">
        <v>9.3945340173999998</v>
      </c>
      <c r="J45" s="2">
        <f t="shared" si="1"/>
        <v>1.3879919127280756E-2</v>
      </c>
      <c r="K45" s="3">
        <v>293</v>
      </c>
      <c r="L45" s="3">
        <v>97</v>
      </c>
      <c r="M45" s="3">
        <v>84</v>
      </c>
      <c r="N45" s="3">
        <v>25</v>
      </c>
      <c r="O45" s="24">
        <v>834.52608679137597</v>
      </c>
      <c r="P45" s="4">
        <v>0.21199999999999999</v>
      </c>
      <c r="Q45" s="4">
        <v>0.248717948717949</v>
      </c>
      <c r="R45" s="4">
        <v>1.4E-2</v>
      </c>
      <c r="S45" s="4">
        <v>7.0000000000000001E-3</v>
      </c>
      <c r="T45" s="4">
        <v>0.01</v>
      </c>
      <c r="U45" s="4">
        <v>5.0000000000000001E-3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0.238257189124258</v>
      </c>
      <c r="AC45" s="2">
        <v>0.28597413010662498</v>
      </c>
      <c r="AD45" s="2">
        <v>1.4098924379501601E-2</v>
      </c>
      <c r="AE45" s="2">
        <v>7.0246149369644698E-3</v>
      </c>
      <c r="AF45" s="2">
        <v>1.0050335853501499E-2</v>
      </c>
      <c r="AG45" s="2">
        <v>5.0125418235442898E-3</v>
      </c>
    </row>
    <row r="46" spans="1:33" x14ac:dyDescent="0.35">
      <c r="A46" s="7">
        <v>691</v>
      </c>
      <c r="B46" s="7">
        <v>480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0.12298264189999999</v>
      </c>
      <c r="I46" s="4">
        <v>8.5498576097200001</v>
      </c>
      <c r="J46" s="2">
        <f t="shared" si="1"/>
        <v>1.4384174276795654E-2</v>
      </c>
      <c r="K46" s="3">
        <v>162</v>
      </c>
      <c r="L46" s="3">
        <v>157</v>
      </c>
      <c r="M46" s="3">
        <v>81</v>
      </c>
      <c r="N46" s="3">
        <v>99</v>
      </c>
      <c r="O46" s="24">
        <v>1001</v>
      </c>
      <c r="P46" s="4">
        <v>0.51300000000000001</v>
      </c>
      <c r="Q46" s="4">
        <v>0.49216300940438901</v>
      </c>
      <c r="R46" s="4">
        <v>8.9999999999999993E-3</v>
      </c>
      <c r="S46" s="4">
        <v>6.0000000000000001E-3</v>
      </c>
      <c r="T46" s="4">
        <v>8.9999999999999993E-3</v>
      </c>
      <c r="U46" s="4">
        <v>1.4E-2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0.71949115589954704</v>
      </c>
      <c r="AC46" s="2">
        <v>0.67759476755246095</v>
      </c>
      <c r="AD46" s="2">
        <v>9.0407446521490707E-3</v>
      </c>
      <c r="AE46" s="2">
        <v>6.0180723255630203E-3</v>
      </c>
      <c r="AF46" s="2">
        <v>9.0407446521490707E-3</v>
      </c>
      <c r="AG46" s="2">
        <v>1.4098924379501601E-2</v>
      </c>
    </row>
    <row r="47" spans="1:33" x14ac:dyDescent="0.35">
      <c r="A47" s="7">
        <v>31</v>
      </c>
      <c r="B47" s="7">
        <v>262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0.14042233370000001</v>
      </c>
      <c r="I47" s="4">
        <v>9.7325216311999991</v>
      </c>
      <c r="J47" s="2">
        <f t="shared" si="1"/>
        <v>1.4428155314840665E-2</v>
      </c>
      <c r="K47" s="3">
        <v>244</v>
      </c>
      <c r="L47" s="3">
        <v>90</v>
      </c>
      <c r="M47" s="3">
        <v>135</v>
      </c>
      <c r="N47" s="3">
        <v>30</v>
      </c>
      <c r="O47" s="24">
        <v>1001</v>
      </c>
      <c r="P47" s="4">
        <v>0.23799999999999999</v>
      </c>
      <c r="Q47" s="4">
        <v>0.269461077844311</v>
      </c>
      <c r="R47" s="4">
        <v>8.9999999999999993E-3</v>
      </c>
      <c r="S47" s="4">
        <v>1.7999999999999999E-2</v>
      </c>
      <c r="T47" s="4">
        <v>1.2E-2</v>
      </c>
      <c r="U47" s="4">
        <v>1.4E-2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0.27180872329549099</v>
      </c>
      <c r="AC47" s="2">
        <v>0.31397276768349902</v>
      </c>
      <c r="AD47" s="2">
        <v>9.0407446521490707E-3</v>
      </c>
      <c r="AE47" s="2">
        <v>1.8163970627671201E-2</v>
      </c>
      <c r="AF47" s="2">
        <v>1.20725812342692E-2</v>
      </c>
      <c r="AG47" s="2">
        <v>1.4098924379501601E-2</v>
      </c>
    </row>
    <row r="48" spans="1:33" x14ac:dyDescent="0.35">
      <c r="A48" s="7">
        <v>449</v>
      </c>
      <c r="B48" s="7">
        <v>493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0.1149437297</v>
      </c>
      <c r="I48" s="4">
        <v>7.6806041242000003</v>
      </c>
      <c r="J48" s="2">
        <f t="shared" si="1"/>
        <v>1.4965454258713321E-2</v>
      </c>
      <c r="K48" s="3">
        <v>274</v>
      </c>
      <c r="L48" s="3">
        <v>83</v>
      </c>
      <c r="M48" s="3">
        <v>119</v>
      </c>
      <c r="N48" s="3">
        <v>23</v>
      </c>
      <c r="O48" s="24">
        <v>1001</v>
      </c>
      <c r="P48" s="4">
        <v>0.184</v>
      </c>
      <c r="Q48" s="4">
        <v>0.23249299719888</v>
      </c>
      <c r="R48" s="4">
        <v>1.2999999999999999E-2</v>
      </c>
      <c r="S48" s="4">
        <v>1.2999999999999999E-2</v>
      </c>
      <c r="T48" s="4">
        <v>8.9999999999999993E-3</v>
      </c>
      <c r="U48" s="4">
        <v>1.2E-2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0.20334092401803</v>
      </c>
      <c r="AC48" s="2">
        <v>0.26460767539156899</v>
      </c>
      <c r="AD48" s="2">
        <v>1.30852395486555E-2</v>
      </c>
      <c r="AE48" s="2">
        <v>1.30852395486555E-2</v>
      </c>
      <c r="AF48" s="2">
        <v>9.0407446521490707E-3</v>
      </c>
      <c r="AG48" s="2">
        <v>1.20725812342692E-2</v>
      </c>
    </row>
    <row r="49" spans="1:33" x14ac:dyDescent="0.35">
      <c r="A49" s="7">
        <v>601</v>
      </c>
      <c r="B49" s="7">
        <v>288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0.1259283944</v>
      </c>
      <c r="I49" s="4">
        <v>8.2097295493000004</v>
      </c>
      <c r="J49" s="2">
        <f t="shared" si="1"/>
        <v>1.5338921171981511E-2</v>
      </c>
      <c r="K49" s="3">
        <v>339</v>
      </c>
      <c r="L49" s="3">
        <v>64</v>
      </c>
      <c r="M49" s="3">
        <v>74</v>
      </c>
      <c r="N49" s="3">
        <v>22</v>
      </c>
      <c r="O49" s="24">
        <v>1001</v>
      </c>
      <c r="P49" s="4">
        <v>0.157</v>
      </c>
      <c r="Q49" s="4">
        <v>0.158808933002481</v>
      </c>
      <c r="R49" s="4">
        <v>8.9999999999999993E-3</v>
      </c>
      <c r="S49" s="4">
        <v>2E-3</v>
      </c>
      <c r="T49" s="4">
        <v>7.0000000000000001E-3</v>
      </c>
      <c r="U49" s="4">
        <v>0.01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0.17078832098028199</v>
      </c>
      <c r="AC49" s="2">
        <v>0.17293645456623299</v>
      </c>
      <c r="AD49" s="2">
        <v>9.0407446521490707E-3</v>
      </c>
      <c r="AE49" s="2">
        <v>2.0020026706730801E-3</v>
      </c>
      <c r="AF49" s="2">
        <v>7.0246149369644698E-3</v>
      </c>
      <c r="AG49" s="2">
        <v>1.0050335853501499E-2</v>
      </c>
    </row>
    <row r="50" spans="1:33" x14ac:dyDescent="0.35">
      <c r="A50" s="7">
        <v>303</v>
      </c>
      <c r="B50" s="7">
        <v>63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0.13947331260000001</v>
      </c>
      <c r="I50" s="4">
        <v>9.0309422139100004</v>
      </c>
      <c r="J50" s="2">
        <f t="shared" si="1"/>
        <v>1.5443938107053195E-2</v>
      </c>
      <c r="K50" s="3">
        <v>247</v>
      </c>
      <c r="L50" s="3">
        <v>123</v>
      </c>
      <c r="M50" s="3">
        <v>101</v>
      </c>
      <c r="N50" s="3">
        <v>28</v>
      </c>
      <c r="O50" s="24">
        <v>1001</v>
      </c>
      <c r="P50" s="4">
        <v>0.29799999999999999</v>
      </c>
      <c r="Q50" s="4">
        <v>0.33243243243243198</v>
      </c>
      <c r="R50" s="4">
        <v>1.4999999999999999E-2</v>
      </c>
      <c r="S50" s="4">
        <v>0.01</v>
      </c>
      <c r="T50" s="4">
        <v>5.0000000000000001E-3</v>
      </c>
      <c r="U50" s="4">
        <v>0.01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0.353821874956326</v>
      </c>
      <c r="AC50" s="2">
        <v>0.40411466901029303</v>
      </c>
      <c r="AD50" s="2">
        <v>1.51136378100482E-2</v>
      </c>
      <c r="AE50" s="2">
        <v>1.0050335853501499E-2</v>
      </c>
      <c r="AF50" s="2">
        <v>5.0125418235442898E-3</v>
      </c>
      <c r="AG50" s="2">
        <v>1.0050335853501499E-2</v>
      </c>
    </row>
    <row r="51" spans="1:33" x14ac:dyDescent="0.35">
      <c r="A51" s="7">
        <v>575</v>
      </c>
      <c r="B51" s="7">
        <v>97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0.12093737490000001</v>
      </c>
      <c r="I51" s="4">
        <v>7.8282675188399997</v>
      </c>
      <c r="J51" s="2">
        <f t="shared" si="1"/>
        <v>1.5448804554640542E-2</v>
      </c>
      <c r="K51" s="3">
        <v>258</v>
      </c>
      <c r="L51" s="3">
        <v>106</v>
      </c>
      <c r="M51" s="3">
        <v>93</v>
      </c>
      <c r="N51" s="3">
        <v>42</v>
      </c>
      <c r="O51" s="24">
        <v>1001</v>
      </c>
      <c r="P51" s="4">
        <v>0.32200000000000001</v>
      </c>
      <c r="Q51" s="4">
        <v>0.29120879120879101</v>
      </c>
      <c r="R51" s="4">
        <v>1.2E-2</v>
      </c>
      <c r="S51" s="4">
        <v>8.0000000000000002E-3</v>
      </c>
      <c r="T51" s="4">
        <v>1.2999999999999999E-2</v>
      </c>
      <c r="U51" s="4">
        <v>7.0000000000000001E-3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0.38860799104174198</v>
      </c>
      <c r="AC51" s="2">
        <v>0.34419428271512298</v>
      </c>
      <c r="AD51" s="2">
        <v>1.20725812342692E-2</v>
      </c>
      <c r="AE51" s="2">
        <v>8.03217169726427E-3</v>
      </c>
      <c r="AF51" s="2">
        <v>1.30852395486555E-2</v>
      </c>
      <c r="AG51" s="2">
        <v>7.0246149369644698E-3</v>
      </c>
    </row>
    <row r="52" spans="1:33" x14ac:dyDescent="0.35">
      <c r="A52" s="7">
        <v>889</v>
      </c>
      <c r="B52" s="7">
        <v>124</v>
      </c>
      <c r="C52" s="7">
        <v>0</v>
      </c>
      <c r="D52" s="7">
        <v>0</v>
      </c>
      <c r="E52" s="22" t="str">
        <f t="shared" si="0"/>
        <v>00</v>
      </c>
      <c r="F52" s="4">
        <v>0.99994099999999997</v>
      </c>
      <c r="G52" s="25">
        <v>1</v>
      </c>
      <c r="H52" s="4">
        <v>0.12572248999999999</v>
      </c>
      <c r="I52" s="4">
        <v>8.1254468233000008</v>
      </c>
      <c r="J52" s="2">
        <f t="shared" si="1"/>
        <v>1.547268633147489E-2</v>
      </c>
      <c r="K52" s="3">
        <v>280</v>
      </c>
      <c r="L52" s="3">
        <v>118</v>
      </c>
      <c r="M52" s="3">
        <v>70</v>
      </c>
      <c r="N52" s="3">
        <v>31</v>
      </c>
      <c r="O52" s="24">
        <v>1001</v>
      </c>
      <c r="P52" s="4">
        <v>0.3</v>
      </c>
      <c r="Q52" s="4">
        <v>0.29648241206030201</v>
      </c>
      <c r="R52" s="4">
        <v>8.9999999999999993E-3</v>
      </c>
      <c r="S52" s="4">
        <v>1.2E-2</v>
      </c>
      <c r="T52" s="4">
        <v>6.0000000000000001E-3</v>
      </c>
      <c r="U52" s="4">
        <v>1.2999999999999999E-2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0.356674943938732</v>
      </c>
      <c r="AC52" s="2">
        <v>0.35166240211518801</v>
      </c>
      <c r="AD52" s="2">
        <v>9.0407446521490707E-3</v>
      </c>
      <c r="AE52" s="2">
        <v>1.20725812342692E-2</v>
      </c>
      <c r="AF52" s="2">
        <v>6.0180723255630203E-3</v>
      </c>
      <c r="AG52" s="2">
        <v>1.30852395486555E-2</v>
      </c>
    </row>
    <row r="53" spans="1:33" x14ac:dyDescent="0.35">
      <c r="A53" s="7">
        <v>447</v>
      </c>
      <c r="B53" s="7">
        <v>68</v>
      </c>
      <c r="C53" s="7">
        <v>0</v>
      </c>
      <c r="D53" s="7">
        <v>0</v>
      </c>
      <c r="E53" s="22" t="str">
        <f t="shared" si="0"/>
        <v>00</v>
      </c>
      <c r="F53" s="4">
        <v>0.99997000000000003</v>
      </c>
      <c r="G53" s="25">
        <v>1</v>
      </c>
      <c r="H53" s="4">
        <v>0.104249195</v>
      </c>
      <c r="I53" s="4">
        <v>6.7320438030199998</v>
      </c>
      <c r="J53" s="2">
        <f t="shared" si="1"/>
        <v>1.548551941287633E-2</v>
      </c>
      <c r="K53" s="3">
        <v>277</v>
      </c>
      <c r="L53" s="3">
        <v>124</v>
      </c>
      <c r="M53" s="3">
        <v>63</v>
      </c>
      <c r="N53" s="3">
        <v>35</v>
      </c>
      <c r="O53" s="24">
        <v>1001</v>
      </c>
      <c r="P53" s="4">
        <v>0.28299999999999997</v>
      </c>
      <c r="Q53" s="4">
        <v>0.30922693266832901</v>
      </c>
      <c r="R53" s="4">
        <v>0.01</v>
      </c>
      <c r="S53" s="4">
        <v>7.0000000000000001E-3</v>
      </c>
      <c r="T53" s="4">
        <v>8.0000000000000002E-3</v>
      </c>
      <c r="U53" s="4">
        <v>5.0000000000000001E-3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0.33267943838251701</v>
      </c>
      <c r="AC53" s="2">
        <v>0.36994392111923102</v>
      </c>
      <c r="AD53" s="2">
        <v>1.0050335853501499E-2</v>
      </c>
      <c r="AE53" s="2">
        <v>7.0246149369644698E-3</v>
      </c>
      <c r="AF53" s="2">
        <v>8.03217169726427E-3</v>
      </c>
      <c r="AG53" s="2">
        <v>5.0125418235442898E-3</v>
      </c>
    </row>
    <row r="54" spans="1:33" x14ac:dyDescent="0.35">
      <c r="A54" s="7">
        <v>599</v>
      </c>
      <c r="B54" s="7">
        <v>257</v>
      </c>
      <c r="C54" s="7">
        <v>0</v>
      </c>
      <c r="D54" s="7">
        <v>0</v>
      </c>
      <c r="E54" s="22" t="str">
        <f t="shared" si="0"/>
        <v>00</v>
      </c>
      <c r="F54" s="4">
        <v>0.99994099999999997</v>
      </c>
      <c r="G54" s="25">
        <v>1</v>
      </c>
      <c r="H54" s="4">
        <v>0.1109683878</v>
      </c>
      <c r="I54" s="4">
        <v>7.1524357695000003</v>
      </c>
      <c r="J54" s="2">
        <f t="shared" si="1"/>
        <v>1.5514768867020162E-2</v>
      </c>
      <c r="K54" s="3">
        <v>322</v>
      </c>
      <c r="L54" s="3">
        <v>94</v>
      </c>
      <c r="M54" s="3">
        <v>58</v>
      </c>
      <c r="N54" s="3">
        <v>25</v>
      </c>
      <c r="O54" s="24">
        <v>1001</v>
      </c>
      <c r="P54" s="4">
        <v>0.219</v>
      </c>
      <c r="Q54" s="4">
        <v>0.22596153846153799</v>
      </c>
      <c r="R54" s="4">
        <v>1.0999999999999999E-2</v>
      </c>
      <c r="S54" s="4">
        <v>1.2E-2</v>
      </c>
      <c r="T54" s="4">
        <v>4.0000000000000001E-3</v>
      </c>
      <c r="U54" s="4">
        <v>7.0000000000000001E-3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0.24718012914245099</v>
      </c>
      <c r="AC54" s="2">
        <v>0.25613371471685498</v>
      </c>
      <c r="AD54" s="2">
        <v>1.1060947359424899E-2</v>
      </c>
      <c r="AE54" s="2">
        <v>1.20725812342692E-2</v>
      </c>
      <c r="AF54" s="2">
        <v>4.0080213975388201E-3</v>
      </c>
      <c r="AG54" s="2">
        <v>7.0246149369644698E-3</v>
      </c>
    </row>
    <row r="55" spans="1:33" x14ac:dyDescent="0.35">
      <c r="A55" s="7">
        <v>443</v>
      </c>
      <c r="B55" s="7">
        <v>155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0.1159693849</v>
      </c>
      <c r="I55" s="4">
        <v>7.2427859953500002</v>
      </c>
      <c r="J55" s="2">
        <f t="shared" si="1"/>
        <v>1.6011709440877372E-2</v>
      </c>
      <c r="K55" s="3">
        <v>294</v>
      </c>
      <c r="L55" s="3">
        <v>84</v>
      </c>
      <c r="M55" s="3">
        <v>93</v>
      </c>
      <c r="N55" s="3">
        <v>28</v>
      </c>
      <c r="O55" s="24">
        <v>853.10579883236903</v>
      </c>
      <c r="P55" s="4">
        <v>0.25600000000000001</v>
      </c>
      <c r="Q55" s="4">
        <v>0.22222222222222199</v>
      </c>
      <c r="R55" s="4">
        <v>8.0000000000000002E-3</v>
      </c>
      <c r="S55" s="4">
        <v>1.2999999999999999E-2</v>
      </c>
      <c r="T55" s="4">
        <v>6.0000000000000001E-3</v>
      </c>
      <c r="U55" s="4">
        <v>5.0000000000000001E-3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0.29571424414904501</v>
      </c>
      <c r="AC55" s="2">
        <v>0.251314428280906</v>
      </c>
      <c r="AD55" s="2">
        <v>8.03217169726427E-3</v>
      </c>
      <c r="AE55" s="2">
        <v>1.30852395486555E-2</v>
      </c>
      <c r="AF55" s="2">
        <v>6.0180723255630203E-3</v>
      </c>
      <c r="AG55" s="2">
        <v>5.0125418235442898E-3</v>
      </c>
    </row>
    <row r="56" spans="1:33" x14ac:dyDescent="0.35">
      <c r="A56" s="7">
        <v>517</v>
      </c>
      <c r="B56" s="7">
        <v>136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0.1494703892</v>
      </c>
      <c r="I56" s="4">
        <v>9.1598121296400006</v>
      </c>
      <c r="J56" s="2">
        <f t="shared" si="1"/>
        <v>1.6318062759860828E-2</v>
      </c>
      <c r="K56" s="3">
        <v>194</v>
      </c>
      <c r="L56" s="3">
        <v>129</v>
      </c>
      <c r="M56" s="3">
        <v>135</v>
      </c>
      <c r="N56" s="3">
        <v>41</v>
      </c>
      <c r="O56" s="24">
        <v>1001</v>
      </c>
      <c r="P56" s="4">
        <v>0.34499999999999997</v>
      </c>
      <c r="Q56" s="4">
        <v>0.39938080495355999</v>
      </c>
      <c r="R56" s="4">
        <v>5.0000000000000001E-3</v>
      </c>
      <c r="S56" s="4">
        <v>1.0999999999999999E-2</v>
      </c>
      <c r="T56" s="4">
        <v>7.0000000000000001E-3</v>
      </c>
      <c r="U56" s="4">
        <v>7.0000000000000001E-3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0.42312004334688502</v>
      </c>
      <c r="AC56" s="2">
        <v>0.50979416415932799</v>
      </c>
      <c r="AD56" s="2">
        <v>5.0125418235442898E-3</v>
      </c>
      <c r="AE56" s="2">
        <v>1.1060947359424899E-2</v>
      </c>
      <c r="AF56" s="2">
        <v>7.0246149369644698E-3</v>
      </c>
      <c r="AG56" s="2">
        <v>7.0246149369644698E-3</v>
      </c>
    </row>
    <row r="57" spans="1:33" x14ac:dyDescent="0.35">
      <c r="A57" s="7">
        <v>617</v>
      </c>
      <c r="B57" s="7">
        <v>206</v>
      </c>
      <c r="C57" s="7">
        <v>0</v>
      </c>
      <c r="D57" s="7">
        <v>0</v>
      </c>
      <c r="E57" s="22" t="str">
        <f t="shared" si="0"/>
        <v>00</v>
      </c>
      <c r="F57" s="4">
        <v>0.99982899999999997</v>
      </c>
      <c r="G57" s="25">
        <v>1</v>
      </c>
      <c r="H57" s="4">
        <v>0.14703566739999999</v>
      </c>
      <c r="I57" s="4">
        <v>8.8452455002400008</v>
      </c>
      <c r="J57" s="2">
        <f t="shared" si="1"/>
        <v>1.6623130177224638E-2</v>
      </c>
      <c r="K57" s="3">
        <v>218</v>
      </c>
      <c r="L57" s="3">
        <v>65</v>
      </c>
      <c r="M57" s="3">
        <v>186</v>
      </c>
      <c r="N57" s="3">
        <v>30</v>
      </c>
      <c r="O57" s="24">
        <v>1001</v>
      </c>
      <c r="P57" s="4">
        <v>0.19500000000000001</v>
      </c>
      <c r="Q57" s="4">
        <v>0.22968197879858701</v>
      </c>
      <c r="R57" s="4">
        <v>6.0000000000000001E-3</v>
      </c>
      <c r="S57" s="4">
        <v>1.0999999999999999E-2</v>
      </c>
      <c r="T57" s="4">
        <v>7.0000000000000001E-3</v>
      </c>
      <c r="U57" s="4">
        <v>7.0000000000000001E-3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0.21691300156357399</v>
      </c>
      <c r="AC57" s="2">
        <v>0.26095183485414902</v>
      </c>
      <c r="AD57" s="2">
        <v>6.0180723255630203E-3</v>
      </c>
      <c r="AE57" s="2">
        <v>1.1060947359424899E-2</v>
      </c>
      <c r="AF57" s="2">
        <v>7.0246149369644698E-3</v>
      </c>
      <c r="AG57" s="2">
        <v>7.0246149369644698E-3</v>
      </c>
    </row>
    <row r="58" spans="1:33" x14ac:dyDescent="0.35">
      <c r="A58" s="7">
        <v>927</v>
      </c>
      <c r="B58" s="7">
        <v>459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0.1140896161</v>
      </c>
      <c r="I58" s="4">
        <v>6.6742092888200002</v>
      </c>
      <c r="J58" s="2">
        <f t="shared" si="1"/>
        <v>1.7094102261838277E-2</v>
      </c>
      <c r="K58" s="3">
        <v>276</v>
      </c>
      <c r="L58" s="3">
        <v>55</v>
      </c>
      <c r="M58" s="3">
        <v>159</v>
      </c>
      <c r="N58" s="3">
        <v>9</v>
      </c>
      <c r="O58" s="24">
        <v>1001</v>
      </c>
      <c r="P58" s="4">
        <v>0.14000000000000001</v>
      </c>
      <c r="Q58" s="4">
        <v>0.16616314199395801</v>
      </c>
      <c r="R58" s="4">
        <v>4.0000000000000001E-3</v>
      </c>
      <c r="S58" s="4">
        <v>5.0000000000000001E-3</v>
      </c>
      <c r="T58" s="4">
        <v>6.0000000000000001E-3</v>
      </c>
      <c r="U58" s="4">
        <v>6.0000000000000001E-3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0.15082288973458399</v>
      </c>
      <c r="AC58" s="2">
        <v>0.18171750965991301</v>
      </c>
      <c r="AD58" s="2">
        <v>4.0080213975388201E-3</v>
      </c>
      <c r="AE58" s="2">
        <v>5.0125418235442898E-3</v>
      </c>
      <c r="AF58" s="2">
        <v>6.0180723255630203E-3</v>
      </c>
      <c r="AG58" s="2">
        <v>6.0180723255630203E-3</v>
      </c>
    </row>
    <row r="59" spans="1:33" x14ac:dyDescent="0.35">
      <c r="A59" s="7">
        <v>251</v>
      </c>
      <c r="B59" s="7">
        <v>318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0.13279300459999999</v>
      </c>
      <c r="I59" s="4">
        <v>7.63404940748</v>
      </c>
      <c r="J59" s="2">
        <f t="shared" si="1"/>
        <v>1.7394831695729744E-2</v>
      </c>
      <c r="K59" s="3">
        <v>249</v>
      </c>
      <c r="L59" s="3">
        <v>84</v>
      </c>
      <c r="M59" s="3">
        <v>135</v>
      </c>
      <c r="N59" s="3">
        <v>31</v>
      </c>
      <c r="O59" s="24">
        <v>1001</v>
      </c>
      <c r="P59" s="4">
        <v>0.23599999999999999</v>
      </c>
      <c r="Q59" s="4">
        <v>0.25225225225225201</v>
      </c>
      <c r="R59" s="4">
        <v>8.0000000000000002E-3</v>
      </c>
      <c r="S59" s="4">
        <v>1.2E-2</v>
      </c>
      <c r="T59" s="4">
        <v>8.0000000000000002E-3</v>
      </c>
      <c r="U59" s="4">
        <v>4.0000000000000001E-3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0.26918748981561702</v>
      </c>
      <c r="AC59" s="2">
        <v>0.29068959351573598</v>
      </c>
      <c r="AD59" s="2">
        <v>8.03217169726427E-3</v>
      </c>
      <c r="AE59" s="2">
        <v>1.20725812342692E-2</v>
      </c>
      <c r="AF59" s="2">
        <v>8.03217169726427E-3</v>
      </c>
      <c r="AG59" s="2">
        <v>4.0080213975388201E-3</v>
      </c>
    </row>
    <row r="60" spans="1:33" x14ac:dyDescent="0.35">
      <c r="A60" s="7">
        <v>61</v>
      </c>
      <c r="B60" s="7">
        <v>279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0.1347484863</v>
      </c>
      <c r="I60" s="4">
        <v>7.6094652165200003</v>
      </c>
      <c r="J60" s="2">
        <f t="shared" si="1"/>
        <v>1.7708010019871524E-2</v>
      </c>
      <c r="K60" s="3">
        <v>237</v>
      </c>
      <c r="L60" s="3">
        <v>128</v>
      </c>
      <c r="M60" s="3">
        <v>47</v>
      </c>
      <c r="N60" s="3">
        <v>87</v>
      </c>
      <c r="O60" s="24">
        <v>1001</v>
      </c>
      <c r="P60" s="4">
        <v>0.41399999999999998</v>
      </c>
      <c r="Q60" s="4">
        <v>0.35068493150684898</v>
      </c>
      <c r="R60" s="4">
        <v>6.0000000000000001E-3</v>
      </c>
      <c r="S60" s="4">
        <v>6.0000000000000001E-3</v>
      </c>
      <c r="T60" s="4">
        <v>8.0000000000000002E-3</v>
      </c>
      <c r="U60" s="4">
        <v>8.9999999999999993E-3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0.53443548940512398</v>
      </c>
      <c r="AC60" s="2">
        <v>0.43183721244736001</v>
      </c>
      <c r="AD60" s="2">
        <v>6.0180723255630203E-3</v>
      </c>
      <c r="AE60" s="2">
        <v>6.0180723255630203E-3</v>
      </c>
      <c r="AF60" s="2">
        <v>8.03217169726427E-3</v>
      </c>
      <c r="AG60" s="2">
        <v>9.0407446521490707E-3</v>
      </c>
    </row>
    <row r="61" spans="1:33" x14ac:dyDescent="0.35">
      <c r="A61" s="7">
        <v>451</v>
      </c>
      <c r="B61" s="7">
        <v>289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0.1278380945</v>
      </c>
      <c r="I61" s="4">
        <v>7.2117840270649998</v>
      </c>
      <c r="J61" s="2">
        <f t="shared" si="1"/>
        <v>1.7726278826464891E-2</v>
      </c>
      <c r="K61" s="3">
        <v>183</v>
      </c>
      <c r="L61" s="3">
        <v>87</v>
      </c>
      <c r="M61" s="3">
        <v>146</v>
      </c>
      <c r="N61" s="3">
        <v>83</v>
      </c>
      <c r="O61" s="24">
        <v>1001</v>
      </c>
      <c r="P61" s="4">
        <v>0.34200000000000003</v>
      </c>
      <c r="Q61" s="4">
        <v>0.32222222222222202</v>
      </c>
      <c r="R61" s="4">
        <v>5.0000000000000001E-3</v>
      </c>
      <c r="S61" s="4">
        <v>3.0000000000000001E-3</v>
      </c>
      <c r="T61" s="4">
        <v>4.0000000000000001E-3</v>
      </c>
      <c r="U61" s="4">
        <v>1.0999999999999999E-2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0.41855034765681998</v>
      </c>
      <c r="AC61" s="2">
        <v>0.388935806156954</v>
      </c>
      <c r="AD61" s="2">
        <v>5.0125418235442898E-3</v>
      </c>
      <c r="AE61" s="2">
        <v>3.00450902029872E-3</v>
      </c>
      <c r="AF61" s="2">
        <v>4.0080213975388201E-3</v>
      </c>
      <c r="AG61" s="2">
        <v>1.1060947359424899E-2</v>
      </c>
    </row>
    <row r="62" spans="1:33" x14ac:dyDescent="0.35">
      <c r="A62" s="7">
        <v>333</v>
      </c>
      <c r="B62" s="7">
        <v>413</v>
      </c>
      <c r="C62" s="7">
        <v>0</v>
      </c>
      <c r="D62" s="7">
        <v>0</v>
      </c>
      <c r="E62" s="22" t="str">
        <f t="shared" si="0"/>
        <v>00</v>
      </c>
      <c r="F62" s="4">
        <v>0.99985299999999999</v>
      </c>
      <c r="G62" s="25">
        <v>1</v>
      </c>
      <c r="H62" s="4">
        <v>0.15055959930000001</v>
      </c>
      <c r="I62" s="4">
        <v>8.2574503845899994</v>
      </c>
      <c r="J62" s="2">
        <f t="shared" si="1"/>
        <v>1.823318243376592E-2</v>
      </c>
      <c r="K62" s="3">
        <v>245</v>
      </c>
      <c r="L62" s="3">
        <v>106</v>
      </c>
      <c r="M62" s="3">
        <v>101</v>
      </c>
      <c r="N62" s="3">
        <v>47</v>
      </c>
      <c r="O62" s="24">
        <v>1001</v>
      </c>
      <c r="P62" s="4">
        <v>0.29699999999999999</v>
      </c>
      <c r="Q62" s="4">
        <v>0.30199430199430199</v>
      </c>
      <c r="R62" s="4">
        <v>1.7000000000000001E-2</v>
      </c>
      <c r="S62" s="4">
        <v>0.01</v>
      </c>
      <c r="T62" s="4">
        <v>1.4E-2</v>
      </c>
      <c r="U62" s="4">
        <v>7.0000000000000001E-3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0.35239838717147198</v>
      </c>
      <c r="AC62" s="2">
        <v>0.35952801292113901</v>
      </c>
      <c r="AD62" s="2">
        <v>1.7146158834970501E-2</v>
      </c>
      <c r="AE62" s="2">
        <v>1.0050335853501499E-2</v>
      </c>
      <c r="AF62" s="2">
        <v>1.4098924379501601E-2</v>
      </c>
      <c r="AG62" s="2">
        <v>7.0246149369644698E-3</v>
      </c>
    </row>
    <row r="63" spans="1:33" x14ac:dyDescent="0.35">
      <c r="A63" s="7">
        <v>797</v>
      </c>
      <c r="B63" s="7">
        <v>56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0.13050536460000001</v>
      </c>
      <c r="I63" s="4">
        <v>6.8919037761700004</v>
      </c>
      <c r="J63" s="2">
        <f t="shared" si="1"/>
        <v>1.8936039857556607E-2</v>
      </c>
      <c r="K63" s="3">
        <v>258</v>
      </c>
      <c r="L63" s="3">
        <v>134</v>
      </c>
      <c r="M63" s="3">
        <v>64</v>
      </c>
      <c r="N63" s="3">
        <v>43</v>
      </c>
      <c r="O63" s="24">
        <v>993.37244847482702</v>
      </c>
      <c r="P63" s="4">
        <v>0.374</v>
      </c>
      <c r="Q63" s="4">
        <v>0.34183673469387799</v>
      </c>
      <c r="R63" s="4">
        <v>8.9999999999999993E-3</v>
      </c>
      <c r="S63" s="4">
        <v>0.01</v>
      </c>
      <c r="T63" s="4">
        <v>0.02</v>
      </c>
      <c r="U63" s="4">
        <v>1.7999999999999999E-2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0.46840490788203898</v>
      </c>
      <c r="AC63" s="2">
        <v>0.41830225486884498</v>
      </c>
      <c r="AD63" s="2">
        <v>9.0407446521490707E-3</v>
      </c>
      <c r="AE63" s="2">
        <v>1.0050335853501499E-2</v>
      </c>
      <c r="AF63" s="2">
        <v>2.0202707317519501E-2</v>
      </c>
      <c r="AG63" s="2">
        <v>1.8163970627671201E-2</v>
      </c>
    </row>
    <row r="64" spans="1:33" x14ac:dyDescent="0.35">
      <c r="A64" s="7">
        <v>423</v>
      </c>
      <c r="B64" s="7">
        <v>39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0.14572385839999999</v>
      </c>
      <c r="I64" s="4">
        <v>7.6590895340299996</v>
      </c>
      <c r="J64" s="2">
        <f t="shared" si="1"/>
        <v>1.9026263859762475E-2</v>
      </c>
      <c r="K64" s="3">
        <v>224</v>
      </c>
      <c r="L64" s="3">
        <v>127</v>
      </c>
      <c r="M64" s="3">
        <v>121</v>
      </c>
      <c r="N64" s="3">
        <v>27</v>
      </c>
      <c r="O64" s="24">
        <v>1001</v>
      </c>
      <c r="P64" s="4">
        <v>0.312</v>
      </c>
      <c r="Q64" s="4">
        <v>0.361823361823362</v>
      </c>
      <c r="R64" s="4">
        <v>1.7000000000000001E-2</v>
      </c>
      <c r="S64" s="4">
        <v>8.9999999999999993E-3</v>
      </c>
      <c r="T64" s="4">
        <v>6.0000000000000001E-3</v>
      </c>
      <c r="U64" s="4">
        <v>0.01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0.37396644104879301</v>
      </c>
      <c r="AC64" s="2">
        <v>0.44914017161082598</v>
      </c>
      <c r="AD64" s="2">
        <v>1.7146158834970501E-2</v>
      </c>
      <c r="AE64" s="2">
        <v>9.0407446521490707E-3</v>
      </c>
      <c r="AF64" s="2">
        <v>6.0180723255630203E-3</v>
      </c>
      <c r="AG64" s="2">
        <v>1.0050335853501499E-2</v>
      </c>
    </row>
    <row r="65" spans="1:33" x14ac:dyDescent="0.35">
      <c r="A65" s="7">
        <v>811</v>
      </c>
      <c r="B65" s="7">
        <v>10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0.1666407191</v>
      </c>
      <c r="I65" s="4">
        <v>8.6959694664100002</v>
      </c>
      <c r="J65" s="2">
        <f t="shared" si="1"/>
        <v>1.9162983465349621E-2</v>
      </c>
      <c r="K65" s="3">
        <v>302</v>
      </c>
      <c r="L65" s="3">
        <v>120</v>
      </c>
      <c r="M65" s="3">
        <v>48</v>
      </c>
      <c r="N65" s="3">
        <v>29</v>
      </c>
      <c r="O65" s="24">
        <v>1001</v>
      </c>
      <c r="P65" s="4">
        <v>0.28999999999999998</v>
      </c>
      <c r="Q65" s="4">
        <v>0.28436018957345999</v>
      </c>
      <c r="R65" s="4">
        <v>1.0999999999999999E-2</v>
      </c>
      <c r="S65" s="4">
        <v>1.9E-2</v>
      </c>
      <c r="T65" s="4">
        <v>1.4999999999999999E-2</v>
      </c>
      <c r="U65" s="4">
        <v>8.9999999999999993E-3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0.34249030894677601</v>
      </c>
      <c r="AC65" s="2">
        <v>0.33457829666114203</v>
      </c>
      <c r="AD65" s="2">
        <v>1.1060947359424899E-2</v>
      </c>
      <c r="AE65" s="2">
        <v>1.9182819416774001E-2</v>
      </c>
      <c r="AF65" s="2">
        <v>1.51136378100482E-2</v>
      </c>
      <c r="AG65" s="2">
        <v>9.0407446521490707E-3</v>
      </c>
    </row>
    <row r="66" spans="1:33" x14ac:dyDescent="0.35">
      <c r="A66" s="7">
        <v>673</v>
      </c>
      <c r="B66" s="7">
        <v>447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0.1640477454</v>
      </c>
      <c r="I66" s="4">
        <v>8.2240191875999997</v>
      </c>
      <c r="J66" s="2">
        <f t="shared" ref="J66:J129" si="3">H66/I66</f>
        <v>1.9947393319235888E-2</v>
      </c>
      <c r="K66" s="3">
        <v>185</v>
      </c>
      <c r="L66" s="3">
        <v>141</v>
      </c>
      <c r="M66" s="3">
        <v>110</v>
      </c>
      <c r="N66" s="3">
        <v>63</v>
      </c>
      <c r="O66" s="24">
        <v>1001</v>
      </c>
      <c r="P66" s="4">
        <v>0.435</v>
      </c>
      <c r="Q66" s="4">
        <v>0.432515337423313</v>
      </c>
      <c r="R66" s="4">
        <v>6.0000000000000001E-3</v>
      </c>
      <c r="S66" s="4">
        <v>1.2E-2</v>
      </c>
      <c r="T66" s="4">
        <v>0.01</v>
      </c>
      <c r="U66" s="4">
        <v>7.0000000000000001E-3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0.57092954783569605</v>
      </c>
      <c r="AC66" s="2">
        <v>0.56654155628838299</v>
      </c>
      <c r="AD66" s="2">
        <v>6.0180723255630203E-3</v>
      </c>
      <c r="AE66" s="2">
        <v>1.20725812342692E-2</v>
      </c>
      <c r="AF66" s="2">
        <v>1.0050335853501499E-2</v>
      </c>
      <c r="AG66" s="2">
        <v>7.0246149369644698E-3</v>
      </c>
    </row>
    <row r="67" spans="1:33" x14ac:dyDescent="0.35">
      <c r="A67" s="7">
        <v>857</v>
      </c>
      <c r="B67" s="7">
        <v>396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0.15031501489999999</v>
      </c>
      <c r="I67" s="4">
        <v>7.4619277616600002</v>
      </c>
      <c r="J67" s="2">
        <f t="shared" si="3"/>
        <v>2.0144260263725806E-2</v>
      </c>
      <c r="K67" s="3">
        <v>343</v>
      </c>
      <c r="L67" s="3">
        <v>65</v>
      </c>
      <c r="M67" s="3">
        <v>76</v>
      </c>
      <c r="N67" s="3">
        <v>15</v>
      </c>
      <c r="O67" s="24">
        <v>1001</v>
      </c>
      <c r="P67" s="4">
        <v>0.153</v>
      </c>
      <c r="Q67" s="4">
        <v>0.15931372549019601</v>
      </c>
      <c r="R67" s="4">
        <v>5.0000000000000001E-3</v>
      </c>
      <c r="S67" s="4">
        <v>5.0000000000000001E-3</v>
      </c>
      <c r="T67" s="4">
        <v>8.0000000000000002E-3</v>
      </c>
      <c r="U67" s="4">
        <v>1.0999999999999999E-2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0.16605458433008299</v>
      </c>
      <c r="AC67" s="2">
        <v>0.173536727238222</v>
      </c>
      <c r="AD67" s="2">
        <v>5.0125418235442898E-3</v>
      </c>
      <c r="AE67" s="2">
        <v>5.0125418235442898E-3</v>
      </c>
      <c r="AF67" s="2">
        <v>8.03217169726427E-3</v>
      </c>
      <c r="AG67" s="2">
        <v>1.1060947359424899E-2</v>
      </c>
    </row>
    <row r="68" spans="1:33" x14ac:dyDescent="0.35">
      <c r="A68" s="7">
        <v>803</v>
      </c>
      <c r="B68" s="7">
        <v>46</v>
      </c>
      <c r="C68" s="7">
        <v>0</v>
      </c>
      <c r="D68" s="7">
        <v>0</v>
      </c>
      <c r="E68" s="22" t="str">
        <f t="shared" si="2"/>
        <v>00</v>
      </c>
      <c r="F68" s="4">
        <v>0.99999899999999997</v>
      </c>
      <c r="G68" s="25">
        <v>1</v>
      </c>
      <c r="H68" s="4">
        <v>0.1580951669</v>
      </c>
      <c r="I68" s="4">
        <v>7.7845812674400001</v>
      </c>
      <c r="J68" s="2">
        <f t="shared" si="3"/>
        <v>2.0308756690774508E-2</v>
      </c>
      <c r="K68" s="3">
        <v>262</v>
      </c>
      <c r="L68" s="3">
        <v>77</v>
      </c>
      <c r="M68" s="3">
        <v>126</v>
      </c>
      <c r="N68" s="3">
        <v>34</v>
      </c>
      <c r="O68" s="24">
        <v>1001</v>
      </c>
      <c r="P68" s="4">
        <v>0.22</v>
      </c>
      <c r="Q68" s="4">
        <v>0.22713864306784701</v>
      </c>
      <c r="R68" s="4">
        <v>0.01</v>
      </c>
      <c r="S68" s="4">
        <v>0.01</v>
      </c>
      <c r="T68" s="4">
        <v>5.0000000000000001E-3</v>
      </c>
      <c r="U68" s="4">
        <v>4.0000000000000001E-3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0.2484613592985</v>
      </c>
      <c r="AC68" s="2">
        <v>0.25765560361935302</v>
      </c>
      <c r="AD68" s="2">
        <v>1.0050335853501499E-2</v>
      </c>
      <c r="AE68" s="2">
        <v>1.0050335853501499E-2</v>
      </c>
      <c r="AF68" s="2">
        <v>5.0125418235442898E-3</v>
      </c>
      <c r="AG68" s="2">
        <v>4.0080213975388201E-3</v>
      </c>
    </row>
    <row r="69" spans="1:33" x14ac:dyDescent="0.35">
      <c r="A69" s="7">
        <v>585</v>
      </c>
      <c r="B69" s="7">
        <v>39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0.1909305121</v>
      </c>
      <c r="I69" s="4">
        <v>9.0682494239500002</v>
      </c>
      <c r="J69" s="2">
        <f t="shared" si="3"/>
        <v>2.105483684598889E-2</v>
      </c>
      <c r="K69" s="3">
        <v>188</v>
      </c>
      <c r="L69" s="3">
        <v>134</v>
      </c>
      <c r="M69" s="3">
        <v>117</v>
      </c>
      <c r="N69" s="3">
        <v>60</v>
      </c>
      <c r="O69" s="24">
        <v>832.88703636296202</v>
      </c>
      <c r="P69" s="4">
        <v>0.39100000000000001</v>
      </c>
      <c r="Q69" s="4">
        <v>0.41614906832298099</v>
      </c>
      <c r="R69" s="4">
        <v>8.9999999999999993E-3</v>
      </c>
      <c r="S69" s="4">
        <v>8.0000000000000002E-3</v>
      </c>
      <c r="T69" s="4">
        <v>1.0999999999999999E-2</v>
      </c>
      <c r="U69" s="4">
        <v>1.6E-2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0.49593701127223999</v>
      </c>
      <c r="AC69" s="2">
        <v>0.53810958271445897</v>
      </c>
      <c r="AD69" s="2">
        <v>9.0407446521490707E-3</v>
      </c>
      <c r="AE69" s="2">
        <v>8.03217169726427E-3</v>
      </c>
      <c r="AF69" s="2">
        <v>1.1060947359424899E-2</v>
      </c>
      <c r="AG69" s="2">
        <v>1.6129381929883599E-2</v>
      </c>
    </row>
    <row r="70" spans="1:33" x14ac:dyDescent="0.35">
      <c r="A70" s="7">
        <v>939</v>
      </c>
      <c r="B70" s="7">
        <v>140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0.15902215589999999</v>
      </c>
      <c r="I70" s="4">
        <v>7.5390109058899997</v>
      </c>
      <c r="J70" s="2">
        <f t="shared" si="3"/>
        <v>2.1093238607170713E-2</v>
      </c>
      <c r="K70" s="3">
        <v>363</v>
      </c>
      <c r="L70" s="3">
        <v>57</v>
      </c>
      <c r="M70" s="3">
        <v>60</v>
      </c>
      <c r="N70" s="3">
        <v>19</v>
      </c>
      <c r="O70" s="24">
        <v>1001</v>
      </c>
      <c r="P70" s="4">
        <v>0.14299999999999999</v>
      </c>
      <c r="Q70" s="4">
        <v>0.13571428571428601</v>
      </c>
      <c r="R70" s="4">
        <v>1.0999999999999999E-2</v>
      </c>
      <c r="S70" s="4">
        <v>8.0000000000000002E-3</v>
      </c>
      <c r="T70" s="4">
        <v>1.0999999999999999E-2</v>
      </c>
      <c r="U70" s="4">
        <v>7.0000000000000001E-3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0.15431736038435701</v>
      </c>
      <c r="AC70" s="2">
        <v>0.145851877012563</v>
      </c>
      <c r="AD70" s="2">
        <v>1.1060947359424899E-2</v>
      </c>
      <c r="AE70" s="2">
        <v>8.03217169726427E-3</v>
      </c>
      <c r="AF70" s="2">
        <v>1.1060947359424899E-2</v>
      </c>
      <c r="AG70" s="2">
        <v>7.0246149369644698E-3</v>
      </c>
    </row>
    <row r="71" spans="1:33" x14ac:dyDescent="0.35">
      <c r="A71" s="7">
        <v>1</v>
      </c>
      <c r="B71" s="7">
        <v>361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0.148699425</v>
      </c>
      <c r="I71" s="4">
        <v>6.8593533215700004</v>
      </c>
      <c r="J71" s="2">
        <f t="shared" si="3"/>
        <v>2.1678344594438386E-2</v>
      </c>
      <c r="K71" s="3">
        <v>230</v>
      </c>
      <c r="L71" s="3">
        <v>83</v>
      </c>
      <c r="M71" s="3">
        <v>151</v>
      </c>
      <c r="N71" s="3">
        <v>35</v>
      </c>
      <c r="O71" s="24">
        <v>1001</v>
      </c>
      <c r="P71" s="4">
        <v>0.26300000000000001</v>
      </c>
      <c r="Q71" s="4">
        <v>0.26517571884983998</v>
      </c>
      <c r="R71" s="4">
        <v>7.0000000000000001E-3</v>
      </c>
      <c r="S71" s="4">
        <v>1.4999999999999999E-2</v>
      </c>
      <c r="T71" s="4">
        <v>5.0000000000000001E-3</v>
      </c>
      <c r="U71" s="4">
        <v>1.2E-2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0.30516738679279998</v>
      </c>
      <c r="AC71" s="2">
        <v>0.30812388161695797</v>
      </c>
      <c r="AD71" s="2">
        <v>7.0246149369644698E-3</v>
      </c>
      <c r="AE71" s="2">
        <v>1.51136378100482E-2</v>
      </c>
      <c r="AF71" s="2">
        <v>5.0125418235442898E-3</v>
      </c>
      <c r="AG71" s="2">
        <v>1.20725812342692E-2</v>
      </c>
    </row>
    <row r="72" spans="1:33" x14ac:dyDescent="0.35">
      <c r="A72" s="7">
        <v>791</v>
      </c>
      <c r="B72" s="7">
        <v>384</v>
      </c>
      <c r="C72" s="7">
        <v>0</v>
      </c>
      <c r="D72" s="7">
        <v>0</v>
      </c>
      <c r="E72" s="22" t="str">
        <f t="shared" si="2"/>
        <v>00</v>
      </c>
      <c r="F72" s="4">
        <v>0.99998500000000001</v>
      </c>
      <c r="G72" s="25">
        <v>1</v>
      </c>
      <c r="H72" s="4">
        <v>0.16681451929999999</v>
      </c>
      <c r="I72" s="4">
        <v>7.6120036615000002</v>
      </c>
      <c r="J72" s="2">
        <f t="shared" si="3"/>
        <v>2.1914666192781099E-2</v>
      </c>
      <c r="K72" s="3">
        <v>346</v>
      </c>
      <c r="L72" s="3">
        <v>51</v>
      </c>
      <c r="M72" s="3">
        <v>83</v>
      </c>
      <c r="N72" s="3">
        <v>19</v>
      </c>
      <c r="O72" s="24">
        <v>821.51836688223</v>
      </c>
      <c r="P72" s="4">
        <v>0.14699999999999999</v>
      </c>
      <c r="Q72" s="4">
        <v>0.12846347607052899</v>
      </c>
      <c r="R72" s="4">
        <v>6.0000000000000001E-3</v>
      </c>
      <c r="S72" s="4">
        <v>7.0000000000000001E-3</v>
      </c>
      <c r="T72" s="4">
        <v>4.0000000000000001E-3</v>
      </c>
      <c r="U72" s="4">
        <v>7.0000000000000001E-3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0.15899573149045801</v>
      </c>
      <c r="AC72" s="2">
        <v>0.137497505629466</v>
      </c>
      <c r="AD72" s="2">
        <v>6.0180723255630203E-3</v>
      </c>
      <c r="AE72" s="2">
        <v>7.0246149369644698E-3</v>
      </c>
      <c r="AF72" s="2">
        <v>4.0080213975388201E-3</v>
      </c>
      <c r="AG72" s="2">
        <v>7.0246149369644698E-3</v>
      </c>
    </row>
    <row r="73" spans="1:33" x14ac:dyDescent="0.35">
      <c r="A73" s="7">
        <v>737</v>
      </c>
      <c r="B73" s="7">
        <v>283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0.1724801104</v>
      </c>
      <c r="I73" s="4">
        <v>7.7932495416499998</v>
      </c>
      <c r="J73" s="2">
        <f t="shared" si="3"/>
        <v>2.2131988649690054E-2</v>
      </c>
      <c r="K73" s="3">
        <v>261</v>
      </c>
      <c r="L73" s="3">
        <v>94</v>
      </c>
      <c r="M73" s="3">
        <v>107</v>
      </c>
      <c r="N73" s="3">
        <v>37</v>
      </c>
      <c r="O73" s="24">
        <v>1001</v>
      </c>
      <c r="P73" s="4">
        <v>0.247</v>
      </c>
      <c r="Q73" s="4">
        <v>0.26478873239436601</v>
      </c>
      <c r="R73" s="4">
        <v>1.7000000000000001E-2</v>
      </c>
      <c r="S73" s="4">
        <v>6.0000000000000001E-3</v>
      </c>
      <c r="T73" s="4">
        <v>8.0000000000000002E-3</v>
      </c>
      <c r="U73" s="4">
        <v>8.0000000000000002E-3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0.283690051182243</v>
      </c>
      <c r="AC73" s="2">
        <v>0.30759738215272198</v>
      </c>
      <c r="AD73" s="2">
        <v>1.7146158834970501E-2</v>
      </c>
      <c r="AE73" s="2">
        <v>6.0180723255630203E-3</v>
      </c>
      <c r="AF73" s="2">
        <v>8.03217169726427E-3</v>
      </c>
      <c r="AG73" s="2">
        <v>8.03217169726427E-3</v>
      </c>
    </row>
    <row r="74" spans="1:33" x14ac:dyDescent="0.35">
      <c r="A74" s="7">
        <v>825</v>
      </c>
      <c r="B74" s="7">
        <v>398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0.17441854840000001</v>
      </c>
      <c r="I74" s="4">
        <v>7.6759742319999997</v>
      </c>
      <c r="J74" s="2">
        <f t="shared" si="3"/>
        <v>2.2722659447301806E-2</v>
      </c>
      <c r="K74" s="3">
        <v>266</v>
      </c>
      <c r="L74" s="3">
        <v>62</v>
      </c>
      <c r="M74" s="3">
        <v>144</v>
      </c>
      <c r="N74" s="3">
        <v>27</v>
      </c>
      <c r="O74" s="24">
        <v>769.16463793096796</v>
      </c>
      <c r="P74" s="4">
        <v>0.152</v>
      </c>
      <c r="Q74" s="4">
        <v>0.189024390243902</v>
      </c>
      <c r="R74" s="4">
        <v>8.9999999999999993E-3</v>
      </c>
      <c r="S74" s="4">
        <v>1.2E-2</v>
      </c>
      <c r="T74" s="4">
        <v>0.01</v>
      </c>
      <c r="U74" s="4">
        <v>1.6E-2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0.16487464319023401</v>
      </c>
      <c r="AC74" s="2">
        <v>0.209517299602445</v>
      </c>
      <c r="AD74" s="2">
        <v>9.0407446521490707E-3</v>
      </c>
      <c r="AE74" s="2">
        <v>1.20725812342692E-2</v>
      </c>
      <c r="AF74" s="2">
        <v>1.0050335853501499E-2</v>
      </c>
      <c r="AG74" s="2">
        <v>1.6129381929883599E-2</v>
      </c>
    </row>
    <row r="75" spans="1:33" x14ac:dyDescent="0.35">
      <c r="A75" s="7">
        <v>379</v>
      </c>
      <c r="B75" s="7">
        <v>182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0.16041573419999999</v>
      </c>
      <c r="I75" s="4">
        <v>7.0250830561499997</v>
      </c>
      <c r="J75" s="2">
        <f t="shared" si="3"/>
        <v>2.2834709983900692E-2</v>
      </c>
      <c r="K75" s="3">
        <v>127</v>
      </c>
      <c r="L75" s="3">
        <v>34</v>
      </c>
      <c r="M75" s="3">
        <v>241</v>
      </c>
      <c r="N75" s="3">
        <v>97</v>
      </c>
      <c r="O75" s="24">
        <v>1001</v>
      </c>
      <c r="P75" s="4">
        <v>0.253</v>
      </c>
      <c r="Q75" s="4">
        <v>0.21118012422360199</v>
      </c>
      <c r="R75" s="4">
        <v>6.0000000000000001E-3</v>
      </c>
      <c r="S75" s="4">
        <v>1.4E-2</v>
      </c>
      <c r="T75" s="4">
        <v>1.7999999999999999E-2</v>
      </c>
      <c r="U75" s="4">
        <v>7.0000000000000001E-3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0.29169009384931999</v>
      </c>
      <c r="AC75" s="2">
        <v>0.23721727852587199</v>
      </c>
      <c r="AD75" s="2">
        <v>6.0180723255630203E-3</v>
      </c>
      <c r="AE75" s="2">
        <v>1.4098924379501601E-2</v>
      </c>
      <c r="AF75" s="2">
        <v>1.8163970627671201E-2</v>
      </c>
      <c r="AG75" s="2">
        <v>7.0246149369644698E-3</v>
      </c>
    </row>
    <row r="76" spans="1:33" x14ac:dyDescent="0.35">
      <c r="A76" s="7">
        <v>477</v>
      </c>
      <c r="B76" s="7">
        <v>3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0.17087505619999999</v>
      </c>
      <c r="I76" s="4">
        <v>7.4729328899</v>
      </c>
      <c r="J76" s="2">
        <f t="shared" si="3"/>
        <v>2.2865862535838534E-2</v>
      </c>
      <c r="K76" s="3">
        <v>229</v>
      </c>
      <c r="L76" s="3">
        <v>75</v>
      </c>
      <c r="M76" s="3">
        <v>114</v>
      </c>
      <c r="N76" s="3">
        <v>81</v>
      </c>
      <c r="O76" s="24">
        <v>1001</v>
      </c>
      <c r="P76" s="4">
        <v>0.316</v>
      </c>
      <c r="Q76" s="4">
        <v>0.24671052631578899</v>
      </c>
      <c r="R76" s="4">
        <v>1.4999999999999999E-2</v>
      </c>
      <c r="S76" s="4">
        <v>0.01</v>
      </c>
      <c r="T76" s="4">
        <v>8.0000000000000002E-3</v>
      </c>
      <c r="U76" s="4">
        <v>1.6E-2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0.37979736135958703</v>
      </c>
      <c r="AC76" s="2">
        <v>0.28330569785198201</v>
      </c>
      <c r="AD76" s="2">
        <v>1.51136378100482E-2</v>
      </c>
      <c r="AE76" s="2">
        <v>1.0050335853501499E-2</v>
      </c>
      <c r="AF76" s="2">
        <v>8.03217169726427E-3</v>
      </c>
      <c r="AG76" s="2">
        <v>1.6129381929883599E-2</v>
      </c>
    </row>
    <row r="77" spans="1:33" x14ac:dyDescent="0.35">
      <c r="A77" s="7">
        <v>561</v>
      </c>
      <c r="B77" s="7">
        <v>454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0.18135135290000001</v>
      </c>
      <c r="I77" s="4">
        <v>7.82632278073</v>
      </c>
      <c r="J77" s="2">
        <f t="shared" si="3"/>
        <v>2.3171974627282682E-2</v>
      </c>
      <c r="K77" s="3">
        <v>277</v>
      </c>
      <c r="L77" s="3">
        <v>89</v>
      </c>
      <c r="M77" s="3">
        <v>106</v>
      </c>
      <c r="N77" s="3">
        <v>27</v>
      </c>
      <c r="O77" s="24">
        <v>750.03214388167498</v>
      </c>
      <c r="P77" s="4">
        <v>0.24299999999999999</v>
      </c>
      <c r="Q77" s="4">
        <v>0.24316939890710401</v>
      </c>
      <c r="R77" s="4">
        <v>1.2E-2</v>
      </c>
      <c r="S77" s="4">
        <v>7.0000000000000001E-3</v>
      </c>
      <c r="T77" s="4">
        <v>1.0999999999999999E-2</v>
      </c>
      <c r="U77" s="4">
        <v>1.0999999999999999E-2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0.278392025544688</v>
      </c>
      <c r="AC77" s="2">
        <v>0.278615827214028</v>
      </c>
      <c r="AD77" s="2">
        <v>1.20725812342692E-2</v>
      </c>
      <c r="AE77" s="2">
        <v>7.0246149369644698E-3</v>
      </c>
      <c r="AF77" s="2">
        <v>1.1060947359424899E-2</v>
      </c>
      <c r="AG77" s="2">
        <v>1.1060947359424899E-2</v>
      </c>
    </row>
    <row r="78" spans="1:33" x14ac:dyDescent="0.35">
      <c r="A78" s="7">
        <v>233</v>
      </c>
      <c r="B78" s="7">
        <v>206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0.16780794560000001</v>
      </c>
      <c r="I78" s="4">
        <v>7.2158540175999999</v>
      </c>
      <c r="J78" s="2">
        <f t="shared" si="3"/>
        <v>2.3255451841279501E-2</v>
      </c>
      <c r="K78" s="3">
        <v>157</v>
      </c>
      <c r="L78" s="3">
        <v>189</v>
      </c>
      <c r="M78" s="3">
        <v>45</v>
      </c>
      <c r="N78" s="3">
        <v>108</v>
      </c>
      <c r="O78" s="24">
        <v>1001</v>
      </c>
      <c r="P78" s="4">
        <v>0.57399999999999995</v>
      </c>
      <c r="Q78" s="4">
        <v>0.54624277456647397</v>
      </c>
      <c r="R78" s="4">
        <v>1.2999999999999999E-2</v>
      </c>
      <c r="S78" s="4">
        <v>1.4999999999999999E-2</v>
      </c>
      <c r="T78" s="4">
        <v>1.2999999999999999E-2</v>
      </c>
      <c r="U78" s="4">
        <v>1.0999999999999999E-2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0.85331593271276696</v>
      </c>
      <c r="AC78" s="2">
        <v>0.79019296970941599</v>
      </c>
      <c r="AD78" s="2">
        <v>1.30852395486555E-2</v>
      </c>
      <c r="AE78" s="2">
        <v>1.51136378100482E-2</v>
      </c>
      <c r="AF78" s="2">
        <v>1.30852395486555E-2</v>
      </c>
      <c r="AG78" s="2">
        <v>1.1060947359424899E-2</v>
      </c>
    </row>
    <row r="79" spans="1:33" x14ac:dyDescent="0.35">
      <c r="A79" s="7">
        <v>537</v>
      </c>
      <c r="B79" s="7">
        <v>139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0.20942645800000001</v>
      </c>
      <c r="I79" s="4">
        <v>8.9285299027300002</v>
      </c>
      <c r="J79" s="2">
        <f t="shared" si="3"/>
        <v>2.3455872386781779E-2</v>
      </c>
      <c r="K79" s="3">
        <v>367</v>
      </c>
      <c r="L79" s="3">
        <v>55</v>
      </c>
      <c r="M79" s="3">
        <v>57</v>
      </c>
      <c r="N79" s="3">
        <v>20</v>
      </c>
      <c r="O79" s="24">
        <v>1001</v>
      </c>
      <c r="P79" s="4">
        <v>0.14299999999999999</v>
      </c>
      <c r="Q79" s="4">
        <v>0.13033175355450199</v>
      </c>
      <c r="R79" s="4">
        <v>0.19700000000000001</v>
      </c>
      <c r="S79" s="4">
        <v>0.187</v>
      </c>
      <c r="T79" s="4">
        <v>0.152</v>
      </c>
      <c r="U79" s="4">
        <v>0.154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0.15431736038435701</v>
      </c>
      <c r="AC79" s="2">
        <v>0.13964346598144101</v>
      </c>
      <c r="AD79" s="2">
        <v>0.219400565035375</v>
      </c>
      <c r="AE79" s="2">
        <v>0.207024169434327</v>
      </c>
      <c r="AF79" s="2">
        <v>0.16487464319023401</v>
      </c>
      <c r="AG79" s="2">
        <v>0.16723591937591401</v>
      </c>
    </row>
    <row r="80" spans="1:33" x14ac:dyDescent="0.35">
      <c r="A80" s="7">
        <v>293</v>
      </c>
      <c r="B80" s="7">
        <v>227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0.16989222009999999</v>
      </c>
      <c r="I80" s="4">
        <v>7.2157404747999996</v>
      </c>
      <c r="J80" s="2">
        <f t="shared" si="3"/>
        <v>2.3544668865700707E-2</v>
      </c>
      <c r="K80" s="3">
        <v>180</v>
      </c>
      <c r="L80" s="3">
        <v>65</v>
      </c>
      <c r="M80" s="3">
        <v>190</v>
      </c>
      <c r="N80" s="3">
        <v>64</v>
      </c>
      <c r="O80" s="24">
        <v>1001</v>
      </c>
      <c r="P80" s="4">
        <v>0.255</v>
      </c>
      <c r="Q80" s="4">
        <v>0.26530612244898</v>
      </c>
      <c r="R80" s="4">
        <v>1.4999999999999999E-2</v>
      </c>
      <c r="S80" s="4">
        <v>8.0000000000000002E-3</v>
      </c>
      <c r="T80" s="4">
        <v>8.9999999999999993E-3</v>
      </c>
      <c r="U80" s="4">
        <v>0.01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0.29437106060257801</v>
      </c>
      <c r="AC80" s="2">
        <v>0.30830135965451699</v>
      </c>
      <c r="AD80" s="2">
        <v>1.51136378100482E-2</v>
      </c>
      <c r="AE80" s="2">
        <v>8.03217169726427E-3</v>
      </c>
      <c r="AF80" s="2">
        <v>9.0407446521490707E-3</v>
      </c>
      <c r="AG80" s="2">
        <v>1.0050335853501499E-2</v>
      </c>
    </row>
    <row r="81" spans="1:33" x14ac:dyDescent="0.35">
      <c r="A81" s="7">
        <v>341</v>
      </c>
      <c r="B81" s="7">
        <v>388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0.166588083</v>
      </c>
      <c r="I81" s="4">
        <v>7.0052041114000003</v>
      </c>
      <c r="J81" s="2">
        <f t="shared" si="3"/>
        <v>2.3780618002108025E-2</v>
      </c>
      <c r="K81" s="3">
        <v>136</v>
      </c>
      <c r="L81" s="3">
        <v>32</v>
      </c>
      <c r="M81" s="3">
        <v>255</v>
      </c>
      <c r="N81" s="3">
        <v>76</v>
      </c>
      <c r="O81" s="24">
        <v>1001</v>
      </c>
      <c r="P81" s="4">
        <v>0.20300000000000001</v>
      </c>
      <c r="Q81" s="4">
        <v>0.19047619047618999</v>
      </c>
      <c r="R81" s="4">
        <v>1.4999999999999999E-2</v>
      </c>
      <c r="S81" s="4">
        <v>1.7000000000000001E-2</v>
      </c>
      <c r="T81" s="4">
        <v>6.0000000000000001E-3</v>
      </c>
      <c r="U81" s="4">
        <v>1.2E-2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0.22690060019192199</v>
      </c>
      <c r="AC81" s="2">
        <v>0.21130909366720699</v>
      </c>
      <c r="AD81" s="2">
        <v>1.51136378100482E-2</v>
      </c>
      <c r="AE81" s="2">
        <v>1.7146158834970501E-2</v>
      </c>
      <c r="AF81" s="2">
        <v>6.0180723255630203E-3</v>
      </c>
      <c r="AG81" s="2">
        <v>1.20725812342692E-2</v>
      </c>
    </row>
    <row r="82" spans="1:33" x14ac:dyDescent="0.35">
      <c r="A82" s="7">
        <v>719</v>
      </c>
      <c r="B82" s="7">
        <v>322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0.197367246</v>
      </c>
      <c r="I82" s="4">
        <v>8.2667711005999998</v>
      </c>
      <c r="J82" s="2">
        <f t="shared" si="3"/>
        <v>2.387476846742196E-2</v>
      </c>
      <c r="K82" s="3">
        <v>239</v>
      </c>
      <c r="L82" s="3">
        <v>70</v>
      </c>
      <c r="M82" s="3">
        <v>146</v>
      </c>
      <c r="N82" s="3">
        <v>44</v>
      </c>
      <c r="O82" s="24">
        <v>1001</v>
      </c>
      <c r="P82" s="4">
        <v>0.218</v>
      </c>
      <c r="Q82" s="4">
        <v>0.22653721682847899</v>
      </c>
      <c r="R82" s="4">
        <v>1.2999999999999999E-2</v>
      </c>
      <c r="S82" s="4">
        <v>1.2999999999999999E-2</v>
      </c>
      <c r="T82" s="4">
        <v>1.7999999999999999E-2</v>
      </c>
      <c r="U82" s="4">
        <v>0.02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0.24590053843682599</v>
      </c>
      <c r="AC82" s="2">
        <v>0.25687772496623501</v>
      </c>
      <c r="AD82" s="2">
        <v>1.30852395486555E-2</v>
      </c>
      <c r="AE82" s="2">
        <v>1.30852395486555E-2</v>
      </c>
      <c r="AF82" s="2">
        <v>1.8163970627671201E-2</v>
      </c>
      <c r="AG82" s="2">
        <v>2.0202707317519501E-2</v>
      </c>
    </row>
    <row r="83" spans="1:33" x14ac:dyDescent="0.35">
      <c r="A83" s="7">
        <v>851</v>
      </c>
      <c r="B83" s="7">
        <v>448</v>
      </c>
      <c r="C83" s="7">
        <v>0</v>
      </c>
      <c r="D83" s="7">
        <v>0</v>
      </c>
      <c r="E83" s="22" t="str">
        <f t="shared" si="2"/>
        <v>00</v>
      </c>
      <c r="F83" s="4">
        <v>0.999996</v>
      </c>
      <c r="G83" s="25">
        <v>1</v>
      </c>
      <c r="H83" s="4">
        <v>0.1514794907</v>
      </c>
      <c r="I83" s="4">
        <v>6.3386744404900002</v>
      </c>
      <c r="J83" s="2">
        <f t="shared" si="3"/>
        <v>2.3897660642165766E-2</v>
      </c>
      <c r="K83" s="3">
        <v>104</v>
      </c>
      <c r="L83" s="3">
        <v>68</v>
      </c>
      <c r="M83" s="3">
        <v>266</v>
      </c>
      <c r="N83" s="3">
        <v>61</v>
      </c>
      <c r="O83" s="24">
        <v>1001</v>
      </c>
      <c r="P83" s="4">
        <v>0.26100000000000001</v>
      </c>
      <c r="Q83" s="4">
        <v>0.39534883720930197</v>
      </c>
      <c r="R83" s="4">
        <v>8.9999999999999993E-3</v>
      </c>
      <c r="S83" s="4">
        <v>8.0000000000000002E-3</v>
      </c>
      <c r="T83" s="4">
        <v>5.0000000000000001E-3</v>
      </c>
      <c r="U83" s="4">
        <v>0.01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0.30245735803393498</v>
      </c>
      <c r="AC83" s="2">
        <v>0.50310357767208003</v>
      </c>
      <c r="AD83" s="2">
        <v>9.0407446521490707E-3</v>
      </c>
      <c r="AE83" s="2">
        <v>8.03217169726427E-3</v>
      </c>
      <c r="AF83" s="2">
        <v>5.0125418235442898E-3</v>
      </c>
      <c r="AG83" s="2">
        <v>1.0050335853501499E-2</v>
      </c>
    </row>
    <row r="84" spans="1:33" x14ac:dyDescent="0.35">
      <c r="A84" s="7">
        <v>849</v>
      </c>
      <c r="B84" s="7">
        <v>90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0.19919708689999999</v>
      </c>
      <c r="I84" s="4">
        <v>8.2665068125340007</v>
      </c>
      <c r="J84" s="2">
        <f t="shared" si="3"/>
        <v>2.4096887768600105E-2</v>
      </c>
      <c r="K84" s="3">
        <v>296</v>
      </c>
      <c r="L84" s="3">
        <v>61</v>
      </c>
      <c r="M84" s="3">
        <v>114</v>
      </c>
      <c r="N84" s="3">
        <v>28</v>
      </c>
      <c r="O84" s="24">
        <v>1001</v>
      </c>
      <c r="P84" s="4">
        <v>0.20100000000000001</v>
      </c>
      <c r="Q84" s="4">
        <v>0.17086834733893599</v>
      </c>
      <c r="R84" s="4">
        <v>1.7000000000000001E-2</v>
      </c>
      <c r="S84" s="4">
        <v>1.0999999999999999E-2</v>
      </c>
      <c r="T84" s="4">
        <v>0.01</v>
      </c>
      <c r="U84" s="4">
        <v>1.6E-2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0.224394333215862</v>
      </c>
      <c r="AC84" s="2">
        <v>0.187376327455579</v>
      </c>
      <c r="AD84" s="2">
        <v>1.7146158834970501E-2</v>
      </c>
      <c r="AE84" s="2">
        <v>1.1060947359424899E-2</v>
      </c>
      <c r="AF84" s="2">
        <v>1.0050335853501499E-2</v>
      </c>
      <c r="AG84" s="2">
        <v>1.6129381929883599E-2</v>
      </c>
    </row>
    <row r="85" spans="1:33" x14ac:dyDescent="0.35">
      <c r="A85" s="7">
        <v>717</v>
      </c>
      <c r="B85" s="7">
        <v>105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0.1949112016</v>
      </c>
      <c r="I85" s="4">
        <v>8.0769463804200008</v>
      </c>
      <c r="J85" s="2">
        <f t="shared" si="3"/>
        <v>2.4131793430311795E-2</v>
      </c>
      <c r="K85" s="3">
        <v>321</v>
      </c>
      <c r="L85" s="3">
        <v>87</v>
      </c>
      <c r="M85" s="3">
        <v>69</v>
      </c>
      <c r="N85" s="3">
        <v>22</v>
      </c>
      <c r="O85" s="24">
        <v>1001</v>
      </c>
      <c r="P85" s="4">
        <v>0.23499999999999999</v>
      </c>
      <c r="Q85" s="4">
        <v>0.213235294117647</v>
      </c>
      <c r="R85" s="4">
        <v>1.4E-2</v>
      </c>
      <c r="S85" s="4">
        <v>1.0999999999999999E-2</v>
      </c>
      <c r="T85" s="4">
        <v>0.01</v>
      </c>
      <c r="U85" s="4">
        <v>1.4E-2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0.26787944515560103</v>
      </c>
      <c r="AC85" s="2">
        <v>0.239826051274146</v>
      </c>
      <c r="AD85" s="2">
        <v>1.4098924379501601E-2</v>
      </c>
      <c r="AE85" s="2">
        <v>1.1060947359424899E-2</v>
      </c>
      <c r="AF85" s="2">
        <v>1.0050335853501499E-2</v>
      </c>
      <c r="AG85" s="2">
        <v>1.4098924379501601E-2</v>
      </c>
    </row>
    <row r="86" spans="1:33" x14ac:dyDescent="0.35">
      <c r="A86" s="7">
        <v>149</v>
      </c>
      <c r="B86" s="7">
        <v>420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0.17513167090000001</v>
      </c>
      <c r="I86" s="4">
        <v>7.1132538154400002</v>
      </c>
      <c r="J86" s="2">
        <f t="shared" si="3"/>
        <v>2.4620472633755865E-2</v>
      </c>
      <c r="K86" s="3">
        <v>288</v>
      </c>
      <c r="L86" s="3">
        <v>113</v>
      </c>
      <c r="M86" s="3">
        <v>56</v>
      </c>
      <c r="N86" s="3">
        <v>42</v>
      </c>
      <c r="O86" s="24">
        <v>1001</v>
      </c>
      <c r="P86" s="4">
        <v>0.313</v>
      </c>
      <c r="Q86" s="4">
        <v>0.28179551122194502</v>
      </c>
      <c r="R86" s="4">
        <v>1.4E-2</v>
      </c>
      <c r="S86" s="4">
        <v>1.2999999999999999E-2</v>
      </c>
      <c r="T86" s="4">
        <v>1.7000000000000001E-2</v>
      </c>
      <c r="U86" s="4">
        <v>1.4999999999999999E-2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0.37542098675978802</v>
      </c>
      <c r="AC86" s="2">
        <v>0.33100094717062301</v>
      </c>
      <c r="AD86" s="2">
        <v>1.4098924379501601E-2</v>
      </c>
      <c r="AE86" s="2">
        <v>1.30852395486555E-2</v>
      </c>
      <c r="AF86" s="2">
        <v>1.7146158834970501E-2</v>
      </c>
      <c r="AG86" s="2">
        <v>1.51136378100482E-2</v>
      </c>
    </row>
    <row r="87" spans="1:33" x14ac:dyDescent="0.35">
      <c r="A87" s="7">
        <v>295</v>
      </c>
      <c r="B87" s="7">
        <v>117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0.2328860998</v>
      </c>
      <c r="I87" s="4">
        <v>9.3881558531499998</v>
      </c>
      <c r="J87" s="2">
        <f t="shared" si="3"/>
        <v>2.4806373418040342E-2</v>
      </c>
      <c r="K87" s="3">
        <v>246</v>
      </c>
      <c r="L87" s="3">
        <v>61</v>
      </c>
      <c r="M87" s="3">
        <v>127</v>
      </c>
      <c r="N87" s="3">
        <v>65</v>
      </c>
      <c r="O87" s="24">
        <v>898.57286477116099</v>
      </c>
      <c r="P87" s="4">
        <v>0.248</v>
      </c>
      <c r="Q87" s="4">
        <v>0.19869706840390899</v>
      </c>
      <c r="R87" s="4">
        <v>6.0000000000000001E-3</v>
      </c>
      <c r="S87" s="4">
        <v>8.9999999999999993E-3</v>
      </c>
      <c r="T87" s="4">
        <v>1.2999999999999999E-2</v>
      </c>
      <c r="U87" s="4">
        <v>0.01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0.28501895503229702</v>
      </c>
      <c r="AC87" s="2">
        <v>0.22151621165483401</v>
      </c>
      <c r="AD87" s="2">
        <v>6.0180723255630203E-3</v>
      </c>
      <c r="AE87" s="2">
        <v>9.0407446521490707E-3</v>
      </c>
      <c r="AF87" s="2">
        <v>1.30852395486555E-2</v>
      </c>
      <c r="AG87" s="2">
        <v>1.0050335853501499E-2</v>
      </c>
    </row>
    <row r="88" spans="1:33" x14ac:dyDescent="0.35">
      <c r="A88" s="7">
        <v>145</v>
      </c>
      <c r="B88" s="7">
        <v>458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0.1632771311</v>
      </c>
      <c r="I88" s="4">
        <v>6.5672333580800002</v>
      </c>
      <c r="J88" s="2">
        <f t="shared" si="3"/>
        <v>2.4862392151652701E-2</v>
      </c>
      <c r="K88" s="3">
        <v>208</v>
      </c>
      <c r="L88" s="3">
        <v>54</v>
      </c>
      <c r="M88" s="3">
        <v>149</v>
      </c>
      <c r="N88" s="3">
        <v>88</v>
      </c>
      <c r="O88" s="24">
        <v>1001</v>
      </c>
      <c r="P88" s="4">
        <v>0.28699999999999998</v>
      </c>
      <c r="Q88" s="4">
        <v>0.206106870229008</v>
      </c>
      <c r="R88" s="4">
        <v>0.02</v>
      </c>
      <c r="S88" s="4">
        <v>4.0000000000000001E-3</v>
      </c>
      <c r="T88" s="4">
        <v>8.9999999999999993E-3</v>
      </c>
      <c r="U88" s="4">
        <v>1.0999999999999999E-2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0.33827385856784098</v>
      </c>
      <c r="AC88" s="2">
        <v>0.230806424059779</v>
      </c>
      <c r="AD88" s="2">
        <v>2.0202707317519501E-2</v>
      </c>
      <c r="AE88" s="2">
        <v>4.0080213975388201E-3</v>
      </c>
      <c r="AF88" s="2">
        <v>9.0407446521490707E-3</v>
      </c>
      <c r="AG88" s="2">
        <v>1.1060947359424899E-2</v>
      </c>
    </row>
    <row r="89" spans="1:33" x14ac:dyDescent="0.35">
      <c r="A89" s="7">
        <v>703</v>
      </c>
      <c r="B89" s="7">
        <v>442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0.16622088460000001</v>
      </c>
      <c r="I89" s="4">
        <v>6.67895293688</v>
      </c>
      <c r="J89" s="2">
        <f t="shared" si="3"/>
        <v>2.4887266937031045E-2</v>
      </c>
      <c r="K89" s="3">
        <v>257</v>
      </c>
      <c r="L89" s="3">
        <v>129</v>
      </c>
      <c r="M89" s="3">
        <v>80</v>
      </c>
      <c r="N89" s="3">
        <v>33</v>
      </c>
      <c r="O89" s="24">
        <v>1001</v>
      </c>
      <c r="P89" s="4">
        <v>0.33200000000000002</v>
      </c>
      <c r="Q89" s="4">
        <v>0.33419689119170998</v>
      </c>
      <c r="R89" s="4">
        <v>2.1000000000000001E-2</v>
      </c>
      <c r="S89" s="4">
        <v>2.7E-2</v>
      </c>
      <c r="T89" s="4">
        <v>2.7E-2</v>
      </c>
      <c r="U89" s="4">
        <v>2.9000000000000001E-2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0.40346710544549103</v>
      </c>
      <c r="AC89" s="2">
        <v>0.40676128456961103</v>
      </c>
      <c r="AD89" s="2">
        <v>2.1223636451626698E-2</v>
      </c>
      <c r="AE89" s="2">
        <v>2.7371196796132001E-2</v>
      </c>
      <c r="AF89" s="2">
        <v>2.7371196796132001E-2</v>
      </c>
      <c r="AG89" s="2">
        <v>2.9428810690812199E-2</v>
      </c>
    </row>
    <row r="90" spans="1:33" x14ac:dyDescent="0.35">
      <c r="A90" s="7">
        <v>299</v>
      </c>
      <c r="B90" s="7">
        <v>61</v>
      </c>
      <c r="C90" s="7">
        <v>0</v>
      </c>
      <c r="D90" s="7">
        <v>0</v>
      </c>
      <c r="E90" s="22" t="str">
        <f t="shared" si="2"/>
        <v>00</v>
      </c>
      <c r="F90" s="4">
        <v>0.99995900000000004</v>
      </c>
      <c r="G90" s="25">
        <v>1</v>
      </c>
      <c r="H90" s="4">
        <v>0.19890521359999999</v>
      </c>
      <c r="I90" s="4">
        <v>7.7428775951000004</v>
      </c>
      <c r="J90" s="2">
        <f t="shared" si="3"/>
        <v>2.5688797369840262E-2</v>
      </c>
      <c r="K90" s="3">
        <v>292</v>
      </c>
      <c r="L90" s="3">
        <v>67</v>
      </c>
      <c r="M90" s="3">
        <v>116</v>
      </c>
      <c r="N90" s="3">
        <v>24</v>
      </c>
      <c r="O90" s="24">
        <v>889.26357777508895</v>
      </c>
      <c r="P90" s="4">
        <v>0.17</v>
      </c>
      <c r="Q90" s="4">
        <v>0.186629526462396</v>
      </c>
      <c r="R90" s="4">
        <v>1.2999999999999999E-2</v>
      </c>
      <c r="S90" s="4">
        <v>1.9E-2</v>
      </c>
      <c r="T90" s="4">
        <v>1.6E-2</v>
      </c>
      <c r="U90" s="4">
        <v>1.4999999999999999E-2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0.18632957819149301</v>
      </c>
      <c r="AC90" s="2">
        <v>0.20656858621999699</v>
      </c>
      <c r="AD90" s="2">
        <v>1.30852395486555E-2</v>
      </c>
      <c r="AE90" s="2">
        <v>1.9182819416774001E-2</v>
      </c>
      <c r="AF90" s="2">
        <v>1.6129381929883599E-2</v>
      </c>
      <c r="AG90" s="2">
        <v>1.51136378100482E-2</v>
      </c>
    </row>
    <row r="91" spans="1:33" x14ac:dyDescent="0.35">
      <c r="A91" s="7">
        <v>313</v>
      </c>
      <c r="B91" s="7">
        <v>121</v>
      </c>
      <c r="C91" s="7">
        <v>0</v>
      </c>
      <c r="D91" s="7">
        <v>0</v>
      </c>
      <c r="E91" s="22" t="str">
        <f t="shared" si="2"/>
        <v>00</v>
      </c>
      <c r="F91" s="4">
        <v>0.99993399999999999</v>
      </c>
      <c r="G91" s="25">
        <v>1</v>
      </c>
      <c r="H91" s="4">
        <v>0.23046808190000001</v>
      </c>
      <c r="I91" s="4">
        <v>8.9230860979000006</v>
      </c>
      <c r="J91" s="2">
        <f t="shared" si="3"/>
        <v>2.5828292966291046E-2</v>
      </c>
      <c r="K91" s="3">
        <v>115</v>
      </c>
      <c r="L91" s="3">
        <v>38</v>
      </c>
      <c r="M91" s="3">
        <v>244</v>
      </c>
      <c r="N91" s="3">
        <v>102</v>
      </c>
      <c r="O91" s="24">
        <v>1001</v>
      </c>
      <c r="P91" s="4">
        <v>0.27300000000000002</v>
      </c>
      <c r="Q91" s="4">
        <v>0.24836601307189499</v>
      </c>
      <c r="R91" s="4">
        <v>1.6E-2</v>
      </c>
      <c r="S91" s="4">
        <v>1.4999999999999999E-2</v>
      </c>
      <c r="T91" s="4">
        <v>1.2999999999999999E-2</v>
      </c>
      <c r="U91" s="4">
        <v>1.4999999999999999E-2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0.31882880144861803</v>
      </c>
      <c r="AC91" s="2">
        <v>0.285505793029185</v>
      </c>
      <c r="AD91" s="2">
        <v>1.6129381929883599E-2</v>
      </c>
      <c r="AE91" s="2">
        <v>1.51136378100482E-2</v>
      </c>
      <c r="AF91" s="2">
        <v>1.30852395486555E-2</v>
      </c>
      <c r="AG91" s="2">
        <v>1.51136378100482E-2</v>
      </c>
    </row>
    <row r="92" spans="1:33" x14ac:dyDescent="0.35">
      <c r="A92" s="7">
        <v>689</v>
      </c>
      <c r="B92" s="7">
        <v>321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0.2086951886</v>
      </c>
      <c r="I92" s="4">
        <v>8.0161229128899993</v>
      </c>
      <c r="J92" s="2">
        <f t="shared" si="3"/>
        <v>2.6034429719686086E-2</v>
      </c>
      <c r="K92" s="3">
        <v>264</v>
      </c>
      <c r="L92" s="3">
        <v>145</v>
      </c>
      <c r="M92" s="3">
        <v>52</v>
      </c>
      <c r="N92" s="3">
        <v>38</v>
      </c>
      <c r="O92" s="24">
        <v>1001</v>
      </c>
      <c r="P92" s="4">
        <v>0.35199999999999998</v>
      </c>
      <c r="Q92" s="4">
        <v>0.35452322738386299</v>
      </c>
      <c r="R92" s="4">
        <v>2.4E-2</v>
      </c>
      <c r="S92" s="4">
        <v>2.4E-2</v>
      </c>
      <c r="T92" s="4">
        <v>1.7999999999999999E-2</v>
      </c>
      <c r="U92" s="4">
        <v>2.1000000000000001E-2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0.43386458262986199</v>
      </c>
      <c r="AC92" s="2">
        <v>0.43776605289648601</v>
      </c>
      <c r="AD92" s="2">
        <v>2.4292692569044601E-2</v>
      </c>
      <c r="AE92" s="2">
        <v>2.4292692569044601E-2</v>
      </c>
      <c r="AF92" s="2">
        <v>1.8163970627671201E-2</v>
      </c>
      <c r="AG92" s="2">
        <v>2.1223636451626698E-2</v>
      </c>
    </row>
    <row r="93" spans="1:33" x14ac:dyDescent="0.35">
      <c r="A93" s="7">
        <v>535</v>
      </c>
      <c r="B93" s="7">
        <v>201</v>
      </c>
      <c r="C93" s="7">
        <v>0</v>
      </c>
      <c r="D93" s="7">
        <v>0</v>
      </c>
      <c r="E93" s="22" t="str">
        <f t="shared" si="2"/>
        <v>00</v>
      </c>
      <c r="F93" s="4">
        <v>0.998749</v>
      </c>
      <c r="G93" s="25">
        <v>1</v>
      </c>
      <c r="H93" s="4">
        <v>0.22673663350000001</v>
      </c>
      <c r="I93" s="4">
        <v>8.5892003756000008</v>
      </c>
      <c r="J93" s="2">
        <f t="shared" si="3"/>
        <v>2.6397874491798808E-2</v>
      </c>
      <c r="K93" s="3">
        <v>280</v>
      </c>
      <c r="L93" s="3">
        <v>103</v>
      </c>
      <c r="M93" s="3">
        <v>100</v>
      </c>
      <c r="N93" s="3">
        <v>16</v>
      </c>
      <c r="O93" s="24">
        <v>1001</v>
      </c>
      <c r="P93" s="4">
        <v>0.22</v>
      </c>
      <c r="Q93" s="4">
        <v>0.26892950391644899</v>
      </c>
      <c r="R93" s="4">
        <v>8.9999999999999993E-3</v>
      </c>
      <c r="S93" s="4">
        <v>2.1000000000000001E-2</v>
      </c>
      <c r="T93" s="4">
        <v>1.2E-2</v>
      </c>
      <c r="U93" s="4">
        <v>6.0000000000000001E-3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0.2484613592985</v>
      </c>
      <c r="AC93" s="2">
        <v>0.31324538601139601</v>
      </c>
      <c r="AD93" s="2">
        <v>9.0407446521490707E-3</v>
      </c>
      <c r="AE93" s="2">
        <v>2.1223636451626698E-2</v>
      </c>
      <c r="AF93" s="2">
        <v>1.20725812342692E-2</v>
      </c>
      <c r="AG93" s="2">
        <v>6.0180723255630203E-3</v>
      </c>
    </row>
    <row r="94" spans="1:33" x14ac:dyDescent="0.35">
      <c r="A94" s="7">
        <v>747</v>
      </c>
      <c r="B94" s="7">
        <v>409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0.20346366260000001</v>
      </c>
      <c r="I94" s="4">
        <v>7.6685175893000004</v>
      </c>
      <c r="J94" s="2">
        <f t="shared" si="3"/>
        <v>2.6532333039686311E-2</v>
      </c>
      <c r="K94" s="3">
        <v>266</v>
      </c>
      <c r="L94" s="3">
        <v>119</v>
      </c>
      <c r="M94" s="3">
        <v>88</v>
      </c>
      <c r="N94" s="3">
        <v>26</v>
      </c>
      <c r="O94" s="24">
        <v>1001</v>
      </c>
      <c r="P94" s="4">
        <v>0.308</v>
      </c>
      <c r="Q94" s="4">
        <v>0.30909090909090903</v>
      </c>
      <c r="R94" s="4">
        <v>1.0999999999999999E-2</v>
      </c>
      <c r="S94" s="4">
        <v>1.2999999999999999E-2</v>
      </c>
      <c r="T94" s="4">
        <v>1.4E-2</v>
      </c>
      <c r="U94" s="4">
        <v>1.6E-2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0.368169323364468</v>
      </c>
      <c r="AC94" s="2">
        <v>0.36974702550608501</v>
      </c>
      <c r="AD94" s="2">
        <v>1.1060947359424899E-2</v>
      </c>
      <c r="AE94" s="2">
        <v>1.30852395486555E-2</v>
      </c>
      <c r="AF94" s="2">
        <v>1.4098924379501601E-2</v>
      </c>
      <c r="AG94" s="2">
        <v>1.6129381929883599E-2</v>
      </c>
    </row>
    <row r="95" spans="1:33" x14ac:dyDescent="0.35">
      <c r="A95" s="7">
        <v>109</v>
      </c>
      <c r="B95" s="7">
        <v>481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0.26699070029999999</v>
      </c>
      <c r="I95" s="4">
        <v>9.9948039798800004</v>
      </c>
      <c r="J95" s="2">
        <f t="shared" si="3"/>
        <v>2.6712950132635371E-2</v>
      </c>
      <c r="K95" s="3">
        <v>318</v>
      </c>
      <c r="L95" s="3">
        <v>53</v>
      </c>
      <c r="M95" s="3">
        <v>94</v>
      </c>
      <c r="N95" s="3">
        <v>34</v>
      </c>
      <c r="O95" s="24">
        <v>1001</v>
      </c>
      <c r="P95" s="4">
        <v>0.18099999999999999</v>
      </c>
      <c r="Q95" s="4">
        <v>0.14285714285714299</v>
      </c>
      <c r="R95" s="4">
        <v>1.2E-2</v>
      </c>
      <c r="S95" s="4">
        <v>1.2999999999999999E-2</v>
      </c>
      <c r="T95" s="4">
        <v>2.1999999999999999E-2</v>
      </c>
      <c r="U95" s="4">
        <v>1.2999999999999999E-2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0.199671195129068</v>
      </c>
      <c r="AC95" s="2">
        <v>0.154150679827258</v>
      </c>
      <c r="AD95" s="2">
        <v>1.20725812342692E-2</v>
      </c>
      <c r="AE95" s="2">
        <v>1.30852395486555E-2</v>
      </c>
      <c r="AF95" s="2">
        <v>2.2245608947319698E-2</v>
      </c>
      <c r="AG95" s="2">
        <v>1.30852395486555E-2</v>
      </c>
    </row>
    <row r="96" spans="1:33" x14ac:dyDescent="0.35">
      <c r="A96" s="7">
        <v>553</v>
      </c>
      <c r="B96" s="7">
        <v>243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0.18444969589999999</v>
      </c>
      <c r="I96" s="4">
        <v>6.8860638816600002</v>
      </c>
      <c r="J96" s="2">
        <f t="shared" si="3"/>
        <v>2.6785940280230937E-2</v>
      </c>
      <c r="K96" s="3">
        <v>322</v>
      </c>
      <c r="L96" s="3">
        <v>42</v>
      </c>
      <c r="M96" s="3">
        <v>90</v>
      </c>
      <c r="N96" s="3">
        <v>45</v>
      </c>
      <c r="O96" s="24">
        <v>925.10219463388103</v>
      </c>
      <c r="P96" s="4">
        <v>0.191</v>
      </c>
      <c r="Q96" s="4">
        <v>0.115384615384615</v>
      </c>
      <c r="R96" s="4">
        <v>8.9999999999999993E-3</v>
      </c>
      <c r="S96" s="4">
        <v>1.0999999999999999E-2</v>
      </c>
      <c r="T96" s="4">
        <v>7.0000000000000001E-3</v>
      </c>
      <c r="U96" s="4">
        <v>8.0000000000000002E-3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0.211956361923645</v>
      </c>
      <c r="AC96" s="2">
        <v>0.122602322092332</v>
      </c>
      <c r="AD96" s="2">
        <v>9.0407446521490707E-3</v>
      </c>
      <c r="AE96" s="2">
        <v>1.1060947359424899E-2</v>
      </c>
      <c r="AF96" s="2">
        <v>7.0246149369644698E-3</v>
      </c>
      <c r="AG96" s="2">
        <v>8.03217169726427E-3</v>
      </c>
    </row>
    <row r="97" spans="1:33" x14ac:dyDescent="0.35">
      <c r="A97" s="7">
        <v>151</v>
      </c>
      <c r="B97" s="7">
        <v>235</v>
      </c>
      <c r="C97" s="7">
        <v>0</v>
      </c>
      <c r="D97" s="7">
        <v>0</v>
      </c>
      <c r="E97" s="22" t="str">
        <f t="shared" si="2"/>
        <v>00</v>
      </c>
      <c r="F97" s="4">
        <v>0.99990999999999997</v>
      </c>
      <c r="G97" s="25">
        <v>1</v>
      </c>
      <c r="H97" s="4">
        <v>0.20800365030000001</v>
      </c>
      <c r="I97" s="4">
        <v>7.6744892242300002</v>
      </c>
      <c r="J97" s="2">
        <f t="shared" si="3"/>
        <v>2.7103256545502479E-2</v>
      </c>
      <c r="K97" s="3">
        <v>299</v>
      </c>
      <c r="L97" s="3">
        <v>67</v>
      </c>
      <c r="M97" s="3">
        <v>100</v>
      </c>
      <c r="N97" s="3">
        <v>33</v>
      </c>
      <c r="O97" s="24">
        <v>1001</v>
      </c>
      <c r="P97" s="4">
        <v>0.17599999999999999</v>
      </c>
      <c r="Q97" s="4">
        <v>0.183060109289617</v>
      </c>
      <c r="R97" s="4">
        <v>0.01</v>
      </c>
      <c r="S97" s="4">
        <v>7.0000000000000001E-3</v>
      </c>
      <c r="T97" s="4">
        <v>0.01</v>
      </c>
      <c r="U97" s="4">
        <v>8.9999999999999993E-3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0.19358474907266501</v>
      </c>
      <c r="AC97" s="2">
        <v>0.20218976001068001</v>
      </c>
      <c r="AD97" s="2">
        <v>1.0050335853501499E-2</v>
      </c>
      <c r="AE97" s="2">
        <v>7.0246149369644698E-3</v>
      </c>
      <c r="AF97" s="2">
        <v>1.0050335853501499E-2</v>
      </c>
      <c r="AG97" s="2">
        <v>9.0407446521490707E-3</v>
      </c>
    </row>
    <row r="98" spans="1:33" x14ac:dyDescent="0.35">
      <c r="A98" s="7">
        <v>15</v>
      </c>
      <c r="B98" s="7">
        <v>375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0.1830991793</v>
      </c>
      <c r="I98" s="4">
        <v>6.7222903017100002</v>
      </c>
      <c r="J98" s="2">
        <f t="shared" si="3"/>
        <v>2.7237618591601686E-2</v>
      </c>
      <c r="K98" s="3">
        <v>294</v>
      </c>
      <c r="L98" s="3">
        <v>94</v>
      </c>
      <c r="M98" s="3">
        <v>76</v>
      </c>
      <c r="N98" s="3">
        <v>35</v>
      </c>
      <c r="O98" s="24">
        <v>683.41757855800995</v>
      </c>
      <c r="P98" s="4">
        <v>0.29599999999999999</v>
      </c>
      <c r="Q98" s="4">
        <v>0.24226804123711301</v>
      </c>
      <c r="R98" s="4">
        <v>8.9999999999999993E-3</v>
      </c>
      <c r="S98" s="4">
        <v>1.6E-2</v>
      </c>
      <c r="T98" s="4">
        <v>7.0000000000000001E-3</v>
      </c>
      <c r="U98" s="4">
        <v>1.2E-2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0.35097692282409498</v>
      </c>
      <c r="AC98" s="2">
        <v>0.27742557228459203</v>
      </c>
      <c r="AD98" s="2">
        <v>9.0407446521490707E-3</v>
      </c>
      <c r="AE98" s="2">
        <v>1.6129381929883599E-2</v>
      </c>
      <c r="AF98" s="2">
        <v>7.0246149369644698E-3</v>
      </c>
      <c r="AG98" s="2">
        <v>1.20725812342692E-2</v>
      </c>
    </row>
    <row r="99" spans="1:33" x14ac:dyDescent="0.35">
      <c r="A99" s="7">
        <v>655</v>
      </c>
      <c r="B99" s="7">
        <v>66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0.21950583479999999</v>
      </c>
      <c r="I99" s="4">
        <v>8.0301967624999993</v>
      </c>
      <c r="J99" s="2">
        <f t="shared" si="3"/>
        <v>2.7335050596152814E-2</v>
      </c>
      <c r="K99" s="3">
        <v>237</v>
      </c>
      <c r="L99" s="3">
        <v>72</v>
      </c>
      <c r="M99" s="3">
        <v>150</v>
      </c>
      <c r="N99" s="3">
        <v>40</v>
      </c>
      <c r="O99" s="24">
        <v>1001</v>
      </c>
      <c r="P99" s="4">
        <v>0.217</v>
      </c>
      <c r="Q99" s="4">
        <v>0.233009708737864</v>
      </c>
      <c r="R99" s="4">
        <v>1.2999999999999999E-2</v>
      </c>
      <c r="S99" s="4">
        <v>1.2E-2</v>
      </c>
      <c r="T99" s="4">
        <v>1.4E-2</v>
      </c>
      <c r="U99" s="4">
        <v>1.4999999999999999E-2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0.24462258299133399</v>
      </c>
      <c r="AC99" s="2">
        <v>0.26528113576261397</v>
      </c>
      <c r="AD99" s="2">
        <v>1.30852395486555E-2</v>
      </c>
      <c r="AE99" s="2">
        <v>1.20725812342692E-2</v>
      </c>
      <c r="AF99" s="2">
        <v>1.4098924379501601E-2</v>
      </c>
      <c r="AG99" s="2">
        <v>1.51136378100482E-2</v>
      </c>
    </row>
    <row r="100" spans="1:33" x14ac:dyDescent="0.35">
      <c r="A100" s="7">
        <v>327</v>
      </c>
      <c r="B100" s="7">
        <v>14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0.23110403390000001</v>
      </c>
      <c r="I100" s="4">
        <v>8.2608770551199999</v>
      </c>
      <c r="J100" s="2">
        <f t="shared" si="3"/>
        <v>2.7975726107285943E-2</v>
      </c>
      <c r="K100" s="3">
        <v>234</v>
      </c>
      <c r="L100" s="3">
        <v>164</v>
      </c>
      <c r="M100" s="3">
        <v>56</v>
      </c>
      <c r="N100" s="3">
        <v>45</v>
      </c>
      <c r="O100" s="24">
        <v>1001</v>
      </c>
      <c r="P100" s="4">
        <v>0.44700000000000001</v>
      </c>
      <c r="Q100" s="4">
        <v>0.41206030150753797</v>
      </c>
      <c r="R100" s="4">
        <v>0.02</v>
      </c>
      <c r="S100" s="4">
        <v>0.02</v>
      </c>
      <c r="T100" s="4">
        <v>1.4E-2</v>
      </c>
      <c r="U100" s="4">
        <v>1.2999999999999999E-2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0.59239727745980197</v>
      </c>
      <c r="AC100" s="2">
        <v>0.53113088992673596</v>
      </c>
      <c r="AD100" s="2">
        <v>2.0202707317519501E-2</v>
      </c>
      <c r="AE100" s="2">
        <v>2.0202707317519501E-2</v>
      </c>
      <c r="AF100" s="2">
        <v>1.4098924379501601E-2</v>
      </c>
      <c r="AG100" s="2">
        <v>1.30852395486555E-2</v>
      </c>
    </row>
    <row r="101" spans="1:33" x14ac:dyDescent="0.35">
      <c r="A101" s="7">
        <v>231</v>
      </c>
      <c r="B101" s="7">
        <v>177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0.22220202019999999</v>
      </c>
      <c r="I101" s="4">
        <v>7.5775453482200001</v>
      </c>
      <c r="J101" s="2">
        <f t="shared" si="3"/>
        <v>2.9323746673742608E-2</v>
      </c>
      <c r="K101" s="3">
        <v>300</v>
      </c>
      <c r="L101" s="3">
        <v>53</v>
      </c>
      <c r="M101" s="3">
        <v>126</v>
      </c>
      <c r="N101" s="3">
        <v>20</v>
      </c>
      <c r="O101" s="24">
        <v>1001</v>
      </c>
      <c r="P101" s="4">
        <v>0.13100000000000001</v>
      </c>
      <c r="Q101" s="4">
        <v>0.15014164305948999</v>
      </c>
      <c r="R101" s="4">
        <v>2.1000000000000001E-2</v>
      </c>
      <c r="S101" s="4">
        <v>1.2999999999999999E-2</v>
      </c>
      <c r="T101" s="4">
        <v>1.7999999999999999E-2</v>
      </c>
      <c r="U101" s="4">
        <v>1.0999999999999999E-2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0.14041215371674501</v>
      </c>
      <c r="AC101" s="2">
        <v>0.16268558227709601</v>
      </c>
      <c r="AD101" s="2">
        <v>2.1223636451626698E-2</v>
      </c>
      <c r="AE101" s="2">
        <v>1.30852395486555E-2</v>
      </c>
      <c r="AF101" s="2">
        <v>1.8163970627671201E-2</v>
      </c>
      <c r="AG101" s="2">
        <v>1.1060947359424899E-2</v>
      </c>
    </row>
    <row r="102" spans="1:33" x14ac:dyDescent="0.35">
      <c r="A102" s="7">
        <v>653</v>
      </c>
      <c r="B102" s="7">
        <v>37</v>
      </c>
      <c r="C102" s="7">
        <v>0</v>
      </c>
      <c r="D102" s="7">
        <v>0</v>
      </c>
      <c r="E102" s="22" t="str">
        <f t="shared" si="2"/>
        <v>00</v>
      </c>
      <c r="F102" s="4">
        <v>0.999888</v>
      </c>
      <c r="G102" s="25">
        <v>1</v>
      </c>
      <c r="H102" s="4">
        <v>0.24002852590000001</v>
      </c>
      <c r="I102" s="4">
        <v>7.9292870127999997</v>
      </c>
      <c r="J102" s="2">
        <f t="shared" si="3"/>
        <v>3.0271136044455128E-2</v>
      </c>
      <c r="K102" s="3">
        <v>239</v>
      </c>
      <c r="L102" s="3">
        <v>73</v>
      </c>
      <c r="M102" s="3">
        <v>118</v>
      </c>
      <c r="N102" s="3">
        <v>69</v>
      </c>
      <c r="O102" s="24">
        <v>882.21545338400597</v>
      </c>
      <c r="P102" s="4">
        <v>0.29499999999999998</v>
      </c>
      <c r="Q102" s="4">
        <v>0.233974358974359</v>
      </c>
      <c r="R102" s="4">
        <v>8.9999999999999993E-3</v>
      </c>
      <c r="S102" s="4">
        <v>1.4E-2</v>
      </c>
      <c r="T102" s="4">
        <v>1.6E-2</v>
      </c>
      <c r="U102" s="4">
        <v>0.01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0.34955747616986799</v>
      </c>
      <c r="AC102" s="2">
        <v>0.26653963587797203</v>
      </c>
      <c r="AD102" s="2">
        <v>9.0407446521490707E-3</v>
      </c>
      <c r="AE102" s="2">
        <v>1.4098924379501601E-2</v>
      </c>
      <c r="AF102" s="2">
        <v>1.6129381929883599E-2</v>
      </c>
      <c r="AG102" s="2">
        <v>1.0050335853501499E-2</v>
      </c>
    </row>
    <row r="103" spans="1:33" x14ac:dyDescent="0.35">
      <c r="A103" s="7">
        <v>919</v>
      </c>
      <c r="B103" s="7">
        <v>267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0.18822688879999999</v>
      </c>
      <c r="I103" s="4">
        <v>6.1769128647600002</v>
      </c>
      <c r="J103" s="2">
        <f t="shared" si="3"/>
        <v>3.0472647570254079E-2</v>
      </c>
      <c r="K103" s="3">
        <v>203</v>
      </c>
      <c r="L103" s="3">
        <v>134</v>
      </c>
      <c r="M103" s="3">
        <v>130</v>
      </c>
      <c r="N103" s="3">
        <v>32</v>
      </c>
      <c r="O103" s="24">
        <v>1001</v>
      </c>
      <c r="P103" s="4">
        <v>0.34499999999999997</v>
      </c>
      <c r="Q103" s="4">
        <v>0.39762611275964399</v>
      </c>
      <c r="R103" s="4">
        <v>8.0000000000000002E-3</v>
      </c>
      <c r="S103" s="4">
        <v>1.7999999999999999E-2</v>
      </c>
      <c r="T103" s="4">
        <v>1.4E-2</v>
      </c>
      <c r="U103" s="4">
        <v>1.2E-2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0.42312004334688502</v>
      </c>
      <c r="AC103" s="2">
        <v>0.50687695131057398</v>
      </c>
      <c r="AD103" s="2">
        <v>8.03217169726427E-3</v>
      </c>
      <c r="AE103" s="2">
        <v>1.8163970627671201E-2</v>
      </c>
      <c r="AF103" s="2">
        <v>1.4098924379501601E-2</v>
      </c>
      <c r="AG103" s="2">
        <v>1.20725812342692E-2</v>
      </c>
    </row>
    <row r="104" spans="1:33" x14ac:dyDescent="0.35">
      <c r="A104" s="7">
        <v>479</v>
      </c>
      <c r="B104" s="7">
        <v>496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0.2347810957</v>
      </c>
      <c r="I104" s="4">
        <v>7.6301383807800001</v>
      </c>
      <c r="J104" s="2">
        <f t="shared" si="3"/>
        <v>3.077022774467679E-2</v>
      </c>
      <c r="K104" s="3">
        <v>236</v>
      </c>
      <c r="L104" s="3">
        <v>154</v>
      </c>
      <c r="M104" s="3">
        <v>72</v>
      </c>
      <c r="N104" s="3">
        <v>37</v>
      </c>
      <c r="O104" s="24">
        <v>1001</v>
      </c>
      <c r="P104" s="4">
        <v>0.36599999999999999</v>
      </c>
      <c r="Q104" s="4">
        <v>0.39487179487179502</v>
      </c>
      <c r="R104" s="4">
        <v>1.4E-2</v>
      </c>
      <c r="S104" s="4">
        <v>0.02</v>
      </c>
      <c r="T104" s="4">
        <v>1.6E-2</v>
      </c>
      <c r="U104" s="4">
        <v>1.7000000000000001E-2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0.455706324544911</v>
      </c>
      <c r="AC104" s="2">
        <v>0.50231493409808203</v>
      </c>
      <c r="AD104" s="2">
        <v>1.4098924379501601E-2</v>
      </c>
      <c r="AE104" s="2">
        <v>2.0202707317519501E-2</v>
      </c>
      <c r="AF104" s="2">
        <v>1.6129381929883599E-2</v>
      </c>
      <c r="AG104" s="2">
        <v>1.7146158834970501E-2</v>
      </c>
    </row>
    <row r="105" spans="1:33" x14ac:dyDescent="0.35">
      <c r="A105" s="7">
        <v>253</v>
      </c>
      <c r="B105" s="7">
        <v>135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0.23120783559999999</v>
      </c>
      <c r="I105" s="4">
        <v>7.2799255298699999</v>
      </c>
      <c r="J105" s="2">
        <f t="shared" si="3"/>
        <v>3.1759642959442301E-2</v>
      </c>
      <c r="K105" s="3">
        <v>226</v>
      </c>
      <c r="L105" s="3">
        <v>183</v>
      </c>
      <c r="M105" s="3">
        <v>33</v>
      </c>
      <c r="N105" s="3">
        <v>57</v>
      </c>
      <c r="O105" s="24">
        <v>1001</v>
      </c>
      <c r="P105" s="4">
        <v>0.46899999999999997</v>
      </c>
      <c r="Q105" s="4">
        <v>0.44743276283618599</v>
      </c>
      <c r="R105" s="4">
        <v>1.9E-2</v>
      </c>
      <c r="S105" s="4">
        <v>1.7000000000000001E-2</v>
      </c>
      <c r="T105" s="4">
        <v>2.3E-2</v>
      </c>
      <c r="U105" s="4">
        <v>1.0999999999999999E-2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0.63299325774019799</v>
      </c>
      <c r="AC105" s="2">
        <v>0.59318015677051605</v>
      </c>
      <c r="AD105" s="2">
        <v>1.9182819416774001E-2</v>
      </c>
      <c r="AE105" s="2">
        <v>1.7146158834970501E-2</v>
      </c>
      <c r="AF105" s="2">
        <v>2.32686269393543E-2</v>
      </c>
      <c r="AG105" s="2">
        <v>1.1060947359424899E-2</v>
      </c>
    </row>
    <row r="106" spans="1:33" x14ac:dyDescent="0.35">
      <c r="A106" s="7">
        <v>829</v>
      </c>
      <c r="B106" s="7">
        <v>260</v>
      </c>
      <c r="C106" s="7">
        <v>0</v>
      </c>
      <c r="D106" s="7">
        <v>0</v>
      </c>
      <c r="E106" s="22" t="str">
        <f t="shared" si="2"/>
        <v>00</v>
      </c>
      <c r="F106" s="4">
        <v>0.99999899999999997</v>
      </c>
      <c r="G106" s="25">
        <v>1</v>
      </c>
      <c r="H106" s="4">
        <v>0.2422703236</v>
      </c>
      <c r="I106" s="4">
        <v>7.4873988196000001</v>
      </c>
      <c r="J106" s="2">
        <f t="shared" si="3"/>
        <v>3.2357074791555293E-2</v>
      </c>
      <c r="K106" s="3">
        <v>218</v>
      </c>
      <c r="L106" s="3">
        <v>119</v>
      </c>
      <c r="M106" s="3">
        <v>124</v>
      </c>
      <c r="N106" s="3">
        <v>38</v>
      </c>
      <c r="O106" s="24">
        <v>1001</v>
      </c>
      <c r="P106" s="4">
        <v>0.314</v>
      </c>
      <c r="Q106" s="4">
        <v>0.35311572700296701</v>
      </c>
      <c r="R106" s="4">
        <v>1.7000000000000001E-2</v>
      </c>
      <c r="S106" s="4">
        <v>2.8000000000000001E-2</v>
      </c>
      <c r="T106" s="4">
        <v>3.3000000000000002E-2</v>
      </c>
      <c r="U106" s="4">
        <v>1.7000000000000001E-2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0.376877651256252</v>
      </c>
      <c r="AC106" s="2">
        <v>0.435587867563273</v>
      </c>
      <c r="AD106" s="2">
        <v>1.7146158834970501E-2</v>
      </c>
      <c r="AE106" s="2">
        <v>2.8399474521698002E-2</v>
      </c>
      <c r="AF106" s="2">
        <v>3.3556783528842803E-2</v>
      </c>
      <c r="AG106" s="2">
        <v>1.7146158834970501E-2</v>
      </c>
    </row>
    <row r="107" spans="1:33" x14ac:dyDescent="0.35">
      <c r="A107" s="7">
        <v>339</v>
      </c>
      <c r="B107" s="7">
        <v>244</v>
      </c>
      <c r="C107" s="7">
        <v>0</v>
      </c>
      <c r="D107" s="7">
        <v>0</v>
      </c>
      <c r="E107" s="22" t="str">
        <f t="shared" si="2"/>
        <v>00</v>
      </c>
      <c r="F107" s="4">
        <v>0.99963900000000006</v>
      </c>
      <c r="G107" s="25">
        <v>1</v>
      </c>
      <c r="H107" s="4">
        <v>0.31762560839999998</v>
      </c>
      <c r="I107" s="4">
        <v>9.5229482730000008</v>
      </c>
      <c r="J107" s="2">
        <f t="shared" si="3"/>
        <v>3.3353705102079571E-2</v>
      </c>
      <c r="K107" s="3">
        <v>125</v>
      </c>
      <c r="L107" s="3">
        <v>231</v>
      </c>
      <c r="M107" s="3">
        <v>32</v>
      </c>
      <c r="N107" s="3">
        <v>111</v>
      </c>
      <c r="O107" s="24">
        <v>1001</v>
      </c>
      <c r="P107" s="4">
        <v>0.70199999999999996</v>
      </c>
      <c r="Q107" s="4">
        <v>0.648876404494382</v>
      </c>
      <c r="R107" s="4">
        <v>1.9E-2</v>
      </c>
      <c r="S107" s="4">
        <v>1.4E-2</v>
      </c>
      <c r="T107" s="4">
        <v>0.02</v>
      </c>
      <c r="U107" s="4">
        <v>0.02</v>
      </c>
      <c r="V107" s="5">
        <v>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1.21066179247673</v>
      </c>
      <c r="AC107" s="2">
        <v>1.04661699354973</v>
      </c>
      <c r="AD107" s="2">
        <v>1.9182819416774001E-2</v>
      </c>
      <c r="AE107" s="2">
        <v>1.4098924379501601E-2</v>
      </c>
      <c r="AF107" s="2">
        <v>2.0202707317519501E-2</v>
      </c>
      <c r="AG107" s="2">
        <v>2.0202707317519501E-2</v>
      </c>
    </row>
    <row r="108" spans="1:33" x14ac:dyDescent="0.35">
      <c r="A108" s="7">
        <v>337</v>
      </c>
      <c r="B108" s="7">
        <v>475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0.30598407630000002</v>
      </c>
      <c r="I108" s="4">
        <v>9.1370973814099994</v>
      </c>
      <c r="J108" s="2">
        <f t="shared" si="3"/>
        <v>3.3488104977686228E-2</v>
      </c>
      <c r="K108" s="3">
        <v>244</v>
      </c>
      <c r="L108" s="3">
        <v>35</v>
      </c>
      <c r="M108" s="3">
        <v>154</v>
      </c>
      <c r="N108" s="3">
        <v>66</v>
      </c>
      <c r="O108" s="24">
        <v>1001</v>
      </c>
      <c r="P108" s="4">
        <v>0.20699999999999999</v>
      </c>
      <c r="Q108" s="4">
        <v>0.125448028673835</v>
      </c>
      <c r="R108" s="4">
        <v>1.9E-2</v>
      </c>
      <c r="S108" s="4">
        <v>1.7999999999999999E-2</v>
      </c>
      <c r="T108" s="4">
        <v>1.6E-2</v>
      </c>
      <c r="U108" s="4">
        <v>1.2E-2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0.231932057347289</v>
      </c>
      <c r="AC108" s="2">
        <v>0.13404355652816399</v>
      </c>
      <c r="AD108" s="2">
        <v>1.9182819416774001E-2</v>
      </c>
      <c r="AE108" s="2">
        <v>1.8163970627671201E-2</v>
      </c>
      <c r="AF108" s="2">
        <v>1.6129381929883599E-2</v>
      </c>
      <c r="AG108" s="2">
        <v>1.20725812342692E-2</v>
      </c>
    </row>
    <row r="109" spans="1:33" x14ac:dyDescent="0.35">
      <c r="A109" s="7">
        <v>971</v>
      </c>
      <c r="B109" s="7">
        <v>40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0.25361630629999998</v>
      </c>
      <c r="I109" s="4">
        <v>7.5555078272799996</v>
      </c>
      <c r="J109" s="2">
        <f t="shared" si="3"/>
        <v>3.3567076111587123E-2</v>
      </c>
      <c r="K109" s="3">
        <v>322</v>
      </c>
      <c r="L109" s="3">
        <v>71</v>
      </c>
      <c r="M109" s="3">
        <v>86</v>
      </c>
      <c r="N109" s="3">
        <v>20</v>
      </c>
      <c r="O109" s="24">
        <v>1001</v>
      </c>
      <c r="P109" s="4">
        <v>0.182</v>
      </c>
      <c r="Q109" s="4">
        <v>0.180661577608142</v>
      </c>
      <c r="R109" s="4">
        <v>1.7000000000000001E-2</v>
      </c>
      <c r="S109" s="4">
        <v>1.7999999999999999E-2</v>
      </c>
      <c r="T109" s="4">
        <v>0.02</v>
      </c>
      <c r="U109" s="4">
        <v>1.9E-2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0.20089294237939001</v>
      </c>
      <c r="AC109" s="2">
        <v>0.19925806632485299</v>
      </c>
      <c r="AD109" s="2">
        <v>1.7146158834970501E-2</v>
      </c>
      <c r="AE109" s="2">
        <v>1.8163970627671201E-2</v>
      </c>
      <c r="AF109" s="2">
        <v>2.0202707317519501E-2</v>
      </c>
      <c r="AG109" s="2">
        <v>1.9182819416774001E-2</v>
      </c>
    </row>
    <row r="110" spans="1:33" x14ac:dyDescent="0.35">
      <c r="A110" s="7">
        <v>847</v>
      </c>
      <c r="B110" s="7">
        <v>324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0.29370466560000003</v>
      </c>
      <c r="I110" s="4">
        <v>8.7087033851999998</v>
      </c>
      <c r="J110" s="2">
        <f t="shared" si="3"/>
        <v>3.3725418424416224E-2</v>
      </c>
      <c r="K110" s="3">
        <v>217</v>
      </c>
      <c r="L110" s="3">
        <v>68</v>
      </c>
      <c r="M110" s="3">
        <v>133</v>
      </c>
      <c r="N110" s="3">
        <v>81</v>
      </c>
      <c r="O110" s="24">
        <v>892.12166358753404</v>
      </c>
      <c r="P110" s="4">
        <v>0.29499999999999998</v>
      </c>
      <c r="Q110" s="4">
        <v>0.23859649122807</v>
      </c>
      <c r="R110" s="4">
        <v>2.3E-2</v>
      </c>
      <c r="S110" s="4">
        <v>1.4E-2</v>
      </c>
      <c r="T110" s="4">
        <v>1.4E-2</v>
      </c>
      <c r="U110" s="4">
        <v>1.7999999999999999E-2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0.34955747616986799</v>
      </c>
      <c r="AC110" s="2">
        <v>0.27259182672819099</v>
      </c>
      <c r="AD110" s="2">
        <v>2.32686269393543E-2</v>
      </c>
      <c r="AE110" s="2">
        <v>1.4098924379501601E-2</v>
      </c>
      <c r="AF110" s="2">
        <v>1.4098924379501601E-2</v>
      </c>
      <c r="AG110" s="2">
        <v>1.8163970627671201E-2</v>
      </c>
    </row>
    <row r="111" spans="1:33" x14ac:dyDescent="0.35">
      <c r="A111" s="7">
        <v>629</v>
      </c>
      <c r="B111" s="7">
        <v>362</v>
      </c>
      <c r="C111" s="7">
        <v>0</v>
      </c>
      <c r="D111" s="7">
        <v>0</v>
      </c>
      <c r="E111" s="22" t="str">
        <f t="shared" si="2"/>
        <v>00</v>
      </c>
      <c r="F111" s="4">
        <v>0.999664</v>
      </c>
      <c r="G111" s="25">
        <v>1</v>
      </c>
      <c r="H111" s="4">
        <v>0.26579301189999999</v>
      </c>
      <c r="I111" s="4">
        <v>7.8423472867999999</v>
      </c>
      <c r="J111" s="2">
        <f t="shared" si="3"/>
        <v>3.3892022653392903E-2</v>
      </c>
      <c r="K111" s="3">
        <v>302</v>
      </c>
      <c r="L111" s="3">
        <v>43</v>
      </c>
      <c r="M111" s="3">
        <v>125</v>
      </c>
      <c r="N111" s="3">
        <v>29</v>
      </c>
      <c r="O111" s="24">
        <v>1001</v>
      </c>
      <c r="P111" s="4">
        <v>0.16300000000000001</v>
      </c>
      <c r="Q111" s="4">
        <v>0.12463768115942001</v>
      </c>
      <c r="R111" s="4">
        <v>1.4E-2</v>
      </c>
      <c r="S111" s="4">
        <v>8.9999999999999993E-3</v>
      </c>
      <c r="T111" s="4">
        <v>8.9999999999999993E-3</v>
      </c>
      <c r="U111" s="4">
        <v>0.01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0.177931208492662</v>
      </c>
      <c r="AC111" s="2">
        <v>0.13311739965649</v>
      </c>
      <c r="AD111" s="2">
        <v>1.4098924379501601E-2</v>
      </c>
      <c r="AE111" s="2">
        <v>9.0407446521490707E-3</v>
      </c>
      <c r="AF111" s="2">
        <v>9.0407446521490707E-3</v>
      </c>
      <c r="AG111" s="2">
        <v>1.0050335853501499E-2</v>
      </c>
    </row>
    <row r="112" spans="1:33" x14ac:dyDescent="0.35">
      <c r="A112" s="7">
        <v>799</v>
      </c>
      <c r="B112" s="7">
        <v>395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0.33140807449999998</v>
      </c>
      <c r="I112" s="4">
        <v>9.7551319710000008</v>
      </c>
      <c r="J112" s="2">
        <f t="shared" si="3"/>
        <v>3.3972690014364537E-2</v>
      </c>
      <c r="K112" s="3">
        <v>61</v>
      </c>
      <c r="L112" s="3">
        <v>27</v>
      </c>
      <c r="M112" s="3">
        <v>248</v>
      </c>
      <c r="N112" s="3">
        <v>163</v>
      </c>
      <c r="O112" s="24">
        <v>1001</v>
      </c>
      <c r="P112" s="4">
        <v>0.40300000000000002</v>
      </c>
      <c r="Q112" s="4">
        <v>0.30681818181818199</v>
      </c>
      <c r="R112" s="4">
        <v>1.2999999999999999E-2</v>
      </c>
      <c r="S112" s="4">
        <v>8.0000000000000002E-3</v>
      </c>
      <c r="T112" s="4">
        <v>1.7999999999999999E-2</v>
      </c>
      <c r="U112" s="4">
        <v>2.1000000000000001E-2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0.51583816558953499</v>
      </c>
      <c r="AC112" s="2">
        <v>0.36646295030489501</v>
      </c>
      <c r="AD112" s="2">
        <v>1.30852395486555E-2</v>
      </c>
      <c r="AE112" s="2">
        <v>8.03217169726427E-3</v>
      </c>
      <c r="AF112" s="2">
        <v>1.8163970627671201E-2</v>
      </c>
      <c r="AG112" s="2">
        <v>2.1223636451626698E-2</v>
      </c>
    </row>
    <row r="113" spans="1:33" x14ac:dyDescent="0.35">
      <c r="A113" s="7">
        <v>761</v>
      </c>
      <c r="B113" s="7">
        <v>120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0.22660056179999999</v>
      </c>
      <c r="I113" s="4">
        <v>6.6214848608199999</v>
      </c>
      <c r="J113" s="2">
        <f t="shared" si="3"/>
        <v>3.4222016143360623E-2</v>
      </c>
      <c r="K113" s="3">
        <v>262</v>
      </c>
      <c r="L113" s="3">
        <v>107</v>
      </c>
      <c r="M113" s="3">
        <v>108</v>
      </c>
      <c r="N113" s="3">
        <v>22</v>
      </c>
      <c r="O113" s="24">
        <v>1001</v>
      </c>
      <c r="P113" s="4">
        <v>0.29399999999999998</v>
      </c>
      <c r="Q113" s="4">
        <v>0.28997289972899698</v>
      </c>
      <c r="R113" s="4">
        <v>1.4E-2</v>
      </c>
      <c r="S113" s="4">
        <v>1.2999999999999999E-2</v>
      </c>
      <c r="T113" s="4">
        <v>1.4E-2</v>
      </c>
      <c r="U113" s="4">
        <v>0.02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0.34814004148889499</v>
      </c>
      <c r="AC113" s="2">
        <v>0.34245214027943</v>
      </c>
      <c r="AD113" s="2">
        <v>1.4098924379501601E-2</v>
      </c>
      <c r="AE113" s="2">
        <v>1.30852395486555E-2</v>
      </c>
      <c r="AF113" s="2">
        <v>1.4098924379501601E-2</v>
      </c>
      <c r="AG113" s="2">
        <v>2.0202707317519501E-2</v>
      </c>
    </row>
    <row r="114" spans="1:33" x14ac:dyDescent="0.35">
      <c r="A114" s="7">
        <v>657</v>
      </c>
      <c r="B114" s="7">
        <v>93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0.32997046949999997</v>
      </c>
      <c r="I114" s="4">
        <v>9.493861699</v>
      </c>
      <c r="J114" s="2">
        <f t="shared" si="3"/>
        <v>3.4756190890663195E-2</v>
      </c>
      <c r="K114" s="3">
        <v>281</v>
      </c>
      <c r="L114" s="3">
        <v>107</v>
      </c>
      <c r="M114" s="3">
        <v>74</v>
      </c>
      <c r="N114" s="3">
        <v>37</v>
      </c>
      <c r="O114" s="24">
        <v>1001</v>
      </c>
      <c r="P114" s="4">
        <v>0.27100000000000002</v>
      </c>
      <c r="Q114" s="4">
        <v>0.27577319587628901</v>
      </c>
      <c r="R114" s="4">
        <v>2.3E-2</v>
      </c>
      <c r="S114" s="4">
        <v>2.1000000000000001E-2</v>
      </c>
      <c r="T114" s="4">
        <v>1.7999999999999999E-2</v>
      </c>
      <c r="U114" s="4">
        <v>1.9E-2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0.31608154697347901</v>
      </c>
      <c r="AC114" s="2">
        <v>0.32265067028952799</v>
      </c>
      <c r="AD114" s="2">
        <v>2.32686269393543E-2</v>
      </c>
      <c r="AE114" s="2">
        <v>2.1223636451626698E-2</v>
      </c>
      <c r="AF114" s="2">
        <v>1.8163970627671201E-2</v>
      </c>
      <c r="AG114" s="2">
        <v>1.9182819416774001E-2</v>
      </c>
    </row>
    <row r="115" spans="1:33" x14ac:dyDescent="0.35">
      <c r="A115" s="7">
        <v>675</v>
      </c>
      <c r="B115" s="7">
        <v>275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0.2640001146</v>
      </c>
      <c r="I115" s="4">
        <v>7.5881489128900004</v>
      </c>
      <c r="J115" s="2">
        <f t="shared" si="3"/>
        <v>3.4791108823858559E-2</v>
      </c>
      <c r="K115" s="3">
        <v>308</v>
      </c>
      <c r="L115" s="3">
        <v>89</v>
      </c>
      <c r="M115" s="3">
        <v>58</v>
      </c>
      <c r="N115" s="3">
        <v>44</v>
      </c>
      <c r="O115" s="24">
        <v>1001</v>
      </c>
      <c r="P115" s="4">
        <v>0.26200000000000001</v>
      </c>
      <c r="Q115" s="4">
        <v>0.224181360201511</v>
      </c>
      <c r="R115" s="4">
        <v>0.02</v>
      </c>
      <c r="S115" s="4">
        <v>1.7999999999999999E-2</v>
      </c>
      <c r="T115" s="4">
        <v>1.2E-2</v>
      </c>
      <c r="U115" s="4">
        <v>1.4E-2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0.30381145438166501</v>
      </c>
      <c r="AC115" s="2">
        <v>0.25383649771361599</v>
      </c>
      <c r="AD115" s="2">
        <v>2.0202707317519501E-2</v>
      </c>
      <c r="AE115" s="2">
        <v>1.8163970627671201E-2</v>
      </c>
      <c r="AF115" s="2">
        <v>1.20725812342692E-2</v>
      </c>
      <c r="AG115" s="2">
        <v>1.4098924379501601E-2</v>
      </c>
    </row>
    <row r="116" spans="1:33" x14ac:dyDescent="0.35">
      <c r="A116" s="7">
        <v>875</v>
      </c>
      <c r="B116" s="7">
        <v>105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0.2641333595</v>
      </c>
      <c r="I116" s="4">
        <v>7.3532368753600004</v>
      </c>
      <c r="J116" s="2">
        <f t="shared" si="3"/>
        <v>3.5920692339598881E-2</v>
      </c>
      <c r="K116" s="3">
        <v>227</v>
      </c>
      <c r="L116" s="3">
        <v>80</v>
      </c>
      <c r="M116" s="3">
        <v>119</v>
      </c>
      <c r="N116" s="3">
        <v>73</v>
      </c>
      <c r="O116" s="24">
        <v>840.41106383961699</v>
      </c>
      <c r="P116" s="4">
        <v>0.315</v>
      </c>
      <c r="Q116" s="4">
        <v>0.26058631921824099</v>
      </c>
      <c r="R116" s="4">
        <v>1.2999999999999999E-2</v>
      </c>
      <c r="S116" s="4">
        <v>2.1000000000000001E-2</v>
      </c>
      <c r="T116" s="4">
        <v>2.3E-2</v>
      </c>
      <c r="U116" s="4">
        <v>1.4E-2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0.37833644071991201</v>
      </c>
      <c r="AC116" s="2">
        <v>0.30189773010579402</v>
      </c>
      <c r="AD116" s="2">
        <v>1.30852395486555E-2</v>
      </c>
      <c r="AE116" s="2">
        <v>2.1223636451626698E-2</v>
      </c>
      <c r="AF116" s="2">
        <v>2.32686269393543E-2</v>
      </c>
      <c r="AG116" s="2">
        <v>1.4098924379501601E-2</v>
      </c>
    </row>
    <row r="117" spans="1:33" x14ac:dyDescent="0.35">
      <c r="A117" s="7">
        <v>81</v>
      </c>
      <c r="B117" s="7">
        <v>327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0.28592067170000002</v>
      </c>
      <c r="I117" s="4">
        <v>7.8090854678000001</v>
      </c>
      <c r="J117" s="2">
        <f t="shared" si="3"/>
        <v>3.6613848430647342E-2</v>
      </c>
      <c r="K117" s="3">
        <v>273</v>
      </c>
      <c r="L117" s="3">
        <v>61</v>
      </c>
      <c r="M117" s="3">
        <v>138</v>
      </c>
      <c r="N117" s="3">
        <v>27</v>
      </c>
      <c r="O117" s="24">
        <v>1001</v>
      </c>
      <c r="P117" s="4">
        <v>0.17899999999999999</v>
      </c>
      <c r="Q117" s="4">
        <v>0.18263473053892201</v>
      </c>
      <c r="R117" s="4">
        <v>1.7999999999999999E-2</v>
      </c>
      <c r="S117" s="4">
        <v>2.5000000000000001E-2</v>
      </c>
      <c r="T117" s="4">
        <v>2.3E-2</v>
      </c>
      <c r="U117" s="4">
        <v>1.7000000000000001E-2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0.19723216952970901</v>
      </c>
      <c r="AC117" s="2">
        <v>0.201669197791741</v>
      </c>
      <c r="AD117" s="2">
        <v>1.8163970627671201E-2</v>
      </c>
      <c r="AE117" s="2">
        <v>2.5317807984289901E-2</v>
      </c>
      <c r="AF117" s="2">
        <v>2.32686269393543E-2</v>
      </c>
      <c r="AG117" s="2">
        <v>1.7146158834970501E-2</v>
      </c>
    </row>
    <row r="118" spans="1:33" x14ac:dyDescent="0.35">
      <c r="A118" s="7">
        <v>289</v>
      </c>
      <c r="B118" s="7">
        <v>448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0.28082314310000001</v>
      </c>
      <c r="I118" s="4">
        <v>7.4825087966000003</v>
      </c>
      <c r="J118" s="2">
        <f t="shared" si="3"/>
        <v>3.7530613158464191E-2</v>
      </c>
      <c r="K118" s="3">
        <v>340</v>
      </c>
      <c r="L118" s="3">
        <v>76</v>
      </c>
      <c r="M118" s="3">
        <v>62</v>
      </c>
      <c r="N118" s="3">
        <v>21</v>
      </c>
      <c r="O118" s="24">
        <v>1001</v>
      </c>
      <c r="P118" s="4">
        <v>0.17899999999999999</v>
      </c>
      <c r="Q118" s="4">
        <v>0.18269230769230799</v>
      </c>
      <c r="R118" s="4">
        <v>0.02</v>
      </c>
      <c r="S118" s="4">
        <v>2.3E-2</v>
      </c>
      <c r="T118" s="4">
        <v>8.9999999999999993E-3</v>
      </c>
      <c r="U118" s="4">
        <v>1.6E-2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0.19723216952970901</v>
      </c>
      <c r="AC118" s="2">
        <v>0.20173964265105601</v>
      </c>
      <c r="AD118" s="2">
        <v>2.0202707317519501E-2</v>
      </c>
      <c r="AE118" s="2">
        <v>2.32686269393543E-2</v>
      </c>
      <c r="AF118" s="2">
        <v>9.0407446521490707E-3</v>
      </c>
      <c r="AG118" s="2">
        <v>1.6129381929883599E-2</v>
      </c>
    </row>
    <row r="119" spans="1:33" x14ac:dyDescent="0.35">
      <c r="A119" s="7">
        <v>725</v>
      </c>
      <c r="B119" s="7">
        <v>327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0.2850111816</v>
      </c>
      <c r="I119" s="4">
        <v>7.4695443985600001</v>
      </c>
      <c r="J119" s="2">
        <f t="shared" si="3"/>
        <v>3.8156434501540049E-2</v>
      </c>
      <c r="K119" s="3">
        <v>350</v>
      </c>
      <c r="L119" s="3">
        <v>72</v>
      </c>
      <c r="M119" s="3">
        <v>57</v>
      </c>
      <c r="N119" s="3">
        <v>20</v>
      </c>
      <c r="O119" s="24">
        <v>1001</v>
      </c>
      <c r="P119" s="4">
        <v>0.17499999999999999</v>
      </c>
      <c r="Q119" s="4">
        <v>0.17061611374407601</v>
      </c>
      <c r="R119" s="4">
        <v>5.6000000000000001E-2</v>
      </c>
      <c r="S119" s="4">
        <v>6.8000000000000005E-2</v>
      </c>
      <c r="T119" s="4">
        <v>1.9E-2</v>
      </c>
      <c r="U119" s="4">
        <v>4.2000000000000003E-2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0.19237189264745599</v>
      </c>
      <c r="AC119" s="2">
        <v>0.18707215955255199</v>
      </c>
      <c r="AD119" s="2">
        <v>5.7629112836636402E-2</v>
      </c>
      <c r="AE119" s="2">
        <v>7.0422464296545903E-2</v>
      </c>
      <c r="AF119" s="2">
        <v>1.9182819416774001E-2</v>
      </c>
      <c r="AG119" s="2">
        <v>4.2907501011276501E-2</v>
      </c>
    </row>
    <row r="120" spans="1:33" x14ac:dyDescent="0.35">
      <c r="A120" s="7">
        <v>481</v>
      </c>
      <c r="B120" s="7">
        <v>269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0.35463062769999998</v>
      </c>
      <c r="I120" s="4">
        <v>9.2843162738699991</v>
      </c>
      <c r="J120" s="2">
        <f t="shared" si="3"/>
        <v>3.8196741390432901E-2</v>
      </c>
      <c r="K120" s="3">
        <v>211</v>
      </c>
      <c r="L120" s="3">
        <v>182</v>
      </c>
      <c r="M120" s="3">
        <v>81</v>
      </c>
      <c r="N120" s="3">
        <v>25</v>
      </c>
      <c r="O120" s="24">
        <v>1001</v>
      </c>
      <c r="P120" s="4">
        <v>0.40699999999999997</v>
      </c>
      <c r="Q120" s="4">
        <v>0.46310432569974602</v>
      </c>
      <c r="R120" s="4">
        <v>6.5000000000000002E-2</v>
      </c>
      <c r="S120" s="4">
        <v>7.8E-2</v>
      </c>
      <c r="T120" s="4">
        <v>4.9000000000000002E-2</v>
      </c>
      <c r="U120" s="4">
        <v>5.6000000000000001E-2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0.52256087998441203</v>
      </c>
      <c r="AC120" s="2">
        <v>0.62195147839319498</v>
      </c>
      <c r="AD120" s="2">
        <v>6.7208749693450004E-2</v>
      </c>
      <c r="AE120" s="2">
        <v>8.1210055425543201E-2</v>
      </c>
      <c r="AF120" s="2">
        <v>5.0241216436746797E-2</v>
      </c>
      <c r="AG120" s="2">
        <v>5.7629112836636402E-2</v>
      </c>
    </row>
    <row r="121" spans="1:33" x14ac:dyDescent="0.35">
      <c r="A121" s="7">
        <v>677</v>
      </c>
      <c r="B121" s="7">
        <v>89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0.27572346390000002</v>
      </c>
      <c r="I121" s="4">
        <v>7.1221725038999999</v>
      </c>
      <c r="J121" s="2">
        <f t="shared" si="3"/>
        <v>3.8713393104283532E-2</v>
      </c>
      <c r="K121" s="3">
        <v>283</v>
      </c>
      <c r="L121" s="3">
        <v>103</v>
      </c>
      <c r="M121" s="3">
        <v>90</v>
      </c>
      <c r="N121" s="3">
        <v>23</v>
      </c>
      <c r="O121" s="24">
        <v>1001</v>
      </c>
      <c r="P121" s="4">
        <v>0.253</v>
      </c>
      <c r="Q121" s="4">
        <v>0.26683937823834197</v>
      </c>
      <c r="R121" s="4">
        <v>2.1999999999999999E-2</v>
      </c>
      <c r="S121" s="4">
        <v>1.2999999999999999E-2</v>
      </c>
      <c r="T121" s="4">
        <v>1.7999999999999999E-2</v>
      </c>
      <c r="U121" s="4">
        <v>2.1000000000000001E-2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0.29169009384931999</v>
      </c>
      <c r="AC121" s="2">
        <v>0.31039047182159302</v>
      </c>
      <c r="AD121" s="2">
        <v>2.2245608947319698E-2</v>
      </c>
      <c r="AE121" s="2">
        <v>1.30852395486555E-2</v>
      </c>
      <c r="AF121" s="2">
        <v>1.8163970627671201E-2</v>
      </c>
      <c r="AG121" s="2">
        <v>2.1223636451626698E-2</v>
      </c>
    </row>
    <row r="122" spans="1:33" x14ac:dyDescent="0.35">
      <c r="A122" s="7">
        <v>841</v>
      </c>
      <c r="B122" s="7">
        <v>53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0.28469409270000001</v>
      </c>
      <c r="I122" s="4">
        <v>7.3115411948800002</v>
      </c>
      <c r="J122" s="2">
        <f t="shared" si="3"/>
        <v>3.89376309469966E-2</v>
      </c>
      <c r="K122" s="3">
        <v>288</v>
      </c>
      <c r="L122" s="3">
        <v>59</v>
      </c>
      <c r="M122" s="3">
        <v>122</v>
      </c>
      <c r="N122" s="3">
        <v>30</v>
      </c>
      <c r="O122" s="24">
        <v>1001</v>
      </c>
      <c r="P122" s="4">
        <v>0.16700000000000001</v>
      </c>
      <c r="Q122" s="4">
        <v>0.17002881844380399</v>
      </c>
      <c r="R122" s="4">
        <v>2.4E-2</v>
      </c>
      <c r="S122" s="4">
        <v>2.3E-2</v>
      </c>
      <c r="T122" s="4">
        <v>2.1999999999999999E-2</v>
      </c>
      <c r="U122" s="4">
        <v>1.7000000000000001E-2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0.18272163681529399</v>
      </c>
      <c r="AC122" s="2">
        <v>0.18636429981091299</v>
      </c>
      <c r="AD122" s="2">
        <v>2.4292692569044601E-2</v>
      </c>
      <c r="AE122" s="2">
        <v>2.32686269393543E-2</v>
      </c>
      <c r="AF122" s="2">
        <v>2.2245608947319698E-2</v>
      </c>
      <c r="AG122" s="2">
        <v>1.7146158834970501E-2</v>
      </c>
    </row>
    <row r="123" spans="1:33" x14ac:dyDescent="0.35">
      <c r="A123" s="7">
        <v>355</v>
      </c>
      <c r="B123" s="7">
        <v>50</v>
      </c>
      <c r="C123" s="7">
        <v>0</v>
      </c>
      <c r="D123" s="7">
        <v>0</v>
      </c>
      <c r="E123" s="22" t="str">
        <f t="shared" si="2"/>
        <v>00</v>
      </c>
      <c r="F123" s="4">
        <v>0.99877899999999997</v>
      </c>
      <c r="G123" s="25">
        <v>1</v>
      </c>
      <c r="H123" s="4">
        <v>0.29333732330000001</v>
      </c>
      <c r="I123" s="4">
        <v>7.47026844118</v>
      </c>
      <c r="J123" s="2">
        <f t="shared" si="3"/>
        <v>3.9267306872531153E-2</v>
      </c>
      <c r="K123" s="3">
        <v>304</v>
      </c>
      <c r="L123" s="3">
        <v>93</v>
      </c>
      <c r="M123" s="3">
        <v>84</v>
      </c>
      <c r="N123" s="3">
        <v>18</v>
      </c>
      <c r="O123" s="24">
        <v>1001</v>
      </c>
      <c r="P123" s="4">
        <v>0.25</v>
      </c>
      <c r="Q123" s="4">
        <v>0.23425692695214101</v>
      </c>
      <c r="R123" s="4">
        <v>2.1999999999999999E-2</v>
      </c>
      <c r="S123" s="4">
        <v>2.4E-2</v>
      </c>
      <c r="T123" s="4">
        <v>1.2999999999999999E-2</v>
      </c>
      <c r="U123" s="4">
        <v>2.1999999999999999E-2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0.28768207245178101</v>
      </c>
      <c r="AC123" s="2">
        <v>0.266908579280969</v>
      </c>
      <c r="AD123" s="2">
        <v>2.2245608947319698E-2</v>
      </c>
      <c r="AE123" s="2">
        <v>2.4292692569044601E-2</v>
      </c>
      <c r="AF123" s="2">
        <v>1.30852395486555E-2</v>
      </c>
      <c r="AG123" s="2">
        <v>2.2245608947319698E-2</v>
      </c>
    </row>
    <row r="124" spans="1:33" x14ac:dyDescent="0.35">
      <c r="A124" s="7">
        <v>959</v>
      </c>
      <c r="B124" s="7">
        <v>362</v>
      </c>
      <c r="C124" s="7">
        <v>0</v>
      </c>
      <c r="D124" s="7">
        <v>0</v>
      </c>
      <c r="E124" s="22" t="str">
        <f t="shared" si="2"/>
        <v>00</v>
      </c>
      <c r="F124" s="4">
        <v>0.999973</v>
      </c>
      <c r="G124" s="25">
        <v>1</v>
      </c>
      <c r="H124" s="4">
        <v>0.3918686757</v>
      </c>
      <c r="I124" s="4">
        <v>9.9731807991900006</v>
      </c>
      <c r="J124" s="2">
        <f t="shared" si="3"/>
        <v>3.9292246234203104E-2</v>
      </c>
      <c r="K124" s="3">
        <v>263</v>
      </c>
      <c r="L124" s="3">
        <v>75</v>
      </c>
      <c r="M124" s="3">
        <v>125</v>
      </c>
      <c r="N124" s="3">
        <v>36</v>
      </c>
      <c r="O124" s="24">
        <v>1001</v>
      </c>
      <c r="P124" s="4">
        <v>0.214</v>
      </c>
      <c r="Q124" s="4">
        <v>0.22189349112425999</v>
      </c>
      <c r="R124" s="4">
        <v>1.6E-2</v>
      </c>
      <c r="S124" s="4">
        <v>0.02</v>
      </c>
      <c r="T124" s="4">
        <v>3.1E-2</v>
      </c>
      <c r="U124" s="4">
        <v>2.4E-2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0.24079848655293001</v>
      </c>
      <c r="AC124" s="2">
        <v>0.25089186330525398</v>
      </c>
      <c r="AD124" s="2">
        <v>1.6129381929883599E-2</v>
      </c>
      <c r="AE124" s="2">
        <v>2.0202707317519501E-2</v>
      </c>
      <c r="AF124" s="2">
        <v>3.14906670913708E-2</v>
      </c>
      <c r="AG124" s="2">
        <v>2.4292692569044601E-2</v>
      </c>
    </row>
    <row r="125" spans="1:33" x14ac:dyDescent="0.35">
      <c r="A125" s="7">
        <v>85</v>
      </c>
      <c r="B125" s="7">
        <v>38</v>
      </c>
      <c r="C125" s="7">
        <v>0</v>
      </c>
      <c r="D125" s="7">
        <v>0</v>
      </c>
      <c r="E125" s="22" t="str">
        <f t="shared" si="2"/>
        <v>00</v>
      </c>
      <c r="F125" s="4">
        <v>0.99968800000000002</v>
      </c>
      <c r="G125" s="25">
        <v>1</v>
      </c>
      <c r="H125" s="4">
        <v>0.34597512460000002</v>
      </c>
      <c r="I125" s="4">
        <v>8.7898972128500006</v>
      </c>
      <c r="J125" s="2">
        <f t="shared" si="3"/>
        <v>3.936054270284492E-2</v>
      </c>
      <c r="K125" s="3">
        <v>273</v>
      </c>
      <c r="L125" s="3">
        <v>103</v>
      </c>
      <c r="M125" s="3">
        <v>91</v>
      </c>
      <c r="N125" s="3">
        <v>32</v>
      </c>
      <c r="O125" s="24">
        <v>1001</v>
      </c>
      <c r="P125" s="4">
        <v>0.25700000000000001</v>
      </c>
      <c r="Q125" s="4">
        <v>0.27393617021276601</v>
      </c>
      <c r="R125" s="4">
        <v>1.6E-2</v>
      </c>
      <c r="S125" s="4">
        <v>1.2999999999999999E-2</v>
      </c>
      <c r="T125" s="4">
        <v>2.5000000000000001E-2</v>
      </c>
      <c r="U125" s="4">
        <v>1.9E-2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0.29705923426437802</v>
      </c>
      <c r="AC125" s="2">
        <v>0.32011734820493498</v>
      </c>
      <c r="AD125" s="2">
        <v>1.6129381929883599E-2</v>
      </c>
      <c r="AE125" s="2">
        <v>1.30852395486555E-2</v>
      </c>
      <c r="AF125" s="2">
        <v>2.5317807984289901E-2</v>
      </c>
      <c r="AG125" s="2">
        <v>1.9182819416774001E-2</v>
      </c>
    </row>
    <row r="126" spans="1:33" x14ac:dyDescent="0.35">
      <c r="A126" s="7">
        <v>385</v>
      </c>
      <c r="B126" s="7">
        <v>435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0.32274259599999999</v>
      </c>
      <c r="I126" s="4">
        <v>8.1843702737000008</v>
      </c>
      <c r="J126" s="2">
        <f t="shared" si="3"/>
        <v>3.9434016938006168E-2</v>
      </c>
      <c r="K126" s="3">
        <v>221</v>
      </c>
      <c r="L126" s="3">
        <v>83</v>
      </c>
      <c r="M126" s="3">
        <v>151</v>
      </c>
      <c r="N126" s="3">
        <v>44</v>
      </c>
      <c r="O126" s="24">
        <v>1001</v>
      </c>
      <c r="P126" s="4">
        <v>0.248</v>
      </c>
      <c r="Q126" s="4">
        <v>0.27302631578947401</v>
      </c>
      <c r="R126" s="4">
        <v>1.7999999999999999E-2</v>
      </c>
      <c r="S126" s="4">
        <v>1.7999999999999999E-2</v>
      </c>
      <c r="T126" s="4">
        <v>1.7000000000000001E-2</v>
      </c>
      <c r="U126" s="4">
        <v>1.7999999999999999E-2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0.28501895503229702</v>
      </c>
      <c r="AC126" s="2">
        <v>0.318864999888469</v>
      </c>
      <c r="AD126" s="2">
        <v>1.8163970627671201E-2</v>
      </c>
      <c r="AE126" s="2">
        <v>1.8163970627671201E-2</v>
      </c>
      <c r="AF126" s="2">
        <v>1.7146158834970501E-2</v>
      </c>
      <c r="AG126" s="2">
        <v>1.8163970627671201E-2</v>
      </c>
    </row>
    <row r="127" spans="1:33" x14ac:dyDescent="0.35">
      <c r="A127" s="7">
        <v>453</v>
      </c>
      <c r="B127" s="7">
        <v>285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0.32217296909999998</v>
      </c>
      <c r="I127" s="4">
        <v>8.1172552147800001</v>
      </c>
      <c r="J127" s="2">
        <f t="shared" si="3"/>
        <v>3.9689890310875456E-2</v>
      </c>
      <c r="K127" s="3">
        <v>368</v>
      </c>
      <c r="L127" s="3">
        <v>58</v>
      </c>
      <c r="M127" s="3">
        <v>52</v>
      </c>
      <c r="N127" s="3">
        <v>21</v>
      </c>
      <c r="O127" s="24">
        <v>1001</v>
      </c>
      <c r="P127" s="4">
        <v>0.16800000000000001</v>
      </c>
      <c r="Q127" s="4">
        <v>0.136150234741784</v>
      </c>
      <c r="R127" s="4">
        <v>1.7000000000000001E-2</v>
      </c>
      <c r="S127" s="4">
        <v>1.7999999999999999E-2</v>
      </c>
      <c r="T127" s="4">
        <v>2.3E-2</v>
      </c>
      <c r="U127" s="4">
        <v>2.1000000000000001E-2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0.183922838160928</v>
      </c>
      <c r="AC127" s="2">
        <v>0.14635640810043901</v>
      </c>
      <c r="AD127" s="2">
        <v>1.7146158834970501E-2</v>
      </c>
      <c r="AE127" s="2">
        <v>1.8163970627671201E-2</v>
      </c>
      <c r="AF127" s="2">
        <v>2.32686269393543E-2</v>
      </c>
      <c r="AG127" s="2">
        <v>2.1223636451626698E-2</v>
      </c>
    </row>
    <row r="128" spans="1:33" x14ac:dyDescent="0.35">
      <c r="A128" s="7">
        <v>943</v>
      </c>
      <c r="B128" s="7">
        <v>60</v>
      </c>
      <c r="C128" s="7">
        <v>0</v>
      </c>
      <c r="D128" s="7">
        <v>0</v>
      </c>
      <c r="E128" s="22" t="str">
        <f t="shared" si="2"/>
        <v>00</v>
      </c>
      <c r="F128" s="4">
        <v>0.999525</v>
      </c>
      <c r="G128" s="25">
        <v>1</v>
      </c>
      <c r="H128" s="4">
        <v>0.33640412139999998</v>
      </c>
      <c r="I128" s="4">
        <v>8.4460074108099992</v>
      </c>
      <c r="J128" s="2">
        <f t="shared" si="3"/>
        <v>3.9829958113633449E-2</v>
      </c>
      <c r="K128" s="3">
        <v>222</v>
      </c>
      <c r="L128" s="3">
        <v>66</v>
      </c>
      <c r="M128" s="3">
        <v>146</v>
      </c>
      <c r="N128" s="3">
        <v>65</v>
      </c>
      <c r="O128" s="24">
        <v>913.49169614371499</v>
      </c>
      <c r="P128" s="4">
        <v>0.28000000000000003</v>
      </c>
      <c r="Q128" s="4">
        <v>0.22916666666666699</v>
      </c>
      <c r="R128" s="4">
        <v>2.5000000000000001E-2</v>
      </c>
      <c r="S128" s="4">
        <v>2.7E-2</v>
      </c>
      <c r="T128" s="4">
        <v>2.3E-2</v>
      </c>
      <c r="U128" s="4">
        <v>2.5000000000000001E-2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0.32850406697203599</v>
      </c>
      <c r="AC128" s="2">
        <v>0.26028309826366602</v>
      </c>
      <c r="AD128" s="2">
        <v>2.5317807984289901E-2</v>
      </c>
      <c r="AE128" s="2">
        <v>2.7371196796132001E-2</v>
      </c>
      <c r="AF128" s="2">
        <v>2.32686269393543E-2</v>
      </c>
      <c r="AG128" s="2">
        <v>2.5317807984289901E-2</v>
      </c>
    </row>
    <row r="129" spans="1:33" x14ac:dyDescent="0.35">
      <c r="A129" s="7">
        <v>325</v>
      </c>
      <c r="B129" s="7">
        <v>143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0.38281587379999998</v>
      </c>
      <c r="I129" s="4">
        <v>9.5820981565000007</v>
      </c>
      <c r="J129" s="2">
        <f t="shared" si="3"/>
        <v>3.9951153447569041E-2</v>
      </c>
      <c r="K129" s="3">
        <v>240</v>
      </c>
      <c r="L129" s="3">
        <v>165</v>
      </c>
      <c r="M129" s="3">
        <v>47</v>
      </c>
      <c r="N129" s="3">
        <v>47</v>
      </c>
      <c r="O129" s="24">
        <v>1001</v>
      </c>
      <c r="P129" s="4">
        <v>0.42199999999999999</v>
      </c>
      <c r="Q129" s="4">
        <v>0.407407407407407</v>
      </c>
      <c r="R129" s="4">
        <v>2.5999999999999999E-2</v>
      </c>
      <c r="S129" s="4">
        <v>1.6E-2</v>
      </c>
      <c r="T129" s="4">
        <v>2.9000000000000001E-2</v>
      </c>
      <c r="U129" s="4">
        <v>2.5000000000000001E-2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0.54818141030975898</v>
      </c>
      <c r="AC129" s="2">
        <v>0.52324814376454798</v>
      </c>
      <c r="AD129" s="2">
        <v>2.6343975339602001E-2</v>
      </c>
      <c r="AE129" s="2">
        <v>1.6129381929883599E-2</v>
      </c>
      <c r="AF129" s="2">
        <v>2.9428810690812199E-2</v>
      </c>
      <c r="AG129" s="2">
        <v>2.5317807984289901E-2</v>
      </c>
    </row>
    <row r="130" spans="1:33" x14ac:dyDescent="0.35">
      <c r="A130" s="7">
        <v>329</v>
      </c>
      <c r="B130" s="7">
        <v>84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0.31917779070000002</v>
      </c>
      <c r="I130" s="4">
        <v>7.8733009692189997</v>
      </c>
      <c r="J130" s="2">
        <f t="shared" ref="J130:J193" si="5">H130/I130</f>
        <v>4.0539259447573382E-2</v>
      </c>
      <c r="K130" s="3">
        <v>175</v>
      </c>
      <c r="L130" s="3">
        <v>119</v>
      </c>
      <c r="M130" s="3">
        <v>124</v>
      </c>
      <c r="N130" s="3">
        <v>81</v>
      </c>
      <c r="O130" s="24">
        <v>899.94429241817397</v>
      </c>
      <c r="P130" s="4">
        <v>0.41</v>
      </c>
      <c r="Q130" s="4">
        <v>0.40476190476190499</v>
      </c>
      <c r="R130" s="4">
        <v>4.8000000000000001E-2</v>
      </c>
      <c r="S130" s="4">
        <v>5.3999999999999999E-2</v>
      </c>
      <c r="T130" s="4">
        <v>4.1000000000000002E-2</v>
      </c>
      <c r="U130" s="4">
        <v>5.1999999999999998E-2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0.52763274208237199</v>
      </c>
      <c r="AC130" s="2">
        <v>0.51879379341516796</v>
      </c>
      <c r="AD130" s="2">
        <v>4.9190244190771802E-2</v>
      </c>
      <c r="AE130" s="2">
        <v>5.5512709930258801E-2</v>
      </c>
      <c r="AF130" s="2">
        <v>4.1864204098698898E-2</v>
      </c>
      <c r="AG130" s="2">
        <v>5.3400776727115302E-2</v>
      </c>
    </row>
    <row r="131" spans="1:33" x14ac:dyDescent="0.35">
      <c r="A131" s="7">
        <v>521</v>
      </c>
      <c r="B131" s="7">
        <v>296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0.32480503100000002</v>
      </c>
      <c r="I131" s="4">
        <v>7.9859614411980004</v>
      </c>
      <c r="J131" s="2">
        <f t="shared" si="5"/>
        <v>4.067200090954546E-2</v>
      </c>
      <c r="K131" s="3">
        <v>116</v>
      </c>
      <c r="L131" s="3">
        <v>162</v>
      </c>
      <c r="M131" s="3">
        <v>126</v>
      </c>
      <c r="N131" s="3">
        <v>95</v>
      </c>
      <c r="O131" s="24">
        <v>1001</v>
      </c>
      <c r="P131" s="4">
        <v>0.52400000000000002</v>
      </c>
      <c r="Q131" s="4">
        <v>0.58273381294964</v>
      </c>
      <c r="R131" s="4">
        <v>1.7000000000000001E-2</v>
      </c>
      <c r="S131" s="4">
        <v>3.1E-2</v>
      </c>
      <c r="T131" s="4">
        <v>1.4E-2</v>
      </c>
      <c r="U131" s="4">
        <v>3.5000000000000003E-2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0.74233742475071696</v>
      </c>
      <c r="AC131" s="2">
        <v>0.87403092258427295</v>
      </c>
      <c r="AD131" s="2">
        <v>1.7146158834970501E-2</v>
      </c>
      <c r="AE131" s="2">
        <v>3.14906670913708E-2</v>
      </c>
      <c r="AF131" s="2">
        <v>1.4098924379501601E-2</v>
      </c>
      <c r="AG131" s="2">
        <v>3.5627177643151202E-2</v>
      </c>
    </row>
    <row r="132" spans="1:33" x14ac:dyDescent="0.35">
      <c r="A132" s="7">
        <v>921</v>
      </c>
      <c r="B132" s="7">
        <v>495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0.30200491810000002</v>
      </c>
      <c r="I132" s="4">
        <v>7.42275904176</v>
      </c>
      <c r="J132" s="2">
        <f t="shared" si="5"/>
        <v>4.0686342692917599E-2</v>
      </c>
      <c r="K132" s="3">
        <v>157</v>
      </c>
      <c r="L132" s="3">
        <v>135</v>
      </c>
      <c r="M132" s="3">
        <v>139</v>
      </c>
      <c r="N132" s="3">
        <v>68</v>
      </c>
      <c r="O132" s="24">
        <v>1001</v>
      </c>
      <c r="P132" s="4">
        <v>0.38300000000000001</v>
      </c>
      <c r="Q132" s="4">
        <v>0.46232876712328802</v>
      </c>
      <c r="R132" s="4">
        <v>0.01</v>
      </c>
      <c r="S132" s="4">
        <v>2.5000000000000001E-2</v>
      </c>
      <c r="T132" s="4">
        <v>1.7999999999999999E-2</v>
      </c>
      <c r="U132" s="4">
        <v>1.4999999999999999E-2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0.48288625507674898</v>
      </c>
      <c r="AC132" s="2">
        <v>0.62050799691997405</v>
      </c>
      <c r="AD132" s="2">
        <v>1.0050335853501499E-2</v>
      </c>
      <c r="AE132" s="2">
        <v>2.5317807984289901E-2</v>
      </c>
      <c r="AF132" s="2">
        <v>1.8163970627671201E-2</v>
      </c>
      <c r="AG132" s="2">
        <v>1.51136378100482E-2</v>
      </c>
    </row>
    <row r="133" spans="1:33" x14ac:dyDescent="0.35">
      <c r="A133" s="7">
        <v>817</v>
      </c>
      <c r="B133" s="7">
        <v>250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0.2927508701</v>
      </c>
      <c r="I133" s="4">
        <v>7.17479972826</v>
      </c>
      <c r="J133" s="2">
        <f t="shared" si="5"/>
        <v>4.0802653898047776E-2</v>
      </c>
      <c r="K133" s="3">
        <v>276</v>
      </c>
      <c r="L133" s="3">
        <v>88</v>
      </c>
      <c r="M133" s="3">
        <v>87</v>
      </c>
      <c r="N133" s="3">
        <v>48</v>
      </c>
      <c r="O133" s="24">
        <v>1001</v>
      </c>
      <c r="P133" s="4">
        <v>0.249</v>
      </c>
      <c r="Q133" s="4">
        <v>0.24175824175824201</v>
      </c>
      <c r="R133" s="4">
        <v>1.4E-2</v>
      </c>
      <c r="S133" s="4">
        <v>1.6E-2</v>
      </c>
      <c r="T133" s="4">
        <v>1.9E-2</v>
      </c>
      <c r="U133" s="4">
        <v>1.0999999999999999E-2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0.286349627218002</v>
      </c>
      <c r="AC133" s="2">
        <v>0.27675300191959101</v>
      </c>
      <c r="AD133" s="2">
        <v>1.4098924379501601E-2</v>
      </c>
      <c r="AE133" s="2">
        <v>1.6129381929883599E-2</v>
      </c>
      <c r="AF133" s="2">
        <v>1.9182819416774001E-2</v>
      </c>
      <c r="AG133" s="2">
        <v>1.1060947359424899E-2</v>
      </c>
    </row>
    <row r="134" spans="1:33" x14ac:dyDescent="0.35">
      <c r="A134" s="7">
        <v>271</v>
      </c>
      <c r="B134" s="7">
        <v>475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0.33590583550000003</v>
      </c>
      <c r="I134" s="4">
        <v>7.8501892580000003</v>
      </c>
      <c r="J134" s="2">
        <f t="shared" si="5"/>
        <v>4.2789520667630254E-2</v>
      </c>
      <c r="K134" s="3">
        <v>230</v>
      </c>
      <c r="L134" s="3">
        <v>48</v>
      </c>
      <c r="M134" s="3">
        <v>191</v>
      </c>
      <c r="N134" s="3">
        <v>30</v>
      </c>
      <c r="O134" s="24">
        <v>1001</v>
      </c>
      <c r="P134" s="4">
        <v>0.16200000000000001</v>
      </c>
      <c r="Q134" s="4">
        <v>0.17266187050359699</v>
      </c>
      <c r="R134" s="4">
        <v>1.2E-2</v>
      </c>
      <c r="S134" s="4">
        <v>1.6E-2</v>
      </c>
      <c r="T134" s="4">
        <v>2.4E-2</v>
      </c>
      <c r="U134" s="4">
        <v>3.5000000000000003E-2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0.17673717850005399</v>
      </c>
      <c r="AC134" s="2">
        <v>0.18954180476744201</v>
      </c>
      <c r="AD134" s="2">
        <v>1.20725812342692E-2</v>
      </c>
      <c r="AE134" s="2">
        <v>1.6129381929883599E-2</v>
      </c>
      <c r="AF134" s="2">
        <v>2.4292692569044601E-2</v>
      </c>
      <c r="AG134" s="2">
        <v>3.5627177643151202E-2</v>
      </c>
    </row>
    <row r="135" spans="1:33" x14ac:dyDescent="0.35">
      <c r="A135" s="7">
        <v>573</v>
      </c>
      <c r="B135" s="7">
        <v>449</v>
      </c>
      <c r="C135" s="7">
        <v>0</v>
      </c>
      <c r="D135" s="7">
        <v>0</v>
      </c>
      <c r="E135" s="22" t="str">
        <f t="shared" si="4"/>
        <v>00</v>
      </c>
      <c r="F135" s="4">
        <v>0.99995199999999995</v>
      </c>
      <c r="G135" s="25">
        <v>1</v>
      </c>
      <c r="H135" s="4">
        <v>0.29466384350000002</v>
      </c>
      <c r="I135" s="4">
        <v>6.8682029006100001</v>
      </c>
      <c r="J135" s="2">
        <f t="shared" si="5"/>
        <v>4.2902611900680662E-2</v>
      </c>
      <c r="K135" s="3">
        <v>256</v>
      </c>
      <c r="L135" s="3">
        <v>93</v>
      </c>
      <c r="M135" s="3">
        <v>113</v>
      </c>
      <c r="N135" s="3">
        <v>37</v>
      </c>
      <c r="O135" s="24">
        <v>1001</v>
      </c>
      <c r="P135" s="4">
        <v>0.24099999999999999</v>
      </c>
      <c r="Q135" s="4">
        <v>0.26647564469913998</v>
      </c>
      <c r="R135" s="4">
        <v>1.4E-2</v>
      </c>
      <c r="S135" s="4">
        <v>1.4999999999999999E-2</v>
      </c>
      <c r="T135" s="4">
        <v>2.4E-2</v>
      </c>
      <c r="U135" s="4">
        <v>1.7000000000000001E-2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0.27575350158650702</v>
      </c>
      <c r="AC135" s="2">
        <v>0.30989447772286499</v>
      </c>
      <c r="AD135" s="2">
        <v>1.4098924379501601E-2</v>
      </c>
      <c r="AE135" s="2">
        <v>1.51136378100482E-2</v>
      </c>
      <c r="AF135" s="2">
        <v>2.4292692569044601E-2</v>
      </c>
      <c r="AG135" s="2">
        <v>1.7146158834970501E-2</v>
      </c>
    </row>
    <row r="136" spans="1:33" x14ac:dyDescent="0.35">
      <c r="A136" s="7">
        <v>373</v>
      </c>
      <c r="B136" s="7">
        <v>477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0.3659194596</v>
      </c>
      <c r="I136" s="4">
        <v>8.3563763504500006</v>
      </c>
      <c r="J136" s="2">
        <f t="shared" si="5"/>
        <v>4.3789250777377303E-2</v>
      </c>
      <c r="K136" s="3">
        <v>143</v>
      </c>
      <c r="L136" s="3">
        <v>91</v>
      </c>
      <c r="M136" s="3">
        <v>202</v>
      </c>
      <c r="N136" s="3">
        <v>63</v>
      </c>
      <c r="O136" s="24">
        <v>1001</v>
      </c>
      <c r="P136" s="4">
        <v>0.314</v>
      </c>
      <c r="Q136" s="4">
        <v>0.38888888888888901</v>
      </c>
      <c r="R136" s="4">
        <v>1.7999999999999999E-2</v>
      </c>
      <c r="S136" s="4">
        <v>2.4E-2</v>
      </c>
      <c r="T136" s="4">
        <v>1.9E-2</v>
      </c>
      <c r="U136" s="4">
        <v>1.4E-2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0.376877651256252</v>
      </c>
      <c r="AC136" s="2">
        <v>0.49247648509779401</v>
      </c>
      <c r="AD136" s="2">
        <v>1.8163970627671201E-2</v>
      </c>
      <c r="AE136" s="2">
        <v>2.4292692569044601E-2</v>
      </c>
      <c r="AF136" s="2">
        <v>1.9182819416774001E-2</v>
      </c>
      <c r="AG136" s="2">
        <v>1.4098924379501601E-2</v>
      </c>
    </row>
    <row r="137" spans="1:33" x14ac:dyDescent="0.35">
      <c r="A137" s="7">
        <v>579</v>
      </c>
      <c r="B137" s="7">
        <v>396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0.43883993199999999</v>
      </c>
      <c r="I137" s="4">
        <v>10.0115316675</v>
      </c>
      <c r="J137" s="2">
        <f t="shared" si="5"/>
        <v>4.3833445927618349E-2</v>
      </c>
      <c r="K137" s="3">
        <v>340</v>
      </c>
      <c r="L137" s="3">
        <v>64</v>
      </c>
      <c r="M137" s="3">
        <v>84</v>
      </c>
      <c r="N137" s="3">
        <v>11</v>
      </c>
      <c r="O137" s="24">
        <v>1001</v>
      </c>
      <c r="P137" s="4">
        <v>0.14899999999999999</v>
      </c>
      <c r="Q137" s="4">
        <v>0.158415841584158</v>
      </c>
      <c r="R137" s="4">
        <v>2.1000000000000001E-2</v>
      </c>
      <c r="S137" s="4">
        <v>1.7000000000000001E-2</v>
      </c>
      <c r="T137" s="4">
        <v>2.3E-2</v>
      </c>
      <c r="U137" s="4">
        <v>0.03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0.16134315040876299</v>
      </c>
      <c r="AC137" s="2">
        <v>0.17246926035094301</v>
      </c>
      <c r="AD137" s="2">
        <v>2.1223636451626698E-2</v>
      </c>
      <c r="AE137" s="2">
        <v>1.7146158834970501E-2</v>
      </c>
      <c r="AF137" s="2">
        <v>2.32686269393543E-2</v>
      </c>
      <c r="AG137" s="2">
        <v>3.0459207484708602E-2</v>
      </c>
    </row>
    <row r="138" spans="1:33" x14ac:dyDescent="0.35">
      <c r="A138" s="7">
        <v>495</v>
      </c>
      <c r="B138" s="7">
        <v>48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0.4182615073</v>
      </c>
      <c r="I138" s="4">
        <v>9.4868011871999993</v>
      </c>
      <c r="J138" s="2">
        <f t="shared" si="5"/>
        <v>4.4088781776552503E-2</v>
      </c>
      <c r="K138" s="3">
        <v>225</v>
      </c>
      <c r="L138" s="3">
        <v>110</v>
      </c>
      <c r="M138" s="3">
        <v>142</v>
      </c>
      <c r="N138" s="3">
        <v>22</v>
      </c>
      <c r="O138" s="24">
        <v>1001</v>
      </c>
      <c r="P138" s="4">
        <v>0.25700000000000001</v>
      </c>
      <c r="Q138" s="4">
        <v>0.328358208955224</v>
      </c>
      <c r="R138" s="4">
        <v>0.02</v>
      </c>
      <c r="S138" s="4">
        <v>3.5000000000000003E-2</v>
      </c>
      <c r="T138" s="4">
        <v>3.2000000000000001E-2</v>
      </c>
      <c r="U138" s="4">
        <v>3.2000000000000001E-2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0.29705923426437802</v>
      </c>
      <c r="AC138" s="2">
        <v>0.39803012962064599</v>
      </c>
      <c r="AD138" s="2">
        <v>2.0202707317519501E-2</v>
      </c>
      <c r="AE138" s="2">
        <v>3.5627177643151202E-2</v>
      </c>
      <c r="AF138" s="2">
        <v>3.2523191705560103E-2</v>
      </c>
      <c r="AG138" s="2">
        <v>3.2523191705560103E-2</v>
      </c>
    </row>
    <row r="139" spans="1:33" x14ac:dyDescent="0.35">
      <c r="A139" s="7">
        <v>941</v>
      </c>
      <c r="B139" s="7">
        <v>392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0.40090381330000002</v>
      </c>
      <c r="I139" s="4">
        <v>9.0427896495799995</v>
      </c>
      <c r="J139" s="2">
        <f t="shared" si="5"/>
        <v>4.4334085922104839E-2</v>
      </c>
      <c r="K139" s="3">
        <v>221</v>
      </c>
      <c r="L139" s="3">
        <v>114</v>
      </c>
      <c r="M139" s="3">
        <v>124</v>
      </c>
      <c r="N139" s="3">
        <v>40</v>
      </c>
      <c r="O139" s="24">
        <v>1001</v>
      </c>
      <c r="P139" s="4">
        <v>0.32500000000000001</v>
      </c>
      <c r="Q139" s="4">
        <v>0.34029850746268703</v>
      </c>
      <c r="R139" s="4">
        <v>0.54600000000000004</v>
      </c>
      <c r="S139" s="4">
        <v>0.52700000000000002</v>
      </c>
      <c r="T139" s="4">
        <v>0.52600000000000002</v>
      </c>
      <c r="U139" s="4">
        <v>0.53500000000000003</v>
      </c>
      <c r="V139" s="5">
        <v>100</v>
      </c>
      <c r="W139" s="5">
        <v>100</v>
      </c>
      <c r="X139" s="5">
        <v>0</v>
      </c>
      <c r="Y139" s="5">
        <v>0</v>
      </c>
      <c r="Z139" s="5">
        <v>0</v>
      </c>
      <c r="AA139" s="5">
        <v>0</v>
      </c>
      <c r="AB139" s="2">
        <v>0.39304258810960702</v>
      </c>
      <c r="AC139" s="2">
        <v>0.41596783030731399</v>
      </c>
      <c r="AD139" s="2">
        <v>0.78965808094078904</v>
      </c>
      <c r="AE139" s="2">
        <v>0.74865989049020398</v>
      </c>
      <c r="AF139" s="2">
        <v>0.74654795728706103</v>
      </c>
      <c r="AG139" s="2">
        <v>0.76571787339478103</v>
      </c>
    </row>
    <row r="140" spans="1:33" x14ac:dyDescent="0.35">
      <c r="A140" s="7">
        <v>377</v>
      </c>
      <c r="B140" s="7">
        <v>18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0.3051796886</v>
      </c>
      <c r="I140" s="4">
        <v>6.85691023498</v>
      </c>
      <c r="J140" s="2">
        <f t="shared" si="5"/>
        <v>4.4506881108512884E-2</v>
      </c>
      <c r="K140" s="3">
        <v>256</v>
      </c>
      <c r="L140" s="3">
        <v>168</v>
      </c>
      <c r="M140" s="3">
        <v>34</v>
      </c>
      <c r="N140" s="3">
        <v>41</v>
      </c>
      <c r="O140" s="24">
        <v>1001</v>
      </c>
      <c r="P140" s="4">
        <v>0.44700000000000001</v>
      </c>
      <c r="Q140" s="4">
        <v>0.39622641509433998</v>
      </c>
      <c r="R140" s="4">
        <v>0.03</v>
      </c>
      <c r="S140" s="4">
        <v>1.9E-2</v>
      </c>
      <c r="T140" s="4">
        <v>2.4E-2</v>
      </c>
      <c r="U140" s="4">
        <v>2.7E-2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0.59239727745980197</v>
      </c>
      <c r="AC140" s="2">
        <v>0.50455601075239498</v>
      </c>
      <c r="AD140" s="2">
        <v>3.0459207484708602E-2</v>
      </c>
      <c r="AE140" s="2">
        <v>1.9182819416774001E-2</v>
      </c>
      <c r="AF140" s="2">
        <v>2.4292692569044601E-2</v>
      </c>
      <c r="AG140" s="2">
        <v>2.7371196796132001E-2</v>
      </c>
    </row>
    <row r="141" spans="1:33" x14ac:dyDescent="0.35">
      <c r="A141" s="7">
        <v>207</v>
      </c>
      <c r="B141" s="7">
        <v>283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0.35741730249999998</v>
      </c>
      <c r="I141" s="4">
        <v>7.9706860528199996</v>
      </c>
      <c r="J141" s="2">
        <f t="shared" si="5"/>
        <v>4.4841472883447343E-2</v>
      </c>
      <c r="K141" s="3">
        <v>204</v>
      </c>
      <c r="L141" s="3">
        <v>105</v>
      </c>
      <c r="M141" s="3">
        <v>118</v>
      </c>
      <c r="N141" s="3">
        <v>72</v>
      </c>
      <c r="O141" s="24">
        <v>1001</v>
      </c>
      <c r="P141" s="4">
        <v>0.35399999999999998</v>
      </c>
      <c r="Q141" s="4">
        <v>0.33980582524271802</v>
      </c>
      <c r="R141" s="4">
        <v>3.7999999999999999E-2</v>
      </c>
      <c r="S141" s="4">
        <v>2.1000000000000001E-2</v>
      </c>
      <c r="T141" s="4">
        <v>2.1999999999999999E-2</v>
      </c>
      <c r="U141" s="4">
        <v>2.4E-2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0.43695577519953499</v>
      </c>
      <c r="AC141" s="2">
        <v>0.41522128305352901</v>
      </c>
      <c r="AD141" s="2">
        <v>3.8740828316430602E-2</v>
      </c>
      <c r="AE141" s="2">
        <v>2.1223636451626698E-2</v>
      </c>
      <c r="AF141" s="2">
        <v>2.2245608947319698E-2</v>
      </c>
      <c r="AG141" s="2">
        <v>2.4292692569044601E-2</v>
      </c>
    </row>
    <row r="142" spans="1:33" x14ac:dyDescent="0.35">
      <c r="A142" s="7">
        <v>163</v>
      </c>
      <c r="B142" s="7">
        <v>52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0.29471853460000003</v>
      </c>
      <c r="I142" s="4">
        <v>6.4598681364099999</v>
      </c>
      <c r="J142" s="2">
        <f t="shared" si="5"/>
        <v>4.5622995450768845E-2</v>
      </c>
      <c r="K142" s="3">
        <v>299</v>
      </c>
      <c r="L142" s="3">
        <v>93</v>
      </c>
      <c r="M142" s="3">
        <v>89</v>
      </c>
      <c r="N142" s="3">
        <v>18</v>
      </c>
      <c r="O142" s="24">
        <v>1001</v>
      </c>
      <c r="P142" s="4">
        <v>0.20200000000000001</v>
      </c>
      <c r="Q142" s="4">
        <v>0.23724489795918399</v>
      </c>
      <c r="R142" s="4">
        <v>2.1999999999999999E-2</v>
      </c>
      <c r="S142" s="4">
        <v>1.2999999999999999E-2</v>
      </c>
      <c r="T142" s="4">
        <v>1.6E-2</v>
      </c>
      <c r="U142" s="4">
        <v>2.3E-2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0.225646681532328</v>
      </c>
      <c r="AC142" s="2">
        <v>0.27081826639977602</v>
      </c>
      <c r="AD142" s="2">
        <v>2.2245608947319698E-2</v>
      </c>
      <c r="AE142" s="2">
        <v>1.30852395486555E-2</v>
      </c>
      <c r="AF142" s="2">
        <v>1.6129381929883599E-2</v>
      </c>
      <c r="AG142" s="2">
        <v>2.32686269393543E-2</v>
      </c>
    </row>
    <row r="143" spans="1:33" x14ac:dyDescent="0.35">
      <c r="A143" s="7">
        <v>935</v>
      </c>
      <c r="B143" s="7">
        <v>298</v>
      </c>
      <c r="C143" s="7">
        <v>0</v>
      </c>
      <c r="D143" s="7">
        <v>0</v>
      </c>
      <c r="E143" s="22" t="str">
        <f t="shared" si="4"/>
        <v>00</v>
      </c>
      <c r="F143" s="4">
        <v>0.99985599999999997</v>
      </c>
      <c r="G143" s="25">
        <v>1</v>
      </c>
      <c r="H143" s="4">
        <v>0.38888498269999999</v>
      </c>
      <c r="I143" s="4">
        <v>8.4441229395599997</v>
      </c>
      <c r="J143" s="2">
        <f t="shared" si="5"/>
        <v>4.605392241248725E-2</v>
      </c>
      <c r="K143" s="3">
        <v>91</v>
      </c>
      <c r="L143" s="3">
        <v>111</v>
      </c>
      <c r="M143" s="3">
        <v>190</v>
      </c>
      <c r="N143" s="3">
        <v>107</v>
      </c>
      <c r="O143" s="24">
        <v>1001</v>
      </c>
      <c r="P143" s="4">
        <v>0.44700000000000001</v>
      </c>
      <c r="Q143" s="4">
        <v>0.54950495049504999</v>
      </c>
      <c r="R143" s="4">
        <v>3.5000000000000003E-2</v>
      </c>
      <c r="S143" s="4">
        <v>5.2999999999999999E-2</v>
      </c>
      <c r="T143" s="4">
        <v>2.3E-2</v>
      </c>
      <c r="U143" s="4">
        <v>2.1000000000000001E-2</v>
      </c>
      <c r="V143" s="5">
        <v>100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0.59239727745980197</v>
      </c>
      <c r="AC143" s="2">
        <v>0.79740819088435499</v>
      </c>
      <c r="AD143" s="2">
        <v>3.5627177643151202E-2</v>
      </c>
      <c r="AE143" s="2">
        <v>5.4456185796058897E-2</v>
      </c>
      <c r="AF143" s="2">
        <v>2.32686269393543E-2</v>
      </c>
      <c r="AG143" s="2">
        <v>2.1223636451626698E-2</v>
      </c>
    </row>
    <row r="144" spans="1:33" x14ac:dyDescent="0.35">
      <c r="A144" s="7">
        <v>431</v>
      </c>
      <c r="B144" s="7">
        <v>121</v>
      </c>
      <c r="C144" s="7">
        <v>0</v>
      </c>
      <c r="D144" s="7">
        <v>0</v>
      </c>
      <c r="E144" s="22" t="str">
        <f t="shared" si="4"/>
        <v>00</v>
      </c>
      <c r="F144" s="4">
        <v>0.99970499999999995</v>
      </c>
      <c r="G144" s="25">
        <v>1</v>
      </c>
      <c r="H144" s="4">
        <v>0.3163236727</v>
      </c>
      <c r="I144" s="4">
        <v>6.8543019319400003</v>
      </c>
      <c r="J144" s="2">
        <f t="shared" si="5"/>
        <v>4.6149655477821891E-2</v>
      </c>
      <c r="K144" s="3">
        <v>248</v>
      </c>
      <c r="L144" s="3">
        <v>151</v>
      </c>
      <c r="M144" s="3">
        <v>80</v>
      </c>
      <c r="N144" s="3">
        <v>20</v>
      </c>
      <c r="O144" s="24">
        <v>840.95079695059405</v>
      </c>
      <c r="P144" s="4">
        <v>0.32800000000000001</v>
      </c>
      <c r="Q144" s="4">
        <v>0.37844611528822097</v>
      </c>
      <c r="R144" s="4">
        <v>2.3E-2</v>
      </c>
      <c r="S144" s="4">
        <v>0.02</v>
      </c>
      <c r="T144" s="4">
        <v>3.2000000000000001E-2</v>
      </c>
      <c r="U144" s="4">
        <v>1.2E-2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0.39749693845898798</v>
      </c>
      <c r="AC144" s="2">
        <v>0.47553267072488098</v>
      </c>
      <c r="AD144" s="2">
        <v>2.32686269393543E-2</v>
      </c>
      <c r="AE144" s="2">
        <v>2.0202707317519501E-2</v>
      </c>
      <c r="AF144" s="2">
        <v>3.2523191705560103E-2</v>
      </c>
      <c r="AG144" s="2">
        <v>1.20725812342692E-2</v>
      </c>
    </row>
    <row r="145" spans="1:33" x14ac:dyDescent="0.35">
      <c r="A145" s="7">
        <v>283</v>
      </c>
      <c r="B145" s="7">
        <v>207</v>
      </c>
      <c r="C145" s="7">
        <v>0</v>
      </c>
      <c r="D145" s="7">
        <v>0</v>
      </c>
      <c r="E145" s="22" t="str">
        <f t="shared" si="4"/>
        <v>00</v>
      </c>
      <c r="F145" s="4">
        <v>0.99961</v>
      </c>
      <c r="G145" s="25">
        <v>1</v>
      </c>
      <c r="H145" s="4">
        <v>0.36093274489999999</v>
      </c>
      <c r="I145" s="4">
        <v>7.7944892960000001</v>
      </c>
      <c r="J145" s="2">
        <f t="shared" si="5"/>
        <v>4.6306144147920579E-2</v>
      </c>
      <c r="K145" s="3">
        <v>190</v>
      </c>
      <c r="L145" s="3">
        <v>145</v>
      </c>
      <c r="M145" s="3">
        <v>105</v>
      </c>
      <c r="N145" s="3">
        <v>59</v>
      </c>
      <c r="O145" s="24">
        <v>1001</v>
      </c>
      <c r="P145" s="4">
        <v>0.40899999999999997</v>
      </c>
      <c r="Q145" s="4">
        <v>0.43283582089552203</v>
      </c>
      <c r="R145" s="4">
        <v>2.5999999999999999E-2</v>
      </c>
      <c r="S145" s="4">
        <v>0.03</v>
      </c>
      <c r="T145" s="4">
        <v>2.9000000000000001E-2</v>
      </c>
      <c r="U145" s="4">
        <v>3.4000000000000002E-2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0.52593926157603899</v>
      </c>
      <c r="AC145" s="2">
        <v>0.56710645966457995</v>
      </c>
      <c r="AD145" s="2">
        <v>2.6343975339602001E-2</v>
      </c>
      <c r="AE145" s="2">
        <v>3.0459207484708602E-2</v>
      </c>
      <c r="AF145" s="2">
        <v>2.9428810690812199E-2</v>
      </c>
      <c r="AG145" s="2">
        <v>3.4591444769619097E-2</v>
      </c>
    </row>
    <row r="146" spans="1:33" x14ac:dyDescent="0.35">
      <c r="A146" s="7">
        <v>53</v>
      </c>
      <c r="B146" s="7">
        <v>166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0.41388467740000001</v>
      </c>
      <c r="I146" s="4">
        <v>8.8766500484235902</v>
      </c>
      <c r="J146" s="2">
        <f t="shared" si="5"/>
        <v>4.6626224436267155E-2</v>
      </c>
      <c r="K146" s="3">
        <v>285</v>
      </c>
      <c r="L146" s="3">
        <v>93</v>
      </c>
      <c r="M146" s="3">
        <v>89</v>
      </c>
      <c r="N146" s="3">
        <v>32</v>
      </c>
      <c r="O146" s="24">
        <v>957.16530584730799</v>
      </c>
      <c r="P146" s="4">
        <v>0.248</v>
      </c>
      <c r="Q146" s="4">
        <v>0.24603174603174599</v>
      </c>
      <c r="R146" s="4">
        <v>0.03</v>
      </c>
      <c r="S146" s="4">
        <v>3.5000000000000003E-2</v>
      </c>
      <c r="T146" s="4">
        <v>3.9E-2</v>
      </c>
      <c r="U146" s="4">
        <v>2.5999999999999999E-2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0.28501895503229702</v>
      </c>
      <c r="AC146" s="2">
        <v>0.28240501535093698</v>
      </c>
      <c r="AD146" s="2">
        <v>3.0459207484708602E-2</v>
      </c>
      <c r="AE146" s="2">
        <v>3.5627177643151202E-2</v>
      </c>
      <c r="AF146" s="2">
        <v>3.9780870011844598E-2</v>
      </c>
      <c r="AG146" s="2">
        <v>2.6343975339602001E-2</v>
      </c>
    </row>
    <row r="147" spans="1:33" x14ac:dyDescent="0.35">
      <c r="A147" s="7">
        <v>733</v>
      </c>
      <c r="B147" s="7">
        <v>218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0.58222652379999995</v>
      </c>
      <c r="I147" s="4">
        <v>12.465833551159999</v>
      </c>
      <c r="J147" s="2">
        <f t="shared" si="5"/>
        <v>4.6705783565176934E-2</v>
      </c>
      <c r="K147" s="3">
        <v>180</v>
      </c>
      <c r="L147" s="3">
        <v>78</v>
      </c>
      <c r="M147" s="3">
        <v>179</v>
      </c>
      <c r="N147" s="3">
        <v>62</v>
      </c>
      <c r="O147" s="24">
        <v>1001</v>
      </c>
      <c r="P147" s="4">
        <v>0.26600000000000001</v>
      </c>
      <c r="Q147" s="4">
        <v>0.30232558139534899</v>
      </c>
      <c r="R147" s="4">
        <v>4.4999999999999998E-2</v>
      </c>
      <c r="S147" s="4">
        <v>4.2999999999999997E-2</v>
      </c>
      <c r="T147" s="4">
        <v>3.5000000000000003E-2</v>
      </c>
      <c r="U147" s="4">
        <v>3.5999999999999997E-2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0.30924625036762099</v>
      </c>
      <c r="AC147" s="2">
        <v>0.36000273403140698</v>
      </c>
      <c r="AD147" s="2">
        <v>4.6043938501406798E-2</v>
      </c>
      <c r="AE147" s="2">
        <v>4.3951887529182797E-2</v>
      </c>
      <c r="AF147" s="2">
        <v>3.5627177643151202E-2</v>
      </c>
      <c r="AG147" s="2">
        <v>3.6663984371591497E-2</v>
      </c>
    </row>
    <row r="148" spans="1:33" x14ac:dyDescent="0.35">
      <c r="A148" s="7">
        <v>975</v>
      </c>
      <c r="B148" s="7">
        <v>137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0.45738159779999998</v>
      </c>
      <c r="I148" s="4">
        <v>9.5651379431999999</v>
      </c>
      <c r="J148" s="2">
        <f t="shared" si="5"/>
        <v>4.7817564212459626E-2</v>
      </c>
      <c r="K148" s="3">
        <v>131</v>
      </c>
      <c r="L148" s="3">
        <v>130</v>
      </c>
      <c r="M148" s="3">
        <v>124</v>
      </c>
      <c r="N148" s="3">
        <v>114</v>
      </c>
      <c r="O148" s="24">
        <v>1001</v>
      </c>
      <c r="P148" s="4">
        <v>0.46899999999999997</v>
      </c>
      <c r="Q148" s="4">
        <v>0.498084291187739</v>
      </c>
      <c r="R148" s="4">
        <v>0.66800000000000004</v>
      </c>
      <c r="S148" s="4">
        <v>0.66600000000000004</v>
      </c>
      <c r="T148" s="4">
        <v>0.64200000000000002</v>
      </c>
      <c r="U148" s="4">
        <v>0.66300000000000003</v>
      </c>
      <c r="V148" s="5">
        <v>100</v>
      </c>
      <c r="W148" s="5">
        <v>100</v>
      </c>
      <c r="X148" s="5">
        <v>0</v>
      </c>
      <c r="Y148" s="5">
        <v>0</v>
      </c>
      <c r="Z148" s="5">
        <v>0</v>
      </c>
      <c r="AA148" s="5">
        <v>0</v>
      </c>
      <c r="AB148" s="2">
        <v>0.63299325774019799</v>
      </c>
      <c r="AC148" s="2">
        <v>0.68932308412154197</v>
      </c>
      <c r="AD148" s="2">
        <v>1.10262031006565</v>
      </c>
      <c r="AE148" s="2">
        <v>1.09661428600544</v>
      </c>
      <c r="AF148" s="2">
        <v>1.02722229258144</v>
      </c>
      <c r="AG148" s="2">
        <v>1.0876723486297799</v>
      </c>
    </row>
    <row r="149" spans="1:33" x14ac:dyDescent="0.35">
      <c r="A149" s="7">
        <v>277</v>
      </c>
      <c r="B149" s="7">
        <v>395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0.43437859610000001</v>
      </c>
      <c r="I149" s="4">
        <v>8.9639701520500008</v>
      </c>
      <c r="J149" s="2">
        <f t="shared" si="5"/>
        <v>4.8458282293662086E-2</v>
      </c>
      <c r="K149" s="3">
        <v>255</v>
      </c>
      <c r="L149" s="3">
        <v>119</v>
      </c>
      <c r="M149" s="3">
        <v>85</v>
      </c>
      <c r="N149" s="3">
        <v>40</v>
      </c>
      <c r="O149" s="24">
        <v>840.42501350585701</v>
      </c>
      <c r="P149" s="4">
        <v>0.32300000000000001</v>
      </c>
      <c r="Q149" s="4">
        <v>0.31818181818181801</v>
      </c>
      <c r="R149" s="4">
        <v>4.1000000000000002E-2</v>
      </c>
      <c r="S149" s="4">
        <v>0.04</v>
      </c>
      <c r="T149" s="4">
        <v>0.03</v>
      </c>
      <c r="U149" s="4">
        <v>4.1000000000000002E-2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0.39008400606986199</v>
      </c>
      <c r="AC149" s="2">
        <v>0.382992252256106</v>
      </c>
      <c r="AD149" s="2">
        <v>4.1864204098698898E-2</v>
      </c>
      <c r="AE149" s="2">
        <v>4.08219945202552E-2</v>
      </c>
      <c r="AF149" s="2">
        <v>3.0459207484708602E-2</v>
      </c>
      <c r="AG149" s="2">
        <v>4.1864204098698898E-2</v>
      </c>
    </row>
    <row r="150" spans="1:33" x14ac:dyDescent="0.35">
      <c r="A150" s="7">
        <v>905</v>
      </c>
      <c r="B150" s="7">
        <v>470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0.42836467299999997</v>
      </c>
      <c r="I150" s="4">
        <v>8.7292937930899992</v>
      </c>
      <c r="J150" s="2">
        <f t="shared" si="5"/>
        <v>4.9072087977963134E-2</v>
      </c>
      <c r="K150" s="3">
        <v>277</v>
      </c>
      <c r="L150" s="3">
        <v>90</v>
      </c>
      <c r="M150" s="3">
        <v>82</v>
      </c>
      <c r="N150" s="3">
        <v>50</v>
      </c>
      <c r="O150" s="24">
        <v>851.44273259859403</v>
      </c>
      <c r="P150" s="4">
        <v>0.26700000000000002</v>
      </c>
      <c r="Q150" s="4">
        <v>0.245231607629428</v>
      </c>
      <c r="R150" s="4">
        <v>3.4000000000000002E-2</v>
      </c>
      <c r="S150" s="4">
        <v>2.1000000000000001E-2</v>
      </c>
      <c r="T150" s="4">
        <v>2.9000000000000001E-2</v>
      </c>
      <c r="U150" s="4">
        <v>4.1000000000000002E-2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0.31060957709548598</v>
      </c>
      <c r="AC150" s="2">
        <v>0.28134434186723201</v>
      </c>
      <c r="AD150" s="2">
        <v>3.4591444769619097E-2</v>
      </c>
      <c r="AE150" s="2">
        <v>2.1223636451626698E-2</v>
      </c>
      <c r="AF150" s="2">
        <v>2.9428810690812199E-2</v>
      </c>
      <c r="AG150" s="2">
        <v>4.1864204098698898E-2</v>
      </c>
    </row>
    <row r="151" spans="1:33" x14ac:dyDescent="0.35">
      <c r="A151" s="7">
        <v>807</v>
      </c>
      <c r="B151" s="7">
        <v>399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0.41772371139999998</v>
      </c>
      <c r="I151" s="4">
        <v>8.4591690551000003</v>
      </c>
      <c r="J151" s="2">
        <f t="shared" si="5"/>
        <v>4.9381175465237445E-2</v>
      </c>
      <c r="K151" s="3">
        <v>240</v>
      </c>
      <c r="L151" s="3">
        <v>135</v>
      </c>
      <c r="M151" s="3">
        <v>68</v>
      </c>
      <c r="N151" s="3">
        <v>56</v>
      </c>
      <c r="O151" s="24">
        <v>1001</v>
      </c>
      <c r="P151" s="4">
        <v>0.38200000000000001</v>
      </c>
      <c r="Q151" s="4">
        <v>0.36</v>
      </c>
      <c r="R151" s="4">
        <v>2.7E-2</v>
      </c>
      <c r="S151" s="4">
        <v>3.2000000000000001E-2</v>
      </c>
      <c r="T151" s="4">
        <v>2.5000000000000001E-2</v>
      </c>
      <c r="U151" s="4">
        <v>0.03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0.481266821524446</v>
      </c>
      <c r="AC151" s="2">
        <v>0.44628710262841897</v>
      </c>
      <c r="AD151" s="2">
        <v>2.7371196796132001E-2</v>
      </c>
      <c r="AE151" s="2">
        <v>3.2523191705560103E-2</v>
      </c>
      <c r="AF151" s="2">
        <v>2.5317807984289901E-2</v>
      </c>
      <c r="AG151" s="2">
        <v>3.0459207484708602E-2</v>
      </c>
    </row>
    <row r="152" spans="1:33" x14ac:dyDescent="0.35">
      <c r="A152" s="7">
        <v>547</v>
      </c>
      <c r="B152" s="7">
        <v>190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0.45542424939999998</v>
      </c>
      <c r="I152" s="4">
        <v>8.9462564386499999</v>
      </c>
      <c r="J152" s="2">
        <f t="shared" si="5"/>
        <v>5.0906683988227369E-2</v>
      </c>
      <c r="K152" s="3">
        <v>170</v>
      </c>
      <c r="L152" s="3">
        <v>201</v>
      </c>
      <c r="M152" s="3">
        <v>49</v>
      </c>
      <c r="N152" s="3">
        <v>79</v>
      </c>
      <c r="O152" s="24">
        <v>1001</v>
      </c>
      <c r="P152" s="4">
        <v>0.55100000000000005</v>
      </c>
      <c r="Q152" s="4">
        <v>0.54177897574124001</v>
      </c>
      <c r="R152" s="4">
        <v>3.1E-2</v>
      </c>
      <c r="S152" s="4">
        <v>2.5000000000000001E-2</v>
      </c>
      <c r="T152" s="4">
        <v>3.4000000000000002E-2</v>
      </c>
      <c r="U152" s="4">
        <v>3.5999999999999997E-2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0.80073239123988305</v>
      </c>
      <c r="AC152" s="2">
        <v>0.78040362555717302</v>
      </c>
      <c r="AD152" s="2">
        <v>3.14906670913708E-2</v>
      </c>
      <c r="AE152" s="2">
        <v>2.5317807984289901E-2</v>
      </c>
      <c r="AF152" s="2">
        <v>3.4591444769619097E-2</v>
      </c>
      <c r="AG152" s="2">
        <v>3.6663984371591497E-2</v>
      </c>
    </row>
    <row r="153" spans="1:33" x14ac:dyDescent="0.35">
      <c r="A153" s="7">
        <v>223</v>
      </c>
      <c r="B153" s="7">
        <v>379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0.34194368829999999</v>
      </c>
      <c r="I153" s="4">
        <v>6.6992597516299996</v>
      </c>
      <c r="J153" s="2">
        <f t="shared" si="5"/>
        <v>5.1042010756009504E-2</v>
      </c>
      <c r="K153" s="3">
        <v>311</v>
      </c>
      <c r="L153" s="3">
        <v>96</v>
      </c>
      <c r="M153" s="3">
        <v>58</v>
      </c>
      <c r="N153" s="3">
        <v>34</v>
      </c>
      <c r="O153" s="24">
        <v>1001</v>
      </c>
      <c r="P153" s="4">
        <v>0.251</v>
      </c>
      <c r="Q153" s="4">
        <v>0.23587223587223599</v>
      </c>
      <c r="R153" s="4">
        <v>2.1000000000000001E-2</v>
      </c>
      <c r="S153" s="4">
        <v>1.9E-2</v>
      </c>
      <c r="T153" s="4">
        <v>1.7999999999999999E-2</v>
      </c>
      <c r="U153" s="4">
        <v>1.2E-2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0.28901629546491803</v>
      </c>
      <c r="AC153" s="2">
        <v>0.26902027326336098</v>
      </c>
      <c r="AD153" s="2">
        <v>2.1223636451626698E-2</v>
      </c>
      <c r="AE153" s="2">
        <v>1.9182819416774001E-2</v>
      </c>
      <c r="AF153" s="2">
        <v>1.8163970627671201E-2</v>
      </c>
      <c r="AG153" s="2">
        <v>1.20725812342692E-2</v>
      </c>
    </row>
    <row r="154" spans="1:33" x14ac:dyDescent="0.35">
      <c r="A154" s="7">
        <v>641</v>
      </c>
      <c r="B154" s="7">
        <v>145</v>
      </c>
      <c r="C154" s="7">
        <v>0</v>
      </c>
      <c r="D154" s="7">
        <v>0</v>
      </c>
      <c r="E154" s="22" t="str">
        <f t="shared" si="4"/>
        <v>00</v>
      </c>
      <c r="F154" s="4">
        <v>0.99937600000000004</v>
      </c>
      <c r="G154" s="25">
        <v>1</v>
      </c>
      <c r="H154" s="4">
        <v>0.4543913154</v>
      </c>
      <c r="I154" s="4">
        <v>8.9001685550400005</v>
      </c>
      <c r="J154" s="2">
        <f t="shared" si="5"/>
        <v>5.1054237073149204E-2</v>
      </c>
      <c r="K154" s="3">
        <v>175</v>
      </c>
      <c r="L154" s="3">
        <v>171</v>
      </c>
      <c r="M154" s="3">
        <v>87</v>
      </c>
      <c r="N154" s="3">
        <v>66</v>
      </c>
      <c r="O154" s="24">
        <v>1001</v>
      </c>
      <c r="P154" s="4">
        <v>0.48099999999999998</v>
      </c>
      <c r="Q154" s="4">
        <v>0.49421965317919098</v>
      </c>
      <c r="R154" s="4">
        <v>4.8000000000000001E-2</v>
      </c>
      <c r="S154" s="4">
        <v>4.1000000000000002E-2</v>
      </c>
      <c r="T154" s="4">
        <v>3.4000000000000002E-2</v>
      </c>
      <c r="U154" s="4">
        <v>3.1E-2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0.65585139581624796</v>
      </c>
      <c r="AC154" s="2">
        <v>0.68165280113421001</v>
      </c>
      <c r="AD154" s="2">
        <v>4.9190244190771802E-2</v>
      </c>
      <c r="AE154" s="2">
        <v>4.1864204098698898E-2</v>
      </c>
      <c r="AF154" s="2">
        <v>3.4591444769619097E-2</v>
      </c>
      <c r="AG154" s="2">
        <v>3.14906670913708E-2</v>
      </c>
    </row>
    <row r="155" spans="1:33" x14ac:dyDescent="0.35">
      <c r="A155" s="7">
        <v>265</v>
      </c>
      <c r="B155" s="7">
        <v>21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0.36270965579999997</v>
      </c>
      <c r="I155" s="4">
        <v>7.0761252847999998</v>
      </c>
      <c r="J155" s="2">
        <f t="shared" si="5"/>
        <v>5.1258229779951051E-2</v>
      </c>
      <c r="K155" s="3">
        <v>335</v>
      </c>
      <c r="L155" s="3">
        <v>116</v>
      </c>
      <c r="M155" s="3">
        <v>35</v>
      </c>
      <c r="N155" s="3">
        <v>13</v>
      </c>
      <c r="O155" s="24">
        <v>1001</v>
      </c>
      <c r="P155" s="4">
        <v>0.24299999999999999</v>
      </c>
      <c r="Q155" s="4">
        <v>0.25720620842572101</v>
      </c>
      <c r="R155" s="4">
        <v>3.4000000000000002E-2</v>
      </c>
      <c r="S155" s="4">
        <v>2.7E-2</v>
      </c>
      <c r="T155" s="4">
        <v>2.1999999999999999E-2</v>
      </c>
      <c r="U155" s="4">
        <v>2.3E-2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0.278392025544688</v>
      </c>
      <c r="AC155" s="2">
        <v>0.297336807677612</v>
      </c>
      <c r="AD155" s="2">
        <v>3.4591444769619097E-2</v>
      </c>
      <c r="AE155" s="2">
        <v>2.7371196796132001E-2</v>
      </c>
      <c r="AF155" s="2">
        <v>2.2245608947319698E-2</v>
      </c>
      <c r="AG155" s="2">
        <v>2.32686269393543E-2</v>
      </c>
    </row>
    <row r="156" spans="1:33" x14ac:dyDescent="0.35">
      <c r="A156" s="7">
        <v>977</v>
      </c>
      <c r="B156" s="7">
        <v>33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0.40285523909999998</v>
      </c>
      <c r="I156" s="4">
        <v>7.5915943086600004</v>
      </c>
      <c r="J156" s="2">
        <f t="shared" si="5"/>
        <v>5.3065959892041221E-2</v>
      </c>
      <c r="K156" s="3">
        <v>156</v>
      </c>
      <c r="L156" s="3">
        <v>51</v>
      </c>
      <c r="M156" s="3">
        <v>189</v>
      </c>
      <c r="N156" s="3">
        <v>103</v>
      </c>
      <c r="O156" s="24">
        <v>1001</v>
      </c>
      <c r="P156" s="4">
        <v>0.315</v>
      </c>
      <c r="Q156" s="4">
        <v>0.24637681159420299</v>
      </c>
      <c r="R156" s="4">
        <v>1.9E-2</v>
      </c>
      <c r="S156" s="4">
        <v>2.1000000000000001E-2</v>
      </c>
      <c r="T156" s="4">
        <v>2.3E-2</v>
      </c>
      <c r="U156" s="4">
        <v>2.8000000000000001E-2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0.37833644071991201</v>
      </c>
      <c r="AC156" s="2">
        <v>0.28286278601583198</v>
      </c>
      <c r="AD156" s="2">
        <v>1.9182819416774001E-2</v>
      </c>
      <c r="AE156" s="2">
        <v>2.1223636451626698E-2</v>
      </c>
      <c r="AF156" s="2">
        <v>2.32686269393543E-2</v>
      </c>
      <c r="AG156" s="2">
        <v>2.8399474521698002E-2</v>
      </c>
    </row>
    <row r="157" spans="1:33" x14ac:dyDescent="0.35">
      <c r="A157" s="7">
        <v>143</v>
      </c>
      <c r="B157" s="7">
        <v>323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0.42134712369999999</v>
      </c>
      <c r="I157" s="4">
        <v>7.9123835295399996</v>
      </c>
      <c r="J157" s="2">
        <f t="shared" si="5"/>
        <v>5.3251605173958973E-2</v>
      </c>
      <c r="K157" s="3">
        <v>188</v>
      </c>
      <c r="L157" s="3">
        <v>154</v>
      </c>
      <c r="M157" s="3">
        <v>112</v>
      </c>
      <c r="N157" s="3">
        <v>45</v>
      </c>
      <c r="O157" s="24">
        <v>1001</v>
      </c>
      <c r="P157" s="4">
        <v>0.41499999999999998</v>
      </c>
      <c r="Q157" s="4">
        <v>0.45029239766081902</v>
      </c>
      <c r="R157" s="4">
        <v>2.3E-2</v>
      </c>
      <c r="S157" s="4">
        <v>2.5999999999999999E-2</v>
      </c>
      <c r="T157" s="4">
        <v>2.9000000000000001E-2</v>
      </c>
      <c r="U157" s="4">
        <v>1.7000000000000001E-2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0.53614343175028101</v>
      </c>
      <c r="AC157" s="2">
        <v>0.598368774232656</v>
      </c>
      <c r="AD157" s="2">
        <v>2.32686269393543E-2</v>
      </c>
      <c r="AE157" s="2">
        <v>2.6343975339602001E-2</v>
      </c>
      <c r="AF157" s="2">
        <v>2.9428810690812199E-2</v>
      </c>
      <c r="AG157" s="2">
        <v>1.7146158834970501E-2</v>
      </c>
    </row>
    <row r="158" spans="1:33" x14ac:dyDescent="0.35">
      <c r="A158" s="7">
        <v>613</v>
      </c>
      <c r="B158" s="7">
        <v>185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0.43247447230000002</v>
      </c>
      <c r="I158" s="4">
        <v>7.9131597039399999</v>
      </c>
      <c r="J158" s="2">
        <f t="shared" si="5"/>
        <v>5.4652564649323193E-2</v>
      </c>
      <c r="K158" s="3">
        <v>179</v>
      </c>
      <c r="L158" s="3">
        <v>164</v>
      </c>
      <c r="M158" s="3">
        <v>99</v>
      </c>
      <c r="N158" s="3">
        <v>57</v>
      </c>
      <c r="O158" s="24">
        <v>1001</v>
      </c>
      <c r="P158" s="4">
        <v>0.45900000000000002</v>
      </c>
      <c r="Q158" s="4">
        <v>0.478134110787172</v>
      </c>
      <c r="R158" s="4">
        <v>4.8000000000000001E-2</v>
      </c>
      <c r="S158" s="4">
        <v>5.6000000000000001E-2</v>
      </c>
      <c r="T158" s="4">
        <v>5.1999999999999998E-2</v>
      </c>
      <c r="U158" s="4">
        <v>3.6999999999999998E-2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0.61433600013565604</v>
      </c>
      <c r="AC158" s="2">
        <v>0.65034464132518499</v>
      </c>
      <c r="AD158" s="2">
        <v>4.9190244190771802E-2</v>
      </c>
      <c r="AE158" s="2">
        <v>5.7629112836636402E-2</v>
      </c>
      <c r="AF158" s="2">
        <v>5.3400776727115302E-2</v>
      </c>
      <c r="AG158" s="2">
        <v>3.7701867184011501E-2</v>
      </c>
    </row>
    <row r="159" spans="1:33" x14ac:dyDescent="0.35">
      <c r="A159" s="7">
        <v>483</v>
      </c>
      <c r="B159" s="7">
        <v>75</v>
      </c>
      <c r="C159" s="7">
        <v>0</v>
      </c>
      <c r="D159" s="7">
        <v>0</v>
      </c>
      <c r="E159" s="22" t="str">
        <f t="shared" si="4"/>
        <v>00</v>
      </c>
      <c r="F159" s="4">
        <v>0.99993799999999999</v>
      </c>
      <c r="G159" s="25">
        <v>1</v>
      </c>
      <c r="H159" s="4">
        <v>0.3854424528</v>
      </c>
      <c r="I159" s="4">
        <v>6.9973644409600002</v>
      </c>
      <c r="J159" s="2">
        <f t="shared" si="5"/>
        <v>5.5083947113539138E-2</v>
      </c>
      <c r="K159" s="3">
        <v>286</v>
      </c>
      <c r="L159" s="3">
        <v>159</v>
      </c>
      <c r="M159" s="3">
        <v>39</v>
      </c>
      <c r="N159" s="3">
        <v>15</v>
      </c>
      <c r="O159" s="24">
        <v>1001</v>
      </c>
      <c r="P159" s="4">
        <v>0.35699999999999998</v>
      </c>
      <c r="Q159" s="4">
        <v>0.35730337078651703</v>
      </c>
      <c r="R159" s="4">
        <v>3.5000000000000003E-2</v>
      </c>
      <c r="S159" s="4">
        <v>4.7E-2</v>
      </c>
      <c r="T159" s="4">
        <v>2.5999999999999999E-2</v>
      </c>
      <c r="U159" s="4">
        <v>3.4000000000000002E-2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0.44161055474451799</v>
      </c>
      <c r="AC159" s="2">
        <v>0.44208247134638801</v>
      </c>
      <c r="AD159" s="2">
        <v>3.5627177643151202E-2</v>
      </c>
      <c r="AE159" s="2">
        <v>4.8140375327934998E-2</v>
      </c>
      <c r="AF159" s="2">
        <v>2.6343975339602001E-2</v>
      </c>
      <c r="AG159" s="2">
        <v>3.4591444769619097E-2</v>
      </c>
    </row>
    <row r="160" spans="1:33" x14ac:dyDescent="0.35">
      <c r="A160" s="7">
        <v>845</v>
      </c>
      <c r="B160" s="7">
        <v>490</v>
      </c>
      <c r="C160" s="7">
        <v>0</v>
      </c>
      <c r="D160" s="7">
        <v>0</v>
      </c>
      <c r="E160" s="22" t="str">
        <f t="shared" si="4"/>
        <v>00</v>
      </c>
      <c r="F160" s="4">
        <v>0.99991300000000005</v>
      </c>
      <c r="G160" s="25">
        <v>1</v>
      </c>
      <c r="H160" s="4">
        <v>0.5428809295</v>
      </c>
      <c r="I160" s="4">
        <v>9.8443575907999996</v>
      </c>
      <c r="J160" s="2">
        <f t="shared" si="5"/>
        <v>5.5146404881446703E-2</v>
      </c>
      <c r="K160" s="3">
        <v>140</v>
      </c>
      <c r="L160" s="3">
        <v>58</v>
      </c>
      <c r="M160" s="3">
        <v>238</v>
      </c>
      <c r="N160" s="3">
        <v>63</v>
      </c>
      <c r="O160" s="24">
        <v>1001</v>
      </c>
      <c r="P160" s="4">
        <v>0.24099999999999999</v>
      </c>
      <c r="Q160" s="4">
        <v>0.29292929292929298</v>
      </c>
      <c r="R160" s="4">
        <v>4.4999999999999998E-2</v>
      </c>
      <c r="S160" s="4">
        <v>4.3999999999999997E-2</v>
      </c>
      <c r="T160" s="4">
        <v>3.3000000000000002E-2</v>
      </c>
      <c r="U160" s="4">
        <v>3.7999999999999999E-2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0.27575350158650702</v>
      </c>
      <c r="AC160" s="2">
        <v>0.34662460808523099</v>
      </c>
      <c r="AD160" s="2">
        <v>4.6043938501406798E-2</v>
      </c>
      <c r="AE160" s="2">
        <v>4.4997365930735798E-2</v>
      </c>
      <c r="AF160" s="2">
        <v>3.3556783528842803E-2</v>
      </c>
      <c r="AG160" s="2">
        <v>3.8740828316430602E-2</v>
      </c>
    </row>
    <row r="161" spans="1:33" x14ac:dyDescent="0.35">
      <c r="A161" s="7">
        <v>519</v>
      </c>
      <c r="B161" s="7">
        <v>73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0.46864230800000001</v>
      </c>
      <c r="I161" s="4">
        <v>8.4853473462300002</v>
      </c>
      <c r="J161" s="2">
        <f t="shared" si="5"/>
        <v>5.5229596253147557E-2</v>
      </c>
      <c r="K161" s="3">
        <v>213</v>
      </c>
      <c r="L161" s="3">
        <v>142</v>
      </c>
      <c r="M161" s="3">
        <v>98</v>
      </c>
      <c r="N161" s="3">
        <v>46</v>
      </c>
      <c r="O161" s="24">
        <v>871.78586854622404</v>
      </c>
      <c r="P161" s="4">
        <v>0.36799999999999999</v>
      </c>
      <c r="Q161" s="4">
        <v>0.4</v>
      </c>
      <c r="R161" s="4">
        <v>2.8000000000000001E-2</v>
      </c>
      <c r="S161" s="4">
        <v>2.4E-2</v>
      </c>
      <c r="T161" s="4">
        <v>1.7999999999999999E-2</v>
      </c>
      <c r="U161" s="4">
        <v>2.9000000000000001E-2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0.45886588483528001</v>
      </c>
      <c r="AC161" s="2">
        <v>0.51082562376599105</v>
      </c>
      <c r="AD161" s="2">
        <v>2.8399474521698002E-2</v>
      </c>
      <c r="AE161" s="2">
        <v>2.4292692569044601E-2</v>
      </c>
      <c r="AF161" s="2">
        <v>1.8163970627671201E-2</v>
      </c>
      <c r="AG161" s="2">
        <v>2.9428810690812199E-2</v>
      </c>
    </row>
    <row r="162" spans="1:33" x14ac:dyDescent="0.35">
      <c r="A162" s="7">
        <v>559</v>
      </c>
      <c r="B162" s="7">
        <v>212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0.49162834570000002</v>
      </c>
      <c r="I162" s="4">
        <v>8.7586803870000001</v>
      </c>
      <c r="J162" s="2">
        <f t="shared" si="5"/>
        <v>5.6130412799363635E-2</v>
      </c>
      <c r="K162" s="3">
        <v>346</v>
      </c>
      <c r="L162" s="3">
        <v>71</v>
      </c>
      <c r="M162" s="3">
        <v>57</v>
      </c>
      <c r="N162" s="3">
        <v>25</v>
      </c>
      <c r="O162" s="24">
        <v>1001</v>
      </c>
      <c r="P162" s="4">
        <v>0.2</v>
      </c>
      <c r="Q162" s="4">
        <v>0.17026378896882499</v>
      </c>
      <c r="R162" s="4">
        <v>4.1000000000000002E-2</v>
      </c>
      <c r="S162" s="4">
        <v>3.2000000000000001E-2</v>
      </c>
      <c r="T162" s="4">
        <v>0.03</v>
      </c>
      <c r="U162" s="4">
        <v>2.9000000000000001E-2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0.22314355131420999</v>
      </c>
      <c r="AC162" s="2">
        <v>0.186647446741077</v>
      </c>
      <c r="AD162" s="2">
        <v>4.1864204098698898E-2</v>
      </c>
      <c r="AE162" s="2">
        <v>3.2523191705560103E-2</v>
      </c>
      <c r="AF162" s="2">
        <v>3.0459207484708602E-2</v>
      </c>
      <c r="AG162" s="2">
        <v>2.9428810690812199E-2</v>
      </c>
    </row>
    <row r="163" spans="1:33" x14ac:dyDescent="0.35">
      <c r="A163" s="7">
        <v>623</v>
      </c>
      <c r="B163" s="7">
        <v>127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0.46742651629999998</v>
      </c>
      <c r="I163" s="4">
        <v>8.3167464450500006</v>
      </c>
      <c r="J163" s="2">
        <f t="shared" si="5"/>
        <v>5.6203050001386666E-2</v>
      </c>
      <c r="K163" s="3">
        <v>298</v>
      </c>
      <c r="L163" s="3">
        <v>82</v>
      </c>
      <c r="M163" s="3">
        <v>74</v>
      </c>
      <c r="N163" s="3">
        <v>45</v>
      </c>
      <c r="O163" s="24">
        <v>1001</v>
      </c>
      <c r="P163" s="4">
        <v>0.245</v>
      </c>
      <c r="Q163" s="4">
        <v>0.215789473684211</v>
      </c>
      <c r="R163" s="4">
        <v>3.5000000000000003E-2</v>
      </c>
      <c r="S163" s="4">
        <v>2.5999999999999999E-2</v>
      </c>
      <c r="T163" s="4">
        <v>3.5999999999999997E-2</v>
      </c>
      <c r="U163" s="4">
        <v>2.8000000000000001E-2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0.28103752973311202</v>
      </c>
      <c r="AC163" s="2">
        <v>0.243077766215027</v>
      </c>
      <c r="AD163" s="2">
        <v>3.5627177643151202E-2</v>
      </c>
      <c r="AE163" s="2">
        <v>2.6343975339602001E-2</v>
      </c>
      <c r="AF163" s="2">
        <v>3.6663984371591497E-2</v>
      </c>
      <c r="AG163" s="2">
        <v>2.8399474521698002E-2</v>
      </c>
    </row>
    <row r="164" spans="1:33" x14ac:dyDescent="0.35">
      <c r="A164" s="7">
        <v>201</v>
      </c>
      <c r="B164" s="7">
        <v>94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0.40947556629999998</v>
      </c>
      <c r="I164" s="4">
        <v>7.1916045710000001</v>
      </c>
      <c r="J164" s="2">
        <f t="shared" si="5"/>
        <v>5.6937997947106536E-2</v>
      </c>
      <c r="K164" s="3">
        <v>199</v>
      </c>
      <c r="L164" s="3">
        <v>71</v>
      </c>
      <c r="M164" s="3">
        <v>199</v>
      </c>
      <c r="N164" s="3">
        <v>30</v>
      </c>
      <c r="O164" s="24">
        <v>1001</v>
      </c>
      <c r="P164" s="4">
        <v>0.20599999999999999</v>
      </c>
      <c r="Q164" s="4">
        <v>0.26296296296296301</v>
      </c>
      <c r="R164" s="4">
        <v>4.1000000000000002E-2</v>
      </c>
      <c r="S164" s="4">
        <v>4.2999999999999997E-2</v>
      </c>
      <c r="T164" s="4">
        <v>2.8000000000000001E-2</v>
      </c>
      <c r="U164" s="4">
        <v>3.4000000000000002E-2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0.23067181773500101</v>
      </c>
      <c r="AC164" s="2">
        <v>0.30511713427388198</v>
      </c>
      <c r="AD164" s="2">
        <v>4.1864204098698898E-2</v>
      </c>
      <c r="AE164" s="2">
        <v>4.3951887529182797E-2</v>
      </c>
      <c r="AF164" s="2">
        <v>2.8399474521698002E-2</v>
      </c>
      <c r="AG164" s="2">
        <v>3.4591444769619097E-2</v>
      </c>
    </row>
    <row r="165" spans="1:33" x14ac:dyDescent="0.35">
      <c r="A165" s="7">
        <v>745</v>
      </c>
      <c r="B165" s="7">
        <v>202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0.42316503950000001</v>
      </c>
      <c r="I165" s="4">
        <v>7.3597031299999998</v>
      </c>
      <c r="J165" s="2">
        <f t="shared" si="5"/>
        <v>5.7497569130889659E-2</v>
      </c>
      <c r="K165" s="3">
        <v>294</v>
      </c>
      <c r="L165" s="3">
        <v>41</v>
      </c>
      <c r="M165" s="3">
        <v>139</v>
      </c>
      <c r="N165" s="3">
        <v>25</v>
      </c>
      <c r="O165" s="24">
        <v>1001</v>
      </c>
      <c r="P165" s="4">
        <v>0.13100000000000001</v>
      </c>
      <c r="Q165" s="4">
        <v>0.122388059701493</v>
      </c>
      <c r="R165" s="4">
        <v>1.7999999999999999E-2</v>
      </c>
      <c r="S165" s="4">
        <v>1.4999999999999999E-2</v>
      </c>
      <c r="T165" s="4">
        <v>1.7999999999999999E-2</v>
      </c>
      <c r="U165" s="4">
        <v>2.3E-2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0.14041215371674501</v>
      </c>
      <c r="AC165" s="2">
        <v>0.130550764486385</v>
      </c>
      <c r="AD165" s="2">
        <v>1.8163970627671201E-2</v>
      </c>
      <c r="AE165" s="2">
        <v>1.51136378100482E-2</v>
      </c>
      <c r="AF165" s="2">
        <v>1.8163970627671201E-2</v>
      </c>
      <c r="AG165" s="2">
        <v>2.32686269393543E-2</v>
      </c>
    </row>
    <row r="166" spans="1:33" x14ac:dyDescent="0.35">
      <c r="A166" s="7">
        <v>83</v>
      </c>
      <c r="B166" s="7">
        <v>467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0.43795601099999998</v>
      </c>
      <c r="I166" s="4">
        <v>7.5817346151600002</v>
      </c>
      <c r="J166" s="2">
        <f t="shared" si="5"/>
        <v>5.7764618946736589E-2</v>
      </c>
      <c r="K166" s="3">
        <v>281</v>
      </c>
      <c r="L166" s="3">
        <v>93</v>
      </c>
      <c r="M166" s="3">
        <v>86</v>
      </c>
      <c r="N166" s="3">
        <v>39</v>
      </c>
      <c r="O166" s="24">
        <v>1001</v>
      </c>
      <c r="P166" s="4">
        <v>0.255</v>
      </c>
      <c r="Q166" s="4">
        <v>0.24866310160427799</v>
      </c>
      <c r="R166" s="4">
        <v>1.9E-2</v>
      </c>
      <c r="S166" s="4">
        <v>3.7999999999999999E-2</v>
      </c>
      <c r="T166" s="4">
        <v>2.8000000000000001E-2</v>
      </c>
      <c r="U166" s="4">
        <v>3.3000000000000002E-2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0.29437106060257801</v>
      </c>
      <c r="AC166" s="2">
        <v>0.28590112808078599</v>
      </c>
      <c r="AD166" s="2">
        <v>1.9182819416774001E-2</v>
      </c>
      <c r="AE166" s="2">
        <v>3.8740828316430602E-2</v>
      </c>
      <c r="AF166" s="2">
        <v>2.8399474521698002E-2</v>
      </c>
      <c r="AG166" s="2">
        <v>3.3556783528842803E-2</v>
      </c>
    </row>
    <row r="167" spans="1:33" x14ac:dyDescent="0.35">
      <c r="A167" s="7">
        <v>387</v>
      </c>
      <c r="B167" s="7">
        <v>73</v>
      </c>
      <c r="C167" s="7">
        <v>0</v>
      </c>
      <c r="D167" s="7">
        <v>0</v>
      </c>
      <c r="E167" s="22" t="str">
        <f t="shared" si="4"/>
        <v>00</v>
      </c>
      <c r="F167" s="4">
        <v>0.99983</v>
      </c>
      <c r="G167" s="25">
        <v>1</v>
      </c>
      <c r="H167" s="4">
        <v>0.3977918225</v>
      </c>
      <c r="I167" s="4">
        <v>6.8660140284700004</v>
      </c>
      <c r="J167" s="2">
        <f t="shared" si="5"/>
        <v>5.7936354462800682E-2</v>
      </c>
      <c r="K167" s="3">
        <v>289</v>
      </c>
      <c r="L167" s="3">
        <v>60</v>
      </c>
      <c r="M167" s="3">
        <v>131</v>
      </c>
      <c r="N167" s="3">
        <v>19</v>
      </c>
      <c r="O167" s="24">
        <v>854.27825982926299</v>
      </c>
      <c r="P167" s="4">
        <v>0.16800000000000001</v>
      </c>
      <c r="Q167" s="4">
        <v>0.17191977077363901</v>
      </c>
      <c r="R167" s="4">
        <v>2.5000000000000001E-2</v>
      </c>
      <c r="S167" s="4">
        <v>2.5000000000000001E-2</v>
      </c>
      <c r="T167" s="4">
        <v>2.7E-2</v>
      </c>
      <c r="U167" s="4">
        <v>1.4E-2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0.183922838160928</v>
      </c>
      <c r="AC167" s="2">
        <v>0.18864523408999501</v>
      </c>
      <c r="AD167" s="2">
        <v>2.5317807984289901E-2</v>
      </c>
      <c r="AE167" s="2">
        <v>2.5317807984289901E-2</v>
      </c>
      <c r="AF167" s="2">
        <v>2.7371196796132001E-2</v>
      </c>
      <c r="AG167" s="2">
        <v>1.4098924379501601E-2</v>
      </c>
    </row>
    <row r="168" spans="1:33" x14ac:dyDescent="0.35">
      <c r="A168" s="7">
        <v>775</v>
      </c>
      <c r="B168" s="7">
        <v>374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0.46631149259999999</v>
      </c>
      <c r="I168" s="4">
        <v>7.9512968543699998</v>
      </c>
      <c r="J168" s="2">
        <f t="shared" si="5"/>
        <v>5.8645966958675064E-2</v>
      </c>
      <c r="K168" s="3">
        <v>257</v>
      </c>
      <c r="L168" s="3">
        <v>91</v>
      </c>
      <c r="M168" s="3">
        <v>97</v>
      </c>
      <c r="N168" s="3">
        <v>54</v>
      </c>
      <c r="O168" s="24">
        <v>892.39179162533196</v>
      </c>
      <c r="P168" s="4">
        <v>0.29699999999999999</v>
      </c>
      <c r="Q168" s="4">
        <v>0.26149425287356298</v>
      </c>
      <c r="R168" s="4">
        <v>3.3000000000000002E-2</v>
      </c>
      <c r="S168" s="4">
        <v>2.5000000000000001E-2</v>
      </c>
      <c r="T168" s="4">
        <v>3.9E-2</v>
      </c>
      <c r="U168" s="4">
        <v>0.03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0.35239838717147198</v>
      </c>
      <c r="AC168" s="2">
        <v>0.30312639487925502</v>
      </c>
      <c r="AD168" s="2">
        <v>3.3556783528842803E-2</v>
      </c>
      <c r="AE168" s="2">
        <v>2.5317807984289901E-2</v>
      </c>
      <c r="AF168" s="2">
        <v>3.9780870011844598E-2</v>
      </c>
      <c r="AG168" s="2">
        <v>3.0459207484708602E-2</v>
      </c>
    </row>
    <row r="169" spans="1:33" x14ac:dyDescent="0.35">
      <c r="A169" s="7">
        <v>795</v>
      </c>
      <c r="B169" s="7">
        <v>374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0.43682999459999999</v>
      </c>
      <c r="I169" s="4">
        <v>7.3462173906099997</v>
      </c>
      <c r="J169" s="2">
        <f t="shared" si="5"/>
        <v>5.9463254539453184E-2</v>
      </c>
      <c r="K169" s="3">
        <v>314</v>
      </c>
      <c r="L169" s="3">
        <v>71</v>
      </c>
      <c r="M169" s="3">
        <v>99</v>
      </c>
      <c r="N169" s="3">
        <v>15</v>
      </c>
      <c r="O169" s="24">
        <v>1001</v>
      </c>
      <c r="P169" s="4">
        <v>0.17599999999999999</v>
      </c>
      <c r="Q169" s="4">
        <v>0.18441558441558401</v>
      </c>
      <c r="R169" s="4">
        <v>3.9E-2</v>
      </c>
      <c r="S169" s="4">
        <v>5.7000000000000002E-2</v>
      </c>
      <c r="T169" s="4">
        <v>4.1000000000000002E-2</v>
      </c>
      <c r="U169" s="4">
        <v>3.9E-2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0.19358474907266501</v>
      </c>
      <c r="AC169" s="2">
        <v>0.203850348379531</v>
      </c>
      <c r="AD169" s="2">
        <v>3.9780870011844598E-2</v>
      </c>
      <c r="AE169" s="2">
        <v>5.8688996348679599E-2</v>
      </c>
      <c r="AF169" s="2">
        <v>4.1864204098698898E-2</v>
      </c>
      <c r="AG169" s="2">
        <v>3.9780870011844598E-2</v>
      </c>
    </row>
    <row r="170" spans="1:33" x14ac:dyDescent="0.35">
      <c r="A170" s="7">
        <v>399</v>
      </c>
      <c r="B170" s="7">
        <v>446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0.55996936050000001</v>
      </c>
      <c r="I170" s="4">
        <v>9.3353823408899999</v>
      </c>
      <c r="J170" s="2">
        <f t="shared" si="5"/>
        <v>5.9983548616672371E-2</v>
      </c>
      <c r="K170" s="3">
        <v>210</v>
      </c>
      <c r="L170" s="3">
        <v>135</v>
      </c>
      <c r="M170" s="3">
        <v>94</v>
      </c>
      <c r="N170" s="3">
        <v>60</v>
      </c>
      <c r="O170" s="24">
        <v>1001</v>
      </c>
      <c r="P170" s="4">
        <v>0.39200000000000002</v>
      </c>
      <c r="Q170" s="4">
        <v>0.39130434782608697</v>
      </c>
      <c r="R170" s="4">
        <v>4.1000000000000002E-2</v>
      </c>
      <c r="S170" s="4">
        <v>4.2000000000000003E-2</v>
      </c>
      <c r="T170" s="4">
        <v>3.5000000000000003E-2</v>
      </c>
      <c r="U170" s="4">
        <v>3.5000000000000003E-2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0.49758039701597001</v>
      </c>
      <c r="AC170" s="2">
        <v>0.49643688631389099</v>
      </c>
      <c r="AD170" s="2">
        <v>4.1864204098698898E-2</v>
      </c>
      <c r="AE170" s="2">
        <v>4.2907501011276501E-2</v>
      </c>
      <c r="AF170" s="2">
        <v>3.5627177643151202E-2</v>
      </c>
      <c r="AG170" s="2">
        <v>3.5627177643151202E-2</v>
      </c>
    </row>
    <row r="171" spans="1:33" x14ac:dyDescent="0.35">
      <c r="A171" s="7">
        <v>837</v>
      </c>
      <c r="B171" s="7">
        <v>33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0.42106115119999998</v>
      </c>
      <c r="I171" s="4">
        <v>6.98018536975</v>
      </c>
      <c r="J171" s="2">
        <f t="shared" si="5"/>
        <v>6.032234516646949E-2</v>
      </c>
      <c r="K171" s="3">
        <v>251</v>
      </c>
      <c r="L171" s="3">
        <v>99</v>
      </c>
      <c r="M171" s="3">
        <v>105</v>
      </c>
      <c r="N171" s="3">
        <v>44</v>
      </c>
      <c r="O171" s="24">
        <v>947.21567284269804</v>
      </c>
      <c r="P171" s="4">
        <v>0.28199999999999997</v>
      </c>
      <c r="Q171" s="4">
        <v>0.28285714285714297</v>
      </c>
      <c r="R171" s="4">
        <v>1.7999999999999999E-2</v>
      </c>
      <c r="S171" s="4">
        <v>1.2999999999999999E-2</v>
      </c>
      <c r="T171" s="4">
        <v>2.7E-2</v>
      </c>
      <c r="U171" s="4">
        <v>2.5999999999999999E-2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0.33128570993391299</v>
      </c>
      <c r="AC171" s="2">
        <v>0.33248021535167599</v>
      </c>
      <c r="AD171" s="2">
        <v>1.8163970627671201E-2</v>
      </c>
      <c r="AE171" s="2">
        <v>1.30852395486555E-2</v>
      </c>
      <c r="AF171" s="2">
        <v>2.7371196796132001E-2</v>
      </c>
      <c r="AG171" s="2">
        <v>2.6343975339602001E-2</v>
      </c>
    </row>
    <row r="172" spans="1:33" x14ac:dyDescent="0.35">
      <c r="A172" s="7">
        <v>305</v>
      </c>
      <c r="B172" s="7">
        <v>34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0.61355249970000003</v>
      </c>
      <c r="I172" s="4">
        <v>10.161391569139999</v>
      </c>
      <c r="J172" s="2">
        <f t="shared" si="5"/>
        <v>6.0380755482679183E-2</v>
      </c>
      <c r="K172" s="3">
        <v>118</v>
      </c>
      <c r="L172" s="3">
        <v>21</v>
      </c>
      <c r="M172" s="3">
        <v>294</v>
      </c>
      <c r="N172" s="3">
        <v>66</v>
      </c>
      <c r="O172" s="24">
        <v>1001</v>
      </c>
      <c r="P172" s="4">
        <v>0.17</v>
      </c>
      <c r="Q172" s="4">
        <v>0.15107913669064699</v>
      </c>
      <c r="R172" s="4">
        <v>2.8000000000000001E-2</v>
      </c>
      <c r="S172" s="4">
        <v>5.1999999999999998E-2</v>
      </c>
      <c r="T172" s="4">
        <v>3.4000000000000002E-2</v>
      </c>
      <c r="U172" s="4">
        <v>3.5999999999999997E-2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0.18632957819149301</v>
      </c>
      <c r="AC172" s="2">
        <v>0.163789308665027</v>
      </c>
      <c r="AD172" s="2">
        <v>2.8399474521698002E-2</v>
      </c>
      <c r="AE172" s="2">
        <v>5.3400776727115302E-2</v>
      </c>
      <c r="AF172" s="2">
        <v>3.4591444769619097E-2</v>
      </c>
      <c r="AG172" s="2">
        <v>3.6663984371591497E-2</v>
      </c>
    </row>
    <row r="173" spans="1:33" x14ac:dyDescent="0.35">
      <c r="A173" s="7">
        <v>193</v>
      </c>
      <c r="B173" s="7">
        <v>82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0.57098352519999995</v>
      </c>
      <c r="I173" s="4">
        <v>9.4201874373199992</v>
      </c>
      <c r="J173" s="2">
        <f t="shared" si="5"/>
        <v>6.061275627467156E-2</v>
      </c>
      <c r="K173" s="3">
        <v>290</v>
      </c>
      <c r="L173" s="3">
        <v>65</v>
      </c>
      <c r="M173" s="3">
        <v>117</v>
      </c>
      <c r="N173" s="3">
        <v>27</v>
      </c>
      <c r="O173" s="24">
        <v>809.09038714405995</v>
      </c>
      <c r="P173" s="4">
        <v>0.186</v>
      </c>
      <c r="Q173" s="4">
        <v>0.183098591549296</v>
      </c>
      <c r="R173" s="4">
        <v>3.7999999999999999E-2</v>
      </c>
      <c r="S173" s="4">
        <v>0.02</v>
      </c>
      <c r="T173" s="4">
        <v>3.6999999999999998E-2</v>
      </c>
      <c r="U173" s="4">
        <v>2.9000000000000001E-2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0.20579491297959701</v>
      </c>
      <c r="AC173" s="2">
        <v>0.202236866494896</v>
      </c>
      <c r="AD173" s="2">
        <v>3.8740828316430602E-2</v>
      </c>
      <c r="AE173" s="2">
        <v>2.0202707317519501E-2</v>
      </c>
      <c r="AF173" s="2">
        <v>3.7701867184011501E-2</v>
      </c>
      <c r="AG173" s="2">
        <v>2.9428810690812199E-2</v>
      </c>
    </row>
    <row r="174" spans="1:33" x14ac:dyDescent="0.35">
      <c r="A174" s="7">
        <v>665</v>
      </c>
      <c r="B174" s="7">
        <v>232</v>
      </c>
      <c r="C174" s="7">
        <v>0</v>
      </c>
      <c r="D174" s="7">
        <v>0</v>
      </c>
      <c r="E174" s="22" t="str">
        <f t="shared" si="4"/>
        <v>00</v>
      </c>
      <c r="F174" s="4">
        <v>0.76231700000000002</v>
      </c>
      <c r="G174" s="25">
        <v>1</v>
      </c>
      <c r="H174" s="4">
        <v>0.51134861320000002</v>
      </c>
      <c r="I174" s="4">
        <v>8.3846539244200002</v>
      </c>
      <c r="J174" s="2">
        <f t="shared" si="5"/>
        <v>6.0986251526818032E-2</v>
      </c>
      <c r="K174" s="3">
        <v>101</v>
      </c>
      <c r="L174" s="3">
        <v>127</v>
      </c>
      <c r="M174" s="3">
        <v>177</v>
      </c>
      <c r="N174" s="3">
        <v>94</v>
      </c>
      <c r="O174" s="24">
        <v>1001</v>
      </c>
      <c r="P174" s="4">
        <v>0.42799999999999999</v>
      </c>
      <c r="Q174" s="4">
        <v>0.55701754385964897</v>
      </c>
      <c r="R174" s="4">
        <v>3.7999999999999999E-2</v>
      </c>
      <c r="S174" s="4">
        <v>4.8000000000000001E-2</v>
      </c>
      <c r="T174" s="4">
        <v>0.04</v>
      </c>
      <c r="U174" s="4">
        <v>3.7999999999999999E-2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0.55861628760233895</v>
      </c>
      <c r="AC174" s="2">
        <v>0.81422511211318105</v>
      </c>
      <c r="AD174" s="2">
        <v>3.8740828316430602E-2</v>
      </c>
      <c r="AE174" s="2">
        <v>4.9190244190771802E-2</v>
      </c>
      <c r="AF174" s="2">
        <v>4.08219945202552E-2</v>
      </c>
      <c r="AG174" s="2">
        <v>3.8740828316430602E-2</v>
      </c>
    </row>
    <row r="175" spans="1:33" x14ac:dyDescent="0.35">
      <c r="A175" s="7">
        <v>185</v>
      </c>
      <c r="B175" s="7">
        <v>79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0.50746169750000003</v>
      </c>
      <c r="I175" s="4">
        <v>8.2564891412300003</v>
      </c>
      <c r="J175" s="2">
        <f t="shared" si="5"/>
        <v>6.1462164949253668E-2</v>
      </c>
      <c r="K175" s="3">
        <v>186</v>
      </c>
      <c r="L175" s="3">
        <v>105</v>
      </c>
      <c r="M175" s="3">
        <v>126</v>
      </c>
      <c r="N175" s="3">
        <v>82</v>
      </c>
      <c r="O175" s="24">
        <v>1001</v>
      </c>
      <c r="P175" s="4">
        <v>0.36499999999999999</v>
      </c>
      <c r="Q175" s="4">
        <v>0.36082474226804101</v>
      </c>
      <c r="R175" s="4">
        <v>2.5999999999999999E-2</v>
      </c>
      <c r="S175" s="4">
        <v>3.9E-2</v>
      </c>
      <c r="T175" s="4">
        <v>4.3999999999999997E-2</v>
      </c>
      <c r="U175" s="4">
        <v>4.2999999999999997E-2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0.454130280089445</v>
      </c>
      <c r="AC175" s="2">
        <v>0.44757659345829098</v>
      </c>
      <c r="AD175" s="2">
        <v>2.6343975339602001E-2</v>
      </c>
      <c r="AE175" s="2">
        <v>3.9780870011844598E-2</v>
      </c>
      <c r="AF175" s="2">
        <v>4.4997365930735798E-2</v>
      </c>
      <c r="AG175" s="2">
        <v>4.3951887529182797E-2</v>
      </c>
    </row>
    <row r="176" spans="1:33" x14ac:dyDescent="0.35">
      <c r="A176" s="7">
        <v>839</v>
      </c>
      <c r="B176" s="7">
        <v>90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0.46779810820000001</v>
      </c>
      <c r="I176" s="4">
        <v>7.5476255977499997</v>
      </c>
      <c r="J176" s="2">
        <f t="shared" si="5"/>
        <v>6.1979506288633864E-2</v>
      </c>
      <c r="K176" s="3">
        <v>283</v>
      </c>
      <c r="L176" s="3">
        <v>59</v>
      </c>
      <c r="M176" s="3">
        <v>126</v>
      </c>
      <c r="N176" s="3">
        <v>31</v>
      </c>
      <c r="O176" s="24">
        <v>1001</v>
      </c>
      <c r="P176" s="4">
        <v>0.17399999999999999</v>
      </c>
      <c r="Q176" s="4">
        <v>0.17251461988304101</v>
      </c>
      <c r="R176" s="4">
        <v>2.7E-2</v>
      </c>
      <c r="S176" s="4">
        <v>0.02</v>
      </c>
      <c r="T176" s="4">
        <v>2.7E-2</v>
      </c>
      <c r="U176" s="4">
        <v>3.2000000000000001E-2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0.19116050546115901</v>
      </c>
      <c r="AC176" s="2">
        <v>0.18936383941936799</v>
      </c>
      <c r="AD176" s="2">
        <v>2.7371196796132001E-2</v>
      </c>
      <c r="AE176" s="2">
        <v>2.0202707317519501E-2</v>
      </c>
      <c r="AF176" s="2">
        <v>2.7371196796132001E-2</v>
      </c>
      <c r="AG176" s="2">
        <v>3.2523191705560103E-2</v>
      </c>
    </row>
    <row r="177" spans="1:33" x14ac:dyDescent="0.35">
      <c r="A177" s="7">
        <v>227</v>
      </c>
      <c r="B177" s="7">
        <v>244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0.54358758669999996</v>
      </c>
      <c r="I177" s="4">
        <v>8.7656200699800007</v>
      </c>
      <c r="J177" s="2">
        <f t="shared" si="5"/>
        <v>6.201359200607473E-2</v>
      </c>
      <c r="K177" s="3">
        <v>181</v>
      </c>
      <c r="L177" s="3">
        <v>161</v>
      </c>
      <c r="M177" s="3">
        <v>65</v>
      </c>
      <c r="N177" s="3">
        <v>92</v>
      </c>
      <c r="O177" s="24">
        <v>1001</v>
      </c>
      <c r="P177" s="4">
        <v>0.51700000000000002</v>
      </c>
      <c r="Q177" s="4">
        <v>0.47076023391812899</v>
      </c>
      <c r="R177" s="4">
        <v>8.2000000000000003E-2</v>
      </c>
      <c r="S177" s="4">
        <v>6.3E-2</v>
      </c>
      <c r="T177" s="4">
        <v>5.0999999999999997E-2</v>
      </c>
      <c r="U177" s="4">
        <v>5.5E-2</v>
      </c>
      <c r="V177" s="5">
        <v>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0.72773862532956402</v>
      </c>
      <c r="AC177" s="2">
        <v>0.63631370579677904</v>
      </c>
      <c r="AD177" s="2">
        <v>8.5557888361646503E-2</v>
      </c>
      <c r="AE177" s="2">
        <v>6.5071996743714805E-2</v>
      </c>
      <c r="AF177" s="2">
        <v>5.2346480372209202E-2</v>
      </c>
      <c r="AG177" s="2">
        <v>5.6570351488394399E-2</v>
      </c>
    </row>
    <row r="178" spans="1:33" x14ac:dyDescent="0.35">
      <c r="A178" s="7">
        <v>515</v>
      </c>
      <c r="B178" s="7">
        <v>45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0.38051552030000002</v>
      </c>
      <c r="I178" s="4">
        <v>6.1024908275999996</v>
      </c>
      <c r="J178" s="2">
        <f t="shared" si="5"/>
        <v>6.2354132279728469E-2</v>
      </c>
      <c r="K178" s="3">
        <v>300</v>
      </c>
      <c r="L178" s="3">
        <v>111</v>
      </c>
      <c r="M178" s="3">
        <v>66</v>
      </c>
      <c r="N178" s="3">
        <v>22</v>
      </c>
      <c r="O178" s="24">
        <v>1001</v>
      </c>
      <c r="P178" s="4">
        <v>0.27400000000000002</v>
      </c>
      <c r="Q178" s="4">
        <v>0.27007299270072999</v>
      </c>
      <c r="R178" s="4">
        <v>1.0999999999999999E-2</v>
      </c>
      <c r="S178" s="4">
        <v>1.6E-2</v>
      </c>
      <c r="T178" s="4">
        <v>2.7E-2</v>
      </c>
      <c r="U178" s="4">
        <v>2.5000000000000001E-2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0.32020526415734102</v>
      </c>
      <c r="AC178" s="2">
        <v>0.31481073984003399</v>
      </c>
      <c r="AD178" s="2">
        <v>1.1060947359424899E-2</v>
      </c>
      <c r="AE178" s="2">
        <v>1.6129381929883599E-2</v>
      </c>
      <c r="AF178" s="2">
        <v>2.7371196796132001E-2</v>
      </c>
      <c r="AG178" s="2">
        <v>2.5317807984289901E-2</v>
      </c>
    </row>
    <row r="179" spans="1:33" x14ac:dyDescent="0.35">
      <c r="A179" s="7">
        <v>835</v>
      </c>
      <c r="B179" s="7">
        <v>120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0.50838319330000004</v>
      </c>
      <c r="I179" s="4">
        <v>8.0544766728999999</v>
      </c>
      <c r="J179" s="2">
        <f t="shared" si="5"/>
        <v>6.3118091211375696E-2</v>
      </c>
      <c r="K179" s="3">
        <v>324</v>
      </c>
      <c r="L179" s="3">
        <v>71</v>
      </c>
      <c r="M179" s="3">
        <v>77</v>
      </c>
      <c r="N179" s="3">
        <v>27</v>
      </c>
      <c r="O179" s="24">
        <v>1001</v>
      </c>
      <c r="P179" s="4">
        <v>0.20200000000000001</v>
      </c>
      <c r="Q179" s="4">
        <v>0.17974683544303799</v>
      </c>
      <c r="R179" s="4">
        <v>3.1E-2</v>
      </c>
      <c r="S179" s="4">
        <v>1.7999999999999999E-2</v>
      </c>
      <c r="T179" s="4">
        <v>2.3E-2</v>
      </c>
      <c r="U179" s="4">
        <v>3.5000000000000003E-2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0.225646681532328</v>
      </c>
      <c r="AC179" s="2">
        <v>0.198142249108792</v>
      </c>
      <c r="AD179" s="2">
        <v>3.14906670913708E-2</v>
      </c>
      <c r="AE179" s="2">
        <v>1.8163970627671201E-2</v>
      </c>
      <c r="AF179" s="2">
        <v>2.32686269393543E-2</v>
      </c>
      <c r="AG179" s="2">
        <v>3.5627177643151202E-2</v>
      </c>
    </row>
    <row r="180" spans="1:33" x14ac:dyDescent="0.35">
      <c r="A180" s="7">
        <v>963</v>
      </c>
      <c r="B180" s="7">
        <v>82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0.45233303559999999</v>
      </c>
      <c r="I180" s="4">
        <v>7.11409155582</v>
      </c>
      <c r="J180" s="2">
        <f t="shared" si="5"/>
        <v>6.3582684036438741E-2</v>
      </c>
      <c r="K180" s="3">
        <v>275</v>
      </c>
      <c r="L180" s="3">
        <v>50</v>
      </c>
      <c r="M180" s="3">
        <v>146</v>
      </c>
      <c r="N180" s="3">
        <v>28</v>
      </c>
      <c r="O180" s="24">
        <v>1001</v>
      </c>
      <c r="P180" s="4">
        <v>0.14199999999999999</v>
      </c>
      <c r="Q180" s="4">
        <v>0.15384615384615399</v>
      </c>
      <c r="R180" s="4">
        <v>2.1999999999999999E-2</v>
      </c>
      <c r="S180" s="4">
        <v>3.6999999999999998E-2</v>
      </c>
      <c r="T180" s="4">
        <v>2.9000000000000001E-2</v>
      </c>
      <c r="U180" s="4">
        <v>3.3000000000000002E-2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0.153151179494175</v>
      </c>
      <c r="AC180" s="2">
        <v>0.16705408466316601</v>
      </c>
      <c r="AD180" s="2">
        <v>2.2245608947319698E-2</v>
      </c>
      <c r="AE180" s="2">
        <v>3.7701867184011501E-2</v>
      </c>
      <c r="AF180" s="2">
        <v>2.9428810690812199E-2</v>
      </c>
      <c r="AG180" s="2">
        <v>3.3556783528842803E-2</v>
      </c>
    </row>
    <row r="181" spans="1:33" x14ac:dyDescent="0.35">
      <c r="A181" s="7">
        <v>221</v>
      </c>
      <c r="B181" s="7">
        <v>459</v>
      </c>
      <c r="C181" s="7">
        <v>0</v>
      </c>
      <c r="D181" s="7">
        <v>0</v>
      </c>
      <c r="E181" s="22" t="str">
        <f t="shared" si="4"/>
        <v>00</v>
      </c>
      <c r="F181" s="4">
        <v>0.99749299999999996</v>
      </c>
      <c r="G181" s="25">
        <v>1</v>
      </c>
      <c r="H181" s="4">
        <v>0.57122832940000001</v>
      </c>
      <c r="I181" s="4">
        <v>8.9812140526000004</v>
      </c>
      <c r="J181" s="2">
        <f t="shared" si="5"/>
        <v>6.3602573778389487E-2</v>
      </c>
      <c r="K181" s="3">
        <v>219</v>
      </c>
      <c r="L181" s="3">
        <v>155</v>
      </c>
      <c r="M181" s="3">
        <v>99</v>
      </c>
      <c r="N181" s="3">
        <v>26</v>
      </c>
      <c r="O181" s="24">
        <v>1001</v>
      </c>
      <c r="P181" s="4">
        <v>0.36199999999999999</v>
      </c>
      <c r="Q181" s="4">
        <v>0.414438502673797</v>
      </c>
      <c r="R181" s="4">
        <v>3.9E-2</v>
      </c>
      <c r="S181" s="4">
        <v>0.05</v>
      </c>
      <c r="T181" s="4">
        <v>0.03</v>
      </c>
      <c r="U181" s="4">
        <v>2.3E-2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0.44941699563734699</v>
      </c>
      <c r="AC181" s="2">
        <v>0.53518406759803105</v>
      </c>
      <c r="AD181" s="2">
        <v>3.9780870011844598E-2</v>
      </c>
      <c r="AE181" s="2">
        <v>5.1293294387550599E-2</v>
      </c>
      <c r="AF181" s="2">
        <v>3.0459207484708602E-2</v>
      </c>
      <c r="AG181" s="2">
        <v>2.32686269393543E-2</v>
      </c>
    </row>
    <row r="182" spans="1:33" x14ac:dyDescent="0.35">
      <c r="A182" s="7">
        <v>169</v>
      </c>
      <c r="B182" s="7">
        <v>257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0.53945214549999998</v>
      </c>
      <c r="I182" s="4">
        <v>8.4315170461900006</v>
      </c>
      <c r="J182" s="2">
        <f t="shared" si="5"/>
        <v>6.3980437036982016E-2</v>
      </c>
      <c r="K182" s="3">
        <v>164</v>
      </c>
      <c r="L182" s="3">
        <v>126</v>
      </c>
      <c r="M182" s="3">
        <v>117</v>
      </c>
      <c r="N182" s="3">
        <v>92</v>
      </c>
      <c r="O182" s="24">
        <v>1001</v>
      </c>
      <c r="P182" s="4">
        <v>0.42799999999999999</v>
      </c>
      <c r="Q182" s="4">
        <v>0.43448275862069002</v>
      </c>
      <c r="R182" s="4">
        <v>3.5000000000000003E-2</v>
      </c>
      <c r="S182" s="4">
        <v>3.1E-2</v>
      </c>
      <c r="T182" s="4">
        <v>3.3000000000000002E-2</v>
      </c>
      <c r="U182" s="4">
        <v>0.04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0.55861628760233895</v>
      </c>
      <c r="AC182" s="2">
        <v>0.57001449515632097</v>
      </c>
      <c r="AD182" s="2">
        <v>3.5627177643151202E-2</v>
      </c>
      <c r="AE182" s="2">
        <v>3.14906670913708E-2</v>
      </c>
      <c r="AF182" s="2">
        <v>3.3556783528842803E-2</v>
      </c>
      <c r="AG182" s="2">
        <v>4.08219945202552E-2</v>
      </c>
    </row>
    <row r="183" spans="1:33" x14ac:dyDescent="0.35">
      <c r="A183" s="7">
        <v>769</v>
      </c>
      <c r="B183" s="7">
        <v>451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0.52046032840000001</v>
      </c>
      <c r="I183" s="4">
        <v>8.0490225363000008</v>
      </c>
      <c r="J183" s="2">
        <f t="shared" si="5"/>
        <v>6.4661308382824675E-2</v>
      </c>
      <c r="K183" s="3">
        <v>277</v>
      </c>
      <c r="L183" s="3">
        <v>103</v>
      </c>
      <c r="M183" s="3">
        <v>103</v>
      </c>
      <c r="N183" s="3">
        <v>16</v>
      </c>
      <c r="O183" s="24">
        <v>1001</v>
      </c>
      <c r="P183" s="4">
        <v>0.23899999999999999</v>
      </c>
      <c r="Q183" s="4">
        <v>0.27105263157894699</v>
      </c>
      <c r="R183" s="4">
        <v>2.4E-2</v>
      </c>
      <c r="S183" s="4">
        <v>2.7E-2</v>
      </c>
      <c r="T183" s="4">
        <v>2.4E-2</v>
      </c>
      <c r="U183" s="4">
        <v>3.5000000000000003E-2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0.27312192112045097</v>
      </c>
      <c r="AC183" s="2">
        <v>0.31615374653309303</v>
      </c>
      <c r="AD183" s="2">
        <v>2.4292692569044601E-2</v>
      </c>
      <c r="AE183" s="2">
        <v>2.7371196796132001E-2</v>
      </c>
      <c r="AF183" s="2">
        <v>2.4292692569044601E-2</v>
      </c>
      <c r="AG183" s="2">
        <v>3.5627177643151202E-2</v>
      </c>
    </row>
    <row r="184" spans="1:33" x14ac:dyDescent="0.35">
      <c r="A184" s="7">
        <v>153</v>
      </c>
      <c r="B184" s="7">
        <v>481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0.57540690250000004</v>
      </c>
      <c r="I184" s="4">
        <v>8.8717954077000005</v>
      </c>
      <c r="J184" s="2">
        <f t="shared" si="5"/>
        <v>6.4857999543203329E-2</v>
      </c>
      <c r="K184" s="3">
        <v>328</v>
      </c>
      <c r="L184" s="3">
        <v>44</v>
      </c>
      <c r="M184" s="3">
        <v>90</v>
      </c>
      <c r="N184" s="3">
        <v>37</v>
      </c>
      <c r="O184" s="24">
        <v>976.610742172703</v>
      </c>
      <c r="P184" s="4">
        <v>0.161</v>
      </c>
      <c r="Q184" s="4">
        <v>0.118279569892473</v>
      </c>
      <c r="R184" s="4">
        <v>0.03</v>
      </c>
      <c r="S184" s="4">
        <v>2.1999999999999999E-2</v>
      </c>
      <c r="T184" s="4">
        <v>2.5000000000000001E-2</v>
      </c>
      <c r="U184" s="4">
        <v>3.4000000000000002E-2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0.175544572514931</v>
      </c>
      <c r="AC184" s="2">
        <v>0.12588024588900301</v>
      </c>
      <c r="AD184" s="2">
        <v>3.0459207484708602E-2</v>
      </c>
      <c r="AE184" s="2">
        <v>2.2245608947319698E-2</v>
      </c>
      <c r="AF184" s="2">
        <v>2.5317807984289901E-2</v>
      </c>
      <c r="AG184" s="2">
        <v>3.4591444769619097E-2</v>
      </c>
    </row>
    <row r="185" spans="1:33" x14ac:dyDescent="0.35">
      <c r="A185" s="7">
        <v>347</v>
      </c>
      <c r="B185" s="7">
        <v>245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0.42656273379999998</v>
      </c>
      <c r="I185" s="4">
        <v>6.5729006326409998</v>
      </c>
      <c r="J185" s="2">
        <f t="shared" si="5"/>
        <v>6.4897182787412161E-2</v>
      </c>
      <c r="K185" s="3">
        <v>299</v>
      </c>
      <c r="L185" s="3">
        <v>51</v>
      </c>
      <c r="M185" s="3">
        <v>111</v>
      </c>
      <c r="N185" s="3">
        <v>38</v>
      </c>
      <c r="O185" s="24">
        <v>1001</v>
      </c>
      <c r="P185" s="4">
        <v>0.17799999999999999</v>
      </c>
      <c r="Q185" s="4">
        <v>0.14571428571428599</v>
      </c>
      <c r="R185" s="4">
        <v>1.9E-2</v>
      </c>
      <c r="S185" s="4">
        <v>1.6E-2</v>
      </c>
      <c r="T185" s="4">
        <v>3.5000000000000003E-2</v>
      </c>
      <c r="U185" s="4">
        <v>3.4000000000000002E-2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0.19601488392595701</v>
      </c>
      <c r="AC185" s="2">
        <v>0.157489581092773</v>
      </c>
      <c r="AD185" s="2">
        <v>1.9182819416774001E-2</v>
      </c>
      <c r="AE185" s="2">
        <v>1.6129381929883599E-2</v>
      </c>
      <c r="AF185" s="2">
        <v>3.5627177643151202E-2</v>
      </c>
      <c r="AG185" s="2">
        <v>3.4591444769619097E-2</v>
      </c>
    </row>
    <row r="186" spans="1:33" x14ac:dyDescent="0.35">
      <c r="A186" s="7">
        <v>947</v>
      </c>
      <c r="B186" s="7">
        <v>44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0.46418759230000001</v>
      </c>
      <c r="I186" s="4">
        <v>7.0567116211999998</v>
      </c>
      <c r="J186" s="2">
        <f t="shared" si="5"/>
        <v>6.5779589306933381E-2</v>
      </c>
      <c r="K186" s="3">
        <v>246</v>
      </c>
      <c r="L186" s="3">
        <v>51</v>
      </c>
      <c r="M186" s="3">
        <v>164</v>
      </c>
      <c r="N186" s="3">
        <v>38</v>
      </c>
      <c r="O186" s="24">
        <v>1001</v>
      </c>
      <c r="P186" s="4">
        <v>0.183</v>
      </c>
      <c r="Q186" s="4">
        <v>0.17171717171717199</v>
      </c>
      <c r="R186" s="4">
        <v>2.8000000000000001E-2</v>
      </c>
      <c r="S186" s="4">
        <v>3.3000000000000002E-2</v>
      </c>
      <c r="T186" s="4">
        <v>3.6999999999999998E-2</v>
      </c>
      <c r="U186" s="4">
        <v>2.9000000000000001E-2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0.202116184122134</v>
      </c>
      <c r="AC186" s="2">
        <v>0.188400602870337</v>
      </c>
      <c r="AD186" s="2">
        <v>2.8399474521698002E-2</v>
      </c>
      <c r="AE186" s="2">
        <v>3.3556783528842803E-2</v>
      </c>
      <c r="AF186" s="2">
        <v>3.7701867184011501E-2</v>
      </c>
      <c r="AG186" s="2">
        <v>2.9428810690812199E-2</v>
      </c>
    </row>
    <row r="187" spans="1:33" x14ac:dyDescent="0.35">
      <c r="A187" s="7">
        <v>985</v>
      </c>
      <c r="B187" s="7">
        <v>126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0.68494381329999998</v>
      </c>
      <c r="I187" s="4">
        <v>10.288396501656999</v>
      </c>
      <c r="J187" s="2">
        <f t="shared" si="5"/>
        <v>6.657439895417E-2</v>
      </c>
      <c r="K187" s="3">
        <v>185</v>
      </c>
      <c r="L187" s="3">
        <v>34</v>
      </c>
      <c r="M187" s="3">
        <v>232</v>
      </c>
      <c r="N187" s="3">
        <v>48</v>
      </c>
      <c r="O187" s="24">
        <v>1001</v>
      </c>
      <c r="P187" s="4">
        <v>0.16400000000000001</v>
      </c>
      <c r="Q187" s="4">
        <v>0.15525114155251099</v>
      </c>
      <c r="R187" s="4">
        <v>6.0999999999999999E-2</v>
      </c>
      <c r="S187" s="4">
        <v>4.7E-2</v>
      </c>
      <c r="T187" s="4">
        <v>4.5999999999999999E-2</v>
      </c>
      <c r="U187" s="4">
        <v>5.7000000000000002E-2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0.17912666589743501</v>
      </c>
      <c r="AC187" s="2">
        <v>0.16871590473817599</v>
      </c>
      <c r="AD187" s="2">
        <v>6.2939799773874094E-2</v>
      </c>
      <c r="AE187" s="2">
        <v>4.8140375327934998E-2</v>
      </c>
      <c r="AF187" s="2">
        <v>4.7091607533850603E-2</v>
      </c>
      <c r="AG187" s="2">
        <v>5.8688996348679599E-2</v>
      </c>
    </row>
    <row r="188" spans="1:33" x14ac:dyDescent="0.35">
      <c r="A188" s="7">
        <v>869</v>
      </c>
      <c r="B188" s="7">
        <v>292</v>
      </c>
      <c r="C188" s="7">
        <v>0</v>
      </c>
      <c r="D188" s="7">
        <v>0</v>
      </c>
      <c r="E188" s="22" t="str">
        <f t="shared" si="4"/>
        <v>00</v>
      </c>
      <c r="F188" s="4">
        <v>0.99973400000000001</v>
      </c>
      <c r="G188" s="25">
        <v>1</v>
      </c>
      <c r="H188" s="4">
        <v>0.4853068056</v>
      </c>
      <c r="I188" s="4">
        <v>7.2321809140999997</v>
      </c>
      <c r="J188" s="2">
        <f t="shared" si="5"/>
        <v>6.7103797784405048E-2</v>
      </c>
      <c r="K188" s="3">
        <v>304</v>
      </c>
      <c r="L188" s="3">
        <v>76</v>
      </c>
      <c r="M188" s="3">
        <v>91</v>
      </c>
      <c r="N188" s="3">
        <v>28</v>
      </c>
      <c r="O188" s="24">
        <v>1001</v>
      </c>
      <c r="P188" s="4">
        <v>0.19600000000000001</v>
      </c>
      <c r="Q188" s="4">
        <v>0.2</v>
      </c>
      <c r="R188" s="4">
        <v>2.1000000000000001E-2</v>
      </c>
      <c r="S188" s="4">
        <v>2.1999999999999999E-2</v>
      </c>
      <c r="T188" s="4">
        <v>2.3E-2</v>
      </c>
      <c r="U188" s="4">
        <v>2.3E-2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0.21815600980317101</v>
      </c>
      <c r="AC188" s="2">
        <v>0.22314355131420999</v>
      </c>
      <c r="AD188" s="2">
        <v>2.1223636451626698E-2</v>
      </c>
      <c r="AE188" s="2">
        <v>2.2245608947319698E-2</v>
      </c>
      <c r="AF188" s="2">
        <v>2.32686269393543E-2</v>
      </c>
      <c r="AG188" s="2">
        <v>2.32686269393543E-2</v>
      </c>
    </row>
    <row r="189" spans="1:33" x14ac:dyDescent="0.35">
      <c r="A189" s="7">
        <v>933</v>
      </c>
      <c r="B189" s="7">
        <v>239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0.63856322679999999</v>
      </c>
      <c r="I189" s="4">
        <v>9.4780842500945006</v>
      </c>
      <c r="J189" s="2">
        <f t="shared" si="5"/>
        <v>6.7372605048708359E-2</v>
      </c>
      <c r="K189" s="3">
        <v>164</v>
      </c>
      <c r="L189" s="3">
        <v>118</v>
      </c>
      <c r="M189" s="3">
        <v>129</v>
      </c>
      <c r="N189" s="3">
        <v>88</v>
      </c>
      <c r="O189" s="24">
        <v>1001</v>
      </c>
      <c r="P189" s="4">
        <v>0.42799999999999999</v>
      </c>
      <c r="Q189" s="4">
        <v>0.41843971631205701</v>
      </c>
      <c r="R189" s="4">
        <v>3.2000000000000001E-2</v>
      </c>
      <c r="S189" s="4">
        <v>2.1999999999999999E-2</v>
      </c>
      <c r="T189" s="4">
        <v>4.3999999999999997E-2</v>
      </c>
      <c r="U189" s="4">
        <v>4.2999999999999997E-2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0.55861628760233895</v>
      </c>
      <c r="AC189" s="2">
        <v>0.54204064311391498</v>
      </c>
      <c r="AD189" s="2">
        <v>3.2523191705560103E-2</v>
      </c>
      <c r="AE189" s="2">
        <v>2.2245608947319698E-2</v>
      </c>
      <c r="AF189" s="2">
        <v>4.4997365930735798E-2</v>
      </c>
      <c r="AG189" s="2">
        <v>4.3951887529182797E-2</v>
      </c>
    </row>
    <row r="190" spans="1:33" x14ac:dyDescent="0.35">
      <c r="A190" s="7">
        <v>291</v>
      </c>
      <c r="B190" s="7">
        <v>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0.56880496989999996</v>
      </c>
      <c r="I190" s="4">
        <v>8.4123113035500001</v>
      </c>
      <c r="J190" s="2">
        <f t="shared" si="5"/>
        <v>6.7615777564004789E-2</v>
      </c>
      <c r="K190" s="3">
        <v>283</v>
      </c>
      <c r="L190" s="3">
        <v>142</v>
      </c>
      <c r="M190" s="3">
        <v>53</v>
      </c>
      <c r="N190" s="3">
        <v>21</v>
      </c>
      <c r="O190" s="24">
        <v>1001</v>
      </c>
      <c r="P190" s="4">
        <v>0.31900000000000001</v>
      </c>
      <c r="Q190" s="4">
        <v>0.33411764705882402</v>
      </c>
      <c r="R190" s="4">
        <v>2.9000000000000001E-2</v>
      </c>
      <c r="S190" s="4">
        <v>5.0999999999999997E-2</v>
      </c>
      <c r="T190" s="4">
        <v>3.5000000000000003E-2</v>
      </c>
      <c r="U190" s="4">
        <v>3.6999999999999998E-2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0.38419297283262499</v>
      </c>
      <c r="AC190" s="2">
        <v>0.40664227128117902</v>
      </c>
      <c r="AD190" s="2">
        <v>2.9428810690812199E-2</v>
      </c>
      <c r="AE190" s="2">
        <v>5.2346480372209202E-2</v>
      </c>
      <c r="AF190" s="2">
        <v>3.5627177643151202E-2</v>
      </c>
      <c r="AG190" s="2">
        <v>3.7701867184011501E-2</v>
      </c>
    </row>
    <row r="191" spans="1:33" x14ac:dyDescent="0.35">
      <c r="A191" s="7">
        <v>877</v>
      </c>
      <c r="B191" s="7">
        <v>498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0.44511270870000003</v>
      </c>
      <c r="I191" s="4">
        <v>6.5780165744000003</v>
      </c>
      <c r="J191" s="2">
        <f t="shared" si="5"/>
        <v>6.7666705254630657E-2</v>
      </c>
      <c r="K191" s="3">
        <v>195</v>
      </c>
      <c r="L191" s="3">
        <v>87</v>
      </c>
      <c r="M191" s="3">
        <v>157</v>
      </c>
      <c r="N191" s="3">
        <v>60</v>
      </c>
      <c r="O191" s="24">
        <v>1001</v>
      </c>
      <c r="P191" s="4">
        <v>0.28399999999999997</v>
      </c>
      <c r="Q191" s="4">
        <v>0.30851063829787201</v>
      </c>
      <c r="R191" s="4">
        <v>4.5999999999999999E-2</v>
      </c>
      <c r="S191" s="4">
        <v>3.7999999999999999E-2</v>
      </c>
      <c r="T191" s="4">
        <v>3.2000000000000001E-2</v>
      </c>
      <c r="U191" s="4">
        <v>3.1E-2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0.33407511202149098</v>
      </c>
      <c r="AC191" s="2">
        <v>0.36890751237436697</v>
      </c>
      <c r="AD191" s="2">
        <v>4.7091607533850603E-2</v>
      </c>
      <c r="AE191" s="2">
        <v>3.8740828316430602E-2</v>
      </c>
      <c r="AF191" s="2">
        <v>3.2523191705560103E-2</v>
      </c>
      <c r="AG191" s="2">
        <v>3.14906670913708E-2</v>
      </c>
    </row>
    <row r="192" spans="1:33" x14ac:dyDescent="0.35">
      <c r="A192" s="7">
        <v>11</v>
      </c>
      <c r="B192" s="7">
        <v>441</v>
      </c>
      <c r="C192" s="7">
        <v>0</v>
      </c>
      <c r="D192" s="7">
        <v>0</v>
      </c>
      <c r="E192" s="22" t="str">
        <f t="shared" si="4"/>
        <v>00</v>
      </c>
      <c r="F192" s="4">
        <v>0.99917299999999998</v>
      </c>
      <c r="G192" s="25">
        <v>1</v>
      </c>
      <c r="H192" s="4">
        <v>0.52963910300000006</v>
      </c>
      <c r="I192" s="4">
        <v>7.56671205549</v>
      </c>
      <c r="J192" s="2">
        <f t="shared" si="5"/>
        <v>6.9995937352435977E-2</v>
      </c>
      <c r="K192" s="3">
        <v>236</v>
      </c>
      <c r="L192" s="3">
        <v>50</v>
      </c>
      <c r="M192" s="3">
        <v>196</v>
      </c>
      <c r="N192" s="3">
        <v>17</v>
      </c>
      <c r="O192" s="24">
        <v>1001</v>
      </c>
      <c r="P192" s="4">
        <v>0.126</v>
      </c>
      <c r="Q192" s="4">
        <v>0.17482517482517501</v>
      </c>
      <c r="R192" s="4">
        <v>3.2000000000000001E-2</v>
      </c>
      <c r="S192" s="4">
        <v>3.4000000000000002E-2</v>
      </c>
      <c r="T192" s="4">
        <v>2.8000000000000001E-2</v>
      </c>
      <c r="U192" s="4">
        <v>3.1E-2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0.13467490332660201</v>
      </c>
      <c r="AC192" s="2">
        <v>0.192160005794242</v>
      </c>
      <c r="AD192" s="2">
        <v>3.2523191705560103E-2</v>
      </c>
      <c r="AE192" s="2">
        <v>3.4591444769619097E-2</v>
      </c>
      <c r="AF192" s="2">
        <v>2.8399474521698002E-2</v>
      </c>
      <c r="AG192" s="2">
        <v>3.14906670913708E-2</v>
      </c>
    </row>
    <row r="193" spans="1:33" x14ac:dyDescent="0.35">
      <c r="A193" s="7">
        <v>701</v>
      </c>
      <c r="B193" s="7">
        <v>447</v>
      </c>
      <c r="C193" s="7">
        <v>0</v>
      </c>
      <c r="D193" s="7">
        <v>0</v>
      </c>
      <c r="E193" s="22" t="str">
        <f t="shared" si="4"/>
        <v>00</v>
      </c>
      <c r="F193" s="4">
        <v>0.99733899999999998</v>
      </c>
      <c r="G193" s="25">
        <v>1</v>
      </c>
      <c r="H193" s="4">
        <v>0.59929805670000003</v>
      </c>
      <c r="I193" s="4">
        <v>8.5231543374300003</v>
      </c>
      <c r="J193" s="2">
        <f t="shared" si="5"/>
        <v>7.0314115288062154E-2</v>
      </c>
      <c r="K193" s="3">
        <v>249</v>
      </c>
      <c r="L193" s="3">
        <v>96</v>
      </c>
      <c r="M193" s="3">
        <v>110</v>
      </c>
      <c r="N193" s="3">
        <v>44</v>
      </c>
      <c r="O193" s="24">
        <v>1001</v>
      </c>
      <c r="P193" s="4">
        <v>0.27</v>
      </c>
      <c r="Q193" s="4">
        <v>0.27826086956521701</v>
      </c>
      <c r="R193" s="4">
        <v>4.5999999999999999E-2</v>
      </c>
      <c r="S193" s="4">
        <v>4.5999999999999999E-2</v>
      </c>
      <c r="T193" s="4">
        <v>0.04</v>
      </c>
      <c r="U193" s="4">
        <v>0.04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0.31471074483970002</v>
      </c>
      <c r="AC193" s="2">
        <v>0.32609152056665203</v>
      </c>
      <c r="AD193" s="2">
        <v>4.7091607533850603E-2</v>
      </c>
      <c r="AE193" s="2">
        <v>4.7091607533850603E-2</v>
      </c>
      <c r="AF193" s="2">
        <v>4.08219945202552E-2</v>
      </c>
      <c r="AG193" s="2">
        <v>4.08219945202552E-2</v>
      </c>
    </row>
    <row r="194" spans="1:33" x14ac:dyDescent="0.35">
      <c r="A194" s="7">
        <v>595</v>
      </c>
      <c r="B194" s="7">
        <v>23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0.99878699999999998</v>
      </c>
      <c r="G194" s="25">
        <v>1</v>
      </c>
      <c r="H194" s="4">
        <v>0.65432183030000002</v>
      </c>
      <c r="I194" s="4">
        <v>9.2778753814500003</v>
      </c>
      <c r="J194" s="2">
        <f t="shared" ref="J194:J257" si="7">H194/I194</f>
        <v>7.0524964326233355E-2</v>
      </c>
      <c r="K194" s="3">
        <v>249</v>
      </c>
      <c r="L194" s="3">
        <v>59</v>
      </c>
      <c r="M194" s="3">
        <v>146</v>
      </c>
      <c r="N194" s="3">
        <v>45</v>
      </c>
      <c r="O194" s="24">
        <v>752.76606825951296</v>
      </c>
      <c r="P194" s="4">
        <v>0.23</v>
      </c>
      <c r="Q194" s="4">
        <v>0.19155844155844201</v>
      </c>
      <c r="R194" s="4">
        <v>7.4999999999999997E-2</v>
      </c>
      <c r="S194" s="4">
        <v>7.9000000000000001E-2</v>
      </c>
      <c r="T194" s="4">
        <v>5.8999999999999997E-2</v>
      </c>
      <c r="U194" s="4">
        <v>6.4000000000000001E-2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0.26136476413440801</v>
      </c>
      <c r="AC194" s="2">
        <v>0.21264688650886701</v>
      </c>
      <c r="AD194" s="2">
        <v>7.7961541469711806E-2</v>
      </c>
      <c r="AE194" s="2">
        <v>8.2295242726830198E-2</v>
      </c>
      <c r="AF194" s="2">
        <v>6.0812139396757399E-2</v>
      </c>
      <c r="AG194" s="2">
        <v>6.6139802504545098E-2</v>
      </c>
    </row>
    <row r="195" spans="1:33" x14ac:dyDescent="0.35">
      <c r="A195" s="7">
        <v>887</v>
      </c>
      <c r="B195" s="7">
        <v>487</v>
      </c>
      <c r="C195" s="7">
        <v>0</v>
      </c>
      <c r="D195" s="7">
        <v>0</v>
      </c>
      <c r="E195" s="22" t="str">
        <f t="shared" si="6"/>
        <v>00</v>
      </c>
      <c r="F195" s="4">
        <v>0.99999800000000005</v>
      </c>
      <c r="G195" s="25">
        <v>1</v>
      </c>
      <c r="H195" s="4">
        <v>0.54442815509999998</v>
      </c>
      <c r="I195" s="4">
        <v>7.71924203842</v>
      </c>
      <c r="J195" s="2">
        <f t="shared" si="7"/>
        <v>7.0528706366543126E-2</v>
      </c>
      <c r="K195" s="3">
        <v>273</v>
      </c>
      <c r="L195" s="3">
        <v>96</v>
      </c>
      <c r="M195" s="3">
        <v>115</v>
      </c>
      <c r="N195" s="3">
        <v>15</v>
      </c>
      <c r="O195" s="24">
        <v>1001</v>
      </c>
      <c r="P195" s="4">
        <v>0.23599999999999999</v>
      </c>
      <c r="Q195" s="4">
        <v>0.26016260162601601</v>
      </c>
      <c r="R195" s="4">
        <v>2.7E-2</v>
      </c>
      <c r="S195" s="4">
        <v>4.2000000000000003E-2</v>
      </c>
      <c r="T195" s="4">
        <v>4.2000000000000003E-2</v>
      </c>
      <c r="U195" s="4">
        <v>3.2000000000000001E-2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0.26918748981561702</v>
      </c>
      <c r="AC195" s="2">
        <v>0.30132484885556798</v>
      </c>
      <c r="AD195" s="2">
        <v>2.7371196796132001E-2</v>
      </c>
      <c r="AE195" s="2">
        <v>4.2907501011276501E-2</v>
      </c>
      <c r="AF195" s="2">
        <v>4.2907501011276501E-2</v>
      </c>
      <c r="AG195" s="2">
        <v>3.2523191705560103E-2</v>
      </c>
    </row>
    <row r="196" spans="1:33" x14ac:dyDescent="0.35">
      <c r="A196" s="7">
        <v>415</v>
      </c>
      <c r="B196" s="7">
        <v>23</v>
      </c>
      <c r="C196" s="7">
        <v>0</v>
      </c>
      <c r="D196" s="7">
        <v>0</v>
      </c>
      <c r="E196" s="22" t="str">
        <f t="shared" si="6"/>
        <v>00</v>
      </c>
      <c r="F196" s="4">
        <v>0.999803</v>
      </c>
      <c r="G196" s="25">
        <v>1</v>
      </c>
      <c r="H196" s="4">
        <v>0.49987836769999999</v>
      </c>
      <c r="I196" s="4">
        <v>7.0801305781700004</v>
      </c>
      <c r="J196" s="2">
        <f t="shared" si="7"/>
        <v>7.0602987075021356E-2</v>
      </c>
      <c r="K196" s="3">
        <v>289</v>
      </c>
      <c r="L196" s="3">
        <v>94</v>
      </c>
      <c r="M196" s="3">
        <v>92</v>
      </c>
      <c r="N196" s="3">
        <v>24</v>
      </c>
      <c r="O196" s="24">
        <v>1001</v>
      </c>
      <c r="P196" s="4">
        <v>0.252</v>
      </c>
      <c r="Q196" s="4">
        <v>0.24543080939947801</v>
      </c>
      <c r="R196" s="4">
        <v>2.8000000000000001E-2</v>
      </c>
      <c r="S196" s="4">
        <v>3.5000000000000003E-2</v>
      </c>
      <c r="T196" s="4">
        <v>3.5999999999999997E-2</v>
      </c>
      <c r="U196" s="4">
        <v>3.1E-2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0.29035230100766002</v>
      </c>
      <c r="AC196" s="2">
        <v>0.281608301068214</v>
      </c>
      <c r="AD196" s="2">
        <v>2.8399474521698002E-2</v>
      </c>
      <c r="AE196" s="2">
        <v>3.5627177643151202E-2</v>
      </c>
      <c r="AF196" s="2">
        <v>3.6663984371591497E-2</v>
      </c>
      <c r="AG196" s="2">
        <v>3.14906670913708E-2</v>
      </c>
    </row>
    <row r="197" spans="1:33" x14ac:dyDescent="0.35">
      <c r="A197" s="7">
        <v>929</v>
      </c>
      <c r="B197" s="7">
        <v>391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0.66677368120000002</v>
      </c>
      <c r="I197" s="4">
        <v>9.1831491817199993</v>
      </c>
      <c r="J197" s="2">
        <f t="shared" si="7"/>
        <v>7.2608390434000733E-2</v>
      </c>
      <c r="K197" s="3">
        <v>332</v>
      </c>
      <c r="L197" s="3">
        <v>64</v>
      </c>
      <c r="M197" s="3">
        <v>93</v>
      </c>
      <c r="N197" s="3">
        <v>10</v>
      </c>
      <c r="O197" s="24">
        <v>1001</v>
      </c>
      <c r="P197" s="4">
        <v>0.13300000000000001</v>
      </c>
      <c r="Q197" s="4">
        <v>0.16161616161616199</v>
      </c>
      <c r="R197" s="4">
        <v>0.112</v>
      </c>
      <c r="S197" s="4">
        <v>0.115</v>
      </c>
      <c r="T197" s="4">
        <v>5.8999999999999997E-2</v>
      </c>
      <c r="U197" s="4">
        <v>6.4000000000000001E-2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0.14271630220159501</v>
      </c>
      <c r="AC197" s="2">
        <v>0.176279242337992</v>
      </c>
      <c r="AD197" s="2">
        <v>0.11878353598996701</v>
      </c>
      <c r="AE197" s="2">
        <v>0.122167633974208</v>
      </c>
      <c r="AF197" s="2">
        <v>6.0812139396757399E-2</v>
      </c>
      <c r="AG197" s="2">
        <v>6.6139802504545098E-2</v>
      </c>
    </row>
    <row r="198" spans="1:33" x14ac:dyDescent="0.35">
      <c r="A198" s="7">
        <v>961</v>
      </c>
      <c r="B198" s="7">
        <v>373</v>
      </c>
      <c r="C198" s="7">
        <v>0</v>
      </c>
      <c r="D198" s="7">
        <v>0</v>
      </c>
      <c r="E198" s="22" t="str">
        <f t="shared" si="6"/>
        <v>00</v>
      </c>
      <c r="F198" s="4">
        <v>0.99991399999999997</v>
      </c>
      <c r="G198" s="25">
        <v>1</v>
      </c>
      <c r="H198" s="4">
        <v>0.52077146370000005</v>
      </c>
      <c r="I198" s="4">
        <v>7.1659396319999997</v>
      </c>
      <c r="J198" s="2">
        <f t="shared" si="7"/>
        <v>7.2673158084455389E-2</v>
      </c>
      <c r="K198" s="3">
        <v>185</v>
      </c>
      <c r="L198" s="3">
        <v>39</v>
      </c>
      <c r="M198" s="3">
        <v>213</v>
      </c>
      <c r="N198" s="3">
        <v>62</v>
      </c>
      <c r="O198" s="24">
        <v>1001</v>
      </c>
      <c r="P198" s="4">
        <v>0.222</v>
      </c>
      <c r="Q198" s="4">
        <v>0.17410714285714299</v>
      </c>
      <c r="R198" s="4">
        <v>4.3999999999999997E-2</v>
      </c>
      <c r="S198" s="4">
        <v>5.6000000000000001E-2</v>
      </c>
      <c r="T198" s="4">
        <v>3.7999999999999999E-2</v>
      </c>
      <c r="U198" s="4">
        <v>4.5999999999999999E-2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0.25102875480374498</v>
      </c>
      <c r="AC198" s="2">
        <v>0.19129022677671501</v>
      </c>
      <c r="AD198" s="2">
        <v>4.4997365930735798E-2</v>
      </c>
      <c r="AE198" s="2">
        <v>5.7629112836636402E-2</v>
      </c>
      <c r="AF198" s="2">
        <v>3.8740828316430602E-2</v>
      </c>
      <c r="AG198" s="2">
        <v>4.7091607533850603E-2</v>
      </c>
    </row>
    <row r="199" spans="1:33" x14ac:dyDescent="0.35">
      <c r="A199" s="7">
        <v>485</v>
      </c>
      <c r="B199" s="7">
        <v>283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0.86384006629999999</v>
      </c>
      <c r="I199" s="4">
        <v>11.869669779800001</v>
      </c>
      <c r="J199" s="2">
        <f t="shared" si="7"/>
        <v>7.2777093409127289E-2</v>
      </c>
      <c r="K199" s="3">
        <v>199</v>
      </c>
      <c r="L199" s="3">
        <v>145</v>
      </c>
      <c r="M199" s="3">
        <v>109</v>
      </c>
      <c r="N199" s="3">
        <v>46</v>
      </c>
      <c r="O199" s="24">
        <v>1001</v>
      </c>
      <c r="P199" s="4">
        <v>0.39800000000000002</v>
      </c>
      <c r="Q199" s="4">
        <v>0.42151162790697699</v>
      </c>
      <c r="R199" s="4">
        <v>6.8000000000000005E-2</v>
      </c>
      <c r="S199" s="4">
        <v>6.8000000000000005E-2</v>
      </c>
      <c r="T199" s="4">
        <v>7.0999999999999994E-2</v>
      </c>
      <c r="U199" s="4">
        <v>6.8000000000000005E-2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0.50749783367331602</v>
      </c>
      <c r="AC199" s="2">
        <v>0.54733683264890598</v>
      </c>
      <c r="AD199" s="2">
        <v>7.0422464296545903E-2</v>
      </c>
      <c r="AE199" s="2">
        <v>7.0422464296545903E-2</v>
      </c>
      <c r="AF199" s="2">
        <v>7.3646540168298497E-2</v>
      </c>
      <c r="AG199" s="2">
        <v>7.0422464296545903E-2</v>
      </c>
    </row>
    <row r="200" spans="1:33" x14ac:dyDescent="0.35">
      <c r="A200" s="7">
        <v>527</v>
      </c>
      <c r="B200" s="7">
        <v>404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0.56882488009999999</v>
      </c>
      <c r="I200" s="4">
        <v>7.7183806430999997</v>
      </c>
      <c r="J200" s="2">
        <f t="shared" si="7"/>
        <v>7.3697438154791226E-2</v>
      </c>
      <c r="K200" s="3">
        <v>269</v>
      </c>
      <c r="L200" s="3">
        <v>75</v>
      </c>
      <c r="M200" s="3">
        <v>131</v>
      </c>
      <c r="N200" s="3">
        <v>24</v>
      </c>
      <c r="O200" s="24">
        <v>1001</v>
      </c>
      <c r="P200" s="4">
        <v>0.215</v>
      </c>
      <c r="Q200" s="4">
        <v>0.21802325581395299</v>
      </c>
      <c r="R200" s="4">
        <v>3.3000000000000002E-2</v>
      </c>
      <c r="S200" s="4">
        <v>2.1999999999999999E-2</v>
      </c>
      <c r="T200" s="4">
        <v>2.4E-2</v>
      </c>
      <c r="U200" s="4">
        <v>3.3000000000000002E-2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0.242071561199729</v>
      </c>
      <c r="AC200" s="2">
        <v>0.24593027777155901</v>
      </c>
      <c r="AD200" s="2">
        <v>3.3556783528842803E-2</v>
      </c>
      <c r="AE200" s="2">
        <v>2.2245608947319698E-2</v>
      </c>
      <c r="AF200" s="2">
        <v>2.4292692569044601E-2</v>
      </c>
      <c r="AG200" s="2">
        <v>3.3556783528842803E-2</v>
      </c>
    </row>
    <row r="201" spans="1:33" x14ac:dyDescent="0.35">
      <c r="A201" s="7">
        <v>173</v>
      </c>
      <c r="B201" s="7">
        <v>26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0.62000937769999998</v>
      </c>
      <c r="I201" s="4">
        <v>8.2989733030099995</v>
      </c>
      <c r="J201" s="2">
        <f t="shared" si="7"/>
        <v>7.470916643087952E-2</v>
      </c>
      <c r="K201" s="3">
        <v>291</v>
      </c>
      <c r="L201" s="3">
        <v>66</v>
      </c>
      <c r="M201" s="3">
        <v>108</v>
      </c>
      <c r="N201" s="3">
        <v>34</v>
      </c>
      <c r="O201" s="24">
        <v>895.83207039822605</v>
      </c>
      <c r="P201" s="4">
        <v>0.20100000000000001</v>
      </c>
      <c r="Q201" s="4">
        <v>0.184873949579832</v>
      </c>
      <c r="R201" s="4">
        <v>3.3000000000000002E-2</v>
      </c>
      <c r="S201" s="4">
        <v>3.3000000000000002E-2</v>
      </c>
      <c r="T201" s="4">
        <v>3.3000000000000002E-2</v>
      </c>
      <c r="U201" s="4">
        <v>5.3999999999999999E-2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0.224394333215862</v>
      </c>
      <c r="AC201" s="2">
        <v>0.20441251460814699</v>
      </c>
      <c r="AD201" s="2">
        <v>3.3556783528842803E-2</v>
      </c>
      <c r="AE201" s="2">
        <v>3.3556783528842803E-2</v>
      </c>
      <c r="AF201" s="2">
        <v>3.3556783528842803E-2</v>
      </c>
      <c r="AG201" s="2">
        <v>5.5512709930258801E-2</v>
      </c>
    </row>
    <row r="202" spans="1:33" x14ac:dyDescent="0.35">
      <c r="A202" s="7">
        <v>245</v>
      </c>
      <c r="B202" s="7">
        <v>150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0.66115390650000005</v>
      </c>
      <c r="I202" s="4">
        <v>8.8284692768599999</v>
      </c>
      <c r="J202" s="2">
        <f t="shared" si="7"/>
        <v>7.4888849444481626E-2</v>
      </c>
      <c r="K202" s="3">
        <v>254</v>
      </c>
      <c r="L202" s="3">
        <v>88</v>
      </c>
      <c r="M202" s="3">
        <v>122</v>
      </c>
      <c r="N202" s="3">
        <v>35</v>
      </c>
      <c r="O202" s="24">
        <v>1001</v>
      </c>
      <c r="P202" s="4">
        <v>0.24299999999999999</v>
      </c>
      <c r="Q202" s="4">
        <v>0.25730994152046799</v>
      </c>
      <c r="R202" s="4">
        <v>6.4000000000000001E-2</v>
      </c>
      <c r="S202" s="4">
        <v>7.0000000000000007E-2</v>
      </c>
      <c r="T202" s="4">
        <v>4.9000000000000002E-2</v>
      </c>
      <c r="U202" s="4">
        <v>5.0999999999999997E-2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0.278392025544688</v>
      </c>
      <c r="AC202" s="2">
        <v>0.29747647004406902</v>
      </c>
      <c r="AD202" s="2">
        <v>6.6139802504545098E-2</v>
      </c>
      <c r="AE202" s="2">
        <v>7.2570692834835498E-2</v>
      </c>
      <c r="AF202" s="2">
        <v>5.0241216436746797E-2</v>
      </c>
      <c r="AG202" s="2">
        <v>5.2346480372209202E-2</v>
      </c>
    </row>
    <row r="203" spans="1:33" x14ac:dyDescent="0.35">
      <c r="A203" s="7">
        <v>685</v>
      </c>
      <c r="B203" s="7">
        <v>209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0.56248144600000005</v>
      </c>
      <c r="I203" s="4">
        <v>7.5089110729400002</v>
      </c>
      <c r="J203" s="2">
        <f t="shared" si="7"/>
        <v>7.4908524090400358E-2</v>
      </c>
      <c r="K203" s="3">
        <v>299</v>
      </c>
      <c r="L203" s="3">
        <v>98</v>
      </c>
      <c r="M203" s="3">
        <v>70</v>
      </c>
      <c r="N203" s="3">
        <v>32</v>
      </c>
      <c r="O203" s="24">
        <v>824.90651875838898</v>
      </c>
      <c r="P203" s="4">
        <v>0.28499999999999998</v>
      </c>
      <c r="Q203" s="4">
        <v>0.246851385390428</v>
      </c>
      <c r="R203" s="4">
        <v>4.4999999999999998E-2</v>
      </c>
      <c r="S203" s="4">
        <v>4.5999999999999999E-2</v>
      </c>
      <c r="T203" s="4">
        <v>0.04</v>
      </c>
      <c r="U203" s="4">
        <v>4.8000000000000001E-2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0.33547273628812901</v>
      </c>
      <c r="AC203" s="2">
        <v>0.283492707296504</v>
      </c>
      <c r="AD203" s="2">
        <v>4.6043938501406798E-2</v>
      </c>
      <c r="AE203" s="2">
        <v>4.7091607533850603E-2</v>
      </c>
      <c r="AF203" s="2">
        <v>4.08219945202552E-2</v>
      </c>
      <c r="AG203" s="2">
        <v>4.9190244190771802E-2</v>
      </c>
    </row>
    <row r="204" spans="1:33" x14ac:dyDescent="0.35">
      <c r="A204" s="7">
        <v>767</v>
      </c>
      <c r="B204" s="7">
        <v>223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0.61460047090000003</v>
      </c>
      <c r="I204" s="4">
        <v>8.1626011021</v>
      </c>
      <c r="J204" s="2">
        <f t="shared" si="7"/>
        <v>7.5294684036670764E-2</v>
      </c>
      <c r="K204" s="3">
        <v>197</v>
      </c>
      <c r="L204" s="3">
        <v>122</v>
      </c>
      <c r="M204" s="3">
        <v>126</v>
      </c>
      <c r="N204" s="3">
        <v>54</v>
      </c>
      <c r="O204" s="24">
        <v>1001</v>
      </c>
      <c r="P204" s="4">
        <v>0.35299999999999998</v>
      </c>
      <c r="Q204" s="4">
        <v>0.382445141065831</v>
      </c>
      <c r="R204" s="4">
        <v>2.3E-2</v>
      </c>
      <c r="S204" s="4">
        <v>1.7999999999999999E-2</v>
      </c>
      <c r="T204" s="4">
        <v>2.5000000000000001E-2</v>
      </c>
      <c r="U204" s="4">
        <v>2.5999999999999999E-2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0.43540898448123599</v>
      </c>
      <c r="AC204" s="2">
        <v>0.48198737404685599</v>
      </c>
      <c r="AD204" s="2">
        <v>2.32686269393543E-2</v>
      </c>
      <c r="AE204" s="2">
        <v>1.8163970627671201E-2</v>
      </c>
      <c r="AF204" s="2">
        <v>2.5317807984289901E-2</v>
      </c>
      <c r="AG204" s="2">
        <v>2.6343975339602001E-2</v>
      </c>
    </row>
    <row r="205" spans="1:33" x14ac:dyDescent="0.35">
      <c r="A205" s="7">
        <v>469</v>
      </c>
      <c r="B205" s="7">
        <v>116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0.62245920079999995</v>
      </c>
      <c r="I205" s="4">
        <v>8.1972186998800005</v>
      </c>
      <c r="J205" s="2">
        <f t="shared" si="7"/>
        <v>7.5935414631442266E-2</v>
      </c>
      <c r="K205" s="3">
        <v>353</v>
      </c>
      <c r="L205" s="3">
        <v>43</v>
      </c>
      <c r="M205" s="3">
        <v>94</v>
      </c>
      <c r="N205" s="3">
        <v>9</v>
      </c>
      <c r="O205" s="24">
        <v>888.07976861365705</v>
      </c>
      <c r="P205" s="4">
        <v>9.1999999999999998E-2</v>
      </c>
      <c r="Q205" s="4">
        <v>0.10858585858585899</v>
      </c>
      <c r="R205" s="4">
        <v>2.1000000000000001E-2</v>
      </c>
      <c r="S205" s="4">
        <v>1.7999999999999999E-2</v>
      </c>
      <c r="T205" s="4">
        <v>2.8000000000000001E-2</v>
      </c>
      <c r="U205" s="4">
        <v>3.1E-2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9.65109003808437E-2</v>
      </c>
      <c r="AC205" s="2">
        <v>0.114946154321184</v>
      </c>
      <c r="AD205" s="2">
        <v>2.1223636451626698E-2</v>
      </c>
      <c r="AE205" s="2">
        <v>1.8163970627671201E-2</v>
      </c>
      <c r="AF205" s="2">
        <v>2.8399474521698002E-2</v>
      </c>
      <c r="AG205" s="2">
        <v>3.14906670913708E-2</v>
      </c>
    </row>
    <row r="206" spans="1:33" x14ac:dyDescent="0.35">
      <c r="A206" s="7">
        <v>215</v>
      </c>
      <c r="B206" s="7">
        <v>290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0.66601183850000001</v>
      </c>
      <c r="I206" s="4">
        <v>8.7034430641</v>
      </c>
      <c r="J206" s="2">
        <f t="shared" si="7"/>
        <v>7.6522800642790267E-2</v>
      </c>
      <c r="K206" s="3">
        <v>208</v>
      </c>
      <c r="L206" s="3">
        <v>75</v>
      </c>
      <c r="M206" s="3">
        <v>139</v>
      </c>
      <c r="N206" s="3">
        <v>77</v>
      </c>
      <c r="O206" s="24">
        <v>1001</v>
      </c>
      <c r="P206" s="4">
        <v>0.312</v>
      </c>
      <c r="Q206" s="4">
        <v>0.26501766784452302</v>
      </c>
      <c r="R206" s="4">
        <v>4.2000000000000003E-2</v>
      </c>
      <c r="S206" s="4">
        <v>4.1000000000000002E-2</v>
      </c>
      <c r="T206" s="4">
        <v>5.3999999999999999E-2</v>
      </c>
      <c r="U206" s="4">
        <v>4.2000000000000003E-2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0.37396644104879301</v>
      </c>
      <c r="AC206" s="2">
        <v>0.30790881794191999</v>
      </c>
      <c r="AD206" s="2">
        <v>4.2907501011276501E-2</v>
      </c>
      <c r="AE206" s="2">
        <v>4.1864204098698898E-2</v>
      </c>
      <c r="AF206" s="2">
        <v>5.5512709930258801E-2</v>
      </c>
      <c r="AG206" s="2">
        <v>4.2907501011276501E-2</v>
      </c>
    </row>
    <row r="207" spans="1:33" x14ac:dyDescent="0.35">
      <c r="A207" s="7">
        <v>925</v>
      </c>
      <c r="B207" s="7">
        <v>420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0.62647445140000002</v>
      </c>
      <c r="I207" s="4">
        <v>8.1407521617</v>
      </c>
      <c r="J207" s="2">
        <f t="shared" si="7"/>
        <v>7.695535239942447E-2</v>
      </c>
      <c r="K207" s="3">
        <v>259</v>
      </c>
      <c r="L207" s="3">
        <v>147</v>
      </c>
      <c r="M207" s="3">
        <v>63</v>
      </c>
      <c r="N207" s="3">
        <v>30</v>
      </c>
      <c r="O207" s="24">
        <v>1001</v>
      </c>
      <c r="P207" s="4">
        <v>0.36699999999999999</v>
      </c>
      <c r="Q207" s="4">
        <v>0.36206896551724099</v>
      </c>
      <c r="R207" s="4">
        <v>5.0999999999999997E-2</v>
      </c>
      <c r="S207" s="4">
        <v>4.2999999999999997E-2</v>
      </c>
      <c r="T207" s="4">
        <v>2.9000000000000001E-2</v>
      </c>
      <c r="U207" s="4">
        <v>0.03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0.457284856837961</v>
      </c>
      <c r="AC207" s="2">
        <v>0.44952509790219503</v>
      </c>
      <c r="AD207" s="2">
        <v>5.2346480372209202E-2</v>
      </c>
      <c r="AE207" s="2">
        <v>4.3951887529182797E-2</v>
      </c>
      <c r="AF207" s="2">
        <v>2.9428810690812199E-2</v>
      </c>
      <c r="AG207" s="2">
        <v>3.0459207484708602E-2</v>
      </c>
    </row>
    <row r="208" spans="1:33" x14ac:dyDescent="0.35">
      <c r="A208" s="7">
        <v>597</v>
      </c>
      <c r="B208" s="7">
        <v>323</v>
      </c>
      <c r="C208" s="7">
        <v>0</v>
      </c>
      <c r="D208" s="7">
        <v>0</v>
      </c>
      <c r="E208" s="22" t="str">
        <f t="shared" si="6"/>
        <v>00</v>
      </c>
      <c r="F208" s="4">
        <v>0.97655099999999995</v>
      </c>
      <c r="G208" s="25">
        <v>1</v>
      </c>
      <c r="H208" s="4">
        <v>0.56835101269999999</v>
      </c>
      <c r="I208" s="4">
        <v>7.3850535556399999</v>
      </c>
      <c r="J208" s="2">
        <f t="shared" si="7"/>
        <v>7.6959633185861964E-2</v>
      </c>
      <c r="K208" s="3">
        <v>324</v>
      </c>
      <c r="L208" s="3">
        <v>104</v>
      </c>
      <c r="M208" s="3">
        <v>58</v>
      </c>
      <c r="N208" s="3">
        <v>13</v>
      </c>
      <c r="O208" s="24">
        <v>1001</v>
      </c>
      <c r="P208" s="4">
        <v>0.23</v>
      </c>
      <c r="Q208" s="4">
        <v>0.242990654205607</v>
      </c>
      <c r="R208" s="4">
        <v>4.2999999999999997E-2</v>
      </c>
      <c r="S208" s="4">
        <v>3.4000000000000002E-2</v>
      </c>
      <c r="T208" s="4">
        <v>3.9E-2</v>
      </c>
      <c r="U208" s="4">
        <v>3.6999999999999998E-2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0.26136476413440801</v>
      </c>
      <c r="AC208" s="2">
        <v>0.27837967978946698</v>
      </c>
      <c r="AD208" s="2">
        <v>4.3951887529182797E-2</v>
      </c>
      <c r="AE208" s="2">
        <v>3.4591444769619097E-2</v>
      </c>
      <c r="AF208" s="2">
        <v>3.9780870011844598E-2</v>
      </c>
      <c r="AG208" s="2">
        <v>3.7701867184011501E-2</v>
      </c>
    </row>
    <row r="209" spans="1:33" x14ac:dyDescent="0.35">
      <c r="A209" s="7">
        <v>507</v>
      </c>
      <c r="B209" s="7">
        <v>1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0.50879074270000002</v>
      </c>
      <c r="I209" s="4">
        <v>6.5970814093900003</v>
      </c>
      <c r="J209" s="2">
        <f t="shared" si="7"/>
        <v>7.7123611355744262E-2</v>
      </c>
      <c r="K209" s="3">
        <v>145</v>
      </c>
      <c r="L209" s="3">
        <v>77</v>
      </c>
      <c r="M209" s="3">
        <v>170</v>
      </c>
      <c r="N209" s="3">
        <v>107</v>
      </c>
      <c r="O209" s="24">
        <v>1001</v>
      </c>
      <c r="P209" s="4">
        <v>0.38500000000000001</v>
      </c>
      <c r="Q209" s="4">
        <v>0.34684684684684702</v>
      </c>
      <c r="R209" s="4">
        <v>3.9E-2</v>
      </c>
      <c r="S209" s="4">
        <v>4.3999999999999997E-2</v>
      </c>
      <c r="T209" s="4">
        <v>3.1E-2</v>
      </c>
      <c r="U209" s="4">
        <v>3.5000000000000003E-2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0.48613301117561902</v>
      </c>
      <c r="AC209" s="2">
        <v>0.42594363945170499</v>
      </c>
      <c r="AD209" s="2">
        <v>3.9780870011844598E-2</v>
      </c>
      <c r="AE209" s="2">
        <v>4.4997365930735798E-2</v>
      </c>
      <c r="AF209" s="2">
        <v>3.14906670913708E-2</v>
      </c>
      <c r="AG209" s="2">
        <v>3.5627177643151202E-2</v>
      </c>
    </row>
    <row r="210" spans="1:33" x14ac:dyDescent="0.35">
      <c r="A210" s="7">
        <v>285</v>
      </c>
      <c r="B210" s="7">
        <v>436</v>
      </c>
      <c r="C210" s="7">
        <v>0</v>
      </c>
      <c r="D210" s="7">
        <v>0</v>
      </c>
      <c r="E210" s="22" t="str">
        <f t="shared" si="6"/>
        <v>00</v>
      </c>
      <c r="F210" s="4">
        <v>0.99764399999999998</v>
      </c>
      <c r="G210" s="25">
        <v>1</v>
      </c>
      <c r="H210" s="4">
        <v>0.58207977129999999</v>
      </c>
      <c r="I210" s="4">
        <v>7.5321996782099996</v>
      </c>
      <c r="J210" s="2">
        <f t="shared" si="7"/>
        <v>7.727885560228924E-2</v>
      </c>
      <c r="K210" s="3">
        <v>290</v>
      </c>
      <c r="L210" s="3">
        <v>104</v>
      </c>
      <c r="M210" s="3">
        <v>79</v>
      </c>
      <c r="N210" s="3">
        <v>26</v>
      </c>
      <c r="O210" s="24">
        <v>1001</v>
      </c>
      <c r="P210" s="4">
        <v>0.27300000000000002</v>
      </c>
      <c r="Q210" s="4">
        <v>0.26395939086294401</v>
      </c>
      <c r="R210" s="4">
        <v>3.5000000000000003E-2</v>
      </c>
      <c r="S210" s="4">
        <v>2.5000000000000001E-2</v>
      </c>
      <c r="T210" s="4">
        <v>2.7E-2</v>
      </c>
      <c r="U210" s="4">
        <v>3.3000000000000002E-2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0.31882880144861803</v>
      </c>
      <c r="AC210" s="2">
        <v>0.30646998631741401</v>
      </c>
      <c r="AD210" s="2">
        <v>3.5627177643151202E-2</v>
      </c>
      <c r="AE210" s="2">
        <v>2.5317807984289901E-2</v>
      </c>
      <c r="AF210" s="2">
        <v>2.7371196796132001E-2</v>
      </c>
      <c r="AG210" s="2">
        <v>3.3556783528842803E-2</v>
      </c>
    </row>
    <row r="211" spans="1:33" x14ac:dyDescent="0.35">
      <c r="A211" s="7">
        <v>513</v>
      </c>
      <c r="B211" s="7">
        <v>256</v>
      </c>
      <c r="C211" s="7">
        <v>0</v>
      </c>
      <c r="D211" s="7">
        <v>0</v>
      </c>
      <c r="E211" s="22" t="str">
        <f t="shared" si="6"/>
        <v>00</v>
      </c>
      <c r="F211" s="4">
        <v>0.98698699999999995</v>
      </c>
      <c r="G211" s="25">
        <v>1</v>
      </c>
      <c r="H211" s="4">
        <v>0.69479301719999997</v>
      </c>
      <c r="I211" s="4">
        <v>8.8477473944760003</v>
      </c>
      <c r="J211" s="2">
        <f t="shared" si="7"/>
        <v>7.8527673341328305E-2</v>
      </c>
      <c r="K211" s="3">
        <v>292</v>
      </c>
      <c r="L211" s="3">
        <v>127</v>
      </c>
      <c r="M211" s="3">
        <v>48</v>
      </c>
      <c r="N211" s="3">
        <v>32</v>
      </c>
      <c r="O211" s="24">
        <v>1001</v>
      </c>
      <c r="P211" s="4">
        <v>0.32900000000000001</v>
      </c>
      <c r="Q211" s="4">
        <v>0.30310262529832899</v>
      </c>
      <c r="R211" s="4">
        <v>5.8000000000000003E-2</v>
      </c>
      <c r="S211" s="4">
        <v>4.2000000000000003E-2</v>
      </c>
      <c r="T211" s="4">
        <v>5.3999999999999999E-2</v>
      </c>
      <c r="U211" s="4">
        <v>4.2999999999999997E-2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0.39898614201045501</v>
      </c>
      <c r="AC211" s="2">
        <v>0.36111711765385601</v>
      </c>
      <c r="AD211" s="2">
        <v>5.9750004405774E-2</v>
      </c>
      <c r="AE211" s="2">
        <v>4.2907501011276501E-2</v>
      </c>
      <c r="AF211" s="2">
        <v>5.5512709930258801E-2</v>
      </c>
      <c r="AG211" s="2">
        <v>4.3951887529182797E-2</v>
      </c>
    </row>
    <row r="212" spans="1:33" x14ac:dyDescent="0.35">
      <c r="A212" s="7">
        <v>651</v>
      </c>
      <c r="B212" s="7">
        <v>404</v>
      </c>
      <c r="C212" s="7">
        <v>0</v>
      </c>
      <c r="D212" s="7">
        <v>0</v>
      </c>
      <c r="E212" s="22" t="str">
        <f t="shared" si="6"/>
        <v>00</v>
      </c>
      <c r="F212" s="4">
        <v>0.99872899999999998</v>
      </c>
      <c r="G212" s="25">
        <v>1</v>
      </c>
      <c r="H212" s="4">
        <v>0.61465078230000003</v>
      </c>
      <c r="I212" s="4">
        <v>7.7132795545109998</v>
      </c>
      <c r="J212" s="2">
        <f t="shared" si="7"/>
        <v>7.9687346731849032E-2</v>
      </c>
      <c r="K212" s="3">
        <v>142</v>
      </c>
      <c r="L212" s="3">
        <v>64</v>
      </c>
      <c r="M212" s="3">
        <v>201</v>
      </c>
      <c r="N212" s="3">
        <v>92</v>
      </c>
      <c r="O212" s="24">
        <v>903.52962846993398</v>
      </c>
      <c r="P212" s="4">
        <v>0.30399999999999999</v>
      </c>
      <c r="Q212" s="4">
        <v>0.31067961165048502</v>
      </c>
      <c r="R212" s="4">
        <v>0.05</v>
      </c>
      <c r="S212" s="4">
        <v>4.5999999999999999E-2</v>
      </c>
      <c r="T212" s="4">
        <v>2.5999999999999999E-2</v>
      </c>
      <c r="U212" s="4">
        <v>0.03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0.36240561864771698</v>
      </c>
      <c r="AC212" s="2">
        <v>0.37204911118832001</v>
      </c>
      <c r="AD212" s="2">
        <v>5.1293294387550599E-2</v>
      </c>
      <c r="AE212" s="2">
        <v>4.7091607533850603E-2</v>
      </c>
      <c r="AF212" s="2">
        <v>2.6343975339602001E-2</v>
      </c>
      <c r="AG212" s="2">
        <v>3.0459207484708602E-2</v>
      </c>
    </row>
    <row r="213" spans="1:33" x14ac:dyDescent="0.35">
      <c r="A213" s="7">
        <v>139</v>
      </c>
      <c r="B213" s="7">
        <v>438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0.53862185019999997</v>
      </c>
      <c r="I213" s="4">
        <v>6.6718909141099996</v>
      </c>
      <c r="J213" s="2">
        <f t="shared" si="7"/>
        <v>8.0730014494226746E-2</v>
      </c>
      <c r="K213" s="3">
        <v>219</v>
      </c>
      <c r="L213" s="3">
        <v>25</v>
      </c>
      <c r="M213" s="3">
        <v>224</v>
      </c>
      <c r="N213" s="3">
        <v>31</v>
      </c>
      <c r="O213" s="24">
        <v>1001</v>
      </c>
      <c r="P213" s="4">
        <v>0.12</v>
      </c>
      <c r="Q213" s="4">
        <v>0.102459016393443</v>
      </c>
      <c r="R213" s="4">
        <v>4.8000000000000001E-2</v>
      </c>
      <c r="S213" s="4">
        <v>4.4999999999999998E-2</v>
      </c>
      <c r="T213" s="4">
        <v>0.04</v>
      </c>
      <c r="U213" s="4">
        <v>3.3000000000000002E-2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0.127833371509885</v>
      </c>
      <c r="AC213" s="2">
        <v>0.108096495476701</v>
      </c>
      <c r="AD213" s="2">
        <v>4.9190244190771802E-2</v>
      </c>
      <c r="AE213" s="2">
        <v>4.6043938501406798E-2</v>
      </c>
      <c r="AF213" s="2">
        <v>4.08219945202552E-2</v>
      </c>
      <c r="AG213" s="2">
        <v>3.3556783528842803E-2</v>
      </c>
    </row>
    <row r="214" spans="1:33" x14ac:dyDescent="0.35">
      <c r="A214" s="7">
        <v>197</v>
      </c>
      <c r="B214" s="7">
        <v>337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0.73195023599999998</v>
      </c>
      <c r="I214" s="4">
        <v>8.8707882955400006</v>
      </c>
      <c r="J214" s="2">
        <f t="shared" si="7"/>
        <v>8.2512422979139896E-2</v>
      </c>
      <c r="K214" s="3">
        <v>219</v>
      </c>
      <c r="L214" s="3">
        <v>145</v>
      </c>
      <c r="M214" s="3">
        <v>85</v>
      </c>
      <c r="N214" s="3">
        <v>50</v>
      </c>
      <c r="O214" s="24">
        <v>1001</v>
      </c>
      <c r="P214" s="4">
        <v>0.375</v>
      </c>
      <c r="Q214" s="4">
        <v>0.39835164835164799</v>
      </c>
      <c r="R214" s="4">
        <v>5.2999999999999999E-2</v>
      </c>
      <c r="S214" s="4">
        <v>6.6000000000000003E-2</v>
      </c>
      <c r="T214" s="4">
        <v>5.0999999999999997E-2</v>
      </c>
      <c r="U214" s="4">
        <v>5.1999999999999998E-2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0.47000362924573602</v>
      </c>
      <c r="AC214" s="2">
        <v>0.50808213782024003</v>
      </c>
      <c r="AD214" s="2">
        <v>5.4456185796058897E-2</v>
      </c>
      <c r="AE214" s="2">
        <v>6.8278840753294504E-2</v>
      </c>
      <c r="AF214" s="2">
        <v>5.2346480372209202E-2</v>
      </c>
      <c r="AG214" s="2">
        <v>5.3400776727115302E-2</v>
      </c>
    </row>
    <row r="215" spans="1:33" x14ac:dyDescent="0.35">
      <c r="A215" s="7">
        <v>117</v>
      </c>
      <c r="B215" s="7">
        <v>349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0.49418233249999999</v>
      </c>
      <c r="I215" s="4">
        <v>5.9110819854500001</v>
      </c>
      <c r="J215" s="2">
        <f t="shared" si="7"/>
        <v>8.360268622841284E-2</v>
      </c>
      <c r="K215" s="3">
        <v>310</v>
      </c>
      <c r="L215" s="3">
        <v>84</v>
      </c>
      <c r="M215" s="3">
        <v>81</v>
      </c>
      <c r="N215" s="3">
        <v>24</v>
      </c>
      <c r="O215" s="24">
        <v>1001</v>
      </c>
      <c r="P215" s="4">
        <v>0.214</v>
      </c>
      <c r="Q215" s="4">
        <v>0.21319796954314699</v>
      </c>
      <c r="R215" s="4">
        <v>2.5000000000000001E-2</v>
      </c>
      <c r="S215" s="4">
        <v>3.3000000000000002E-2</v>
      </c>
      <c r="T215" s="4">
        <v>2.5000000000000001E-2</v>
      </c>
      <c r="U215" s="4">
        <v>4.2999999999999997E-2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0.24079848655293001</v>
      </c>
      <c r="AC215" s="2">
        <v>0.23977861181874199</v>
      </c>
      <c r="AD215" s="2">
        <v>2.5317807984289901E-2</v>
      </c>
      <c r="AE215" s="2">
        <v>3.3556783528842803E-2</v>
      </c>
      <c r="AF215" s="2">
        <v>2.5317807984289901E-2</v>
      </c>
      <c r="AG215" s="2">
        <v>4.3951887529182797E-2</v>
      </c>
    </row>
    <row r="216" spans="1:33" x14ac:dyDescent="0.35">
      <c r="A216" s="7">
        <v>659</v>
      </c>
      <c r="B216" s="7">
        <v>370</v>
      </c>
      <c r="C216" s="7">
        <v>0</v>
      </c>
      <c r="D216" s="7">
        <v>0</v>
      </c>
      <c r="E216" s="22" t="str">
        <f t="shared" si="6"/>
        <v>00</v>
      </c>
      <c r="F216" s="4">
        <v>0.99800100000000003</v>
      </c>
      <c r="G216" s="25">
        <v>1</v>
      </c>
      <c r="H216" s="4">
        <v>0.85301122159999998</v>
      </c>
      <c r="I216" s="4">
        <v>10.12028393178</v>
      </c>
      <c r="J216" s="2">
        <f t="shared" si="7"/>
        <v>8.4287281597045932E-2</v>
      </c>
      <c r="K216" s="3">
        <v>253</v>
      </c>
      <c r="L216" s="3">
        <v>178</v>
      </c>
      <c r="M216" s="3">
        <v>54</v>
      </c>
      <c r="N216" s="3">
        <v>14</v>
      </c>
      <c r="O216" s="24">
        <v>1001</v>
      </c>
      <c r="P216" s="4">
        <v>0.36099999999999999</v>
      </c>
      <c r="Q216" s="4">
        <v>0.41299303944315502</v>
      </c>
      <c r="R216" s="4">
        <v>4.4999999999999998E-2</v>
      </c>
      <c r="S216" s="4">
        <v>0.05</v>
      </c>
      <c r="T216" s="4">
        <v>5.6000000000000001E-2</v>
      </c>
      <c r="U216" s="4">
        <v>5.1999999999999998E-2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0.44785082460460202</v>
      </c>
      <c r="AC216" s="2">
        <v>0.53271860137622795</v>
      </c>
      <c r="AD216" s="2">
        <v>4.6043938501406798E-2</v>
      </c>
      <c r="AE216" s="2">
        <v>5.1293294387550599E-2</v>
      </c>
      <c r="AF216" s="2">
        <v>5.7629112836636402E-2</v>
      </c>
      <c r="AG216" s="2">
        <v>5.3400776727115302E-2</v>
      </c>
    </row>
    <row r="217" spans="1:33" x14ac:dyDescent="0.35">
      <c r="A217" s="7">
        <v>865</v>
      </c>
      <c r="B217" s="7">
        <v>3</v>
      </c>
      <c r="C217" s="7">
        <v>0</v>
      </c>
      <c r="D217" s="7">
        <v>0</v>
      </c>
      <c r="E217" s="22" t="str">
        <f t="shared" si="6"/>
        <v>00</v>
      </c>
      <c r="F217" s="4">
        <v>0.97733599999999998</v>
      </c>
      <c r="G217" s="25">
        <v>1</v>
      </c>
      <c r="H217" s="4">
        <v>0.58153960019999995</v>
      </c>
      <c r="I217" s="4">
        <v>6.8357009049900004</v>
      </c>
      <c r="J217" s="2">
        <f t="shared" si="7"/>
        <v>8.5073880247668709E-2</v>
      </c>
      <c r="K217" s="3">
        <v>347</v>
      </c>
      <c r="L217" s="3">
        <v>71</v>
      </c>
      <c r="M217" s="3">
        <v>68</v>
      </c>
      <c r="N217" s="3">
        <v>13</v>
      </c>
      <c r="O217" s="24">
        <v>829.69404165922299</v>
      </c>
      <c r="P217" s="4">
        <v>0.183</v>
      </c>
      <c r="Q217" s="4">
        <v>0.16985645933014401</v>
      </c>
      <c r="R217" s="4">
        <v>4.2000000000000003E-2</v>
      </c>
      <c r="S217" s="4">
        <v>2.7E-2</v>
      </c>
      <c r="T217" s="4">
        <v>4.2999999999999997E-2</v>
      </c>
      <c r="U217" s="4">
        <v>4.8000000000000001E-2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0.202116184122134</v>
      </c>
      <c r="AC217" s="2">
        <v>0.18615665257789701</v>
      </c>
      <c r="AD217" s="2">
        <v>4.2907501011276501E-2</v>
      </c>
      <c r="AE217" s="2">
        <v>2.7371196796132001E-2</v>
      </c>
      <c r="AF217" s="2">
        <v>4.3951887529182797E-2</v>
      </c>
      <c r="AG217" s="2">
        <v>4.9190244190771802E-2</v>
      </c>
    </row>
    <row r="218" spans="1:33" x14ac:dyDescent="0.35">
      <c r="A218" s="7">
        <v>757</v>
      </c>
      <c r="B218" s="7">
        <v>91</v>
      </c>
      <c r="C218" s="7">
        <v>0</v>
      </c>
      <c r="D218" s="7">
        <v>0</v>
      </c>
      <c r="E218" s="22" t="str">
        <f t="shared" si="6"/>
        <v>00</v>
      </c>
      <c r="F218" s="4">
        <v>0.99970999999999999</v>
      </c>
      <c r="G218" s="25">
        <v>1</v>
      </c>
      <c r="H218" s="4">
        <v>0.74718310099999996</v>
      </c>
      <c r="I218" s="4">
        <v>8.5842405041000003</v>
      </c>
      <c r="J218" s="2">
        <f t="shared" si="7"/>
        <v>8.7041258995846027E-2</v>
      </c>
      <c r="K218" s="3">
        <v>269</v>
      </c>
      <c r="L218" s="3">
        <v>103</v>
      </c>
      <c r="M218" s="3">
        <v>93</v>
      </c>
      <c r="N218" s="3">
        <v>34</v>
      </c>
      <c r="O218" s="24">
        <v>1001</v>
      </c>
      <c r="P218" s="4">
        <v>0.27100000000000002</v>
      </c>
      <c r="Q218" s="4">
        <v>0.276881720430108</v>
      </c>
      <c r="R218" s="4">
        <v>3.5000000000000003E-2</v>
      </c>
      <c r="S218" s="4">
        <v>3.4000000000000002E-2</v>
      </c>
      <c r="T218" s="4">
        <v>4.9000000000000002E-2</v>
      </c>
      <c r="U218" s="4">
        <v>3.7999999999999999E-2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0.31608154697347901</v>
      </c>
      <c r="AC218" s="2">
        <v>0.32418247467130701</v>
      </c>
      <c r="AD218" s="2">
        <v>3.5627177643151202E-2</v>
      </c>
      <c r="AE218" s="2">
        <v>3.4591444769619097E-2</v>
      </c>
      <c r="AF218" s="2">
        <v>5.0241216436746797E-2</v>
      </c>
      <c r="AG218" s="2">
        <v>3.8740828316430602E-2</v>
      </c>
    </row>
    <row r="219" spans="1:33" x14ac:dyDescent="0.35">
      <c r="A219" s="7">
        <v>661</v>
      </c>
      <c r="B219" s="7">
        <v>293</v>
      </c>
      <c r="C219" s="7">
        <v>0</v>
      </c>
      <c r="D219" s="7">
        <v>0</v>
      </c>
      <c r="E219" s="22" t="str">
        <f t="shared" si="6"/>
        <v>00</v>
      </c>
      <c r="F219" s="4">
        <v>0.99940300000000004</v>
      </c>
      <c r="G219" s="25">
        <v>1</v>
      </c>
      <c r="H219" s="4">
        <v>0.61325690160000002</v>
      </c>
      <c r="I219" s="4">
        <v>6.9087597829399998</v>
      </c>
      <c r="J219" s="2">
        <f t="shared" si="7"/>
        <v>8.8765121507673919E-2</v>
      </c>
      <c r="K219" s="3">
        <v>347</v>
      </c>
      <c r="L219" s="3">
        <v>55</v>
      </c>
      <c r="M219" s="3">
        <v>76</v>
      </c>
      <c r="N219" s="3">
        <v>21</v>
      </c>
      <c r="O219" s="24">
        <v>872.31403807850404</v>
      </c>
      <c r="P219" s="4">
        <v>0.151</v>
      </c>
      <c r="Q219" s="4">
        <v>0.13681592039800999</v>
      </c>
      <c r="R219" s="4">
        <v>3.7999999999999999E-2</v>
      </c>
      <c r="S219" s="4">
        <v>3.7999999999999999E-2</v>
      </c>
      <c r="T219" s="4">
        <v>2.7E-2</v>
      </c>
      <c r="U219" s="4">
        <v>4.2000000000000003E-2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0.16369609267078999</v>
      </c>
      <c r="AC219" s="2">
        <v>0.147127308672162</v>
      </c>
      <c r="AD219" s="2">
        <v>3.8740828316430602E-2</v>
      </c>
      <c r="AE219" s="2">
        <v>3.8740828316430602E-2</v>
      </c>
      <c r="AF219" s="2">
        <v>2.7371196796132001E-2</v>
      </c>
      <c r="AG219" s="2">
        <v>4.2907501011276501E-2</v>
      </c>
    </row>
    <row r="220" spans="1:33" x14ac:dyDescent="0.35">
      <c r="A220" s="7">
        <v>115</v>
      </c>
      <c r="B220" s="7">
        <v>238</v>
      </c>
      <c r="C220" s="7">
        <v>0</v>
      </c>
      <c r="D220" s="7">
        <v>0</v>
      </c>
      <c r="E220" s="22" t="str">
        <f t="shared" si="6"/>
        <v>00</v>
      </c>
      <c r="F220" s="4">
        <v>0.99662200000000001</v>
      </c>
      <c r="G220" s="25">
        <v>1</v>
      </c>
      <c r="H220" s="4">
        <v>0.60629688140000004</v>
      </c>
      <c r="I220" s="4">
        <v>6.7694192819200003</v>
      </c>
      <c r="J220" s="2">
        <f t="shared" si="7"/>
        <v>8.956409052979164E-2</v>
      </c>
      <c r="K220" s="3">
        <v>226</v>
      </c>
      <c r="L220" s="3">
        <v>170</v>
      </c>
      <c r="M220" s="3">
        <v>61</v>
      </c>
      <c r="N220" s="3">
        <v>42</v>
      </c>
      <c r="O220" s="24">
        <v>1001</v>
      </c>
      <c r="P220" s="4">
        <v>0.42899999999999999</v>
      </c>
      <c r="Q220" s="4">
        <v>0.429292929292929</v>
      </c>
      <c r="R220" s="4">
        <v>2.1999999999999999E-2</v>
      </c>
      <c r="S220" s="4">
        <v>2.8000000000000001E-2</v>
      </c>
      <c r="T220" s="4">
        <v>0.04</v>
      </c>
      <c r="U220" s="4">
        <v>3.5999999999999997E-2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0.56036606932612698</v>
      </c>
      <c r="AC220" s="2">
        <v>0.56087921198219504</v>
      </c>
      <c r="AD220" s="2">
        <v>2.2245608947319698E-2</v>
      </c>
      <c r="AE220" s="2">
        <v>2.8399474521698002E-2</v>
      </c>
      <c r="AF220" s="2">
        <v>4.08219945202552E-2</v>
      </c>
      <c r="AG220" s="2">
        <v>3.6663984371591497E-2</v>
      </c>
    </row>
    <row r="221" spans="1:33" x14ac:dyDescent="0.35">
      <c r="A221" s="7">
        <v>63</v>
      </c>
      <c r="B221" s="7">
        <v>353</v>
      </c>
      <c r="C221" s="7">
        <v>0</v>
      </c>
      <c r="D221" s="7">
        <v>0</v>
      </c>
      <c r="E221" s="22" t="str">
        <f t="shared" si="6"/>
        <v>00</v>
      </c>
      <c r="F221" s="4">
        <v>0.99910399999999999</v>
      </c>
      <c r="G221" s="25">
        <v>1</v>
      </c>
      <c r="H221" s="4">
        <v>0.7104610281</v>
      </c>
      <c r="I221" s="4">
        <v>7.9111077091600004</v>
      </c>
      <c r="J221" s="2">
        <f t="shared" si="7"/>
        <v>8.9805505653447429E-2</v>
      </c>
      <c r="K221" s="3">
        <v>243</v>
      </c>
      <c r="L221" s="3">
        <v>144</v>
      </c>
      <c r="M221" s="3">
        <v>64</v>
      </c>
      <c r="N221" s="3">
        <v>48</v>
      </c>
      <c r="O221" s="24">
        <v>1001</v>
      </c>
      <c r="P221" s="4">
        <v>0.38700000000000001</v>
      </c>
      <c r="Q221" s="4">
        <v>0.372093023255814</v>
      </c>
      <c r="R221" s="4">
        <v>3.4000000000000002E-2</v>
      </c>
      <c r="S221" s="4">
        <v>3.5999999999999997E-2</v>
      </c>
      <c r="T221" s="4">
        <v>3.6999999999999998E-2</v>
      </c>
      <c r="U221" s="4">
        <v>0.04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0.48939034304592599</v>
      </c>
      <c r="AC221" s="2">
        <v>0.46536324968923298</v>
      </c>
      <c r="AD221" s="2">
        <v>3.4591444769619097E-2</v>
      </c>
      <c r="AE221" s="2">
        <v>3.6663984371591497E-2</v>
      </c>
      <c r="AF221" s="2">
        <v>3.7701867184011501E-2</v>
      </c>
      <c r="AG221" s="2">
        <v>4.08219945202552E-2</v>
      </c>
    </row>
    <row r="222" spans="1:33" x14ac:dyDescent="0.35">
      <c r="A222" s="7">
        <v>545</v>
      </c>
      <c r="B222" s="7">
        <v>142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0.85065983140000001</v>
      </c>
      <c r="I222" s="4">
        <v>9.2771461833799993</v>
      </c>
      <c r="J222" s="2">
        <f t="shared" si="7"/>
        <v>9.169412819256384E-2</v>
      </c>
      <c r="K222" s="3">
        <v>203</v>
      </c>
      <c r="L222" s="3">
        <v>109</v>
      </c>
      <c r="M222" s="3">
        <v>138</v>
      </c>
      <c r="N222" s="3">
        <v>49</v>
      </c>
      <c r="O222" s="24">
        <v>894.46762577296602</v>
      </c>
      <c r="P222" s="4">
        <v>0.3</v>
      </c>
      <c r="Q222" s="4">
        <v>0.34935897435897401</v>
      </c>
      <c r="R222" s="4">
        <v>5.1999999999999998E-2</v>
      </c>
      <c r="S222" s="4">
        <v>5.3999999999999999E-2</v>
      </c>
      <c r="T222" s="4">
        <v>5.0999999999999997E-2</v>
      </c>
      <c r="U222" s="4">
        <v>0.06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0.356674943938732</v>
      </c>
      <c r="AC222" s="2">
        <v>0.429797208767695</v>
      </c>
      <c r="AD222" s="2">
        <v>5.3400776727115302E-2</v>
      </c>
      <c r="AE222" s="2">
        <v>5.5512709930258801E-2</v>
      </c>
      <c r="AF222" s="2">
        <v>5.2346480372209202E-2</v>
      </c>
      <c r="AG222" s="2">
        <v>6.1875403718087502E-2</v>
      </c>
    </row>
    <row r="223" spans="1:33" x14ac:dyDescent="0.35">
      <c r="A223" s="7">
        <v>33</v>
      </c>
      <c r="B223" s="7">
        <v>18</v>
      </c>
      <c r="C223" s="7">
        <v>0</v>
      </c>
      <c r="D223" s="7">
        <v>0</v>
      </c>
      <c r="E223" s="22" t="str">
        <f t="shared" si="6"/>
        <v>00</v>
      </c>
      <c r="F223" s="4">
        <v>0.99940799999999996</v>
      </c>
      <c r="G223" s="25">
        <v>1</v>
      </c>
      <c r="H223" s="4">
        <v>0.68025974759999996</v>
      </c>
      <c r="I223" s="4">
        <v>7.37688242783</v>
      </c>
      <c r="J223" s="2">
        <f t="shared" si="7"/>
        <v>9.2215072458475753E-2</v>
      </c>
      <c r="K223" s="3">
        <v>184</v>
      </c>
      <c r="L223" s="3">
        <v>122</v>
      </c>
      <c r="M223" s="3">
        <v>149</v>
      </c>
      <c r="N223" s="3">
        <v>44</v>
      </c>
      <c r="O223" s="24">
        <v>892.46527353125202</v>
      </c>
      <c r="P223" s="4">
        <v>0.34100000000000003</v>
      </c>
      <c r="Q223" s="4">
        <v>0.39869281045751598</v>
      </c>
      <c r="R223" s="4">
        <v>7.0999999999999994E-2</v>
      </c>
      <c r="S223" s="4">
        <v>0.05</v>
      </c>
      <c r="T223" s="4">
        <v>4.4999999999999998E-2</v>
      </c>
      <c r="U223" s="4">
        <v>6.0999999999999999E-2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0.41703174447962998</v>
      </c>
      <c r="AC223" s="2">
        <v>0.50864934434339504</v>
      </c>
      <c r="AD223" s="2">
        <v>7.3646540168298497E-2</v>
      </c>
      <c r="AE223" s="2">
        <v>5.1293294387550599E-2</v>
      </c>
      <c r="AF223" s="2">
        <v>4.6043938501406798E-2</v>
      </c>
      <c r="AG223" s="2">
        <v>6.2939799773874094E-2</v>
      </c>
    </row>
    <row r="224" spans="1:33" x14ac:dyDescent="0.35">
      <c r="A224" s="7">
        <v>57</v>
      </c>
      <c r="B224" s="7">
        <v>81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0.76331822049999998</v>
      </c>
      <c r="I224" s="4">
        <v>8.1515723843999996</v>
      </c>
      <c r="J224" s="2">
        <f t="shared" si="7"/>
        <v>9.3640611222540762E-2</v>
      </c>
      <c r="K224" s="3">
        <v>306</v>
      </c>
      <c r="L224" s="3">
        <v>88</v>
      </c>
      <c r="M224" s="3">
        <v>77</v>
      </c>
      <c r="N224" s="3">
        <v>28</v>
      </c>
      <c r="O224" s="24">
        <v>1001</v>
      </c>
      <c r="P224" s="4">
        <v>0.214</v>
      </c>
      <c r="Q224" s="4">
        <v>0.22335025380710699</v>
      </c>
      <c r="R224" s="4">
        <v>3.3000000000000002E-2</v>
      </c>
      <c r="S224" s="4">
        <v>0.05</v>
      </c>
      <c r="T224" s="4">
        <v>4.5999999999999999E-2</v>
      </c>
      <c r="U224" s="4">
        <v>4.5999999999999999E-2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0.24079848655293001</v>
      </c>
      <c r="AC224" s="2">
        <v>0.25276580734555298</v>
      </c>
      <c r="AD224" s="2">
        <v>3.3556783528842803E-2</v>
      </c>
      <c r="AE224" s="2">
        <v>5.1293294387550599E-2</v>
      </c>
      <c r="AF224" s="2">
        <v>4.7091607533850603E-2</v>
      </c>
      <c r="AG224" s="2">
        <v>4.7091607533850603E-2</v>
      </c>
    </row>
    <row r="225" spans="1:33" x14ac:dyDescent="0.35">
      <c r="A225" s="7">
        <v>893</v>
      </c>
      <c r="B225" s="7">
        <v>377</v>
      </c>
      <c r="C225" s="7">
        <v>0</v>
      </c>
      <c r="D225" s="7">
        <v>0</v>
      </c>
      <c r="E225" s="22" t="str">
        <f t="shared" si="6"/>
        <v>00</v>
      </c>
      <c r="F225" s="4">
        <v>0.99990800000000002</v>
      </c>
      <c r="G225" s="25">
        <v>1</v>
      </c>
      <c r="H225" s="4">
        <v>0.74306457849999996</v>
      </c>
      <c r="I225" s="4">
        <v>7.6380004886000004</v>
      </c>
      <c r="J225" s="2">
        <f t="shared" si="7"/>
        <v>9.7285222697884283E-2</v>
      </c>
      <c r="K225" s="3">
        <v>240</v>
      </c>
      <c r="L225" s="3">
        <v>132</v>
      </c>
      <c r="M225" s="3">
        <v>94</v>
      </c>
      <c r="N225" s="3">
        <v>33</v>
      </c>
      <c r="O225" s="24">
        <v>1001</v>
      </c>
      <c r="P225" s="4">
        <v>0.32</v>
      </c>
      <c r="Q225" s="4">
        <v>0.35483870967741898</v>
      </c>
      <c r="R225" s="4">
        <v>2.9000000000000001E-2</v>
      </c>
      <c r="S225" s="4">
        <v>5.6000000000000001E-2</v>
      </c>
      <c r="T225" s="4">
        <v>3.9E-2</v>
      </c>
      <c r="U225" s="4">
        <v>3.1E-2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0.38566248081198501</v>
      </c>
      <c r="AC225" s="2">
        <v>0.43825493093115497</v>
      </c>
      <c r="AD225" s="2">
        <v>2.9428810690812199E-2</v>
      </c>
      <c r="AE225" s="2">
        <v>5.7629112836636402E-2</v>
      </c>
      <c r="AF225" s="2">
        <v>3.9780870011844598E-2</v>
      </c>
      <c r="AG225" s="2">
        <v>3.14906670913708E-2</v>
      </c>
    </row>
    <row r="226" spans="1:33" x14ac:dyDescent="0.35">
      <c r="A226" s="7">
        <v>997</v>
      </c>
      <c r="B226" s="7">
        <v>286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0.85629278890000005</v>
      </c>
      <c r="I226" s="4">
        <v>8.7674027597999995</v>
      </c>
      <c r="J226" s="2">
        <f t="shared" si="7"/>
        <v>9.7667782849699222E-2</v>
      </c>
      <c r="K226" s="3">
        <v>138</v>
      </c>
      <c r="L226" s="3">
        <v>69</v>
      </c>
      <c r="M226" s="3">
        <v>156</v>
      </c>
      <c r="N226" s="3">
        <v>136</v>
      </c>
      <c r="O226" s="24">
        <v>1001</v>
      </c>
      <c r="P226" s="4">
        <v>0.42</v>
      </c>
      <c r="Q226" s="4">
        <v>0.33333333333333298</v>
      </c>
      <c r="R226" s="4">
        <v>0.152</v>
      </c>
      <c r="S226" s="4">
        <v>0.252</v>
      </c>
      <c r="T226" s="4">
        <v>0.111</v>
      </c>
      <c r="U226" s="4">
        <v>0.127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0.54472717544167204</v>
      </c>
      <c r="AC226" s="2">
        <v>0.405465108108164</v>
      </c>
      <c r="AD226" s="2">
        <v>0.16487464319023401</v>
      </c>
      <c r="AE226" s="2">
        <v>0.29035230100766002</v>
      </c>
      <c r="AF226" s="2">
        <v>0.117658043468232</v>
      </c>
      <c r="AG226" s="2">
        <v>0.13581972314253499</v>
      </c>
    </row>
    <row r="227" spans="1:33" x14ac:dyDescent="0.35">
      <c r="A227" s="7">
        <v>27</v>
      </c>
      <c r="B227" s="7">
        <v>348</v>
      </c>
      <c r="C227" s="7">
        <v>0</v>
      </c>
      <c r="D227" s="7">
        <v>0</v>
      </c>
      <c r="E227" s="22" t="str">
        <f t="shared" si="6"/>
        <v>00</v>
      </c>
      <c r="F227" s="4">
        <v>0.99883500000000003</v>
      </c>
      <c r="G227" s="25">
        <v>1</v>
      </c>
      <c r="H227" s="4">
        <v>0.77194286020000003</v>
      </c>
      <c r="I227" s="4">
        <v>7.6729346523400004</v>
      </c>
      <c r="J227" s="2">
        <f t="shared" si="7"/>
        <v>0.10060594742124933</v>
      </c>
      <c r="K227" s="3">
        <v>330</v>
      </c>
      <c r="L227" s="3">
        <v>61</v>
      </c>
      <c r="M227" s="3">
        <v>87</v>
      </c>
      <c r="N227" s="3">
        <v>21</v>
      </c>
      <c r="O227" s="24">
        <v>1001</v>
      </c>
      <c r="P227" s="4">
        <v>0.17199999999999999</v>
      </c>
      <c r="Q227" s="4">
        <v>0.15601023017902799</v>
      </c>
      <c r="R227" s="4">
        <v>5.0999999999999997E-2</v>
      </c>
      <c r="S227" s="4">
        <v>3.9E-2</v>
      </c>
      <c r="T227" s="4">
        <v>4.2999999999999997E-2</v>
      </c>
      <c r="U227" s="4">
        <v>4.5999999999999999E-2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0.188742124596877</v>
      </c>
      <c r="AC227" s="2">
        <v>0.16961490552483999</v>
      </c>
      <c r="AD227" s="2">
        <v>5.2346480372209202E-2</v>
      </c>
      <c r="AE227" s="2">
        <v>3.9780870011844598E-2</v>
      </c>
      <c r="AF227" s="2">
        <v>4.3951887529182797E-2</v>
      </c>
      <c r="AG227" s="2">
        <v>4.7091607533850603E-2</v>
      </c>
    </row>
    <row r="228" spans="1:33" x14ac:dyDescent="0.35">
      <c r="A228" s="7">
        <v>375</v>
      </c>
      <c r="B228" s="7">
        <v>19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0.80098969239999995</v>
      </c>
      <c r="I228" s="4">
        <v>7.9245459625999999</v>
      </c>
      <c r="J228" s="2">
        <f t="shared" si="7"/>
        <v>0.10107704544591974</v>
      </c>
      <c r="K228" s="3">
        <v>189</v>
      </c>
      <c r="L228" s="3">
        <v>51</v>
      </c>
      <c r="M228" s="3">
        <v>188</v>
      </c>
      <c r="N228" s="3">
        <v>71</v>
      </c>
      <c r="O228" s="24">
        <v>1001</v>
      </c>
      <c r="P228" s="4">
        <v>0.26100000000000001</v>
      </c>
      <c r="Q228" s="4">
        <v>0.21249999999999999</v>
      </c>
      <c r="R228" s="4">
        <v>4.8000000000000001E-2</v>
      </c>
      <c r="S228" s="4">
        <v>3.6999999999999998E-2</v>
      </c>
      <c r="T228" s="4">
        <v>4.2000000000000003E-2</v>
      </c>
      <c r="U228" s="4">
        <v>4.2999999999999997E-2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0.30245735803393498</v>
      </c>
      <c r="AC228" s="2">
        <v>0.23889190828234899</v>
      </c>
      <c r="AD228" s="2">
        <v>4.9190244190771802E-2</v>
      </c>
      <c r="AE228" s="2">
        <v>3.7701867184011501E-2</v>
      </c>
      <c r="AF228" s="2">
        <v>4.2907501011276501E-2</v>
      </c>
      <c r="AG228" s="2">
        <v>4.3951887529182797E-2</v>
      </c>
    </row>
    <row r="229" spans="1:33" x14ac:dyDescent="0.35">
      <c r="A229" s="7">
        <v>497</v>
      </c>
      <c r="B229" s="7">
        <v>439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0.81605960430000002</v>
      </c>
      <c r="I229" s="4">
        <v>7.7680116876999996</v>
      </c>
      <c r="J229" s="2">
        <f t="shared" si="7"/>
        <v>0.10505385896781831</v>
      </c>
      <c r="K229" s="3">
        <v>253</v>
      </c>
      <c r="L229" s="3">
        <v>89</v>
      </c>
      <c r="M229" s="3">
        <v>110</v>
      </c>
      <c r="N229" s="3">
        <v>47</v>
      </c>
      <c r="O229" s="24">
        <v>1001</v>
      </c>
      <c r="P229" s="4">
        <v>0.26500000000000001</v>
      </c>
      <c r="Q229" s="4">
        <v>0.26023391812865498</v>
      </c>
      <c r="R229" s="4">
        <v>6.7000000000000004E-2</v>
      </c>
      <c r="S229" s="4">
        <v>5.8999999999999997E-2</v>
      </c>
      <c r="T229" s="4">
        <v>5.1999999999999998E-2</v>
      </c>
      <c r="U229" s="4">
        <v>0.05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0.30788477976930001</v>
      </c>
      <c r="AC229" s="2">
        <v>0.30142124833508499</v>
      </c>
      <c r="AD229" s="2">
        <v>6.93500781347932E-2</v>
      </c>
      <c r="AE229" s="2">
        <v>6.0812139396757399E-2</v>
      </c>
      <c r="AF229" s="2">
        <v>5.3400776727115302E-2</v>
      </c>
      <c r="AG229" s="2">
        <v>5.1293294387550599E-2</v>
      </c>
    </row>
    <row r="230" spans="1:33" x14ac:dyDescent="0.35">
      <c r="A230" s="7">
        <v>281</v>
      </c>
      <c r="B230" s="7">
        <v>99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1.131192062</v>
      </c>
      <c r="I230" s="4">
        <v>10.706544401266999</v>
      </c>
      <c r="J230" s="2">
        <f t="shared" si="7"/>
        <v>0.1056542633742906</v>
      </c>
      <c r="K230" s="3">
        <v>63</v>
      </c>
      <c r="L230" s="3">
        <v>159</v>
      </c>
      <c r="M230" s="3">
        <v>109</v>
      </c>
      <c r="N230" s="3">
        <v>168</v>
      </c>
      <c r="O230" s="24">
        <v>1001</v>
      </c>
      <c r="P230" s="4">
        <v>0.67900000000000005</v>
      </c>
      <c r="Q230" s="4">
        <v>0.71621621621621601</v>
      </c>
      <c r="R230" s="4">
        <v>5.3999999999999999E-2</v>
      </c>
      <c r="S230" s="4">
        <v>5.7000000000000002E-2</v>
      </c>
      <c r="T230" s="4">
        <v>7.1999999999999995E-2</v>
      </c>
      <c r="U230" s="4">
        <v>9.5000000000000001E-2</v>
      </c>
      <c r="V230" s="5">
        <v>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1.1363141558521199</v>
      </c>
      <c r="AC230" s="2">
        <v>1.2595426554807501</v>
      </c>
      <c r="AD230" s="2">
        <v>5.5512709930258801E-2</v>
      </c>
      <c r="AE230" s="2">
        <v>5.8688996348679599E-2</v>
      </c>
      <c r="AF230" s="2">
        <v>7.4723546195936394E-2</v>
      </c>
      <c r="AG230" s="2">
        <v>9.9820335282210904E-2</v>
      </c>
    </row>
    <row r="231" spans="1:33" x14ac:dyDescent="0.35">
      <c r="A231" s="7">
        <v>683</v>
      </c>
      <c r="B231" s="7">
        <v>312</v>
      </c>
      <c r="C231" s="7">
        <v>0</v>
      </c>
      <c r="D231" s="7">
        <v>0</v>
      </c>
      <c r="E231" s="22" t="str">
        <f t="shared" si="6"/>
        <v>00</v>
      </c>
      <c r="F231" s="4">
        <v>0.56934799999999997</v>
      </c>
      <c r="G231" s="25">
        <v>1</v>
      </c>
      <c r="H231" s="4">
        <v>0.87561662510000005</v>
      </c>
      <c r="I231" s="4">
        <v>8.2246914418999992</v>
      </c>
      <c r="J231" s="2">
        <f t="shared" si="7"/>
        <v>0.10646194222426932</v>
      </c>
      <c r="K231" s="3">
        <v>252</v>
      </c>
      <c r="L231" s="3">
        <v>137</v>
      </c>
      <c r="M231" s="3">
        <v>42</v>
      </c>
      <c r="N231" s="3">
        <v>68</v>
      </c>
      <c r="O231" s="24">
        <v>1001</v>
      </c>
      <c r="P231" s="4">
        <v>0.40699999999999997</v>
      </c>
      <c r="Q231" s="4">
        <v>0.35218508997429299</v>
      </c>
      <c r="R231" s="4">
        <v>9.4E-2</v>
      </c>
      <c r="S231" s="4">
        <v>9.2999999999999999E-2</v>
      </c>
      <c r="T231" s="4">
        <v>6.4000000000000001E-2</v>
      </c>
      <c r="U231" s="4">
        <v>7.0000000000000007E-2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0.52256087998441203</v>
      </c>
      <c r="AC231" s="2">
        <v>0.43415025610702301</v>
      </c>
      <c r="AD231" s="2">
        <v>9.8715972939157695E-2</v>
      </c>
      <c r="AE231" s="2">
        <v>9.7612828867000401E-2</v>
      </c>
      <c r="AF231" s="2">
        <v>6.6139802504545098E-2</v>
      </c>
      <c r="AG231" s="2">
        <v>7.2570692834835498E-2</v>
      </c>
    </row>
    <row r="232" spans="1:33" x14ac:dyDescent="0.35">
      <c r="A232" s="7">
        <v>523</v>
      </c>
      <c r="B232" s="7">
        <v>413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1.0806586490000001</v>
      </c>
      <c r="I232" s="4">
        <v>10.06658671448</v>
      </c>
      <c r="J232" s="2">
        <f t="shared" si="7"/>
        <v>0.1073510495315713</v>
      </c>
      <c r="K232" s="3">
        <v>230</v>
      </c>
      <c r="L232" s="3">
        <v>43</v>
      </c>
      <c r="M232" s="3">
        <v>164</v>
      </c>
      <c r="N232" s="3">
        <v>62</v>
      </c>
      <c r="O232" s="24">
        <v>1001</v>
      </c>
      <c r="P232" s="4">
        <v>0.21199999999999999</v>
      </c>
      <c r="Q232" s="4">
        <v>0.157509157509158</v>
      </c>
      <c r="R232" s="4">
        <v>5.8000000000000003E-2</v>
      </c>
      <c r="S232" s="4">
        <v>3.9E-2</v>
      </c>
      <c r="T232" s="4">
        <v>6.7000000000000004E-2</v>
      </c>
      <c r="U232" s="4">
        <v>5.6000000000000001E-2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0.238257189124258</v>
      </c>
      <c r="AC232" s="2">
        <v>0.17139248626176401</v>
      </c>
      <c r="AD232" s="2">
        <v>5.9750004405774E-2</v>
      </c>
      <c r="AE232" s="2">
        <v>3.9780870011844598E-2</v>
      </c>
      <c r="AF232" s="2">
        <v>6.93500781347932E-2</v>
      </c>
      <c r="AG232" s="2">
        <v>5.7629112836636402E-2</v>
      </c>
    </row>
    <row r="233" spans="1:33" x14ac:dyDescent="0.35">
      <c r="A233" s="7">
        <v>713</v>
      </c>
      <c r="B233" s="7">
        <v>120</v>
      </c>
      <c r="C233" s="7">
        <v>0</v>
      </c>
      <c r="D233" s="7">
        <v>0</v>
      </c>
      <c r="E233" s="22" t="str">
        <f t="shared" si="6"/>
        <v>00</v>
      </c>
      <c r="F233" s="4">
        <v>0.99903699999999995</v>
      </c>
      <c r="G233" s="25">
        <v>1</v>
      </c>
      <c r="H233" s="4">
        <v>0.95359884510000004</v>
      </c>
      <c r="I233" s="4">
        <v>8.8214220509099999</v>
      </c>
      <c r="J233" s="2">
        <f t="shared" si="7"/>
        <v>0.1081003538427944</v>
      </c>
      <c r="K233" s="3">
        <v>294</v>
      </c>
      <c r="L233" s="3">
        <v>107</v>
      </c>
      <c r="M233" s="3">
        <v>80</v>
      </c>
      <c r="N233" s="3">
        <v>18</v>
      </c>
      <c r="O233" s="24">
        <v>1001</v>
      </c>
      <c r="P233" s="4">
        <v>0.23499999999999999</v>
      </c>
      <c r="Q233" s="4">
        <v>0.26683291770573597</v>
      </c>
      <c r="R233" s="4">
        <v>6.2E-2</v>
      </c>
      <c r="S233" s="4">
        <v>6.3E-2</v>
      </c>
      <c r="T233" s="4">
        <v>6.4000000000000001E-2</v>
      </c>
      <c r="U233" s="4">
        <v>7.3999999999999996E-2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0.26787944515560103</v>
      </c>
      <c r="AC233" s="2">
        <v>0.31038165996788702</v>
      </c>
      <c r="AD233" s="2">
        <v>6.4005329975912406E-2</v>
      </c>
      <c r="AE233" s="2">
        <v>6.5071996743714805E-2</v>
      </c>
      <c r="AF233" s="2">
        <v>6.6139802504545098E-2</v>
      </c>
      <c r="AG233" s="2">
        <v>7.6881044335957605E-2</v>
      </c>
    </row>
    <row r="234" spans="1:33" x14ac:dyDescent="0.35">
      <c r="A234" s="7">
        <v>383</v>
      </c>
      <c r="B234" s="7">
        <v>417</v>
      </c>
      <c r="C234" s="7">
        <v>0</v>
      </c>
      <c r="D234" s="7">
        <v>0</v>
      </c>
      <c r="E234" s="22" t="str">
        <f t="shared" si="6"/>
        <v>00</v>
      </c>
      <c r="F234" s="4">
        <v>0.99794899999999997</v>
      </c>
      <c r="G234" s="25">
        <v>1</v>
      </c>
      <c r="H234" s="4">
        <v>0.7238318735</v>
      </c>
      <c r="I234" s="4">
        <v>6.5930734123999999</v>
      </c>
      <c r="J234" s="2">
        <f t="shared" si="7"/>
        <v>0.10978671527282628</v>
      </c>
      <c r="K234" s="3">
        <v>304</v>
      </c>
      <c r="L234" s="3">
        <v>122</v>
      </c>
      <c r="M234" s="3">
        <v>56</v>
      </c>
      <c r="N234" s="3">
        <v>17</v>
      </c>
      <c r="O234" s="24">
        <v>644.10152326796901</v>
      </c>
      <c r="P234" s="4">
        <v>0.27</v>
      </c>
      <c r="Q234" s="4">
        <v>0.28638497652582201</v>
      </c>
      <c r="R234" s="4">
        <v>2.5999999999999999E-2</v>
      </c>
      <c r="S234" s="4">
        <v>3.3000000000000002E-2</v>
      </c>
      <c r="T234" s="4">
        <v>3.4000000000000002E-2</v>
      </c>
      <c r="U234" s="4">
        <v>3.5999999999999997E-2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0.31471074483970002</v>
      </c>
      <c r="AC234" s="2">
        <v>0.33741164486314901</v>
      </c>
      <c r="AD234" s="2">
        <v>2.6343975339602001E-2</v>
      </c>
      <c r="AE234" s="2">
        <v>3.3556783528842803E-2</v>
      </c>
      <c r="AF234" s="2">
        <v>3.4591444769619097E-2</v>
      </c>
      <c r="AG234" s="2">
        <v>3.6663984371591497E-2</v>
      </c>
    </row>
    <row r="235" spans="1:33" x14ac:dyDescent="0.35">
      <c r="A235" s="7">
        <v>229</v>
      </c>
      <c r="B235" s="7">
        <v>283</v>
      </c>
      <c r="C235" s="7">
        <v>0</v>
      </c>
      <c r="D235" s="7">
        <v>0</v>
      </c>
      <c r="E235" s="22" t="str">
        <f t="shared" si="6"/>
        <v>00</v>
      </c>
      <c r="F235" s="4">
        <v>0.997367</v>
      </c>
      <c r="G235" s="25">
        <v>1</v>
      </c>
      <c r="H235" s="4">
        <v>0.90520376010000003</v>
      </c>
      <c r="I235" s="4">
        <v>7.9208526412999998</v>
      </c>
      <c r="J235" s="2">
        <f t="shared" si="7"/>
        <v>0.11428110092342718</v>
      </c>
      <c r="K235" s="3">
        <v>131</v>
      </c>
      <c r="L235" s="3">
        <v>257</v>
      </c>
      <c r="M235" s="3">
        <v>45</v>
      </c>
      <c r="N235" s="3">
        <v>66</v>
      </c>
      <c r="O235" s="24">
        <v>1001</v>
      </c>
      <c r="P235" s="4">
        <v>0.63800000000000001</v>
      </c>
      <c r="Q235" s="4">
        <v>0.66237113402061898</v>
      </c>
      <c r="R235" s="4">
        <v>0.109</v>
      </c>
      <c r="S235" s="4">
        <v>0.122</v>
      </c>
      <c r="T235" s="4">
        <v>8.2000000000000003E-2</v>
      </c>
      <c r="U235" s="4">
        <v>8.4000000000000005E-2</v>
      </c>
      <c r="V235" s="5">
        <v>0</v>
      </c>
      <c r="W235" s="5">
        <v>0</v>
      </c>
      <c r="X235" s="5">
        <v>100</v>
      </c>
      <c r="Y235" s="5">
        <v>100</v>
      </c>
      <c r="Z235" s="5">
        <v>100</v>
      </c>
      <c r="AA235" s="5">
        <v>100</v>
      </c>
      <c r="AB235" s="2">
        <v>1.01611106715637</v>
      </c>
      <c r="AC235" s="2">
        <v>1.08580801642212</v>
      </c>
      <c r="AD235" s="2">
        <v>0.115410851511328</v>
      </c>
      <c r="AE235" s="2">
        <v>0.13010868534702</v>
      </c>
      <c r="AF235" s="2">
        <v>8.5557888361646503E-2</v>
      </c>
      <c r="AG235" s="2">
        <v>8.7738914308006705E-2</v>
      </c>
    </row>
    <row r="236" spans="1:33" x14ac:dyDescent="0.35">
      <c r="A236" s="7">
        <v>129</v>
      </c>
      <c r="B236" s="7">
        <v>122</v>
      </c>
      <c r="C236" s="7">
        <v>0</v>
      </c>
      <c r="D236" s="7">
        <v>0</v>
      </c>
      <c r="E236" s="22" t="str">
        <f t="shared" si="6"/>
        <v>00</v>
      </c>
      <c r="F236" s="4">
        <v>0.99941100000000005</v>
      </c>
      <c r="G236" s="25">
        <v>1</v>
      </c>
      <c r="H236" s="4">
        <v>0.83658805209999998</v>
      </c>
      <c r="I236" s="4">
        <v>7.2937472259999998</v>
      </c>
      <c r="J236" s="2">
        <f t="shared" si="7"/>
        <v>0.11469934810981891</v>
      </c>
      <c r="K236" s="3">
        <v>278</v>
      </c>
      <c r="L236" s="3">
        <v>79</v>
      </c>
      <c r="M236" s="3">
        <v>95</v>
      </c>
      <c r="N236" s="3">
        <v>47</v>
      </c>
      <c r="O236" s="24">
        <v>893.64267205691203</v>
      </c>
      <c r="P236" s="4">
        <v>0.246</v>
      </c>
      <c r="Q236" s="4">
        <v>0.22128851540616201</v>
      </c>
      <c r="R236" s="4">
        <v>4.2000000000000003E-2</v>
      </c>
      <c r="S236" s="4">
        <v>6.4000000000000001E-2</v>
      </c>
      <c r="T236" s="4">
        <v>5.8000000000000003E-2</v>
      </c>
      <c r="U236" s="4">
        <v>6.2E-2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0.28236291097418098</v>
      </c>
      <c r="AC236" s="2">
        <v>0.25011466808900201</v>
      </c>
      <c r="AD236" s="2">
        <v>4.2907501011276501E-2</v>
      </c>
      <c r="AE236" s="2">
        <v>6.6139802504545098E-2</v>
      </c>
      <c r="AF236" s="2">
        <v>5.9750004405774E-2</v>
      </c>
      <c r="AG236" s="2">
        <v>6.4005329975912406E-2</v>
      </c>
    </row>
    <row r="237" spans="1:33" x14ac:dyDescent="0.35">
      <c r="A237" s="7">
        <v>605</v>
      </c>
      <c r="B237" s="7">
        <v>351</v>
      </c>
      <c r="C237" s="7">
        <v>0</v>
      </c>
      <c r="D237" s="7">
        <v>0</v>
      </c>
      <c r="E237" s="22" t="str">
        <f t="shared" si="6"/>
        <v>00</v>
      </c>
      <c r="F237" s="4">
        <v>0.65797099999999997</v>
      </c>
      <c r="G237" s="25">
        <v>1</v>
      </c>
      <c r="H237" s="4">
        <v>0.98412315080000001</v>
      </c>
      <c r="I237" s="4">
        <v>8.5648769288000004</v>
      </c>
      <c r="J237" s="2">
        <f t="shared" si="7"/>
        <v>0.11490219403980188</v>
      </c>
      <c r="K237" s="3">
        <v>269</v>
      </c>
      <c r="L237" s="3">
        <v>43</v>
      </c>
      <c r="M237" s="3">
        <v>96</v>
      </c>
      <c r="N237" s="3">
        <v>91</v>
      </c>
      <c r="O237" s="24">
        <v>1001</v>
      </c>
      <c r="P237" s="4">
        <v>0.28799999999999998</v>
      </c>
      <c r="Q237" s="4">
        <v>0.137820512820513</v>
      </c>
      <c r="R237" s="4">
        <v>0.2</v>
      </c>
      <c r="S237" s="4">
        <v>0.224</v>
      </c>
      <c r="T237" s="4">
        <v>0.13400000000000001</v>
      </c>
      <c r="U237" s="4">
        <v>0.13400000000000001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0.33967736757016098</v>
      </c>
      <c r="AC237" s="2">
        <v>0.14829180820764301</v>
      </c>
      <c r="AD237" s="2">
        <v>0.22314355131420999</v>
      </c>
      <c r="AE237" s="2">
        <v>0.25360275879891803</v>
      </c>
      <c r="AF237" s="2">
        <v>0.14387037041970199</v>
      </c>
      <c r="AG237" s="2">
        <v>0.14387037041970199</v>
      </c>
    </row>
    <row r="238" spans="1:33" x14ac:dyDescent="0.35">
      <c r="A238" s="7">
        <v>999</v>
      </c>
      <c r="B238" s="7">
        <v>427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0.82369697080000004</v>
      </c>
      <c r="I238" s="4">
        <v>7.0849504205400002</v>
      </c>
      <c r="J238" s="2">
        <f t="shared" si="7"/>
        <v>0.11626008961361504</v>
      </c>
      <c r="K238" s="3">
        <v>304</v>
      </c>
      <c r="L238" s="3">
        <v>78</v>
      </c>
      <c r="M238" s="3">
        <v>95</v>
      </c>
      <c r="N238" s="3">
        <v>22</v>
      </c>
      <c r="O238" s="24">
        <v>1001</v>
      </c>
      <c r="P238" s="4">
        <v>0.188</v>
      </c>
      <c r="Q238" s="4">
        <v>0.204188481675393</v>
      </c>
      <c r="R238" s="4">
        <v>6.6000000000000003E-2</v>
      </c>
      <c r="S238" s="4">
        <v>6.3E-2</v>
      </c>
      <c r="T238" s="4">
        <v>6.3E-2</v>
      </c>
      <c r="U238" s="4">
        <v>4.4999999999999998E-2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0.20825493882045901</v>
      </c>
      <c r="AC238" s="2">
        <v>0.22839290720035399</v>
      </c>
      <c r="AD238" s="2">
        <v>6.8278840753294504E-2</v>
      </c>
      <c r="AE238" s="2">
        <v>6.5071996743714805E-2</v>
      </c>
      <c r="AF238" s="2">
        <v>6.5071996743714805E-2</v>
      </c>
      <c r="AG238" s="2">
        <v>4.6043938501406798E-2</v>
      </c>
    </row>
    <row r="239" spans="1:33" x14ac:dyDescent="0.35">
      <c r="A239" s="7">
        <v>113</v>
      </c>
      <c r="B239" s="7">
        <v>229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0.90726341440000002</v>
      </c>
      <c r="I239" s="4">
        <v>7.6300328202000003</v>
      </c>
      <c r="J239" s="2">
        <f t="shared" si="7"/>
        <v>0.11890688228733184</v>
      </c>
      <c r="K239" s="3">
        <v>283</v>
      </c>
      <c r="L239" s="3">
        <v>119</v>
      </c>
      <c r="M239" s="3">
        <v>62</v>
      </c>
      <c r="N239" s="3">
        <v>35</v>
      </c>
      <c r="O239" s="24">
        <v>1001</v>
      </c>
      <c r="P239" s="4">
        <v>0.30299999999999999</v>
      </c>
      <c r="Q239" s="4">
        <v>0.29601990049751198</v>
      </c>
      <c r="R239" s="4">
        <v>4.8000000000000001E-2</v>
      </c>
      <c r="S239" s="4">
        <v>4.8000000000000001E-2</v>
      </c>
      <c r="T239" s="4">
        <v>4.2999999999999997E-2</v>
      </c>
      <c r="U239" s="4">
        <v>4.3999999999999997E-2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0.36096986822161298</v>
      </c>
      <c r="AC239" s="2">
        <v>0.35100519097578298</v>
      </c>
      <c r="AD239" s="2">
        <v>4.9190244190771802E-2</v>
      </c>
      <c r="AE239" s="2">
        <v>4.9190244190771802E-2</v>
      </c>
      <c r="AF239" s="2">
        <v>4.3951887529182797E-2</v>
      </c>
      <c r="AG239" s="2">
        <v>4.4997365930735798E-2</v>
      </c>
    </row>
    <row r="240" spans="1:33" x14ac:dyDescent="0.35">
      <c r="A240" s="7">
        <v>493</v>
      </c>
      <c r="B240" s="7">
        <v>457</v>
      </c>
      <c r="C240" s="7">
        <v>0</v>
      </c>
      <c r="D240" s="7">
        <v>0</v>
      </c>
      <c r="E240" s="22" t="str">
        <f t="shared" si="6"/>
        <v>00</v>
      </c>
      <c r="F240" s="4">
        <v>0.99865999999999999</v>
      </c>
      <c r="G240" s="25">
        <v>1</v>
      </c>
      <c r="H240" s="4">
        <v>0.95963463689999995</v>
      </c>
      <c r="I240" s="4">
        <v>8.0450054120200001</v>
      </c>
      <c r="J240" s="2">
        <f t="shared" si="7"/>
        <v>0.11928328046445003</v>
      </c>
      <c r="K240" s="3">
        <v>108</v>
      </c>
      <c r="L240" s="3">
        <v>147</v>
      </c>
      <c r="M240" s="3">
        <v>170</v>
      </c>
      <c r="N240" s="3">
        <v>74</v>
      </c>
      <c r="O240" s="24">
        <v>1001</v>
      </c>
      <c r="P240" s="4">
        <v>0.45500000000000002</v>
      </c>
      <c r="Q240" s="4">
        <v>0.57647058823529396</v>
      </c>
      <c r="R240" s="4">
        <v>3.7999999999999999E-2</v>
      </c>
      <c r="S240" s="4">
        <v>2.5999999999999999E-2</v>
      </c>
      <c r="T240" s="4">
        <v>4.2000000000000003E-2</v>
      </c>
      <c r="U240" s="4">
        <v>6.0999999999999999E-2</v>
      </c>
      <c r="V240" s="5">
        <v>100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0.60696948431889297</v>
      </c>
      <c r="AC240" s="2">
        <v>0.85913231803420598</v>
      </c>
      <c r="AD240" s="2">
        <v>3.8740828316430602E-2</v>
      </c>
      <c r="AE240" s="2">
        <v>2.6343975339602001E-2</v>
      </c>
      <c r="AF240" s="2">
        <v>4.2907501011276501E-2</v>
      </c>
      <c r="AG240" s="2">
        <v>6.2939799773874094E-2</v>
      </c>
    </row>
    <row r="241" spans="1:33" x14ac:dyDescent="0.35">
      <c r="A241" s="7">
        <v>309</v>
      </c>
      <c r="B241" s="7">
        <v>84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0.92706260230000004</v>
      </c>
      <c r="I241" s="4">
        <v>7.7598949662200001</v>
      </c>
      <c r="J241" s="2">
        <f t="shared" si="7"/>
        <v>0.11946844723229427</v>
      </c>
      <c r="K241" s="3">
        <v>265</v>
      </c>
      <c r="L241" s="3">
        <v>41</v>
      </c>
      <c r="M241" s="3">
        <v>137</v>
      </c>
      <c r="N241" s="3">
        <v>56</v>
      </c>
      <c r="O241" s="24">
        <v>1001</v>
      </c>
      <c r="P241" s="4">
        <v>0.17399999999999999</v>
      </c>
      <c r="Q241" s="4">
        <v>0.13398692810457499</v>
      </c>
      <c r="R241" s="4">
        <v>0.05</v>
      </c>
      <c r="S241" s="4">
        <v>4.2999999999999997E-2</v>
      </c>
      <c r="T241" s="4">
        <v>6.5000000000000002E-2</v>
      </c>
      <c r="U241" s="4">
        <v>5.1999999999999998E-2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0.19116050546115901</v>
      </c>
      <c r="AC241" s="2">
        <v>0.14385527596615899</v>
      </c>
      <c r="AD241" s="2">
        <v>5.1293294387550599E-2</v>
      </c>
      <c r="AE241" s="2">
        <v>4.3951887529182797E-2</v>
      </c>
      <c r="AF241" s="2">
        <v>6.7208749693450004E-2</v>
      </c>
      <c r="AG241" s="2">
        <v>5.3400776727115302E-2</v>
      </c>
    </row>
    <row r="242" spans="1:33" x14ac:dyDescent="0.35">
      <c r="A242" s="7">
        <v>571</v>
      </c>
      <c r="B242" s="7">
        <v>325</v>
      </c>
      <c r="C242" s="7">
        <v>0</v>
      </c>
      <c r="D242" s="7">
        <v>0</v>
      </c>
      <c r="E242" s="22" t="str">
        <f t="shared" si="6"/>
        <v>00</v>
      </c>
      <c r="F242" s="4">
        <v>0.99373699999999998</v>
      </c>
      <c r="G242" s="25">
        <v>1</v>
      </c>
      <c r="H242" s="4">
        <v>1.06725487</v>
      </c>
      <c r="I242" s="4">
        <v>8.9105444985299993</v>
      </c>
      <c r="J242" s="2">
        <f t="shared" si="7"/>
        <v>0.11977437183284011</v>
      </c>
      <c r="K242" s="3">
        <v>242</v>
      </c>
      <c r="L242" s="3">
        <v>92</v>
      </c>
      <c r="M242" s="3">
        <v>131</v>
      </c>
      <c r="N242" s="3">
        <v>34</v>
      </c>
      <c r="O242" s="24">
        <v>959.88970690107203</v>
      </c>
      <c r="P242" s="4">
        <v>0.28299999999999997</v>
      </c>
      <c r="Q242" s="4">
        <v>0.27544910179640703</v>
      </c>
      <c r="R242" s="4">
        <v>5.2999999999999999E-2</v>
      </c>
      <c r="S242" s="4">
        <v>5.7000000000000002E-2</v>
      </c>
      <c r="T242" s="4">
        <v>6.4000000000000001E-2</v>
      </c>
      <c r="U242" s="4">
        <v>7.6999999999999999E-2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0.33267943838251701</v>
      </c>
      <c r="AC242" s="2">
        <v>0.32220326682001399</v>
      </c>
      <c r="AD242" s="2">
        <v>5.4456185796058897E-2</v>
      </c>
      <c r="AE242" s="2">
        <v>5.8688996348679599E-2</v>
      </c>
      <c r="AF242" s="2">
        <v>6.6139802504545098E-2</v>
      </c>
      <c r="AG242" s="2">
        <v>8.0126044479284897E-2</v>
      </c>
    </row>
    <row r="243" spans="1:33" x14ac:dyDescent="0.35">
      <c r="A243" s="7">
        <v>413</v>
      </c>
      <c r="B243" s="7">
        <v>336</v>
      </c>
      <c r="C243" s="7">
        <v>0</v>
      </c>
      <c r="D243" s="7">
        <v>0</v>
      </c>
      <c r="E243" s="22" t="str">
        <f t="shared" si="6"/>
        <v>00</v>
      </c>
      <c r="F243" s="4">
        <v>0.99999300000000002</v>
      </c>
      <c r="G243" s="25">
        <v>1</v>
      </c>
      <c r="H243" s="4">
        <v>1.0531184520000001</v>
      </c>
      <c r="I243" s="4">
        <v>8.7681575411380006</v>
      </c>
      <c r="J243" s="2">
        <f t="shared" si="7"/>
        <v>0.12010715444596336</v>
      </c>
      <c r="K243" s="3">
        <v>182</v>
      </c>
      <c r="L243" s="3">
        <v>105</v>
      </c>
      <c r="M243" s="3">
        <v>185</v>
      </c>
      <c r="N243" s="3">
        <v>27</v>
      </c>
      <c r="O243" s="24">
        <v>1001</v>
      </c>
      <c r="P243" s="4">
        <v>0.28100000000000003</v>
      </c>
      <c r="Q243" s="4">
        <v>0.36585365853658502</v>
      </c>
      <c r="R243" s="4">
        <v>0.20200000000000001</v>
      </c>
      <c r="S243" s="4">
        <v>0.218</v>
      </c>
      <c r="T243" s="4">
        <v>0.249</v>
      </c>
      <c r="U243" s="4">
        <v>0.19600000000000001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0.32989392126109002</v>
      </c>
      <c r="AC243" s="2">
        <v>0.45547552868282598</v>
      </c>
      <c r="AD243" s="2">
        <v>0.225646681532328</v>
      </c>
      <c r="AE243" s="2">
        <v>0.24590053843682599</v>
      </c>
      <c r="AF243" s="2">
        <v>0.286349627218002</v>
      </c>
      <c r="AG243" s="2">
        <v>0.21815600980317101</v>
      </c>
    </row>
    <row r="244" spans="1:33" x14ac:dyDescent="0.35">
      <c r="A244" s="7">
        <v>35</v>
      </c>
      <c r="B244" s="7">
        <v>442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0.96004717890000002</v>
      </c>
      <c r="I244" s="4">
        <v>7.9278001017299999</v>
      </c>
      <c r="J244" s="2">
        <f t="shared" si="7"/>
        <v>0.12109881260634953</v>
      </c>
      <c r="K244" s="3">
        <v>278</v>
      </c>
      <c r="L244" s="3">
        <v>99</v>
      </c>
      <c r="M244" s="3">
        <v>91</v>
      </c>
      <c r="N244" s="3">
        <v>31</v>
      </c>
      <c r="O244" s="24">
        <v>1001</v>
      </c>
      <c r="P244" s="4">
        <v>0.246</v>
      </c>
      <c r="Q244" s="4">
        <v>0.26259946949602098</v>
      </c>
      <c r="R244" s="4">
        <v>5.8999999999999997E-2</v>
      </c>
      <c r="S244" s="4">
        <v>2.5000000000000001E-2</v>
      </c>
      <c r="T244" s="4">
        <v>5.0999999999999997E-2</v>
      </c>
      <c r="U244" s="4">
        <v>6.3E-2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0.28236291097418098</v>
      </c>
      <c r="AC244" s="2">
        <v>0.30462407375737399</v>
      </c>
      <c r="AD244" s="2">
        <v>6.0812139396757399E-2</v>
      </c>
      <c r="AE244" s="2">
        <v>2.5317807984289901E-2</v>
      </c>
      <c r="AF244" s="2">
        <v>5.2346480372209202E-2</v>
      </c>
      <c r="AG244" s="2">
        <v>6.5071996743714805E-2</v>
      </c>
    </row>
    <row r="245" spans="1:33" x14ac:dyDescent="0.35">
      <c r="A245" s="7">
        <v>753</v>
      </c>
      <c r="B245" s="7">
        <v>96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0.77184701330000005</v>
      </c>
      <c r="I245" s="4">
        <v>6.3460286668999997</v>
      </c>
      <c r="J245" s="2">
        <f t="shared" si="7"/>
        <v>0.12162677696775094</v>
      </c>
      <c r="K245" s="3">
        <v>305</v>
      </c>
      <c r="L245" s="3">
        <v>79</v>
      </c>
      <c r="M245" s="3">
        <v>87</v>
      </c>
      <c r="N245" s="3">
        <v>28</v>
      </c>
      <c r="O245" s="24">
        <v>817.79685005997396</v>
      </c>
      <c r="P245" s="4">
        <v>0.23300000000000001</v>
      </c>
      <c r="Q245" s="4">
        <v>0.20572916666666699</v>
      </c>
      <c r="R245" s="4">
        <v>5.0999999999999997E-2</v>
      </c>
      <c r="S245" s="4">
        <v>2.7E-2</v>
      </c>
      <c r="T245" s="4">
        <v>5.2999999999999999E-2</v>
      </c>
      <c r="U245" s="4">
        <v>3.3000000000000002E-2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0.26526847761488098</v>
      </c>
      <c r="AC245" s="2">
        <v>0.23033077598031501</v>
      </c>
      <c r="AD245" s="2">
        <v>5.2346480372209202E-2</v>
      </c>
      <c r="AE245" s="2">
        <v>2.7371196796132001E-2</v>
      </c>
      <c r="AF245" s="2">
        <v>5.4456185796058897E-2</v>
      </c>
      <c r="AG245" s="2">
        <v>3.3556783528842803E-2</v>
      </c>
    </row>
    <row r="246" spans="1:33" x14ac:dyDescent="0.35">
      <c r="A246" s="7">
        <v>917</v>
      </c>
      <c r="B246" s="7">
        <v>49</v>
      </c>
      <c r="C246" s="7">
        <v>0</v>
      </c>
      <c r="D246" s="7">
        <v>0</v>
      </c>
      <c r="E246" s="22" t="str">
        <f t="shared" si="6"/>
        <v>00</v>
      </c>
      <c r="F246" s="4">
        <v>0.99342200000000003</v>
      </c>
      <c r="G246" s="25">
        <v>1</v>
      </c>
      <c r="H246" s="4">
        <v>1.1818012849999999</v>
      </c>
      <c r="I246" s="4">
        <v>9.5620168437000004</v>
      </c>
      <c r="J246" s="2">
        <f t="shared" si="7"/>
        <v>0.12359330717751639</v>
      </c>
      <c r="K246" s="3">
        <v>226</v>
      </c>
      <c r="L246" s="3">
        <v>114</v>
      </c>
      <c r="M246" s="3">
        <v>115</v>
      </c>
      <c r="N246" s="3">
        <v>44</v>
      </c>
      <c r="O246" s="24">
        <v>1001</v>
      </c>
      <c r="P246" s="4">
        <v>0.30399999999999999</v>
      </c>
      <c r="Q246" s="4">
        <v>0.33529411764705902</v>
      </c>
      <c r="R246" s="4">
        <v>6.9000000000000006E-2</v>
      </c>
      <c r="S246" s="4">
        <v>8.5000000000000006E-2</v>
      </c>
      <c r="T246" s="4">
        <v>7.5999999999999998E-2</v>
      </c>
      <c r="U246" s="4">
        <v>0.08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0.36240561864771698</v>
      </c>
      <c r="AC246" s="2">
        <v>0.40841061833792103</v>
      </c>
      <c r="AD246" s="2">
        <v>7.1496001705069895E-2</v>
      </c>
      <c r="AE246" s="2">
        <v>8.8831213706615703E-2</v>
      </c>
      <c r="AF246" s="2">
        <v>7.9043207340452906E-2</v>
      </c>
      <c r="AG246" s="2">
        <v>8.3381608939051E-2</v>
      </c>
    </row>
    <row r="247" spans="1:33" x14ac:dyDescent="0.35">
      <c r="A247" s="7">
        <v>191</v>
      </c>
      <c r="B247" s="7">
        <v>439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0.92076469139999995</v>
      </c>
      <c r="I247" s="4">
        <v>7.4079849358000001</v>
      </c>
      <c r="J247" s="2">
        <f t="shared" si="7"/>
        <v>0.12429354262726576</v>
      </c>
      <c r="K247" s="3">
        <v>188</v>
      </c>
      <c r="L247" s="3">
        <v>77</v>
      </c>
      <c r="M247" s="3">
        <v>203</v>
      </c>
      <c r="N247" s="3">
        <v>31</v>
      </c>
      <c r="O247" s="24">
        <v>1001</v>
      </c>
      <c r="P247" s="4">
        <v>0.21</v>
      </c>
      <c r="Q247" s="4">
        <v>0.29056603773584899</v>
      </c>
      <c r="R247" s="4">
        <v>0.05</v>
      </c>
      <c r="S247" s="4">
        <v>5.0999999999999997E-2</v>
      </c>
      <c r="T247" s="4">
        <v>4.9000000000000002E-2</v>
      </c>
      <c r="U247" s="4">
        <v>4.1000000000000002E-2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0.23572233352107</v>
      </c>
      <c r="AC247" s="2">
        <v>0.34328786315627302</v>
      </c>
      <c r="AD247" s="2">
        <v>5.1293294387550599E-2</v>
      </c>
      <c r="AE247" s="2">
        <v>5.2346480372209202E-2</v>
      </c>
      <c r="AF247" s="2">
        <v>5.0241216436746797E-2</v>
      </c>
      <c r="AG247" s="2">
        <v>4.1864204098698898E-2</v>
      </c>
    </row>
    <row r="248" spans="1:33" x14ac:dyDescent="0.35">
      <c r="A248" s="7">
        <v>335</v>
      </c>
      <c r="B248" s="7">
        <v>410</v>
      </c>
      <c r="C248" s="7">
        <v>0</v>
      </c>
      <c r="D248" s="7">
        <v>0</v>
      </c>
      <c r="E248" s="22" t="str">
        <f t="shared" si="6"/>
        <v>00</v>
      </c>
      <c r="F248" s="4">
        <v>0.99840300000000004</v>
      </c>
      <c r="G248" s="25">
        <v>1</v>
      </c>
      <c r="H248" s="4">
        <v>1.0707165860000001</v>
      </c>
      <c r="I248" s="4">
        <v>8.4587097331300001</v>
      </c>
      <c r="J248" s="2">
        <f t="shared" si="7"/>
        <v>0.12658154964300919</v>
      </c>
      <c r="K248" s="3">
        <v>236</v>
      </c>
      <c r="L248" s="3">
        <v>191</v>
      </c>
      <c r="M248" s="3">
        <v>41</v>
      </c>
      <c r="N248" s="3">
        <v>31</v>
      </c>
      <c r="O248" s="24">
        <v>1001</v>
      </c>
      <c r="P248" s="4">
        <v>0.42499999999999999</v>
      </c>
      <c r="Q248" s="4">
        <v>0.44730679156908698</v>
      </c>
      <c r="R248" s="4">
        <v>0.17399999999999999</v>
      </c>
      <c r="S248" s="4">
        <v>0.20499999999999999</v>
      </c>
      <c r="T248" s="4">
        <v>0.219</v>
      </c>
      <c r="U248" s="4">
        <v>0.21099999999999999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0.55338523818478702</v>
      </c>
      <c r="AC248" s="2">
        <v>0.59295220820301497</v>
      </c>
      <c r="AD248" s="2">
        <v>0.19116050546115901</v>
      </c>
      <c r="AE248" s="2">
        <v>0.22941316432780501</v>
      </c>
      <c r="AF248" s="2">
        <v>0.24718012914245099</v>
      </c>
      <c r="AG248" s="2">
        <v>0.236988958136263</v>
      </c>
    </row>
    <row r="249" spans="1:33" x14ac:dyDescent="0.35">
      <c r="A249" s="7">
        <v>555</v>
      </c>
      <c r="B249" s="7">
        <v>112</v>
      </c>
      <c r="C249" s="7">
        <v>0</v>
      </c>
      <c r="D249" s="7">
        <v>0</v>
      </c>
      <c r="E249" s="22" t="str">
        <f t="shared" si="6"/>
        <v>00</v>
      </c>
      <c r="F249" s="4">
        <v>0.99947900000000001</v>
      </c>
      <c r="G249" s="25">
        <v>1</v>
      </c>
      <c r="H249" s="4">
        <v>1.0140823800000001</v>
      </c>
      <c r="I249" s="4">
        <v>7.96423413599</v>
      </c>
      <c r="J249" s="2">
        <f t="shared" si="7"/>
        <v>0.12732955393882878</v>
      </c>
      <c r="K249" s="3">
        <v>242</v>
      </c>
      <c r="L249" s="3">
        <v>114</v>
      </c>
      <c r="M249" s="3">
        <v>78</v>
      </c>
      <c r="N249" s="3">
        <v>65</v>
      </c>
      <c r="O249" s="24">
        <v>1001</v>
      </c>
      <c r="P249" s="4">
        <v>0.32900000000000001</v>
      </c>
      <c r="Q249" s="4">
        <v>0.32022471910112399</v>
      </c>
      <c r="R249" s="4">
        <v>6.0999999999999999E-2</v>
      </c>
      <c r="S249" s="4">
        <v>4.9000000000000002E-2</v>
      </c>
      <c r="T249" s="4">
        <v>6.5000000000000002E-2</v>
      </c>
      <c r="U249" s="4">
        <v>6.5000000000000002E-2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0.39898614201045501</v>
      </c>
      <c r="AC249" s="2">
        <v>0.38599300469534398</v>
      </c>
      <c r="AD249" s="2">
        <v>6.2939799773874094E-2</v>
      </c>
      <c r="AE249" s="2">
        <v>5.0241216436746797E-2</v>
      </c>
      <c r="AF249" s="2">
        <v>6.7208749693450004E-2</v>
      </c>
      <c r="AG249" s="2">
        <v>6.7208749693450004E-2</v>
      </c>
    </row>
    <row r="250" spans="1:33" x14ac:dyDescent="0.35">
      <c r="A250" s="7">
        <v>883</v>
      </c>
      <c r="B250" s="7">
        <v>397</v>
      </c>
      <c r="C250" s="7">
        <v>0</v>
      </c>
      <c r="D250" s="7">
        <v>0</v>
      </c>
      <c r="E250" s="22" t="str">
        <f t="shared" si="6"/>
        <v>00</v>
      </c>
      <c r="F250" s="4">
        <v>0.998753</v>
      </c>
      <c r="G250" s="25">
        <v>1</v>
      </c>
      <c r="H250" s="4">
        <v>1.0991447940000001</v>
      </c>
      <c r="I250" s="4">
        <v>8.5595596347999994</v>
      </c>
      <c r="J250" s="2">
        <f t="shared" si="7"/>
        <v>0.12841137171721831</v>
      </c>
      <c r="K250" s="3">
        <v>223</v>
      </c>
      <c r="L250" s="3">
        <v>176</v>
      </c>
      <c r="M250" s="3">
        <v>46</v>
      </c>
      <c r="N250" s="3">
        <v>54</v>
      </c>
      <c r="O250" s="24">
        <v>991.38771913481105</v>
      </c>
      <c r="P250" s="4">
        <v>0.47</v>
      </c>
      <c r="Q250" s="4">
        <v>0.441102756892231</v>
      </c>
      <c r="R250" s="4">
        <v>7.5999999999999998E-2</v>
      </c>
      <c r="S250" s="4">
        <v>8.2000000000000003E-2</v>
      </c>
      <c r="T250" s="4">
        <v>7.5999999999999998E-2</v>
      </c>
      <c r="U250" s="4">
        <v>7.0000000000000007E-2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0.63487827243596995</v>
      </c>
      <c r="AC250" s="2">
        <v>0.58178964542974498</v>
      </c>
      <c r="AD250" s="2">
        <v>7.9043207340452906E-2</v>
      </c>
      <c r="AE250" s="2">
        <v>8.5557888361646503E-2</v>
      </c>
      <c r="AF250" s="2">
        <v>7.9043207340452906E-2</v>
      </c>
      <c r="AG250" s="2">
        <v>7.2570692834835498E-2</v>
      </c>
    </row>
    <row r="251" spans="1:33" x14ac:dyDescent="0.35">
      <c r="A251" s="7">
        <v>359</v>
      </c>
      <c r="B251" s="7">
        <v>296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1.049164086</v>
      </c>
      <c r="I251" s="4">
        <v>7.97412105129</v>
      </c>
      <c r="J251" s="2">
        <f t="shared" si="7"/>
        <v>0.13157112605285484</v>
      </c>
      <c r="K251" s="3">
        <v>289</v>
      </c>
      <c r="L251" s="3">
        <v>90</v>
      </c>
      <c r="M251" s="3">
        <v>98</v>
      </c>
      <c r="N251" s="3">
        <v>22</v>
      </c>
      <c r="O251" s="24">
        <v>1001</v>
      </c>
      <c r="P251" s="4">
        <v>0.222</v>
      </c>
      <c r="Q251" s="4">
        <v>0.23746701846965701</v>
      </c>
      <c r="R251" s="4">
        <v>4.9000000000000002E-2</v>
      </c>
      <c r="S251" s="4">
        <v>5.2999999999999999E-2</v>
      </c>
      <c r="T251" s="4">
        <v>0.06</v>
      </c>
      <c r="U251" s="4">
        <v>6.3E-2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0.25102875480374498</v>
      </c>
      <c r="AC251" s="2">
        <v>0.27110951696999402</v>
      </c>
      <c r="AD251" s="2">
        <v>5.0241216436746797E-2</v>
      </c>
      <c r="AE251" s="2">
        <v>5.4456185796058897E-2</v>
      </c>
      <c r="AF251" s="2">
        <v>6.1875403718087502E-2</v>
      </c>
      <c r="AG251" s="2">
        <v>6.5071996743714805E-2</v>
      </c>
    </row>
    <row r="252" spans="1:33" x14ac:dyDescent="0.35">
      <c r="A252" s="7">
        <v>419</v>
      </c>
      <c r="B252" s="7">
        <v>46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1.262908696</v>
      </c>
      <c r="I252" s="4">
        <v>9.5290119377</v>
      </c>
      <c r="J252" s="2">
        <f t="shared" si="7"/>
        <v>0.13253301646139254</v>
      </c>
      <c r="K252" s="3">
        <v>244</v>
      </c>
      <c r="L252" s="3">
        <v>47</v>
      </c>
      <c r="M252" s="3">
        <v>165</v>
      </c>
      <c r="N252" s="3">
        <v>43</v>
      </c>
      <c r="O252" s="24">
        <v>1001</v>
      </c>
      <c r="P252" s="4">
        <v>0.17499999999999999</v>
      </c>
      <c r="Q252" s="4">
        <v>0.161512027491409</v>
      </c>
      <c r="R252" s="4">
        <v>6.6000000000000003E-2</v>
      </c>
      <c r="S252" s="4">
        <v>7.4999999999999997E-2</v>
      </c>
      <c r="T252" s="4">
        <v>6.0999999999999999E-2</v>
      </c>
      <c r="U252" s="4">
        <v>7.4999999999999997E-2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0.19237189264745599</v>
      </c>
      <c r="AC252" s="2">
        <v>0.17615504187829101</v>
      </c>
      <c r="AD252" s="2">
        <v>6.8278840753294504E-2</v>
      </c>
      <c r="AE252" s="2">
        <v>7.7961541469711806E-2</v>
      </c>
      <c r="AF252" s="2">
        <v>6.2939799773874094E-2</v>
      </c>
      <c r="AG252" s="2">
        <v>7.7961541469711806E-2</v>
      </c>
    </row>
    <row r="253" spans="1:33" x14ac:dyDescent="0.35">
      <c r="A253" s="7">
        <v>77</v>
      </c>
      <c r="B253" s="7">
        <v>184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1.3013291819999999</v>
      </c>
      <c r="I253" s="4">
        <v>9.7876931979999995</v>
      </c>
      <c r="J253" s="2">
        <f t="shared" si="7"/>
        <v>0.13295565723963551</v>
      </c>
      <c r="K253" s="3">
        <v>237</v>
      </c>
      <c r="L253" s="3">
        <v>32</v>
      </c>
      <c r="M253" s="3">
        <v>180</v>
      </c>
      <c r="N253" s="3">
        <v>50</v>
      </c>
      <c r="O253" s="24">
        <v>1001</v>
      </c>
      <c r="P253" s="4">
        <v>0.16400000000000001</v>
      </c>
      <c r="Q253" s="4">
        <v>0.118959107806691</v>
      </c>
      <c r="R253" s="4">
        <v>7.2999999999999995E-2</v>
      </c>
      <c r="S253" s="4">
        <v>6.8000000000000005E-2</v>
      </c>
      <c r="T253" s="4">
        <v>0.105</v>
      </c>
      <c r="U253" s="4">
        <v>8.4000000000000005E-2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0.17912666589743501</v>
      </c>
      <c r="AC253" s="2">
        <v>0.126651238466708</v>
      </c>
      <c r="AD253" s="2">
        <v>7.5801713416281793E-2</v>
      </c>
      <c r="AE253" s="2">
        <v>7.0422464296545903E-2</v>
      </c>
      <c r="AF253" s="2">
        <v>0.110931560707282</v>
      </c>
      <c r="AG253" s="2">
        <v>8.7738914308006705E-2</v>
      </c>
    </row>
    <row r="254" spans="1:33" x14ac:dyDescent="0.35">
      <c r="A254" s="7">
        <v>781</v>
      </c>
      <c r="B254" s="7">
        <v>124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0.91090652620000001</v>
      </c>
      <c r="I254" s="4">
        <v>6.8491006352600001</v>
      </c>
      <c r="J254" s="2">
        <f t="shared" si="7"/>
        <v>0.13299651658066503</v>
      </c>
      <c r="K254" s="3">
        <v>270</v>
      </c>
      <c r="L254" s="3">
        <v>127</v>
      </c>
      <c r="M254" s="3">
        <v>53</v>
      </c>
      <c r="N254" s="3">
        <v>49</v>
      </c>
      <c r="O254" s="24">
        <v>1001</v>
      </c>
      <c r="P254" s="4">
        <v>0.35399999999999998</v>
      </c>
      <c r="Q254" s="4">
        <v>0.319899244332494</v>
      </c>
      <c r="R254" s="4">
        <v>0.105</v>
      </c>
      <c r="S254" s="4">
        <v>6.0999999999999999E-2</v>
      </c>
      <c r="T254" s="4">
        <v>6.8000000000000005E-2</v>
      </c>
      <c r="U254" s="4">
        <v>7.3999999999999996E-2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0.43695577519953499</v>
      </c>
      <c r="AC254" s="2">
        <v>0.385514321688816</v>
      </c>
      <c r="AD254" s="2">
        <v>0.110931560707282</v>
      </c>
      <c r="AE254" s="2">
        <v>6.2939799773874094E-2</v>
      </c>
      <c r="AF254" s="2">
        <v>7.0422464296545903E-2</v>
      </c>
      <c r="AG254" s="2">
        <v>7.6881044335957605E-2</v>
      </c>
    </row>
    <row r="255" spans="1:33" x14ac:dyDescent="0.35">
      <c r="A255" s="7">
        <v>627</v>
      </c>
      <c r="B255" s="7">
        <v>404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1.4011235369999999</v>
      </c>
      <c r="I255" s="4">
        <v>10.4988790103</v>
      </c>
      <c r="J255" s="2">
        <f t="shared" si="7"/>
        <v>0.1334545845918805</v>
      </c>
      <c r="K255" s="3">
        <v>119</v>
      </c>
      <c r="L255" s="3">
        <v>98</v>
      </c>
      <c r="M255" s="3">
        <v>185</v>
      </c>
      <c r="N255" s="3">
        <v>97</v>
      </c>
      <c r="O255" s="24">
        <v>1001</v>
      </c>
      <c r="P255" s="4">
        <v>0.38600000000000001</v>
      </c>
      <c r="Q255" s="4">
        <v>0.45161290322580599</v>
      </c>
      <c r="R255" s="4">
        <v>0.08</v>
      </c>
      <c r="S255" s="4">
        <v>0.112</v>
      </c>
      <c r="T255" s="4">
        <v>7.8E-2</v>
      </c>
      <c r="U255" s="4">
        <v>7.4999999999999997E-2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0.48776035083499503</v>
      </c>
      <c r="AC255" s="2">
        <v>0.60077386042893</v>
      </c>
      <c r="AD255" s="2">
        <v>8.3381608939051E-2</v>
      </c>
      <c r="AE255" s="2">
        <v>0.11878353598996701</v>
      </c>
      <c r="AF255" s="2">
        <v>8.1210055425543201E-2</v>
      </c>
      <c r="AG255" s="2">
        <v>7.7961541469711806E-2</v>
      </c>
    </row>
    <row r="256" spans="1:33" x14ac:dyDescent="0.35">
      <c r="A256" s="7">
        <v>427</v>
      </c>
      <c r="B256" s="7">
        <v>144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0.93647638379999998</v>
      </c>
      <c r="I256" s="4">
        <v>6.9367562669399998</v>
      </c>
      <c r="J256" s="2">
        <f t="shared" si="7"/>
        <v>0.1350020597181954</v>
      </c>
      <c r="K256" s="3">
        <v>296</v>
      </c>
      <c r="L256" s="3">
        <v>56</v>
      </c>
      <c r="M256" s="3">
        <v>114</v>
      </c>
      <c r="N256" s="3">
        <v>33</v>
      </c>
      <c r="O256" s="24">
        <v>1001</v>
      </c>
      <c r="P256" s="4">
        <v>0.19400000000000001</v>
      </c>
      <c r="Q256" s="4">
        <v>0.15909090909090901</v>
      </c>
      <c r="R256" s="4">
        <v>5.2999999999999999E-2</v>
      </c>
      <c r="S256" s="4">
        <v>6.6000000000000003E-2</v>
      </c>
      <c r="T256" s="4">
        <v>0.06</v>
      </c>
      <c r="U256" s="4">
        <v>6.5000000000000002E-2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0.21567153647550899</v>
      </c>
      <c r="AC256" s="2">
        <v>0.173271721274037</v>
      </c>
      <c r="AD256" s="2">
        <v>5.4456185796058897E-2</v>
      </c>
      <c r="AE256" s="2">
        <v>6.8278840753294504E-2</v>
      </c>
      <c r="AF256" s="2">
        <v>6.1875403718087502E-2</v>
      </c>
      <c r="AG256" s="2">
        <v>6.7208749693450004E-2</v>
      </c>
    </row>
    <row r="257" spans="1:33" x14ac:dyDescent="0.35">
      <c r="A257" s="7">
        <v>203</v>
      </c>
      <c r="B257" s="7">
        <v>146</v>
      </c>
      <c r="C257" s="7">
        <v>0</v>
      </c>
      <c r="D257" s="7">
        <v>0</v>
      </c>
      <c r="E257" s="22" t="str">
        <f t="shared" si="6"/>
        <v>00</v>
      </c>
      <c r="F257" s="4">
        <v>0.99588399999999999</v>
      </c>
      <c r="G257" s="25">
        <v>1</v>
      </c>
      <c r="H257" s="4">
        <v>1.0418772890000001</v>
      </c>
      <c r="I257" s="4">
        <v>7.6266933375999999</v>
      </c>
      <c r="J257" s="2">
        <f t="shared" si="7"/>
        <v>0.13660930666550997</v>
      </c>
      <c r="K257" s="3">
        <v>161</v>
      </c>
      <c r="L257" s="3">
        <v>122</v>
      </c>
      <c r="M257" s="3">
        <v>169</v>
      </c>
      <c r="N257" s="3">
        <v>47</v>
      </c>
      <c r="O257" s="24">
        <v>1001</v>
      </c>
      <c r="P257" s="4">
        <v>0.34699999999999998</v>
      </c>
      <c r="Q257" s="4">
        <v>0.43109540636042398</v>
      </c>
      <c r="R257" s="4">
        <v>7.9000000000000001E-2</v>
      </c>
      <c r="S257" s="4">
        <v>8.4000000000000005E-2</v>
      </c>
      <c r="T257" s="4">
        <v>5.7000000000000002E-2</v>
      </c>
      <c r="U257" s="4">
        <v>4.9000000000000002E-2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0.426178149705706</v>
      </c>
      <c r="AC257" s="2">
        <v>0.56404253265877502</v>
      </c>
      <c r="AD257" s="2">
        <v>8.2295242726830198E-2</v>
      </c>
      <c r="AE257" s="2">
        <v>8.7738914308006705E-2</v>
      </c>
      <c r="AF257" s="2">
        <v>5.8688996348679599E-2</v>
      </c>
      <c r="AG257" s="2">
        <v>5.0241216436746797E-2</v>
      </c>
    </row>
    <row r="258" spans="1:33" x14ac:dyDescent="0.35">
      <c r="A258" s="7">
        <v>75</v>
      </c>
      <c r="B258" s="7">
        <v>18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1.1042596</v>
      </c>
      <c r="I258" s="4">
        <v>7.8494281140700002</v>
      </c>
      <c r="J258" s="2">
        <f t="shared" ref="J258:J321" si="9">H258/I258</f>
        <v>0.14068026153658617</v>
      </c>
      <c r="K258" s="3">
        <v>233</v>
      </c>
      <c r="L258" s="3">
        <v>131</v>
      </c>
      <c r="M258" s="3">
        <v>102</v>
      </c>
      <c r="N258" s="3">
        <v>33</v>
      </c>
      <c r="O258" s="24">
        <v>1001</v>
      </c>
      <c r="P258" s="4">
        <v>0.32100000000000001</v>
      </c>
      <c r="Q258" s="4">
        <v>0.35989010989011</v>
      </c>
      <c r="R258" s="4">
        <v>6.6000000000000003E-2</v>
      </c>
      <c r="S258" s="4">
        <v>0.10100000000000001</v>
      </c>
      <c r="T258" s="4">
        <v>6.0999999999999999E-2</v>
      </c>
      <c r="U258" s="4">
        <v>7.0999999999999994E-2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0.38713415142344099</v>
      </c>
      <c r="AC258" s="2">
        <v>0.44611541407104</v>
      </c>
      <c r="AD258" s="2">
        <v>6.8278840753294504E-2</v>
      </c>
      <c r="AE258" s="2">
        <v>0.106472244510517</v>
      </c>
      <c r="AF258" s="2">
        <v>6.2939799773874094E-2</v>
      </c>
      <c r="AG258" s="2">
        <v>7.3646540168298497E-2</v>
      </c>
    </row>
    <row r="259" spans="1:33" x14ac:dyDescent="0.35">
      <c r="A259" s="7">
        <v>499</v>
      </c>
      <c r="B259" s="7">
        <v>474</v>
      </c>
      <c r="C259" s="7">
        <v>0</v>
      </c>
      <c r="D259" s="7">
        <v>0</v>
      </c>
      <c r="E259" s="22" t="str">
        <f t="shared" si="8"/>
        <v>00</v>
      </c>
      <c r="F259" s="4">
        <v>0.99686600000000003</v>
      </c>
      <c r="G259" s="25">
        <v>1</v>
      </c>
      <c r="H259" s="4">
        <v>1.1590263270000001</v>
      </c>
      <c r="I259" s="4">
        <v>8.2060154840999999</v>
      </c>
      <c r="J259" s="2">
        <f t="shared" si="9"/>
        <v>0.14124106020098706</v>
      </c>
      <c r="K259" s="3">
        <v>161</v>
      </c>
      <c r="L259" s="3">
        <v>56</v>
      </c>
      <c r="M259" s="3">
        <v>169</v>
      </c>
      <c r="N259" s="3">
        <v>113</v>
      </c>
      <c r="O259" s="24">
        <v>1001</v>
      </c>
      <c r="P259" s="4">
        <v>0.38800000000000001</v>
      </c>
      <c r="Q259" s="4">
        <v>0.25806451612903197</v>
      </c>
      <c r="R259" s="4">
        <v>0.06</v>
      </c>
      <c r="S259" s="4">
        <v>6.3E-2</v>
      </c>
      <c r="T259" s="4">
        <v>7.6999999999999999E-2</v>
      </c>
      <c r="U259" s="4">
        <v>7.3999999999999996E-2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0.49102299646981101</v>
      </c>
      <c r="AC259" s="2">
        <v>0.29849298855599699</v>
      </c>
      <c r="AD259" s="2">
        <v>6.1875403718087502E-2</v>
      </c>
      <c r="AE259" s="2">
        <v>6.5071996743714805E-2</v>
      </c>
      <c r="AF259" s="2">
        <v>8.0126044479284897E-2</v>
      </c>
      <c r="AG259" s="2">
        <v>7.6881044335957605E-2</v>
      </c>
    </row>
    <row r="260" spans="1:33" x14ac:dyDescent="0.35">
      <c r="A260" s="7">
        <v>433</v>
      </c>
      <c r="B260" s="7">
        <v>108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1.112781893</v>
      </c>
      <c r="I260" s="4">
        <v>7.7836365084999999</v>
      </c>
      <c r="J260" s="2">
        <f t="shared" si="9"/>
        <v>0.14296426763824385</v>
      </c>
      <c r="K260" s="3">
        <v>203</v>
      </c>
      <c r="L260" s="3">
        <v>87</v>
      </c>
      <c r="M260" s="3">
        <v>131</v>
      </c>
      <c r="N260" s="3">
        <v>78</v>
      </c>
      <c r="O260" s="24">
        <v>1001</v>
      </c>
      <c r="P260" s="4">
        <v>0.31</v>
      </c>
      <c r="Q260" s="4">
        <v>0.3</v>
      </c>
      <c r="R260" s="4">
        <v>7.4999999999999997E-2</v>
      </c>
      <c r="S260" s="4">
        <v>7.0000000000000007E-2</v>
      </c>
      <c r="T260" s="4">
        <v>7.5999999999999998E-2</v>
      </c>
      <c r="U260" s="4">
        <v>6.0999999999999999E-2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0.37106368139083201</v>
      </c>
      <c r="AC260" s="2">
        <v>0.356674943938732</v>
      </c>
      <c r="AD260" s="2">
        <v>7.7961541469711806E-2</v>
      </c>
      <c r="AE260" s="2">
        <v>7.2570692834835498E-2</v>
      </c>
      <c r="AF260" s="2">
        <v>7.9043207340452906E-2</v>
      </c>
      <c r="AG260" s="2">
        <v>6.2939799773874094E-2</v>
      </c>
    </row>
    <row r="261" spans="1:33" x14ac:dyDescent="0.35">
      <c r="A261" s="7">
        <v>891</v>
      </c>
      <c r="B261" s="7">
        <v>440</v>
      </c>
      <c r="C261" s="7">
        <v>0</v>
      </c>
      <c r="D261" s="7">
        <v>0</v>
      </c>
      <c r="E261" s="22" t="str">
        <f t="shared" si="8"/>
        <v>00</v>
      </c>
      <c r="F261" s="4">
        <v>0.98955099999999996</v>
      </c>
      <c r="G261" s="25">
        <v>1</v>
      </c>
      <c r="H261" s="4">
        <v>0.9859115758</v>
      </c>
      <c r="I261" s="4">
        <v>6.8659722307099997</v>
      </c>
      <c r="J261" s="2">
        <f t="shared" si="9"/>
        <v>0.1435938775560775</v>
      </c>
      <c r="K261" s="3">
        <v>108</v>
      </c>
      <c r="L261" s="3">
        <v>136</v>
      </c>
      <c r="M261" s="3">
        <v>123</v>
      </c>
      <c r="N261" s="3">
        <v>132</v>
      </c>
      <c r="O261" s="24">
        <v>1001</v>
      </c>
      <c r="P261" s="4">
        <v>0.54800000000000004</v>
      </c>
      <c r="Q261" s="4">
        <v>0.55737704918032804</v>
      </c>
      <c r="R261" s="4">
        <v>6.3E-2</v>
      </c>
      <c r="S261" s="4">
        <v>6.6000000000000003E-2</v>
      </c>
      <c r="T261" s="4">
        <v>0.08</v>
      </c>
      <c r="U261" s="4">
        <v>7.2999999999999995E-2</v>
      </c>
      <c r="V261" s="5">
        <v>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0.79407309914990598</v>
      </c>
      <c r="AC261" s="2">
        <v>0.81503699816898201</v>
      </c>
      <c r="AD261" s="2">
        <v>6.5071996743714805E-2</v>
      </c>
      <c r="AE261" s="2">
        <v>6.8278840753294504E-2</v>
      </c>
      <c r="AF261" s="2">
        <v>8.3381608939051E-2</v>
      </c>
      <c r="AG261" s="2">
        <v>7.5801713416281793E-2</v>
      </c>
    </row>
    <row r="262" spans="1:33" x14ac:dyDescent="0.35">
      <c r="A262" s="7">
        <v>909</v>
      </c>
      <c r="B262" s="7">
        <v>91</v>
      </c>
      <c r="C262" s="7">
        <v>0</v>
      </c>
      <c r="D262" s="7">
        <v>0</v>
      </c>
      <c r="E262" s="22" t="str">
        <f t="shared" si="8"/>
        <v>00</v>
      </c>
      <c r="F262" s="4">
        <v>0.99996499999999999</v>
      </c>
      <c r="G262" s="25">
        <v>1</v>
      </c>
      <c r="H262" s="4">
        <v>0.88768860510000003</v>
      </c>
      <c r="I262" s="4">
        <v>6.1332360135000004</v>
      </c>
      <c r="J262" s="2">
        <f t="shared" si="9"/>
        <v>0.1447341343372551</v>
      </c>
      <c r="K262" s="3">
        <v>275</v>
      </c>
      <c r="L262" s="3">
        <v>84</v>
      </c>
      <c r="M262" s="3">
        <v>80</v>
      </c>
      <c r="N262" s="3">
        <v>60</v>
      </c>
      <c r="O262" s="24">
        <v>1001</v>
      </c>
      <c r="P262" s="4">
        <v>0.29399999999999998</v>
      </c>
      <c r="Q262" s="4">
        <v>0.23398328690807799</v>
      </c>
      <c r="R262" s="4">
        <v>7.0999999999999994E-2</v>
      </c>
      <c r="S262" s="4">
        <v>7.1999999999999995E-2</v>
      </c>
      <c r="T262" s="4">
        <v>6.2E-2</v>
      </c>
      <c r="U262" s="4">
        <v>0.06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0.34814004148889499</v>
      </c>
      <c r="AC262" s="2">
        <v>0.26655129082170798</v>
      </c>
      <c r="AD262" s="2">
        <v>7.3646540168298497E-2</v>
      </c>
      <c r="AE262" s="2">
        <v>7.4723546195936394E-2</v>
      </c>
      <c r="AF262" s="2">
        <v>6.4005329975912406E-2</v>
      </c>
      <c r="AG262" s="2">
        <v>6.1875403718087502E-2</v>
      </c>
    </row>
    <row r="263" spans="1:33" x14ac:dyDescent="0.35">
      <c r="A263" s="7">
        <v>793</v>
      </c>
      <c r="B263" s="7">
        <v>200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1.2283657990000001</v>
      </c>
      <c r="I263" s="4">
        <v>8.4650459959000006</v>
      </c>
      <c r="J263" s="2">
        <f t="shared" si="9"/>
        <v>0.14511035139028808</v>
      </c>
      <c r="K263" s="3">
        <v>240</v>
      </c>
      <c r="L263" s="3">
        <v>113</v>
      </c>
      <c r="M263" s="3">
        <v>93</v>
      </c>
      <c r="N263" s="3">
        <v>53</v>
      </c>
      <c r="O263" s="24">
        <v>1001</v>
      </c>
      <c r="P263" s="4">
        <v>0.32500000000000001</v>
      </c>
      <c r="Q263" s="4">
        <v>0.320113314447592</v>
      </c>
      <c r="R263" s="4">
        <v>0.151</v>
      </c>
      <c r="S263" s="4">
        <v>0.17399999999999999</v>
      </c>
      <c r="T263" s="4">
        <v>0.13300000000000001</v>
      </c>
      <c r="U263" s="4">
        <v>0.11799999999999999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0.39304258810960702</v>
      </c>
      <c r="AC263" s="2">
        <v>0.385829133591305</v>
      </c>
      <c r="AD263" s="2">
        <v>0.16369609267078999</v>
      </c>
      <c r="AE263" s="2">
        <v>0.19116050546115901</v>
      </c>
      <c r="AF263" s="2">
        <v>0.14271630220159501</v>
      </c>
      <c r="AG263" s="2">
        <v>0.125563222975346</v>
      </c>
    </row>
    <row r="264" spans="1:33" x14ac:dyDescent="0.35">
      <c r="A264" s="7">
        <v>911</v>
      </c>
      <c r="B264" s="7">
        <v>8</v>
      </c>
      <c r="C264" s="7">
        <v>0</v>
      </c>
      <c r="D264" s="7">
        <v>0</v>
      </c>
      <c r="E264" s="22" t="str">
        <f t="shared" si="8"/>
        <v>00</v>
      </c>
      <c r="F264" s="4">
        <v>0.70571799999999996</v>
      </c>
      <c r="G264" s="25">
        <v>1</v>
      </c>
      <c r="H264" s="4">
        <v>1.0463183380000001</v>
      </c>
      <c r="I264" s="4">
        <v>7.1981994412999999</v>
      </c>
      <c r="J264" s="2">
        <f t="shared" si="9"/>
        <v>0.14535834225385594</v>
      </c>
      <c r="K264" s="3">
        <v>272</v>
      </c>
      <c r="L264" s="3">
        <v>70</v>
      </c>
      <c r="M264" s="3">
        <v>121</v>
      </c>
      <c r="N264" s="3">
        <v>36</v>
      </c>
      <c r="O264" s="24">
        <v>1001</v>
      </c>
      <c r="P264" s="4">
        <v>0.224</v>
      </c>
      <c r="Q264" s="4">
        <v>0.20467836257309899</v>
      </c>
      <c r="R264" s="4">
        <v>0.123</v>
      </c>
      <c r="S264" s="4">
        <v>0.107</v>
      </c>
      <c r="T264" s="4">
        <v>9.5000000000000001E-2</v>
      </c>
      <c r="U264" s="4">
        <v>9.7000000000000003E-2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0.25360275879891803</v>
      </c>
      <c r="AC264" s="2">
        <v>0.229008670766608</v>
      </c>
      <c r="AD264" s="2">
        <v>0.131248286609954</v>
      </c>
      <c r="AE264" s="2">
        <v>0.113168698105638</v>
      </c>
      <c r="AF264" s="2">
        <v>9.9820335282210904E-2</v>
      </c>
      <c r="AG264" s="2">
        <v>0.102032725565152</v>
      </c>
    </row>
    <row r="265" spans="1:33" x14ac:dyDescent="0.35">
      <c r="A265" s="7">
        <v>953</v>
      </c>
      <c r="B265" s="7">
        <v>319</v>
      </c>
      <c r="C265" s="7">
        <v>0</v>
      </c>
      <c r="D265" s="7">
        <v>0</v>
      </c>
      <c r="E265" s="22" t="str">
        <f t="shared" si="8"/>
        <v>00</v>
      </c>
      <c r="F265" s="4">
        <v>0.999166</v>
      </c>
      <c r="G265" s="25">
        <v>1</v>
      </c>
      <c r="H265" s="4">
        <v>1.2674228270000001</v>
      </c>
      <c r="I265" s="4">
        <v>8.7134054485700005</v>
      </c>
      <c r="J265" s="2">
        <f t="shared" si="9"/>
        <v>0.14545665692717227</v>
      </c>
      <c r="K265" s="3">
        <v>145</v>
      </c>
      <c r="L265" s="3">
        <v>185</v>
      </c>
      <c r="M265" s="3">
        <v>69</v>
      </c>
      <c r="N265" s="3">
        <v>100</v>
      </c>
      <c r="O265" s="24">
        <v>1001</v>
      </c>
      <c r="P265" s="4">
        <v>0.58599999999999997</v>
      </c>
      <c r="Q265" s="4">
        <v>0.560606060606061</v>
      </c>
      <c r="R265" s="4">
        <v>0.20799999999999999</v>
      </c>
      <c r="S265" s="4">
        <v>0.186</v>
      </c>
      <c r="T265" s="4">
        <v>0.215</v>
      </c>
      <c r="U265" s="4">
        <v>0.217</v>
      </c>
      <c r="V265" s="5">
        <v>0</v>
      </c>
      <c r="W265" s="5">
        <v>0</v>
      </c>
      <c r="X265" s="5">
        <v>100</v>
      </c>
      <c r="Y265" s="5">
        <v>100</v>
      </c>
      <c r="Z265" s="5">
        <v>100</v>
      </c>
      <c r="AA265" s="5">
        <v>100</v>
      </c>
      <c r="AB265" s="2">
        <v>0.88188930515682296</v>
      </c>
      <c r="AC265" s="2">
        <v>0.82235891203995104</v>
      </c>
      <c r="AD265" s="2">
        <v>0.233193887167711</v>
      </c>
      <c r="AE265" s="2">
        <v>0.20579491297959701</v>
      </c>
      <c r="AF265" s="2">
        <v>0.242071561199729</v>
      </c>
      <c r="AG265" s="2">
        <v>0.24462258299133399</v>
      </c>
    </row>
    <row r="266" spans="1:33" x14ac:dyDescent="0.35">
      <c r="A266" s="7">
        <v>487</v>
      </c>
      <c r="B266" s="7">
        <v>106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1.2542089970000001</v>
      </c>
      <c r="I266" s="4">
        <v>8.51540940808</v>
      </c>
      <c r="J266" s="2">
        <f t="shared" si="9"/>
        <v>0.14728698725981645</v>
      </c>
      <c r="K266" s="3">
        <v>321</v>
      </c>
      <c r="L266" s="3">
        <v>87</v>
      </c>
      <c r="M266" s="3">
        <v>63</v>
      </c>
      <c r="N266" s="3">
        <v>28</v>
      </c>
      <c r="O266" s="24">
        <v>1001</v>
      </c>
      <c r="P266" s="4">
        <v>0.191</v>
      </c>
      <c r="Q266" s="4">
        <v>0.213235294117647</v>
      </c>
      <c r="R266" s="4">
        <v>6.2E-2</v>
      </c>
      <c r="S266" s="4">
        <v>6.7000000000000004E-2</v>
      </c>
      <c r="T266" s="4">
        <v>7.5999999999999998E-2</v>
      </c>
      <c r="U266" s="4">
        <v>9.1999999999999998E-2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0.211956361923645</v>
      </c>
      <c r="AC266" s="2">
        <v>0.239826051274146</v>
      </c>
      <c r="AD266" s="2">
        <v>6.4005329975912406E-2</v>
      </c>
      <c r="AE266" s="2">
        <v>6.93500781347932E-2</v>
      </c>
      <c r="AF266" s="2">
        <v>7.9043207340452906E-2</v>
      </c>
      <c r="AG266" s="2">
        <v>9.65109003808437E-2</v>
      </c>
    </row>
    <row r="267" spans="1:33" x14ac:dyDescent="0.35">
      <c r="A267" s="7">
        <v>987</v>
      </c>
      <c r="B267" s="7">
        <v>472</v>
      </c>
      <c r="C267" s="7">
        <v>0</v>
      </c>
      <c r="D267" s="7">
        <v>0</v>
      </c>
      <c r="E267" s="22" t="str">
        <f t="shared" si="8"/>
        <v>00</v>
      </c>
      <c r="F267" s="4">
        <v>0.99471100000000001</v>
      </c>
      <c r="G267" s="25">
        <v>1</v>
      </c>
      <c r="H267" s="4">
        <v>1.402642602</v>
      </c>
      <c r="I267" s="4">
        <v>9.4023978350800004</v>
      </c>
      <c r="J267" s="2">
        <f t="shared" si="9"/>
        <v>0.14917924412502437</v>
      </c>
      <c r="K267" s="3">
        <v>277</v>
      </c>
      <c r="L267" s="3">
        <v>83</v>
      </c>
      <c r="M267" s="3">
        <v>122</v>
      </c>
      <c r="N267" s="3">
        <v>17</v>
      </c>
      <c r="O267" s="24">
        <v>1001</v>
      </c>
      <c r="P267" s="4">
        <v>0.186</v>
      </c>
      <c r="Q267" s="4">
        <v>0.23055555555555601</v>
      </c>
      <c r="R267" s="4">
        <v>7.6999999999999999E-2</v>
      </c>
      <c r="S267" s="4">
        <v>7.8E-2</v>
      </c>
      <c r="T267" s="4">
        <v>7.2999999999999995E-2</v>
      </c>
      <c r="U267" s="4">
        <v>7.5999999999999998E-2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0.20579491297959701</v>
      </c>
      <c r="AC267" s="2">
        <v>0.26208652526281701</v>
      </c>
      <c r="AD267" s="2">
        <v>8.0126044479284897E-2</v>
      </c>
      <c r="AE267" s="2">
        <v>8.1210055425543201E-2</v>
      </c>
      <c r="AF267" s="2">
        <v>7.5801713416281793E-2</v>
      </c>
      <c r="AG267" s="2">
        <v>7.9043207340452906E-2</v>
      </c>
    </row>
    <row r="268" spans="1:33" x14ac:dyDescent="0.35">
      <c r="A268" s="7">
        <v>783</v>
      </c>
      <c r="B268" s="7">
        <v>401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1.2097291480000001</v>
      </c>
      <c r="I268" s="4">
        <v>7.9637104517599999</v>
      </c>
      <c r="J268" s="2">
        <f t="shared" si="9"/>
        <v>0.15190521495324419</v>
      </c>
      <c r="K268" s="3">
        <v>249</v>
      </c>
      <c r="L268" s="3">
        <v>67</v>
      </c>
      <c r="M268" s="3">
        <v>114</v>
      </c>
      <c r="N268" s="3">
        <v>69</v>
      </c>
      <c r="O268" s="24">
        <v>1001</v>
      </c>
      <c r="P268" s="4">
        <v>0.26</v>
      </c>
      <c r="Q268" s="4">
        <v>0.212025316455696</v>
      </c>
      <c r="R268" s="4">
        <v>7.1999999999999995E-2</v>
      </c>
      <c r="S268" s="4">
        <v>6.5000000000000002E-2</v>
      </c>
      <c r="T268" s="4">
        <v>0.08</v>
      </c>
      <c r="U268" s="4">
        <v>6.6000000000000003E-2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0.301105092783922</v>
      </c>
      <c r="AC268" s="2">
        <v>0.238289317122205</v>
      </c>
      <c r="AD268" s="2">
        <v>7.4723546195936394E-2</v>
      </c>
      <c r="AE268" s="2">
        <v>6.7208749693450004E-2</v>
      </c>
      <c r="AF268" s="2">
        <v>8.3381608939051E-2</v>
      </c>
      <c r="AG268" s="2">
        <v>6.8278840753294504E-2</v>
      </c>
    </row>
    <row r="269" spans="1:33" x14ac:dyDescent="0.35">
      <c r="A269" s="7">
        <v>563</v>
      </c>
      <c r="B269" s="7">
        <v>175</v>
      </c>
      <c r="C269" s="7">
        <v>0</v>
      </c>
      <c r="D269" s="7">
        <v>0</v>
      </c>
      <c r="E269" s="22" t="str">
        <f t="shared" si="8"/>
        <v>00</v>
      </c>
      <c r="F269" s="4">
        <v>0.99954600000000005</v>
      </c>
      <c r="G269" s="25">
        <v>1</v>
      </c>
      <c r="H269" s="4">
        <v>1.220244621</v>
      </c>
      <c r="I269" s="4">
        <v>7.7254335835100001</v>
      </c>
      <c r="J269" s="2">
        <f t="shared" si="9"/>
        <v>0.15795160333843553</v>
      </c>
      <c r="K269" s="3">
        <v>242</v>
      </c>
      <c r="L269" s="3">
        <v>128</v>
      </c>
      <c r="M269" s="3">
        <v>87</v>
      </c>
      <c r="N269" s="3">
        <v>42</v>
      </c>
      <c r="O269" s="24">
        <v>1001</v>
      </c>
      <c r="P269" s="4">
        <v>0.34</v>
      </c>
      <c r="Q269" s="4">
        <v>0.34594594594594602</v>
      </c>
      <c r="R269" s="4">
        <v>8.3000000000000004E-2</v>
      </c>
      <c r="S269" s="4">
        <v>0.11899999999999999</v>
      </c>
      <c r="T269" s="4">
        <v>0.08</v>
      </c>
      <c r="U269" s="4">
        <v>8.6999999999999994E-2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0.41551544396166601</v>
      </c>
      <c r="AC269" s="2">
        <v>0.42456527948158401</v>
      </c>
      <c r="AD269" s="2">
        <v>8.6647806725672197E-2</v>
      </c>
      <c r="AE269" s="2">
        <v>0.12669765304595801</v>
      </c>
      <c r="AF269" s="2">
        <v>8.3381608939051E-2</v>
      </c>
      <c r="AG269" s="2">
        <v>9.1019398387168493E-2</v>
      </c>
    </row>
    <row r="270" spans="1:33" x14ac:dyDescent="0.35">
      <c r="A270" s="7">
        <v>307</v>
      </c>
      <c r="B270" s="7">
        <v>456</v>
      </c>
      <c r="C270" s="7">
        <v>0</v>
      </c>
      <c r="D270" s="7">
        <v>0</v>
      </c>
      <c r="E270" s="22" t="str">
        <f t="shared" si="8"/>
        <v>00</v>
      </c>
      <c r="F270" s="4">
        <v>0.96907600000000005</v>
      </c>
      <c r="G270" s="25">
        <v>1</v>
      </c>
      <c r="H270" s="4">
        <v>1.1734253960000001</v>
      </c>
      <c r="I270" s="4">
        <v>7.3525990272000001</v>
      </c>
      <c r="J270" s="2">
        <f t="shared" si="9"/>
        <v>0.1595932800985152</v>
      </c>
      <c r="K270" s="3">
        <v>332</v>
      </c>
      <c r="L270" s="3">
        <v>104</v>
      </c>
      <c r="M270" s="3">
        <v>50</v>
      </c>
      <c r="N270" s="3">
        <v>13</v>
      </c>
      <c r="O270" s="24">
        <v>1001</v>
      </c>
      <c r="P270" s="4">
        <v>0.23699999999999999</v>
      </c>
      <c r="Q270" s="4">
        <v>0.23853211009174299</v>
      </c>
      <c r="R270" s="4">
        <v>8.4000000000000005E-2</v>
      </c>
      <c r="S270" s="4">
        <v>7.3999999999999996E-2</v>
      </c>
      <c r="T270" s="4">
        <v>5.3999999999999999E-2</v>
      </c>
      <c r="U270" s="4">
        <v>6.6000000000000003E-2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0.27049724769768002</v>
      </c>
      <c r="AC270" s="2">
        <v>0.27250727443254602</v>
      </c>
      <c r="AD270" s="2">
        <v>8.7738914308006705E-2</v>
      </c>
      <c r="AE270" s="2">
        <v>7.6881044335957605E-2</v>
      </c>
      <c r="AF270" s="2">
        <v>5.5512709930258801E-2</v>
      </c>
      <c r="AG270" s="2">
        <v>6.8278840753294504E-2</v>
      </c>
    </row>
    <row r="271" spans="1:33" x14ac:dyDescent="0.35">
      <c r="A271" s="7">
        <v>669</v>
      </c>
      <c r="B271" s="7">
        <v>202</v>
      </c>
      <c r="C271" s="7">
        <v>0</v>
      </c>
      <c r="D271" s="7">
        <v>0</v>
      </c>
      <c r="E271" s="22" t="str">
        <f t="shared" si="8"/>
        <v>00</v>
      </c>
      <c r="F271" s="4">
        <v>0.99971900000000002</v>
      </c>
      <c r="G271" s="25">
        <v>1</v>
      </c>
      <c r="H271" s="4">
        <v>1.3207156019999999</v>
      </c>
      <c r="I271" s="4">
        <v>8.2566605931999995</v>
      </c>
      <c r="J271" s="2">
        <f t="shared" si="9"/>
        <v>0.15995759872795445</v>
      </c>
      <c r="K271" s="3">
        <v>317</v>
      </c>
      <c r="L271" s="3">
        <v>96</v>
      </c>
      <c r="M271" s="3">
        <v>71</v>
      </c>
      <c r="N271" s="3">
        <v>15</v>
      </c>
      <c r="O271" s="24">
        <v>1001</v>
      </c>
      <c r="P271" s="4">
        <v>0.23</v>
      </c>
      <c r="Q271" s="4">
        <v>0.23244552058111401</v>
      </c>
      <c r="R271" s="4">
        <v>7.0000000000000007E-2</v>
      </c>
      <c r="S271" s="4">
        <v>7.1999999999999995E-2</v>
      </c>
      <c r="T271" s="4">
        <v>9.0999999999999998E-2</v>
      </c>
      <c r="U271" s="4">
        <v>7.6999999999999999E-2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0.26136476413440801</v>
      </c>
      <c r="AC271" s="2">
        <v>0.26454581908375202</v>
      </c>
      <c r="AD271" s="2">
        <v>7.2570692834835498E-2</v>
      </c>
      <c r="AE271" s="2">
        <v>7.4723546195936394E-2</v>
      </c>
      <c r="AF271" s="2">
        <v>9.5410184804658196E-2</v>
      </c>
      <c r="AG271" s="2">
        <v>8.0126044479284897E-2</v>
      </c>
    </row>
    <row r="272" spans="1:33" x14ac:dyDescent="0.35">
      <c r="A272" s="7">
        <v>13</v>
      </c>
      <c r="B272" s="7">
        <v>109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1.4384806349999999</v>
      </c>
      <c r="I272" s="4">
        <v>8.8525363566999999</v>
      </c>
      <c r="J272" s="2">
        <f t="shared" si="9"/>
        <v>0.162493615054322</v>
      </c>
      <c r="K272" s="3">
        <v>230</v>
      </c>
      <c r="L272" s="3">
        <v>107</v>
      </c>
      <c r="M272" s="3">
        <v>123</v>
      </c>
      <c r="N272" s="3">
        <v>39</v>
      </c>
      <c r="O272" s="24">
        <v>1001</v>
      </c>
      <c r="P272" s="4">
        <v>0.28999999999999998</v>
      </c>
      <c r="Q272" s="4">
        <v>0.31750741839762597</v>
      </c>
      <c r="R272" s="4">
        <v>0.121</v>
      </c>
      <c r="S272" s="4">
        <v>0.11899999999999999</v>
      </c>
      <c r="T272" s="4">
        <v>9.5000000000000001E-2</v>
      </c>
      <c r="U272" s="4">
        <v>0.108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0.34249030894677601</v>
      </c>
      <c r="AC272" s="2">
        <v>0.382003621429166</v>
      </c>
      <c r="AD272" s="2">
        <v>0.12897038129696001</v>
      </c>
      <c r="AE272" s="2">
        <v>0.12669765304595801</v>
      </c>
      <c r="AF272" s="2">
        <v>9.9820335282210904E-2</v>
      </c>
      <c r="AG272" s="2">
        <v>0.11428914640212801</v>
      </c>
    </row>
    <row r="273" spans="1:33" x14ac:dyDescent="0.35">
      <c r="A273" s="7">
        <v>823</v>
      </c>
      <c r="B273" s="7">
        <v>22</v>
      </c>
      <c r="C273" s="7">
        <v>0</v>
      </c>
      <c r="D273" s="7">
        <v>0</v>
      </c>
      <c r="E273" s="22" t="str">
        <f t="shared" si="8"/>
        <v>00</v>
      </c>
      <c r="F273" s="4">
        <v>0.99956599999999995</v>
      </c>
      <c r="G273" s="25">
        <v>1</v>
      </c>
      <c r="H273" s="4">
        <v>1.170220767</v>
      </c>
      <c r="I273" s="4">
        <v>7.114490979697</v>
      </c>
      <c r="J273" s="2">
        <f t="shared" si="9"/>
        <v>0.16448411704217786</v>
      </c>
      <c r="K273" s="3">
        <v>309</v>
      </c>
      <c r="L273" s="3">
        <v>89</v>
      </c>
      <c r="M273" s="3">
        <v>63</v>
      </c>
      <c r="N273" s="3">
        <v>38</v>
      </c>
      <c r="O273" s="24">
        <v>1001</v>
      </c>
      <c r="P273" s="4">
        <v>0.30399999999999999</v>
      </c>
      <c r="Q273" s="4">
        <v>0.223618090452261</v>
      </c>
      <c r="R273" s="4">
        <v>7.8E-2</v>
      </c>
      <c r="S273" s="4">
        <v>7.3999999999999996E-2</v>
      </c>
      <c r="T273" s="4">
        <v>6.9000000000000006E-2</v>
      </c>
      <c r="U273" s="4">
        <v>7.1999999999999995E-2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0.36240561864771698</v>
      </c>
      <c r="AC273" s="2">
        <v>0.25311072838669202</v>
      </c>
      <c r="AD273" s="2">
        <v>8.1210055425543201E-2</v>
      </c>
      <c r="AE273" s="2">
        <v>7.6881044335957605E-2</v>
      </c>
      <c r="AF273" s="2">
        <v>7.1496001705069895E-2</v>
      </c>
      <c r="AG273" s="2">
        <v>7.4723546195936394E-2</v>
      </c>
    </row>
    <row r="274" spans="1:33" x14ac:dyDescent="0.35">
      <c r="A274" s="7">
        <v>259</v>
      </c>
      <c r="B274" s="7">
        <v>466</v>
      </c>
      <c r="C274" s="7">
        <v>0</v>
      </c>
      <c r="D274" s="7">
        <v>0</v>
      </c>
      <c r="E274" s="22" t="str">
        <f t="shared" si="8"/>
        <v>00</v>
      </c>
      <c r="F274" s="4">
        <v>1</v>
      </c>
      <c r="G274" s="25">
        <v>1</v>
      </c>
      <c r="H274" s="4">
        <v>1.1640147270000001</v>
      </c>
      <c r="I274" s="4">
        <v>7.0372630067599999</v>
      </c>
      <c r="J274" s="2">
        <f t="shared" si="9"/>
        <v>0.16540730762540021</v>
      </c>
      <c r="K274" s="3">
        <v>263</v>
      </c>
      <c r="L274" s="3">
        <v>76</v>
      </c>
      <c r="M274" s="3">
        <v>119</v>
      </c>
      <c r="N274" s="3">
        <v>41</v>
      </c>
      <c r="O274" s="24">
        <v>1001</v>
      </c>
      <c r="P274" s="4">
        <v>0.248</v>
      </c>
      <c r="Q274" s="4">
        <v>0.224188790560472</v>
      </c>
      <c r="R274" s="4">
        <v>6.4000000000000001E-2</v>
      </c>
      <c r="S274" s="4">
        <v>0.06</v>
      </c>
      <c r="T274" s="4">
        <v>5.8999999999999997E-2</v>
      </c>
      <c r="U274" s="4">
        <v>0.06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0.28501895503229702</v>
      </c>
      <c r="AC274" s="2">
        <v>0.25384607520268598</v>
      </c>
      <c r="AD274" s="2">
        <v>6.6139802504545098E-2</v>
      </c>
      <c r="AE274" s="2">
        <v>6.1875403718087502E-2</v>
      </c>
      <c r="AF274" s="2">
        <v>6.0812139396757399E-2</v>
      </c>
      <c r="AG274" s="2">
        <v>6.1875403718087502E-2</v>
      </c>
    </row>
    <row r="275" spans="1:33" x14ac:dyDescent="0.35">
      <c r="A275" s="7">
        <v>25</v>
      </c>
      <c r="B275" s="7">
        <v>403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1.363572301</v>
      </c>
      <c r="I275" s="4">
        <v>8.1959519590099994</v>
      </c>
      <c r="J275" s="2">
        <f t="shared" si="9"/>
        <v>0.16637143651153219</v>
      </c>
      <c r="K275" s="3">
        <v>296</v>
      </c>
      <c r="L275" s="3">
        <v>123</v>
      </c>
      <c r="M275" s="3">
        <v>44</v>
      </c>
      <c r="N275" s="3">
        <v>36</v>
      </c>
      <c r="O275" s="24">
        <v>1001</v>
      </c>
      <c r="P275" s="4">
        <v>0.31900000000000001</v>
      </c>
      <c r="Q275" s="4">
        <v>0.29355608591885402</v>
      </c>
      <c r="R275" s="4">
        <v>9.5000000000000001E-2</v>
      </c>
      <c r="S275" s="4">
        <v>0.107</v>
      </c>
      <c r="T275" s="4">
        <v>9.0999999999999998E-2</v>
      </c>
      <c r="U275" s="4">
        <v>9.5000000000000001E-2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0.38419297283262499</v>
      </c>
      <c r="AC275" s="2">
        <v>0.347511465598077</v>
      </c>
      <c r="AD275" s="2">
        <v>9.9820335282210904E-2</v>
      </c>
      <c r="AE275" s="2">
        <v>0.113168698105638</v>
      </c>
      <c r="AF275" s="2">
        <v>9.5410184804658196E-2</v>
      </c>
      <c r="AG275" s="2">
        <v>9.9820335282210904E-2</v>
      </c>
    </row>
    <row r="276" spans="1:33" x14ac:dyDescent="0.35">
      <c r="A276" s="7">
        <v>901</v>
      </c>
      <c r="B276" s="7">
        <v>40</v>
      </c>
      <c r="C276" s="7">
        <v>0</v>
      </c>
      <c r="D276" s="7">
        <v>0</v>
      </c>
      <c r="E276" s="22" t="str">
        <f t="shared" si="8"/>
        <v>00</v>
      </c>
      <c r="F276" s="4">
        <v>0.99818600000000002</v>
      </c>
      <c r="G276" s="25">
        <v>1</v>
      </c>
      <c r="H276" s="4">
        <v>1.6244301379999999</v>
      </c>
      <c r="I276" s="4">
        <v>9.6546293138399992</v>
      </c>
      <c r="J276" s="2">
        <f t="shared" si="9"/>
        <v>0.16825401423453559</v>
      </c>
      <c r="K276" s="3">
        <v>344</v>
      </c>
      <c r="L276" s="3">
        <v>39</v>
      </c>
      <c r="M276" s="3">
        <v>102</v>
      </c>
      <c r="N276" s="3">
        <v>14</v>
      </c>
      <c r="O276" s="24">
        <v>1001</v>
      </c>
      <c r="P276" s="4">
        <v>0.11899999999999999</v>
      </c>
      <c r="Q276" s="4">
        <v>0.101827676240209</v>
      </c>
      <c r="R276" s="4">
        <v>6.3E-2</v>
      </c>
      <c r="S276" s="4">
        <v>7.5999999999999998E-2</v>
      </c>
      <c r="T276" s="4">
        <v>9.0999999999999998E-2</v>
      </c>
      <c r="U276" s="4">
        <v>7.5999999999999998E-2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0.12669765304595801</v>
      </c>
      <c r="AC276" s="2">
        <v>0.107393331807248</v>
      </c>
      <c r="AD276" s="2">
        <v>6.5071996743714805E-2</v>
      </c>
      <c r="AE276" s="2">
        <v>7.9043207340452906E-2</v>
      </c>
      <c r="AF276" s="2">
        <v>9.5410184804658196E-2</v>
      </c>
      <c r="AG276" s="2">
        <v>7.9043207340452906E-2</v>
      </c>
    </row>
    <row r="277" spans="1:33" x14ac:dyDescent="0.35">
      <c r="A277" s="7">
        <v>287</v>
      </c>
      <c r="B277" s="7">
        <v>82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1.2761382320000001</v>
      </c>
      <c r="I277" s="4">
        <v>7.5739046930000002</v>
      </c>
      <c r="J277" s="2">
        <f t="shared" si="9"/>
        <v>0.16849145635268428</v>
      </c>
      <c r="K277" s="3">
        <v>145</v>
      </c>
      <c r="L277" s="3">
        <v>156</v>
      </c>
      <c r="M277" s="3">
        <v>145</v>
      </c>
      <c r="N277" s="3">
        <v>53</v>
      </c>
      <c r="O277" s="24">
        <v>880.17260247550996</v>
      </c>
      <c r="P277" s="4">
        <v>0.41</v>
      </c>
      <c r="Q277" s="4">
        <v>0.51827242524916906</v>
      </c>
      <c r="R277" s="4">
        <v>6.0999999999999999E-2</v>
      </c>
      <c r="S277" s="4">
        <v>0.06</v>
      </c>
      <c r="T277" s="4">
        <v>7.0000000000000007E-2</v>
      </c>
      <c r="U277" s="4">
        <v>7.1999999999999995E-2</v>
      </c>
      <c r="V277" s="5">
        <v>100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0.52763274208237199</v>
      </c>
      <c r="AC277" s="2">
        <v>0.73037652232830097</v>
      </c>
      <c r="AD277" s="2">
        <v>6.2939799773874094E-2</v>
      </c>
      <c r="AE277" s="2">
        <v>6.1875403718087502E-2</v>
      </c>
      <c r="AF277" s="2">
        <v>7.2570692834835498E-2</v>
      </c>
      <c r="AG277" s="2">
        <v>7.4723546195936394E-2</v>
      </c>
    </row>
    <row r="278" spans="1:33" x14ac:dyDescent="0.35">
      <c r="A278" s="7">
        <v>615</v>
      </c>
      <c r="B278" s="7">
        <v>486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1.0756438159999999</v>
      </c>
      <c r="I278" s="4">
        <v>6.36883632305</v>
      </c>
      <c r="J278" s="2">
        <f t="shared" si="9"/>
        <v>0.16889173491663548</v>
      </c>
      <c r="K278" s="3">
        <v>225</v>
      </c>
      <c r="L278" s="3">
        <v>86</v>
      </c>
      <c r="M278" s="3">
        <v>126</v>
      </c>
      <c r="N278" s="3">
        <v>62</v>
      </c>
      <c r="O278" s="24">
        <v>893.69916100309104</v>
      </c>
      <c r="P278" s="4">
        <v>0.28299999999999997</v>
      </c>
      <c r="Q278" s="4">
        <v>0.27652733118971101</v>
      </c>
      <c r="R278" s="4">
        <v>7.3999999999999996E-2</v>
      </c>
      <c r="S278" s="4">
        <v>8.2000000000000003E-2</v>
      </c>
      <c r="T278" s="4">
        <v>6.6000000000000003E-2</v>
      </c>
      <c r="U278" s="4">
        <v>5.5E-2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0.33267943838251701</v>
      </c>
      <c r="AC278" s="2">
        <v>0.32369250997481402</v>
      </c>
      <c r="AD278" s="2">
        <v>7.6881044335957605E-2</v>
      </c>
      <c r="AE278" s="2">
        <v>8.5557888361646503E-2</v>
      </c>
      <c r="AF278" s="2">
        <v>6.8278840753294504E-2</v>
      </c>
      <c r="AG278" s="2">
        <v>5.6570351488394399E-2</v>
      </c>
    </row>
    <row r="279" spans="1:33" x14ac:dyDescent="0.35">
      <c r="A279" s="7">
        <v>983</v>
      </c>
      <c r="B279" s="7">
        <v>212</v>
      </c>
      <c r="C279" s="7">
        <v>0</v>
      </c>
      <c r="D279" s="7">
        <v>0</v>
      </c>
      <c r="E279" s="22" t="str">
        <f t="shared" si="8"/>
        <v>00</v>
      </c>
      <c r="F279" s="4">
        <v>0.99179799999999996</v>
      </c>
      <c r="G279" s="25">
        <v>1</v>
      </c>
      <c r="H279" s="4">
        <v>1.464724498</v>
      </c>
      <c r="I279" s="4">
        <v>8.6172192550169999</v>
      </c>
      <c r="J279" s="2">
        <f t="shared" si="9"/>
        <v>0.16997646858610777</v>
      </c>
      <c r="K279" s="3">
        <v>180</v>
      </c>
      <c r="L279" s="3">
        <v>44</v>
      </c>
      <c r="M279" s="3">
        <v>225</v>
      </c>
      <c r="N279" s="3">
        <v>50</v>
      </c>
      <c r="O279" s="24">
        <v>1001</v>
      </c>
      <c r="P279" s="4">
        <v>0.20200000000000001</v>
      </c>
      <c r="Q279" s="4">
        <v>0.19642857142857101</v>
      </c>
      <c r="R279" s="4">
        <v>7.4999999999999997E-2</v>
      </c>
      <c r="S279" s="4">
        <v>7.3999999999999996E-2</v>
      </c>
      <c r="T279" s="4">
        <v>8.6999999999999994E-2</v>
      </c>
      <c r="U279" s="4">
        <v>6.9000000000000006E-2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0.225646681532328</v>
      </c>
      <c r="AC279" s="2">
        <v>0.21868920096482899</v>
      </c>
      <c r="AD279" s="2">
        <v>7.7961541469711806E-2</v>
      </c>
      <c r="AE279" s="2">
        <v>7.6881044335957605E-2</v>
      </c>
      <c r="AF279" s="2">
        <v>9.1019398387168493E-2</v>
      </c>
      <c r="AG279" s="2">
        <v>7.1496001705069895E-2</v>
      </c>
    </row>
    <row r="280" spans="1:33" x14ac:dyDescent="0.35">
      <c r="A280" s="7">
        <v>863</v>
      </c>
      <c r="B280" s="7">
        <v>121</v>
      </c>
      <c r="C280" s="7">
        <v>0</v>
      </c>
      <c r="D280" s="7">
        <v>0</v>
      </c>
      <c r="E280" s="22" t="str">
        <f t="shared" si="8"/>
        <v>00</v>
      </c>
      <c r="F280" s="4">
        <v>0.99720299999999995</v>
      </c>
      <c r="G280" s="25">
        <v>1</v>
      </c>
      <c r="H280" s="4">
        <v>1.4479371379999999</v>
      </c>
      <c r="I280" s="4">
        <v>8.4824016142000005</v>
      </c>
      <c r="J280" s="2">
        <f t="shared" si="9"/>
        <v>0.17069896048968897</v>
      </c>
      <c r="K280" s="3">
        <v>275</v>
      </c>
      <c r="L280" s="3">
        <v>92</v>
      </c>
      <c r="M280" s="3">
        <v>116</v>
      </c>
      <c r="N280" s="3">
        <v>16</v>
      </c>
      <c r="O280" s="24">
        <v>1001</v>
      </c>
      <c r="P280" s="4">
        <v>0.21099999999999999</v>
      </c>
      <c r="Q280" s="4">
        <v>0.250681198910082</v>
      </c>
      <c r="R280" s="4">
        <v>0.106</v>
      </c>
      <c r="S280" s="4">
        <v>9.4E-2</v>
      </c>
      <c r="T280" s="4">
        <v>0.09</v>
      </c>
      <c r="U280" s="4">
        <v>7.1999999999999995E-2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0.236988958136263</v>
      </c>
      <c r="AC280" s="2">
        <v>0.28859075038799897</v>
      </c>
      <c r="AD280" s="2">
        <v>0.112049503808623</v>
      </c>
      <c r="AE280" s="2">
        <v>9.8715972939157695E-2</v>
      </c>
      <c r="AF280" s="2">
        <v>9.4310679471241304E-2</v>
      </c>
      <c r="AG280" s="2">
        <v>7.4723546195936394E-2</v>
      </c>
    </row>
    <row r="281" spans="1:33" x14ac:dyDescent="0.35">
      <c r="A281" s="7">
        <v>319</v>
      </c>
      <c r="B281" s="7">
        <v>248</v>
      </c>
      <c r="C281" s="7">
        <v>0</v>
      </c>
      <c r="D281" s="7">
        <v>0</v>
      </c>
      <c r="E281" s="22" t="str">
        <f t="shared" si="8"/>
        <v>00</v>
      </c>
      <c r="F281" s="4">
        <v>0.99933000000000005</v>
      </c>
      <c r="G281" s="25">
        <v>1</v>
      </c>
      <c r="H281" s="4">
        <v>1.254918792</v>
      </c>
      <c r="I281" s="4">
        <v>7.2728631589499999</v>
      </c>
      <c r="J281" s="2">
        <f t="shared" si="9"/>
        <v>0.17254810994975128</v>
      </c>
      <c r="K281" s="3">
        <v>166</v>
      </c>
      <c r="L281" s="3">
        <v>111</v>
      </c>
      <c r="M281" s="3">
        <v>153</v>
      </c>
      <c r="N281" s="3">
        <v>69</v>
      </c>
      <c r="O281" s="24">
        <v>1001</v>
      </c>
      <c r="P281" s="4">
        <v>0.372</v>
      </c>
      <c r="Q281" s="4">
        <v>0.40072202166065002</v>
      </c>
      <c r="R281" s="4">
        <v>8.1000000000000003E-2</v>
      </c>
      <c r="S281" s="4">
        <v>8.2000000000000003E-2</v>
      </c>
      <c r="T281" s="4">
        <v>6.9000000000000006E-2</v>
      </c>
      <c r="U281" s="4">
        <v>5.8000000000000003E-2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0.46521511251393799</v>
      </c>
      <c r="AC281" s="2">
        <v>0.51202971783079498</v>
      </c>
      <c r="AD281" s="2">
        <v>8.4469156626450007E-2</v>
      </c>
      <c r="AE281" s="2">
        <v>8.5557888361646503E-2</v>
      </c>
      <c r="AF281" s="2">
        <v>7.1496001705069895E-2</v>
      </c>
      <c r="AG281" s="2">
        <v>5.9750004405774E-2</v>
      </c>
    </row>
    <row r="282" spans="1:33" x14ac:dyDescent="0.35">
      <c r="A282" s="7">
        <v>973</v>
      </c>
      <c r="B282" s="7">
        <v>2</v>
      </c>
      <c r="C282" s="7">
        <v>0</v>
      </c>
      <c r="D282" s="7">
        <v>0</v>
      </c>
      <c r="E282" s="22" t="str">
        <f t="shared" si="8"/>
        <v>00</v>
      </c>
      <c r="F282" s="4">
        <v>0.99962099999999998</v>
      </c>
      <c r="G282" s="25">
        <v>1</v>
      </c>
      <c r="H282" s="4">
        <v>1.376226312</v>
      </c>
      <c r="I282" s="4">
        <v>7.9592592420499999</v>
      </c>
      <c r="J282" s="2">
        <f t="shared" si="9"/>
        <v>0.17290884366841366</v>
      </c>
      <c r="K282" s="3">
        <v>308</v>
      </c>
      <c r="L282" s="3">
        <v>61</v>
      </c>
      <c r="M282" s="3">
        <v>97</v>
      </c>
      <c r="N282" s="3">
        <v>33</v>
      </c>
      <c r="O282" s="24">
        <v>1001</v>
      </c>
      <c r="P282" s="4">
        <v>0.19800000000000001</v>
      </c>
      <c r="Q282" s="4">
        <v>0.16531165311653101</v>
      </c>
      <c r="R282" s="4">
        <v>6.6000000000000003E-2</v>
      </c>
      <c r="S282" s="4">
        <v>5.7000000000000002E-2</v>
      </c>
      <c r="T282" s="4">
        <v>7.1999999999999995E-2</v>
      </c>
      <c r="U282" s="4">
        <v>7.0999999999999994E-2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0.220646671115623</v>
      </c>
      <c r="AC282" s="2">
        <v>0.18069686106695301</v>
      </c>
      <c r="AD282" s="2">
        <v>6.8278840753294504E-2</v>
      </c>
      <c r="AE282" s="2">
        <v>5.8688996348679599E-2</v>
      </c>
      <c r="AF282" s="2">
        <v>7.4723546195936394E-2</v>
      </c>
      <c r="AG282" s="2">
        <v>7.3646540168298497E-2</v>
      </c>
    </row>
    <row r="283" spans="1:33" x14ac:dyDescent="0.35">
      <c r="A283" s="7">
        <v>699</v>
      </c>
      <c r="B283" s="7">
        <v>157</v>
      </c>
      <c r="C283" s="7">
        <v>0</v>
      </c>
      <c r="D283" s="7">
        <v>0</v>
      </c>
      <c r="E283" s="22" t="str">
        <f t="shared" si="8"/>
        <v>00</v>
      </c>
      <c r="F283" s="4">
        <v>0.99596700000000005</v>
      </c>
      <c r="G283" s="25">
        <v>1</v>
      </c>
      <c r="H283" s="4">
        <v>1.287096419</v>
      </c>
      <c r="I283" s="4">
        <v>7.3514853557500004</v>
      </c>
      <c r="J283" s="2">
        <f t="shared" si="9"/>
        <v>0.17507977731238916</v>
      </c>
      <c r="K283" s="3">
        <v>189</v>
      </c>
      <c r="L283" s="3">
        <v>140</v>
      </c>
      <c r="M283" s="3">
        <v>120</v>
      </c>
      <c r="N283" s="3">
        <v>50</v>
      </c>
      <c r="O283" s="24">
        <v>1001</v>
      </c>
      <c r="P283" s="4">
        <v>0.39200000000000002</v>
      </c>
      <c r="Q283" s="4">
        <v>0.42553191489361702</v>
      </c>
      <c r="R283" s="4">
        <v>0.65700000000000003</v>
      </c>
      <c r="S283" s="4">
        <v>0.66400000000000003</v>
      </c>
      <c r="T283" s="4">
        <v>0.66800000000000004</v>
      </c>
      <c r="U283" s="4">
        <v>0.64900000000000002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0.49758039701597001</v>
      </c>
      <c r="AC283" s="2">
        <v>0.55431073570572897</v>
      </c>
      <c r="AD283" s="2">
        <v>1.0700248318162</v>
      </c>
      <c r="AE283" s="2">
        <v>1.09064411901893</v>
      </c>
      <c r="AF283" s="2">
        <v>1.10262031006565</v>
      </c>
      <c r="AG283" s="2">
        <v>1.0469690555162701</v>
      </c>
    </row>
    <row r="284" spans="1:33" x14ac:dyDescent="0.35">
      <c r="A284" s="7">
        <v>473</v>
      </c>
      <c r="B284" s="7">
        <v>410</v>
      </c>
      <c r="C284" s="7">
        <v>0</v>
      </c>
      <c r="D284" s="7">
        <v>0</v>
      </c>
      <c r="E284" s="22" t="str">
        <f t="shared" si="8"/>
        <v>00</v>
      </c>
      <c r="F284" s="4">
        <v>0.99879600000000002</v>
      </c>
      <c r="G284" s="25">
        <v>1</v>
      </c>
      <c r="H284" s="4">
        <v>1.2458880649999999</v>
      </c>
      <c r="I284" s="4">
        <v>7.0412786371370002</v>
      </c>
      <c r="J284" s="2">
        <f t="shared" si="9"/>
        <v>0.17694059974121132</v>
      </c>
      <c r="K284" s="3">
        <v>249</v>
      </c>
      <c r="L284" s="3">
        <v>114</v>
      </c>
      <c r="M284" s="3">
        <v>102</v>
      </c>
      <c r="N284" s="3">
        <v>34</v>
      </c>
      <c r="O284" s="24">
        <v>1001</v>
      </c>
      <c r="P284" s="4">
        <v>0.29899999999999999</v>
      </c>
      <c r="Q284" s="4">
        <v>0.31404958677686001</v>
      </c>
      <c r="R284" s="4">
        <v>6.4000000000000001E-2</v>
      </c>
      <c r="S284" s="4">
        <v>6.6000000000000003E-2</v>
      </c>
      <c r="T284" s="4">
        <v>6.9000000000000006E-2</v>
      </c>
      <c r="U284" s="4">
        <v>6.3E-2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0.35524739194754701</v>
      </c>
      <c r="AC284" s="2">
        <v>0.37694993780014302</v>
      </c>
      <c r="AD284" s="2">
        <v>6.6139802504545098E-2</v>
      </c>
      <c r="AE284" s="2">
        <v>6.8278840753294504E-2</v>
      </c>
      <c r="AF284" s="2">
        <v>7.1496001705069895E-2</v>
      </c>
      <c r="AG284" s="2">
        <v>6.5071996743714805E-2</v>
      </c>
    </row>
    <row r="285" spans="1:33" x14ac:dyDescent="0.35">
      <c r="A285" s="7">
        <v>491</v>
      </c>
      <c r="B285" s="7">
        <v>117</v>
      </c>
      <c r="C285" s="7">
        <v>0</v>
      </c>
      <c r="D285" s="7">
        <v>0</v>
      </c>
      <c r="E285" s="22" t="str">
        <f t="shared" si="8"/>
        <v>00</v>
      </c>
      <c r="F285" s="4">
        <v>0.99992400000000004</v>
      </c>
      <c r="G285" s="25">
        <v>1</v>
      </c>
      <c r="H285" s="4">
        <v>1.270514023</v>
      </c>
      <c r="I285" s="4">
        <v>7.1713560382199999</v>
      </c>
      <c r="J285" s="2">
        <f t="shared" si="9"/>
        <v>0.17716510186201184</v>
      </c>
      <c r="K285" s="3">
        <v>313</v>
      </c>
      <c r="L285" s="3">
        <v>111</v>
      </c>
      <c r="M285" s="3">
        <v>64</v>
      </c>
      <c r="N285" s="3">
        <v>11</v>
      </c>
      <c r="O285" s="24">
        <v>1001</v>
      </c>
      <c r="P285" s="4">
        <v>0.23799999999999999</v>
      </c>
      <c r="Q285" s="4">
        <v>0.26179245283018898</v>
      </c>
      <c r="R285" s="4">
        <v>0.1</v>
      </c>
      <c r="S285" s="4">
        <v>8.5999999999999993E-2</v>
      </c>
      <c r="T285" s="4">
        <v>8.3000000000000004E-2</v>
      </c>
      <c r="U285" s="4">
        <v>9.0999999999999998E-2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0.27180872329549099</v>
      </c>
      <c r="AC285" s="2">
        <v>0.303530264691805</v>
      </c>
      <c r="AD285" s="2">
        <v>0.105360515657826</v>
      </c>
      <c r="AE285" s="2">
        <v>8.9924707527986994E-2</v>
      </c>
      <c r="AF285" s="2">
        <v>8.6647806725672197E-2</v>
      </c>
      <c r="AG285" s="2">
        <v>9.5410184804658196E-2</v>
      </c>
    </row>
    <row r="286" spans="1:33" x14ac:dyDescent="0.35">
      <c r="A286" s="7">
        <v>137</v>
      </c>
      <c r="B286" s="7">
        <v>330</v>
      </c>
      <c r="C286" s="7">
        <v>0</v>
      </c>
      <c r="D286" s="7">
        <v>0</v>
      </c>
      <c r="E286" s="22" t="str">
        <f t="shared" si="8"/>
        <v>00</v>
      </c>
      <c r="F286" s="4">
        <v>0.99844100000000002</v>
      </c>
      <c r="G286" s="25">
        <v>1</v>
      </c>
      <c r="H286" s="4">
        <v>1.2440694569999999</v>
      </c>
      <c r="I286" s="4">
        <v>6.9838803760600001</v>
      </c>
      <c r="J286" s="2">
        <f t="shared" si="9"/>
        <v>0.17813441668682325</v>
      </c>
      <c r="K286" s="3">
        <v>252</v>
      </c>
      <c r="L286" s="3">
        <v>106</v>
      </c>
      <c r="M286" s="3">
        <v>90</v>
      </c>
      <c r="N286" s="3">
        <v>51</v>
      </c>
      <c r="O286" s="24">
        <v>1001</v>
      </c>
      <c r="P286" s="4">
        <v>0.30599999999999999</v>
      </c>
      <c r="Q286" s="4">
        <v>0.29608938547486002</v>
      </c>
      <c r="R286" s="4">
        <v>6.7000000000000004E-2</v>
      </c>
      <c r="S286" s="4">
        <v>6.3E-2</v>
      </c>
      <c r="T286" s="4">
        <v>6.6000000000000003E-2</v>
      </c>
      <c r="U286" s="4">
        <v>8.2000000000000003E-2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0.36528331847533302</v>
      </c>
      <c r="AC286" s="2">
        <v>0.35110389888927701</v>
      </c>
      <c r="AD286" s="2">
        <v>6.93500781347932E-2</v>
      </c>
      <c r="AE286" s="2">
        <v>6.5071996743714805E-2</v>
      </c>
      <c r="AF286" s="2">
        <v>6.8278840753294504E-2</v>
      </c>
      <c r="AG286" s="2">
        <v>8.5557888361646503E-2</v>
      </c>
    </row>
    <row r="287" spans="1:33" x14ac:dyDescent="0.35">
      <c r="A287" s="7">
        <v>773</v>
      </c>
      <c r="B287" s="7">
        <v>310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1.2923685469999999</v>
      </c>
      <c r="I287" s="4">
        <v>6.8292446939099998</v>
      </c>
      <c r="J287" s="2">
        <f t="shared" si="9"/>
        <v>0.18924033402295184</v>
      </c>
      <c r="K287" s="3">
        <v>184</v>
      </c>
      <c r="L287" s="3">
        <v>108</v>
      </c>
      <c r="M287" s="3">
        <v>169</v>
      </c>
      <c r="N287" s="3">
        <v>38</v>
      </c>
      <c r="O287" s="24">
        <v>1001</v>
      </c>
      <c r="P287" s="4">
        <v>0.308</v>
      </c>
      <c r="Q287" s="4">
        <v>0.36986301369863001</v>
      </c>
      <c r="R287" s="4">
        <v>0.19600000000000001</v>
      </c>
      <c r="S287" s="4">
        <v>0.192</v>
      </c>
      <c r="T287" s="4">
        <v>0.122</v>
      </c>
      <c r="U287" s="4">
        <v>0.124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0.368169323364468</v>
      </c>
      <c r="AC287" s="2">
        <v>0.46181804465929599</v>
      </c>
      <c r="AD287" s="2">
        <v>0.21815600980317101</v>
      </c>
      <c r="AE287" s="2">
        <v>0.213193220461042</v>
      </c>
      <c r="AF287" s="2">
        <v>0.13010868534702</v>
      </c>
      <c r="AG287" s="2">
        <v>0.13238918804574601</v>
      </c>
    </row>
    <row r="288" spans="1:33" x14ac:dyDescent="0.35">
      <c r="A288" s="7">
        <v>357</v>
      </c>
      <c r="B288" s="7">
        <v>467</v>
      </c>
      <c r="C288" s="7">
        <v>0</v>
      </c>
      <c r="D288" s="7">
        <v>0</v>
      </c>
      <c r="E288" s="22" t="str">
        <f t="shared" si="8"/>
        <v>00</v>
      </c>
      <c r="F288" s="4">
        <v>0.99947200000000003</v>
      </c>
      <c r="G288" s="25">
        <v>1</v>
      </c>
      <c r="H288" s="4">
        <v>1.5324018930000001</v>
      </c>
      <c r="I288" s="4">
        <v>7.8783419974799997</v>
      </c>
      <c r="J288" s="2">
        <f t="shared" si="9"/>
        <v>0.1945081710707863</v>
      </c>
      <c r="K288" s="3">
        <v>263</v>
      </c>
      <c r="L288" s="3">
        <v>74</v>
      </c>
      <c r="M288" s="3">
        <v>141</v>
      </c>
      <c r="N288" s="3">
        <v>21</v>
      </c>
      <c r="O288" s="24">
        <v>1001</v>
      </c>
      <c r="P288" s="4">
        <v>0.18</v>
      </c>
      <c r="Q288" s="4">
        <v>0.219584569732938</v>
      </c>
      <c r="R288" s="4">
        <v>7.6999999999999999E-2</v>
      </c>
      <c r="S288" s="4">
        <v>0.09</v>
      </c>
      <c r="T288" s="4">
        <v>7.0999999999999994E-2</v>
      </c>
      <c r="U288" s="4">
        <v>8.5000000000000006E-2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0.19845093872383801</v>
      </c>
      <c r="AC288" s="2">
        <v>0.24792889817459701</v>
      </c>
      <c r="AD288" s="2">
        <v>8.0126044479284897E-2</v>
      </c>
      <c r="AE288" s="2">
        <v>9.4310679471241304E-2</v>
      </c>
      <c r="AF288" s="2">
        <v>7.3646540168298497E-2</v>
      </c>
      <c r="AG288" s="2">
        <v>8.8831213706615703E-2</v>
      </c>
    </row>
    <row r="289" spans="1:33" x14ac:dyDescent="0.35">
      <c r="A289" s="7">
        <v>663</v>
      </c>
      <c r="B289" s="7">
        <v>359</v>
      </c>
      <c r="C289" s="7">
        <v>0</v>
      </c>
      <c r="D289" s="7">
        <v>0</v>
      </c>
      <c r="E289" s="22" t="str">
        <f t="shared" si="8"/>
        <v>00</v>
      </c>
      <c r="F289" s="4">
        <v>0.99709099999999995</v>
      </c>
      <c r="G289" s="25">
        <v>1</v>
      </c>
      <c r="H289" s="4">
        <v>1.7532240569999999</v>
      </c>
      <c r="I289" s="4">
        <v>8.9500248391999992</v>
      </c>
      <c r="J289" s="2">
        <f t="shared" si="9"/>
        <v>0.19589041242892377</v>
      </c>
      <c r="K289" s="3">
        <v>287</v>
      </c>
      <c r="L289" s="3">
        <v>110</v>
      </c>
      <c r="M289" s="3">
        <v>81</v>
      </c>
      <c r="N289" s="3">
        <v>21</v>
      </c>
      <c r="O289" s="24">
        <v>1001</v>
      </c>
      <c r="P289" s="4">
        <v>0.26900000000000002</v>
      </c>
      <c r="Q289" s="4">
        <v>0.27707808564231701</v>
      </c>
      <c r="R289" s="4">
        <v>8.8999999999999996E-2</v>
      </c>
      <c r="S289" s="4">
        <v>9.9000000000000005E-2</v>
      </c>
      <c r="T289" s="4">
        <v>0.108</v>
      </c>
      <c r="U289" s="4">
        <v>9.0999999999999998E-2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0.31334181923235899</v>
      </c>
      <c r="AC289" s="2">
        <v>0.32445406492756901</v>
      </c>
      <c r="AD289" s="2">
        <v>9.3212381722178703E-2</v>
      </c>
      <c r="AE289" s="2">
        <v>0.104250021373799</v>
      </c>
      <c r="AF289" s="2">
        <v>0.11428914640212801</v>
      </c>
      <c r="AG289" s="2">
        <v>9.5410184804658196E-2</v>
      </c>
    </row>
    <row r="290" spans="1:33" x14ac:dyDescent="0.35">
      <c r="A290" s="7">
        <v>241</v>
      </c>
      <c r="B290" s="7">
        <v>422</v>
      </c>
      <c r="C290" s="7">
        <v>0</v>
      </c>
      <c r="D290" s="7">
        <v>0</v>
      </c>
      <c r="E290" s="22" t="str">
        <f t="shared" si="8"/>
        <v>00</v>
      </c>
      <c r="F290" s="4">
        <v>0.99976900000000002</v>
      </c>
      <c r="G290" s="25">
        <v>1</v>
      </c>
      <c r="H290" s="4">
        <v>1.633263084</v>
      </c>
      <c r="I290" s="4">
        <v>8.28037735789</v>
      </c>
      <c r="J290" s="2">
        <f t="shared" si="9"/>
        <v>0.19724500628509845</v>
      </c>
      <c r="K290" s="3">
        <v>264</v>
      </c>
      <c r="L290" s="3">
        <v>74</v>
      </c>
      <c r="M290" s="3">
        <v>115</v>
      </c>
      <c r="N290" s="3">
        <v>46</v>
      </c>
      <c r="O290" s="24">
        <v>1001</v>
      </c>
      <c r="P290" s="4">
        <v>0.23799999999999999</v>
      </c>
      <c r="Q290" s="4">
        <v>0.218934911242604</v>
      </c>
      <c r="R290" s="4">
        <v>0.10299999999999999</v>
      </c>
      <c r="S290" s="4">
        <v>0.108</v>
      </c>
      <c r="T290" s="4">
        <v>0.08</v>
      </c>
      <c r="U290" s="4">
        <v>9.7000000000000003E-2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0.27180872329549099</v>
      </c>
      <c r="AC290" s="2">
        <v>0.24709679233670301</v>
      </c>
      <c r="AD290" s="2">
        <v>0.10869941692334099</v>
      </c>
      <c r="AE290" s="2">
        <v>0.11428914640212801</v>
      </c>
      <c r="AF290" s="2">
        <v>8.3381608939051E-2</v>
      </c>
      <c r="AG290" s="2">
        <v>0.102032725565152</v>
      </c>
    </row>
    <row r="291" spans="1:33" x14ac:dyDescent="0.35">
      <c r="A291" s="7">
        <v>667</v>
      </c>
      <c r="B291" s="7">
        <v>20</v>
      </c>
      <c r="C291" s="7">
        <v>0</v>
      </c>
      <c r="D291" s="7">
        <v>0</v>
      </c>
      <c r="E291" s="22" t="str">
        <f t="shared" si="8"/>
        <v>00</v>
      </c>
      <c r="F291" s="4">
        <v>0.999583</v>
      </c>
      <c r="G291" s="25">
        <v>1</v>
      </c>
      <c r="H291" s="4">
        <v>1.6505053430000001</v>
      </c>
      <c r="I291" s="4">
        <v>7.7843964154999998</v>
      </c>
      <c r="J291" s="2">
        <f t="shared" si="9"/>
        <v>0.21202740134271367</v>
      </c>
      <c r="K291" s="3">
        <v>213</v>
      </c>
      <c r="L291" s="3">
        <v>61</v>
      </c>
      <c r="M291" s="3">
        <v>141</v>
      </c>
      <c r="N291" s="3">
        <v>84</v>
      </c>
      <c r="O291" s="24">
        <v>1001</v>
      </c>
      <c r="P291" s="4">
        <v>0.28399999999999997</v>
      </c>
      <c r="Q291" s="4">
        <v>0.22262773722627699</v>
      </c>
      <c r="R291" s="4">
        <v>0.107</v>
      </c>
      <c r="S291" s="4">
        <v>9.8000000000000004E-2</v>
      </c>
      <c r="T291" s="4">
        <v>0.1</v>
      </c>
      <c r="U291" s="4">
        <v>0.104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0.33407511202149098</v>
      </c>
      <c r="AC291" s="2">
        <v>0.25183594067864501</v>
      </c>
      <c r="AD291" s="2">
        <v>0.113168698105638</v>
      </c>
      <c r="AE291" s="2">
        <v>0.10314075891951301</v>
      </c>
      <c r="AF291" s="2">
        <v>0.105360515657826</v>
      </c>
      <c r="AG291" s="2">
        <v>0.109814866007207</v>
      </c>
    </row>
    <row r="292" spans="1:33" x14ac:dyDescent="0.35">
      <c r="A292" s="7">
        <v>349</v>
      </c>
      <c r="B292" s="7">
        <v>456</v>
      </c>
      <c r="C292" s="7">
        <v>0</v>
      </c>
      <c r="D292" s="7">
        <v>0</v>
      </c>
      <c r="E292" s="22" t="str">
        <f t="shared" si="8"/>
        <v>00</v>
      </c>
      <c r="F292" s="4">
        <v>0.92875600000000003</v>
      </c>
      <c r="G292" s="25">
        <v>1</v>
      </c>
      <c r="H292" s="4">
        <v>1.77569709</v>
      </c>
      <c r="I292" s="4">
        <v>8.1375867257600003</v>
      </c>
      <c r="J292" s="2">
        <f t="shared" si="9"/>
        <v>0.21820929838805014</v>
      </c>
      <c r="K292" s="3">
        <v>234</v>
      </c>
      <c r="L292" s="3">
        <v>92</v>
      </c>
      <c r="M292" s="3">
        <v>112</v>
      </c>
      <c r="N292" s="3">
        <v>61</v>
      </c>
      <c r="O292" s="24">
        <v>859.10548114910898</v>
      </c>
      <c r="P292" s="4">
        <v>0.315</v>
      </c>
      <c r="Q292" s="4">
        <v>0.28220858895705497</v>
      </c>
      <c r="R292" s="4">
        <v>0.13</v>
      </c>
      <c r="S292" s="4">
        <v>0.122</v>
      </c>
      <c r="T292" s="4">
        <v>9.8000000000000004E-2</v>
      </c>
      <c r="U292" s="4">
        <v>0.13300000000000001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0.37833644071991201</v>
      </c>
      <c r="AC292" s="2">
        <v>0.33157626600900603</v>
      </c>
      <c r="AD292" s="2">
        <v>0.13926206733350799</v>
      </c>
      <c r="AE292" s="2">
        <v>0.13010868534702</v>
      </c>
      <c r="AF292" s="2">
        <v>0.10314075891951301</v>
      </c>
      <c r="AG292" s="2">
        <v>0.14271630220159501</v>
      </c>
    </row>
    <row r="293" spans="1:33" x14ac:dyDescent="0.35">
      <c r="A293" s="7">
        <v>885</v>
      </c>
      <c r="B293" s="7">
        <v>141</v>
      </c>
      <c r="C293" s="7">
        <v>0</v>
      </c>
      <c r="D293" s="7">
        <v>0</v>
      </c>
      <c r="E293" s="22" t="str">
        <f t="shared" si="8"/>
        <v>00</v>
      </c>
      <c r="F293" s="4">
        <v>0.65460600000000002</v>
      </c>
      <c r="G293" s="25">
        <v>1</v>
      </c>
      <c r="H293" s="4">
        <v>1.9462475450000001</v>
      </c>
      <c r="I293" s="4">
        <v>8.821347029</v>
      </c>
      <c r="J293" s="2">
        <f t="shared" si="9"/>
        <v>0.22062929149048899</v>
      </c>
      <c r="K293" s="3">
        <v>251</v>
      </c>
      <c r="L293" s="3">
        <v>125</v>
      </c>
      <c r="M293" s="3">
        <v>87</v>
      </c>
      <c r="N293" s="3">
        <v>36</v>
      </c>
      <c r="O293" s="24">
        <v>1001</v>
      </c>
      <c r="P293" s="4">
        <v>0.32500000000000001</v>
      </c>
      <c r="Q293" s="4">
        <v>0.33244680851063801</v>
      </c>
      <c r="R293" s="4">
        <v>0.109</v>
      </c>
      <c r="S293" s="4">
        <v>0.111</v>
      </c>
      <c r="T293" s="4">
        <v>0.13400000000000001</v>
      </c>
      <c r="U293" s="4">
        <v>0.12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0.39304258810960702</v>
      </c>
      <c r="AC293" s="2">
        <v>0.40413620425811098</v>
      </c>
      <c r="AD293" s="2">
        <v>0.115410851511328</v>
      </c>
      <c r="AE293" s="2">
        <v>0.117658043468232</v>
      </c>
      <c r="AF293" s="2">
        <v>0.14387037041970199</v>
      </c>
      <c r="AG293" s="2">
        <v>0.127833371509885</v>
      </c>
    </row>
    <row r="294" spans="1:33" x14ac:dyDescent="0.35">
      <c r="A294" s="7">
        <v>381</v>
      </c>
      <c r="B294" s="7">
        <v>11</v>
      </c>
      <c r="C294" s="7">
        <v>0</v>
      </c>
      <c r="D294" s="7">
        <v>0</v>
      </c>
      <c r="E294" s="22" t="str">
        <f t="shared" si="8"/>
        <v>00</v>
      </c>
      <c r="F294" s="4">
        <v>0.92803100000000005</v>
      </c>
      <c r="G294" s="25">
        <v>1</v>
      </c>
      <c r="H294" s="4">
        <v>1.7412134450000001</v>
      </c>
      <c r="I294" s="4">
        <v>7.8059481542076004</v>
      </c>
      <c r="J294" s="2">
        <f t="shared" si="9"/>
        <v>0.22306238916811696</v>
      </c>
      <c r="K294" s="3">
        <v>113</v>
      </c>
      <c r="L294" s="3">
        <v>78</v>
      </c>
      <c r="M294" s="3">
        <v>214</v>
      </c>
      <c r="N294" s="3">
        <v>94</v>
      </c>
      <c r="O294" s="24">
        <v>1001</v>
      </c>
      <c r="P294" s="4">
        <v>0.35099999999999998</v>
      </c>
      <c r="Q294" s="4">
        <v>0.40837696335078499</v>
      </c>
      <c r="R294" s="4">
        <v>0.108</v>
      </c>
      <c r="S294" s="4">
        <v>0.16300000000000001</v>
      </c>
      <c r="T294" s="4">
        <v>9.5000000000000001E-2</v>
      </c>
      <c r="U294" s="4">
        <v>0.111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0.432322562278047</v>
      </c>
      <c r="AC294" s="2">
        <v>0.52488560933428896</v>
      </c>
      <c r="AD294" s="2">
        <v>0.11428914640212801</v>
      </c>
      <c r="AE294" s="2">
        <v>0.177931208492662</v>
      </c>
      <c r="AF294" s="2">
        <v>9.9820335282210904E-2</v>
      </c>
      <c r="AG294" s="2">
        <v>0.117658043468232</v>
      </c>
    </row>
    <row r="295" spans="1:33" x14ac:dyDescent="0.35">
      <c r="A295" s="7">
        <v>765</v>
      </c>
      <c r="B295" s="7">
        <v>363</v>
      </c>
      <c r="C295" s="7">
        <v>0</v>
      </c>
      <c r="D295" s="7">
        <v>0</v>
      </c>
      <c r="E295" s="22" t="str">
        <f t="shared" si="8"/>
        <v>00</v>
      </c>
      <c r="F295" s="4">
        <v>0.99401499999999998</v>
      </c>
      <c r="G295" s="25">
        <v>1</v>
      </c>
      <c r="H295" s="4">
        <v>2.3430681889999998</v>
      </c>
      <c r="I295" s="4">
        <v>10.197168616800001</v>
      </c>
      <c r="J295" s="2">
        <f t="shared" si="9"/>
        <v>0.22977635038217931</v>
      </c>
      <c r="K295" s="3">
        <v>294</v>
      </c>
      <c r="L295" s="3">
        <v>55</v>
      </c>
      <c r="M295" s="3">
        <v>133</v>
      </c>
      <c r="N295" s="3">
        <v>17</v>
      </c>
      <c r="O295" s="24">
        <v>824.72981576280301</v>
      </c>
      <c r="P295" s="4">
        <v>0.156</v>
      </c>
      <c r="Q295" s="4">
        <v>0.15759312320916899</v>
      </c>
      <c r="R295" s="4">
        <v>9.8000000000000004E-2</v>
      </c>
      <c r="S295" s="4">
        <v>0.109</v>
      </c>
      <c r="T295" s="4">
        <v>0.122</v>
      </c>
      <c r="U295" s="4">
        <v>0.11700000000000001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0.16960278438618001</v>
      </c>
      <c r="AC295" s="2">
        <v>0.171492154863746</v>
      </c>
      <c r="AD295" s="2">
        <v>0.10314075891951301</v>
      </c>
      <c r="AE295" s="2">
        <v>0.115410851511328</v>
      </c>
      <c r="AF295" s="2">
        <v>0.13010868534702</v>
      </c>
      <c r="AG295" s="2">
        <v>0.124430078378177</v>
      </c>
    </row>
    <row r="296" spans="1:33" x14ac:dyDescent="0.35">
      <c r="A296" s="7">
        <v>819</v>
      </c>
      <c r="B296" s="7">
        <v>90</v>
      </c>
      <c r="C296" s="7">
        <v>0</v>
      </c>
      <c r="D296" s="7">
        <v>0</v>
      </c>
      <c r="E296" s="22" t="str">
        <f t="shared" si="8"/>
        <v>00</v>
      </c>
      <c r="F296" s="4">
        <v>0.99322100000000002</v>
      </c>
      <c r="G296" s="25">
        <v>1</v>
      </c>
      <c r="H296" s="4">
        <v>1.5986197740000001</v>
      </c>
      <c r="I296" s="4">
        <v>6.8587835606900001</v>
      </c>
      <c r="J296" s="2">
        <f t="shared" si="9"/>
        <v>0.23307628238369099</v>
      </c>
      <c r="K296" s="3">
        <v>220</v>
      </c>
      <c r="L296" s="3">
        <v>48</v>
      </c>
      <c r="M296" s="3">
        <v>185</v>
      </c>
      <c r="N296" s="3">
        <v>46</v>
      </c>
      <c r="O296" s="24">
        <v>907.87791462196401</v>
      </c>
      <c r="P296" s="4">
        <v>0.16900000000000001</v>
      </c>
      <c r="Q296" s="4">
        <v>0.17910447761194001</v>
      </c>
      <c r="R296" s="4">
        <v>9.8000000000000004E-2</v>
      </c>
      <c r="S296" s="4">
        <v>7.8E-2</v>
      </c>
      <c r="T296" s="4">
        <v>0.111</v>
      </c>
      <c r="U296" s="4">
        <v>0.10199999999999999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0.185125484126689</v>
      </c>
      <c r="AC296" s="2">
        <v>0.197359434158495</v>
      </c>
      <c r="AD296" s="2">
        <v>0.10314075891951301</v>
      </c>
      <c r="AE296" s="2">
        <v>8.1210055425543201E-2</v>
      </c>
      <c r="AF296" s="2">
        <v>0.117658043468232</v>
      </c>
      <c r="AG296" s="2">
        <v>0.107585210679937</v>
      </c>
    </row>
    <row r="297" spans="1:33" x14ac:dyDescent="0.35">
      <c r="A297" s="7">
        <v>741</v>
      </c>
      <c r="B297" s="7">
        <v>300</v>
      </c>
      <c r="C297" s="7">
        <v>0</v>
      </c>
      <c r="D297" s="7">
        <v>0</v>
      </c>
      <c r="E297" s="22" t="str">
        <f t="shared" si="8"/>
        <v>00</v>
      </c>
      <c r="F297" s="4">
        <v>0.675068</v>
      </c>
      <c r="G297" s="25">
        <v>1</v>
      </c>
      <c r="H297" s="4">
        <v>1.6850943199999999</v>
      </c>
      <c r="I297" s="4">
        <v>7.1142338585499996</v>
      </c>
      <c r="J297" s="2">
        <f t="shared" si="9"/>
        <v>0.23686237386965101</v>
      </c>
      <c r="K297" s="3">
        <v>228</v>
      </c>
      <c r="L297" s="3">
        <v>184</v>
      </c>
      <c r="M297" s="3">
        <v>59</v>
      </c>
      <c r="N297" s="3">
        <v>28</v>
      </c>
      <c r="O297" s="24">
        <v>1001</v>
      </c>
      <c r="P297" s="4">
        <v>0.42799999999999999</v>
      </c>
      <c r="Q297" s="4">
        <v>0.44660194174757301</v>
      </c>
      <c r="R297" s="4">
        <v>9.4E-2</v>
      </c>
      <c r="S297" s="4">
        <v>0.105</v>
      </c>
      <c r="T297" s="4">
        <v>0.10199999999999999</v>
      </c>
      <c r="U297" s="4">
        <v>0.106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0.55861628760233895</v>
      </c>
      <c r="AC297" s="2">
        <v>0.59167772039508604</v>
      </c>
      <c r="AD297" s="2">
        <v>9.8715972939157695E-2</v>
      </c>
      <c r="AE297" s="2">
        <v>0.110931560707282</v>
      </c>
      <c r="AF297" s="2">
        <v>0.107585210679937</v>
      </c>
      <c r="AG297" s="2">
        <v>0.112049503808623</v>
      </c>
    </row>
    <row r="298" spans="1:33" x14ac:dyDescent="0.35">
      <c r="A298" s="7">
        <v>645</v>
      </c>
      <c r="B298" s="7">
        <v>314</v>
      </c>
      <c r="C298" s="7">
        <v>0</v>
      </c>
      <c r="D298" s="7">
        <v>0</v>
      </c>
      <c r="E298" s="22" t="str">
        <f t="shared" si="8"/>
        <v>00</v>
      </c>
      <c r="F298" s="4">
        <v>0.99778</v>
      </c>
      <c r="G298" s="25">
        <v>1</v>
      </c>
      <c r="H298" s="4">
        <v>2.097728896</v>
      </c>
      <c r="I298" s="4">
        <v>8.7612136262769997</v>
      </c>
      <c r="J298" s="2">
        <f t="shared" si="9"/>
        <v>0.23943359738523021</v>
      </c>
      <c r="K298" s="3">
        <v>155</v>
      </c>
      <c r="L298" s="3">
        <v>63</v>
      </c>
      <c r="M298" s="3">
        <v>223</v>
      </c>
      <c r="N298" s="3">
        <v>58</v>
      </c>
      <c r="O298" s="24">
        <v>1001</v>
      </c>
      <c r="P298" s="4">
        <v>0.23699999999999999</v>
      </c>
      <c r="Q298" s="4">
        <v>0.28899082568807299</v>
      </c>
      <c r="R298" s="4">
        <v>0.14199999999999999</v>
      </c>
      <c r="S298" s="4">
        <v>0.186</v>
      </c>
      <c r="T298" s="4">
        <v>0.128</v>
      </c>
      <c r="U298" s="4">
        <v>0.11600000000000001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0.27049724769768002</v>
      </c>
      <c r="AC298" s="2">
        <v>0.34106994586984202</v>
      </c>
      <c r="AD298" s="2">
        <v>0.153151179494175</v>
      </c>
      <c r="AE298" s="2">
        <v>0.20579491297959701</v>
      </c>
      <c r="AF298" s="2">
        <v>0.13696585507315701</v>
      </c>
      <c r="AG298" s="2">
        <v>0.123298216344494</v>
      </c>
    </row>
    <row r="299" spans="1:33" x14ac:dyDescent="0.35">
      <c r="A299" s="7">
        <v>119</v>
      </c>
      <c r="B299" s="7">
        <v>257</v>
      </c>
      <c r="C299" s="7">
        <v>0</v>
      </c>
      <c r="D299" s="7">
        <v>0</v>
      </c>
      <c r="E299" s="22" t="str">
        <f t="shared" si="8"/>
        <v>00</v>
      </c>
      <c r="F299" s="4">
        <v>0.769451</v>
      </c>
      <c r="G299" s="25">
        <v>1</v>
      </c>
      <c r="H299" s="4">
        <v>2.0821204689999999</v>
      </c>
      <c r="I299" s="4">
        <v>8.6666961432999994</v>
      </c>
      <c r="J299" s="2">
        <f t="shared" si="9"/>
        <v>0.24024385239462143</v>
      </c>
      <c r="K299" s="3">
        <v>188</v>
      </c>
      <c r="L299" s="3">
        <v>204</v>
      </c>
      <c r="M299" s="3">
        <v>49</v>
      </c>
      <c r="N299" s="3">
        <v>58</v>
      </c>
      <c r="O299" s="24">
        <v>1001</v>
      </c>
      <c r="P299" s="4">
        <v>0.53500000000000003</v>
      </c>
      <c r="Q299" s="4">
        <v>0.52040816326530603</v>
      </c>
      <c r="R299" s="4">
        <v>9.1999999999999998E-2</v>
      </c>
      <c r="S299" s="4">
        <v>0.13800000000000001</v>
      </c>
      <c r="T299" s="4">
        <v>0.114</v>
      </c>
      <c r="U299" s="4">
        <v>0.11700000000000001</v>
      </c>
      <c r="V299" s="5">
        <v>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0.76571787339478103</v>
      </c>
      <c r="AC299" s="2">
        <v>0.73481987696051299</v>
      </c>
      <c r="AD299" s="2">
        <v>9.65109003808437E-2</v>
      </c>
      <c r="AE299" s="2">
        <v>0.14850000831844401</v>
      </c>
      <c r="AF299" s="2">
        <v>0.121038328377056</v>
      </c>
      <c r="AG299" s="2">
        <v>0.124430078378177</v>
      </c>
    </row>
    <row r="300" spans="1:33" x14ac:dyDescent="0.35">
      <c r="A300" s="7">
        <v>363</v>
      </c>
      <c r="B300" s="7">
        <v>309</v>
      </c>
      <c r="C300" s="7">
        <v>0</v>
      </c>
      <c r="D300" s="7">
        <v>0</v>
      </c>
      <c r="E300" s="22" t="str">
        <f t="shared" si="8"/>
        <v>00</v>
      </c>
      <c r="F300" s="4">
        <v>0.99875499999999995</v>
      </c>
      <c r="G300" s="25">
        <v>1</v>
      </c>
      <c r="H300" s="4">
        <v>2.1304628729999999</v>
      </c>
      <c r="I300" s="4">
        <v>8.8527357923000007</v>
      </c>
      <c r="J300" s="2">
        <f t="shared" si="9"/>
        <v>0.240655874408118</v>
      </c>
      <c r="K300" s="3">
        <v>217</v>
      </c>
      <c r="L300" s="3">
        <v>89</v>
      </c>
      <c r="M300" s="3">
        <v>92</v>
      </c>
      <c r="N300" s="3">
        <v>101</v>
      </c>
      <c r="O300" s="24">
        <v>1001</v>
      </c>
      <c r="P300" s="4">
        <v>0.37</v>
      </c>
      <c r="Q300" s="4">
        <v>0.29084967320261401</v>
      </c>
      <c r="R300" s="4">
        <v>0.23499999999999999</v>
      </c>
      <c r="S300" s="4">
        <v>0.22600000000000001</v>
      </c>
      <c r="T300" s="4">
        <v>0.26400000000000001</v>
      </c>
      <c r="U300" s="4">
        <v>0.26100000000000001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0.46203545959655901</v>
      </c>
      <c r="AC300" s="2">
        <v>0.34368774841192101</v>
      </c>
      <c r="AD300" s="2">
        <v>0.26787944515560103</v>
      </c>
      <c r="AE300" s="2">
        <v>0.25618340539241002</v>
      </c>
      <c r="AF300" s="2">
        <v>0.30652516025326099</v>
      </c>
      <c r="AG300" s="2">
        <v>0.30245735803393498</v>
      </c>
    </row>
    <row r="301" spans="1:33" x14ac:dyDescent="0.35">
      <c r="A301" s="7">
        <v>425</v>
      </c>
      <c r="B301" s="7">
        <v>300</v>
      </c>
      <c r="C301" s="7">
        <v>0</v>
      </c>
      <c r="D301" s="7">
        <v>0</v>
      </c>
      <c r="E301" s="22" t="str">
        <f t="shared" si="8"/>
        <v>00</v>
      </c>
      <c r="F301" s="4">
        <v>0.99767799999999995</v>
      </c>
      <c r="G301" s="25">
        <v>1</v>
      </c>
      <c r="H301" s="4">
        <v>1.4711403999999999</v>
      </c>
      <c r="I301" s="4">
        <v>6.0619156613699996</v>
      </c>
      <c r="J301" s="2">
        <f t="shared" si="9"/>
        <v>0.24268572546710762</v>
      </c>
      <c r="K301" s="3">
        <v>315</v>
      </c>
      <c r="L301" s="3">
        <v>83</v>
      </c>
      <c r="M301" s="3">
        <v>74</v>
      </c>
      <c r="N301" s="3">
        <v>27</v>
      </c>
      <c r="O301" s="24">
        <v>906.83919002618904</v>
      </c>
      <c r="P301" s="4">
        <v>0.215</v>
      </c>
      <c r="Q301" s="4">
        <v>0.20854271356783899</v>
      </c>
      <c r="R301" s="4">
        <v>8.7999999999999995E-2</v>
      </c>
      <c r="S301" s="4">
        <v>8.6999999999999994E-2</v>
      </c>
      <c r="T301" s="4">
        <v>6.6000000000000003E-2</v>
      </c>
      <c r="U301" s="4">
        <v>8.4000000000000005E-2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0.242071561199729</v>
      </c>
      <c r="AC301" s="2">
        <v>0.233879366458805</v>
      </c>
      <c r="AD301" s="2">
        <v>9.2115288907805598E-2</v>
      </c>
      <c r="AE301" s="2">
        <v>9.1019398387168493E-2</v>
      </c>
      <c r="AF301" s="2">
        <v>6.8278840753294504E-2</v>
      </c>
      <c r="AG301" s="2">
        <v>8.7738914308006705E-2</v>
      </c>
    </row>
    <row r="302" spans="1:33" x14ac:dyDescent="0.35">
      <c r="A302" s="7">
        <v>249</v>
      </c>
      <c r="B302" s="7">
        <v>91</v>
      </c>
      <c r="C302" s="7">
        <v>0</v>
      </c>
      <c r="D302" s="7">
        <v>0</v>
      </c>
      <c r="E302" s="22" t="str">
        <f t="shared" si="8"/>
        <v>00</v>
      </c>
      <c r="F302" s="4">
        <v>1</v>
      </c>
      <c r="G302" s="25">
        <v>1</v>
      </c>
      <c r="H302" s="4">
        <v>2.1943668019999998</v>
      </c>
      <c r="I302" s="4">
        <v>8.9213336320999996</v>
      </c>
      <c r="J302" s="2">
        <f t="shared" si="9"/>
        <v>0.2459684720347653</v>
      </c>
      <c r="K302" s="3">
        <v>177</v>
      </c>
      <c r="L302" s="3">
        <v>30</v>
      </c>
      <c r="M302" s="3">
        <v>229</v>
      </c>
      <c r="N302" s="3">
        <v>63</v>
      </c>
      <c r="O302" s="24">
        <v>890.63741441060199</v>
      </c>
      <c r="P302" s="4">
        <v>0.183</v>
      </c>
      <c r="Q302" s="4">
        <v>0.14492753623188401</v>
      </c>
      <c r="R302" s="4">
        <v>0.121</v>
      </c>
      <c r="S302" s="4">
        <v>9.5000000000000001E-2</v>
      </c>
      <c r="T302" s="4">
        <v>0.107</v>
      </c>
      <c r="U302" s="4">
        <v>0.124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0.202116184122134</v>
      </c>
      <c r="AC302" s="2">
        <v>0.15656906069154</v>
      </c>
      <c r="AD302" s="2">
        <v>0.12897038129696001</v>
      </c>
      <c r="AE302" s="2">
        <v>9.9820335282210904E-2</v>
      </c>
      <c r="AF302" s="2">
        <v>0.113168698105638</v>
      </c>
      <c r="AG302" s="2">
        <v>0.13238918804574601</v>
      </c>
    </row>
    <row r="303" spans="1:33" x14ac:dyDescent="0.35">
      <c r="A303" s="7">
        <v>779</v>
      </c>
      <c r="B303" s="7">
        <v>471</v>
      </c>
      <c r="C303" s="7">
        <v>0</v>
      </c>
      <c r="D303" s="7">
        <v>0</v>
      </c>
      <c r="E303" s="22" t="str">
        <f t="shared" si="8"/>
        <v>00</v>
      </c>
      <c r="F303" s="4">
        <v>0.92143699999999995</v>
      </c>
      <c r="G303" s="25">
        <v>1</v>
      </c>
      <c r="H303" s="4">
        <v>1.8728087849999999</v>
      </c>
      <c r="I303" s="4">
        <v>7.5655525842199998</v>
      </c>
      <c r="J303" s="2">
        <f t="shared" si="9"/>
        <v>0.24754421625543224</v>
      </c>
      <c r="K303" s="3">
        <v>179</v>
      </c>
      <c r="L303" s="3">
        <v>208</v>
      </c>
      <c r="M303" s="3">
        <v>55</v>
      </c>
      <c r="N303" s="3">
        <v>57</v>
      </c>
      <c r="O303" s="24">
        <v>1001</v>
      </c>
      <c r="P303" s="4">
        <v>0.53800000000000003</v>
      </c>
      <c r="Q303" s="4">
        <v>0.53746770025839796</v>
      </c>
      <c r="R303" s="4">
        <v>0.115</v>
      </c>
      <c r="S303" s="4">
        <v>0.114</v>
      </c>
      <c r="T303" s="4">
        <v>0.112</v>
      </c>
      <c r="U303" s="4">
        <v>0.105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0.77219038790039796</v>
      </c>
      <c r="AC303" s="2">
        <v>0.77103888718902702</v>
      </c>
      <c r="AD303" s="2">
        <v>0.122167633974208</v>
      </c>
      <c r="AE303" s="2">
        <v>0.121038328377056</v>
      </c>
      <c r="AF303" s="2">
        <v>0.11878353598996701</v>
      </c>
      <c r="AG303" s="2">
        <v>0.110931560707282</v>
      </c>
    </row>
    <row r="304" spans="1:33" x14ac:dyDescent="0.35">
      <c r="A304" s="7">
        <v>679</v>
      </c>
      <c r="B304" s="7">
        <v>460</v>
      </c>
      <c r="C304" s="7">
        <v>0</v>
      </c>
      <c r="D304" s="7">
        <v>0</v>
      </c>
      <c r="E304" s="22" t="str">
        <f t="shared" si="8"/>
        <v>00</v>
      </c>
      <c r="F304" s="4">
        <v>0.95741799999999999</v>
      </c>
      <c r="G304" s="25">
        <v>1</v>
      </c>
      <c r="H304" s="4">
        <v>1.7671972650000001</v>
      </c>
      <c r="I304" s="4">
        <v>6.6592061088400003</v>
      </c>
      <c r="J304" s="2">
        <f t="shared" si="9"/>
        <v>0.26537656833508594</v>
      </c>
      <c r="K304" s="3">
        <v>334</v>
      </c>
      <c r="L304" s="3">
        <v>70</v>
      </c>
      <c r="M304" s="3">
        <v>69</v>
      </c>
      <c r="N304" s="3">
        <v>26</v>
      </c>
      <c r="O304" s="24">
        <v>1001</v>
      </c>
      <c r="P304" s="4">
        <v>0.19</v>
      </c>
      <c r="Q304" s="4">
        <v>0.173267326732673</v>
      </c>
      <c r="R304" s="4">
        <v>8.2000000000000003E-2</v>
      </c>
      <c r="S304" s="4">
        <v>0.1</v>
      </c>
      <c r="T304" s="4">
        <v>8.7999999999999995E-2</v>
      </c>
      <c r="U304" s="4">
        <v>9.5000000000000001E-2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0.21072103131565301</v>
      </c>
      <c r="AC304" s="2">
        <v>0.19027388498445</v>
      </c>
      <c r="AD304" s="2">
        <v>8.5557888361646503E-2</v>
      </c>
      <c r="AE304" s="2">
        <v>0.105360515657826</v>
      </c>
      <c r="AF304" s="2">
        <v>9.2115288907805598E-2</v>
      </c>
      <c r="AG304" s="2">
        <v>9.9820335282210904E-2</v>
      </c>
    </row>
    <row r="305" spans="1:33" x14ac:dyDescent="0.35">
      <c r="A305" s="7">
        <v>549</v>
      </c>
      <c r="B305" s="7">
        <v>112</v>
      </c>
      <c r="C305" s="7">
        <v>0</v>
      </c>
      <c r="D305" s="7">
        <v>0</v>
      </c>
      <c r="E305" s="22" t="str">
        <f t="shared" si="8"/>
        <v>00</v>
      </c>
      <c r="F305" s="4">
        <v>0.74202699999999999</v>
      </c>
      <c r="G305" s="25">
        <v>1</v>
      </c>
      <c r="H305" s="4">
        <v>2.0814188169999999</v>
      </c>
      <c r="I305" s="4">
        <v>7.8115147272999996</v>
      </c>
      <c r="J305" s="2">
        <f t="shared" si="9"/>
        <v>0.26645521254997734</v>
      </c>
      <c r="K305" s="3">
        <v>222</v>
      </c>
      <c r="L305" s="3">
        <v>179</v>
      </c>
      <c r="M305" s="3">
        <v>43</v>
      </c>
      <c r="N305" s="3">
        <v>55</v>
      </c>
      <c r="O305" s="24">
        <v>912.94601216821195</v>
      </c>
      <c r="P305" s="4">
        <v>0.42299999999999999</v>
      </c>
      <c r="Q305" s="4">
        <v>0.446384039900249</v>
      </c>
      <c r="R305" s="4">
        <v>0.14799999999999999</v>
      </c>
      <c r="S305" s="4">
        <v>0.157</v>
      </c>
      <c r="T305" s="4">
        <v>0.13900000000000001</v>
      </c>
      <c r="U305" s="4">
        <v>0.13300000000000001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0.54991301247403801</v>
      </c>
      <c r="AC305" s="2">
        <v>0.59128404543429003</v>
      </c>
      <c r="AD305" s="2">
        <v>0.160168752152821</v>
      </c>
      <c r="AE305" s="2">
        <v>0.17078832098028199</v>
      </c>
      <c r="AF305" s="2">
        <v>0.14966077455440599</v>
      </c>
      <c r="AG305" s="2">
        <v>0.14271630220159501</v>
      </c>
    </row>
    <row r="306" spans="1:33" x14ac:dyDescent="0.35">
      <c r="A306" s="7">
        <v>457</v>
      </c>
      <c r="B306" s="7">
        <v>142</v>
      </c>
      <c r="C306" s="7">
        <v>0</v>
      </c>
      <c r="D306" s="7">
        <v>0</v>
      </c>
      <c r="E306" s="22" t="str">
        <f t="shared" si="8"/>
        <v>00</v>
      </c>
      <c r="F306" s="4">
        <v>0.99522299999999997</v>
      </c>
      <c r="G306" s="25">
        <v>1</v>
      </c>
      <c r="H306" s="4">
        <v>2.272079765</v>
      </c>
      <c r="I306" s="4">
        <v>8.5100348914040005</v>
      </c>
      <c r="J306" s="2">
        <f t="shared" si="9"/>
        <v>0.26698830192753159</v>
      </c>
      <c r="K306" s="3">
        <v>133</v>
      </c>
      <c r="L306" s="3">
        <v>121</v>
      </c>
      <c r="M306" s="3">
        <v>151</v>
      </c>
      <c r="N306" s="3">
        <v>94</v>
      </c>
      <c r="O306" s="24">
        <v>1001</v>
      </c>
      <c r="P306" s="4">
        <v>0.42699999999999999</v>
      </c>
      <c r="Q306" s="4">
        <v>0.476377952755905</v>
      </c>
      <c r="R306" s="4">
        <v>0.16</v>
      </c>
      <c r="S306" s="4">
        <v>0.125</v>
      </c>
      <c r="T306" s="4">
        <v>0.13800000000000001</v>
      </c>
      <c r="U306" s="4">
        <v>0.107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0.55686956226739803</v>
      </c>
      <c r="AC306" s="2">
        <v>0.64698513879678299</v>
      </c>
      <c r="AD306" s="2">
        <v>0.17435338714477799</v>
      </c>
      <c r="AE306" s="2">
        <v>0.13353139262452299</v>
      </c>
      <c r="AF306" s="2">
        <v>0.14850000831844401</v>
      </c>
      <c r="AG306" s="2">
        <v>0.113168698105638</v>
      </c>
    </row>
    <row r="307" spans="1:33" x14ac:dyDescent="0.35">
      <c r="A307" s="7">
        <v>65</v>
      </c>
      <c r="B307" s="7">
        <v>55</v>
      </c>
      <c r="C307" s="7">
        <v>0</v>
      </c>
      <c r="D307" s="7">
        <v>0</v>
      </c>
      <c r="E307" s="22" t="str">
        <f t="shared" si="8"/>
        <v>00</v>
      </c>
      <c r="F307" s="4">
        <v>0.99594199999999999</v>
      </c>
      <c r="G307" s="25">
        <v>1</v>
      </c>
      <c r="H307" s="4">
        <v>2.119364085</v>
      </c>
      <c r="I307" s="4">
        <v>7.8562001026499999</v>
      </c>
      <c r="J307" s="2">
        <f t="shared" si="9"/>
        <v>0.2697696160113221</v>
      </c>
      <c r="K307" s="3">
        <v>184</v>
      </c>
      <c r="L307" s="3">
        <v>196</v>
      </c>
      <c r="M307" s="3">
        <v>47</v>
      </c>
      <c r="N307" s="3">
        <v>72</v>
      </c>
      <c r="O307" s="24">
        <v>1001</v>
      </c>
      <c r="P307" s="4">
        <v>0.52400000000000002</v>
      </c>
      <c r="Q307" s="4">
        <v>0.51578947368421102</v>
      </c>
      <c r="R307" s="4">
        <v>0.14299999999999999</v>
      </c>
      <c r="S307" s="4">
        <v>0.152</v>
      </c>
      <c r="T307" s="4">
        <v>0.112</v>
      </c>
      <c r="U307" s="4">
        <v>0.11899999999999999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0.74233742475071696</v>
      </c>
      <c r="AC307" s="2">
        <v>0.72523549511144603</v>
      </c>
      <c r="AD307" s="2">
        <v>0.15431736038435701</v>
      </c>
      <c r="AE307" s="2">
        <v>0.16487464319023401</v>
      </c>
      <c r="AF307" s="2">
        <v>0.11878353598996701</v>
      </c>
      <c r="AG307" s="2">
        <v>0.12669765304595801</v>
      </c>
    </row>
    <row r="308" spans="1:33" x14ac:dyDescent="0.35">
      <c r="A308" s="7">
        <v>211</v>
      </c>
      <c r="B308" s="7">
        <v>198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1.725162437</v>
      </c>
      <c r="I308" s="4">
        <v>6.3058817963499996</v>
      </c>
      <c r="J308" s="2">
        <f t="shared" si="9"/>
        <v>0.2735798882241286</v>
      </c>
      <c r="K308" s="3">
        <v>266</v>
      </c>
      <c r="L308" s="3">
        <v>97</v>
      </c>
      <c r="M308" s="3">
        <v>92</v>
      </c>
      <c r="N308" s="3">
        <v>44</v>
      </c>
      <c r="O308" s="24">
        <v>905.15131586468601</v>
      </c>
      <c r="P308" s="4">
        <v>0.27700000000000002</v>
      </c>
      <c r="Q308" s="4">
        <v>0.26721763085399403</v>
      </c>
      <c r="R308" s="4">
        <v>0.13800000000000001</v>
      </c>
      <c r="S308" s="4">
        <v>9.8000000000000004E-2</v>
      </c>
      <c r="T308" s="4">
        <v>0.10199999999999999</v>
      </c>
      <c r="U308" s="4">
        <v>0.10299999999999999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0.32434605682337198</v>
      </c>
      <c r="AC308" s="2">
        <v>0.31090652548315201</v>
      </c>
      <c r="AD308" s="2">
        <v>0.14850000831844401</v>
      </c>
      <c r="AE308" s="2">
        <v>0.10314075891951301</v>
      </c>
      <c r="AF308" s="2">
        <v>0.107585210679937</v>
      </c>
      <c r="AG308" s="2">
        <v>0.10869941692334099</v>
      </c>
    </row>
    <row r="309" spans="1:33" x14ac:dyDescent="0.35">
      <c r="A309" s="7">
        <v>913</v>
      </c>
      <c r="B309" s="7">
        <v>13</v>
      </c>
      <c r="C309" s="7">
        <v>0</v>
      </c>
      <c r="D309" s="7">
        <v>0</v>
      </c>
      <c r="E309" s="22" t="str">
        <f t="shared" si="8"/>
        <v>00</v>
      </c>
      <c r="F309" s="4">
        <v>0.99892000000000003</v>
      </c>
      <c r="G309" s="25">
        <v>1</v>
      </c>
      <c r="H309" s="4">
        <v>1.7857731859999999</v>
      </c>
      <c r="I309" s="4">
        <v>6.4465979416800003</v>
      </c>
      <c r="J309" s="2">
        <f t="shared" si="9"/>
        <v>0.27701016910861093</v>
      </c>
      <c r="K309" s="3">
        <v>289</v>
      </c>
      <c r="L309" s="3">
        <v>85</v>
      </c>
      <c r="M309" s="3">
        <v>81</v>
      </c>
      <c r="N309" s="3">
        <v>44</v>
      </c>
      <c r="O309" s="24">
        <v>1001</v>
      </c>
      <c r="P309" s="4">
        <v>0.27100000000000002</v>
      </c>
      <c r="Q309" s="4">
        <v>0.22727272727272699</v>
      </c>
      <c r="R309" s="4">
        <v>8.3000000000000004E-2</v>
      </c>
      <c r="S309" s="4">
        <v>0.108</v>
      </c>
      <c r="T309" s="4">
        <v>0.10199999999999999</v>
      </c>
      <c r="U309" s="4">
        <v>8.7999999999999995E-2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0.31608154697347901</v>
      </c>
      <c r="AC309" s="2">
        <v>0.25782910930210001</v>
      </c>
      <c r="AD309" s="2">
        <v>8.6647806725672197E-2</v>
      </c>
      <c r="AE309" s="2">
        <v>0.11428914640212801</v>
      </c>
      <c r="AF309" s="2">
        <v>0.107585210679937</v>
      </c>
      <c r="AG309" s="2">
        <v>9.2115288907805598E-2</v>
      </c>
    </row>
    <row r="310" spans="1:33" x14ac:dyDescent="0.35">
      <c r="A310" s="7">
        <v>729</v>
      </c>
      <c r="B310" s="7">
        <v>116</v>
      </c>
      <c r="C310" s="7">
        <v>0</v>
      </c>
      <c r="D310" s="7">
        <v>0</v>
      </c>
      <c r="E310" s="22" t="str">
        <f t="shared" si="8"/>
        <v>00</v>
      </c>
      <c r="F310" s="4">
        <v>0.94133199999999995</v>
      </c>
      <c r="G310" s="25">
        <v>1</v>
      </c>
      <c r="H310" s="4">
        <v>1.9248046350000001</v>
      </c>
      <c r="I310" s="4">
        <v>6.4738561701500004</v>
      </c>
      <c r="J310" s="2">
        <f t="shared" si="9"/>
        <v>0.29731964758114204</v>
      </c>
      <c r="K310" s="3">
        <v>226</v>
      </c>
      <c r="L310" s="3">
        <v>138</v>
      </c>
      <c r="M310" s="3">
        <v>78</v>
      </c>
      <c r="N310" s="3">
        <v>57</v>
      </c>
      <c r="O310" s="24">
        <v>1001</v>
      </c>
      <c r="P310" s="4">
        <v>0.40500000000000003</v>
      </c>
      <c r="Q310" s="4">
        <v>0.379120879120879</v>
      </c>
      <c r="R310" s="4">
        <v>0.112</v>
      </c>
      <c r="S310" s="4">
        <v>0.14299999999999999</v>
      </c>
      <c r="T310" s="4">
        <v>0.10299999999999999</v>
      </c>
      <c r="U310" s="4">
        <v>0.121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0.51919387343650703</v>
      </c>
      <c r="AC310" s="2">
        <v>0.476618868364455</v>
      </c>
      <c r="AD310" s="2">
        <v>0.11878353598996701</v>
      </c>
      <c r="AE310" s="2">
        <v>0.15431736038435701</v>
      </c>
      <c r="AF310" s="2">
        <v>0.10869941692334099</v>
      </c>
      <c r="AG310" s="2">
        <v>0.12897038129696001</v>
      </c>
    </row>
    <row r="311" spans="1:33" x14ac:dyDescent="0.35">
      <c r="A311" s="7">
        <v>89</v>
      </c>
      <c r="B311" s="7">
        <v>450</v>
      </c>
      <c r="C311" s="7">
        <v>0</v>
      </c>
      <c r="D311" s="7">
        <v>0</v>
      </c>
      <c r="E311" s="22" t="str">
        <f t="shared" si="8"/>
        <v>00</v>
      </c>
      <c r="F311" s="4">
        <v>0.99799899999999997</v>
      </c>
      <c r="G311" s="25">
        <v>1</v>
      </c>
      <c r="H311" s="4">
        <v>2.2373073090000002</v>
      </c>
      <c r="I311" s="4">
        <v>7.23343762898</v>
      </c>
      <c r="J311" s="2">
        <f t="shared" si="9"/>
        <v>0.30930069819589873</v>
      </c>
      <c r="K311" s="3">
        <v>165</v>
      </c>
      <c r="L311" s="3">
        <v>122</v>
      </c>
      <c r="M311" s="3">
        <v>108</v>
      </c>
      <c r="N311" s="3">
        <v>104</v>
      </c>
      <c r="O311" s="24">
        <v>784.90347932190105</v>
      </c>
      <c r="P311" s="4">
        <v>0.45</v>
      </c>
      <c r="Q311" s="4">
        <v>0.42508710801393701</v>
      </c>
      <c r="R311" s="4">
        <v>0.16800000000000001</v>
      </c>
      <c r="S311" s="4">
        <v>0.14499999999999999</v>
      </c>
      <c r="T311" s="4">
        <v>0.157</v>
      </c>
      <c r="U311" s="4">
        <v>0.17699999999999999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0.59783700075561996</v>
      </c>
      <c r="AC311" s="2">
        <v>0.553536741859041</v>
      </c>
      <c r="AD311" s="2">
        <v>0.183922838160928</v>
      </c>
      <c r="AE311" s="2">
        <v>0.15665381004537701</v>
      </c>
      <c r="AF311" s="2">
        <v>0.17078832098028199</v>
      </c>
      <c r="AG311" s="2">
        <v>0.19479907830506701</v>
      </c>
    </row>
    <row r="312" spans="1:33" x14ac:dyDescent="0.35">
      <c r="A312" s="7">
        <v>687</v>
      </c>
      <c r="B312" s="7">
        <v>425</v>
      </c>
      <c r="C312" s="7">
        <v>0</v>
      </c>
      <c r="D312" s="7">
        <v>0</v>
      </c>
      <c r="E312" s="22" t="str">
        <f t="shared" si="8"/>
        <v>00</v>
      </c>
      <c r="F312" s="4">
        <v>0.99801099999999998</v>
      </c>
      <c r="G312" s="25">
        <v>1</v>
      </c>
      <c r="H312" s="4">
        <v>2.8889520160000002</v>
      </c>
      <c r="I312" s="4">
        <v>8.9320425387999993</v>
      </c>
      <c r="J312" s="2">
        <f t="shared" si="9"/>
        <v>0.32343688506303558</v>
      </c>
      <c r="K312" s="3">
        <v>207</v>
      </c>
      <c r="L312" s="3">
        <v>67</v>
      </c>
      <c r="M312" s="3">
        <v>146</v>
      </c>
      <c r="N312" s="3">
        <v>79</v>
      </c>
      <c r="O312" s="24">
        <v>1001</v>
      </c>
      <c r="P312" s="4">
        <v>0.30099999999999999</v>
      </c>
      <c r="Q312" s="4">
        <v>0.24452554744525501</v>
      </c>
      <c r="R312" s="4">
        <v>0.21299999999999999</v>
      </c>
      <c r="S312" s="4">
        <v>0.214</v>
      </c>
      <c r="T312" s="4">
        <v>0.186</v>
      </c>
      <c r="U312" s="4">
        <v>0.20599999999999999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0.35810453674832698</v>
      </c>
      <c r="AC312" s="2">
        <v>0.28040931312270101</v>
      </c>
      <c r="AD312" s="2">
        <v>0.23952703056473401</v>
      </c>
      <c r="AE312" s="2">
        <v>0.24079848655293001</v>
      </c>
      <c r="AF312" s="2">
        <v>0.20579491297959701</v>
      </c>
      <c r="AG312" s="2">
        <v>0.23067181773500101</v>
      </c>
    </row>
    <row r="313" spans="1:33" x14ac:dyDescent="0.35">
      <c r="A313" s="7">
        <v>897</v>
      </c>
      <c r="B313" s="7">
        <v>276</v>
      </c>
      <c r="C313" s="7">
        <v>0</v>
      </c>
      <c r="D313" s="7">
        <v>0</v>
      </c>
      <c r="E313" s="22" t="str">
        <f t="shared" si="8"/>
        <v>00</v>
      </c>
      <c r="F313" s="4">
        <v>0.99761699999999998</v>
      </c>
      <c r="G313" s="25">
        <v>1</v>
      </c>
      <c r="H313" s="4">
        <v>3.2927696530000001</v>
      </c>
      <c r="I313" s="4">
        <v>10.05445308521</v>
      </c>
      <c r="J313" s="2">
        <f t="shared" si="9"/>
        <v>0.32749366127568208</v>
      </c>
      <c r="K313" s="3">
        <v>152</v>
      </c>
      <c r="L313" s="3">
        <v>159</v>
      </c>
      <c r="M313" s="3">
        <v>117</v>
      </c>
      <c r="N313" s="3">
        <v>71</v>
      </c>
      <c r="O313" s="24">
        <v>1001</v>
      </c>
      <c r="P313" s="4">
        <v>0.45800000000000002</v>
      </c>
      <c r="Q313" s="4">
        <v>0.51125401929260506</v>
      </c>
      <c r="R313" s="4">
        <v>0.42799999999999999</v>
      </c>
      <c r="S313" s="4">
        <v>0.41099999999999998</v>
      </c>
      <c r="T313" s="4">
        <v>0.33300000000000002</v>
      </c>
      <c r="U313" s="4">
        <v>0.34399999999999997</v>
      </c>
      <c r="V313" s="5">
        <v>100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0.61248927754249105</v>
      </c>
      <c r="AC313" s="2">
        <v>0.71591239133295803</v>
      </c>
      <c r="AD313" s="2">
        <v>0.55861628760233895</v>
      </c>
      <c r="AE313" s="2">
        <v>0.52932909533054995</v>
      </c>
      <c r="AF313" s="2">
        <v>0.404965233066513</v>
      </c>
      <c r="AG313" s="2">
        <v>0.421594490038048</v>
      </c>
    </row>
    <row r="314" spans="1:33" x14ac:dyDescent="0.35">
      <c r="A314" s="7">
        <v>435</v>
      </c>
      <c r="B314" s="7">
        <v>222</v>
      </c>
      <c r="C314" s="7">
        <v>0</v>
      </c>
      <c r="D314" s="7">
        <v>0</v>
      </c>
      <c r="E314" s="22" t="str">
        <f t="shared" si="8"/>
        <v>00</v>
      </c>
      <c r="F314" s="4">
        <v>0.98625700000000005</v>
      </c>
      <c r="G314" s="25">
        <v>1</v>
      </c>
      <c r="H314" s="4">
        <v>3.7207338609999998</v>
      </c>
      <c r="I314" s="4">
        <v>11.00293002606</v>
      </c>
      <c r="J314" s="2">
        <f t="shared" si="9"/>
        <v>0.33815845890027391</v>
      </c>
      <c r="K314" s="3">
        <v>264</v>
      </c>
      <c r="L314" s="3">
        <v>133</v>
      </c>
      <c r="M314" s="3">
        <v>67</v>
      </c>
      <c r="N314" s="3">
        <v>35</v>
      </c>
      <c r="O314" s="24">
        <v>1001</v>
      </c>
      <c r="P314" s="4">
        <v>0.35099999999999998</v>
      </c>
      <c r="Q314" s="4">
        <v>0.33501259445843801</v>
      </c>
      <c r="R314" s="4">
        <v>0.17499999999999999</v>
      </c>
      <c r="S314" s="4">
        <v>0.184</v>
      </c>
      <c r="T314" s="4">
        <v>0.21199999999999999</v>
      </c>
      <c r="U314" s="4">
        <v>0.17699999999999999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0.432322562278047</v>
      </c>
      <c r="AC314" s="2">
        <v>0.40798717754087399</v>
      </c>
      <c r="AD314" s="2">
        <v>0.19237189264745599</v>
      </c>
      <c r="AE314" s="2">
        <v>0.20334092401803</v>
      </c>
      <c r="AF314" s="2">
        <v>0.238257189124258</v>
      </c>
      <c r="AG314" s="2">
        <v>0.19479907830506701</v>
      </c>
    </row>
    <row r="315" spans="1:33" x14ac:dyDescent="0.35">
      <c r="A315" s="7">
        <v>695</v>
      </c>
      <c r="B315" s="7">
        <v>197</v>
      </c>
      <c r="C315" s="7">
        <v>0</v>
      </c>
      <c r="D315" s="7">
        <v>0</v>
      </c>
      <c r="E315" s="22" t="str">
        <f t="shared" si="8"/>
        <v>00</v>
      </c>
      <c r="F315" s="4">
        <v>0.99935499999999999</v>
      </c>
      <c r="G315" s="25">
        <v>1</v>
      </c>
      <c r="H315" s="4">
        <v>2.5556811420000001</v>
      </c>
      <c r="I315" s="4">
        <v>7.0022926593000001</v>
      </c>
      <c r="J315" s="2">
        <f t="shared" si="9"/>
        <v>0.36497776747530064</v>
      </c>
      <c r="K315" s="3">
        <v>312</v>
      </c>
      <c r="L315" s="3">
        <v>95</v>
      </c>
      <c r="M315" s="3">
        <v>68</v>
      </c>
      <c r="N315" s="3">
        <v>24</v>
      </c>
      <c r="O315" s="24">
        <v>1001</v>
      </c>
      <c r="P315" s="4">
        <v>0.245</v>
      </c>
      <c r="Q315" s="4">
        <v>0.23341523341523299</v>
      </c>
      <c r="R315" s="4">
        <v>0.14699999999999999</v>
      </c>
      <c r="S315" s="4">
        <v>0.112</v>
      </c>
      <c r="T315" s="4">
        <v>0.15</v>
      </c>
      <c r="U315" s="4">
        <v>0.14000000000000001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0.28103752973311202</v>
      </c>
      <c r="AC315" s="2">
        <v>0.26580999763311303</v>
      </c>
      <c r="AD315" s="2">
        <v>0.15899573149045801</v>
      </c>
      <c r="AE315" s="2">
        <v>0.11878353598996701</v>
      </c>
      <c r="AF315" s="2">
        <v>0.16251892949777499</v>
      </c>
      <c r="AG315" s="2">
        <v>0.15082288973458399</v>
      </c>
    </row>
    <row r="316" spans="1:33" x14ac:dyDescent="0.35">
      <c r="A316" s="7">
        <v>73</v>
      </c>
      <c r="B316" s="7">
        <v>429</v>
      </c>
      <c r="C316" s="7">
        <v>0</v>
      </c>
      <c r="D316" s="7">
        <v>0</v>
      </c>
      <c r="E316" s="22" t="str">
        <f t="shared" si="8"/>
        <v>00</v>
      </c>
      <c r="F316" s="4">
        <v>0</v>
      </c>
      <c r="G316" s="25">
        <v>0</v>
      </c>
      <c r="H316" s="4">
        <v>0.1036960084</v>
      </c>
      <c r="I316" s="4">
        <v>7.1990681548</v>
      </c>
      <c r="J316" s="2">
        <f t="shared" si="9"/>
        <v>1.4404087608319193E-2</v>
      </c>
      <c r="K316" s="3">
        <v>326</v>
      </c>
      <c r="L316" s="3">
        <v>85</v>
      </c>
      <c r="M316" s="3">
        <v>69</v>
      </c>
      <c r="N316" s="3">
        <v>19</v>
      </c>
      <c r="O316" s="24">
        <v>1001</v>
      </c>
      <c r="P316" s="4">
        <v>0.189</v>
      </c>
      <c r="Q316" s="4">
        <v>0.20681265206812699</v>
      </c>
      <c r="R316" s="4">
        <v>1.2999999999999999E-2</v>
      </c>
      <c r="S316" s="4">
        <v>1.4999999999999999E-2</v>
      </c>
      <c r="T316" s="4">
        <v>0.01</v>
      </c>
      <c r="U316" s="4">
        <v>1.0999999999999999E-2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0.209487224866724</v>
      </c>
      <c r="AC316" s="2">
        <v>0.23169583312952699</v>
      </c>
      <c r="AD316" s="2">
        <v>1.30852395486555E-2</v>
      </c>
      <c r="AE316" s="2">
        <v>1.51136378100482E-2</v>
      </c>
      <c r="AF316" s="2">
        <v>1.0050335853501499E-2</v>
      </c>
      <c r="AG316" s="2">
        <v>1.1060947359424899E-2</v>
      </c>
    </row>
    <row r="317" spans="1:33" x14ac:dyDescent="0.35">
      <c r="A317" s="7">
        <v>99</v>
      </c>
      <c r="B317" s="7">
        <v>312</v>
      </c>
      <c r="C317" s="7">
        <v>0</v>
      </c>
      <c r="D317" s="7">
        <v>0</v>
      </c>
      <c r="E317" s="22" t="str">
        <f t="shared" si="8"/>
        <v>00</v>
      </c>
      <c r="F317" s="4">
        <v>0</v>
      </c>
      <c r="G317" s="25">
        <v>0</v>
      </c>
      <c r="H317" s="4">
        <v>0.12544596390000001</v>
      </c>
      <c r="I317" s="4">
        <v>8.3928126966899992</v>
      </c>
      <c r="J317" s="2">
        <f t="shared" si="9"/>
        <v>1.4946832299673987E-2</v>
      </c>
      <c r="K317" s="3">
        <v>223</v>
      </c>
      <c r="L317" s="3">
        <v>132</v>
      </c>
      <c r="M317" s="3">
        <v>90</v>
      </c>
      <c r="N317" s="3">
        <v>54</v>
      </c>
      <c r="O317" s="24">
        <v>1001</v>
      </c>
      <c r="P317" s="4">
        <v>0.38700000000000001</v>
      </c>
      <c r="Q317" s="4">
        <v>0.37183098591549302</v>
      </c>
      <c r="R317" s="4">
        <v>0.98099999999999998</v>
      </c>
      <c r="S317" s="4">
        <v>0.98099999999999998</v>
      </c>
      <c r="T317" s="4">
        <v>0.99199999999999999</v>
      </c>
      <c r="U317" s="4">
        <v>0.98499999999999999</v>
      </c>
      <c r="V317" s="5">
        <v>100</v>
      </c>
      <c r="W317" s="5">
        <v>100</v>
      </c>
      <c r="X317" s="5">
        <v>0</v>
      </c>
      <c r="Y317" s="5">
        <v>0</v>
      </c>
      <c r="Z317" s="5">
        <v>0</v>
      </c>
      <c r="AA317" s="5">
        <v>0</v>
      </c>
      <c r="AB317" s="2">
        <v>0.48939034304592599</v>
      </c>
      <c r="AC317" s="2">
        <v>0.464946018015297</v>
      </c>
      <c r="AD317" s="2">
        <v>3.9633162998157001</v>
      </c>
      <c r="AE317" s="2">
        <v>3.9633162998157001</v>
      </c>
      <c r="AF317" s="2">
        <v>4.8283137373022997</v>
      </c>
      <c r="AG317" s="2">
        <v>4.1997050778799299</v>
      </c>
    </row>
    <row r="318" spans="1:33" x14ac:dyDescent="0.35">
      <c r="A318" s="7">
        <v>787</v>
      </c>
      <c r="B318" s="7">
        <v>405</v>
      </c>
      <c r="C318" s="7">
        <v>0</v>
      </c>
      <c r="D318" s="7">
        <v>0</v>
      </c>
      <c r="E318" s="22" t="str">
        <f t="shared" si="8"/>
        <v>00</v>
      </c>
      <c r="F318" s="4">
        <v>0</v>
      </c>
      <c r="G318" s="25">
        <v>0</v>
      </c>
      <c r="H318" s="4">
        <v>0.20790173749999999</v>
      </c>
      <c r="I318" s="4">
        <v>9.4047897163860004</v>
      </c>
      <c r="J318" s="2">
        <f t="shared" si="9"/>
        <v>2.2105942160277333E-2</v>
      </c>
      <c r="K318" s="3">
        <v>333</v>
      </c>
      <c r="L318" s="3">
        <v>104</v>
      </c>
      <c r="M318" s="3">
        <v>46</v>
      </c>
      <c r="N318" s="3">
        <v>16</v>
      </c>
      <c r="O318" s="24">
        <v>1001</v>
      </c>
      <c r="P318" s="4">
        <v>0.22900000000000001</v>
      </c>
      <c r="Q318" s="4">
        <v>0.237986270022883</v>
      </c>
      <c r="R318" s="4">
        <v>0.71299999999999997</v>
      </c>
      <c r="S318" s="4">
        <v>0.71799999999999997</v>
      </c>
      <c r="T318" s="4">
        <v>0.73299999999999998</v>
      </c>
      <c r="U318" s="4">
        <v>0.75</v>
      </c>
      <c r="V318" s="5">
        <v>100</v>
      </c>
      <c r="W318" s="5">
        <v>100</v>
      </c>
      <c r="X318" s="5">
        <v>0</v>
      </c>
      <c r="Y318" s="5">
        <v>0</v>
      </c>
      <c r="Z318" s="5">
        <v>0</v>
      </c>
      <c r="AA318" s="5">
        <v>0</v>
      </c>
      <c r="AB318" s="2">
        <v>0.260066905418808</v>
      </c>
      <c r="AC318" s="2">
        <v>0.27179070511514603</v>
      </c>
      <c r="AD318" s="2">
        <v>1.2482730632225201</v>
      </c>
      <c r="AE318" s="2">
        <v>1.2658482080440201</v>
      </c>
      <c r="AF318" s="2">
        <v>1.3205066205818901</v>
      </c>
      <c r="AG318" s="2">
        <v>1.3862943611198899</v>
      </c>
    </row>
    <row r="319" spans="1:33" x14ac:dyDescent="0.35">
      <c r="A319" s="7">
        <v>743</v>
      </c>
      <c r="B319" s="7">
        <v>297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0.21004906609999999</v>
      </c>
      <c r="I319" s="4">
        <v>7.1373023879200002</v>
      </c>
      <c r="J319" s="2">
        <f t="shared" si="9"/>
        <v>2.9429755765359111E-2</v>
      </c>
      <c r="K319" s="3">
        <v>295</v>
      </c>
      <c r="L319" s="3">
        <v>94</v>
      </c>
      <c r="M319" s="3">
        <v>81</v>
      </c>
      <c r="N319" s="3">
        <v>29</v>
      </c>
      <c r="O319" s="24">
        <v>1001</v>
      </c>
      <c r="P319" s="4">
        <v>0.223</v>
      </c>
      <c r="Q319" s="4">
        <v>0.241645244215938</v>
      </c>
      <c r="R319" s="4">
        <v>1.0999999999999999E-2</v>
      </c>
      <c r="S319" s="4">
        <v>1.0999999999999999E-2</v>
      </c>
      <c r="T319" s="4">
        <v>8.0000000000000002E-3</v>
      </c>
      <c r="U319" s="4">
        <v>0.02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0.25231492861449001</v>
      </c>
      <c r="AC319" s="2">
        <v>0.27660398727862601</v>
      </c>
      <c r="AD319" s="2">
        <v>1.1060947359424899E-2</v>
      </c>
      <c r="AE319" s="2">
        <v>1.1060947359424899E-2</v>
      </c>
      <c r="AF319" s="2">
        <v>8.03217169726427E-3</v>
      </c>
      <c r="AG319" s="2">
        <v>2.0202707317519501E-2</v>
      </c>
    </row>
    <row r="320" spans="1:33" x14ac:dyDescent="0.35">
      <c r="A320" s="7">
        <v>465</v>
      </c>
      <c r="B320" s="7">
        <v>209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0.35690145639999998</v>
      </c>
      <c r="I320" s="4">
        <v>9.0254624301999993</v>
      </c>
      <c r="J320" s="2">
        <f t="shared" si="9"/>
        <v>3.9543841566031676E-2</v>
      </c>
      <c r="K320" s="3">
        <v>294</v>
      </c>
      <c r="L320" s="3">
        <v>84</v>
      </c>
      <c r="M320" s="3">
        <v>103</v>
      </c>
      <c r="N320" s="3">
        <v>18</v>
      </c>
      <c r="O320" s="24">
        <v>547.30413500736597</v>
      </c>
      <c r="P320" s="4">
        <v>0.214</v>
      </c>
      <c r="Q320" s="4">
        <v>0.22222222222222199</v>
      </c>
      <c r="R320" s="4">
        <v>2.3E-2</v>
      </c>
      <c r="S320" s="4">
        <v>3.2000000000000001E-2</v>
      </c>
      <c r="T320" s="4">
        <v>3.3000000000000002E-2</v>
      </c>
      <c r="U320" s="4">
        <v>2.3E-2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0.24079848655293001</v>
      </c>
      <c r="AC320" s="2">
        <v>0.251314428280906</v>
      </c>
      <c r="AD320" s="2">
        <v>2.32686269393543E-2</v>
      </c>
      <c r="AE320" s="2">
        <v>3.2523191705560103E-2</v>
      </c>
      <c r="AF320" s="2">
        <v>3.3556783528842803E-2</v>
      </c>
      <c r="AG320" s="2">
        <v>2.32686269393543E-2</v>
      </c>
    </row>
    <row r="321" spans="1:33" x14ac:dyDescent="0.35">
      <c r="A321" s="7">
        <v>123</v>
      </c>
      <c r="B321" s="7">
        <v>421</v>
      </c>
      <c r="C321" s="7">
        <v>0</v>
      </c>
      <c r="D321" s="7">
        <v>0</v>
      </c>
      <c r="E321" s="22" t="str">
        <f t="shared" si="8"/>
        <v>00</v>
      </c>
      <c r="F321" s="4">
        <v>0</v>
      </c>
      <c r="G321" s="25">
        <v>0</v>
      </c>
      <c r="H321" s="4">
        <v>0.43293832329999998</v>
      </c>
      <c r="I321" s="4">
        <v>9.3232023327999993</v>
      </c>
      <c r="J321" s="2">
        <f t="shared" si="9"/>
        <v>4.6436654257397993E-2</v>
      </c>
      <c r="K321" s="3">
        <v>262</v>
      </c>
      <c r="L321" s="3">
        <v>83</v>
      </c>
      <c r="M321" s="3">
        <v>98</v>
      </c>
      <c r="N321" s="3">
        <v>56</v>
      </c>
      <c r="O321" s="24">
        <v>1001</v>
      </c>
      <c r="P321" s="4">
        <v>0.27600000000000002</v>
      </c>
      <c r="Q321" s="4">
        <v>0.24057971014492799</v>
      </c>
      <c r="R321" s="4">
        <v>0.97399999999999998</v>
      </c>
      <c r="S321" s="4">
        <v>0.96099999999999997</v>
      </c>
      <c r="T321" s="4">
        <v>0.97299999999999998</v>
      </c>
      <c r="U321" s="4">
        <v>0.97</v>
      </c>
      <c r="V321" s="5">
        <v>100</v>
      </c>
      <c r="W321" s="5">
        <v>100</v>
      </c>
      <c r="X321" s="5">
        <v>0</v>
      </c>
      <c r="Y321" s="5">
        <v>0</v>
      </c>
      <c r="Z321" s="5">
        <v>0</v>
      </c>
      <c r="AA321" s="5">
        <v>0</v>
      </c>
      <c r="AB321" s="2">
        <v>0.322963886596421</v>
      </c>
      <c r="AC321" s="2">
        <v>0.275199913270263</v>
      </c>
      <c r="AD321" s="2">
        <v>3.6496587409606498</v>
      </c>
      <c r="AE321" s="2">
        <v>3.2441936328524901</v>
      </c>
      <c r="AF321" s="2">
        <v>3.6119184129778099</v>
      </c>
      <c r="AG321" s="2">
        <v>3.50655789731998</v>
      </c>
    </row>
    <row r="322" spans="1:33" x14ac:dyDescent="0.35">
      <c r="A322" s="7">
        <v>931</v>
      </c>
      <c r="B322" s="7">
        <v>352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0.3392657798</v>
      </c>
      <c r="I322" s="4">
        <v>7.0957013909180002</v>
      </c>
      <c r="J322" s="2">
        <f t="shared" ref="J322:J385" si="11">H322/I322</f>
        <v>4.7812860365606197E-2</v>
      </c>
      <c r="K322" s="3">
        <v>249</v>
      </c>
      <c r="L322" s="3">
        <v>99</v>
      </c>
      <c r="M322" s="3">
        <v>123</v>
      </c>
      <c r="N322" s="3">
        <v>28</v>
      </c>
      <c r="O322" s="24">
        <v>1001</v>
      </c>
      <c r="P322" s="4">
        <v>0.25600000000000001</v>
      </c>
      <c r="Q322" s="4">
        <v>0.28448275862069</v>
      </c>
      <c r="R322" s="4">
        <v>1.7999999999999999E-2</v>
      </c>
      <c r="S322" s="4">
        <v>2.1999999999999999E-2</v>
      </c>
      <c r="T322" s="4">
        <v>2.8000000000000001E-2</v>
      </c>
      <c r="U322" s="4">
        <v>2.5000000000000001E-2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0.29571424414904501</v>
      </c>
      <c r="AC322" s="2">
        <v>0.33474958330976701</v>
      </c>
      <c r="AD322" s="2">
        <v>1.8163970627671201E-2</v>
      </c>
      <c r="AE322" s="2">
        <v>2.2245608947319698E-2</v>
      </c>
      <c r="AF322" s="2">
        <v>2.8399474521698002E-2</v>
      </c>
      <c r="AG322" s="2">
        <v>2.5317807984289901E-2</v>
      </c>
    </row>
    <row r="323" spans="1:33" x14ac:dyDescent="0.35">
      <c r="A323" s="7">
        <v>55</v>
      </c>
      <c r="B323" s="7">
        <v>75</v>
      </c>
      <c r="C323" s="7">
        <v>0</v>
      </c>
      <c r="D323" s="7">
        <v>0</v>
      </c>
      <c r="E323" s="22" t="str">
        <f t="shared" si="10"/>
        <v>00</v>
      </c>
      <c r="F323" s="4">
        <v>1.9900000000000001E-4</v>
      </c>
      <c r="G323" s="25">
        <v>0</v>
      </c>
      <c r="H323" s="4">
        <v>0.48047008450000001</v>
      </c>
      <c r="I323" s="4">
        <v>8.0980530449000003</v>
      </c>
      <c r="J323" s="2">
        <f t="shared" si="11"/>
        <v>5.9331555601823446E-2</v>
      </c>
      <c r="K323" s="3">
        <v>172</v>
      </c>
      <c r="L323" s="3">
        <v>120</v>
      </c>
      <c r="M323" s="3">
        <v>72</v>
      </c>
      <c r="N323" s="3">
        <v>135</v>
      </c>
      <c r="O323" s="24">
        <v>844.64580622833398</v>
      </c>
      <c r="P323" s="4">
        <v>0.51900000000000002</v>
      </c>
      <c r="Q323" s="4">
        <v>0.41095890410958902</v>
      </c>
      <c r="R323" s="4">
        <v>0.98499999999999999</v>
      </c>
      <c r="S323" s="4">
        <v>0.97299999999999998</v>
      </c>
      <c r="T323" s="4">
        <v>0.97699999999999998</v>
      </c>
      <c r="U323" s="4">
        <v>0.97499999999999998</v>
      </c>
      <c r="V323" s="5">
        <v>0</v>
      </c>
      <c r="W323" s="5">
        <v>100</v>
      </c>
      <c r="X323" s="5">
        <v>0</v>
      </c>
      <c r="Y323" s="5">
        <v>0</v>
      </c>
      <c r="Z323" s="5">
        <v>0</v>
      </c>
      <c r="AA323" s="5">
        <v>0</v>
      </c>
      <c r="AB323" s="2">
        <v>0.73188800887637595</v>
      </c>
      <c r="AC323" s="2">
        <v>0.52925932545482901</v>
      </c>
      <c r="AD323" s="2">
        <v>4.1997050778799299</v>
      </c>
      <c r="AE323" s="2">
        <v>3.6119184129778099</v>
      </c>
      <c r="AF323" s="2">
        <v>3.7722610630529898</v>
      </c>
      <c r="AG323" s="2">
        <v>3.6888794541139398</v>
      </c>
    </row>
    <row r="324" spans="1:33" x14ac:dyDescent="0.35">
      <c r="A324" s="7">
        <v>895</v>
      </c>
      <c r="B324" s="7">
        <v>359</v>
      </c>
      <c r="C324" s="7">
        <v>0</v>
      </c>
      <c r="D324" s="7">
        <v>0</v>
      </c>
      <c r="E324" s="22" t="str">
        <f t="shared" si="10"/>
        <v>00</v>
      </c>
      <c r="F324" s="4">
        <v>0</v>
      </c>
      <c r="G324" s="25">
        <v>0</v>
      </c>
      <c r="H324" s="4">
        <v>0.46724695230000002</v>
      </c>
      <c r="I324" s="4">
        <v>7.5323873750699999</v>
      </c>
      <c r="J324" s="2">
        <f t="shared" si="11"/>
        <v>6.2031721024658239E-2</v>
      </c>
      <c r="K324" s="3">
        <v>308</v>
      </c>
      <c r="L324" s="3">
        <v>66</v>
      </c>
      <c r="M324" s="3">
        <v>87</v>
      </c>
      <c r="N324" s="3">
        <v>38</v>
      </c>
      <c r="O324" s="24">
        <v>1001</v>
      </c>
      <c r="P324" s="4">
        <v>0.20899999999999999</v>
      </c>
      <c r="Q324" s="4">
        <v>0.17647058823529399</v>
      </c>
      <c r="R324" s="4">
        <v>0.97099999999999997</v>
      </c>
      <c r="S324" s="4">
        <v>0.96699999999999997</v>
      </c>
      <c r="T324" s="4">
        <v>0.97199999999999998</v>
      </c>
      <c r="U324" s="4">
        <v>0.96299999999999997</v>
      </c>
      <c r="V324" s="5">
        <v>100</v>
      </c>
      <c r="W324" s="5">
        <v>100</v>
      </c>
      <c r="X324" s="5">
        <v>0</v>
      </c>
      <c r="Y324" s="5">
        <v>0</v>
      </c>
      <c r="Z324" s="5">
        <v>0</v>
      </c>
      <c r="AA324" s="5">
        <v>0</v>
      </c>
      <c r="AB324" s="2">
        <v>0.23445731121448299</v>
      </c>
      <c r="AC324" s="2">
        <v>0.19415601444095801</v>
      </c>
      <c r="AD324" s="2">
        <v>3.54045944899566</v>
      </c>
      <c r="AE324" s="2">
        <v>3.4112477175156601</v>
      </c>
      <c r="AF324" s="2">
        <v>3.5755507688069299</v>
      </c>
      <c r="AG324" s="2">
        <v>3.2968373663379098</v>
      </c>
    </row>
    <row r="325" spans="1:33" x14ac:dyDescent="0.35">
      <c r="A325" s="7">
        <v>541</v>
      </c>
      <c r="B325" s="7">
        <v>364</v>
      </c>
      <c r="C325" s="7">
        <v>0</v>
      </c>
      <c r="D325" s="7">
        <v>0</v>
      </c>
      <c r="E325" s="22" t="str">
        <f t="shared" si="10"/>
        <v>00</v>
      </c>
      <c r="F325" s="4">
        <v>0</v>
      </c>
      <c r="G325" s="25">
        <v>0</v>
      </c>
      <c r="H325" s="4">
        <v>0.60783030729999998</v>
      </c>
      <c r="I325" s="4">
        <v>7.7060485307990003</v>
      </c>
      <c r="J325" s="2">
        <f t="shared" si="11"/>
        <v>7.8877041180141286E-2</v>
      </c>
      <c r="K325" s="3">
        <v>204</v>
      </c>
      <c r="L325" s="3">
        <v>156</v>
      </c>
      <c r="M325" s="3">
        <v>73</v>
      </c>
      <c r="N325" s="3">
        <v>66</v>
      </c>
      <c r="O325" s="24">
        <v>887.60607946909602</v>
      </c>
      <c r="P325" s="4">
        <v>0.441</v>
      </c>
      <c r="Q325" s="4">
        <v>0.43333333333333302</v>
      </c>
      <c r="R325" s="4">
        <v>0.39600000000000002</v>
      </c>
      <c r="S325" s="4">
        <v>0.39700000000000002</v>
      </c>
      <c r="T325" s="4">
        <v>0.437</v>
      </c>
      <c r="U325" s="4">
        <v>0.41299999999999998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0.58160580582703802</v>
      </c>
      <c r="AC325" s="2">
        <v>0.56798403760593896</v>
      </c>
      <c r="AD325" s="2">
        <v>0.50418108104732196</v>
      </c>
      <c r="AE325" s="2">
        <v>0.50583808225495197</v>
      </c>
      <c r="AF325" s="2">
        <v>0.57447565084244701</v>
      </c>
      <c r="AG325" s="2">
        <v>0.53273045915404105</v>
      </c>
    </row>
    <row r="326" spans="1:33" x14ac:dyDescent="0.35">
      <c r="A326" s="7">
        <v>43</v>
      </c>
      <c r="B326" s="7">
        <v>141</v>
      </c>
      <c r="C326" s="7">
        <v>0</v>
      </c>
      <c r="D326" s="7">
        <v>0</v>
      </c>
      <c r="E326" s="22" t="str">
        <f t="shared" si="10"/>
        <v>00</v>
      </c>
      <c r="F326" s="4">
        <v>0</v>
      </c>
      <c r="G326" s="25">
        <v>0</v>
      </c>
      <c r="H326" s="4">
        <v>0.76817618750000005</v>
      </c>
      <c r="I326" s="4">
        <v>9.0368162587</v>
      </c>
      <c r="J326" s="2">
        <f t="shared" si="11"/>
        <v>8.5005179424828409E-2</v>
      </c>
      <c r="K326" s="3">
        <v>199</v>
      </c>
      <c r="L326" s="3">
        <v>66</v>
      </c>
      <c r="M326" s="3">
        <v>170</v>
      </c>
      <c r="N326" s="3">
        <v>64</v>
      </c>
      <c r="O326" s="24">
        <v>1001</v>
      </c>
      <c r="P326" s="4">
        <v>0.26</v>
      </c>
      <c r="Q326" s="4">
        <v>0.24905660377358499</v>
      </c>
      <c r="R326" s="4">
        <v>0.80300000000000005</v>
      </c>
      <c r="S326" s="4">
        <v>0.82499999999999996</v>
      </c>
      <c r="T326" s="4">
        <v>0.91400000000000003</v>
      </c>
      <c r="U326" s="4">
        <v>0.91400000000000003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5">
        <v>0</v>
      </c>
      <c r="AB326" s="2">
        <v>0.301105092783922</v>
      </c>
      <c r="AC326" s="2">
        <v>0.28642500126172998</v>
      </c>
      <c r="AD326" s="2">
        <v>1.6245515502441501</v>
      </c>
      <c r="AE326" s="2">
        <v>1.7429693050586199</v>
      </c>
      <c r="AF326" s="2">
        <v>2.4534079827286299</v>
      </c>
      <c r="AG326" s="2">
        <v>2.4534079827286299</v>
      </c>
    </row>
    <row r="327" spans="1:33" x14ac:dyDescent="0.35">
      <c r="A327" s="7">
        <v>121</v>
      </c>
      <c r="B327" s="7">
        <v>276</v>
      </c>
      <c r="C327" s="7">
        <v>0</v>
      </c>
      <c r="D327" s="7">
        <v>0</v>
      </c>
      <c r="E327" s="22" t="str">
        <f t="shared" si="10"/>
        <v>00</v>
      </c>
      <c r="F327" s="4">
        <v>0</v>
      </c>
      <c r="G327" s="25">
        <v>0</v>
      </c>
      <c r="H327" s="4">
        <v>0.8350767335</v>
      </c>
      <c r="I327" s="4">
        <v>9.3841929309999994</v>
      </c>
      <c r="J327" s="2">
        <f t="shared" si="11"/>
        <v>8.8987592181889688E-2</v>
      </c>
      <c r="K327" s="3">
        <v>98</v>
      </c>
      <c r="L327" s="3">
        <v>59</v>
      </c>
      <c r="M327" s="3">
        <v>264</v>
      </c>
      <c r="N327" s="3">
        <v>78</v>
      </c>
      <c r="O327" s="24">
        <v>907.47639976271898</v>
      </c>
      <c r="P327" s="4">
        <v>0.27400000000000002</v>
      </c>
      <c r="Q327" s="4">
        <v>0.37579617834394902</v>
      </c>
      <c r="R327" s="4">
        <v>0.03</v>
      </c>
      <c r="S327" s="4">
        <v>5.6000000000000001E-2</v>
      </c>
      <c r="T327" s="4">
        <v>5.7000000000000002E-2</v>
      </c>
      <c r="U327" s="4">
        <v>0.05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0.32020526415734102</v>
      </c>
      <c r="AC327" s="2">
        <v>0.471278326677736</v>
      </c>
      <c r="AD327" s="2">
        <v>3.0459207484708602E-2</v>
      </c>
      <c r="AE327" s="2">
        <v>5.7629112836636402E-2</v>
      </c>
      <c r="AF327" s="2">
        <v>5.8688996348679599E-2</v>
      </c>
      <c r="AG327" s="2">
        <v>5.1293294387550599E-2</v>
      </c>
    </row>
    <row r="328" spans="1:33" x14ac:dyDescent="0.35">
      <c r="A328" s="7">
        <v>587</v>
      </c>
      <c r="B328" s="7">
        <v>184</v>
      </c>
      <c r="C328" s="7">
        <v>0</v>
      </c>
      <c r="D328" s="7">
        <v>0</v>
      </c>
      <c r="E328" s="22" t="str">
        <f t="shared" si="10"/>
        <v>00</v>
      </c>
      <c r="F328" s="4">
        <v>0</v>
      </c>
      <c r="G328" s="25">
        <v>0</v>
      </c>
      <c r="H328" s="4">
        <v>0.73095340119999996</v>
      </c>
      <c r="I328" s="4">
        <v>7.7282704308400003</v>
      </c>
      <c r="J328" s="2">
        <f t="shared" si="11"/>
        <v>9.4581757683206646E-2</v>
      </c>
      <c r="K328" s="3">
        <v>288</v>
      </c>
      <c r="L328" s="3">
        <v>91</v>
      </c>
      <c r="M328" s="3">
        <v>87</v>
      </c>
      <c r="N328" s="3">
        <v>33</v>
      </c>
      <c r="O328" s="24">
        <v>1001</v>
      </c>
      <c r="P328" s="4">
        <v>0.253</v>
      </c>
      <c r="Q328" s="4">
        <v>0.24010554089709801</v>
      </c>
      <c r="R328" s="4">
        <v>0.84599999999999997</v>
      </c>
      <c r="S328" s="4">
        <v>0.84799999999999998</v>
      </c>
      <c r="T328" s="4">
        <v>0.85199999999999998</v>
      </c>
      <c r="U328" s="4">
        <v>0.84399999999999997</v>
      </c>
      <c r="V328" s="5">
        <v>100</v>
      </c>
      <c r="W328" s="5">
        <v>100</v>
      </c>
      <c r="X328" s="5">
        <v>0</v>
      </c>
      <c r="Y328" s="5">
        <v>0</v>
      </c>
      <c r="Z328" s="5">
        <v>0</v>
      </c>
      <c r="AA328" s="5">
        <v>0</v>
      </c>
      <c r="AB328" s="2">
        <v>0.29169009384931999</v>
      </c>
      <c r="AC328" s="2">
        <v>0.27457572494648003</v>
      </c>
      <c r="AD328" s="2">
        <v>1.87080267656851</v>
      </c>
      <c r="AE328" s="2">
        <v>1.8838747581358599</v>
      </c>
      <c r="AF328" s="2">
        <v>1.9105430052180199</v>
      </c>
      <c r="AG328" s="2">
        <v>1.8578992717325999</v>
      </c>
    </row>
    <row r="329" spans="1:33" x14ac:dyDescent="0.35">
      <c r="A329" s="7">
        <v>93</v>
      </c>
      <c r="B329" s="7">
        <v>363</v>
      </c>
      <c r="C329" s="7">
        <v>0</v>
      </c>
      <c r="D329" s="7">
        <v>0</v>
      </c>
      <c r="E329" s="22" t="str">
        <f t="shared" si="10"/>
        <v>00</v>
      </c>
      <c r="F329" s="4">
        <v>0</v>
      </c>
      <c r="G329" s="25">
        <v>0</v>
      </c>
      <c r="H329" s="4">
        <v>1.032966485</v>
      </c>
      <c r="I329" s="4">
        <v>9.8081023086000005</v>
      </c>
      <c r="J329" s="2">
        <f t="shared" si="11"/>
        <v>0.10531767027901696</v>
      </c>
      <c r="K329" s="3">
        <v>167</v>
      </c>
      <c r="L329" s="3">
        <v>155</v>
      </c>
      <c r="M329" s="3">
        <v>76</v>
      </c>
      <c r="N329" s="3">
        <v>101</v>
      </c>
      <c r="O329" s="24">
        <v>1001</v>
      </c>
      <c r="P329" s="4">
        <v>0.504</v>
      </c>
      <c r="Q329" s="4">
        <v>0.48136645962732899</v>
      </c>
      <c r="R329" s="4">
        <v>0.9</v>
      </c>
      <c r="S329" s="4">
        <v>0.88600000000000001</v>
      </c>
      <c r="T329" s="4">
        <v>0.90800000000000003</v>
      </c>
      <c r="U329" s="4">
        <v>0.90700000000000003</v>
      </c>
      <c r="V329" s="5">
        <v>0</v>
      </c>
      <c r="W329" s="5">
        <v>100</v>
      </c>
      <c r="X329" s="5">
        <v>0</v>
      </c>
      <c r="Y329" s="5">
        <v>0</v>
      </c>
      <c r="Z329" s="5">
        <v>0</v>
      </c>
      <c r="AA329" s="5">
        <v>0</v>
      </c>
      <c r="AB329" s="2">
        <v>0.70117935225720995</v>
      </c>
      <c r="AC329" s="2">
        <v>0.65655773312765298</v>
      </c>
      <c r="AD329" s="2">
        <v>2.3025850929940499</v>
      </c>
      <c r="AE329" s="2">
        <v>2.1715568305876398</v>
      </c>
      <c r="AF329" s="2">
        <v>2.3859667019330999</v>
      </c>
      <c r="AG329" s="2">
        <v>2.3751557858288801</v>
      </c>
    </row>
    <row r="330" spans="1:33" x14ac:dyDescent="0.35">
      <c r="A330" s="7">
        <v>71</v>
      </c>
      <c r="B330" s="7">
        <v>2</v>
      </c>
      <c r="C330" s="7">
        <v>0</v>
      </c>
      <c r="D330" s="7">
        <v>0</v>
      </c>
      <c r="E330" s="22" t="str">
        <f t="shared" si="10"/>
        <v>00</v>
      </c>
      <c r="F330" s="4">
        <v>5.3000000000000001E-5</v>
      </c>
      <c r="G330" s="25">
        <v>0</v>
      </c>
      <c r="H330" s="4">
        <v>0.78448472000000002</v>
      </c>
      <c r="I330" s="4">
        <v>7.3033019443000002</v>
      </c>
      <c r="J330" s="2">
        <f t="shared" si="11"/>
        <v>0.1074150741654966</v>
      </c>
      <c r="K330" s="3">
        <v>324</v>
      </c>
      <c r="L330" s="3">
        <v>68</v>
      </c>
      <c r="M330" s="3">
        <v>93</v>
      </c>
      <c r="N330" s="3">
        <v>14</v>
      </c>
      <c r="O330" s="24">
        <v>1001</v>
      </c>
      <c r="P330" s="4">
        <v>0.16</v>
      </c>
      <c r="Q330" s="4">
        <v>0.17346938775510201</v>
      </c>
      <c r="R330" s="4">
        <v>5.3999999999999999E-2</v>
      </c>
      <c r="S330" s="4">
        <v>5.8000000000000003E-2</v>
      </c>
      <c r="T330" s="4">
        <v>5.3999999999999999E-2</v>
      </c>
      <c r="U330" s="4">
        <v>3.1E-2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0.17435338714477799</v>
      </c>
      <c r="AC330" s="2">
        <v>0.19051832399813301</v>
      </c>
      <c r="AD330" s="2">
        <v>5.5512709930258801E-2</v>
      </c>
      <c r="AE330" s="2">
        <v>5.9750004405774E-2</v>
      </c>
      <c r="AF330" s="2">
        <v>5.5512709930258801E-2</v>
      </c>
      <c r="AG330" s="2">
        <v>3.14906670913708E-2</v>
      </c>
    </row>
    <row r="331" spans="1:33" x14ac:dyDescent="0.35">
      <c r="A331" s="7">
        <v>159</v>
      </c>
      <c r="B331" s="7">
        <v>13</v>
      </c>
      <c r="C331" s="7">
        <v>0</v>
      </c>
      <c r="D331" s="7">
        <v>0</v>
      </c>
      <c r="E331" s="22" t="str">
        <f t="shared" si="10"/>
        <v>00</v>
      </c>
      <c r="F331" s="4">
        <v>0</v>
      </c>
      <c r="G331" s="25">
        <v>0</v>
      </c>
      <c r="H331" s="4">
        <v>0.86496581660000005</v>
      </c>
      <c r="I331" s="4">
        <v>7.8608080875199997</v>
      </c>
      <c r="J331" s="2">
        <f t="shared" si="11"/>
        <v>0.1100352288174087</v>
      </c>
      <c r="K331" s="3">
        <v>171</v>
      </c>
      <c r="L331" s="3">
        <v>44</v>
      </c>
      <c r="M331" s="3">
        <v>231</v>
      </c>
      <c r="N331" s="3">
        <v>53</v>
      </c>
      <c r="O331" s="24">
        <v>1001</v>
      </c>
      <c r="P331" s="4">
        <v>0.20200000000000001</v>
      </c>
      <c r="Q331" s="4">
        <v>0.204651162790698</v>
      </c>
      <c r="R331" s="4">
        <v>5.1999999999999998E-2</v>
      </c>
      <c r="S331" s="4">
        <v>6.4000000000000001E-2</v>
      </c>
      <c r="T331" s="4">
        <v>5.2999999999999999E-2</v>
      </c>
      <c r="U331" s="4">
        <v>4.5999999999999999E-2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0.225646681532328</v>
      </c>
      <c r="AC331" s="2">
        <v>0.22897447162500301</v>
      </c>
      <c r="AD331" s="2">
        <v>5.3400776727115302E-2</v>
      </c>
      <c r="AE331" s="2">
        <v>6.6139802504545098E-2</v>
      </c>
      <c r="AF331" s="2">
        <v>5.4456185796058897E-2</v>
      </c>
      <c r="AG331" s="2">
        <v>4.7091607533850603E-2</v>
      </c>
    </row>
    <row r="332" spans="1:33" x14ac:dyDescent="0.35">
      <c r="A332" s="7">
        <v>831</v>
      </c>
      <c r="B332" s="7">
        <v>490</v>
      </c>
      <c r="C332" s="7">
        <v>0</v>
      </c>
      <c r="D332" s="7">
        <v>0</v>
      </c>
      <c r="E332" s="22" t="str">
        <f t="shared" si="10"/>
        <v>00</v>
      </c>
      <c r="F332" s="4">
        <v>0.45116299999999998</v>
      </c>
      <c r="G332" s="25">
        <v>0</v>
      </c>
      <c r="H332" s="4">
        <v>0.99859905650000003</v>
      </c>
      <c r="I332" s="4">
        <v>9.0274022175000006</v>
      </c>
      <c r="J332" s="2">
        <f t="shared" si="11"/>
        <v>0.11061865112913365</v>
      </c>
      <c r="K332" s="3">
        <v>184</v>
      </c>
      <c r="L332" s="3">
        <v>126</v>
      </c>
      <c r="M332" s="3">
        <v>128</v>
      </c>
      <c r="N332" s="3">
        <v>61</v>
      </c>
      <c r="O332" s="24">
        <v>1001</v>
      </c>
      <c r="P332" s="4">
        <v>0.35899999999999999</v>
      </c>
      <c r="Q332" s="4">
        <v>0.40645161290322601</v>
      </c>
      <c r="R332" s="4">
        <v>5.8999999999999997E-2</v>
      </c>
      <c r="S332" s="4">
        <v>5.7000000000000002E-2</v>
      </c>
      <c r="T332" s="4">
        <v>6.4000000000000001E-2</v>
      </c>
      <c r="U332" s="4">
        <v>5.7000000000000002E-2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0.44472582206146699</v>
      </c>
      <c r="AC332" s="2">
        <v>0.52163653987020597</v>
      </c>
      <c r="AD332" s="2">
        <v>6.0812139396757399E-2</v>
      </c>
      <c r="AE332" s="2">
        <v>5.8688996348679599E-2</v>
      </c>
      <c r="AF332" s="2">
        <v>6.6139802504545098E-2</v>
      </c>
      <c r="AG332" s="2">
        <v>5.8688996348679599E-2</v>
      </c>
    </row>
    <row r="333" spans="1:33" x14ac:dyDescent="0.35">
      <c r="A333" s="7">
        <v>681</v>
      </c>
      <c r="B333" s="7">
        <v>153</v>
      </c>
      <c r="C333" s="7">
        <v>0</v>
      </c>
      <c r="D333" s="7">
        <v>0</v>
      </c>
      <c r="E333" s="22" t="str">
        <f t="shared" si="10"/>
        <v>00</v>
      </c>
      <c r="F333" s="4">
        <v>0</v>
      </c>
      <c r="G333" s="25">
        <v>0</v>
      </c>
      <c r="H333" s="4">
        <v>1.0448774679999999</v>
      </c>
      <c r="I333" s="4">
        <v>8.9192774815</v>
      </c>
      <c r="J333" s="2">
        <f t="shared" si="11"/>
        <v>0.1171482185824179</v>
      </c>
      <c r="K333" s="3">
        <v>266</v>
      </c>
      <c r="L333" s="3">
        <v>141</v>
      </c>
      <c r="M333" s="3">
        <v>64</v>
      </c>
      <c r="N333" s="3">
        <v>28</v>
      </c>
      <c r="O333" s="24">
        <v>1001</v>
      </c>
      <c r="P333" s="4">
        <v>0.33600000000000002</v>
      </c>
      <c r="Q333" s="4">
        <v>0.34643734643734603</v>
      </c>
      <c r="R333" s="4">
        <v>0.217</v>
      </c>
      <c r="S333" s="4">
        <v>0.20899999999999999</v>
      </c>
      <c r="T333" s="4">
        <v>0.219</v>
      </c>
      <c r="U333" s="4">
        <v>0.24299999999999999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0.40947312950570303</v>
      </c>
      <c r="AC333" s="2">
        <v>0.42531687666089601</v>
      </c>
      <c r="AD333" s="2">
        <v>0.24462258299133399</v>
      </c>
      <c r="AE333" s="2">
        <v>0.23445731121448299</v>
      </c>
      <c r="AF333" s="2">
        <v>0.24718012914245099</v>
      </c>
      <c r="AG333" s="2">
        <v>0.278392025544688</v>
      </c>
    </row>
    <row r="334" spans="1:33" x14ac:dyDescent="0.35">
      <c r="A334" s="7">
        <v>463</v>
      </c>
      <c r="B334" s="7">
        <v>85</v>
      </c>
      <c r="C334" s="7">
        <v>0</v>
      </c>
      <c r="D334" s="7">
        <v>0</v>
      </c>
      <c r="E334" s="22" t="str">
        <f t="shared" si="10"/>
        <v>00</v>
      </c>
      <c r="F334" s="4">
        <v>1.7769999999999999E-3</v>
      </c>
      <c r="G334" s="25">
        <v>0</v>
      </c>
      <c r="H334" s="4">
        <v>1.0386391720000001</v>
      </c>
      <c r="I334" s="4">
        <v>8.3423347096999994</v>
      </c>
      <c r="J334" s="2">
        <f t="shared" si="11"/>
        <v>0.12450221768161959</v>
      </c>
      <c r="K334" s="3">
        <v>279</v>
      </c>
      <c r="L334" s="3">
        <v>87</v>
      </c>
      <c r="M334" s="3">
        <v>103</v>
      </c>
      <c r="N334" s="3">
        <v>30</v>
      </c>
      <c r="O334" s="24">
        <v>1001</v>
      </c>
      <c r="P334" s="4">
        <v>0.25600000000000001</v>
      </c>
      <c r="Q334" s="4">
        <v>0.23770491803278701</v>
      </c>
      <c r="R334" s="4">
        <v>0.182</v>
      </c>
      <c r="S334" s="4">
        <v>0.188</v>
      </c>
      <c r="T334" s="4">
        <v>0.17100000000000001</v>
      </c>
      <c r="U334" s="4">
        <v>0.17100000000000001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0.29571424414904501</v>
      </c>
      <c r="AC334" s="2">
        <v>0.27142155158000097</v>
      </c>
      <c r="AD334" s="2">
        <v>0.20089294237939001</v>
      </c>
      <c r="AE334" s="2">
        <v>0.20825493882045901</v>
      </c>
      <c r="AF334" s="2">
        <v>0.18753512384684201</v>
      </c>
      <c r="AG334" s="2">
        <v>0.18753512384684201</v>
      </c>
    </row>
    <row r="335" spans="1:33" x14ac:dyDescent="0.35">
      <c r="A335" s="7">
        <v>29</v>
      </c>
      <c r="B335" s="7">
        <v>423</v>
      </c>
      <c r="C335" s="7">
        <v>0</v>
      </c>
      <c r="D335" s="7">
        <v>0</v>
      </c>
      <c r="E335" s="22" t="str">
        <f t="shared" si="10"/>
        <v>00</v>
      </c>
      <c r="F335" s="4">
        <v>1.6553999999999999E-2</v>
      </c>
      <c r="G335" s="25">
        <v>0</v>
      </c>
      <c r="H335" s="4">
        <v>1.4128029070000001</v>
      </c>
      <c r="I335" s="4">
        <v>9.6157526240000006</v>
      </c>
      <c r="J335" s="2">
        <f t="shared" si="11"/>
        <v>0.14692587904911145</v>
      </c>
      <c r="K335" s="3">
        <v>306</v>
      </c>
      <c r="L335" s="3">
        <v>46</v>
      </c>
      <c r="M335" s="3">
        <v>121</v>
      </c>
      <c r="N335" s="3">
        <v>26</v>
      </c>
      <c r="O335" s="24">
        <v>1001</v>
      </c>
      <c r="P335" s="4">
        <v>0.13400000000000001</v>
      </c>
      <c r="Q335" s="4">
        <v>0.13068181818181801</v>
      </c>
      <c r="R335" s="4">
        <v>0.32100000000000001</v>
      </c>
      <c r="S335" s="4">
        <v>0.26300000000000001</v>
      </c>
      <c r="T335" s="4">
        <v>0.34499999999999997</v>
      </c>
      <c r="U335" s="4">
        <v>0.311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0.14387037041970199</v>
      </c>
      <c r="AC335" s="2">
        <v>0.140046073645716</v>
      </c>
      <c r="AD335" s="2">
        <v>0.38713415142344099</v>
      </c>
      <c r="AE335" s="2">
        <v>0.30516738679279998</v>
      </c>
      <c r="AF335" s="2">
        <v>0.42312004334688502</v>
      </c>
      <c r="AG335" s="2">
        <v>0.372514007968478</v>
      </c>
    </row>
    <row r="336" spans="1:33" x14ac:dyDescent="0.35">
      <c r="A336" s="7">
        <v>41</v>
      </c>
      <c r="B336" s="7">
        <v>61</v>
      </c>
      <c r="C336" s="7">
        <v>0</v>
      </c>
      <c r="D336" s="7">
        <v>0</v>
      </c>
      <c r="E336" s="22" t="str">
        <f t="shared" si="10"/>
        <v>00</v>
      </c>
      <c r="F336" s="4">
        <v>0.480792</v>
      </c>
      <c r="G336" s="25">
        <v>0</v>
      </c>
      <c r="H336" s="4">
        <v>1.507176332</v>
      </c>
      <c r="I336" s="4">
        <v>9.6911238128869996</v>
      </c>
      <c r="J336" s="2">
        <f t="shared" si="11"/>
        <v>0.15552131631997074</v>
      </c>
      <c r="K336" s="3">
        <v>192</v>
      </c>
      <c r="L336" s="3">
        <v>83</v>
      </c>
      <c r="M336" s="3">
        <v>161</v>
      </c>
      <c r="N336" s="3">
        <v>63</v>
      </c>
      <c r="O336" s="24">
        <v>1001</v>
      </c>
      <c r="P336" s="4">
        <v>0.29399999999999998</v>
      </c>
      <c r="Q336" s="4">
        <v>0.30181818181818199</v>
      </c>
      <c r="R336" s="4">
        <v>7.6999999999999999E-2</v>
      </c>
      <c r="S336" s="4">
        <v>6.6000000000000003E-2</v>
      </c>
      <c r="T336" s="4">
        <v>0.1</v>
      </c>
      <c r="U336" s="4">
        <v>8.5999999999999993E-2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0.34814004148889499</v>
      </c>
      <c r="AC336" s="2">
        <v>0.35927572563879001</v>
      </c>
      <c r="AD336" s="2">
        <v>8.0126044479284897E-2</v>
      </c>
      <c r="AE336" s="2">
        <v>6.8278840753294504E-2</v>
      </c>
      <c r="AF336" s="2">
        <v>0.105360515657826</v>
      </c>
      <c r="AG336" s="2">
        <v>8.9924707527986994E-2</v>
      </c>
    </row>
    <row r="337" spans="1:33" x14ac:dyDescent="0.35">
      <c r="A337" s="7">
        <v>141</v>
      </c>
      <c r="B337" s="7">
        <v>497</v>
      </c>
      <c r="C337" s="7">
        <v>0</v>
      </c>
      <c r="D337" s="7">
        <v>0</v>
      </c>
      <c r="E337" s="22" t="str">
        <f t="shared" si="10"/>
        <v>00</v>
      </c>
      <c r="F337" s="4">
        <v>0.46360800000000002</v>
      </c>
      <c r="G337" s="25">
        <v>0</v>
      </c>
      <c r="H337" s="4">
        <v>1.181917382</v>
      </c>
      <c r="I337" s="4">
        <v>7.57663351356</v>
      </c>
      <c r="J337" s="2">
        <f t="shared" si="11"/>
        <v>0.15599505768422176</v>
      </c>
      <c r="K337" s="3">
        <v>298</v>
      </c>
      <c r="L337" s="3">
        <v>64</v>
      </c>
      <c r="M337" s="3">
        <v>116</v>
      </c>
      <c r="N337" s="3">
        <v>21</v>
      </c>
      <c r="O337" s="24">
        <v>1001</v>
      </c>
      <c r="P337" s="4">
        <v>0.186</v>
      </c>
      <c r="Q337" s="4">
        <v>0.17679558011049701</v>
      </c>
      <c r="R337" s="4">
        <v>7.1999999999999995E-2</v>
      </c>
      <c r="S337" s="4">
        <v>9.5000000000000001E-2</v>
      </c>
      <c r="T337" s="4">
        <v>7.5999999999999998E-2</v>
      </c>
      <c r="U337" s="4">
        <v>8.1000000000000003E-2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0.20579491297959701</v>
      </c>
      <c r="AC337" s="2">
        <v>0.19455072532036699</v>
      </c>
      <c r="AD337" s="2">
        <v>7.4723546195936394E-2</v>
      </c>
      <c r="AE337" s="2">
        <v>9.9820335282210904E-2</v>
      </c>
      <c r="AF337" s="2">
        <v>7.9043207340452906E-2</v>
      </c>
      <c r="AG337" s="2">
        <v>8.4469156626450007E-2</v>
      </c>
    </row>
    <row r="338" spans="1:33" x14ac:dyDescent="0.35">
      <c r="A338" s="7">
        <v>533</v>
      </c>
      <c r="B338" s="7">
        <v>440</v>
      </c>
      <c r="C338" s="7">
        <v>0</v>
      </c>
      <c r="D338" s="7">
        <v>0</v>
      </c>
      <c r="E338" s="22" t="str">
        <f t="shared" si="10"/>
        <v>00</v>
      </c>
      <c r="F338" s="4">
        <v>2.235E-3</v>
      </c>
      <c r="G338" s="25">
        <v>0</v>
      </c>
      <c r="H338" s="4">
        <v>1.261802471</v>
      </c>
      <c r="I338" s="4">
        <v>7.7881146306</v>
      </c>
      <c r="J338" s="2">
        <f t="shared" si="11"/>
        <v>0.16201642256808824</v>
      </c>
      <c r="K338" s="3">
        <v>262</v>
      </c>
      <c r="L338" s="3">
        <v>89</v>
      </c>
      <c r="M338" s="3">
        <v>89</v>
      </c>
      <c r="N338" s="3">
        <v>59</v>
      </c>
      <c r="O338" s="24">
        <v>1001</v>
      </c>
      <c r="P338" s="4">
        <v>0.28000000000000003</v>
      </c>
      <c r="Q338" s="4">
        <v>0.25356125356125397</v>
      </c>
      <c r="R338" s="4">
        <v>0.183</v>
      </c>
      <c r="S338" s="4">
        <v>0.19800000000000001</v>
      </c>
      <c r="T338" s="4">
        <v>0.184</v>
      </c>
      <c r="U338" s="4">
        <v>0.191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0.32850406697203599</v>
      </c>
      <c r="AC338" s="2">
        <v>0.29244171970476901</v>
      </c>
      <c r="AD338" s="2">
        <v>0.202116184122134</v>
      </c>
      <c r="AE338" s="2">
        <v>0.220646671115623</v>
      </c>
      <c r="AF338" s="2">
        <v>0.20334092401803</v>
      </c>
      <c r="AG338" s="2">
        <v>0.211956361923645</v>
      </c>
    </row>
    <row r="339" spans="1:33" x14ac:dyDescent="0.35">
      <c r="A339" s="7">
        <v>505</v>
      </c>
      <c r="B339" s="7">
        <v>326</v>
      </c>
      <c r="C339" s="7">
        <v>0</v>
      </c>
      <c r="D339" s="7">
        <v>0</v>
      </c>
      <c r="E339" s="22" t="str">
        <f t="shared" si="10"/>
        <v>00</v>
      </c>
      <c r="F339" s="4">
        <v>0.483238</v>
      </c>
      <c r="G339" s="25">
        <v>0</v>
      </c>
      <c r="H339" s="4">
        <v>1.433034439</v>
      </c>
      <c r="I339" s="4">
        <v>7.40674123277</v>
      </c>
      <c r="J339" s="2">
        <f t="shared" si="11"/>
        <v>0.19347704934793147</v>
      </c>
      <c r="K339" s="3">
        <v>295</v>
      </c>
      <c r="L339" s="3">
        <v>65</v>
      </c>
      <c r="M339" s="3">
        <v>122</v>
      </c>
      <c r="N339" s="3">
        <v>17</v>
      </c>
      <c r="O339" s="24">
        <v>900.805780014942</v>
      </c>
      <c r="P339" s="4">
        <v>0.17399999999999999</v>
      </c>
      <c r="Q339" s="4">
        <v>0.180555555555556</v>
      </c>
      <c r="R339" s="4">
        <v>7.1999999999999995E-2</v>
      </c>
      <c r="S339" s="4">
        <v>0.107</v>
      </c>
      <c r="T339" s="4">
        <v>0.08</v>
      </c>
      <c r="U339" s="4">
        <v>7.2999999999999995E-2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0.19116050546115901</v>
      </c>
      <c r="AC339" s="2">
        <v>0.199128675110336</v>
      </c>
      <c r="AD339" s="2">
        <v>7.4723546195936394E-2</v>
      </c>
      <c r="AE339" s="2">
        <v>0.113168698105638</v>
      </c>
      <c r="AF339" s="2">
        <v>8.3381608939051E-2</v>
      </c>
      <c r="AG339" s="2">
        <v>7.5801713416281793E-2</v>
      </c>
    </row>
    <row r="340" spans="1:33" x14ac:dyDescent="0.35">
      <c r="A340" s="7">
        <v>219</v>
      </c>
      <c r="B340" s="7">
        <v>86</v>
      </c>
      <c r="C340" s="7">
        <v>0</v>
      </c>
      <c r="D340" s="7">
        <v>0</v>
      </c>
      <c r="E340" s="22" t="str">
        <f t="shared" si="10"/>
        <v>00</v>
      </c>
      <c r="F340" s="4">
        <v>1.016E-3</v>
      </c>
      <c r="G340" s="25">
        <v>0</v>
      </c>
      <c r="H340" s="4">
        <v>1.695594933</v>
      </c>
      <c r="I340" s="4">
        <v>8.3373365862799993</v>
      </c>
      <c r="J340" s="2">
        <f t="shared" si="11"/>
        <v>0.20337369319961091</v>
      </c>
      <c r="K340" s="3">
        <v>268</v>
      </c>
      <c r="L340" s="3">
        <v>100</v>
      </c>
      <c r="M340" s="3">
        <v>99</v>
      </c>
      <c r="N340" s="3">
        <v>32</v>
      </c>
      <c r="O340" s="24">
        <v>1001</v>
      </c>
      <c r="P340" s="4">
        <v>0.27400000000000002</v>
      </c>
      <c r="Q340" s="4">
        <v>0.27173913043478298</v>
      </c>
      <c r="R340" s="4">
        <v>9.8000000000000004E-2</v>
      </c>
      <c r="S340" s="4">
        <v>8.6999999999999994E-2</v>
      </c>
      <c r="T340" s="4">
        <v>9.1999999999999998E-2</v>
      </c>
      <c r="U340" s="4">
        <v>0.11799999999999999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0.32020526415734102</v>
      </c>
      <c r="AC340" s="2">
        <v>0.31709595765807402</v>
      </c>
      <c r="AD340" s="2">
        <v>0.10314075891951301</v>
      </c>
      <c r="AE340" s="2">
        <v>9.1019398387168493E-2</v>
      </c>
      <c r="AF340" s="2">
        <v>9.65109003808437E-2</v>
      </c>
      <c r="AG340" s="2">
        <v>0.125563222975346</v>
      </c>
    </row>
    <row r="341" spans="1:33" x14ac:dyDescent="0.35">
      <c r="A341" s="7">
        <v>567</v>
      </c>
      <c r="B341" s="7">
        <v>353</v>
      </c>
      <c r="C341" s="7">
        <v>0</v>
      </c>
      <c r="D341" s="7">
        <v>0</v>
      </c>
      <c r="E341" s="22" t="str">
        <f t="shared" si="10"/>
        <v>00</v>
      </c>
      <c r="F341" s="4">
        <v>6.8400000000000004E-4</v>
      </c>
      <c r="G341" s="25">
        <v>0</v>
      </c>
      <c r="H341" s="4">
        <v>1.8299665759999999</v>
      </c>
      <c r="I341" s="4">
        <v>8.2908457895000005</v>
      </c>
      <c r="J341" s="2">
        <f t="shared" si="11"/>
        <v>0.220721338022904</v>
      </c>
      <c r="K341" s="3">
        <v>195</v>
      </c>
      <c r="L341" s="3">
        <v>29</v>
      </c>
      <c r="M341" s="3">
        <v>219</v>
      </c>
      <c r="N341" s="3">
        <v>56</v>
      </c>
      <c r="O341" s="24">
        <v>1001</v>
      </c>
      <c r="P341" s="4">
        <v>0.182</v>
      </c>
      <c r="Q341" s="4">
        <v>0.129464285714286</v>
      </c>
      <c r="R341" s="4">
        <v>9.7000000000000003E-2</v>
      </c>
      <c r="S341" s="4">
        <v>8.5000000000000006E-2</v>
      </c>
      <c r="T341" s="4">
        <v>0.112</v>
      </c>
      <c r="U341" s="4">
        <v>0.10199999999999999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0.20089294237939001</v>
      </c>
      <c r="AC341" s="2">
        <v>0.138646493291293</v>
      </c>
      <c r="AD341" s="2">
        <v>0.102032725565152</v>
      </c>
      <c r="AE341" s="2">
        <v>8.8831213706615703E-2</v>
      </c>
      <c r="AF341" s="2">
        <v>0.11878353598996701</v>
      </c>
      <c r="AG341" s="2">
        <v>0.107585210679937</v>
      </c>
    </row>
    <row r="342" spans="1:33" x14ac:dyDescent="0.35">
      <c r="A342" s="7">
        <v>577</v>
      </c>
      <c r="B342" s="7">
        <v>349</v>
      </c>
      <c r="C342" s="7">
        <v>0</v>
      </c>
      <c r="D342" s="7">
        <v>0</v>
      </c>
      <c r="E342" s="22" t="str">
        <f t="shared" si="10"/>
        <v>00</v>
      </c>
      <c r="F342" s="4">
        <v>0.40399400000000002</v>
      </c>
      <c r="G342" s="25">
        <v>0</v>
      </c>
      <c r="H342" s="4">
        <v>2.50813994</v>
      </c>
      <c r="I342" s="4">
        <v>9.2547032456299991</v>
      </c>
      <c r="J342" s="2">
        <f t="shared" si="11"/>
        <v>0.27101246506032756</v>
      </c>
      <c r="K342" s="3">
        <v>192</v>
      </c>
      <c r="L342" s="3">
        <v>83</v>
      </c>
      <c r="M342" s="3">
        <v>170</v>
      </c>
      <c r="N342" s="3">
        <v>54</v>
      </c>
      <c r="O342" s="24">
        <v>1001</v>
      </c>
      <c r="P342" s="4">
        <v>0.27700000000000002</v>
      </c>
      <c r="Q342" s="4">
        <v>0.30181818181818199</v>
      </c>
      <c r="R342" s="4">
        <v>0.13700000000000001</v>
      </c>
      <c r="S342" s="4">
        <v>0.11600000000000001</v>
      </c>
      <c r="T342" s="4">
        <v>0.152</v>
      </c>
      <c r="U342" s="4">
        <v>0.14799999999999999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0.32434605682337198</v>
      </c>
      <c r="AC342" s="2">
        <v>0.35927572563879001</v>
      </c>
      <c r="AD342" s="2">
        <v>0.14734058789870899</v>
      </c>
      <c r="AE342" s="2">
        <v>0.123298216344494</v>
      </c>
      <c r="AF342" s="2">
        <v>0.16487464319023401</v>
      </c>
      <c r="AG342" s="2">
        <v>0.160168752152821</v>
      </c>
    </row>
    <row r="343" spans="1:33" x14ac:dyDescent="0.35">
      <c r="A343" s="7">
        <v>459</v>
      </c>
      <c r="B343" s="7">
        <v>172</v>
      </c>
      <c r="C343" s="7">
        <v>0</v>
      </c>
      <c r="D343" s="7">
        <v>0</v>
      </c>
      <c r="E343" s="22" t="str">
        <f t="shared" si="10"/>
        <v>00</v>
      </c>
      <c r="F343" s="4">
        <v>2.1699999999999999E-4</v>
      </c>
      <c r="G343" s="25">
        <v>0</v>
      </c>
      <c r="H343" s="4">
        <v>2.7935677719999998</v>
      </c>
      <c r="I343" s="4">
        <v>7.1594629802599998</v>
      </c>
      <c r="J343" s="2">
        <f t="shared" si="11"/>
        <v>0.39019236215095982</v>
      </c>
      <c r="K343" s="3">
        <v>166</v>
      </c>
      <c r="L343" s="3">
        <v>158</v>
      </c>
      <c r="M343" s="3">
        <v>69</v>
      </c>
      <c r="N343" s="3">
        <v>106</v>
      </c>
      <c r="O343" s="24">
        <v>1001</v>
      </c>
      <c r="P343" s="4">
        <v>0.52100000000000002</v>
      </c>
      <c r="Q343" s="4">
        <v>0.48765432098765399</v>
      </c>
      <c r="R343" s="4">
        <v>0.32600000000000001</v>
      </c>
      <c r="S343" s="4">
        <v>0.34200000000000003</v>
      </c>
      <c r="T343" s="4">
        <v>0.315</v>
      </c>
      <c r="U343" s="4">
        <v>0.34100000000000003</v>
      </c>
      <c r="V343" s="5">
        <v>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0.736054681571222</v>
      </c>
      <c r="AC343" s="2">
        <v>0.66875572743578604</v>
      </c>
      <c r="AD343" s="2">
        <v>0.39452516806983001</v>
      </c>
      <c r="AE343" s="2">
        <v>0.41855034765681998</v>
      </c>
      <c r="AF343" s="2">
        <v>0.37833644071991201</v>
      </c>
      <c r="AG343" s="2">
        <v>0.41703174447962998</v>
      </c>
    </row>
    <row r="344" spans="1:33" x14ac:dyDescent="0.35">
      <c r="A344" s="7">
        <v>467</v>
      </c>
      <c r="B344" s="7">
        <v>278</v>
      </c>
      <c r="C344" s="7">
        <v>0</v>
      </c>
      <c r="D344" s="7">
        <v>0</v>
      </c>
      <c r="E344" s="22" t="str">
        <f t="shared" si="10"/>
        <v>00</v>
      </c>
      <c r="F344" s="4">
        <v>8.7519999999999994E-3</v>
      </c>
      <c r="G344" s="25">
        <v>0</v>
      </c>
      <c r="H344" s="4">
        <v>3.2721730299999998</v>
      </c>
      <c r="I344" s="4">
        <v>8.3786921616499992</v>
      </c>
      <c r="J344" s="2">
        <f t="shared" si="11"/>
        <v>0.39053505808185907</v>
      </c>
      <c r="K344" s="3">
        <v>219</v>
      </c>
      <c r="L344" s="3">
        <v>95</v>
      </c>
      <c r="M344" s="3">
        <v>123</v>
      </c>
      <c r="N344" s="3">
        <v>62</v>
      </c>
      <c r="O344" s="24">
        <v>1001</v>
      </c>
      <c r="P344" s="4">
        <v>0.32400000000000001</v>
      </c>
      <c r="Q344" s="4">
        <v>0.30254777070063699</v>
      </c>
      <c r="R344" s="4">
        <v>0.85299999999999998</v>
      </c>
      <c r="S344" s="4">
        <v>0.77800000000000002</v>
      </c>
      <c r="T344" s="4">
        <v>0.80400000000000005</v>
      </c>
      <c r="U344" s="4">
        <v>0.83699999999999997</v>
      </c>
      <c r="V344" s="5">
        <v>100</v>
      </c>
      <c r="W344" s="5">
        <v>100</v>
      </c>
      <c r="X344" s="5">
        <v>0</v>
      </c>
      <c r="Y344" s="5">
        <v>0</v>
      </c>
      <c r="Z344" s="5">
        <v>0</v>
      </c>
      <c r="AA344" s="5">
        <v>0</v>
      </c>
      <c r="AB344" s="2">
        <v>0.39156220293917299</v>
      </c>
      <c r="AC344" s="2">
        <v>0.36032125609175297</v>
      </c>
      <c r="AD344" s="2">
        <v>1.9173226922033999</v>
      </c>
      <c r="AE344" s="2">
        <v>1.50507789710986</v>
      </c>
      <c r="AF344" s="2">
        <v>1.62964061975162</v>
      </c>
      <c r="AG344" s="2">
        <v>1.81400507817537</v>
      </c>
    </row>
    <row r="345" spans="1:33" x14ac:dyDescent="0.35">
      <c r="A345" s="7">
        <v>979</v>
      </c>
      <c r="B345" s="7">
        <v>415</v>
      </c>
      <c r="C345" s="7">
        <v>0</v>
      </c>
      <c r="D345" s="7">
        <v>0</v>
      </c>
      <c r="E345" s="22" t="str">
        <f t="shared" si="10"/>
        <v>00</v>
      </c>
      <c r="F345" s="4">
        <v>0.22295699999999999</v>
      </c>
      <c r="G345" s="25">
        <v>0</v>
      </c>
      <c r="H345" s="4">
        <v>3.3641739519999998</v>
      </c>
      <c r="I345" s="4">
        <v>7.8314611597999999</v>
      </c>
      <c r="J345" s="2">
        <f t="shared" si="11"/>
        <v>0.42957168315777156</v>
      </c>
      <c r="K345" s="3">
        <v>258</v>
      </c>
      <c r="L345" s="3">
        <v>113</v>
      </c>
      <c r="M345" s="3">
        <v>87</v>
      </c>
      <c r="N345" s="3">
        <v>41</v>
      </c>
      <c r="O345" s="24">
        <v>1001</v>
      </c>
      <c r="P345" s="4">
        <v>0.32200000000000001</v>
      </c>
      <c r="Q345" s="4">
        <v>0.30458221024258803</v>
      </c>
      <c r="R345" s="4">
        <v>0.222</v>
      </c>
      <c r="S345" s="4">
        <v>0.23599999999999999</v>
      </c>
      <c r="T345" s="4">
        <v>0.23599999999999999</v>
      </c>
      <c r="U345" s="4">
        <v>0.25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0.38860799104174198</v>
      </c>
      <c r="AC345" s="2">
        <v>0.36324247768581802</v>
      </c>
      <c r="AD345" s="2">
        <v>0.25102875480374498</v>
      </c>
      <c r="AE345" s="2">
        <v>0.26918748981561702</v>
      </c>
      <c r="AF345" s="2">
        <v>0.26918748981561702</v>
      </c>
      <c r="AG345" s="2">
        <v>0.28768207245178101</v>
      </c>
    </row>
    <row r="346" spans="1:33" x14ac:dyDescent="0.35">
      <c r="A346" s="7">
        <v>471</v>
      </c>
      <c r="B346" s="7">
        <v>367</v>
      </c>
      <c r="C346" s="7">
        <v>0</v>
      </c>
      <c r="D346" s="7">
        <v>0</v>
      </c>
      <c r="E346" s="22" t="str">
        <f t="shared" si="10"/>
        <v>00</v>
      </c>
      <c r="F346" s="4">
        <v>0.11417099999999999</v>
      </c>
      <c r="G346" s="25">
        <v>0</v>
      </c>
      <c r="H346" s="4">
        <v>4.7978988029999998</v>
      </c>
      <c r="I346" s="4">
        <v>8.5328517508800008</v>
      </c>
      <c r="J346" s="2">
        <f t="shared" si="11"/>
        <v>0.56228549880820189</v>
      </c>
      <c r="K346" s="3">
        <v>202</v>
      </c>
      <c r="L346" s="3">
        <v>153</v>
      </c>
      <c r="M346" s="3">
        <v>75</v>
      </c>
      <c r="N346" s="3">
        <v>69</v>
      </c>
      <c r="O346" s="24">
        <v>1001</v>
      </c>
      <c r="P346" s="4">
        <v>0.42099999999999999</v>
      </c>
      <c r="Q346" s="4">
        <v>0.430985915492958</v>
      </c>
      <c r="R346" s="4">
        <v>0.52800000000000002</v>
      </c>
      <c r="S346" s="4">
        <v>0.54200000000000004</v>
      </c>
      <c r="T346" s="4">
        <v>0.54300000000000004</v>
      </c>
      <c r="U346" s="4">
        <v>0.55600000000000005</v>
      </c>
      <c r="V346" s="5">
        <v>100</v>
      </c>
      <c r="W346" s="5">
        <v>100</v>
      </c>
      <c r="X346" s="5">
        <v>0</v>
      </c>
      <c r="Y346" s="5">
        <v>0</v>
      </c>
      <c r="Z346" s="5">
        <v>0</v>
      </c>
      <c r="AA346" s="5">
        <v>0</v>
      </c>
      <c r="AB346" s="2">
        <v>0.54645280140914199</v>
      </c>
      <c r="AC346" s="2">
        <v>0.563850092074211</v>
      </c>
      <c r="AD346" s="2">
        <v>0.75077629339658203</v>
      </c>
      <c r="AE346" s="2">
        <v>0.78088609486795202</v>
      </c>
      <c r="AF346" s="2">
        <v>0.78307188808793204</v>
      </c>
      <c r="AG346" s="2">
        <v>0.811930716549912</v>
      </c>
    </row>
    <row r="347" spans="1:33" x14ac:dyDescent="0.35">
      <c r="A347" s="7">
        <v>103</v>
      </c>
      <c r="B347" s="7">
        <v>317</v>
      </c>
      <c r="C347" s="7">
        <v>0</v>
      </c>
      <c r="D347" s="7">
        <v>0</v>
      </c>
      <c r="E347" s="22" t="str">
        <f t="shared" si="10"/>
        <v>00</v>
      </c>
      <c r="F347" s="4">
        <v>0</v>
      </c>
      <c r="G347" s="25">
        <v>0</v>
      </c>
      <c r="H347" s="4">
        <v>3.5518427469999998</v>
      </c>
      <c r="I347" s="4">
        <v>6.2465759472700002</v>
      </c>
      <c r="J347" s="2">
        <f t="shared" si="11"/>
        <v>0.56860634961979373</v>
      </c>
      <c r="K347" s="3">
        <v>122</v>
      </c>
      <c r="L347" s="3">
        <v>113</v>
      </c>
      <c r="M347" s="3">
        <v>98</v>
      </c>
      <c r="N347" s="3">
        <v>166</v>
      </c>
      <c r="O347" s="24">
        <v>1001</v>
      </c>
      <c r="P347" s="4">
        <v>0.56799999999999995</v>
      </c>
      <c r="Q347" s="4">
        <v>0.48085106382978698</v>
      </c>
      <c r="R347" s="4">
        <v>0.69699999999999995</v>
      </c>
      <c r="S347" s="4">
        <v>0.70699999999999996</v>
      </c>
      <c r="T347" s="4">
        <v>0.8</v>
      </c>
      <c r="U347" s="4">
        <v>0.78700000000000003</v>
      </c>
      <c r="V347" s="5">
        <v>0</v>
      </c>
      <c r="W347" s="5">
        <v>100</v>
      </c>
      <c r="X347" s="5">
        <v>0</v>
      </c>
      <c r="Y347" s="5">
        <v>0</v>
      </c>
      <c r="Z347" s="5">
        <v>0</v>
      </c>
      <c r="AA347" s="5">
        <v>0</v>
      </c>
      <c r="AB347" s="2">
        <v>0.83932969073802699</v>
      </c>
      <c r="AC347" s="2">
        <v>0.65556446941090196</v>
      </c>
      <c r="AD347" s="2">
        <v>1.19402247347277</v>
      </c>
      <c r="AE347" s="2">
        <v>1.22758266996507</v>
      </c>
      <c r="AF347" s="2">
        <v>1.6094379124341001</v>
      </c>
      <c r="AG347" s="2">
        <v>1.54646311327271</v>
      </c>
    </row>
    <row r="348" spans="1:33" x14ac:dyDescent="0.35">
      <c r="A348" s="7">
        <v>945</v>
      </c>
      <c r="B348" s="7">
        <v>5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1.4466490160000001E-3</v>
      </c>
      <c r="I348" s="4">
        <v>9.0052347192000006</v>
      </c>
      <c r="J348" s="2">
        <f t="shared" si="11"/>
        <v>1.6064534252678716E-4</v>
      </c>
      <c r="K348" s="3">
        <v>198</v>
      </c>
      <c r="L348" s="3">
        <v>114</v>
      </c>
      <c r="M348" s="3">
        <v>144</v>
      </c>
      <c r="N348" s="3">
        <v>43</v>
      </c>
      <c r="O348" s="24">
        <v>1001</v>
      </c>
      <c r="P348" s="4">
        <v>0.29299999999999998</v>
      </c>
      <c r="Q348" s="4">
        <v>0.36538461538461497</v>
      </c>
      <c r="R348" s="4">
        <v>0.999</v>
      </c>
      <c r="S348" s="4">
        <v>1</v>
      </c>
      <c r="T348" s="4">
        <v>1</v>
      </c>
      <c r="U348" s="4">
        <v>1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1.22758266996507</v>
      </c>
      <c r="AC348" s="2">
        <v>1.0068047394149899</v>
      </c>
      <c r="AD348" s="2">
        <v>1.00050033358353E-3</v>
      </c>
      <c r="AE348" s="2">
        <v>1.0000050000287801E-5</v>
      </c>
      <c r="AF348" s="2">
        <v>1.0000050000287801E-5</v>
      </c>
      <c r="AG348" s="2">
        <v>1.0000050000287801E-5</v>
      </c>
    </row>
    <row r="349" spans="1:33" x14ac:dyDescent="0.35">
      <c r="A349" s="7">
        <v>79</v>
      </c>
      <c r="B349" s="7">
        <v>248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2.5561609460000002E-3</v>
      </c>
      <c r="I349" s="4">
        <v>7.3120233585717003</v>
      </c>
      <c r="J349" s="2">
        <f t="shared" si="11"/>
        <v>3.4958325769070161E-4</v>
      </c>
      <c r="K349" s="3">
        <v>301</v>
      </c>
      <c r="L349" s="3">
        <v>101</v>
      </c>
      <c r="M349" s="3">
        <v>65</v>
      </c>
      <c r="N349" s="3">
        <v>32</v>
      </c>
      <c r="O349" s="24">
        <v>878.35571175548796</v>
      </c>
      <c r="P349" s="4">
        <v>0.29699999999999999</v>
      </c>
      <c r="Q349" s="4">
        <v>0.251243781094527</v>
      </c>
      <c r="R349" s="4">
        <v>1</v>
      </c>
      <c r="S349" s="4">
        <v>0.999</v>
      </c>
      <c r="T349" s="4">
        <v>0.999</v>
      </c>
      <c r="U349" s="4">
        <v>1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1.2140231401794399</v>
      </c>
      <c r="AC349" s="2">
        <v>1.3813315717777599</v>
      </c>
      <c r="AD349" s="2">
        <v>1.0000050000287801E-5</v>
      </c>
      <c r="AE349" s="2">
        <v>1.00050033358353E-3</v>
      </c>
      <c r="AF349" s="2">
        <v>1.00050033358353E-3</v>
      </c>
      <c r="AG349" s="2">
        <v>1.0000050000287801E-5</v>
      </c>
    </row>
    <row r="350" spans="1:33" x14ac:dyDescent="0.35">
      <c r="A350" s="7">
        <v>47</v>
      </c>
      <c r="B350" s="7">
        <v>418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3.1324192389999999E-3</v>
      </c>
      <c r="I350" s="4">
        <v>7.5667761268999998</v>
      </c>
      <c r="J350" s="2">
        <f t="shared" si="11"/>
        <v>4.1397012234367604E-4</v>
      </c>
      <c r="K350" s="3">
        <v>254</v>
      </c>
      <c r="L350" s="3">
        <v>118</v>
      </c>
      <c r="M350" s="3">
        <v>53</v>
      </c>
      <c r="N350" s="3">
        <v>74</v>
      </c>
      <c r="O350" s="24">
        <v>896.23276924473498</v>
      </c>
      <c r="P350" s="4">
        <v>0.39100000000000001</v>
      </c>
      <c r="Q350" s="4">
        <v>0.31720430107526898</v>
      </c>
      <c r="R350" s="4">
        <v>0.999</v>
      </c>
      <c r="S350" s="4">
        <v>0.999</v>
      </c>
      <c r="T350" s="4">
        <v>1</v>
      </c>
      <c r="U350" s="4">
        <v>1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0.93904771899677097</v>
      </c>
      <c r="AC350" s="2">
        <v>1.14820922980748</v>
      </c>
      <c r="AD350" s="2">
        <v>1.00050033358353E-3</v>
      </c>
      <c r="AE350" s="2">
        <v>1.00050033358353E-3</v>
      </c>
      <c r="AF350" s="2">
        <v>1.0000050000287801E-5</v>
      </c>
      <c r="AG350" s="2">
        <v>1.0000050000287801E-5</v>
      </c>
    </row>
    <row r="351" spans="1:33" x14ac:dyDescent="0.35">
      <c r="A351" s="7">
        <v>365</v>
      </c>
      <c r="B351" s="7">
        <v>251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4.4864483029999997E-3</v>
      </c>
      <c r="I351" s="4">
        <v>6.9091203497900002</v>
      </c>
      <c r="J351" s="2">
        <f t="shared" si="11"/>
        <v>6.4935159265771993E-4</v>
      </c>
      <c r="K351" s="3">
        <v>191</v>
      </c>
      <c r="L351" s="3">
        <v>177</v>
      </c>
      <c r="M351" s="3">
        <v>82</v>
      </c>
      <c r="N351" s="3">
        <v>49</v>
      </c>
      <c r="O351" s="24">
        <v>1001</v>
      </c>
      <c r="P351" s="4">
        <v>0.43</v>
      </c>
      <c r="Q351" s="4">
        <v>0.48097826086956502</v>
      </c>
      <c r="R351" s="4">
        <v>0.999</v>
      </c>
      <c r="S351" s="4">
        <v>1</v>
      </c>
      <c r="T351" s="4">
        <v>1</v>
      </c>
      <c r="U351" s="4">
        <v>0.999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0.84397007029452897</v>
      </c>
      <c r="AC351" s="2">
        <v>0.731933205595102</v>
      </c>
      <c r="AD351" s="2">
        <v>1.00050033358353E-3</v>
      </c>
      <c r="AE351" s="2">
        <v>1.0000050000287801E-5</v>
      </c>
      <c r="AF351" s="2">
        <v>1.0000050000287801E-5</v>
      </c>
      <c r="AG351" s="2">
        <v>1.00050033358353E-3</v>
      </c>
    </row>
    <row r="352" spans="1:33" x14ac:dyDescent="0.35">
      <c r="A352" s="7">
        <v>881</v>
      </c>
      <c r="B352" s="7">
        <v>320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9.1989287649999994E-3</v>
      </c>
      <c r="I352" s="4">
        <v>7.8209223684999998</v>
      </c>
      <c r="J352" s="2">
        <f t="shared" si="11"/>
        <v>1.1761948695527447E-3</v>
      </c>
      <c r="K352" s="3">
        <v>292</v>
      </c>
      <c r="L352" s="3">
        <v>68</v>
      </c>
      <c r="M352" s="3">
        <v>122</v>
      </c>
      <c r="N352" s="3">
        <v>17</v>
      </c>
      <c r="O352" s="24">
        <v>1001</v>
      </c>
      <c r="P352" s="4">
        <v>0.16500000000000001</v>
      </c>
      <c r="Q352" s="4">
        <v>0.18888888888888899</v>
      </c>
      <c r="R352" s="4">
        <v>1</v>
      </c>
      <c r="S352" s="4">
        <v>0.999</v>
      </c>
      <c r="T352" s="4">
        <v>1</v>
      </c>
      <c r="U352" s="4">
        <v>1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1.8018098050815601</v>
      </c>
      <c r="AC352" s="2">
        <v>1.66659632627405</v>
      </c>
      <c r="AD352" s="2">
        <v>1.0000050000287801E-5</v>
      </c>
      <c r="AE352" s="2">
        <v>1.00050033358353E-3</v>
      </c>
      <c r="AF352" s="2">
        <v>1.0000050000287801E-5</v>
      </c>
      <c r="AG352" s="2">
        <v>1.0000050000287801E-5</v>
      </c>
    </row>
    <row r="353" spans="1:33" x14ac:dyDescent="0.35">
      <c r="A353" s="7">
        <v>455</v>
      </c>
      <c r="B353" s="7">
        <v>407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1.3687862869999999E-2</v>
      </c>
      <c r="I353" s="4">
        <v>9.1329822971999999</v>
      </c>
      <c r="J353" s="2">
        <f t="shared" si="11"/>
        <v>1.4987287202118458E-3</v>
      </c>
      <c r="K353" s="3">
        <v>171</v>
      </c>
      <c r="L353" s="3">
        <v>216</v>
      </c>
      <c r="M353" s="3">
        <v>54</v>
      </c>
      <c r="N353" s="3">
        <v>58</v>
      </c>
      <c r="O353" s="24">
        <v>853.34929220386005</v>
      </c>
      <c r="P353" s="4">
        <v>0.53100000000000003</v>
      </c>
      <c r="Q353" s="4">
        <v>0.55813953488372103</v>
      </c>
      <c r="R353" s="4">
        <v>0.998</v>
      </c>
      <c r="S353" s="4">
        <v>0.999</v>
      </c>
      <c r="T353" s="4">
        <v>0.998</v>
      </c>
      <c r="U353" s="4">
        <v>1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0.63299325774019799</v>
      </c>
      <c r="AC353" s="2">
        <v>0.58314628534561697</v>
      </c>
      <c r="AD353" s="2">
        <v>2.0020026706730801E-3</v>
      </c>
      <c r="AE353" s="2">
        <v>1.00050033358353E-3</v>
      </c>
      <c r="AF353" s="2">
        <v>2.0020026706730801E-3</v>
      </c>
      <c r="AG353" s="2">
        <v>1.0000050000287801E-5</v>
      </c>
    </row>
    <row r="354" spans="1:33" x14ac:dyDescent="0.35">
      <c r="A354" s="7">
        <v>91</v>
      </c>
      <c r="B354" s="7">
        <v>4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1.8514285639999999E-2</v>
      </c>
      <c r="I354" s="4">
        <v>10.368150903589999</v>
      </c>
      <c r="J354" s="2">
        <f t="shared" si="11"/>
        <v>1.7856882883127579E-3</v>
      </c>
      <c r="K354" s="3">
        <v>226</v>
      </c>
      <c r="L354" s="3">
        <v>137</v>
      </c>
      <c r="M354" s="3">
        <v>78</v>
      </c>
      <c r="N354" s="3">
        <v>58</v>
      </c>
      <c r="O354" s="24">
        <v>1001</v>
      </c>
      <c r="P354" s="4">
        <v>0.40500000000000003</v>
      </c>
      <c r="Q354" s="4">
        <v>0.37741046831955899</v>
      </c>
      <c r="R354" s="4">
        <v>0.996</v>
      </c>
      <c r="S354" s="4">
        <v>1</v>
      </c>
      <c r="T354" s="4">
        <v>0.995</v>
      </c>
      <c r="U354" s="4">
        <v>0.998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0.90386821187559796</v>
      </c>
      <c r="AC354" s="2">
        <v>0.97442190843672605</v>
      </c>
      <c r="AD354" s="2">
        <v>4.0080213975388201E-3</v>
      </c>
      <c r="AE354" s="2">
        <v>1.0000050000287801E-5</v>
      </c>
      <c r="AF354" s="2">
        <v>5.0125418235442898E-3</v>
      </c>
      <c r="AG354" s="2">
        <v>2.0020026706730801E-3</v>
      </c>
    </row>
    <row r="355" spans="1:33" x14ac:dyDescent="0.35">
      <c r="A355" s="7">
        <v>49</v>
      </c>
      <c r="B355" s="7">
        <v>76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1.734507238E-2</v>
      </c>
      <c r="I355" s="4">
        <v>9.4900545396999991</v>
      </c>
      <c r="J355" s="2">
        <f t="shared" si="11"/>
        <v>1.8277105055023546E-3</v>
      </c>
      <c r="K355" s="3">
        <v>246</v>
      </c>
      <c r="L355" s="3">
        <v>124</v>
      </c>
      <c r="M355" s="3">
        <v>105</v>
      </c>
      <c r="N355" s="3">
        <v>24</v>
      </c>
      <c r="O355" s="24">
        <v>1001</v>
      </c>
      <c r="P355" s="4">
        <v>0.27</v>
      </c>
      <c r="Q355" s="4">
        <v>0.33513513513513499</v>
      </c>
      <c r="R355" s="4">
        <v>1</v>
      </c>
      <c r="S355" s="4">
        <v>0.999</v>
      </c>
      <c r="T355" s="4">
        <v>1</v>
      </c>
      <c r="U355" s="4">
        <v>1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1.30933331998376</v>
      </c>
      <c r="AC355" s="2">
        <v>1.0932214400332301</v>
      </c>
      <c r="AD355" s="2">
        <v>1.0000050000287801E-5</v>
      </c>
      <c r="AE355" s="2">
        <v>1.00050033358353E-3</v>
      </c>
      <c r="AF355" s="2">
        <v>1.0000050000287801E-5</v>
      </c>
      <c r="AG355" s="2">
        <v>1.0000050000287801E-5</v>
      </c>
    </row>
    <row r="356" spans="1:33" x14ac:dyDescent="0.35">
      <c r="A356" s="7">
        <v>17</v>
      </c>
      <c r="B356" s="7">
        <v>86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2.663276283E-2</v>
      </c>
      <c r="I356" s="4">
        <v>8.5899477338699999</v>
      </c>
      <c r="J356" s="2">
        <f t="shared" si="11"/>
        <v>3.1004569125592609E-3</v>
      </c>
      <c r="K356" s="3">
        <v>209</v>
      </c>
      <c r="L356" s="3">
        <v>174</v>
      </c>
      <c r="M356" s="3">
        <v>34</v>
      </c>
      <c r="N356" s="3">
        <v>82</v>
      </c>
      <c r="O356" s="24">
        <v>788.199956075812</v>
      </c>
      <c r="P356" s="4">
        <v>0.51900000000000002</v>
      </c>
      <c r="Q356" s="4">
        <v>0.45430809399477801</v>
      </c>
      <c r="R356" s="4">
        <v>0.99299999999999999</v>
      </c>
      <c r="S356" s="4">
        <v>0.998</v>
      </c>
      <c r="T356" s="4">
        <v>0.999</v>
      </c>
      <c r="U356" s="4">
        <v>0.999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0.65585139581624796</v>
      </c>
      <c r="AC356" s="2">
        <v>0.788979689966117</v>
      </c>
      <c r="AD356" s="2">
        <v>7.0246149369644698E-3</v>
      </c>
      <c r="AE356" s="2">
        <v>2.0020026706730801E-3</v>
      </c>
      <c r="AF356" s="2">
        <v>1.00050033358353E-3</v>
      </c>
      <c r="AG356" s="2">
        <v>1.00050033358353E-3</v>
      </c>
    </row>
    <row r="357" spans="1:33" x14ac:dyDescent="0.35">
      <c r="A357" s="7">
        <v>611</v>
      </c>
      <c r="B357" s="7">
        <v>135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2.543436093E-2</v>
      </c>
      <c r="I357" s="4">
        <v>7.7462150365999998</v>
      </c>
      <c r="J357" s="2">
        <f t="shared" si="11"/>
        <v>3.2834566055583905E-3</v>
      </c>
      <c r="K357" s="3">
        <v>318</v>
      </c>
      <c r="L357" s="3">
        <v>88</v>
      </c>
      <c r="M357" s="3">
        <v>56</v>
      </c>
      <c r="N357" s="3">
        <v>37</v>
      </c>
      <c r="O357" s="24">
        <v>1001</v>
      </c>
      <c r="P357" s="4">
        <v>0.255</v>
      </c>
      <c r="Q357" s="4">
        <v>0.216748768472906</v>
      </c>
      <c r="R357" s="4">
        <v>1</v>
      </c>
      <c r="S357" s="4">
        <v>0.996</v>
      </c>
      <c r="T357" s="4">
        <v>0.999</v>
      </c>
      <c r="U357" s="4">
        <v>0.997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1.3664917338237099</v>
      </c>
      <c r="AC357" s="2">
        <v>1.5290163451235299</v>
      </c>
      <c r="AD357" s="2">
        <v>1.0000050000287801E-5</v>
      </c>
      <c r="AE357" s="2">
        <v>4.0080213975388201E-3</v>
      </c>
      <c r="AF357" s="2">
        <v>1.00050033358353E-3</v>
      </c>
      <c r="AG357" s="2">
        <v>3.00450902029872E-3</v>
      </c>
    </row>
    <row r="358" spans="1:33" x14ac:dyDescent="0.35">
      <c r="A358" s="7">
        <v>297</v>
      </c>
      <c r="B358" s="7">
        <v>431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3.1867035510000002E-2</v>
      </c>
      <c r="I358" s="4">
        <v>8.3653308177699994</v>
      </c>
      <c r="J358" s="2">
        <f t="shared" si="11"/>
        <v>3.8094172489038522E-3</v>
      </c>
      <c r="K358" s="3">
        <v>209</v>
      </c>
      <c r="L358" s="3">
        <v>91</v>
      </c>
      <c r="M358" s="3">
        <v>143</v>
      </c>
      <c r="N358" s="3">
        <v>56</v>
      </c>
      <c r="O358" s="24">
        <v>1001</v>
      </c>
      <c r="P358" s="4">
        <v>0.28899999999999998</v>
      </c>
      <c r="Q358" s="4">
        <v>0.30333333333333301</v>
      </c>
      <c r="R358" s="4">
        <v>0.998</v>
      </c>
      <c r="S358" s="4">
        <v>0.997</v>
      </c>
      <c r="T358" s="4">
        <v>1</v>
      </c>
      <c r="U358" s="4">
        <v>0.99299999999999999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1.2413285908697</v>
      </c>
      <c r="AC358" s="2">
        <v>1.1929229681393501</v>
      </c>
      <c r="AD358" s="2">
        <v>2.0020026706730801E-3</v>
      </c>
      <c r="AE358" s="2">
        <v>3.00450902029872E-3</v>
      </c>
      <c r="AF358" s="2">
        <v>1.0000050000287801E-5</v>
      </c>
      <c r="AG358" s="2">
        <v>7.0246149369644698E-3</v>
      </c>
    </row>
    <row r="359" spans="1:33" x14ac:dyDescent="0.35">
      <c r="A359" s="7">
        <v>417</v>
      </c>
      <c r="B359" s="7">
        <v>239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2.717785398E-2</v>
      </c>
      <c r="I359" s="4">
        <v>7.1148026726999998</v>
      </c>
      <c r="J359" s="2">
        <f t="shared" si="11"/>
        <v>3.8199027057044524E-3</v>
      </c>
      <c r="K359" s="3">
        <v>255</v>
      </c>
      <c r="L359" s="3">
        <v>116</v>
      </c>
      <c r="M359" s="3">
        <v>98</v>
      </c>
      <c r="N359" s="3">
        <v>30</v>
      </c>
      <c r="O359" s="24">
        <v>1001</v>
      </c>
      <c r="P359" s="4">
        <v>0.312</v>
      </c>
      <c r="Q359" s="4">
        <v>0.31266846361186001</v>
      </c>
      <c r="R359" s="4">
        <v>0.997</v>
      </c>
      <c r="S359" s="4">
        <v>0.998</v>
      </c>
      <c r="T359" s="4">
        <v>0.998</v>
      </c>
      <c r="U359" s="4">
        <v>0.997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1.1647520911726501</v>
      </c>
      <c r="AC359" s="2">
        <v>1.16261187150107</v>
      </c>
      <c r="AD359" s="2">
        <v>3.00450902029872E-3</v>
      </c>
      <c r="AE359" s="2">
        <v>2.0020026706730801E-3</v>
      </c>
      <c r="AF359" s="2">
        <v>2.0020026706730801E-3</v>
      </c>
      <c r="AG359" s="2">
        <v>3.00450902029872E-3</v>
      </c>
    </row>
    <row r="360" spans="1:33" x14ac:dyDescent="0.35">
      <c r="A360" s="7">
        <v>501</v>
      </c>
      <c r="B360" s="7">
        <v>7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3.2598545999999999E-2</v>
      </c>
      <c r="I360" s="4">
        <v>7.0850598465385</v>
      </c>
      <c r="J360" s="2">
        <f t="shared" si="11"/>
        <v>4.6010262024711694E-3</v>
      </c>
      <c r="K360" s="3">
        <v>245</v>
      </c>
      <c r="L360" s="3">
        <v>147</v>
      </c>
      <c r="M360" s="3">
        <v>75</v>
      </c>
      <c r="N360" s="3">
        <v>32</v>
      </c>
      <c r="O360" s="24">
        <v>800.71598121452598</v>
      </c>
      <c r="P360" s="4">
        <v>0.373</v>
      </c>
      <c r="Q360" s="4">
        <v>0.375</v>
      </c>
      <c r="R360" s="4">
        <v>0.999</v>
      </c>
      <c r="S360" s="4">
        <v>0.998</v>
      </c>
      <c r="T360" s="4">
        <v>1</v>
      </c>
      <c r="U360" s="4">
        <v>1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0.986176859338322</v>
      </c>
      <c r="AC360" s="2">
        <v>0.98082925301172597</v>
      </c>
      <c r="AD360" s="2">
        <v>1.00050033358353E-3</v>
      </c>
      <c r="AE360" s="2">
        <v>2.0020026706730801E-3</v>
      </c>
      <c r="AF360" s="2">
        <v>1.0000050000287801E-5</v>
      </c>
      <c r="AG360" s="2">
        <v>1.0000050000287801E-5</v>
      </c>
    </row>
    <row r="361" spans="1:33" x14ac:dyDescent="0.35">
      <c r="A361" s="7">
        <v>693</v>
      </c>
      <c r="B361" s="7">
        <v>56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4.6159534430000003E-2</v>
      </c>
      <c r="I361" s="4">
        <v>8.5958651291199999</v>
      </c>
      <c r="J361" s="2">
        <f t="shared" si="11"/>
        <v>5.3699696001076715E-3</v>
      </c>
      <c r="K361" s="3">
        <v>147</v>
      </c>
      <c r="L361" s="3">
        <v>244</v>
      </c>
      <c r="M361" s="3">
        <v>25</v>
      </c>
      <c r="N361" s="3">
        <v>83</v>
      </c>
      <c r="O361" s="24">
        <v>1001</v>
      </c>
      <c r="P361" s="4">
        <v>0.65900000000000003</v>
      </c>
      <c r="Q361" s="4">
        <v>0.62404092071611295</v>
      </c>
      <c r="R361" s="4">
        <v>1</v>
      </c>
      <c r="S361" s="4">
        <v>0.997</v>
      </c>
      <c r="T361" s="4">
        <v>0.998</v>
      </c>
      <c r="U361" s="4">
        <v>0.997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0.41703174447962998</v>
      </c>
      <c r="AC361" s="2">
        <v>0.47153933469216402</v>
      </c>
      <c r="AD361" s="2">
        <v>1.0000050000287801E-5</v>
      </c>
      <c r="AE361" s="2">
        <v>3.00450902029872E-3</v>
      </c>
      <c r="AF361" s="2">
        <v>2.0020026706730801E-3</v>
      </c>
      <c r="AG361" s="2">
        <v>3.00450902029872E-3</v>
      </c>
    </row>
    <row r="362" spans="1:33" x14ac:dyDescent="0.35">
      <c r="A362" s="7">
        <v>951</v>
      </c>
      <c r="B362" s="7">
        <v>475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4.78548705E-2</v>
      </c>
      <c r="I362" s="4">
        <v>8.2045718595799997</v>
      </c>
      <c r="J362" s="2">
        <f t="shared" si="11"/>
        <v>5.8327078266884411E-3</v>
      </c>
      <c r="K362" s="3">
        <v>310</v>
      </c>
      <c r="L362" s="3">
        <v>95</v>
      </c>
      <c r="M362" s="3">
        <v>80</v>
      </c>
      <c r="N362" s="3">
        <v>14</v>
      </c>
      <c r="O362" s="24">
        <v>1001</v>
      </c>
      <c r="P362" s="4">
        <v>0.21</v>
      </c>
      <c r="Q362" s="4">
        <v>0.234567901234568</v>
      </c>
      <c r="R362" s="4">
        <v>0.99399999999999999</v>
      </c>
      <c r="S362" s="4">
        <v>0.99199999999999999</v>
      </c>
      <c r="T362" s="4">
        <v>0.99399999999999999</v>
      </c>
      <c r="U362" s="4">
        <v>0.99299999999999999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1.5606477482646699</v>
      </c>
      <c r="AC362" s="2">
        <v>1.450010175506</v>
      </c>
      <c r="AD362" s="2">
        <v>6.0180723255630203E-3</v>
      </c>
      <c r="AE362" s="2">
        <v>8.03217169726427E-3</v>
      </c>
      <c r="AF362" s="2">
        <v>6.0180723255630203E-3</v>
      </c>
      <c r="AG362" s="2">
        <v>7.0246149369644698E-3</v>
      </c>
    </row>
    <row r="363" spans="1:33" x14ac:dyDescent="0.35">
      <c r="A363" s="7">
        <v>105</v>
      </c>
      <c r="B363" s="7">
        <v>16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5.0693541930000002E-2</v>
      </c>
      <c r="I363" s="4">
        <v>8.3098904139999998</v>
      </c>
      <c r="J363" s="2">
        <f t="shared" si="11"/>
        <v>6.1003863353714747E-3</v>
      </c>
      <c r="K363" s="3">
        <v>246</v>
      </c>
      <c r="L363" s="3">
        <v>118</v>
      </c>
      <c r="M363" s="3">
        <v>84</v>
      </c>
      <c r="N363" s="3">
        <v>51</v>
      </c>
      <c r="O363" s="24">
        <v>1001</v>
      </c>
      <c r="P363" s="4">
        <v>0.32100000000000001</v>
      </c>
      <c r="Q363" s="4">
        <v>0.32417582417582402</v>
      </c>
      <c r="R363" s="4">
        <v>0.99099999999999999</v>
      </c>
      <c r="S363" s="4">
        <v>0.996</v>
      </c>
      <c r="T363" s="4">
        <v>0.99399999999999999</v>
      </c>
      <c r="U363" s="4">
        <v>0.99199999999999999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1.1363141558521199</v>
      </c>
      <c r="AC363" s="2">
        <v>1.1264692431710801</v>
      </c>
      <c r="AD363" s="2">
        <v>9.0407446521490707E-3</v>
      </c>
      <c r="AE363" s="2">
        <v>4.0080213975388201E-3</v>
      </c>
      <c r="AF363" s="2">
        <v>6.0180723255630203E-3</v>
      </c>
      <c r="AG363" s="2">
        <v>8.03217169726427E-3</v>
      </c>
    </row>
    <row r="364" spans="1:33" x14ac:dyDescent="0.35">
      <c r="A364" s="7">
        <v>3</v>
      </c>
      <c r="B364" s="7">
        <v>324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4.4103087979999997E-2</v>
      </c>
      <c r="I364" s="4">
        <v>6.962247364285</v>
      </c>
      <c r="J364" s="2">
        <f t="shared" si="11"/>
        <v>6.3346051457810046E-3</v>
      </c>
      <c r="K364" s="3">
        <v>227</v>
      </c>
      <c r="L364" s="3">
        <v>172</v>
      </c>
      <c r="M364" s="3">
        <v>40</v>
      </c>
      <c r="N364" s="3">
        <v>60</v>
      </c>
      <c r="O364" s="24">
        <v>1001</v>
      </c>
      <c r="P364" s="4">
        <v>0.46500000000000002</v>
      </c>
      <c r="Q364" s="4">
        <v>0.431077694235589</v>
      </c>
      <c r="R364" s="4">
        <v>0.999</v>
      </c>
      <c r="S364" s="4">
        <v>0.998</v>
      </c>
      <c r="T364" s="4">
        <v>0.999</v>
      </c>
      <c r="U364" s="4">
        <v>0.998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0.76571787339478103</v>
      </c>
      <c r="AC364" s="2">
        <v>0.84146694007640999</v>
      </c>
      <c r="AD364" s="2">
        <v>1.00050033358353E-3</v>
      </c>
      <c r="AE364" s="2">
        <v>2.0020026706730801E-3</v>
      </c>
      <c r="AF364" s="2">
        <v>1.00050033358353E-3</v>
      </c>
      <c r="AG364" s="2">
        <v>2.0020026706730801E-3</v>
      </c>
    </row>
    <row r="365" spans="1:33" x14ac:dyDescent="0.35">
      <c r="A365" s="7">
        <v>391</v>
      </c>
      <c r="B365" s="7">
        <v>41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5.2891526920000001E-2</v>
      </c>
      <c r="I365" s="4">
        <v>7.9735373765300004</v>
      </c>
      <c r="J365" s="2">
        <f t="shared" si="11"/>
        <v>6.6333829544319312E-3</v>
      </c>
      <c r="K365" s="3">
        <v>177</v>
      </c>
      <c r="L365" s="3">
        <v>182</v>
      </c>
      <c r="M365" s="3">
        <v>48</v>
      </c>
      <c r="N365" s="3">
        <v>92</v>
      </c>
      <c r="O365" s="24">
        <v>1001</v>
      </c>
      <c r="P365" s="4">
        <v>0.58399999999999996</v>
      </c>
      <c r="Q365" s="4">
        <v>0.50696378830083599</v>
      </c>
      <c r="R365" s="4">
        <v>0.995</v>
      </c>
      <c r="S365" s="4">
        <v>0.996</v>
      </c>
      <c r="T365" s="4">
        <v>0.99299999999999999</v>
      </c>
      <c r="U365" s="4">
        <v>0.998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0.53785429615391001</v>
      </c>
      <c r="AC365" s="2">
        <v>0.67931570141148401</v>
      </c>
      <c r="AD365" s="2">
        <v>5.0125418235442898E-3</v>
      </c>
      <c r="AE365" s="2">
        <v>4.0080213975388201E-3</v>
      </c>
      <c r="AF365" s="2">
        <v>7.0246149369644698E-3</v>
      </c>
      <c r="AG365" s="2">
        <v>2.0020026706730801E-3</v>
      </c>
    </row>
    <row r="366" spans="1:33" x14ac:dyDescent="0.35">
      <c r="A366" s="7">
        <v>899</v>
      </c>
      <c r="B366" s="7">
        <v>394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4.6312240909999997E-2</v>
      </c>
      <c r="I366" s="4">
        <v>6.8444220592400002</v>
      </c>
      <c r="J366" s="2">
        <f t="shared" si="11"/>
        <v>6.7664209642767812E-3</v>
      </c>
      <c r="K366" s="3">
        <v>170</v>
      </c>
      <c r="L366" s="3">
        <v>114</v>
      </c>
      <c r="M366" s="3">
        <v>174</v>
      </c>
      <c r="N366" s="3">
        <v>41</v>
      </c>
      <c r="O366" s="24">
        <v>1001</v>
      </c>
      <c r="P366" s="4">
        <v>0.30299999999999999</v>
      </c>
      <c r="Q366" s="4">
        <v>0.40140845070422498</v>
      </c>
      <c r="R366" s="4">
        <v>0.999</v>
      </c>
      <c r="S366" s="4">
        <v>0.999</v>
      </c>
      <c r="T366" s="4">
        <v>1</v>
      </c>
      <c r="U366" s="4">
        <v>1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1.19402247347277</v>
      </c>
      <c r="AC366" s="2">
        <v>0.91277578976671003</v>
      </c>
      <c r="AD366" s="2">
        <v>1.00050033358353E-3</v>
      </c>
      <c r="AE366" s="2">
        <v>1.00050033358353E-3</v>
      </c>
      <c r="AF366" s="2">
        <v>1.0000050000287801E-5</v>
      </c>
      <c r="AG366" s="2">
        <v>1.0000050000287801E-5</v>
      </c>
    </row>
    <row r="367" spans="1:33" x14ac:dyDescent="0.35">
      <c r="A367" s="7">
        <v>389</v>
      </c>
      <c r="B367" s="7">
        <v>482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7.9917662730000005E-2</v>
      </c>
      <c r="I367" s="4">
        <v>8.9428431699999997</v>
      </c>
      <c r="J367" s="2">
        <f t="shared" si="11"/>
        <v>8.9364938209019282E-3</v>
      </c>
      <c r="K367" s="3">
        <v>234</v>
      </c>
      <c r="L367" s="3">
        <v>79</v>
      </c>
      <c r="M367" s="3">
        <v>83</v>
      </c>
      <c r="N367" s="3">
        <v>103</v>
      </c>
      <c r="O367" s="24">
        <v>1001</v>
      </c>
      <c r="P367" s="4">
        <v>0.35399999999999998</v>
      </c>
      <c r="Q367" s="4">
        <v>0.25239616613418497</v>
      </c>
      <c r="R367" s="4">
        <v>0.996</v>
      </c>
      <c r="S367" s="4">
        <v>0.98199999999999998</v>
      </c>
      <c r="T367" s="4">
        <v>0.99199999999999999</v>
      </c>
      <c r="U367" s="4">
        <v>0.997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1.0384583658483599</v>
      </c>
      <c r="AC367" s="2">
        <v>1.3767553380731301</v>
      </c>
      <c r="AD367" s="2">
        <v>4.0080213975388201E-3</v>
      </c>
      <c r="AE367" s="2">
        <v>1.8163970627671201E-2</v>
      </c>
      <c r="AF367" s="2">
        <v>8.03217169726427E-3</v>
      </c>
      <c r="AG367" s="2">
        <v>3.00450902029872E-3</v>
      </c>
    </row>
    <row r="368" spans="1:33" x14ac:dyDescent="0.35">
      <c r="A368" s="7">
        <v>937</v>
      </c>
      <c r="B368" s="7">
        <v>93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9.2679424440000005E-2</v>
      </c>
      <c r="I368" s="4">
        <v>8.4903383292499992</v>
      </c>
      <c r="J368" s="2">
        <f t="shared" si="11"/>
        <v>1.0915869408962282E-2</v>
      </c>
      <c r="K368" s="3">
        <v>91</v>
      </c>
      <c r="L368" s="3">
        <v>264</v>
      </c>
      <c r="M368" s="3">
        <v>35</v>
      </c>
      <c r="N368" s="3">
        <v>109</v>
      </c>
      <c r="O368" s="24">
        <v>1001</v>
      </c>
      <c r="P368" s="4">
        <v>0.75</v>
      </c>
      <c r="Q368" s="4">
        <v>0.74366197183098603</v>
      </c>
      <c r="R368" s="4">
        <v>0.99099999999999999</v>
      </c>
      <c r="S368" s="4">
        <v>0.99199999999999999</v>
      </c>
      <c r="T368" s="4">
        <v>0.995</v>
      </c>
      <c r="U368" s="4">
        <v>0.996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0.28768207245178101</v>
      </c>
      <c r="AC368" s="2">
        <v>0.29616868632909998</v>
      </c>
      <c r="AD368" s="2">
        <v>9.0407446521490707E-3</v>
      </c>
      <c r="AE368" s="2">
        <v>8.03217169726427E-3</v>
      </c>
      <c r="AF368" s="2">
        <v>5.0125418235442898E-3</v>
      </c>
      <c r="AG368" s="2">
        <v>4.0080213975388201E-3</v>
      </c>
    </row>
    <row r="369" spans="1:33" x14ac:dyDescent="0.35">
      <c r="A369" s="7">
        <v>815</v>
      </c>
      <c r="B369" s="7">
        <v>44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9.4194893040000005E-2</v>
      </c>
      <c r="I369" s="4">
        <v>8.0913278277499998</v>
      </c>
      <c r="J369" s="2">
        <f t="shared" si="11"/>
        <v>1.1641462939735232E-2</v>
      </c>
      <c r="K369" s="3">
        <v>224</v>
      </c>
      <c r="L369" s="3">
        <v>189</v>
      </c>
      <c r="M369" s="3">
        <v>44</v>
      </c>
      <c r="N369" s="3">
        <v>42</v>
      </c>
      <c r="O369" s="24">
        <v>914.03224357394299</v>
      </c>
      <c r="P369" s="4">
        <v>0.45100000000000001</v>
      </c>
      <c r="Q369" s="4">
        <v>0.45762711864406802</v>
      </c>
      <c r="R369" s="4">
        <v>0.99399999999999999</v>
      </c>
      <c r="S369" s="4">
        <v>0.997</v>
      </c>
      <c r="T369" s="4">
        <v>0.998</v>
      </c>
      <c r="U369" s="4">
        <v>0.99299999999999999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0.79628793947945897</v>
      </c>
      <c r="AC369" s="2">
        <v>0.78170057790139003</v>
      </c>
      <c r="AD369" s="2">
        <v>6.0180723255630203E-3</v>
      </c>
      <c r="AE369" s="2">
        <v>3.00450902029872E-3</v>
      </c>
      <c r="AF369" s="2">
        <v>2.0020026706730801E-3</v>
      </c>
      <c r="AG369" s="2">
        <v>7.0246149369644698E-3</v>
      </c>
    </row>
    <row r="370" spans="1:33" x14ac:dyDescent="0.35">
      <c r="A370" s="7">
        <v>397</v>
      </c>
      <c r="B370" s="7">
        <v>373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0.10433800510000001</v>
      </c>
      <c r="I370" s="4">
        <v>8.8361845420300007</v>
      </c>
      <c r="J370" s="2">
        <f t="shared" si="11"/>
        <v>1.1808038254940031E-2</v>
      </c>
      <c r="K370" s="3">
        <v>138</v>
      </c>
      <c r="L370" s="3">
        <v>183</v>
      </c>
      <c r="M370" s="3">
        <v>52</v>
      </c>
      <c r="N370" s="3">
        <v>126</v>
      </c>
      <c r="O370" s="24">
        <v>1001</v>
      </c>
      <c r="P370" s="4">
        <v>0.622</v>
      </c>
      <c r="Q370" s="4">
        <v>0.57009345794392496</v>
      </c>
      <c r="R370" s="4">
        <v>0.98599999999999999</v>
      </c>
      <c r="S370" s="4">
        <v>0.996</v>
      </c>
      <c r="T370" s="4">
        <v>0.99299999999999999</v>
      </c>
      <c r="U370" s="4">
        <v>0.99399999999999999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0.47481518624295799</v>
      </c>
      <c r="AC370" s="2">
        <v>0.56195497028859498</v>
      </c>
      <c r="AD370" s="2">
        <v>1.4098924379501601E-2</v>
      </c>
      <c r="AE370" s="2">
        <v>4.0080213975388201E-3</v>
      </c>
      <c r="AF370" s="2">
        <v>7.0246149369644698E-3</v>
      </c>
      <c r="AG370" s="2">
        <v>6.0180723255630203E-3</v>
      </c>
    </row>
    <row r="371" spans="1:33" x14ac:dyDescent="0.35">
      <c r="A371" s="7">
        <v>805</v>
      </c>
      <c r="B371" s="7">
        <v>282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0.1045438238</v>
      </c>
      <c r="I371" s="4">
        <v>8.4597523070499996</v>
      </c>
      <c r="J371" s="2">
        <f t="shared" si="11"/>
        <v>1.2357787793961485E-2</v>
      </c>
      <c r="K371" s="3">
        <v>256</v>
      </c>
      <c r="L371" s="3">
        <v>80</v>
      </c>
      <c r="M371" s="3">
        <v>135</v>
      </c>
      <c r="N371" s="3">
        <v>28</v>
      </c>
      <c r="O371" s="24">
        <v>1001</v>
      </c>
      <c r="P371" s="4">
        <v>0.22500000000000001</v>
      </c>
      <c r="Q371" s="4">
        <v>0.238095238095238</v>
      </c>
      <c r="R371" s="4">
        <v>0.98299999999999998</v>
      </c>
      <c r="S371" s="4">
        <v>0.98299999999999998</v>
      </c>
      <c r="T371" s="4">
        <v>0.98499999999999999</v>
      </c>
      <c r="U371" s="4">
        <v>0.99099999999999999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1.49165487677772</v>
      </c>
      <c r="AC371" s="2">
        <v>1.4350845252893201</v>
      </c>
      <c r="AD371" s="2">
        <v>1.7146158834970501E-2</v>
      </c>
      <c r="AE371" s="2">
        <v>1.7146158834970501E-2</v>
      </c>
      <c r="AF371" s="2">
        <v>1.51136378100482E-2</v>
      </c>
      <c r="AG371" s="2">
        <v>9.0407446521490707E-3</v>
      </c>
    </row>
    <row r="372" spans="1:33" x14ac:dyDescent="0.35">
      <c r="A372" s="7">
        <v>649</v>
      </c>
      <c r="B372" s="7">
        <v>11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9.8602846559999999E-2</v>
      </c>
      <c r="I372" s="4">
        <v>7.6563149254020004</v>
      </c>
      <c r="J372" s="2">
        <f t="shared" si="11"/>
        <v>1.287862993107259E-2</v>
      </c>
      <c r="K372" s="3">
        <v>142</v>
      </c>
      <c r="L372" s="3">
        <v>241</v>
      </c>
      <c r="M372" s="3">
        <v>61</v>
      </c>
      <c r="N372" s="3">
        <v>55</v>
      </c>
      <c r="O372" s="24">
        <v>1001</v>
      </c>
      <c r="P372" s="4">
        <v>0.57699999999999996</v>
      </c>
      <c r="Q372" s="4">
        <v>0.62924281984334196</v>
      </c>
      <c r="R372" s="4">
        <v>0.996</v>
      </c>
      <c r="S372" s="4">
        <v>0.99099999999999999</v>
      </c>
      <c r="T372" s="4">
        <v>0.98899999999999999</v>
      </c>
      <c r="U372" s="4">
        <v>0.99099999999999999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0.54991301247403801</v>
      </c>
      <c r="AC372" s="2">
        <v>0.46323805568999099</v>
      </c>
      <c r="AD372" s="2">
        <v>4.0080213975388201E-3</v>
      </c>
      <c r="AE372" s="2">
        <v>9.0407446521490707E-3</v>
      </c>
      <c r="AF372" s="2">
        <v>1.1060947359424899E-2</v>
      </c>
      <c r="AG372" s="2">
        <v>9.0407446521490707E-3</v>
      </c>
    </row>
    <row r="373" spans="1:33" x14ac:dyDescent="0.35">
      <c r="A373" s="7">
        <v>217</v>
      </c>
      <c r="B373" s="7">
        <v>251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0.12668857529999999</v>
      </c>
      <c r="I373" s="4">
        <v>9.7741120690700001</v>
      </c>
      <c r="J373" s="2">
        <f t="shared" si="11"/>
        <v>1.2961645457381616E-2</v>
      </c>
      <c r="K373" s="3">
        <v>298</v>
      </c>
      <c r="L373" s="3">
        <v>96</v>
      </c>
      <c r="M373" s="3">
        <v>71</v>
      </c>
      <c r="N373" s="3">
        <v>34</v>
      </c>
      <c r="O373" s="24">
        <v>1001</v>
      </c>
      <c r="P373" s="4">
        <v>0.246</v>
      </c>
      <c r="Q373" s="4">
        <v>0.243654822335025</v>
      </c>
      <c r="R373" s="4">
        <v>0.99299999999999999</v>
      </c>
      <c r="S373" s="4">
        <v>0.99199999999999999</v>
      </c>
      <c r="T373" s="4">
        <v>0.996</v>
      </c>
      <c r="U373" s="4">
        <v>0.98699999999999999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1.4024237430497699</v>
      </c>
      <c r="AC373" s="2">
        <v>1.4120027178301</v>
      </c>
      <c r="AD373" s="2">
        <v>7.0246149369644698E-3</v>
      </c>
      <c r="AE373" s="2">
        <v>8.03217169726427E-3</v>
      </c>
      <c r="AF373" s="2">
        <v>4.0080213975388201E-3</v>
      </c>
      <c r="AG373" s="2">
        <v>1.30852395486555E-2</v>
      </c>
    </row>
    <row r="374" spans="1:33" x14ac:dyDescent="0.35">
      <c r="A374" s="7">
        <v>923</v>
      </c>
      <c r="B374" s="7">
        <v>55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0.13300298299999999</v>
      </c>
      <c r="I374" s="4">
        <v>9.1888242970099991</v>
      </c>
      <c r="J374" s="2">
        <f t="shared" si="11"/>
        <v>1.4474428795344203E-2</v>
      </c>
      <c r="K374" s="3">
        <v>299</v>
      </c>
      <c r="L374" s="3">
        <v>91</v>
      </c>
      <c r="M374" s="3">
        <v>73</v>
      </c>
      <c r="N374" s="3">
        <v>36</v>
      </c>
      <c r="O374" s="24">
        <v>1001</v>
      </c>
      <c r="P374" s="4">
        <v>0.27400000000000002</v>
      </c>
      <c r="Q374" s="4">
        <v>0.233333333333333</v>
      </c>
      <c r="R374" s="4">
        <v>0.996</v>
      </c>
      <c r="S374" s="4">
        <v>0.997</v>
      </c>
      <c r="T374" s="4">
        <v>1</v>
      </c>
      <c r="U374" s="4">
        <v>1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1.2946271725940699</v>
      </c>
      <c r="AC374" s="2">
        <v>1.45528723260684</v>
      </c>
      <c r="AD374" s="2">
        <v>4.0080213975388201E-3</v>
      </c>
      <c r="AE374" s="2">
        <v>3.00450902029872E-3</v>
      </c>
      <c r="AF374" s="2">
        <v>1.0000050000287801E-5</v>
      </c>
      <c r="AG374" s="2">
        <v>1.0000050000287801E-5</v>
      </c>
    </row>
    <row r="375" spans="1:33" x14ac:dyDescent="0.35">
      <c r="A375" s="7">
        <v>715</v>
      </c>
      <c r="B375" s="7">
        <v>481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0.1317535591</v>
      </c>
      <c r="I375" s="4">
        <v>8.8430828451799997</v>
      </c>
      <c r="J375" s="2">
        <f t="shared" si="11"/>
        <v>1.4899052898934837E-2</v>
      </c>
      <c r="K375" s="3">
        <v>236</v>
      </c>
      <c r="L375" s="3">
        <v>143</v>
      </c>
      <c r="M375" s="3">
        <v>91</v>
      </c>
      <c r="N375" s="3">
        <v>29</v>
      </c>
      <c r="O375" s="24">
        <v>1001</v>
      </c>
      <c r="P375" s="4">
        <v>0.35099999999999998</v>
      </c>
      <c r="Q375" s="4">
        <v>0.37730870712401099</v>
      </c>
      <c r="R375" s="4">
        <v>0.99399999999999999</v>
      </c>
      <c r="S375" s="4">
        <v>0.996</v>
      </c>
      <c r="T375" s="4">
        <v>0.997</v>
      </c>
      <c r="U375" s="4">
        <v>0.99299999999999999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1.0469690555162701</v>
      </c>
      <c r="AC375" s="2">
        <v>0.974691574822519</v>
      </c>
      <c r="AD375" s="2">
        <v>6.0180723255630203E-3</v>
      </c>
      <c r="AE375" s="2">
        <v>4.0080213975388201E-3</v>
      </c>
      <c r="AF375" s="2">
        <v>3.00450902029872E-3</v>
      </c>
      <c r="AG375" s="2">
        <v>7.0246149369644698E-3</v>
      </c>
    </row>
    <row r="376" spans="1:33" x14ac:dyDescent="0.35">
      <c r="A376" s="7">
        <v>989</v>
      </c>
      <c r="B376" s="7">
        <v>408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0.12752954620000001</v>
      </c>
      <c r="I376" s="4">
        <v>8.0862372653839998</v>
      </c>
      <c r="J376" s="2">
        <f t="shared" si="11"/>
        <v>1.5771185288605785E-2</v>
      </c>
      <c r="K376" s="3">
        <v>275</v>
      </c>
      <c r="L376" s="3">
        <v>96</v>
      </c>
      <c r="M376" s="3">
        <v>101</v>
      </c>
      <c r="N376" s="3">
        <v>27</v>
      </c>
      <c r="O376" s="24">
        <v>1001</v>
      </c>
      <c r="P376" s="4">
        <v>0.251</v>
      </c>
      <c r="Q376" s="4">
        <v>0.25876010781671199</v>
      </c>
      <c r="R376" s="4">
        <v>0.98899999999999999</v>
      </c>
      <c r="S376" s="4">
        <v>0.98299999999999998</v>
      </c>
      <c r="T376" s="4">
        <v>0.99099999999999999</v>
      </c>
      <c r="U376" s="4">
        <v>0.98799999999999999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1.38230233985035</v>
      </c>
      <c r="AC376" s="2">
        <v>1.3518538711396</v>
      </c>
      <c r="AD376" s="2">
        <v>1.1060947359424899E-2</v>
      </c>
      <c r="AE376" s="2">
        <v>1.7146158834970501E-2</v>
      </c>
      <c r="AF376" s="2">
        <v>9.0407446521490707E-3</v>
      </c>
      <c r="AG376" s="2">
        <v>1.20725812342692E-2</v>
      </c>
    </row>
    <row r="377" spans="1:33" x14ac:dyDescent="0.35">
      <c r="A377" s="7">
        <v>475</v>
      </c>
      <c r="B377" s="7">
        <v>339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0.11979572970000001</v>
      </c>
      <c r="I377" s="4">
        <v>7.3262864460000001</v>
      </c>
      <c r="J377" s="2">
        <f t="shared" si="11"/>
        <v>1.6351494114102784E-2</v>
      </c>
      <c r="K377" s="3">
        <v>202</v>
      </c>
      <c r="L377" s="3">
        <v>88</v>
      </c>
      <c r="M377" s="3">
        <v>170</v>
      </c>
      <c r="N377" s="3">
        <v>39</v>
      </c>
      <c r="O377" s="24">
        <v>1001</v>
      </c>
      <c r="P377" s="4">
        <v>0.26700000000000002</v>
      </c>
      <c r="Q377" s="4">
        <v>0.30344827586206902</v>
      </c>
      <c r="R377" s="4">
        <v>0.98399999999999999</v>
      </c>
      <c r="S377" s="4">
        <v>0.98199999999999998</v>
      </c>
      <c r="T377" s="4">
        <v>0.98699999999999999</v>
      </c>
      <c r="U377" s="4">
        <v>0.98399999999999999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1.3205066205818901</v>
      </c>
      <c r="AC377" s="2">
        <v>1.1925441085023101</v>
      </c>
      <c r="AD377" s="2">
        <v>1.6129381929883599E-2</v>
      </c>
      <c r="AE377" s="2">
        <v>1.8163970627671201E-2</v>
      </c>
      <c r="AF377" s="2">
        <v>1.30852395486555E-2</v>
      </c>
      <c r="AG377" s="2">
        <v>1.6129381929883599E-2</v>
      </c>
    </row>
    <row r="378" spans="1:33" x14ac:dyDescent="0.35">
      <c r="A378" s="7">
        <v>569</v>
      </c>
      <c r="B378" s="7">
        <v>396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0.150032147</v>
      </c>
      <c r="I378" s="4">
        <v>9.1336095041279997</v>
      </c>
      <c r="J378" s="2">
        <f t="shared" si="11"/>
        <v>1.642638071314434E-2</v>
      </c>
      <c r="K378" s="3">
        <v>209</v>
      </c>
      <c r="L378" s="3">
        <v>64</v>
      </c>
      <c r="M378" s="3">
        <v>199</v>
      </c>
      <c r="N378" s="3">
        <v>27</v>
      </c>
      <c r="O378" s="24">
        <v>1001</v>
      </c>
      <c r="P378" s="4">
        <v>0.18</v>
      </c>
      <c r="Q378" s="4">
        <v>0.23443223443223399</v>
      </c>
      <c r="R378" s="4">
        <v>0.96899999999999997</v>
      </c>
      <c r="S378" s="4">
        <v>0.98199999999999998</v>
      </c>
      <c r="T378" s="4">
        <v>0.98899999999999999</v>
      </c>
      <c r="U378" s="4">
        <v>0.98899999999999999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1.7147984280919299</v>
      </c>
      <c r="AC378" s="2">
        <v>1.45058871182529</v>
      </c>
      <c r="AD378" s="2">
        <v>3.14906670913708E-2</v>
      </c>
      <c r="AE378" s="2">
        <v>1.8163970627671201E-2</v>
      </c>
      <c r="AF378" s="2">
        <v>1.1060947359424899E-2</v>
      </c>
      <c r="AG378" s="2">
        <v>1.1060947359424899E-2</v>
      </c>
    </row>
    <row r="379" spans="1:33" x14ac:dyDescent="0.35">
      <c r="A379" s="7">
        <v>239</v>
      </c>
      <c r="B379" s="7">
        <v>286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0.12956016519999999</v>
      </c>
      <c r="I379" s="4">
        <v>7.5802537188699999</v>
      </c>
      <c r="J379" s="2">
        <f t="shared" si="11"/>
        <v>1.7091797979990796E-2</v>
      </c>
      <c r="K379" s="3">
        <v>324</v>
      </c>
      <c r="L379" s="3">
        <v>105</v>
      </c>
      <c r="M379" s="3">
        <v>61</v>
      </c>
      <c r="N379" s="3">
        <v>9</v>
      </c>
      <c r="O379" s="24">
        <v>1001</v>
      </c>
      <c r="P379" s="4">
        <v>0.217</v>
      </c>
      <c r="Q379" s="4">
        <v>0.24475524475524499</v>
      </c>
      <c r="R379" s="4">
        <v>0.99099999999999999</v>
      </c>
      <c r="S379" s="4">
        <v>0.995</v>
      </c>
      <c r="T379" s="4">
        <v>0.98799999999999999</v>
      </c>
      <c r="U379" s="4">
        <v>0.98799999999999999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1.52785792544168</v>
      </c>
      <c r="AC379" s="2">
        <v>1.4074965687704899</v>
      </c>
      <c r="AD379" s="2">
        <v>9.0407446521490707E-3</v>
      </c>
      <c r="AE379" s="2">
        <v>5.0125418235442898E-3</v>
      </c>
      <c r="AF379" s="2">
        <v>1.20725812342692E-2</v>
      </c>
      <c r="AG379" s="2">
        <v>1.20725812342692E-2</v>
      </c>
    </row>
    <row r="380" spans="1:33" x14ac:dyDescent="0.35">
      <c r="A380" s="7">
        <v>441</v>
      </c>
      <c r="B380" s="7">
        <v>230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0.14786057820000001</v>
      </c>
      <c r="I380" s="4">
        <v>8.6071827199000008</v>
      </c>
      <c r="J380" s="2">
        <f t="shared" si="11"/>
        <v>1.7178742802583129E-2</v>
      </c>
      <c r="K380" s="3">
        <v>165</v>
      </c>
      <c r="L380" s="3">
        <v>138</v>
      </c>
      <c r="M380" s="3">
        <v>148</v>
      </c>
      <c r="N380" s="3">
        <v>48</v>
      </c>
      <c r="O380" s="24">
        <v>867.10382871029901</v>
      </c>
      <c r="P380" s="4">
        <v>0.38600000000000001</v>
      </c>
      <c r="Q380" s="4">
        <v>0.45544554455445502</v>
      </c>
      <c r="R380" s="4">
        <v>0.997</v>
      </c>
      <c r="S380" s="4">
        <v>0.998</v>
      </c>
      <c r="T380" s="4">
        <v>0.99</v>
      </c>
      <c r="U380" s="4">
        <v>0.98899999999999999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0.95191790951730604</v>
      </c>
      <c r="AC380" s="2">
        <v>0.78647912035216405</v>
      </c>
      <c r="AD380" s="2">
        <v>3.00450902029872E-3</v>
      </c>
      <c r="AE380" s="2">
        <v>2.0020026706730801E-3</v>
      </c>
      <c r="AF380" s="2">
        <v>1.0050335853501499E-2</v>
      </c>
      <c r="AG380" s="2">
        <v>1.1060947359424899E-2</v>
      </c>
    </row>
    <row r="381" spans="1:33" x14ac:dyDescent="0.35">
      <c r="A381" s="7">
        <v>401</v>
      </c>
      <c r="B381" s="7">
        <v>262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0.138489048</v>
      </c>
      <c r="I381" s="4">
        <v>7.7611027939520003</v>
      </c>
      <c r="J381" s="2">
        <f t="shared" si="11"/>
        <v>1.7843990947771039E-2</v>
      </c>
      <c r="K381" s="3">
        <v>244</v>
      </c>
      <c r="L381" s="3">
        <v>84</v>
      </c>
      <c r="M381" s="3">
        <v>111</v>
      </c>
      <c r="N381" s="3">
        <v>60</v>
      </c>
      <c r="O381" s="24">
        <v>1001</v>
      </c>
      <c r="P381" s="4">
        <v>0.29899999999999999</v>
      </c>
      <c r="Q381" s="4">
        <v>0.25609756097560998</v>
      </c>
      <c r="R381" s="4">
        <v>0.995</v>
      </c>
      <c r="S381" s="4">
        <v>0.98499999999999999</v>
      </c>
      <c r="T381" s="4">
        <v>0.996</v>
      </c>
      <c r="U381" s="4">
        <v>0.99199999999999999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1.20731170559145</v>
      </c>
      <c r="AC381" s="2">
        <v>1.3621968095408299</v>
      </c>
      <c r="AD381" s="2">
        <v>5.0125418235442898E-3</v>
      </c>
      <c r="AE381" s="2">
        <v>1.51136378100482E-2</v>
      </c>
      <c r="AF381" s="2">
        <v>4.0080213975388201E-3</v>
      </c>
      <c r="AG381" s="2">
        <v>8.03217169726427E-3</v>
      </c>
    </row>
    <row r="382" spans="1:33" x14ac:dyDescent="0.35">
      <c r="A382" s="7">
        <v>739</v>
      </c>
      <c r="B382" s="7">
        <v>199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0.13785099670000001</v>
      </c>
      <c r="I382" s="4">
        <v>7.5064150515000003</v>
      </c>
      <c r="J382" s="2">
        <f t="shared" si="11"/>
        <v>1.8364425062327636E-2</v>
      </c>
      <c r="K382" s="3">
        <v>119</v>
      </c>
      <c r="L382" s="3">
        <v>224</v>
      </c>
      <c r="M382" s="3">
        <v>99</v>
      </c>
      <c r="N382" s="3">
        <v>57</v>
      </c>
      <c r="O382" s="24">
        <v>1001</v>
      </c>
      <c r="P382" s="4">
        <v>0.59299999999999997</v>
      </c>
      <c r="Q382" s="4">
        <v>0.65306122448979598</v>
      </c>
      <c r="R382" s="4">
        <v>0.99399999999999999</v>
      </c>
      <c r="S382" s="4">
        <v>0.996</v>
      </c>
      <c r="T382" s="4">
        <v>0.98899999999999999</v>
      </c>
      <c r="U382" s="4">
        <v>0.99199999999999999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0.52256087998441203</v>
      </c>
      <c r="AC382" s="2">
        <v>0.42608439531089998</v>
      </c>
      <c r="AD382" s="2">
        <v>6.0180723255630203E-3</v>
      </c>
      <c r="AE382" s="2">
        <v>4.0080213975388201E-3</v>
      </c>
      <c r="AF382" s="2">
        <v>1.1060947359424899E-2</v>
      </c>
      <c r="AG382" s="2">
        <v>8.03217169726427E-3</v>
      </c>
    </row>
    <row r="383" spans="1:33" x14ac:dyDescent="0.35">
      <c r="A383" s="7">
        <v>187</v>
      </c>
      <c r="B383" s="7">
        <v>246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0.1946612797</v>
      </c>
      <c r="I383" s="4">
        <v>10.389834949600001</v>
      </c>
      <c r="J383" s="2">
        <f t="shared" si="11"/>
        <v>1.8735743218663378E-2</v>
      </c>
      <c r="K383" s="3">
        <v>233</v>
      </c>
      <c r="L383" s="3">
        <v>119</v>
      </c>
      <c r="M383" s="3">
        <v>104</v>
      </c>
      <c r="N383" s="3">
        <v>43</v>
      </c>
      <c r="O383" s="24">
        <v>1001</v>
      </c>
      <c r="P383" s="4">
        <v>0.307</v>
      </c>
      <c r="Q383" s="4">
        <v>0.33806818181818199</v>
      </c>
      <c r="R383" s="4">
        <v>0.98299999999999998</v>
      </c>
      <c r="S383" s="4">
        <v>0.98199999999999998</v>
      </c>
      <c r="T383" s="4">
        <v>0.98399999999999999</v>
      </c>
      <c r="U383" s="4">
        <v>0.99399999999999999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1.18090753139494</v>
      </c>
      <c r="AC383" s="2">
        <v>1.08450768248657</v>
      </c>
      <c r="AD383" s="2">
        <v>1.7146158834970501E-2</v>
      </c>
      <c r="AE383" s="2">
        <v>1.8163970627671201E-2</v>
      </c>
      <c r="AF383" s="2">
        <v>1.6129381929883599E-2</v>
      </c>
      <c r="AG383" s="2">
        <v>6.0180723255630203E-3</v>
      </c>
    </row>
    <row r="384" spans="1:33" x14ac:dyDescent="0.35">
      <c r="A384" s="7">
        <v>257</v>
      </c>
      <c r="B384" s="7">
        <v>398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0.16240229389999999</v>
      </c>
      <c r="I384" s="4">
        <v>7.8711052428489996</v>
      </c>
      <c r="J384" s="2">
        <f t="shared" si="11"/>
        <v>2.0632717882605442E-2</v>
      </c>
      <c r="K384" s="3">
        <v>145</v>
      </c>
      <c r="L384" s="3">
        <v>279</v>
      </c>
      <c r="M384" s="3">
        <v>24</v>
      </c>
      <c r="N384" s="3">
        <v>51</v>
      </c>
      <c r="O384" s="24">
        <v>892.92551123134797</v>
      </c>
      <c r="P384" s="4">
        <v>0.64800000000000002</v>
      </c>
      <c r="Q384" s="4">
        <v>0.65801886792452802</v>
      </c>
      <c r="R384" s="4">
        <v>0.98799999999999999</v>
      </c>
      <c r="S384" s="4">
        <v>0.99</v>
      </c>
      <c r="T384" s="4">
        <v>0.99099999999999999</v>
      </c>
      <c r="U384" s="4">
        <v>0.98899999999999999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0.43386458262986199</v>
      </c>
      <c r="AC384" s="2">
        <v>0.41852167341059199</v>
      </c>
      <c r="AD384" s="2">
        <v>1.20725812342692E-2</v>
      </c>
      <c r="AE384" s="2">
        <v>1.0050335853501499E-2</v>
      </c>
      <c r="AF384" s="2">
        <v>9.0407446521490707E-3</v>
      </c>
      <c r="AG384" s="2">
        <v>1.1060947359424899E-2</v>
      </c>
    </row>
    <row r="385" spans="1:33" x14ac:dyDescent="0.35">
      <c r="A385" s="7">
        <v>315</v>
      </c>
      <c r="B385" s="7">
        <v>450</v>
      </c>
      <c r="C385" s="7">
        <v>0</v>
      </c>
      <c r="D385" s="7">
        <v>1</v>
      </c>
      <c r="E385" s="22" t="str">
        <f t="shared" si="10"/>
        <v>01</v>
      </c>
      <c r="F385" s="4">
        <v>0.999915</v>
      </c>
      <c r="G385" s="25">
        <v>1</v>
      </c>
      <c r="H385" s="4">
        <v>0.21174813510000001</v>
      </c>
      <c r="I385" s="4">
        <v>9.8418351228999992</v>
      </c>
      <c r="J385" s="2">
        <f t="shared" si="11"/>
        <v>2.1515106934407394E-2</v>
      </c>
      <c r="K385" s="3">
        <v>242</v>
      </c>
      <c r="L385" s="3">
        <v>76</v>
      </c>
      <c r="M385" s="3">
        <v>111</v>
      </c>
      <c r="N385" s="3">
        <v>70</v>
      </c>
      <c r="O385" s="24">
        <v>1001</v>
      </c>
      <c r="P385" s="4">
        <v>0.28699999999999998</v>
      </c>
      <c r="Q385" s="4">
        <v>0.23899371069182401</v>
      </c>
      <c r="R385" s="4">
        <v>0.99099999999999999</v>
      </c>
      <c r="S385" s="4">
        <v>0.99299999999999999</v>
      </c>
      <c r="T385" s="4">
        <v>0.98799999999999999</v>
      </c>
      <c r="U385" s="4">
        <v>0.99099999999999999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1.2482730632225201</v>
      </c>
      <c r="AC385" s="2">
        <v>1.4313180424938501</v>
      </c>
      <c r="AD385" s="2">
        <v>9.0407446521490707E-3</v>
      </c>
      <c r="AE385" s="2">
        <v>7.0246149369644698E-3</v>
      </c>
      <c r="AF385" s="2">
        <v>1.20725812342692E-2</v>
      </c>
      <c r="AG385" s="2">
        <v>9.0407446521490707E-3</v>
      </c>
    </row>
    <row r="386" spans="1:33" x14ac:dyDescent="0.35">
      <c r="A386" s="7">
        <v>135</v>
      </c>
      <c r="B386" s="7">
        <v>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0.1664807331</v>
      </c>
      <c r="I386" s="4">
        <v>7.6937662038600001</v>
      </c>
      <c r="J386" s="2">
        <f t="shared" ref="J386:J449" si="13">H386/I386</f>
        <v>2.163839252308912E-2</v>
      </c>
      <c r="K386" s="3">
        <v>281</v>
      </c>
      <c r="L386" s="3">
        <v>129</v>
      </c>
      <c r="M386" s="3">
        <v>61</v>
      </c>
      <c r="N386" s="3">
        <v>28</v>
      </c>
      <c r="O386" s="24">
        <v>1001</v>
      </c>
      <c r="P386" s="4">
        <v>0.29899999999999999</v>
      </c>
      <c r="Q386" s="4">
        <v>0.31463414634146297</v>
      </c>
      <c r="R386" s="4">
        <v>0.79100000000000004</v>
      </c>
      <c r="S386" s="4">
        <v>0.8</v>
      </c>
      <c r="T386" s="4">
        <v>0.79700000000000004</v>
      </c>
      <c r="U386" s="4">
        <v>0.79500000000000004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1.20731170559145</v>
      </c>
      <c r="AC386" s="2">
        <v>1.1563447553366799</v>
      </c>
      <c r="AD386" s="2">
        <v>0.23445731121448299</v>
      </c>
      <c r="AE386" s="2">
        <v>0.22314355131420999</v>
      </c>
      <c r="AF386" s="2">
        <v>0.22690060019192199</v>
      </c>
      <c r="AG386" s="2">
        <v>0.22941316432780501</v>
      </c>
    </row>
    <row r="387" spans="1:33" x14ac:dyDescent="0.35">
      <c r="A387" s="7">
        <v>801</v>
      </c>
      <c r="B387" s="7">
        <v>129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0.25400141170000001</v>
      </c>
      <c r="I387" s="4">
        <v>8.4914906701599993</v>
      </c>
      <c r="J387" s="2">
        <f t="shared" si="13"/>
        <v>2.9912464320615458E-2</v>
      </c>
      <c r="K387" s="3">
        <v>105</v>
      </c>
      <c r="L387" s="3">
        <v>244</v>
      </c>
      <c r="M387" s="3">
        <v>69</v>
      </c>
      <c r="N387" s="3">
        <v>81</v>
      </c>
      <c r="O387" s="24">
        <v>1001</v>
      </c>
      <c r="P387" s="4">
        <v>0.64900000000000002</v>
      </c>
      <c r="Q387" s="4">
        <v>0.69914040114613196</v>
      </c>
      <c r="R387" s="4">
        <v>0.97399999999999998</v>
      </c>
      <c r="S387" s="4">
        <v>0.97499999999999998</v>
      </c>
      <c r="T387" s="4">
        <v>0.97599999999999998</v>
      </c>
      <c r="U387" s="4">
        <v>0.97899999999999998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0.432322562278047</v>
      </c>
      <c r="AC387" s="2">
        <v>0.35790369690922502</v>
      </c>
      <c r="AD387" s="2">
        <v>2.6343975339602001E-2</v>
      </c>
      <c r="AE387" s="2">
        <v>2.5317807984289901E-2</v>
      </c>
      <c r="AF387" s="2">
        <v>2.4292692569044601E-2</v>
      </c>
      <c r="AG387" s="2">
        <v>2.1223636451626698E-2</v>
      </c>
    </row>
    <row r="388" spans="1:33" x14ac:dyDescent="0.35">
      <c r="A388" s="7">
        <v>907</v>
      </c>
      <c r="B388" s="7">
        <v>304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0.29358012179999998</v>
      </c>
      <c r="I388" s="4">
        <v>9.3110278122800008</v>
      </c>
      <c r="J388" s="2">
        <f t="shared" si="13"/>
        <v>3.153036675637539E-2</v>
      </c>
      <c r="K388" s="3">
        <v>206</v>
      </c>
      <c r="L388" s="3">
        <v>60</v>
      </c>
      <c r="M388" s="3">
        <v>214</v>
      </c>
      <c r="N388" s="3">
        <v>19</v>
      </c>
      <c r="O388" s="24">
        <v>1001</v>
      </c>
      <c r="P388" s="4">
        <v>0.15</v>
      </c>
      <c r="Q388" s="4">
        <v>0.22556390977443599</v>
      </c>
      <c r="R388" s="4">
        <v>0.97099999999999997</v>
      </c>
      <c r="S388" s="4">
        <v>0.97799999999999998</v>
      </c>
      <c r="T388" s="4">
        <v>0.98</v>
      </c>
      <c r="U388" s="4">
        <v>0.97799999999999998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1.89711998488588</v>
      </c>
      <c r="AC388" s="2">
        <v>1.4891517465596</v>
      </c>
      <c r="AD388" s="2">
        <v>2.9428810690812199E-2</v>
      </c>
      <c r="AE388" s="2">
        <v>2.2245608947319698E-2</v>
      </c>
      <c r="AF388" s="2">
        <v>2.0202707317519501E-2</v>
      </c>
      <c r="AG388" s="2">
        <v>2.2245608947319698E-2</v>
      </c>
    </row>
    <row r="389" spans="1:33" x14ac:dyDescent="0.35">
      <c r="A389" s="7">
        <v>209</v>
      </c>
      <c r="B389" s="7">
        <v>4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0.2454410722</v>
      </c>
      <c r="I389" s="4">
        <v>7.5358347676650004</v>
      </c>
      <c r="J389" s="2">
        <f t="shared" si="13"/>
        <v>3.2569858518282056E-2</v>
      </c>
      <c r="K389" s="3">
        <v>301</v>
      </c>
      <c r="L389" s="3">
        <v>107</v>
      </c>
      <c r="M389" s="3">
        <v>60</v>
      </c>
      <c r="N389" s="3">
        <v>31</v>
      </c>
      <c r="O389" s="24">
        <v>1001</v>
      </c>
      <c r="P389" s="4">
        <v>0.27700000000000002</v>
      </c>
      <c r="Q389" s="4">
        <v>0.26225490196078399</v>
      </c>
      <c r="R389" s="4">
        <v>0.71899999999999997</v>
      </c>
      <c r="S389" s="4">
        <v>0.69799999999999995</v>
      </c>
      <c r="T389" s="4">
        <v>0.71899999999999997</v>
      </c>
      <c r="U389" s="4">
        <v>0.70799999999999996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1.2837377727948001</v>
      </c>
      <c r="AC389" s="2">
        <v>1.3384383399422599</v>
      </c>
      <c r="AD389" s="2">
        <v>0.32989392126109002</v>
      </c>
      <c r="AE389" s="2">
        <v>0.35953617621976502</v>
      </c>
      <c r="AF389" s="2">
        <v>0.32989392126109002</v>
      </c>
      <c r="AG389" s="2">
        <v>0.34531118528841698</v>
      </c>
    </row>
    <row r="390" spans="1:33" x14ac:dyDescent="0.35">
      <c r="A390" s="7">
        <v>759</v>
      </c>
      <c r="B390" s="7">
        <v>467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0.23221489100000001</v>
      </c>
      <c r="I390" s="4">
        <v>6.9324380830000001</v>
      </c>
      <c r="J390" s="2">
        <f t="shared" si="13"/>
        <v>3.3496857558590616E-2</v>
      </c>
      <c r="K390" s="3">
        <v>277</v>
      </c>
      <c r="L390" s="3">
        <v>106</v>
      </c>
      <c r="M390" s="3">
        <v>82</v>
      </c>
      <c r="N390" s="3">
        <v>34</v>
      </c>
      <c r="O390" s="24">
        <v>1001</v>
      </c>
      <c r="P390" s="4">
        <v>0.28100000000000003</v>
      </c>
      <c r="Q390" s="4">
        <v>0.27676240208877301</v>
      </c>
      <c r="R390" s="4">
        <v>0.98599999999999999</v>
      </c>
      <c r="S390" s="4">
        <v>0.96499999999999997</v>
      </c>
      <c r="T390" s="4">
        <v>0.98299999999999998</v>
      </c>
      <c r="U390" s="4">
        <v>0.97899999999999998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1.2694006096483901</v>
      </c>
      <c r="AC390" s="2">
        <v>1.2845958950685801</v>
      </c>
      <c r="AD390" s="2">
        <v>1.4098924379501601E-2</v>
      </c>
      <c r="AE390" s="2">
        <v>3.5627177643151202E-2</v>
      </c>
      <c r="AF390" s="2">
        <v>1.7146158834970501E-2</v>
      </c>
      <c r="AG390" s="2">
        <v>2.1223636451626698E-2</v>
      </c>
    </row>
    <row r="391" spans="1:33" x14ac:dyDescent="0.35">
      <c r="A391" s="7">
        <v>213</v>
      </c>
      <c r="B391" s="7">
        <v>123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0.26953411519999998</v>
      </c>
      <c r="I391" s="4">
        <v>7.7234349625299998</v>
      </c>
      <c r="J391" s="2">
        <f t="shared" si="13"/>
        <v>3.4898217762904228E-2</v>
      </c>
      <c r="K391" s="3">
        <v>300</v>
      </c>
      <c r="L391" s="3">
        <v>51</v>
      </c>
      <c r="M391" s="3">
        <v>95</v>
      </c>
      <c r="N391" s="3">
        <v>53</v>
      </c>
      <c r="O391" s="24">
        <v>1001</v>
      </c>
      <c r="P391" s="4">
        <v>0.19400000000000001</v>
      </c>
      <c r="Q391" s="4">
        <v>0.145299145299145</v>
      </c>
      <c r="R391" s="4">
        <v>0.98899999999999999</v>
      </c>
      <c r="S391" s="4">
        <v>0.96199999999999997</v>
      </c>
      <c r="T391" s="4">
        <v>0.97599999999999998</v>
      </c>
      <c r="U391" s="4">
        <v>0.98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1.6398971199188099</v>
      </c>
      <c r="AC391" s="2">
        <v>1.9289605907415399</v>
      </c>
      <c r="AD391" s="2">
        <v>1.1060947359424899E-2</v>
      </c>
      <c r="AE391" s="2">
        <v>3.8740828316430602E-2</v>
      </c>
      <c r="AF391" s="2">
        <v>2.4292692569044601E-2</v>
      </c>
      <c r="AG391" s="2">
        <v>2.0202707317519501E-2</v>
      </c>
    </row>
    <row r="392" spans="1:33" x14ac:dyDescent="0.35">
      <c r="A392" s="7">
        <v>755</v>
      </c>
      <c r="B392" s="7">
        <v>164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0.2698622148</v>
      </c>
      <c r="I392" s="4">
        <v>7.6970700447000002</v>
      </c>
      <c r="J392" s="2">
        <f t="shared" si="13"/>
        <v>3.5060381837868297E-2</v>
      </c>
      <c r="K392" s="3">
        <v>262</v>
      </c>
      <c r="L392" s="3">
        <v>123</v>
      </c>
      <c r="M392" s="3">
        <v>98</v>
      </c>
      <c r="N392" s="3">
        <v>16</v>
      </c>
      <c r="O392" s="24">
        <v>1001</v>
      </c>
      <c r="P392" s="4">
        <v>0.27</v>
      </c>
      <c r="Q392" s="4">
        <v>0.31948051948051898</v>
      </c>
      <c r="R392" s="4">
        <v>0.97899999999999998</v>
      </c>
      <c r="S392" s="4">
        <v>0.97799999999999998</v>
      </c>
      <c r="T392" s="4">
        <v>0.98399999999999999</v>
      </c>
      <c r="U392" s="4">
        <v>0.97599999999999998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1.30933331998376</v>
      </c>
      <c r="AC392" s="2">
        <v>1.14105897891537</v>
      </c>
      <c r="AD392" s="2">
        <v>2.1223636451626698E-2</v>
      </c>
      <c r="AE392" s="2">
        <v>2.2245608947319698E-2</v>
      </c>
      <c r="AF392" s="2">
        <v>1.6129381929883599E-2</v>
      </c>
      <c r="AG392" s="2">
        <v>2.4292692569044601E-2</v>
      </c>
    </row>
    <row r="393" spans="1:33" x14ac:dyDescent="0.35">
      <c r="A393" s="7">
        <v>111</v>
      </c>
      <c r="B393" s="7">
        <v>44</v>
      </c>
      <c r="C393" s="7">
        <v>0</v>
      </c>
      <c r="D393" s="7">
        <v>1</v>
      </c>
      <c r="E393" s="22" t="str">
        <f t="shared" si="12"/>
        <v>01</v>
      </c>
      <c r="F393" s="4">
        <v>0.99997999999999998</v>
      </c>
      <c r="G393" s="25">
        <v>1</v>
      </c>
      <c r="H393" s="4">
        <v>0.27025103010000001</v>
      </c>
      <c r="I393" s="4">
        <v>7.5359414684099999</v>
      </c>
      <c r="J393" s="2">
        <f t="shared" si="13"/>
        <v>3.5861614800601682E-2</v>
      </c>
      <c r="K393" s="3">
        <v>200</v>
      </c>
      <c r="L393" s="3">
        <v>179</v>
      </c>
      <c r="M393" s="3">
        <v>60</v>
      </c>
      <c r="N393" s="3">
        <v>60</v>
      </c>
      <c r="O393" s="24">
        <v>1001</v>
      </c>
      <c r="P393" s="4">
        <v>0.45300000000000001</v>
      </c>
      <c r="Q393" s="4">
        <v>0.47229551451187302</v>
      </c>
      <c r="R393" s="4">
        <v>0.98399999999999999</v>
      </c>
      <c r="S393" s="4">
        <v>0.99299999999999999</v>
      </c>
      <c r="T393" s="4">
        <v>0.98599999999999999</v>
      </c>
      <c r="U393" s="4">
        <v>0.98199999999999998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0.79186315349910297</v>
      </c>
      <c r="AC393" s="2">
        <v>0.75015039924167104</v>
      </c>
      <c r="AD393" s="2">
        <v>1.6129381929883599E-2</v>
      </c>
      <c r="AE393" s="2">
        <v>7.0246149369644698E-3</v>
      </c>
      <c r="AF393" s="2">
        <v>1.4098924379501601E-2</v>
      </c>
      <c r="AG393" s="2">
        <v>1.8163970627671201E-2</v>
      </c>
    </row>
    <row r="394" spans="1:33" x14ac:dyDescent="0.35">
      <c r="A394" s="7">
        <v>59</v>
      </c>
      <c r="B394" s="7">
        <v>58</v>
      </c>
      <c r="C394" s="7">
        <v>0</v>
      </c>
      <c r="D394" s="7">
        <v>1</v>
      </c>
      <c r="E394" s="22" t="str">
        <f t="shared" si="12"/>
        <v>01</v>
      </c>
      <c r="F394" s="4">
        <v>0.99964699999999995</v>
      </c>
      <c r="G394" s="25">
        <v>1</v>
      </c>
      <c r="H394" s="4">
        <v>0.2609142941</v>
      </c>
      <c r="I394" s="4">
        <v>7.1821530227999997</v>
      </c>
      <c r="J394" s="2">
        <f t="shared" si="13"/>
        <v>3.6328144676355173E-2</v>
      </c>
      <c r="K394" s="3">
        <v>76</v>
      </c>
      <c r="L394" s="3">
        <v>207</v>
      </c>
      <c r="M394" s="3">
        <v>82</v>
      </c>
      <c r="N394" s="3">
        <v>134</v>
      </c>
      <c r="O394" s="24">
        <v>1001</v>
      </c>
      <c r="P394" s="4">
        <v>0.68700000000000006</v>
      </c>
      <c r="Q394" s="4">
        <v>0.73144876325088304</v>
      </c>
      <c r="R394" s="4">
        <v>0.98599999999999999</v>
      </c>
      <c r="S394" s="4">
        <v>0.98799999999999999</v>
      </c>
      <c r="T394" s="4">
        <v>0.98599999999999999</v>
      </c>
      <c r="U394" s="4">
        <v>0.98799999999999999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0.37542098675978802</v>
      </c>
      <c r="AC394" s="2">
        <v>0.31272810437786902</v>
      </c>
      <c r="AD394" s="2">
        <v>1.4098924379501601E-2</v>
      </c>
      <c r="AE394" s="2">
        <v>1.20725812342692E-2</v>
      </c>
      <c r="AF394" s="2">
        <v>1.4098924379501601E-2</v>
      </c>
      <c r="AG394" s="2">
        <v>1.20725812342692E-2</v>
      </c>
    </row>
    <row r="395" spans="1:33" x14ac:dyDescent="0.35">
      <c r="A395" s="7">
        <v>131</v>
      </c>
      <c r="B395" s="7">
        <v>373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0.327486736</v>
      </c>
      <c r="I395" s="4">
        <v>8.6141932683199993</v>
      </c>
      <c r="J395" s="2">
        <f t="shared" si="13"/>
        <v>3.8017110343272896E-2</v>
      </c>
      <c r="K395" s="3">
        <v>112</v>
      </c>
      <c r="L395" s="3">
        <v>30</v>
      </c>
      <c r="M395" s="3">
        <v>288</v>
      </c>
      <c r="N395" s="3">
        <v>69</v>
      </c>
      <c r="O395" s="24">
        <v>1001</v>
      </c>
      <c r="P395" s="4">
        <v>0.20200000000000001</v>
      </c>
      <c r="Q395" s="4">
        <v>0.21126760563380301</v>
      </c>
      <c r="R395" s="4">
        <v>0.96899999999999997</v>
      </c>
      <c r="S395" s="4">
        <v>0.98399999999999999</v>
      </c>
      <c r="T395" s="4">
        <v>0.97899999999999998</v>
      </c>
      <c r="U395" s="4">
        <v>0.96799999999999997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1.59948758158093</v>
      </c>
      <c r="AC395" s="2">
        <v>1.5546296759391101</v>
      </c>
      <c r="AD395" s="2">
        <v>3.14906670913708E-2</v>
      </c>
      <c r="AE395" s="2">
        <v>1.6129381929883599E-2</v>
      </c>
      <c r="AF395" s="2">
        <v>2.1223636451626698E-2</v>
      </c>
      <c r="AG395" s="2">
        <v>3.2523191705560103E-2</v>
      </c>
    </row>
    <row r="396" spans="1:33" x14ac:dyDescent="0.35">
      <c r="A396" s="7">
        <v>9</v>
      </c>
      <c r="B396" s="7">
        <v>470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0.31240654270000001</v>
      </c>
      <c r="I396" s="4">
        <v>7.5999272859440001</v>
      </c>
      <c r="J396" s="2">
        <f t="shared" si="13"/>
        <v>4.1106517331789896E-2</v>
      </c>
      <c r="K396" s="3">
        <v>296</v>
      </c>
      <c r="L396" s="3">
        <v>104</v>
      </c>
      <c r="M396" s="3">
        <v>74</v>
      </c>
      <c r="N396" s="3">
        <v>25</v>
      </c>
      <c r="O396" s="24">
        <v>945.31624842137001</v>
      </c>
      <c r="P396" s="4">
        <v>0.28000000000000003</v>
      </c>
      <c r="Q396" s="4">
        <v>0.26</v>
      </c>
      <c r="R396" s="4">
        <v>0.99099999999999999</v>
      </c>
      <c r="S396" s="4">
        <v>0.99099999999999999</v>
      </c>
      <c r="T396" s="4">
        <v>0.98</v>
      </c>
      <c r="U396" s="4">
        <v>1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1.27296567581289</v>
      </c>
      <c r="AC396" s="2">
        <v>1.3470736479666101</v>
      </c>
      <c r="AD396" s="2">
        <v>9.0407446521490707E-3</v>
      </c>
      <c r="AE396" s="2">
        <v>9.0407446521490707E-3</v>
      </c>
      <c r="AF396" s="2">
        <v>2.0202707317519501E-2</v>
      </c>
      <c r="AG396" s="2">
        <v>1.0000050000287801E-5</v>
      </c>
    </row>
    <row r="397" spans="1:33" x14ac:dyDescent="0.35">
      <c r="A397" s="7">
        <v>867</v>
      </c>
      <c r="B397" s="7">
        <v>238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0.3210996042</v>
      </c>
      <c r="I397" s="4">
        <v>7.7484458780500001</v>
      </c>
      <c r="J397" s="2">
        <f t="shared" si="13"/>
        <v>4.1440517137716529E-2</v>
      </c>
      <c r="K397" s="3">
        <v>261</v>
      </c>
      <c r="L397" s="3">
        <v>84</v>
      </c>
      <c r="M397" s="3">
        <v>114</v>
      </c>
      <c r="N397" s="3">
        <v>40</v>
      </c>
      <c r="O397" s="24">
        <v>1001</v>
      </c>
      <c r="P397" s="4">
        <v>0.23799999999999999</v>
      </c>
      <c r="Q397" s="4">
        <v>0.24347826086956501</v>
      </c>
      <c r="R397" s="4">
        <v>0.98599999999999999</v>
      </c>
      <c r="S397" s="4">
        <v>0.99</v>
      </c>
      <c r="T397" s="4">
        <v>0.97699999999999998</v>
      </c>
      <c r="U397" s="4">
        <v>0.97299999999999998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1.43548460531066</v>
      </c>
      <c r="AC397" s="2">
        <v>1.4127276181880499</v>
      </c>
      <c r="AD397" s="2">
        <v>1.4098924379501601E-2</v>
      </c>
      <c r="AE397" s="2">
        <v>1.0050335853501499E-2</v>
      </c>
      <c r="AF397" s="2">
        <v>2.32686269393543E-2</v>
      </c>
      <c r="AG397" s="2">
        <v>2.7371196796132001E-2</v>
      </c>
    </row>
    <row r="398" spans="1:33" x14ac:dyDescent="0.35">
      <c r="A398" s="7">
        <v>531</v>
      </c>
      <c r="B398" s="7">
        <v>302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0.3771743515</v>
      </c>
      <c r="I398" s="4">
        <v>8.83551015856</v>
      </c>
      <c r="J398" s="2">
        <f t="shared" si="13"/>
        <v>4.2688463340691964E-2</v>
      </c>
      <c r="K398" s="3">
        <v>172</v>
      </c>
      <c r="L398" s="3">
        <v>139</v>
      </c>
      <c r="M398" s="3">
        <v>107</v>
      </c>
      <c r="N398" s="3">
        <v>81</v>
      </c>
      <c r="O398" s="24">
        <v>1001</v>
      </c>
      <c r="P398" s="4">
        <v>0.43</v>
      </c>
      <c r="Q398" s="4">
        <v>0.44694533762057898</v>
      </c>
      <c r="R398" s="4">
        <v>0.97899999999999998</v>
      </c>
      <c r="S398" s="4">
        <v>0.97699999999999998</v>
      </c>
      <c r="T398" s="4">
        <v>0.97599999999999998</v>
      </c>
      <c r="U398" s="4">
        <v>0.97099999999999997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0.84397007029452897</v>
      </c>
      <c r="AC398" s="2">
        <v>0.80531897904854199</v>
      </c>
      <c r="AD398" s="2">
        <v>2.1223636451626698E-2</v>
      </c>
      <c r="AE398" s="2">
        <v>2.32686269393543E-2</v>
      </c>
      <c r="AF398" s="2">
        <v>2.4292692569044601E-2</v>
      </c>
      <c r="AG398" s="2">
        <v>2.9428810690812199E-2</v>
      </c>
    </row>
    <row r="399" spans="1:33" x14ac:dyDescent="0.35">
      <c r="A399" s="7">
        <v>261</v>
      </c>
      <c r="B399" s="7">
        <v>238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0.49906655500000002</v>
      </c>
      <c r="I399" s="4">
        <v>10.8304687537</v>
      </c>
      <c r="J399" s="2">
        <f t="shared" si="13"/>
        <v>4.6079866564363109E-2</v>
      </c>
      <c r="K399" s="3">
        <v>85</v>
      </c>
      <c r="L399" s="3">
        <v>251</v>
      </c>
      <c r="M399" s="3">
        <v>46</v>
      </c>
      <c r="N399" s="3">
        <v>117</v>
      </c>
      <c r="O399" s="24">
        <v>1001</v>
      </c>
      <c r="P399" s="4">
        <v>0.74199999999999999</v>
      </c>
      <c r="Q399" s="4">
        <v>0.74702380952380998</v>
      </c>
      <c r="R399" s="4">
        <v>0.97099999999999997</v>
      </c>
      <c r="S399" s="4">
        <v>0.96</v>
      </c>
      <c r="T399" s="4">
        <v>0.96299999999999997</v>
      </c>
      <c r="U399" s="4">
        <v>0.95599999999999996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0.298406035814757</v>
      </c>
      <c r="AC399" s="2">
        <v>0.29165822083142001</v>
      </c>
      <c r="AD399" s="2">
        <v>2.9428810690812199E-2</v>
      </c>
      <c r="AE399" s="2">
        <v>4.08219945202552E-2</v>
      </c>
      <c r="AF399" s="2">
        <v>3.7701867184011501E-2</v>
      </c>
      <c r="AG399" s="2">
        <v>4.4997365930735798E-2</v>
      </c>
    </row>
    <row r="400" spans="1:33" x14ac:dyDescent="0.35">
      <c r="A400" s="7">
        <v>731</v>
      </c>
      <c r="B400" s="7">
        <v>482</v>
      </c>
      <c r="C400" s="7">
        <v>0</v>
      </c>
      <c r="D400" s="7">
        <v>1</v>
      </c>
      <c r="E400" s="22" t="str">
        <f t="shared" si="12"/>
        <v>01</v>
      </c>
      <c r="F400" s="4">
        <v>0.99993500000000002</v>
      </c>
      <c r="G400" s="25">
        <v>1</v>
      </c>
      <c r="H400" s="4">
        <v>0.32653613100000001</v>
      </c>
      <c r="I400" s="4">
        <v>6.9832274936000003</v>
      </c>
      <c r="J400" s="2">
        <f t="shared" si="13"/>
        <v>4.6760059198882521E-2</v>
      </c>
      <c r="K400" s="3">
        <v>261</v>
      </c>
      <c r="L400" s="3">
        <v>123</v>
      </c>
      <c r="M400" s="3">
        <v>74</v>
      </c>
      <c r="N400" s="3">
        <v>41</v>
      </c>
      <c r="O400" s="24">
        <v>1001</v>
      </c>
      <c r="P400" s="4">
        <v>0.32200000000000001</v>
      </c>
      <c r="Q400" s="4">
        <v>0.3203125</v>
      </c>
      <c r="R400" s="4">
        <v>0.96699999999999997</v>
      </c>
      <c r="S400" s="4">
        <v>0.97099999999999997</v>
      </c>
      <c r="T400" s="4">
        <v>0.97499999999999998</v>
      </c>
      <c r="U400" s="4">
        <v>0.98299999999999998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1.1332037334377301</v>
      </c>
      <c r="AC400" s="2">
        <v>1.1384581972153101</v>
      </c>
      <c r="AD400" s="2">
        <v>3.3556783528842803E-2</v>
      </c>
      <c r="AE400" s="2">
        <v>2.9428810690812199E-2</v>
      </c>
      <c r="AF400" s="2">
        <v>2.5317807984289901E-2</v>
      </c>
      <c r="AG400" s="2">
        <v>1.7146158834970501E-2</v>
      </c>
    </row>
    <row r="401" spans="1:33" x14ac:dyDescent="0.35">
      <c r="A401" s="7">
        <v>39</v>
      </c>
      <c r="B401" s="7">
        <v>419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0.45334653829999999</v>
      </c>
      <c r="I401" s="4">
        <v>8.5601452800400004</v>
      </c>
      <c r="J401" s="2">
        <f t="shared" si="13"/>
        <v>5.296014535607059E-2</v>
      </c>
      <c r="K401" s="3">
        <v>173</v>
      </c>
      <c r="L401" s="3">
        <v>88</v>
      </c>
      <c r="M401" s="3">
        <v>196</v>
      </c>
      <c r="N401" s="3">
        <v>42</v>
      </c>
      <c r="O401" s="24">
        <v>1001</v>
      </c>
      <c r="P401" s="4">
        <v>0.26900000000000002</v>
      </c>
      <c r="Q401" s="4">
        <v>0.33716475095785398</v>
      </c>
      <c r="R401" s="4">
        <v>0.97</v>
      </c>
      <c r="S401" s="4">
        <v>0.99199999999999999</v>
      </c>
      <c r="T401" s="4">
        <v>0.95699999999999996</v>
      </c>
      <c r="U401" s="4">
        <v>0.98199999999999998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1.3130438993803</v>
      </c>
      <c r="AC401" s="2">
        <v>1.08718359284449</v>
      </c>
      <c r="AD401" s="2">
        <v>3.0459207484708602E-2</v>
      </c>
      <c r="AE401" s="2">
        <v>8.03217169726427E-3</v>
      </c>
      <c r="AF401" s="2">
        <v>4.3951887529182797E-2</v>
      </c>
      <c r="AG401" s="2">
        <v>1.8163970627671201E-2</v>
      </c>
    </row>
    <row r="402" spans="1:33" x14ac:dyDescent="0.35">
      <c r="A402" s="7">
        <v>393</v>
      </c>
      <c r="B402" s="7">
        <v>384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0.43715490569999998</v>
      </c>
      <c r="I402" s="4">
        <v>8.2347307274000006</v>
      </c>
      <c r="J402" s="2">
        <f t="shared" si="13"/>
        <v>5.3086727443973802E-2</v>
      </c>
      <c r="K402" s="3">
        <v>292</v>
      </c>
      <c r="L402" s="3">
        <v>62</v>
      </c>
      <c r="M402" s="3">
        <v>131</v>
      </c>
      <c r="N402" s="3">
        <v>14</v>
      </c>
      <c r="O402" s="24">
        <v>1001</v>
      </c>
      <c r="P402" s="4">
        <v>0.13700000000000001</v>
      </c>
      <c r="Q402" s="4">
        <v>0.17514124293785299</v>
      </c>
      <c r="R402" s="4">
        <v>0.92900000000000005</v>
      </c>
      <c r="S402" s="4">
        <v>0.93799999999999994</v>
      </c>
      <c r="T402" s="4">
        <v>0.97699999999999998</v>
      </c>
      <c r="U402" s="4">
        <v>0.97699999999999998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1.98777435315401</v>
      </c>
      <c r="AC402" s="2">
        <v>1.7421625280886801</v>
      </c>
      <c r="AD402" s="2">
        <v>7.3646540168298497E-2</v>
      </c>
      <c r="AE402" s="2">
        <v>6.4005329975912406E-2</v>
      </c>
      <c r="AF402" s="2">
        <v>2.32686269393543E-2</v>
      </c>
      <c r="AG402" s="2">
        <v>2.32686269393543E-2</v>
      </c>
    </row>
    <row r="403" spans="1:33" x14ac:dyDescent="0.35">
      <c r="A403" s="7">
        <v>255</v>
      </c>
      <c r="B403" s="7">
        <v>94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0.69078305799999995</v>
      </c>
      <c r="I403" s="4">
        <v>12.7194294136</v>
      </c>
      <c r="J403" s="2">
        <f t="shared" si="13"/>
        <v>5.4309280356663936E-2</v>
      </c>
      <c r="K403" s="3">
        <v>70</v>
      </c>
      <c r="L403" s="3">
        <v>43</v>
      </c>
      <c r="M403" s="3">
        <v>173</v>
      </c>
      <c r="N403" s="3">
        <v>213</v>
      </c>
      <c r="O403" s="24">
        <v>1001</v>
      </c>
      <c r="P403" s="4">
        <v>0.52900000000000003</v>
      </c>
      <c r="Q403" s="4">
        <v>0.38053097345132703</v>
      </c>
      <c r="R403" s="4">
        <v>0.93300000000000005</v>
      </c>
      <c r="S403" s="4">
        <v>0.97899999999999998</v>
      </c>
      <c r="T403" s="4">
        <v>0.95099999999999996</v>
      </c>
      <c r="U403" s="4">
        <v>0.99299999999999999</v>
      </c>
      <c r="V403" s="5">
        <v>100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0.63676684712383802</v>
      </c>
      <c r="AC403" s="2">
        <v>0.96618770301877799</v>
      </c>
      <c r="AD403" s="2">
        <v>6.93500781347932E-2</v>
      </c>
      <c r="AE403" s="2">
        <v>2.1223636451626698E-2</v>
      </c>
      <c r="AF403" s="2">
        <v>5.0241216436746797E-2</v>
      </c>
      <c r="AG403" s="2">
        <v>7.0246149369644698E-3</v>
      </c>
    </row>
    <row r="404" spans="1:33" x14ac:dyDescent="0.35">
      <c r="A404" s="7">
        <v>21</v>
      </c>
      <c r="B404" s="7">
        <v>254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0.41406383860000001</v>
      </c>
      <c r="I404" s="4">
        <v>7.5985220261600004</v>
      </c>
      <c r="J404" s="2">
        <f t="shared" si="13"/>
        <v>5.4492681231227788E-2</v>
      </c>
      <c r="K404" s="3">
        <v>172</v>
      </c>
      <c r="L404" s="3">
        <v>157</v>
      </c>
      <c r="M404" s="3">
        <v>116</v>
      </c>
      <c r="N404" s="3">
        <v>54</v>
      </c>
      <c r="O404" s="24">
        <v>912.16308658684602</v>
      </c>
      <c r="P404" s="4">
        <v>0.45800000000000002</v>
      </c>
      <c r="Q404" s="4">
        <v>0.47720364741641302</v>
      </c>
      <c r="R404" s="4">
        <v>0.95699999999999996</v>
      </c>
      <c r="S404" s="4">
        <v>0.95399999999999996</v>
      </c>
      <c r="T404" s="4">
        <v>0.97499999999999998</v>
      </c>
      <c r="U404" s="4">
        <v>0.97599999999999998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0.78088609486795202</v>
      </c>
      <c r="AC404" s="2">
        <v>0.73981194541706397</v>
      </c>
      <c r="AD404" s="2">
        <v>4.3951887529182797E-2</v>
      </c>
      <c r="AE404" s="2">
        <v>4.7091607533850603E-2</v>
      </c>
      <c r="AF404" s="2">
        <v>2.5317807984289901E-2</v>
      </c>
      <c r="AG404" s="2">
        <v>2.4292692569044601E-2</v>
      </c>
    </row>
    <row r="405" spans="1:33" x14ac:dyDescent="0.35">
      <c r="A405" s="7">
        <v>751</v>
      </c>
      <c r="B405" s="7">
        <v>296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0.40874588470000001</v>
      </c>
      <c r="I405" s="4">
        <v>7.2719321924000004</v>
      </c>
      <c r="J405" s="2">
        <f t="shared" si="13"/>
        <v>5.6208704081039992E-2</v>
      </c>
      <c r="K405" s="3">
        <v>120</v>
      </c>
      <c r="L405" s="3">
        <v>146</v>
      </c>
      <c r="M405" s="3">
        <v>156</v>
      </c>
      <c r="N405" s="3">
        <v>77</v>
      </c>
      <c r="O405" s="24">
        <v>1001</v>
      </c>
      <c r="P405" s="4">
        <v>0.441</v>
      </c>
      <c r="Q405" s="4">
        <v>0.54887218045112796</v>
      </c>
      <c r="R405" s="4">
        <v>0.99099999999999999</v>
      </c>
      <c r="S405" s="4">
        <v>0.99099999999999999</v>
      </c>
      <c r="T405" s="4">
        <v>0.97599999999999998</v>
      </c>
      <c r="U405" s="4">
        <v>0.98099999999999998</v>
      </c>
      <c r="V405" s="5">
        <v>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0.81871040353529101</v>
      </c>
      <c r="AC405" s="2">
        <v>0.59988968707336299</v>
      </c>
      <c r="AD405" s="2">
        <v>9.0407446521490707E-3</v>
      </c>
      <c r="AE405" s="2">
        <v>9.0407446521490707E-3</v>
      </c>
      <c r="AF405" s="2">
        <v>2.4292692569044601E-2</v>
      </c>
      <c r="AG405" s="2">
        <v>1.9182819416774001E-2</v>
      </c>
    </row>
    <row r="406" spans="1:33" x14ac:dyDescent="0.35">
      <c r="A406" s="7">
        <v>371</v>
      </c>
      <c r="B406" s="7">
        <v>358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0.43124298820000001</v>
      </c>
      <c r="I406" s="4">
        <v>7.622094590154</v>
      </c>
      <c r="J406" s="2">
        <f t="shared" si="13"/>
        <v>5.6578015806451304E-2</v>
      </c>
      <c r="K406" s="3">
        <v>246</v>
      </c>
      <c r="L406" s="3">
        <v>107</v>
      </c>
      <c r="M406" s="3">
        <v>112</v>
      </c>
      <c r="N406" s="3">
        <v>34</v>
      </c>
      <c r="O406" s="24">
        <v>1001</v>
      </c>
      <c r="P406" s="4">
        <v>0.26500000000000001</v>
      </c>
      <c r="Q406" s="4">
        <v>0.303116147308782</v>
      </c>
      <c r="R406" s="4">
        <v>0.96899999999999997</v>
      </c>
      <c r="S406" s="4">
        <v>0.96499999999999997</v>
      </c>
      <c r="T406" s="4">
        <v>0.97799999999999998</v>
      </c>
      <c r="U406" s="4">
        <v>0.97699999999999998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1.3280254529959099</v>
      </c>
      <c r="AC406" s="2">
        <v>1.1936392224713901</v>
      </c>
      <c r="AD406" s="2">
        <v>3.14906670913708E-2</v>
      </c>
      <c r="AE406" s="2">
        <v>3.5627177643151202E-2</v>
      </c>
      <c r="AF406" s="2">
        <v>2.2245608947319698E-2</v>
      </c>
      <c r="AG406" s="2">
        <v>2.32686269393543E-2</v>
      </c>
    </row>
    <row r="407" spans="1:33" x14ac:dyDescent="0.35">
      <c r="A407" s="7">
        <v>833</v>
      </c>
      <c r="B407" s="7">
        <v>16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0.49700135550000002</v>
      </c>
      <c r="I407" s="4">
        <v>8.6181111581710006</v>
      </c>
      <c r="J407" s="2">
        <f t="shared" si="13"/>
        <v>5.7669406483436138E-2</v>
      </c>
      <c r="K407" s="3">
        <v>320</v>
      </c>
      <c r="L407" s="3">
        <v>66</v>
      </c>
      <c r="M407" s="3">
        <v>86</v>
      </c>
      <c r="N407" s="3">
        <v>27</v>
      </c>
      <c r="O407" s="24">
        <v>780.59199772953002</v>
      </c>
      <c r="P407" s="4">
        <v>0.189</v>
      </c>
      <c r="Q407" s="4">
        <v>0.170984455958549</v>
      </c>
      <c r="R407" s="4">
        <v>0.80600000000000005</v>
      </c>
      <c r="S407" s="4">
        <v>0.80500000000000005</v>
      </c>
      <c r="T407" s="4">
        <v>0.77800000000000002</v>
      </c>
      <c r="U407" s="4">
        <v>0.79900000000000004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1.66600826392249</v>
      </c>
      <c r="AC407" s="2">
        <v>1.76618262743841</v>
      </c>
      <c r="AD407" s="2">
        <v>0.21567153647550899</v>
      </c>
      <c r="AE407" s="2">
        <v>0.21691300156357399</v>
      </c>
      <c r="AF407" s="2">
        <v>0.25102875480374498</v>
      </c>
      <c r="AG407" s="2">
        <v>0.224394333215862</v>
      </c>
    </row>
    <row r="408" spans="1:33" x14ac:dyDescent="0.35">
      <c r="A408" s="7">
        <v>711</v>
      </c>
      <c r="B408" s="7">
        <v>339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0.55085169280000001</v>
      </c>
      <c r="I408" s="4">
        <v>9.5104210605000006</v>
      </c>
      <c r="J408" s="2">
        <f t="shared" si="13"/>
        <v>5.7920852220505109E-2</v>
      </c>
      <c r="K408" s="3">
        <v>105</v>
      </c>
      <c r="L408" s="3">
        <v>52</v>
      </c>
      <c r="M408" s="3">
        <v>205</v>
      </c>
      <c r="N408" s="3">
        <v>137</v>
      </c>
      <c r="O408" s="24">
        <v>1001</v>
      </c>
      <c r="P408" s="4">
        <v>0.38</v>
      </c>
      <c r="Q408" s="4">
        <v>0.33121019108280297</v>
      </c>
      <c r="R408" s="4">
        <v>0.94899999999999995</v>
      </c>
      <c r="S408" s="4">
        <v>0.92700000000000005</v>
      </c>
      <c r="T408" s="4">
        <v>0.97099999999999997</v>
      </c>
      <c r="U408" s="4">
        <v>0.97099999999999997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0.96758402626170603</v>
      </c>
      <c r="AC408" s="2">
        <v>1.1050020867668799</v>
      </c>
      <c r="AD408" s="2">
        <v>5.2346480372209202E-2</v>
      </c>
      <c r="AE408" s="2">
        <v>7.5801713416281793E-2</v>
      </c>
      <c r="AF408" s="2">
        <v>2.9428810690812199E-2</v>
      </c>
      <c r="AG408" s="2">
        <v>2.9428810690812199E-2</v>
      </c>
    </row>
    <row r="409" spans="1:33" x14ac:dyDescent="0.35">
      <c r="A409" s="7">
        <v>995</v>
      </c>
      <c r="B409" s="7">
        <v>113</v>
      </c>
      <c r="C409" s="7">
        <v>0</v>
      </c>
      <c r="D409" s="7">
        <v>1</v>
      </c>
      <c r="E409" s="22" t="str">
        <f t="shared" si="12"/>
        <v>01</v>
      </c>
      <c r="F409" s="4">
        <v>0.99836899999999995</v>
      </c>
      <c r="G409" s="25">
        <v>1</v>
      </c>
      <c r="H409" s="4">
        <v>0.56611263850000004</v>
      </c>
      <c r="I409" s="4">
        <v>9.5489587981799993</v>
      </c>
      <c r="J409" s="2">
        <f t="shared" si="13"/>
        <v>5.9285273972267981E-2</v>
      </c>
      <c r="K409" s="3">
        <v>153</v>
      </c>
      <c r="L409" s="3">
        <v>165</v>
      </c>
      <c r="M409" s="3">
        <v>90</v>
      </c>
      <c r="N409" s="3">
        <v>91</v>
      </c>
      <c r="O409" s="24">
        <v>1001</v>
      </c>
      <c r="P409" s="4">
        <v>0.51900000000000002</v>
      </c>
      <c r="Q409" s="4">
        <v>0.51886792452830199</v>
      </c>
      <c r="R409" s="4">
        <v>0.97099999999999997</v>
      </c>
      <c r="S409" s="4">
        <v>0.96699999999999997</v>
      </c>
      <c r="T409" s="4">
        <v>0.96199999999999997</v>
      </c>
      <c r="U409" s="4">
        <v>0.96399999999999997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0.65585139581624796</v>
      </c>
      <c r="AC409" s="2">
        <v>0.65610590887959597</v>
      </c>
      <c r="AD409" s="2">
        <v>2.9428810690812199E-2</v>
      </c>
      <c r="AE409" s="2">
        <v>3.3556783528842803E-2</v>
      </c>
      <c r="AF409" s="2">
        <v>3.8740828316430602E-2</v>
      </c>
      <c r="AG409" s="2">
        <v>3.6663984371591497E-2</v>
      </c>
    </row>
    <row r="410" spans="1:33" x14ac:dyDescent="0.35">
      <c r="A410" s="7">
        <v>183</v>
      </c>
      <c r="B410" s="7">
        <v>421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0.51958305530000004</v>
      </c>
      <c r="I410" s="4">
        <v>8.6469520083100004</v>
      </c>
      <c r="J410" s="2">
        <f t="shared" si="13"/>
        <v>6.0088578588231314E-2</v>
      </c>
      <c r="K410" s="3">
        <v>222</v>
      </c>
      <c r="L410" s="3">
        <v>90</v>
      </c>
      <c r="M410" s="3">
        <v>120</v>
      </c>
      <c r="N410" s="3">
        <v>67</v>
      </c>
      <c r="O410" s="24">
        <v>1001</v>
      </c>
      <c r="P410" s="4">
        <v>0.33500000000000002</v>
      </c>
      <c r="Q410" s="4">
        <v>0.28846153846153799</v>
      </c>
      <c r="R410" s="4">
        <v>0.69299999999999995</v>
      </c>
      <c r="S410" s="4">
        <v>0.66500000000000004</v>
      </c>
      <c r="T410" s="4">
        <v>0.67200000000000004</v>
      </c>
      <c r="U410" s="4">
        <v>0.64800000000000002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1.0936247471570699</v>
      </c>
      <c r="AC410" s="2">
        <v>1.2431935174792199</v>
      </c>
      <c r="AD410" s="2">
        <v>0.36672527979223402</v>
      </c>
      <c r="AE410" s="2">
        <v>0.40796823832628298</v>
      </c>
      <c r="AF410" s="2">
        <v>0.39749693845898698</v>
      </c>
      <c r="AG410" s="2">
        <v>0.43386458262986199</v>
      </c>
    </row>
    <row r="411" spans="1:33" x14ac:dyDescent="0.35">
      <c r="A411" s="7">
        <v>445</v>
      </c>
      <c r="B411" s="7">
        <v>263</v>
      </c>
      <c r="C411" s="7">
        <v>0</v>
      </c>
      <c r="D411" s="7">
        <v>1</v>
      </c>
      <c r="E411" s="22" t="str">
        <f t="shared" si="12"/>
        <v>01</v>
      </c>
      <c r="F411" s="4">
        <v>0.99901700000000004</v>
      </c>
      <c r="G411" s="25">
        <v>1</v>
      </c>
      <c r="H411" s="4">
        <v>0.61167482120000005</v>
      </c>
      <c r="I411" s="4">
        <v>10.06211573649</v>
      </c>
      <c r="J411" s="2">
        <f t="shared" si="13"/>
        <v>6.0789881295220775E-2</v>
      </c>
      <c r="K411" s="3">
        <v>107</v>
      </c>
      <c r="L411" s="3">
        <v>117</v>
      </c>
      <c r="M411" s="3">
        <v>180</v>
      </c>
      <c r="N411" s="3">
        <v>95</v>
      </c>
      <c r="O411" s="24">
        <v>1001</v>
      </c>
      <c r="P411" s="4">
        <v>0.42199999999999999</v>
      </c>
      <c r="Q411" s="4">
        <v>0.52232142857142905</v>
      </c>
      <c r="R411" s="4">
        <v>0.96899999999999997</v>
      </c>
      <c r="S411" s="4">
        <v>0.95099999999999996</v>
      </c>
      <c r="T411" s="4">
        <v>0.95799999999999996</v>
      </c>
      <c r="U411" s="4">
        <v>0.96399999999999997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0.86274996494612499</v>
      </c>
      <c r="AC411" s="2">
        <v>0.64947211705728403</v>
      </c>
      <c r="AD411" s="2">
        <v>3.14906670913708E-2</v>
      </c>
      <c r="AE411" s="2">
        <v>5.0241216436746797E-2</v>
      </c>
      <c r="AF411" s="2">
        <v>4.2907501011276501E-2</v>
      </c>
      <c r="AG411" s="2">
        <v>3.6663984371591497E-2</v>
      </c>
    </row>
    <row r="412" spans="1:33" x14ac:dyDescent="0.35">
      <c r="A412" s="7">
        <v>5</v>
      </c>
      <c r="B412" s="7">
        <v>174</v>
      </c>
      <c r="C412" s="7">
        <v>0</v>
      </c>
      <c r="D412" s="7">
        <v>1</v>
      </c>
      <c r="E412" s="22" t="str">
        <f t="shared" si="12"/>
        <v>01</v>
      </c>
      <c r="F412" s="4">
        <v>0.99904099999999996</v>
      </c>
      <c r="G412" s="25">
        <v>1</v>
      </c>
      <c r="H412" s="4">
        <v>0.4513331478</v>
      </c>
      <c r="I412" s="4">
        <v>7.3935179192599998</v>
      </c>
      <c r="J412" s="2">
        <f t="shared" si="13"/>
        <v>6.1044438213138583E-2</v>
      </c>
      <c r="K412" s="3">
        <v>269</v>
      </c>
      <c r="L412" s="3">
        <v>109</v>
      </c>
      <c r="M412" s="3">
        <v>92</v>
      </c>
      <c r="N412" s="3">
        <v>29</v>
      </c>
      <c r="O412" s="24">
        <v>911.12140923036998</v>
      </c>
      <c r="P412" s="4">
        <v>0.27800000000000002</v>
      </c>
      <c r="Q412" s="4">
        <v>0.28835978835978798</v>
      </c>
      <c r="R412" s="4">
        <v>0.876</v>
      </c>
      <c r="S412" s="4">
        <v>0.86599999999999999</v>
      </c>
      <c r="T412" s="4">
        <v>0.88300000000000001</v>
      </c>
      <c r="U412" s="4">
        <v>0.878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1.2801341652914999</v>
      </c>
      <c r="AC412" s="2">
        <v>1.2435463133904401</v>
      </c>
      <c r="AD412" s="2">
        <v>0.13238918804574601</v>
      </c>
      <c r="AE412" s="2">
        <v>0.14387037041970199</v>
      </c>
      <c r="AF412" s="2">
        <v>0.124430078378177</v>
      </c>
      <c r="AG412" s="2">
        <v>0.13010868534702</v>
      </c>
    </row>
    <row r="413" spans="1:33" x14ac:dyDescent="0.35">
      <c r="A413" s="7">
        <v>955</v>
      </c>
      <c r="B413" s="7">
        <v>213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0.51899290070000004</v>
      </c>
      <c r="I413" s="4">
        <v>8.4949449658000002</v>
      </c>
      <c r="J413" s="2">
        <f t="shared" si="13"/>
        <v>6.1094321715964711E-2</v>
      </c>
      <c r="K413" s="3">
        <v>140</v>
      </c>
      <c r="L413" s="3">
        <v>206</v>
      </c>
      <c r="M413" s="3">
        <v>56</v>
      </c>
      <c r="N413" s="3">
        <v>97</v>
      </c>
      <c r="O413" s="24">
        <v>1001</v>
      </c>
      <c r="P413" s="4">
        <v>0.61499999999999999</v>
      </c>
      <c r="Q413" s="4">
        <v>0.59537572254335303</v>
      </c>
      <c r="R413" s="4">
        <v>0.97099999999999997</v>
      </c>
      <c r="S413" s="4">
        <v>0.96599999999999997</v>
      </c>
      <c r="T413" s="4">
        <v>0.97799999999999998</v>
      </c>
      <c r="U413" s="4">
        <v>0.96699999999999997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0.48613301117561902</v>
      </c>
      <c r="AC413" s="2">
        <v>0.51856260626814299</v>
      </c>
      <c r="AD413" s="2">
        <v>2.9428810690812199E-2</v>
      </c>
      <c r="AE413" s="2">
        <v>3.4591444769619097E-2</v>
      </c>
      <c r="AF413" s="2">
        <v>2.2245608947319698E-2</v>
      </c>
      <c r="AG413" s="2">
        <v>3.3556783528842803E-2</v>
      </c>
    </row>
    <row r="414" spans="1:33" x14ac:dyDescent="0.35">
      <c r="A414" s="7">
        <v>147</v>
      </c>
      <c r="B414" s="7">
        <v>368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0.68542202119999995</v>
      </c>
      <c r="I414" s="4">
        <v>11.021297281900001</v>
      </c>
      <c r="J414" s="2">
        <f t="shared" si="13"/>
        <v>6.2190684423842853E-2</v>
      </c>
      <c r="K414" s="3">
        <v>139</v>
      </c>
      <c r="L414" s="3">
        <v>38</v>
      </c>
      <c r="M414" s="3">
        <v>293</v>
      </c>
      <c r="N414" s="3">
        <v>29</v>
      </c>
      <c r="O414" s="24">
        <v>890.16246456392196</v>
      </c>
      <c r="P414" s="4">
        <v>0.121</v>
      </c>
      <c r="Q414" s="4">
        <v>0.21468926553672299</v>
      </c>
      <c r="R414" s="4">
        <v>0.86599999999999999</v>
      </c>
      <c r="S414" s="4">
        <v>0.85</v>
      </c>
      <c r="T414" s="4">
        <v>0.96399999999999997</v>
      </c>
      <c r="U414" s="4">
        <v>0.94899999999999995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2.1119647333853999</v>
      </c>
      <c r="AC414" s="2">
        <v>1.5385635728474401</v>
      </c>
      <c r="AD414" s="2">
        <v>0.14387037041970199</v>
      </c>
      <c r="AE414" s="2">
        <v>0.16251892949777499</v>
      </c>
      <c r="AF414" s="2">
        <v>3.6663984371591497E-2</v>
      </c>
      <c r="AG414" s="2">
        <v>5.2346480372209202E-2</v>
      </c>
    </row>
    <row r="415" spans="1:33" x14ac:dyDescent="0.35">
      <c r="A415" s="7">
        <v>525</v>
      </c>
      <c r="B415" s="7">
        <v>134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0.41450958469999999</v>
      </c>
      <c r="I415" s="4">
        <v>6.6468179063299999</v>
      </c>
      <c r="J415" s="2">
        <f t="shared" si="13"/>
        <v>6.2362109289205568E-2</v>
      </c>
      <c r="K415" s="3">
        <v>104</v>
      </c>
      <c r="L415" s="3">
        <v>24</v>
      </c>
      <c r="M415" s="3">
        <v>269</v>
      </c>
      <c r="N415" s="3">
        <v>102</v>
      </c>
      <c r="O415" s="24">
        <v>1001</v>
      </c>
      <c r="P415" s="4">
        <v>0.248</v>
      </c>
      <c r="Q415" s="4">
        <v>0.1875</v>
      </c>
      <c r="R415" s="4">
        <v>0.99</v>
      </c>
      <c r="S415" s="4">
        <v>0.95899999999999996</v>
      </c>
      <c r="T415" s="4">
        <v>0.97699999999999998</v>
      </c>
      <c r="U415" s="4">
        <v>0.99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1.3943265328171499</v>
      </c>
      <c r="AC415" s="2">
        <v>1.67397643357167</v>
      </c>
      <c r="AD415" s="2">
        <v>1.0050335853501499E-2</v>
      </c>
      <c r="AE415" s="2">
        <v>4.1864204098698898E-2</v>
      </c>
      <c r="AF415" s="2">
        <v>2.32686269393543E-2</v>
      </c>
      <c r="AG415" s="2">
        <v>1.0050335853501499E-2</v>
      </c>
    </row>
    <row r="416" spans="1:33" x14ac:dyDescent="0.35">
      <c r="A416" s="7">
        <v>263</v>
      </c>
      <c r="B416" s="7">
        <v>398</v>
      </c>
      <c r="C416" s="7">
        <v>0</v>
      </c>
      <c r="D416" s="7">
        <v>1</v>
      </c>
      <c r="E416" s="22" t="str">
        <f t="shared" si="12"/>
        <v>01</v>
      </c>
      <c r="F416" s="4">
        <v>0.99983599999999995</v>
      </c>
      <c r="G416" s="25">
        <v>1</v>
      </c>
      <c r="H416" s="4">
        <v>0.53215323989999996</v>
      </c>
      <c r="I416" s="4">
        <v>8.2825664315999994</v>
      </c>
      <c r="J416" s="2">
        <f t="shared" si="13"/>
        <v>6.4249800384299519E-2</v>
      </c>
      <c r="K416" s="3">
        <v>176</v>
      </c>
      <c r="L416" s="3">
        <v>142</v>
      </c>
      <c r="M416" s="3">
        <v>106</v>
      </c>
      <c r="N416" s="3">
        <v>75</v>
      </c>
      <c r="O416" s="24">
        <v>686.92345446014303</v>
      </c>
      <c r="P416" s="4">
        <v>0.41599999999999998</v>
      </c>
      <c r="Q416" s="4">
        <v>0.446540880503145</v>
      </c>
      <c r="R416" s="4">
        <v>0.97799999999999998</v>
      </c>
      <c r="S416" s="4">
        <v>0.95399999999999996</v>
      </c>
      <c r="T416" s="4">
        <v>0.96299999999999997</v>
      </c>
      <c r="U416" s="4">
        <v>0.96799999999999997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0.87707001872087398</v>
      </c>
      <c r="AC416" s="2">
        <v>0.80622432517891596</v>
      </c>
      <c r="AD416" s="2">
        <v>2.2245608947319698E-2</v>
      </c>
      <c r="AE416" s="2">
        <v>4.7091607533850603E-2</v>
      </c>
      <c r="AF416" s="2">
        <v>3.7701867184011501E-2</v>
      </c>
      <c r="AG416" s="2">
        <v>3.2523191705560103E-2</v>
      </c>
    </row>
    <row r="417" spans="1:33" x14ac:dyDescent="0.35">
      <c r="A417" s="7">
        <v>727</v>
      </c>
      <c r="B417" s="7">
        <v>71</v>
      </c>
      <c r="C417" s="7">
        <v>0</v>
      </c>
      <c r="D417" s="7">
        <v>1</v>
      </c>
      <c r="E417" s="22" t="str">
        <f t="shared" si="12"/>
        <v>01</v>
      </c>
      <c r="F417" s="4">
        <v>0.99988200000000005</v>
      </c>
      <c r="G417" s="25">
        <v>1</v>
      </c>
      <c r="H417" s="4">
        <v>0.59106298329999996</v>
      </c>
      <c r="I417" s="4">
        <v>9.1346098370700002</v>
      </c>
      <c r="J417" s="2">
        <f t="shared" si="13"/>
        <v>6.4705881678859767E-2</v>
      </c>
      <c r="K417" s="3">
        <v>58</v>
      </c>
      <c r="L417" s="3">
        <v>178</v>
      </c>
      <c r="M417" s="3">
        <v>42</v>
      </c>
      <c r="N417" s="3">
        <v>221</v>
      </c>
      <c r="O417" s="24">
        <v>1001</v>
      </c>
      <c r="P417" s="4">
        <v>0.79</v>
      </c>
      <c r="Q417" s="4">
        <v>0.75423728813559299</v>
      </c>
      <c r="R417" s="4">
        <v>0.96599999999999997</v>
      </c>
      <c r="S417" s="4">
        <v>0.96099999999999997</v>
      </c>
      <c r="T417" s="4">
        <v>0.95599999999999996</v>
      </c>
      <c r="U417" s="4">
        <v>0.96499999999999997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0.23572233352107</v>
      </c>
      <c r="AC417" s="2">
        <v>0.28204825473352502</v>
      </c>
      <c r="AD417" s="2">
        <v>3.4591444769619097E-2</v>
      </c>
      <c r="AE417" s="2">
        <v>3.9780870011844598E-2</v>
      </c>
      <c r="AF417" s="2">
        <v>4.4997365930735798E-2</v>
      </c>
      <c r="AG417" s="2">
        <v>3.5627177643151202E-2</v>
      </c>
    </row>
    <row r="418" spans="1:33" x14ac:dyDescent="0.35">
      <c r="A418" s="7">
        <v>763</v>
      </c>
      <c r="B418" s="7">
        <v>291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0.60899526339999999</v>
      </c>
      <c r="I418" s="4">
        <v>9.2248981268799994</v>
      </c>
      <c r="J418" s="2">
        <f t="shared" si="13"/>
        <v>6.6016475740309499E-2</v>
      </c>
      <c r="K418" s="3">
        <v>99</v>
      </c>
      <c r="L418" s="3">
        <v>190</v>
      </c>
      <c r="M418" s="3">
        <v>73</v>
      </c>
      <c r="N418" s="3">
        <v>137</v>
      </c>
      <c r="O418" s="24">
        <v>1001</v>
      </c>
      <c r="P418" s="4">
        <v>0.64600000000000002</v>
      </c>
      <c r="Q418" s="4">
        <v>0.65743944636678198</v>
      </c>
      <c r="R418" s="4">
        <v>0.95499999999999996</v>
      </c>
      <c r="S418" s="4">
        <v>0.96</v>
      </c>
      <c r="T418" s="4">
        <v>0.96099999999999997</v>
      </c>
      <c r="U418" s="4">
        <v>0.95199999999999996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0.43695577519953499</v>
      </c>
      <c r="AC418" s="2">
        <v>0.419402615951946</v>
      </c>
      <c r="AD418" s="2">
        <v>4.6043938501406798E-2</v>
      </c>
      <c r="AE418" s="2">
        <v>4.08219945202552E-2</v>
      </c>
      <c r="AF418" s="2">
        <v>3.9780870011844598E-2</v>
      </c>
      <c r="AG418" s="2">
        <v>4.9190244190771802E-2</v>
      </c>
    </row>
    <row r="419" spans="1:33" x14ac:dyDescent="0.35">
      <c r="A419" s="7">
        <v>421</v>
      </c>
      <c r="B419" s="7">
        <v>160</v>
      </c>
      <c r="C419" s="7">
        <v>0</v>
      </c>
      <c r="D419" s="7">
        <v>1</v>
      </c>
      <c r="E419" s="22" t="str">
        <f t="shared" si="12"/>
        <v>01</v>
      </c>
      <c r="F419" s="4">
        <v>0.99976799999999999</v>
      </c>
      <c r="G419" s="25">
        <v>1</v>
      </c>
      <c r="H419" s="4">
        <v>0.47218511819999998</v>
      </c>
      <c r="I419" s="4">
        <v>7.1051106585400001</v>
      </c>
      <c r="J419" s="2">
        <f t="shared" si="13"/>
        <v>6.6457109662670238E-2</v>
      </c>
      <c r="K419" s="3">
        <v>190</v>
      </c>
      <c r="L419" s="3">
        <v>117</v>
      </c>
      <c r="M419" s="3">
        <v>95</v>
      </c>
      <c r="N419" s="3">
        <v>97</v>
      </c>
      <c r="O419" s="24">
        <v>1001</v>
      </c>
      <c r="P419" s="4">
        <v>0.42799999999999999</v>
      </c>
      <c r="Q419" s="4">
        <v>0.38110749185667803</v>
      </c>
      <c r="R419" s="4">
        <v>0.98499999999999999</v>
      </c>
      <c r="S419" s="4">
        <v>0.98499999999999999</v>
      </c>
      <c r="T419" s="4">
        <v>0.97499999999999998</v>
      </c>
      <c r="U419" s="4">
        <v>0.97599999999999998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0.84863208340034002</v>
      </c>
      <c r="AC419" s="2">
        <v>0.96467381278944098</v>
      </c>
      <c r="AD419" s="2">
        <v>1.51136378100482E-2</v>
      </c>
      <c r="AE419" s="2">
        <v>1.51136378100482E-2</v>
      </c>
      <c r="AF419" s="2">
        <v>2.5317807984289901E-2</v>
      </c>
      <c r="AG419" s="2">
        <v>2.4292692569044601E-2</v>
      </c>
    </row>
    <row r="420" spans="1:33" x14ac:dyDescent="0.35">
      <c r="A420" s="7">
        <v>873</v>
      </c>
      <c r="B420" s="7">
        <v>225</v>
      </c>
      <c r="C420" s="7">
        <v>0</v>
      </c>
      <c r="D420" s="7">
        <v>1</v>
      </c>
      <c r="E420" s="22" t="str">
        <f t="shared" si="12"/>
        <v>01</v>
      </c>
      <c r="F420" s="4">
        <v>0.99768599999999996</v>
      </c>
      <c r="G420" s="25">
        <v>1</v>
      </c>
      <c r="H420" s="4">
        <v>0.48029477269999998</v>
      </c>
      <c r="I420" s="4">
        <v>7.0875813990700003</v>
      </c>
      <c r="J420" s="2">
        <f t="shared" si="13"/>
        <v>6.7765679948737098E-2</v>
      </c>
      <c r="K420" s="3">
        <v>210</v>
      </c>
      <c r="L420" s="3">
        <v>152</v>
      </c>
      <c r="M420" s="3">
        <v>97</v>
      </c>
      <c r="N420" s="3">
        <v>40</v>
      </c>
      <c r="O420" s="24">
        <v>1001</v>
      </c>
      <c r="P420" s="4">
        <v>0.40400000000000003</v>
      </c>
      <c r="Q420" s="4">
        <v>0.41988950276243098</v>
      </c>
      <c r="R420" s="4">
        <v>0.96299999999999997</v>
      </c>
      <c r="S420" s="4">
        <v>0.95399999999999996</v>
      </c>
      <c r="T420" s="4">
        <v>0.95099999999999996</v>
      </c>
      <c r="U420" s="4">
        <v>0.94899999999999995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0.90634040102098701</v>
      </c>
      <c r="AC420" s="2">
        <v>0.86776369097949502</v>
      </c>
      <c r="AD420" s="2">
        <v>3.7701867184011501E-2</v>
      </c>
      <c r="AE420" s="2">
        <v>4.7091607533850603E-2</v>
      </c>
      <c r="AF420" s="2">
        <v>5.0241216436746797E-2</v>
      </c>
      <c r="AG420" s="2">
        <v>5.2346480372209202E-2</v>
      </c>
    </row>
    <row r="421" spans="1:33" x14ac:dyDescent="0.35">
      <c r="A421" s="7">
        <v>367</v>
      </c>
      <c r="B421" s="7">
        <v>400</v>
      </c>
      <c r="C421" s="7">
        <v>0</v>
      </c>
      <c r="D421" s="7">
        <v>1</v>
      </c>
      <c r="E421" s="22" t="str">
        <f t="shared" si="12"/>
        <v>01</v>
      </c>
      <c r="F421" s="4">
        <v>0.99983</v>
      </c>
      <c r="G421" s="25">
        <v>1</v>
      </c>
      <c r="H421" s="4">
        <v>0.51734018069999999</v>
      </c>
      <c r="I421" s="4">
        <v>7.5126179332599996</v>
      </c>
      <c r="J421" s="2">
        <f t="shared" si="13"/>
        <v>6.8862836536598263E-2</v>
      </c>
      <c r="K421" s="3">
        <v>210</v>
      </c>
      <c r="L421" s="3">
        <v>102</v>
      </c>
      <c r="M421" s="3">
        <v>134</v>
      </c>
      <c r="N421" s="3">
        <v>53</v>
      </c>
      <c r="O421" s="24">
        <v>1001</v>
      </c>
      <c r="P421" s="4">
        <v>0.314</v>
      </c>
      <c r="Q421" s="4">
        <v>0.32692307692307698</v>
      </c>
      <c r="R421" s="4">
        <v>0.95299999999999996</v>
      </c>
      <c r="S421" s="4">
        <v>0.93300000000000005</v>
      </c>
      <c r="T421" s="4">
        <v>0.95699999999999996</v>
      </c>
      <c r="U421" s="4">
        <v>0.95299999999999996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1.1583622930738799</v>
      </c>
      <c r="AC421" s="2">
        <v>1.11803037452521</v>
      </c>
      <c r="AD421" s="2">
        <v>4.8140375327934998E-2</v>
      </c>
      <c r="AE421" s="2">
        <v>6.93500781347932E-2</v>
      </c>
      <c r="AF421" s="2">
        <v>4.3951887529182797E-2</v>
      </c>
      <c r="AG421" s="2">
        <v>4.8140375327934998E-2</v>
      </c>
    </row>
    <row r="422" spans="1:33" x14ac:dyDescent="0.35">
      <c r="A422" s="7">
        <v>107</v>
      </c>
      <c r="B422" s="7">
        <v>347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0.51007213380000005</v>
      </c>
      <c r="I422" s="4">
        <v>7.3450588790999998</v>
      </c>
      <c r="J422" s="2">
        <f t="shared" si="13"/>
        <v>6.9444253912161955E-2</v>
      </c>
      <c r="K422" s="3">
        <v>299</v>
      </c>
      <c r="L422" s="3">
        <v>102</v>
      </c>
      <c r="M422" s="3">
        <v>75</v>
      </c>
      <c r="N422" s="3">
        <v>23</v>
      </c>
      <c r="O422" s="24">
        <v>985.86563024673796</v>
      </c>
      <c r="P422" s="4">
        <v>0.253</v>
      </c>
      <c r="Q422" s="4">
        <v>0.25436408977556102</v>
      </c>
      <c r="R422" s="4">
        <v>0.98</v>
      </c>
      <c r="S422" s="4">
        <v>0.98599999999999999</v>
      </c>
      <c r="T422" s="4">
        <v>0.96499999999999997</v>
      </c>
      <c r="U422" s="4">
        <v>0.96499999999999997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1.37436579025462</v>
      </c>
      <c r="AC422" s="2">
        <v>1.3689886140223</v>
      </c>
      <c r="AD422" s="2">
        <v>2.0202707317519501E-2</v>
      </c>
      <c r="AE422" s="2">
        <v>1.4098924379501601E-2</v>
      </c>
      <c r="AF422" s="2">
        <v>3.5627177643151202E-2</v>
      </c>
      <c r="AG422" s="2">
        <v>3.5627177643151202E-2</v>
      </c>
    </row>
    <row r="423" spans="1:33" x14ac:dyDescent="0.35">
      <c r="A423" s="7">
        <v>591</v>
      </c>
      <c r="B423" s="7">
        <v>320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0.579289689</v>
      </c>
      <c r="I423" s="4">
        <v>8.2124536924000004</v>
      </c>
      <c r="J423" s="2">
        <f t="shared" si="13"/>
        <v>7.0537955000719021E-2</v>
      </c>
      <c r="K423" s="3">
        <v>170</v>
      </c>
      <c r="L423" s="3">
        <v>99</v>
      </c>
      <c r="M423" s="3">
        <v>193</v>
      </c>
      <c r="N423" s="3">
        <v>37</v>
      </c>
      <c r="O423" s="24">
        <v>1001</v>
      </c>
      <c r="P423" s="4">
        <v>0.27100000000000002</v>
      </c>
      <c r="Q423" s="4">
        <v>0.36802973977695203</v>
      </c>
      <c r="R423" s="4">
        <v>0.96</v>
      </c>
      <c r="S423" s="4">
        <v>0.94699999999999995</v>
      </c>
      <c r="T423" s="4">
        <v>0.96899999999999997</v>
      </c>
      <c r="U423" s="4">
        <v>0.96699999999999997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1.30563645810244</v>
      </c>
      <c r="AC423" s="2">
        <v>0.99959152946724905</v>
      </c>
      <c r="AD423" s="2">
        <v>4.08219945202552E-2</v>
      </c>
      <c r="AE423" s="2">
        <v>5.4456185796058897E-2</v>
      </c>
      <c r="AF423" s="2">
        <v>3.14906670913708E-2</v>
      </c>
      <c r="AG423" s="2">
        <v>3.3556783528842803E-2</v>
      </c>
    </row>
    <row r="424" spans="1:33" x14ac:dyDescent="0.35">
      <c r="A424" s="7">
        <v>247</v>
      </c>
      <c r="B424" s="7">
        <v>411</v>
      </c>
      <c r="C424" s="7">
        <v>0</v>
      </c>
      <c r="D424" s="7">
        <v>1</v>
      </c>
      <c r="E424" s="22" t="str">
        <f t="shared" si="12"/>
        <v>01</v>
      </c>
      <c r="F424" s="4">
        <v>0.86690999999999996</v>
      </c>
      <c r="G424" s="25">
        <v>1</v>
      </c>
      <c r="H424" s="4">
        <v>0.61571820840000002</v>
      </c>
      <c r="I424" s="4">
        <v>8.6299844612999994</v>
      </c>
      <c r="J424" s="2">
        <f t="shared" si="13"/>
        <v>7.1346386677879348E-2</v>
      </c>
      <c r="K424" s="3">
        <v>183</v>
      </c>
      <c r="L424" s="3">
        <v>138</v>
      </c>
      <c r="M424" s="3">
        <v>111</v>
      </c>
      <c r="N424" s="3">
        <v>67</v>
      </c>
      <c r="O424" s="24">
        <v>1001</v>
      </c>
      <c r="P424" s="4">
        <v>0.42899999999999999</v>
      </c>
      <c r="Q424" s="4">
        <v>0.42990654205607498</v>
      </c>
      <c r="R424" s="4">
        <v>0.96399999999999997</v>
      </c>
      <c r="S424" s="4">
        <v>0.96599999999999997</v>
      </c>
      <c r="T424" s="4">
        <v>0.96399999999999997</v>
      </c>
      <c r="U424" s="4">
        <v>0.97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0.84629836005411996</v>
      </c>
      <c r="AC424" s="2">
        <v>0.84418743797281104</v>
      </c>
      <c r="AD424" s="2">
        <v>3.6663984371591497E-2</v>
      </c>
      <c r="AE424" s="2">
        <v>3.4591444769619097E-2</v>
      </c>
      <c r="AF424" s="2">
        <v>3.6663984371591497E-2</v>
      </c>
      <c r="AG424" s="2">
        <v>3.0459207484708602E-2</v>
      </c>
    </row>
    <row r="425" spans="1:33" x14ac:dyDescent="0.35">
      <c r="A425" s="7">
        <v>821</v>
      </c>
      <c r="B425" s="7">
        <v>269</v>
      </c>
      <c r="C425" s="7">
        <v>0</v>
      </c>
      <c r="D425" s="7">
        <v>1</v>
      </c>
      <c r="E425" s="22" t="str">
        <f t="shared" si="12"/>
        <v>01</v>
      </c>
      <c r="F425" s="4">
        <v>0.999749</v>
      </c>
      <c r="G425" s="25">
        <v>1</v>
      </c>
      <c r="H425" s="4">
        <v>0.64805018039999995</v>
      </c>
      <c r="I425" s="4">
        <v>8.9141815190340008</v>
      </c>
      <c r="J425" s="2">
        <f t="shared" si="13"/>
        <v>7.2698786648695807E-2</v>
      </c>
      <c r="K425" s="3">
        <v>175</v>
      </c>
      <c r="L425" s="3">
        <v>156</v>
      </c>
      <c r="M425" s="3">
        <v>64</v>
      </c>
      <c r="N425" s="3">
        <v>104</v>
      </c>
      <c r="O425" s="24">
        <v>880.40275171254495</v>
      </c>
      <c r="P425" s="4">
        <v>0.53</v>
      </c>
      <c r="Q425" s="4">
        <v>0.47129909365558897</v>
      </c>
      <c r="R425" s="4">
        <v>0.95399999999999996</v>
      </c>
      <c r="S425" s="4">
        <v>0.96299999999999997</v>
      </c>
      <c r="T425" s="4">
        <v>0.95099999999999996</v>
      </c>
      <c r="U425" s="4">
        <v>0.96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0.63487827243596995</v>
      </c>
      <c r="AC425" s="2">
        <v>0.752262368127526</v>
      </c>
      <c r="AD425" s="2">
        <v>4.7091607533850603E-2</v>
      </c>
      <c r="AE425" s="2">
        <v>3.7701867184011501E-2</v>
      </c>
      <c r="AF425" s="2">
        <v>5.0241216436746797E-2</v>
      </c>
      <c r="AG425" s="2">
        <v>4.08219945202552E-2</v>
      </c>
    </row>
    <row r="426" spans="1:33" x14ac:dyDescent="0.35">
      <c r="A426" s="7">
        <v>351</v>
      </c>
      <c r="B426" s="7">
        <v>455</v>
      </c>
      <c r="C426" s="7">
        <v>0</v>
      </c>
      <c r="D426" s="7">
        <v>1</v>
      </c>
      <c r="E426" s="22" t="str">
        <f t="shared" si="12"/>
        <v>01</v>
      </c>
      <c r="F426" s="4">
        <v>0.999861</v>
      </c>
      <c r="G426" s="25">
        <v>1</v>
      </c>
      <c r="H426" s="4">
        <v>0.66014430089999998</v>
      </c>
      <c r="I426" s="4">
        <v>9.0495511371999999</v>
      </c>
      <c r="J426" s="2">
        <f t="shared" si="13"/>
        <v>7.2947739715657725E-2</v>
      </c>
      <c r="K426" s="3">
        <v>196</v>
      </c>
      <c r="L426" s="3">
        <v>43</v>
      </c>
      <c r="M426" s="3">
        <v>177</v>
      </c>
      <c r="N426" s="3">
        <v>83</v>
      </c>
      <c r="O426" s="24">
        <v>1001</v>
      </c>
      <c r="P426" s="4">
        <v>0.25800000000000001</v>
      </c>
      <c r="Q426" s="4">
        <v>0.17991631799163199</v>
      </c>
      <c r="R426" s="4">
        <v>0.998</v>
      </c>
      <c r="S426" s="4">
        <v>0.98</v>
      </c>
      <c r="T426" s="4">
        <v>1</v>
      </c>
      <c r="U426" s="4">
        <v>0.99099999999999999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1.3547956940605199</v>
      </c>
      <c r="AC426" s="2">
        <v>1.71526343623795</v>
      </c>
      <c r="AD426" s="2">
        <v>2.0020026706730801E-3</v>
      </c>
      <c r="AE426" s="2">
        <v>2.0202707317519501E-2</v>
      </c>
      <c r="AF426" s="2">
        <v>1.0000050000287801E-5</v>
      </c>
      <c r="AG426" s="2">
        <v>9.0407446521490707E-3</v>
      </c>
    </row>
    <row r="427" spans="1:33" x14ac:dyDescent="0.35">
      <c r="A427" s="7">
        <v>619</v>
      </c>
      <c r="B427" s="7">
        <v>31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0.57943020909999998</v>
      </c>
      <c r="I427" s="4">
        <v>7.8712537155</v>
      </c>
      <c r="J427" s="2">
        <f t="shared" si="13"/>
        <v>7.3613458547142421E-2</v>
      </c>
      <c r="K427" s="3">
        <v>117</v>
      </c>
      <c r="L427" s="3">
        <v>119</v>
      </c>
      <c r="M427" s="3">
        <v>122</v>
      </c>
      <c r="N427" s="3">
        <v>141</v>
      </c>
      <c r="O427" s="24">
        <v>1001</v>
      </c>
      <c r="P427" s="4">
        <v>0.51900000000000002</v>
      </c>
      <c r="Q427" s="4">
        <v>0.50423728813559299</v>
      </c>
      <c r="R427" s="4">
        <v>0.443</v>
      </c>
      <c r="S427" s="4">
        <v>0.44500000000000001</v>
      </c>
      <c r="T427" s="4">
        <v>0.443</v>
      </c>
      <c r="U427" s="4">
        <v>0.43</v>
      </c>
      <c r="V427" s="5">
        <v>100</v>
      </c>
      <c r="W427" s="5">
        <v>100</v>
      </c>
      <c r="X427" s="5">
        <v>0</v>
      </c>
      <c r="Y427" s="5">
        <v>0</v>
      </c>
      <c r="Z427" s="5">
        <v>0</v>
      </c>
      <c r="AA427" s="5">
        <v>0</v>
      </c>
      <c r="AB427" s="2">
        <v>0.65585139581624796</v>
      </c>
      <c r="AC427" s="2">
        <v>0.68470831191408099</v>
      </c>
      <c r="AD427" s="2">
        <v>0.81418550893700103</v>
      </c>
      <c r="AE427" s="2">
        <v>0.809680996815897</v>
      </c>
      <c r="AF427" s="2">
        <v>0.81418550893700103</v>
      </c>
      <c r="AG427" s="2">
        <v>0.84397007029452897</v>
      </c>
    </row>
    <row r="428" spans="1:33" x14ac:dyDescent="0.35">
      <c r="A428" s="7">
        <v>67</v>
      </c>
      <c r="B428" s="7">
        <v>274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0.66982858499999998</v>
      </c>
      <c r="I428" s="4">
        <v>8.9170639277599992</v>
      </c>
      <c r="J428" s="2">
        <f t="shared" si="13"/>
        <v>7.5117616115180585E-2</v>
      </c>
      <c r="K428" s="3">
        <v>206</v>
      </c>
      <c r="L428" s="3">
        <v>126</v>
      </c>
      <c r="M428" s="3">
        <v>123</v>
      </c>
      <c r="N428" s="3">
        <v>44</v>
      </c>
      <c r="O428" s="24">
        <v>1001</v>
      </c>
      <c r="P428" s="4">
        <v>0.35199999999999998</v>
      </c>
      <c r="Q428" s="4">
        <v>0.37951807228915702</v>
      </c>
      <c r="R428" s="4">
        <v>0.93500000000000005</v>
      </c>
      <c r="S428" s="4">
        <v>0.93300000000000005</v>
      </c>
      <c r="T428" s="4">
        <v>0.95899999999999996</v>
      </c>
      <c r="U428" s="4">
        <v>0.96399999999999997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1.04412410338404</v>
      </c>
      <c r="AC428" s="2">
        <v>0.96885306196501098</v>
      </c>
      <c r="AD428" s="2">
        <v>6.7208749693450004E-2</v>
      </c>
      <c r="AE428" s="2">
        <v>6.93500781347932E-2</v>
      </c>
      <c r="AF428" s="2">
        <v>4.1864204098698898E-2</v>
      </c>
      <c r="AG428" s="2">
        <v>3.6663984371591497E-2</v>
      </c>
    </row>
    <row r="429" spans="1:33" x14ac:dyDescent="0.35">
      <c r="A429" s="7">
        <v>235</v>
      </c>
      <c r="B429" s="7">
        <v>380</v>
      </c>
      <c r="C429" s="7">
        <v>0</v>
      </c>
      <c r="D429" s="7">
        <v>1</v>
      </c>
      <c r="E429" s="22" t="str">
        <f t="shared" si="12"/>
        <v>01</v>
      </c>
      <c r="F429" s="4">
        <v>0.99811000000000005</v>
      </c>
      <c r="G429" s="25">
        <v>1</v>
      </c>
      <c r="H429" s="4">
        <v>0.65574332790000001</v>
      </c>
      <c r="I429" s="4">
        <v>8.5533717779000007</v>
      </c>
      <c r="J429" s="2">
        <f t="shared" si="13"/>
        <v>7.6664892504064192E-2</v>
      </c>
      <c r="K429" s="3">
        <v>210</v>
      </c>
      <c r="L429" s="3">
        <v>55</v>
      </c>
      <c r="M429" s="3">
        <v>163</v>
      </c>
      <c r="N429" s="3">
        <v>71</v>
      </c>
      <c r="O429" s="24">
        <v>1001</v>
      </c>
      <c r="P429" s="4">
        <v>0.26600000000000001</v>
      </c>
      <c r="Q429" s="4">
        <v>0.20754716981132099</v>
      </c>
      <c r="R429" s="4">
        <v>0.86</v>
      </c>
      <c r="S429" s="4">
        <v>0.83799999999999997</v>
      </c>
      <c r="T429" s="4">
        <v>0.879</v>
      </c>
      <c r="U429" s="4">
        <v>0.876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1.3242589702004399</v>
      </c>
      <c r="AC429" s="2">
        <v>1.57239664075375</v>
      </c>
      <c r="AD429" s="2">
        <v>0.15082288973458399</v>
      </c>
      <c r="AE429" s="2">
        <v>0.17673717850005399</v>
      </c>
      <c r="AF429" s="2">
        <v>0.12897038129696001</v>
      </c>
      <c r="AG429" s="2">
        <v>0.13238918804574601</v>
      </c>
    </row>
    <row r="430" spans="1:33" x14ac:dyDescent="0.35">
      <c r="A430" s="7">
        <v>631</v>
      </c>
      <c r="B430" s="7">
        <v>150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0.59279077290000004</v>
      </c>
      <c r="I430" s="4">
        <v>7.6021382105999997</v>
      </c>
      <c r="J430" s="2">
        <f t="shared" si="13"/>
        <v>7.7976847628663928E-2</v>
      </c>
      <c r="K430" s="3">
        <v>159</v>
      </c>
      <c r="L430" s="3">
        <v>213</v>
      </c>
      <c r="M430" s="3">
        <v>78</v>
      </c>
      <c r="N430" s="3">
        <v>49</v>
      </c>
      <c r="O430" s="24">
        <v>1001</v>
      </c>
      <c r="P430" s="4">
        <v>0.50900000000000001</v>
      </c>
      <c r="Q430" s="4">
        <v>0.57258064516129004</v>
      </c>
      <c r="R430" s="4">
        <v>0.96499999999999997</v>
      </c>
      <c r="S430" s="4">
        <v>0.97399999999999998</v>
      </c>
      <c r="T430" s="4">
        <v>0.97199999999999998</v>
      </c>
      <c r="U430" s="4">
        <v>0.96699999999999997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0.67530726243161399</v>
      </c>
      <c r="AC430" s="2">
        <v>0.55760168856372105</v>
      </c>
      <c r="AD430" s="2">
        <v>3.5627177643151202E-2</v>
      </c>
      <c r="AE430" s="2">
        <v>2.6343975339602001E-2</v>
      </c>
      <c r="AF430" s="2">
        <v>2.8399474521698002E-2</v>
      </c>
      <c r="AG430" s="2">
        <v>3.3556783528842803E-2</v>
      </c>
    </row>
    <row r="431" spans="1:33" x14ac:dyDescent="0.35">
      <c r="A431" s="7">
        <v>279</v>
      </c>
      <c r="B431" s="7">
        <v>404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0.75565927099999997</v>
      </c>
      <c r="I431" s="4">
        <v>9.6094227792000009</v>
      </c>
      <c r="J431" s="2">
        <f t="shared" si="13"/>
        <v>7.8637321758353293E-2</v>
      </c>
      <c r="K431" s="3">
        <v>114</v>
      </c>
      <c r="L431" s="3">
        <v>87</v>
      </c>
      <c r="M431" s="3">
        <v>141</v>
      </c>
      <c r="N431" s="3">
        <v>157</v>
      </c>
      <c r="O431" s="24">
        <v>1001</v>
      </c>
      <c r="P431" s="4">
        <v>0.49299999999999999</v>
      </c>
      <c r="Q431" s="4">
        <v>0.43283582089552203</v>
      </c>
      <c r="R431" s="4">
        <v>0.95799999999999996</v>
      </c>
      <c r="S431" s="4">
        <v>0.96599999999999997</v>
      </c>
      <c r="T431" s="4">
        <v>0.96799999999999997</v>
      </c>
      <c r="U431" s="4">
        <v>0.97599999999999998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0.70724610493944695</v>
      </c>
      <c r="AC431" s="2">
        <v>0.83739678940449203</v>
      </c>
      <c r="AD431" s="2">
        <v>4.2907501011276501E-2</v>
      </c>
      <c r="AE431" s="2">
        <v>3.4591444769619097E-2</v>
      </c>
      <c r="AF431" s="2">
        <v>3.2523191705560103E-2</v>
      </c>
      <c r="AG431" s="2">
        <v>2.4292692569044601E-2</v>
      </c>
    </row>
    <row r="432" spans="1:33" x14ac:dyDescent="0.35">
      <c r="A432" s="7">
        <v>705</v>
      </c>
      <c r="B432" s="7">
        <v>460</v>
      </c>
      <c r="C432" s="7">
        <v>0</v>
      </c>
      <c r="D432" s="7">
        <v>1</v>
      </c>
      <c r="E432" s="22" t="str">
        <f t="shared" si="12"/>
        <v>01</v>
      </c>
      <c r="F432" s="4">
        <v>0.99927999999999995</v>
      </c>
      <c r="G432" s="25">
        <v>1</v>
      </c>
      <c r="H432" s="4">
        <v>0.60758552750000006</v>
      </c>
      <c r="I432" s="4">
        <v>7.6475963579000004</v>
      </c>
      <c r="J432" s="2">
        <f t="shared" si="13"/>
        <v>7.944790742941886E-2</v>
      </c>
      <c r="K432" s="3">
        <v>123</v>
      </c>
      <c r="L432" s="3">
        <v>207</v>
      </c>
      <c r="M432" s="3">
        <v>55</v>
      </c>
      <c r="N432" s="3">
        <v>114</v>
      </c>
      <c r="O432" s="24">
        <v>822.49485286393895</v>
      </c>
      <c r="P432" s="4">
        <v>0.61799999999999999</v>
      </c>
      <c r="Q432" s="4">
        <v>0.62727272727272698</v>
      </c>
      <c r="R432" s="4">
        <v>0.97099999999999997</v>
      </c>
      <c r="S432" s="4">
        <v>0.96</v>
      </c>
      <c r="T432" s="4">
        <v>0.95299999999999996</v>
      </c>
      <c r="U432" s="4">
        <v>0.96599999999999997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0.481266821524446</v>
      </c>
      <c r="AC432" s="2">
        <v>0.466373861195157</v>
      </c>
      <c r="AD432" s="2">
        <v>2.9428810690812199E-2</v>
      </c>
      <c r="AE432" s="2">
        <v>4.08219945202552E-2</v>
      </c>
      <c r="AF432" s="2">
        <v>4.8140375327934998E-2</v>
      </c>
      <c r="AG432" s="2">
        <v>3.4591444769619097E-2</v>
      </c>
    </row>
    <row r="433" spans="1:33" x14ac:dyDescent="0.35">
      <c r="A433" s="7">
        <v>981</v>
      </c>
      <c r="B433" s="7">
        <v>253</v>
      </c>
      <c r="C433" s="7">
        <v>0</v>
      </c>
      <c r="D433" s="7">
        <v>1</v>
      </c>
      <c r="E433" s="22" t="str">
        <f t="shared" si="12"/>
        <v>01</v>
      </c>
      <c r="F433" s="4">
        <v>0.996112</v>
      </c>
      <c r="G433" s="25">
        <v>1</v>
      </c>
      <c r="H433" s="4">
        <v>0.80000620249999999</v>
      </c>
      <c r="I433" s="4">
        <v>9.6818218176999995</v>
      </c>
      <c r="J433" s="2">
        <f t="shared" si="13"/>
        <v>8.2629717584499857E-2</v>
      </c>
      <c r="K433" s="3">
        <v>95</v>
      </c>
      <c r="L433" s="3">
        <v>237</v>
      </c>
      <c r="M433" s="3">
        <v>88</v>
      </c>
      <c r="N433" s="3">
        <v>79</v>
      </c>
      <c r="O433" s="24">
        <v>795.96003154799996</v>
      </c>
      <c r="P433" s="4">
        <v>0.65400000000000003</v>
      </c>
      <c r="Q433" s="4">
        <v>0.71385542168674698</v>
      </c>
      <c r="R433" s="4">
        <v>0.93200000000000005</v>
      </c>
      <c r="S433" s="4">
        <v>0.94899999999999995</v>
      </c>
      <c r="T433" s="4">
        <v>0.94599999999999995</v>
      </c>
      <c r="U433" s="4">
        <v>0.94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0.42464792752493802</v>
      </c>
      <c r="AC433" s="2">
        <v>0.337074827781357</v>
      </c>
      <c r="AD433" s="2">
        <v>7.0422464296545806E-2</v>
      </c>
      <c r="AE433" s="2">
        <v>5.2346480372209202E-2</v>
      </c>
      <c r="AF433" s="2">
        <v>5.5512709930258801E-2</v>
      </c>
      <c r="AG433" s="2">
        <v>6.1875403718087502E-2</v>
      </c>
    </row>
    <row r="434" spans="1:33" x14ac:dyDescent="0.35">
      <c r="A434" s="7">
        <v>609</v>
      </c>
      <c r="B434" s="7">
        <v>122</v>
      </c>
      <c r="C434" s="7">
        <v>0</v>
      </c>
      <c r="D434" s="7">
        <v>1</v>
      </c>
      <c r="E434" s="22" t="str">
        <f t="shared" si="12"/>
        <v>01</v>
      </c>
      <c r="F434" s="4">
        <v>0.61690299999999998</v>
      </c>
      <c r="G434" s="25">
        <v>1</v>
      </c>
      <c r="H434" s="4">
        <v>0.63582623689999995</v>
      </c>
      <c r="I434" s="4">
        <v>7.6736856154000002</v>
      </c>
      <c r="J434" s="2">
        <f t="shared" si="13"/>
        <v>8.2857999241457939E-2</v>
      </c>
      <c r="K434" s="3">
        <v>291</v>
      </c>
      <c r="L434" s="3">
        <v>125</v>
      </c>
      <c r="M434" s="3">
        <v>39</v>
      </c>
      <c r="N434" s="3">
        <v>44</v>
      </c>
      <c r="O434" s="24">
        <v>1001</v>
      </c>
      <c r="P434" s="4">
        <v>0.34699999999999998</v>
      </c>
      <c r="Q434" s="4">
        <v>0.300480769230769</v>
      </c>
      <c r="R434" s="4">
        <v>0.64300000000000002</v>
      </c>
      <c r="S434" s="4">
        <v>0.63700000000000001</v>
      </c>
      <c r="T434" s="4">
        <v>0.63100000000000001</v>
      </c>
      <c r="U434" s="4">
        <v>0.63400000000000001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1.05843049903528</v>
      </c>
      <c r="AC434" s="2">
        <v>1.20237152295896</v>
      </c>
      <c r="AD434" s="2">
        <v>0.44161055474451799</v>
      </c>
      <c r="AE434" s="2">
        <v>0.450985623409974</v>
      </c>
      <c r="AF434" s="2">
        <v>0.46044941644092402</v>
      </c>
      <c r="AG434" s="2">
        <v>0.455706324544911</v>
      </c>
    </row>
    <row r="435" spans="1:33" x14ac:dyDescent="0.35">
      <c r="A435" s="7">
        <v>915</v>
      </c>
      <c r="B435" s="7">
        <v>486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0.63719574980000004</v>
      </c>
      <c r="I435" s="4">
        <v>7.6004257661999999</v>
      </c>
      <c r="J435" s="2">
        <f t="shared" si="13"/>
        <v>8.3836849329373825E-2</v>
      </c>
      <c r="K435" s="3">
        <v>212</v>
      </c>
      <c r="L435" s="3">
        <v>98</v>
      </c>
      <c r="M435" s="3">
        <v>160</v>
      </c>
      <c r="N435" s="3">
        <v>29</v>
      </c>
      <c r="O435" s="24">
        <v>1001</v>
      </c>
      <c r="P435" s="4">
        <v>0.25700000000000001</v>
      </c>
      <c r="Q435" s="4">
        <v>0.31612903225806399</v>
      </c>
      <c r="R435" s="4">
        <v>0.44800000000000001</v>
      </c>
      <c r="S435" s="4">
        <v>0.439</v>
      </c>
      <c r="T435" s="4">
        <v>0.25900000000000001</v>
      </c>
      <c r="U435" s="4">
        <v>0.25900000000000001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2">
        <v>1.3586791940869201</v>
      </c>
      <c r="AC435" s="2">
        <v>1.1516048188086201</v>
      </c>
      <c r="AD435" s="2">
        <v>0.80296204656715198</v>
      </c>
      <c r="AE435" s="2">
        <v>0.82325586590696598</v>
      </c>
      <c r="AF435" s="2">
        <v>1.3509272172825999</v>
      </c>
      <c r="AG435" s="2">
        <v>1.3509272172825999</v>
      </c>
    </row>
    <row r="436" spans="1:33" x14ac:dyDescent="0.35">
      <c r="A436" s="7">
        <v>439</v>
      </c>
      <c r="B436" s="7">
        <v>330</v>
      </c>
      <c r="C436" s="7">
        <v>0</v>
      </c>
      <c r="D436" s="7">
        <v>1</v>
      </c>
      <c r="E436" s="22" t="str">
        <f t="shared" si="12"/>
        <v>01</v>
      </c>
      <c r="F436" s="4">
        <v>0.99996399999999996</v>
      </c>
      <c r="G436" s="25">
        <v>1</v>
      </c>
      <c r="H436" s="4">
        <v>0.77459100469999997</v>
      </c>
      <c r="I436" s="4">
        <v>9.2227648542999994</v>
      </c>
      <c r="J436" s="2">
        <f t="shared" si="13"/>
        <v>8.3986853935548028E-2</v>
      </c>
      <c r="K436" s="3">
        <v>290</v>
      </c>
      <c r="L436" s="3">
        <v>129</v>
      </c>
      <c r="M436" s="3">
        <v>42</v>
      </c>
      <c r="N436" s="3">
        <v>38</v>
      </c>
      <c r="O436" s="24">
        <v>221.34584979178001</v>
      </c>
      <c r="P436" s="4">
        <v>0.35399999999999998</v>
      </c>
      <c r="Q436" s="4">
        <v>0.307875894988067</v>
      </c>
      <c r="R436" s="4">
        <v>0.96</v>
      </c>
      <c r="S436" s="4">
        <v>0.96199999999999997</v>
      </c>
      <c r="T436" s="4">
        <v>0.95799999999999996</v>
      </c>
      <c r="U436" s="4">
        <v>0.96599999999999997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1.0384583658483599</v>
      </c>
      <c r="AC436" s="2">
        <v>1.1780585155604699</v>
      </c>
      <c r="AD436" s="2">
        <v>4.08219945202552E-2</v>
      </c>
      <c r="AE436" s="2">
        <v>3.8740828316430602E-2</v>
      </c>
      <c r="AF436" s="2">
        <v>4.2907501011276501E-2</v>
      </c>
      <c r="AG436" s="2">
        <v>3.4591444769619097E-2</v>
      </c>
    </row>
    <row r="437" spans="1:33" x14ac:dyDescent="0.35">
      <c r="A437" s="7">
        <v>301</v>
      </c>
      <c r="B437" s="7">
        <v>462</v>
      </c>
      <c r="C437" s="7">
        <v>0</v>
      </c>
      <c r="D437" s="7">
        <v>1</v>
      </c>
      <c r="E437" s="22" t="str">
        <f t="shared" si="12"/>
        <v>01</v>
      </c>
      <c r="F437" s="4">
        <v>0.998556</v>
      </c>
      <c r="G437" s="25">
        <v>1</v>
      </c>
      <c r="H437" s="4">
        <v>0.78039636720000005</v>
      </c>
      <c r="I437" s="4">
        <v>9.1772203914000006</v>
      </c>
      <c r="J437" s="2">
        <f t="shared" si="13"/>
        <v>8.5036245607799904E-2</v>
      </c>
      <c r="K437" s="3">
        <v>183</v>
      </c>
      <c r="L437" s="3">
        <v>262</v>
      </c>
      <c r="M437" s="3">
        <v>23</v>
      </c>
      <c r="N437" s="3">
        <v>31</v>
      </c>
      <c r="O437" s="24">
        <v>1001</v>
      </c>
      <c r="P437" s="4">
        <v>0.56499999999999995</v>
      </c>
      <c r="Q437" s="4">
        <v>0.58876404494381995</v>
      </c>
      <c r="R437" s="4">
        <v>0.97199999999999998</v>
      </c>
      <c r="S437" s="4">
        <v>0.97499999999999998</v>
      </c>
      <c r="T437" s="4">
        <v>0.96499999999999997</v>
      </c>
      <c r="U437" s="4">
        <v>0.96499999999999997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0.57092954783569605</v>
      </c>
      <c r="AC437" s="2">
        <v>0.52972977840514301</v>
      </c>
      <c r="AD437" s="2">
        <v>2.8399474521698002E-2</v>
      </c>
      <c r="AE437" s="2">
        <v>2.5317807984289901E-2</v>
      </c>
      <c r="AF437" s="2">
        <v>3.5627177643151202E-2</v>
      </c>
      <c r="AG437" s="2">
        <v>3.5627177643151202E-2</v>
      </c>
    </row>
    <row r="438" spans="1:33" x14ac:dyDescent="0.35">
      <c r="A438" s="7">
        <v>175</v>
      </c>
      <c r="B438" s="7">
        <v>388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0.74339376400000001</v>
      </c>
      <c r="I438" s="4">
        <v>8.6881296719000005</v>
      </c>
      <c r="J438" s="2">
        <f t="shared" si="13"/>
        <v>8.5564303489202853E-2</v>
      </c>
      <c r="K438" s="3">
        <v>181</v>
      </c>
      <c r="L438" s="3">
        <v>198</v>
      </c>
      <c r="M438" s="3">
        <v>99</v>
      </c>
      <c r="N438" s="3">
        <v>21</v>
      </c>
      <c r="O438" s="24">
        <v>1001</v>
      </c>
      <c r="P438" s="4">
        <v>0.45</v>
      </c>
      <c r="Q438" s="4">
        <v>0.52242744063324498</v>
      </c>
      <c r="R438" s="4">
        <v>0.95</v>
      </c>
      <c r="S438" s="4">
        <v>0.95799999999999996</v>
      </c>
      <c r="T438" s="4">
        <v>0.95199999999999996</v>
      </c>
      <c r="U438" s="4">
        <v>0.94299999999999995</v>
      </c>
      <c r="V438" s="5">
        <v>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0.79850769621777196</v>
      </c>
      <c r="AC438" s="2">
        <v>0.649269174387891</v>
      </c>
      <c r="AD438" s="2">
        <v>5.1293294387550599E-2</v>
      </c>
      <c r="AE438" s="2">
        <v>4.2907501011276501E-2</v>
      </c>
      <c r="AF438" s="2">
        <v>4.9190244190771802E-2</v>
      </c>
      <c r="AG438" s="2">
        <v>5.8688996348679599E-2</v>
      </c>
    </row>
    <row r="439" spans="1:33" x14ac:dyDescent="0.35">
      <c r="A439" s="7">
        <v>407</v>
      </c>
      <c r="B439" s="7">
        <v>253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1.1224677350000001</v>
      </c>
      <c r="I439" s="4">
        <v>10.935323525699999</v>
      </c>
      <c r="J439" s="2">
        <f t="shared" si="13"/>
        <v>0.10264604722137363</v>
      </c>
      <c r="K439" s="3">
        <v>241</v>
      </c>
      <c r="L439" s="3">
        <v>142</v>
      </c>
      <c r="M439" s="3">
        <v>78</v>
      </c>
      <c r="N439" s="3">
        <v>38</v>
      </c>
      <c r="O439" s="24">
        <v>800.33078530600505</v>
      </c>
      <c r="P439" s="4">
        <v>0.35899999999999999</v>
      </c>
      <c r="Q439" s="4">
        <v>0.37075718015665798</v>
      </c>
      <c r="R439" s="4">
        <v>0.92500000000000004</v>
      </c>
      <c r="S439" s="4">
        <v>0.94299999999999995</v>
      </c>
      <c r="T439" s="4">
        <v>0.94</v>
      </c>
      <c r="U439" s="4">
        <v>0.91900000000000004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1.02443289049386</v>
      </c>
      <c r="AC439" s="2">
        <v>0.99220793157938503</v>
      </c>
      <c r="AD439" s="2">
        <v>7.7961541469711806E-2</v>
      </c>
      <c r="AE439" s="2">
        <v>5.8688996348679599E-2</v>
      </c>
      <c r="AF439" s="2">
        <v>6.1875403718087502E-2</v>
      </c>
      <c r="AG439" s="2">
        <v>8.4469156626450007E-2</v>
      </c>
    </row>
    <row r="440" spans="1:33" x14ac:dyDescent="0.35">
      <c r="A440" s="7">
        <v>237</v>
      </c>
      <c r="B440" s="7">
        <v>254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0.83229834079999998</v>
      </c>
      <c r="I440" s="4">
        <v>7.9368060835099996</v>
      </c>
      <c r="J440" s="2">
        <f t="shared" si="13"/>
        <v>0.1048656515029685</v>
      </c>
      <c r="K440" s="3">
        <v>229</v>
      </c>
      <c r="L440" s="3">
        <v>107</v>
      </c>
      <c r="M440" s="3">
        <v>128</v>
      </c>
      <c r="N440" s="3">
        <v>35</v>
      </c>
      <c r="O440" s="24">
        <v>1001</v>
      </c>
      <c r="P440" s="4">
        <v>0.29299999999999998</v>
      </c>
      <c r="Q440" s="4">
        <v>0.31845238095238099</v>
      </c>
      <c r="R440" s="4">
        <v>0.89800000000000002</v>
      </c>
      <c r="S440" s="4">
        <v>0.89700000000000002</v>
      </c>
      <c r="T440" s="4">
        <v>0.92500000000000004</v>
      </c>
      <c r="U440" s="4">
        <v>0.93500000000000005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1.22758266996507</v>
      </c>
      <c r="AC440" s="2">
        <v>1.1442823255012999</v>
      </c>
      <c r="AD440" s="2">
        <v>0.107585210679937</v>
      </c>
      <c r="AE440" s="2">
        <v>0.10869941692334099</v>
      </c>
      <c r="AF440" s="2">
        <v>7.7961541469711806E-2</v>
      </c>
      <c r="AG440" s="2">
        <v>6.7208749693450004E-2</v>
      </c>
    </row>
    <row r="441" spans="1:33" x14ac:dyDescent="0.35">
      <c r="A441" s="7">
        <v>903</v>
      </c>
      <c r="B441" s="7">
        <v>218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0.9990683669</v>
      </c>
      <c r="I441" s="4">
        <v>8.9684872514399991</v>
      </c>
      <c r="J441" s="2">
        <f t="shared" si="13"/>
        <v>0.11139764587830434</v>
      </c>
      <c r="K441" s="3">
        <v>144</v>
      </c>
      <c r="L441" s="3">
        <v>201</v>
      </c>
      <c r="M441" s="3">
        <v>108</v>
      </c>
      <c r="N441" s="3">
        <v>46</v>
      </c>
      <c r="O441" s="24">
        <v>1001</v>
      </c>
      <c r="P441" s="4">
        <v>0.499</v>
      </c>
      <c r="Q441" s="4">
        <v>0.58260869565217399</v>
      </c>
      <c r="R441" s="4">
        <v>0.95799999999999996</v>
      </c>
      <c r="S441" s="4">
        <v>0.96</v>
      </c>
      <c r="T441" s="4">
        <v>0.93100000000000005</v>
      </c>
      <c r="U441" s="4">
        <v>0.95799999999999996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0.69514918323061803</v>
      </c>
      <c r="AC441" s="2">
        <v>0.54023950897228401</v>
      </c>
      <c r="AD441" s="2">
        <v>4.2907501011276501E-2</v>
      </c>
      <c r="AE441" s="2">
        <v>4.08219945202552E-2</v>
      </c>
      <c r="AF441" s="2">
        <v>7.1496001705069895E-2</v>
      </c>
      <c r="AG441" s="2">
        <v>4.2907501011276501E-2</v>
      </c>
    </row>
    <row r="442" spans="1:33" x14ac:dyDescent="0.35">
      <c r="A442" s="7">
        <v>509</v>
      </c>
      <c r="B442" s="7">
        <v>79</v>
      </c>
      <c r="C442" s="7">
        <v>0</v>
      </c>
      <c r="D442" s="7">
        <v>1</v>
      </c>
      <c r="E442" s="22" t="str">
        <f t="shared" si="12"/>
        <v>01</v>
      </c>
      <c r="F442" s="4">
        <v>0.99994400000000006</v>
      </c>
      <c r="G442" s="25">
        <v>1</v>
      </c>
      <c r="H442" s="4">
        <v>1.1983063629999999</v>
      </c>
      <c r="I442" s="4">
        <v>10.6485173198</v>
      </c>
      <c r="J442" s="2">
        <f t="shared" si="13"/>
        <v>0.11253269605636576</v>
      </c>
      <c r="K442" s="3">
        <v>176</v>
      </c>
      <c r="L442" s="3">
        <v>251</v>
      </c>
      <c r="M442" s="3">
        <v>26</v>
      </c>
      <c r="N442" s="3">
        <v>46</v>
      </c>
      <c r="O442" s="24">
        <v>1001</v>
      </c>
      <c r="P442" s="4">
        <v>0.61199999999999999</v>
      </c>
      <c r="Q442" s="4">
        <v>0.58782201405152201</v>
      </c>
      <c r="R442" s="4">
        <v>0.92</v>
      </c>
      <c r="S442" s="4">
        <v>0.92900000000000005</v>
      </c>
      <c r="T442" s="4">
        <v>0.92600000000000005</v>
      </c>
      <c r="U442" s="4">
        <v>0.93500000000000005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0.49102299646981101</v>
      </c>
      <c r="AC442" s="2">
        <v>0.53133107409684099</v>
      </c>
      <c r="AD442" s="2">
        <v>8.3381608939051E-2</v>
      </c>
      <c r="AE442" s="2">
        <v>7.3646540168298497E-2</v>
      </c>
      <c r="AF442" s="2">
        <v>7.6881044335957605E-2</v>
      </c>
      <c r="AG442" s="2">
        <v>6.7208749693450004E-2</v>
      </c>
    </row>
    <row r="443" spans="1:33" x14ac:dyDescent="0.35">
      <c r="A443" s="7">
        <v>965</v>
      </c>
      <c r="B443" s="7">
        <v>439</v>
      </c>
      <c r="C443" s="7">
        <v>0</v>
      </c>
      <c r="D443" s="7">
        <v>1</v>
      </c>
      <c r="E443" s="22" t="str">
        <f t="shared" si="12"/>
        <v>01</v>
      </c>
      <c r="F443" s="4">
        <v>0.99695100000000003</v>
      </c>
      <c r="G443" s="25">
        <v>1</v>
      </c>
      <c r="H443" s="4">
        <v>0.77746633980000002</v>
      </c>
      <c r="I443" s="4">
        <v>6.7430525075999999</v>
      </c>
      <c r="J443" s="2">
        <f t="shared" si="13"/>
        <v>0.11529887078941305</v>
      </c>
      <c r="K443" s="3">
        <v>170</v>
      </c>
      <c r="L443" s="3">
        <v>223</v>
      </c>
      <c r="M443" s="3">
        <v>58</v>
      </c>
      <c r="N443" s="3">
        <v>48</v>
      </c>
      <c r="O443" s="24">
        <v>1001</v>
      </c>
      <c r="P443" s="4">
        <v>0.53800000000000003</v>
      </c>
      <c r="Q443" s="4">
        <v>0.56743002544529297</v>
      </c>
      <c r="R443" s="4">
        <v>0.95599999999999996</v>
      </c>
      <c r="S443" s="4">
        <v>0.98199999999999998</v>
      </c>
      <c r="T443" s="4">
        <v>0.95099999999999996</v>
      </c>
      <c r="U443" s="4">
        <v>0.94399999999999995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0.61989671882035302</v>
      </c>
      <c r="AC443" s="2">
        <v>0.566637840409142</v>
      </c>
      <c r="AD443" s="2">
        <v>4.4997365930735798E-2</v>
      </c>
      <c r="AE443" s="2">
        <v>1.8163970627671201E-2</v>
      </c>
      <c r="AF443" s="2">
        <v>5.0241216436746797E-2</v>
      </c>
      <c r="AG443" s="2">
        <v>5.7629112836636402E-2</v>
      </c>
    </row>
    <row r="444" spans="1:33" x14ac:dyDescent="0.35">
      <c r="A444" s="7">
        <v>671</v>
      </c>
      <c r="B444" s="7">
        <v>487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0.88592552339999997</v>
      </c>
      <c r="I444" s="4">
        <v>7.6141535505000002</v>
      </c>
      <c r="J444" s="2">
        <f t="shared" si="13"/>
        <v>0.11635246354361001</v>
      </c>
      <c r="K444" s="3">
        <v>292</v>
      </c>
      <c r="L444" s="3">
        <v>133</v>
      </c>
      <c r="M444" s="3">
        <v>41</v>
      </c>
      <c r="N444" s="3">
        <v>33</v>
      </c>
      <c r="O444" s="24">
        <v>1001</v>
      </c>
      <c r="P444" s="4">
        <v>0.312</v>
      </c>
      <c r="Q444" s="4">
        <v>0.312941176470588</v>
      </c>
      <c r="R444" s="4">
        <v>0.93</v>
      </c>
      <c r="S444" s="4">
        <v>0.91600000000000004</v>
      </c>
      <c r="T444" s="4">
        <v>0.93400000000000005</v>
      </c>
      <c r="U444" s="4">
        <v>0.94699999999999995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1.1647520911726501</v>
      </c>
      <c r="AC444" s="2">
        <v>1.1617400407026599</v>
      </c>
      <c r="AD444" s="2">
        <v>7.2570692834835401E-2</v>
      </c>
      <c r="AE444" s="2">
        <v>8.7738914308006705E-2</v>
      </c>
      <c r="AF444" s="2">
        <v>6.8278840753294406E-2</v>
      </c>
      <c r="AG444" s="2">
        <v>5.4456185796058897E-2</v>
      </c>
    </row>
    <row r="445" spans="1:33" x14ac:dyDescent="0.35">
      <c r="A445" s="7">
        <v>155</v>
      </c>
      <c r="B445" s="7">
        <v>130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0.98401616240000001</v>
      </c>
      <c r="I445" s="4">
        <v>8.3762961460799996</v>
      </c>
      <c r="J445" s="2">
        <f t="shared" si="13"/>
        <v>0.11747628608624434</v>
      </c>
      <c r="K445" s="3">
        <v>184</v>
      </c>
      <c r="L445" s="3">
        <v>74</v>
      </c>
      <c r="M445" s="3">
        <v>186</v>
      </c>
      <c r="N445" s="3">
        <v>55</v>
      </c>
      <c r="O445" s="24">
        <v>1001</v>
      </c>
      <c r="P445" s="4">
        <v>0.23899999999999999</v>
      </c>
      <c r="Q445" s="4">
        <v>0.28682170542635699</v>
      </c>
      <c r="R445" s="4">
        <v>0.93600000000000005</v>
      </c>
      <c r="S445" s="4">
        <v>0.95</v>
      </c>
      <c r="T445" s="4">
        <v>0.89800000000000002</v>
      </c>
      <c r="U445" s="4">
        <v>0.92700000000000005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1.43129172705063</v>
      </c>
      <c r="AC445" s="2">
        <v>1.24889449171745</v>
      </c>
      <c r="AD445" s="2">
        <v>6.6139802504544903E-2</v>
      </c>
      <c r="AE445" s="2">
        <v>5.1293294387550599E-2</v>
      </c>
      <c r="AF445" s="2">
        <v>0.107585210679937</v>
      </c>
      <c r="AG445" s="2">
        <v>7.5801713416281793E-2</v>
      </c>
    </row>
    <row r="446" spans="1:33" x14ac:dyDescent="0.35">
      <c r="A446" s="7">
        <v>583</v>
      </c>
      <c r="B446" s="7">
        <v>233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1.077342287</v>
      </c>
      <c r="I446" s="4">
        <v>9.0396247239999994</v>
      </c>
      <c r="J446" s="2">
        <f t="shared" si="13"/>
        <v>0.11917997924622696</v>
      </c>
      <c r="K446" s="3">
        <v>113</v>
      </c>
      <c r="L446" s="3">
        <v>264</v>
      </c>
      <c r="M446" s="3">
        <v>37</v>
      </c>
      <c r="N446" s="3">
        <v>85</v>
      </c>
      <c r="O446" s="24">
        <v>1001</v>
      </c>
      <c r="P446" s="4">
        <v>0.69399999999999995</v>
      </c>
      <c r="Q446" s="4">
        <v>0.70026525198939005</v>
      </c>
      <c r="R446" s="4">
        <v>0.94499999999999995</v>
      </c>
      <c r="S446" s="4">
        <v>0.95</v>
      </c>
      <c r="T446" s="4">
        <v>0.92800000000000005</v>
      </c>
      <c r="U446" s="4">
        <v>0.92900000000000005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0.36528331847533302</v>
      </c>
      <c r="AC446" s="2">
        <v>0.35629608430169502</v>
      </c>
      <c r="AD446" s="2">
        <v>5.6570351488394399E-2</v>
      </c>
      <c r="AE446" s="2">
        <v>5.1293294387550599E-2</v>
      </c>
      <c r="AF446" s="2">
        <v>7.4723546195936394E-2</v>
      </c>
      <c r="AG446" s="2">
        <v>7.3646540168298497E-2</v>
      </c>
    </row>
    <row r="447" spans="1:33" x14ac:dyDescent="0.35">
      <c r="A447" s="7">
        <v>461</v>
      </c>
      <c r="B447" s="7">
        <v>344</v>
      </c>
      <c r="C447" s="7">
        <v>0</v>
      </c>
      <c r="D447" s="7">
        <v>1</v>
      </c>
      <c r="E447" s="22" t="str">
        <f t="shared" si="12"/>
        <v>01</v>
      </c>
      <c r="F447" s="4">
        <v>0.99725699999999995</v>
      </c>
      <c r="G447" s="25">
        <v>1</v>
      </c>
      <c r="H447" s="4">
        <v>1.2143157010000001</v>
      </c>
      <c r="I447" s="4">
        <v>10.154606509500001</v>
      </c>
      <c r="J447" s="2">
        <f t="shared" si="13"/>
        <v>0.11958274305005949</v>
      </c>
      <c r="K447" s="3">
        <v>115</v>
      </c>
      <c r="L447" s="3">
        <v>94</v>
      </c>
      <c r="M447" s="3">
        <v>210</v>
      </c>
      <c r="N447" s="3">
        <v>80</v>
      </c>
      <c r="O447" s="24">
        <v>1001</v>
      </c>
      <c r="P447" s="4">
        <v>0.35099999999999998</v>
      </c>
      <c r="Q447" s="4">
        <v>0.44976076555023897</v>
      </c>
      <c r="R447" s="4">
        <v>0.89900000000000002</v>
      </c>
      <c r="S447" s="4">
        <v>0.89400000000000002</v>
      </c>
      <c r="T447" s="4">
        <v>0.93700000000000006</v>
      </c>
      <c r="U447" s="4">
        <v>0.92200000000000004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1.0469690555162701</v>
      </c>
      <c r="AC447" s="2">
        <v>0.79903946969480699</v>
      </c>
      <c r="AD447" s="2">
        <v>0.106472244510517</v>
      </c>
      <c r="AE447" s="2">
        <v>0.112049503808623</v>
      </c>
      <c r="AF447" s="2">
        <v>6.5071996743714805E-2</v>
      </c>
      <c r="AG447" s="2">
        <v>8.1210055425543201E-2</v>
      </c>
    </row>
    <row r="448" spans="1:33" x14ac:dyDescent="0.35">
      <c r="A448" s="7">
        <v>581</v>
      </c>
      <c r="B448" s="7">
        <v>182</v>
      </c>
      <c r="C448" s="7">
        <v>0</v>
      </c>
      <c r="D448" s="7">
        <v>1</v>
      </c>
      <c r="E448" s="22" t="str">
        <f t="shared" si="12"/>
        <v>01</v>
      </c>
      <c r="F448" s="4">
        <v>0.99680000000000002</v>
      </c>
      <c r="G448" s="25">
        <v>1</v>
      </c>
      <c r="H448" s="4">
        <v>0.90345373309999999</v>
      </c>
      <c r="I448" s="4">
        <v>7.4492636245000003</v>
      </c>
      <c r="J448" s="2">
        <f t="shared" si="13"/>
        <v>0.12128094515659464</v>
      </c>
      <c r="K448" s="3">
        <v>304</v>
      </c>
      <c r="L448" s="3">
        <v>86</v>
      </c>
      <c r="M448" s="3">
        <v>84</v>
      </c>
      <c r="N448" s="3">
        <v>25</v>
      </c>
      <c r="O448" s="24">
        <v>1001</v>
      </c>
      <c r="P448" s="4">
        <v>0.21</v>
      </c>
      <c r="Q448" s="4">
        <v>0.22051282051282101</v>
      </c>
      <c r="R448" s="4">
        <v>0.77800000000000002</v>
      </c>
      <c r="S448" s="4">
        <v>0.74</v>
      </c>
      <c r="T448" s="4">
        <v>0.74</v>
      </c>
      <c r="U448" s="4">
        <v>0.76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1.5606477482646699</v>
      </c>
      <c r="AC448" s="2">
        <v>1.51179944287018</v>
      </c>
      <c r="AD448" s="2">
        <v>0.25102875480374498</v>
      </c>
      <c r="AE448" s="2">
        <v>0.301105092783922</v>
      </c>
      <c r="AF448" s="2">
        <v>0.301105092783922</v>
      </c>
      <c r="AG448" s="2">
        <v>0.27443684570176002</v>
      </c>
    </row>
    <row r="449" spans="1:33" x14ac:dyDescent="0.35">
      <c r="A449" s="7">
        <v>45</v>
      </c>
      <c r="B449" s="7">
        <v>169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0.81239216810000003</v>
      </c>
      <c r="I449" s="4">
        <v>6.5170996302999997</v>
      </c>
      <c r="J449" s="2">
        <f t="shared" si="13"/>
        <v>0.1246554777715748</v>
      </c>
      <c r="K449" s="3">
        <v>298</v>
      </c>
      <c r="L449" s="3">
        <v>94</v>
      </c>
      <c r="M449" s="3">
        <v>70</v>
      </c>
      <c r="N449" s="3">
        <v>37</v>
      </c>
      <c r="O449" s="24">
        <v>833.66138730866999</v>
      </c>
      <c r="P449" s="4">
        <v>0.253</v>
      </c>
      <c r="Q449" s="4">
        <v>0.23979591836734701</v>
      </c>
      <c r="R449" s="4">
        <v>0.92700000000000005</v>
      </c>
      <c r="S449" s="4">
        <v>0.93899999999999995</v>
      </c>
      <c r="T449" s="4">
        <v>0.93700000000000006</v>
      </c>
      <c r="U449" s="4">
        <v>0.92700000000000005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1.37436579025462</v>
      </c>
      <c r="AC449" s="2">
        <v>1.4279670575204599</v>
      </c>
      <c r="AD449" s="2">
        <v>7.5801713416281793E-2</v>
      </c>
      <c r="AE449" s="2">
        <v>6.2939799773874205E-2</v>
      </c>
      <c r="AF449" s="2">
        <v>6.5071996743714805E-2</v>
      </c>
      <c r="AG449" s="2">
        <v>7.5801713416281793E-2</v>
      </c>
    </row>
    <row r="450" spans="1:33" x14ac:dyDescent="0.35">
      <c r="A450" s="7">
        <v>633</v>
      </c>
      <c r="B450" s="7">
        <v>268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0.99804199999999998</v>
      </c>
      <c r="G450" s="25">
        <v>1</v>
      </c>
      <c r="H450" s="4">
        <v>1.013449839</v>
      </c>
      <c r="I450" s="4">
        <v>7.9039329304099999</v>
      </c>
      <c r="J450" s="2">
        <f t="shared" ref="J450:J513" si="15">H450/I450</f>
        <v>0.12822095631667124</v>
      </c>
      <c r="K450" s="3">
        <v>155</v>
      </c>
      <c r="L450" s="3">
        <v>53</v>
      </c>
      <c r="M450" s="3">
        <v>241</v>
      </c>
      <c r="N450" s="3">
        <v>50</v>
      </c>
      <c r="O450" s="24">
        <v>1001</v>
      </c>
      <c r="P450" s="4">
        <v>0.23200000000000001</v>
      </c>
      <c r="Q450" s="4">
        <v>0.25480769230769201</v>
      </c>
      <c r="R450" s="4">
        <v>0.81599999999999995</v>
      </c>
      <c r="S450" s="4">
        <v>0.84799999999999998</v>
      </c>
      <c r="T450" s="4">
        <v>0.93700000000000006</v>
      </c>
      <c r="U450" s="4">
        <v>0.94699999999999995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1.46101790731583</v>
      </c>
      <c r="AC450" s="2">
        <v>1.3672461661491999</v>
      </c>
      <c r="AD450" s="2">
        <v>0.20334092401803</v>
      </c>
      <c r="AE450" s="2">
        <v>0.16487464319023401</v>
      </c>
      <c r="AF450" s="2">
        <v>6.5071996743714805E-2</v>
      </c>
      <c r="AG450" s="2">
        <v>5.4456185796058897E-2</v>
      </c>
    </row>
    <row r="451" spans="1:33" x14ac:dyDescent="0.35">
      <c r="A451" s="7">
        <v>861</v>
      </c>
      <c r="B451" s="7">
        <v>231</v>
      </c>
      <c r="C451" s="7">
        <v>0</v>
      </c>
      <c r="D451" s="7">
        <v>1</v>
      </c>
      <c r="E451" s="22" t="str">
        <f t="shared" si="14"/>
        <v>01</v>
      </c>
      <c r="F451" s="4">
        <v>0.99702800000000003</v>
      </c>
      <c r="G451" s="25">
        <v>1</v>
      </c>
      <c r="H451" s="4">
        <v>1.099261896</v>
      </c>
      <c r="I451" s="4">
        <v>8.4597840891880001</v>
      </c>
      <c r="J451" s="2">
        <f t="shared" si="15"/>
        <v>0.12993971056600701</v>
      </c>
      <c r="K451" s="3">
        <v>258</v>
      </c>
      <c r="L451" s="3">
        <v>91</v>
      </c>
      <c r="M451" s="3">
        <v>92</v>
      </c>
      <c r="N451" s="3">
        <v>58</v>
      </c>
      <c r="O451" s="24">
        <v>883.41271353650097</v>
      </c>
      <c r="P451" s="4">
        <v>0.30499999999999999</v>
      </c>
      <c r="Q451" s="4">
        <v>0.26074498567335203</v>
      </c>
      <c r="R451" s="4">
        <v>0.95399999999999996</v>
      </c>
      <c r="S451" s="4">
        <v>0.95299999999999996</v>
      </c>
      <c r="T451" s="4">
        <v>0.94399999999999995</v>
      </c>
      <c r="U451" s="4">
        <v>0.90900000000000003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1.1874435023747301</v>
      </c>
      <c r="AC451" s="2">
        <v>1.3442124156855799</v>
      </c>
      <c r="AD451" s="2">
        <v>4.7091607533850603E-2</v>
      </c>
      <c r="AE451" s="2">
        <v>4.8140375327934998E-2</v>
      </c>
      <c r="AF451" s="2">
        <v>5.7629112836636402E-2</v>
      </c>
      <c r="AG451" s="2">
        <v>9.5410184804658196E-2</v>
      </c>
    </row>
    <row r="452" spans="1:33" x14ac:dyDescent="0.35">
      <c r="A452" s="7">
        <v>647</v>
      </c>
      <c r="B452" s="7">
        <v>339</v>
      </c>
      <c r="C452" s="7">
        <v>0</v>
      </c>
      <c r="D452" s="7">
        <v>1</v>
      </c>
      <c r="E452" s="22" t="str">
        <f t="shared" si="14"/>
        <v>01</v>
      </c>
      <c r="F452" s="4">
        <v>0.99984799999999996</v>
      </c>
      <c r="G452" s="25">
        <v>1</v>
      </c>
      <c r="H452" s="4">
        <v>0.95932791419999996</v>
      </c>
      <c r="I452" s="4">
        <v>7.3669332378080004</v>
      </c>
      <c r="J452" s="2">
        <f t="shared" si="15"/>
        <v>0.13022079652854895</v>
      </c>
      <c r="K452" s="3">
        <v>252</v>
      </c>
      <c r="L452" s="3">
        <v>151</v>
      </c>
      <c r="M452" s="3">
        <v>47</v>
      </c>
      <c r="N452" s="3">
        <v>49</v>
      </c>
      <c r="O452" s="24">
        <v>1001</v>
      </c>
      <c r="P452" s="4">
        <v>0.38100000000000001</v>
      </c>
      <c r="Q452" s="4">
        <v>0.37468982630273001</v>
      </c>
      <c r="R452" s="4">
        <v>0.92600000000000005</v>
      </c>
      <c r="S452" s="4">
        <v>0.92100000000000004</v>
      </c>
      <c r="T452" s="4">
        <v>0.91700000000000004</v>
      </c>
      <c r="U452" s="4">
        <v>0.93799999999999994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0.96495590385543595</v>
      </c>
      <c r="AC452" s="2">
        <v>0.98165672513175894</v>
      </c>
      <c r="AD452" s="2">
        <v>7.6881044335957605E-2</v>
      </c>
      <c r="AE452" s="2">
        <v>8.2295242726830198E-2</v>
      </c>
      <c r="AF452" s="2">
        <v>8.6647806725672197E-2</v>
      </c>
      <c r="AG452" s="2">
        <v>6.4005329975912406E-2</v>
      </c>
    </row>
    <row r="453" spans="1:33" x14ac:dyDescent="0.35">
      <c r="A453" s="7">
        <v>171</v>
      </c>
      <c r="B453" s="7">
        <v>250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1.0632692690000001</v>
      </c>
      <c r="I453" s="4">
        <v>8.0913997374300006</v>
      </c>
      <c r="J453" s="2">
        <f t="shared" si="15"/>
        <v>0.13140733414534242</v>
      </c>
      <c r="K453" s="3">
        <v>289</v>
      </c>
      <c r="L453" s="3">
        <v>111</v>
      </c>
      <c r="M453" s="3">
        <v>66</v>
      </c>
      <c r="N453" s="3">
        <v>33</v>
      </c>
      <c r="O453" s="24">
        <v>1001</v>
      </c>
      <c r="P453" s="4">
        <v>0.28799999999999998</v>
      </c>
      <c r="Q453" s="4">
        <v>0.27750000000000002</v>
      </c>
      <c r="R453" s="4">
        <v>0.442</v>
      </c>
      <c r="S453" s="4">
        <v>0.43</v>
      </c>
      <c r="T453" s="4">
        <v>0.432</v>
      </c>
      <c r="U453" s="4">
        <v>0.42499999999999999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1.24479479884619</v>
      </c>
      <c r="AC453" s="2">
        <v>1.28193434579565</v>
      </c>
      <c r="AD453" s="2">
        <v>0.81644539690443896</v>
      </c>
      <c r="AE453" s="2">
        <v>0.84397007029452897</v>
      </c>
      <c r="AF453" s="2">
        <v>0.83932969073802699</v>
      </c>
      <c r="AG453" s="2">
        <v>0.85566611005771998</v>
      </c>
    </row>
    <row r="454" spans="1:33" x14ac:dyDescent="0.35">
      <c r="A454" s="7">
        <v>813</v>
      </c>
      <c r="B454" s="7">
        <v>205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0.96697673780000004</v>
      </c>
      <c r="I454" s="4">
        <v>7.2604136657999998</v>
      </c>
      <c r="J454" s="2">
        <f t="shared" si="15"/>
        <v>0.13318479942195582</v>
      </c>
      <c r="K454" s="3">
        <v>125</v>
      </c>
      <c r="L454" s="3">
        <v>269</v>
      </c>
      <c r="M454" s="3">
        <v>24</v>
      </c>
      <c r="N454" s="3">
        <v>81</v>
      </c>
      <c r="O454" s="24">
        <v>1001</v>
      </c>
      <c r="P454" s="4">
        <v>0.68400000000000005</v>
      </c>
      <c r="Q454" s="4">
        <v>0.68274111675126903</v>
      </c>
      <c r="R454" s="4">
        <v>0.94099999999999995</v>
      </c>
      <c r="S454" s="4">
        <v>0.93300000000000005</v>
      </c>
      <c r="T454" s="4">
        <v>0.93799999999999994</v>
      </c>
      <c r="U454" s="4">
        <v>0.93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0.37979736135958703</v>
      </c>
      <c r="AC454" s="2">
        <v>0.38163952969609499</v>
      </c>
      <c r="AD454" s="2">
        <v>6.0812139396757503E-2</v>
      </c>
      <c r="AE454" s="2">
        <v>6.93500781347932E-2</v>
      </c>
      <c r="AF454" s="2">
        <v>6.4005329975912406E-2</v>
      </c>
      <c r="AG454" s="2">
        <v>7.2570692834835401E-2</v>
      </c>
    </row>
    <row r="455" spans="1:33" x14ac:dyDescent="0.35">
      <c r="A455" s="7">
        <v>957</v>
      </c>
      <c r="B455" s="7">
        <v>17</v>
      </c>
      <c r="C455" s="7">
        <v>0</v>
      </c>
      <c r="D455" s="7">
        <v>1</v>
      </c>
      <c r="E455" s="22" t="str">
        <f t="shared" si="14"/>
        <v>01</v>
      </c>
      <c r="F455" s="4">
        <v>0.98993799999999998</v>
      </c>
      <c r="G455" s="25">
        <v>1</v>
      </c>
      <c r="H455" s="4">
        <v>1.135954994</v>
      </c>
      <c r="I455" s="4">
        <v>8.4895805974700007</v>
      </c>
      <c r="J455" s="2">
        <f t="shared" si="15"/>
        <v>0.13380578474495294</v>
      </c>
      <c r="K455" s="3">
        <v>222</v>
      </c>
      <c r="L455" s="3">
        <v>161</v>
      </c>
      <c r="M455" s="3">
        <v>83</v>
      </c>
      <c r="N455" s="3">
        <v>33</v>
      </c>
      <c r="O455" s="24">
        <v>889.67104931910603</v>
      </c>
      <c r="P455" s="4">
        <v>0.43</v>
      </c>
      <c r="Q455" s="4">
        <v>0.42036553524804199</v>
      </c>
      <c r="R455" s="4">
        <v>0.93899999999999995</v>
      </c>
      <c r="S455" s="4">
        <v>0.94899999999999995</v>
      </c>
      <c r="T455" s="4">
        <v>0.91700000000000004</v>
      </c>
      <c r="U455" s="4">
        <v>0.91400000000000003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0.84397007029452897</v>
      </c>
      <c r="AC455" s="2">
        <v>0.86663062419618297</v>
      </c>
      <c r="AD455" s="2">
        <v>6.2939799773874205E-2</v>
      </c>
      <c r="AE455" s="2">
        <v>5.2346480372209202E-2</v>
      </c>
      <c r="AF455" s="2">
        <v>8.6647806725672197E-2</v>
      </c>
      <c r="AG455" s="2">
        <v>8.9924707527986994E-2</v>
      </c>
    </row>
    <row r="456" spans="1:33" x14ac:dyDescent="0.35">
      <c r="A456" s="7">
        <v>539</v>
      </c>
      <c r="B456" s="7">
        <v>376</v>
      </c>
      <c r="C456" s="7">
        <v>0</v>
      </c>
      <c r="D456" s="7">
        <v>1</v>
      </c>
      <c r="E456" s="22" t="str">
        <f t="shared" si="14"/>
        <v>01</v>
      </c>
      <c r="F456" s="4">
        <v>0.69588399999999995</v>
      </c>
      <c r="G456" s="25">
        <v>1</v>
      </c>
      <c r="H456" s="4">
        <v>1.1687753489999999</v>
      </c>
      <c r="I456" s="4">
        <v>8.6975763613199994</v>
      </c>
      <c r="J456" s="2">
        <f t="shared" si="15"/>
        <v>0.13437942944632211</v>
      </c>
      <c r="K456" s="3">
        <v>55</v>
      </c>
      <c r="L456" s="3">
        <v>318</v>
      </c>
      <c r="M456" s="3">
        <v>34</v>
      </c>
      <c r="N456" s="3">
        <v>92</v>
      </c>
      <c r="O456" s="24">
        <v>1001</v>
      </c>
      <c r="P456" s="4">
        <v>0.81399999999999995</v>
      </c>
      <c r="Q456" s="4">
        <v>0.85254691689008</v>
      </c>
      <c r="R456" s="4">
        <v>0.94</v>
      </c>
      <c r="S456" s="4">
        <v>0.92800000000000005</v>
      </c>
      <c r="T456" s="4">
        <v>0.93600000000000005</v>
      </c>
      <c r="U456" s="4">
        <v>0.94899999999999995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0.20579491297959701</v>
      </c>
      <c r="AC456" s="2">
        <v>0.159527036863639</v>
      </c>
      <c r="AD456" s="2">
        <v>6.1875403718087502E-2</v>
      </c>
      <c r="AE456" s="2">
        <v>7.4723546195936394E-2</v>
      </c>
      <c r="AF456" s="2">
        <v>6.6139802504544903E-2</v>
      </c>
      <c r="AG456" s="2">
        <v>5.2346480372209202E-2</v>
      </c>
    </row>
    <row r="457" spans="1:33" x14ac:dyDescent="0.35">
      <c r="A457" s="7">
        <v>635</v>
      </c>
      <c r="B457" s="7">
        <v>453</v>
      </c>
      <c r="C457" s="7">
        <v>0</v>
      </c>
      <c r="D457" s="7">
        <v>1</v>
      </c>
      <c r="E457" s="22" t="str">
        <f t="shared" si="14"/>
        <v>01</v>
      </c>
      <c r="F457" s="4">
        <v>0.99157799999999996</v>
      </c>
      <c r="G457" s="25">
        <v>1</v>
      </c>
      <c r="H457" s="4">
        <v>1.2768176440000001</v>
      </c>
      <c r="I457" s="4">
        <v>8.7650060874900007</v>
      </c>
      <c r="J457" s="2">
        <f t="shared" si="15"/>
        <v>0.14567219135447709</v>
      </c>
      <c r="K457" s="3">
        <v>162</v>
      </c>
      <c r="L457" s="3">
        <v>219</v>
      </c>
      <c r="M457" s="3">
        <v>43</v>
      </c>
      <c r="N457" s="3">
        <v>75</v>
      </c>
      <c r="O457" s="24">
        <v>883.15033395104399</v>
      </c>
      <c r="P457" s="4">
        <v>0.58799999999999997</v>
      </c>
      <c r="Q457" s="4">
        <v>0.57480314960629897</v>
      </c>
      <c r="R457" s="4">
        <v>0.94099999999999995</v>
      </c>
      <c r="S457" s="4">
        <v>0.94</v>
      </c>
      <c r="T457" s="4">
        <v>0.91500000000000004</v>
      </c>
      <c r="U457" s="4">
        <v>0.93100000000000005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0.53102833108351</v>
      </c>
      <c r="AC457" s="2">
        <v>0.55372764531020002</v>
      </c>
      <c r="AD457" s="2">
        <v>6.0812139396757503E-2</v>
      </c>
      <c r="AE457" s="2">
        <v>6.1875403718087502E-2</v>
      </c>
      <c r="AF457" s="2">
        <v>8.8831213706615703E-2</v>
      </c>
      <c r="AG457" s="2">
        <v>7.1496001705069895E-2</v>
      </c>
    </row>
    <row r="458" spans="1:33" x14ac:dyDescent="0.35">
      <c r="A458" s="7">
        <v>709</v>
      </c>
      <c r="B458" s="7">
        <v>220</v>
      </c>
      <c r="C458" s="7">
        <v>0</v>
      </c>
      <c r="D458" s="7">
        <v>1</v>
      </c>
      <c r="E458" s="22" t="str">
        <f t="shared" si="14"/>
        <v>01</v>
      </c>
      <c r="F458" s="4">
        <v>0.99875499999999995</v>
      </c>
      <c r="G458" s="25">
        <v>1</v>
      </c>
      <c r="H458" s="4">
        <v>1.124484308</v>
      </c>
      <c r="I458" s="4">
        <v>7.5479039116899997</v>
      </c>
      <c r="J458" s="2">
        <f t="shared" si="15"/>
        <v>0.14897967980997048</v>
      </c>
      <c r="K458" s="3">
        <v>227</v>
      </c>
      <c r="L458" s="3">
        <v>87</v>
      </c>
      <c r="M458" s="3">
        <v>165</v>
      </c>
      <c r="N458" s="3">
        <v>20</v>
      </c>
      <c r="O458" s="24">
        <v>1001</v>
      </c>
      <c r="P458" s="4">
        <v>0.23</v>
      </c>
      <c r="Q458" s="4">
        <v>0.27707006369426801</v>
      </c>
      <c r="R458" s="4">
        <v>0.84499999999999997</v>
      </c>
      <c r="S458" s="4">
        <v>0.84599999999999997</v>
      </c>
      <c r="T458" s="4">
        <v>0.90700000000000003</v>
      </c>
      <c r="U458" s="4">
        <v>0.91400000000000003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1.4696759700589399</v>
      </c>
      <c r="AC458" s="2">
        <v>1.2834848672536701</v>
      </c>
      <c r="AD458" s="2">
        <v>0.168418651624963</v>
      </c>
      <c r="AE458" s="2">
        <v>0.16723591937591401</v>
      </c>
      <c r="AF458" s="2">
        <v>9.7612828867000401E-2</v>
      </c>
      <c r="AG458" s="2">
        <v>8.9924707527986994E-2</v>
      </c>
    </row>
    <row r="459" spans="1:33" x14ac:dyDescent="0.35">
      <c r="A459" s="7">
        <v>637</v>
      </c>
      <c r="B459" s="7">
        <v>220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1.3454261519999999</v>
      </c>
      <c r="I459" s="4">
        <v>8.8137331283999991</v>
      </c>
      <c r="J459" s="2">
        <f t="shared" si="15"/>
        <v>0.15265111076085439</v>
      </c>
      <c r="K459" s="3">
        <v>196</v>
      </c>
      <c r="L459" s="3">
        <v>122</v>
      </c>
      <c r="M459" s="3">
        <v>133</v>
      </c>
      <c r="N459" s="3">
        <v>48</v>
      </c>
      <c r="O459" s="24">
        <v>1001</v>
      </c>
      <c r="P459" s="4">
        <v>0.31900000000000001</v>
      </c>
      <c r="Q459" s="4">
        <v>0.383647798742138</v>
      </c>
      <c r="R459" s="4">
        <v>0.95</v>
      </c>
      <c r="S459" s="4">
        <v>0.96899999999999997</v>
      </c>
      <c r="T459" s="4">
        <v>0.91</v>
      </c>
      <c r="U459" s="4">
        <v>0.91500000000000004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1.14256417619729</v>
      </c>
      <c r="AC459" s="2">
        <v>0.95803033804691995</v>
      </c>
      <c r="AD459" s="2">
        <v>5.1293294387550599E-2</v>
      </c>
      <c r="AE459" s="2">
        <v>3.14906670913708E-2</v>
      </c>
      <c r="AF459" s="2">
        <v>9.4310679471241304E-2</v>
      </c>
      <c r="AG459" s="2">
        <v>8.8831213706615703E-2</v>
      </c>
    </row>
    <row r="460" spans="1:33" x14ac:dyDescent="0.35">
      <c r="A460" s="7">
        <v>343</v>
      </c>
      <c r="B460" s="7">
        <v>359</v>
      </c>
      <c r="C460" s="7">
        <v>0</v>
      </c>
      <c r="D460" s="7">
        <v>1</v>
      </c>
      <c r="E460" s="22" t="str">
        <f t="shared" si="14"/>
        <v>01</v>
      </c>
      <c r="F460" s="4">
        <v>0.99946500000000005</v>
      </c>
      <c r="G460" s="25">
        <v>1</v>
      </c>
      <c r="H460" s="4">
        <v>1.3267112270000001</v>
      </c>
      <c r="I460" s="4">
        <v>8.5524803323169998</v>
      </c>
      <c r="J460" s="2">
        <f t="shared" si="15"/>
        <v>0.15512590213002844</v>
      </c>
      <c r="K460" s="3">
        <v>226</v>
      </c>
      <c r="L460" s="3">
        <v>143</v>
      </c>
      <c r="M460" s="3">
        <v>82</v>
      </c>
      <c r="N460" s="3">
        <v>48</v>
      </c>
      <c r="O460" s="24">
        <v>1001</v>
      </c>
      <c r="P460" s="4">
        <v>0.39500000000000002</v>
      </c>
      <c r="Q460" s="4">
        <v>0.387533875338753</v>
      </c>
      <c r="R460" s="4">
        <v>0.73399999999999999</v>
      </c>
      <c r="S460" s="4">
        <v>0.79700000000000004</v>
      </c>
      <c r="T460" s="4">
        <v>0.75600000000000001</v>
      </c>
      <c r="U460" s="4">
        <v>0.72699999999999998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0.92886951408101504</v>
      </c>
      <c r="AC460" s="2">
        <v>0.94795201378062</v>
      </c>
      <c r="AD460" s="2">
        <v>0.30924625036762099</v>
      </c>
      <c r="AE460" s="2">
        <v>0.22690060019192199</v>
      </c>
      <c r="AF460" s="2">
        <v>0.279713902802604</v>
      </c>
      <c r="AG460" s="2">
        <v>0.31882880144861803</v>
      </c>
    </row>
    <row r="461" spans="1:33" x14ac:dyDescent="0.35">
      <c r="A461" s="7">
        <v>827</v>
      </c>
      <c r="B461" s="7">
        <v>317</v>
      </c>
      <c r="C461" s="7">
        <v>0</v>
      </c>
      <c r="D461" s="7">
        <v>1</v>
      </c>
      <c r="E461" s="22" t="str">
        <f t="shared" si="14"/>
        <v>01</v>
      </c>
      <c r="F461" s="4">
        <v>0.99782899999999997</v>
      </c>
      <c r="G461" s="25">
        <v>1</v>
      </c>
      <c r="H461" s="4">
        <v>1.339596488</v>
      </c>
      <c r="I461" s="4">
        <v>8.5764198489499996</v>
      </c>
      <c r="J461" s="2">
        <f t="shared" si="15"/>
        <v>0.15619530195504655</v>
      </c>
      <c r="K461" s="3">
        <v>181</v>
      </c>
      <c r="L461" s="3">
        <v>221</v>
      </c>
      <c r="M461" s="3">
        <v>28</v>
      </c>
      <c r="N461" s="3">
        <v>69</v>
      </c>
      <c r="O461" s="24">
        <v>1001</v>
      </c>
      <c r="P461" s="4">
        <v>0.57399999999999995</v>
      </c>
      <c r="Q461" s="4">
        <v>0.54975124378109497</v>
      </c>
      <c r="R461" s="4">
        <v>0.92700000000000005</v>
      </c>
      <c r="S461" s="4">
        <v>0.91300000000000003</v>
      </c>
      <c r="T461" s="4">
        <v>0.91600000000000004</v>
      </c>
      <c r="U461" s="4">
        <v>0.90900000000000003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0.55512588266257101</v>
      </c>
      <c r="AC461" s="2">
        <v>0.598289387101268</v>
      </c>
      <c r="AD461" s="2">
        <v>7.5801713416281793E-2</v>
      </c>
      <c r="AE461" s="2">
        <v>9.1019398387168493E-2</v>
      </c>
      <c r="AF461" s="2">
        <v>8.7738914308006705E-2</v>
      </c>
      <c r="AG461" s="2">
        <v>9.5410184804658196E-2</v>
      </c>
    </row>
    <row r="462" spans="1:33" x14ac:dyDescent="0.35">
      <c r="A462" s="7">
        <v>503</v>
      </c>
      <c r="B462" s="7">
        <v>433</v>
      </c>
      <c r="C462" s="7">
        <v>0</v>
      </c>
      <c r="D462" s="7">
        <v>1</v>
      </c>
      <c r="E462" s="22" t="str">
        <f t="shared" si="14"/>
        <v>01</v>
      </c>
      <c r="F462" s="4">
        <v>0.99771500000000002</v>
      </c>
      <c r="G462" s="25">
        <v>1</v>
      </c>
      <c r="H462" s="4">
        <v>1.258033695</v>
      </c>
      <c r="I462" s="4">
        <v>7.7338199650300004</v>
      </c>
      <c r="J462" s="2">
        <f t="shared" si="15"/>
        <v>0.16266653486743274</v>
      </c>
      <c r="K462" s="3">
        <v>136</v>
      </c>
      <c r="L462" s="3">
        <v>156</v>
      </c>
      <c r="M462" s="3">
        <v>149</v>
      </c>
      <c r="N462" s="3">
        <v>58</v>
      </c>
      <c r="O462" s="24">
        <v>1001</v>
      </c>
      <c r="P462" s="4">
        <v>0.40400000000000003</v>
      </c>
      <c r="Q462" s="4">
        <v>0.534246575342466</v>
      </c>
      <c r="R462" s="4">
        <v>0.93700000000000006</v>
      </c>
      <c r="S462" s="4">
        <v>0.90600000000000003</v>
      </c>
      <c r="T462" s="4">
        <v>0.90700000000000003</v>
      </c>
      <c r="U462" s="4">
        <v>0.92700000000000005</v>
      </c>
      <c r="V462" s="5">
        <v>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0.90634040102098701</v>
      </c>
      <c r="AC462" s="2">
        <v>0.62689779501874499</v>
      </c>
      <c r="AD462" s="2">
        <v>6.5071996743714805E-2</v>
      </c>
      <c r="AE462" s="2">
        <v>9.8715972939157695E-2</v>
      </c>
      <c r="AF462" s="2">
        <v>9.7612828867000401E-2</v>
      </c>
      <c r="AG462" s="2">
        <v>7.5801713416281793E-2</v>
      </c>
    </row>
    <row r="463" spans="1:33" x14ac:dyDescent="0.35">
      <c r="A463" s="7">
        <v>843</v>
      </c>
      <c r="B463" s="7">
        <v>107</v>
      </c>
      <c r="C463" s="7">
        <v>0</v>
      </c>
      <c r="D463" s="7">
        <v>1</v>
      </c>
      <c r="E463" s="22" t="str">
        <f t="shared" si="14"/>
        <v>01</v>
      </c>
      <c r="F463" s="4">
        <v>0.99670099999999995</v>
      </c>
      <c r="G463" s="25">
        <v>1</v>
      </c>
      <c r="H463" s="4">
        <v>1.4501826879999999</v>
      </c>
      <c r="I463" s="4">
        <v>8.3142850939000006</v>
      </c>
      <c r="J463" s="2">
        <f t="shared" si="15"/>
        <v>0.17442061122777297</v>
      </c>
      <c r="K463" s="3">
        <v>208</v>
      </c>
      <c r="L463" s="3">
        <v>226</v>
      </c>
      <c r="M463" s="3">
        <v>38</v>
      </c>
      <c r="N463" s="3">
        <v>27</v>
      </c>
      <c r="O463" s="24">
        <v>913.46437679015003</v>
      </c>
      <c r="P463" s="4">
        <v>0.501</v>
      </c>
      <c r="Q463" s="4">
        <v>0.52073732718893995</v>
      </c>
      <c r="R463" s="4">
        <v>0.94799999999999995</v>
      </c>
      <c r="S463" s="4">
        <v>0.93899999999999995</v>
      </c>
      <c r="T463" s="4">
        <v>0.93500000000000005</v>
      </c>
      <c r="U463" s="4">
        <v>0.92200000000000004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0.69114917789727204</v>
      </c>
      <c r="AC463" s="2">
        <v>0.65250953482811902</v>
      </c>
      <c r="AD463" s="2">
        <v>5.3400776727115302E-2</v>
      </c>
      <c r="AE463" s="2">
        <v>6.2939799773874205E-2</v>
      </c>
      <c r="AF463" s="2">
        <v>6.7208749693450004E-2</v>
      </c>
      <c r="AG463" s="2">
        <v>8.1210055425543201E-2</v>
      </c>
    </row>
    <row r="464" spans="1:33" x14ac:dyDescent="0.35">
      <c r="A464" s="7">
        <v>707</v>
      </c>
      <c r="B464" s="7">
        <v>478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1.388420167</v>
      </c>
      <c r="I464" s="4">
        <v>7.9544059345570002</v>
      </c>
      <c r="J464" s="2">
        <f t="shared" si="15"/>
        <v>0.17454731106545224</v>
      </c>
      <c r="K464" s="3">
        <v>210</v>
      </c>
      <c r="L464" s="3">
        <v>136</v>
      </c>
      <c r="M464" s="3">
        <v>106</v>
      </c>
      <c r="N464" s="3">
        <v>47</v>
      </c>
      <c r="O464" s="24">
        <v>1001</v>
      </c>
      <c r="P464" s="4">
        <v>0.38800000000000001</v>
      </c>
      <c r="Q464" s="4">
        <v>0.39306358381502898</v>
      </c>
      <c r="R464" s="4">
        <v>0.88800000000000001</v>
      </c>
      <c r="S464" s="4">
        <v>0.90700000000000003</v>
      </c>
      <c r="T464" s="4">
        <v>0.89800000000000002</v>
      </c>
      <c r="U464" s="4">
        <v>0.90500000000000003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0.94674993935886398</v>
      </c>
      <c r="AC464" s="2">
        <v>0.933783889321672</v>
      </c>
      <c r="AD464" s="2">
        <v>0.11878353598996701</v>
      </c>
      <c r="AE464" s="2">
        <v>9.7612828867000401E-2</v>
      </c>
      <c r="AF464" s="2">
        <v>0.107585210679937</v>
      </c>
      <c r="AG464" s="2">
        <v>9.9820335282210904E-2</v>
      </c>
    </row>
    <row r="465" spans="1:33" x14ac:dyDescent="0.35">
      <c r="A465" s="7">
        <v>993</v>
      </c>
      <c r="B465" s="7">
        <v>117</v>
      </c>
      <c r="C465" s="7">
        <v>0</v>
      </c>
      <c r="D465" s="7">
        <v>1</v>
      </c>
      <c r="E465" s="22" t="str">
        <f t="shared" si="14"/>
        <v>01</v>
      </c>
      <c r="F465" s="4">
        <v>0.99989099999999997</v>
      </c>
      <c r="G465" s="25">
        <v>1</v>
      </c>
      <c r="H465" s="4">
        <v>1.5632081769999999</v>
      </c>
      <c r="I465" s="4">
        <v>8.7721327516199992</v>
      </c>
      <c r="J465" s="2">
        <f t="shared" si="15"/>
        <v>0.17820160971815133</v>
      </c>
      <c r="K465" s="3">
        <v>203</v>
      </c>
      <c r="L465" s="3">
        <v>65</v>
      </c>
      <c r="M465" s="3">
        <v>155</v>
      </c>
      <c r="N465" s="3">
        <v>76</v>
      </c>
      <c r="O465" s="24">
        <v>1001</v>
      </c>
      <c r="P465" s="4">
        <v>0.29499999999999998</v>
      </c>
      <c r="Q465" s="4">
        <v>0.24253731343283599</v>
      </c>
      <c r="R465" s="4">
        <v>0.6</v>
      </c>
      <c r="S465" s="4">
        <v>0.60899999999999999</v>
      </c>
      <c r="T465" s="4">
        <v>0.61499999999999999</v>
      </c>
      <c r="U465" s="4">
        <v>0.60699999999999998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1.2207799226423199</v>
      </c>
      <c r="AC465" s="2">
        <v>1.4165997106152199</v>
      </c>
      <c r="AD465" s="2">
        <v>0.51082562376599105</v>
      </c>
      <c r="AE465" s="2">
        <v>0.49593701127223999</v>
      </c>
      <c r="AF465" s="2">
        <v>0.48613301117561902</v>
      </c>
      <c r="AG465" s="2">
        <v>0.49922648792263902</v>
      </c>
    </row>
    <row r="466" spans="1:33" x14ac:dyDescent="0.35">
      <c r="A466" s="7">
        <v>639</v>
      </c>
      <c r="B466" s="7">
        <v>268</v>
      </c>
      <c r="C466" s="7">
        <v>0</v>
      </c>
      <c r="D466" s="7">
        <v>1</v>
      </c>
      <c r="E466" s="22" t="str">
        <f t="shared" si="14"/>
        <v>01</v>
      </c>
      <c r="F466" s="4">
        <v>0.60573299999999997</v>
      </c>
      <c r="G466" s="25">
        <v>1</v>
      </c>
      <c r="H466" s="4">
        <v>1.5809024700000001</v>
      </c>
      <c r="I466" s="4">
        <v>8.2885792481500005</v>
      </c>
      <c r="J466" s="2">
        <f t="shared" si="15"/>
        <v>0.19073262409270628</v>
      </c>
      <c r="K466" s="3">
        <v>116</v>
      </c>
      <c r="L466" s="3">
        <v>289</v>
      </c>
      <c r="M466" s="3">
        <v>16</v>
      </c>
      <c r="N466" s="3">
        <v>78</v>
      </c>
      <c r="O466" s="24">
        <v>1001</v>
      </c>
      <c r="P466" s="4">
        <v>0.73199999999999998</v>
      </c>
      <c r="Q466" s="4">
        <v>0.71358024691358002</v>
      </c>
      <c r="R466" s="4">
        <v>0.92800000000000005</v>
      </c>
      <c r="S466" s="4">
        <v>0.92</v>
      </c>
      <c r="T466" s="4">
        <v>0.91500000000000004</v>
      </c>
      <c r="U466" s="4">
        <v>0.91400000000000003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0.311974765020825</v>
      </c>
      <c r="AC466" s="2">
        <v>0.33746037899410702</v>
      </c>
      <c r="AD466" s="2">
        <v>7.4723546195936394E-2</v>
      </c>
      <c r="AE466" s="2">
        <v>8.3381608939051E-2</v>
      </c>
      <c r="AF466" s="2">
        <v>8.8831213706615703E-2</v>
      </c>
      <c r="AG466" s="2">
        <v>8.9924707527986994E-2</v>
      </c>
    </row>
    <row r="467" spans="1:33" x14ac:dyDescent="0.35">
      <c r="A467" s="7">
        <v>789</v>
      </c>
      <c r="B467" s="7">
        <v>426</v>
      </c>
      <c r="C467" s="7">
        <v>0</v>
      </c>
      <c r="D467" s="7">
        <v>1</v>
      </c>
      <c r="E467" s="22" t="str">
        <f t="shared" si="14"/>
        <v>01</v>
      </c>
      <c r="F467" s="4">
        <v>0.86181200000000002</v>
      </c>
      <c r="G467" s="25">
        <v>1</v>
      </c>
      <c r="H467" s="4">
        <v>1.6915531509999999</v>
      </c>
      <c r="I467" s="4">
        <v>8.1141543325000001</v>
      </c>
      <c r="J467" s="2">
        <f t="shared" si="15"/>
        <v>0.20846943275711965</v>
      </c>
      <c r="K467" s="3">
        <v>283</v>
      </c>
      <c r="L467" s="3">
        <v>57</v>
      </c>
      <c r="M467" s="3">
        <v>128</v>
      </c>
      <c r="N467" s="3">
        <v>31</v>
      </c>
      <c r="O467" s="24">
        <v>1001</v>
      </c>
      <c r="P467" s="4">
        <v>0.188</v>
      </c>
      <c r="Q467" s="4">
        <v>0.16764705882352901</v>
      </c>
      <c r="R467" s="4">
        <v>0.50800000000000001</v>
      </c>
      <c r="S467" s="4">
        <v>0.49399999999999999</v>
      </c>
      <c r="T467" s="4">
        <v>0.48099999999999998</v>
      </c>
      <c r="U467" s="4">
        <v>0.47</v>
      </c>
      <c r="V467" s="5">
        <v>0</v>
      </c>
      <c r="W467" s="5">
        <v>0</v>
      </c>
      <c r="X467" s="5">
        <v>100</v>
      </c>
      <c r="Y467" s="5">
        <v>0</v>
      </c>
      <c r="Z467" s="5">
        <v>0</v>
      </c>
      <c r="AA467" s="5">
        <v>0</v>
      </c>
      <c r="AB467" s="2">
        <v>1.67131331615219</v>
      </c>
      <c r="AC467" s="2">
        <v>1.7858943497756601</v>
      </c>
      <c r="AD467" s="2">
        <v>0.67727383140365505</v>
      </c>
      <c r="AE467" s="2">
        <v>0.70521976179421497</v>
      </c>
      <c r="AF467" s="2">
        <v>0.73188800887637595</v>
      </c>
      <c r="AG467" s="2">
        <v>0.75502258427803304</v>
      </c>
    </row>
    <row r="468" spans="1:33" x14ac:dyDescent="0.35">
      <c r="A468" s="7">
        <v>543</v>
      </c>
      <c r="B468" s="7">
        <v>61</v>
      </c>
      <c r="C468" s="7">
        <v>0</v>
      </c>
      <c r="D468" s="7">
        <v>1</v>
      </c>
      <c r="E468" s="22" t="str">
        <f t="shared" si="14"/>
        <v>01</v>
      </c>
      <c r="F468" s="4">
        <v>0.997807</v>
      </c>
      <c r="G468" s="25">
        <v>1</v>
      </c>
      <c r="H468" s="4">
        <v>1.7664534350000001</v>
      </c>
      <c r="I468" s="4">
        <v>8.0421731767400004</v>
      </c>
      <c r="J468" s="2">
        <f t="shared" si="15"/>
        <v>0.21964876858272964</v>
      </c>
      <c r="K468" s="3">
        <v>154</v>
      </c>
      <c r="L468" s="3">
        <v>205</v>
      </c>
      <c r="M468" s="3">
        <v>54</v>
      </c>
      <c r="N468" s="3">
        <v>86</v>
      </c>
      <c r="O468" s="24">
        <v>1001</v>
      </c>
      <c r="P468" s="4">
        <v>0.59499999999999997</v>
      </c>
      <c r="Q468" s="4">
        <v>0.57103064066852405</v>
      </c>
      <c r="R468" s="4">
        <v>0.92100000000000004</v>
      </c>
      <c r="S468" s="4">
        <v>0.91400000000000003</v>
      </c>
      <c r="T468" s="4">
        <v>0.91200000000000003</v>
      </c>
      <c r="U468" s="4">
        <v>0.90200000000000002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0.51919387343650703</v>
      </c>
      <c r="AC468" s="2">
        <v>0.56031240934987103</v>
      </c>
      <c r="AD468" s="2">
        <v>8.2295242726830198E-2</v>
      </c>
      <c r="AE468" s="2">
        <v>8.9924707527986994E-2</v>
      </c>
      <c r="AF468" s="2">
        <v>9.2115288907805598E-2</v>
      </c>
      <c r="AG468" s="2">
        <v>0.10314075891951301</v>
      </c>
    </row>
    <row r="469" spans="1:33" x14ac:dyDescent="0.35">
      <c r="A469" s="7">
        <v>181</v>
      </c>
      <c r="B469" s="7">
        <v>179</v>
      </c>
      <c r="C469" s="7">
        <v>0</v>
      </c>
      <c r="D469" s="7">
        <v>1</v>
      </c>
      <c r="E469" s="22" t="str">
        <f t="shared" si="14"/>
        <v>01</v>
      </c>
      <c r="F469" s="4">
        <v>0.99383699999999997</v>
      </c>
      <c r="G469" s="25">
        <v>1</v>
      </c>
      <c r="H469" s="4">
        <v>2.3083040700000002</v>
      </c>
      <c r="I469" s="4">
        <v>10.384768900099999</v>
      </c>
      <c r="J469" s="2">
        <f t="shared" si="15"/>
        <v>0.22227784673935042</v>
      </c>
      <c r="K469" s="3">
        <v>200</v>
      </c>
      <c r="L469" s="3">
        <v>86</v>
      </c>
      <c r="M469" s="3">
        <v>168</v>
      </c>
      <c r="N469" s="3">
        <v>45</v>
      </c>
      <c r="O469" s="24">
        <v>1001</v>
      </c>
      <c r="P469" s="4">
        <v>0.27400000000000002</v>
      </c>
      <c r="Q469" s="4">
        <v>0.30069930069930101</v>
      </c>
      <c r="R469" s="4">
        <v>0.86199999999999999</v>
      </c>
      <c r="S469" s="4">
        <v>0.86199999999999999</v>
      </c>
      <c r="T469" s="4">
        <v>0.84899999999999998</v>
      </c>
      <c r="U469" s="4">
        <v>0.83299999999999996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1.2946271725940699</v>
      </c>
      <c r="AC469" s="2">
        <v>1.2016445145663499</v>
      </c>
      <c r="AD469" s="2">
        <v>0.14850000831844401</v>
      </c>
      <c r="AE469" s="2">
        <v>0.14850000831844401</v>
      </c>
      <c r="AF469" s="2">
        <v>0.16369609267078999</v>
      </c>
      <c r="AG469" s="2">
        <v>0.18272163681529399</v>
      </c>
    </row>
    <row r="470" spans="1:33" x14ac:dyDescent="0.35">
      <c r="A470" s="7">
        <v>625</v>
      </c>
      <c r="B470" s="7">
        <v>6</v>
      </c>
      <c r="C470" s="7">
        <v>0</v>
      </c>
      <c r="D470" s="7">
        <v>1</v>
      </c>
      <c r="E470" s="22" t="str">
        <f t="shared" si="14"/>
        <v>01</v>
      </c>
      <c r="F470" s="4">
        <v>1</v>
      </c>
      <c r="G470" s="25">
        <v>1</v>
      </c>
      <c r="H470" s="4">
        <v>1.9521066419999999</v>
      </c>
      <c r="I470" s="4">
        <v>7.6821584602000001</v>
      </c>
      <c r="J470" s="2">
        <f t="shared" si="15"/>
        <v>0.25410913509706207</v>
      </c>
      <c r="K470" s="3">
        <v>154</v>
      </c>
      <c r="L470" s="3">
        <v>210</v>
      </c>
      <c r="M470" s="3">
        <v>42</v>
      </c>
      <c r="N470" s="3">
        <v>93</v>
      </c>
      <c r="O470" s="24">
        <v>1001</v>
      </c>
      <c r="P470" s="4">
        <v>0.622</v>
      </c>
      <c r="Q470" s="4">
        <v>0.57692307692307698</v>
      </c>
      <c r="R470" s="4">
        <v>0.60299999999999998</v>
      </c>
      <c r="S470" s="4">
        <v>0.58699999999999997</v>
      </c>
      <c r="T470" s="4">
        <v>0.57099999999999995</v>
      </c>
      <c r="U470" s="4">
        <v>0.57199999999999995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0.47481518624295799</v>
      </c>
      <c r="AC470" s="2">
        <v>0.55004633691927196</v>
      </c>
      <c r="AD470" s="2">
        <v>0.50583808225495197</v>
      </c>
      <c r="AE470" s="2">
        <v>0.53273045915404105</v>
      </c>
      <c r="AF470" s="2">
        <v>0.56036606932612698</v>
      </c>
      <c r="AG470" s="2">
        <v>0.55861628760233895</v>
      </c>
    </row>
    <row r="471" spans="1:33" x14ac:dyDescent="0.35">
      <c r="A471" s="7">
        <v>269</v>
      </c>
      <c r="B471" s="7">
        <v>407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1.788414905</v>
      </c>
      <c r="I471" s="4">
        <v>6.5347202782340004</v>
      </c>
      <c r="J471" s="2">
        <f t="shared" si="15"/>
        <v>0.27367887665473523</v>
      </c>
      <c r="K471" s="3">
        <v>307</v>
      </c>
      <c r="L471" s="3">
        <v>63</v>
      </c>
      <c r="M471" s="3">
        <v>112</v>
      </c>
      <c r="N471" s="3">
        <v>17</v>
      </c>
      <c r="O471" s="24">
        <v>813.00759873116397</v>
      </c>
      <c r="P471" s="4">
        <v>0.14899999999999999</v>
      </c>
      <c r="Q471" s="4">
        <v>0.17027027027027</v>
      </c>
      <c r="R471" s="4">
        <v>0.45300000000000001</v>
      </c>
      <c r="S471" s="4">
        <v>0.502</v>
      </c>
      <c r="T471" s="4">
        <v>0.254</v>
      </c>
      <c r="U471" s="4">
        <v>0.29899999999999999</v>
      </c>
      <c r="V471" s="5">
        <v>0</v>
      </c>
      <c r="W471" s="5">
        <v>0</v>
      </c>
      <c r="X471" s="5">
        <v>0</v>
      </c>
      <c r="Y471" s="5">
        <v>100</v>
      </c>
      <c r="Z471" s="5">
        <v>0</v>
      </c>
      <c r="AA471" s="5">
        <v>0</v>
      </c>
      <c r="AB471" s="2">
        <v>1.9038089730366801</v>
      </c>
      <c r="AC471" s="2">
        <v>1.7703682792467399</v>
      </c>
      <c r="AD471" s="2">
        <v>0.79186315349910297</v>
      </c>
      <c r="AE471" s="2">
        <v>0.68915515929040805</v>
      </c>
      <c r="AF471" s="2">
        <v>1.3704210119636</v>
      </c>
      <c r="AG471" s="2">
        <v>1.20731170559145</v>
      </c>
    </row>
    <row r="472" spans="1:33" x14ac:dyDescent="0.35">
      <c r="A472" s="7">
        <v>369</v>
      </c>
      <c r="B472" s="7">
        <v>144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2.141179395</v>
      </c>
      <c r="I472" s="4">
        <v>6.8289121058899998</v>
      </c>
      <c r="J472" s="2">
        <f t="shared" si="15"/>
        <v>0.31354619327333455</v>
      </c>
      <c r="K472" s="3">
        <v>166</v>
      </c>
      <c r="L472" s="3">
        <v>202</v>
      </c>
      <c r="M472" s="3">
        <v>78</v>
      </c>
      <c r="N472" s="3">
        <v>53</v>
      </c>
      <c r="O472" s="24">
        <v>1001</v>
      </c>
      <c r="P472" s="4">
        <v>0.50700000000000001</v>
      </c>
      <c r="Q472" s="4">
        <v>0.54891304347826098</v>
      </c>
      <c r="R472" s="4">
        <v>0.91</v>
      </c>
      <c r="S472" s="4">
        <v>0.89</v>
      </c>
      <c r="T472" s="4">
        <v>0.90800000000000003</v>
      </c>
      <c r="U472" s="4">
        <v>0.90300000000000002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0.679244275390954</v>
      </c>
      <c r="AC472" s="2">
        <v>0.59981524076772597</v>
      </c>
      <c r="AD472" s="2">
        <v>9.4310679471241304E-2</v>
      </c>
      <c r="AE472" s="2">
        <v>0.11653381625595199</v>
      </c>
      <c r="AF472" s="2">
        <v>9.65109003808437E-2</v>
      </c>
      <c r="AG472" s="2">
        <v>0.102032725565152</v>
      </c>
    </row>
    <row r="473" spans="1:33" x14ac:dyDescent="0.35">
      <c r="A473" s="7">
        <v>323</v>
      </c>
      <c r="B473" s="7">
        <v>477</v>
      </c>
      <c r="C473" s="7">
        <v>0</v>
      </c>
      <c r="D473" s="7">
        <v>1</v>
      </c>
      <c r="E473" s="22" t="str">
        <f t="shared" si="14"/>
        <v>01</v>
      </c>
      <c r="F473" s="4">
        <v>0.99890500000000004</v>
      </c>
      <c r="G473" s="25">
        <v>1</v>
      </c>
      <c r="H473" s="4">
        <v>2.2285165290000002</v>
      </c>
      <c r="I473" s="4">
        <v>6.7289073989999997</v>
      </c>
      <c r="J473" s="2">
        <f t="shared" si="15"/>
        <v>0.33118549518621487</v>
      </c>
      <c r="K473" s="3">
        <v>124</v>
      </c>
      <c r="L473" s="3">
        <v>287</v>
      </c>
      <c r="M473" s="3">
        <v>37</v>
      </c>
      <c r="N473" s="3">
        <v>51</v>
      </c>
      <c r="O473" s="24">
        <v>1001</v>
      </c>
      <c r="P473" s="4">
        <v>0.70299999999999996</v>
      </c>
      <c r="Q473" s="4">
        <v>0.69829683698296796</v>
      </c>
      <c r="R473" s="4">
        <v>0.82899999999999996</v>
      </c>
      <c r="S473" s="4">
        <v>0.83499999999999996</v>
      </c>
      <c r="T473" s="4">
        <v>0.84799999999999998</v>
      </c>
      <c r="U473" s="4">
        <v>0.84499999999999997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0.35239838717147198</v>
      </c>
      <c r="AC473" s="2">
        <v>0.35911099873661301</v>
      </c>
      <c r="AD473" s="2">
        <v>0.18753512384684201</v>
      </c>
      <c r="AE473" s="2">
        <v>0.18032355413128201</v>
      </c>
      <c r="AF473" s="2">
        <v>0.16487464319023401</v>
      </c>
      <c r="AG473" s="2">
        <v>0.168418651624963</v>
      </c>
    </row>
    <row r="474" spans="1:33" x14ac:dyDescent="0.35">
      <c r="A474" s="7">
        <v>37</v>
      </c>
      <c r="B474" s="7">
        <v>314</v>
      </c>
      <c r="C474" s="7">
        <v>0</v>
      </c>
      <c r="D474" s="7">
        <v>1</v>
      </c>
      <c r="E474" s="22" t="str">
        <f t="shared" si="14"/>
        <v>01</v>
      </c>
      <c r="F474" s="4">
        <v>0.91021600000000003</v>
      </c>
      <c r="G474" s="25">
        <v>1</v>
      </c>
      <c r="H474" s="4">
        <v>2.3452302</v>
      </c>
      <c r="I474" s="4">
        <v>6.8158092738900002</v>
      </c>
      <c r="J474" s="2">
        <f t="shared" si="15"/>
        <v>0.34408682898215875</v>
      </c>
      <c r="K474" s="3">
        <v>206</v>
      </c>
      <c r="L474" s="3">
        <v>114</v>
      </c>
      <c r="M474" s="3">
        <v>92</v>
      </c>
      <c r="N474" s="3">
        <v>87</v>
      </c>
      <c r="O474" s="24">
        <v>1001</v>
      </c>
      <c r="P474" s="4">
        <v>0.41199999999999998</v>
      </c>
      <c r="Q474" s="4">
        <v>0.35625000000000001</v>
      </c>
      <c r="R474" s="4">
        <v>0.91600000000000004</v>
      </c>
      <c r="S474" s="4">
        <v>0.90300000000000002</v>
      </c>
      <c r="T474" s="4">
        <v>0.84299999999999997</v>
      </c>
      <c r="U474" s="4">
        <v>0.83299999999999996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0.88673192963261105</v>
      </c>
      <c r="AC474" s="2">
        <v>1.0321225473992801</v>
      </c>
      <c r="AD474" s="2">
        <v>8.7738914308006705E-2</v>
      </c>
      <c r="AE474" s="2">
        <v>0.102032725565152</v>
      </c>
      <c r="AF474" s="2">
        <v>0.17078832098028199</v>
      </c>
      <c r="AG474" s="2">
        <v>0.18272163681529399</v>
      </c>
    </row>
    <row r="475" spans="1:33" x14ac:dyDescent="0.35">
      <c r="A475" s="7">
        <v>127</v>
      </c>
      <c r="B475" s="7">
        <v>316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0.15041127379999999</v>
      </c>
      <c r="I475" s="4">
        <v>6.6687340615100004</v>
      </c>
      <c r="J475" s="2">
        <f t="shared" si="15"/>
        <v>2.2554696650467779E-2</v>
      </c>
      <c r="K475" s="3">
        <v>306</v>
      </c>
      <c r="L475" s="3">
        <v>77</v>
      </c>
      <c r="M475" s="3">
        <v>84</v>
      </c>
      <c r="N475" s="3">
        <v>32</v>
      </c>
      <c r="O475" s="24">
        <v>1001</v>
      </c>
      <c r="P475" s="4">
        <v>0.21299999999999999</v>
      </c>
      <c r="Q475" s="4">
        <v>0.20104438642297701</v>
      </c>
      <c r="R475" s="4">
        <v>0.16200000000000001</v>
      </c>
      <c r="S475" s="4">
        <v>0.17799999999999999</v>
      </c>
      <c r="T475" s="4">
        <v>0.17199999999999999</v>
      </c>
      <c r="U475" s="4">
        <v>0.14899999999999999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1.54646311327271</v>
      </c>
      <c r="AC475" s="2">
        <v>1.60422956732696</v>
      </c>
      <c r="AD475" s="2">
        <v>1.8201589437497501</v>
      </c>
      <c r="AE475" s="2">
        <v>1.72597172869005</v>
      </c>
      <c r="AF475" s="2">
        <v>1.7602608021686801</v>
      </c>
      <c r="AG475" s="2">
        <v>1.9038089730366801</v>
      </c>
    </row>
    <row r="476" spans="1:33" x14ac:dyDescent="0.35">
      <c r="A476" s="7">
        <v>621</v>
      </c>
      <c r="B476" s="7">
        <v>191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0.28305254060000001</v>
      </c>
      <c r="I476" s="4">
        <v>8.1596509476399994</v>
      </c>
      <c r="J476" s="2">
        <f t="shared" si="15"/>
        <v>3.4689295218181704E-2</v>
      </c>
      <c r="K476" s="3">
        <v>319</v>
      </c>
      <c r="L476" s="3">
        <v>65</v>
      </c>
      <c r="M476" s="3">
        <v>88</v>
      </c>
      <c r="N476" s="3">
        <v>27</v>
      </c>
      <c r="O476" s="24">
        <v>802.85768526242305</v>
      </c>
      <c r="P476" s="4">
        <v>0.19400000000000001</v>
      </c>
      <c r="Q476" s="4">
        <v>0.16927083333333301</v>
      </c>
      <c r="R476" s="4">
        <v>6.5000000000000002E-2</v>
      </c>
      <c r="S476" s="4">
        <v>6.2E-2</v>
      </c>
      <c r="T476" s="4">
        <v>5.1999999999999998E-2</v>
      </c>
      <c r="U476" s="4">
        <v>3.6999999999999998E-2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1.6398971199188099</v>
      </c>
      <c r="AC476" s="2">
        <v>1.7762552826920901</v>
      </c>
      <c r="AD476" s="2">
        <v>2.7333680090865</v>
      </c>
      <c r="AE476" s="2">
        <v>2.78062089393705</v>
      </c>
      <c r="AF476" s="2">
        <v>2.9565115604007102</v>
      </c>
      <c r="AG476" s="2">
        <v>3.2968373663379098</v>
      </c>
    </row>
    <row r="477" spans="1:33" x14ac:dyDescent="0.35">
      <c r="A477" s="7">
        <v>809</v>
      </c>
      <c r="B477" s="7">
        <v>362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0.31588447990000001</v>
      </c>
      <c r="I477" s="4">
        <v>7.0409460447930003</v>
      </c>
      <c r="J477" s="2">
        <f t="shared" si="15"/>
        <v>4.4863925655786903E-2</v>
      </c>
      <c r="K477" s="3">
        <v>186</v>
      </c>
      <c r="L477" s="3">
        <v>189</v>
      </c>
      <c r="M477" s="3">
        <v>62</v>
      </c>
      <c r="N477" s="3">
        <v>62</v>
      </c>
      <c r="O477" s="24">
        <v>1001</v>
      </c>
      <c r="P477" s="4">
        <v>0.501</v>
      </c>
      <c r="Q477" s="4">
        <v>0.504</v>
      </c>
      <c r="R477" s="4">
        <v>0.98</v>
      </c>
      <c r="S477" s="4">
        <v>0.98699999999999999</v>
      </c>
      <c r="T477" s="4">
        <v>0.97299999999999998</v>
      </c>
      <c r="U477" s="4">
        <v>0.97199999999999998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0.69114917789727204</v>
      </c>
      <c r="AC477" s="2">
        <v>0.68517901091076805</v>
      </c>
      <c r="AD477" s="2">
        <v>2.0202707317519501E-2</v>
      </c>
      <c r="AE477" s="2">
        <v>1.30852395486555E-2</v>
      </c>
      <c r="AF477" s="2">
        <v>2.7371196796132001E-2</v>
      </c>
      <c r="AG477" s="2">
        <v>2.8399474521698002E-2</v>
      </c>
    </row>
    <row r="478" spans="1:33" x14ac:dyDescent="0.35">
      <c r="A478" s="7">
        <v>311</v>
      </c>
      <c r="B478" s="7">
        <v>61</v>
      </c>
      <c r="C478" s="7">
        <v>0</v>
      </c>
      <c r="D478" s="7">
        <v>1</v>
      </c>
      <c r="E478" s="22" t="str">
        <f t="shared" si="14"/>
        <v>01</v>
      </c>
      <c r="F478" s="4">
        <v>0.35350999999999999</v>
      </c>
      <c r="G478" s="25">
        <v>0</v>
      </c>
      <c r="H478" s="4">
        <v>0.33581314709999999</v>
      </c>
      <c r="I478" s="4">
        <v>6.8577794122500002</v>
      </c>
      <c r="J478" s="2">
        <f t="shared" si="15"/>
        <v>4.8968204853620613E-2</v>
      </c>
      <c r="K478" s="3">
        <v>144</v>
      </c>
      <c r="L478" s="3">
        <v>82</v>
      </c>
      <c r="M478" s="3">
        <v>164</v>
      </c>
      <c r="N478" s="3">
        <v>109</v>
      </c>
      <c r="O478" s="24">
        <v>818.09080209643696</v>
      </c>
      <c r="P478" s="4">
        <v>0.38700000000000001</v>
      </c>
      <c r="Q478" s="4">
        <v>0.36283185840707999</v>
      </c>
      <c r="R478" s="4">
        <v>0.94399999999999995</v>
      </c>
      <c r="S478" s="4">
        <v>0.94899999999999995</v>
      </c>
      <c r="T478" s="4">
        <v>0.95799999999999996</v>
      </c>
      <c r="U478" s="4">
        <v>0.96599999999999997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0.94933058595235498</v>
      </c>
      <c r="AC478" s="2">
        <v>1.01381575200803</v>
      </c>
      <c r="AD478" s="2">
        <v>5.7629112836636402E-2</v>
      </c>
      <c r="AE478" s="2">
        <v>5.2346480372209202E-2</v>
      </c>
      <c r="AF478" s="2">
        <v>4.2907501011276501E-2</v>
      </c>
      <c r="AG478" s="2">
        <v>3.4591444769619097E-2</v>
      </c>
    </row>
    <row r="479" spans="1:33" x14ac:dyDescent="0.35">
      <c r="A479" s="7">
        <v>321</v>
      </c>
      <c r="B479" s="7">
        <v>170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0.53642614820000001</v>
      </c>
      <c r="I479" s="4">
        <v>10.937398072200001</v>
      </c>
      <c r="J479" s="2">
        <f t="shared" si="15"/>
        <v>4.9045133464004999E-2</v>
      </c>
      <c r="K479" s="3">
        <v>196</v>
      </c>
      <c r="L479" s="3">
        <v>46</v>
      </c>
      <c r="M479" s="3">
        <v>178</v>
      </c>
      <c r="N479" s="3">
        <v>79</v>
      </c>
      <c r="O479" s="24">
        <v>1001</v>
      </c>
      <c r="P479" s="4">
        <v>0.26</v>
      </c>
      <c r="Q479" s="4">
        <v>0.19008264462809901</v>
      </c>
      <c r="R479" s="4">
        <v>0.95799999999999996</v>
      </c>
      <c r="S479" s="4">
        <v>0.97099999999999997</v>
      </c>
      <c r="T479" s="4">
        <v>0.95799999999999996</v>
      </c>
      <c r="U479" s="4">
        <v>0.95799999999999996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1.3470736479666101</v>
      </c>
      <c r="AC479" s="2">
        <v>1.6602963296675901</v>
      </c>
      <c r="AD479" s="2">
        <v>4.2907501011276501E-2</v>
      </c>
      <c r="AE479" s="2">
        <v>2.9428810690812199E-2</v>
      </c>
      <c r="AF479" s="2">
        <v>4.2907501011276501E-2</v>
      </c>
      <c r="AG479" s="2">
        <v>4.2907501011276501E-2</v>
      </c>
    </row>
    <row r="480" spans="1:33" x14ac:dyDescent="0.35">
      <c r="A480" s="7">
        <v>871</v>
      </c>
      <c r="B480" s="7">
        <v>111</v>
      </c>
      <c r="C480" s="7">
        <v>0</v>
      </c>
      <c r="D480" s="7">
        <v>1</v>
      </c>
      <c r="E480" s="22" t="str">
        <f t="shared" si="14"/>
        <v>01</v>
      </c>
      <c r="F480" s="4">
        <v>5.8299999999999997E-4</v>
      </c>
      <c r="G480" s="25">
        <v>0</v>
      </c>
      <c r="H480" s="4">
        <v>0.51727245960000001</v>
      </c>
      <c r="I480" s="4">
        <v>8.7510853955499996</v>
      </c>
      <c r="J480" s="2">
        <f t="shared" si="15"/>
        <v>5.9109520273112337E-2</v>
      </c>
      <c r="K480" s="3">
        <v>175</v>
      </c>
      <c r="L480" s="3">
        <v>127</v>
      </c>
      <c r="M480" s="3">
        <v>121</v>
      </c>
      <c r="N480" s="3">
        <v>76</v>
      </c>
      <c r="O480" s="24">
        <v>1001</v>
      </c>
      <c r="P480" s="4">
        <v>0.39</v>
      </c>
      <c r="Q480" s="4">
        <v>0.42052980132450302</v>
      </c>
      <c r="R480" s="4">
        <v>0.96699999999999997</v>
      </c>
      <c r="S480" s="4">
        <v>0.98399999999999999</v>
      </c>
      <c r="T480" s="4">
        <v>0.96399999999999997</v>
      </c>
      <c r="U480" s="4">
        <v>0.98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0.94160853985844495</v>
      </c>
      <c r="AC480" s="2">
        <v>0.86623993091627804</v>
      </c>
      <c r="AD480" s="2">
        <v>3.3556783528842803E-2</v>
      </c>
      <c r="AE480" s="2">
        <v>1.6129381929883599E-2</v>
      </c>
      <c r="AF480" s="2">
        <v>3.6663984371591497E-2</v>
      </c>
      <c r="AG480" s="2">
        <v>2.0202707317519501E-2</v>
      </c>
    </row>
    <row r="481" spans="1:33" x14ac:dyDescent="0.35">
      <c r="A481" s="7">
        <v>607</v>
      </c>
      <c r="B481" s="7">
        <v>26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0.54989758629999996</v>
      </c>
      <c r="I481" s="4">
        <v>8.0174240384999997</v>
      </c>
      <c r="J481" s="2">
        <f t="shared" si="15"/>
        <v>6.8587813699184319E-2</v>
      </c>
      <c r="K481" s="3">
        <v>304</v>
      </c>
      <c r="L481" s="3">
        <v>56</v>
      </c>
      <c r="M481" s="3">
        <v>108</v>
      </c>
      <c r="N481" s="3">
        <v>31</v>
      </c>
      <c r="O481" s="24">
        <v>1001</v>
      </c>
      <c r="P481" s="4">
        <v>0.16500000000000001</v>
      </c>
      <c r="Q481" s="4">
        <v>0.155555555555556</v>
      </c>
      <c r="R481" s="4">
        <v>5.1999999999999998E-2</v>
      </c>
      <c r="S481" s="4">
        <v>5.7000000000000002E-2</v>
      </c>
      <c r="T481" s="4">
        <v>4.1000000000000002E-2</v>
      </c>
      <c r="U481" s="4">
        <v>5.1999999999999998E-2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1.8018098050815601</v>
      </c>
      <c r="AC481" s="2">
        <v>1.8607523407150099</v>
      </c>
      <c r="AD481" s="2">
        <v>2.9565115604007102</v>
      </c>
      <c r="AE481" s="2">
        <v>2.8647040111475901</v>
      </c>
      <c r="AF481" s="2">
        <v>3.1941832122778302</v>
      </c>
      <c r="AG481" s="2">
        <v>2.9565115604007102</v>
      </c>
    </row>
    <row r="482" spans="1:33" x14ac:dyDescent="0.35">
      <c r="A482" s="7">
        <v>199</v>
      </c>
      <c r="B482" s="7">
        <v>500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0.60422974060000001</v>
      </c>
      <c r="I482" s="4">
        <v>8.5136111004899995</v>
      </c>
      <c r="J482" s="2">
        <f t="shared" si="15"/>
        <v>7.0972203624056027E-2</v>
      </c>
      <c r="K482" s="3">
        <v>304</v>
      </c>
      <c r="L482" s="3">
        <v>60</v>
      </c>
      <c r="M482" s="3">
        <v>104</v>
      </c>
      <c r="N482" s="3">
        <v>31</v>
      </c>
      <c r="O482" s="24">
        <v>1001</v>
      </c>
      <c r="P482" s="4">
        <v>0.188</v>
      </c>
      <c r="Q482" s="4">
        <v>0.164835164835165</v>
      </c>
      <c r="R482" s="4">
        <v>3.9E-2</v>
      </c>
      <c r="S482" s="4">
        <v>2.9000000000000001E-2</v>
      </c>
      <c r="T482" s="4">
        <v>0.04</v>
      </c>
      <c r="U482" s="4">
        <v>3.1E-2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1.67131331615219</v>
      </c>
      <c r="AC482" s="2">
        <v>1.8028093054146399</v>
      </c>
      <c r="AD482" s="2">
        <v>3.2441936328524901</v>
      </c>
      <c r="AE482" s="2">
        <v>3.54045944899566</v>
      </c>
      <c r="AF482" s="2">
        <v>3.2188758248682001</v>
      </c>
      <c r="AG482" s="2">
        <v>3.4737680744969901</v>
      </c>
    </row>
    <row r="483" spans="1:33" x14ac:dyDescent="0.35">
      <c r="A483" s="7">
        <v>969</v>
      </c>
      <c r="B483" s="7">
        <v>348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0.6433912544</v>
      </c>
      <c r="I483" s="4">
        <v>7.7610476120480003</v>
      </c>
      <c r="J483" s="2">
        <f t="shared" si="15"/>
        <v>8.2900052487916723E-2</v>
      </c>
      <c r="K483" s="3">
        <v>303</v>
      </c>
      <c r="L483" s="3">
        <v>100</v>
      </c>
      <c r="M483" s="3">
        <v>83</v>
      </c>
      <c r="N483" s="3">
        <v>13</v>
      </c>
      <c r="O483" s="24">
        <v>780.67851933577003</v>
      </c>
      <c r="P483" s="4">
        <v>0.24199999999999999</v>
      </c>
      <c r="Q483" s="4">
        <v>0.24813895781637699</v>
      </c>
      <c r="R483" s="4">
        <v>4.1000000000000002E-2</v>
      </c>
      <c r="S483" s="4">
        <v>0.04</v>
      </c>
      <c r="T483" s="4">
        <v>3.3000000000000002E-2</v>
      </c>
      <c r="U483" s="4">
        <v>4.5999999999999999E-2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1.4188175528254501</v>
      </c>
      <c r="AC483" s="2">
        <v>1.3937663759585901</v>
      </c>
      <c r="AD483" s="2">
        <v>3.1941832122778302</v>
      </c>
      <c r="AE483" s="2">
        <v>3.2188758248682001</v>
      </c>
      <c r="AF483" s="2">
        <v>3.4112477175156601</v>
      </c>
      <c r="AG483" s="2">
        <v>3.07911388249304</v>
      </c>
    </row>
    <row r="484" spans="1:33" x14ac:dyDescent="0.35">
      <c r="A484" s="7">
        <v>395</v>
      </c>
      <c r="B484" s="7">
        <v>266</v>
      </c>
      <c r="C484" s="7">
        <v>0</v>
      </c>
      <c r="D484" s="7">
        <v>1</v>
      </c>
      <c r="E484" s="22" t="str">
        <f t="shared" si="14"/>
        <v>01</v>
      </c>
      <c r="F484" s="4">
        <v>1.0000000000000001E-5</v>
      </c>
      <c r="G484" s="25">
        <v>0</v>
      </c>
      <c r="H484" s="4">
        <v>0.55277771399999998</v>
      </c>
      <c r="I484" s="4">
        <v>6.6602544591999999</v>
      </c>
      <c r="J484" s="2">
        <f t="shared" si="15"/>
        <v>8.2996485702799591E-2</v>
      </c>
      <c r="K484" s="3">
        <v>224</v>
      </c>
      <c r="L484" s="3">
        <v>127</v>
      </c>
      <c r="M484" s="3">
        <v>95</v>
      </c>
      <c r="N484" s="3">
        <v>53</v>
      </c>
      <c r="O484" s="24">
        <v>1001</v>
      </c>
      <c r="P484" s="4">
        <v>0.35499999999999998</v>
      </c>
      <c r="Q484" s="4">
        <v>0.361823361823362</v>
      </c>
      <c r="R484" s="4">
        <v>0.97199999999999998</v>
      </c>
      <c r="S484" s="4">
        <v>0.95699999999999996</v>
      </c>
      <c r="T484" s="4">
        <v>0.96599999999999997</v>
      </c>
      <c r="U484" s="4">
        <v>0.96299999999999997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1.03563748950672</v>
      </c>
      <c r="AC484" s="2">
        <v>1.01659913700727</v>
      </c>
      <c r="AD484" s="2">
        <v>2.8399474521698002E-2</v>
      </c>
      <c r="AE484" s="2">
        <v>4.3951887529182797E-2</v>
      </c>
      <c r="AF484" s="2">
        <v>3.4591444769619097E-2</v>
      </c>
      <c r="AG484" s="2">
        <v>3.7701867184011501E-2</v>
      </c>
    </row>
    <row r="485" spans="1:33" x14ac:dyDescent="0.35">
      <c r="A485" s="7">
        <v>195</v>
      </c>
      <c r="B485" s="7">
        <v>464</v>
      </c>
      <c r="C485" s="7">
        <v>0</v>
      </c>
      <c r="D485" s="7">
        <v>1</v>
      </c>
      <c r="E485" s="22" t="str">
        <f t="shared" si="14"/>
        <v>01</v>
      </c>
      <c r="F485" s="4">
        <v>1.763E-3</v>
      </c>
      <c r="G485" s="25">
        <v>0</v>
      </c>
      <c r="H485" s="4">
        <v>0.75745448039999996</v>
      </c>
      <c r="I485" s="4">
        <v>9.0567265283000005</v>
      </c>
      <c r="J485" s="2">
        <f t="shared" si="15"/>
        <v>8.36344652820359E-2</v>
      </c>
      <c r="K485" s="3">
        <v>185</v>
      </c>
      <c r="L485" s="3">
        <v>62</v>
      </c>
      <c r="M485" s="3">
        <v>128</v>
      </c>
      <c r="N485" s="3">
        <v>124</v>
      </c>
      <c r="O485" s="24">
        <v>842.85680423552196</v>
      </c>
      <c r="P485" s="4">
        <v>0.374</v>
      </c>
      <c r="Q485" s="4">
        <v>0.251012145748988</v>
      </c>
      <c r="R485" s="4">
        <v>5.3999999999999999E-2</v>
      </c>
      <c r="S485" s="4">
        <v>3.9E-2</v>
      </c>
      <c r="T485" s="4">
        <v>5.0999999999999997E-2</v>
      </c>
      <c r="U485" s="4">
        <v>3.6999999999999998E-2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0.98349948156760503</v>
      </c>
      <c r="AC485" s="2">
        <v>1.38225395158289</v>
      </c>
      <c r="AD485" s="2">
        <v>2.9187712324178601</v>
      </c>
      <c r="AE485" s="2">
        <v>3.2441936328524901</v>
      </c>
      <c r="AF485" s="2">
        <v>2.9759296462578102</v>
      </c>
      <c r="AG485" s="2">
        <v>3.2968373663379098</v>
      </c>
    </row>
    <row r="486" spans="1:33" x14ac:dyDescent="0.35">
      <c r="A486" s="7">
        <v>331</v>
      </c>
      <c r="B486" s="7">
        <v>155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1.0439995289999999</v>
      </c>
      <c r="I486" s="4">
        <v>9.9154514655000003</v>
      </c>
      <c r="J486" s="2">
        <f t="shared" si="15"/>
        <v>0.10529016582174908</v>
      </c>
      <c r="K486" s="3">
        <v>266</v>
      </c>
      <c r="L486" s="3">
        <v>142</v>
      </c>
      <c r="M486" s="3">
        <v>60</v>
      </c>
      <c r="N486" s="3">
        <v>31</v>
      </c>
      <c r="O486" s="24">
        <v>1001</v>
      </c>
      <c r="P486" s="4">
        <v>0.32900000000000001</v>
      </c>
      <c r="Q486" s="4">
        <v>0.34803921568627399</v>
      </c>
      <c r="R486" s="4">
        <v>7.0999999999999994E-2</v>
      </c>
      <c r="S486" s="4">
        <v>7.6999999999999999E-2</v>
      </c>
      <c r="T486" s="4">
        <v>6.2E-2</v>
      </c>
      <c r="U486" s="4">
        <v>5.6000000000000001E-2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1.11169752821677</v>
      </c>
      <c r="AC486" s="2">
        <v>1.0554401168029</v>
      </c>
      <c r="AD486" s="2">
        <v>2.64507540194082</v>
      </c>
      <c r="AE486" s="2">
        <v>2.56394985712845</v>
      </c>
      <c r="AF486" s="2">
        <v>2.78062089393705</v>
      </c>
      <c r="AG486" s="2">
        <v>2.8824035882469898</v>
      </c>
    </row>
    <row r="487" spans="1:33" x14ac:dyDescent="0.35">
      <c r="A487" s="7">
        <v>87</v>
      </c>
      <c r="B487" s="7">
        <v>355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0.88264410049999997</v>
      </c>
      <c r="I487" s="4">
        <v>8.2809597773090005</v>
      </c>
      <c r="J487" s="2">
        <f t="shared" si="15"/>
        <v>0.1065871739793459</v>
      </c>
      <c r="K487" s="3">
        <v>319</v>
      </c>
      <c r="L487" s="3">
        <v>81</v>
      </c>
      <c r="M487" s="3">
        <v>74</v>
      </c>
      <c r="N487" s="3">
        <v>25</v>
      </c>
      <c r="O487" s="24">
        <v>1001</v>
      </c>
      <c r="P487" s="4">
        <v>0.221</v>
      </c>
      <c r="Q487" s="4">
        <v>0.20250000000000001</v>
      </c>
      <c r="R487" s="4">
        <v>4.2999999999999997E-2</v>
      </c>
      <c r="S487" s="4">
        <v>3.3000000000000002E-2</v>
      </c>
      <c r="T487" s="4">
        <v>4.7E-2</v>
      </c>
      <c r="U487" s="4">
        <v>3.5999999999999997E-2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1.5095925774643799</v>
      </c>
      <c r="AC487" s="2">
        <v>1.5970153924355399</v>
      </c>
      <c r="AD487" s="2">
        <v>3.14655516328857</v>
      </c>
      <c r="AE487" s="2">
        <v>3.4112477175156601</v>
      </c>
      <c r="AF487" s="2">
        <v>3.0576076772720802</v>
      </c>
      <c r="AG487" s="2">
        <v>3.32423634052603</v>
      </c>
    </row>
    <row r="488" spans="1:33" x14ac:dyDescent="0.35">
      <c r="A488" s="7">
        <v>777</v>
      </c>
      <c r="B488" s="7">
        <v>101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0.99153286679999997</v>
      </c>
      <c r="I488" s="4">
        <v>9.0993075052600005</v>
      </c>
      <c r="J488" s="2">
        <f t="shared" si="15"/>
        <v>0.10896794797041737</v>
      </c>
      <c r="K488" s="3">
        <v>217</v>
      </c>
      <c r="L488" s="3">
        <v>129</v>
      </c>
      <c r="M488" s="3">
        <v>127</v>
      </c>
      <c r="N488" s="3">
        <v>26</v>
      </c>
      <c r="O488" s="24">
        <v>1001</v>
      </c>
      <c r="P488" s="4">
        <v>0.317</v>
      </c>
      <c r="Q488" s="4">
        <v>0.37283236994219698</v>
      </c>
      <c r="R488" s="4">
        <v>7.0000000000000007E-2</v>
      </c>
      <c r="S488" s="4">
        <v>6.7000000000000004E-2</v>
      </c>
      <c r="T488" s="4">
        <v>6.7000000000000004E-2</v>
      </c>
      <c r="U488" s="4">
        <v>7.0999999999999994E-2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1.1488535051048601</v>
      </c>
      <c r="AC488" s="2">
        <v>0.98662637069605197</v>
      </c>
      <c r="AD488" s="2">
        <v>2.6592600369327801</v>
      </c>
      <c r="AE488" s="2">
        <v>2.7030626595911702</v>
      </c>
      <c r="AF488" s="2">
        <v>2.7030626595911702</v>
      </c>
      <c r="AG488" s="2">
        <v>2.64507540194082</v>
      </c>
    </row>
    <row r="489" spans="1:33" x14ac:dyDescent="0.35">
      <c r="A489" s="7">
        <v>353</v>
      </c>
      <c r="B489" s="7">
        <v>442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1.12864831</v>
      </c>
      <c r="I489" s="4">
        <v>9.3073840148220004</v>
      </c>
      <c r="J489" s="2">
        <f t="shared" si="15"/>
        <v>0.12126375232854136</v>
      </c>
      <c r="K489" s="3">
        <v>204</v>
      </c>
      <c r="L489" s="3">
        <v>211</v>
      </c>
      <c r="M489" s="3">
        <v>43</v>
      </c>
      <c r="N489" s="3">
        <v>41</v>
      </c>
      <c r="O489" s="24">
        <v>1001</v>
      </c>
      <c r="P489" s="4">
        <v>0.501</v>
      </c>
      <c r="Q489" s="4">
        <v>0.50843373493975896</v>
      </c>
      <c r="R489" s="4">
        <v>0.45500000000000002</v>
      </c>
      <c r="S489" s="4">
        <v>0.438</v>
      </c>
      <c r="T489" s="4">
        <v>0.44400000000000001</v>
      </c>
      <c r="U489" s="4">
        <v>0.44600000000000001</v>
      </c>
      <c r="V489" s="5">
        <v>100</v>
      </c>
      <c r="W489" s="5">
        <v>100</v>
      </c>
      <c r="X489" s="5">
        <v>0</v>
      </c>
      <c r="Y489" s="5">
        <v>0</v>
      </c>
      <c r="Z489" s="5">
        <v>0</v>
      </c>
      <c r="AA489" s="5">
        <v>0</v>
      </c>
      <c r="AB489" s="2">
        <v>0.69114917789727204</v>
      </c>
      <c r="AC489" s="2">
        <v>0.67642038675463201</v>
      </c>
      <c r="AD489" s="2">
        <v>0.78745786003118701</v>
      </c>
      <c r="AE489" s="2">
        <v>0.82553636860569102</v>
      </c>
      <c r="AF489" s="2">
        <v>0.811930716549912</v>
      </c>
      <c r="AG489" s="2">
        <v>0.80743632696207301</v>
      </c>
    </row>
    <row r="490" spans="1:33" x14ac:dyDescent="0.35">
      <c r="A490" s="7">
        <v>949</v>
      </c>
      <c r="B490" s="7">
        <v>212</v>
      </c>
      <c r="C490" s="7">
        <v>0</v>
      </c>
      <c r="D490" s="7">
        <v>1</v>
      </c>
      <c r="E490" s="22" t="str">
        <f t="shared" si="14"/>
        <v>01</v>
      </c>
      <c r="F490" s="4">
        <v>5.1199999999999998E-4</v>
      </c>
      <c r="G490" s="25">
        <v>0</v>
      </c>
      <c r="H490" s="4">
        <v>0.93399294030000002</v>
      </c>
      <c r="I490" s="4">
        <v>7.6721015256399996</v>
      </c>
      <c r="J490" s="2">
        <f t="shared" si="15"/>
        <v>0.12173886609537368</v>
      </c>
      <c r="K490" s="3">
        <v>277</v>
      </c>
      <c r="L490" s="3">
        <v>106</v>
      </c>
      <c r="M490" s="3">
        <v>59</v>
      </c>
      <c r="N490" s="3">
        <v>57</v>
      </c>
      <c r="O490" s="24">
        <v>1001</v>
      </c>
      <c r="P490" s="4">
        <v>0.32600000000000001</v>
      </c>
      <c r="Q490" s="4">
        <v>0.27676240208877301</v>
      </c>
      <c r="R490" s="4">
        <v>6.0999999999999999E-2</v>
      </c>
      <c r="S490" s="4">
        <v>0.06</v>
      </c>
      <c r="T490" s="4">
        <v>5.8000000000000003E-2</v>
      </c>
      <c r="U490" s="4">
        <v>7.0000000000000007E-2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1.12085789761543</v>
      </c>
      <c r="AC490" s="2">
        <v>1.2845958950685801</v>
      </c>
      <c r="AD490" s="2">
        <v>2.7968814148088299</v>
      </c>
      <c r="AE490" s="2">
        <v>2.81341071676004</v>
      </c>
      <c r="AF490" s="2">
        <v>2.8473122684357199</v>
      </c>
      <c r="AG490" s="2">
        <v>2.6592600369327801</v>
      </c>
    </row>
    <row r="491" spans="1:33" x14ac:dyDescent="0.35">
      <c r="A491" s="7">
        <v>97</v>
      </c>
      <c r="B491" s="7">
        <v>321</v>
      </c>
      <c r="C491" s="7">
        <v>0</v>
      </c>
      <c r="D491" s="7">
        <v>1</v>
      </c>
      <c r="E491" s="22" t="str">
        <f t="shared" si="14"/>
        <v>01</v>
      </c>
      <c r="F491" s="4">
        <v>9.8033999999999996E-2</v>
      </c>
      <c r="G491" s="25">
        <v>0</v>
      </c>
      <c r="H491" s="4">
        <v>1.0216307870000001</v>
      </c>
      <c r="I491" s="4">
        <v>7.5209552939859998</v>
      </c>
      <c r="J491" s="2">
        <f t="shared" si="15"/>
        <v>0.13583790184432146</v>
      </c>
      <c r="K491" s="3">
        <v>269</v>
      </c>
      <c r="L491" s="3">
        <v>115</v>
      </c>
      <c r="M491" s="3">
        <v>85</v>
      </c>
      <c r="N491" s="3">
        <v>30</v>
      </c>
      <c r="O491" s="24">
        <v>1001</v>
      </c>
      <c r="P491" s="4">
        <v>0.26700000000000002</v>
      </c>
      <c r="Q491" s="4">
        <v>0.29947916666666702</v>
      </c>
      <c r="R491" s="4">
        <v>6.0999999999999999E-2</v>
      </c>
      <c r="S491" s="4">
        <v>5.6000000000000001E-2</v>
      </c>
      <c r="T491" s="4">
        <v>4.7E-2</v>
      </c>
      <c r="U491" s="4">
        <v>4.2000000000000003E-2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1.3205066205818901</v>
      </c>
      <c r="AC491" s="2">
        <v>1.20571042422448</v>
      </c>
      <c r="AD491" s="2">
        <v>2.7968814148088299</v>
      </c>
      <c r="AE491" s="2">
        <v>2.8824035882469898</v>
      </c>
      <c r="AF491" s="2">
        <v>3.0576076772720802</v>
      </c>
      <c r="AG491" s="2">
        <v>3.1700856606987702</v>
      </c>
    </row>
    <row r="492" spans="1:33" x14ac:dyDescent="0.35">
      <c r="A492" s="7">
        <v>429</v>
      </c>
      <c r="B492" s="7">
        <v>406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0.84915831819999998</v>
      </c>
      <c r="I492" s="4">
        <v>6.1532634415</v>
      </c>
      <c r="J492" s="2">
        <f t="shared" si="15"/>
        <v>0.13800129415440696</v>
      </c>
      <c r="K492" s="3">
        <v>50</v>
      </c>
      <c r="L492" s="3">
        <v>51</v>
      </c>
      <c r="M492" s="3">
        <v>212</v>
      </c>
      <c r="N492" s="3">
        <v>186</v>
      </c>
      <c r="O492" s="24">
        <v>1001</v>
      </c>
      <c r="P492" s="4">
        <v>0.503</v>
      </c>
      <c r="Q492" s="4">
        <v>0.50495049504950495</v>
      </c>
      <c r="R492" s="4">
        <v>7.3999999999999996E-2</v>
      </c>
      <c r="S492" s="4">
        <v>5.3999999999999999E-2</v>
      </c>
      <c r="T492" s="4">
        <v>6.5000000000000002E-2</v>
      </c>
      <c r="U492" s="4">
        <v>6.5000000000000002E-2</v>
      </c>
      <c r="V492" s="5">
        <v>100</v>
      </c>
      <c r="W492" s="5">
        <v>100</v>
      </c>
      <c r="X492" s="5">
        <v>0</v>
      </c>
      <c r="Y492" s="5">
        <v>0</v>
      </c>
      <c r="Z492" s="5">
        <v>0</v>
      </c>
      <c r="AA492" s="5">
        <v>0</v>
      </c>
      <c r="AB492" s="2">
        <v>0.68716510888239801</v>
      </c>
      <c r="AC492" s="2">
        <v>0.68329488411693395</v>
      </c>
      <c r="AD492" s="2">
        <v>2.6036901857779702</v>
      </c>
      <c r="AE492" s="2">
        <v>2.9187712324178601</v>
      </c>
      <c r="AF492" s="2">
        <v>2.7333680090865</v>
      </c>
      <c r="AG492" s="2">
        <v>2.7333680090865</v>
      </c>
    </row>
    <row r="493" spans="1:33" x14ac:dyDescent="0.35">
      <c r="A493" s="7">
        <v>275</v>
      </c>
      <c r="B493" s="7">
        <v>465</v>
      </c>
      <c r="C493" s="7">
        <v>0</v>
      </c>
      <c r="D493" s="7">
        <v>1</v>
      </c>
      <c r="E493" s="22" t="str">
        <f t="shared" si="14"/>
        <v>01</v>
      </c>
      <c r="F493" s="4">
        <v>8.1000000000000004E-5</v>
      </c>
      <c r="G493" s="25">
        <v>0</v>
      </c>
      <c r="H493" s="4">
        <v>1.0939879029999999</v>
      </c>
      <c r="I493" s="4">
        <v>7.7815704232699998</v>
      </c>
      <c r="J493" s="2">
        <f t="shared" si="15"/>
        <v>0.14058703365692607</v>
      </c>
      <c r="K493" s="3">
        <v>292</v>
      </c>
      <c r="L493" s="3">
        <v>90</v>
      </c>
      <c r="M493" s="3">
        <v>92</v>
      </c>
      <c r="N493" s="3">
        <v>25</v>
      </c>
      <c r="O493" s="24">
        <v>1001</v>
      </c>
      <c r="P493" s="4">
        <v>0.24299999999999999</v>
      </c>
      <c r="Q493" s="4">
        <v>0.235602094240838</v>
      </c>
      <c r="R493" s="4">
        <v>7.0999999999999994E-2</v>
      </c>
      <c r="S493" s="4">
        <v>7.8E-2</v>
      </c>
      <c r="T493" s="4">
        <v>0.06</v>
      </c>
      <c r="U493" s="4">
        <v>7.2999999999999995E-2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1.4146938356415899</v>
      </c>
      <c r="AC493" s="2">
        <v>1.44561093827631</v>
      </c>
      <c r="AD493" s="2">
        <v>2.64507540194082</v>
      </c>
      <c r="AE493" s="2">
        <v>2.55104645229255</v>
      </c>
      <c r="AF493" s="2">
        <v>2.81341071676004</v>
      </c>
      <c r="AG493" s="2">
        <v>2.6172958378337499</v>
      </c>
    </row>
    <row r="494" spans="1:33" x14ac:dyDescent="0.35">
      <c r="A494" s="7">
        <v>177</v>
      </c>
      <c r="B494" s="7">
        <v>62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0.92896733610000004</v>
      </c>
      <c r="I494" s="4">
        <v>6.2856195593999997</v>
      </c>
      <c r="J494" s="2">
        <f t="shared" si="15"/>
        <v>0.14779248526276947</v>
      </c>
      <c r="K494" s="3">
        <v>296</v>
      </c>
      <c r="L494" s="3">
        <v>81</v>
      </c>
      <c r="M494" s="3">
        <v>95</v>
      </c>
      <c r="N494" s="3">
        <v>27</v>
      </c>
      <c r="O494" s="24">
        <v>1001</v>
      </c>
      <c r="P494" s="4">
        <v>0.215</v>
      </c>
      <c r="Q494" s="4">
        <v>0.21485411140583599</v>
      </c>
      <c r="R494" s="4">
        <v>5.6000000000000001E-2</v>
      </c>
      <c r="S494" s="4">
        <v>4.3999999999999997E-2</v>
      </c>
      <c r="T494" s="4">
        <v>5.7000000000000002E-2</v>
      </c>
      <c r="U494" s="4">
        <v>0.06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1.5371172508544699</v>
      </c>
      <c r="AC494" s="2">
        <v>1.53779603277557</v>
      </c>
      <c r="AD494" s="2">
        <v>2.8824035882469898</v>
      </c>
      <c r="AE494" s="2">
        <v>3.1235656450638798</v>
      </c>
      <c r="AF494" s="2">
        <v>2.8647040111475901</v>
      </c>
      <c r="AG494" s="2">
        <v>2.81341071676004</v>
      </c>
    </row>
    <row r="495" spans="1:33" x14ac:dyDescent="0.35">
      <c r="A495" s="7">
        <v>643</v>
      </c>
      <c r="B495" s="7">
        <v>281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1.5084079850000001</v>
      </c>
      <c r="I495" s="4">
        <v>8.1498185477899998</v>
      </c>
      <c r="J495" s="2">
        <f t="shared" si="15"/>
        <v>0.18508485509889513</v>
      </c>
      <c r="K495" s="3">
        <v>191</v>
      </c>
      <c r="L495" s="3">
        <v>162</v>
      </c>
      <c r="M495" s="3">
        <v>90</v>
      </c>
      <c r="N495" s="3">
        <v>56</v>
      </c>
      <c r="O495" s="24">
        <v>888.60137218544799</v>
      </c>
      <c r="P495" s="4">
        <v>0.45100000000000001</v>
      </c>
      <c r="Q495" s="4">
        <v>0.45892351274787502</v>
      </c>
      <c r="R495" s="4">
        <v>0.16700000000000001</v>
      </c>
      <c r="S495" s="4">
        <v>0.16400000000000001</v>
      </c>
      <c r="T495" s="4">
        <v>0.121</v>
      </c>
      <c r="U495" s="4">
        <v>0.11899999999999999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0.79628793947945897</v>
      </c>
      <c r="AC495" s="2">
        <v>0.77887172170091301</v>
      </c>
      <c r="AD495" s="2">
        <v>1.78976146656538</v>
      </c>
      <c r="AE495" s="2">
        <v>1.8078888511579401</v>
      </c>
      <c r="AF495" s="2">
        <v>2.1119647333853999</v>
      </c>
      <c r="AG495" s="2">
        <v>2.1286317858706099</v>
      </c>
    </row>
    <row r="496" spans="1:33" x14ac:dyDescent="0.35">
      <c r="A496" s="7">
        <v>23</v>
      </c>
      <c r="B496" s="7">
        <v>265</v>
      </c>
      <c r="C496" s="7">
        <v>0</v>
      </c>
      <c r="D496" s="7">
        <v>1</v>
      </c>
      <c r="E496" s="22" t="str">
        <f t="shared" si="14"/>
        <v>01</v>
      </c>
      <c r="F496" s="4">
        <v>0.44985000000000003</v>
      </c>
      <c r="G496" s="25">
        <v>0</v>
      </c>
      <c r="H496" s="4">
        <v>1.4097182349999999</v>
      </c>
      <c r="I496" s="4">
        <v>7.4272872582999998</v>
      </c>
      <c r="J496" s="2">
        <f t="shared" si="15"/>
        <v>0.18980257339914228</v>
      </c>
      <c r="K496" s="3">
        <v>182</v>
      </c>
      <c r="L496" s="3">
        <v>135</v>
      </c>
      <c r="M496" s="3">
        <v>129</v>
      </c>
      <c r="N496" s="3">
        <v>53</v>
      </c>
      <c r="O496" s="24">
        <v>1001</v>
      </c>
      <c r="P496" s="4">
        <v>0.40300000000000002</v>
      </c>
      <c r="Q496" s="4">
        <v>0.42586750788643501</v>
      </c>
      <c r="R496" s="4">
        <v>0.121</v>
      </c>
      <c r="S496" s="4">
        <v>0.129</v>
      </c>
      <c r="T496" s="4">
        <v>0.159</v>
      </c>
      <c r="U496" s="4">
        <v>0.157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0.90881871703545403</v>
      </c>
      <c r="AC496" s="2">
        <v>0.85362699543885101</v>
      </c>
      <c r="AD496" s="2">
        <v>2.1119647333853999</v>
      </c>
      <c r="AE496" s="2">
        <v>2.04794287462046</v>
      </c>
      <c r="AF496" s="2">
        <v>1.83885107676191</v>
      </c>
      <c r="AG496" s="2">
        <v>1.85150947363383</v>
      </c>
    </row>
    <row r="497" spans="1:33" x14ac:dyDescent="0.35">
      <c r="A497" s="7">
        <v>165</v>
      </c>
      <c r="B497" s="7">
        <v>170</v>
      </c>
      <c r="C497" s="7">
        <v>0</v>
      </c>
      <c r="D497" s="7">
        <v>1</v>
      </c>
      <c r="E497" s="22" t="str">
        <f t="shared" si="14"/>
        <v>01</v>
      </c>
      <c r="F497" s="4">
        <v>0.26106099999999999</v>
      </c>
      <c r="G497" s="25">
        <v>0</v>
      </c>
      <c r="H497" s="4">
        <v>1.506154942</v>
      </c>
      <c r="I497" s="4">
        <v>7.9210010662999997</v>
      </c>
      <c r="J497" s="2">
        <f t="shared" si="15"/>
        <v>0.19014704446991623</v>
      </c>
      <c r="K497" s="3">
        <v>125</v>
      </c>
      <c r="L497" s="3">
        <v>139</v>
      </c>
      <c r="M497" s="3">
        <v>141</v>
      </c>
      <c r="N497" s="3">
        <v>94</v>
      </c>
      <c r="O497" s="24">
        <v>1001</v>
      </c>
      <c r="P497" s="4">
        <v>0.45900000000000002</v>
      </c>
      <c r="Q497" s="4">
        <v>0.52651515151515105</v>
      </c>
      <c r="R497" s="4">
        <v>0.71599999999999997</v>
      </c>
      <c r="S497" s="4">
        <v>0.72899999999999998</v>
      </c>
      <c r="T497" s="4">
        <v>0.74399999999999999</v>
      </c>
      <c r="U497" s="4">
        <v>0.73099999999999998</v>
      </c>
      <c r="V497" s="5">
        <v>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0.77870506892159197</v>
      </c>
      <c r="AC497" s="2">
        <v>0.64147517001562404</v>
      </c>
      <c r="AD497" s="2">
        <v>0.33407511202149098</v>
      </c>
      <c r="AE497" s="2">
        <v>0.31608154697347901</v>
      </c>
      <c r="AF497" s="2">
        <v>0.29571424414904501</v>
      </c>
      <c r="AG497" s="2">
        <v>0.31334181923235899</v>
      </c>
    </row>
    <row r="498" spans="1:33" x14ac:dyDescent="0.35">
      <c r="A498" s="7">
        <v>205</v>
      </c>
      <c r="B498" s="7">
        <v>61</v>
      </c>
      <c r="C498" s="7">
        <v>0</v>
      </c>
      <c r="D498" s="7">
        <v>1</v>
      </c>
      <c r="E498" s="22" t="str">
        <f t="shared" si="14"/>
        <v>01</v>
      </c>
      <c r="F498" s="4">
        <v>5.3299999999999997E-3</v>
      </c>
      <c r="G498" s="25">
        <v>0</v>
      </c>
      <c r="H498" s="4">
        <v>1.7895251780000001</v>
      </c>
      <c r="I498" s="4">
        <v>8.4086990538320006</v>
      </c>
      <c r="J498" s="2">
        <f t="shared" si="15"/>
        <v>0.21281831666748499</v>
      </c>
      <c r="K498" s="3">
        <v>247</v>
      </c>
      <c r="L498" s="3">
        <v>120</v>
      </c>
      <c r="M498" s="3">
        <v>76</v>
      </c>
      <c r="N498" s="3">
        <v>56</v>
      </c>
      <c r="O498" s="24">
        <v>952.62851439657095</v>
      </c>
      <c r="P498" s="4">
        <v>0.33500000000000002</v>
      </c>
      <c r="Q498" s="4">
        <v>0.326975476839237</v>
      </c>
      <c r="R498" s="4">
        <v>8.3000000000000004E-2</v>
      </c>
      <c r="S498" s="4">
        <v>8.5999999999999993E-2</v>
      </c>
      <c r="T498" s="4">
        <v>0.10299999999999999</v>
      </c>
      <c r="U498" s="4">
        <v>0.1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1.0936247471570699</v>
      </c>
      <c r="AC498" s="2">
        <v>1.11787010527252</v>
      </c>
      <c r="AD498" s="2">
        <v>2.4889146711855399</v>
      </c>
      <c r="AE498" s="2">
        <v>2.4534079827286299</v>
      </c>
      <c r="AF498" s="2">
        <v>2.2730262907525001</v>
      </c>
      <c r="AG498" s="2">
        <v>2.3025850929940499</v>
      </c>
    </row>
    <row r="499" spans="1:33" x14ac:dyDescent="0.35">
      <c r="A499" s="7">
        <v>411</v>
      </c>
      <c r="B499" s="7">
        <v>469</v>
      </c>
      <c r="C499" s="7">
        <v>0</v>
      </c>
      <c r="D499" s="7">
        <v>1</v>
      </c>
      <c r="E499" s="22" t="str">
        <f t="shared" si="14"/>
        <v>01</v>
      </c>
      <c r="F499" s="4">
        <v>4.8099999999999998E-4</v>
      </c>
      <c r="G499" s="25">
        <v>0</v>
      </c>
      <c r="H499" s="4">
        <v>1.690120136</v>
      </c>
      <c r="I499" s="4">
        <v>7.3434649489000003</v>
      </c>
      <c r="J499" s="2">
        <f t="shared" si="15"/>
        <v>0.2301529520139084</v>
      </c>
      <c r="K499" s="3">
        <v>237</v>
      </c>
      <c r="L499" s="3">
        <v>82</v>
      </c>
      <c r="M499" s="3">
        <v>113</v>
      </c>
      <c r="N499" s="3">
        <v>67</v>
      </c>
      <c r="O499" s="24">
        <v>1001</v>
      </c>
      <c r="P499" s="4">
        <v>0.314</v>
      </c>
      <c r="Q499" s="4">
        <v>0.25705329153605</v>
      </c>
      <c r="R499" s="4">
        <v>9.6000000000000002E-2</v>
      </c>
      <c r="S499" s="4">
        <v>7.9000000000000001E-2</v>
      </c>
      <c r="T499" s="4">
        <v>7.8E-2</v>
      </c>
      <c r="U499" s="4">
        <v>7.2999999999999995E-2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1.1583622930738799</v>
      </c>
      <c r="AC499" s="2">
        <v>1.3584718555205899</v>
      </c>
      <c r="AD499" s="2">
        <v>2.3434070875142998</v>
      </c>
      <c r="AE499" s="2">
        <v>2.5383074265151202</v>
      </c>
      <c r="AF499" s="2">
        <v>2.55104645229255</v>
      </c>
      <c r="AG499" s="2">
        <v>2.6172958378337499</v>
      </c>
    </row>
    <row r="500" spans="1:33" x14ac:dyDescent="0.35">
      <c r="A500" s="7">
        <v>167</v>
      </c>
      <c r="B500" s="7">
        <v>462</v>
      </c>
      <c r="C500" s="7">
        <v>0</v>
      </c>
      <c r="D500" s="7">
        <v>1</v>
      </c>
      <c r="E500" s="22" t="str">
        <f t="shared" si="14"/>
        <v>01</v>
      </c>
      <c r="F500" s="4">
        <v>1.26E-4</v>
      </c>
      <c r="G500" s="25">
        <v>0</v>
      </c>
      <c r="H500" s="4">
        <v>2.1446360549999999</v>
      </c>
      <c r="I500" s="4">
        <v>7.2664680054000002</v>
      </c>
      <c r="J500" s="2">
        <f t="shared" si="15"/>
        <v>0.29514147085024472</v>
      </c>
      <c r="K500" s="3">
        <v>107</v>
      </c>
      <c r="L500" s="3">
        <v>54</v>
      </c>
      <c r="M500" s="3">
        <v>245</v>
      </c>
      <c r="N500" s="3">
        <v>93</v>
      </c>
      <c r="O500" s="24">
        <v>1001</v>
      </c>
      <c r="P500" s="4">
        <v>0.312</v>
      </c>
      <c r="Q500" s="4">
        <v>0.335403726708075</v>
      </c>
      <c r="R500" s="4">
        <v>0.127</v>
      </c>
      <c r="S500" s="4">
        <v>0.13800000000000001</v>
      </c>
      <c r="T500" s="4">
        <v>0.128</v>
      </c>
      <c r="U500" s="4">
        <v>0.11600000000000001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1.1647520911726501</v>
      </c>
      <c r="AC500" s="2">
        <v>1.0924203184201899</v>
      </c>
      <c r="AD500" s="2">
        <v>2.0635681925235501</v>
      </c>
      <c r="AE500" s="2">
        <v>1.98050159382493</v>
      </c>
      <c r="AF500" s="2">
        <v>2.0557250150625199</v>
      </c>
      <c r="AG500" s="2">
        <v>2.1541650878757701</v>
      </c>
    </row>
    <row r="501" spans="1:33" x14ac:dyDescent="0.35">
      <c r="A501" s="7">
        <v>267</v>
      </c>
      <c r="B501" s="7">
        <v>341</v>
      </c>
      <c r="C501" s="7">
        <v>0</v>
      </c>
      <c r="D501" s="7">
        <v>1</v>
      </c>
      <c r="E501" s="22" t="str">
        <f t="shared" si="14"/>
        <v>01</v>
      </c>
      <c r="F501" s="4">
        <v>1.9100000000000001E-4</v>
      </c>
      <c r="G501" s="25">
        <v>0</v>
      </c>
      <c r="H501" s="4">
        <v>5.6350533089999999</v>
      </c>
      <c r="I501" s="4">
        <v>7.0268145450599997</v>
      </c>
      <c r="J501" s="2">
        <f t="shared" si="15"/>
        <v>0.80193568122010028</v>
      </c>
      <c r="K501" s="3">
        <v>230</v>
      </c>
      <c r="L501" s="3">
        <v>145</v>
      </c>
      <c r="M501" s="3">
        <v>64</v>
      </c>
      <c r="N501" s="3">
        <v>60</v>
      </c>
      <c r="O501" s="24">
        <v>1001</v>
      </c>
      <c r="P501" s="4">
        <v>0.42</v>
      </c>
      <c r="Q501" s="4">
        <v>0.38666666666666699</v>
      </c>
      <c r="R501" s="4">
        <v>0.313</v>
      </c>
      <c r="S501" s="4">
        <v>0.26</v>
      </c>
      <c r="T501" s="4">
        <v>0.249</v>
      </c>
      <c r="U501" s="4">
        <v>0.27900000000000003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0.86750056770472295</v>
      </c>
      <c r="AC501" s="2">
        <v>0.95019228354983598</v>
      </c>
      <c r="AD501" s="2">
        <v>1.1615520884419801</v>
      </c>
      <c r="AE501" s="2">
        <v>1.3470736479666101</v>
      </c>
      <c r="AF501" s="2">
        <v>1.3903023825174301</v>
      </c>
      <c r="AG501" s="2">
        <v>1.2765434971607701</v>
      </c>
    </row>
    <row r="502" spans="1:33" x14ac:dyDescent="0.35">
      <c r="A502" s="7">
        <v>668</v>
      </c>
      <c r="B502" s="7">
        <v>414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6.6294751319999996E-4</v>
      </c>
      <c r="I502" s="4">
        <v>8.7937525024400003</v>
      </c>
      <c r="J502" s="2">
        <f t="shared" si="15"/>
        <v>7.5388466188473245E-5</v>
      </c>
      <c r="K502" s="3">
        <v>182</v>
      </c>
      <c r="L502" s="3">
        <v>91</v>
      </c>
      <c r="M502" s="3">
        <v>149</v>
      </c>
      <c r="N502" s="3">
        <v>77</v>
      </c>
      <c r="O502" s="24">
        <v>1001</v>
      </c>
      <c r="P502" s="4">
        <v>0.34599999999999997</v>
      </c>
      <c r="Q502" s="4">
        <v>0.34070796460177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0.42464792752493802</v>
      </c>
      <c r="AC502" s="2">
        <v>0.41658869332682702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266</v>
      </c>
      <c r="B503" s="7">
        <v>367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1.6002980699999999E-3</v>
      </c>
      <c r="I503" s="4">
        <v>8.0647679172700002</v>
      </c>
      <c r="J503" s="2">
        <f t="shared" si="15"/>
        <v>1.9843076532594331E-4</v>
      </c>
      <c r="K503" s="3">
        <v>266</v>
      </c>
      <c r="L503" s="3">
        <v>59</v>
      </c>
      <c r="M503" s="3">
        <v>66</v>
      </c>
      <c r="N503" s="3">
        <v>108</v>
      </c>
      <c r="O503" s="24">
        <v>908.11410362392701</v>
      </c>
      <c r="P503" s="4">
        <v>0.33400000000000002</v>
      </c>
      <c r="Q503" s="4">
        <v>0.62068965517241403</v>
      </c>
      <c r="R503" s="4">
        <v>0</v>
      </c>
      <c r="S503" s="4">
        <v>2E-3</v>
      </c>
      <c r="T503" s="4">
        <v>0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0.40646560844174801</v>
      </c>
      <c r="AC503" s="2">
        <v>0.96940055718810403</v>
      </c>
      <c r="AD503" s="2">
        <v>1.0000050000287801E-5</v>
      </c>
      <c r="AE503" s="2">
        <v>2.0020026706730801E-3</v>
      </c>
      <c r="AF503" s="2">
        <v>1.0000050000287801E-5</v>
      </c>
      <c r="AG503" s="2">
        <v>1.0000050000287801E-5</v>
      </c>
    </row>
    <row r="504" spans="1:33" x14ac:dyDescent="0.35">
      <c r="A504" s="7">
        <v>92</v>
      </c>
      <c r="B504" s="7">
        <v>57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2.36731046E-3</v>
      </c>
      <c r="I504" s="4">
        <v>6.54283160632</v>
      </c>
      <c r="J504" s="2">
        <f t="shared" si="15"/>
        <v>3.618174213307452E-4</v>
      </c>
      <c r="K504" s="3">
        <v>258</v>
      </c>
      <c r="L504" s="3">
        <v>55</v>
      </c>
      <c r="M504" s="3">
        <v>139</v>
      </c>
      <c r="N504" s="3">
        <v>47</v>
      </c>
      <c r="O504" s="24">
        <v>1001</v>
      </c>
      <c r="P504" s="4">
        <v>0.19400000000000001</v>
      </c>
      <c r="Q504" s="4">
        <v>0.25268817204301097</v>
      </c>
      <c r="R504" s="4">
        <v>0</v>
      </c>
      <c r="S504" s="4">
        <v>0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0.21567153647550899</v>
      </c>
      <c r="AC504" s="2">
        <v>0.29127274058250902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1.00050033358353E-3</v>
      </c>
    </row>
    <row r="505" spans="1:33" x14ac:dyDescent="0.35">
      <c r="A505" s="7">
        <v>316</v>
      </c>
      <c r="B505" s="7">
        <v>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3.0156124930000002E-3</v>
      </c>
      <c r="I505" s="4">
        <v>7.4491475324599996</v>
      </c>
      <c r="J505" s="2">
        <f t="shared" si="15"/>
        <v>4.0482652274764747E-4</v>
      </c>
      <c r="K505" s="3">
        <v>111</v>
      </c>
      <c r="L505" s="3">
        <v>134</v>
      </c>
      <c r="M505" s="3">
        <v>210</v>
      </c>
      <c r="N505" s="3">
        <v>44</v>
      </c>
      <c r="O505" s="24">
        <v>1001</v>
      </c>
      <c r="P505" s="4">
        <v>0.33900000000000002</v>
      </c>
      <c r="Q505" s="4">
        <v>0.17322834645669299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0.41400143913045101</v>
      </c>
      <c r="AC505" s="2">
        <v>0.19022673630106801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984</v>
      </c>
      <c r="B506" s="7">
        <v>84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3.4011532559999999E-3</v>
      </c>
      <c r="I506" s="4">
        <v>7.8001482730999996</v>
      </c>
      <c r="J506" s="2">
        <f t="shared" si="15"/>
        <v>4.3603700044131155E-4</v>
      </c>
      <c r="K506" s="3">
        <v>315</v>
      </c>
      <c r="L506" s="3">
        <v>104</v>
      </c>
      <c r="M506" s="3">
        <v>67</v>
      </c>
      <c r="N506" s="3">
        <v>13</v>
      </c>
      <c r="O506" s="24">
        <v>1001</v>
      </c>
      <c r="P506" s="4">
        <v>0.224</v>
      </c>
      <c r="Q506" s="4">
        <v>0.16250000000000001</v>
      </c>
      <c r="R506" s="4">
        <v>0</v>
      </c>
      <c r="S506" s="4">
        <v>1E-3</v>
      </c>
      <c r="T506" s="4">
        <v>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0.25360275879891803</v>
      </c>
      <c r="AC506" s="2">
        <v>0.17733401528291601</v>
      </c>
      <c r="AD506" s="2">
        <v>1.0000050000287801E-5</v>
      </c>
      <c r="AE506" s="2">
        <v>1.00050033358353E-3</v>
      </c>
      <c r="AF506" s="2">
        <v>1.00050033358353E-3</v>
      </c>
      <c r="AG506" s="2">
        <v>1.0000050000287801E-5</v>
      </c>
    </row>
    <row r="507" spans="1:33" x14ac:dyDescent="0.35">
      <c r="A507" s="7">
        <v>738</v>
      </c>
      <c r="B507" s="7">
        <v>295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1.782515698E-2</v>
      </c>
      <c r="I507" s="4">
        <v>8.2242842521800004</v>
      </c>
      <c r="J507" s="2">
        <f t="shared" si="15"/>
        <v>2.1673809456762283E-3</v>
      </c>
      <c r="K507" s="3">
        <v>302</v>
      </c>
      <c r="L507" s="3">
        <v>110</v>
      </c>
      <c r="M507" s="3">
        <v>67</v>
      </c>
      <c r="N507" s="3">
        <v>20</v>
      </c>
      <c r="O507" s="24">
        <v>1001</v>
      </c>
      <c r="P507" s="4">
        <v>0.253</v>
      </c>
      <c r="Q507" s="4">
        <v>0.229885057471264</v>
      </c>
      <c r="R507" s="4">
        <v>0</v>
      </c>
      <c r="S507" s="4">
        <v>1E-3</v>
      </c>
      <c r="T507" s="4">
        <v>3.0000000000000001E-3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0.29169009384931999</v>
      </c>
      <c r="AC507" s="2">
        <v>0.26121549926361798</v>
      </c>
      <c r="AD507" s="2">
        <v>1.0000050000287801E-5</v>
      </c>
      <c r="AE507" s="2">
        <v>1.00050033358353E-3</v>
      </c>
      <c r="AF507" s="2">
        <v>3.00450902029872E-3</v>
      </c>
      <c r="AG507" s="2">
        <v>1.00050033358353E-3</v>
      </c>
    </row>
    <row r="508" spans="1:33" x14ac:dyDescent="0.35">
      <c r="A508" s="7">
        <v>244</v>
      </c>
      <c r="B508" s="7">
        <v>74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1.5191904290000001E-2</v>
      </c>
      <c r="I508" s="4">
        <v>6.8567554056300004</v>
      </c>
      <c r="J508" s="2">
        <f t="shared" si="15"/>
        <v>2.2156112317388644E-3</v>
      </c>
      <c r="K508" s="3">
        <v>225</v>
      </c>
      <c r="L508" s="3">
        <v>172</v>
      </c>
      <c r="M508" s="3">
        <v>67</v>
      </c>
      <c r="N508" s="3">
        <v>35</v>
      </c>
      <c r="O508" s="24">
        <v>1001</v>
      </c>
      <c r="P508" s="4">
        <v>0.42</v>
      </c>
      <c r="Q508" s="4">
        <v>0.34313725490196101</v>
      </c>
      <c r="R508" s="4">
        <v>1E-3</v>
      </c>
      <c r="S508" s="4">
        <v>0</v>
      </c>
      <c r="T508" s="4">
        <v>3.0000000000000001E-3</v>
      </c>
      <c r="U508" s="4">
        <v>2E-3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0.54472717544167204</v>
      </c>
      <c r="AC508" s="2">
        <v>0.42028019389330501</v>
      </c>
      <c r="AD508" s="2">
        <v>1.00050033358353E-3</v>
      </c>
      <c r="AE508" s="2">
        <v>1.0000050000287801E-5</v>
      </c>
      <c r="AF508" s="2">
        <v>3.00450902029872E-3</v>
      </c>
      <c r="AG508" s="2">
        <v>2.0020026706730801E-3</v>
      </c>
    </row>
    <row r="509" spans="1:33" x14ac:dyDescent="0.35">
      <c r="A509" s="7">
        <v>188</v>
      </c>
      <c r="B509" s="7">
        <v>311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2.1690044929999999E-2</v>
      </c>
      <c r="I509" s="4">
        <v>8.4002914847000003</v>
      </c>
      <c r="J509" s="2">
        <f t="shared" si="15"/>
        <v>2.5820586070739921E-3</v>
      </c>
      <c r="K509" s="3">
        <v>253</v>
      </c>
      <c r="L509" s="3">
        <v>85</v>
      </c>
      <c r="M509" s="3">
        <v>100</v>
      </c>
      <c r="N509" s="3">
        <v>61</v>
      </c>
      <c r="O509" s="24">
        <v>1001</v>
      </c>
      <c r="P509" s="4">
        <v>0.29299999999999998</v>
      </c>
      <c r="Q509" s="4">
        <v>0.37888198757764002</v>
      </c>
      <c r="R509" s="4">
        <v>5.0000000000000001E-3</v>
      </c>
      <c r="S509" s="4">
        <v>3.0000000000000001E-3</v>
      </c>
      <c r="T509" s="4">
        <v>2E-3</v>
      </c>
      <c r="U509" s="4">
        <v>3.0000000000000001E-3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0.34672461308556402</v>
      </c>
      <c r="AC509" s="2">
        <v>0.47623417899637199</v>
      </c>
      <c r="AD509" s="2">
        <v>5.0125418235442898E-3</v>
      </c>
      <c r="AE509" s="2">
        <v>3.00450902029872E-3</v>
      </c>
      <c r="AF509" s="2">
        <v>2.0020026706730801E-3</v>
      </c>
      <c r="AG509" s="2">
        <v>3.00450902029872E-3</v>
      </c>
    </row>
    <row r="510" spans="1:33" x14ac:dyDescent="0.35">
      <c r="A510" s="7">
        <v>58</v>
      </c>
      <c r="B510" s="7">
        <v>120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2.4251399940000001E-2</v>
      </c>
      <c r="I510" s="4">
        <v>9.1292615875000003</v>
      </c>
      <c r="J510" s="2">
        <f t="shared" si="15"/>
        <v>2.6564470420264428E-3</v>
      </c>
      <c r="K510" s="3">
        <v>275</v>
      </c>
      <c r="L510" s="3">
        <v>68</v>
      </c>
      <c r="M510" s="3">
        <v>119</v>
      </c>
      <c r="N510" s="3">
        <v>37</v>
      </c>
      <c r="O510" s="24">
        <v>1001</v>
      </c>
      <c r="P510" s="4">
        <v>0.24199999999999999</v>
      </c>
      <c r="Q510" s="4">
        <v>0.237179487179487</v>
      </c>
      <c r="R510" s="4">
        <v>4.0000000000000001E-3</v>
      </c>
      <c r="S510" s="4">
        <v>1E-3</v>
      </c>
      <c r="T510" s="4">
        <v>3.0000000000000001E-3</v>
      </c>
      <c r="U510" s="4">
        <v>3.0000000000000001E-3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0.27707189333976501</v>
      </c>
      <c r="AC510" s="2">
        <v>0.27073251413800797</v>
      </c>
      <c r="AD510" s="2">
        <v>4.0080213975388201E-3</v>
      </c>
      <c r="AE510" s="2">
        <v>1.00050033358353E-3</v>
      </c>
      <c r="AF510" s="2">
        <v>3.00450902029872E-3</v>
      </c>
      <c r="AG510" s="2">
        <v>3.00450902029872E-3</v>
      </c>
    </row>
    <row r="511" spans="1:33" x14ac:dyDescent="0.35">
      <c r="A511" s="7">
        <v>278</v>
      </c>
      <c r="B511" s="7">
        <v>92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1.9065498489999999E-2</v>
      </c>
      <c r="I511" s="4">
        <v>6.8868694476999996</v>
      </c>
      <c r="J511" s="2">
        <f t="shared" si="15"/>
        <v>2.7683838984877639E-3</v>
      </c>
      <c r="K511" s="3">
        <v>291</v>
      </c>
      <c r="L511" s="3">
        <v>76</v>
      </c>
      <c r="M511" s="3">
        <v>124</v>
      </c>
      <c r="N511" s="3">
        <v>8</v>
      </c>
      <c r="O511" s="24">
        <v>1001</v>
      </c>
      <c r="P511" s="4">
        <v>0.16500000000000001</v>
      </c>
      <c r="Q511" s="4">
        <v>6.0606060606060601E-2</v>
      </c>
      <c r="R511" s="4">
        <v>1E-3</v>
      </c>
      <c r="S511" s="4">
        <v>2E-3</v>
      </c>
      <c r="T511" s="4">
        <v>0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0.18032355413128201</v>
      </c>
      <c r="AC511" s="2">
        <v>6.2520356981333902E-2</v>
      </c>
      <c r="AD511" s="2">
        <v>1.00050033358353E-3</v>
      </c>
      <c r="AE511" s="2">
        <v>2.0020026706730801E-3</v>
      </c>
      <c r="AF511" s="2">
        <v>1.0000050000287801E-5</v>
      </c>
      <c r="AG511" s="2">
        <v>1.0000050000287801E-5</v>
      </c>
    </row>
    <row r="512" spans="1:33" x14ac:dyDescent="0.35">
      <c r="A512" s="7">
        <v>696</v>
      </c>
      <c r="B512" s="7">
        <v>106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2.4934412440000001E-2</v>
      </c>
      <c r="I512" s="4">
        <v>7.7621584972599997</v>
      </c>
      <c r="J512" s="2">
        <f t="shared" si="15"/>
        <v>3.2123039549890298E-3</v>
      </c>
      <c r="K512" s="3">
        <v>268</v>
      </c>
      <c r="L512" s="3">
        <v>59</v>
      </c>
      <c r="M512" s="3">
        <v>99</v>
      </c>
      <c r="N512" s="3">
        <v>73</v>
      </c>
      <c r="O512" s="24">
        <v>1001</v>
      </c>
      <c r="P512" s="4">
        <v>0.27</v>
      </c>
      <c r="Q512" s="4">
        <v>0.42441860465116299</v>
      </c>
      <c r="R512" s="4">
        <v>0</v>
      </c>
      <c r="S512" s="4">
        <v>3.0000000000000001E-3</v>
      </c>
      <c r="T512" s="4">
        <v>2E-3</v>
      </c>
      <c r="U512" s="4">
        <v>3.0000000000000001E-3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0.31471074483970002</v>
      </c>
      <c r="AC512" s="2">
        <v>0.55237462667886295</v>
      </c>
      <c r="AD512" s="2">
        <v>1.0000050000287801E-5</v>
      </c>
      <c r="AE512" s="2">
        <v>3.00450902029872E-3</v>
      </c>
      <c r="AF512" s="2">
        <v>2.0020026706730801E-3</v>
      </c>
      <c r="AG512" s="2">
        <v>3.00450902029872E-3</v>
      </c>
    </row>
    <row r="513" spans="1:33" x14ac:dyDescent="0.35">
      <c r="A513" s="7">
        <v>632</v>
      </c>
      <c r="B513" s="7">
        <v>289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2.363664004E-2</v>
      </c>
      <c r="I513" s="4">
        <v>6.9273296302</v>
      </c>
      <c r="J513" s="2">
        <f t="shared" si="15"/>
        <v>3.4120853635945117E-3</v>
      </c>
      <c r="K513" s="3">
        <v>227</v>
      </c>
      <c r="L513" s="3">
        <v>97</v>
      </c>
      <c r="M513" s="3">
        <v>126</v>
      </c>
      <c r="N513" s="3">
        <v>49</v>
      </c>
      <c r="O513" s="24">
        <v>1001</v>
      </c>
      <c r="P513" s="4">
        <v>0.27</v>
      </c>
      <c r="Q513" s="4">
        <v>0.28000000000000003</v>
      </c>
      <c r="R513" s="4">
        <v>0</v>
      </c>
      <c r="S513" s="4">
        <v>2E-3</v>
      </c>
      <c r="T513" s="4">
        <v>4.0000000000000001E-3</v>
      </c>
      <c r="U513" s="4">
        <v>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0.31471074483970002</v>
      </c>
      <c r="AC513" s="2">
        <v>0.32850406697203599</v>
      </c>
      <c r="AD513" s="2">
        <v>1.0000050000287801E-5</v>
      </c>
      <c r="AE513" s="2">
        <v>2.0020026706730801E-3</v>
      </c>
      <c r="AF513" s="2">
        <v>4.0080213975388201E-3</v>
      </c>
      <c r="AG513" s="2">
        <v>1.0000050000287801E-5</v>
      </c>
    </row>
    <row r="514" spans="1:33" x14ac:dyDescent="0.35">
      <c r="A514" s="7">
        <v>790</v>
      </c>
      <c r="B514" s="7">
        <v>220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3.2841864739999997E-2</v>
      </c>
      <c r="I514" s="4">
        <v>9.3996303613999999</v>
      </c>
      <c r="J514" s="2">
        <f t="shared" ref="J514:J577" si="17">H514/I514</f>
        <v>3.4939527914700321E-3</v>
      </c>
      <c r="K514" s="3">
        <v>330</v>
      </c>
      <c r="L514" s="3">
        <v>78</v>
      </c>
      <c r="M514" s="3">
        <v>69</v>
      </c>
      <c r="N514" s="3">
        <v>22</v>
      </c>
      <c r="O514" s="24">
        <v>1001</v>
      </c>
      <c r="P514" s="4">
        <v>0.20100000000000001</v>
      </c>
      <c r="Q514" s="4">
        <v>0.24175824175824201</v>
      </c>
      <c r="R514" s="4">
        <v>3.0000000000000001E-3</v>
      </c>
      <c r="S514" s="4">
        <v>2E-3</v>
      </c>
      <c r="T514" s="4">
        <v>3.0000000000000001E-3</v>
      </c>
      <c r="U514" s="4">
        <v>4.0000000000000001E-3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0.224394333215862</v>
      </c>
      <c r="AC514" s="2">
        <v>0.27675300191959101</v>
      </c>
      <c r="AD514" s="2">
        <v>3.00450902029872E-3</v>
      </c>
      <c r="AE514" s="2">
        <v>2.0020026706730801E-3</v>
      </c>
      <c r="AF514" s="2">
        <v>3.00450902029872E-3</v>
      </c>
      <c r="AG514" s="2">
        <v>4.0080213975388201E-3</v>
      </c>
    </row>
    <row r="515" spans="1:33" x14ac:dyDescent="0.35">
      <c r="A515" s="7">
        <v>762</v>
      </c>
      <c r="B515" s="7">
        <v>293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2.988250546E-2</v>
      </c>
      <c r="I515" s="4">
        <v>8.1530226341999992</v>
      </c>
      <c r="J515" s="2">
        <f t="shared" si="17"/>
        <v>3.6652057526063973E-3</v>
      </c>
      <c r="K515" s="3">
        <v>243</v>
      </c>
      <c r="L515" s="3">
        <v>107</v>
      </c>
      <c r="M515" s="3">
        <v>124</v>
      </c>
      <c r="N515" s="3">
        <v>25</v>
      </c>
      <c r="O515" s="24">
        <v>1001</v>
      </c>
      <c r="P515" s="4">
        <v>0.26</v>
      </c>
      <c r="Q515" s="4">
        <v>0.16778523489932901</v>
      </c>
      <c r="R515" s="4">
        <v>3.0000000000000001E-3</v>
      </c>
      <c r="S515" s="4">
        <v>0</v>
      </c>
      <c r="T515" s="4">
        <v>3.0000000000000001E-3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0.301105092783922</v>
      </c>
      <c r="AC515" s="2">
        <v>0.18366474034042199</v>
      </c>
      <c r="AD515" s="2">
        <v>3.00450902029872E-3</v>
      </c>
      <c r="AE515" s="2">
        <v>1.0000050000287801E-5</v>
      </c>
      <c r="AF515" s="2">
        <v>3.00450902029872E-3</v>
      </c>
      <c r="AG515" s="2">
        <v>1.0000050000287801E-5</v>
      </c>
    </row>
    <row r="516" spans="1:33" x14ac:dyDescent="0.35">
      <c r="A516" s="7">
        <v>624</v>
      </c>
      <c r="B516" s="7">
        <v>182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3.3918755109999997E-2</v>
      </c>
      <c r="I516" s="4">
        <v>8.0413670698779995</v>
      </c>
      <c r="J516" s="2">
        <f t="shared" si="17"/>
        <v>4.218033428302956E-3</v>
      </c>
      <c r="K516" s="3">
        <v>105</v>
      </c>
      <c r="L516" s="3">
        <v>52</v>
      </c>
      <c r="M516" s="3">
        <v>207</v>
      </c>
      <c r="N516" s="3">
        <v>135</v>
      </c>
      <c r="O516" s="24">
        <v>1001</v>
      </c>
      <c r="P516" s="4">
        <v>0.39500000000000002</v>
      </c>
      <c r="Q516" s="4">
        <v>0.394736842105263</v>
      </c>
      <c r="R516" s="4">
        <v>5.0000000000000001E-3</v>
      </c>
      <c r="S516" s="4">
        <v>7.0000000000000001E-3</v>
      </c>
      <c r="T516" s="4">
        <v>2E-3</v>
      </c>
      <c r="U516" s="4">
        <v>4.0000000000000001E-3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0.50252682095129597</v>
      </c>
      <c r="AC516" s="2">
        <v>0.50209194379723598</v>
      </c>
      <c r="AD516" s="2">
        <v>5.0125418235442898E-3</v>
      </c>
      <c r="AE516" s="2">
        <v>7.0246149369644698E-3</v>
      </c>
      <c r="AF516" s="2">
        <v>2.0020026706730801E-3</v>
      </c>
      <c r="AG516" s="2">
        <v>4.0080213975388201E-3</v>
      </c>
    </row>
    <row r="517" spans="1:33" x14ac:dyDescent="0.35">
      <c r="A517" s="7">
        <v>734</v>
      </c>
      <c r="B517" s="7">
        <v>494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3.9506107540000002E-2</v>
      </c>
      <c r="I517" s="4">
        <v>9.1433415871400001</v>
      </c>
      <c r="J517" s="2">
        <f t="shared" si="17"/>
        <v>4.320751572440963E-3</v>
      </c>
      <c r="K517" s="3">
        <v>169</v>
      </c>
      <c r="L517" s="3">
        <v>111</v>
      </c>
      <c r="M517" s="3">
        <v>194</v>
      </c>
      <c r="N517" s="3">
        <v>25</v>
      </c>
      <c r="O517" s="24">
        <v>1001</v>
      </c>
      <c r="P517" s="4">
        <v>0.27900000000000003</v>
      </c>
      <c r="Q517" s="4">
        <v>0.114155251141553</v>
      </c>
      <c r="R517" s="4">
        <v>2E-3</v>
      </c>
      <c r="S517" s="4">
        <v>1E-3</v>
      </c>
      <c r="T517" s="4">
        <v>2E-3</v>
      </c>
      <c r="U517" s="4">
        <v>2E-3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0.327116141697188</v>
      </c>
      <c r="AC517" s="2">
        <v>0.121213570753173</v>
      </c>
      <c r="AD517" s="2">
        <v>2.0020026706730801E-3</v>
      </c>
      <c r="AE517" s="2">
        <v>1.00050033358353E-3</v>
      </c>
      <c r="AF517" s="2">
        <v>2.0020026706730801E-3</v>
      </c>
      <c r="AG517" s="2">
        <v>2.0020026706730801E-3</v>
      </c>
    </row>
    <row r="518" spans="1:33" x14ac:dyDescent="0.35">
      <c r="A518" s="7">
        <v>196</v>
      </c>
      <c r="B518" s="7">
        <v>486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3.5028541099999998E-2</v>
      </c>
      <c r="I518" s="4">
        <v>7.6852519608199996</v>
      </c>
      <c r="J518" s="2">
        <f t="shared" si="17"/>
        <v>4.5578910461983773E-3</v>
      </c>
      <c r="K518" s="3">
        <v>209</v>
      </c>
      <c r="L518" s="3">
        <v>154</v>
      </c>
      <c r="M518" s="3">
        <v>88</v>
      </c>
      <c r="N518" s="3">
        <v>48</v>
      </c>
      <c r="O518" s="24">
        <v>1001</v>
      </c>
      <c r="P518" s="4">
        <v>0.36299999999999999</v>
      </c>
      <c r="Q518" s="4">
        <v>0.35294117647058798</v>
      </c>
      <c r="R518" s="4">
        <v>2E-3</v>
      </c>
      <c r="S518" s="4">
        <v>3.0000000000000001E-3</v>
      </c>
      <c r="T518" s="4">
        <v>5.0000000000000001E-3</v>
      </c>
      <c r="U518" s="4">
        <v>2E-3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0.450985623409974</v>
      </c>
      <c r="AC518" s="2">
        <v>0.435318071257846</v>
      </c>
      <c r="AD518" s="2">
        <v>2.0020026706730801E-3</v>
      </c>
      <c r="AE518" s="2">
        <v>3.00450902029872E-3</v>
      </c>
      <c r="AF518" s="2">
        <v>5.0125418235442898E-3</v>
      </c>
      <c r="AG518" s="2">
        <v>2.0020026706730801E-3</v>
      </c>
    </row>
    <row r="519" spans="1:33" x14ac:dyDescent="0.35">
      <c r="A519" s="7">
        <v>714</v>
      </c>
      <c r="B519" s="7">
        <v>40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4.2630899260000001E-2</v>
      </c>
      <c r="I519" s="4">
        <v>9.3250398437000008</v>
      </c>
      <c r="J519" s="2">
        <f t="shared" si="17"/>
        <v>4.5716586711210079E-3</v>
      </c>
      <c r="K519" s="3">
        <v>170</v>
      </c>
      <c r="L519" s="3">
        <v>19</v>
      </c>
      <c r="M519" s="3">
        <v>265</v>
      </c>
      <c r="N519" s="3">
        <v>45</v>
      </c>
      <c r="O519" s="24">
        <v>1001</v>
      </c>
      <c r="P519" s="4">
        <v>0.13200000000000001</v>
      </c>
      <c r="Q519" s="4">
        <v>0.14516129032258099</v>
      </c>
      <c r="R519" s="4">
        <v>3.0000000000000001E-3</v>
      </c>
      <c r="S519" s="4">
        <v>2E-3</v>
      </c>
      <c r="T519" s="4">
        <v>1E-3</v>
      </c>
      <c r="U519" s="4">
        <v>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0.14156356432178699</v>
      </c>
      <c r="AC519" s="2">
        <v>0.15684247149297001</v>
      </c>
      <c r="AD519" s="2">
        <v>3.00450902029872E-3</v>
      </c>
      <c r="AE519" s="2">
        <v>2.0020026706730801E-3</v>
      </c>
      <c r="AF519" s="2">
        <v>1.00050033358353E-3</v>
      </c>
      <c r="AG519" s="2">
        <v>1.00050033358353E-3</v>
      </c>
    </row>
    <row r="520" spans="1:33" x14ac:dyDescent="0.35">
      <c r="A520" s="7">
        <v>722</v>
      </c>
      <c r="B520" s="7">
        <v>253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3.8795857289999999E-2</v>
      </c>
      <c r="I520" s="4">
        <v>7.3150443821</v>
      </c>
      <c r="J520" s="2">
        <f t="shared" si="17"/>
        <v>5.3035710056570434E-3</v>
      </c>
      <c r="K520" s="3">
        <v>261</v>
      </c>
      <c r="L520" s="3">
        <v>137</v>
      </c>
      <c r="M520" s="3">
        <v>68</v>
      </c>
      <c r="N520" s="3">
        <v>33</v>
      </c>
      <c r="O520" s="24">
        <v>1001</v>
      </c>
      <c r="P520" s="4">
        <v>0.33100000000000002</v>
      </c>
      <c r="Q520" s="4">
        <v>0.32673267326732702</v>
      </c>
      <c r="R520" s="4">
        <v>1E-3</v>
      </c>
      <c r="S520" s="4">
        <v>2E-3</v>
      </c>
      <c r="T520" s="4">
        <v>2E-3</v>
      </c>
      <c r="U520" s="4">
        <v>4.0000000000000001E-3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0.40197121885390902</v>
      </c>
      <c r="AC520" s="2">
        <v>0.395612811665153</v>
      </c>
      <c r="AD520" s="2">
        <v>1.00050033358353E-3</v>
      </c>
      <c r="AE520" s="2">
        <v>2.0020026706730801E-3</v>
      </c>
      <c r="AF520" s="2">
        <v>2.0020026706730801E-3</v>
      </c>
      <c r="AG520" s="2">
        <v>4.0080213975388201E-3</v>
      </c>
    </row>
    <row r="521" spans="1:33" x14ac:dyDescent="0.35">
      <c r="A521" s="7">
        <v>44</v>
      </c>
      <c r="B521" s="7">
        <v>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4.2499716389999997E-2</v>
      </c>
      <c r="I521" s="4">
        <v>7.7020897706589997</v>
      </c>
      <c r="J521" s="2">
        <f t="shared" si="17"/>
        <v>5.5179461231290835E-3</v>
      </c>
      <c r="K521" s="3">
        <v>304</v>
      </c>
      <c r="L521" s="3">
        <v>70</v>
      </c>
      <c r="M521" s="3">
        <v>103</v>
      </c>
      <c r="N521" s="3">
        <v>22</v>
      </c>
      <c r="O521" s="24">
        <v>1001</v>
      </c>
      <c r="P521" s="4">
        <v>0.22700000000000001</v>
      </c>
      <c r="Q521" s="4">
        <v>0.17599999999999999</v>
      </c>
      <c r="R521" s="4">
        <v>2E-3</v>
      </c>
      <c r="S521" s="4">
        <v>4.0000000000000001E-3</v>
      </c>
      <c r="T521" s="4">
        <v>2E-3</v>
      </c>
      <c r="U521" s="4">
        <v>2E-3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0.25747623039471501</v>
      </c>
      <c r="AC521" s="2">
        <v>0.19358474907266501</v>
      </c>
      <c r="AD521" s="2">
        <v>2.0020026706730801E-3</v>
      </c>
      <c r="AE521" s="2">
        <v>4.0080213975388201E-3</v>
      </c>
      <c r="AF521" s="2">
        <v>2.0020026706730801E-3</v>
      </c>
      <c r="AG521" s="2">
        <v>2.0020026706730801E-3</v>
      </c>
    </row>
    <row r="522" spans="1:33" x14ac:dyDescent="0.35">
      <c r="A522" s="7">
        <v>128</v>
      </c>
      <c r="B522" s="7">
        <v>286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5.317438838E-2</v>
      </c>
      <c r="I522" s="4">
        <v>8.9002702290800002</v>
      </c>
      <c r="J522" s="2">
        <f t="shared" si="17"/>
        <v>5.9744689780611877E-3</v>
      </c>
      <c r="K522" s="3">
        <v>205</v>
      </c>
      <c r="L522" s="3">
        <v>131</v>
      </c>
      <c r="M522" s="3">
        <v>91</v>
      </c>
      <c r="N522" s="3">
        <v>72</v>
      </c>
      <c r="O522" s="24">
        <v>1001</v>
      </c>
      <c r="P522" s="4">
        <v>0.41899999999999998</v>
      </c>
      <c r="Q522" s="4">
        <v>0.441717791411043</v>
      </c>
      <c r="R522" s="4">
        <v>2E-3</v>
      </c>
      <c r="S522" s="4">
        <v>2E-3</v>
      </c>
      <c r="T522" s="4">
        <v>3.0000000000000001E-3</v>
      </c>
      <c r="U522" s="4">
        <v>4.0000000000000001E-3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0.54300452213022599</v>
      </c>
      <c r="AC522" s="2">
        <v>0.58289069428991203</v>
      </c>
      <c r="AD522" s="2">
        <v>2.0020026706730801E-3</v>
      </c>
      <c r="AE522" s="2">
        <v>2.0020026706730801E-3</v>
      </c>
      <c r="AF522" s="2">
        <v>3.00450902029872E-3</v>
      </c>
      <c r="AG522" s="2">
        <v>4.0080213975388201E-3</v>
      </c>
    </row>
    <row r="523" spans="1:33" x14ac:dyDescent="0.35">
      <c r="A523" s="7">
        <v>382</v>
      </c>
      <c r="B523" s="7">
        <v>62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4.4822354760000002E-2</v>
      </c>
      <c r="I523" s="4">
        <v>7.2306427520699996</v>
      </c>
      <c r="J523" s="2">
        <f t="shared" si="17"/>
        <v>6.1989447268941877E-3</v>
      </c>
      <c r="K523" s="3">
        <v>294</v>
      </c>
      <c r="L523" s="3">
        <v>111</v>
      </c>
      <c r="M523" s="3">
        <v>77</v>
      </c>
      <c r="N523" s="3">
        <v>17</v>
      </c>
      <c r="O523" s="24">
        <v>913.64191244029803</v>
      </c>
      <c r="P523" s="4">
        <v>0.23599999999999999</v>
      </c>
      <c r="Q523" s="4">
        <v>0.180851063829787</v>
      </c>
      <c r="R523" s="4">
        <v>2E-3</v>
      </c>
      <c r="S523" s="4">
        <v>1E-3</v>
      </c>
      <c r="T523" s="4">
        <v>0</v>
      </c>
      <c r="U523" s="4">
        <v>6.0000000000000001E-3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0.26918748981561702</v>
      </c>
      <c r="AC523" s="2">
        <v>0.19948936041632001</v>
      </c>
      <c r="AD523" s="2">
        <v>2.0020026706730801E-3</v>
      </c>
      <c r="AE523" s="2">
        <v>1.00050033358353E-3</v>
      </c>
      <c r="AF523" s="2">
        <v>1.0000050000287801E-5</v>
      </c>
      <c r="AG523" s="2">
        <v>6.0180723255630203E-3</v>
      </c>
    </row>
    <row r="524" spans="1:33" x14ac:dyDescent="0.35">
      <c r="A524" s="7">
        <v>474</v>
      </c>
      <c r="B524" s="7">
        <v>218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4.5040907319999997E-2</v>
      </c>
      <c r="I524" s="4">
        <v>7.2465888726000003</v>
      </c>
      <c r="J524" s="2">
        <f t="shared" si="17"/>
        <v>6.2154633182384183E-3</v>
      </c>
      <c r="K524" s="3">
        <v>226</v>
      </c>
      <c r="L524" s="3">
        <v>110</v>
      </c>
      <c r="M524" s="3">
        <v>135</v>
      </c>
      <c r="N524" s="3">
        <v>28</v>
      </c>
      <c r="O524" s="24">
        <v>1001</v>
      </c>
      <c r="P524" s="4">
        <v>0.27500000000000002</v>
      </c>
      <c r="Q524" s="4">
        <v>0.17177914110429399</v>
      </c>
      <c r="R524" s="4">
        <v>1E-3</v>
      </c>
      <c r="S524" s="4">
        <v>3.0000000000000001E-3</v>
      </c>
      <c r="T524" s="4">
        <v>4.0000000000000001E-3</v>
      </c>
      <c r="U524" s="4">
        <v>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0.321583624127462</v>
      </c>
      <c r="AC524" s="2">
        <v>0.18847542236833301</v>
      </c>
      <c r="AD524" s="2">
        <v>1.00050033358353E-3</v>
      </c>
      <c r="AE524" s="2">
        <v>3.00450902029872E-3</v>
      </c>
      <c r="AF524" s="2">
        <v>4.0080213975388201E-3</v>
      </c>
      <c r="AG524" s="2">
        <v>1.00050033358353E-3</v>
      </c>
    </row>
    <row r="525" spans="1:33" x14ac:dyDescent="0.35">
      <c r="A525" s="7">
        <v>600</v>
      </c>
      <c r="B525" s="7">
        <v>380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4.7415786350000003E-2</v>
      </c>
      <c r="I525" s="4">
        <v>7.6036688165999999</v>
      </c>
      <c r="J525" s="2">
        <f t="shared" si="17"/>
        <v>6.2359089399690731E-3</v>
      </c>
      <c r="K525" s="3">
        <v>282</v>
      </c>
      <c r="L525" s="3">
        <v>99</v>
      </c>
      <c r="M525" s="3">
        <v>86</v>
      </c>
      <c r="N525" s="3">
        <v>32</v>
      </c>
      <c r="O525" s="24">
        <v>876.26187278269799</v>
      </c>
      <c r="P525" s="4">
        <v>0.26900000000000002</v>
      </c>
      <c r="Q525" s="4">
        <v>0.27118644067796599</v>
      </c>
      <c r="R525" s="4">
        <v>8.0000000000000002E-3</v>
      </c>
      <c r="S525" s="4">
        <v>3.0000000000000001E-3</v>
      </c>
      <c r="T525" s="4">
        <v>1E-3</v>
      </c>
      <c r="U525" s="4">
        <v>5.0000000000000001E-3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0.31334181923235899</v>
      </c>
      <c r="AC525" s="2">
        <v>0.31633732821215699</v>
      </c>
      <c r="AD525" s="2">
        <v>8.03217169726427E-3</v>
      </c>
      <c r="AE525" s="2">
        <v>3.00450902029872E-3</v>
      </c>
      <c r="AF525" s="2">
        <v>1.00050033358353E-3</v>
      </c>
      <c r="AG525" s="2">
        <v>5.0125418235442898E-3</v>
      </c>
    </row>
    <row r="526" spans="1:33" x14ac:dyDescent="0.35">
      <c r="A526" s="7">
        <v>370</v>
      </c>
      <c r="B526" s="7">
        <v>119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5.1251296090000002E-2</v>
      </c>
      <c r="I526" s="4">
        <v>7.9858881594</v>
      </c>
      <c r="J526" s="2">
        <f t="shared" si="17"/>
        <v>6.4177327639723218E-3</v>
      </c>
      <c r="K526" s="3">
        <v>280</v>
      </c>
      <c r="L526" s="3">
        <v>82</v>
      </c>
      <c r="M526" s="3">
        <v>82</v>
      </c>
      <c r="N526" s="3">
        <v>55</v>
      </c>
      <c r="O526" s="24">
        <v>1001</v>
      </c>
      <c r="P526" s="4">
        <v>0.29199999999999998</v>
      </c>
      <c r="Q526" s="4">
        <v>0.40145985401459899</v>
      </c>
      <c r="R526" s="4">
        <v>4.0000000000000001E-3</v>
      </c>
      <c r="S526" s="4">
        <v>4.0000000000000001E-3</v>
      </c>
      <c r="T526" s="4">
        <v>2E-3</v>
      </c>
      <c r="U526" s="4">
        <v>3.0000000000000001E-3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0.34531118528841698</v>
      </c>
      <c r="AC526" s="2">
        <v>0.51326167856387195</v>
      </c>
      <c r="AD526" s="2">
        <v>4.0080213975388201E-3</v>
      </c>
      <c r="AE526" s="2">
        <v>4.0080213975388201E-3</v>
      </c>
      <c r="AF526" s="2">
        <v>2.0020026706730801E-3</v>
      </c>
      <c r="AG526" s="2">
        <v>3.00450902029872E-3</v>
      </c>
    </row>
    <row r="527" spans="1:33" x14ac:dyDescent="0.35">
      <c r="A527" s="7">
        <v>468</v>
      </c>
      <c r="B527" s="7">
        <v>96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5.535587216E-2</v>
      </c>
      <c r="I527" s="4">
        <v>8.3068152980000001</v>
      </c>
      <c r="J527" s="2">
        <f t="shared" si="17"/>
        <v>6.6639103163071197E-3</v>
      </c>
      <c r="K527" s="3">
        <v>329</v>
      </c>
      <c r="L527" s="3">
        <v>62</v>
      </c>
      <c r="M527" s="3">
        <v>82</v>
      </c>
      <c r="N527" s="3">
        <v>26</v>
      </c>
      <c r="O527" s="24">
        <v>604.54130261062403</v>
      </c>
      <c r="P527" s="4">
        <v>0.19</v>
      </c>
      <c r="Q527" s="4">
        <v>0.240740740740741</v>
      </c>
      <c r="R527" s="4">
        <v>4.0000000000000001E-3</v>
      </c>
      <c r="S527" s="4">
        <v>7.0000000000000001E-3</v>
      </c>
      <c r="T527" s="4">
        <v>2E-3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0.21072103131565301</v>
      </c>
      <c r="AC527" s="2">
        <v>0.27541197985996702</v>
      </c>
      <c r="AD527" s="2">
        <v>4.0080213975388201E-3</v>
      </c>
      <c r="AE527" s="2">
        <v>7.0246149369644698E-3</v>
      </c>
      <c r="AF527" s="2">
        <v>2.0020026706730801E-3</v>
      </c>
      <c r="AG527" s="2">
        <v>3.00450902029872E-3</v>
      </c>
    </row>
    <row r="528" spans="1:33" x14ac:dyDescent="0.35">
      <c r="A528" s="7">
        <v>830</v>
      </c>
      <c r="B528" s="7">
        <v>458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5.309171E-2</v>
      </c>
      <c r="I528" s="4">
        <v>7.4681631093299998</v>
      </c>
      <c r="J528" s="2">
        <f t="shared" si="17"/>
        <v>7.1090721001624028E-3</v>
      </c>
      <c r="K528" s="3">
        <v>290</v>
      </c>
      <c r="L528" s="3">
        <v>78</v>
      </c>
      <c r="M528" s="3">
        <v>115</v>
      </c>
      <c r="N528" s="3">
        <v>16</v>
      </c>
      <c r="O528" s="24">
        <v>1001</v>
      </c>
      <c r="P528" s="4">
        <v>0.185</v>
      </c>
      <c r="Q528" s="4">
        <v>0.122137404580153</v>
      </c>
      <c r="R528" s="4">
        <v>1E-3</v>
      </c>
      <c r="S528" s="4">
        <v>7.0000000000000001E-3</v>
      </c>
      <c r="T528" s="4">
        <v>1E-3</v>
      </c>
      <c r="U528" s="4">
        <v>5.0000000000000001E-3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0.20456716574127401</v>
      </c>
      <c r="AC528" s="2">
        <v>0.130265194837901</v>
      </c>
      <c r="AD528" s="2">
        <v>1.00050033358353E-3</v>
      </c>
      <c r="AE528" s="2">
        <v>7.0246149369644698E-3</v>
      </c>
      <c r="AF528" s="2">
        <v>1.00050033358353E-3</v>
      </c>
      <c r="AG528" s="2">
        <v>5.0125418235442898E-3</v>
      </c>
    </row>
    <row r="529" spans="1:33" x14ac:dyDescent="0.35">
      <c r="A529" s="7">
        <v>160</v>
      </c>
      <c r="B529" s="7">
        <v>349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6.0965483600000002E-2</v>
      </c>
      <c r="I529" s="4">
        <v>8.5291845909199999</v>
      </c>
      <c r="J529" s="2">
        <f t="shared" si="17"/>
        <v>7.1478677650971042E-3</v>
      </c>
      <c r="K529" s="3">
        <v>141</v>
      </c>
      <c r="L529" s="3">
        <v>79</v>
      </c>
      <c r="M529" s="3">
        <v>213</v>
      </c>
      <c r="N529" s="3">
        <v>66</v>
      </c>
      <c r="O529" s="24">
        <v>1001</v>
      </c>
      <c r="P529" s="4">
        <v>0.29599999999999999</v>
      </c>
      <c r="Q529" s="4">
        <v>0.236559139784946</v>
      </c>
      <c r="R529" s="4">
        <v>3.0000000000000001E-3</v>
      </c>
      <c r="S529" s="4">
        <v>5.0000000000000001E-3</v>
      </c>
      <c r="T529" s="4">
        <v>6.0000000000000001E-3</v>
      </c>
      <c r="U529" s="4">
        <v>5.0000000000000001E-3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0.35097692282409498</v>
      </c>
      <c r="AC529" s="2">
        <v>0.26991961611194099</v>
      </c>
      <c r="AD529" s="2">
        <v>3.00450902029872E-3</v>
      </c>
      <c r="AE529" s="2">
        <v>5.0125418235442898E-3</v>
      </c>
      <c r="AF529" s="2">
        <v>6.0180723255630203E-3</v>
      </c>
      <c r="AG529" s="2">
        <v>5.0125418235442898E-3</v>
      </c>
    </row>
    <row r="530" spans="1:33" x14ac:dyDescent="0.35">
      <c r="A530" s="7">
        <v>150</v>
      </c>
      <c r="B530" s="7">
        <v>384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7.1913864519999995E-2</v>
      </c>
      <c r="I530" s="4">
        <v>9.5433942047400002</v>
      </c>
      <c r="J530" s="2">
        <f t="shared" si="17"/>
        <v>7.5354599188915319E-3</v>
      </c>
      <c r="K530" s="3">
        <v>211</v>
      </c>
      <c r="L530" s="3">
        <v>100</v>
      </c>
      <c r="M530" s="3">
        <v>145</v>
      </c>
      <c r="N530" s="3">
        <v>43</v>
      </c>
      <c r="O530" s="24">
        <v>1001</v>
      </c>
      <c r="P530" s="4">
        <v>0.32200000000000001</v>
      </c>
      <c r="Q530" s="4">
        <v>0.22872340425531901</v>
      </c>
      <c r="R530" s="4">
        <v>2E-3</v>
      </c>
      <c r="S530" s="4">
        <v>2E-3</v>
      </c>
      <c r="T530" s="4">
        <v>6.0000000000000001E-3</v>
      </c>
      <c r="U530" s="4">
        <v>3.0000000000000001E-3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0.38860799104174198</v>
      </c>
      <c r="AC530" s="2">
        <v>0.25970822040937502</v>
      </c>
      <c r="AD530" s="2">
        <v>2.0020026706730801E-3</v>
      </c>
      <c r="AE530" s="2">
        <v>2.0020026706730801E-3</v>
      </c>
      <c r="AF530" s="2">
        <v>6.0180723255630203E-3</v>
      </c>
      <c r="AG530" s="2">
        <v>3.00450902029872E-3</v>
      </c>
    </row>
    <row r="531" spans="1:33" x14ac:dyDescent="0.35">
      <c r="A531" s="7">
        <v>592</v>
      </c>
      <c r="B531" s="7">
        <v>469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6.9316412379999998E-2</v>
      </c>
      <c r="I531" s="4">
        <v>9.03041258895</v>
      </c>
      <c r="J531" s="2">
        <f t="shared" si="17"/>
        <v>7.6758854257466076E-3</v>
      </c>
      <c r="K531" s="3">
        <v>196</v>
      </c>
      <c r="L531" s="3">
        <v>87</v>
      </c>
      <c r="M531" s="3">
        <v>157</v>
      </c>
      <c r="N531" s="3">
        <v>59</v>
      </c>
      <c r="O531" s="24">
        <v>1001</v>
      </c>
      <c r="P531" s="4">
        <v>0.28899999999999998</v>
      </c>
      <c r="Q531" s="4">
        <v>0.27314814814814797</v>
      </c>
      <c r="R531" s="4">
        <v>5.0000000000000001E-3</v>
      </c>
      <c r="S531" s="4">
        <v>3.0000000000000001E-3</v>
      </c>
      <c r="T531" s="4">
        <v>4.0000000000000001E-3</v>
      </c>
      <c r="U531" s="4">
        <v>2E-3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0.34108284917889597</v>
      </c>
      <c r="AC531" s="2">
        <v>0.31903260233585701</v>
      </c>
      <c r="AD531" s="2">
        <v>5.0125418235442898E-3</v>
      </c>
      <c r="AE531" s="2">
        <v>3.00450902029872E-3</v>
      </c>
      <c r="AF531" s="2">
        <v>4.0080213975388201E-3</v>
      </c>
      <c r="AG531" s="2">
        <v>2.0020026706730801E-3</v>
      </c>
    </row>
    <row r="532" spans="1:33" x14ac:dyDescent="0.35">
      <c r="A532" s="7">
        <v>918</v>
      </c>
      <c r="B532" s="7">
        <v>98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6.0913031909999998E-2</v>
      </c>
      <c r="I532" s="4">
        <v>7.3570270899099999</v>
      </c>
      <c r="J532" s="2">
        <f t="shared" si="17"/>
        <v>8.2795715124579158E-3</v>
      </c>
      <c r="K532" s="3">
        <v>347</v>
      </c>
      <c r="L532" s="3">
        <v>68</v>
      </c>
      <c r="M532" s="3">
        <v>82</v>
      </c>
      <c r="N532" s="3">
        <v>2</v>
      </c>
      <c r="O532" s="24">
        <v>1001</v>
      </c>
      <c r="P532" s="4">
        <v>0.14599999999999999</v>
      </c>
      <c r="Q532" s="4">
        <v>2.3809523809523801E-2</v>
      </c>
      <c r="R532" s="4">
        <v>0</v>
      </c>
      <c r="S532" s="4">
        <v>1E-3</v>
      </c>
      <c r="T532" s="4">
        <v>1E-3</v>
      </c>
      <c r="U532" s="4">
        <v>0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0.157824085193567</v>
      </c>
      <c r="AC532" s="2">
        <v>2.4097551579060499E-2</v>
      </c>
      <c r="AD532" s="2">
        <v>1.0000050000287801E-5</v>
      </c>
      <c r="AE532" s="2">
        <v>1.00050033358353E-3</v>
      </c>
      <c r="AF532" s="2">
        <v>1.00050033358353E-3</v>
      </c>
      <c r="AG532" s="2">
        <v>1.0000050000287801E-5</v>
      </c>
    </row>
    <row r="533" spans="1:33" x14ac:dyDescent="0.35">
      <c r="A533" s="7">
        <v>238</v>
      </c>
      <c r="B533" s="7">
        <v>255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6.6892932700000005E-2</v>
      </c>
      <c r="I533" s="4">
        <v>7.9407460638999998</v>
      </c>
      <c r="J533" s="2">
        <f t="shared" si="17"/>
        <v>8.4240110641626998E-3</v>
      </c>
      <c r="K533" s="3">
        <v>203</v>
      </c>
      <c r="L533" s="3">
        <v>191</v>
      </c>
      <c r="M533" s="3">
        <v>36</v>
      </c>
      <c r="N533" s="3">
        <v>69</v>
      </c>
      <c r="O533" s="24">
        <v>1001</v>
      </c>
      <c r="P533" s="4">
        <v>0.502</v>
      </c>
      <c r="Q533" s="4">
        <v>0.65714285714285703</v>
      </c>
      <c r="R533" s="4">
        <v>6.0000000000000001E-3</v>
      </c>
      <c r="S533" s="4">
        <v>8.9999999999999993E-3</v>
      </c>
      <c r="T533" s="4">
        <v>4.0000000000000001E-3</v>
      </c>
      <c r="U533" s="4">
        <v>8.0000000000000002E-3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0.69715520195748404</v>
      </c>
      <c r="AC533" s="2">
        <v>1.0704414117014101</v>
      </c>
      <c r="AD533" s="2">
        <v>6.0180723255630203E-3</v>
      </c>
      <c r="AE533" s="2">
        <v>9.0407446521490707E-3</v>
      </c>
      <c r="AF533" s="2">
        <v>4.0080213975388201E-3</v>
      </c>
      <c r="AG533" s="2">
        <v>8.03217169726427E-3</v>
      </c>
    </row>
    <row r="534" spans="1:33" x14ac:dyDescent="0.35">
      <c r="A534" s="7">
        <v>878</v>
      </c>
      <c r="B534" s="7">
        <v>312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8.1257996220000003E-2</v>
      </c>
      <c r="I534" s="4">
        <v>9.5050372607900009</v>
      </c>
      <c r="J534" s="2">
        <f t="shared" si="17"/>
        <v>8.5489403134908215E-3</v>
      </c>
      <c r="K534" s="3">
        <v>98</v>
      </c>
      <c r="L534" s="3">
        <v>97</v>
      </c>
      <c r="M534" s="3">
        <v>176</v>
      </c>
      <c r="N534" s="3">
        <v>128</v>
      </c>
      <c r="O534" s="24">
        <v>914.17891989327597</v>
      </c>
      <c r="P534" s="4">
        <v>0.44500000000000001</v>
      </c>
      <c r="Q534" s="4">
        <v>0.42105263157894701</v>
      </c>
      <c r="R534" s="4">
        <v>6.0000000000000001E-3</v>
      </c>
      <c r="S534" s="4">
        <v>6.0000000000000001E-3</v>
      </c>
      <c r="T534" s="4">
        <v>5.0000000000000001E-3</v>
      </c>
      <c r="U534" s="4">
        <v>3.0000000000000001E-3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0.58878716523570296</v>
      </c>
      <c r="AC534" s="2">
        <v>0.54654370636807004</v>
      </c>
      <c r="AD534" s="2">
        <v>6.0180723255630203E-3</v>
      </c>
      <c r="AE534" s="2">
        <v>6.0180723255630203E-3</v>
      </c>
      <c r="AF534" s="2">
        <v>5.0125418235442898E-3</v>
      </c>
      <c r="AG534" s="2">
        <v>3.00450902029872E-3</v>
      </c>
    </row>
    <row r="535" spans="1:33" x14ac:dyDescent="0.35">
      <c r="A535" s="7">
        <v>520</v>
      </c>
      <c r="B535" s="7">
        <v>264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6.2591685970000005E-2</v>
      </c>
      <c r="I535" s="4">
        <v>7.3174862882499996</v>
      </c>
      <c r="J535" s="2">
        <f t="shared" si="17"/>
        <v>8.5537141450481632E-3</v>
      </c>
      <c r="K535" s="3">
        <v>323</v>
      </c>
      <c r="L535" s="3">
        <v>101</v>
      </c>
      <c r="M535" s="3">
        <v>64</v>
      </c>
      <c r="N535" s="3">
        <v>11</v>
      </c>
      <c r="O535" s="24">
        <v>1001</v>
      </c>
      <c r="P535" s="4">
        <v>0.19700000000000001</v>
      </c>
      <c r="Q535" s="4">
        <v>0.146666666666667</v>
      </c>
      <c r="R535" s="4">
        <v>1E-3</v>
      </c>
      <c r="S535" s="4">
        <v>1E-3</v>
      </c>
      <c r="T535" s="4">
        <v>7.0000000000000001E-3</v>
      </c>
      <c r="U535" s="4">
        <v>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0.219400565035375</v>
      </c>
      <c r="AC535" s="2">
        <v>0.15860503017663899</v>
      </c>
      <c r="AD535" s="2">
        <v>1.00050033358353E-3</v>
      </c>
      <c r="AE535" s="2">
        <v>1.00050033358353E-3</v>
      </c>
      <c r="AF535" s="2">
        <v>7.0246149369644698E-3</v>
      </c>
      <c r="AG535" s="2">
        <v>1.00050033358353E-3</v>
      </c>
    </row>
    <row r="536" spans="1:33" x14ac:dyDescent="0.35">
      <c r="A536" s="7">
        <v>616</v>
      </c>
      <c r="B536" s="7">
        <v>251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6.7173081300000007E-2</v>
      </c>
      <c r="I536" s="4">
        <v>7.6529057729199996</v>
      </c>
      <c r="J536" s="2">
        <f t="shared" si="17"/>
        <v>8.7774609139568468E-3</v>
      </c>
      <c r="K536" s="3">
        <v>165</v>
      </c>
      <c r="L536" s="3">
        <v>61</v>
      </c>
      <c r="M536" s="3">
        <v>222</v>
      </c>
      <c r="N536" s="3">
        <v>51</v>
      </c>
      <c r="O536" s="24">
        <v>680.48214239496701</v>
      </c>
      <c r="P536" s="4">
        <v>0.224</v>
      </c>
      <c r="Q536" s="4">
        <v>0.18681318681318701</v>
      </c>
      <c r="R536" s="4">
        <v>3.0000000000000001E-3</v>
      </c>
      <c r="S536" s="4">
        <v>3.0000000000000001E-3</v>
      </c>
      <c r="T536" s="4">
        <v>2E-3</v>
      </c>
      <c r="U536" s="4">
        <v>2E-3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0.25360275879891803</v>
      </c>
      <c r="AC536" s="2">
        <v>0.20679441331268</v>
      </c>
      <c r="AD536" s="2">
        <v>3.00450902029872E-3</v>
      </c>
      <c r="AE536" s="2">
        <v>3.00450902029872E-3</v>
      </c>
      <c r="AF536" s="2">
        <v>2.0020026706730801E-3</v>
      </c>
      <c r="AG536" s="2">
        <v>2.0020026706730801E-3</v>
      </c>
    </row>
    <row r="537" spans="1:33" x14ac:dyDescent="0.35">
      <c r="A537" s="7">
        <v>304</v>
      </c>
      <c r="B537" s="7">
        <v>111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6.8934075750000004E-2</v>
      </c>
      <c r="I537" s="4">
        <v>7.6777107410000003</v>
      </c>
      <c r="J537" s="2">
        <f t="shared" si="17"/>
        <v>8.9784674202275996E-3</v>
      </c>
      <c r="K537" s="3">
        <v>281</v>
      </c>
      <c r="L537" s="3">
        <v>140</v>
      </c>
      <c r="M537" s="3">
        <v>64</v>
      </c>
      <c r="N537" s="3">
        <v>14</v>
      </c>
      <c r="O537" s="24">
        <v>66.221665754021799</v>
      </c>
      <c r="P537" s="4">
        <v>0.308</v>
      </c>
      <c r="Q537" s="4">
        <v>0.17948717948717899</v>
      </c>
      <c r="R537" s="4">
        <v>6.0000000000000001E-3</v>
      </c>
      <c r="S537" s="4">
        <v>2E-3</v>
      </c>
      <c r="T537" s="4">
        <v>4.0000000000000001E-3</v>
      </c>
      <c r="U537" s="4">
        <v>3.0000000000000001E-3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0.368169323364468</v>
      </c>
      <c r="AC537" s="2">
        <v>0.19782574332992001</v>
      </c>
      <c r="AD537" s="2">
        <v>6.0180723255630203E-3</v>
      </c>
      <c r="AE537" s="2">
        <v>2.0020026706730801E-3</v>
      </c>
      <c r="AF537" s="2">
        <v>4.0080213975388201E-3</v>
      </c>
      <c r="AG537" s="2">
        <v>3.00450902029872E-3</v>
      </c>
    </row>
    <row r="538" spans="1:33" x14ac:dyDescent="0.35">
      <c r="A538" s="7">
        <v>478</v>
      </c>
      <c r="B538" s="7">
        <v>433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6.5047504000000006E-2</v>
      </c>
      <c r="I538" s="4">
        <v>6.7971404124000001</v>
      </c>
      <c r="J538" s="2">
        <f t="shared" si="17"/>
        <v>9.5698337908886009E-3</v>
      </c>
      <c r="K538" s="3">
        <v>257</v>
      </c>
      <c r="L538" s="3">
        <v>112</v>
      </c>
      <c r="M538" s="3">
        <v>89</v>
      </c>
      <c r="N538" s="3">
        <v>41</v>
      </c>
      <c r="O538" s="24">
        <v>836.589794551301</v>
      </c>
      <c r="P538" s="4">
        <v>0.309</v>
      </c>
      <c r="Q538" s="4">
        <v>0.31538461538461499</v>
      </c>
      <c r="R538" s="4">
        <v>4.0000000000000001E-3</v>
      </c>
      <c r="S538" s="4">
        <v>7.0000000000000001E-3</v>
      </c>
      <c r="T538" s="4">
        <v>5.0000000000000001E-3</v>
      </c>
      <c r="U538" s="4">
        <v>8.0000000000000002E-3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0.36961545521446698</v>
      </c>
      <c r="AC538" s="2">
        <v>0.378898080723443</v>
      </c>
      <c r="AD538" s="2">
        <v>4.0080213975388201E-3</v>
      </c>
      <c r="AE538" s="2">
        <v>7.0246149369644698E-3</v>
      </c>
      <c r="AF538" s="2">
        <v>5.0125418235442898E-3</v>
      </c>
      <c r="AG538" s="2">
        <v>8.03217169726427E-3</v>
      </c>
    </row>
    <row r="539" spans="1:33" x14ac:dyDescent="0.35">
      <c r="A539" s="7">
        <v>148</v>
      </c>
      <c r="B539" s="7">
        <v>409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6.3674383749999994E-2</v>
      </c>
      <c r="I539" s="4">
        <v>6.4501856155999997</v>
      </c>
      <c r="J539" s="2">
        <f t="shared" si="17"/>
        <v>9.8717133962782817E-3</v>
      </c>
      <c r="K539" s="3">
        <v>207</v>
      </c>
      <c r="L539" s="3">
        <v>91</v>
      </c>
      <c r="M539" s="3">
        <v>169</v>
      </c>
      <c r="N539" s="3">
        <v>32</v>
      </c>
      <c r="O539" s="24">
        <v>1001</v>
      </c>
      <c r="P539" s="4">
        <v>0.251</v>
      </c>
      <c r="Q539" s="4">
        <v>0.15920398009950201</v>
      </c>
      <c r="R539" s="4">
        <v>4.0000000000000001E-3</v>
      </c>
      <c r="S539" s="4">
        <v>3.0000000000000001E-3</v>
      </c>
      <c r="T539" s="4">
        <v>4.0000000000000001E-3</v>
      </c>
      <c r="U539" s="4">
        <v>5.0000000000000001E-3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0.28901629546491803</v>
      </c>
      <c r="AC539" s="2">
        <v>0.173406193136002</v>
      </c>
      <c r="AD539" s="2">
        <v>4.0080213975388201E-3</v>
      </c>
      <c r="AE539" s="2">
        <v>3.00450902029872E-3</v>
      </c>
      <c r="AF539" s="2">
        <v>4.0080213975388201E-3</v>
      </c>
      <c r="AG539" s="2">
        <v>5.0125418235442898E-3</v>
      </c>
    </row>
    <row r="540" spans="1:33" x14ac:dyDescent="0.35">
      <c r="A540" s="7">
        <v>22</v>
      </c>
      <c r="B540" s="7">
        <v>428</v>
      </c>
      <c r="C540" s="7">
        <v>1</v>
      </c>
      <c r="D540" s="7">
        <v>0</v>
      </c>
      <c r="E540" s="22" t="str">
        <f t="shared" si="16"/>
        <v>10</v>
      </c>
      <c r="F540" s="4">
        <v>0.999861</v>
      </c>
      <c r="G540" s="25">
        <v>1</v>
      </c>
      <c r="H540" s="4">
        <v>0.10236314470000001</v>
      </c>
      <c r="I540" s="4">
        <v>9.9624196837800003</v>
      </c>
      <c r="J540" s="2">
        <f t="shared" si="17"/>
        <v>1.0274927974240971E-2</v>
      </c>
      <c r="K540" s="3">
        <v>175</v>
      </c>
      <c r="L540" s="3">
        <v>247</v>
      </c>
      <c r="M540" s="3">
        <v>37</v>
      </c>
      <c r="N540" s="3">
        <v>40</v>
      </c>
      <c r="O540" s="24">
        <v>1001</v>
      </c>
      <c r="P540" s="4">
        <v>0.57099999999999995</v>
      </c>
      <c r="Q540" s="4">
        <v>0.51948051948051899</v>
      </c>
      <c r="R540" s="4">
        <v>8.0000000000000002E-3</v>
      </c>
      <c r="S540" s="4">
        <v>0</v>
      </c>
      <c r="T540" s="4">
        <v>8.9999999999999993E-3</v>
      </c>
      <c r="U540" s="4">
        <v>2E-3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0.84629836005411996</v>
      </c>
      <c r="AC540" s="2">
        <v>0.732887509209459</v>
      </c>
      <c r="AD540" s="2">
        <v>8.03217169726427E-3</v>
      </c>
      <c r="AE540" s="2">
        <v>1.0000050000287801E-5</v>
      </c>
      <c r="AF540" s="2">
        <v>9.0407446521490707E-3</v>
      </c>
      <c r="AG540" s="2">
        <v>2.0020026706730801E-3</v>
      </c>
    </row>
    <row r="541" spans="1:33" x14ac:dyDescent="0.35">
      <c r="A541" s="7">
        <v>666</v>
      </c>
      <c r="B541" s="7">
        <v>378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9.3744091690000003E-2</v>
      </c>
      <c r="I541" s="4">
        <v>9.0479569627600007</v>
      </c>
      <c r="J541" s="2">
        <f t="shared" si="17"/>
        <v>1.036080212094689E-2</v>
      </c>
      <c r="K541" s="3">
        <v>177</v>
      </c>
      <c r="L541" s="3">
        <v>178</v>
      </c>
      <c r="M541" s="3">
        <v>112</v>
      </c>
      <c r="N541" s="3">
        <v>32</v>
      </c>
      <c r="O541" s="24">
        <v>778.94666279580895</v>
      </c>
      <c r="P541" s="4">
        <v>0.42499999999999999</v>
      </c>
      <c r="Q541" s="4">
        <v>0.22222222222222199</v>
      </c>
      <c r="R541" s="4">
        <v>8.9999999999999993E-3</v>
      </c>
      <c r="S541" s="4">
        <v>5.0000000000000001E-3</v>
      </c>
      <c r="T541" s="4">
        <v>3.0000000000000001E-3</v>
      </c>
      <c r="U541" s="4">
        <v>4.0000000000000001E-3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0.55338523818478702</v>
      </c>
      <c r="AC541" s="2">
        <v>0.251314428280906</v>
      </c>
      <c r="AD541" s="2">
        <v>9.0407446521490707E-3</v>
      </c>
      <c r="AE541" s="2">
        <v>5.0125418235442898E-3</v>
      </c>
      <c r="AF541" s="2">
        <v>3.00450902029872E-3</v>
      </c>
      <c r="AG541" s="2">
        <v>4.0080213975388201E-3</v>
      </c>
    </row>
    <row r="542" spans="1:33" x14ac:dyDescent="0.35">
      <c r="A542" s="7">
        <v>942</v>
      </c>
      <c r="B542" s="7">
        <v>452</v>
      </c>
      <c r="C542" s="7">
        <v>1</v>
      </c>
      <c r="D542" s="7">
        <v>0</v>
      </c>
      <c r="E542" s="22" t="str">
        <f t="shared" si="16"/>
        <v>10</v>
      </c>
      <c r="F542" s="4">
        <v>0.99987400000000004</v>
      </c>
      <c r="G542" s="25">
        <v>1</v>
      </c>
      <c r="H542" s="4">
        <v>8.2595022729999995E-2</v>
      </c>
      <c r="I542" s="4">
        <v>7.90130816963</v>
      </c>
      <c r="J542" s="2">
        <f t="shared" si="17"/>
        <v>1.0453335189161181E-2</v>
      </c>
      <c r="K542" s="3">
        <v>310</v>
      </c>
      <c r="L542" s="3">
        <v>117</v>
      </c>
      <c r="M542" s="3">
        <v>43</v>
      </c>
      <c r="N542" s="3">
        <v>29</v>
      </c>
      <c r="O542" s="24">
        <v>1001</v>
      </c>
      <c r="P542" s="4">
        <v>0.27900000000000003</v>
      </c>
      <c r="Q542" s="4">
        <v>0.40277777777777801</v>
      </c>
      <c r="R542" s="4">
        <v>4.0000000000000001E-3</v>
      </c>
      <c r="S542" s="4">
        <v>1.0999999999999999E-2</v>
      </c>
      <c r="T542" s="4">
        <v>6.0000000000000001E-3</v>
      </c>
      <c r="U542" s="4">
        <v>5.0000000000000001E-3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0.327116141697188</v>
      </c>
      <c r="AC542" s="2">
        <v>0.51546600332249304</v>
      </c>
      <c r="AD542" s="2">
        <v>4.0080213975388201E-3</v>
      </c>
      <c r="AE542" s="2">
        <v>1.1060947359424899E-2</v>
      </c>
      <c r="AF542" s="2">
        <v>6.0180723255630203E-3</v>
      </c>
      <c r="AG542" s="2">
        <v>5.0125418235442898E-3</v>
      </c>
    </row>
    <row r="543" spans="1:33" x14ac:dyDescent="0.35">
      <c r="A543" s="7">
        <v>850</v>
      </c>
      <c r="B543" s="7">
        <v>355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7.5928507630000003E-2</v>
      </c>
      <c r="I543" s="4">
        <v>7.2202680849330001</v>
      </c>
      <c r="J543" s="2">
        <f t="shared" si="17"/>
        <v>1.0516023329998635E-2</v>
      </c>
      <c r="K543" s="3">
        <v>171</v>
      </c>
      <c r="L543" s="3">
        <v>178</v>
      </c>
      <c r="M543" s="3">
        <v>99</v>
      </c>
      <c r="N543" s="3">
        <v>51</v>
      </c>
      <c r="O543" s="24">
        <v>1001</v>
      </c>
      <c r="P543" s="4">
        <v>0.47099999999999997</v>
      </c>
      <c r="Q543" s="4">
        <v>0.34</v>
      </c>
      <c r="R543" s="4">
        <v>8.9999999999999993E-3</v>
      </c>
      <c r="S543" s="4">
        <v>8.9999999999999993E-3</v>
      </c>
      <c r="T543" s="4">
        <v>0.01</v>
      </c>
      <c r="U543" s="4">
        <v>3.0000000000000001E-3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0.63676684712383802</v>
      </c>
      <c r="AC543" s="2">
        <v>0.41551544396166601</v>
      </c>
      <c r="AD543" s="2">
        <v>9.0407446521490707E-3</v>
      </c>
      <c r="AE543" s="2">
        <v>9.0407446521490707E-3</v>
      </c>
      <c r="AF543" s="2">
        <v>1.0050335853501499E-2</v>
      </c>
      <c r="AG543" s="2">
        <v>3.00450902029872E-3</v>
      </c>
    </row>
    <row r="544" spans="1:33" x14ac:dyDescent="0.35">
      <c r="A544" s="7">
        <v>348</v>
      </c>
      <c r="B544" s="7">
        <v>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8.9407292590000007E-2</v>
      </c>
      <c r="I544" s="4">
        <v>8.3940652745000008</v>
      </c>
      <c r="J544" s="2">
        <f t="shared" si="17"/>
        <v>1.0651250576000033E-2</v>
      </c>
      <c r="K544" s="3">
        <v>288</v>
      </c>
      <c r="L544" s="3">
        <v>114</v>
      </c>
      <c r="M544" s="3">
        <v>75</v>
      </c>
      <c r="N544" s="3">
        <v>22</v>
      </c>
      <c r="O544" s="24">
        <v>848.16265498663802</v>
      </c>
      <c r="P544" s="4">
        <v>0.27</v>
      </c>
      <c r="Q544" s="4">
        <v>0.22680412371134001</v>
      </c>
      <c r="R544" s="4">
        <v>3.0000000000000001E-3</v>
      </c>
      <c r="S544" s="4">
        <v>3.0000000000000001E-3</v>
      </c>
      <c r="T544" s="4">
        <v>5.0000000000000001E-3</v>
      </c>
      <c r="U544" s="4">
        <v>3.0000000000000001E-3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0.31471074483970002</v>
      </c>
      <c r="AC544" s="2">
        <v>0.25722286496707197</v>
      </c>
      <c r="AD544" s="2">
        <v>3.00450902029872E-3</v>
      </c>
      <c r="AE544" s="2">
        <v>3.00450902029872E-3</v>
      </c>
      <c r="AF544" s="2">
        <v>5.0125418235442898E-3</v>
      </c>
      <c r="AG544" s="2">
        <v>3.00450902029872E-3</v>
      </c>
    </row>
    <row r="545" spans="1:33" x14ac:dyDescent="0.35">
      <c r="A545" s="7">
        <v>24</v>
      </c>
      <c r="B545" s="7">
        <v>294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9.1217880409999993E-2</v>
      </c>
      <c r="I545" s="4">
        <v>8.3603912686000008</v>
      </c>
      <c r="J545" s="2">
        <f t="shared" si="17"/>
        <v>1.0910719065577296E-2</v>
      </c>
      <c r="K545" s="3">
        <v>164</v>
      </c>
      <c r="L545" s="3">
        <v>70</v>
      </c>
      <c r="M545" s="3">
        <v>202</v>
      </c>
      <c r="N545" s="3">
        <v>63</v>
      </c>
      <c r="O545" s="24">
        <v>1001</v>
      </c>
      <c r="P545" s="4">
        <v>0.254</v>
      </c>
      <c r="Q545" s="4">
        <v>0.237735849056604</v>
      </c>
      <c r="R545" s="4">
        <v>4.0000000000000001E-3</v>
      </c>
      <c r="S545" s="4">
        <v>6.0000000000000001E-3</v>
      </c>
      <c r="T545" s="4">
        <v>7.0000000000000001E-3</v>
      </c>
      <c r="U545" s="4">
        <v>6.0000000000000001E-3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0.29302967877837599</v>
      </c>
      <c r="AC545" s="2">
        <v>0.271462128585017</v>
      </c>
      <c r="AD545" s="2">
        <v>4.0080213975388201E-3</v>
      </c>
      <c r="AE545" s="2">
        <v>6.0180723255630203E-3</v>
      </c>
      <c r="AF545" s="2">
        <v>7.0246149369644698E-3</v>
      </c>
      <c r="AG545" s="2">
        <v>6.0180723255630203E-3</v>
      </c>
    </row>
    <row r="546" spans="1:33" x14ac:dyDescent="0.35">
      <c r="A546" s="7">
        <v>526</v>
      </c>
      <c r="B546" s="7">
        <v>455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7.7904806409999999E-2</v>
      </c>
      <c r="I546" s="4">
        <v>7.1353454571099997</v>
      </c>
      <c r="J546" s="2">
        <f t="shared" si="17"/>
        <v>1.0918154822114733E-2</v>
      </c>
      <c r="K546" s="3">
        <v>141</v>
      </c>
      <c r="L546" s="3">
        <v>240</v>
      </c>
      <c r="M546" s="3">
        <v>56</v>
      </c>
      <c r="N546" s="3">
        <v>62</v>
      </c>
      <c r="O546" s="24">
        <v>1001</v>
      </c>
      <c r="P546" s="4">
        <v>0.61</v>
      </c>
      <c r="Q546" s="4">
        <v>0.52542372881355903</v>
      </c>
      <c r="R546" s="4">
        <v>6.0000000000000001E-3</v>
      </c>
      <c r="S546" s="4">
        <v>1.0999999999999999E-2</v>
      </c>
      <c r="T546" s="4">
        <v>8.0000000000000002E-3</v>
      </c>
      <c r="U546" s="4">
        <v>6.0000000000000001E-3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0.94160853985844495</v>
      </c>
      <c r="AC546" s="2">
        <v>0.74533293373051601</v>
      </c>
      <c r="AD546" s="2">
        <v>6.0180723255630203E-3</v>
      </c>
      <c r="AE546" s="2">
        <v>1.1060947359424899E-2</v>
      </c>
      <c r="AF546" s="2">
        <v>8.03217169726427E-3</v>
      </c>
      <c r="AG546" s="2">
        <v>6.0180723255630203E-3</v>
      </c>
    </row>
    <row r="547" spans="1:33" x14ac:dyDescent="0.35">
      <c r="A547" s="7">
        <v>364</v>
      </c>
      <c r="B547" s="7">
        <v>146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9.9770881450000001E-2</v>
      </c>
      <c r="I547" s="4">
        <v>9.0202498980314001</v>
      </c>
      <c r="J547" s="2">
        <f t="shared" si="17"/>
        <v>1.1060766894249152E-2</v>
      </c>
      <c r="K547" s="3">
        <v>238</v>
      </c>
      <c r="L547" s="3">
        <v>110</v>
      </c>
      <c r="M547" s="3">
        <v>111</v>
      </c>
      <c r="N547" s="3">
        <v>40</v>
      </c>
      <c r="O547" s="24">
        <v>1001</v>
      </c>
      <c r="P547" s="4">
        <v>0.29499999999999998</v>
      </c>
      <c r="Q547" s="4">
        <v>0.26490066225165598</v>
      </c>
      <c r="R547" s="4">
        <v>1.2E-2</v>
      </c>
      <c r="S547" s="4">
        <v>2E-3</v>
      </c>
      <c r="T547" s="4">
        <v>5.0000000000000001E-3</v>
      </c>
      <c r="U547" s="4">
        <v>8.9999999999999993E-3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0.34955747616986799</v>
      </c>
      <c r="AC547" s="2">
        <v>0.30774963550258999</v>
      </c>
      <c r="AD547" s="2">
        <v>1.20725812342692E-2</v>
      </c>
      <c r="AE547" s="2">
        <v>2.0020026706730801E-3</v>
      </c>
      <c r="AF547" s="2">
        <v>5.0125418235442898E-3</v>
      </c>
      <c r="AG547" s="2">
        <v>9.0407446521490707E-3</v>
      </c>
    </row>
    <row r="548" spans="1:33" x14ac:dyDescent="0.35">
      <c r="A548" s="7">
        <v>476</v>
      </c>
      <c r="B548" s="7">
        <v>435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9.639891834E-2</v>
      </c>
      <c r="I548" s="4">
        <v>8.5464065918200003</v>
      </c>
      <c r="J548" s="2">
        <f t="shared" si="17"/>
        <v>1.1279467844680599E-2</v>
      </c>
      <c r="K548" s="3">
        <v>269</v>
      </c>
      <c r="L548" s="3">
        <v>78</v>
      </c>
      <c r="M548" s="3">
        <v>123</v>
      </c>
      <c r="N548" s="3">
        <v>29</v>
      </c>
      <c r="O548" s="24">
        <v>1001</v>
      </c>
      <c r="P548" s="4">
        <v>0.20899999999999999</v>
      </c>
      <c r="Q548" s="4">
        <v>0.19078947368421101</v>
      </c>
      <c r="R548" s="4">
        <v>7.0000000000000001E-3</v>
      </c>
      <c r="S548" s="4">
        <v>6.0000000000000001E-3</v>
      </c>
      <c r="T548" s="4">
        <v>4.0000000000000001E-3</v>
      </c>
      <c r="U548" s="4">
        <v>0.01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0.23445731121448299</v>
      </c>
      <c r="AC548" s="2">
        <v>0.211696165473859</v>
      </c>
      <c r="AD548" s="2">
        <v>7.0246149369644698E-3</v>
      </c>
      <c r="AE548" s="2">
        <v>6.0180723255630203E-3</v>
      </c>
      <c r="AF548" s="2">
        <v>4.0080213975388201E-3</v>
      </c>
      <c r="AG548" s="2">
        <v>1.0050335853501499E-2</v>
      </c>
    </row>
    <row r="549" spans="1:33" x14ac:dyDescent="0.35">
      <c r="A549" s="7">
        <v>84</v>
      </c>
      <c r="B549" s="7">
        <v>33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8.2852044269999994E-2</v>
      </c>
      <c r="I549" s="4">
        <v>7.1505202343400001</v>
      </c>
      <c r="J549" s="2">
        <f t="shared" si="17"/>
        <v>1.1586855439147963E-2</v>
      </c>
      <c r="K549" s="3">
        <v>253</v>
      </c>
      <c r="L549" s="3">
        <v>113</v>
      </c>
      <c r="M549" s="3">
        <v>87</v>
      </c>
      <c r="N549" s="3">
        <v>46</v>
      </c>
      <c r="O549" s="24">
        <v>938.43231202920094</v>
      </c>
      <c r="P549" s="4">
        <v>0.29499999999999998</v>
      </c>
      <c r="Q549" s="4">
        <v>0.34586466165413499</v>
      </c>
      <c r="R549" s="4">
        <v>6.0000000000000001E-3</v>
      </c>
      <c r="S549" s="4">
        <v>1.4E-2</v>
      </c>
      <c r="T549" s="4">
        <v>8.9999999999999993E-3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0.34955747616986799</v>
      </c>
      <c r="AC549" s="2">
        <v>0.42444100956717001</v>
      </c>
      <c r="AD549" s="2">
        <v>6.0180723255630203E-3</v>
      </c>
      <c r="AE549" s="2">
        <v>1.4098924379501601E-2</v>
      </c>
      <c r="AF549" s="2">
        <v>9.0407446521490707E-3</v>
      </c>
      <c r="AG549" s="2">
        <v>6.0180723255630203E-3</v>
      </c>
    </row>
    <row r="550" spans="1:33" x14ac:dyDescent="0.35">
      <c r="A550" s="7">
        <v>98</v>
      </c>
      <c r="B550" s="7">
        <v>135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0.12445602190000001</v>
      </c>
      <c r="I550" s="4">
        <v>10.673351633119999</v>
      </c>
      <c r="J550" s="2">
        <f t="shared" si="17"/>
        <v>1.1660444270739296E-2</v>
      </c>
      <c r="K550" s="3">
        <v>220</v>
      </c>
      <c r="L550" s="3">
        <v>84</v>
      </c>
      <c r="M550" s="3">
        <v>168</v>
      </c>
      <c r="N550" s="3">
        <v>27</v>
      </c>
      <c r="O550" s="24">
        <v>1001</v>
      </c>
      <c r="P550" s="4">
        <v>0.221</v>
      </c>
      <c r="Q550" s="4">
        <v>0.138461538461538</v>
      </c>
      <c r="R550" s="4">
        <v>6.0000000000000001E-3</v>
      </c>
      <c r="S550" s="4">
        <v>8.9999999999999993E-3</v>
      </c>
      <c r="T550" s="4">
        <v>5.0000000000000001E-3</v>
      </c>
      <c r="U550" s="4">
        <v>3.0000000000000001E-3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0.24974423311138899</v>
      </c>
      <c r="AC550" s="2">
        <v>0.14903557916048801</v>
      </c>
      <c r="AD550" s="2">
        <v>6.0180723255630203E-3</v>
      </c>
      <c r="AE550" s="2">
        <v>9.0407446521490707E-3</v>
      </c>
      <c r="AF550" s="2">
        <v>5.0125418235442898E-3</v>
      </c>
      <c r="AG550" s="2">
        <v>3.00450902029872E-3</v>
      </c>
    </row>
    <row r="551" spans="1:33" x14ac:dyDescent="0.35">
      <c r="A551" s="7">
        <v>6</v>
      </c>
      <c r="B551" s="7">
        <v>156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9.460992822E-2</v>
      </c>
      <c r="I551" s="4">
        <v>7.9612308040100004</v>
      </c>
      <c r="J551" s="2">
        <f t="shared" si="17"/>
        <v>1.1883831853278997E-2</v>
      </c>
      <c r="K551" s="3">
        <v>256</v>
      </c>
      <c r="L551" s="3">
        <v>95</v>
      </c>
      <c r="M551" s="3">
        <v>123</v>
      </c>
      <c r="N551" s="3">
        <v>25</v>
      </c>
      <c r="O551" s="24">
        <v>1001</v>
      </c>
      <c r="P551" s="4">
        <v>0.22500000000000001</v>
      </c>
      <c r="Q551" s="4">
        <v>0.168918918918919</v>
      </c>
      <c r="R551" s="4">
        <v>6.0000000000000001E-3</v>
      </c>
      <c r="S551" s="4">
        <v>7.0000000000000001E-3</v>
      </c>
      <c r="T551" s="4">
        <v>5.0000000000000001E-3</v>
      </c>
      <c r="U551" s="4">
        <v>6.0000000000000001E-3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0.25489224962878998</v>
      </c>
      <c r="AC551" s="2">
        <v>0.18502791839169699</v>
      </c>
      <c r="AD551" s="2">
        <v>6.0180723255630203E-3</v>
      </c>
      <c r="AE551" s="2">
        <v>7.0246149369644698E-3</v>
      </c>
      <c r="AF551" s="2">
        <v>5.0125418235442898E-3</v>
      </c>
      <c r="AG551" s="2">
        <v>6.0180723255630203E-3</v>
      </c>
    </row>
    <row r="552" spans="1:33" x14ac:dyDescent="0.35">
      <c r="A552" s="7">
        <v>50</v>
      </c>
      <c r="B552" s="7">
        <v>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9.1384246599999996E-2</v>
      </c>
      <c r="I552" s="4">
        <v>7.3923697003999997</v>
      </c>
      <c r="J552" s="2">
        <f t="shared" si="17"/>
        <v>1.2361969206580024E-2</v>
      </c>
      <c r="K552" s="3">
        <v>255</v>
      </c>
      <c r="L552" s="3">
        <v>71</v>
      </c>
      <c r="M552" s="3">
        <v>153</v>
      </c>
      <c r="N552" s="3">
        <v>20</v>
      </c>
      <c r="O552" s="24">
        <v>1001</v>
      </c>
      <c r="P552" s="4">
        <v>0.184</v>
      </c>
      <c r="Q552" s="4">
        <v>0.115606936416185</v>
      </c>
      <c r="R552" s="4">
        <v>3.0000000000000001E-3</v>
      </c>
      <c r="S552" s="4">
        <v>1E-3</v>
      </c>
      <c r="T552" s="4">
        <v>3.0000000000000001E-3</v>
      </c>
      <c r="U552" s="4">
        <v>4.0000000000000001E-3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0.20334092401803</v>
      </c>
      <c r="AC552" s="2">
        <v>0.12285367310534299</v>
      </c>
      <c r="AD552" s="2">
        <v>3.00450902029872E-3</v>
      </c>
      <c r="AE552" s="2">
        <v>1.00050033358353E-3</v>
      </c>
      <c r="AF552" s="2">
        <v>3.00450902029872E-3</v>
      </c>
      <c r="AG552" s="2">
        <v>4.0080213975388201E-3</v>
      </c>
    </row>
    <row r="553" spans="1:33" x14ac:dyDescent="0.35">
      <c r="A553" s="7">
        <v>724</v>
      </c>
      <c r="B553" s="7">
        <v>207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0.1139122721</v>
      </c>
      <c r="I553" s="4">
        <v>8.9887342417399996</v>
      </c>
      <c r="J553" s="2">
        <f t="shared" si="17"/>
        <v>1.2672782289083381E-2</v>
      </c>
      <c r="K553" s="3">
        <v>178</v>
      </c>
      <c r="L553" s="3">
        <v>218</v>
      </c>
      <c r="M553" s="3">
        <v>80</v>
      </c>
      <c r="N553" s="3">
        <v>23</v>
      </c>
      <c r="O553" s="24">
        <v>864.712179183373</v>
      </c>
      <c r="P553" s="4">
        <v>0.48899999999999999</v>
      </c>
      <c r="Q553" s="4">
        <v>0.223300970873786</v>
      </c>
      <c r="R553" s="4">
        <v>8.9999999999999993E-3</v>
      </c>
      <c r="S553" s="4">
        <v>2E-3</v>
      </c>
      <c r="T553" s="4">
        <v>2E-3</v>
      </c>
      <c r="U553" s="4">
        <v>0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0.67138568877843297</v>
      </c>
      <c r="AC553" s="2">
        <v>0.25270235355575399</v>
      </c>
      <c r="AD553" s="2">
        <v>9.0407446521490707E-3</v>
      </c>
      <c r="AE553" s="2">
        <v>2.0020026706730801E-3</v>
      </c>
      <c r="AF553" s="2">
        <v>2.0020026706730801E-3</v>
      </c>
      <c r="AG553" s="2">
        <v>1.0000050000287801E-5</v>
      </c>
    </row>
    <row r="554" spans="1:33" x14ac:dyDescent="0.35">
      <c r="A554" s="7">
        <v>820</v>
      </c>
      <c r="B554" s="7">
        <v>123</v>
      </c>
      <c r="C554" s="7">
        <v>1</v>
      </c>
      <c r="D554" s="7">
        <v>0</v>
      </c>
      <c r="E554" s="22" t="str">
        <f t="shared" si="16"/>
        <v>10</v>
      </c>
      <c r="F554" s="4">
        <v>0.99993699999999996</v>
      </c>
      <c r="G554" s="25">
        <v>1</v>
      </c>
      <c r="H554" s="4">
        <v>0.1027319869</v>
      </c>
      <c r="I554" s="4">
        <v>8.04664112741</v>
      </c>
      <c r="J554" s="2">
        <f t="shared" si="17"/>
        <v>1.2767064576802706E-2</v>
      </c>
      <c r="K554" s="3">
        <v>187</v>
      </c>
      <c r="L554" s="3">
        <v>80</v>
      </c>
      <c r="M554" s="3">
        <v>194</v>
      </c>
      <c r="N554" s="3">
        <v>38</v>
      </c>
      <c r="O554" s="24">
        <v>1001</v>
      </c>
      <c r="P554" s="4">
        <v>0.24</v>
      </c>
      <c r="Q554" s="4">
        <v>0.163793103448276</v>
      </c>
      <c r="R554" s="4">
        <v>6.0000000000000001E-3</v>
      </c>
      <c r="S554" s="4">
        <v>7.0000000000000001E-3</v>
      </c>
      <c r="T554" s="4">
        <v>4.0000000000000001E-3</v>
      </c>
      <c r="U554" s="4">
        <v>4.0000000000000001E-3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0.27443684570176002</v>
      </c>
      <c r="AC554" s="2">
        <v>0.17887921260298201</v>
      </c>
      <c r="AD554" s="2">
        <v>6.0180723255630203E-3</v>
      </c>
      <c r="AE554" s="2">
        <v>7.0246149369644698E-3</v>
      </c>
      <c r="AF554" s="2">
        <v>4.0080213975388201E-3</v>
      </c>
      <c r="AG554" s="2">
        <v>4.0080213975388201E-3</v>
      </c>
    </row>
    <row r="555" spans="1:33" x14ac:dyDescent="0.35">
      <c r="A555" s="7">
        <v>682</v>
      </c>
      <c r="B555" s="7">
        <v>368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9.9185004369999996E-2</v>
      </c>
      <c r="I555" s="4">
        <v>7.6135457657299996</v>
      </c>
      <c r="J555" s="2">
        <f t="shared" si="17"/>
        <v>1.3027439175114746E-2</v>
      </c>
      <c r="K555" s="3">
        <v>235</v>
      </c>
      <c r="L555" s="3">
        <v>149</v>
      </c>
      <c r="M555" s="3">
        <v>91</v>
      </c>
      <c r="N555" s="3">
        <v>24</v>
      </c>
      <c r="O555" s="24">
        <v>898.97575399714196</v>
      </c>
      <c r="P555" s="4">
        <v>0.34599999999999997</v>
      </c>
      <c r="Q555" s="4">
        <v>0.208695652173913</v>
      </c>
      <c r="R555" s="4">
        <v>4.9000000000000002E-2</v>
      </c>
      <c r="S555" s="4">
        <v>5.1999999999999998E-2</v>
      </c>
      <c r="T555" s="4">
        <v>4.4999999999999998E-2</v>
      </c>
      <c r="U555" s="4">
        <v>4.3999999999999997E-2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0.42464792752493802</v>
      </c>
      <c r="AC555" s="2">
        <v>0.23407262184639999</v>
      </c>
      <c r="AD555" s="2">
        <v>5.0241216436746797E-2</v>
      </c>
      <c r="AE555" s="2">
        <v>5.3400776727115302E-2</v>
      </c>
      <c r="AF555" s="2">
        <v>4.6043938501406798E-2</v>
      </c>
      <c r="AG555" s="2">
        <v>4.4997365930735798E-2</v>
      </c>
    </row>
    <row r="556" spans="1:33" x14ac:dyDescent="0.35">
      <c r="A556" s="7">
        <v>340</v>
      </c>
      <c r="B556" s="7">
        <v>437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0.1188282359</v>
      </c>
      <c r="I556" s="4">
        <v>8.3024507940200003</v>
      </c>
      <c r="J556" s="2">
        <f t="shared" si="17"/>
        <v>1.4312428805430358E-2</v>
      </c>
      <c r="K556" s="3">
        <v>246</v>
      </c>
      <c r="L556" s="3">
        <v>80</v>
      </c>
      <c r="M556" s="3">
        <v>128</v>
      </c>
      <c r="N556" s="3">
        <v>45</v>
      </c>
      <c r="O556" s="24">
        <v>894.14255906002097</v>
      </c>
      <c r="P556" s="4">
        <v>0.24399999999999999</v>
      </c>
      <c r="Q556" s="4">
        <v>0.260115606936416</v>
      </c>
      <c r="R556" s="4">
        <v>8.0000000000000002E-3</v>
      </c>
      <c r="S556" s="4">
        <v>8.0000000000000002E-3</v>
      </c>
      <c r="T556" s="4">
        <v>3.0000000000000001E-3</v>
      </c>
      <c r="U556" s="4">
        <v>7.0000000000000001E-3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0.279713902802604</v>
      </c>
      <c r="AC556" s="2">
        <v>0.30126133057816201</v>
      </c>
      <c r="AD556" s="2">
        <v>8.03217169726427E-3</v>
      </c>
      <c r="AE556" s="2">
        <v>8.03217169726427E-3</v>
      </c>
      <c r="AF556" s="2">
        <v>3.00450902029872E-3</v>
      </c>
      <c r="AG556" s="2">
        <v>7.0246149369644698E-3</v>
      </c>
    </row>
    <row r="557" spans="1:33" x14ac:dyDescent="0.35">
      <c r="A557" s="7">
        <v>542</v>
      </c>
      <c r="B557" s="7">
        <v>271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0.1136372301</v>
      </c>
      <c r="I557" s="4">
        <v>7.7290548401499999</v>
      </c>
      <c r="J557" s="2">
        <f t="shared" si="17"/>
        <v>1.4702603675379617E-2</v>
      </c>
      <c r="K557" s="3">
        <v>166</v>
      </c>
      <c r="L557" s="3">
        <v>218</v>
      </c>
      <c r="M557" s="3">
        <v>40</v>
      </c>
      <c r="N557" s="3">
        <v>75</v>
      </c>
      <c r="O557" s="24">
        <v>1001</v>
      </c>
      <c r="P557" s="4">
        <v>0.57999999999999996</v>
      </c>
      <c r="Q557" s="4">
        <v>0.65217391304347805</v>
      </c>
      <c r="R557" s="4">
        <v>6.0000000000000001E-3</v>
      </c>
      <c r="S557" s="4">
        <v>1.9E-2</v>
      </c>
      <c r="T557" s="4">
        <v>5.0000000000000001E-3</v>
      </c>
      <c r="U557" s="4">
        <v>8.0000000000000002E-3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0.86750056770472295</v>
      </c>
      <c r="AC557" s="2">
        <v>1.0560526742493099</v>
      </c>
      <c r="AD557" s="2">
        <v>6.0180723255630203E-3</v>
      </c>
      <c r="AE557" s="2">
        <v>1.9182819416774001E-2</v>
      </c>
      <c r="AF557" s="2">
        <v>5.0125418235442898E-3</v>
      </c>
      <c r="AG557" s="2">
        <v>8.03217169726427E-3</v>
      </c>
    </row>
    <row r="558" spans="1:33" x14ac:dyDescent="0.35">
      <c r="A558" s="7">
        <v>498</v>
      </c>
      <c r="B558" s="7">
        <v>468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0.1200123656</v>
      </c>
      <c r="I558" s="4">
        <v>8.1212869668999996</v>
      </c>
      <c r="J558" s="2">
        <f t="shared" si="17"/>
        <v>1.4777505842255723E-2</v>
      </c>
      <c r="K558" s="3">
        <v>67</v>
      </c>
      <c r="L558" s="3">
        <v>239</v>
      </c>
      <c r="M558" s="3">
        <v>101</v>
      </c>
      <c r="N558" s="3">
        <v>92</v>
      </c>
      <c r="O558" s="24">
        <v>1001</v>
      </c>
      <c r="P558" s="4">
        <v>0.66300000000000003</v>
      </c>
      <c r="Q558" s="4">
        <v>0.476683937823834</v>
      </c>
      <c r="R558" s="4">
        <v>3.0000000000000001E-3</v>
      </c>
      <c r="S558" s="4">
        <v>6.0000000000000001E-3</v>
      </c>
      <c r="T558" s="4">
        <v>5.0000000000000001E-3</v>
      </c>
      <c r="U558" s="4">
        <v>8.9999999999999993E-3</v>
      </c>
      <c r="V558" s="5">
        <v>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1.0876723486297799</v>
      </c>
      <c r="AC558" s="2">
        <v>0.64756967206362603</v>
      </c>
      <c r="AD558" s="2">
        <v>3.00450902029872E-3</v>
      </c>
      <c r="AE558" s="2">
        <v>6.0180723255630203E-3</v>
      </c>
      <c r="AF558" s="2">
        <v>5.0125418235442898E-3</v>
      </c>
      <c r="AG558" s="2">
        <v>9.0407446521490707E-3</v>
      </c>
    </row>
    <row r="559" spans="1:33" x14ac:dyDescent="0.35">
      <c r="A559" s="7">
        <v>992</v>
      </c>
      <c r="B559" s="7">
        <v>171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0.15502768140000001</v>
      </c>
      <c r="I559" s="4">
        <v>10.3882754329</v>
      </c>
      <c r="J559" s="2">
        <f t="shared" si="17"/>
        <v>1.4923331827439074E-2</v>
      </c>
      <c r="K559" s="3">
        <v>202</v>
      </c>
      <c r="L559" s="3">
        <v>104</v>
      </c>
      <c r="M559" s="3">
        <v>88</v>
      </c>
      <c r="N559" s="3">
        <v>105</v>
      </c>
      <c r="O559" s="24">
        <v>1001</v>
      </c>
      <c r="P559" s="4">
        <v>0.41499999999999998</v>
      </c>
      <c r="Q559" s="4">
        <v>0.54404145077720201</v>
      </c>
      <c r="R559" s="4">
        <v>0.33500000000000002</v>
      </c>
      <c r="S559" s="4">
        <v>0.32200000000000001</v>
      </c>
      <c r="T559" s="4">
        <v>0.317</v>
      </c>
      <c r="U559" s="4">
        <v>0.33900000000000002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0.53614343175028101</v>
      </c>
      <c r="AC559" s="2">
        <v>0.78535337442667896</v>
      </c>
      <c r="AD559" s="2">
        <v>0.40796823832628298</v>
      </c>
      <c r="AE559" s="2">
        <v>0.38860799104174198</v>
      </c>
      <c r="AF559" s="2">
        <v>0.38126041941134697</v>
      </c>
      <c r="AG559" s="2">
        <v>0.41400143913045101</v>
      </c>
    </row>
    <row r="560" spans="1:33" x14ac:dyDescent="0.35">
      <c r="A560" s="7">
        <v>216</v>
      </c>
      <c r="B560" s="7">
        <v>354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0.1528914653</v>
      </c>
      <c r="I560" s="4">
        <v>10.054249770129999</v>
      </c>
      <c r="J560" s="2">
        <f t="shared" si="17"/>
        <v>1.5206650798970866E-2</v>
      </c>
      <c r="K560" s="3">
        <v>163</v>
      </c>
      <c r="L560" s="3">
        <v>100</v>
      </c>
      <c r="M560" s="3">
        <v>171</v>
      </c>
      <c r="N560" s="3">
        <v>65</v>
      </c>
      <c r="O560" s="24">
        <v>1001</v>
      </c>
      <c r="P560" s="4">
        <v>0.32</v>
      </c>
      <c r="Q560" s="4">
        <v>0.27542372881355898</v>
      </c>
      <c r="R560" s="4">
        <v>0.23400000000000001</v>
      </c>
      <c r="S560" s="4">
        <v>0.249</v>
      </c>
      <c r="T560" s="4">
        <v>0.23699999999999999</v>
      </c>
      <c r="U560" s="4">
        <v>0.23300000000000001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0.38566248081198501</v>
      </c>
      <c r="AC560" s="2">
        <v>0.32216824852295001</v>
      </c>
      <c r="AD560" s="2">
        <v>0.26657310924154598</v>
      </c>
      <c r="AE560" s="2">
        <v>0.286349627218002</v>
      </c>
      <c r="AF560" s="2">
        <v>0.27049724769768002</v>
      </c>
      <c r="AG560" s="2">
        <v>0.26526847761488098</v>
      </c>
    </row>
    <row r="561" spans="1:33" x14ac:dyDescent="0.35">
      <c r="A561" s="7">
        <v>716</v>
      </c>
      <c r="B561" s="7">
        <v>60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9.5296702560000002E-2</v>
      </c>
      <c r="I561" s="4">
        <v>6.2640534640999999</v>
      </c>
      <c r="J561" s="2">
        <f t="shared" si="17"/>
        <v>1.5213264558828593E-2</v>
      </c>
      <c r="K561" s="3">
        <v>311</v>
      </c>
      <c r="L561" s="3">
        <v>77</v>
      </c>
      <c r="M561" s="3">
        <v>93</v>
      </c>
      <c r="N561" s="3">
        <v>18</v>
      </c>
      <c r="O561" s="24">
        <v>1001</v>
      </c>
      <c r="P561" s="4">
        <v>0.19700000000000001</v>
      </c>
      <c r="Q561" s="4">
        <v>0.162162162162162</v>
      </c>
      <c r="R561" s="4">
        <v>5.0000000000000001E-3</v>
      </c>
      <c r="S561" s="4">
        <v>2.3E-2</v>
      </c>
      <c r="T561" s="4">
        <v>8.9999999999999993E-3</v>
      </c>
      <c r="U561" s="4">
        <v>5.0000000000000001E-3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0.219400565035375</v>
      </c>
      <c r="AC561" s="2">
        <v>0.17693070815907799</v>
      </c>
      <c r="AD561" s="2">
        <v>5.0125418235442898E-3</v>
      </c>
      <c r="AE561" s="2">
        <v>2.32686269393543E-2</v>
      </c>
      <c r="AF561" s="2">
        <v>9.0407446521490707E-3</v>
      </c>
      <c r="AG561" s="2">
        <v>5.0125418235442898E-3</v>
      </c>
    </row>
    <row r="562" spans="1:33" x14ac:dyDescent="0.35">
      <c r="A562" s="7">
        <v>492</v>
      </c>
      <c r="B562" s="7">
        <v>403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0.1245076406</v>
      </c>
      <c r="I562" s="4">
        <v>8.1792226612000007</v>
      </c>
      <c r="J562" s="2">
        <f t="shared" si="17"/>
        <v>1.5222429533631631E-2</v>
      </c>
      <c r="K562" s="3">
        <v>239</v>
      </c>
      <c r="L562" s="3">
        <v>126</v>
      </c>
      <c r="M562" s="3">
        <v>97</v>
      </c>
      <c r="N562" s="3">
        <v>37</v>
      </c>
      <c r="O562" s="24">
        <v>1001</v>
      </c>
      <c r="P562" s="4">
        <v>0.32900000000000001</v>
      </c>
      <c r="Q562" s="4">
        <v>0.27611940298507498</v>
      </c>
      <c r="R562" s="4">
        <v>1.2E-2</v>
      </c>
      <c r="S562" s="4">
        <v>2.1000000000000001E-2</v>
      </c>
      <c r="T562" s="4">
        <v>1.0999999999999999E-2</v>
      </c>
      <c r="U562" s="4">
        <v>1.2999999999999999E-2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0.39898614201045501</v>
      </c>
      <c r="AC562" s="2">
        <v>0.32312882144752902</v>
      </c>
      <c r="AD562" s="2">
        <v>1.20725812342692E-2</v>
      </c>
      <c r="AE562" s="2">
        <v>2.1223636451626698E-2</v>
      </c>
      <c r="AF562" s="2">
        <v>1.1060947359424899E-2</v>
      </c>
      <c r="AG562" s="2">
        <v>1.30852395486555E-2</v>
      </c>
    </row>
    <row r="563" spans="1:33" x14ac:dyDescent="0.35">
      <c r="A563" s="7">
        <v>26</v>
      </c>
      <c r="B563" s="7">
        <v>352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0.1357675351</v>
      </c>
      <c r="I563" s="4">
        <v>8.6081699434000001</v>
      </c>
      <c r="J563" s="2">
        <f t="shared" si="17"/>
        <v>1.5771939447372877E-2</v>
      </c>
      <c r="K563" s="3">
        <v>262</v>
      </c>
      <c r="L563" s="3">
        <v>105</v>
      </c>
      <c r="M563" s="3">
        <v>101</v>
      </c>
      <c r="N563" s="3">
        <v>31</v>
      </c>
      <c r="O563" s="24">
        <v>1001</v>
      </c>
      <c r="P563" s="4">
        <v>0.26600000000000001</v>
      </c>
      <c r="Q563" s="4">
        <v>0.234848484848485</v>
      </c>
      <c r="R563" s="4">
        <v>8.0000000000000002E-3</v>
      </c>
      <c r="S563" s="4">
        <v>2.5999999999999999E-2</v>
      </c>
      <c r="T563" s="4">
        <v>5.0000000000000001E-3</v>
      </c>
      <c r="U563" s="4">
        <v>0.01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0.30924625036762099</v>
      </c>
      <c r="AC563" s="2">
        <v>0.26768140574511101</v>
      </c>
      <c r="AD563" s="2">
        <v>8.03217169726427E-3</v>
      </c>
      <c r="AE563" s="2">
        <v>2.6343975339602001E-2</v>
      </c>
      <c r="AF563" s="2">
        <v>5.0125418235442898E-3</v>
      </c>
      <c r="AG563" s="2">
        <v>1.0050335853501499E-2</v>
      </c>
    </row>
    <row r="564" spans="1:33" x14ac:dyDescent="0.35">
      <c r="A564" s="7">
        <v>864</v>
      </c>
      <c r="B564" s="7">
        <v>371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0.13144815600000001</v>
      </c>
      <c r="I564" s="4">
        <v>8.0179363304999995</v>
      </c>
      <c r="J564" s="2">
        <f t="shared" si="17"/>
        <v>1.6394262885323124E-2</v>
      </c>
      <c r="K564" s="3">
        <v>271</v>
      </c>
      <c r="L564" s="3">
        <v>98</v>
      </c>
      <c r="M564" s="3">
        <v>90</v>
      </c>
      <c r="N564" s="3">
        <v>40</v>
      </c>
      <c r="O564" s="24">
        <v>1001</v>
      </c>
      <c r="P564" s="4">
        <v>0.27900000000000003</v>
      </c>
      <c r="Q564" s="4">
        <v>0.30769230769230799</v>
      </c>
      <c r="R564" s="4">
        <v>1.6E-2</v>
      </c>
      <c r="S564" s="4">
        <v>2.5999999999999999E-2</v>
      </c>
      <c r="T564" s="4">
        <v>1.2999999999999999E-2</v>
      </c>
      <c r="U564" s="4">
        <v>0.01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0.327116141697188</v>
      </c>
      <c r="AC564" s="2">
        <v>0.36772478012531701</v>
      </c>
      <c r="AD564" s="2">
        <v>1.6129381929883599E-2</v>
      </c>
      <c r="AE564" s="2">
        <v>2.6343975339602001E-2</v>
      </c>
      <c r="AF564" s="2">
        <v>1.30852395486555E-2</v>
      </c>
      <c r="AG564" s="2">
        <v>1.0050335853501499E-2</v>
      </c>
    </row>
    <row r="565" spans="1:33" x14ac:dyDescent="0.35">
      <c r="A565" s="7">
        <v>952</v>
      </c>
      <c r="B565" s="7">
        <v>119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0.144452568</v>
      </c>
      <c r="I565" s="4">
        <v>8.5641257257299994</v>
      </c>
      <c r="J565" s="2">
        <f t="shared" si="17"/>
        <v>1.6867170406665997E-2</v>
      </c>
      <c r="K565" s="3">
        <v>245</v>
      </c>
      <c r="L565" s="3">
        <v>75</v>
      </c>
      <c r="M565" s="3">
        <v>137</v>
      </c>
      <c r="N565" s="3">
        <v>42</v>
      </c>
      <c r="O565" s="24">
        <v>1001</v>
      </c>
      <c r="P565" s="4">
        <v>0.24199999999999999</v>
      </c>
      <c r="Q565" s="4">
        <v>0.23463687150838</v>
      </c>
      <c r="R565" s="4">
        <v>3.0000000000000001E-3</v>
      </c>
      <c r="S565" s="4">
        <v>5.0000000000000001E-3</v>
      </c>
      <c r="T565" s="4">
        <v>8.9999999999999993E-3</v>
      </c>
      <c r="U565" s="4">
        <v>5.0000000000000001E-3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0.27707189333976501</v>
      </c>
      <c r="AC565" s="2">
        <v>0.26740488001263002</v>
      </c>
      <c r="AD565" s="2">
        <v>3.00450902029872E-3</v>
      </c>
      <c r="AE565" s="2">
        <v>5.0125418235442898E-3</v>
      </c>
      <c r="AF565" s="2">
        <v>9.0407446521490707E-3</v>
      </c>
      <c r="AG565" s="2">
        <v>5.0125418235442898E-3</v>
      </c>
    </row>
    <row r="566" spans="1:33" x14ac:dyDescent="0.35">
      <c r="A566" s="7">
        <v>96</v>
      </c>
      <c r="B566" s="7">
        <v>448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0.1655459436</v>
      </c>
      <c r="I566" s="4">
        <v>9.8055523902699999</v>
      </c>
      <c r="J566" s="2">
        <f t="shared" si="17"/>
        <v>1.6882877885010375E-2</v>
      </c>
      <c r="K566" s="3">
        <v>230</v>
      </c>
      <c r="L566" s="3">
        <v>126</v>
      </c>
      <c r="M566" s="3">
        <v>118</v>
      </c>
      <c r="N566" s="3">
        <v>25</v>
      </c>
      <c r="O566" s="24">
        <v>1001</v>
      </c>
      <c r="P566" s="4">
        <v>0.311</v>
      </c>
      <c r="Q566" s="4">
        <v>0.17482517482517501</v>
      </c>
      <c r="R566" s="4">
        <v>8.0000000000000002E-3</v>
      </c>
      <c r="S566" s="4">
        <v>0.01</v>
      </c>
      <c r="T566" s="4">
        <v>1.2999999999999999E-2</v>
      </c>
      <c r="U566" s="4">
        <v>7.0000000000000001E-3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0.372514007968478</v>
      </c>
      <c r="AC566" s="2">
        <v>0.192160005794242</v>
      </c>
      <c r="AD566" s="2">
        <v>8.03217169726427E-3</v>
      </c>
      <c r="AE566" s="2">
        <v>1.0050335853501499E-2</v>
      </c>
      <c r="AF566" s="2">
        <v>1.30852395486555E-2</v>
      </c>
      <c r="AG566" s="2">
        <v>7.0246149369644698E-3</v>
      </c>
    </row>
    <row r="567" spans="1:33" x14ac:dyDescent="0.35">
      <c r="A567" s="7">
        <v>826</v>
      </c>
      <c r="B567" s="7">
        <v>30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0.1465825657</v>
      </c>
      <c r="I567" s="4">
        <v>8.4249236558699998</v>
      </c>
      <c r="J567" s="2">
        <f t="shared" si="17"/>
        <v>1.7398681778898938E-2</v>
      </c>
      <c r="K567" s="3">
        <v>127</v>
      </c>
      <c r="L567" s="3">
        <v>129</v>
      </c>
      <c r="M567" s="3">
        <v>124</v>
      </c>
      <c r="N567" s="3">
        <v>119</v>
      </c>
      <c r="O567" s="24">
        <v>1001</v>
      </c>
      <c r="P567" s="4">
        <v>0.48499999999999999</v>
      </c>
      <c r="Q567" s="4">
        <v>0.48971193415637898</v>
      </c>
      <c r="R567" s="4">
        <v>4.1000000000000002E-2</v>
      </c>
      <c r="S567" s="4">
        <v>3.1E-2</v>
      </c>
      <c r="T567" s="4">
        <v>0.03</v>
      </c>
      <c r="U567" s="4">
        <v>2.1999999999999999E-2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0.66358837831840101</v>
      </c>
      <c r="AC567" s="2">
        <v>0.67277987773551196</v>
      </c>
      <c r="AD567" s="2">
        <v>4.1864204098698898E-2</v>
      </c>
      <c r="AE567" s="2">
        <v>3.14906670913708E-2</v>
      </c>
      <c r="AF567" s="2">
        <v>3.0459207484708602E-2</v>
      </c>
      <c r="AG567" s="2">
        <v>2.2245608947319698E-2</v>
      </c>
    </row>
    <row r="568" spans="1:33" x14ac:dyDescent="0.35">
      <c r="A568" s="7">
        <v>652</v>
      </c>
      <c r="B568" s="7">
        <v>354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0.1262268235</v>
      </c>
      <c r="I568" s="4">
        <v>7.1873899452499996</v>
      </c>
      <c r="J568" s="2">
        <f t="shared" si="17"/>
        <v>1.7562261747523625E-2</v>
      </c>
      <c r="K568" s="3">
        <v>234</v>
      </c>
      <c r="L568" s="3">
        <v>68</v>
      </c>
      <c r="M568" s="3">
        <v>151</v>
      </c>
      <c r="N568" s="3">
        <v>46</v>
      </c>
      <c r="O568" s="24">
        <v>1001</v>
      </c>
      <c r="P568" s="4">
        <v>0.23899999999999999</v>
      </c>
      <c r="Q568" s="4">
        <v>0.233502538071066</v>
      </c>
      <c r="R568" s="4">
        <v>8.0000000000000002E-3</v>
      </c>
      <c r="S568" s="4">
        <v>1.0999999999999999E-2</v>
      </c>
      <c r="T568" s="4">
        <v>8.0000000000000002E-3</v>
      </c>
      <c r="U568" s="4">
        <v>1.2E-2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0.27312192112045097</v>
      </c>
      <c r="AC568" s="2">
        <v>0.26592389192306398</v>
      </c>
      <c r="AD568" s="2">
        <v>8.03217169726427E-3</v>
      </c>
      <c r="AE568" s="2">
        <v>1.1060947359424899E-2</v>
      </c>
      <c r="AF568" s="2">
        <v>8.03217169726427E-3</v>
      </c>
      <c r="AG568" s="2">
        <v>1.20725812342692E-2</v>
      </c>
    </row>
    <row r="569" spans="1:33" x14ac:dyDescent="0.35">
      <c r="A569" s="7">
        <v>678</v>
      </c>
      <c r="B569" s="7">
        <v>103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0.1693722138</v>
      </c>
      <c r="I569" s="4">
        <v>9.1223623726999996</v>
      </c>
      <c r="J569" s="2">
        <f t="shared" si="17"/>
        <v>1.8566705298494947E-2</v>
      </c>
      <c r="K569" s="3">
        <v>130</v>
      </c>
      <c r="L569" s="3">
        <v>131</v>
      </c>
      <c r="M569" s="3">
        <v>181</v>
      </c>
      <c r="N569" s="3">
        <v>57</v>
      </c>
      <c r="O569" s="24">
        <v>1001</v>
      </c>
      <c r="P569" s="4">
        <v>0.42699999999999999</v>
      </c>
      <c r="Q569" s="4">
        <v>0.23949579831932799</v>
      </c>
      <c r="R569" s="4">
        <v>1.0999999999999999E-2</v>
      </c>
      <c r="S569" s="4">
        <v>5.0000000000000001E-3</v>
      </c>
      <c r="T569" s="4">
        <v>7.0000000000000001E-3</v>
      </c>
      <c r="U569" s="4">
        <v>0.01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0.55686956226739803</v>
      </c>
      <c r="AC569" s="2">
        <v>0.273773642405649</v>
      </c>
      <c r="AD569" s="2">
        <v>1.1060947359424899E-2</v>
      </c>
      <c r="AE569" s="2">
        <v>5.0125418235442898E-3</v>
      </c>
      <c r="AF569" s="2">
        <v>7.0246149369644698E-3</v>
      </c>
      <c r="AG569" s="2">
        <v>1.0050335853501499E-2</v>
      </c>
    </row>
    <row r="570" spans="1:33" x14ac:dyDescent="0.35">
      <c r="A570" s="7">
        <v>908</v>
      </c>
      <c r="B570" s="7">
        <v>437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0.15332015399999999</v>
      </c>
      <c r="I570" s="4">
        <v>8.1548204796999997</v>
      </c>
      <c r="J570" s="2">
        <f t="shared" si="17"/>
        <v>1.8801168509063285E-2</v>
      </c>
      <c r="K570" s="3">
        <v>238</v>
      </c>
      <c r="L570" s="3">
        <v>140</v>
      </c>
      <c r="M570" s="3">
        <v>87</v>
      </c>
      <c r="N570" s="3">
        <v>34</v>
      </c>
      <c r="O570" s="24">
        <v>1001</v>
      </c>
      <c r="P570" s="4">
        <v>0.36299999999999999</v>
      </c>
      <c r="Q570" s="4">
        <v>0.28099173553718998</v>
      </c>
      <c r="R570" s="4">
        <v>1.0999999999999999E-2</v>
      </c>
      <c r="S570" s="4">
        <v>8.0000000000000002E-3</v>
      </c>
      <c r="T570" s="4">
        <v>1.0999999999999999E-2</v>
      </c>
      <c r="U570" s="4">
        <v>1.4999999999999999E-2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0.450985623409974</v>
      </c>
      <c r="AC570" s="2">
        <v>0.32988242694215703</v>
      </c>
      <c r="AD570" s="2">
        <v>1.1060947359424899E-2</v>
      </c>
      <c r="AE570" s="2">
        <v>8.03217169726427E-3</v>
      </c>
      <c r="AF570" s="2">
        <v>1.1060947359424899E-2</v>
      </c>
      <c r="AG570" s="2">
        <v>1.51136378100482E-2</v>
      </c>
    </row>
    <row r="571" spans="1:33" x14ac:dyDescent="0.35">
      <c r="A571" s="7">
        <v>68</v>
      </c>
      <c r="B571" s="7">
        <v>57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0.17998990519999999</v>
      </c>
      <c r="I571" s="4">
        <v>9.4889014797400009</v>
      </c>
      <c r="J571" s="2">
        <f t="shared" si="17"/>
        <v>1.8968466010981472E-2</v>
      </c>
      <c r="K571" s="3">
        <v>198</v>
      </c>
      <c r="L571" s="3">
        <v>100</v>
      </c>
      <c r="M571" s="3">
        <v>163</v>
      </c>
      <c r="N571" s="3">
        <v>38</v>
      </c>
      <c r="O571" s="24">
        <v>1001</v>
      </c>
      <c r="P571" s="4">
        <v>0.27300000000000002</v>
      </c>
      <c r="Q571" s="4">
        <v>0.18905472636815901</v>
      </c>
      <c r="R571" s="4">
        <v>1.6E-2</v>
      </c>
      <c r="S571" s="4">
        <v>6.0000000000000001E-3</v>
      </c>
      <c r="T571" s="4">
        <v>8.9999999999999993E-3</v>
      </c>
      <c r="U571" s="4">
        <v>1.2999999999999999E-2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0.31882880144861803</v>
      </c>
      <c r="AC571" s="2">
        <v>0.20955470725231301</v>
      </c>
      <c r="AD571" s="2">
        <v>1.6129381929883599E-2</v>
      </c>
      <c r="AE571" s="2">
        <v>6.0180723255630203E-3</v>
      </c>
      <c r="AF571" s="2">
        <v>9.0407446521490707E-3</v>
      </c>
      <c r="AG571" s="2">
        <v>1.30852395486555E-2</v>
      </c>
    </row>
    <row r="572" spans="1:33" x14ac:dyDescent="0.35">
      <c r="A572" s="7">
        <v>800</v>
      </c>
      <c r="B572" s="7">
        <v>233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0.13314527440000001</v>
      </c>
      <c r="I572" s="4">
        <v>6.88136845991</v>
      </c>
      <c r="J572" s="2">
        <f t="shared" si="17"/>
        <v>1.9348662286533251E-2</v>
      </c>
      <c r="K572" s="3">
        <v>329</v>
      </c>
      <c r="L572" s="3">
        <v>64</v>
      </c>
      <c r="M572" s="3">
        <v>74</v>
      </c>
      <c r="N572" s="3">
        <v>32</v>
      </c>
      <c r="O572" s="24">
        <v>1001</v>
      </c>
      <c r="P572" s="4">
        <v>0.189</v>
      </c>
      <c r="Q572" s="4">
        <v>0.30188679245283001</v>
      </c>
      <c r="R572" s="4">
        <v>4.0000000000000001E-3</v>
      </c>
      <c r="S572" s="4">
        <v>1.2E-2</v>
      </c>
      <c r="T572" s="4">
        <v>6.0000000000000001E-3</v>
      </c>
      <c r="U572" s="4">
        <v>1.0999999999999999E-2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0.209487224866724</v>
      </c>
      <c r="AC572" s="2">
        <v>0.35937400090789701</v>
      </c>
      <c r="AD572" s="2">
        <v>4.0080213975388201E-3</v>
      </c>
      <c r="AE572" s="2">
        <v>1.20725812342692E-2</v>
      </c>
      <c r="AF572" s="2">
        <v>6.0180723255630203E-3</v>
      </c>
      <c r="AG572" s="2">
        <v>1.1060947359424899E-2</v>
      </c>
    </row>
    <row r="573" spans="1:33" x14ac:dyDescent="0.35">
      <c r="A573" s="7">
        <v>94</v>
      </c>
      <c r="B573" s="7">
        <v>200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0.13733361690000001</v>
      </c>
      <c r="I573" s="4">
        <v>6.9883332835949998</v>
      </c>
      <c r="J573" s="2">
        <f t="shared" si="17"/>
        <v>1.965184133710229E-2</v>
      </c>
      <c r="K573" s="3">
        <v>244</v>
      </c>
      <c r="L573" s="3">
        <v>95</v>
      </c>
      <c r="M573" s="3">
        <v>104</v>
      </c>
      <c r="N573" s="3">
        <v>56</v>
      </c>
      <c r="O573" s="24">
        <v>911.07660834076898</v>
      </c>
      <c r="P573" s="4">
        <v>0.32500000000000001</v>
      </c>
      <c r="Q573" s="4">
        <v>0.35</v>
      </c>
      <c r="R573" s="4">
        <v>1.0999999999999999E-2</v>
      </c>
      <c r="S573" s="4">
        <v>1.2E-2</v>
      </c>
      <c r="T573" s="4">
        <v>1.2E-2</v>
      </c>
      <c r="U573" s="4">
        <v>8.0000000000000002E-3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0.39304258810960702</v>
      </c>
      <c r="AC573" s="2">
        <v>0.430782916092454</v>
      </c>
      <c r="AD573" s="2">
        <v>1.1060947359424899E-2</v>
      </c>
      <c r="AE573" s="2">
        <v>1.20725812342692E-2</v>
      </c>
      <c r="AF573" s="2">
        <v>1.20725812342692E-2</v>
      </c>
      <c r="AG573" s="2">
        <v>8.03217169726427E-3</v>
      </c>
    </row>
    <row r="574" spans="1:33" x14ac:dyDescent="0.35">
      <c r="A574" s="7">
        <v>42</v>
      </c>
      <c r="B574" s="7">
        <v>133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0.1441845813</v>
      </c>
      <c r="I574" s="4">
        <v>7.3330027748599997</v>
      </c>
      <c r="J574" s="2">
        <f t="shared" si="17"/>
        <v>1.9662420119942303E-2</v>
      </c>
      <c r="K574" s="3">
        <v>254</v>
      </c>
      <c r="L574" s="3">
        <v>108</v>
      </c>
      <c r="M574" s="3">
        <v>102</v>
      </c>
      <c r="N574" s="3">
        <v>35</v>
      </c>
      <c r="O574" s="24">
        <v>1001</v>
      </c>
      <c r="P574" s="4">
        <v>0.313</v>
      </c>
      <c r="Q574" s="4">
        <v>0.25547445255474499</v>
      </c>
      <c r="R574" s="4">
        <v>1.4E-2</v>
      </c>
      <c r="S574" s="4">
        <v>1.2E-2</v>
      </c>
      <c r="T574" s="4">
        <v>8.0000000000000002E-3</v>
      </c>
      <c r="U574" s="4">
        <v>5.0000000000000001E-3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0.37542098675978802</v>
      </c>
      <c r="AC574" s="2">
        <v>0.29500811254385401</v>
      </c>
      <c r="AD574" s="2">
        <v>1.4098924379501601E-2</v>
      </c>
      <c r="AE574" s="2">
        <v>1.20725812342692E-2</v>
      </c>
      <c r="AF574" s="2">
        <v>8.03217169726427E-3</v>
      </c>
      <c r="AG574" s="2">
        <v>5.0125418235442898E-3</v>
      </c>
    </row>
    <row r="575" spans="1:33" x14ac:dyDescent="0.35">
      <c r="A575" s="7">
        <v>290</v>
      </c>
      <c r="B575" s="7">
        <v>391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0.16595705159999999</v>
      </c>
      <c r="I575" s="4">
        <v>8.2492840655799995</v>
      </c>
      <c r="J575" s="2">
        <f t="shared" si="17"/>
        <v>2.0117752071655892E-2</v>
      </c>
      <c r="K575" s="3">
        <v>236</v>
      </c>
      <c r="L575" s="3">
        <v>86</v>
      </c>
      <c r="M575" s="3">
        <v>132</v>
      </c>
      <c r="N575" s="3">
        <v>45</v>
      </c>
      <c r="O575" s="24">
        <v>873.46348814395503</v>
      </c>
      <c r="P575" s="4">
        <v>0.24099999999999999</v>
      </c>
      <c r="Q575" s="4">
        <v>0.25423728813559299</v>
      </c>
      <c r="R575" s="4">
        <v>0.01</v>
      </c>
      <c r="S575" s="4">
        <v>7.0000000000000001E-3</v>
      </c>
      <c r="T575" s="4">
        <v>8.9999999999999993E-3</v>
      </c>
      <c r="U575" s="4">
        <v>1.7000000000000001E-2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0.27575350158650702</v>
      </c>
      <c r="AC575" s="2">
        <v>0.29334780998745802</v>
      </c>
      <c r="AD575" s="2">
        <v>1.0050335853501499E-2</v>
      </c>
      <c r="AE575" s="2">
        <v>7.0246149369644698E-3</v>
      </c>
      <c r="AF575" s="2">
        <v>9.0407446521490707E-3</v>
      </c>
      <c r="AG575" s="2">
        <v>1.7146158834970501E-2</v>
      </c>
    </row>
    <row r="576" spans="1:33" x14ac:dyDescent="0.35">
      <c r="A576" s="7">
        <v>994</v>
      </c>
      <c r="B576" s="7">
        <v>44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0.1954738765</v>
      </c>
      <c r="I576" s="4">
        <v>9.7079430698000007</v>
      </c>
      <c r="J576" s="2">
        <f t="shared" si="17"/>
        <v>2.0135457644790977E-2</v>
      </c>
      <c r="K576" s="3">
        <v>104</v>
      </c>
      <c r="L576" s="3">
        <v>46</v>
      </c>
      <c r="M576" s="3">
        <v>279</v>
      </c>
      <c r="N576" s="3">
        <v>70</v>
      </c>
      <c r="O576" s="24">
        <v>690.65347567716606</v>
      </c>
      <c r="P576" s="4">
        <v>0.25</v>
      </c>
      <c r="Q576" s="4">
        <v>0.20057306590257901</v>
      </c>
      <c r="R576" s="4">
        <v>8.9999999999999993E-3</v>
      </c>
      <c r="S576" s="4">
        <v>1.7000000000000001E-2</v>
      </c>
      <c r="T576" s="4">
        <v>8.9999999999999993E-3</v>
      </c>
      <c r="U576" s="4">
        <v>1.2E-2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0.28768207245178101</v>
      </c>
      <c r="AC576" s="2">
        <v>0.223860140381062</v>
      </c>
      <c r="AD576" s="2">
        <v>9.0407446521490707E-3</v>
      </c>
      <c r="AE576" s="2">
        <v>1.7146158834970501E-2</v>
      </c>
      <c r="AF576" s="2">
        <v>9.0407446521490707E-3</v>
      </c>
      <c r="AG576" s="2">
        <v>1.20725812342692E-2</v>
      </c>
    </row>
    <row r="577" spans="1:33" x14ac:dyDescent="0.35">
      <c r="A577" s="7">
        <v>902</v>
      </c>
      <c r="B577" s="7">
        <v>161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0.12379294220000001</v>
      </c>
      <c r="I577" s="4">
        <v>6.1187665653699996</v>
      </c>
      <c r="J577" s="2">
        <f t="shared" si="17"/>
        <v>2.0231682460419911E-2</v>
      </c>
      <c r="K577" s="3">
        <v>276</v>
      </c>
      <c r="L577" s="3">
        <v>85</v>
      </c>
      <c r="M577" s="3">
        <v>105</v>
      </c>
      <c r="N577" s="3">
        <v>33</v>
      </c>
      <c r="O577" s="24">
        <v>1001</v>
      </c>
      <c r="P577" s="4">
        <v>0.23200000000000001</v>
      </c>
      <c r="Q577" s="4">
        <v>0.23913043478260901</v>
      </c>
      <c r="R577" s="4">
        <v>1.2E-2</v>
      </c>
      <c r="S577" s="4">
        <v>1.7999999999999999E-2</v>
      </c>
      <c r="T577" s="4">
        <v>6.0000000000000001E-3</v>
      </c>
      <c r="U577" s="4">
        <v>5.0000000000000001E-3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0.26396554583446502</v>
      </c>
      <c r="AC577" s="2">
        <v>0.273293334999681</v>
      </c>
      <c r="AD577" s="2">
        <v>1.20725812342692E-2</v>
      </c>
      <c r="AE577" s="2">
        <v>1.8163970627671201E-2</v>
      </c>
      <c r="AF577" s="2">
        <v>6.0180723255630203E-3</v>
      </c>
      <c r="AG577" s="2">
        <v>5.0125418235442898E-3</v>
      </c>
    </row>
    <row r="578" spans="1:33" x14ac:dyDescent="0.35">
      <c r="A578" s="7">
        <v>846</v>
      </c>
      <c r="B578" s="7">
        <v>290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0.15313045350000001</v>
      </c>
      <c r="I578" s="4">
        <v>7.5658332133700004</v>
      </c>
      <c r="J578" s="2">
        <f t="shared" ref="J578:J641" si="19">H578/I578</f>
        <v>2.0239734234346423E-2</v>
      </c>
      <c r="K578" s="3">
        <v>235</v>
      </c>
      <c r="L578" s="3">
        <v>170</v>
      </c>
      <c r="M578" s="3">
        <v>67</v>
      </c>
      <c r="N578" s="3">
        <v>27</v>
      </c>
      <c r="O578" s="24">
        <v>1001</v>
      </c>
      <c r="P578" s="4">
        <v>0.42499999999999999</v>
      </c>
      <c r="Q578" s="4">
        <v>0.28723404255319201</v>
      </c>
      <c r="R578" s="4">
        <v>1.2E-2</v>
      </c>
      <c r="S578" s="4">
        <v>7.0000000000000001E-3</v>
      </c>
      <c r="T578" s="4">
        <v>5.0000000000000001E-3</v>
      </c>
      <c r="U578" s="4">
        <v>1.2E-2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0.55338523818478702</v>
      </c>
      <c r="AC578" s="2">
        <v>0.33860216287903799</v>
      </c>
      <c r="AD578" s="2">
        <v>1.20725812342692E-2</v>
      </c>
      <c r="AE578" s="2">
        <v>7.0246149369644698E-3</v>
      </c>
      <c r="AF578" s="2">
        <v>5.0125418235442898E-3</v>
      </c>
      <c r="AG578" s="2">
        <v>1.20725812342692E-2</v>
      </c>
    </row>
    <row r="579" spans="1:33" x14ac:dyDescent="0.35">
      <c r="A579" s="7">
        <v>566</v>
      </c>
      <c r="B579" s="7">
        <v>436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0.1814814666</v>
      </c>
      <c r="I579" s="4">
        <v>8.9584786722</v>
      </c>
      <c r="J579" s="2">
        <f t="shared" si="19"/>
        <v>2.0258067607301929E-2</v>
      </c>
      <c r="K579" s="3">
        <v>289</v>
      </c>
      <c r="L579" s="3">
        <v>78</v>
      </c>
      <c r="M579" s="3">
        <v>109</v>
      </c>
      <c r="N579" s="3">
        <v>23</v>
      </c>
      <c r="O579" s="24">
        <v>1001</v>
      </c>
      <c r="P579" s="4">
        <v>0.2</v>
      </c>
      <c r="Q579" s="4">
        <v>0.174242424242424</v>
      </c>
      <c r="R579" s="4">
        <v>2E-3</v>
      </c>
      <c r="S579" s="4">
        <v>5.0000000000000001E-3</v>
      </c>
      <c r="T579" s="4">
        <v>8.0000000000000002E-3</v>
      </c>
      <c r="U579" s="4">
        <v>8.0000000000000002E-3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0.22314355131420999</v>
      </c>
      <c r="AC579" s="2">
        <v>0.19145404035722699</v>
      </c>
      <c r="AD579" s="2">
        <v>2.0020026706730801E-3</v>
      </c>
      <c r="AE579" s="2">
        <v>5.0125418235442898E-3</v>
      </c>
      <c r="AF579" s="2">
        <v>8.03217169726427E-3</v>
      </c>
      <c r="AG579" s="2">
        <v>8.03217169726427E-3</v>
      </c>
    </row>
    <row r="580" spans="1:33" x14ac:dyDescent="0.35">
      <c r="A580" s="7">
        <v>184</v>
      </c>
      <c r="B580" s="7">
        <v>438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0.19756214659999999</v>
      </c>
      <c r="I580" s="4">
        <v>9.6420570269199999</v>
      </c>
      <c r="J580" s="2">
        <f t="shared" si="19"/>
        <v>2.0489626440542641E-2</v>
      </c>
      <c r="K580" s="3">
        <v>317</v>
      </c>
      <c r="L580" s="3">
        <v>69</v>
      </c>
      <c r="M580" s="3">
        <v>101</v>
      </c>
      <c r="N580" s="3">
        <v>12</v>
      </c>
      <c r="O580" s="24">
        <v>869.67223176709399</v>
      </c>
      <c r="P580" s="4">
        <v>0.189</v>
      </c>
      <c r="Q580" s="4">
        <v>0.106194690265487</v>
      </c>
      <c r="R580" s="4">
        <v>4.0000000000000001E-3</v>
      </c>
      <c r="S580" s="4">
        <v>6.0000000000000001E-3</v>
      </c>
      <c r="T580" s="4">
        <v>1.0999999999999999E-2</v>
      </c>
      <c r="U580" s="4">
        <v>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0.209487224866724</v>
      </c>
      <c r="AC580" s="2">
        <v>0.112267301871081</v>
      </c>
      <c r="AD580" s="2">
        <v>4.0080213975388201E-3</v>
      </c>
      <c r="AE580" s="2">
        <v>6.0180723255630203E-3</v>
      </c>
      <c r="AF580" s="2">
        <v>1.1060947359424899E-2</v>
      </c>
      <c r="AG580" s="2">
        <v>1.00050033358353E-3</v>
      </c>
    </row>
    <row r="581" spans="1:33" x14ac:dyDescent="0.35">
      <c r="A581" s="7">
        <v>48</v>
      </c>
      <c r="B581" s="7">
        <v>83</v>
      </c>
      <c r="C581" s="7">
        <v>1</v>
      </c>
      <c r="D581" s="7">
        <v>0</v>
      </c>
      <c r="E581" s="22" t="str">
        <f t="shared" si="18"/>
        <v>10</v>
      </c>
      <c r="F581" s="4">
        <v>0.99993100000000001</v>
      </c>
      <c r="G581" s="25">
        <v>1</v>
      </c>
      <c r="H581" s="4">
        <v>0.16192441769999999</v>
      </c>
      <c r="I581" s="4">
        <v>7.8874045466</v>
      </c>
      <c r="J581" s="2">
        <f t="shared" si="19"/>
        <v>2.0529493161321397E-2</v>
      </c>
      <c r="K581" s="3">
        <v>316</v>
      </c>
      <c r="L581" s="3">
        <v>62</v>
      </c>
      <c r="M581" s="3">
        <v>82</v>
      </c>
      <c r="N581" s="3">
        <v>39</v>
      </c>
      <c r="O581" s="24">
        <v>1001</v>
      </c>
      <c r="P581" s="4">
        <v>0.20399999999999999</v>
      </c>
      <c r="Q581" s="4">
        <v>0.32231404958677701</v>
      </c>
      <c r="R581" s="4">
        <v>6.0000000000000001E-3</v>
      </c>
      <c r="S581" s="4">
        <v>0.01</v>
      </c>
      <c r="T581" s="4">
        <v>1.4999999999999999E-2</v>
      </c>
      <c r="U581" s="4">
        <v>8.9999999999999993E-3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0.22815609313775401</v>
      </c>
      <c r="AC581" s="2">
        <v>0.38907129833248799</v>
      </c>
      <c r="AD581" s="2">
        <v>6.0180723255630203E-3</v>
      </c>
      <c r="AE581" s="2">
        <v>1.0050335853501499E-2</v>
      </c>
      <c r="AF581" s="2">
        <v>1.51136378100482E-2</v>
      </c>
      <c r="AG581" s="2">
        <v>9.0407446521490707E-3</v>
      </c>
    </row>
    <row r="582" spans="1:33" x14ac:dyDescent="0.35">
      <c r="A582" s="7">
        <v>356</v>
      </c>
      <c r="B582" s="7">
        <v>69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0.1564964583</v>
      </c>
      <c r="I582" s="4">
        <v>7.6025450892000004</v>
      </c>
      <c r="J582" s="2">
        <f t="shared" si="19"/>
        <v>2.0584745827067208E-2</v>
      </c>
      <c r="K582" s="3">
        <v>256</v>
      </c>
      <c r="L582" s="3">
        <v>151</v>
      </c>
      <c r="M582" s="3">
        <v>39</v>
      </c>
      <c r="N582" s="3">
        <v>53</v>
      </c>
      <c r="O582" s="24">
        <v>1001</v>
      </c>
      <c r="P582" s="4">
        <v>0.41799999999999998</v>
      </c>
      <c r="Q582" s="4">
        <v>0.57608695652173902</v>
      </c>
      <c r="R582" s="4">
        <v>5.0000000000000001E-3</v>
      </c>
      <c r="S582" s="4">
        <v>2.4E-2</v>
      </c>
      <c r="T582" s="4">
        <v>1.2999999999999999E-2</v>
      </c>
      <c r="U582" s="4">
        <v>1.0999999999999999E-2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0.54128483125069904</v>
      </c>
      <c r="AC582" s="2">
        <v>0.85822693091939395</v>
      </c>
      <c r="AD582" s="2">
        <v>5.0125418235442898E-3</v>
      </c>
      <c r="AE582" s="2">
        <v>2.4292692569044601E-2</v>
      </c>
      <c r="AF582" s="2">
        <v>1.30852395486555E-2</v>
      </c>
      <c r="AG582" s="2">
        <v>1.1060947359424899E-2</v>
      </c>
    </row>
    <row r="583" spans="1:33" x14ac:dyDescent="0.35">
      <c r="A583" s="7">
        <v>546</v>
      </c>
      <c r="B583" s="7">
        <v>433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0.20812382109999999</v>
      </c>
      <c r="I583" s="4">
        <v>9.9700716031999992</v>
      </c>
      <c r="J583" s="2">
        <f t="shared" si="19"/>
        <v>2.0874857210975341E-2</v>
      </c>
      <c r="K583" s="3">
        <v>239</v>
      </c>
      <c r="L583" s="3">
        <v>131</v>
      </c>
      <c r="M583" s="3">
        <v>68</v>
      </c>
      <c r="N583" s="3">
        <v>61</v>
      </c>
      <c r="O583" s="24">
        <v>1001</v>
      </c>
      <c r="P583" s="4">
        <v>0.41299999999999998</v>
      </c>
      <c r="Q583" s="4">
        <v>0.47286821705426402</v>
      </c>
      <c r="R583" s="4">
        <v>2.3E-2</v>
      </c>
      <c r="S583" s="4">
        <v>2.3E-2</v>
      </c>
      <c r="T583" s="4">
        <v>1.0999999999999999E-2</v>
      </c>
      <c r="U583" s="4">
        <v>1.2999999999999999E-2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0.53273045915404105</v>
      </c>
      <c r="AC583" s="2">
        <v>0.64030469918556498</v>
      </c>
      <c r="AD583" s="2">
        <v>2.32686269393543E-2</v>
      </c>
      <c r="AE583" s="2">
        <v>2.32686269393543E-2</v>
      </c>
      <c r="AF583" s="2">
        <v>1.1060947359424899E-2</v>
      </c>
      <c r="AG583" s="2">
        <v>1.30852395486555E-2</v>
      </c>
    </row>
    <row r="584" spans="1:33" x14ac:dyDescent="0.35">
      <c r="A584" s="7">
        <v>230</v>
      </c>
      <c r="B584" s="7">
        <v>252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0.1641168466</v>
      </c>
      <c r="I584" s="4">
        <v>7.7056985300000003</v>
      </c>
      <c r="J584" s="2">
        <f t="shared" si="19"/>
        <v>2.1298114111401655E-2</v>
      </c>
      <c r="K584" s="3">
        <v>145</v>
      </c>
      <c r="L584" s="3">
        <v>61</v>
      </c>
      <c r="M584" s="3">
        <v>224</v>
      </c>
      <c r="N584" s="3">
        <v>69</v>
      </c>
      <c r="O584" s="24">
        <v>1001</v>
      </c>
      <c r="P584" s="4">
        <v>0.25800000000000001</v>
      </c>
      <c r="Q584" s="4">
        <v>0.23549488054607501</v>
      </c>
      <c r="R584" s="4">
        <v>5.0000000000000001E-3</v>
      </c>
      <c r="S584" s="4">
        <v>8.9999999999999993E-3</v>
      </c>
      <c r="T584" s="4">
        <v>6.0000000000000001E-3</v>
      </c>
      <c r="U584" s="4">
        <v>1.2E-2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0.298406035814757</v>
      </c>
      <c r="AC584" s="2">
        <v>0.268526557162027</v>
      </c>
      <c r="AD584" s="2">
        <v>5.0125418235442898E-3</v>
      </c>
      <c r="AE584" s="2">
        <v>9.0407446521490707E-3</v>
      </c>
      <c r="AF584" s="2">
        <v>6.0180723255630203E-3</v>
      </c>
      <c r="AG584" s="2">
        <v>1.20725812342692E-2</v>
      </c>
    </row>
    <row r="585" spans="1:33" x14ac:dyDescent="0.35">
      <c r="A585" s="7">
        <v>60</v>
      </c>
      <c r="B585" s="7">
        <v>212</v>
      </c>
      <c r="C585" s="7">
        <v>1</v>
      </c>
      <c r="D585" s="7">
        <v>0</v>
      </c>
      <c r="E585" s="22" t="str">
        <f t="shared" si="18"/>
        <v>10</v>
      </c>
      <c r="F585" s="4">
        <v>0.99996099999999999</v>
      </c>
      <c r="G585" s="25">
        <v>1</v>
      </c>
      <c r="H585" s="4">
        <v>0.17083858769999999</v>
      </c>
      <c r="I585" s="4">
        <v>7.9579233821299997</v>
      </c>
      <c r="J585" s="2">
        <f t="shared" si="19"/>
        <v>2.1467734671035965E-2</v>
      </c>
      <c r="K585" s="3">
        <v>178</v>
      </c>
      <c r="L585" s="3">
        <v>106</v>
      </c>
      <c r="M585" s="3">
        <v>124</v>
      </c>
      <c r="N585" s="3">
        <v>91</v>
      </c>
      <c r="O585" s="24">
        <v>1001</v>
      </c>
      <c r="P585" s="4">
        <v>0.38700000000000001</v>
      </c>
      <c r="Q585" s="4">
        <v>0.42325581395348799</v>
      </c>
      <c r="R585" s="4">
        <v>1.6E-2</v>
      </c>
      <c r="S585" s="4">
        <v>1.9E-2</v>
      </c>
      <c r="T585" s="4">
        <v>0.01</v>
      </c>
      <c r="U585" s="4">
        <v>1.0999999999999999E-2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0.48939034304592599</v>
      </c>
      <c r="AC585" s="2">
        <v>0.55035646252262604</v>
      </c>
      <c r="AD585" s="2">
        <v>1.6129381929883599E-2</v>
      </c>
      <c r="AE585" s="2">
        <v>1.9182819416774001E-2</v>
      </c>
      <c r="AF585" s="2">
        <v>1.0050335853501499E-2</v>
      </c>
      <c r="AG585" s="2">
        <v>1.1060947359424899E-2</v>
      </c>
    </row>
    <row r="586" spans="1:33" x14ac:dyDescent="0.35">
      <c r="A586" s="7">
        <v>288</v>
      </c>
      <c r="B586" s="7">
        <v>69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0.1794452758</v>
      </c>
      <c r="I586" s="4">
        <v>8.2659049048999993</v>
      </c>
      <c r="J586" s="2">
        <f t="shared" si="19"/>
        <v>2.1709090276809919E-2</v>
      </c>
      <c r="K586" s="3">
        <v>323</v>
      </c>
      <c r="L586" s="3">
        <v>101</v>
      </c>
      <c r="M586" s="3">
        <v>58</v>
      </c>
      <c r="N586" s="3">
        <v>17</v>
      </c>
      <c r="O586" s="24">
        <v>1001</v>
      </c>
      <c r="P586" s="4">
        <v>0.23799999999999999</v>
      </c>
      <c r="Q586" s="4">
        <v>0.22666666666666699</v>
      </c>
      <c r="R586" s="4">
        <v>2.4E-2</v>
      </c>
      <c r="S586" s="4">
        <v>4.4999999999999998E-2</v>
      </c>
      <c r="T586" s="4">
        <v>2.5000000000000001E-2</v>
      </c>
      <c r="U586" s="4">
        <v>1.0999999999999999E-2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0.27180872329549099</v>
      </c>
      <c r="AC586" s="2">
        <v>0.25704510298989097</v>
      </c>
      <c r="AD586" s="2">
        <v>2.4292692569044601E-2</v>
      </c>
      <c r="AE586" s="2">
        <v>4.6043938501406798E-2</v>
      </c>
      <c r="AF586" s="2">
        <v>2.5317807984289901E-2</v>
      </c>
      <c r="AG586" s="2">
        <v>1.1060947359424899E-2</v>
      </c>
    </row>
    <row r="587" spans="1:33" x14ac:dyDescent="0.35">
      <c r="A587" s="7">
        <v>472</v>
      </c>
      <c r="B587" s="7">
        <v>109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0.15237684339999999</v>
      </c>
      <c r="I587" s="4">
        <v>6.8984353939799998</v>
      </c>
      <c r="J587" s="2">
        <f t="shared" si="19"/>
        <v>2.208860918418884E-2</v>
      </c>
      <c r="K587" s="3">
        <v>262</v>
      </c>
      <c r="L587" s="3">
        <v>99</v>
      </c>
      <c r="M587" s="3">
        <v>96</v>
      </c>
      <c r="N587" s="3">
        <v>42</v>
      </c>
      <c r="O587" s="24">
        <v>1001</v>
      </c>
      <c r="P587" s="4">
        <v>0.28899999999999998</v>
      </c>
      <c r="Q587" s="4">
        <v>0.30434782608695699</v>
      </c>
      <c r="R587" s="4">
        <v>7.0000000000000001E-3</v>
      </c>
      <c r="S587" s="4">
        <v>1.2E-2</v>
      </c>
      <c r="T587" s="4">
        <v>7.0000000000000001E-3</v>
      </c>
      <c r="U587" s="4">
        <v>1.0999999999999999E-2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0.34108284917889597</v>
      </c>
      <c r="AC587" s="2">
        <v>0.36290549368936798</v>
      </c>
      <c r="AD587" s="2">
        <v>7.0246149369644698E-3</v>
      </c>
      <c r="AE587" s="2">
        <v>1.20725812342692E-2</v>
      </c>
      <c r="AF587" s="2">
        <v>7.0246149369644698E-3</v>
      </c>
      <c r="AG587" s="2">
        <v>1.1060947359424899E-2</v>
      </c>
    </row>
    <row r="588" spans="1:33" x14ac:dyDescent="0.35">
      <c r="A588" s="7">
        <v>396</v>
      </c>
      <c r="B588" s="7">
        <v>50</v>
      </c>
      <c r="C588" s="7">
        <v>1</v>
      </c>
      <c r="D588" s="7">
        <v>0</v>
      </c>
      <c r="E588" s="22" t="str">
        <f t="shared" si="18"/>
        <v>10</v>
      </c>
      <c r="F588" s="4">
        <v>0.99963299999999999</v>
      </c>
      <c r="G588" s="25">
        <v>1</v>
      </c>
      <c r="H588" s="4">
        <v>0.21239845339999999</v>
      </c>
      <c r="I588" s="4">
        <v>8.8721949447000004</v>
      </c>
      <c r="J588" s="2">
        <f t="shared" si="19"/>
        <v>2.3939786571853999E-2</v>
      </c>
      <c r="K588" s="3">
        <v>255</v>
      </c>
      <c r="L588" s="3">
        <v>39</v>
      </c>
      <c r="M588" s="3">
        <v>174</v>
      </c>
      <c r="N588" s="3">
        <v>31</v>
      </c>
      <c r="O588" s="24">
        <v>1001</v>
      </c>
      <c r="P588" s="4">
        <v>0.156</v>
      </c>
      <c r="Q588" s="4">
        <v>0.151219512195122</v>
      </c>
      <c r="R588" s="4">
        <v>8.9999999999999993E-3</v>
      </c>
      <c r="S588" s="4">
        <v>6.0000000000000001E-3</v>
      </c>
      <c r="T588" s="4">
        <v>1.4E-2</v>
      </c>
      <c r="U588" s="4">
        <v>7.0000000000000001E-3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0.16960278438618001</v>
      </c>
      <c r="AC588" s="2">
        <v>0.16395467992387899</v>
      </c>
      <c r="AD588" s="2">
        <v>9.0407446521490707E-3</v>
      </c>
      <c r="AE588" s="2">
        <v>6.0180723255630203E-3</v>
      </c>
      <c r="AF588" s="2">
        <v>1.4098924379501601E-2</v>
      </c>
      <c r="AG588" s="2">
        <v>7.0246149369644698E-3</v>
      </c>
    </row>
    <row r="589" spans="1:33" x14ac:dyDescent="0.35">
      <c r="A589" s="7">
        <v>758</v>
      </c>
      <c r="B589" s="7">
        <v>406</v>
      </c>
      <c r="C589" s="7">
        <v>1</v>
      </c>
      <c r="D589" s="7">
        <v>0</v>
      </c>
      <c r="E589" s="22" t="str">
        <f t="shared" si="18"/>
        <v>10</v>
      </c>
      <c r="F589" s="4">
        <v>0.99996700000000005</v>
      </c>
      <c r="G589" s="25">
        <v>1</v>
      </c>
      <c r="H589" s="4">
        <v>0.21477458790000001</v>
      </c>
      <c r="I589" s="4">
        <v>8.9378672325299995</v>
      </c>
      <c r="J589" s="2">
        <f t="shared" si="19"/>
        <v>2.4029735764961098E-2</v>
      </c>
      <c r="K589" s="3">
        <v>68</v>
      </c>
      <c r="L589" s="3">
        <v>47</v>
      </c>
      <c r="M589" s="3">
        <v>125</v>
      </c>
      <c r="N589" s="3">
        <v>259</v>
      </c>
      <c r="O589" s="24">
        <v>1001</v>
      </c>
      <c r="P589" s="4">
        <v>0.628</v>
      </c>
      <c r="Q589" s="4">
        <v>0.67447916666666696</v>
      </c>
      <c r="R589" s="4">
        <v>3.3000000000000002E-2</v>
      </c>
      <c r="S589" s="4">
        <v>3.9E-2</v>
      </c>
      <c r="T589" s="4">
        <v>2.7E-2</v>
      </c>
      <c r="U589" s="4">
        <v>1.7999999999999999E-2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0.98886142470899097</v>
      </c>
      <c r="AC589" s="2">
        <v>1.12232881528543</v>
      </c>
      <c r="AD589" s="2">
        <v>3.3556783528842803E-2</v>
      </c>
      <c r="AE589" s="2">
        <v>3.9780870011844598E-2</v>
      </c>
      <c r="AF589" s="2">
        <v>2.7371196796132001E-2</v>
      </c>
      <c r="AG589" s="2">
        <v>1.8163970627671201E-2</v>
      </c>
    </row>
    <row r="590" spans="1:33" x14ac:dyDescent="0.35">
      <c r="A590" s="7">
        <v>464</v>
      </c>
      <c r="B590" s="7">
        <v>149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0.19997912800000001</v>
      </c>
      <c r="I590" s="4">
        <v>8.2424301617100006</v>
      </c>
      <c r="J590" s="2">
        <f t="shared" si="19"/>
        <v>2.4262156193812591E-2</v>
      </c>
      <c r="K590" s="3">
        <v>366</v>
      </c>
      <c r="L590" s="3">
        <v>72</v>
      </c>
      <c r="M590" s="3">
        <v>55</v>
      </c>
      <c r="N590" s="3">
        <v>6</v>
      </c>
      <c r="O590" s="24">
        <v>1001</v>
      </c>
      <c r="P590" s="4">
        <v>0.155</v>
      </c>
      <c r="Q590" s="4">
        <v>9.8360655737704902E-2</v>
      </c>
      <c r="R590" s="4">
        <v>7.0000000000000001E-3</v>
      </c>
      <c r="S590" s="4">
        <v>7.0000000000000001E-3</v>
      </c>
      <c r="T590" s="4">
        <v>1.4999999999999999E-2</v>
      </c>
      <c r="U590" s="4">
        <v>8.0000000000000002E-3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0.168418651624963</v>
      </c>
      <c r="AC590" s="2">
        <v>0.10354067894084</v>
      </c>
      <c r="AD590" s="2">
        <v>7.0246149369644698E-3</v>
      </c>
      <c r="AE590" s="2">
        <v>7.0246149369644698E-3</v>
      </c>
      <c r="AF590" s="2">
        <v>1.51136378100482E-2</v>
      </c>
      <c r="AG590" s="2">
        <v>8.03217169726427E-3</v>
      </c>
    </row>
    <row r="591" spans="1:33" x14ac:dyDescent="0.35">
      <c r="A591" s="7">
        <v>350</v>
      </c>
      <c r="B591" s="7">
        <v>491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0.17535283090000001</v>
      </c>
      <c r="I591" s="4">
        <v>6.9601012738300003</v>
      </c>
      <c r="J591" s="2">
        <f t="shared" si="19"/>
        <v>2.5194005661861148E-2</v>
      </c>
      <c r="K591" s="3">
        <v>134</v>
      </c>
      <c r="L591" s="3">
        <v>28</v>
      </c>
      <c r="M591" s="3">
        <v>270</v>
      </c>
      <c r="N591" s="3">
        <v>67</v>
      </c>
      <c r="O591" s="24">
        <v>1001</v>
      </c>
      <c r="P591" s="4">
        <v>0.186</v>
      </c>
      <c r="Q591" s="4">
        <v>0.198813056379822</v>
      </c>
      <c r="R591" s="4">
        <v>8.9999999999999993E-3</v>
      </c>
      <c r="S591" s="4">
        <v>1.4999999999999999E-2</v>
      </c>
      <c r="T591" s="4">
        <v>1.2E-2</v>
      </c>
      <c r="U591" s="4">
        <v>8.9999999999999993E-3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0.20579491297959701</v>
      </c>
      <c r="AC591" s="2">
        <v>0.22166097135398699</v>
      </c>
      <c r="AD591" s="2">
        <v>9.0407446521490707E-3</v>
      </c>
      <c r="AE591" s="2">
        <v>1.51136378100482E-2</v>
      </c>
      <c r="AF591" s="2">
        <v>1.20725812342692E-2</v>
      </c>
      <c r="AG591" s="2">
        <v>9.0407446521490707E-3</v>
      </c>
    </row>
    <row r="592" spans="1:33" x14ac:dyDescent="0.35">
      <c r="A592" s="7">
        <v>990</v>
      </c>
      <c r="B592" s="7">
        <v>90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0.1976690233</v>
      </c>
      <c r="I592" s="4">
        <v>7.7944269790899998</v>
      </c>
      <c r="J592" s="2">
        <f t="shared" si="19"/>
        <v>2.5360302153100405E-2</v>
      </c>
      <c r="K592" s="3">
        <v>265</v>
      </c>
      <c r="L592" s="3">
        <v>147</v>
      </c>
      <c r="M592" s="3">
        <v>66</v>
      </c>
      <c r="N592" s="3">
        <v>21</v>
      </c>
      <c r="O592" s="24">
        <v>1001</v>
      </c>
      <c r="P592" s="4">
        <v>0.318</v>
      </c>
      <c r="Q592" s="4">
        <v>0.24137931034482801</v>
      </c>
      <c r="R592" s="4">
        <v>1.2999999999999999E-2</v>
      </c>
      <c r="S592" s="4">
        <v>8.0000000000000002E-3</v>
      </c>
      <c r="T592" s="4">
        <v>1.4E-2</v>
      </c>
      <c r="U592" s="4">
        <v>1.0999999999999999E-2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0.38272562113867498</v>
      </c>
      <c r="AC592" s="2">
        <v>0.27625337662815802</v>
      </c>
      <c r="AD592" s="2">
        <v>1.30852395486555E-2</v>
      </c>
      <c r="AE592" s="2">
        <v>8.03217169726427E-3</v>
      </c>
      <c r="AF592" s="2">
        <v>1.4098924379501601E-2</v>
      </c>
      <c r="AG592" s="2">
        <v>1.1060947359424899E-2</v>
      </c>
    </row>
    <row r="593" spans="1:33" x14ac:dyDescent="0.35">
      <c r="A593" s="7">
        <v>516</v>
      </c>
      <c r="B593" s="7">
        <v>414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0.23944496840000001</v>
      </c>
      <c r="I593" s="4">
        <v>9.0906670894400001</v>
      </c>
      <c r="J593" s="2">
        <f t="shared" si="19"/>
        <v>2.6339647689677989E-2</v>
      </c>
      <c r="K593" s="3">
        <v>154</v>
      </c>
      <c r="L593" s="3">
        <v>217</v>
      </c>
      <c r="M593" s="3">
        <v>71</v>
      </c>
      <c r="N593" s="3">
        <v>57</v>
      </c>
      <c r="O593" s="24">
        <v>1001</v>
      </c>
      <c r="P593" s="4">
        <v>0.53800000000000003</v>
      </c>
      <c r="Q593" s="4">
        <v>0.4453125</v>
      </c>
      <c r="R593" s="4">
        <v>3.1E-2</v>
      </c>
      <c r="S593" s="4">
        <v>2.1999999999999999E-2</v>
      </c>
      <c r="T593" s="4">
        <v>1.7000000000000001E-2</v>
      </c>
      <c r="U593" s="4">
        <v>1.7999999999999999E-2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0.77219038790039796</v>
      </c>
      <c r="AC593" s="2">
        <v>0.58935038687830199</v>
      </c>
      <c r="AD593" s="2">
        <v>3.14906670913708E-2</v>
      </c>
      <c r="AE593" s="2">
        <v>2.2245608947319698E-2</v>
      </c>
      <c r="AF593" s="2">
        <v>1.7146158834970501E-2</v>
      </c>
      <c r="AG593" s="2">
        <v>1.8163970627671201E-2</v>
      </c>
    </row>
    <row r="594" spans="1:33" x14ac:dyDescent="0.35">
      <c r="A594" s="7">
        <v>106</v>
      </c>
      <c r="B594" s="7">
        <v>235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0.2140574529</v>
      </c>
      <c r="I594" s="4">
        <v>8.1004578074999998</v>
      </c>
      <c r="J594" s="2">
        <f t="shared" si="19"/>
        <v>2.6425352490795008E-2</v>
      </c>
      <c r="K594" s="3">
        <v>274</v>
      </c>
      <c r="L594" s="3">
        <v>48</v>
      </c>
      <c r="M594" s="3">
        <v>142</v>
      </c>
      <c r="N594" s="3">
        <v>35</v>
      </c>
      <c r="O594" s="24">
        <v>1001</v>
      </c>
      <c r="P594" s="4">
        <v>0.187</v>
      </c>
      <c r="Q594" s="4">
        <v>0.19774011299434999</v>
      </c>
      <c r="R594" s="4">
        <v>1.7000000000000001E-2</v>
      </c>
      <c r="S594" s="4">
        <v>7.0000000000000001E-3</v>
      </c>
      <c r="T594" s="4">
        <v>1.6E-2</v>
      </c>
      <c r="U594" s="4">
        <v>1.2999999999999999E-2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0.207024169434327</v>
      </c>
      <c r="AC594" s="2">
        <v>0.22032267497256799</v>
      </c>
      <c r="AD594" s="2">
        <v>1.7146158834970501E-2</v>
      </c>
      <c r="AE594" s="2">
        <v>7.0246149369644698E-3</v>
      </c>
      <c r="AF594" s="2">
        <v>1.6129381929883599E-2</v>
      </c>
      <c r="AG594" s="2">
        <v>1.30852395486555E-2</v>
      </c>
    </row>
    <row r="595" spans="1:33" x14ac:dyDescent="0.35">
      <c r="A595" s="7">
        <v>828</v>
      </c>
      <c r="B595" s="7">
        <v>61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0.2113080903</v>
      </c>
      <c r="I595" s="4">
        <v>7.7604564082999996</v>
      </c>
      <c r="J595" s="2">
        <f t="shared" si="19"/>
        <v>2.7228822530850221E-2</v>
      </c>
      <c r="K595" s="3">
        <v>224</v>
      </c>
      <c r="L595" s="3">
        <v>160</v>
      </c>
      <c r="M595" s="3">
        <v>73</v>
      </c>
      <c r="N595" s="3">
        <v>42</v>
      </c>
      <c r="O595" s="24">
        <v>1001</v>
      </c>
      <c r="P595" s="4">
        <v>0.38500000000000001</v>
      </c>
      <c r="Q595" s="4">
        <v>0.36521739130434799</v>
      </c>
      <c r="R595" s="4">
        <v>2.1999999999999999E-2</v>
      </c>
      <c r="S595" s="4">
        <v>0.03</v>
      </c>
      <c r="T595" s="4">
        <v>1.7000000000000001E-2</v>
      </c>
      <c r="U595" s="4">
        <v>1.4E-2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0.48613301117561902</v>
      </c>
      <c r="AC595" s="2">
        <v>0.45447268721485901</v>
      </c>
      <c r="AD595" s="2">
        <v>2.2245608947319698E-2</v>
      </c>
      <c r="AE595" s="2">
        <v>3.0459207484708602E-2</v>
      </c>
      <c r="AF595" s="2">
        <v>1.7146158834970501E-2</v>
      </c>
      <c r="AG595" s="2">
        <v>1.4098924379501601E-2</v>
      </c>
    </row>
    <row r="596" spans="1:33" x14ac:dyDescent="0.35">
      <c r="A596" s="7">
        <v>580</v>
      </c>
      <c r="B596" s="7">
        <v>232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0.277269341</v>
      </c>
      <c r="I596" s="4">
        <v>9.9260016411399992</v>
      </c>
      <c r="J596" s="2">
        <f t="shared" si="19"/>
        <v>2.7933638440156019E-2</v>
      </c>
      <c r="K596" s="3">
        <v>167</v>
      </c>
      <c r="L596" s="3">
        <v>211</v>
      </c>
      <c r="M596" s="3">
        <v>40</v>
      </c>
      <c r="N596" s="3">
        <v>81</v>
      </c>
      <c r="O596" s="24">
        <v>1001</v>
      </c>
      <c r="P596" s="4">
        <v>0.55600000000000005</v>
      </c>
      <c r="Q596" s="4">
        <v>0.669421487603306</v>
      </c>
      <c r="R596" s="4">
        <v>7.0000000000000001E-3</v>
      </c>
      <c r="S596" s="4">
        <v>2.5999999999999999E-2</v>
      </c>
      <c r="T596" s="4">
        <v>1.2999999999999999E-2</v>
      </c>
      <c r="U596" s="4">
        <v>1.2E-2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0.811930716549912</v>
      </c>
      <c r="AC596" s="2">
        <v>1.1069110914828</v>
      </c>
      <c r="AD596" s="2">
        <v>7.0246149369644698E-3</v>
      </c>
      <c r="AE596" s="2">
        <v>2.6343975339602001E-2</v>
      </c>
      <c r="AF596" s="2">
        <v>1.30852395486555E-2</v>
      </c>
      <c r="AG596" s="2">
        <v>1.20725812342692E-2</v>
      </c>
    </row>
    <row r="597" spans="1:33" x14ac:dyDescent="0.35">
      <c r="A597" s="7">
        <v>72</v>
      </c>
      <c r="B597" s="7">
        <v>399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0.1871619045</v>
      </c>
      <c r="I597" s="4">
        <v>6.66372369675</v>
      </c>
      <c r="J597" s="2">
        <f t="shared" si="19"/>
        <v>2.808668441509388E-2</v>
      </c>
      <c r="K597" s="3">
        <v>283</v>
      </c>
      <c r="L597" s="3">
        <v>63</v>
      </c>
      <c r="M597" s="3">
        <v>108</v>
      </c>
      <c r="N597" s="3">
        <v>45</v>
      </c>
      <c r="O597" s="24">
        <v>1001</v>
      </c>
      <c r="P597" s="4">
        <v>0.20699999999999999</v>
      </c>
      <c r="Q597" s="4">
        <v>0.29411764705882398</v>
      </c>
      <c r="R597" s="4">
        <v>8.9999999999999993E-3</v>
      </c>
      <c r="S597" s="4">
        <v>2.9000000000000001E-2</v>
      </c>
      <c r="T597" s="4">
        <v>0.01</v>
      </c>
      <c r="U597" s="4">
        <v>1.0999999999999999E-2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0.231932057347289</v>
      </c>
      <c r="AC597" s="2">
        <v>0.34830669426821598</v>
      </c>
      <c r="AD597" s="2">
        <v>9.0407446521490707E-3</v>
      </c>
      <c r="AE597" s="2">
        <v>2.9428810690812199E-2</v>
      </c>
      <c r="AF597" s="2">
        <v>1.0050335853501499E-2</v>
      </c>
      <c r="AG597" s="2">
        <v>1.1060947359424899E-2</v>
      </c>
    </row>
    <row r="598" spans="1:33" x14ac:dyDescent="0.35">
      <c r="A598" s="7">
        <v>174</v>
      </c>
      <c r="B598" s="7">
        <v>152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0.2371160662</v>
      </c>
      <c r="I598" s="4">
        <v>8.4339484678600005</v>
      </c>
      <c r="J598" s="2">
        <f t="shared" si="19"/>
        <v>2.8114478894861565E-2</v>
      </c>
      <c r="K598" s="3">
        <v>228</v>
      </c>
      <c r="L598" s="3">
        <v>52</v>
      </c>
      <c r="M598" s="3">
        <v>186</v>
      </c>
      <c r="N598" s="3">
        <v>33</v>
      </c>
      <c r="O598" s="24">
        <v>976.58538692788704</v>
      </c>
      <c r="P598" s="4">
        <v>0.17899999999999999</v>
      </c>
      <c r="Q598" s="4">
        <v>0.150684931506849</v>
      </c>
      <c r="R598" s="4">
        <v>2.3E-2</v>
      </c>
      <c r="S598" s="4">
        <v>3.2000000000000001E-2</v>
      </c>
      <c r="T598" s="4">
        <v>1.6E-2</v>
      </c>
      <c r="U598" s="4">
        <v>1.7000000000000001E-2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0.19723216952970901</v>
      </c>
      <c r="AC598" s="2">
        <v>0.1633250561033</v>
      </c>
      <c r="AD598" s="2">
        <v>2.32686269393543E-2</v>
      </c>
      <c r="AE598" s="2">
        <v>3.2523191705560103E-2</v>
      </c>
      <c r="AF598" s="2">
        <v>1.6129381929883599E-2</v>
      </c>
      <c r="AG598" s="2">
        <v>1.7146158834970501E-2</v>
      </c>
    </row>
    <row r="599" spans="1:33" x14ac:dyDescent="0.35">
      <c r="A599" s="7">
        <v>258</v>
      </c>
      <c r="B599" s="7">
        <v>83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0.25820479060000001</v>
      </c>
      <c r="I599" s="4">
        <v>9.17794740119</v>
      </c>
      <c r="J599" s="2">
        <f t="shared" si="19"/>
        <v>2.8133173934568587E-2</v>
      </c>
      <c r="K599" s="3">
        <v>296</v>
      </c>
      <c r="L599" s="3">
        <v>105</v>
      </c>
      <c r="M599" s="3">
        <v>73</v>
      </c>
      <c r="N599" s="3">
        <v>25</v>
      </c>
      <c r="O599" s="24">
        <v>1001</v>
      </c>
      <c r="P599" s="4">
        <v>0.27400000000000002</v>
      </c>
      <c r="Q599" s="4">
        <v>0.25510204081632698</v>
      </c>
      <c r="R599" s="4">
        <v>1.2999999999999999E-2</v>
      </c>
      <c r="S599" s="4">
        <v>1.7999999999999999E-2</v>
      </c>
      <c r="T599" s="4">
        <v>1.7000000000000001E-2</v>
      </c>
      <c r="U599" s="4">
        <v>0.02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0.32020526415734102</v>
      </c>
      <c r="AC599" s="2">
        <v>0.29450803752218102</v>
      </c>
      <c r="AD599" s="2">
        <v>1.30852395486555E-2</v>
      </c>
      <c r="AE599" s="2">
        <v>1.8163970627671201E-2</v>
      </c>
      <c r="AF599" s="2">
        <v>1.7146158834970501E-2</v>
      </c>
      <c r="AG599" s="2">
        <v>2.0202707317519501E-2</v>
      </c>
    </row>
    <row r="600" spans="1:33" x14ac:dyDescent="0.35">
      <c r="A600" s="7">
        <v>654</v>
      </c>
      <c r="B600" s="7">
        <v>300</v>
      </c>
      <c r="C600" s="7">
        <v>1</v>
      </c>
      <c r="D600" s="7">
        <v>0</v>
      </c>
      <c r="E600" s="22" t="str">
        <f t="shared" si="18"/>
        <v>10</v>
      </c>
      <c r="F600" s="4">
        <v>0.99989499999999998</v>
      </c>
      <c r="G600" s="25">
        <v>1</v>
      </c>
      <c r="H600" s="4">
        <v>0.28231803230000002</v>
      </c>
      <c r="I600" s="4">
        <v>9.8092274966000002</v>
      </c>
      <c r="J600" s="2">
        <f t="shared" si="19"/>
        <v>2.8780862957644215E-2</v>
      </c>
      <c r="K600" s="3">
        <v>208</v>
      </c>
      <c r="L600" s="3">
        <v>137</v>
      </c>
      <c r="M600" s="3">
        <v>114</v>
      </c>
      <c r="N600" s="3">
        <v>40</v>
      </c>
      <c r="O600" s="24">
        <v>905.68953613977499</v>
      </c>
      <c r="P600" s="4">
        <v>0.35199999999999998</v>
      </c>
      <c r="Q600" s="4">
        <v>0.25974025974025999</v>
      </c>
      <c r="R600" s="4">
        <v>1.2E-2</v>
      </c>
      <c r="S600" s="4">
        <v>1.4999999999999999E-2</v>
      </c>
      <c r="T600" s="4">
        <v>1.7999999999999999E-2</v>
      </c>
      <c r="U600" s="4">
        <v>1.6E-2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0.43386458262986199</v>
      </c>
      <c r="AC600" s="2">
        <v>0.30075415401913402</v>
      </c>
      <c r="AD600" s="2">
        <v>1.20725812342692E-2</v>
      </c>
      <c r="AE600" s="2">
        <v>1.51136378100482E-2</v>
      </c>
      <c r="AF600" s="2">
        <v>1.8163970627671201E-2</v>
      </c>
      <c r="AG600" s="2">
        <v>1.6129381929883599E-2</v>
      </c>
    </row>
    <row r="601" spans="1:33" x14ac:dyDescent="0.35">
      <c r="A601" s="7">
        <v>578</v>
      </c>
      <c r="B601" s="7">
        <v>101</v>
      </c>
      <c r="C601" s="7">
        <v>1</v>
      </c>
      <c r="D601" s="7">
        <v>0</v>
      </c>
      <c r="E601" s="22" t="str">
        <f t="shared" si="18"/>
        <v>10</v>
      </c>
      <c r="F601" s="4">
        <v>0.99985100000000005</v>
      </c>
      <c r="G601" s="25">
        <v>1</v>
      </c>
      <c r="H601" s="4">
        <v>0.25887068169999999</v>
      </c>
      <c r="I601" s="4">
        <v>8.898157673</v>
      </c>
      <c r="J601" s="2">
        <f t="shared" si="19"/>
        <v>2.9092615709148492E-2</v>
      </c>
      <c r="K601" s="3">
        <v>298</v>
      </c>
      <c r="L601" s="3">
        <v>92</v>
      </c>
      <c r="M601" s="3">
        <v>92</v>
      </c>
      <c r="N601" s="3">
        <v>17</v>
      </c>
      <c r="O601" s="24">
        <v>867.27288352637004</v>
      </c>
      <c r="P601" s="4">
        <v>0.23799999999999999</v>
      </c>
      <c r="Q601" s="4">
        <v>0.155963302752294</v>
      </c>
      <c r="R601" s="4">
        <v>1.0999999999999999E-2</v>
      </c>
      <c r="S601" s="4">
        <v>8.9999999999999993E-3</v>
      </c>
      <c r="T601" s="4">
        <v>1.4999999999999999E-2</v>
      </c>
      <c r="U601" s="4">
        <v>1.2999999999999999E-2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0.27180872329549099</v>
      </c>
      <c r="AC601" s="2">
        <v>0.16955930518010301</v>
      </c>
      <c r="AD601" s="2">
        <v>1.1060947359424899E-2</v>
      </c>
      <c r="AE601" s="2">
        <v>9.0407446521490707E-3</v>
      </c>
      <c r="AF601" s="2">
        <v>1.51136378100482E-2</v>
      </c>
      <c r="AG601" s="2">
        <v>1.30852395486555E-2</v>
      </c>
    </row>
    <row r="602" spans="1:33" x14ac:dyDescent="0.35">
      <c r="A602" s="7">
        <v>816</v>
      </c>
      <c r="B602" s="7">
        <v>421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0.21626097380000001</v>
      </c>
      <c r="I602" s="4">
        <v>7.4224995093199997</v>
      </c>
      <c r="J602" s="2">
        <f t="shared" si="19"/>
        <v>2.9135869059803064E-2</v>
      </c>
      <c r="K602" s="3">
        <v>329</v>
      </c>
      <c r="L602" s="3">
        <v>84</v>
      </c>
      <c r="M602" s="3">
        <v>78</v>
      </c>
      <c r="N602" s="3">
        <v>8</v>
      </c>
      <c r="O602" s="24">
        <v>801.62437601909801</v>
      </c>
      <c r="P602" s="4">
        <v>0.184</v>
      </c>
      <c r="Q602" s="4">
        <v>9.3023255813953501E-2</v>
      </c>
      <c r="R602" s="4">
        <v>1.9E-2</v>
      </c>
      <c r="S602" s="4">
        <v>1.7000000000000001E-2</v>
      </c>
      <c r="T602" s="4">
        <v>2.1000000000000001E-2</v>
      </c>
      <c r="U602" s="4">
        <v>1.2999999999999999E-2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0.20334092401803</v>
      </c>
      <c r="AC602" s="2">
        <v>9.7638469563915906E-2</v>
      </c>
      <c r="AD602" s="2">
        <v>1.9182819416774001E-2</v>
      </c>
      <c r="AE602" s="2">
        <v>1.7146158834970501E-2</v>
      </c>
      <c r="AF602" s="2">
        <v>2.1223636451626698E-2</v>
      </c>
      <c r="AG602" s="2">
        <v>1.30852395486555E-2</v>
      </c>
    </row>
    <row r="603" spans="1:33" x14ac:dyDescent="0.35">
      <c r="A603" s="7">
        <v>838</v>
      </c>
      <c r="B603" s="7">
        <v>104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0.22866889430000001</v>
      </c>
      <c r="I603" s="4">
        <v>7.7883638825099997</v>
      </c>
      <c r="J603" s="2">
        <f t="shared" si="19"/>
        <v>2.9360324934677499E-2</v>
      </c>
      <c r="K603" s="3">
        <v>312</v>
      </c>
      <c r="L603" s="3">
        <v>90</v>
      </c>
      <c r="M603" s="3">
        <v>85</v>
      </c>
      <c r="N603" s="3">
        <v>12</v>
      </c>
      <c r="O603" s="24">
        <v>1001</v>
      </c>
      <c r="P603" s="4">
        <v>0.20300000000000001</v>
      </c>
      <c r="Q603" s="4">
        <v>0.123711340206186</v>
      </c>
      <c r="R603" s="4">
        <v>8.9999999999999993E-3</v>
      </c>
      <c r="S603" s="4">
        <v>2E-3</v>
      </c>
      <c r="T603" s="4">
        <v>1.4E-2</v>
      </c>
      <c r="U603" s="4">
        <v>1.4999999999999999E-2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0.22690060019192199</v>
      </c>
      <c r="AC603" s="2">
        <v>0.13205972201306601</v>
      </c>
      <c r="AD603" s="2">
        <v>9.0407446521490707E-3</v>
      </c>
      <c r="AE603" s="2">
        <v>2.0020026706730801E-3</v>
      </c>
      <c r="AF603" s="2">
        <v>1.4098924379501601E-2</v>
      </c>
      <c r="AG603" s="2">
        <v>1.51136378100482E-2</v>
      </c>
    </row>
    <row r="604" spans="1:33" x14ac:dyDescent="0.35">
      <c r="A604" s="7">
        <v>70</v>
      </c>
      <c r="B604" s="7">
        <v>238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0.17602633649999999</v>
      </c>
      <c r="I604" s="4">
        <v>5.9661111825999997</v>
      </c>
      <c r="J604" s="2">
        <f t="shared" si="19"/>
        <v>2.9504367436761152E-2</v>
      </c>
      <c r="K604" s="3">
        <v>264</v>
      </c>
      <c r="L604" s="3">
        <v>68</v>
      </c>
      <c r="M604" s="3">
        <v>141</v>
      </c>
      <c r="N604" s="3">
        <v>26</v>
      </c>
      <c r="O604" s="24">
        <v>1001</v>
      </c>
      <c r="P604" s="4">
        <v>0.218</v>
      </c>
      <c r="Q604" s="4">
        <v>0.155688622754491</v>
      </c>
      <c r="R604" s="4">
        <v>1.4E-2</v>
      </c>
      <c r="S604" s="4">
        <v>1.0999999999999999E-2</v>
      </c>
      <c r="T604" s="4">
        <v>1.4E-2</v>
      </c>
      <c r="U604" s="4">
        <v>6.0000000000000001E-3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0.24590053843682599</v>
      </c>
      <c r="AC604" s="2">
        <v>0.169233922038587</v>
      </c>
      <c r="AD604" s="2">
        <v>1.4098924379501601E-2</v>
      </c>
      <c r="AE604" s="2">
        <v>1.1060947359424899E-2</v>
      </c>
      <c r="AF604" s="2">
        <v>1.4098924379501601E-2</v>
      </c>
      <c r="AG604" s="2">
        <v>6.0180723255630203E-3</v>
      </c>
    </row>
    <row r="605" spans="1:33" x14ac:dyDescent="0.35">
      <c r="A605" s="7">
        <v>390</v>
      </c>
      <c r="B605" s="7">
        <v>384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0.21976586079999999</v>
      </c>
      <c r="I605" s="4">
        <v>7.3748192504999999</v>
      </c>
      <c r="J605" s="2">
        <f t="shared" si="19"/>
        <v>2.9799491124490984E-2</v>
      </c>
      <c r="K605" s="3">
        <v>293</v>
      </c>
      <c r="L605" s="3">
        <v>56</v>
      </c>
      <c r="M605" s="3">
        <v>114</v>
      </c>
      <c r="N605" s="3">
        <v>36</v>
      </c>
      <c r="O605" s="24">
        <v>1001</v>
      </c>
      <c r="P605" s="4">
        <v>0.19500000000000001</v>
      </c>
      <c r="Q605" s="4">
        <v>0.24</v>
      </c>
      <c r="R605" s="4">
        <v>1.9E-2</v>
      </c>
      <c r="S605" s="4">
        <v>3.5000000000000003E-2</v>
      </c>
      <c r="T605" s="4">
        <v>1.0999999999999999E-2</v>
      </c>
      <c r="U605" s="4">
        <v>1.7999999999999999E-2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0.21691300156357399</v>
      </c>
      <c r="AC605" s="2">
        <v>0.27443684570176002</v>
      </c>
      <c r="AD605" s="2">
        <v>1.9182819416774001E-2</v>
      </c>
      <c r="AE605" s="2">
        <v>3.5627177643151202E-2</v>
      </c>
      <c r="AF605" s="2">
        <v>1.1060947359424899E-2</v>
      </c>
      <c r="AG605" s="2">
        <v>1.8163970627671201E-2</v>
      </c>
    </row>
    <row r="606" spans="1:33" x14ac:dyDescent="0.35">
      <c r="A606" s="7">
        <v>710</v>
      </c>
      <c r="B606" s="7">
        <v>3</v>
      </c>
      <c r="C606" s="7">
        <v>1</v>
      </c>
      <c r="D606" s="7">
        <v>0</v>
      </c>
      <c r="E606" s="22" t="str">
        <f t="shared" si="18"/>
        <v>10</v>
      </c>
      <c r="F606" s="4">
        <v>0.999915</v>
      </c>
      <c r="G606" s="25">
        <v>1</v>
      </c>
      <c r="H606" s="4">
        <v>0.29031679490000001</v>
      </c>
      <c r="I606" s="4">
        <v>9.5472432209800004</v>
      </c>
      <c r="J606" s="2">
        <f t="shared" si="19"/>
        <v>3.0408442330455233E-2</v>
      </c>
      <c r="K606" s="3">
        <v>274</v>
      </c>
      <c r="L606" s="3">
        <v>85</v>
      </c>
      <c r="M606" s="3">
        <v>113</v>
      </c>
      <c r="N606" s="3">
        <v>27</v>
      </c>
      <c r="O606" s="24">
        <v>1001</v>
      </c>
      <c r="P606" s="4">
        <v>0.22900000000000001</v>
      </c>
      <c r="Q606" s="4">
        <v>0.192857142857143</v>
      </c>
      <c r="R606" s="4">
        <v>1.7999999999999999E-2</v>
      </c>
      <c r="S606" s="4">
        <v>1.4E-2</v>
      </c>
      <c r="T606" s="4">
        <v>1.6E-2</v>
      </c>
      <c r="U606" s="4">
        <v>2.1999999999999999E-2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0.260066905418808</v>
      </c>
      <c r="AC606" s="2">
        <v>0.21425460389696399</v>
      </c>
      <c r="AD606" s="2">
        <v>1.8163970627671201E-2</v>
      </c>
      <c r="AE606" s="2">
        <v>1.4098924379501601E-2</v>
      </c>
      <c r="AF606" s="2">
        <v>1.6129381929883599E-2</v>
      </c>
      <c r="AG606" s="2">
        <v>2.2245608947319698E-2</v>
      </c>
    </row>
    <row r="607" spans="1:33" x14ac:dyDescent="0.35">
      <c r="A607" s="7">
        <v>584</v>
      </c>
      <c r="B607" s="7">
        <v>87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0.22949981350000001</v>
      </c>
      <c r="I607" s="4">
        <v>7.53969516091</v>
      </c>
      <c r="J607" s="2">
        <f t="shared" si="19"/>
        <v>3.0438871678772308E-2</v>
      </c>
      <c r="K607" s="3">
        <v>284</v>
      </c>
      <c r="L607" s="3">
        <v>92</v>
      </c>
      <c r="M607" s="3">
        <v>87</v>
      </c>
      <c r="N607" s="3">
        <v>36</v>
      </c>
      <c r="O607" s="24">
        <v>1001</v>
      </c>
      <c r="P607" s="4">
        <v>0.26200000000000001</v>
      </c>
      <c r="Q607" s="4">
        <v>0.292682926829268</v>
      </c>
      <c r="R607" s="4">
        <v>5.0000000000000001E-3</v>
      </c>
      <c r="S607" s="4">
        <v>1.4E-2</v>
      </c>
      <c r="T607" s="4">
        <v>1.7000000000000001E-2</v>
      </c>
      <c r="U607" s="4">
        <v>0.01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0.30381145438166501</v>
      </c>
      <c r="AC607" s="2">
        <v>0.34627623671783397</v>
      </c>
      <c r="AD607" s="2">
        <v>5.0125418235442898E-3</v>
      </c>
      <c r="AE607" s="2">
        <v>1.4098924379501601E-2</v>
      </c>
      <c r="AF607" s="2">
        <v>1.7146158834970501E-2</v>
      </c>
      <c r="AG607" s="2">
        <v>1.0050335853501499E-2</v>
      </c>
    </row>
    <row r="608" spans="1:33" x14ac:dyDescent="0.35">
      <c r="A608" s="7">
        <v>728</v>
      </c>
      <c r="B608" s="7">
        <v>453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0.2126477151</v>
      </c>
      <c r="I608" s="4">
        <v>6.9569299026589997</v>
      </c>
      <c r="J608" s="2">
        <f t="shared" si="19"/>
        <v>3.0566315612684868E-2</v>
      </c>
      <c r="K608" s="3">
        <v>298</v>
      </c>
      <c r="L608" s="3">
        <v>85</v>
      </c>
      <c r="M608" s="3">
        <v>69</v>
      </c>
      <c r="N608" s="3">
        <v>47</v>
      </c>
      <c r="O608" s="24">
        <v>1001</v>
      </c>
      <c r="P608" s="4">
        <v>0.25700000000000001</v>
      </c>
      <c r="Q608" s="4">
        <v>0.40517241379310298</v>
      </c>
      <c r="R608" s="4">
        <v>1.6E-2</v>
      </c>
      <c r="S608" s="4">
        <v>5.0000000000000001E-3</v>
      </c>
      <c r="T608" s="4">
        <v>1.4999999999999999E-2</v>
      </c>
      <c r="U608" s="4">
        <v>1.6E-2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0.29705923426437802</v>
      </c>
      <c r="AC608" s="2">
        <v>0.51948368650910504</v>
      </c>
      <c r="AD608" s="2">
        <v>1.6129381929883599E-2</v>
      </c>
      <c r="AE608" s="2">
        <v>5.0125418235442898E-3</v>
      </c>
      <c r="AF608" s="2">
        <v>1.51136378100482E-2</v>
      </c>
      <c r="AG608" s="2">
        <v>1.6129381929883599E-2</v>
      </c>
    </row>
    <row r="609" spans="1:33" x14ac:dyDescent="0.35">
      <c r="A609" s="7">
        <v>746</v>
      </c>
      <c r="B609" s="7">
        <v>107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0.2409340445</v>
      </c>
      <c r="I609" s="4">
        <v>7.8739443226099999</v>
      </c>
      <c r="J609" s="2">
        <f t="shared" si="19"/>
        <v>3.0598901215005907E-2</v>
      </c>
      <c r="K609" s="3">
        <v>314</v>
      </c>
      <c r="L609" s="3">
        <v>68</v>
      </c>
      <c r="M609" s="3">
        <v>87</v>
      </c>
      <c r="N609" s="3">
        <v>30</v>
      </c>
      <c r="O609" s="24">
        <v>1001</v>
      </c>
      <c r="P609" s="4">
        <v>0.187</v>
      </c>
      <c r="Q609" s="4">
        <v>0.256410256410256</v>
      </c>
      <c r="R609" s="4">
        <v>1.7000000000000001E-2</v>
      </c>
      <c r="S609" s="4">
        <v>0.02</v>
      </c>
      <c r="T609" s="4">
        <v>1.7000000000000001E-2</v>
      </c>
      <c r="U609" s="4">
        <v>1.7999999999999999E-2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0.207024169434327</v>
      </c>
      <c r="AC609" s="2">
        <v>0.29626581614317199</v>
      </c>
      <c r="AD609" s="2">
        <v>1.7146158834970501E-2</v>
      </c>
      <c r="AE609" s="2">
        <v>2.0202707317519501E-2</v>
      </c>
      <c r="AF609" s="2">
        <v>1.7146158834970501E-2</v>
      </c>
      <c r="AG609" s="2">
        <v>1.8163970627671201E-2</v>
      </c>
    </row>
    <row r="610" spans="1:33" x14ac:dyDescent="0.35">
      <c r="A610" s="7">
        <v>480</v>
      </c>
      <c r="B610" s="7">
        <v>366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0.29337116029999999</v>
      </c>
      <c r="I610" s="4">
        <v>9.5843698518</v>
      </c>
      <c r="J610" s="2">
        <f t="shared" si="19"/>
        <v>3.0609332156031437E-2</v>
      </c>
      <c r="K610" s="3">
        <v>198</v>
      </c>
      <c r="L610" s="3">
        <v>36</v>
      </c>
      <c r="M610" s="3">
        <v>195</v>
      </c>
      <c r="N610" s="3">
        <v>70</v>
      </c>
      <c r="O610" s="24">
        <v>1001</v>
      </c>
      <c r="P610" s="4">
        <v>0.224</v>
      </c>
      <c r="Q610" s="4">
        <v>0.26415094339622602</v>
      </c>
      <c r="R610" s="4">
        <v>2.1000000000000001E-2</v>
      </c>
      <c r="S610" s="4">
        <v>2.7E-2</v>
      </c>
      <c r="T610" s="4">
        <v>2.1000000000000001E-2</v>
      </c>
      <c r="U610" s="4">
        <v>3.1E-2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0.25360275879891803</v>
      </c>
      <c r="AC610" s="2">
        <v>0.306730267422475</v>
      </c>
      <c r="AD610" s="2">
        <v>2.1223636451626698E-2</v>
      </c>
      <c r="AE610" s="2">
        <v>2.7371196796132001E-2</v>
      </c>
      <c r="AF610" s="2">
        <v>2.1223636451626698E-2</v>
      </c>
      <c r="AG610" s="2">
        <v>3.14906670913708E-2</v>
      </c>
    </row>
    <row r="611" spans="1:33" x14ac:dyDescent="0.35">
      <c r="A611" s="7">
        <v>134</v>
      </c>
      <c r="B611" s="7">
        <v>159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0.25550542079999999</v>
      </c>
      <c r="I611" s="4">
        <v>8.3051256018600004</v>
      </c>
      <c r="J611" s="2">
        <f t="shared" si="19"/>
        <v>3.0764787078328772E-2</v>
      </c>
      <c r="K611" s="3">
        <v>278</v>
      </c>
      <c r="L611" s="3">
        <v>68</v>
      </c>
      <c r="M611" s="3">
        <v>75</v>
      </c>
      <c r="N611" s="3">
        <v>78</v>
      </c>
      <c r="O611" s="24">
        <v>1001</v>
      </c>
      <c r="P611" s="4">
        <v>0.28699999999999998</v>
      </c>
      <c r="Q611" s="4">
        <v>0.50980392156862697</v>
      </c>
      <c r="R611" s="4">
        <v>1.2E-2</v>
      </c>
      <c r="S611" s="4">
        <v>8.9999999999999993E-3</v>
      </c>
      <c r="T611" s="4">
        <v>1.4999999999999999E-2</v>
      </c>
      <c r="U611" s="4">
        <v>2E-3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0.33827385856784098</v>
      </c>
      <c r="AC611" s="2">
        <v>0.71294980785612505</v>
      </c>
      <c r="AD611" s="2">
        <v>1.20725812342692E-2</v>
      </c>
      <c r="AE611" s="2">
        <v>9.0407446521490707E-3</v>
      </c>
      <c r="AF611" s="2">
        <v>1.51136378100482E-2</v>
      </c>
      <c r="AG611" s="2">
        <v>2.0020026706730801E-3</v>
      </c>
    </row>
    <row r="612" spans="1:33" x14ac:dyDescent="0.35">
      <c r="A612" s="7">
        <v>170</v>
      </c>
      <c r="B612" s="7">
        <v>473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0.26634243219999998</v>
      </c>
      <c r="I612" s="4">
        <v>8.6202762105000001</v>
      </c>
      <c r="J612" s="2">
        <f t="shared" si="19"/>
        <v>3.0897203952186512E-2</v>
      </c>
      <c r="K612" s="3">
        <v>71</v>
      </c>
      <c r="L612" s="3">
        <v>78</v>
      </c>
      <c r="M612" s="3">
        <v>286</v>
      </c>
      <c r="N612" s="3">
        <v>64</v>
      </c>
      <c r="O612" s="24">
        <v>1001</v>
      </c>
      <c r="P612" s="4">
        <v>0.27</v>
      </c>
      <c r="Q612" s="4">
        <v>0.182857142857143</v>
      </c>
      <c r="R612" s="4">
        <v>1.4E-2</v>
      </c>
      <c r="S612" s="4">
        <v>1.6E-2</v>
      </c>
      <c r="T612" s="4">
        <v>1.6E-2</v>
      </c>
      <c r="U612" s="4">
        <v>1.0999999999999999E-2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0.31471074483970002</v>
      </c>
      <c r="AC612" s="2">
        <v>0.201941343663607</v>
      </c>
      <c r="AD612" s="2">
        <v>1.4098924379501601E-2</v>
      </c>
      <c r="AE612" s="2">
        <v>1.6129381929883599E-2</v>
      </c>
      <c r="AF612" s="2">
        <v>1.6129381929883599E-2</v>
      </c>
      <c r="AG612" s="2">
        <v>1.1060947359424899E-2</v>
      </c>
    </row>
    <row r="613" spans="1:33" x14ac:dyDescent="0.35">
      <c r="A613" s="7">
        <v>14</v>
      </c>
      <c r="B613" s="7">
        <v>493</v>
      </c>
      <c r="C613" s="7">
        <v>1</v>
      </c>
      <c r="D613" s="7">
        <v>0</v>
      </c>
      <c r="E613" s="22" t="str">
        <f t="shared" si="18"/>
        <v>10</v>
      </c>
      <c r="F613" s="4">
        <v>0.99992599999999998</v>
      </c>
      <c r="G613" s="25">
        <v>1</v>
      </c>
      <c r="H613" s="4">
        <v>0.19828438470000001</v>
      </c>
      <c r="I613" s="4">
        <v>6.3767188592700004</v>
      </c>
      <c r="J613" s="2">
        <f t="shared" si="19"/>
        <v>3.1095048892072277E-2</v>
      </c>
      <c r="K613" s="3">
        <v>233</v>
      </c>
      <c r="L613" s="3">
        <v>101</v>
      </c>
      <c r="M613" s="3">
        <v>93</v>
      </c>
      <c r="N613" s="3">
        <v>72</v>
      </c>
      <c r="O613" s="24">
        <v>1001</v>
      </c>
      <c r="P613" s="4">
        <v>0.374</v>
      </c>
      <c r="Q613" s="4">
        <v>0.43636363636363601</v>
      </c>
      <c r="R613" s="4">
        <v>1.4E-2</v>
      </c>
      <c r="S613" s="4">
        <v>3.6999999999999998E-2</v>
      </c>
      <c r="T613" s="4">
        <v>1.4999999999999999E-2</v>
      </c>
      <c r="U613" s="4">
        <v>1.4E-2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0.46840490788203898</v>
      </c>
      <c r="AC613" s="2">
        <v>0.57334598074732501</v>
      </c>
      <c r="AD613" s="2">
        <v>1.4098924379501601E-2</v>
      </c>
      <c r="AE613" s="2">
        <v>3.7701867184011501E-2</v>
      </c>
      <c r="AF613" s="2">
        <v>1.51136378100482E-2</v>
      </c>
      <c r="AG613" s="2">
        <v>1.4098924379501601E-2</v>
      </c>
    </row>
    <row r="614" spans="1:33" x14ac:dyDescent="0.35">
      <c r="A614" s="7">
        <v>956</v>
      </c>
      <c r="B614" s="7">
        <v>385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0.21636689249999999</v>
      </c>
      <c r="I614" s="4">
        <v>6.7771058758800002</v>
      </c>
      <c r="J614" s="2">
        <f t="shared" si="19"/>
        <v>3.1926149076416041E-2</v>
      </c>
      <c r="K614" s="3">
        <v>269</v>
      </c>
      <c r="L614" s="3">
        <v>110</v>
      </c>
      <c r="M614" s="3">
        <v>99</v>
      </c>
      <c r="N614" s="3">
        <v>21</v>
      </c>
      <c r="O614" s="24">
        <v>1001</v>
      </c>
      <c r="P614" s="4">
        <v>0.255</v>
      </c>
      <c r="Q614" s="4">
        <v>0.17499999999999999</v>
      </c>
      <c r="R614" s="4">
        <v>1.4E-2</v>
      </c>
      <c r="S614" s="4">
        <v>8.0000000000000002E-3</v>
      </c>
      <c r="T614" s="4">
        <v>1.4999999999999999E-2</v>
      </c>
      <c r="U614" s="4">
        <v>5.0000000000000001E-3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0.29437106060257801</v>
      </c>
      <c r="AC614" s="2">
        <v>0.19237189264745599</v>
      </c>
      <c r="AD614" s="2">
        <v>1.4098924379501601E-2</v>
      </c>
      <c r="AE614" s="2">
        <v>8.03217169726427E-3</v>
      </c>
      <c r="AF614" s="2">
        <v>1.51136378100482E-2</v>
      </c>
      <c r="AG614" s="2">
        <v>5.0125418235442898E-3</v>
      </c>
    </row>
    <row r="615" spans="1:33" x14ac:dyDescent="0.35">
      <c r="A615" s="7">
        <v>114</v>
      </c>
      <c r="B615" s="7">
        <v>37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0.29865608760000001</v>
      </c>
      <c r="I615" s="4">
        <v>9.2996705572899998</v>
      </c>
      <c r="J615" s="2">
        <f t="shared" si="19"/>
        <v>3.2114695435730665E-2</v>
      </c>
      <c r="K615" s="3">
        <v>270</v>
      </c>
      <c r="L615" s="3">
        <v>160</v>
      </c>
      <c r="M615" s="3">
        <v>44</v>
      </c>
      <c r="N615" s="3">
        <v>25</v>
      </c>
      <c r="O615" s="24">
        <v>1001</v>
      </c>
      <c r="P615" s="4">
        <v>0.38300000000000001</v>
      </c>
      <c r="Q615" s="4">
        <v>0.36231884057970998</v>
      </c>
      <c r="R615" s="4">
        <v>2.9000000000000001E-2</v>
      </c>
      <c r="S615" s="4">
        <v>1.4999999999999999E-2</v>
      </c>
      <c r="T615" s="4">
        <v>1.6E-2</v>
      </c>
      <c r="U615" s="4">
        <v>2.1999999999999999E-2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0.48288625507674898</v>
      </c>
      <c r="AC615" s="2">
        <v>0.44991687067899799</v>
      </c>
      <c r="AD615" s="2">
        <v>2.9428810690812199E-2</v>
      </c>
      <c r="AE615" s="2">
        <v>1.51136378100482E-2</v>
      </c>
      <c r="AF615" s="2">
        <v>1.6129381929883599E-2</v>
      </c>
      <c r="AG615" s="2">
        <v>2.2245608947319698E-2</v>
      </c>
    </row>
    <row r="616" spans="1:33" x14ac:dyDescent="0.35">
      <c r="A616" s="7">
        <v>90</v>
      </c>
      <c r="B616" s="7">
        <v>301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0.25496134520000002</v>
      </c>
      <c r="I616" s="4">
        <v>7.8801803180199999</v>
      </c>
      <c r="J616" s="2">
        <f t="shared" si="19"/>
        <v>3.2354760286000976E-2</v>
      </c>
      <c r="K616" s="3">
        <v>238</v>
      </c>
      <c r="L616" s="3">
        <v>166</v>
      </c>
      <c r="M616" s="3">
        <v>65</v>
      </c>
      <c r="N616" s="3">
        <v>30</v>
      </c>
      <c r="O616" s="24">
        <v>1001</v>
      </c>
      <c r="P616" s="4">
        <v>0.378</v>
      </c>
      <c r="Q616" s="4">
        <v>0.31578947368421101</v>
      </c>
      <c r="R616" s="4">
        <v>2.4E-2</v>
      </c>
      <c r="S616" s="4">
        <v>1.6E-2</v>
      </c>
      <c r="T616" s="4">
        <v>1.6E-2</v>
      </c>
      <c r="U616" s="4">
        <v>1.2999999999999999E-2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0.47481518624295799</v>
      </c>
      <c r="AC616" s="2">
        <v>0.37948962170490402</v>
      </c>
      <c r="AD616" s="2">
        <v>2.4292692569044601E-2</v>
      </c>
      <c r="AE616" s="2">
        <v>1.6129381929883599E-2</v>
      </c>
      <c r="AF616" s="2">
        <v>1.6129381929883599E-2</v>
      </c>
      <c r="AG616" s="2">
        <v>1.30852395486555E-2</v>
      </c>
    </row>
    <row r="617" spans="1:33" x14ac:dyDescent="0.35">
      <c r="A617" s="7">
        <v>330</v>
      </c>
      <c r="B617" s="7">
        <v>28</v>
      </c>
      <c r="C617" s="7">
        <v>1</v>
      </c>
      <c r="D617" s="7">
        <v>0</v>
      </c>
      <c r="E617" s="22" t="str">
        <f t="shared" si="18"/>
        <v>10</v>
      </c>
      <c r="F617" s="4">
        <v>0.99986600000000003</v>
      </c>
      <c r="G617" s="25">
        <v>1</v>
      </c>
      <c r="H617" s="4">
        <v>0.31505381830000001</v>
      </c>
      <c r="I617" s="4">
        <v>9.5110211235000008</v>
      </c>
      <c r="J617" s="2">
        <f t="shared" si="19"/>
        <v>3.3125130751897859E-2</v>
      </c>
      <c r="K617" s="3">
        <v>233</v>
      </c>
      <c r="L617" s="3">
        <v>131</v>
      </c>
      <c r="M617" s="3">
        <v>104</v>
      </c>
      <c r="N617" s="3">
        <v>31</v>
      </c>
      <c r="O617" s="24">
        <v>1001</v>
      </c>
      <c r="P617" s="4">
        <v>0.32800000000000001</v>
      </c>
      <c r="Q617" s="4">
        <v>0.22962962962962999</v>
      </c>
      <c r="R617" s="4">
        <v>5.0000000000000001E-3</v>
      </c>
      <c r="S617" s="4">
        <v>2.1000000000000001E-2</v>
      </c>
      <c r="T617" s="4">
        <v>2.4E-2</v>
      </c>
      <c r="U617" s="4">
        <v>1.4999999999999999E-2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0.39749693845898798</v>
      </c>
      <c r="AC617" s="2">
        <v>0.26088387929705698</v>
      </c>
      <c r="AD617" s="2">
        <v>5.0125418235442898E-3</v>
      </c>
      <c r="AE617" s="2">
        <v>2.1223636451626698E-2</v>
      </c>
      <c r="AF617" s="2">
        <v>2.4292692569044601E-2</v>
      </c>
      <c r="AG617" s="2">
        <v>1.51136378100482E-2</v>
      </c>
    </row>
    <row r="618" spans="1:33" x14ac:dyDescent="0.35">
      <c r="A618" s="7">
        <v>302</v>
      </c>
      <c r="B618" s="7">
        <v>72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0.2422081931</v>
      </c>
      <c r="I618" s="4">
        <v>7.2987354957499999</v>
      </c>
      <c r="J618" s="2">
        <f t="shared" si="19"/>
        <v>3.3184952823819419E-2</v>
      </c>
      <c r="K618" s="3">
        <v>190</v>
      </c>
      <c r="L618" s="3">
        <v>206</v>
      </c>
      <c r="M618" s="3">
        <v>57</v>
      </c>
      <c r="N618" s="3">
        <v>46</v>
      </c>
      <c r="O618" s="24">
        <v>1001</v>
      </c>
      <c r="P618" s="4">
        <v>0.497</v>
      </c>
      <c r="Q618" s="4">
        <v>0.44660194174757301</v>
      </c>
      <c r="R618" s="4">
        <v>2.4E-2</v>
      </c>
      <c r="S618" s="4">
        <v>1.4E-2</v>
      </c>
      <c r="T618" s="4">
        <v>1.7000000000000001E-2</v>
      </c>
      <c r="U618" s="4">
        <v>1.0999999999999999E-2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0.68716510888239801</v>
      </c>
      <c r="AC618" s="2">
        <v>0.59167772039508604</v>
      </c>
      <c r="AD618" s="2">
        <v>2.4292692569044601E-2</v>
      </c>
      <c r="AE618" s="2">
        <v>1.4098924379501601E-2</v>
      </c>
      <c r="AF618" s="2">
        <v>1.7146158834970501E-2</v>
      </c>
      <c r="AG618" s="2">
        <v>1.1060947359424899E-2</v>
      </c>
    </row>
    <row r="619" spans="1:33" x14ac:dyDescent="0.35">
      <c r="A619" s="7">
        <v>298</v>
      </c>
      <c r="B619" s="7">
        <v>242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0.2968365422</v>
      </c>
      <c r="I619" s="4">
        <v>8.8810627070700008</v>
      </c>
      <c r="J619" s="2">
        <f t="shared" si="19"/>
        <v>3.342353860013797E-2</v>
      </c>
      <c r="K619" s="3">
        <v>279</v>
      </c>
      <c r="L619" s="3">
        <v>101</v>
      </c>
      <c r="M619" s="3">
        <v>80</v>
      </c>
      <c r="N619" s="3">
        <v>39</v>
      </c>
      <c r="O619" s="24">
        <v>1001</v>
      </c>
      <c r="P619" s="4">
        <v>0.27200000000000002</v>
      </c>
      <c r="Q619" s="4">
        <v>0.32773109243697501</v>
      </c>
      <c r="R619" s="4">
        <v>1.7000000000000001E-2</v>
      </c>
      <c r="S619" s="4">
        <v>1.9E-2</v>
      </c>
      <c r="T619" s="4">
        <v>1.2E-2</v>
      </c>
      <c r="U619" s="4">
        <v>1.7999999999999999E-2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0.31745423078545099</v>
      </c>
      <c r="AC619" s="2">
        <v>0.39709685843764803</v>
      </c>
      <c r="AD619" s="2">
        <v>1.7146158834970501E-2</v>
      </c>
      <c r="AE619" s="2">
        <v>1.9182819416774001E-2</v>
      </c>
      <c r="AF619" s="2">
        <v>1.20725812342692E-2</v>
      </c>
      <c r="AG619" s="2">
        <v>1.8163970627671201E-2</v>
      </c>
    </row>
    <row r="620" spans="1:33" x14ac:dyDescent="0.35">
      <c r="A620" s="7">
        <v>320</v>
      </c>
      <c r="B620" s="7">
        <v>476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0.26961483510000001</v>
      </c>
      <c r="I620" s="4">
        <v>7.8238649143199996</v>
      </c>
      <c r="J620" s="2">
        <f t="shared" si="19"/>
        <v>3.4460568792097197E-2</v>
      </c>
      <c r="K620" s="3">
        <v>146</v>
      </c>
      <c r="L620" s="3">
        <v>59</v>
      </c>
      <c r="M620" s="3">
        <v>168</v>
      </c>
      <c r="N620" s="3">
        <v>126</v>
      </c>
      <c r="O620" s="24">
        <v>1001</v>
      </c>
      <c r="P620" s="4">
        <v>0.375</v>
      </c>
      <c r="Q620" s="4">
        <v>0.42857142857142899</v>
      </c>
      <c r="R620" s="4">
        <v>1.6E-2</v>
      </c>
      <c r="S620" s="4">
        <v>2.5000000000000001E-2</v>
      </c>
      <c r="T620" s="4">
        <v>1.9E-2</v>
      </c>
      <c r="U620" s="4">
        <v>1.2999999999999999E-2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0.47000362924573602</v>
      </c>
      <c r="AC620" s="2">
        <v>0.55961578793542299</v>
      </c>
      <c r="AD620" s="2">
        <v>1.6129381929883599E-2</v>
      </c>
      <c r="AE620" s="2">
        <v>2.5317807984289901E-2</v>
      </c>
      <c r="AF620" s="2">
        <v>1.9182819416774001E-2</v>
      </c>
      <c r="AG620" s="2">
        <v>1.30852395486555E-2</v>
      </c>
    </row>
    <row r="621" spans="1:33" x14ac:dyDescent="0.35">
      <c r="A621" s="7">
        <v>548</v>
      </c>
      <c r="B621" s="7">
        <v>319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0.2861817257</v>
      </c>
      <c r="I621" s="4">
        <v>8.2965511906000007</v>
      </c>
      <c r="J621" s="2">
        <f t="shared" si="19"/>
        <v>3.449405893189017E-2</v>
      </c>
      <c r="K621" s="3">
        <v>235</v>
      </c>
      <c r="L621" s="3">
        <v>85</v>
      </c>
      <c r="M621" s="3">
        <v>141</v>
      </c>
      <c r="N621" s="3">
        <v>38</v>
      </c>
      <c r="O621" s="24">
        <v>760.22941029500896</v>
      </c>
      <c r="P621" s="4">
        <v>0.24399999999999999</v>
      </c>
      <c r="Q621" s="4">
        <v>0.212290502793296</v>
      </c>
      <c r="R621" s="4">
        <v>0.03</v>
      </c>
      <c r="S621" s="4">
        <v>0.03</v>
      </c>
      <c r="T621" s="4">
        <v>1.9E-2</v>
      </c>
      <c r="U621" s="4">
        <v>2.9000000000000001E-2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0.279713902802604</v>
      </c>
      <c r="AC621" s="2">
        <v>0.23862591546258699</v>
      </c>
      <c r="AD621" s="2">
        <v>3.0459207484708602E-2</v>
      </c>
      <c r="AE621" s="2">
        <v>3.0459207484708602E-2</v>
      </c>
      <c r="AF621" s="2">
        <v>1.9182819416774001E-2</v>
      </c>
      <c r="AG621" s="2">
        <v>2.9428810690812199E-2</v>
      </c>
    </row>
    <row r="622" spans="1:33" x14ac:dyDescent="0.35">
      <c r="A622" s="7">
        <v>156</v>
      </c>
      <c r="B622" s="7">
        <v>381</v>
      </c>
      <c r="C622" s="7">
        <v>1</v>
      </c>
      <c r="D622" s="7">
        <v>0</v>
      </c>
      <c r="E622" s="22" t="str">
        <f t="shared" si="18"/>
        <v>10</v>
      </c>
      <c r="F622" s="4">
        <v>0.99995699999999998</v>
      </c>
      <c r="G622" s="25">
        <v>1</v>
      </c>
      <c r="H622" s="4">
        <v>0.3726086897</v>
      </c>
      <c r="I622" s="4">
        <v>10.6016552192</v>
      </c>
      <c r="J622" s="2">
        <f t="shared" si="19"/>
        <v>3.514627499158731E-2</v>
      </c>
      <c r="K622" s="3">
        <v>206</v>
      </c>
      <c r="L622" s="3">
        <v>141</v>
      </c>
      <c r="M622" s="3">
        <v>133</v>
      </c>
      <c r="N622" s="3">
        <v>19</v>
      </c>
      <c r="O622" s="24">
        <v>1001</v>
      </c>
      <c r="P622" s="4">
        <v>0.32700000000000001</v>
      </c>
      <c r="Q622" s="4">
        <v>0.125</v>
      </c>
      <c r="R622" s="4">
        <v>2.5000000000000001E-2</v>
      </c>
      <c r="S622" s="4">
        <v>2.7E-2</v>
      </c>
      <c r="T622" s="4">
        <v>2.1999999999999999E-2</v>
      </c>
      <c r="U622" s="4">
        <v>3.5000000000000003E-2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0.39600994933740902</v>
      </c>
      <c r="AC622" s="2">
        <v>0.13353139262452299</v>
      </c>
      <c r="AD622" s="2">
        <v>2.5317807984289901E-2</v>
      </c>
      <c r="AE622" s="2">
        <v>2.7371196796132001E-2</v>
      </c>
      <c r="AF622" s="2">
        <v>2.2245608947319698E-2</v>
      </c>
      <c r="AG622" s="2">
        <v>3.5627177643151202E-2</v>
      </c>
    </row>
    <row r="623" spans="1:33" x14ac:dyDescent="0.35">
      <c r="A623" s="7">
        <v>634</v>
      </c>
      <c r="B623" s="7">
        <v>133</v>
      </c>
      <c r="C623" s="7">
        <v>1</v>
      </c>
      <c r="D623" s="7">
        <v>0</v>
      </c>
      <c r="E623" s="22" t="str">
        <f t="shared" si="18"/>
        <v>10</v>
      </c>
      <c r="F623" s="4">
        <v>0.99996700000000005</v>
      </c>
      <c r="G623" s="25">
        <v>1</v>
      </c>
      <c r="H623" s="4">
        <v>0.34411922859999999</v>
      </c>
      <c r="I623" s="4">
        <v>9.7538020906000007</v>
      </c>
      <c r="J623" s="2">
        <f t="shared" si="19"/>
        <v>3.5280521934275957E-2</v>
      </c>
      <c r="K623" s="3">
        <v>205</v>
      </c>
      <c r="L623" s="3">
        <v>53</v>
      </c>
      <c r="M623" s="3">
        <v>159</v>
      </c>
      <c r="N623" s="3">
        <v>82</v>
      </c>
      <c r="O623" s="24">
        <v>1001</v>
      </c>
      <c r="P623" s="4">
        <v>0.27400000000000002</v>
      </c>
      <c r="Q623" s="4">
        <v>0.34024896265560201</v>
      </c>
      <c r="R623" s="4">
        <v>2.8000000000000001E-2</v>
      </c>
      <c r="S623" s="4">
        <v>2.4E-2</v>
      </c>
      <c r="T623" s="4">
        <v>2.8000000000000001E-2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0.32020526415734102</v>
      </c>
      <c r="AC623" s="2">
        <v>0.41589273127042298</v>
      </c>
      <c r="AD623" s="2">
        <v>2.8399474521698002E-2</v>
      </c>
      <c r="AE623" s="2">
        <v>2.4292692569044601E-2</v>
      </c>
      <c r="AF623" s="2">
        <v>2.8399474521698002E-2</v>
      </c>
      <c r="AG623" s="2">
        <v>2.5317807984289901E-2</v>
      </c>
    </row>
    <row r="624" spans="1:33" x14ac:dyDescent="0.35">
      <c r="A624" s="7">
        <v>596</v>
      </c>
      <c r="B624" s="7">
        <v>423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0.26340267080000002</v>
      </c>
      <c r="I624" s="4">
        <v>7.3641992413760002</v>
      </c>
      <c r="J624" s="2">
        <f t="shared" si="19"/>
        <v>3.5767998959080748E-2</v>
      </c>
      <c r="K624" s="3">
        <v>146</v>
      </c>
      <c r="L624" s="3">
        <v>100</v>
      </c>
      <c r="M624" s="3">
        <v>183</v>
      </c>
      <c r="N624" s="3">
        <v>70</v>
      </c>
      <c r="O624" s="24">
        <v>1001</v>
      </c>
      <c r="P624" s="4">
        <v>0.35099999999999998</v>
      </c>
      <c r="Q624" s="4">
        <v>0.27667984189723299</v>
      </c>
      <c r="R624" s="4">
        <v>1.4999999999999999E-2</v>
      </c>
      <c r="S624" s="4">
        <v>1.9E-2</v>
      </c>
      <c r="T624" s="4">
        <v>2.1000000000000001E-2</v>
      </c>
      <c r="U624" s="4">
        <v>0.02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0.432322562278047</v>
      </c>
      <c r="AC624" s="2">
        <v>0.32390333588609899</v>
      </c>
      <c r="AD624" s="2">
        <v>1.51136378100482E-2</v>
      </c>
      <c r="AE624" s="2">
        <v>1.9182819416774001E-2</v>
      </c>
      <c r="AF624" s="2">
        <v>2.1223636451626698E-2</v>
      </c>
      <c r="AG624" s="2">
        <v>2.0202707317519501E-2</v>
      </c>
    </row>
    <row r="625" spans="1:33" x14ac:dyDescent="0.35">
      <c r="A625" s="7">
        <v>684</v>
      </c>
      <c r="B625" s="7">
        <v>37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0.32543931659999997</v>
      </c>
      <c r="I625" s="4">
        <v>9.0824278726499994</v>
      </c>
      <c r="J625" s="2">
        <f t="shared" si="19"/>
        <v>3.5831753487412597E-2</v>
      </c>
      <c r="K625" s="3">
        <v>246</v>
      </c>
      <c r="L625" s="3">
        <v>88</v>
      </c>
      <c r="M625" s="3">
        <v>128</v>
      </c>
      <c r="N625" s="3">
        <v>37</v>
      </c>
      <c r="O625" s="24">
        <v>1001</v>
      </c>
      <c r="P625" s="4">
        <v>0.26900000000000002</v>
      </c>
      <c r="Q625" s="4">
        <v>0.22424242424242399</v>
      </c>
      <c r="R625" s="4">
        <v>0.02</v>
      </c>
      <c r="S625" s="4">
        <v>1.2999999999999999E-2</v>
      </c>
      <c r="T625" s="4">
        <v>3.2000000000000001E-2</v>
      </c>
      <c r="U625" s="4">
        <v>2.5999999999999999E-2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0.31334181923235899</v>
      </c>
      <c r="AC625" s="2">
        <v>0.25391520998096301</v>
      </c>
      <c r="AD625" s="2">
        <v>2.0202707317519501E-2</v>
      </c>
      <c r="AE625" s="2">
        <v>1.30852395486555E-2</v>
      </c>
      <c r="AF625" s="2">
        <v>3.2523191705560103E-2</v>
      </c>
      <c r="AG625" s="2">
        <v>2.6343975339602001E-2</v>
      </c>
    </row>
    <row r="626" spans="1:33" x14ac:dyDescent="0.35">
      <c r="A626" s="7">
        <v>910</v>
      </c>
      <c r="B626" s="7">
        <v>165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0.24944997769999999</v>
      </c>
      <c r="I626" s="4">
        <v>6.8533452875399998</v>
      </c>
      <c r="J626" s="2">
        <f t="shared" si="19"/>
        <v>3.6398279560424684E-2</v>
      </c>
      <c r="K626" s="3">
        <v>262</v>
      </c>
      <c r="L626" s="3">
        <v>65</v>
      </c>
      <c r="M626" s="3">
        <v>143</v>
      </c>
      <c r="N626" s="3">
        <v>29</v>
      </c>
      <c r="O626" s="24">
        <v>1001</v>
      </c>
      <c r="P626" s="4">
        <v>0.20499999999999999</v>
      </c>
      <c r="Q626" s="4">
        <v>0.168604651162791</v>
      </c>
      <c r="R626" s="4">
        <v>6.0000000000000001E-3</v>
      </c>
      <c r="S626" s="4">
        <v>1.7999999999999999E-2</v>
      </c>
      <c r="T626" s="4">
        <v>1.7000000000000001E-2</v>
      </c>
      <c r="U626" s="4">
        <v>1.9E-2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0.22941316432780501</v>
      </c>
      <c r="AC626" s="2">
        <v>0.18464984655354599</v>
      </c>
      <c r="AD626" s="2">
        <v>6.0180723255630203E-3</v>
      </c>
      <c r="AE626" s="2">
        <v>1.8163970627671201E-2</v>
      </c>
      <c r="AF626" s="2">
        <v>1.7146158834970501E-2</v>
      </c>
      <c r="AG626" s="2">
        <v>1.9182819416774001E-2</v>
      </c>
    </row>
    <row r="627" spans="1:33" x14ac:dyDescent="0.35">
      <c r="A627" s="7">
        <v>960</v>
      </c>
      <c r="B627" s="7">
        <v>188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0.2873792577</v>
      </c>
      <c r="I627" s="4">
        <v>7.8950065353400003</v>
      </c>
      <c r="J627" s="2">
        <f t="shared" si="19"/>
        <v>3.6400129171979712E-2</v>
      </c>
      <c r="K627" s="3">
        <v>132</v>
      </c>
      <c r="L627" s="3">
        <v>104</v>
      </c>
      <c r="M627" s="3">
        <v>206</v>
      </c>
      <c r="N627" s="3">
        <v>57</v>
      </c>
      <c r="O627" s="24">
        <v>1001</v>
      </c>
      <c r="P627" s="4">
        <v>0.315</v>
      </c>
      <c r="Q627" s="4">
        <v>0.21673003802281399</v>
      </c>
      <c r="R627" s="4">
        <v>2.5999999999999999E-2</v>
      </c>
      <c r="S627" s="4">
        <v>2.4E-2</v>
      </c>
      <c r="T627" s="4">
        <v>2.3E-2</v>
      </c>
      <c r="U627" s="4">
        <v>3.4000000000000002E-2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0.37833644071991201</v>
      </c>
      <c r="AC627" s="2">
        <v>0.244277863388183</v>
      </c>
      <c r="AD627" s="2">
        <v>2.6343975339602001E-2</v>
      </c>
      <c r="AE627" s="2">
        <v>2.4292692569044601E-2</v>
      </c>
      <c r="AF627" s="2">
        <v>2.32686269393543E-2</v>
      </c>
      <c r="AG627" s="2">
        <v>3.4591444769619097E-2</v>
      </c>
    </row>
    <row r="628" spans="1:33" x14ac:dyDescent="0.35">
      <c r="A628" s="7">
        <v>314</v>
      </c>
      <c r="B628" s="7">
        <v>354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0.36761121320000001</v>
      </c>
      <c r="I628" s="4">
        <v>10.0493133023</v>
      </c>
      <c r="J628" s="2">
        <f t="shared" si="19"/>
        <v>3.6580729661982413E-2</v>
      </c>
      <c r="K628" s="3">
        <v>123</v>
      </c>
      <c r="L628" s="3">
        <v>17</v>
      </c>
      <c r="M628" s="3">
        <v>279</v>
      </c>
      <c r="N628" s="3">
        <v>80</v>
      </c>
      <c r="O628" s="24">
        <v>1001</v>
      </c>
      <c r="P628" s="4">
        <v>0.187</v>
      </c>
      <c r="Q628" s="4">
        <v>0.222841225626741</v>
      </c>
      <c r="R628" s="4">
        <v>2.3E-2</v>
      </c>
      <c r="S628" s="4">
        <v>3.2000000000000001E-2</v>
      </c>
      <c r="T628" s="4">
        <v>3.5000000000000003E-2</v>
      </c>
      <c r="U628" s="4">
        <v>2.5000000000000001E-2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0.207024169434327</v>
      </c>
      <c r="AC628" s="2">
        <v>0.25211060666691298</v>
      </c>
      <c r="AD628" s="2">
        <v>2.32686269393543E-2</v>
      </c>
      <c r="AE628" s="2">
        <v>3.2523191705560103E-2</v>
      </c>
      <c r="AF628" s="2">
        <v>3.5627177643151202E-2</v>
      </c>
      <c r="AG628" s="2">
        <v>2.5317807984289901E-2</v>
      </c>
    </row>
    <row r="629" spans="1:33" x14ac:dyDescent="0.35">
      <c r="A629" s="7">
        <v>998</v>
      </c>
      <c r="B629" s="7">
        <v>317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0.34123909089999999</v>
      </c>
      <c r="I629" s="4">
        <v>9.1692188164000008</v>
      </c>
      <c r="J629" s="2">
        <f t="shared" si="19"/>
        <v>3.7215721178958244E-2</v>
      </c>
      <c r="K629" s="3">
        <v>242</v>
      </c>
      <c r="L629" s="3">
        <v>83</v>
      </c>
      <c r="M629" s="3">
        <v>127</v>
      </c>
      <c r="N629" s="3">
        <v>47</v>
      </c>
      <c r="O629" s="24">
        <v>1001</v>
      </c>
      <c r="P629" s="4">
        <v>0.26800000000000002</v>
      </c>
      <c r="Q629" s="4">
        <v>0.27011494252873602</v>
      </c>
      <c r="R629" s="4">
        <v>1.9E-2</v>
      </c>
      <c r="S629" s="4">
        <v>1.4999999999999999E-2</v>
      </c>
      <c r="T629" s="4">
        <v>2.1000000000000001E-2</v>
      </c>
      <c r="U629" s="4">
        <v>2.4E-2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0.311974765020825</v>
      </c>
      <c r="AC629" s="2">
        <v>0.31486821275593802</v>
      </c>
      <c r="AD629" s="2">
        <v>1.9182819416774001E-2</v>
      </c>
      <c r="AE629" s="2">
        <v>1.51136378100482E-2</v>
      </c>
      <c r="AF629" s="2">
        <v>2.1223636451626698E-2</v>
      </c>
      <c r="AG629" s="2">
        <v>2.4292692569044601E-2</v>
      </c>
    </row>
    <row r="630" spans="1:33" x14ac:dyDescent="0.35">
      <c r="A630" s="7">
        <v>740</v>
      </c>
      <c r="B630" s="7">
        <v>299</v>
      </c>
      <c r="C630" s="7">
        <v>1</v>
      </c>
      <c r="D630" s="7">
        <v>0</v>
      </c>
      <c r="E630" s="22" t="str">
        <f t="shared" si="18"/>
        <v>10</v>
      </c>
      <c r="F630" s="4">
        <v>0.99996499999999999</v>
      </c>
      <c r="G630" s="25">
        <v>1</v>
      </c>
      <c r="H630" s="4">
        <v>0.29650912080000003</v>
      </c>
      <c r="I630" s="4">
        <v>7.7813279649</v>
      </c>
      <c r="J630" s="2">
        <f t="shared" si="19"/>
        <v>3.810520802329536E-2</v>
      </c>
      <c r="K630" s="3">
        <v>301</v>
      </c>
      <c r="L630" s="3">
        <v>87</v>
      </c>
      <c r="M630" s="3">
        <v>89</v>
      </c>
      <c r="N630" s="3">
        <v>22</v>
      </c>
      <c r="O630" s="24">
        <v>1001</v>
      </c>
      <c r="P630" s="4">
        <v>0.221</v>
      </c>
      <c r="Q630" s="4">
        <v>0.19819819819819801</v>
      </c>
      <c r="R630" s="4">
        <v>1.4999999999999999E-2</v>
      </c>
      <c r="S630" s="4">
        <v>1.2E-2</v>
      </c>
      <c r="T630" s="4">
        <v>1.7000000000000001E-2</v>
      </c>
      <c r="U630" s="4">
        <v>1.4999999999999999E-2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0.24974423311138899</v>
      </c>
      <c r="AC630" s="2">
        <v>0.22089383158019399</v>
      </c>
      <c r="AD630" s="2">
        <v>1.51136378100482E-2</v>
      </c>
      <c r="AE630" s="2">
        <v>1.20725812342692E-2</v>
      </c>
      <c r="AF630" s="2">
        <v>1.7146158834970501E-2</v>
      </c>
      <c r="AG630" s="2">
        <v>1.51136378100482E-2</v>
      </c>
    </row>
    <row r="631" spans="1:33" x14ac:dyDescent="0.35">
      <c r="A631" s="7">
        <v>18</v>
      </c>
      <c r="B631" s="7">
        <v>483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0.26007862780000002</v>
      </c>
      <c r="I631" s="4">
        <v>6.5651881415700002</v>
      </c>
      <c r="J631" s="2">
        <f t="shared" si="19"/>
        <v>3.9614801920635406E-2</v>
      </c>
      <c r="K631" s="3">
        <v>271</v>
      </c>
      <c r="L631" s="3">
        <v>91</v>
      </c>
      <c r="M631" s="3">
        <v>88</v>
      </c>
      <c r="N631" s="3">
        <v>49</v>
      </c>
      <c r="O631" s="24">
        <v>1001</v>
      </c>
      <c r="P631" s="4">
        <v>0.311</v>
      </c>
      <c r="Q631" s="4">
        <v>0.35766423357664201</v>
      </c>
      <c r="R631" s="4">
        <v>1.0999999999999999E-2</v>
      </c>
      <c r="S631" s="4">
        <v>0.03</v>
      </c>
      <c r="T631" s="4">
        <v>1.2999999999999999E-2</v>
      </c>
      <c r="U631" s="4">
        <v>2.3E-2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0.372514007968478</v>
      </c>
      <c r="AC631" s="2">
        <v>0.44264411134991799</v>
      </c>
      <c r="AD631" s="2">
        <v>1.1060947359424899E-2</v>
      </c>
      <c r="AE631" s="2">
        <v>3.0459207484708602E-2</v>
      </c>
      <c r="AF631" s="2">
        <v>1.30852395486555E-2</v>
      </c>
      <c r="AG631" s="2">
        <v>2.32686269393543E-2</v>
      </c>
    </row>
    <row r="632" spans="1:33" x14ac:dyDescent="0.35">
      <c r="A632" s="7">
        <v>378</v>
      </c>
      <c r="B632" s="7">
        <v>81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0.3356336023</v>
      </c>
      <c r="I632" s="4">
        <v>8.3406893691799997</v>
      </c>
      <c r="J632" s="2">
        <f t="shared" si="19"/>
        <v>4.024051099903235E-2</v>
      </c>
      <c r="K632" s="3">
        <v>237</v>
      </c>
      <c r="L632" s="3">
        <v>112</v>
      </c>
      <c r="M632" s="3">
        <v>102</v>
      </c>
      <c r="N632" s="3">
        <v>48</v>
      </c>
      <c r="O632" s="24">
        <v>1001</v>
      </c>
      <c r="P632" s="4">
        <v>0.29299999999999998</v>
      </c>
      <c r="Q632" s="4">
        <v>0.32</v>
      </c>
      <c r="R632" s="4">
        <v>2.9000000000000001E-2</v>
      </c>
      <c r="S632" s="4">
        <v>4.5999999999999999E-2</v>
      </c>
      <c r="T632" s="4">
        <v>2.5999999999999999E-2</v>
      </c>
      <c r="U632" s="4">
        <v>1.7999999999999999E-2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0.34672461308556402</v>
      </c>
      <c r="AC632" s="2">
        <v>0.38566248081198501</v>
      </c>
      <c r="AD632" s="2">
        <v>2.9428810690812199E-2</v>
      </c>
      <c r="AE632" s="2">
        <v>4.7091607533850603E-2</v>
      </c>
      <c r="AF632" s="2">
        <v>2.6343975339602001E-2</v>
      </c>
      <c r="AG632" s="2">
        <v>1.8163970627671201E-2</v>
      </c>
    </row>
    <row r="633" spans="1:33" x14ac:dyDescent="0.35">
      <c r="A633" s="7">
        <v>366</v>
      </c>
      <c r="B633" s="7">
        <v>474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0.3342597665</v>
      </c>
      <c r="I633" s="4">
        <v>8.2689103309400007</v>
      </c>
      <c r="J633" s="2">
        <f t="shared" si="19"/>
        <v>4.042367774255471E-2</v>
      </c>
      <c r="K633" s="3">
        <v>209</v>
      </c>
      <c r="L633" s="3">
        <v>107</v>
      </c>
      <c r="M633" s="3">
        <v>133</v>
      </c>
      <c r="N633" s="3">
        <v>50</v>
      </c>
      <c r="O633" s="24">
        <v>1001</v>
      </c>
      <c r="P633" s="4">
        <v>0.30299999999999999</v>
      </c>
      <c r="Q633" s="4">
        <v>0.27322404371584702</v>
      </c>
      <c r="R633" s="4">
        <v>2.8000000000000001E-2</v>
      </c>
      <c r="S633" s="4">
        <v>2.8000000000000001E-2</v>
      </c>
      <c r="T633" s="4">
        <v>2.1000000000000001E-2</v>
      </c>
      <c r="U633" s="4">
        <v>2.5999999999999999E-2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0.36096986822161298</v>
      </c>
      <c r="AC633" s="2">
        <v>0.31913702461966698</v>
      </c>
      <c r="AD633" s="2">
        <v>2.8399474521698002E-2</v>
      </c>
      <c r="AE633" s="2">
        <v>2.8399474521698002E-2</v>
      </c>
      <c r="AF633" s="2">
        <v>2.1223636451626698E-2</v>
      </c>
      <c r="AG633" s="2">
        <v>2.6343975339602001E-2</v>
      </c>
    </row>
    <row r="634" spans="1:33" x14ac:dyDescent="0.35">
      <c r="A634" s="7">
        <v>638</v>
      </c>
      <c r="B634" s="7">
        <v>164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0.34073643710000001</v>
      </c>
      <c r="I634" s="4">
        <v>8.3861817711699995</v>
      </c>
      <c r="J634" s="2">
        <f t="shared" si="19"/>
        <v>4.0630700168148411E-2</v>
      </c>
      <c r="K634" s="3">
        <v>309</v>
      </c>
      <c r="L634" s="3">
        <v>47</v>
      </c>
      <c r="M634" s="3">
        <v>125</v>
      </c>
      <c r="N634" s="3">
        <v>18</v>
      </c>
      <c r="O634" s="24">
        <v>1001</v>
      </c>
      <c r="P634" s="4">
        <v>0.114</v>
      </c>
      <c r="Q634" s="4">
        <v>0.125874125874126</v>
      </c>
      <c r="R634" s="4">
        <v>2.4E-2</v>
      </c>
      <c r="S634" s="4">
        <v>1.6E-2</v>
      </c>
      <c r="T634" s="4">
        <v>2.9000000000000001E-2</v>
      </c>
      <c r="U634" s="4">
        <v>1.6E-2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0.121038328377056</v>
      </c>
      <c r="AC634" s="2">
        <v>0.13453089295760601</v>
      </c>
      <c r="AD634" s="2">
        <v>2.4292692569044601E-2</v>
      </c>
      <c r="AE634" s="2">
        <v>1.6129381929883599E-2</v>
      </c>
      <c r="AF634" s="2">
        <v>2.9428810690812199E-2</v>
      </c>
      <c r="AG634" s="2">
        <v>1.6129381929883599E-2</v>
      </c>
    </row>
    <row r="635" spans="1:33" x14ac:dyDescent="0.35">
      <c r="A635" s="7">
        <v>360</v>
      </c>
      <c r="B635" s="7">
        <v>278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0.34492243340000001</v>
      </c>
      <c r="I635" s="4">
        <v>8.4534598549000002</v>
      </c>
      <c r="J635" s="2">
        <f t="shared" si="19"/>
        <v>4.0802516285691905E-2</v>
      </c>
      <c r="K635" s="3">
        <v>259</v>
      </c>
      <c r="L635" s="3">
        <v>58</v>
      </c>
      <c r="M635" s="3">
        <v>150</v>
      </c>
      <c r="N635" s="3">
        <v>32</v>
      </c>
      <c r="O635" s="24">
        <v>1001</v>
      </c>
      <c r="P635" s="4">
        <v>0.19400000000000001</v>
      </c>
      <c r="Q635" s="4">
        <v>0.175824175824176</v>
      </c>
      <c r="R635" s="4">
        <v>3.4000000000000002E-2</v>
      </c>
      <c r="S635" s="4">
        <v>7.0000000000000001E-3</v>
      </c>
      <c r="T635" s="4">
        <v>0.03</v>
      </c>
      <c r="U635" s="4">
        <v>2.8000000000000001E-2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0.21567153647550899</v>
      </c>
      <c r="AC635" s="2">
        <v>0.19337139298054001</v>
      </c>
      <c r="AD635" s="2">
        <v>3.4591444769619097E-2</v>
      </c>
      <c r="AE635" s="2">
        <v>7.0246149369644698E-3</v>
      </c>
      <c r="AF635" s="2">
        <v>3.0459207484708602E-2</v>
      </c>
      <c r="AG635" s="2">
        <v>2.8399474521698002E-2</v>
      </c>
    </row>
    <row r="636" spans="1:33" x14ac:dyDescent="0.35">
      <c r="A636" s="7">
        <v>112</v>
      </c>
      <c r="B636" s="7">
        <v>7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0.34003885909999998</v>
      </c>
      <c r="I636" s="4">
        <v>8.2845389757000003</v>
      </c>
      <c r="J636" s="2">
        <f t="shared" si="19"/>
        <v>4.1044994790584405E-2</v>
      </c>
      <c r="K636" s="3">
        <v>284</v>
      </c>
      <c r="L636" s="3">
        <v>51</v>
      </c>
      <c r="M636" s="3">
        <v>118</v>
      </c>
      <c r="N636" s="3">
        <v>46</v>
      </c>
      <c r="O636" s="24">
        <v>979.994422263655</v>
      </c>
      <c r="P636" s="4">
        <v>0.19400000000000001</v>
      </c>
      <c r="Q636" s="4">
        <v>0.28048780487804897</v>
      </c>
      <c r="R636" s="4">
        <v>1.6E-2</v>
      </c>
      <c r="S636" s="4">
        <v>1.4E-2</v>
      </c>
      <c r="T636" s="4">
        <v>1.6E-2</v>
      </c>
      <c r="U636" s="4">
        <v>1.9E-2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0.21567153647550899</v>
      </c>
      <c r="AC636" s="2">
        <v>0.32918180335853398</v>
      </c>
      <c r="AD636" s="2">
        <v>1.6129381929883599E-2</v>
      </c>
      <c r="AE636" s="2">
        <v>1.4098924379501601E-2</v>
      </c>
      <c r="AF636" s="2">
        <v>1.6129381929883599E-2</v>
      </c>
      <c r="AG636" s="2">
        <v>1.9182819416774001E-2</v>
      </c>
    </row>
    <row r="637" spans="1:33" x14ac:dyDescent="0.35">
      <c r="A637" s="7">
        <v>326</v>
      </c>
      <c r="B637" s="7">
        <v>26</v>
      </c>
      <c r="C637" s="7">
        <v>1</v>
      </c>
      <c r="D637" s="7">
        <v>0</v>
      </c>
      <c r="E637" s="22" t="str">
        <f t="shared" si="18"/>
        <v>10</v>
      </c>
      <c r="F637" s="4">
        <v>0.99948999999999999</v>
      </c>
      <c r="G637" s="25">
        <v>1</v>
      </c>
      <c r="H637" s="4">
        <v>0.26348265710000002</v>
      </c>
      <c r="I637" s="4">
        <v>6.3970140345399997</v>
      </c>
      <c r="J637" s="2">
        <f t="shared" si="19"/>
        <v>4.1188381904018551E-2</v>
      </c>
      <c r="K637" s="3">
        <v>318</v>
      </c>
      <c r="L637" s="3">
        <v>75</v>
      </c>
      <c r="M637" s="3">
        <v>74</v>
      </c>
      <c r="N637" s="3">
        <v>32</v>
      </c>
      <c r="O637" s="24">
        <v>1001</v>
      </c>
      <c r="P637" s="4">
        <v>0.20599999999999999</v>
      </c>
      <c r="Q637" s="4">
        <v>0.30188679245283001</v>
      </c>
      <c r="R637" s="4">
        <v>1.6E-2</v>
      </c>
      <c r="S637" s="4">
        <v>1.2E-2</v>
      </c>
      <c r="T637" s="4">
        <v>2.1000000000000001E-2</v>
      </c>
      <c r="U637" s="4">
        <v>0.02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0.23067181773500101</v>
      </c>
      <c r="AC637" s="2">
        <v>0.35937400090789701</v>
      </c>
      <c r="AD637" s="2">
        <v>1.6129381929883599E-2</v>
      </c>
      <c r="AE637" s="2">
        <v>1.20725812342692E-2</v>
      </c>
      <c r="AF637" s="2">
        <v>2.1223636451626698E-2</v>
      </c>
      <c r="AG637" s="2">
        <v>2.0202707317519501E-2</v>
      </c>
    </row>
    <row r="638" spans="1:33" x14ac:dyDescent="0.35">
      <c r="A638" s="7">
        <v>664</v>
      </c>
      <c r="B638" s="7">
        <v>387</v>
      </c>
      <c r="C638" s="7">
        <v>1</v>
      </c>
      <c r="D638" s="7">
        <v>0</v>
      </c>
      <c r="E638" s="22" t="str">
        <f t="shared" si="18"/>
        <v>10</v>
      </c>
      <c r="F638" s="4">
        <v>0.99994700000000003</v>
      </c>
      <c r="G638" s="25">
        <v>1</v>
      </c>
      <c r="H638" s="4">
        <v>0.28400400170000001</v>
      </c>
      <c r="I638" s="4">
        <v>6.7688749257629999</v>
      </c>
      <c r="J638" s="2">
        <f t="shared" si="19"/>
        <v>4.1957342219318162E-2</v>
      </c>
      <c r="K638" s="3">
        <v>268</v>
      </c>
      <c r="L638" s="3">
        <v>102</v>
      </c>
      <c r="M638" s="3">
        <v>108</v>
      </c>
      <c r="N638" s="3">
        <v>21</v>
      </c>
      <c r="O638" s="24">
        <v>1001</v>
      </c>
      <c r="P638" s="4">
        <v>0.22900000000000001</v>
      </c>
      <c r="Q638" s="4">
        <v>0.162790697674419</v>
      </c>
      <c r="R638" s="4">
        <v>0.01</v>
      </c>
      <c r="S638" s="4">
        <v>1.6E-2</v>
      </c>
      <c r="T638" s="4">
        <v>1.6E-2</v>
      </c>
      <c r="U638" s="4">
        <v>1.0999999999999999E-2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0.260066905418808</v>
      </c>
      <c r="AC638" s="2">
        <v>0.177681177237452</v>
      </c>
      <c r="AD638" s="2">
        <v>1.0050335853501499E-2</v>
      </c>
      <c r="AE638" s="2">
        <v>1.6129381929883599E-2</v>
      </c>
      <c r="AF638" s="2">
        <v>1.6129381929883599E-2</v>
      </c>
      <c r="AG638" s="2">
        <v>1.1060947359424899E-2</v>
      </c>
    </row>
    <row r="639" spans="1:33" x14ac:dyDescent="0.35">
      <c r="A639" s="7">
        <v>986</v>
      </c>
      <c r="B639" s="7">
        <v>213</v>
      </c>
      <c r="C639" s="7">
        <v>1</v>
      </c>
      <c r="D639" s="7">
        <v>0</v>
      </c>
      <c r="E639" s="22" t="str">
        <f t="shared" si="18"/>
        <v>10</v>
      </c>
      <c r="F639" s="4">
        <v>0.99996700000000005</v>
      </c>
      <c r="G639" s="25">
        <v>1</v>
      </c>
      <c r="H639" s="4">
        <v>0.3173140599</v>
      </c>
      <c r="I639" s="4">
        <v>7.5067851259999996</v>
      </c>
      <c r="J639" s="2">
        <f t="shared" si="19"/>
        <v>4.2270300078388043E-2</v>
      </c>
      <c r="K639" s="3">
        <v>161</v>
      </c>
      <c r="L639" s="3">
        <v>65</v>
      </c>
      <c r="M639" s="3">
        <v>229</v>
      </c>
      <c r="N639" s="3">
        <v>44</v>
      </c>
      <c r="O639" s="24">
        <v>1001</v>
      </c>
      <c r="P639" s="4">
        <v>0.22700000000000001</v>
      </c>
      <c r="Q639" s="4">
        <v>0.16117216117216099</v>
      </c>
      <c r="R639" s="4">
        <v>0.04</v>
      </c>
      <c r="S639" s="4">
        <v>2.7E-2</v>
      </c>
      <c r="T639" s="4">
        <v>3.5999999999999997E-2</v>
      </c>
      <c r="U639" s="4">
        <v>2.3E-2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0.25747623039471501</v>
      </c>
      <c r="AC639" s="2">
        <v>0.17574979163071999</v>
      </c>
      <c r="AD639" s="2">
        <v>4.08219945202552E-2</v>
      </c>
      <c r="AE639" s="2">
        <v>2.7371196796132001E-2</v>
      </c>
      <c r="AF639" s="2">
        <v>3.6663984371591497E-2</v>
      </c>
      <c r="AG639" s="2">
        <v>2.32686269393543E-2</v>
      </c>
    </row>
    <row r="640" spans="1:33" x14ac:dyDescent="0.35">
      <c r="A640" s="7">
        <v>108</v>
      </c>
      <c r="B640" s="7">
        <v>447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0.34498597489999999</v>
      </c>
      <c r="I640" s="4">
        <v>8.0530878498800007</v>
      </c>
      <c r="J640" s="2">
        <f t="shared" si="19"/>
        <v>4.2838968272914175E-2</v>
      </c>
      <c r="K640" s="3">
        <v>255</v>
      </c>
      <c r="L640" s="3">
        <v>75</v>
      </c>
      <c r="M640" s="3">
        <v>119</v>
      </c>
      <c r="N640" s="3">
        <v>50</v>
      </c>
      <c r="O640" s="24">
        <v>1001</v>
      </c>
      <c r="P640" s="4">
        <v>0.26400000000000001</v>
      </c>
      <c r="Q640" s="4">
        <v>0.29585798816567999</v>
      </c>
      <c r="R640" s="4">
        <v>2.1000000000000001E-2</v>
      </c>
      <c r="S640" s="4">
        <v>2.5000000000000001E-2</v>
      </c>
      <c r="T640" s="4">
        <v>2.3E-2</v>
      </c>
      <c r="U640" s="4">
        <v>0.02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0.30652516025326099</v>
      </c>
      <c r="AC640" s="2">
        <v>0.35077522181154402</v>
      </c>
      <c r="AD640" s="2">
        <v>2.1223636451626698E-2</v>
      </c>
      <c r="AE640" s="2">
        <v>2.5317807984289901E-2</v>
      </c>
      <c r="AF640" s="2">
        <v>2.32686269393543E-2</v>
      </c>
      <c r="AG640" s="2">
        <v>2.0202707317519501E-2</v>
      </c>
    </row>
    <row r="641" spans="1:33" x14ac:dyDescent="0.35">
      <c r="A641" s="7">
        <v>76</v>
      </c>
      <c r="B641" s="7">
        <v>43</v>
      </c>
      <c r="C641" s="7">
        <v>1</v>
      </c>
      <c r="D641" s="7">
        <v>0</v>
      </c>
      <c r="E641" s="22" t="str">
        <f t="shared" si="18"/>
        <v>10</v>
      </c>
      <c r="F641" s="4">
        <v>0.997726</v>
      </c>
      <c r="G641" s="25">
        <v>1</v>
      </c>
      <c r="H641" s="4">
        <v>0.34741122520000001</v>
      </c>
      <c r="I641" s="4">
        <v>7.7505653884600001</v>
      </c>
      <c r="J641" s="2">
        <f t="shared" si="19"/>
        <v>4.4823984804678738E-2</v>
      </c>
      <c r="K641" s="3">
        <v>265</v>
      </c>
      <c r="L641" s="3">
        <v>132</v>
      </c>
      <c r="M641" s="3">
        <v>41</v>
      </c>
      <c r="N641" s="3">
        <v>61</v>
      </c>
      <c r="O641" s="24">
        <v>893.27742320952302</v>
      </c>
      <c r="P641" s="4">
        <v>0.36299999999999999</v>
      </c>
      <c r="Q641" s="4">
        <v>0.59803921568627405</v>
      </c>
      <c r="R641" s="4">
        <v>2.9000000000000001E-2</v>
      </c>
      <c r="S641" s="4">
        <v>1.6E-2</v>
      </c>
      <c r="T641" s="4">
        <v>1.4E-2</v>
      </c>
      <c r="U641" s="4">
        <v>0.04</v>
      </c>
      <c r="V641" s="5">
        <v>100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0.450985623409974</v>
      </c>
      <c r="AC641" s="2">
        <v>0.91140074657996295</v>
      </c>
      <c r="AD641" s="2">
        <v>2.9428810690812199E-2</v>
      </c>
      <c r="AE641" s="2">
        <v>1.6129381929883599E-2</v>
      </c>
      <c r="AF641" s="2">
        <v>1.4098924379501601E-2</v>
      </c>
      <c r="AG641" s="2">
        <v>4.08219945202552E-2</v>
      </c>
    </row>
    <row r="642" spans="1:33" x14ac:dyDescent="0.35">
      <c r="A642" s="7">
        <v>980</v>
      </c>
      <c r="B642" s="7">
        <v>304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0.41354999949999999</v>
      </c>
      <c r="I642" s="4">
        <v>9.1920624089099991</v>
      </c>
      <c r="J642" s="2">
        <f t="shared" ref="J642:J705" si="21">H642/I642</f>
        <v>4.4989903364792215E-2</v>
      </c>
      <c r="K642" s="3">
        <v>244</v>
      </c>
      <c r="L642" s="3">
        <v>131</v>
      </c>
      <c r="M642" s="3">
        <v>84</v>
      </c>
      <c r="N642" s="3">
        <v>40</v>
      </c>
      <c r="O642" s="24">
        <v>1001</v>
      </c>
      <c r="P642" s="4">
        <v>0.33200000000000002</v>
      </c>
      <c r="Q642" s="4">
        <v>0.32258064516128998</v>
      </c>
      <c r="R642" s="4">
        <v>2.5999999999999999E-2</v>
      </c>
      <c r="S642" s="4">
        <v>2.1000000000000001E-2</v>
      </c>
      <c r="T642" s="4">
        <v>2.1999999999999999E-2</v>
      </c>
      <c r="U642" s="4">
        <v>2.1000000000000001E-2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0.40346710544549103</v>
      </c>
      <c r="AC642" s="2">
        <v>0.38946476676172298</v>
      </c>
      <c r="AD642" s="2">
        <v>2.6343975339602001E-2</v>
      </c>
      <c r="AE642" s="2">
        <v>2.1223636451626698E-2</v>
      </c>
      <c r="AF642" s="2">
        <v>2.2245608947319698E-2</v>
      </c>
      <c r="AG642" s="2">
        <v>2.1223636451626698E-2</v>
      </c>
    </row>
    <row r="643" spans="1:33" x14ac:dyDescent="0.35">
      <c r="A643" s="7">
        <v>376</v>
      </c>
      <c r="B643" s="7">
        <v>129</v>
      </c>
      <c r="C643" s="7">
        <v>1</v>
      </c>
      <c r="D643" s="7">
        <v>0</v>
      </c>
      <c r="E643" s="22" t="str">
        <f t="shared" si="20"/>
        <v>10</v>
      </c>
      <c r="F643" s="4">
        <v>0.99705500000000002</v>
      </c>
      <c r="G643" s="25">
        <v>1</v>
      </c>
      <c r="H643" s="4">
        <v>0.41655502570000003</v>
      </c>
      <c r="I643" s="4">
        <v>9.2279840577000005</v>
      </c>
      <c r="J643" s="2">
        <f t="shared" si="21"/>
        <v>4.5140414536414243E-2</v>
      </c>
      <c r="K643" s="3">
        <v>290</v>
      </c>
      <c r="L643" s="3">
        <v>88</v>
      </c>
      <c r="M643" s="3">
        <v>92</v>
      </c>
      <c r="N643" s="3">
        <v>29</v>
      </c>
      <c r="O643" s="24">
        <v>1001</v>
      </c>
      <c r="P643" s="4">
        <v>0.254</v>
      </c>
      <c r="Q643" s="4">
        <v>0.23966942148760301</v>
      </c>
      <c r="R643" s="4">
        <v>2.4E-2</v>
      </c>
      <c r="S643" s="4">
        <v>2.9000000000000001E-2</v>
      </c>
      <c r="T643" s="4">
        <v>3.3000000000000002E-2</v>
      </c>
      <c r="U643" s="4">
        <v>3.2000000000000001E-2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0.29302967877837599</v>
      </c>
      <c r="AC643" s="2">
        <v>0.27400196854770098</v>
      </c>
      <c r="AD643" s="2">
        <v>2.4292692569044601E-2</v>
      </c>
      <c r="AE643" s="2">
        <v>2.9428810690812199E-2</v>
      </c>
      <c r="AF643" s="2">
        <v>3.3556783528842803E-2</v>
      </c>
      <c r="AG643" s="2">
        <v>3.2523191705560103E-2</v>
      </c>
    </row>
    <row r="644" spans="1:33" x14ac:dyDescent="0.35">
      <c r="A644" s="7">
        <v>930</v>
      </c>
      <c r="B644" s="7">
        <v>359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0.3232119276</v>
      </c>
      <c r="I644" s="4">
        <v>6.98514917374</v>
      </c>
      <c r="J644" s="2">
        <f t="shared" si="21"/>
        <v>4.6271299232246078E-2</v>
      </c>
      <c r="K644" s="3">
        <v>285</v>
      </c>
      <c r="L644" s="3">
        <v>91</v>
      </c>
      <c r="M644" s="3">
        <v>102</v>
      </c>
      <c r="N644" s="3">
        <v>21</v>
      </c>
      <c r="O644" s="24">
        <v>1001</v>
      </c>
      <c r="P644" s="4">
        <v>0.24299999999999999</v>
      </c>
      <c r="Q644" s="4">
        <v>0.17073170731707299</v>
      </c>
      <c r="R644" s="4">
        <v>2.3E-2</v>
      </c>
      <c r="S644" s="4">
        <v>2.9000000000000001E-2</v>
      </c>
      <c r="T644" s="4">
        <v>0.02</v>
      </c>
      <c r="U644" s="4">
        <v>1.9E-2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0.278392025544688</v>
      </c>
      <c r="AC644" s="2">
        <v>0.187211542088146</v>
      </c>
      <c r="AD644" s="2">
        <v>2.32686269393543E-2</v>
      </c>
      <c r="AE644" s="2">
        <v>2.9428810690812199E-2</v>
      </c>
      <c r="AF644" s="2">
        <v>2.0202707317519501E-2</v>
      </c>
      <c r="AG644" s="2">
        <v>1.9182819416774001E-2</v>
      </c>
    </row>
    <row r="645" spans="1:33" x14ac:dyDescent="0.35">
      <c r="A645" s="7">
        <v>936</v>
      </c>
      <c r="B645" s="7">
        <v>478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0.38403406870000001</v>
      </c>
      <c r="I645" s="4">
        <v>8.1183091300870007</v>
      </c>
      <c r="J645" s="2">
        <f t="shared" si="21"/>
        <v>4.7304686548180812E-2</v>
      </c>
      <c r="K645" s="3">
        <v>283</v>
      </c>
      <c r="L645" s="3">
        <v>103</v>
      </c>
      <c r="M645" s="3">
        <v>72</v>
      </c>
      <c r="N645" s="3">
        <v>41</v>
      </c>
      <c r="O645" s="24">
        <v>1001</v>
      </c>
      <c r="P645" s="4">
        <v>0.29299999999999998</v>
      </c>
      <c r="Q645" s="4">
        <v>0.36283185840707999</v>
      </c>
      <c r="R645" s="4">
        <v>2.8000000000000001E-2</v>
      </c>
      <c r="S645" s="4">
        <v>3.4000000000000002E-2</v>
      </c>
      <c r="T645" s="4">
        <v>1.7000000000000001E-2</v>
      </c>
      <c r="U645" s="4">
        <v>3.1E-2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0.34672461308556402</v>
      </c>
      <c r="AC645" s="2">
        <v>0.45072169969628501</v>
      </c>
      <c r="AD645" s="2">
        <v>2.8399474521698002E-2</v>
      </c>
      <c r="AE645" s="2">
        <v>3.4591444769619097E-2</v>
      </c>
      <c r="AF645" s="2">
        <v>1.7146158834970501E-2</v>
      </c>
      <c r="AG645" s="2">
        <v>3.14906670913708E-2</v>
      </c>
    </row>
    <row r="646" spans="1:33" x14ac:dyDescent="0.35">
      <c r="A646" s="7">
        <v>752</v>
      </c>
      <c r="B646" s="7">
        <v>350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0.4246212714</v>
      </c>
      <c r="I646" s="4">
        <v>8.9638556511999994</v>
      </c>
      <c r="J646" s="2">
        <f t="shared" si="21"/>
        <v>4.737038255888866E-2</v>
      </c>
      <c r="K646" s="3">
        <v>62</v>
      </c>
      <c r="L646" s="3">
        <v>51</v>
      </c>
      <c r="M646" s="3">
        <v>193</v>
      </c>
      <c r="N646" s="3">
        <v>193</v>
      </c>
      <c r="O646" s="24">
        <v>871.78219283553301</v>
      </c>
      <c r="P646" s="4">
        <v>0.47699999999999998</v>
      </c>
      <c r="Q646" s="4">
        <v>0.5</v>
      </c>
      <c r="R646" s="4">
        <v>2.7E-2</v>
      </c>
      <c r="S646" s="4">
        <v>3.1E-2</v>
      </c>
      <c r="T646" s="4">
        <v>3.7999999999999999E-2</v>
      </c>
      <c r="U646" s="4">
        <v>3.7999999999999999E-2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0.64817381491721404</v>
      </c>
      <c r="AC646" s="2">
        <v>0.69314718055994495</v>
      </c>
      <c r="AD646" s="2">
        <v>2.7371196796132001E-2</v>
      </c>
      <c r="AE646" s="2">
        <v>3.14906670913708E-2</v>
      </c>
      <c r="AF646" s="2">
        <v>3.8740828316430602E-2</v>
      </c>
      <c r="AG646" s="2">
        <v>3.8740828316430602E-2</v>
      </c>
    </row>
    <row r="647" spans="1:33" x14ac:dyDescent="0.35">
      <c r="A647" s="7">
        <v>10</v>
      </c>
      <c r="B647" s="7">
        <v>367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0.38344989909999999</v>
      </c>
      <c r="I647" s="4">
        <v>8.0246473195999997</v>
      </c>
      <c r="J647" s="2">
        <f t="shared" si="21"/>
        <v>4.7784018889332772E-2</v>
      </c>
      <c r="K647" s="3">
        <v>322</v>
      </c>
      <c r="L647" s="3">
        <v>70</v>
      </c>
      <c r="M647" s="3">
        <v>90</v>
      </c>
      <c r="N647" s="3">
        <v>17</v>
      </c>
      <c r="O647" s="24">
        <v>880.10791228383596</v>
      </c>
      <c r="P647" s="4">
        <v>0.17699999999999999</v>
      </c>
      <c r="Q647" s="4">
        <v>0.15887850467289699</v>
      </c>
      <c r="R647" s="4">
        <v>1.4E-2</v>
      </c>
      <c r="S647" s="4">
        <v>1.9E-2</v>
      </c>
      <c r="T647" s="4">
        <v>2.5000000000000001E-2</v>
      </c>
      <c r="U647" s="4">
        <v>2.5999999999999999E-2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0.19479907830506701</v>
      </c>
      <c r="AC647" s="2">
        <v>0.17301916413164101</v>
      </c>
      <c r="AD647" s="2">
        <v>1.4098924379501601E-2</v>
      </c>
      <c r="AE647" s="2">
        <v>1.9182819416774001E-2</v>
      </c>
      <c r="AF647" s="2">
        <v>2.5317807984289901E-2</v>
      </c>
      <c r="AG647" s="2">
        <v>2.6343975339602001E-2</v>
      </c>
    </row>
    <row r="648" spans="1:33" x14ac:dyDescent="0.35">
      <c r="A648" s="7">
        <v>214</v>
      </c>
      <c r="B648" s="7">
        <v>352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0.36880690459999999</v>
      </c>
      <c r="I648" s="4">
        <v>7.6942652278899999</v>
      </c>
      <c r="J648" s="2">
        <f t="shared" si="21"/>
        <v>4.7932699702520912E-2</v>
      </c>
      <c r="K648" s="3">
        <v>111</v>
      </c>
      <c r="L648" s="3">
        <v>149</v>
      </c>
      <c r="M648" s="3">
        <v>171</v>
      </c>
      <c r="N648" s="3">
        <v>68</v>
      </c>
      <c r="O648" s="24">
        <v>1001</v>
      </c>
      <c r="P648" s="4">
        <v>0.46899999999999997</v>
      </c>
      <c r="Q648" s="4">
        <v>0.28451882845188298</v>
      </c>
      <c r="R648" s="4">
        <v>0.10100000000000001</v>
      </c>
      <c r="S648" s="4">
        <v>0.11799999999999999</v>
      </c>
      <c r="T648" s="4">
        <v>0.126</v>
      </c>
      <c r="U648" s="4">
        <v>0.124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0.63299325774019799</v>
      </c>
      <c r="AC648" s="2">
        <v>0.33479999542885103</v>
      </c>
      <c r="AD648" s="2">
        <v>0.106472244510517</v>
      </c>
      <c r="AE648" s="2">
        <v>0.125563222975346</v>
      </c>
      <c r="AF648" s="2">
        <v>0.13467490332660201</v>
      </c>
      <c r="AG648" s="2">
        <v>0.13238918804574601</v>
      </c>
    </row>
    <row r="649" spans="1:33" x14ac:dyDescent="0.35">
      <c r="A649" s="7">
        <v>836</v>
      </c>
      <c r="B649" s="7">
        <v>320</v>
      </c>
      <c r="C649" s="7">
        <v>1</v>
      </c>
      <c r="D649" s="7">
        <v>0</v>
      </c>
      <c r="E649" s="22" t="str">
        <f t="shared" si="20"/>
        <v>10</v>
      </c>
      <c r="F649" s="4">
        <v>0.99829900000000005</v>
      </c>
      <c r="G649" s="25">
        <v>1</v>
      </c>
      <c r="H649" s="4">
        <v>0.34574867549999999</v>
      </c>
      <c r="I649" s="4">
        <v>7.1909863410000003</v>
      </c>
      <c r="J649" s="2">
        <f t="shared" si="21"/>
        <v>4.8080841640413839E-2</v>
      </c>
      <c r="K649" s="3">
        <v>258</v>
      </c>
      <c r="L649" s="3">
        <v>77</v>
      </c>
      <c r="M649" s="3">
        <v>95</v>
      </c>
      <c r="N649" s="3">
        <v>69</v>
      </c>
      <c r="O649" s="24">
        <v>1001</v>
      </c>
      <c r="P649" s="4">
        <v>0.31</v>
      </c>
      <c r="Q649" s="4">
        <v>0.42073170731707299</v>
      </c>
      <c r="R649" s="4">
        <v>1.9E-2</v>
      </c>
      <c r="S649" s="4">
        <v>1.7999999999999999E-2</v>
      </c>
      <c r="T649" s="4">
        <v>1.7999999999999999E-2</v>
      </c>
      <c r="U649" s="4">
        <v>0.02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0.37106368139083201</v>
      </c>
      <c r="AC649" s="2">
        <v>0.54598953622365698</v>
      </c>
      <c r="AD649" s="2">
        <v>1.9182819416774001E-2</v>
      </c>
      <c r="AE649" s="2">
        <v>1.8163970627671201E-2</v>
      </c>
      <c r="AF649" s="2">
        <v>1.8163970627671201E-2</v>
      </c>
      <c r="AG649" s="2">
        <v>2.0202707317519501E-2</v>
      </c>
    </row>
    <row r="650" spans="1:33" x14ac:dyDescent="0.35">
      <c r="A650" s="7">
        <v>352</v>
      </c>
      <c r="B650" s="7">
        <v>19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0.34316626109999998</v>
      </c>
      <c r="I650" s="4">
        <v>7.1123677804999996</v>
      </c>
      <c r="J650" s="2">
        <f t="shared" si="21"/>
        <v>4.8249228905296482E-2</v>
      </c>
      <c r="K650" s="3">
        <v>298</v>
      </c>
      <c r="L650" s="3">
        <v>124</v>
      </c>
      <c r="M650" s="3">
        <v>60</v>
      </c>
      <c r="N650" s="3">
        <v>17</v>
      </c>
      <c r="O650" s="24">
        <v>795.29248611116498</v>
      </c>
      <c r="P650" s="4">
        <v>0.28799999999999998</v>
      </c>
      <c r="Q650" s="4">
        <v>0.22077922077922099</v>
      </c>
      <c r="R650" s="4">
        <v>2.1999999999999999E-2</v>
      </c>
      <c r="S650" s="4">
        <v>0.02</v>
      </c>
      <c r="T650" s="4">
        <v>2.3E-2</v>
      </c>
      <c r="U650" s="4">
        <v>1.9E-2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0.33967736757016098</v>
      </c>
      <c r="AC650" s="2">
        <v>0.24946085963158299</v>
      </c>
      <c r="AD650" s="2">
        <v>2.2245608947319698E-2</v>
      </c>
      <c r="AE650" s="2">
        <v>2.0202707317519501E-2</v>
      </c>
      <c r="AF650" s="2">
        <v>2.32686269393543E-2</v>
      </c>
      <c r="AG650" s="2">
        <v>1.9182819416774001E-2</v>
      </c>
    </row>
    <row r="651" spans="1:33" x14ac:dyDescent="0.35">
      <c r="A651" s="7">
        <v>74</v>
      </c>
      <c r="B651" s="7">
        <v>266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0.38291586249999998</v>
      </c>
      <c r="I651" s="4">
        <v>7.8729773498000002</v>
      </c>
      <c r="J651" s="2">
        <f t="shared" si="21"/>
        <v>4.8636728582704146E-2</v>
      </c>
      <c r="K651" s="3">
        <v>207</v>
      </c>
      <c r="L651" s="3">
        <v>120</v>
      </c>
      <c r="M651" s="3">
        <v>76</v>
      </c>
      <c r="N651" s="3">
        <v>96</v>
      </c>
      <c r="O651" s="24">
        <v>1001</v>
      </c>
      <c r="P651" s="4">
        <v>0.42599999999999999</v>
      </c>
      <c r="Q651" s="4">
        <v>0.55813953488372103</v>
      </c>
      <c r="R651" s="4">
        <v>2.3E-2</v>
      </c>
      <c r="S651" s="4">
        <v>2.3E-2</v>
      </c>
      <c r="T651" s="4">
        <v>0.03</v>
      </c>
      <c r="U651" s="4">
        <v>2.8000000000000001E-2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0.55512588266257101</v>
      </c>
      <c r="AC651" s="2">
        <v>0.81676113652712201</v>
      </c>
      <c r="AD651" s="2">
        <v>2.32686269393543E-2</v>
      </c>
      <c r="AE651" s="2">
        <v>2.32686269393543E-2</v>
      </c>
      <c r="AF651" s="2">
        <v>3.0459207484708602E-2</v>
      </c>
      <c r="AG651" s="2">
        <v>2.8399474521698002E-2</v>
      </c>
    </row>
    <row r="652" spans="1:33" x14ac:dyDescent="0.35">
      <c r="A652" s="7">
        <v>704</v>
      </c>
      <c r="B652" s="7">
        <v>311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0.34880652969999998</v>
      </c>
      <c r="I652" s="4">
        <v>7.0094196917299998</v>
      </c>
      <c r="J652" s="2">
        <f t="shared" si="21"/>
        <v>4.9762540272989528E-2</v>
      </c>
      <c r="K652" s="3">
        <v>282</v>
      </c>
      <c r="L652" s="3">
        <v>59</v>
      </c>
      <c r="M652" s="3">
        <v>121</v>
      </c>
      <c r="N652" s="3">
        <v>37</v>
      </c>
      <c r="O652" s="24">
        <v>1001</v>
      </c>
      <c r="P652" s="4">
        <v>0.186</v>
      </c>
      <c r="Q652" s="4">
        <v>0.234177215189873</v>
      </c>
      <c r="R652" s="4">
        <v>0.03</v>
      </c>
      <c r="S652" s="4">
        <v>3.3000000000000002E-2</v>
      </c>
      <c r="T652" s="4">
        <v>1.6E-2</v>
      </c>
      <c r="U652" s="4">
        <v>1.7000000000000001E-2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0.20579491297959701</v>
      </c>
      <c r="AC652" s="2">
        <v>0.266804487430226</v>
      </c>
      <c r="AD652" s="2">
        <v>3.0459207484708602E-2</v>
      </c>
      <c r="AE652" s="2">
        <v>3.3556783528842803E-2</v>
      </c>
      <c r="AF652" s="2">
        <v>1.6129381929883599E-2</v>
      </c>
      <c r="AG652" s="2">
        <v>1.7146158834970501E-2</v>
      </c>
    </row>
    <row r="653" spans="1:33" x14ac:dyDescent="0.35">
      <c r="A653" s="7">
        <v>688</v>
      </c>
      <c r="B653" s="7">
        <v>422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0.4182039931</v>
      </c>
      <c r="I653" s="4">
        <v>8.3620661035099992</v>
      </c>
      <c r="J653" s="2">
        <f t="shared" si="21"/>
        <v>5.0012041034267568E-2</v>
      </c>
      <c r="K653" s="3">
        <v>111</v>
      </c>
      <c r="L653" s="3">
        <v>143</v>
      </c>
      <c r="M653" s="3">
        <v>172</v>
      </c>
      <c r="N653" s="3">
        <v>73</v>
      </c>
      <c r="O653" s="24">
        <v>1001</v>
      </c>
      <c r="P653" s="4">
        <v>0.41799999999999998</v>
      </c>
      <c r="Q653" s="4">
        <v>0.29795918367346902</v>
      </c>
      <c r="R653" s="4">
        <v>0.02</v>
      </c>
      <c r="S653" s="4">
        <v>2.4E-2</v>
      </c>
      <c r="T653" s="4">
        <v>3.2000000000000001E-2</v>
      </c>
      <c r="U653" s="4">
        <v>3.1E-2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0.54128483125069904</v>
      </c>
      <c r="AC653" s="2">
        <v>0.35376373373127401</v>
      </c>
      <c r="AD653" s="2">
        <v>2.0202707317519501E-2</v>
      </c>
      <c r="AE653" s="2">
        <v>2.4292692569044601E-2</v>
      </c>
      <c r="AF653" s="2">
        <v>3.2523191705560103E-2</v>
      </c>
      <c r="AG653" s="2">
        <v>3.14906670913708E-2</v>
      </c>
    </row>
    <row r="654" spans="1:33" x14ac:dyDescent="0.35">
      <c r="A654" s="7">
        <v>334</v>
      </c>
      <c r="B654" s="7">
        <v>89</v>
      </c>
      <c r="C654" s="7">
        <v>1</v>
      </c>
      <c r="D654" s="7">
        <v>0</v>
      </c>
      <c r="E654" s="22" t="str">
        <f t="shared" si="20"/>
        <v>10</v>
      </c>
      <c r="F654" s="4">
        <v>0.99865700000000002</v>
      </c>
      <c r="G654" s="25">
        <v>1</v>
      </c>
      <c r="H654" s="4">
        <v>0.43530945739999999</v>
      </c>
      <c r="I654" s="4">
        <v>8.3439964356300003</v>
      </c>
      <c r="J654" s="2">
        <f t="shared" si="21"/>
        <v>5.2170379117273992E-2</v>
      </c>
      <c r="K654" s="3">
        <v>327</v>
      </c>
      <c r="L654" s="3">
        <v>79</v>
      </c>
      <c r="M654" s="3">
        <v>73</v>
      </c>
      <c r="N654" s="3">
        <v>20</v>
      </c>
      <c r="O654" s="24">
        <v>1001</v>
      </c>
      <c r="P654" s="4">
        <v>0.216</v>
      </c>
      <c r="Q654" s="4">
        <v>0.21505376344086</v>
      </c>
      <c r="R654" s="4">
        <v>2.5000000000000001E-2</v>
      </c>
      <c r="S654" s="4">
        <v>2.4E-2</v>
      </c>
      <c r="T654" s="4">
        <v>0.03</v>
      </c>
      <c r="U654" s="4">
        <v>2.8000000000000001E-2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0.24334625863172901</v>
      </c>
      <c r="AC654" s="2">
        <v>0.24214005200486499</v>
      </c>
      <c r="AD654" s="2">
        <v>2.5317807984289901E-2</v>
      </c>
      <c r="AE654" s="2">
        <v>2.4292692569044601E-2</v>
      </c>
      <c r="AF654" s="2">
        <v>3.0459207484708602E-2</v>
      </c>
      <c r="AG654" s="2">
        <v>2.8399474521698002E-2</v>
      </c>
    </row>
    <row r="655" spans="1:33" x14ac:dyDescent="0.35">
      <c r="A655" s="7">
        <v>648</v>
      </c>
      <c r="B655" s="7">
        <v>234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0.46418483519999998</v>
      </c>
      <c r="I655" s="4">
        <v>8.5788476680100008</v>
      </c>
      <c r="J655" s="2">
        <f t="shared" si="21"/>
        <v>5.4108063595873938E-2</v>
      </c>
      <c r="K655" s="3">
        <v>204</v>
      </c>
      <c r="L655" s="3">
        <v>83</v>
      </c>
      <c r="M655" s="3">
        <v>178</v>
      </c>
      <c r="N655" s="3">
        <v>34</v>
      </c>
      <c r="O655" s="24">
        <v>1001</v>
      </c>
      <c r="P655" s="4">
        <v>0.24399999999999999</v>
      </c>
      <c r="Q655" s="4">
        <v>0.160377358490566</v>
      </c>
      <c r="R655" s="4">
        <v>2.5999999999999999E-2</v>
      </c>
      <c r="S655" s="4">
        <v>2.3E-2</v>
      </c>
      <c r="T655" s="4">
        <v>2.4E-2</v>
      </c>
      <c r="U655" s="4">
        <v>3.3000000000000002E-2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0.279713902802604</v>
      </c>
      <c r="AC655" s="2">
        <v>0.174802724379927</v>
      </c>
      <c r="AD655" s="2">
        <v>2.6343975339602001E-2</v>
      </c>
      <c r="AE655" s="2">
        <v>2.32686269393543E-2</v>
      </c>
      <c r="AF655" s="2">
        <v>2.4292692569044601E-2</v>
      </c>
      <c r="AG655" s="2">
        <v>3.3556783528842803E-2</v>
      </c>
    </row>
    <row r="656" spans="1:33" x14ac:dyDescent="0.35">
      <c r="A656" s="7">
        <v>742</v>
      </c>
      <c r="B656" s="7">
        <v>110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0.52868721259999996</v>
      </c>
      <c r="I656" s="4">
        <v>9.6967255781299997</v>
      </c>
      <c r="J656" s="2">
        <f t="shared" si="21"/>
        <v>5.4522241383462622E-2</v>
      </c>
      <c r="K656" s="3">
        <v>215</v>
      </c>
      <c r="L656" s="3">
        <v>73</v>
      </c>
      <c r="M656" s="3">
        <v>188</v>
      </c>
      <c r="N656" s="3">
        <v>23</v>
      </c>
      <c r="O656" s="24">
        <v>1001</v>
      </c>
      <c r="P656" s="4">
        <v>0.19800000000000001</v>
      </c>
      <c r="Q656" s="4">
        <v>0.109004739336493</v>
      </c>
      <c r="R656" s="4">
        <v>3.9E-2</v>
      </c>
      <c r="S656" s="4">
        <v>2.5999999999999999E-2</v>
      </c>
      <c r="T656" s="4">
        <v>3.9E-2</v>
      </c>
      <c r="U656" s="4">
        <v>3.7999999999999999E-2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0.220646671115623</v>
      </c>
      <c r="AC656" s="2">
        <v>0.11541617064611701</v>
      </c>
      <c r="AD656" s="2">
        <v>3.9780870011844598E-2</v>
      </c>
      <c r="AE656" s="2">
        <v>2.6343975339602001E-2</v>
      </c>
      <c r="AF656" s="2">
        <v>3.9780870011844598E-2</v>
      </c>
      <c r="AG656" s="2">
        <v>3.8740828316430602E-2</v>
      </c>
    </row>
    <row r="657" spans="1:33" x14ac:dyDescent="0.35">
      <c r="A657" s="7">
        <v>136</v>
      </c>
      <c r="B657" s="7">
        <v>492</v>
      </c>
      <c r="C657" s="7">
        <v>1</v>
      </c>
      <c r="D657" s="7">
        <v>0</v>
      </c>
      <c r="E657" s="22" t="str">
        <f t="shared" si="20"/>
        <v>10</v>
      </c>
      <c r="F657" s="4">
        <v>0.99995100000000003</v>
      </c>
      <c r="G657" s="25">
        <v>1</v>
      </c>
      <c r="H657" s="4">
        <v>0.54403497499999998</v>
      </c>
      <c r="I657" s="4">
        <v>9.8971679461999997</v>
      </c>
      <c r="J657" s="2">
        <f t="shared" si="21"/>
        <v>5.4968752471143148E-2</v>
      </c>
      <c r="K657" s="3">
        <v>197</v>
      </c>
      <c r="L657" s="3">
        <v>150</v>
      </c>
      <c r="M657" s="3">
        <v>97</v>
      </c>
      <c r="N657" s="3">
        <v>55</v>
      </c>
      <c r="O657" s="24">
        <v>857.839998944635</v>
      </c>
      <c r="P657" s="4">
        <v>0.39600000000000002</v>
      </c>
      <c r="Q657" s="4">
        <v>0.36184210526315802</v>
      </c>
      <c r="R657" s="4">
        <v>7.3999999999999996E-2</v>
      </c>
      <c r="S657" s="4">
        <v>3.5999999999999997E-2</v>
      </c>
      <c r="T657" s="4">
        <v>6.2E-2</v>
      </c>
      <c r="U657" s="4">
        <v>5.0999999999999997E-2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0.50418108104732196</v>
      </c>
      <c r="AC657" s="2">
        <v>0.44916954234289402</v>
      </c>
      <c r="AD657" s="2">
        <v>7.6881044335957605E-2</v>
      </c>
      <c r="AE657" s="2">
        <v>3.6663984371591497E-2</v>
      </c>
      <c r="AF657" s="2">
        <v>6.4005329975912406E-2</v>
      </c>
      <c r="AG657" s="2">
        <v>5.2346480372209202E-2</v>
      </c>
    </row>
    <row r="658" spans="1:33" x14ac:dyDescent="0.35">
      <c r="A658" s="7">
        <v>854</v>
      </c>
      <c r="B658" s="7">
        <v>37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0.44126037299999998</v>
      </c>
      <c r="I658" s="4">
        <v>7.9617839633000003</v>
      </c>
      <c r="J658" s="2">
        <f t="shared" si="21"/>
        <v>5.5422299202540326E-2</v>
      </c>
      <c r="K658" s="3">
        <v>187</v>
      </c>
      <c r="L658" s="3">
        <v>80</v>
      </c>
      <c r="M658" s="3">
        <v>193</v>
      </c>
      <c r="N658" s="3">
        <v>39</v>
      </c>
      <c r="O658" s="24">
        <v>1001</v>
      </c>
      <c r="P658" s="4">
        <v>0.23599999999999999</v>
      </c>
      <c r="Q658" s="4">
        <v>0.16810344827586199</v>
      </c>
      <c r="R658" s="4">
        <v>0.03</v>
      </c>
      <c r="S658" s="4">
        <v>4.4999999999999998E-2</v>
      </c>
      <c r="T658" s="4">
        <v>3.6999999999999998E-2</v>
      </c>
      <c r="U658" s="4">
        <v>2.4E-2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0.26918748981561702</v>
      </c>
      <c r="AC658" s="2">
        <v>0.18404718276142401</v>
      </c>
      <c r="AD658" s="2">
        <v>3.0459207484708602E-2</v>
      </c>
      <c r="AE658" s="2">
        <v>4.6043938501406798E-2</v>
      </c>
      <c r="AF658" s="2">
        <v>3.7701867184011501E-2</v>
      </c>
      <c r="AG658" s="2">
        <v>2.4292692569044601E-2</v>
      </c>
    </row>
    <row r="659" spans="1:33" x14ac:dyDescent="0.35">
      <c r="A659" s="7">
        <v>146</v>
      </c>
      <c r="B659" s="7">
        <v>439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0.43583127900000002</v>
      </c>
      <c r="I659" s="4">
        <v>7.8123917592199996</v>
      </c>
      <c r="J659" s="2">
        <f t="shared" si="21"/>
        <v>5.5787176633281643E-2</v>
      </c>
      <c r="K659" s="3">
        <v>350</v>
      </c>
      <c r="L659" s="3">
        <v>58</v>
      </c>
      <c r="M659" s="3">
        <v>78</v>
      </c>
      <c r="N659" s="3">
        <v>13</v>
      </c>
      <c r="O659" s="24">
        <v>1001</v>
      </c>
      <c r="P659" s="4">
        <v>0.16</v>
      </c>
      <c r="Q659" s="4">
        <v>0.14285714285714299</v>
      </c>
      <c r="R659" s="4">
        <v>2.8000000000000001E-2</v>
      </c>
      <c r="S659" s="4">
        <v>4.1000000000000002E-2</v>
      </c>
      <c r="T659" s="4">
        <v>1.7999999999999999E-2</v>
      </c>
      <c r="U659" s="4">
        <v>0.02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0.17435338714477799</v>
      </c>
      <c r="AC659" s="2">
        <v>0.154150679827258</v>
      </c>
      <c r="AD659" s="2">
        <v>2.8399474521698002E-2</v>
      </c>
      <c r="AE659" s="2">
        <v>4.1864204098698898E-2</v>
      </c>
      <c r="AF659" s="2">
        <v>1.8163970627671201E-2</v>
      </c>
      <c r="AG659" s="2">
        <v>2.0202707317519501E-2</v>
      </c>
    </row>
    <row r="660" spans="1:33" x14ac:dyDescent="0.35">
      <c r="A660" s="7">
        <v>54</v>
      </c>
      <c r="B660" s="7">
        <v>95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0.43202596259999998</v>
      </c>
      <c r="I660" s="4">
        <v>7.7412400376599999</v>
      </c>
      <c r="J660" s="2">
        <f t="shared" si="21"/>
        <v>5.5808366682631838E-2</v>
      </c>
      <c r="K660" s="3">
        <v>240</v>
      </c>
      <c r="L660" s="3">
        <v>116</v>
      </c>
      <c r="M660" s="3">
        <v>67</v>
      </c>
      <c r="N660" s="3">
        <v>76</v>
      </c>
      <c r="O660" s="24">
        <v>1001</v>
      </c>
      <c r="P660" s="4">
        <v>0.40400000000000003</v>
      </c>
      <c r="Q660" s="4">
        <v>0.53146853146853101</v>
      </c>
      <c r="R660" s="4">
        <v>3.1E-2</v>
      </c>
      <c r="S660" s="4">
        <v>2.1000000000000001E-2</v>
      </c>
      <c r="T660" s="4">
        <v>3.1E-2</v>
      </c>
      <c r="U660" s="4">
        <v>0.03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0.51751461191678705</v>
      </c>
      <c r="AC660" s="2">
        <v>0.75815201086894102</v>
      </c>
      <c r="AD660" s="2">
        <v>3.14906670913708E-2</v>
      </c>
      <c r="AE660" s="2">
        <v>2.1223636451626698E-2</v>
      </c>
      <c r="AF660" s="2">
        <v>3.14906670913708E-2</v>
      </c>
      <c r="AG660" s="2">
        <v>3.0459207484708602E-2</v>
      </c>
    </row>
    <row r="661" spans="1:33" x14ac:dyDescent="0.35">
      <c r="A661" s="7">
        <v>900</v>
      </c>
      <c r="B661" s="7">
        <v>8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0.55964371739999996</v>
      </c>
      <c r="I661" s="4">
        <v>9.9336263572999997</v>
      </c>
      <c r="J661" s="2">
        <f t="shared" si="21"/>
        <v>5.6338309623326061E-2</v>
      </c>
      <c r="K661" s="3">
        <v>40</v>
      </c>
      <c r="L661" s="3">
        <v>293</v>
      </c>
      <c r="M661" s="3">
        <v>44</v>
      </c>
      <c r="N661" s="3">
        <v>122</v>
      </c>
      <c r="O661" s="24">
        <v>1001</v>
      </c>
      <c r="P661" s="4">
        <v>0.83399999999999996</v>
      </c>
      <c r="Q661" s="4">
        <v>0.73493975903614495</v>
      </c>
      <c r="R661" s="4">
        <v>2.5000000000000001E-2</v>
      </c>
      <c r="S661" s="4">
        <v>3.9E-2</v>
      </c>
      <c r="T661" s="4">
        <v>3.2000000000000001E-2</v>
      </c>
      <c r="U661" s="4">
        <v>3.2000000000000001E-2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1.79576749062559</v>
      </c>
      <c r="AC661" s="2">
        <v>1.32779815443828</v>
      </c>
      <c r="AD661" s="2">
        <v>2.5317807984289901E-2</v>
      </c>
      <c r="AE661" s="2">
        <v>3.9780870011844598E-2</v>
      </c>
      <c r="AF661" s="2">
        <v>3.2523191705560103E-2</v>
      </c>
      <c r="AG661" s="2">
        <v>3.2523191705560103E-2</v>
      </c>
    </row>
    <row r="662" spans="1:33" x14ac:dyDescent="0.35">
      <c r="A662" s="7">
        <v>814</v>
      </c>
      <c r="B662" s="7">
        <v>407</v>
      </c>
      <c r="C662" s="7">
        <v>1</v>
      </c>
      <c r="D662" s="7">
        <v>0</v>
      </c>
      <c r="E662" s="22" t="str">
        <f t="shared" si="20"/>
        <v>10</v>
      </c>
      <c r="F662" s="4">
        <v>0.99924000000000002</v>
      </c>
      <c r="G662" s="25">
        <v>1</v>
      </c>
      <c r="H662" s="4">
        <v>0.38300261530000002</v>
      </c>
      <c r="I662" s="4">
        <v>6.6766801398400002</v>
      </c>
      <c r="J662" s="2">
        <f t="shared" si="21"/>
        <v>5.7364230018240515E-2</v>
      </c>
      <c r="K662" s="3">
        <v>147</v>
      </c>
      <c r="L662" s="3">
        <v>50</v>
      </c>
      <c r="M662" s="3">
        <v>258</v>
      </c>
      <c r="N662" s="3">
        <v>44</v>
      </c>
      <c r="O662" s="24">
        <v>1001</v>
      </c>
      <c r="P662" s="4">
        <v>0.192</v>
      </c>
      <c r="Q662" s="4">
        <v>0.14569536423841101</v>
      </c>
      <c r="R662" s="4">
        <v>1.4E-2</v>
      </c>
      <c r="S662" s="4">
        <v>1.7999999999999999E-2</v>
      </c>
      <c r="T662" s="4">
        <v>0.03</v>
      </c>
      <c r="U662" s="4">
        <v>2.5999999999999999E-2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0.213193220461042</v>
      </c>
      <c r="AC662" s="2">
        <v>0.15746743245325201</v>
      </c>
      <c r="AD662" s="2">
        <v>1.4098924379501601E-2</v>
      </c>
      <c r="AE662" s="2">
        <v>1.8163970627671201E-2</v>
      </c>
      <c r="AF662" s="2">
        <v>3.0459207484708602E-2</v>
      </c>
      <c r="AG662" s="2">
        <v>2.6343975339602001E-2</v>
      </c>
    </row>
    <row r="663" spans="1:33" x14ac:dyDescent="0.35">
      <c r="A663" s="7">
        <v>4</v>
      </c>
      <c r="B663" s="7">
        <v>492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0.47010247929999999</v>
      </c>
      <c r="I663" s="4">
        <v>8.1504621773799997</v>
      </c>
      <c r="J663" s="2">
        <f t="shared" si="21"/>
        <v>5.7678014947996042E-2</v>
      </c>
      <c r="K663" s="3">
        <v>251</v>
      </c>
      <c r="L663" s="3">
        <v>83</v>
      </c>
      <c r="M663" s="3">
        <v>81</v>
      </c>
      <c r="N663" s="3">
        <v>84</v>
      </c>
      <c r="O663" s="24">
        <v>1001</v>
      </c>
      <c r="P663" s="4">
        <v>0.34200000000000003</v>
      </c>
      <c r="Q663" s="4">
        <v>0.50909090909090904</v>
      </c>
      <c r="R663" s="4">
        <v>2.4E-2</v>
      </c>
      <c r="S663" s="4">
        <v>3.1E-2</v>
      </c>
      <c r="T663" s="4">
        <v>1.6E-2</v>
      </c>
      <c r="U663" s="4">
        <v>3.2000000000000001E-2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0.41855034765681998</v>
      </c>
      <c r="AC663" s="2">
        <v>0.71149631922814205</v>
      </c>
      <c r="AD663" s="2">
        <v>2.4292692569044601E-2</v>
      </c>
      <c r="AE663" s="2">
        <v>3.14906670913708E-2</v>
      </c>
      <c r="AF663" s="2">
        <v>1.6129381929883599E-2</v>
      </c>
      <c r="AG663" s="2">
        <v>3.2523191705560103E-2</v>
      </c>
    </row>
    <row r="664" spans="1:33" x14ac:dyDescent="0.35">
      <c r="A664" s="7">
        <v>274</v>
      </c>
      <c r="B664" s="7">
        <v>478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0.42244836089999999</v>
      </c>
      <c r="I664" s="4">
        <v>7.2976410672399998</v>
      </c>
      <c r="J664" s="2">
        <f t="shared" si="21"/>
        <v>5.7888344604453371E-2</v>
      </c>
      <c r="K664" s="3">
        <v>187</v>
      </c>
      <c r="L664" s="3">
        <v>147</v>
      </c>
      <c r="M664" s="3">
        <v>112</v>
      </c>
      <c r="N664" s="3">
        <v>53</v>
      </c>
      <c r="O664" s="24">
        <v>1001</v>
      </c>
      <c r="P664" s="4">
        <v>0.41399999999999998</v>
      </c>
      <c r="Q664" s="4">
        <v>0.321212121212121</v>
      </c>
      <c r="R664" s="4">
        <v>0.03</v>
      </c>
      <c r="S664" s="4">
        <v>5.5E-2</v>
      </c>
      <c r="T664" s="4">
        <v>0.03</v>
      </c>
      <c r="U664" s="4">
        <v>2.1999999999999999E-2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0.53443548940512398</v>
      </c>
      <c r="AC664" s="2">
        <v>0.38744660260548602</v>
      </c>
      <c r="AD664" s="2">
        <v>3.0459207484708602E-2</v>
      </c>
      <c r="AE664" s="2">
        <v>5.6570351488394399E-2</v>
      </c>
      <c r="AF664" s="2">
        <v>3.0459207484708602E-2</v>
      </c>
      <c r="AG664" s="2">
        <v>2.2245608947319698E-2</v>
      </c>
    </row>
    <row r="665" spans="1:33" x14ac:dyDescent="0.35">
      <c r="A665" s="7">
        <v>180</v>
      </c>
      <c r="B665" s="7">
        <v>303</v>
      </c>
      <c r="C665" s="7">
        <v>1</v>
      </c>
      <c r="D665" s="7">
        <v>0</v>
      </c>
      <c r="E665" s="22" t="str">
        <f t="shared" si="20"/>
        <v>10</v>
      </c>
      <c r="F665" s="4">
        <v>0.99852399999999997</v>
      </c>
      <c r="G665" s="25">
        <v>1</v>
      </c>
      <c r="H665" s="4">
        <v>0.58785853349999995</v>
      </c>
      <c r="I665" s="4">
        <v>10.131640558999999</v>
      </c>
      <c r="J665" s="2">
        <f t="shared" si="21"/>
        <v>5.8022047868427545E-2</v>
      </c>
      <c r="K665" s="3">
        <v>139</v>
      </c>
      <c r="L665" s="3">
        <v>203</v>
      </c>
      <c r="M665" s="3">
        <v>111</v>
      </c>
      <c r="N665" s="3">
        <v>46</v>
      </c>
      <c r="O665" s="24">
        <v>1001</v>
      </c>
      <c r="P665" s="4">
        <v>0.46100000000000002</v>
      </c>
      <c r="Q665" s="4">
        <v>0.29299363057324801</v>
      </c>
      <c r="R665" s="4">
        <v>0.04</v>
      </c>
      <c r="S665" s="4">
        <v>6.6000000000000003E-2</v>
      </c>
      <c r="T665" s="4">
        <v>3.5999999999999997E-2</v>
      </c>
      <c r="U665" s="4">
        <v>3.5999999999999997E-2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0.61803970807314002</v>
      </c>
      <c r="AC665" s="2">
        <v>0.34671560403597401</v>
      </c>
      <c r="AD665" s="2">
        <v>4.08219945202552E-2</v>
      </c>
      <c r="AE665" s="2">
        <v>6.8278840753294504E-2</v>
      </c>
      <c r="AF665" s="2">
        <v>3.6663984371591497E-2</v>
      </c>
      <c r="AG665" s="2">
        <v>3.6663984371591497E-2</v>
      </c>
    </row>
    <row r="666" spans="1:33" x14ac:dyDescent="0.35">
      <c r="A666" s="7">
        <v>974</v>
      </c>
      <c r="B666" s="7">
        <v>114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0.38604537080000001</v>
      </c>
      <c r="I666" s="4">
        <v>6.4821908920100002</v>
      </c>
      <c r="J666" s="2">
        <f t="shared" si="21"/>
        <v>5.9554767397523356E-2</v>
      </c>
      <c r="K666" s="3">
        <v>315</v>
      </c>
      <c r="L666" s="3">
        <v>65</v>
      </c>
      <c r="M666" s="3">
        <v>99</v>
      </c>
      <c r="N666" s="3">
        <v>20</v>
      </c>
      <c r="O666" s="24">
        <v>1001</v>
      </c>
      <c r="P666" s="4">
        <v>0.159</v>
      </c>
      <c r="Q666" s="4">
        <v>0.16806722689075601</v>
      </c>
      <c r="R666" s="4">
        <v>1.2999999999999999E-2</v>
      </c>
      <c r="S666" s="4">
        <v>2.1999999999999999E-2</v>
      </c>
      <c r="T666" s="4">
        <v>1.4999999999999999E-2</v>
      </c>
      <c r="U666" s="4">
        <v>2.9000000000000001E-2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0.173163619009189</v>
      </c>
      <c r="AC666" s="2">
        <v>0.18400364297694</v>
      </c>
      <c r="AD666" s="2">
        <v>1.30852395486555E-2</v>
      </c>
      <c r="AE666" s="2">
        <v>2.2245608947319698E-2</v>
      </c>
      <c r="AF666" s="2">
        <v>1.51136378100482E-2</v>
      </c>
      <c r="AG666" s="2">
        <v>2.9428810690812199E-2</v>
      </c>
    </row>
    <row r="667" spans="1:33" x14ac:dyDescent="0.35">
      <c r="A667" s="7">
        <v>528</v>
      </c>
      <c r="B667" s="7">
        <v>9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0.51308873109999997</v>
      </c>
      <c r="I667" s="4">
        <v>8.5255981875</v>
      </c>
      <c r="J667" s="2">
        <f t="shared" si="21"/>
        <v>6.0182138521643759E-2</v>
      </c>
      <c r="K667" s="3">
        <v>255</v>
      </c>
      <c r="L667" s="3">
        <v>80</v>
      </c>
      <c r="M667" s="3">
        <v>149</v>
      </c>
      <c r="N667" s="3">
        <v>15</v>
      </c>
      <c r="O667" s="24">
        <v>1001</v>
      </c>
      <c r="P667" s="4">
        <v>0.19900000000000001</v>
      </c>
      <c r="Q667" s="4">
        <v>9.1463414634146298E-2</v>
      </c>
      <c r="R667" s="4">
        <v>0.02</v>
      </c>
      <c r="S667" s="4">
        <v>3.4000000000000002E-2</v>
      </c>
      <c r="T667" s="4">
        <v>2.8000000000000001E-2</v>
      </c>
      <c r="U667" s="4">
        <v>0.03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0.221894331913778</v>
      </c>
      <c r="AC667" s="2">
        <v>9.5920121878739203E-2</v>
      </c>
      <c r="AD667" s="2">
        <v>2.0202707317519501E-2</v>
      </c>
      <c r="AE667" s="2">
        <v>3.4591444769619097E-2</v>
      </c>
      <c r="AF667" s="2">
        <v>2.8399474521698002E-2</v>
      </c>
      <c r="AG667" s="2">
        <v>3.0459207484708602E-2</v>
      </c>
    </row>
    <row r="668" spans="1:33" x14ac:dyDescent="0.35">
      <c r="A668" s="7">
        <v>550</v>
      </c>
      <c r="B668" s="7">
        <v>379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0.4732189047</v>
      </c>
      <c r="I668" s="4">
        <v>7.8276620690899996</v>
      </c>
      <c r="J668" s="2">
        <f t="shared" si="21"/>
        <v>6.0454692668536952E-2</v>
      </c>
      <c r="K668" s="3">
        <v>300</v>
      </c>
      <c r="L668" s="3">
        <v>88</v>
      </c>
      <c r="M668" s="3">
        <v>86</v>
      </c>
      <c r="N668" s="3">
        <v>25</v>
      </c>
      <c r="O668" s="24">
        <v>801.20630212756498</v>
      </c>
      <c r="P668" s="4">
        <v>0.214</v>
      </c>
      <c r="Q668" s="4">
        <v>0.22522522522522501</v>
      </c>
      <c r="R668" s="4">
        <v>1.9E-2</v>
      </c>
      <c r="S668" s="4">
        <v>2.3E-2</v>
      </c>
      <c r="T668" s="4">
        <v>2.7E-2</v>
      </c>
      <c r="U668" s="4">
        <v>3.3000000000000002E-2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0.24079848655293001</v>
      </c>
      <c r="AC668" s="2">
        <v>0.25518290505882602</v>
      </c>
      <c r="AD668" s="2">
        <v>1.9182819416774001E-2</v>
      </c>
      <c r="AE668" s="2">
        <v>2.32686269393543E-2</v>
      </c>
      <c r="AF668" s="2">
        <v>2.7371196796132001E-2</v>
      </c>
      <c r="AG668" s="2">
        <v>3.3556783528842803E-2</v>
      </c>
    </row>
    <row r="669" spans="1:33" x14ac:dyDescent="0.35">
      <c r="A669" s="7">
        <v>708</v>
      </c>
      <c r="B669" s="7">
        <v>157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0.49700702250000001</v>
      </c>
      <c r="I669" s="4">
        <v>8.1603667674999993</v>
      </c>
      <c r="J669" s="2">
        <f t="shared" si="21"/>
        <v>6.0904985849338546E-2</v>
      </c>
      <c r="K669" s="3">
        <v>282</v>
      </c>
      <c r="L669" s="3">
        <v>129</v>
      </c>
      <c r="M669" s="3">
        <v>52</v>
      </c>
      <c r="N669" s="3">
        <v>36</v>
      </c>
      <c r="O669" s="24">
        <v>1001</v>
      </c>
      <c r="P669" s="4">
        <v>0.34599999999999997</v>
      </c>
      <c r="Q669" s="4">
        <v>0.40909090909090901</v>
      </c>
      <c r="R669" s="4">
        <v>3.1E-2</v>
      </c>
      <c r="S669" s="4">
        <v>1.2999999999999999E-2</v>
      </c>
      <c r="T669" s="4">
        <v>2.4E-2</v>
      </c>
      <c r="U669" s="4">
        <v>8.0000000000000002E-3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0.42464792752493802</v>
      </c>
      <c r="AC669" s="2">
        <v>0.52609309589677899</v>
      </c>
      <c r="AD669" s="2">
        <v>3.14906670913708E-2</v>
      </c>
      <c r="AE669" s="2">
        <v>1.30852395486555E-2</v>
      </c>
      <c r="AF669" s="2">
        <v>2.4292692569044601E-2</v>
      </c>
      <c r="AG669" s="2">
        <v>8.03217169726427E-3</v>
      </c>
    </row>
    <row r="670" spans="1:33" x14ac:dyDescent="0.35">
      <c r="A670" s="7">
        <v>240</v>
      </c>
      <c r="B670" s="7">
        <v>304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0.50997945160000002</v>
      </c>
      <c r="I670" s="4">
        <v>8.3721289438900008</v>
      </c>
      <c r="J670" s="2">
        <f t="shared" si="21"/>
        <v>6.0913950921907885E-2</v>
      </c>
      <c r="K670" s="3">
        <v>268</v>
      </c>
      <c r="L670" s="3">
        <v>70</v>
      </c>
      <c r="M670" s="3">
        <v>128</v>
      </c>
      <c r="N670" s="3">
        <v>33</v>
      </c>
      <c r="O670" s="24">
        <v>1001</v>
      </c>
      <c r="P670" s="4">
        <v>0.20100000000000001</v>
      </c>
      <c r="Q670" s="4">
        <v>0.20496894409937899</v>
      </c>
      <c r="R670" s="4">
        <v>0.03</v>
      </c>
      <c r="S670" s="4">
        <v>2.5000000000000001E-2</v>
      </c>
      <c r="T670" s="4">
        <v>3.7999999999999999E-2</v>
      </c>
      <c r="U670" s="4">
        <v>3.3000000000000002E-2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0.224394333215862</v>
      </c>
      <c r="AC670" s="2">
        <v>0.22937410106484599</v>
      </c>
      <c r="AD670" s="2">
        <v>3.0459207484708602E-2</v>
      </c>
      <c r="AE670" s="2">
        <v>2.5317807984289901E-2</v>
      </c>
      <c r="AF670" s="2">
        <v>3.8740828316430602E-2</v>
      </c>
      <c r="AG670" s="2">
        <v>3.3556783528842803E-2</v>
      </c>
    </row>
    <row r="671" spans="1:33" x14ac:dyDescent="0.35">
      <c r="A671" s="7">
        <v>610</v>
      </c>
      <c r="B671" s="7">
        <v>251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0.41228328520000002</v>
      </c>
      <c r="I671" s="4">
        <v>6.7505335387200001</v>
      </c>
      <c r="J671" s="2">
        <f t="shared" si="21"/>
        <v>6.1074177742427002E-2</v>
      </c>
      <c r="K671" s="3">
        <v>217</v>
      </c>
      <c r="L671" s="3">
        <v>86</v>
      </c>
      <c r="M671" s="3">
        <v>165</v>
      </c>
      <c r="N671" s="3">
        <v>31</v>
      </c>
      <c r="O671" s="24">
        <v>1001</v>
      </c>
      <c r="P671" s="4">
        <v>0.24399999999999999</v>
      </c>
      <c r="Q671" s="4">
        <v>0.15816326530612199</v>
      </c>
      <c r="R671" s="4">
        <v>2.7E-2</v>
      </c>
      <c r="S671" s="4">
        <v>2.5000000000000001E-2</v>
      </c>
      <c r="T671" s="4">
        <v>2.8000000000000001E-2</v>
      </c>
      <c r="U671" s="4">
        <v>2.3E-2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0.279713902802604</v>
      </c>
      <c r="AC671" s="2">
        <v>0.172169185329937</v>
      </c>
      <c r="AD671" s="2">
        <v>2.7371196796132001E-2</v>
      </c>
      <c r="AE671" s="2">
        <v>2.5317807984289901E-2</v>
      </c>
      <c r="AF671" s="2">
        <v>2.8399474521698002E-2</v>
      </c>
      <c r="AG671" s="2">
        <v>2.32686269393543E-2</v>
      </c>
    </row>
    <row r="672" spans="1:33" x14ac:dyDescent="0.35">
      <c r="A672" s="7">
        <v>712</v>
      </c>
      <c r="B672" s="7">
        <v>107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0.44875659610000002</v>
      </c>
      <c r="I672" s="4">
        <v>7.3328392041299999</v>
      </c>
      <c r="J672" s="2">
        <f t="shared" si="21"/>
        <v>6.1198204898213426E-2</v>
      </c>
      <c r="K672" s="3">
        <v>309</v>
      </c>
      <c r="L672" s="3">
        <v>72</v>
      </c>
      <c r="M672" s="3">
        <v>91</v>
      </c>
      <c r="N672" s="3">
        <v>27</v>
      </c>
      <c r="O672" s="24">
        <v>1001</v>
      </c>
      <c r="P672" s="4">
        <v>0.18</v>
      </c>
      <c r="Q672" s="4">
        <v>0.22881355932203401</v>
      </c>
      <c r="R672" s="4">
        <v>1.7000000000000001E-2</v>
      </c>
      <c r="S672" s="4">
        <v>2.1000000000000001E-2</v>
      </c>
      <c r="T672" s="4">
        <v>3.3000000000000002E-2</v>
      </c>
      <c r="U672" s="4">
        <v>2.5000000000000001E-2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0.19845093872383801</v>
      </c>
      <c r="AC672" s="2">
        <v>0.25982511794881502</v>
      </c>
      <c r="AD672" s="2">
        <v>1.7146158834970501E-2</v>
      </c>
      <c r="AE672" s="2">
        <v>2.1223636451626698E-2</v>
      </c>
      <c r="AF672" s="2">
        <v>3.3556783528842803E-2</v>
      </c>
      <c r="AG672" s="2">
        <v>2.5317807984289901E-2</v>
      </c>
    </row>
    <row r="673" spans="1:33" x14ac:dyDescent="0.35">
      <c r="A673" s="7">
        <v>500</v>
      </c>
      <c r="B673" s="7">
        <v>424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0.43581237649999999</v>
      </c>
      <c r="I673" s="4">
        <v>7.1131028116000001</v>
      </c>
      <c r="J673" s="2">
        <f t="shared" si="21"/>
        <v>6.1268955059848161E-2</v>
      </c>
      <c r="K673" s="3">
        <v>318</v>
      </c>
      <c r="L673" s="3">
        <v>61</v>
      </c>
      <c r="M673" s="3">
        <v>98</v>
      </c>
      <c r="N673" s="3">
        <v>22</v>
      </c>
      <c r="O673" s="24">
        <v>1001</v>
      </c>
      <c r="P673" s="4">
        <v>0.14699999999999999</v>
      </c>
      <c r="Q673" s="4">
        <v>0.18333333333333299</v>
      </c>
      <c r="R673" s="4">
        <v>1.4999999999999999E-2</v>
      </c>
      <c r="S673" s="4">
        <v>2.5999999999999999E-2</v>
      </c>
      <c r="T673" s="4">
        <v>2.5000000000000001E-2</v>
      </c>
      <c r="U673" s="4">
        <v>2.1999999999999999E-2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0.15899573149045801</v>
      </c>
      <c r="AC673" s="2">
        <v>0.20252426411147401</v>
      </c>
      <c r="AD673" s="2">
        <v>1.51136378100482E-2</v>
      </c>
      <c r="AE673" s="2">
        <v>2.6343975339602001E-2</v>
      </c>
      <c r="AF673" s="2">
        <v>2.5317807984289901E-2</v>
      </c>
      <c r="AG673" s="2">
        <v>2.2245608947319698E-2</v>
      </c>
    </row>
    <row r="674" spans="1:33" x14ac:dyDescent="0.35">
      <c r="A674" s="7">
        <v>272</v>
      </c>
      <c r="B674" s="7">
        <v>442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0.52966443190000001</v>
      </c>
      <c r="I674" s="4">
        <v>8.5996502716999998</v>
      </c>
      <c r="J674" s="2">
        <f t="shared" si="21"/>
        <v>6.1591392110797394E-2</v>
      </c>
      <c r="K674" s="3">
        <v>91</v>
      </c>
      <c r="L674" s="3">
        <v>292</v>
      </c>
      <c r="M674" s="3">
        <v>61</v>
      </c>
      <c r="N674" s="3">
        <v>55</v>
      </c>
      <c r="O674" s="24">
        <v>913.07272269728196</v>
      </c>
      <c r="P674" s="4">
        <v>0.72</v>
      </c>
      <c r="Q674" s="4">
        <v>0.47413793103448298</v>
      </c>
      <c r="R674" s="4">
        <v>3.1E-2</v>
      </c>
      <c r="S674" s="4">
        <v>3.5999999999999997E-2</v>
      </c>
      <c r="T674" s="4">
        <v>3.5000000000000003E-2</v>
      </c>
      <c r="U674" s="4">
        <v>3.9E-2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1.27296567581289</v>
      </c>
      <c r="AC674" s="2">
        <v>0.64271632693305303</v>
      </c>
      <c r="AD674" s="2">
        <v>3.14906670913708E-2</v>
      </c>
      <c r="AE674" s="2">
        <v>3.6663984371591497E-2</v>
      </c>
      <c r="AF674" s="2">
        <v>3.5627177643151202E-2</v>
      </c>
      <c r="AG674" s="2">
        <v>3.9780870011844598E-2</v>
      </c>
    </row>
    <row r="675" spans="1:33" x14ac:dyDescent="0.35">
      <c r="A675" s="7">
        <v>848</v>
      </c>
      <c r="B675" s="7">
        <v>312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0.4345851771</v>
      </c>
      <c r="I675" s="4">
        <v>6.9982705495099999</v>
      </c>
      <c r="J675" s="2">
        <f t="shared" si="21"/>
        <v>6.2098939162966264E-2</v>
      </c>
      <c r="K675" s="3">
        <v>277</v>
      </c>
      <c r="L675" s="3">
        <v>117</v>
      </c>
      <c r="M675" s="3">
        <v>79</v>
      </c>
      <c r="N675" s="3">
        <v>26</v>
      </c>
      <c r="O675" s="24">
        <v>837.75962212997797</v>
      </c>
      <c r="P675" s="4">
        <v>0.28799999999999998</v>
      </c>
      <c r="Q675" s="4">
        <v>0.24761904761904799</v>
      </c>
      <c r="R675" s="4">
        <v>1.9E-2</v>
      </c>
      <c r="S675" s="4">
        <v>0.03</v>
      </c>
      <c r="T675" s="4">
        <v>3.3000000000000002E-2</v>
      </c>
      <c r="U675" s="4">
        <v>3.5999999999999997E-2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0.33967736757016098</v>
      </c>
      <c r="AC675" s="2">
        <v>0.28451249769050202</v>
      </c>
      <c r="AD675" s="2">
        <v>1.9182819416774001E-2</v>
      </c>
      <c r="AE675" s="2">
        <v>3.0459207484708602E-2</v>
      </c>
      <c r="AF675" s="2">
        <v>3.3556783528842803E-2</v>
      </c>
      <c r="AG675" s="2">
        <v>3.6663984371591497E-2</v>
      </c>
    </row>
    <row r="676" spans="1:33" x14ac:dyDescent="0.35">
      <c r="A676" s="7">
        <v>938</v>
      </c>
      <c r="B676" s="7">
        <v>200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0.61020351309999998</v>
      </c>
      <c r="I676" s="4">
        <v>9.8153456101799996</v>
      </c>
      <c r="J676" s="2">
        <f t="shared" si="21"/>
        <v>6.2168316566166205E-2</v>
      </c>
      <c r="K676" s="3">
        <v>255</v>
      </c>
      <c r="L676" s="3">
        <v>77</v>
      </c>
      <c r="M676" s="3">
        <v>139</v>
      </c>
      <c r="N676" s="3">
        <v>28</v>
      </c>
      <c r="O676" s="24">
        <v>1001</v>
      </c>
      <c r="P676" s="4">
        <v>0.17899999999999999</v>
      </c>
      <c r="Q676" s="4">
        <v>0.16766467065868301</v>
      </c>
      <c r="R676" s="4">
        <v>2.9000000000000001E-2</v>
      </c>
      <c r="S676" s="4">
        <v>1.6E-2</v>
      </c>
      <c r="T676" s="4">
        <v>3.9E-2</v>
      </c>
      <c r="U676" s="4">
        <v>4.7E-2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0.19723216952970901</v>
      </c>
      <c r="AC676" s="2">
        <v>0.183519879286063</v>
      </c>
      <c r="AD676" s="2">
        <v>2.9428810690812199E-2</v>
      </c>
      <c r="AE676" s="2">
        <v>1.6129381929883599E-2</v>
      </c>
      <c r="AF676" s="2">
        <v>3.9780870011844598E-2</v>
      </c>
      <c r="AG676" s="2">
        <v>4.8140375327934998E-2</v>
      </c>
    </row>
    <row r="677" spans="1:33" x14ac:dyDescent="0.35">
      <c r="A677" s="7">
        <v>190</v>
      </c>
      <c r="B677" s="7">
        <v>41</v>
      </c>
      <c r="C677" s="7">
        <v>1</v>
      </c>
      <c r="D677" s="7">
        <v>0</v>
      </c>
      <c r="E677" s="22" t="str">
        <f t="shared" si="20"/>
        <v>10</v>
      </c>
      <c r="F677" s="4">
        <v>0.99934699999999999</v>
      </c>
      <c r="G677" s="25">
        <v>1</v>
      </c>
      <c r="H677" s="4">
        <v>0.55147949149999997</v>
      </c>
      <c r="I677" s="4">
        <v>8.6786112330700007</v>
      </c>
      <c r="J677" s="2">
        <f t="shared" si="21"/>
        <v>6.3544670534218389E-2</v>
      </c>
      <c r="K677" s="3">
        <v>269</v>
      </c>
      <c r="L677" s="3">
        <v>74</v>
      </c>
      <c r="M677" s="3">
        <v>122</v>
      </c>
      <c r="N677" s="3">
        <v>34</v>
      </c>
      <c r="O677" s="24">
        <v>1001</v>
      </c>
      <c r="P677" s="4">
        <v>0.20499999999999999</v>
      </c>
      <c r="Q677" s="4">
        <v>0.21794871794871801</v>
      </c>
      <c r="R677" s="4">
        <v>2.1000000000000001E-2</v>
      </c>
      <c r="S677" s="4">
        <v>0.04</v>
      </c>
      <c r="T677" s="4">
        <v>3.1E-2</v>
      </c>
      <c r="U677" s="4">
        <v>0.04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0.22941316432780501</v>
      </c>
      <c r="AC677" s="2">
        <v>0.24583496251628001</v>
      </c>
      <c r="AD677" s="2">
        <v>2.1223636451626698E-2</v>
      </c>
      <c r="AE677" s="2">
        <v>4.08219945202552E-2</v>
      </c>
      <c r="AF677" s="2">
        <v>3.14906670913708E-2</v>
      </c>
      <c r="AG677" s="2">
        <v>4.08219945202552E-2</v>
      </c>
    </row>
    <row r="678" spans="1:33" x14ac:dyDescent="0.35">
      <c r="A678" s="7">
        <v>236</v>
      </c>
      <c r="B678" s="7">
        <v>288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0.5292153597</v>
      </c>
      <c r="I678" s="4">
        <v>8.2361518702899996</v>
      </c>
      <c r="J678" s="2">
        <f t="shared" si="21"/>
        <v>6.4255172565360438E-2</v>
      </c>
      <c r="K678" s="3">
        <v>301</v>
      </c>
      <c r="L678" s="3">
        <v>58</v>
      </c>
      <c r="M678" s="3">
        <v>130</v>
      </c>
      <c r="N678" s="3">
        <v>10</v>
      </c>
      <c r="O678" s="24">
        <v>1001</v>
      </c>
      <c r="P678" s="4">
        <v>0.151</v>
      </c>
      <c r="Q678" s="4">
        <v>7.1428571428571397E-2</v>
      </c>
      <c r="R678" s="4">
        <v>2.9000000000000001E-2</v>
      </c>
      <c r="S678" s="4">
        <v>8.9999999999999993E-3</v>
      </c>
      <c r="T678" s="4">
        <v>2.5000000000000001E-2</v>
      </c>
      <c r="U678" s="4">
        <v>0.03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0.16369609267078999</v>
      </c>
      <c r="AC678" s="2">
        <v>7.4107972153721793E-2</v>
      </c>
      <c r="AD678" s="2">
        <v>2.9428810690812199E-2</v>
      </c>
      <c r="AE678" s="2">
        <v>9.0407446521490707E-3</v>
      </c>
      <c r="AF678" s="2">
        <v>2.5317807984289901E-2</v>
      </c>
      <c r="AG678" s="2">
        <v>3.0459207484708602E-2</v>
      </c>
    </row>
    <row r="679" spans="1:33" x14ac:dyDescent="0.35">
      <c r="A679" s="7">
        <v>886</v>
      </c>
      <c r="B679" s="7">
        <v>426</v>
      </c>
      <c r="C679" s="7">
        <v>1</v>
      </c>
      <c r="D679" s="7">
        <v>0</v>
      </c>
      <c r="E679" s="22" t="str">
        <f t="shared" si="20"/>
        <v>10</v>
      </c>
      <c r="F679" s="4">
        <v>0.99989300000000003</v>
      </c>
      <c r="G679" s="25">
        <v>1</v>
      </c>
      <c r="H679" s="4">
        <v>0.51682471919999995</v>
      </c>
      <c r="I679" s="4">
        <v>8.0189743794490003</v>
      </c>
      <c r="J679" s="2">
        <f t="shared" si="21"/>
        <v>6.4450227017125356E-2</v>
      </c>
      <c r="K679" s="3">
        <v>320</v>
      </c>
      <c r="L679" s="3">
        <v>123</v>
      </c>
      <c r="M679" s="3">
        <v>38</v>
      </c>
      <c r="N679" s="3">
        <v>18</v>
      </c>
      <c r="O679" s="24">
        <v>1001</v>
      </c>
      <c r="P679" s="4">
        <v>0.30399999999999999</v>
      </c>
      <c r="Q679" s="4">
        <v>0.32142857142857101</v>
      </c>
      <c r="R679" s="4">
        <v>6.5000000000000002E-2</v>
      </c>
      <c r="S679" s="4">
        <v>8.7999999999999995E-2</v>
      </c>
      <c r="T679" s="4">
        <v>4.4999999999999998E-2</v>
      </c>
      <c r="U679" s="4">
        <v>6.0999999999999999E-2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0.36240561864771698</v>
      </c>
      <c r="AC679" s="2">
        <v>0.38776553100876299</v>
      </c>
      <c r="AD679" s="2">
        <v>6.7208749693450004E-2</v>
      </c>
      <c r="AE679" s="2">
        <v>9.2115288907805598E-2</v>
      </c>
      <c r="AF679" s="2">
        <v>4.6043938501406798E-2</v>
      </c>
      <c r="AG679" s="2">
        <v>6.2939799773874094E-2</v>
      </c>
    </row>
    <row r="680" spans="1:33" x14ac:dyDescent="0.35">
      <c r="A680" s="7">
        <v>198</v>
      </c>
      <c r="B680" s="7">
        <v>58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0.48061076730000002</v>
      </c>
      <c r="I680" s="4">
        <v>7.4471310620000004</v>
      </c>
      <c r="J680" s="2">
        <f t="shared" si="21"/>
        <v>6.4536364849597169E-2</v>
      </c>
      <c r="K680" s="3">
        <v>193</v>
      </c>
      <c r="L680" s="3">
        <v>138</v>
      </c>
      <c r="M680" s="3">
        <v>131</v>
      </c>
      <c r="N680" s="3">
        <v>37</v>
      </c>
      <c r="O680" s="24">
        <v>1001</v>
      </c>
      <c r="P680" s="4">
        <v>0.35899999999999999</v>
      </c>
      <c r="Q680" s="4">
        <v>0.22023809523809501</v>
      </c>
      <c r="R680" s="4">
        <v>4.2000000000000003E-2</v>
      </c>
      <c r="S680" s="4">
        <v>0.04</v>
      </c>
      <c r="T680" s="4">
        <v>2.1999999999999999E-2</v>
      </c>
      <c r="U680" s="4">
        <v>3.3000000000000002E-2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0.44472582206146699</v>
      </c>
      <c r="AC680" s="2">
        <v>0.248766656202107</v>
      </c>
      <c r="AD680" s="2">
        <v>4.2907501011276501E-2</v>
      </c>
      <c r="AE680" s="2">
        <v>4.08219945202552E-2</v>
      </c>
      <c r="AF680" s="2">
        <v>2.2245608947319698E-2</v>
      </c>
      <c r="AG680" s="2">
        <v>3.3556783528842803E-2</v>
      </c>
    </row>
    <row r="681" spans="1:33" x14ac:dyDescent="0.35">
      <c r="A681" s="7">
        <v>362</v>
      </c>
      <c r="B681" s="7">
        <v>170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0.49437689099999998</v>
      </c>
      <c r="I681" s="4">
        <v>7.347905375181</v>
      </c>
      <c r="J681" s="2">
        <f t="shared" si="21"/>
        <v>6.7281336075700623E-2</v>
      </c>
      <c r="K681" s="3">
        <v>230</v>
      </c>
      <c r="L681" s="3">
        <v>73</v>
      </c>
      <c r="M681" s="3">
        <v>156</v>
      </c>
      <c r="N681" s="3">
        <v>40</v>
      </c>
      <c r="O681" s="24">
        <v>1001</v>
      </c>
      <c r="P681" s="4">
        <v>0.25900000000000001</v>
      </c>
      <c r="Q681" s="4">
        <v>0.20408163265306101</v>
      </c>
      <c r="R681" s="4">
        <v>1.9E-2</v>
      </c>
      <c r="S681" s="4">
        <v>3.5999999999999997E-2</v>
      </c>
      <c r="T681" s="4">
        <v>3.1E-2</v>
      </c>
      <c r="U681" s="4">
        <v>3.5000000000000003E-2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0.29975465368604998</v>
      </c>
      <c r="AC681" s="2">
        <v>0.22825865198098</v>
      </c>
      <c r="AD681" s="2">
        <v>1.9182819416774001E-2</v>
      </c>
      <c r="AE681" s="2">
        <v>3.6663984371591497E-2</v>
      </c>
      <c r="AF681" s="2">
        <v>3.14906670913708E-2</v>
      </c>
      <c r="AG681" s="2">
        <v>3.5627177643151202E-2</v>
      </c>
    </row>
    <row r="682" spans="1:33" x14ac:dyDescent="0.35">
      <c r="A682" s="7">
        <v>484</v>
      </c>
      <c r="B682" s="7">
        <v>431</v>
      </c>
      <c r="C682" s="7">
        <v>1</v>
      </c>
      <c r="D682" s="7">
        <v>0</v>
      </c>
      <c r="E682" s="22" t="str">
        <f t="shared" si="20"/>
        <v>10</v>
      </c>
      <c r="F682" s="4">
        <v>0.99898100000000001</v>
      </c>
      <c r="G682" s="25">
        <v>1</v>
      </c>
      <c r="H682" s="4">
        <v>0.54571101119999998</v>
      </c>
      <c r="I682" s="4">
        <v>7.9546194705</v>
      </c>
      <c r="J682" s="2">
        <f t="shared" si="21"/>
        <v>6.8603031637627598E-2</v>
      </c>
      <c r="K682" s="3">
        <v>300</v>
      </c>
      <c r="L682" s="3">
        <v>76</v>
      </c>
      <c r="M682" s="3">
        <v>83</v>
      </c>
      <c r="N682" s="3">
        <v>40</v>
      </c>
      <c r="O682" s="24">
        <v>1001</v>
      </c>
      <c r="P682" s="4">
        <v>0.24099999999999999</v>
      </c>
      <c r="Q682" s="4">
        <v>0.32520325203251998</v>
      </c>
      <c r="R682" s="4">
        <v>3.4000000000000002E-2</v>
      </c>
      <c r="S682" s="4">
        <v>2.4E-2</v>
      </c>
      <c r="T682" s="4">
        <v>0.03</v>
      </c>
      <c r="U682" s="4">
        <v>3.2000000000000001E-2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0.27575350158650702</v>
      </c>
      <c r="AC682" s="2">
        <v>0.39334374757582002</v>
      </c>
      <c r="AD682" s="2">
        <v>3.4591444769619097E-2</v>
      </c>
      <c r="AE682" s="2">
        <v>2.4292692569044601E-2</v>
      </c>
      <c r="AF682" s="2">
        <v>3.0459207484708602E-2</v>
      </c>
      <c r="AG682" s="2">
        <v>3.2523191705560103E-2</v>
      </c>
    </row>
    <row r="683" spans="1:33" x14ac:dyDescent="0.35">
      <c r="A683" s="7">
        <v>858</v>
      </c>
      <c r="B683" s="7">
        <v>212</v>
      </c>
      <c r="C683" s="7">
        <v>1</v>
      </c>
      <c r="D683" s="7">
        <v>0</v>
      </c>
      <c r="E683" s="22" t="str">
        <f t="shared" si="20"/>
        <v>10</v>
      </c>
      <c r="F683" s="4">
        <v>0.99985999999999997</v>
      </c>
      <c r="G683" s="25">
        <v>1</v>
      </c>
      <c r="H683" s="4">
        <v>0.58047620249999998</v>
      </c>
      <c r="I683" s="4">
        <v>8.4410081078000001</v>
      </c>
      <c r="J683" s="2">
        <f t="shared" si="21"/>
        <v>6.8768587245355797E-2</v>
      </c>
      <c r="K683" s="3">
        <v>325</v>
      </c>
      <c r="L683" s="3">
        <v>69</v>
      </c>
      <c r="M683" s="3">
        <v>86</v>
      </c>
      <c r="N683" s="3">
        <v>19</v>
      </c>
      <c r="O683" s="24">
        <v>1001</v>
      </c>
      <c r="P683" s="4">
        <v>0.17299999999999999</v>
      </c>
      <c r="Q683" s="4">
        <v>0.180952380952381</v>
      </c>
      <c r="R683" s="4">
        <v>4.3999999999999997E-2</v>
      </c>
      <c r="S683" s="4">
        <v>5.2999999999999999E-2</v>
      </c>
      <c r="T683" s="4">
        <v>2.9000000000000001E-2</v>
      </c>
      <c r="U683" s="4">
        <v>4.7E-2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0.189950583958446</v>
      </c>
      <c r="AC683" s="2">
        <v>0.19961305390401601</v>
      </c>
      <c r="AD683" s="2">
        <v>4.4997365930735798E-2</v>
      </c>
      <c r="AE683" s="2">
        <v>5.4456185796058897E-2</v>
      </c>
      <c r="AF683" s="2">
        <v>2.9428810690812199E-2</v>
      </c>
      <c r="AG683" s="2">
        <v>4.8140375327934998E-2</v>
      </c>
    </row>
    <row r="684" spans="1:33" x14ac:dyDescent="0.35">
      <c r="A684" s="7">
        <v>268</v>
      </c>
      <c r="B684" s="7">
        <v>20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0.61544194819999998</v>
      </c>
      <c r="I684" s="4">
        <v>8.9196071901000007</v>
      </c>
      <c r="J684" s="2">
        <f t="shared" si="21"/>
        <v>6.8998772601005093E-2</v>
      </c>
      <c r="K684" s="3">
        <v>178</v>
      </c>
      <c r="L684" s="3">
        <v>26</v>
      </c>
      <c r="M684" s="3">
        <v>227</v>
      </c>
      <c r="N684" s="3">
        <v>68</v>
      </c>
      <c r="O684" s="24">
        <v>1001</v>
      </c>
      <c r="P684" s="4">
        <v>0.2</v>
      </c>
      <c r="Q684" s="4">
        <v>0.23050847457627099</v>
      </c>
      <c r="R684" s="4">
        <v>0.04</v>
      </c>
      <c r="S684" s="4">
        <v>3.5999999999999997E-2</v>
      </c>
      <c r="T684" s="4">
        <v>0.05</v>
      </c>
      <c r="U684" s="4">
        <v>3.5000000000000003E-2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0.22314355131420999</v>
      </c>
      <c r="AC684" s="2">
        <v>0.262025338858417</v>
      </c>
      <c r="AD684" s="2">
        <v>4.08219945202552E-2</v>
      </c>
      <c r="AE684" s="2">
        <v>3.6663984371591497E-2</v>
      </c>
      <c r="AF684" s="2">
        <v>5.1293294387550599E-2</v>
      </c>
      <c r="AG684" s="2">
        <v>3.5627177643151202E-2</v>
      </c>
    </row>
    <row r="685" spans="1:33" x14ac:dyDescent="0.35">
      <c r="A685" s="7">
        <v>736</v>
      </c>
      <c r="B685" s="7">
        <v>463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0.55612417680000004</v>
      </c>
      <c r="I685" s="4">
        <v>7.9657149890829997</v>
      </c>
      <c r="J685" s="2">
        <f t="shared" si="21"/>
        <v>6.9814721912868763E-2</v>
      </c>
      <c r="K685" s="3">
        <v>249</v>
      </c>
      <c r="L685" s="3">
        <v>128</v>
      </c>
      <c r="M685" s="3">
        <v>91</v>
      </c>
      <c r="N685" s="3">
        <v>31</v>
      </c>
      <c r="O685" s="24">
        <v>1001</v>
      </c>
      <c r="P685" s="4">
        <v>0.318</v>
      </c>
      <c r="Q685" s="4">
        <v>0.25409836065573799</v>
      </c>
      <c r="R685" s="4">
        <v>0.04</v>
      </c>
      <c r="S685" s="4">
        <v>1.7000000000000001E-2</v>
      </c>
      <c r="T685" s="4">
        <v>4.7E-2</v>
      </c>
      <c r="U685" s="4">
        <v>0.04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0.38272562113867498</v>
      </c>
      <c r="AC685" s="2">
        <v>0.293161538216406</v>
      </c>
      <c r="AD685" s="2">
        <v>4.08219945202552E-2</v>
      </c>
      <c r="AE685" s="2">
        <v>1.7146158834970501E-2</v>
      </c>
      <c r="AF685" s="2">
        <v>4.8140375327934998E-2</v>
      </c>
      <c r="AG685" s="2">
        <v>4.08219945202552E-2</v>
      </c>
    </row>
    <row r="686" spans="1:33" x14ac:dyDescent="0.35">
      <c r="A686" s="7">
        <v>414</v>
      </c>
      <c r="B686" s="7">
        <v>238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0.53162650980000004</v>
      </c>
      <c r="I686" s="4">
        <v>7.41478735949</v>
      </c>
      <c r="J686" s="2">
        <f t="shared" si="21"/>
        <v>7.1698146423522804E-2</v>
      </c>
      <c r="K686" s="3">
        <v>228</v>
      </c>
      <c r="L686" s="3">
        <v>189</v>
      </c>
      <c r="M686" s="3">
        <v>64</v>
      </c>
      <c r="N686" s="3">
        <v>18</v>
      </c>
      <c r="O686" s="24">
        <v>1001</v>
      </c>
      <c r="P686" s="4">
        <v>0.42899999999999999</v>
      </c>
      <c r="Q686" s="4">
        <v>0.219512195121951</v>
      </c>
      <c r="R686" s="4">
        <v>4.2999999999999997E-2</v>
      </c>
      <c r="S686" s="4">
        <v>4.7E-2</v>
      </c>
      <c r="T686" s="4">
        <v>2.7E-2</v>
      </c>
      <c r="U686" s="4">
        <v>2.9000000000000001E-2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0.56036606932612698</v>
      </c>
      <c r="AC686" s="2">
        <v>0.24783616390458099</v>
      </c>
      <c r="AD686" s="2">
        <v>4.3951887529182797E-2</v>
      </c>
      <c r="AE686" s="2">
        <v>4.8140375327934998E-2</v>
      </c>
      <c r="AF686" s="2">
        <v>2.7371196796132001E-2</v>
      </c>
      <c r="AG686" s="2">
        <v>2.9428810690812199E-2</v>
      </c>
    </row>
    <row r="687" spans="1:33" x14ac:dyDescent="0.35">
      <c r="A687" s="7">
        <v>764</v>
      </c>
      <c r="B687" s="7">
        <v>227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0.52506358829999999</v>
      </c>
      <c r="I687" s="4">
        <v>7.2717210733000002</v>
      </c>
      <c r="J687" s="2">
        <f t="shared" si="21"/>
        <v>7.2206233298456185E-2</v>
      </c>
      <c r="K687" s="3">
        <v>175</v>
      </c>
      <c r="L687" s="3">
        <v>95</v>
      </c>
      <c r="M687" s="3">
        <v>159</v>
      </c>
      <c r="N687" s="3">
        <v>70</v>
      </c>
      <c r="O687" s="24">
        <v>1001</v>
      </c>
      <c r="P687" s="4">
        <v>0.33900000000000002</v>
      </c>
      <c r="Q687" s="4">
        <v>0.305676855895196</v>
      </c>
      <c r="R687" s="4">
        <v>4.8000000000000001E-2</v>
      </c>
      <c r="S687" s="4">
        <v>6.2E-2</v>
      </c>
      <c r="T687" s="4">
        <v>3.5000000000000003E-2</v>
      </c>
      <c r="U687" s="4">
        <v>4.9000000000000002E-2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0.41400143913045101</v>
      </c>
      <c r="AC687" s="2">
        <v>0.36481780133400799</v>
      </c>
      <c r="AD687" s="2">
        <v>4.9190244190771802E-2</v>
      </c>
      <c r="AE687" s="2">
        <v>6.4005329975912406E-2</v>
      </c>
      <c r="AF687" s="2">
        <v>3.5627177643151202E-2</v>
      </c>
      <c r="AG687" s="2">
        <v>5.0241216436746797E-2</v>
      </c>
    </row>
    <row r="688" spans="1:33" x14ac:dyDescent="0.35">
      <c r="A688" s="7">
        <v>454</v>
      </c>
      <c r="B688" s="7">
        <v>378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0.56445672229999999</v>
      </c>
      <c r="I688" s="4">
        <v>7.7808792427200002</v>
      </c>
      <c r="J688" s="2">
        <f t="shared" si="21"/>
        <v>7.2544079491803054E-2</v>
      </c>
      <c r="K688" s="3">
        <v>272</v>
      </c>
      <c r="L688" s="3">
        <v>140</v>
      </c>
      <c r="M688" s="3">
        <v>60</v>
      </c>
      <c r="N688" s="3">
        <v>27</v>
      </c>
      <c r="O688" s="24">
        <v>1001</v>
      </c>
      <c r="P688" s="4">
        <v>0.34399999999999997</v>
      </c>
      <c r="Q688" s="4">
        <v>0.31034482758620702</v>
      </c>
      <c r="R688" s="4">
        <v>0.04</v>
      </c>
      <c r="S688" s="4">
        <v>5.3999999999999999E-2</v>
      </c>
      <c r="T688" s="4">
        <v>3.2000000000000001E-2</v>
      </c>
      <c r="U688" s="4">
        <v>3.1E-2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0.421594490038048</v>
      </c>
      <c r="AC688" s="2">
        <v>0.37156355643248301</v>
      </c>
      <c r="AD688" s="2">
        <v>4.08219945202552E-2</v>
      </c>
      <c r="AE688" s="2">
        <v>5.5512709930258801E-2</v>
      </c>
      <c r="AF688" s="2">
        <v>3.2523191705560103E-2</v>
      </c>
      <c r="AG688" s="2">
        <v>3.14906670913708E-2</v>
      </c>
    </row>
    <row r="689" spans="1:33" x14ac:dyDescent="0.35">
      <c r="A689" s="7">
        <v>2</v>
      </c>
      <c r="B689" s="7">
        <v>307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0.50700581590000005</v>
      </c>
      <c r="I689" s="4">
        <v>6.8944437380299997</v>
      </c>
      <c r="J689" s="2">
        <f t="shared" si="21"/>
        <v>7.3538320880528432E-2</v>
      </c>
      <c r="K689" s="3">
        <v>287</v>
      </c>
      <c r="L689" s="3">
        <v>72</v>
      </c>
      <c r="M689" s="3">
        <v>93</v>
      </c>
      <c r="N689" s="3">
        <v>47</v>
      </c>
      <c r="O689" s="24">
        <v>1001</v>
      </c>
      <c r="P689" s="4">
        <v>0.22800000000000001</v>
      </c>
      <c r="Q689" s="4">
        <v>0.33571428571428602</v>
      </c>
      <c r="R689" s="4">
        <v>3.2000000000000001E-2</v>
      </c>
      <c r="S689" s="4">
        <v>6.0999999999999999E-2</v>
      </c>
      <c r="T689" s="4">
        <v>4.1000000000000002E-2</v>
      </c>
      <c r="U689" s="4">
        <v>2.5999999999999999E-2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0.25877072895736097</v>
      </c>
      <c r="AC689" s="2">
        <v>0.40904292945604798</v>
      </c>
      <c r="AD689" s="2">
        <v>3.2523191705560103E-2</v>
      </c>
      <c r="AE689" s="2">
        <v>6.2939799773874094E-2</v>
      </c>
      <c r="AF689" s="2">
        <v>4.1864204098698898E-2</v>
      </c>
      <c r="AG689" s="2">
        <v>2.6343975339602001E-2</v>
      </c>
    </row>
    <row r="690" spans="1:33" x14ac:dyDescent="0.35">
      <c r="A690" s="7">
        <v>630</v>
      </c>
      <c r="B690" s="7">
        <v>371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0.5587714332</v>
      </c>
      <c r="I690" s="4">
        <v>7.5837670186999997</v>
      </c>
      <c r="J690" s="2">
        <f t="shared" si="21"/>
        <v>7.367993133520391E-2</v>
      </c>
      <c r="K690" s="3">
        <v>335</v>
      </c>
      <c r="L690" s="3">
        <v>74</v>
      </c>
      <c r="M690" s="3">
        <v>78</v>
      </c>
      <c r="N690" s="3">
        <v>12</v>
      </c>
      <c r="O690" s="24">
        <v>1001</v>
      </c>
      <c r="P690" s="4">
        <v>0.17699999999999999</v>
      </c>
      <c r="Q690" s="4">
        <v>0.133333333333333</v>
      </c>
      <c r="R690" s="4">
        <v>3.1E-2</v>
      </c>
      <c r="S690" s="4">
        <v>3.1E-2</v>
      </c>
      <c r="T690" s="4">
        <v>0.02</v>
      </c>
      <c r="U690" s="4">
        <v>0.03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0.19479907830506701</v>
      </c>
      <c r="AC690" s="2">
        <v>0.14310084364067299</v>
      </c>
      <c r="AD690" s="2">
        <v>3.14906670913708E-2</v>
      </c>
      <c r="AE690" s="2">
        <v>3.14906670913708E-2</v>
      </c>
      <c r="AF690" s="2">
        <v>2.0202707317519501E-2</v>
      </c>
      <c r="AG690" s="2">
        <v>3.0459207484708602E-2</v>
      </c>
    </row>
    <row r="691" spans="1:33" x14ac:dyDescent="0.35">
      <c r="A691" s="7">
        <v>176</v>
      </c>
      <c r="B691" s="7">
        <v>277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0.4890154297</v>
      </c>
      <c r="I691" s="4">
        <v>6.5900738640499998</v>
      </c>
      <c r="J691" s="2">
        <f t="shared" si="21"/>
        <v>7.4204848046948962E-2</v>
      </c>
      <c r="K691" s="3">
        <v>294</v>
      </c>
      <c r="L691" s="3">
        <v>87</v>
      </c>
      <c r="M691" s="3">
        <v>88</v>
      </c>
      <c r="N691" s="3">
        <v>30</v>
      </c>
      <c r="O691" s="24">
        <v>1001</v>
      </c>
      <c r="P691" s="4">
        <v>0.23799999999999999</v>
      </c>
      <c r="Q691" s="4">
        <v>0.25423728813559299</v>
      </c>
      <c r="R691" s="4">
        <v>2.1999999999999999E-2</v>
      </c>
      <c r="S691" s="4">
        <v>5.2999999999999999E-2</v>
      </c>
      <c r="T691" s="4">
        <v>2.1000000000000001E-2</v>
      </c>
      <c r="U691" s="4">
        <v>3.2000000000000001E-2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0.27180872329549099</v>
      </c>
      <c r="AC691" s="2">
        <v>0.29334780998745802</v>
      </c>
      <c r="AD691" s="2">
        <v>2.2245608947319698E-2</v>
      </c>
      <c r="AE691" s="2">
        <v>5.4456185796058897E-2</v>
      </c>
      <c r="AF691" s="2">
        <v>2.1223636451626698E-2</v>
      </c>
      <c r="AG691" s="2">
        <v>3.2523191705560103E-2</v>
      </c>
    </row>
    <row r="692" spans="1:33" x14ac:dyDescent="0.35">
      <c r="A692" s="7">
        <v>32</v>
      </c>
      <c r="B692" s="7">
        <v>6</v>
      </c>
      <c r="C692" s="7">
        <v>1</v>
      </c>
      <c r="D692" s="7">
        <v>0</v>
      </c>
      <c r="E692" s="22" t="str">
        <f t="shared" si="20"/>
        <v>10</v>
      </c>
      <c r="F692" s="4">
        <v>0.99936499999999995</v>
      </c>
      <c r="G692" s="25">
        <v>1</v>
      </c>
      <c r="H692" s="4">
        <v>0.57520879960000004</v>
      </c>
      <c r="I692" s="4">
        <v>7.74279785476</v>
      </c>
      <c r="J692" s="2">
        <f t="shared" si="21"/>
        <v>7.42895282028294E-2</v>
      </c>
      <c r="K692" s="3">
        <v>285</v>
      </c>
      <c r="L692" s="3">
        <v>56</v>
      </c>
      <c r="M692" s="3">
        <v>148</v>
      </c>
      <c r="N692" s="3">
        <v>10</v>
      </c>
      <c r="O692" s="24">
        <v>1001</v>
      </c>
      <c r="P692" s="4">
        <v>0.14000000000000001</v>
      </c>
      <c r="Q692" s="4">
        <v>6.3291139240506306E-2</v>
      </c>
      <c r="R692" s="4">
        <v>4.5999999999999999E-2</v>
      </c>
      <c r="S692" s="4">
        <v>6.0999999999999999E-2</v>
      </c>
      <c r="T692" s="4">
        <v>0.04</v>
      </c>
      <c r="U692" s="4">
        <v>3.6999999999999998E-2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0.15082288973458399</v>
      </c>
      <c r="AC692" s="2">
        <v>6.5382759262851697E-2</v>
      </c>
      <c r="AD692" s="2">
        <v>4.7091607533850603E-2</v>
      </c>
      <c r="AE692" s="2">
        <v>6.2939799773874094E-2</v>
      </c>
      <c r="AF692" s="2">
        <v>4.08219945202552E-2</v>
      </c>
      <c r="AG692" s="2">
        <v>3.7701867184011501E-2</v>
      </c>
    </row>
    <row r="693" spans="1:33" x14ac:dyDescent="0.35">
      <c r="A693" s="7">
        <v>570</v>
      </c>
      <c r="B693" s="7">
        <v>420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0.61606029529999995</v>
      </c>
      <c r="I693" s="4">
        <v>8.2507098972699993</v>
      </c>
      <c r="J693" s="2">
        <f t="shared" si="21"/>
        <v>7.4667550183026357E-2</v>
      </c>
      <c r="K693" s="3">
        <v>173</v>
      </c>
      <c r="L693" s="3">
        <v>115</v>
      </c>
      <c r="M693" s="3">
        <v>106</v>
      </c>
      <c r="N693" s="3">
        <v>105</v>
      </c>
      <c r="O693" s="24">
        <v>1001</v>
      </c>
      <c r="P693" s="4">
        <v>0.45600000000000002</v>
      </c>
      <c r="Q693" s="4">
        <v>0.49763033175355398</v>
      </c>
      <c r="R693" s="4">
        <v>6.3E-2</v>
      </c>
      <c r="S693" s="4">
        <v>7.4999999999999997E-2</v>
      </c>
      <c r="T693" s="4">
        <v>3.3000000000000002E-2</v>
      </c>
      <c r="U693" s="4">
        <v>3.6999999999999998E-2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0.608806032126194</v>
      </c>
      <c r="AC693" s="2">
        <v>0.68841903936399895</v>
      </c>
      <c r="AD693" s="2">
        <v>6.5071996743714805E-2</v>
      </c>
      <c r="AE693" s="2">
        <v>7.7961541469711806E-2</v>
      </c>
      <c r="AF693" s="2">
        <v>3.3556783528842803E-2</v>
      </c>
      <c r="AG693" s="2">
        <v>3.7701867184011501E-2</v>
      </c>
    </row>
    <row r="694" spans="1:33" x14ac:dyDescent="0.35">
      <c r="A694" s="7">
        <v>118</v>
      </c>
      <c r="B694" s="7">
        <v>192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0.60128029459999999</v>
      </c>
      <c r="I694" s="4">
        <v>7.9298842448200002</v>
      </c>
      <c r="J694" s="2">
        <f t="shared" si="21"/>
        <v>7.5824599204303816E-2</v>
      </c>
      <c r="K694" s="3">
        <v>150</v>
      </c>
      <c r="L694" s="3">
        <v>101</v>
      </c>
      <c r="M694" s="3">
        <v>173</v>
      </c>
      <c r="N694" s="3">
        <v>75</v>
      </c>
      <c r="O694" s="24">
        <v>1001</v>
      </c>
      <c r="P694" s="4">
        <v>0.36199999999999999</v>
      </c>
      <c r="Q694" s="4">
        <v>0.30241935483871002</v>
      </c>
      <c r="R694" s="4">
        <v>5.0999999999999997E-2</v>
      </c>
      <c r="S694" s="4">
        <v>3.7999999999999999E-2</v>
      </c>
      <c r="T694" s="4">
        <v>4.4999999999999998E-2</v>
      </c>
      <c r="U694" s="4">
        <v>3.5000000000000003E-2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0.44941699563734699</v>
      </c>
      <c r="AC694" s="2">
        <v>0.360137151667203</v>
      </c>
      <c r="AD694" s="2">
        <v>5.2346480372209202E-2</v>
      </c>
      <c r="AE694" s="2">
        <v>3.8740828316430602E-2</v>
      </c>
      <c r="AF694" s="2">
        <v>4.6043938501406798E-2</v>
      </c>
      <c r="AG694" s="2">
        <v>3.5627177643151202E-2</v>
      </c>
    </row>
    <row r="695" spans="1:33" x14ac:dyDescent="0.35">
      <c r="A695" s="7">
        <v>206</v>
      </c>
      <c r="B695" s="7">
        <v>74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0.530183819</v>
      </c>
      <c r="I695" s="4">
        <v>6.8070003441000004</v>
      </c>
      <c r="J695" s="2">
        <f t="shared" si="21"/>
        <v>7.7888025884931725E-2</v>
      </c>
      <c r="K695" s="3">
        <v>212</v>
      </c>
      <c r="L695" s="3">
        <v>97</v>
      </c>
      <c r="M695" s="3">
        <v>146</v>
      </c>
      <c r="N695" s="3">
        <v>44</v>
      </c>
      <c r="O695" s="24">
        <v>1001</v>
      </c>
      <c r="P695" s="4">
        <v>0.28799999999999998</v>
      </c>
      <c r="Q695" s="4">
        <v>0.231578947368421</v>
      </c>
      <c r="R695" s="4">
        <v>3.5000000000000003E-2</v>
      </c>
      <c r="S695" s="4">
        <v>5.0999999999999997E-2</v>
      </c>
      <c r="T695" s="4">
        <v>3.4000000000000002E-2</v>
      </c>
      <c r="U695" s="4">
        <v>3.3000000000000002E-2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0.33967736757016098</v>
      </c>
      <c r="AC695" s="2">
        <v>0.26341745045214998</v>
      </c>
      <c r="AD695" s="2">
        <v>3.5627177643151202E-2</v>
      </c>
      <c r="AE695" s="2">
        <v>5.2346480372209202E-2</v>
      </c>
      <c r="AF695" s="2">
        <v>3.4591444769619097E-2</v>
      </c>
      <c r="AG695" s="2">
        <v>3.3556783528842803E-2</v>
      </c>
    </row>
    <row r="696" spans="1:33" x14ac:dyDescent="0.35">
      <c r="A696" s="7">
        <v>462</v>
      </c>
      <c r="B696" s="7">
        <v>227</v>
      </c>
      <c r="C696" s="7">
        <v>1</v>
      </c>
      <c r="D696" s="7">
        <v>0</v>
      </c>
      <c r="E696" s="22" t="str">
        <f t="shared" si="20"/>
        <v>10</v>
      </c>
      <c r="F696" s="4">
        <v>0.99543499999999996</v>
      </c>
      <c r="G696" s="25">
        <v>1</v>
      </c>
      <c r="H696" s="4">
        <v>0.84023647899999998</v>
      </c>
      <c r="I696" s="4">
        <v>10.7551452044</v>
      </c>
      <c r="J696" s="2">
        <f t="shared" si="21"/>
        <v>7.8124140867596448E-2</v>
      </c>
      <c r="K696" s="3">
        <v>252</v>
      </c>
      <c r="L696" s="3">
        <v>145</v>
      </c>
      <c r="M696" s="3">
        <v>49</v>
      </c>
      <c r="N696" s="3">
        <v>53</v>
      </c>
      <c r="O696" s="24">
        <v>1001</v>
      </c>
      <c r="P696" s="4">
        <v>0.38700000000000001</v>
      </c>
      <c r="Q696" s="4">
        <v>0.51960784313725505</v>
      </c>
      <c r="R696" s="4">
        <v>4.3999999999999997E-2</v>
      </c>
      <c r="S696" s="4">
        <v>0.03</v>
      </c>
      <c r="T696" s="4">
        <v>4.1000000000000002E-2</v>
      </c>
      <c r="U696" s="4">
        <v>1.7000000000000001E-2</v>
      </c>
      <c r="V696" s="5">
        <v>100</v>
      </c>
      <c r="W696" s="5">
        <v>0</v>
      </c>
      <c r="X696" s="5">
        <v>100</v>
      </c>
      <c r="Y696" s="5">
        <v>100</v>
      </c>
      <c r="Z696" s="5">
        <v>100</v>
      </c>
      <c r="AA696" s="5">
        <v>100</v>
      </c>
      <c r="AB696" s="2">
        <v>0.48939034304592599</v>
      </c>
      <c r="AC696" s="2">
        <v>0.73315251517364499</v>
      </c>
      <c r="AD696" s="2">
        <v>4.4997365930735798E-2</v>
      </c>
      <c r="AE696" s="2">
        <v>3.0459207484708602E-2</v>
      </c>
      <c r="AF696" s="2">
        <v>4.1864204098698898E-2</v>
      </c>
      <c r="AG696" s="2">
        <v>1.7146158834970501E-2</v>
      </c>
    </row>
    <row r="697" spans="1:33" x14ac:dyDescent="0.35">
      <c r="A697" s="7">
        <v>318</v>
      </c>
      <c r="B697" s="7">
        <v>246</v>
      </c>
      <c r="C697" s="7">
        <v>1</v>
      </c>
      <c r="D697" s="7">
        <v>0</v>
      </c>
      <c r="E697" s="22" t="str">
        <f t="shared" si="20"/>
        <v>10</v>
      </c>
      <c r="F697" s="4">
        <v>0.999973</v>
      </c>
      <c r="G697" s="25">
        <v>1</v>
      </c>
      <c r="H697" s="4">
        <v>0.75952761099999999</v>
      </c>
      <c r="I697" s="4">
        <v>9.5985648972999993</v>
      </c>
      <c r="J697" s="2">
        <f t="shared" si="21"/>
        <v>7.9129288505789971E-2</v>
      </c>
      <c r="K697" s="3">
        <v>154</v>
      </c>
      <c r="L697" s="3">
        <v>41</v>
      </c>
      <c r="M697" s="3">
        <v>241</v>
      </c>
      <c r="N697" s="3">
        <v>63</v>
      </c>
      <c r="O697" s="24">
        <v>1001</v>
      </c>
      <c r="P697" s="4">
        <v>0.22700000000000001</v>
      </c>
      <c r="Q697" s="4">
        <v>0.207236842105263</v>
      </c>
      <c r="R697" s="4">
        <v>6.3E-2</v>
      </c>
      <c r="S697" s="4">
        <v>6.9000000000000006E-2</v>
      </c>
      <c r="T697" s="4">
        <v>4.3999999999999997E-2</v>
      </c>
      <c r="U697" s="4">
        <v>4.8000000000000001E-2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0.25747623039471501</v>
      </c>
      <c r="AC697" s="2">
        <v>0.23223076791556699</v>
      </c>
      <c r="AD697" s="2">
        <v>6.5071996743714805E-2</v>
      </c>
      <c r="AE697" s="2">
        <v>7.1496001705069895E-2</v>
      </c>
      <c r="AF697" s="2">
        <v>4.4997365930735798E-2</v>
      </c>
      <c r="AG697" s="2">
        <v>4.9190244190771802E-2</v>
      </c>
    </row>
    <row r="698" spans="1:33" x14ac:dyDescent="0.35">
      <c r="A698" s="7">
        <v>248</v>
      </c>
      <c r="B698" s="7">
        <v>217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0.53452812699999996</v>
      </c>
      <c r="I698" s="4">
        <v>6.7232815751899997</v>
      </c>
      <c r="J698" s="2">
        <f t="shared" si="21"/>
        <v>7.9504051856536181E-2</v>
      </c>
      <c r="K698" s="3">
        <v>237</v>
      </c>
      <c r="L698" s="3">
        <v>124</v>
      </c>
      <c r="M698" s="3">
        <v>108</v>
      </c>
      <c r="N698" s="3">
        <v>30</v>
      </c>
      <c r="O698" s="24">
        <v>897.55044379206095</v>
      </c>
      <c r="P698" s="4">
        <v>0.32600000000000001</v>
      </c>
      <c r="Q698" s="4">
        <v>0.217391304347826</v>
      </c>
      <c r="R698" s="4">
        <v>4.4999999999999998E-2</v>
      </c>
      <c r="S698" s="4">
        <v>0.01</v>
      </c>
      <c r="T698" s="4">
        <v>2.5000000000000001E-2</v>
      </c>
      <c r="U698" s="4">
        <v>3.2000000000000001E-2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0.39452516806983001</v>
      </c>
      <c r="AC698" s="2">
        <v>0.24512245803298499</v>
      </c>
      <c r="AD698" s="2">
        <v>4.6043938501406798E-2</v>
      </c>
      <c r="AE698" s="2">
        <v>1.0050335853501499E-2</v>
      </c>
      <c r="AF698" s="2">
        <v>2.5317807984289901E-2</v>
      </c>
      <c r="AG698" s="2">
        <v>3.2523191705560103E-2</v>
      </c>
    </row>
    <row r="699" spans="1:33" x14ac:dyDescent="0.35">
      <c r="A699" s="7">
        <v>948</v>
      </c>
      <c r="B699" s="7">
        <v>189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0.80723588710000005</v>
      </c>
      <c r="I699" s="4">
        <v>10.10532548206</v>
      </c>
      <c r="J699" s="2">
        <f t="shared" si="21"/>
        <v>7.9882225321003975E-2</v>
      </c>
      <c r="K699" s="3">
        <v>154</v>
      </c>
      <c r="L699" s="3">
        <v>117</v>
      </c>
      <c r="M699" s="3">
        <v>108</v>
      </c>
      <c r="N699" s="3">
        <v>120</v>
      </c>
      <c r="O699" s="24">
        <v>1001</v>
      </c>
      <c r="P699" s="4">
        <v>0.46600000000000003</v>
      </c>
      <c r="Q699" s="4">
        <v>0.52631578947368396</v>
      </c>
      <c r="R699" s="4">
        <v>7.6999999999999999E-2</v>
      </c>
      <c r="S699" s="4">
        <v>5.2999999999999999E-2</v>
      </c>
      <c r="T699" s="4">
        <v>4.7E-2</v>
      </c>
      <c r="U699" s="4">
        <v>4.4999999999999998E-2</v>
      </c>
      <c r="V699" s="5">
        <v>100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0.62735944002194199</v>
      </c>
      <c r="AC699" s="2">
        <v>0.74721440183022103</v>
      </c>
      <c r="AD699" s="2">
        <v>8.0126044479284897E-2</v>
      </c>
      <c r="AE699" s="2">
        <v>5.4456185796058897E-2</v>
      </c>
      <c r="AF699" s="2">
        <v>4.8140375327934998E-2</v>
      </c>
      <c r="AG699" s="2">
        <v>4.6043938501406798E-2</v>
      </c>
    </row>
    <row r="700" spans="1:33" x14ac:dyDescent="0.35">
      <c r="A700" s="7">
        <v>432</v>
      </c>
      <c r="B700" s="7">
        <v>177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0.55489413700000001</v>
      </c>
      <c r="I700" s="4">
        <v>6.93553368264</v>
      </c>
      <c r="J700" s="2">
        <f t="shared" si="21"/>
        <v>8.000741722139261E-2</v>
      </c>
      <c r="K700" s="3">
        <v>216</v>
      </c>
      <c r="L700" s="3">
        <v>127</v>
      </c>
      <c r="M700" s="3">
        <v>99</v>
      </c>
      <c r="N700" s="3">
        <v>57</v>
      </c>
      <c r="O700" s="24">
        <v>1001</v>
      </c>
      <c r="P700" s="4">
        <v>0.39</v>
      </c>
      <c r="Q700" s="4">
        <v>0.36538461538461497</v>
      </c>
      <c r="R700" s="4">
        <v>3.9E-2</v>
      </c>
      <c r="S700" s="4">
        <v>3.9E-2</v>
      </c>
      <c r="T700" s="4">
        <v>2.1000000000000001E-2</v>
      </c>
      <c r="U700" s="4">
        <v>3.5999999999999997E-2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0.49429632181478</v>
      </c>
      <c r="AC700" s="2">
        <v>0.45473615711494703</v>
      </c>
      <c r="AD700" s="2">
        <v>3.9780870011844598E-2</v>
      </c>
      <c r="AE700" s="2">
        <v>3.9780870011844598E-2</v>
      </c>
      <c r="AF700" s="2">
        <v>2.1223636451626698E-2</v>
      </c>
      <c r="AG700" s="2">
        <v>3.6663984371591497E-2</v>
      </c>
    </row>
    <row r="701" spans="1:33" x14ac:dyDescent="0.35">
      <c r="A701" s="7">
        <v>436</v>
      </c>
      <c r="B701" s="7">
        <v>122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0.78185763870000002</v>
      </c>
      <c r="I701" s="4">
        <v>9.4587349515000003</v>
      </c>
      <c r="J701" s="2">
        <f t="shared" si="21"/>
        <v>8.265985279310635E-2</v>
      </c>
      <c r="K701" s="3">
        <v>247</v>
      </c>
      <c r="L701" s="3">
        <v>164</v>
      </c>
      <c r="M701" s="3">
        <v>69</v>
      </c>
      <c r="N701" s="3">
        <v>19</v>
      </c>
      <c r="O701" s="24">
        <v>1001</v>
      </c>
      <c r="P701" s="4">
        <v>0.38900000000000001</v>
      </c>
      <c r="Q701" s="4">
        <v>0.21590909090909099</v>
      </c>
      <c r="R701" s="4">
        <v>0.10199999999999999</v>
      </c>
      <c r="S701" s="4">
        <v>0.10100000000000001</v>
      </c>
      <c r="T701" s="4">
        <v>8.6999999999999994E-2</v>
      </c>
      <c r="U701" s="4">
        <v>7.0999999999999994E-2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0.49265831981054198</v>
      </c>
      <c r="AC701" s="2">
        <v>0.24323030988094699</v>
      </c>
      <c r="AD701" s="2">
        <v>0.107585210679937</v>
      </c>
      <c r="AE701" s="2">
        <v>0.106472244510517</v>
      </c>
      <c r="AF701" s="2">
        <v>9.1019398387168493E-2</v>
      </c>
      <c r="AG701" s="2">
        <v>7.3646540168298497E-2</v>
      </c>
    </row>
    <row r="702" spans="1:33" x14ac:dyDescent="0.35">
      <c r="A702" s="7">
        <v>700</v>
      </c>
      <c r="B702" s="7">
        <v>17</v>
      </c>
      <c r="C702" s="7">
        <v>1</v>
      </c>
      <c r="D702" s="7">
        <v>0</v>
      </c>
      <c r="E702" s="22" t="str">
        <f t="shared" si="20"/>
        <v>10</v>
      </c>
      <c r="F702" s="4">
        <v>0.99968599999999996</v>
      </c>
      <c r="G702" s="25">
        <v>1</v>
      </c>
      <c r="H702" s="4">
        <v>0.74964567510000002</v>
      </c>
      <c r="I702" s="4">
        <v>9.0386795145000001</v>
      </c>
      <c r="J702" s="2">
        <f t="shared" si="21"/>
        <v>8.293752133786865E-2</v>
      </c>
      <c r="K702" s="3">
        <v>105</v>
      </c>
      <c r="L702" s="3">
        <v>105</v>
      </c>
      <c r="M702" s="3">
        <v>129</v>
      </c>
      <c r="N702" s="3">
        <v>160</v>
      </c>
      <c r="O702" s="24">
        <v>1001</v>
      </c>
      <c r="P702" s="4">
        <v>0.52500000000000002</v>
      </c>
      <c r="Q702" s="4">
        <v>0.55363321799307996</v>
      </c>
      <c r="R702" s="4">
        <v>4.9000000000000002E-2</v>
      </c>
      <c r="S702" s="4">
        <v>3.2000000000000001E-2</v>
      </c>
      <c r="T702" s="4">
        <v>4.4999999999999998E-2</v>
      </c>
      <c r="U702" s="4">
        <v>5.2999999999999999E-2</v>
      </c>
      <c r="V702" s="5">
        <v>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0.74444047494749599</v>
      </c>
      <c r="AC702" s="2">
        <v>0.80661428375076005</v>
      </c>
      <c r="AD702" s="2">
        <v>5.0241216436746797E-2</v>
      </c>
      <c r="AE702" s="2">
        <v>3.2523191705560103E-2</v>
      </c>
      <c r="AF702" s="2">
        <v>4.6043938501406798E-2</v>
      </c>
      <c r="AG702" s="2">
        <v>5.4456185796058897E-2</v>
      </c>
    </row>
    <row r="703" spans="1:33" x14ac:dyDescent="0.35">
      <c r="A703" s="7">
        <v>612</v>
      </c>
      <c r="B703" s="7">
        <v>290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0.67550434550000005</v>
      </c>
      <c r="I703" s="4">
        <v>8.1365991393999995</v>
      </c>
      <c r="J703" s="2">
        <f t="shared" si="21"/>
        <v>8.3020477465701029E-2</v>
      </c>
      <c r="K703" s="3">
        <v>322</v>
      </c>
      <c r="L703" s="3">
        <v>64</v>
      </c>
      <c r="M703" s="3">
        <v>105</v>
      </c>
      <c r="N703" s="3">
        <v>8</v>
      </c>
      <c r="O703" s="24">
        <v>1001</v>
      </c>
      <c r="P703" s="4">
        <v>0.13600000000000001</v>
      </c>
      <c r="Q703" s="4">
        <v>7.0796460176991094E-2</v>
      </c>
      <c r="R703" s="4">
        <v>3.5000000000000003E-2</v>
      </c>
      <c r="S703" s="4">
        <v>1.7999999999999999E-2</v>
      </c>
      <c r="T703" s="4">
        <v>5.2999999999999999E-2</v>
      </c>
      <c r="U703" s="4">
        <v>3.5000000000000003E-2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0.14618251017808101</v>
      </c>
      <c r="AC703" s="2">
        <v>7.3427468554817202E-2</v>
      </c>
      <c r="AD703" s="2">
        <v>3.5627177643151202E-2</v>
      </c>
      <c r="AE703" s="2">
        <v>1.8163970627671201E-2</v>
      </c>
      <c r="AF703" s="2">
        <v>5.4456185796058897E-2</v>
      </c>
      <c r="AG703" s="2">
        <v>3.5627177643151202E-2</v>
      </c>
    </row>
    <row r="704" spans="1:33" x14ac:dyDescent="0.35">
      <c r="A704" s="7">
        <v>324</v>
      </c>
      <c r="B704" s="7">
        <v>422</v>
      </c>
      <c r="C704" s="7">
        <v>1</v>
      </c>
      <c r="D704" s="7">
        <v>0</v>
      </c>
      <c r="E704" s="22" t="str">
        <f t="shared" si="20"/>
        <v>10</v>
      </c>
      <c r="F704" s="4">
        <v>0.99838400000000005</v>
      </c>
      <c r="G704" s="25">
        <v>1</v>
      </c>
      <c r="H704" s="4">
        <v>0.99742767700000001</v>
      </c>
      <c r="I704" s="4">
        <v>11.691554883989999</v>
      </c>
      <c r="J704" s="2">
        <f t="shared" si="21"/>
        <v>8.531180727431234E-2</v>
      </c>
      <c r="K704" s="3">
        <v>306</v>
      </c>
      <c r="L704" s="3">
        <v>104</v>
      </c>
      <c r="M704" s="3">
        <v>74</v>
      </c>
      <c r="N704" s="3">
        <v>15</v>
      </c>
      <c r="O704" s="24">
        <v>1001</v>
      </c>
      <c r="P704" s="4">
        <v>0.24299999999999999</v>
      </c>
      <c r="Q704" s="4">
        <v>0.16853932584269701</v>
      </c>
      <c r="R704" s="4">
        <v>5.2999999999999999E-2</v>
      </c>
      <c r="S704" s="4">
        <v>5.5E-2</v>
      </c>
      <c r="T704" s="4">
        <v>4.5999999999999999E-2</v>
      </c>
      <c r="U704" s="4">
        <v>5.2999999999999999E-2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0.278392025544688</v>
      </c>
      <c r="AC704" s="2">
        <v>0.18457127652797001</v>
      </c>
      <c r="AD704" s="2">
        <v>5.4456185796058897E-2</v>
      </c>
      <c r="AE704" s="2">
        <v>5.6570351488394399E-2</v>
      </c>
      <c r="AF704" s="2">
        <v>4.7091607533850603E-2</v>
      </c>
      <c r="AG704" s="2">
        <v>5.4456185796058897E-2</v>
      </c>
    </row>
    <row r="705" spans="1:33" x14ac:dyDescent="0.35">
      <c r="A705" s="7">
        <v>386</v>
      </c>
      <c r="B705" s="7">
        <v>383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0.6504837309</v>
      </c>
      <c r="I705" s="4">
        <v>7.5785428131700003</v>
      </c>
      <c r="J705" s="2">
        <f t="shared" si="21"/>
        <v>8.5832296120250007E-2</v>
      </c>
      <c r="K705" s="3">
        <v>147</v>
      </c>
      <c r="L705" s="3">
        <v>94</v>
      </c>
      <c r="M705" s="3">
        <v>194</v>
      </c>
      <c r="N705" s="3">
        <v>64</v>
      </c>
      <c r="O705" s="24">
        <v>754.51014248074898</v>
      </c>
      <c r="P705" s="4">
        <v>0.32800000000000001</v>
      </c>
      <c r="Q705" s="4">
        <v>0.24806201550387599</v>
      </c>
      <c r="R705" s="4">
        <v>3.3000000000000002E-2</v>
      </c>
      <c r="S705" s="4">
        <v>3.2000000000000001E-2</v>
      </c>
      <c r="T705" s="4">
        <v>3.1E-2</v>
      </c>
      <c r="U705" s="4">
        <v>3.3000000000000002E-2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0.39749693845898798</v>
      </c>
      <c r="AC705" s="2">
        <v>0.28510142585828901</v>
      </c>
      <c r="AD705" s="2">
        <v>3.3556783528842803E-2</v>
      </c>
      <c r="AE705" s="2">
        <v>3.2523191705560103E-2</v>
      </c>
      <c r="AF705" s="2">
        <v>3.14906670913708E-2</v>
      </c>
      <c r="AG705" s="2">
        <v>3.3556783528842803E-2</v>
      </c>
    </row>
    <row r="706" spans="1:33" x14ac:dyDescent="0.35">
      <c r="A706" s="7">
        <v>262</v>
      </c>
      <c r="B706" s="7">
        <v>378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0.75011336390000005</v>
      </c>
      <c r="I706" s="4">
        <v>8.7281659537999996</v>
      </c>
      <c r="J706" s="2">
        <f t="shared" ref="J706:J769" si="23">H706/I706</f>
        <v>8.5941693578067413E-2</v>
      </c>
      <c r="K706" s="3">
        <v>150</v>
      </c>
      <c r="L706" s="3">
        <v>192</v>
      </c>
      <c r="M706" s="3">
        <v>59</v>
      </c>
      <c r="N706" s="3">
        <v>98</v>
      </c>
      <c r="O706" s="24">
        <v>1001</v>
      </c>
      <c r="P706" s="4">
        <v>0.56999999999999995</v>
      </c>
      <c r="Q706" s="4">
        <v>0.62420382165605104</v>
      </c>
      <c r="R706" s="4">
        <v>6.9000000000000006E-2</v>
      </c>
      <c r="S706" s="4">
        <v>4.1000000000000002E-2</v>
      </c>
      <c r="T706" s="4">
        <v>5.0999999999999997E-2</v>
      </c>
      <c r="U706" s="4">
        <v>4.5999999999999999E-2</v>
      </c>
      <c r="V706" s="5">
        <v>0</v>
      </c>
      <c r="W706" s="5">
        <v>0</v>
      </c>
      <c r="X706" s="5">
        <v>100</v>
      </c>
      <c r="Y706" s="5">
        <v>100</v>
      </c>
      <c r="Z706" s="5">
        <v>100</v>
      </c>
      <c r="AA706" s="5">
        <v>100</v>
      </c>
      <c r="AB706" s="2">
        <v>0.84397007029452897</v>
      </c>
      <c r="AC706" s="2">
        <v>0.97870836144258899</v>
      </c>
      <c r="AD706" s="2">
        <v>7.1496001705069895E-2</v>
      </c>
      <c r="AE706" s="2">
        <v>4.1864204098698898E-2</v>
      </c>
      <c r="AF706" s="2">
        <v>5.2346480372209202E-2</v>
      </c>
      <c r="AG706" s="2">
        <v>4.7091607533850603E-2</v>
      </c>
    </row>
    <row r="707" spans="1:33" x14ac:dyDescent="0.35">
      <c r="A707" s="7">
        <v>152</v>
      </c>
      <c r="B707" s="7">
        <v>415</v>
      </c>
      <c r="C707" s="7">
        <v>1</v>
      </c>
      <c r="D707" s="7">
        <v>0</v>
      </c>
      <c r="E707" s="22" t="str">
        <f t="shared" si="22"/>
        <v>10</v>
      </c>
      <c r="F707" s="4">
        <v>0.99738499999999997</v>
      </c>
      <c r="G707" s="25">
        <v>1</v>
      </c>
      <c r="H707" s="4">
        <v>0.79011056680000002</v>
      </c>
      <c r="I707" s="4">
        <v>9.1589271610999994</v>
      </c>
      <c r="J707" s="2">
        <f t="shared" si="23"/>
        <v>8.6266715839358923E-2</v>
      </c>
      <c r="K707" s="3">
        <v>217</v>
      </c>
      <c r="L707" s="3">
        <v>134</v>
      </c>
      <c r="M707" s="3">
        <v>81</v>
      </c>
      <c r="N707" s="3">
        <v>67</v>
      </c>
      <c r="O707" s="24">
        <v>494.866415089719</v>
      </c>
      <c r="P707" s="4">
        <v>0.40600000000000003</v>
      </c>
      <c r="Q707" s="4">
        <v>0.45270270270270302</v>
      </c>
      <c r="R707" s="4">
        <v>5.8000000000000003E-2</v>
      </c>
      <c r="S707" s="4">
        <v>7.3999999999999996E-2</v>
      </c>
      <c r="T707" s="4">
        <v>4.5999999999999999E-2</v>
      </c>
      <c r="U707" s="4">
        <v>7.4999999999999997E-2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0.52087595961949196</v>
      </c>
      <c r="AC707" s="2">
        <v>0.60276311909167601</v>
      </c>
      <c r="AD707" s="2">
        <v>5.9750004405774E-2</v>
      </c>
      <c r="AE707" s="2">
        <v>7.6881044335957605E-2</v>
      </c>
      <c r="AF707" s="2">
        <v>4.7091607533850603E-2</v>
      </c>
      <c r="AG707" s="2">
        <v>7.7961541469711806E-2</v>
      </c>
    </row>
    <row r="708" spans="1:33" x14ac:dyDescent="0.35">
      <c r="A708" s="7">
        <v>232</v>
      </c>
      <c r="B708" s="7">
        <v>275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0.62331933269999995</v>
      </c>
      <c r="I708" s="4">
        <v>7.1986612240800003</v>
      </c>
      <c r="J708" s="2">
        <f t="shared" si="23"/>
        <v>8.6588229852372453E-2</v>
      </c>
      <c r="K708" s="3">
        <v>280</v>
      </c>
      <c r="L708" s="3">
        <v>85</v>
      </c>
      <c r="M708" s="3">
        <v>109</v>
      </c>
      <c r="N708" s="3">
        <v>25</v>
      </c>
      <c r="O708" s="24">
        <v>1001</v>
      </c>
      <c r="P708" s="4">
        <v>0.222</v>
      </c>
      <c r="Q708" s="4">
        <v>0.18656716417910399</v>
      </c>
      <c r="R708" s="4">
        <v>5.3999999999999999E-2</v>
      </c>
      <c r="S708" s="4">
        <v>8.5000000000000006E-2</v>
      </c>
      <c r="T708" s="4">
        <v>5.0999999999999997E-2</v>
      </c>
      <c r="U708" s="4">
        <v>4.3999999999999997E-2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0.25102875480374498</v>
      </c>
      <c r="AC708" s="2">
        <v>0.206491917721768</v>
      </c>
      <c r="AD708" s="2">
        <v>5.5512709930258801E-2</v>
      </c>
      <c r="AE708" s="2">
        <v>8.8831213706615703E-2</v>
      </c>
      <c r="AF708" s="2">
        <v>5.2346480372209202E-2</v>
      </c>
      <c r="AG708" s="2">
        <v>4.4997365930735798E-2</v>
      </c>
    </row>
    <row r="709" spans="1:33" x14ac:dyDescent="0.35">
      <c r="A709" s="7">
        <v>86</v>
      </c>
      <c r="B709" s="7">
        <v>215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0.81033092100000004</v>
      </c>
      <c r="I709" s="4">
        <v>9.3370769038799999</v>
      </c>
      <c r="J709" s="2">
        <f t="shared" si="23"/>
        <v>8.6786360371870666E-2</v>
      </c>
      <c r="K709" s="3">
        <v>251</v>
      </c>
      <c r="L709" s="3">
        <v>140</v>
      </c>
      <c r="M709" s="3">
        <v>44</v>
      </c>
      <c r="N709" s="3">
        <v>64</v>
      </c>
      <c r="O709" s="24">
        <v>1001</v>
      </c>
      <c r="P709" s="4">
        <v>0.41299999999999998</v>
      </c>
      <c r="Q709" s="4">
        <v>0.592592592592593</v>
      </c>
      <c r="R709" s="4">
        <v>4.2999999999999997E-2</v>
      </c>
      <c r="S709" s="4">
        <v>0.115</v>
      </c>
      <c r="T709" s="4">
        <v>4.3999999999999997E-2</v>
      </c>
      <c r="U709" s="4">
        <v>5.1999999999999998E-2</v>
      </c>
      <c r="V709" s="5">
        <v>100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0.53273045915404105</v>
      </c>
      <c r="AC709" s="2">
        <v>0.89794159320595801</v>
      </c>
      <c r="AD709" s="2">
        <v>4.3951887529182797E-2</v>
      </c>
      <c r="AE709" s="2">
        <v>0.122167633974208</v>
      </c>
      <c r="AF709" s="2">
        <v>4.4997365930735798E-2</v>
      </c>
      <c r="AG709" s="2">
        <v>5.3400776727115302E-2</v>
      </c>
    </row>
    <row r="710" spans="1:33" x14ac:dyDescent="0.35">
      <c r="A710" s="7">
        <v>392</v>
      </c>
      <c r="B710" s="7">
        <v>247</v>
      </c>
      <c r="C710" s="7">
        <v>1</v>
      </c>
      <c r="D710" s="7">
        <v>0</v>
      </c>
      <c r="E710" s="22" t="str">
        <f t="shared" si="22"/>
        <v>10</v>
      </c>
      <c r="F710" s="4">
        <v>0.99994899999999998</v>
      </c>
      <c r="G710" s="25">
        <v>1</v>
      </c>
      <c r="H710" s="4">
        <v>0.66010318189999995</v>
      </c>
      <c r="I710" s="4">
        <v>7.5738676876</v>
      </c>
      <c r="J710" s="2">
        <f t="shared" si="23"/>
        <v>8.7155362243880555E-2</v>
      </c>
      <c r="K710" s="3">
        <v>310</v>
      </c>
      <c r="L710" s="3">
        <v>70</v>
      </c>
      <c r="M710" s="3">
        <v>106</v>
      </c>
      <c r="N710" s="3">
        <v>13</v>
      </c>
      <c r="O710" s="24">
        <v>1001</v>
      </c>
      <c r="P710" s="4">
        <v>0.156</v>
      </c>
      <c r="Q710" s="4">
        <v>0.109243697478992</v>
      </c>
      <c r="R710" s="4">
        <v>3.5000000000000003E-2</v>
      </c>
      <c r="S710" s="4">
        <v>2.1000000000000001E-2</v>
      </c>
      <c r="T710" s="4">
        <v>0.03</v>
      </c>
      <c r="U710" s="4">
        <v>3.3000000000000002E-2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0.16960278438618001</v>
      </c>
      <c r="AC710" s="2">
        <v>0.11568439899946199</v>
      </c>
      <c r="AD710" s="2">
        <v>3.5627177643151202E-2</v>
      </c>
      <c r="AE710" s="2">
        <v>2.1223636451626698E-2</v>
      </c>
      <c r="AF710" s="2">
        <v>3.0459207484708602E-2</v>
      </c>
      <c r="AG710" s="2">
        <v>3.3556783528842803E-2</v>
      </c>
    </row>
    <row r="711" spans="1:33" x14ac:dyDescent="0.35">
      <c r="A711" s="7">
        <v>914</v>
      </c>
      <c r="B711" s="7">
        <v>142</v>
      </c>
      <c r="C711" s="7">
        <v>1</v>
      </c>
      <c r="D711" s="7">
        <v>0</v>
      </c>
      <c r="E711" s="22" t="str">
        <f t="shared" si="22"/>
        <v>10</v>
      </c>
      <c r="F711" s="4">
        <v>0.99125399999999997</v>
      </c>
      <c r="G711" s="25">
        <v>1</v>
      </c>
      <c r="H711" s="4">
        <v>0.79933107520000002</v>
      </c>
      <c r="I711" s="4">
        <v>9.1673764900000005</v>
      </c>
      <c r="J711" s="2">
        <f t="shared" si="23"/>
        <v>8.7193001844304091E-2</v>
      </c>
      <c r="K711" s="3">
        <v>304</v>
      </c>
      <c r="L711" s="3">
        <v>116</v>
      </c>
      <c r="M711" s="3">
        <v>50</v>
      </c>
      <c r="N711" s="3">
        <v>29</v>
      </c>
      <c r="O711" s="24">
        <v>1001</v>
      </c>
      <c r="P711" s="4">
        <v>0.30199999999999999</v>
      </c>
      <c r="Q711" s="4">
        <v>0.367088607594937</v>
      </c>
      <c r="R711" s="4">
        <v>5.7000000000000002E-2</v>
      </c>
      <c r="S711" s="4">
        <v>6.6000000000000003E-2</v>
      </c>
      <c r="T711" s="4">
        <v>4.3999999999999997E-2</v>
      </c>
      <c r="U711" s="4">
        <v>5.1999999999999998E-2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0.35953617621976502</v>
      </c>
      <c r="AC711" s="2">
        <v>0.45742484703887498</v>
      </c>
      <c r="AD711" s="2">
        <v>5.8688996348679599E-2</v>
      </c>
      <c r="AE711" s="2">
        <v>6.8278840753294504E-2</v>
      </c>
      <c r="AF711" s="2">
        <v>4.4997365930735798E-2</v>
      </c>
      <c r="AG711" s="2">
        <v>5.3400776727115302E-2</v>
      </c>
    </row>
    <row r="712" spans="1:33" x14ac:dyDescent="0.35">
      <c r="A712" s="7">
        <v>284</v>
      </c>
      <c r="B712" s="7">
        <v>150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0.68446372509999998</v>
      </c>
      <c r="I712" s="4">
        <v>7.8317698444417996</v>
      </c>
      <c r="J712" s="2">
        <f t="shared" si="23"/>
        <v>8.7395791589274463E-2</v>
      </c>
      <c r="K712" s="3">
        <v>334</v>
      </c>
      <c r="L712" s="3">
        <v>80</v>
      </c>
      <c r="M712" s="3">
        <v>54</v>
      </c>
      <c r="N712" s="3">
        <v>31</v>
      </c>
      <c r="O712" s="24">
        <v>1001</v>
      </c>
      <c r="P712" s="4">
        <v>0.223</v>
      </c>
      <c r="Q712" s="4">
        <v>0.36470588235294099</v>
      </c>
      <c r="R712" s="4">
        <v>0.04</v>
      </c>
      <c r="S712" s="4">
        <v>0.10299999999999999</v>
      </c>
      <c r="T712" s="4">
        <v>3.4000000000000002E-2</v>
      </c>
      <c r="U712" s="4">
        <v>3.6999999999999998E-2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0.25231492861449001</v>
      </c>
      <c r="AC712" s="2">
        <v>0.45366720992604198</v>
      </c>
      <c r="AD712" s="2">
        <v>4.08219945202552E-2</v>
      </c>
      <c r="AE712" s="2">
        <v>0.10869941692334099</v>
      </c>
      <c r="AF712" s="2">
        <v>3.4591444769619097E-2</v>
      </c>
      <c r="AG712" s="2">
        <v>3.7701867184011501E-2</v>
      </c>
    </row>
    <row r="713" spans="1:33" x14ac:dyDescent="0.35">
      <c r="A713" s="7">
        <v>650</v>
      </c>
      <c r="B713" s="7">
        <v>351</v>
      </c>
      <c r="C713" s="7">
        <v>1</v>
      </c>
      <c r="D713" s="7">
        <v>0</v>
      </c>
      <c r="E713" s="22" t="str">
        <f t="shared" si="22"/>
        <v>10</v>
      </c>
      <c r="F713" s="4">
        <v>0.99939800000000001</v>
      </c>
      <c r="G713" s="25">
        <v>1</v>
      </c>
      <c r="H713" s="4">
        <v>0.65783129559999998</v>
      </c>
      <c r="I713" s="4">
        <v>7.3416612488000004</v>
      </c>
      <c r="J713" s="2">
        <f t="shared" si="23"/>
        <v>8.9602512742946699E-2</v>
      </c>
      <c r="K713" s="3">
        <v>260</v>
      </c>
      <c r="L713" s="3">
        <v>61</v>
      </c>
      <c r="M713" s="3">
        <v>143</v>
      </c>
      <c r="N713" s="3">
        <v>35</v>
      </c>
      <c r="O713" s="24">
        <v>1001</v>
      </c>
      <c r="P713" s="4">
        <v>0.19</v>
      </c>
      <c r="Q713" s="4">
        <v>0.19662921348314599</v>
      </c>
      <c r="R713" s="4">
        <v>5.6000000000000001E-2</v>
      </c>
      <c r="S713" s="4">
        <v>6.9000000000000006E-2</v>
      </c>
      <c r="T713" s="4">
        <v>4.2000000000000003E-2</v>
      </c>
      <c r="U713" s="4">
        <v>0.05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0.21072103131565301</v>
      </c>
      <c r="AC713" s="2">
        <v>0.21893892003217799</v>
      </c>
      <c r="AD713" s="2">
        <v>5.7629112836636402E-2</v>
      </c>
      <c r="AE713" s="2">
        <v>7.1496001705069895E-2</v>
      </c>
      <c r="AF713" s="2">
        <v>4.2907501011276501E-2</v>
      </c>
      <c r="AG713" s="2">
        <v>5.1293294387550599E-2</v>
      </c>
    </row>
    <row r="714" spans="1:33" x14ac:dyDescent="0.35">
      <c r="A714" s="7">
        <v>122</v>
      </c>
      <c r="B714" s="7">
        <v>256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0.77399476560000002</v>
      </c>
      <c r="I714" s="4">
        <v>8.4038324770999999</v>
      </c>
      <c r="J714" s="2">
        <f t="shared" si="23"/>
        <v>9.2100213528660282E-2</v>
      </c>
      <c r="K714" s="3">
        <v>313</v>
      </c>
      <c r="L714" s="3">
        <v>92</v>
      </c>
      <c r="M714" s="3">
        <v>60</v>
      </c>
      <c r="N714" s="3">
        <v>34</v>
      </c>
      <c r="O714" s="24">
        <v>1001</v>
      </c>
      <c r="P714" s="4">
        <v>0.247</v>
      </c>
      <c r="Q714" s="4">
        <v>0.36170212765957399</v>
      </c>
      <c r="R714" s="4">
        <v>5.5E-2</v>
      </c>
      <c r="S714" s="4">
        <v>8.0000000000000002E-3</v>
      </c>
      <c r="T714" s="4">
        <v>5.7000000000000002E-2</v>
      </c>
      <c r="U714" s="4">
        <v>5.0000000000000001E-3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0.283690051182243</v>
      </c>
      <c r="AC714" s="2">
        <v>0.44895022004790303</v>
      </c>
      <c r="AD714" s="2">
        <v>5.6570351488394399E-2</v>
      </c>
      <c r="AE714" s="2">
        <v>8.03217169726427E-3</v>
      </c>
      <c r="AF714" s="2">
        <v>5.8688996348679599E-2</v>
      </c>
      <c r="AG714" s="2">
        <v>5.0125418235442898E-3</v>
      </c>
    </row>
    <row r="715" spans="1:33" x14ac:dyDescent="0.35">
      <c r="A715" s="7">
        <v>626</v>
      </c>
      <c r="B715" s="7">
        <v>269</v>
      </c>
      <c r="C715" s="7">
        <v>1</v>
      </c>
      <c r="D715" s="7">
        <v>0</v>
      </c>
      <c r="E715" s="22" t="str">
        <f t="shared" si="22"/>
        <v>10</v>
      </c>
      <c r="F715" s="4">
        <v>0.97019</v>
      </c>
      <c r="G715" s="25">
        <v>1</v>
      </c>
      <c r="H715" s="4">
        <v>0.67314391910000004</v>
      </c>
      <c r="I715" s="4">
        <v>7.3050284508000001</v>
      </c>
      <c r="J715" s="2">
        <f t="shared" si="23"/>
        <v>9.2148021548948467E-2</v>
      </c>
      <c r="K715" s="3">
        <v>279</v>
      </c>
      <c r="L715" s="3">
        <v>110</v>
      </c>
      <c r="M715" s="3">
        <v>74</v>
      </c>
      <c r="N715" s="3">
        <v>36</v>
      </c>
      <c r="O715" s="24">
        <v>1001</v>
      </c>
      <c r="P715" s="4">
        <v>0.27200000000000002</v>
      </c>
      <c r="Q715" s="4">
        <v>0.32727272727272699</v>
      </c>
      <c r="R715" s="4">
        <v>4.3999999999999997E-2</v>
      </c>
      <c r="S715" s="4">
        <v>5.6000000000000001E-2</v>
      </c>
      <c r="T715" s="4">
        <v>0.05</v>
      </c>
      <c r="U715" s="4">
        <v>0.04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0.31745423078545099</v>
      </c>
      <c r="AC715" s="2">
        <v>0.39641527258824599</v>
      </c>
      <c r="AD715" s="2">
        <v>4.4997365930735798E-2</v>
      </c>
      <c r="AE715" s="2">
        <v>5.7629112836636402E-2</v>
      </c>
      <c r="AF715" s="2">
        <v>5.1293294387550599E-2</v>
      </c>
      <c r="AG715" s="2">
        <v>4.08219945202552E-2</v>
      </c>
    </row>
    <row r="716" spans="1:33" x14ac:dyDescent="0.35">
      <c r="A716" s="7">
        <v>62</v>
      </c>
      <c r="B716" s="7">
        <v>158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0.71997527480000001</v>
      </c>
      <c r="I716" s="4">
        <v>7.7394743632120004</v>
      </c>
      <c r="J716" s="2">
        <f t="shared" si="23"/>
        <v>9.3026378925971306E-2</v>
      </c>
      <c r="K716" s="3">
        <v>243</v>
      </c>
      <c r="L716" s="3">
        <v>112</v>
      </c>
      <c r="M716" s="3">
        <v>113</v>
      </c>
      <c r="N716" s="3">
        <v>31</v>
      </c>
      <c r="O716" s="24">
        <v>1001</v>
      </c>
      <c r="P716" s="4">
        <v>0.26700000000000002</v>
      </c>
      <c r="Q716" s="4">
        <v>0.21527777777777801</v>
      </c>
      <c r="R716" s="4">
        <v>4.3999999999999997E-2</v>
      </c>
      <c r="S716" s="4">
        <v>3.1E-2</v>
      </c>
      <c r="T716" s="4">
        <v>5.1999999999999998E-2</v>
      </c>
      <c r="U716" s="4">
        <v>0.04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0.31060957709548598</v>
      </c>
      <c r="AC716" s="2">
        <v>0.24242548086366</v>
      </c>
      <c r="AD716" s="2">
        <v>4.4997365930735798E-2</v>
      </c>
      <c r="AE716" s="2">
        <v>3.14906670913708E-2</v>
      </c>
      <c r="AF716" s="2">
        <v>5.3400776727115302E-2</v>
      </c>
      <c r="AG716" s="2">
        <v>4.08219945202552E-2</v>
      </c>
    </row>
    <row r="717" spans="1:33" x14ac:dyDescent="0.35">
      <c r="A717" s="7">
        <v>552</v>
      </c>
      <c r="B717" s="7">
        <v>474</v>
      </c>
      <c r="C717" s="7">
        <v>1</v>
      </c>
      <c r="D717" s="7">
        <v>0</v>
      </c>
      <c r="E717" s="22" t="str">
        <f t="shared" si="22"/>
        <v>10</v>
      </c>
      <c r="F717" s="4">
        <v>0.99709000000000003</v>
      </c>
      <c r="G717" s="25">
        <v>1</v>
      </c>
      <c r="H717" s="4">
        <v>0.80904974760000004</v>
      </c>
      <c r="I717" s="4">
        <v>8.5988192932499992</v>
      </c>
      <c r="J717" s="2">
        <f t="shared" si="23"/>
        <v>9.4088469591993559E-2</v>
      </c>
      <c r="K717" s="3">
        <v>136</v>
      </c>
      <c r="L717" s="3">
        <v>75</v>
      </c>
      <c r="M717" s="3">
        <v>172</v>
      </c>
      <c r="N717" s="3">
        <v>116</v>
      </c>
      <c r="O717" s="24">
        <v>1001</v>
      </c>
      <c r="P717" s="4">
        <v>0.38100000000000001</v>
      </c>
      <c r="Q717" s="4">
        <v>0.40277777777777801</v>
      </c>
      <c r="R717" s="4">
        <v>8.4000000000000005E-2</v>
      </c>
      <c r="S717" s="4">
        <v>7.2999999999999995E-2</v>
      </c>
      <c r="T717" s="4">
        <v>0.06</v>
      </c>
      <c r="U717" s="4">
        <v>6.0999999999999999E-2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0.47965000629754101</v>
      </c>
      <c r="AC717" s="2">
        <v>0.51546600332249304</v>
      </c>
      <c r="AD717" s="2">
        <v>8.7738914308006705E-2</v>
      </c>
      <c r="AE717" s="2">
        <v>7.5801713416281793E-2</v>
      </c>
      <c r="AF717" s="2">
        <v>6.1875403718087502E-2</v>
      </c>
      <c r="AG717" s="2">
        <v>6.2939799773874094E-2</v>
      </c>
    </row>
    <row r="718" spans="1:33" x14ac:dyDescent="0.35">
      <c r="A718" s="7">
        <v>234</v>
      </c>
      <c r="B718" s="7">
        <v>405</v>
      </c>
      <c r="C718" s="7">
        <v>1</v>
      </c>
      <c r="D718" s="7">
        <v>0</v>
      </c>
      <c r="E718" s="22" t="str">
        <f t="shared" si="22"/>
        <v>10</v>
      </c>
      <c r="F718" s="4">
        <v>0.99707900000000005</v>
      </c>
      <c r="G718" s="25">
        <v>1</v>
      </c>
      <c r="H718" s="4">
        <v>0.67168425249999997</v>
      </c>
      <c r="I718" s="4">
        <v>7.1227241714999998</v>
      </c>
      <c r="J718" s="2">
        <f t="shared" si="23"/>
        <v>9.4301595334492311E-2</v>
      </c>
      <c r="K718" s="3">
        <v>176</v>
      </c>
      <c r="L718" s="3">
        <v>34</v>
      </c>
      <c r="M718" s="3">
        <v>211</v>
      </c>
      <c r="N718" s="3">
        <v>78</v>
      </c>
      <c r="O718" s="24">
        <v>1001</v>
      </c>
      <c r="P718" s="4">
        <v>0.20699999999999999</v>
      </c>
      <c r="Q718" s="4">
        <v>0.26989619377162599</v>
      </c>
      <c r="R718" s="4">
        <v>4.2999999999999997E-2</v>
      </c>
      <c r="S718" s="4">
        <v>3.5999999999999997E-2</v>
      </c>
      <c r="T718" s="4">
        <v>0.04</v>
      </c>
      <c r="U718" s="4">
        <v>3.5000000000000003E-2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0.231932057347289</v>
      </c>
      <c r="AC718" s="2">
        <v>0.31456855463636602</v>
      </c>
      <c r="AD718" s="2">
        <v>4.3951887529182797E-2</v>
      </c>
      <c r="AE718" s="2">
        <v>3.6663984371591497E-2</v>
      </c>
      <c r="AF718" s="2">
        <v>4.08219945202552E-2</v>
      </c>
      <c r="AG718" s="2">
        <v>3.5627177643151202E-2</v>
      </c>
    </row>
    <row r="719" spans="1:33" x14ac:dyDescent="0.35">
      <c r="A719" s="7">
        <v>732</v>
      </c>
      <c r="B719" s="7">
        <v>270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0.85618033660000004</v>
      </c>
      <c r="I719" s="4">
        <v>8.8635214982000008</v>
      </c>
      <c r="J719" s="2">
        <f t="shared" si="23"/>
        <v>9.6595956446190456E-2</v>
      </c>
      <c r="K719" s="3">
        <v>165</v>
      </c>
      <c r="L719" s="3">
        <v>180</v>
      </c>
      <c r="M719" s="3">
        <v>103</v>
      </c>
      <c r="N719" s="3">
        <v>51</v>
      </c>
      <c r="O719" s="24">
        <v>907.42173663103495</v>
      </c>
      <c r="P719" s="4">
        <v>0.47199999999999998</v>
      </c>
      <c r="Q719" s="4">
        <v>0.331168831168831</v>
      </c>
      <c r="R719" s="4">
        <v>6.7000000000000004E-2</v>
      </c>
      <c r="S719" s="4">
        <v>7.0999999999999994E-2</v>
      </c>
      <c r="T719" s="4">
        <v>5.5E-2</v>
      </c>
      <c r="U719" s="4">
        <v>5.5E-2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0.638658995275876</v>
      </c>
      <c r="AC719" s="2">
        <v>0.40222361418399299</v>
      </c>
      <c r="AD719" s="2">
        <v>6.93500781347932E-2</v>
      </c>
      <c r="AE719" s="2">
        <v>7.3646540168298497E-2</v>
      </c>
      <c r="AF719" s="2">
        <v>5.6570351488394399E-2</v>
      </c>
      <c r="AG719" s="2">
        <v>5.6570351488394399E-2</v>
      </c>
    </row>
    <row r="720" spans="1:33" x14ac:dyDescent="0.35">
      <c r="A720" s="7">
        <v>120</v>
      </c>
      <c r="B720" s="7">
        <v>442</v>
      </c>
      <c r="C720" s="7">
        <v>1</v>
      </c>
      <c r="D720" s="7">
        <v>0</v>
      </c>
      <c r="E720" s="22" t="str">
        <f t="shared" si="22"/>
        <v>10</v>
      </c>
      <c r="F720" s="4">
        <v>0.99975099999999995</v>
      </c>
      <c r="G720" s="25">
        <v>1</v>
      </c>
      <c r="H720" s="4">
        <v>0.77244347030000005</v>
      </c>
      <c r="I720" s="4">
        <v>7.9279637064899999</v>
      </c>
      <c r="J720" s="2">
        <f t="shared" si="23"/>
        <v>9.7432770746372285E-2</v>
      </c>
      <c r="K720" s="3">
        <v>313</v>
      </c>
      <c r="L720" s="3">
        <v>46</v>
      </c>
      <c r="M720" s="3">
        <v>116</v>
      </c>
      <c r="N720" s="3">
        <v>24</v>
      </c>
      <c r="O720" s="24">
        <v>768.07103777648604</v>
      </c>
      <c r="P720" s="4">
        <v>0.14099999999999999</v>
      </c>
      <c r="Q720" s="4">
        <v>0.17142857142857101</v>
      </c>
      <c r="R720" s="4">
        <v>0.04</v>
      </c>
      <c r="S720" s="4">
        <v>5.0999999999999997E-2</v>
      </c>
      <c r="T720" s="4">
        <v>4.2000000000000003E-2</v>
      </c>
      <c r="U720" s="4">
        <v>4.4999999999999998E-2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0.15198635699788199</v>
      </c>
      <c r="AC720" s="2">
        <v>0.18805223150294001</v>
      </c>
      <c r="AD720" s="2">
        <v>4.08219945202552E-2</v>
      </c>
      <c r="AE720" s="2">
        <v>5.2346480372209202E-2</v>
      </c>
      <c r="AF720" s="2">
        <v>4.2907501011276501E-2</v>
      </c>
      <c r="AG720" s="2">
        <v>4.6043938501406798E-2</v>
      </c>
    </row>
    <row r="721" spans="1:33" x14ac:dyDescent="0.35">
      <c r="A721" s="7">
        <v>598</v>
      </c>
      <c r="B721" s="7">
        <v>49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0.67161060559999997</v>
      </c>
      <c r="I721" s="4">
        <v>6.8796647627</v>
      </c>
      <c r="J721" s="2">
        <f t="shared" si="23"/>
        <v>9.7622577373438615E-2</v>
      </c>
      <c r="K721" s="3">
        <v>281</v>
      </c>
      <c r="L721" s="3">
        <v>123</v>
      </c>
      <c r="M721" s="3">
        <v>58</v>
      </c>
      <c r="N721" s="3">
        <v>37</v>
      </c>
      <c r="O721" s="24">
        <v>1001</v>
      </c>
      <c r="P721" s="4">
        <v>0.33800000000000002</v>
      </c>
      <c r="Q721" s="4">
        <v>0.38947368421052603</v>
      </c>
      <c r="R721" s="4">
        <v>5.6000000000000001E-2</v>
      </c>
      <c r="S721" s="4">
        <v>7.5999999999999998E-2</v>
      </c>
      <c r="T721" s="4">
        <v>2.9000000000000001E-2</v>
      </c>
      <c r="U721" s="4">
        <v>0.05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0.41248972304512899</v>
      </c>
      <c r="AC721" s="2">
        <v>0.493433881054122</v>
      </c>
      <c r="AD721" s="2">
        <v>5.7629112836636402E-2</v>
      </c>
      <c r="AE721" s="2">
        <v>7.9043207340452906E-2</v>
      </c>
      <c r="AF721" s="2">
        <v>2.9428810690812199E-2</v>
      </c>
      <c r="AG721" s="2">
        <v>5.1293294387550599E-2</v>
      </c>
    </row>
    <row r="722" spans="1:33" x14ac:dyDescent="0.35">
      <c r="A722" s="7">
        <v>954</v>
      </c>
      <c r="B722" s="7">
        <v>473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0.77838550009999996</v>
      </c>
      <c r="I722" s="4">
        <v>7.8734364068999998</v>
      </c>
      <c r="J722" s="2">
        <f t="shared" si="23"/>
        <v>9.8862232432315136E-2</v>
      </c>
      <c r="K722" s="3">
        <v>235</v>
      </c>
      <c r="L722" s="3">
        <v>95</v>
      </c>
      <c r="M722" s="3">
        <v>131</v>
      </c>
      <c r="N722" s="3">
        <v>38</v>
      </c>
      <c r="O722" s="24">
        <v>1001</v>
      </c>
      <c r="P722" s="4">
        <v>0.255</v>
      </c>
      <c r="Q722" s="4">
        <v>0.224852071005917</v>
      </c>
      <c r="R722" s="4">
        <v>6.7000000000000004E-2</v>
      </c>
      <c r="S722" s="4">
        <v>6.7000000000000004E-2</v>
      </c>
      <c r="T722" s="4">
        <v>6.5000000000000002E-2</v>
      </c>
      <c r="U722" s="4">
        <v>7.1999999999999995E-2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0.29437106060257801</v>
      </c>
      <c r="AC722" s="2">
        <v>0.25470139172192202</v>
      </c>
      <c r="AD722" s="2">
        <v>6.93500781347932E-2</v>
      </c>
      <c r="AE722" s="2">
        <v>6.93500781347932E-2</v>
      </c>
      <c r="AF722" s="2">
        <v>6.7208749693450004E-2</v>
      </c>
      <c r="AG722" s="2">
        <v>7.4723546195936394E-2</v>
      </c>
    </row>
    <row r="723" spans="1:33" x14ac:dyDescent="0.35">
      <c r="A723" s="7">
        <v>718</v>
      </c>
      <c r="B723" s="7">
        <v>500</v>
      </c>
      <c r="C723" s="7">
        <v>1</v>
      </c>
      <c r="D723" s="7">
        <v>0</v>
      </c>
      <c r="E723" s="22" t="str">
        <f t="shared" si="22"/>
        <v>10</v>
      </c>
      <c r="F723" s="4">
        <v>0.99971399999999999</v>
      </c>
      <c r="G723" s="25">
        <v>1</v>
      </c>
      <c r="H723" s="4">
        <v>0.78896106850000003</v>
      </c>
      <c r="I723" s="4">
        <v>7.8862157741900001</v>
      </c>
      <c r="J723" s="2">
        <f t="shared" si="23"/>
        <v>0.10004304866753851</v>
      </c>
      <c r="K723" s="3">
        <v>222</v>
      </c>
      <c r="L723" s="3">
        <v>123</v>
      </c>
      <c r="M723" s="3">
        <v>121</v>
      </c>
      <c r="N723" s="3">
        <v>33</v>
      </c>
      <c r="O723" s="24">
        <v>1001</v>
      </c>
      <c r="P723" s="4">
        <v>0.307</v>
      </c>
      <c r="Q723" s="4">
        <v>0.214285714285714</v>
      </c>
      <c r="R723" s="4">
        <v>4.2999999999999997E-2</v>
      </c>
      <c r="S723" s="4">
        <v>2.7E-2</v>
      </c>
      <c r="T723" s="4">
        <v>3.9E-2</v>
      </c>
      <c r="U723" s="4">
        <v>4.9000000000000002E-2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0.36672527979223402</v>
      </c>
      <c r="AC723" s="2">
        <v>0.24116205681688799</v>
      </c>
      <c r="AD723" s="2">
        <v>4.3951887529182797E-2</v>
      </c>
      <c r="AE723" s="2">
        <v>2.7371196796132001E-2</v>
      </c>
      <c r="AF723" s="2">
        <v>3.9780870011844598E-2</v>
      </c>
      <c r="AG723" s="2">
        <v>5.0241216436746797E-2</v>
      </c>
    </row>
    <row r="724" spans="1:33" x14ac:dyDescent="0.35">
      <c r="A724" s="7">
        <v>168</v>
      </c>
      <c r="B724" s="7">
        <v>376</v>
      </c>
      <c r="C724" s="7">
        <v>1</v>
      </c>
      <c r="D724" s="7">
        <v>0</v>
      </c>
      <c r="E724" s="22" t="str">
        <f t="shared" si="22"/>
        <v>10</v>
      </c>
      <c r="F724" s="4">
        <v>0.99710200000000004</v>
      </c>
      <c r="G724" s="25">
        <v>1</v>
      </c>
      <c r="H724" s="4">
        <v>0.93643106320000002</v>
      </c>
      <c r="I724" s="4">
        <v>9.2497370105000005</v>
      </c>
      <c r="J724" s="2">
        <f t="shared" si="23"/>
        <v>0.10123866896291148</v>
      </c>
      <c r="K724" s="3">
        <v>203</v>
      </c>
      <c r="L724" s="3">
        <v>115</v>
      </c>
      <c r="M724" s="3">
        <v>101</v>
      </c>
      <c r="N724" s="3">
        <v>80</v>
      </c>
      <c r="O724" s="24">
        <v>1001</v>
      </c>
      <c r="P724" s="4">
        <v>0.378</v>
      </c>
      <c r="Q724" s="4">
        <v>0.44198895027624302</v>
      </c>
      <c r="R724" s="4">
        <v>7.0000000000000007E-2</v>
      </c>
      <c r="S724" s="4">
        <v>6.3E-2</v>
      </c>
      <c r="T724" s="4">
        <v>6.0999999999999999E-2</v>
      </c>
      <c r="U724" s="4">
        <v>6.6000000000000003E-2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0.47481518624295799</v>
      </c>
      <c r="AC724" s="2">
        <v>0.58337651442456595</v>
      </c>
      <c r="AD724" s="2">
        <v>7.2570692834835498E-2</v>
      </c>
      <c r="AE724" s="2">
        <v>6.5071996743714805E-2</v>
      </c>
      <c r="AF724" s="2">
        <v>6.2939799773874094E-2</v>
      </c>
      <c r="AG724" s="2">
        <v>6.8278840753294504E-2</v>
      </c>
    </row>
    <row r="725" spans="1:33" x14ac:dyDescent="0.35">
      <c r="A725" s="7">
        <v>926</v>
      </c>
      <c r="B725" s="7">
        <v>250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0.83619660920000005</v>
      </c>
      <c r="I725" s="4">
        <v>8.1750637987000001</v>
      </c>
      <c r="J725" s="2">
        <f t="shared" si="23"/>
        <v>0.10228624874254463</v>
      </c>
      <c r="K725" s="3">
        <v>210</v>
      </c>
      <c r="L725" s="3">
        <v>139</v>
      </c>
      <c r="M725" s="3">
        <v>95</v>
      </c>
      <c r="N725" s="3">
        <v>55</v>
      </c>
      <c r="O725" s="24">
        <v>892.33616306520798</v>
      </c>
      <c r="P725" s="4">
        <v>0.4</v>
      </c>
      <c r="Q725" s="4">
        <v>0.36666666666666697</v>
      </c>
      <c r="R725" s="4">
        <v>7.1999999999999995E-2</v>
      </c>
      <c r="S725" s="4">
        <v>4.9000000000000002E-2</v>
      </c>
      <c r="T725" s="4">
        <v>5.7000000000000002E-2</v>
      </c>
      <c r="U725" s="4">
        <v>5.6000000000000001E-2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0.51082562376599105</v>
      </c>
      <c r="AC725" s="2">
        <v>0.45675840249571498</v>
      </c>
      <c r="AD725" s="2">
        <v>7.4723546195936394E-2</v>
      </c>
      <c r="AE725" s="2">
        <v>5.0241216436746797E-2</v>
      </c>
      <c r="AF725" s="2">
        <v>5.8688996348679599E-2</v>
      </c>
      <c r="AG725" s="2">
        <v>5.7629112836636402E-2</v>
      </c>
    </row>
    <row r="726" spans="1:33" x14ac:dyDescent="0.35">
      <c r="A726" s="7">
        <v>100</v>
      </c>
      <c r="B726" s="7">
        <v>483</v>
      </c>
      <c r="C726" s="7">
        <v>1</v>
      </c>
      <c r="D726" s="7">
        <v>0</v>
      </c>
      <c r="E726" s="22" t="str">
        <f t="shared" si="22"/>
        <v>10</v>
      </c>
      <c r="F726" s="4">
        <v>0.99954500000000002</v>
      </c>
      <c r="G726" s="25">
        <v>1</v>
      </c>
      <c r="H726" s="4">
        <v>0.86685871719999996</v>
      </c>
      <c r="I726" s="4">
        <v>8.4505190135999992</v>
      </c>
      <c r="J726" s="2">
        <f t="shared" si="23"/>
        <v>0.10258052976449196</v>
      </c>
      <c r="K726" s="3">
        <v>251</v>
      </c>
      <c r="L726" s="3">
        <v>98</v>
      </c>
      <c r="M726" s="3">
        <v>87</v>
      </c>
      <c r="N726" s="3">
        <v>63</v>
      </c>
      <c r="O726" s="24">
        <v>1001</v>
      </c>
      <c r="P726" s="4">
        <v>0.33200000000000002</v>
      </c>
      <c r="Q726" s="4">
        <v>0.42</v>
      </c>
      <c r="R726" s="4">
        <v>0.13700000000000001</v>
      </c>
      <c r="S726" s="4">
        <v>0.14599999999999999</v>
      </c>
      <c r="T726" s="4">
        <v>0.124</v>
      </c>
      <c r="U726" s="4">
        <v>0.105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0.40346710544549103</v>
      </c>
      <c r="AC726" s="2">
        <v>0.54472717544167204</v>
      </c>
      <c r="AD726" s="2">
        <v>0.14734058789870899</v>
      </c>
      <c r="AE726" s="2">
        <v>0.157824085193567</v>
      </c>
      <c r="AF726" s="2">
        <v>0.13238918804574601</v>
      </c>
      <c r="AG726" s="2">
        <v>0.110931560707282</v>
      </c>
    </row>
    <row r="727" spans="1:33" x14ac:dyDescent="0.35">
      <c r="A727" s="7">
        <v>422</v>
      </c>
      <c r="B727" s="7">
        <v>339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0.84004119249999998</v>
      </c>
      <c r="I727" s="4">
        <v>8.0914479017000005</v>
      </c>
      <c r="J727" s="2">
        <f t="shared" si="23"/>
        <v>0.10381840218281684</v>
      </c>
      <c r="K727" s="3">
        <v>206</v>
      </c>
      <c r="L727" s="3">
        <v>72</v>
      </c>
      <c r="M727" s="3">
        <v>170</v>
      </c>
      <c r="N727" s="3">
        <v>51</v>
      </c>
      <c r="O727" s="24">
        <v>1001</v>
      </c>
      <c r="P727" s="4">
        <v>0.252</v>
      </c>
      <c r="Q727" s="4">
        <v>0.230769230769231</v>
      </c>
      <c r="R727" s="4">
        <v>6.8000000000000005E-2</v>
      </c>
      <c r="S727" s="4">
        <v>4.7E-2</v>
      </c>
      <c r="T727" s="4">
        <v>4.4999999999999998E-2</v>
      </c>
      <c r="U727" s="4">
        <v>7.1999999999999995E-2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0.29035230100766002</v>
      </c>
      <c r="AC727" s="2">
        <v>0.262364264467491</v>
      </c>
      <c r="AD727" s="2">
        <v>7.0422464296545903E-2</v>
      </c>
      <c r="AE727" s="2">
        <v>4.8140375327934998E-2</v>
      </c>
      <c r="AF727" s="2">
        <v>4.6043938501406798E-2</v>
      </c>
      <c r="AG727" s="2">
        <v>7.4723546195936394E-2</v>
      </c>
    </row>
    <row r="728" spans="1:33" x14ac:dyDescent="0.35">
      <c r="A728" s="7">
        <v>292</v>
      </c>
      <c r="B728" s="7">
        <v>446</v>
      </c>
      <c r="C728" s="7">
        <v>1</v>
      </c>
      <c r="D728" s="7">
        <v>0</v>
      </c>
      <c r="E728" s="22" t="str">
        <f t="shared" si="22"/>
        <v>10</v>
      </c>
      <c r="F728" s="4">
        <v>1</v>
      </c>
      <c r="G728" s="25">
        <v>1</v>
      </c>
      <c r="H728" s="4">
        <v>0.90145478909999999</v>
      </c>
      <c r="I728" s="4">
        <v>8.3275367567200007</v>
      </c>
      <c r="J728" s="2">
        <f t="shared" si="23"/>
        <v>0.10824987213326447</v>
      </c>
      <c r="K728" s="3">
        <v>161</v>
      </c>
      <c r="L728" s="3">
        <v>54</v>
      </c>
      <c r="M728" s="3">
        <v>235</v>
      </c>
      <c r="N728" s="3">
        <v>49</v>
      </c>
      <c r="O728" s="24">
        <v>1001</v>
      </c>
      <c r="P728" s="4">
        <v>0.21099999999999999</v>
      </c>
      <c r="Q728" s="4">
        <v>0.17253521126760599</v>
      </c>
      <c r="R728" s="4">
        <v>6.3E-2</v>
      </c>
      <c r="S728" s="4">
        <v>4.1000000000000002E-2</v>
      </c>
      <c r="T728" s="4">
        <v>6.9000000000000006E-2</v>
      </c>
      <c r="U728" s="4">
        <v>6.9000000000000006E-2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0.236988958136263</v>
      </c>
      <c r="AC728" s="2">
        <v>0.18938872401704701</v>
      </c>
      <c r="AD728" s="2">
        <v>6.5071996743714805E-2</v>
      </c>
      <c r="AE728" s="2">
        <v>4.1864204098698898E-2</v>
      </c>
      <c r="AF728" s="2">
        <v>7.1496001705069895E-2</v>
      </c>
      <c r="AG728" s="2">
        <v>7.1496001705069895E-2</v>
      </c>
    </row>
    <row r="729" spans="1:33" x14ac:dyDescent="0.35">
      <c r="A729" s="7">
        <v>444</v>
      </c>
      <c r="B729" s="7">
        <v>31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0.85001277529999997</v>
      </c>
      <c r="I729" s="4">
        <v>7.7053192507799997</v>
      </c>
      <c r="J729" s="2">
        <f t="shared" si="23"/>
        <v>0.11031506257368301</v>
      </c>
      <c r="K729" s="3">
        <v>144</v>
      </c>
      <c r="L729" s="3">
        <v>113</v>
      </c>
      <c r="M729" s="3">
        <v>178</v>
      </c>
      <c r="N729" s="3">
        <v>64</v>
      </c>
      <c r="O729" s="24">
        <v>885.58883760700201</v>
      </c>
      <c r="P729" s="4">
        <v>0.34100000000000003</v>
      </c>
      <c r="Q729" s="4">
        <v>0.26446280991735499</v>
      </c>
      <c r="R729" s="4">
        <v>0.05</v>
      </c>
      <c r="S729" s="4">
        <v>4.3999999999999997E-2</v>
      </c>
      <c r="T729" s="4">
        <v>7.1999999999999995E-2</v>
      </c>
      <c r="U729" s="4">
        <v>7.9000000000000001E-2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0.41703174447962998</v>
      </c>
      <c r="AC729" s="2">
        <v>0.30715417586460098</v>
      </c>
      <c r="AD729" s="2">
        <v>5.1293294387550599E-2</v>
      </c>
      <c r="AE729" s="2">
        <v>4.4997365930735798E-2</v>
      </c>
      <c r="AF729" s="2">
        <v>7.4723546195936394E-2</v>
      </c>
      <c r="AG729" s="2">
        <v>8.2295242726830198E-2</v>
      </c>
    </row>
    <row r="730" spans="1:33" x14ac:dyDescent="0.35">
      <c r="A730" s="7">
        <v>384</v>
      </c>
      <c r="B730" s="7">
        <v>34</v>
      </c>
      <c r="C730" s="7">
        <v>1</v>
      </c>
      <c r="D730" s="7">
        <v>0</v>
      </c>
      <c r="E730" s="22" t="str">
        <f t="shared" si="22"/>
        <v>10</v>
      </c>
      <c r="F730" s="4">
        <v>0.99817999999999996</v>
      </c>
      <c r="G730" s="25">
        <v>1</v>
      </c>
      <c r="H730" s="4">
        <v>0.93005474330000004</v>
      </c>
      <c r="I730" s="4">
        <v>8.4202292351400008</v>
      </c>
      <c r="J730" s="2">
        <f t="shared" si="23"/>
        <v>0.11045480085252528</v>
      </c>
      <c r="K730" s="3">
        <v>167</v>
      </c>
      <c r="L730" s="3">
        <v>67</v>
      </c>
      <c r="M730" s="3">
        <v>69</v>
      </c>
      <c r="N730" s="3">
        <v>196</v>
      </c>
      <c r="O730" s="24">
        <v>704.68461120988502</v>
      </c>
      <c r="P730" s="4">
        <v>0.52200000000000002</v>
      </c>
      <c r="Q730" s="4">
        <v>0.73962264150943402</v>
      </c>
      <c r="R730" s="4">
        <v>0.247</v>
      </c>
      <c r="S730" s="4">
        <v>0.315</v>
      </c>
      <c r="T730" s="4">
        <v>0.253</v>
      </c>
      <c r="U730" s="4">
        <v>0.27900000000000003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0.73814454649068095</v>
      </c>
      <c r="AC730" s="2">
        <v>1.3456233213889599</v>
      </c>
      <c r="AD730" s="2">
        <v>0.283690051182243</v>
      </c>
      <c r="AE730" s="2">
        <v>0.37833644071991201</v>
      </c>
      <c r="AF730" s="2">
        <v>0.29169009384931999</v>
      </c>
      <c r="AG730" s="2">
        <v>0.327116141697188</v>
      </c>
    </row>
    <row r="731" spans="1:33" x14ac:dyDescent="0.35">
      <c r="A731" s="7">
        <v>250</v>
      </c>
      <c r="B731" s="7">
        <v>115</v>
      </c>
      <c r="C731" s="7">
        <v>1</v>
      </c>
      <c r="D731" s="7">
        <v>0</v>
      </c>
      <c r="E731" s="22" t="str">
        <f t="shared" si="22"/>
        <v>10</v>
      </c>
      <c r="F731" s="4">
        <v>1</v>
      </c>
      <c r="G731" s="25">
        <v>1</v>
      </c>
      <c r="H731" s="4">
        <v>0.78757553390000001</v>
      </c>
      <c r="I731" s="4">
        <v>7.0653622889800003</v>
      </c>
      <c r="J731" s="2">
        <f t="shared" si="23"/>
        <v>0.11146994332171738</v>
      </c>
      <c r="K731" s="3">
        <v>240</v>
      </c>
      <c r="L731" s="3">
        <v>56</v>
      </c>
      <c r="M731" s="3">
        <v>130</v>
      </c>
      <c r="N731" s="3">
        <v>73</v>
      </c>
      <c r="O731" s="24">
        <v>1001</v>
      </c>
      <c r="P731" s="4">
        <v>0.245</v>
      </c>
      <c r="Q731" s="4">
        <v>0.35960591133004899</v>
      </c>
      <c r="R731" s="4">
        <v>7.5999999999999998E-2</v>
      </c>
      <c r="S731" s="4">
        <v>7.6999999999999999E-2</v>
      </c>
      <c r="T731" s="4">
        <v>5.8999999999999997E-2</v>
      </c>
      <c r="U731" s="4">
        <v>6.5000000000000002E-2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0.28103752973311202</v>
      </c>
      <c r="AC731" s="2">
        <v>0.44567152858620501</v>
      </c>
      <c r="AD731" s="2">
        <v>7.9043207340452906E-2</v>
      </c>
      <c r="AE731" s="2">
        <v>8.0126044479284897E-2</v>
      </c>
      <c r="AF731" s="2">
        <v>6.0812139396757399E-2</v>
      </c>
      <c r="AG731" s="2">
        <v>6.7208749693450004E-2</v>
      </c>
    </row>
    <row r="732" spans="1:33" x14ac:dyDescent="0.35">
      <c r="A732" s="7">
        <v>52</v>
      </c>
      <c r="B732" s="7">
        <v>463</v>
      </c>
      <c r="C732" s="7">
        <v>1</v>
      </c>
      <c r="D732" s="7">
        <v>0</v>
      </c>
      <c r="E732" s="22" t="str">
        <f t="shared" si="22"/>
        <v>10</v>
      </c>
      <c r="F732" s="4">
        <v>0.99892499999999995</v>
      </c>
      <c r="G732" s="25">
        <v>1</v>
      </c>
      <c r="H732" s="4">
        <v>0.96171539859999999</v>
      </c>
      <c r="I732" s="4">
        <v>8.5556422955000002</v>
      </c>
      <c r="J732" s="2">
        <f t="shared" si="23"/>
        <v>0.11240715371022841</v>
      </c>
      <c r="K732" s="3">
        <v>322</v>
      </c>
      <c r="L732" s="3">
        <v>56</v>
      </c>
      <c r="M732" s="3">
        <v>107</v>
      </c>
      <c r="N732" s="3">
        <v>14</v>
      </c>
      <c r="O732" s="24">
        <v>1001</v>
      </c>
      <c r="P732" s="4">
        <v>0.13400000000000001</v>
      </c>
      <c r="Q732" s="4">
        <v>0.11570247933884301</v>
      </c>
      <c r="R732" s="4">
        <v>5.3999999999999999E-2</v>
      </c>
      <c r="S732" s="4">
        <v>5.0999999999999997E-2</v>
      </c>
      <c r="T732" s="4">
        <v>5.1999999999999998E-2</v>
      </c>
      <c r="U732" s="4">
        <v>4.3999999999999997E-2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0.14387037041970199</v>
      </c>
      <c r="AC732" s="2">
        <v>0.12296171113483501</v>
      </c>
      <c r="AD732" s="2">
        <v>5.5512709930258801E-2</v>
      </c>
      <c r="AE732" s="2">
        <v>5.2346480372209202E-2</v>
      </c>
      <c r="AF732" s="2">
        <v>5.3400776727115302E-2</v>
      </c>
      <c r="AG732" s="2">
        <v>4.4997365930735798E-2</v>
      </c>
    </row>
    <row r="733" spans="1:33" x14ac:dyDescent="0.35">
      <c r="A733" s="7">
        <v>750</v>
      </c>
      <c r="B733" s="7">
        <v>404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0.83023492710000002</v>
      </c>
      <c r="I733" s="4">
        <v>7.2401237702600003</v>
      </c>
      <c r="J733" s="2">
        <f t="shared" si="23"/>
        <v>0.11467137212630626</v>
      </c>
      <c r="K733" s="3">
        <v>316</v>
      </c>
      <c r="L733" s="3">
        <v>67</v>
      </c>
      <c r="M733" s="3">
        <v>78</v>
      </c>
      <c r="N733" s="3">
        <v>38</v>
      </c>
      <c r="O733" s="24">
        <v>1001</v>
      </c>
      <c r="P733" s="4">
        <v>0.2</v>
      </c>
      <c r="Q733" s="4">
        <v>0.32758620689655199</v>
      </c>
      <c r="R733" s="4">
        <v>0.09</v>
      </c>
      <c r="S733" s="4">
        <v>0.09</v>
      </c>
      <c r="T733" s="4">
        <v>7.3999999999999996E-2</v>
      </c>
      <c r="U733" s="4">
        <v>4.9000000000000002E-2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0.22314355131420999</v>
      </c>
      <c r="AC733" s="2">
        <v>0.39688136441677302</v>
      </c>
      <c r="AD733" s="2">
        <v>9.4310679471241304E-2</v>
      </c>
      <c r="AE733" s="2">
        <v>9.4310679471241304E-2</v>
      </c>
      <c r="AF733" s="2">
        <v>7.6881044335957605E-2</v>
      </c>
      <c r="AG733" s="2">
        <v>5.0241216436746797E-2</v>
      </c>
    </row>
    <row r="734" spans="1:33" x14ac:dyDescent="0.35">
      <c r="A734" s="7">
        <v>34</v>
      </c>
      <c r="B734" s="7">
        <v>31</v>
      </c>
      <c r="C734" s="7">
        <v>1</v>
      </c>
      <c r="D734" s="7">
        <v>0</v>
      </c>
      <c r="E734" s="22" t="str">
        <f t="shared" si="22"/>
        <v>10</v>
      </c>
      <c r="F734" s="4">
        <v>1</v>
      </c>
      <c r="G734" s="25">
        <v>1</v>
      </c>
      <c r="H734" s="4">
        <v>0.89992672419999997</v>
      </c>
      <c r="I734" s="4">
        <v>7.6219112372</v>
      </c>
      <c r="J734" s="2">
        <f t="shared" si="23"/>
        <v>0.11807100557767697</v>
      </c>
      <c r="K734" s="3">
        <v>217</v>
      </c>
      <c r="L734" s="3">
        <v>135</v>
      </c>
      <c r="M734" s="3">
        <v>78</v>
      </c>
      <c r="N734" s="3">
        <v>69</v>
      </c>
      <c r="O734" s="24">
        <v>1001</v>
      </c>
      <c r="P734" s="4">
        <v>0.40300000000000002</v>
      </c>
      <c r="Q734" s="4">
        <v>0.469387755102041</v>
      </c>
      <c r="R734" s="4">
        <v>7.4999999999999997E-2</v>
      </c>
      <c r="S734" s="4">
        <v>0.123</v>
      </c>
      <c r="T734" s="4">
        <v>6.4000000000000001E-2</v>
      </c>
      <c r="U734" s="4">
        <v>6.4000000000000001E-2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0.51583816558953499</v>
      </c>
      <c r="AC734" s="2">
        <v>0.63372376008914499</v>
      </c>
      <c r="AD734" s="2">
        <v>7.7961541469711806E-2</v>
      </c>
      <c r="AE734" s="2">
        <v>0.131248286609954</v>
      </c>
      <c r="AF734" s="2">
        <v>6.6139802504545098E-2</v>
      </c>
      <c r="AG734" s="2">
        <v>6.6139802504545098E-2</v>
      </c>
    </row>
    <row r="735" spans="1:33" x14ac:dyDescent="0.35">
      <c r="A735" s="7">
        <v>880</v>
      </c>
      <c r="B735" s="7">
        <v>89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0.99225783690000002</v>
      </c>
      <c r="I735" s="4">
        <v>8.2188522548199998</v>
      </c>
      <c r="J735" s="2">
        <f t="shared" si="23"/>
        <v>0.12072948948779118</v>
      </c>
      <c r="K735" s="3">
        <v>274</v>
      </c>
      <c r="L735" s="3">
        <v>117</v>
      </c>
      <c r="M735" s="3">
        <v>62</v>
      </c>
      <c r="N735" s="3">
        <v>46</v>
      </c>
      <c r="O735" s="24">
        <v>1001</v>
      </c>
      <c r="P735" s="4">
        <v>0.32600000000000001</v>
      </c>
      <c r="Q735" s="4">
        <v>0.42592592592592599</v>
      </c>
      <c r="R735" s="4">
        <v>4.7E-2</v>
      </c>
      <c r="S735" s="4">
        <v>0.04</v>
      </c>
      <c r="T735" s="4">
        <v>5.8999999999999997E-2</v>
      </c>
      <c r="U735" s="4">
        <v>6.0999999999999999E-2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0.39452516806983001</v>
      </c>
      <c r="AC735" s="2">
        <v>0.55499684207912803</v>
      </c>
      <c r="AD735" s="2">
        <v>4.8140375327934998E-2</v>
      </c>
      <c r="AE735" s="2">
        <v>4.08219945202552E-2</v>
      </c>
      <c r="AF735" s="2">
        <v>6.0812139396757399E-2</v>
      </c>
      <c r="AG735" s="2">
        <v>6.2939799773874094E-2</v>
      </c>
    </row>
    <row r="736" spans="1:33" x14ac:dyDescent="0.35">
      <c r="A736" s="7">
        <v>720</v>
      </c>
      <c r="B736" s="7">
        <v>231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1.0262290030000001</v>
      </c>
      <c r="I736" s="4">
        <v>8.4684001312900001</v>
      </c>
      <c r="J736" s="2">
        <f t="shared" si="23"/>
        <v>0.121183338893987</v>
      </c>
      <c r="K736" s="3">
        <v>252</v>
      </c>
      <c r="L736" s="3">
        <v>55</v>
      </c>
      <c r="M736" s="3">
        <v>167</v>
      </c>
      <c r="N736" s="3">
        <v>25</v>
      </c>
      <c r="O736" s="24">
        <v>1001</v>
      </c>
      <c r="P736" s="4">
        <v>0.14899999999999999</v>
      </c>
      <c r="Q736" s="4">
        <v>0.13020833333333301</v>
      </c>
      <c r="R736" s="4">
        <v>6.0999999999999999E-2</v>
      </c>
      <c r="S736" s="4">
        <v>0.08</v>
      </c>
      <c r="T736" s="4">
        <v>4.9000000000000002E-2</v>
      </c>
      <c r="U736" s="4">
        <v>4.9000000000000002E-2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0.16134315040876299</v>
      </c>
      <c r="AC736" s="2">
        <v>0.139501559611026</v>
      </c>
      <c r="AD736" s="2">
        <v>6.2939799773874094E-2</v>
      </c>
      <c r="AE736" s="2">
        <v>8.3381608939051E-2</v>
      </c>
      <c r="AF736" s="2">
        <v>5.0241216436746797E-2</v>
      </c>
      <c r="AG736" s="2">
        <v>5.0241216436746797E-2</v>
      </c>
    </row>
    <row r="737" spans="1:33" x14ac:dyDescent="0.35">
      <c r="A737" s="7">
        <v>342</v>
      </c>
      <c r="B737" s="7">
        <v>145</v>
      </c>
      <c r="C737" s="7">
        <v>1</v>
      </c>
      <c r="D737" s="7">
        <v>0</v>
      </c>
      <c r="E737" s="22" t="str">
        <f t="shared" si="22"/>
        <v>10</v>
      </c>
      <c r="F737" s="4">
        <v>0.99872499999999997</v>
      </c>
      <c r="G737" s="25">
        <v>1</v>
      </c>
      <c r="H737" s="4">
        <v>0.97764852469999997</v>
      </c>
      <c r="I737" s="4">
        <v>7.968488233765</v>
      </c>
      <c r="J737" s="2">
        <f t="shared" si="23"/>
        <v>0.12268933529416465</v>
      </c>
      <c r="K737" s="3">
        <v>232</v>
      </c>
      <c r="L737" s="3">
        <v>45</v>
      </c>
      <c r="M737" s="3">
        <v>161</v>
      </c>
      <c r="N737" s="3">
        <v>61</v>
      </c>
      <c r="O737" s="24">
        <v>1001</v>
      </c>
      <c r="P737" s="4">
        <v>0.21299999999999999</v>
      </c>
      <c r="Q737" s="4">
        <v>0.27477477477477502</v>
      </c>
      <c r="R737" s="4">
        <v>5.0999999999999997E-2</v>
      </c>
      <c r="S737" s="4">
        <v>8.6999999999999994E-2</v>
      </c>
      <c r="T737" s="4">
        <v>7.2999999999999995E-2</v>
      </c>
      <c r="U737" s="4">
        <v>0.06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0.23952703056473401</v>
      </c>
      <c r="AC737" s="2">
        <v>0.32127301688781701</v>
      </c>
      <c r="AD737" s="2">
        <v>5.2346480372209202E-2</v>
      </c>
      <c r="AE737" s="2">
        <v>9.1019398387168493E-2</v>
      </c>
      <c r="AF737" s="2">
        <v>7.5801713416281793E-2</v>
      </c>
      <c r="AG737" s="2">
        <v>6.1875403718087502E-2</v>
      </c>
    </row>
    <row r="738" spans="1:33" x14ac:dyDescent="0.35">
      <c r="A738" s="7">
        <v>744</v>
      </c>
      <c r="B738" s="7">
        <v>468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0.97626657569999997</v>
      </c>
      <c r="I738" s="4">
        <v>7.6812241649599997</v>
      </c>
      <c r="J738" s="2">
        <f t="shared" si="23"/>
        <v>0.12709778477153505</v>
      </c>
      <c r="K738" s="3">
        <v>213</v>
      </c>
      <c r="L738" s="3">
        <v>154</v>
      </c>
      <c r="M738" s="3">
        <v>77</v>
      </c>
      <c r="N738" s="3">
        <v>55</v>
      </c>
      <c r="O738" s="24">
        <v>1001</v>
      </c>
      <c r="P738" s="4">
        <v>0.42199999999999999</v>
      </c>
      <c r="Q738" s="4">
        <v>0.41666666666666702</v>
      </c>
      <c r="R738" s="4">
        <v>8.1000000000000003E-2</v>
      </c>
      <c r="S738" s="4">
        <v>0.104</v>
      </c>
      <c r="T738" s="4">
        <v>6.8000000000000005E-2</v>
      </c>
      <c r="U738" s="4">
        <v>7.0000000000000007E-2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0.54818141030975898</v>
      </c>
      <c r="AC738" s="2">
        <v>0.53899650073268701</v>
      </c>
      <c r="AD738" s="2">
        <v>8.4469156626450007E-2</v>
      </c>
      <c r="AE738" s="2">
        <v>0.109814866007207</v>
      </c>
      <c r="AF738" s="2">
        <v>7.0422464296545903E-2</v>
      </c>
      <c r="AG738" s="2">
        <v>7.2570692834835498E-2</v>
      </c>
    </row>
    <row r="739" spans="1:33" x14ac:dyDescent="0.35">
      <c r="A739" s="7">
        <v>562</v>
      </c>
      <c r="B739" s="7">
        <v>137</v>
      </c>
      <c r="C739" s="7">
        <v>1</v>
      </c>
      <c r="D739" s="7">
        <v>0</v>
      </c>
      <c r="E739" s="22" t="str">
        <f t="shared" si="22"/>
        <v>10</v>
      </c>
      <c r="F739" s="4">
        <v>0.99882700000000002</v>
      </c>
      <c r="G739" s="25">
        <v>1</v>
      </c>
      <c r="H739" s="4">
        <v>1.050610633</v>
      </c>
      <c r="I739" s="4">
        <v>8.23643533037</v>
      </c>
      <c r="J739" s="2">
        <f t="shared" si="23"/>
        <v>0.12755647204878912</v>
      </c>
      <c r="K739" s="3">
        <v>305</v>
      </c>
      <c r="L739" s="3">
        <v>106</v>
      </c>
      <c r="M739" s="3">
        <v>47</v>
      </c>
      <c r="N739" s="3">
        <v>41</v>
      </c>
      <c r="O739" s="24">
        <v>1001</v>
      </c>
      <c r="P739" s="4">
        <v>0.29199999999999998</v>
      </c>
      <c r="Q739" s="4">
        <v>0.46590909090909099</v>
      </c>
      <c r="R739" s="4">
        <v>5.7000000000000002E-2</v>
      </c>
      <c r="S739" s="4">
        <v>4.5999999999999999E-2</v>
      </c>
      <c r="T739" s="4">
        <v>5.8999999999999997E-2</v>
      </c>
      <c r="U739" s="4">
        <v>5.0999999999999997E-2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0.34531118528841698</v>
      </c>
      <c r="AC739" s="2">
        <v>0.62718921276814799</v>
      </c>
      <c r="AD739" s="2">
        <v>5.8688996348679599E-2</v>
      </c>
      <c r="AE739" s="2">
        <v>4.7091607533850603E-2</v>
      </c>
      <c r="AF739" s="2">
        <v>6.0812139396757399E-2</v>
      </c>
      <c r="AG739" s="2">
        <v>5.2346480372209202E-2</v>
      </c>
    </row>
    <row r="740" spans="1:33" x14ac:dyDescent="0.35">
      <c r="A740" s="7">
        <v>754</v>
      </c>
      <c r="B740" s="7">
        <v>11</v>
      </c>
      <c r="C740" s="7">
        <v>1</v>
      </c>
      <c r="D740" s="7">
        <v>0</v>
      </c>
      <c r="E740" s="22" t="str">
        <f t="shared" si="22"/>
        <v>10</v>
      </c>
      <c r="F740" s="4">
        <v>0.99883599999999995</v>
      </c>
      <c r="G740" s="25">
        <v>1</v>
      </c>
      <c r="H740" s="4">
        <v>0.93669929600000001</v>
      </c>
      <c r="I740" s="4">
        <v>7.33751025843</v>
      </c>
      <c r="J740" s="2">
        <f t="shared" si="23"/>
        <v>0.12765901007413713</v>
      </c>
      <c r="K740" s="3">
        <v>291</v>
      </c>
      <c r="L740" s="3">
        <v>81</v>
      </c>
      <c r="M740" s="3">
        <v>108</v>
      </c>
      <c r="N740" s="3">
        <v>19</v>
      </c>
      <c r="O740" s="24">
        <v>872.57721668574504</v>
      </c>
      <c r="P740" s="4">
        <v>0.218</v>
      </c>
      <c r="Q740" s="4">
        <v>0.14960629921259799</v>
      </c>
      <c r="R740" s="4">
        <v>5.6000000000000001E-2</v>
      </c>
      <c r="S740" s="4">
        <v>2.8000000000000001E-2</v>
      </c>
      <c r="T740" s="4">
        <v>6.5000000000000002E-2</v>
      </c>
      <c r="U740" s="4">
        <v>5.7000000000000002E-2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0.24590053843682599</v>
      </c>
      <c r="AC740" s="2">
        <v>0.162055859334372</v>
      </c>
      <c r="AD740" s="2">
        <v>5.7629112836636402E-2</v>
      </c>
      <c r="AE740" s="2">
        <v>2.8399474521698002E-2</v>
      </c>
      <c r="AF740" s="2">
        <v>6.7208749693450004E-2</v>
      </c>
      <c r="AG740" s="2">
        <v>5.8688996348679599E-2</v>
      </c>
    </row>
    <row r="741" spans="1:33" x14ac:dyDescent="0.35">
      <c r="A741" s="7">
        <v>776</v>
      </c>
      <c r="B741" s="7">
        <v>250</v>
      </c>
      <c r="C741" s="7">
        <v>1</v>
      </c>
      <c r="D741" s="7">
        <v>0</v>
      </c>
      <c r="E741" s="22" t="str">
        <f t="shared" si="22"/>
        <v>10</v>
      </c>
      <c r="F741" s="4">
        <v>0.99989600000000001</v>
      </c>
      <c r="G741" s="25">
        <v>1</v>
      </c>
      <c r="H741" s="4">
        <v>0.88768862049999997</v>
      </c>
      <c r="I741" s="4">
        <v>6.8219836482899998</v>
      </c>
      <c r="J741" s="2">
        <f t="shared" si="23"/>
        <v>0.13012177487738602</v>
      </c>
      <c r="K741" s="3">
        <v>343</v>
      </c>
      <c r="L741" s="3">
        <v>34</v>
      </c>
      <c r="M741" s="3">
        <v>100</v>
      </c>
      <c r="N741" s="3">
        <v>22</v>
      </c>
      <c r="O741" s="24">
        <v>902.63712280813502</v>
      </c>
      <c r="P741" s="4">
        <v>0.13400000000000001</v>
      </c>
      <c r="Q741" s="4">
        <v>0.18032786885245899</v>
      </c>
      <c r="R741" s="4">
        <v>3.5000000000000003E-2</v>
      </c>
      <c r="S741" s="4">
        <v>3.4000000000000002E-2</v>
      </c>
      <c r="T741" s="4">
        <v>0.05</v>
      </c>
      <c r="U741" s="4">
        <v>4.5999999999999999E-2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0.14387037041970199</v>
      </c>
      <c r="AC741" s="2">
        <v>0.198850858745165</v>
      </c>
      <c r="AD741" s="2">
        <v>3.5627177643151202E-2</v>
      </c>
      <c r="AE741" s="2">
        <v>3.4591444769619097E-2</v>
      </c>
      <c r="AF741" s="2">
        <v>5.1293294387550599E-2</v>
      </c>
      <c r="AG741" s="2">
        <v>4.7091607533850603E-2</v>
      </c>
    </row>
    <row r="742" spans="1:33" x14ac:dyDescent="0.35">
      <c r="A742" s="7">
        <v>420</v>
      </c>
      <c r="B742" s="7">
        <v>102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1.06679038</v>
      </c>
      <c r="I742" s="4">
        <v>7.9589937827200004</v>
      </c>
      <c r="J742" s="2">
        <f t="shared" si="23"/>
        <v>0.13403583532332181</v>
      </c>
      <c r="K742" s="3">
        <v>268</v>
      </c>
      <c r="L742" s="3">
        <v>80</v>
      </c>
      <c r="M742" s="3">
        <v>117</v>
      </c>
      <c r="N742" s="3">
        <v>34</v>
      </c>
      <c r="O742" s="24">
        <v>1001</v>
      </c>
      <c r="P742" s="4">
        <v>0.217</v>
      </c>
      <c r="Q742" s="4">
        <v>0.22516556291390699</v>
      </c>
      <c r="R742" s="4">
        <v>7.3999999999999996E-2</v>
      </c>
      <c r="S742" s="4">
        <v>0.152</v>
      </c>
      <c r="T742" s="4">
        <v>6.5000000000000002E-2</v>
      </c>
      <c r="U742" s="4">
        <v>0.08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0.24462258299133399</v>
      </c>
      <c r="AC742" s="2">
        <v>0.25510590201716798</v>
      </c>
      <c r="AD742" s="2">
        <v>7.6881044335957605E-2</v>
      </c>
      <c r="AE742" s="2">
        <v>0.16487464319023401</v>
      </c>
      <c r="AF742" s="2">
        <v>6.7208749693450004E-2</v>
      </c>
      <c r="AG742" s="2">
        <v>8.3381608939051E-2</v>
      </c>
    </row>
    <row r="743" spans="1:33" x14ac:dyDescent="0.35">
      <c r="A743" s="7">
        <v>78</v>
      </c>
      <c r="B743" s="7">
        <v>99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0.94970955469999996</v>
      </c>
      <c r="I743" s="4">
        <v>7.0592126019999997</v>
      </c>
      <c r="J743" s="2">
        <f t="shared" si="23"/>
        <v>0.13453477154533219</v>
      </c>
      <c r="K743" s="3">
        <v>169</v>
      </c>
      <c r="L743" s="3">
        <v>61</v>
      </c>
      <c r="M743" s="3">
        <v>241</v>
      </c>
      <c r="N743" s="3">
        <v>28</v>
      </c>
      <c r="O743" s="24">
        <v>1001</v>
      </c>
      <c r="P743" s="4">
        <v>0.16500000000000001</v>
      </c>
      <c r="Q743" s="4">
        <v>0.10408921933085501</v>
      </c>
      <c r="R743" s="4">
        <v>5.5E-2</v>
      </c>
      <c r="S743" s="4">
        <v>4.8000000000000001E-2</v>
      </c>
      <c r="T743" s="4">
        <v>4.4999999999999998E-2</v>
      </c>
      <c r="U743" s="4">
        <v>4.3999999999999997E-2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0.18032355413128201</v>
      </c>
      <c r="AC743" s="2">
        <v>0.10991444611118401</v>
      </c>
      <c r="AD743" s="2">
        <v>5.6570351488394399E-2</v>
      </c>
      <c r="AE743" s="2">
        <v>4.9190244190771802E-2</v>
      </c>
      <c r="AF743" s="2">
        <v>4.6043938501406798E-2</v>
      </c>
      <c r="AG743" s="2">
        <v>4.4997365930735798E-2</v>
      </c>
    </row>
    <row r="744" spans="1:33" x14ac:dyDescent="0.35">
      <c r="A744" s="7">
        <v>976</v>
      </c>
      <c r="B744" s="7">
        <v>257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1.118942605</v>
      </c>
      <c r="I744" s="4">
        <v>8.2769896387176001</v>
      </c>
      <c r="J744" s="2">
        <f t="shared" si="23"/>
        <v>0.13518714579101054</v>
      </c>
      <c r="K744" s="3">
        <v>307</v>
      </c>
      <c r="L744" s="3">
        <v>95</v>
      </c>
      <c r="M744" s="3">
        <v>88</v>
      </c>
      <c r="N744" s="3">
        <v>9</v>
      </c>
      <c r="O744" s="24">
        <v>1001</v>
      </c>
      <c r="P744" s="4">
        <v>0.216</v>
      </c>
      <c r="Q744" s="4">
        <v>9.2783505154639206E-2</v>
      </c>
      <c r="R744" s="4">
        <v>6.0999999999999999E-2</v>
      </c>
      <c r="S744" s="4">
        <v>1.6E-2</v>
      </c>
      <c r="T744" s="4">
        <v>5.3999999999999999E-2</v>
      </c>
      <c r="U744" s="4">
        <v>0.06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0.24334625863172901</v>
      </c>
      <c r="AC744" s="2">
        <v>9.7374164025176402E-2</v>
      </c>
      <c r="AD744" s="2">
        <v>6.2939799773874094E-2</v>
      </c>
      <c r="AE744" s="2">
        <v>1.6129381929883599E-2</v>
      </c>
      <c r="AF744" s="2">
        <v>5.5512709930258801E-2</v>
      </c>
      <c r="AG744" s="2">
        <v>6.1875403718087502E-2</v>
      </c>
    </row>
    <row r="745" spans="1:33" x14ac:dyDescent="0.35">
      <c r="A745" s="7">
        <v>346</v>
      </c>
      <c r="B745" s="7">
        <v>222</v>
      </c>
      <c r="C745" s="7">
        <v>1</v>
      </c>
      <c r="D745" s="7">
        <v>0</v>
      </c>
      <c r="E745" s="22" t="str">
        <f t="shared" si="22"/>
        <v>10</v>
      </c>
      <c r="F745" s="4">
        <v>1</v>
      </c>
      <c r="G745" s="25">
        <v>1</v>
      </c>
      <c r="H745" s="4">
        <v>1.0677317449999999</v>
      </c>
      <c r="I745" s="4">
        <v>7.8782729547999999</v>
      </c>
      <c r="J745" s="2">
        <f t="shared" si="23"/>
        <v>0.13552865597903185</v>
      </c>
      <c r="K745" s="3">
        <v>218</v>
      </c>
      <c r="L745" s="3">
        <v>47</v>
      </c>
      <c r="M745" s="3">
        <v>147</v>
      </c>
      <c r="N745" s="3">
        <v>87</v>
      </c>
      <c r="O745" s="24">
        <v>918.68959881420994</v>
      </c>
      <c r="P745" s="4">
        <v>0.28100000000000003</v>
      </c>
      <c r="Q745" s="4">
        <v>0.37179487179487197</v>
      </c>
      <c r="R745" s="4">
        <v>8.2000000000000003E-2</v>
      </c>
      <c r="S745" s="4">
        <v>8.5999999999999993E-2</v>
      </c>
      <c r="T745" s="4">
        <v>7.3999999999999996E-2</v>
      </c>
      <c r="U745" s="4">
        <v>7.9000000000000001E-2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0.32989392126109002</v>
      </c>
      <c r="AC745" s="2">
        <v>0.46488852857896501</v>
      </c>
      <c r="AD745" s="2">
        <v>8.5557888361646503E-2</v>
      </c>
      <c r="AE745" s="2">
        <v>8.9924707527986994E-2</v>
      </c>
      <c r="AF745" s="2">
        <v>7.6881044335957605E-2</v>
      </c>
      <c r="AG745" s="2">
        <v>8.2295242726830198E-2</v>
      </c>
    </row>
    <row r="746" spans="1:33" x14ac:dyDescent="0.35">
      <c r="A746" s="7">
        <v>38</v>
      </c>
      <c r="B746" s="7">
        <v>310</v>
      </c>
      <c r="C746" s="7">
        <v>1</v>
      </c>
      <c r="D746" s="7">
        <v>0</v>
      </c>
      <c r="E746" s="22" t="str">
        <f t="shared" si="22"/>
        <v>10</v>
      </c>
      <c r="F746" s="4">
        <v>0.99940799999999996</v>
      </c>
      <c r="G746" s="25">
        <v>1</v>
      </c>
      <c r="H746" s="4">
        <v>0.97553809150000004</v>
      </c>
      <c r="I746" s="4">
        <v>7.09282729223</v>
      </c>
      <c r="J746" s="2">
        <f t="shared" si="23"/>
        <v>0.13753867834462508</v>
      </c>
      <c r="K746" s="3">
        <v>241</v>
      </c>
      <c r="L746" s="3">
        <v>100</v>
      </c>
      <c r="M746" s="3">
        <v>118</v>
      </c>
      <c r="N746" s="3">
        <v>40</v>
      </c>
      <c r="O746" s="24">
        <v>1001</v>
      </c>
      <c r="P746" s="4">
        <v>0.29199999999999998</v>
      </c>
      <c r="Q746" s="4">
        <v>0.253164556962025</v>
      </c>
      <c r="R746" s="4">
        <v>5.3999999999999999E-2</v>
      </c>
      <c r="S746" s="4">
        <v>5.8999999999999997E-2</v>
      </c>
      <c r="T746" s="4">
        <v>6.7000000000000004E-2</v>
      </c>
      <c r="U746" s="4">
        <v>8.6999999999999994E-2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0.34531118528841698</v>
      </c>
      <c r="AC746" s="2">
        <v>0.29191040856130201</v>
      </c>
      <c r="AD746" s="2">
        <v>5.5512709930258801E-2</v>
      </c>
      <c r="AE746" s="2">
        <v>6.0812139396757399E-2</v>
      </c>
      <c r="AF746" s="2">
        <v>6.93500781347932E-2</v>
      </c>
      <c r="AG746" s="2">
        <v>9.1019398387168493E-2</v>
      </c>
    </row>
    <row r="747" spans="1:33" x14ac:dyDescent="0.35">
      <c r="A747" s="7">
        <v>916</v>
      </c>
      <c r="B747" s="7">
        <v>120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1.0987367210000001</v>
      </c>
      <c r="I747" s="4">
        <v>7.9805765980099999</v>
      </c>
      <c r="J747" s="2">
        <f t="shared" si="23"/>
        <v>0.13767635803081898</v>
      </c>
      <c r="K747" s="3">
        <v>247</v>
      </c>
      <c r="L747" s="3">
        <v>51</v>
      </c>
      <c r="M747" s="3">
        <v>147</v>
      </c>
      <c r="N747" s="3">
        <v>54</v>
      </c>
      <c r="O747" s="24">
        <v>886.96668685827797</v>
      </c>
      <c r="P747" s="4">
        <v>0.20899999999999999</v>
      </c>
      <c r="Q747" s="4">
        <v>0.26865671641791</v>
      </c>
      <c r="R747" s="4">
        <v>8.3000000000000004E-2</v>
      </c>
      <c r="S747" s="4">
        <v>9.2999999999999999E-2</v>
      </c>
      <c r="T747" s="4">
        <v>7.3999999999999996E-2</v>
      </c>
      <c r="U747" s="4">
        <v>6.6000000000000003E-2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0.23445731121448299</v>
      </c>
      <c r="AC747" s="2">
        <v>0.31287232128033898</v>
      </c>
      <c r="AD747" s="2">
        <v>8.6647806725672197E-2</v>
      </c>
      <c r="AE747" s="2">
        <v>9.7612828867000401E-2</v>
      </c>
      <c r="AF747" s="2">
        <v>7.6881044335957605E-2</v>
      </c>
      <c r="AG747" s="2">
        <v>6.8278840753294504E-2</v>
      </c>
    </row>
    <row r="748" spans="1:33" x14ac:dyDescent="0.35">
      <c r="A748" s="7">
        <v>884</v>
      </c>
      <c r="B748" s="7">
        <v>249</v>
      </c>
      <c r="C748" s="7">
        <v>1</v>
      </c>
      <c r="D748" s="7">
        <v>0</v>
      </c>
      <c r="E748" s="22" t="str">
        <f t="shared" si="22"/>
        <v>10</v>
      </c>
      <c r="F748" s="4">
        <v>0.99808699999999995</v>
      </c>
      <c r="G748" s="25">
        <v>1</v>
      </c>
      <c r="H748" s="4">
        <v>1.161884286</v>
      </c>
      <c r="I748" s="4">
        <v>8.4088663611999994</v>
      </c>
      <c r="J748" s="2">
        <f t="shared" si="23"/>
        <v>0.13817371285160865</v>
      </c>
      <c r="K748" s="3">
        <v>331</v>
      </c>
      <c r="L748" s="3">
        <v>71</v>
      </c>
      <c r="M748" s="3">
        <v>81</v>
      </c>
      <c r="N748" s="3">
        <v>16</v>
      </c>
      <c r="O748" s="24">
        <v>1001</v>
      </c>
      <c r="P748" s="4">
        <v>0.183</v>
      </c>
      <c r="Q748" s="4">
        <v>0.164948453608247</v>
      </c>
      <c r="R748" s="4">
        <v>7.4999999999999997E-2</v>
      </c>
      <c r="S748" s="4">
        <v>6.6000000000000003E-2</v>
      </c>
      <c r="T748" s="4">
        <v>7.0999999999999994E-2</v>
      </c>
      <c r="U748" s="4">
        <v>6.5000000000000002E-2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0.202116184122134</v>
      </c>
      <c r="AC748" s="2">
        <v>0.180261823830944</v>
      </c>
      <c r="AD748" s="2">
        <v>7.7961541469711806E-2</v>
      </c>
      <c r="AE748" s="2">
        <v>6.8278840753294504E-2</v>
      </c>
      <c r="AF748" s="2">
        <v>7.3646540168298497E-2</v>
      </c>
      <c r="AG748" s="2">
        <v>6.7208749693450004E-2</v>
      </c>
    </row>
    <row r="749" spans="1:33" x14ac:dyDescent="0.35">
      <c r="A749" s="7">
        <v>772</v>
      </c>
      <c r="B749" s="7">
        <v>86</v>
      </c>
      <c r="C749" s="7">
        <v>1</v>
      </c>
      <c r="D749" s="7">
        <v>0</v>
      </c>
      <c r="E749" s="22" t="str">
        <f t="shared" si="22"/>
        <v>10</v>
      </c>
      <c r="F749" s="4">
        <v>0.99695599999999995</v>
      </c>
      <c r="G749" s="25">
        <v>1</v>
      </c>
      <c r="H749" s="4">
        <v>1.0747144500000001</v>
      </c>
      <c r="I749" s="4">
        <v>7.70843172972</v>
      </c>
      <c r="J749" s="2">
        <f t="shared" si="23"/>
        <v>0.13942063543955624</v>
      </c>
      <c r="K749" s="3">
        <v>272</v>
      </c>
      <c r="L749" s="3">
        <v>67</v>
      </c>
      <c r="M749" s="3">
        <v>143</v>
      </c>
      <c r="N749" s="3">
        <v>17</v>
      </c>
      <c r="O749" s="24">
        <v>1001</v>
      </c>
      <c r="P749" s="4">
        <v>0.161</v>
      </c>
      <c r="Q749" s="4">
        <v>0.10625</v>
      </c>
      <c r="R749" s="4">
        <v>4.3999999999999997E-2</v>
      </c>
      <c r="S749" s="4">
        <v>3.1E-2</v>
      </c>
      <c r="T749" s="4">
        <v>6.2E-2</v>
      </c>
      <c r="U749" s="4">
        <v>6.0999999999999999E-2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0.175544572514931</v>
      </c>
      <c r="AC749" s="2">
        <v>0.11232918497392</v>
      </c>
      <c r="AD749" s="2">
        <v>4.4997365930735798E-2</v>
      </c>
      <c r="AE749" s="2">
        <v>3.14906670913708E-2</v>
      </c>
      <c r="AF749" s="2">
        <v>6.4005329975912406E-2</v>
      </c>
      <c r="AG749" s="2">
        <v>6.2939799773874094E-2</v>
      </c>
    </row>
    <row r="750" spans="1:33" x14ac:dyDescent="0.35">
      <c r="A750" s="7">
        <v>856</v>
      </c>
      <c r="B750" s="7">
        <v>233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0.93121072559999996</v>
      </c>
      <c r="I750" s="4">
        <v>6.5791897915236</v>
      </c>
      <c r="J750" s="2">
        <f t="shared" si="23"/>
        <v>0.14153881482484965</v>
      </c>
      <c r="K750" s="3">
        <v>275</v>
      </c>
      <c r="L750" s="3">
        <v>118</v>
      </c>
      <c r="M750" s="3">
        <v>89</v>
      </c>
      <c r="N750" s="3">
        <v>17</v>
      </c>
      <c r="O750" s="24">
        <v>1001</v>
      </c>
      <c r="P750" s="4">
        <v>0.26200000000000001</v>
      </c>
      <c r="Q750" s="4">
        <v>0.160377358490566</v>
      </c>
      <c r="R750" s="4">
        <v>4.2999999999999997E-2</v>
      </c>
      <c r="S750" s="4">
        <v>5.0000000000000001E-3</v>
      </c>
      <c r="T750" s="4">
        <v>5.0999999999999997E-2</v>
      </c>
      <c r="U750" s="4">
        <v>0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0.30381145438166501</v>
      </c>
      <c r="AC750" s="2">
        <v>0.174802724379927</v>
      </c>
      <c r="AD750" s="2">
        <v>4.3951887529182797E-2</v>
      </c>
      <c r="AE750" s="2">
        <v>5.0125418235442898E-3</v>
      </c>
      <c r="AF750" s="2">
        <v>5.2346480372209202E-2</v>
      </c>
      <c r="AG750" s="2">
        <v>1.0000050000287801E-5</v>
      </c>
    </row>
    <row r="751" spans="1:33" x14ac:dyDescent="0.35">
      <c r="A751" s="7">
        <v>866</v>
      </c>
      <c r="B751" s="7">
        <v>12</v>
      </c>
      <c r="C751" s="7">
        <v>1</v>
      </c>
      <c r="D751" s="7">
        <v>0</v>
      </c>
      <c r="E751" s="22" t="str">
        <f t="shared" si="22"/>
        <v>10</v>
      </c>
      <c r="F751" s="4">
        <v>0.99847399999999997</v>
      </c>
      <c r="G751" s="25">
        <v>1</v>
      </c>
      <c r="H751" s="4">
        <v>1.2309441619999999</v>
      </c>
      <c r="I751" s="4">
        <v>8.5993171865400004</v>
      </c>
      <c r="J751" s="2">
        <f t="shared" si="23"/>
        <v>0.14314440731721392</v>
      </c>
      <c r="K751" s="3">
        <v>116</v>
      </c>
      <c r="L751" s="3">
        <v>115</v>
      </c>
      <c r="M751" s="3">
        <v>182</v>
      </c>
      <c r="N751" s="3">
        <v>86</v>
      </c>
      <c r="O751" s="24">
        <v>1001</v>
      </c>
      <c r="P751" s="4">
        <v>0.39300000000000002</v>
      </c>
      <c r="Q751" s="4">
        <v>0.32089552238806002</v>
      </c>
      <c r="R751" s="4">
        <v>7.0999999999999994E-2</v>
      </c>
      <c r="S751" s="4">
        <v>7.4999999999999997E-2</v>
      </c>
      <c r="T751" s="4">
        <v>6.7000000000000004E-2</v>
      </c>
      <c r="U751" s="4">
        <v>5.8999999999999997E-2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0.49922648792263902</v>
      </c>
      <c r="AC751" s="2">
        <v>0.38698029343406098</v>
      </c>
      <c r="AD751" s="2">
        <v>7.3646540168298497E-2</v>
      </c>
      <c r="AE751" s="2">
        <v>7.7961541469711806E-2</v>
      </c>
      <c r="AF751" s="2">
        <v>6.93500781347932E-2</v>
      </c>
      <c r="AG751" s="2">
        <v>6.0812139396757399E-2</v>
      </c>
    </row>
    <row r="752" spans="1:33" x14ac:dyDescent="0.35">
      <c r="A752" s="7">
        <v>778</v>
      </c>
      <c r="B752" s="7">
        <v>194</v>
      </c>
      <c r="C752" s="7">
        <v>1</v>
      </c>
      <c r="D752" s="7">
        <v>0</v>
      </c>
      <c r="E752" s="22" t="str">
        <f t="shared" si="22"/>
        <v>10</v>
      </c>
      <c r="F752" s="4">
        <v>0.99417199999999994</v>
      </c>
      <c r="G752" s="25">
        <v>1</v>
      </c>
      <c r="H752" s="4">
        <v>1.1081534449999999</v>
      </c>
      <c r="I752" s="4">
        <v>7.6993834916299999</v>
      </c>
      <c r="J752" s="2">
        <f t="shared" si="23"/>
        <v>0.1439275555250201</v>
      </c>
      <c r="K752" s="3">
        <v>277</v>
      </c>
      <c r="L752" s="3">
        <v>95</v>
      </c>
      <c r="M752" s="3">
        <v>64</v>
      </c>
      <c r="N752" s="3">
        <v>63</v>
      </c>
      <c r="O752" s="24">
        <v>1001</v>
      </c>
      <c r="P752" s="4">
        <v>0.31900000000000001</v>
      </c>
      <c r="Q752" s="4">
        <v>0.49606299212598398</v>
      </c>
      <c r="R752" s="4">
        <v>6.8000000000000005E-2</v>
      </c>
      <c r="S752" s="4">
        <v>0.10100000000000001</v>
      </c>
      <c r="T752" s="4">
        <v>7.1999999999999995E-2</v>
      </c>
      <c r="U752" s="4">
        <v>8.3000000000000004E-2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0.38419297283262499</v>
      </c>
      <c r="AC752" s="2">
        <v>0.68530400309891903</v>
      </c>
      <c r="AD752" s="2">
        <v>7.0422464296545903E-2</v>
      </c>
      <c r="AE752" s="2">
        <v>0.106472244510517</v>
      </c>
      <c r="AF752" s="2">
        <v>7.4723546195936394E-2</v>
      </c>
      <c r="AG752" s="2">
        <v>8.6647806725672197E-2</v>
      </c>
    </row>
    <row r="753" spans="1:33" x14ac:dyDescent="0.35">
      <c r="A753" s="7">
        <v>440</v>
      </c>
      <c r="B753" s="7">
        <v>18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1.503391484</v>
      </c>
      <c r="I753" s="4">
        <v>10.3482725379</v>
      </c>
      <c r="J753" s="2">
        <f t="shared" si="23"/>
        <v>0.14527946364902047</v>
      </c>
      <c r="K753" s="3">
        <v>267</v>
      </c>
      <c r="L753" s="3">
        <v>57</v>
      </c>
      <c r="M753" s="3">
        <v>146</v>
      </c>
      <c r="N753" s="3">
        <v>29</v>
      </c>
      <c r="O753" s="24">
        <v>1001</v>
      </c>
      <c r="P753" s="4">
        <v>0.16500000000000001</v>
      </c>
      <c r="Q753" s="4">
        <v>0.16571428571428601</v>
      </c>
      <c r="R753" s="4">
        <v>0.125</v>
      </c>
      <c r="S753" s="4">
        <v>0.121</v>
      </c>
      <c r="T753" s="4">
        <v>0.10100000000000001</v>
      </c>
      <c r="U753" s="4">
        <v>9.5000000000000001E-2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0.18032355413128201</v>
      </c>
      <c r="AC753" s="2">
        <v>0.181179352215178</v>
      </c>
      <c r="AD753" s="2">
        <v>0.13353139262452299</v>
      </c>
      <c r="AE753" s="2">
        <v>0.12897038129696001</v>
      </c>
      <c r="AF753" s="2">
        <v>0.106472244510517</v>
      </c>
      <c r="AG753" s="2">
        <v>9.9820335282210904E-2</v>
      </c>
    </row>
    <row r="754" spans="1:33" x14ac:dyDescent="0.35">
      <c r="A754" s="7">
        <v>306</v>
      </c>
      <c r="B754" s="7">
        <v>38</v>
      </c>
      <c r="C754" s="7">
        <v>1</v>
      </c>
      <c r="D754" s="7">
        <v>0</v>
      </c>
      <c r="E754" s="22" t="str">
        <f t="shared" si="22"/>
        <v>10</v>
      </c>
      <c r="F754" s="4">
        <v>0.99974600000000002</v>
      </c>
      <c r="G754" s="25">
        <v>1</v>
      </c>
      <c r="H754" s="4">
        <v>1.0958490679999999</v>
      </c>
      <c r="I754" s="4">
        <v>7.3054486232300002</v>
      </c>
      <c r="J754" s="2">
        <f t="shared" si="23"/>
        <v>0.1500043494270015</v>
      </c>
      <c r="K754" s="3">
        <v>272</v>
      </c>
      <c r="L754" s="3">
        <v>79</v>
      </c>
      <c r="M754" s="3">
        <v>111</v>
      </c>
      <c r="N754" s="3">
        <v>37</v>
      </c>
      <c r="O754" s="24">
        <v>865.23672599255895</v>
      </c>
      <c r="P754" s="4">
        <v>0.22800000000000001</v>
      </c>
      <c r="Q754" s="4">
        <v>0.25</v>
      </c>
      <c r="R754" s="4">
        <v>8.1000000000000003E-2</v>
      </c>
      <c r="S754" s="4">
        <v>8.5000000000000006E-2</v>
      </c>
      <c r="T754" s="4">
        <v>8.5999999999999993E-2</v>
      </c>
      <c r="U754" s="4">
        <v>6.6000000000000003E-2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0.25877072895736097</v>
      </c>
      <c r="AC754" s="2">
        <v>0.28768207245178101</v>
      </c>
      <c r="AD754" s="2">
        <v>8.4469156626450007E-2</v>
      </c>
      <c r="AE754" s="2">
        <v>8.8831213706615703E-2</v>
      </c>
      <c r="AF754" s="2">
        <v>8.9924707527986994E-2</v>
      </c>
      <c r="AG754" s="2">
        <v>6.8278840753294504E-2</v>
      </c>
    </row>
    <row r="755" spans="1:33" x14ac:dyDescent="0.35">
      <c r="A755" s="7">
        <v>30</v>
      </c>
      <c r="B755" s="7">
        <v>171</v>
      </c>
      <c r="C755" s="7">
        <v>1</v>
      </c>
      <c r="D755" s="7">
        <v>0</v>
      </c>
      <c r="E755" s="22" t="str">
        <f t="shared" si="22"/>
        <v>10</v>
      </c>
      <c r="F755" s="4">
        <v>0.992066</v>
      </c>
      <c r="G755" s="25">
        <v>1</v>
      </c>
      <c r="H755" s="4">
        <v>1.23447284</v>
      </c>
      <c r="I755" s="4">
        <v>8.1902324720109991</v>
      </c>
      <c r="J755" s="2">
        <f t="shared" si="23"/>
        <v>0.15072500618494558</v>
      </c>
      <c r="K755" s="3">
        <v>277</v>
      </c>
      <c r="L755" s="3">
        <v>92</v>
      </c>
      <c r="M755" s="3">
        <v>96</v>
      </c>
      <c r="N755" s="3">
        <v>34</v>
      </c>
      <c r="O755" s="24">
        <v>1001</v>
      </c>
      <c r="P755" s="4">
        <v>0.22500000000000001</v>
      </c>
      <c r="Q755" s="4">
        <v>0.261538461538462</v>
      </c>
      <c r="R755" s="4">
        <v>7.8E-2</v>
      </c>
      <c r="S755" s="4">
        <v>7.6999999999999999E-2</v>
      </c>
      <c r="T755" s="4">
        <v>5.8000000000000003E-2</v>
      </c>
      <c r="U755" s="4">
        <v>6.7000000000000004E-2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0.25489224962878998</v>
      </c>
      <c r="AC755" s="2">
        <v>0.30318625898774598</v>
      </c>
      <c r="AD755" s="2">
        <v>8.1210055425543201E-2</v>
      </c>
      <c r="AE755" s="2">
        <v>8.0126044479284897E-2</v>
      </c>
      <c r="AF755" s="2">
        <v>5.9750004405774E-2</v>
      </c>
      <c r="AG755" s="2">
        <v>6.93500781347932E-2</v>
      </c>
    </row>
    <row r="756" spans="1:33" x14ac:dyDescent="0.35">
      <c r="A756" s="7">
        <v>924</v>
      </c>
      <c r="B756" s="7">
        <v>301</v>
      </c>
      <c r="C756" s="7">
        <v>1</v>
      </c>
      <c r="D756" s="7">
        <v>0</v>
      </c>
      <c r="E756" s="22" t="str">
        <f t="shared" si="22"/>
        <v>10</v>
      </c>
      <c r="F756" s="4">
        <v>0.99789000000000005</v>
      </c>
      <c r="G756" s="25">
        <v>1</v>
      </c>
      <c r="H756" s="4">
        <v>1.098042961</v>
      </c>
      <c r="I756" s="4">
        <v>6.8562801254299997</v>
      </c>
      <c r="J756" s="2">
        <f t="shared" si="23"/>
        <v>0.16015141460270119</v>
      </c>
      <c r="K756" s="3">
        <v>292</v>
      </c>
      <c r="L756" s="3">
        <v>52</v>
      </c>
      <c r="M756" s="3">
        <v>119</v>
      </c>
      <c r="N756" s="3">
        <v>36</v>
      </c>
      <c r="O756" s="24">
        <v>1001</v>
      </c>
      <c r="P756" s="4">
        <v>0.17499999999999999</v>
      </c>
      <c r="Q756" s="4">
        <v>0.23225806451612899</v>
      </c>
      <c r="R756" s="4">
        <v>5.8000000000000003E-2</v>
      </c>
      <c r="S756" s="4">
        <v>6.9000000000000006E-2</v>
      </c>
      <c r="T756" s="4">
        <v>8.2000000000000003E-2</v>
      </c>
      <c r="U756" s="4">
        <v>8.3000000000000004E-2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0.19237189264745599</v>
      </c>
      <c r="AC756" s="2">
        <v>0.26430162380771699</v>
      </c>
      <c r="AD756" s="2">
        <v>5.9750004405774E-2</v>
      </c>
      <c r="AE756" s="2">
        <v>7.1496001705069895E-2</v>
      </c>
      <c r="AF756" s="2">
        <v>8.5557888361646503E-2</v>
      </c>
      <c r="AG756" s="2">
        <v>8.6647806725672197E-2</v>
      </c>
    </row>
    <row r="757" spans="1:33" x14ac:dyDescent="0.35">
      <c r="A757" s="7">
        <v>452</v>
      </c>
      <c r="B757" s="7">
        <v>324</v>
      </c>
      <c r="C757" s="7">
        <v>1</v>
      </c>
      <c r="D757" s="7">
        <v>0</v>
      </c>
      <c r="E757" s="22" t="str">
        <f t="shared" si="22"/>
        <v>10</v>
      </c>
      <c r="F757" s="4">
        <v>0.99867700000000004</v>
      </c>
      <c r="G757" s="25">
        <v>1</v>
      </c>
      <c r="H757" s="4">
        <v>1.3911307879999999</v>
      </c>
      <c r="I757" s="4">
        <v>8.5066459506100003</v>
      </c>
      <c r="J757" s="2">
        <f t="shared" si="23"/>
        <v>0.16353458179369082</v>
      </c>
      <c r="K757" s="3">
        <v>143</v>
      </c>
      <c r="L757" s="3">
        <v>186</v>
      </c>
      <c r="M757" s="3">
        <v>130</v>
      </c>
      <c r="N757" s="3">
        <v>40</v>
      </c>
      <c r="O757" s="24">
        <v>1001</v>
      </c>
      <c r="P757" s="4">
        <v>0.44700000000000001</v>
      </c>
      <c r="Q757" s="4">
        <v>0.23529411764705899</v>
      </c>
      <c r="R757" s="4">
        <v>7.5999999999999998E-2</v>
      </c>
      <c r="S757" s="4">
        <v>5.1999999999999998E-2</v>
      </c>
      <c r="T757" s="4">
        <v>6.8000000000000005E-2</v>
      </c>
      <c r="U757" s="4">
        <v>0.04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0.59239727745980197</v>
      </c>
      <c r="AC757" s="2">
        <v>0.26826398659467898</v>
      </c>
      <c r="AD757" s="2">
        <v>7.9043207340452906E-2</v>
      </c>
      <c r="AE757" s="2">
        <v>5.3400776727115302E-2</v>
      </c>
      <c r="AF757" s="2">
        <v>7.0422464296545903E-2</v>
      </c>
      <c r="AG757" s="2">
        <v>4.08219945202552E-2</v>
      </c>
    </row>
    <row r="758" spans="1:33" x14ac:dyDescent="0.35">
      <c r="A758" s="7">
        <v>966</v>
      </c>
      <c r="B758" s="7">
        <v>12</v>
      </c>
      <c r="C758" s="7">
        <v>1</v>
      </c>
      <c r="D758" s="7">
        <v>0</v>
      </c>
      <c r="E758" s="22" t="str">
        <f t="shared" si="22"/>
        <v>10</v>
      </c>
      <c r="F758" s="4">
        <v>0.99927900000000003</v>
      </c>
      <c r="G758" s="25">
        <v>1</v>
      </c>
      <c r="H758" s="4">
        <v>1.4226005820000001</v>
      </c>
      <c r="I758" s="4">
        <v>8.6408268303300009</v>
      </c>
      <c r="J758" s="2">
        <f t="shared" si="23"/>
        <v>0.16463708970610971</v>
      </c>
      <c r="K758" s="3">
        <v>212</v>
      </c>
      <c r="L758" s="3">
        <v>109</v>
      </c>
      <c r="M758" s="3">
        <v>87</v>
      </c>
      <c r="N758" s="3">
        <v>91</v>
      </c>
      <c r="O758" s="24">
        <v>1001</v>
      </c>
      <c r="P758" s="4">
        <v>0.38400000000000001</v>
      </c>
      <c r="Q758" s="4">
        <v>0.51123595505618002</v>
      </c>
      <c r="R758" s="4">
        <v>7.3999999999999996E-2</v>
      </c>
      <c r="S758" s="4">
        <v>2.5999999999999999E-2</v>
      </c>
      <c r="T758" s="4">
        <v>7.6999999999999999E-2</v>
      </c>
      <c r="U758" s="4">
        <v>8.0000000000000002E-3</v>
      </c>
      <c r="V758" s="5">
        <v>100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0.484508315448617</v>
      </c>
      <c r="AC758" s="2">
        <v>0.715875431637501</v>
      </c>
      <c r="AD758" s="2">
        <v>7.6881044335957605E-2</v>
      </c>
      <c r="AE758" s="2">
        <v>2.6343975339602001E-2</v>
      </c>
      <c r="AF758" s="2">
        <v>8.0126044479284897E-2</v>
      </c>
      <c r="AG758" s="2">
        <v>8.03217169726427E-3</v>
      </c>
    </row>
    <row r="759" spans="1:33" x14ac:dyDescent="0.35">
      <c r="A759" s="7">
        <v>538</v>
      </c>
      <c r="B759" s="7">
        <v>230</v>
      </c>
      <c r="C759" s="7">
        <v>1</v>
      </c>
      <c r="D759" s="7">
        <v>0</v>
      </c>
      <c r="E759" s="22" t="str">
        <f t="shared" si="22"/>
        <v>10</v>
      </c>
      <c r="F759" s="4">
        <v>1</v>
      </c>
      <c r="G759" s="25">
        <v>1</v>
      </c>
      <c r="H759" s="4">
        <v>1.456096826</v>
      </c>
      <c r="I759" s="4">
        <v>8.8323272764199992</v>
      </c>
      <c r="J759" s="2">
        <f t="shared" si="23"/>
        <v>0.16485992654364123</v>
      </c>
      <c r="K759" s="3">
        <v>254</v>
      </c>
      <c r="L759" s="3">
        <v>50</v>
      </c>
      <c r="M759" s="3">
        <v>167</v>
      </c>
      <c r="N759" s="3">
        <v>28</v>
      </c>
      <c r="O759" s="24">
        <v>1001</v>
      </c>
      <c r="P759" s="4">
        <v>0.151</v>
      </c>
      <c r="Q759" s="4">
        <v>0.143589743589744</v>
      </c>
      <c r="R759" s="4">
        <v>8.8999999999999996E-2</v>
      </c>
      <c r="S759" s="4">
        <v>7.6999999999999999E-2</v>
      </c>
      <c r="T759" s="4">
        <v>9.7000000000000003E-2</v>
      </c>
      <c r="U759" s="4">
        <v>8.1000000000000003E-2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0.16369609267078999</v>
      </c>
      <c r="AC759" s="2">
        <v>0.155005746146992</v>
      </c>
      <c r="AD759" s="2">
        <v>9.3212381722178703E-2</v>
      </c>
      <c r="AE759" s="2">
        <v>8.0126044479284897E-2</v>
      </c>
      <c r="AF759" s="2">
        <v>0.102032725565152</v>
      </c>
      <c r="AG759" s="2">
        <v>8.4469156626450007E-2</v>
      </c>
    </row>
    <row r="760" spans="1:33" x14ac:dyDescent="0.35">
      <c r="A760" s="7">
        <v>254</v>
      </c>
      <c r="B760" s="7">
        <v>384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1.3658417920000001</v>
      </c>
      <c r="I760" s="4">
        <v>8.1386191777000008</v>
      </c>
      <c r="J760" s="2">
        <f t="shared" si="23"/>
        <v>0.16782230034087814</v>
      </c>
      <c r="K760" s="3">
        <v>193</v>
      </c>
      <c r="L760" s="3">
        <v>91</v>
      </c>
      <c r="M760" s="3">
        <v>109</v>
      </c>
      <c r="N760" s="3">
        <v>106</v>
      </c>
      <c r="O760" s="24">
        <v>793.28430374351899</v>
      </c>
      <c r="P760" s="4">
        <v>0.39800000000000002</v>
      </c>
      <c r="Q760" s="4">
        <v>0.49302325581395401</v>
      </c>
      <c r="R760" s="4">
        <v>8.6999999999999994E-2</v>
      </c>
      <c r="S760" s="4">
        <v>0.106</v>
      </c>
      <c r="T760" s="4">
        <v>7.8E-2</v>
      </c>
      <c r="U760" s="4">
        <v>8.3000000000000004E-2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0.50749783367331602</v>
      </c>
      <c r="AC760" s="2">
        <v>0.67929014589851899</v>
      </c>
      <c r="AD760" s="2">
        <v>9.1019398387168493E-2</v>
      </c>
      <c r="AE760" s="2">
        <v>0.112049503808623</v>
      </c>
      <c r="AF760" s="2">
        <v>8.1210055425543201E-2</v>
      </c>
      <c r="AG760" s="2">
        <v>8.6647806725672197E-2</v>
      </c>
    </row>
    <row r="761" spans="1:33" x14ac:dyDescent="0.35">
      <c r="A761" s="7">
        <v>844</v>
      </c>
      <c r="B761" s="7">
        <v>365</v>
      </c>
      <c r="C761" s="7">
        <v>1</v>
      </c>
      <c r="D761" s="7">
        <v>0</v>
      </c>
      <c r="E761" s="22" t="str">
        <f t="shared" si="22"/>
        <v>10</v>
      </c>
      <c r="F761" s="4">
        <v>0.99290199999999995</v>
      </c>
      <c r="G761" s="25">
        <v>1</v>
      </c>
      <c r="H761" s="4">
        <v>1.4157580809999999</v>
      </c>
      <c r="I761" s="4">
        <v>7.7601247995399998</v>
      </c>
      <c r="J761" s="2">
        <f t="shared" si="23"/>
        <v>0.18244011759758327</v>
      </c>
      <c r="K761" s="3">
        <v>222</v>
      </c>
      <c r="L761" s="3">
        <v>161</v>
      </c>
      <c r="M761" s="3">
        <v>96</v>
      </c>
      <c r="N761" s="3">
        <v>20</v>
      </c>
      <c r="O761" s="24">
        <v>1001</v>
      </c>
      <c r="P761" s="4">
        <v>0.36499999999999999</v>
      </c>
      <c r="Q761" s="4">
        <v>0.17241379310344801</v>
      </c>
      <c r="R761" s="4">
        <v>7.0000000000000007E-2</v>
      </c>
      <c r="S761" s="4">
        <v>5.5E-2</v>
      </c>
      <c r="T761" s="4">
        <v>9.4E-2</v>
      </c>
      <c r="U761" s="4">
        <v>7.0999999999999994E-2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0.454130280089445</v>
      </c>
      <c r="AC761" s="2">
        <v>0.189241999638528</v>
      </c>
      <c r="AD761" s="2">
        <v>7.2570692834835498E-2</v>
      </c>
      <c r="AE761" s="2">
        <v>5.6570351488394399E-2</v>
      </c>
      <c r="AF761" s="2">
        <v>9.8715972939157695E-2</v>
      </c>
      <c r="AG761" s="2">
        <v>7.3646540168298497E-2</v>
      </c>
    </row>
    <row r="762" spans="1:33" x14ac:dyDescent="0.35">
      <c r="A762" s="7">
        <v>794</v>
      </c>
      <c r="B762" s="7">
        <v>21</v>
      </c>
      <c r="C762" s="7">
        <v>1</v>
      </c>
      <c r="D762" s="7">
        <v>0</v>
      </c>
      <c r="E762" s="22" t="str">
        <f t="shared" si="22"/>
        <v>10</v>
      </c>
      <c r="F762" s="4">
        <v>1</v>
      </c>
      <c r="G762" s="25">
        <v>1</v>
      </c>
      <c r="H762" s="4">
        <v>1.2604852090000001</v>
      </c>
      <c r="I762" s="4">
        <v>6.7828292930299998</v>
      </c>
      <c r="J762" s="2">
        <f t="shared" si="23"/>
        <v>0.18583472391016359</v>
      </c>
      <c r="K762" s="3">
        <v>169</v>
      </c>
      <c r="L762" s="3">
        <v>55</v>
      </c>
      <c r="M762" s="3">
        <v>201</v>
      </c>
      <c r="N762" s="3">
        <v>74</v>
      </c>
      <c r="O762" s="24">
        <v>1001</v>
      </c>
      <c r="P762" s="4">
        <v>0.26400000000000001</v>
      </c>
      <c r="Q762" s="4">
        <v>0.26909090909090899</v>
      </c>
      <c r="R762" s="4">
        <v>0.1</v>
      </c>
      <c r="S762" s="4">
        <v>5.7000000000000002E-2</v>
      </c>
      <c r="T762" s="4">
        <v>6.2E-2</v>
      </c>
      <c r="U762" s="4">
        <v>8.1000000000000003E-2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0.30652516025326099</v>
      </c>
      <c r="AC762" s="2">
        <v>0.313466189607496</v>
      </c>
      <c r="AD762" s="2">
        <v>0.105360515657826</v>
      </c>
      <c r="AE762" s="2">
        <v>5.8688996348679599E-2</v>
      </c>
      <c r="AF762" s="2">
        <v>6.4005329975912406E-2</v>
      </c>
      <c r="AG762" s="2">
        <v>8.4469156626450007E-2</v>
      </c>
    </row>
    <row r="763" spans="1:33" x14ac:dyDescent="0.35">
      <c r="A763" s="7">
        <v>46</v>
      </c>
      <c r="B763" s="7">
        <v>42</v>
      </c>
      <c r="C763" s="7">
        <v>1</v>
      </c>
      <c r="D763" s="7">
        <v>0</v>
      </c>
      <c r="E763" s="22" t="str">
        <f t="shared" si="22"/>
        <v>10</v>
      </c>
      <c r="F763" s="4">
        <v>0.99573199999999995</v>
      </c>
      <c r="G763" s="25">
        <v>1</v>
      </c>
      <c r="H763" s="4">
        <v>1.274714882</v>
      </c>
      <c r="I763" s="4">
        <v>6.5569834516999999</v>
      </c>
      <c r="J763" s="2">
        <f t="shared" si="23"/>
        <v>0.19440568843734238</v>
      </c>
      <c r="K763" s="3">
        <v>296</v>
      </c>
      <c r="L763" s="3">
        <v>104</v>
      </c>
      <c r="M763" s="3">
        <v>56</v>
      </c>
      <c r="N763" s="3">
        <v>43</v>
      </c>
      <c r="O763" s="24">
        <v>1001</v>
      </c>
      <c r="P763" s="4">
        <v>0.30099999999999999</v>
      </c>
      <c r="Q763" s="4">
        <v>0.43434343434343398</v>
      </c>
      <c r="R763" s="4">
        <v>7.5999999999999998E-2</v>
      </c>
      <c r="S763" s="4">
        <v>3.9E-2</v>
      </c>
      <c r="T763" s="4">
        <v>7.3999999999999996E-2</v>
      </c>
      <c r="U763" s="4">
        <v>0.03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0.35810453674832698</v>
      </c>
      <c r="AC763" s="2">
        <v>0.56976815939944103</v>
      </c>
      <c r="AD763" s="2">
        <v>7.9043207340452906E-2</v>
      </c>
      <c r="AE763" s="2">
        <v>3.9780870011844598E-2</v>
      </c>
      <c r="AF763" s="2">
        <v>7.6881044335957605E-2</v>
      </c>
      <c r="AG763" s="2">
        <v>3.0459207484708602E-2</v>
      </c>
    </row>
    <row r="764" spans="1:33" x14ac:dyDescent="0.35">
      <c r="A764" s="7">
        <v>504</v>
      </c>
      <c r="B764" s="7">
        <v>39</v>
      </c>
      <c r="C764" s="7">
        <v>1</v>
      </c>
      <c r="D764" s="7">
        <v>0</v>
      </c>
      <c r="E764" s="22" t="str">
        <f t="shared" si="22"/>
        <v>10</v>
      </c>
      <c r="F764" s="4">
        <v>1</v>
      </c>
      <c r="G764" s="25">
        <v>1</v>
      </c>
      <c r="H764" s="4">
        <v>1.5068968890000001</v>
      </c>
      <c r="I764" s="4">
        <v>7.7297086533000003</v>
      </c>
      <c r="J764" s="2">
        <f t="shared" si="23"/>
        <v>0.19494873048761924</v>
      </c>
      <c r="K764" s="3">
        <v>360</v>
      </c>
      <c r="L764" s="3">
        <v>72</v>
      </c>
      <c r="M764" s="3">
        <v>49</v>
      </c>
      <c r="N764" s="3">
        <v>18</v>
      </c>
      <c r="O764" s="24">
        <v>1001</v>
      </c>
      <c r="P764" s="4">
        <v>0.22700000000000001</v>
      </c>
      <c r="Q764" s="4">
        <v>0.26865671641791</v>
      </c>
      <c r="R764" s="4">
        <v>7.4999999999999997E-2</v>
      </c>
      <c r="S764" s="4">
        <v>7.0000000000000007E-2</v>
      </c>
      <c r="T764" s="4">
        <v>5.8000000000000003E-2</v>
      </c>
      <c r="U764" s="4">
        <v>5.8000000000000003E-2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0.25747623039471501</v>
      </c>
      <c r="AC764" s="2">
        <v>0.31287232128033898</v>
      </c>
      <c r="AD764" s="2">
        <v>7.7961541469711806E-2</v>
      </c>
      <c r="AE764" s="2">
        <v>7.2570692834835498E-2</v>
      </c>
      <c r="AF764" s="2">
        <v>5.9750004405774E-2</v>
      </c>
      <c r="AG764" s="2">
        <v>5.9750004405774E-2</v>
      </c>
    </row>
    <row r="765" spans="1:33" x14ac:dyDescent="0.35">
      <c r="A765" s="7">
        <v>540</v>
      </c>
      <c r="B765" s="7">
        <v>194</v>
      </c>
      <c r="C765" s="7">
        <v>1</v>
      </c>
      <c r="D765" s="7">
        <v>0</v>
      </c>
      <c r="E765" s="22" t="str">
        <f t="shared" si="22"/>
        <v>10</v>
      </c>
      <c r="F765" s="4">
        <v>0.99881799999999998</v>
      </c>
      <c r="G765" s="25">
        <v>1</v>
      </c>
      <c r="H765" s="4">
        <v>1.294674546</v>
      </c>
      <c r="I765" s="4">
        <v>6.6303681582399996</v>
      </c>
      <c r="J765" s="2">
        <f t="shared" si="23"/>
        <v>0.19526435261230884</v>
      </c>
      <c r="K765" s="3">
        <v>279</v>
      </c>
      <c r="L765" s="3">
        <v>106</v>
      </c>
      <c r="M765" s="3">
        <v>94</v>
      </c>
      <c r="N765" s="3">
        <v>20</v>
      </c>
      <c r="O765" s="24">
        <v>1001</v>
      </c>
      <c r="P765" s="4">
        <v>0.23</v>
      </c>
      <c r="Q765" s="4">
        <v>0.175438596491228</v>
      </c>
      <c r="R765" s="4">
        <v>6.4000000000000001E-2</v>
      </c>
      <c r="S765" s="4">
        <v>0.10299999999999999</v>
      </c>
      <c r="T765" s="4">
        <v>5.5E-2</v>
      </c>
      <c r="U765" s="4">
        <v>8.3000000000000004E-2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0.26136476413440801</v>
      </c>
      <c r="AC765" s="2">
        <v>0.192903666124492</v>
      </c>
      <c r="AD765" s="2">
        <v>6.6139802504545098E-2</v>
      </c>
      <c r="AE765" s="2">
        <v>0.10869941692334099</v>
      </c>
      <c r="AF765" s="2">
        <v>5.6570351488394399E-2</v>
      </c>
      <c r="AG765" s="2">
        <v>8.6647806725672197E-2</v>
      </c>
    </row>
    <row r="766" spans="1:33" x14ac:dyDescent="0.35">
      <c r="A766" s="7">
        <v>458</v>
      </c>
      <c r="B766" s="7">
        <v>157</v>
      </c>
      <c r="C766" s="7">
        <v>1</v>
      </c>
      <c r="D766" s="7">
        <v>0</v>
      </c>
      <c r="E766" s="22" t="str">
        <f t="shared" si="22"/>
        <v>10</v>
      </c>
      <c r="F766" s="4">
        <v>0.99671299999999996</v>
      </c>
      <c r="G766" s="25">
        <v>1</v>
      </c>
      <c r="H766" s="4">
        <v>1.7057316760000001</v>
      </c>
      <c r="I766" s="4">
        <v>8.4483356627300008</v>
      </c>
      <c r="J766" s="2">
        <f t="shared" si="23"/>
        <v>0.20190150392874054</v>
      </c>
      <c r="K766" s="3">
        <v>264</v>
      </c>
      <c r="L766" s="3">
        <v>75</v>
      </c>
      <c r="M766" s="3">
        <v>106</v>
      </c>
      <c r="N766" s="3">
        <v>54</v>
      </c>
      <c r="O766" s="24">
        <v>1001</v>
      </c>
      <c r="P766" s="4">
        <v>0.249</v>
      </c>
      <c r="Q766" s="4">
        <v>0.33750000000000002</v>
      </c>
      <c r="R766" s="4">
        <v>0.11</v>
      </c>
      <c r="S766" s="4">
        <v>0.113</v>
      </c>
      <c r="T766" s="4">
        <v>0.107</v>
      </c>
      <c r="U766" s="4">
        <v>0.107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0.286349627218002</v>
      </c>
      <c r="AC766" s="2">
        <v>0.41173472112176002</v>
      </c>
      <c r="AD766" s="2">
        <v>0.11653381625595199</v>
      </c>
      <c r="AE766" s="2">
        <v>0.11991029667255799</v>
      </c>
      <c r="AF766" s="2">
        <v>0.113168698105638</v>
      </c>
      <c r="AG766" s="2">
        <v>0.113168698105638</v>
      </c>
    </row>
    <row r="767" spans="1:33" x14ac:dyDescent="0.35">
      <c r="A767" s="7">
        <v>568</v>
      </c>
      <c r="B767" s="7">
        <v>163</v>
      </c>
      <c r="C767" s="7">
        <v>1</v>
      </c>
      <c r="D767" s="7">
        <v>0</v>
      </c>
      <c r="E767" s="22" t="str">
        <f t="shared" si="22"/>
        <v>10</v>
      </c>
      <c r="F767" s="4">
        <v>1</v>
      </c>
      <c r="G767" s="25">
        <v>1</v>
      </c>
      <c r="H767" s="4">
        <v>1.8488808050000001</v>
      </c>
      <c r="I767" s="4">
        <v>8.676359841</v>
      </c>
      <c r="J767" s="2">
        <f t="shared" si="23"/>
        <v>0.21309406696840111</v>
      </c>
      <c r="K767" s="3">
        <v>72</v>
      </c>
      <c r="L767" s="3">
        <v>325</v>
      </c>
      <c r="M767" s="3">
        <v>24</v>
      </c>
      <c r="N767" s="3">
        <v>78</v>
      </c>
      <c r="O767" s="24">
        <v>1001</v>
      </c>
      <c r="P767" s="4">
        <v>0.82599999999999996</v>
      </c>
      <c r="Q767" s="4">
        <v>0.76470588235294101</v>
      </c>
      <c r="R767" s="4">
        <v>7.6999999999999999E-2</v>
      </c>
      <c r="S767" s="4">
        <v>0.08</v>
      </c>
      <c r="T767" s="4">
        <v>7.9000000000000001E-2</v>
      </c>
      <c r="U767" s="4">
        <v>8.0000000000000002E-3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1.7486999797676099</v>
      </c>
      <c r="AC767" s="2">
        <v>1.44691898293633</v>
      </c>
      <c r="AD767" s="2">
        <v>8.0126044479284897E-2</v>
      </c>
      <c r="AE767" s="2">
        <v>8.3381608939051E-2</v>
      </c>
      <c r="AF767" s="2">
        <v>8.2295242726830198E-2</v>
      </c>
      <c r="AG767" s="2">
        <v>8.03217169726427E-3</v>
      </c>
    </row>
    <row r="768" spans="1:33" x14ac:dyDescent="0.35">
      <c r="A768" s="7">
        <v>430</v>
      </c>
      <c r="B768" s="7">
        <v>74</v>
      </c>
      <c r="C768" s="7">
        <v>1</v>
      </c>
      <c r="D768" s="7">
        <v>0</v>
      </c>
      <c r="E768" s="22" t="str">
        <f t="shared" si="22"/>
        <v>10</v>
      </c>
      <c r="F768" s="4">
        <v>0.98960899999999996</v>
      </c>
      <c r="G768" s="25">
        <v>1</v>
      </c>
      <c r="H768" s="4">
        <v>1.8505317400000001</v>
      </c>
      <c r="I768" s="4">
        <v>8.5719369256100002</v>
      </c>
      <c r="J768" s="2">
        <f t="shared" si="23"/>
        <v>0.21588256610606263</v>
      </c>
      <c r="K768" s="3">
        <v>205</v>
      </c>
      <c r="L768" s="3">
        <v>125</v>
      </c>
      <c r="M768" s="3">
        <v>118</v>
      </c>
      <c r="N768" s="3">
        <v>51</v>
      </c>
      <c r="O768" s="24">
        <v>1001</v>
      </c>
      <c r="P768" s="4">
        <v>0.34599999999999997</v>
      </c>
      <c r="Q768" s="4">
        <v>0.30177514792899401</v>
      </c>
      <c r="R768" s="4">
        <v>0.11700000000000001</v>
      </c>
      <c r="S768" s="4">
        <v>0.14499999999999999</v>
      </c>
      <c r="T768" s="4">
        <v>0.128</v>
      </c>
      <c r="U768" s="4">
        <v>9.5000000000000001E-2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0.42464792752493802</v>
      </c>
      <c r="AC768" s="2">
        <v>0.35921409045740899</v>
      </c>
      <c r="AD768" s="2">
        <v>0.124430078378177</v>
      </c>
      <c r="AE768" s="2">
        <v>0.15665381004537701</v>
      </c>
      <c r="AF768" s="2">
        <v>0.13696585507315701</v>
      </c>
      <c r="AG768" s="2">
        <v>9.9820335282210904E-2</v>
      </c>
    </row>
    <row r="769" spans="1:33" x14ac:dyDescent="0.35">
      <c r="A769" s="7">
        <v>182</v>
      </c>
      <c r="B769" s="7">
        <v>340</v>
      </c>
      <c r="C769" s="7">
        <v>1</v>
      </c>
      <c r="D769" s="7">
        <v>0</v>
      </c>
      <c r="E769" s="22" t="str">
        <f t="shared" si="22"/>
        <v>10</v>
      </c>
      <c r="F769" s="4">
        <v>0.99895</v>
      </c>
      <c r="G769" s="25">
        <v>1</v>
      </c>
      <c r="H769" s="4">
        <v>1.8114684350000001</v>
      </c>
      <c r="I769" s="4">
        <v>8.0408800491899992</v>
      </c>
      <c r="J769" s="2">
        <f t="shared" si="23"/>
        <v>0.2252823601295332</v>
      </c>
      <c r="K769" s="3">
        <v>279</v>
      </c>
      <c r="L769" s="3">
        <v>87</v>
      </c>
      <c r="M769" s="3">
        <v>79</v>
      </c>
      <c r="N769" s="3">
        <v>54</v>
      </c>
      <c r="O769" s="24">
        <v>1001</v>
      </c>
      <c r="P769" s="4">
        <v>0.26500000000000001</v>
      </c>
      <c r="Q769" s="4">
        <v>0.406015037593985</v>
      </c>
      <c r="R769" s="4">
        <v>8.1000000000000003E-2</v>
      </c>
      <c r="S769" s="4">
        <v>6.9000000000000006E-2</v>
      </c>
      <c r="T769" s="4">
        <v>9.4E-2</v>
      </c>
      <c r="U769" s="4">
        <v>9.1999999999999998E-2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0.30788477976930001</v>
      </c>
      <c r="AC769" s="2">
        <v>0.520901275754732</v>
      </c>
      <c r="AD769" s="2">
        <v>8.4469156626450007E-2</v>
      </c>
      <c r="AE769" s="2">
        <v>7.1496001705069895E-2</v>
      </c>
      <c r="AF769" s="2">
        <v>9.8715972939157695E-2</v>
      </c>
      <c r="AG769" s="2">
        <v>9.65109003808437E-2</v>
      </c>
    </row>
    <row r="770" spans="1:33" x14ac:dyDescent="0.35">
      <c r="A770" s="7">
        <v>950</v>
      </c>
      <c r="B770" s="7">
        <v>439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0.99975999999999998</v>
      </c>
      <c r="G770" s="25">
        <v>1</v>
      </c>
      <c r="H770" s="4">
        <v>2.051962821</v>
      </c>
      <c r="I770" s="4">
        <v>8.7209104278399998</v>
      </c>
      <c r="J770" s="2">
        <f t="shared" ref="J770:J833" si="25">H770/I770</f>
        <v>0.23529227114286866</v>
      </c>
      <c r="K770" s="3">
        <v>248</v>
      </c>
      <c r="L770" s="3">
        <v>139</v>
      </c>
      <c r="M770" s="3">
        <v>85</v>
      </c>
      <c r="N770" s="3">
        <v>27</v>
      </c>
      <c r="O770" s="24">
        <v>1001</v>
      </c>
      <c r="P770" s="4">
        <v>0.309</v>
      </c>
      <c r="Q770" s="4">
        <v>0.24107142857142899</v>
      </c>
      <c r="R770" s="4">
        <v>0.112</v>
      </c>
      <c r="S770" s="4">
        <v>9.9000000000000005E-2</v>
      </c>
      <c r="T770" s="4">
        <v>0.123</v>
      </c>
      <c r="U770" s="4">
        <v>0.11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0.36961545521446698</v>
      </c>
      <c r="AC770" s="2">
        <v>0.27584761480477799</v>
      </c>
      <c r="AD770" s="2">
        <v>0.11878353598996701</v>
      </c>
      <c r="AE770" s="2">
        <v>0.104250021373799</v>
      </c>
      <c r="AF770" s="2">
        <v>0.131248286609954</v>
      </c>
      <c r="AG770" s="2">
        <v>0.11653381625595199</v>
      </c>
    </row>
    <row r="771" spans="1:33" x14ac:dyDescent="0.35">
      <c r="A771" s="7">
        <v>222</v>
      </c>
      <c r="B771" s="7">
        <v>54</v>
      </c>
      <c r="C771" s="7">
        <v>1</v>
      </c>
      <c r="D771" s="7">
        <v>0</v>
      </c>
      <c r="E771" s="22" t="str">
        <f t="shared" si="24"/>
        <v>10</v>
      </c>
      <c r="F771" s="4">
        <v>0.986147</v>
      </c>
      <c r="G771" s="25">
        <v>1</v>
      </c>
      <c r="H771" s="4">
        <v>2.1631735480000001</v>
      </c>
      <c r="I771" s="4">
        <v>8.9691928039000004</v>
      </c>
      <c r="J771" s="2">
        <f t="shared" si="25"/>
        <v>0.24117817459107413</v>
      </c>
      <c r="K771" s="3">
        <v>286</v>
      </c>
      <c r="L771" s="3">
        <v>54</v>
      </c>
      <c r="M771" s="3">
        <v>108</v>
      </c>
      <c r="N771" s="3">
        <v>51</v>
      </c>
      <c r="O771" s="24">
        <v>1001</v>
      </c>
      <c r="P771" s="4">
        <v>0.23300000000000001</v>
      </c>
      <c r="Q771" s="4">
        <v>0.320754716981132</v>
      </c>
      <c r="R771" s="4">
        <v>0.13100000000000001</v>
      </c>
      <c r="S771" s="4">
        <v>0.17699999999999999</v>
      </c>
      <c r="T771" s="4">
        <v>0.13100000000000001</v>
      </c>
      <c r="U771" s="4">
        <v>0.13700000000000001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0.26526847761488098</v>
      </c>
      <c r="AC771" s="2">
        <v>0.38677297509601199</v>
      </c>
      <c r="AD771" s="2">
        <v>0.14041215371674501</v>
      </c>
      <c r="AE771" s="2">
        <v>0.19479907830506701</v>
      </c>
      <c r="AF771" s="2">
        <v>0.14041215371674501</v>
      </c>
      <c r="AG771" s="2">
        <v>0.14734058789870899</v>
      </c>
    </row>
    <row r="772" spans="1:33" x14ac:dyDescent="0.35">
      <c r="A772" s="7">
        <v>282</v>
      </c>
      <c r="B772" s="7">
        <v>144</v>
      </c>
      <c r="C772" s="7">
        <v>1</v>
      </c>
      <c r="D772" s="7">
        <v>0</v>
      </c>
      <c r="E772" s="22" t="str">
        <f t="shared" si="24"/>
        <v>10</v>
      </c>
      <c r="F772" s="4">
        <v>0.98946900000000004</v>
      </c>
      <c r="G772" s="25">
        <v>1</v>
      </c>
      <c r="H772" s="4">
        <v>1.9068193120000001</v>
      </c>
      <c r="I772" s="4">
        <v>7.8796176344660003</v>
      </c>
      <c r="J772" s="2">
        <f t="shared" si="25"/>
        <v>0.24199388859421792</v>
      </c>
      <c r="K772" s="3">
        <v>264</v>
      </c>
      <c r="L772" s="3">
        <v>76</v>
      </c>
      <c r="M772" s="3">
        <v>120</v>
      </c>
      <c r="N772" s="3">
        <v>39</v>
      </c>
      <c r="O772" s="24">
        <v>1001</v>
      </c>
      <c r="P772" s="4">
        <v>0.23</v>
      </c>
      <c r="Q772" s="4">
        <v>0.245283018867925</v>
      </c>
      <c r="R772" s="4">
        <v>0.125</v>
      </c>
      <c r="S772" s="4">
        <v>0.127</v>
      </c>
      <c r="T772" s="4">
        <v>0.114</v>
      </c>
      <c r="U772" s="4">
        <v>0.129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0.26136476413440801</v>
      </c>
      <c r="AC772" s="2">
        <v>0.28141245943818499</v>
      </c>
      <c r="AD772" s="2">
        <v>0.13353139262452299</v>
      </c>
      <c r="AE772" s="2">
        <v>0.13581972314253499</v>
      </c>
      <c r="AF772" s="2">
        <v>0.121038328377056</v>
      </c>
      <c r="AG772" s="2">
        <v>0.13811330212963399</v>
      </c>
    </row>
    <row r="773" spans="1:33" x14ac:dyDescent="0.35">
      <c r="A773" s="7">
        <v>852</v>
      </c>
      <c r="B773" s="7">
        <v>195</v>
      </c>
      <c r="C773" s="7">
        <v>1</v>
      </c>
      <c r="D773" s="7">
        <v>0</v>
      </c>
      <c r="E773" s="22" t="str">
        <f t="shared" si="24"/>
        <v>10</v>
      </c>
      <c r="F773" s="4">
        <v>0.99929599999999996</v>
      </c>
      <c r="G773" s="25">
        <v>1</v>
      </c>
      <c r="H773" s="4">
        <v>2.1033817020000001</v>
      </c>
      <c r="I773" s="4">
        <v>8.6124527458000006</v>
      </c>
      <c r="J773" s="2">
        <f t="shared" si="25"/>
        <v>0.24422563050064311</v>
      </c>
      <c r="K773" s="3">
        <v>258</v>
      </c>
      <c r="L773" s="3">
        <v>83</v>
      </c>
      <c r="M773" s="3">
        <v>134</v>
      </c>
      <c r="N773" s="3">
        <v>24</v>
      </c>
      <c r="O773" s="24">
        <v>1001</v>
      </c>
      <c r="P773" s="4">
        <v>0.222</v>
      </c>
      <c r="Q773" s="4">
        <v>0.151898734177215</v>
      </c>
      <c r="R773" s="4">
        <v>0.10199999999999999</v>
      </c>
      <c r="S773" s="4">
        <v>7.2999999999999995E-2</v>
      </c>
      <c r="T773" s="4">
        <v>0.114</v>
      </c>
      <c r="U773" s="4">
        <v>0.10199999999999999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0.25102875480374498</v>
      </c>
      <c r="AC773" s="2">
        <v>0.164755233076055</v>
      </c>
      <c r="AD773" s="2">
        <v>0.107585210679937</v>
      </c>
      <c r="AE773" s="2">
        <v>7.5801713416281793E-2</v>
      </c>
      <c r="AF773" s="2">
        <v>0.121038328377056</v>
      </c>
      <c r="AG773" s="2">
        <v>0.107585210679937</v>
      </c>
    </row>
    <row r="774" spans="1:33" x14ac:dyDescent="0.35">
      <c r="A774" s="7">
        <v>252</v>
      </c>
      <c r="B774" s="7">
        <v>135</v>
      </c>
      <c r="C774" s="7">
        <v>1</v>
      </c>
      <c r="D774" s="7">
        <v>0</v>
      </c>
      <c r="E774" s="22" t="str">
        <f t="shared" si="24"/>
        <v>10</v>
      </c>
      <c r="F774" s="4">
        <v>0.99955000000000005</v>
      </c>
      <c r="G774" s="25">
        <v>1</v>
      </c>
      <c r="H774" s="4">
        <v>1.8450241839999999</v>
      </c>
      <c r="I774" s="4">
        <v>7.4520351851899997</v>
      </c>
      <c r="J774" s="2">
        <f t="shared" si="25"/>
        <v>0.24758661736685808</v>
      </c>
      <c r="K774" s="3">
        <v>234</v>
      </c>
      <c r="L774" s="3">
        <v>53</v>
      </c>
      <c r="M774" s="3">
        <v>180</v>
      </c>
      <c r="N774" s="3">
        <v>32</v>
      </c>
      <c r="O774" s="24">
        <v>1001</v>
      </c>
      <c r="P774" s="4">
        <v>0.16400000000000001</v>
      </c>
      <c r="Q774" s="4">
        <v>0.15094339622641501</v>
      </c>
      <c r="R774" s="4">
        <v>9.9000000000000005E-2</v>
      </c>
      <c r="S774" s="4">
        <v>0.129</v>
      </c>
      <c r="T774" s="4">
        <v>0.106</v>
      </c>
      <c r="U774" s="4">
        <v>0.114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0.17912666589743501</v>
      </c>
      <c r="AC774" s="2">
        <v>0.16362942378180201</v>
      </c>
      <c r="AD774" s="2">
        <v>0.104250021373799</v>
      </c>
      <c r="AE774" s="2">
        <v>0.13811330212963399</v>
      </c>
      <c r="AF774" s="2">
        <v>0.112049503808623</v>
      </c>
      <c r="AG774" s="2">
        <v>0.121038328377056</v>
      </c>
    </row>
    <row r="775" spans="1:33" x14ac:dyDescent="0.35">
      <c r="A775" s="7">
        <v>332</v>
      </c>
      <c r="B775" s="7">
        <v>312</v>
      </c>
      <c r="C775" s="7">
        <v>1</v>
      </c>
      <c r="D775" s="7">
        <v>0</v>
      </c>
      <c r="E775" s="22" t="str">
        <f t="shared" si="24"/>
        <v>10</v>
      </c>
      <c r="F775" s="4">
        <v>0.99725900000000001</v>
      </c>
      <c r="G775" s="25">
        <v>1</v>
      </c>
      <c r="H775" s="4">
        <v>2.3189185609999998</v>
      </c>
      <c r="I775" s="4">
        <v>9.3035390127900008</v>
      </c>
      <c r="J775" s="2">
        <f t="shared" si="25"/>
        <v>0.24925123201096661</v>
      </c>
      <c r="K775" s="3">
        <v>134</v>
      </c>
      <c r="L775" s="3">
        <v>49</v>
      </c>
      <c r="M775" s="3">
        <v>238</v>
      </c>
      <c r="N775" s="3">
        <v>78</v>
      </c>
      <c r="O775" s="24">
        <v>1001</v>
      </c>
      <c r="P775" s="4">
        <v>0.25800000000000001</v>
      </c>
      <c r="Q775" s="4">
        <v>0.246835443037975</v>
      </c>
      <c r="R775" s="4">
        <v>0.16400000000000001</v>
      </c>
      <c r="S775" s="4">
        <v>0.111</v>
      </c>
      <c r="T775" s="4">
        <v>0.13800000000000001</v>
      </c>
      <c r="U775" s="4">
        <v>0.125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0.298406035814757</v>
      </c>
      <c r="AC775" s="2">
        <v>0.283471539915437</v>
      </c>
      <c r="AD775" s="2">
        <v>0.17912666589743501</v>
      </c>
      <c r="AE775" s="2">
        <v>0.117658043468232</v>
      </c>
      <c r="AF775" s="2">
        <v>0.14850000831844401</v>
      </c>
      <c r="AG775" s="2">
        <v>0.13353139262452299</v>
      </c>
    </row>
    <row r="776" spans="1:33" x14ac:dyDescent="0.35">
      <c r="A776" s="7">
        <v>496</v>
      </c>
      <c r="B776" s="7">
        <v>137</v>
      </c>
      <c r="C776" s="7">
        <v>1</v>
      </c>
      <c r="D776" s="7">
        <v>0</v>
      </c>
      <c r="E776" s="22" t="str">
        <f t="shared" si="24"/>
        <v>10</v>
      </c>
      <c r="F776" s="4">
        <v>0.98529299999999997</v>
      </c>
      <c r="G776" s="25">
        <v>1</v>
      </c>
      <c r="H776" s="4">
        <v>2.0127986369999999</v>
      </c>
      <c r="I776" s="4">
        <v>8.0092823138899991</v>
      </c>
      <c r="J776" s="2">
        <f t="shared" si="25"/>
        <v>0.25130823937986663</v>
      </c>
      <c r="K776" s="3">
        <v>306</v>
      </c>
      <c r="L776" s="3">
        <v>82</v>
      </c>
      <c r="M776" s="3">
        <v>90</v>
      </c>
      <c r="N776" s="3">
        <v>21</v>
      </c>
      <c r="O776" s="24">
        <v>1001</v>
      </c>
      <c r="P776" s="4">
        <v>0.23300000000000001</v>
      </c>
      <c r="Q776" s="4">
        <v>0.18918918918918901</v>
      </c>
      <c r="R776" s="4">
        <v>0.11</v>
      </c>
      <c r="S776" s="4">
        <v>0.14000000000000001</v>
      </c>
      <c r="T776" s="4">
        <v>0.123</v>
      </c>
      <c r="U776" s="4">
        <v>0.126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0.26526847761488098</v>
      </c>
      <c r="AC776" s="2">
        <v>0.209720530982069</v>
      </c>
      <c r="AD776" s="2">
        <v>0.11653381625595199</v>
      </c>
      <c r="AE776" s="2">
        <v>0.15082288973458399</v>
      </c>
      <c r="AF776" s="2">
        <v>0.131248286609954</v>
      </c>
      <c r="AG776" s="2">
        <v>0.13467490332660201</v>
      </c>
    </row>
    <row r="777" spans="1:33" x14ac:dyDescent="0.35">
      <c r="A777" s="7">
        <v>988</v>
      </c>
      <c r="B777" s="7">
        <v>82</v>
      </c>
      <c r="C777" s="7">
        <v>1</v>
      </c>
      <c r="D777" s="7">
        <v>0</v>
      </c>
      <c r="E777" s="22" t="str">
        <f t="shared" si="24"/>
        <v>10</v>
      </c>
      <c r="F777" s="4">
        <v>1</v>
      </c>
      <c r="G777" s="25">
        <v>1</v>
      </c>
      <c r="H777" s="4">
        <v>1.850367831</v>
      </c>
      <c r="I777" s="4">
        <v>7.2227625986000001</v>
      </c>
      <c r="J777" s="2">
        <f t="shared" si="25"/>
        <v>0.25618560844830479</v>
      </c>
      <c r="K777" s="3">
        <v>279</v>
      </c>
      <c r="L777" s="3">
        <v>91</v>
      </c>
      <c r="M777" s="3">
        <v>94</v>
      </c>
      <c r="N777" s="3">
        <v>35</v>
      </c>
      <c r="O777" s="24">
        <v>1001</v>
      </c>
      <c r="P777" s="4">
        <v>0.25</v>
      </c>
      <c r="Q777" s="4">
        <v>0.27131782945736399</v>
      </c>
      <c r="R777" s="4">
        <v>0.114</v>
      </c>
      <c r="S777" s="4">
        <v>0.1</v>
      </c>
      <c r="T777" s="4">
        <v>0.124</v>
      </c>
      <c r="U777" s="4">
        <v>0.111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0.28768207245178101</v>
      </c>
      <c r="AC777" s="2">
        <v>0.316517622091668</v>
      </c>
      <c r="AD777" s="2">
        <v>0.121038328377056</v>
      </c>
      <c r="AE777" s="2">
        <v>0.105360515657826</v>
      </c>
      <c r="AF777" s="2">
        <v>0.13238918804574601</v>
      </c>
      <c r="AG777" s="2">
        <v>0.117658043468232</v>
      </c>
    </row>
    <row r="778" spans="1:33" x14ac:dyDescent="0.35">
      <c r="A778" s="7">
        <v>260</v>
      </c>
      <c r="B778" s="7">
        <v>249</v>
      </c>
      <c r="C778" s="7">
        <v>1</v>
      </c>
      <c r="D778" s="7">
        <v>0</v>
      </c>
      <c r="E778" s="22" t="str">
        <f t="shared" si="24"/>
        <v>10</v>
      </c>
      <c r="F778" s="4">
        <v>0.97574300000000003</v>
      </c>
      <c r="G778" s="25">
        <v>1</v>
      </c>
      <c r="H778" s="4">
        <v>1.982776737</v>
      </c>
      <c r="I778" s="4">
        <v>7.6709703917600001</v>
      </c>
      <c r="J778" s="2">
        <f t="shared" si="25"/>
        <v>0.25847795464441609</v>
      </c>
      <c r="K778" s="3">
        <v>212</v>
      </c>
      <c r="L778" s="3">
        <v>170</v>
      </c>
      <c r="M778" s="3">
        <v>91</v>
      </c>
      <c r="N778" s="3">
        <v>26</v>
      </c>
      <c r="O778" s="24">
        <v>1001</v>
      </c>
      <c r="P778" s="4">
        <v>0.38500000000000001</v>
      </c>
      <c r="Q778" s="4">
        <v>0.22222222222222199</v>
      </c>
      <c r="R778" s="4">
        <v>0.106</v>
      </c>
      <c r="S778" s="4">
        <v>7.5999999999999998E-2</v>
      </c>
      <c r="T778" s="4">
        <v>9.9000000000000005E-2</v>
      </c>
      <c r="U778" s="4">
        <v>9.0999999999999998E-2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0.48613301117561902</v>
      </c>
      <c r="AC778" s="2">
        <v>0.251314428280906</v>
      </c>
      <c r="AD778" s="2">
        <v>0.112049503808623</v>
      </c>
      <c r="AE778" s="2">
        <v>7.9043207340452906E-2</v>
      </c>
      <c r="AF778" s="2">
        <v>0.104250021373799</v>
      </c>
      <c r="AG778" s="2">
        <v>9.5410184804658196E-2</v>
      </c>
    </row>
    <row r="779" spans="1:33" x14ac:dyDescent="0.35">
      <c r="A779" s="7">
        <v>402</v>
      </c>
      <c r="B779" s="7">
        <v>453</v>
      </c>
      <c r="C779" s="7">
        <v>1</v>
      </c>
      <c r="D779" s="7">
        <v>0</v>
      </c>
      <c r="E779" s="22" t="str">
        <f t="shared" si="24"/>
        <v>10</v>
      </c>
      <c r="F779" s="4">
        <v>0.99310299999999996</v>
      </c>
      <c r="G779" s="25">
        <v>1</v>
      </c>
      <c r="H779" s="4">
        <v>2.2088819229999999</v>
      </c>
      <c r="I779" s="4">
        <v>8.2978754900199991</v>
      </c>
      <c r="J779" s="2">
        <f t="shared" si="25"/>
        <v>0.26619848968048038</v>
      </c>
      <c r="K779" s="3">
        <v>181</v>
      </c>
      <c r="L779" s="3">
        <v>73</v>
      </c>
      <c r="M779" s="3">
        <v>95</v>
      </c>
      <c r="N779" s="3">
        <v>150</v>
      </c>
      <c r="O779" s="24">
        <v>1001</v>
      </c>
      <c r="P779" s="4">
        <v>0.48399999999999999</v>
      </c>
      <c r="Q779" s="4">
        <v>0.61224489795918402</v>
      </c>
      <c r="R779" s="4">
        <v>0.127</v>
      </c>
      <c r="S779" s="4">
        <v>0.17699999999999999</v>
      </c>
      <c r="T779" s="4">
        <v>0.127</v>
      </c>
      <c r="U779" s="4">
        <v>0.15</v>
      </c>
      <c r="V779" s="5">
        <v>100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0.66164851350057396</v>
      </c>
      <c r="AC779" s="2">
        <v>0.94738131894418598</v>
      </c>
      <c r="AD779" s="2">
        <v>0.13581972314253499</v>
      </c>
      <c r="AE779" s="2">
        <v>0.19479907830506701</v>
      </c>
      <c r="AF779" s="2">
        <v>0.13581972314253499</v>
      </c>
      <c r="AG779" s="2">
        <v>0.16251892949777499</v>
      </c>
    </row>
    <row r="780" spans="1:33" x14ac:dyDescent="0.35">
      <c r="A780" s="7">
        <v>968</v>
      </c>
      <c r="B780" s="7">
        <v>329</v>
      </c>
      <c r="C780" s="7">
        <v>1</v>
      </c>
      <c r="D780" s="7">
        <v>0</v>
      </c>
      <c r="E780" s="22" t="str">
        <f t="shared" si="24"/>
        <v>10</v>
      </c>
      <c r="F780" s="4">
        <v>0.969217</v>
      </c>
      <c r="G780" s="25">
        <v>1</v>
      </c>
      <c r="H780" s="4">
        <v>2.0123381660000002</v>
      </c>
      <c r="I780" s="4">
        <v>7.4964013871399997</v>
      </c>
      <c r="J780" s="2">
        <f t="shared" si="25"/>
        <v>0.26844055728554583</v>
      </c>
      <c r="K780" s="3">
        <v>178</v>
      </c>
      <c r="L780" s="3">
        <v>179</v>
      </c>
      <c r="M780" s="3">
        <v>107</v>
      </c>
      <c r="N780" s="3">
        <v>35</v>
      </c>
      <c r="O780" s="24">
        <v>1001</v>
      </c>
      <c r="P780" s="4">
        <v>0.443</v>
      </c>
      <c r="Q780" s="4">
        <v>0.24647887323943701</v>
      </c>
      <c r="R780" s="4">
        <v>0.185</v>
      </c>
      <c r="S780" s="4">
        <v>0.13400000000000001</v>
      </c>
      <c r="T780" s="4">
        <v>0.16</v>
      </c>
      <c r="U780" s="4">
        <v>0.14699999999999999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0.58519003905485301</v>
      </c>
      <c r="AC780" s="2">
        <v>0.28299822313935502</v>
      </c>
      <c r="AD780" s="2">
        <v>0.20456716574127401</v>
      </c>
      <c r="AE780" s="2">
        <v>0.14387037041970199</v>
      </c>
      <c r="AF780" s="2">
        <v>0.17435338714477799</v>
      </c>
      <c r="AG780" s="2">
        <v>0.15899573149045801</v>
      </c>
    </row>
    <row r="781" spans="1:33" x14ac:dyDescent="0.35">
      <c r="A781" s="7">
        <v>130</v>
      </c>
      <c r="B781" s="7">
        <v>206</v>
      </c>
      <c r="C781" s="7">
        <v>1</v>
      </c>
      <c r="D781" s="7">
        <v>0</v>
      </c>
      <c r="E781" s="22" t="str">
        <f t="shared" si="24"/>
        <v>10</v>
      </c>
      <c r="F781" s="4">
        <v>0.989981</v>
      </c>
      <c r="G781" s="25">
        <v>1</v>
      </c>
      <c r="H781" s="4">
        <v>2.442483755</v>
      </c>
      <c r="I781" s="4">
        <v>8.9285450280400003</v>
      </c>
      <c r="J781" s="2">
        <f t="shared" si="25"/>
        <v>0.27355898943550216</v>
      </c>
      <c r="K781" s="3">
        <v>49</v>
      </c>
      <c r="L781" s="3">
        <v>266</v>
      </c>
      <c r="M781" s="3">
        <v>114</v>
      </c>
      <c r="N781" s="3">
        <v>70</v>
      </c>
      <c r="O781" s="24">
        <v>1001</v>
      </c>
      <c r="P781" s="4">
        <v>0.68600000000000005</v>
      </c>
      <c r="Q781" s="4">
        <v>0.38043478260869601</v>
      </c>
      <c r="R781" s="4">
        <v>0.155</v>
      </c>
      <c r="S781" s="4">
        <v>0.13500000000000001</v>
      </c>
      <c r="T781" s="4">
        <v>0.14199999999999999</v>
      </c>
      <c r="U781" s="4">
        <v>0.14699999999999999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1.1583622930738799</v>
      </c>
      <c r="AC781" s="2">
        <v>0.47873730921448998</v>
      </c>
      <c r="AD781" s="2">
        <v>0.168418651624963</v>
      </c>
      <c r="AE781" s="2">
        <v>0.14502577205025799</v>
      </c>
      <c r="AF781" s="2">
        <v>0.153151179494175</v>
      </c>
      <c r="AG781" s="2">
        <v>0.15899573149045801</v>
      </c>
    </row>
    <row r="782" spans="1:33" x14ac:dyDescent="0.35">
      <c r="A782" s="7">
        <v>116</v>
      </c>
      <c r="B782" s="7">
        <v>457</v>
      </c>
      <c r="C782" s="7">
        <v>1</v>
      </c>
      <c r="D782" s="7">
        <v>0</v>
      </c>
      <c r="E782" s="22" t="str">
        <f t="shared" si="24"/>
        <v>10</v>
      </c>
      <c r="F782" s="4">
        <v>0.99082000000000003</v>
      </c>
      <c r="G782" s="25">
        <v>1</v>
      </c>
      <c r="H782" s="4">
        <v>1.853105781</v>
      </c>
      <c r="I782" s="4">
        <v>6.6140178672700003</v>
      </c>
      <c r="J782" s="2">
        <f t="shared" si="25"/>
        <v>0.28017852660638293</v>
      </c>
      <c r="K782" s="3">
        <v>332</v>
      </c>
      <c r="L782" s="3">
        <v>62</v>
      </c>
      <c r="M782" s="3">
        <v>85</v>
      </c>
      <c r="N782" s="3">
        <v>20</v>
      </c>
      <c r="O782" s="24">
        <v>1001</v>
      </c>
      <c r="P782" s="4">
        <v>0.16300000000000001</v>
      </c>
      <c r="Q782" s="4">
        <v>0.19047619047618999</v>
      </c>
      <c r="R782" s="4">
        <v>7.0999999999999994E-2</v>
      </c>
      <c r="S782" s="4">
        <v>0.11700000000000001</v>
      </c>
      <c r="T782" s="4">
        <v>0.111</v>
      </c>
      <c r="U782" s="4">
        <v>0.10199999999999999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0.177931208492662</v>
      </c>
      <c r="AC782" s="2">
        <v>0.21130909366720699</v>
      </c>
      <c r="AD782" s="2">
        <v>7.3646540168298497E-2</v>
      </c>
      <c r="AE782" s="2">
        <v>0.124430078378177</v>
      </c>
      <c r="AF782" s="2">
        <v>0.117658043468232</v>
      </c>
      <c r="AG782" s="2">
        <v>0.107585210679937</v>
      </c>
    </row>
    <row r="783" spans="1:33" x14ac:dyDescent="0.35">
      <c r="A783" s="7">
        <v>506</v>
      </c>
      <c r="B783" s="7">
        <v>39</v>
      </c>
      <c r="C783" s="7">
        <v>1</v>
      </c>
      <c r="D783" s="7">
        <v>0</v>
      </c>
      <c r="E783" s="22" t="str">
        <f t="shared" si="24"/>
        <v>10</v>
      </c>
      <c r="F783" s="4">
        <v>1</v>
      </c>
      <c r="G783" s="25">
        <v>1</v>
      </c>
      <c r="H783" s="4">
        <v>2.261822987</v>
      </c>
      <c r="I783" s="4">
        <v>7.3654229129999997</v>
      </c>
      <c r="J783" s="2">
        <f t="shared" si="25"/>
        <v>0.30708664169274974</v>
      </c>
      <c r="K783" s="3">
        <v>319</v>
      </c>
      <c r="L783" s="3">
        <v>67</v>
      </c>
      <c r="M783" s="3">
        <v>102</v>
      </c>
      <c r="N783" s="3">
        <v>11</v>
      </c>
      <c r="O783" s="24">
        <v>1001</v>
      </c>
      <c r="P783" s="4">
        <v>0.14099999999999999</v>
      </c>
      <c r="Q783" s="4">
        <v>9.7345132743362803E-2</v>
      </c>
      <c r="R783" s="4">
        <v>0.14499999999999999</v>
      </c>
      <c r="S783" s="4">
        <v>7.0000000000000007E-2</v>
      </c>
      <c r="T783" s="4">
        <v>0.125</v>
      </c>
      <c r="U783" s="4">
        <v>0.13600000000000001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0.15198635699788199</v>
      </c>
      <c r="AC783" s="2">
        <v>0.10241500542807</v>
      </c>
      <c r="AD783" s="2">
        <v>0.15665381004537701</v>
      </c>
      <c r="AE783" s="2">
        <v>7.2570692834835498E-2</v>
      </c>
      <c r="AF783" s="2">
        <v>0.13353139262452299</v>
      </c>
      <c r="AG783" s="2">
        <v>0.14618251017808101</v>
      </c>
    </row>
    <row r="784" spans="1:33" x14ac:dyDescent="0.35">
      <c r="A784" s="7">
        <v>144</v>
      </c>
      <c r="B784" s="7">
        <v>186</v>
      </c>
      <c r="C784" s="7">
        <v>1</v>
      </c>
      <c r="D784" s="7">
        <v>0</v>
      </c>
      <c r="E784" s="22" t="str">
        <f t="shared" si="24"/>
        <v>10</v>
      </c>
      <c r="F784" s="4">
        <v>0.99481900000000001</v>
      </c>
      <c r="G784" s="25">
        <v>1</v>
      </c>
      <c r="H784" s="4">
        <v>2.4488534610000001</v>
      </c>
      <c r="I784" s="4">
        <v>7.9642591378300001</v>
      </c>
      <c r="J784" s="2">
        <f t="shared" si="25"/>
        <v>0.307480384379762</v>
      </c>
      <c r="K784" s="3">
        <v>276</v>
      </c>
      <c r="L784" s="3">
        <v>160</v>
      </c>
      <c r="M784" s="3">
        <v>48</v>
      </c>
      <c r="N784" s="3">
        <v>15</v>
      </c>
      <c r="O784" s="24">
        <v>1001</v>
      </c>
      <c r="P784" s="4">
        <v>0.35599999999999998</v>
      </c>
      <c r="Q784" s="4">
        <v>0.238095238095238</v>
      </c>
      <c r="R784" s="4">
        <v>0.16400000000000001</v>
      </c>
      <c r="S784" s="4">
        <v>7.1999999999999995E-2</v>
      </c>
      <c r="T784" s="4">
        <v>0.14000000000000001</v>
      </c>
      <c r="U784" s="4">
        <v>0.13600000000000001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0.440056552877783</v>
      </c>
      <c r="AC784" s="2">
        <v>0.27193371548364198</v>
      </c>
      <c r="AD784" s="2">
        <v>0.17912666589743501</v>
      </c>
      <c r="AE784" s="2">
        <v>7.4723546195936394E-2</v>
      </c>
      <c r="AF784" s="2">
        <v>0.15082288973458399</v>
      </c>
      <c r="AG784" s="2">
        <v>0.14618251017808101</v>
      </c>
    </row>
    <row r="785" spans="1:33" x14ac:dyDescent="0.35">
      <c r="A785" s="7">
        <v>164</v>
      </c>
      <c r="B785" s="7">
        <v>383</v>
      </c>
      <c r="C785" s="7">
        <v>1</v>
      </c>
      <c r="D785" s="7">
        <v>0</v>
      </c>
      <c r="E785" s="22" t="str">
        <f t="shared" si="24"/>
        <v>10</v>
      </c>
      <c r="F785" s="4">
        <v>1</v>
      </c>
      <c r="G785" s="25">
        <v>1</v>
      </c>
      <c r="H785" s="4">
        <v>2.1969803059999999</v>
      </c>
      <c r="I785" s="4">
        <v>7.1032839110300001</v>
      </c>
      <c r="J785" s="2">
        <f t="shared" si="25"/>
        <v>0.30929079190943254</v>
      </c>
      <c r="K785" s="3">
        <v>300</v>
      </c>
      <c r="L785" s="3">
        <v>58</v>
      </c>
      <c r="M785" s="3">
        <v>120</v>
      </c>
      <c r="N785" s="3">
        <v>21</v>
      </c>
      <c r="O785" s="24">
        <v>1001</v>
      </c>
      <c r="P785" s="4">
        <v>0.184</v>
      </c>
      <c r="Q785" s="4">
        <v>0.14893617021276601</v>
      </c>
      <c r="R785" s="4">
        <v>0.107</v>
      </c>
      <c r="S785" s="4">
        <v>0.11899999999999999</v>
      </c>
      <c r="T785" s="4">
        <v>0.126</v>
      </c>
      <c r="U785" s="4">
        <v>0.11600000000000001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0.20334092401803</v>
      </c>
      <c r="AC785" s="2">
        <v>0.16126814759612201</v>
      </c>
      <c r="AD785" s="2">
        <v>0.113168698105638</v>
      </c>
      <c r="AE785" s="2">
        <v>0.12669765304595801</v>
      </c>
      <c r="AF785" s="2">
        <v>0.13467490332660201</v>
      </c>
      <c r="AG785" s="2">
        <v>0.123298216344494</v>
      </c>
    </row>
    <row r="786" spans="1:33" x14ac:dyDescent="0.35">
      <c r="A786" s="7">
        <v>486</v>
      </c>
      <c r="B786" s="7">
        <v>59</v>
      </c>
      <c r="C786" s="7">
        <v>1</v>
      </c>
      <c r="D786" s="7">
        <v>0</v>
      </c>
      <c r="E786" s="22" t="str">
        <f t="shared" si="24"/>
        <v>10</v>
      </c>
      <c r="F786" s="4">
        <v>0.83738800000000002</v>
      </c>
      <c r="G786" s="25">
        <v>1</v>
      </c>
      <c r="H786" s="4">
        <v>2.443444258</v>
      </c>
      <c r="I786" s="4">
        <v>7.3603122088999999</v>
      </c>
      <c r="J786" s="2">
        <f t="shared" si="25"/>
        <v>0.33197562666505054</v>
      </c>
      <c r="K786" s="3">
        <v>358</v>
      </c>
      <c r="L786" s="3">
        <v>37</v>
      </c>
      <c r="M786" s="3">
        <v>98</v>
      </c>
      <c r="N786" s="3">
        <v>6</v>
      </c>
      <c r="O786" s="24">
        <v>895.79312620034398</v>
      </c>
      <c r="P786" s="4">
        <v>8.1000000000000003E-2</v>
      </c>
      <c r="Q786" s="4">
        <v>5.7692307692307702E-2</v>
      </c>
      <c r="R786" s="4">
        <v>5.8000000000000003E-2</v>
      </c>
      <c r="S786" s="4">
        <v>0.04</v>
      </c>
      <c r="T786" s="4">
        <v>0.08</v>
      </c>
      <c r="U786" s="4">
        <v>6.8000000000000005E-2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8.4469156626450007E-2</v>
      </c>
      <c r="AC786" s="2">
        <v>5.9423420470800799E-2</v>
      </c>
      <c r="AD786" s="2">
        <v>5.9750004405774E-2</v>
      </c>
      <c r="AE786" s="2">
        <v>4.08219945202552E-2</v>
      </c>
      <c r="AF786" s="2">
        <v>8.3381608939051E-2</v>
      </c>
      <c r="AG786" s="2">
        <v>7.0422464296545903E-2</v>
      </c>
    </row>
    <row r="787" spans="1:33" x14ac:dyDescent="0.35">
      <c r="A787" s="7">
        <v>970</v>
      </c>
      <c r="B787" s="7">
        <v>462</v>
      </c>
      <c r="C787" s="7">
        <v>1</v>
      </c>
      <c r="D787" s="7">
        <v>0</v>
      </c>
      <c r="E787" s="22" t="str">
        <f t="shared" si="24"/>
        <v>10</v>
      </c>
      <c r="F787" s="4">
        <v>0.87945399999999996</v>
      </c>
      <c r="G787" s="25">
        <v>1</v>
      </c>
      <c r="H787" s="4">
        <v>2.67461364</v>
      </c>
      <c r="I787" s="4">
        <v>8.0410873278900006</v>
      </c>
      <c r="J787" s="2">
        <f t="shared" si="25"/>
        <v>0.33261840481737742</v>
      </c>
      <c r="K787" s="3">
        <v>292</v>
      </c>
      <c r="L787" s="3">
        <v>45</v>
      </c>
      <c r="M787" s="3">
        <v>114</v>
      </c>
      <c r="N787" s="3">
        <v>48</v>
      </c>
      <c r="O787" s="24">
        <v>1001</v>
      </c>
      <c r="P787" s="4">
        <v>0.17299999999999999</v>
      </c>
      <c r="Q787" s="4">
        <v>0.296296296296296</v>
      </c>
      <c r="R787" s="4">
        <v>0.10199999999999999</v>
      </c>
      <c r="S787" s="4">
        <v>0.20799999999999999</v>
      </c>
      <c r="T787" s="4">
        <v>0.125</v>
      </c>
      <c r="U787" s="4">
        <v>0.154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0.189950583958446</v>
      </c>
      <c r="AC787" s="2">
        <v>0.35139788683788897</v>
      </c>
      <c r="AD787" s="2">
        <v>0.107585210679937</v>
      </c>
      <c r="AE787" s="2">
        <v>0.233193887167711</v>
      </c>
      <c r="AF787" s="2">
        <v>0.13353139262452299</v>
      </c>
      <c r="AG787" s="2">
        <v>0.16723591937591401</v>
      </c>
    </row>
    <row r="788" spans="1:33" x14ac:dyDescent="0.35">
      <c r="A788" s="7">
        <v>574</v>
      </c>
      <c r="B788" s="7">
        <v>97</v>
      </c>
      <c r="C788" s="7">
        <v>1</v>
      </c>
      <c r="D788" s="7">
        <v>0</v>
      </c>
      <c r="E788" s="22" t="str">
        <f t="shared" si="24"/>
        <v>10</v>
      </c>
      <c r="F788" s="4">
        <v>1</v>
      </c>
      <c r="G788" s="25">
        <v>1</v>
      </c>
      <c r="H788" s="4">
        <v>2.773229347</v>
      </c>
      <c r="I788" s="4">
        <v>7.7313218679000002</v>
      </c>
      <c r="J788" s="2">
        <f t="shared" si="25"/>
        <v>0.35870054233730553</v>
      </c>
      <c r="K788" s="3">
        <v>254</v>
      </c>
      <c r="L788" s="3">
        <v>107</v>
      </c>
      <c r="M788" s="3">
        <v>88</v>
      </c>
      <c r="N788" s="3">
        <v>50</v>
      </c>
      <c r="O788" s="24">
        <v>906.42627201617495</v>
      </c>
      <c r="P788" s="4">
        <v>0.309</v>
      </c>
      <c r="Q788" s="4">
        <v>0.36231884057970998</v>
      </c>
      <c r="R788" s="4">
        <v>0.14799999999999999</v>
      </c>
      <c r="S788" s="4">
        <v>0.223</v>
      </c>
      <c r="T788" s="4">
        <v>0.16300000000000001</v>
      </c>
      <c r="U788" s="4">
        <v>0.14799999999999999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0.36961545521446698</v>
      </c>
      <c r="AC788" s="2">
        <v>0.44991687067899799</v>
      </c>
      <c r="AD788" s="2">
        <v>0.160168752152821</v>
      </c>
      <c r="AE788" s="2">
        <v>0.25231492861449001</v>
      </c>
      <c r="AF788" s="2">
        <v>0.177931208492662</v>
      </c>
      <c r="AG788" s="2">
        <v>0.160168752152821</v>
      </c>
    </row>
    <row r="789" spans="1:33" x14ac:dyDescent="0.35">
      <c r="A789" s="7">
        <v>784</v>
      </c>
      <c r="B789" s="7">
        <v>221</v>
      </c>
      <c r="C789" s="7">
        <v>1</v>
      </c>
      <c r="D789" s="7">
        <v>0</v>
      </c>
      <c r="E789" s="22" t="str">
        <f t="shared" si="24"/>
        <v>10</v>
      </c>
      <c r="F789" s="4">
        <v>0.99660800000000005</v>
      </c>
      <c r="G789" s="25">
        <v>1</v>
      </c>
      <c r="H789" s="4">
        <v>2.880401467</v>
      </c>
      <c r="I789" s="4">
        <v>7.9163572758020004</v>
      </c>
      <c r="J789" s="2">
        <f t="shared" si="25"/>
        <v>0.36385440508155797</v>
      </c>
      <c r="K789" s="3">
        <v>145</v>
      </c>
      <c r="L789" s="3">
        <v>192</v>
      </c>
      <c r="M789" s="3">
        <v>74</v>
      </c>
      <c r="N789" s="3">
        <v>88</v>
      </c>
      <c r="O789" s="24">
        <v>1001</v>
      </c>
      <c r="P789" s="4">
        <v>0.54400000000000004</v>
      </c>
      <c r="Q789" s="4">
        <v>0.54320987654320996</v>
      </c>
      <c r="R789" s="4">
        <v>0.27600000000000002</v>
      </c>
      <c r="S789" s="4">
        <v>8.7999999999999995E-2</v>
      </c>
      <c r="T789" s="4">
        <v>0.153</v>
      </c>
      <c r="U789" s="4">
        <v>0.13300000000000001</v>
      </c>
      <c r="V789" s="5">
        <v>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0.78526246946775102</v>
      </c>
      <c r="AC789" s="2">
        <v>0.783531242028214</v>
      </c>
      <c r="AD789" s="2">
        <v>0.322963886596421</v>
      </c>
      <c r="AE789" s="2">
        <v>9.2115288907805598E-2</v>
      </c>
      <c r="AF789" s="2">
        <v>0.16605458433008299</v>
      </c>
      <c r="AG789" s="2">
        <v>0.14271630220159501</v>
      </c>
    </row>
    <row r="790" spans="1:33" x14ac:dyDescent="0.35">
      <c r="A790" s="7">
        <v>892</v>
      </c>
      <c r="B790" s="7">
        <v>88</v>
      </c>
      <c r="C790" s="7">
        <v>1</v>
      </c>
      <c r="D790" s="7">
        <v>0</v>
      </c>
      <c r="E790" s="22" t="str">
        <f t="shared" si="24"/>
        <v>10</v>
      </c>
      <c r="F790" s="4">
        <v>0.99893299999999996</v>
      </c>
      <c r="G790" s="25">
        <v>1</v>
      </c>
      <c r="H790" s="4">
        <v>3.083310934</v>
      </c>
      <c r="I790" s="4">
        <v>8.4068479858000007</v>
      </c>
      <c r="J790" s="2">
        <f t="shared" si="25"/>
        <v>0.36676182788222383</v>
      </c>
      <c r="K790" s="3">
        <v>187</v>
      </c>
      <c r="L790" s="3">
        <v>41</v>
      </c>
      <c r="M790" s="3">
        <v>233</v>
      </c>
      <c r="N790" s="3">
        <v>38</v>
      </c>
      <c r="O790" s="24">
        <v>1001</v>
      </c>
      <c r="P790" s="4">
        <v>0.17399999999999999</v>
      </c>
      <c r="Q790" s="4">
        <v>0.14022140221402199</v>
      </c>
      <c r="R790" s="4">
        <v>0.13300000000000001</v>
      </c>
      <c r="S790" s="4">
        <v>0.13300000000000001</v>
      </c>
      <c r="T790" s="4">
        <v>0.14499999999999999</v>
      </c>
      <c r="U790" s="4">
        <v>0.13800000000000001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0.19116050546115901</v>
      </c>
      <c r="AC790" s="2">
        <v>0.15108036731400001</v>
      </c>
      <c r="AD790" s="2">
        <v>0.14271630220159501</v>
      </c>
      <c r="AE790" s="2">
        <v>0.14271630220159501</v>
      </c>
      <c r="AF790" s="2">
        <v>0.15665381004537701</v>
      </c>
      <c r="AG790" s="2">
        <v>0.14850000831844401</v>
      </c>
    </row>
    <row r="791" spans="1:33" x14ac:dyDescent="0.35">
      <c r="A791" s="7">
        <v>558</v>
      </c>
      <c r="B791" s="7">
        <v>154</v>
      </c>
      <c r="C791" s="7">
        <v>1</v>
      </c>
      <c r="D791" s="7">
        <v>0</v>
      </c>
      <c r="E791" s="22" t="str">
        <f t="shared" si="24"/>
        <v>10</v>
      </c>
      <c r="F791" s="4">
        <v>0.99011899999999997</v>
      </c>
      <c r="G791" s="25">
        <v>1</v>
      </c>
      <c r="H791" s="4">
        <v>2.393507338</v>
      </c>
      <c r="I791" s="4">
        <v>6.2544057716110002</v>
      </c>
      <c r="J791" s="2">
        <f t="shared" si="25"/>
        <v>0.38269140593087614</v>
      </c>
      <c r="K791" s="3">
        <v>225</v>
      </c>
      <c r="L791" s="3">
        <v>179</v>
      </c>
      <c r="M791" s="3">
        <v>60</v>
      </c>
      <c r="N791" s="3">
        <v>35</v>
      </c>
      <c r="O791" s="24">
        <v>1001</v>
      </c>
      <c r="P791" s="4">
        <v>0.42499999999999999</v>
      </c>
      <c r="Q791" s="4">
        <v>0.36842105263157898</v>
      </c>
      <c r="R791" s="4">
        <v>0.106</v>
      </c>
      <c r="S791" s="4">
        <v>0.14899999999999999</v>
      </c>
      <c r="T791" s="4">
        <v>0.11799999999999999</v>
      </c>
      <c r="U791" s="4">
        <v>9.0999999999999998E-2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0.55338523818478702</v>
      </c>
      <c r="AC791" s="2">
        <v>0.45953232937844002</v>
      </c>
      <c r="AD791" s="2">
        <v>0.112049503808623</v>
      </c>
      <c r="AE791" s="2">
        <v>0.16134315040876299</v>
      </c>
      <c r="AF791" s="2">
        <v>0.125563222975346</v>
      </c>
      <c r="AG791" s="2">
        <v>9.5410184804658196E-2</v>
      </c>
    </row>
    <row r="792" spans="1:33" x14ac:dyDescent="0.35">
      <c r="A792" s="7">
        <v>640</v>
      </c>
      <c r="B792" s="7">
        <v>455</v>
      </c>
      <c r="C792" s="7">
        <v>1</v>
      </c>
      <c r="D792" s="7">
        <v>0</v>
      </c>
      <c r="E792" s="22" t="str">
        <f t="shared" si="24"/>
        <v>10</v>
      </c>
      <c r="F792" s="4">
        <v>0.99874300000000005</v>
      </c>
      <c r="G792" s="25">
        <v>1</v>
      </c>
      <c r="H792" s="4">
        <v>3.232414838</v>
      </c>
      <c r="I792" s="4">
        <v>7.6049446436999997</v>
      </c>
      <c r="J792" s="2">
        <f t="shared" si="25"/>
        <v>0.42504120535285678</v>
      </c>
      <c r="K792" s="3">
        <v>210</v>
      </c>
      <c r="L792" s="3">
        <v>116</v>
      </c>
      <c r="M792" s="3">
        <v>107</v>
      </c>
      <c r="N792" s="3">
        <v>66</v>
      </c>
      <c r="O792" s="24">
        <v>854.25596754470098</v>
      </c>
      <c r="P792" s="4">
        <v>0.378</v>
      </c>
      <c r="Q792" s="4">
        <v>0.38150289017340999</v>
      </c>
      <c r="R792" s="4">
        <v>0.222</v>
      </c>
      <c r="S792" s="4">
        <v>0.192</v>
      </c>
      <c r="T792" s="4">
        <v>0.17299999999999999</v>
      </c>
      <c r="U792" s="4">
        <v>0.17299999999999999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0.47481518624295799</v>
      </c>
      <c r="AC792" s="2">
        <v>0.48046276003587302</v>
      </c>
      <c r="AD792" s="2">
        <v>0.25102875480374498</v>
      </c>
      <c r="AE792" s="2">
        <v>0.213193220461042</v>
      </c>
      <c r="AF792" s="2">
        <v>0.189950583958446</v>
      </c>
      <c r="AG792" s="2">
        <v>0.189950583958446</v>
      </c>
    </row>
    <row r="793" spans="1:33" x14ac:dyDescent="0.35">
      <c r="A793" s="7">
        <v>774</v>
      </c>
      <c r="B793" s="7">
        <v>290</v>
      </c>
      <c r="C793" s="7">
        <v>1</v>
      </c>
      <c r="D793" s="7">
        <v>0</v>
      </c>
      <c r="E793" s="22" t="str">
        <f t="shared" si="24"/>
        <v>10</v>
      </c>
      <c r="F793" s="4">
        <v>0.97719100000000003</v>
      </c>
      <c r="G793" s="25">
        <v>1</v>
      </c>
      <c r="H793" s="4">
        <v>3.8570104779999999</v>
      </c>
      <c r="I793" s="4">
        <v>8.9936979570000002</v>
      </c>
      <c r="J793" s="2">
        <f t="shared" si="25"/>
        <v>0.42885701704024881</v>
      </c>
      <c r="K793" s="3">
        <v>199</v>
      </c>
      <c r="L793" s="3">
        <v>146</v>
      </c>
      <c r="M793" s="3">
        <v>120</v>
      </c>
      <c r="N793" s="3">
        <v>34</v>
      </c>
      <c r="O793" s="24">
        <v>1001</v>
      </c>
      <c r="P793" s="4">
        <v>0.35599999999999998</v>
      </c>
      <c r="Q793" s="4">
        <v>0.22077922077922099</v>
      </c>
      <c r="R793" s="4">
        <v>0.19700000000000001</v>
      </c>
      <c r="S793" s="4">
        <v>0.17399999999999999</v>
      </c>
      <c r="T793" s="4">
        <v>0.22</v>
      </c>
      <c r="U793" s="4">
        <v>0.223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0.440056552877783</v>
      </c>
      <c r="AC793" s="2">
        <v>0.24946085963158299</v>
      </c>
      <c r="AD793" s="2">
        <v>0.219400565035375</v>
      </c>
      <c r="AE793" s="2">
        <v>0.19116050546115901</v>
      </c>
      <c r="AF793" s="2">
        <v>0.2484613592985</v>
      </c>
      <c r="AG793" s="2">
        <v>0.25231492861449001</v>
      </c>
    </row>
    <row r="794" spans="1:33" x14ac:dyDescent="0.35">
      <c r="A794" s="7">
        <v>802</v>
      </c>
      <c r="B794" s="7">
        <v>461</v>
      </c>
      <c r="C794" s="7">
        <v>1</v>
      </c>
      <c r="D794" s="7">
        <v>0</v>
      </c>
      <c r="E794" s="22" t="str">
        <f t="shared" si="24"/>
        <v>10</v>
      </c>
      <c r="F794" s="4">
        <v>0.92773799999999995</v>
      </c>
      <c r="G794" s="25">
        <v>1</v>
      </c>
      <c r="H794" s="4">
        <v>4.2807836010000004</v>
      </c>
      <c r="I794" s="4">
        <v>8.0352963349680007</v>
      </c>
      <c r="J794" s="2">
        <f t="shared" si="25"/>
        <v>0.53274744608619939</v>
      </c>
      <c r="K794" s="3">
        <v>205</v>
      </c>
      <c r="L794" s="3">
        <v>162</v>
      </c>
      <c r="M794" s="3">
        <v>99</v>
      </c>
      <c r="N794" s="3">
        <v>33</v>
      </c>
      <c r="O794" s="24">
        <v>1001</v>
      </c>
      <c r="P794" s="4">
        <v>0.40100000000000002</v>
      </c>
      <c r="Q794" s="4">
        <v>0.25</v>
      </c>
      <c r="R794" s="4">
        <v>0.224</v>
      </c>
      <c r="S794" s="4">
        <v>0.22500000000000001</v>
      </c>
      <c r="T794" s="4">
        <v>0.214</v>
      </c>
      <c r="U794" s="4">
        <v>0.23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0.51249368086668801</v>
      </c>
      <c r="AC794" s="2">
        <v>0.28768207245178101</v>
      </c>
      <c r="AD794" s="2">
        <v>0.25360275879891803</v>
      </c>
      <c r="AE794" s="2">
        <v>0.25489224962878998</v>
      </c>
      <c r="AF794" s="2">
        <v>0.24079848655293001</v>
      </c>
      <c r="AG794" s="2">
        <v>0.26136476413440801</v>
      </c>
    </row>
    <row r="795" spans="1:33" x14ac:dyDescent="0.35">
      <c r="A795" s="7">
        <v>488</v>
      </c>
      <c r="B795" s="7">
        <v>30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5.7926841819999998E-2</v>
      </c>
      <c r="I795" s="4">
        <v>11.205956027899999</v>
      </c>
      <c r="J795" s="2">
        <f t="shared" si="25"/>
        <v>5.1692904805066874E-3</v>
      </c>
      <c r="K795" s="3">
        <v>304</v>
      </c>
      <c r="L795" s="3">
        <v>55</v>
      </c>
      <c r="M795" s="3">
        <v>127</v>
      </c>
      <c r="N795" s="3">
        <v>13</v>
      </c>
      <c r="O795" s="24">
        <v>1001</v>
      </c>
      <c r="P795" s="4">
        <v>0.14000000000000001</v>
      </c>
      <c r="Q795" s="4">
        <v>9.2857142857142902E-2</v>
      </c>
      <c r="R795" s="4">
        <v>1E-3</v>
      </c>
      <c r="S795" s="4">
        <v>2E-3</v>
      </c>
      <c r="T795" s="4">
        <v>0</v>
      </c>
      <c r="U795" s="4">
        <v>3.0000000000000001E-3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0.15082288973458399</v>
      </c>
      <c r="AC795" s="2">
        <v>9.7455336150713001E-2</v>
      </c>
      <c r="AD795" s="2">
        <v>1.00050033358353E-3</v>
      </c>
      <c r="AE795" s="2">
        <v>2.0020026706730801E-3</v>
      </c>
      <c r="AF795" s="2">
        <v>1.0000050000287801E-5</v>
      </c>
      <c r="AG795" s="2">
        <v>3.00450902029872E-3</v>
      </c>
    </row>
    <row r="796" spans="1:33" x14ac:dyDescent="0.35">
      <c r="A796" s="7">
        <v>428</v>
      </c>
      <c r="B796" s="7">
        <v>411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7.6821369429999994E-2</v>
      </c>
      <c r="I796" s="4">
        <v>10.28707324853</v>
      </c>
      <c r="J796" s="2">
        <f t="shared" si="25"/>
        <v>7.4677575996630139E-3</v>
      </c>
      <c r="K796" s="3">
        <v>236</v>
      </c>
      <c r="L796" s="3">
        <v>79</v>
      </c>
      <c r="M796" s="3">
        <v>150</v>
      </c>
      <c r="N796" s="3">
        <v>34</v>
      </c>
      <c r="O796" s="24">
        <v>765.24475558004497</v>
      </c>
      <c r="P796" s="4">
        <v>0.23400000000000001</v>
      </c>
      <c r="Q796" s="4">
        <v>0.184782608695652</v>
      </c>
      <c r="R796" s="4">
        <v>0.31900000000000001</v>
      </c>
      <c r="S796" s="4">
        <v>0.33400000000000002</v>
      </c>
      <c r="T796" s="4">
        <v>0.33600000000000002</v>
      </c>
      <c r="U796" s="4">
        <v>0.34200000000000003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0.26657310924154598</v>
      </c>
      <c r="AC796" s="2">
        <v>0.20430046351273001</v>
      </c>
      <c r="AD796" s="2">
        <v>0.38419297283262499</v>
      </c>
      <c r="AE796" s="2">
        <v>0.40646560844174801</v>
      </c>
      <c r="AF796" s="2">
        <v>0.40947312950570303</v>
      </c>
      <c r="AG796" s="2">
        <v>0.41855034765681998</v>
      </c>
    </row>
    <row r="797" spans="1:33" x14ac:dyDescent="0.35">
      <c r="A797" s="7">
        <v>604</v>
      </c>
      <c r="B797" s="7">
        <v>180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0.21038784690000001</v>
      </c>
      <c r="I797" s="4">
        <v>9.4065032304499994</v>
      </c>
      <c r="J797" s="2">
        <f t="shared" si="25"/>
        <v>2.2366212156176044E-2</v>
      </c>
      <c r="K797" s="3">
        <v>262</v>
      </c>
      <c r="L797" s="3">
        <v>94</v>
      </c>
      <c r="M797" s="3">
        <v>115</v>
      </c>
      <c r="N797" s="3">
        <v>28</v>
      </c>
      <c r="O797" s="24">
        <v>1001</v>
      </c>
      <c r="P797" s="4">
        <v>0.251</v>
      </c>
      <c r="Q797" s="4">
        <v>0.195804195804196</v>
      </c>
      <c r="R797" s="4">
        <v>8.9999999999999993E-3</v>
      </c>
      <c r="S797" s="4">
        <v>7.0000000000000001E-3</v>
      </c>
      <c r="T797" s="4">
        <v>1.2999999999999999E-2</v>
      </c>
      <c r="U797" s="4">
        <v>1.0999999999999999E-2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0.28901629546491803</v>
      </c>
      <c r="AC797" s="2">
        <v>0.21791250189665701</v>
      </c>
      <c r="AD797" s="2">
        <v>9.0407446521490707E-3</v>
      </c>
      <c r="AE797" s="2">
        <v>7.0246149369644698E-3</v>
      </c>
      <c r="AF797" s="2">
        <v>1.30852395486555E-2</v>
      </c>
      <c r="AG797" s="2">
        <v>1.1060947359424899E-2</v>
      </c>
    </row>
    <row r="798" spans="1:33" x14ac:dyDescent="0.35">
      <c r="A798" s="7">
        <v>296</v>
      </c>
      <c r="B798" s="7">
        <v>133</v>
      </c>
      <c r="C798" s="7">
        <v>1</v>
      </c>
      <c r="D798" s="7">
        <v>0</v>
      </c>
      <c r="E798" s="22" t="str">
        <f t="shared" si="24"/>
        <v>10</v>
      </c>
      <c r="F798" s="4">
        <v>0</v>
      </c>
      <c r="G798" s="25">
        <v>0</v>
      </c>
      <c r="H798" s="4">
        <v>0.14632695370000001</v>
      </c>
      <c r="I798" s="4">
        <v>6.3913795602599999</v>
      </c>
      <c r="J798" s="2">
        <f t="shared" si="25"/>
        <v>2.2894424016033161E-2</v>
      </c>
      <c r="K798" s="3">
        <v>229</v>
      </c>
      <c r="L798" s="3">
        <v>170</v>
      </c>
      <c r="M798" s="3">
        <v>56</v>
      </c>
      <c r="N798" s="3">
        <v>44</v>
      </c>
      <c r="O798" s="24">
        <v>1001</v>
      </c>
      <c r="P798" s="4">
        <v>0.441</v>
      </c>
      <c r="Q798" s="4">
        <v>0.44</v>
      </c>
      <c r="R798" s="4">
        <v>0.128</v>
      </c>
      <c r="S798" s="4">
        <v>0.112</v>
      </c>
      <c r="T798" s="4">
        <v>0.14099999999999999</v>
      </c>
      <c r="U798" s="4">
        <v>9.7000000000000003E-2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0.58160580582703802</v>
      </c>
      <c r="AC798" s="2">
        <v>0.57981849525294205</v>
      </c>
      <c r="AD798" s="2">
        <v>0.13696585507315701</v>
      </c>
      <c r="AE798" s="2">
        <v>0.11878353598996701</v>
      </c>
      <c r="AF798" s="2">
        <v>0.15198635699788199</v>
      </c>
      <c r="AG798" s="2">
        <v>0.102032725565152</v>
      </c>
    </row>
    <row r="799" spans="1:33" x14ac:dyDescent="0.35">
      <c r="A799" s="7">
        <v>928</v>
      </c>
      <c r="B799" s="7">
        <v>249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0.24292993639999999</v>
      </c>
      <c r="I799" s="4">
        <v>8.1747262310599993</v>
      </c>
      <c r="J799" s="2">
        <f t="shared" si="25"/>
        <v>2.9717195357195442E-2</v>
      </c>
      <c r="K799" s="3">
        <v>282</v>
      </c>
      <c r="L799" s="3">
        <v>105</v>
      </c>
      <c r="M799" s="3">
        <v>93</v>
      </c>
      <c r="N799" s="3">
        <v>19</v>
      </c>
      <c r="O799" s="24">
        <v>1001</v>
      </c>
      <c r="P799" s="4">
        <v>0.23699999999999999</v>
      </c>
      <c r="Q799" s="4">
        <v>0.16964285714285701</v>
      </c>
      <c r="R799" s="4">
        <v>0.89700000000000002</v>
      </c>
      <c r="S799" s="4">
        <v>0.92700000000000005</v>
      </c>
      <c r="T799" s="4">
        <v>0.90800000000000003</v>
      </c>
      <c r="U799" s="4">
        <v>0.94299999999999995</v>
      </c>
      <c r="V799" s="5">
        <v>100</v>
      </c>
      <c r="W799" s="5">
        <v>100</v>
      </c>
      <c r="X799" s="5">
        <v>0</v>
      </c>
      <c r="Y799" s="5">
        <v>0</v>
      </c>
      <c r="Z799" s="5">
        <v>0</v>
      </c>
      <c r="AA799" s="5">
        <v>0</v>
      </c>
      <c r="AB799" s="2">
        <v>0.27049724769768002</v>
      </c>
      <c r="AC799" s="2">
        <v>0.18589937814183899</v>
      </c>
      <c r="AD799" s="2">
        <v>2.2730262907525001</v>
      </c>
      <c r="AE799" s="2">
        <v>2.6172958378337499</v>
      </c>
      <c r="AF799" s="2">
        <v>2.3859667019330999</v>
      </c>
      <c r="AG799" s="2">
        <v>2.8647040111475901</v>
      </c>
    </row>
    <row r="800" spans="1:33" x14ac:dyDescent="0.35">
      <c r="A800" s="7">
        <v>208</v>
      </c>
      <c r="B800" s="7">
        <v>240</v>
      </c>
      <c r="C800" s="7">
        <v>1</v>
      </c>
      <c r="D800" s="7">
        <v>0</v>
      </c>
      <c r="E800" s="22" t="str">
        <f t="shared" si="24"/>
        <v>10</v>
      </c>
      <c r="F800" s="4">
        <v>0</v>
      </c>
      <c r="G800" s="25">
        <v>0</v>
      </c>
      <c r="H800" s="4">
        <v>0.23684587069999999</v>
      </c>
      <c r="I800" s="4">
        <v>7.5125004425449999</v>
      </c>
      <c r="J800" s="2">
        <f t="shared" si="25"/>
        <v>3.1526902728509394E-2</v>
      </c>
      <c r="K800" s="3">
        <v>325</v>
      </c>
      <c r="L800" s="3">
        <v>75</v>
      </c>
      <c r="M800" s="3">
        <v>80</v>
      </c>
      <c r="N800" s="3">
        <v>19</v>
      </c>
      <c r="O800" s="24">
        <v>1001</v>
      </c>
      <c r="P800" s="4">
        <v>0.19</v>
      </c>
      <c r="Q800" s="4">
        <v>0.19191919191919199</v>
      </c>
      <c r="R800" s="4">
        <v>1.4E-2</v>
      </c>
      <c r="S800" s="4">
        <v>4.4999999999999998E-2</v>
      </c>
      <c r="T800" s="4">
        <v>1.4999999999999999E-2</v>
      </c>
      <c r="U800" s="4">
        <v>1.2999999999999999E-2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0.21072103131565301</v>
      </c>
      <c r="AC800" s="2">
        <v>0.213093215460708</v>
      </c>
      <c r="AD800" s="2">
        <v>1.4098924379501601E-2</v>
      </c>
      <c r="AE800" s="2">
        <v>4.6043938501406798E-2</v>
      </c>
      <c r="AF800" s="2">
        <v>1.51136378100482E-2</v>
      </c>
      <c r="AG800" s="2">
        <v>1.30852395486555E-2</v>
      </c>
    </row>
    <row r="801" spans="1:33" x14ac:dyDescent="0.35">
      <c r="A801" s="7">
        <v>512</v>
      </c>
      <c r="B801" s="7">
        <v>292</v>
      </c>
      <c r="C801" s="7">
        <v>1</v>
      </c>
      <c r="D801" s="7">
        <v>0</v>
      </c>
      <c r="E801" s="22" t="str">
        <f t="shared" si="24"/>
        <v>10</v>
      </c>
      <c r="F801" s="4">
        <v>0</v>
      </c>
      <c r="G801" s="25">
        <v>0</v>
      </c>
      <c r="H801" s="4">
        <v>0.41461305170000001</v>
      </c>
      <c r="I801" s="4">
        <v>9.6320904931559994</v>
      </c>
      <c r="J801" s="2">
        <f t="shared" si="25"/>
        <v>4.3044970559049441E-2</v>
      </c>
      <c r="K801" s="3">
        <v>61</v>
      </c>
      <c r="L801" s="3">
        <v>180</v>
      </c>
      <c r="M801" s="3">
        <v>104</v>
      </c>
      <c r="N801" s="3">
        <v>154</v>
      </c>
      <c r="O801" s="24">
        <v>1001</v>
      </c>
      <c r="P801" s="4">
        <v>0.67600000000000005</v>
      </c>
      <c r="Q801" s="4">
        <v>0.59689922480620194</v>
      </c>
      <c r="R801" s="4">
        <v>0.70799999999999996</v>
      </c>
      <c r="S801" s="4">
        <v>0.67800000000000005</v>
      </c>
      <c r="T801" s="4">
        <v>0.71599999999999997</v>
      </c>
      <c r="U801" s="4">
        <v>0.69799999999999995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2">
        <v>1.12701176318981</v>
      </c>
      <c r="AC801" s="2">
        <v>0.90856868578024497</v>
      </c>
      <c r="AD801" s="2">
        <v>1.23100147671386</v>
      </c>
      <c r="AE801" s="2">
        <v>1.1332037334377301</v>
      </c>
      <c r="AF801" s="2">
        <v>1.2587810408209299</v>
      </c>
      <c r="AG801" s="2">
        <v>1.19732826160727</v>
      </c>
    </row>
    <row r="802" spans="1:33" x14ac:dyDescent="0.35">
      <c r="A802" s="7">
        <v>158</v>
      </c>
      <c r="B802" s="7">
        <v>137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0.37669664019999999</v>
      </c>
      <c r="I802" s="4">
        <v>8.6764454813499992</v>
      </c>
      <c r="J802" s="2">
        <f t="shared" si="25"/>
        <v>4.3416009587072105E-2</v>
      </c>
      <c r="K802" s="3">
        <v>88</v>
      </c>
      <c r="L802" s="3">
        <v>331</v>
      </c>
      <c r="M802" s="3">
        <v>30</v>
      </c>
      <c r="N802" s="3">
        <v>50</v>
      </c>
      <c r="O802" s="24">
        <v>1001</v>
      </c>
      <c r="P802" s="4">
        <v>0.76500000000000001</v>
      </c>
      <c r="Q802" s="4">
        <v>0.625</v>
      </c>
      <c r="R802" s="4">
        <v>0.436</v>
      </c>
      <c r="S802" s="4">
        <v>0.36099999999999999</v>
      </c>
      <c r="T802" s="4">
        <v>0.44800000000000001</v>
      </c>
      <c r="U802" s="4">
        <v>0.376</v>
      </c>
      <c r="V802" s="5">
        <v>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1.4481697648379801</v>
      </c>
      <c r="AC802" s="2">
        <v>0.98082925301172597</v>
      </c>
      <c r="AD802" s="2">
        <v>0.57270102748407803</v>
      </c>
      <c r="AE802" s="2">
        <v>0.44785082460460202</v>
      </c>
      <c r="AF802" s="2">
        <v>0.59420723270504205</v>
      </c>
      <c r="AG802" s="2">
        <v>0.47160491061270898</v>
      </c>
    </row>
    <row r="803" spans="1:33" x14ac:dyDescent="0.35">
      <c r="A803" s="7">
        <v>166</v>
      </c>
      <c r="B803" s="7">
        <v>199</v>
      </c>
      <c r="C803" s="7">
        <v>1</v>
      </c>
      <c r="D803" s="7">
        <v>0</v>
      </c>
      <c r="E803" s="22" t="str">
        <f t="shared" si="24"/>
        <v>10</v>
      </c>
      <c r="F803" s="4">
        <v>0</v>
      </c>
      <c r="G803" s="25">
        <v>0</v>
      </c>
      <c r="H803" s="4">
        <v>0.37318117649999999</v>
      </c>
      <c r="I803" s="4">
        <v>8.5123495670900002</v>
      </c>
      <c r="J803" s="2">
        <f t="shared" si="25"/>
        <v>4.3839973154153992E-2</v>
      </c>
      <c r="K803" s="3">
        <v>236</v>
      </c>
      <c r="L803" s="3">
        <v>103</v>
      </c>
      <c r="M803" s="3">
        <v>121</v>
      </c>
      <c r="N803" s="3">
        <v>39</v>
      </c>
      <c r="O803" s="24">
        <v>1001</v>
      </c>
      <c r="P803" s="4">
        <v>0.29099999999999998</v>
      </c>
      <c r="Q803" s="4">
        <v>0.24374999999999999</v>
      </c>
      <c r="R803" s="4">
        <v>0.72199999999999998</v>
      </c>
      <c r="S803" s="4">
        <v>0.69099999999999995</v>
      </c>
      <c r="T803" s="4">
        <v>0.70199999999999996</v>
      </c>
      <c r="U803" s="4">
        <v>0.74</v>
      </c>
      <c r="V803" s="5">
        <v>100</v>
      </c>
      <c r="W803" s="5">
        <v>100</v>
      </c>
      <c r="X803" s="5">
        <v>0</v>
      </c>
      <c r="Y803" s="5">
        <v>0</v>
      </c>
      <c r="Z803" s="5">
        <v>0</v>
      </c>
      <c r="AA803" s="5">
        <v>0</v>
      </c>
      <c r="AB803" s="2">
        <v>0.34389975245000898</v>
      </c>
      <c r="AC803" s="2">
        <v>0.27938326963708598</v>
      </c>
      <c r="AD803" s="2">
        <v>1.2801341652914999</v>
      </c>
      <c r="AE803" s="2">
        <v>1.1744140020843901</v>
      </c>
      <c r="AF803" s="2">
        <v>1.21066179247673</v>
      </c>
      <c r="AG803" s="2">
        <v>1.3470736479666101</v>
      </c>
    </row>
    <row r="804" spans="1:33" x14ac:dyDescent="0.35">
      <c r="A804" s="7">
        <v>620</v>
      </c>
      <c r="B804" s="7">
        <v>500</v>
      </c>
      <c r="C804" s="7">
        <v>1</v>
      </c>
      <c r="D804" s="7">
        <v>0</v>
      </c>
      <c r="E804" s="22" t="str">
        <f t="shared" si="24"/>
        <v>10</v>
      </c>
      <c r="F804" s="4">
        <v>0</v>
      </c>
      <c r="G804" s="25">
        <v>0</v>
      </c>
      <c r="H804" s="4">
        <v>0.34361429900000001</v>
      </c>
      <c r="I804" s="4">
        <v>7.6925404662399997</v>
      </c>
      <c r="J804" s="2">
        <f t="shared" si="25"/>
        <v>4.4668507173671539E-2</v>
      </c>
      <c r="K804" s="3">
        <v>243</v>
      </c>
      <c r="L804" s="3">
        <v>84</v>
      </c>
      <c r="M804" s="3">
        <v>139</v>
      </c>
      <c r="N804" s="3">
        <v>33</v>
      </c>
      <c r="O804" s="24">
        <v>1001</v>
      </c>
      <c r="P804" s="4">
        <v>0.21</v>
      </c>
      <c r="Q804" s="4">
        <v>0.19186046511627899</v>
      </c>
      <c r="R804" s="4">
        <v>0.95899999999999996</v>
      </c>
      <c r="S804" s="4">
        <v>0.94799999999999995</v>
      </c>
      <c r="T804" s="4">
        <v>0.95899999999999996</v>
      </c>
      <c r="U804" s="4">
        <v>0.94</v>
      </c>
      <c r="V804" s="5">
        <v>100</v>
      </c>
      <c r="W804" s="5">
        <v>100</v>
      </c>
      <c r="X804" s="5">
        <v>0</v>
      </c>
      <c r="Y804" s="5">
        <v>0</v>
      </c>
      <c r="Z804" s="5">
        <v>0</v>
      </c>
      <c r="AA804" s="5">
        <v>0</v>
      </c>
      <c r="AB804" s="2">
        <v>0.23572233352107</v>
      </c>
      <c r="AC804" s="2">
        <v>0.21302054368276099</v>
      </c>
      <c r="AD804" s="2">
        <v>3.1941832122778302</v>
      </c>
      <c r="AE804" s="2">
        <v>2.9565115604007102</v>
      </c>
      <c r="AF804" s="2">
        <v>3.1941832122778302</v>
      </c>
      <c r="AG804" s="2">
        <v>2.81341071676004</v>
      </c>
    </row>
    <row r="805" spans="1:33" x14ac:dyDescent="0.35">
      <c r="A805" s="7">
        <v>400</v>
      </c>
      <c r="B805" s="7">
        <v>362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0.46831735819999998</v>
      </c>
      <c r="I805" s="4">
        <v>10.190361939000001</v>
      </c>
      <c r="J805" s="2">
        <f t="shared" si="25"/>
        <v>4.5956891521946944E-2</v>
      </c>
      <c r="K805" s="3">
        <v>146</v>
      </c>
      <c r="L805" s="3">
        <v>232</v>
      </c>
      <c r="M805" s="3">
        <v>38</v>
      </c>
      <c r="N805" s="3">
        <v>83</v>
      </c>
      <c r="O805" s="24">
        <v>1001</v>
      </c>
      <c r="P805" s="4">
        <v>0.64100000000000001</v>
      </c>
      <c r="Q805" s="4">
        <v>0.68595041322314099</v>
      </c>
      <c r="R805" s="4">
        <v>0.96799999999999997</v>
      </c>
      <c r="S805" s="4">
        <v>0.96599999999999997</v>
      </c>
      <c r="T805" s="4">
        <v>0.97599999999999998</v>
      </c>
      <c r="U805" s="4">
        <v>0.97799999999999998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2">
        <v>1.02443289049386</v>
      </c>
      <c r="AC805" s="2">
        <v>1.1582043858703599</v>
      </c>
      <c r="AD805" s="2">
        <v>3.4420193761824098</v>
      </c>
      <c r="AE805" s="2">
        <v>3.3813947543659699</v>
      </c>
      <c r="AF805" s="2">
        <v>3.7297014486341902</v>
      </c>
      <c r="AG805" s="2">
        <v>3.8167128256238199</v>
      </c>
    </row>
    <row r="806" spans="1:33" x14ac:dyDescent="0.35">
      <c r="A806" s="7">
        <v>818</v>
      </c>
      <c r="B806" s="7">
        <v>145</v>
      </c>
      <c r="C806" s="7">
        <v>1</v>
      </c>
      <c r="D806" s="7">
        <v>0</v>
      </c>
      <c r="E806" s="22" t="str">
        <f t="shared" si="24"/>
        <v>10</v>
      </c>
      <c r="F806" s="4">
        <v>0</v>
      </c>
      <c r="G806" s="25">
        <v>0</v>
      </c>
      <c r="H806" s="4">
        <v>0.43012164860000002</v>
      </c>
      <c r="I806" s="4">
        <v>8.6899924574000007</v>
      </c>
      <c r="J806" s="2">
        <f t="shared" si="25"/>
        <v>4.9496205055244678E-2</v>
      </c>
      <c r="K806" s="3">
        <v>105</v>
      </c>
      <c r="L806" s="3">
        <v>89</v>
      </c>
      <c r="M806" s="3">
        <v>220</v>
      </c>
      <c r="N806" s="3">
        <v>85</v>
      </c>
      <c r="O806" s="24">
        <v>1001</v>
      </c>
      <c r="P806" s="4">
        <v>0.35099999999999998</v>
      </c>
      <c r="Q806" s="4">
        <v>0.27868852459016402</v>
      </c>
      <c r="R806" s="4">
        <v>2.1999999999999999E-2</v>
      </c>
      <c r="S806" s="4">
        <v>1.4E-2</v>
      </c>
      <c r="T806" s="4">
        <v>3.2000000000000001E-2</v>
      </c>
      <c r="U806" s="4">
        <v>2.1999999999999999E-2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0.432322562278047</v>
      </c>
      <c r="AC806" s="2">
        <v>0.32668423025505</v>
      </c>
      <c r="AD806" s="2">
        <v>2.2245608947319698E-2</v>
      </c>
      <c r="AE806" s="2">
        <v>1.4098924379501601E-2</v>
      </c>
      <c r="AF806" s="2">
        <v>3.2523191705560103E-2</v>
      </c>
      <c r="AG806" s="2">
        <v>2.2245608947319698E-2</v>
      </c>
    </row>
    <row r="807" spans="1:33" x14ac:dyDescent="0.35">
      <c r="A807" s="7">
        <v>154</v>
      </c>
      <c r="B807" s="7">
        <v>86</v>
      </c>
      <c r="C807" s="7">
        <v>1</v>
      </c>
      <c r="D807" s="7">
        <v>0</v>
      </c>
      <c r="E807" s="22" t="str">
        <f t="shared" si="24"/>
        <v>10</v>
      </c>
      <c r="F807" s="4">
        <v>0</v>
      </c>
      <c r="G807" s="25">
        <v>0</v>
      </c>
      <c r="H807" s="4">
        <v>0.39617816119999999</v>
      </c>
      <c r="I807" s="4">
        <v>7.2255389538000001</v>
      </c>
      <c r="J807" s="2">
        <f t="shared" si="25"/>
        <v>5.4830257470502602E-2</v>
      </c>
      <c r="K807" s="3">
        <v>239</v>
      </c>
      <c r="L807" s="3">
        <v>76</v>
      </c>
      <c r="M807" s="3">
        <v>116</v>
      </c>
      <c r="N807" s="3">
        <v>68</v>
      </c>
      <c r="O807" s="24">
        <v>1001</v>
      </c>
      <c r="P807" s="4">
        <v>0.28199999999999997</v>
      </c>
      <c r="Q807" s="4">
        <v>0.36956521739130399</v>
      </c>
      <c r="R807" s="4">
        <v>3.5000000000000003E-2</v>
      </c>
      <c r="S807" s="4">
        <v>3.5999999999999997E-2</v>
      </c>
      <c r="T807" s="4">
        <v>3.3000000000000002E-2</v>
      </c>
      <c r="U807" s="4">
        <v>3.2000000000000001E-2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0.33128570993391299</v>
      </c>
      <c r="AC807" s="2">
        <v>0.46134556650262099</v>
      </c>
      <c r="AD807" s="2">
        <v>3.5627177643151202E-2</v>
      </c>
      <c r="AE807" s="2">
        <v>3.6663984371591497E-2</v>
      </c>
      <c r="AF807" s="2">
        <v>3.3556783528842803E-2</v>
      </c>
      <c r="AG807" s="2">
        <v>3.2523191705560103E-2</v>
      </c>
    </row>
    <row r="808" spans="1:33" x14ac:dyDescent="0.35">
      <c r="A808" s="7">
        <v>126</v>
      </c>
      <c r="B808" s="7">
        <v>405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0.49469239920000002</v>
      </c>
      <c r="I808" s="4">
        <v>9.0062320216000007</v>
      </c>
      <c r="J808" s="2">
        <f t="shared" si="25"/>
        <v>5.4927787560164983E-2</v>
      </c>
      <c r="K808" s="3">
        <v>81</v>
      </c>
      <c r="L808" s="3">
        <v>129</v>
      </c>
      <c r="M808" s="3">
        <v>95</v>
      </c>
      <c r="N808" s="3">
        <v>194</v>
      </c>
      <c r="O808" s="24">
        <v>1001</v>
      </c>
      <c r="P808" s="4">
        <v>0.66700000000000004</v>
      </c>
      <c r="Q808" s="4">
        <v>0.67128027681660896</v>
      </c>
      <c r="R808" s="4">
        <v>0.97399999999999998</v>
      </c>
      <c r="S808" s="4">
        <v>0.95499999999999996</v>
      </c>
      <c r="T808" s="4">
        <v>0.97</v>
      </c>
      <c r="U808" s="4">
        <v>0.95899999999999996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2">
        <v>1.09961278900169</v>
      </c>
      <c r="AC808" s="2">
        <v>1.11254979651189</v>
      </c>
      <c r="AD808" s="2">
        <v>3.6496587409606498</v>
      </c>
      <c r="AE808" s="2">
        <v>3.1010927892118199</v>
      </c>
      <c r="AF808" s="2">
        <v>3.50655789731998</v>
      </c>
      <c r="AG808" s="2">
        <v>3.1941832122778302</v>
      </c>
    </row>
    <row r="809" spans="1:33" x14ac:dyDescent="0.35">
      <c r="A809" s="7">
        <v>662</v>
      </c>
      <c r="B809" s="7">
        <v>405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0.43630774189999999</v>
      </c>
      <c r="I809" s="4">
        <v>7.6105063661700001</v>
      </c>
      <c r="J809" s="2">
        <f t="shared" si="25"/>
        <v>5.7329659934253832E-2</v>
      </c>
      <c r="K809" s="3">
        <v>216</v>
      </c>
      <c r="L809" s="3">
        <v>66</v>
      </c>
      <c r="M809" s="3">
        <v>165</v>
      </c>
      <c r="N809" s="3">
        <v>52</v>
      </c>
      <c r="O809" s="24">
        <v>1001</v>
      </c>
      <c r="P809" s="4">
        <v>0.22700000000000001</v>
      </c>
      <c r="Q809" s="4">
        <v>0.23963133640553</v>
      </c>
      <c r="R809" s="4">
        <v>0.03</v>
      </c>
      <c r="S809" s="4">
        <v>2.9000000000000001E-2</v>
      </c>
      <c r="T809" s="4">
        <v>2.5999999999999999E-2</v>
      </c>
      <c r="U809" s="4">
        <v>2.1000000000000001E-2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0.25747623039471501</v>
      </c>
      <c r="AC809" s="2">
        <v>0.27395187963987899</v>
      </c>
      <c r="AD809" s="2">
        <v>3.0459207484708602E-2</v>
      </c>
      <c r="AE809" s="2">
        <v>2.9428810690812199E-2</v>
      </c>
      <c r="AF809" s="2">
        <v>2.6343975339602001E-2</v>
      </c>
      <c r="AG809" s="2">
        <v>2.1223636451626698E-2</v>
      </c>
    </row>
    <row r="810" spans="1:33" x14ac:dyDescent="0.35">
      <c r="A810" s="7">
        <v>172</v>
      </c>
      <c r="B810" s="7">
        <v>429</v>
      </c>
      <c r="C810" s="7">
        <v>1</v>
      </c>
      <c r="D810" s="7">
        <v>0</v>
      </c>
      <c r="E810" s="22" t="str">
        <f t="shared" si="24"/>
        <v>10</v>
      </c>
      <c r="F810" s="4">
        <v>0</v>
      </c>
      <c r="G810" s="25">
        <v>0</v>
      </c>
      <c r="H810" s="4">
        <v>0.52411259070000005</v>
      </c>
      <c r="I810" s="4">
        <v>8.0881959777900008</v>
      </c>
      <c r="J810" s="2">
        <f t="shared" si="25"/>
        <v>6.4799689836794405E-2</v>
      </c>
      <c r="K810" s="3">
        <v>309</v>
      </c>
      <c r="L810" s="3">
        <v>92</v>
      </c>
      <c r="M810" s="3">
        <v>66</v>
      </c>
      <c r="N810" s="3">
        <v>32</v>
      </c>
      <c r="O810" s="24">
        <v>868.938908861963</v>
      </c>
      <c r="P810" s="4">
        <v>0.24</v>
      </c>
      <c r="Q810" s="4">
        <v>0.32653061224489799</v>
      </c>
      <c r="R810" s="4">
        <v>3.2000000000000001E-2</v>
      </c>
      <c r="S810" s="4">
        <v>4.4999999999999998E-2</v>
      </c>
      <c r="T810" s="4">
        <v>3.5999999999999997E-2</v>
      </c>
      <c r="U810" s="4">
        <v>2.1000000000000001E-2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0.27443684570176002</v>
      </c>
      <c r="AC810" s="2">
        <v>0.39531273664414601</v>
      </c>
      <c r="AD810" s="2">
        <v>3.2523191705560103E-2</v>
      </c>
      <c r="AE810" s="2">
        <v>4.6043938501406798E-2</v>
      </c>
      <c r="AF810" s="2">
        <v>3.6663984371591497E-2</v>
      </c>
      <c r="AG810" s="2">
        <v>2.1223636451626698E-2</v>
      </c>
    </row>
    <row r="811" spans="1:33" x14ac:dyDescent="0.35">
      <c r="A811" s="7">
        <v>832</v>
      </c>
      <c r="B811" s="7">
        <v>239</v>
      </c>
      <c r="C811" s="7">
        <v>1</v>
      </c>
      <c r="D811" s="7">
        <v>0</v>
      </c>
      <c r="E811" s="22" t="str">
        <f t="shared" si="24"/>
        <v>10</v>
      </c>
      <c r="F811" s="4">
        <v>3.8299999999999999E-4</v>
      </c>
      <c r="G811" s="25">
        <v>0</v>
      </c>
      <c r="H811" s="4">
        <v>0.53067457829999998</v>
      </c>
      <c r="I811" s="4">
        <v>7.4797646737100001</v>
      </c>
      <c r="J811" s="2">
        <f t="shared" si="25"/>
        <v>7.0948031315105908E-2</v>
      </c>
      <c r="K811" s="3">
        <v>317</v>
      </c>
      <c r="L811" s="3">
        <v>90</v>
      </c>
      <c r="M811" s="3">
        <v>80</v>
      </c>
      <c r="N811" s="3">
        <v>12</v>
      </c>
      <c r="O811" s="24">
        <v>1001</v>
      </c>
      <c r="P811" s="4">
        <v>0.20399999999999999</v>
      </c>
      <c r="Q811" s="4">
        <v>0.13043478260869601</v>
      </c>
      <c r="R811" s="4">
        <v>3.5999999999999997E-2</v>
      </c>
      <c r="S811" s="4">
        <v>0.03</v>
      </c>
      <c r="T811" s="4">
        <v>2.7E-2</v>
      </c>
      <c r="U811" s="4">
        <v>2.7E-2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0.22815609313775401</v>
      </c>
      <c r="AC811" s="2">
        <v>0.13976194237515899</v>
      </c>
      <c r="AD811" s="2">
        <v>3.6663984371591497E-2</v>
      </c>
      <c r="AE811" s="2">
        <v>3.0459207484708602E-2</v>
      </c>
      <c r="AF811" s="2">
        <v>2.7371196796132001E-2</v>
      </c>
      <c r="AG811" s="2">
        <v>2.7371196796132001E-2</v>
      </c>
    </row>
    <row r="812" spans="1:33" x14ac:dyDescent="0.35">
      <c r="A812" s="7">
        <v>588</v>
      </c>
      <c r="B812" s="7">
        <v>441</v>
      </c>
      <c r="C812" s="7">
        <v>1</v>
      </c>
      <c r="D812" s="7">
        <v>0</v>
      </c>
      <c r="E812" s="22" t="str">
        <f t="shared" si="24"/>
        <v>10</v>
      </c>
      <c r="F812" s="4">
        <v>2.6999999999999999E-5</v>
      </c>
      <c r="G812" s="25">
        <v>0</v>
      </c>
      <c r="H812" s="4">
        <v>0.56838029889999997</v>
      </c>
      <c r="I812" s="4">
        <v>7.8268217407999998</v>
      </c>
      <c r="J812" s="2">
        <f t="shared" si="25"/>
        <v>7.2619553341444099E-2</v>
      </c>
      <c r="K812" s="3">
        <v>307</v>
      </c>
      <c r="L812" s="3">
        <v>87</v>
      </c>
      <c r="M812" s="3">
        <v>79</v>
      </c>
      <c r="N812" s="3">
        <v>26</v>
      </c>
      <c r="O812" s="24">
        <v>913.41748321232103</v>
      </c>
      <c r="P812" s="4">
        <v>0.215</v>
      </c>
      <c r="Q812" s="4">
        <v>0.24761904761904799</v>
      </c>
      <c r="R812" s="4">
        <v>3.9E-2</v>
      </c>
      <c r="S812" s="4">
        <v>0.03</v>
      </c>
      <c r="T812" s="4">
        <v>3.9E-2</v>
      </c>
      <c r="U812" s="4">
        <v>3.1E-2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0.242071561199729</v>
      </c>
      <c r="AC812" s="2">
        <v>0.28451249769050202</v>
      </c>
      <c r="AD812" s="2">
        <v>3.9780870011844598E-2</v>
      </c>
      <c r="AE812" s="2">
        <v>3.0459207484708602E-2</v>
      </c>
      <c r="AF812" s="2">
        <v>3.9780870011844598E-2</v>
      </c>
      <c r="AG812" s="2">
        <v>3.14906670913708E-2</v>
      </c>
    </row>
    <row r="813" spans="1:33" x14ac:dyDescent="0.35">
      <c r="A813" s="7">
        <v>410</v>
      </c>
      <c r="B813" s="7">
        <v>180</v>
      </c>
      <c r="C813" s="7">
        <v>1</v>
      </c>
      <c r="D813" s="7">
        <v>0</v>
      </c>
      <c r="E813" s="22" t="str">
        <f t="shared" si="24"/>
        <v>10</v>
      </c>
      <c r="F813" s="4">
        <v>0</v>
      </c>
      <c r="G813" s="25">
        <v>0</v>
      </c>
      <c r="H813" s="4">
        <v>0.5671789961</v>
      </c>
      <c r="I813" s="4">
        <v>7.2333074275599998</v>
      </c>
      <c r="J813" s="2">
        <f t="shared" si="25"/>
        <v>7.8412123607377981E-2</v>
      </c>
      <c r="K813" s="3">
        <v>154</v>
      </c>
      <c r="L813" s="3">
        <v>228</v>
      </c>
      <c r="M813" s="3">
        <v>46</v>
      </c>
      <c r="N813" s="3">
        <v>71</v>
      </c>
      <c r="O813" s="24">
        <v>1001</v>
      </c>
      <c r="P813" s="4">
        <v>0.58599999999999997</v>
      </c>
      <c r="Q813" s="4">
        <v>0.60683760683760701</v>
      </c>
      <c r="R813" s="4">
        <v>4.5999999999999999E-2</v>
      </c>
      <c r="S813" s="4">
        <v>3.5999999999999997E-2</v>
      </c>
      <c r="T813" s="4">
        <v>4.1000000000000002E-2</v>
      </c>
      <c r="U813" s="4">
        <v>1.6E-2</v>
      </c>
      <c r="V813" s="5">
        <v>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0.88188930515682296</v>
      </c>
      <c r="AC813" s="2">
        <v>0.93353253830866101</v>
      </c>
      <c r="AD813" s="2">
        <v>4.7091607533850603E-2</v>
      </c>
      <c r="AE813" s="2">
        <v>3.6663984371591497E-2</v>
      </c>
      <c r="AF813" s="2">
        <v>4.1864204098698898E-2</v>
      </c>
      <c r="AG813" s="2">
        <v>1.6129381929883599E-2</v>
      </c>
    </row>
    <row r="814" spans="1:33" x14ac:dyDescent="0.35">
      <c r="A814" s="7">
        <v>680</v>
      </c>
      <c r="B814" s="7">
        <v>69</v>
      </c>
      <c r="C814" s="7">
        <v>1</v>
      </c>
      <c r="D814" s="7">
        <v>0</v>
      </c>
      <c r="E814" s="22" t="str">
        <f t="shared" si="24"/>
        <v>10</v>
      </c>
      <c r="F814" s="4">
        <v>0</v>
      </c>
      <c r="G814" s="25">
        <v>0</v>
      </c>
      <c r="H814" s="4">
        <v>0.70252819970000002</v>
      </c>
      <c r="I814" s="4">
        <v>8.8621404110200004</v>
      </c>
      <c r="J814" s="2">
        <f t="shared" si="25"/>
        <v>7.9272970988635186E-2</v>
      </c>
      <c r="K814" s="3">
        <v>314</v>
      </c>
      <c r="L814" s="3">
        <v>121</v>
      </c>
      <c r="M814" s="3">
        <v>31</v>
      </c>
      <c r="N814" s="3">
        <v>33</v>
      </c>
      <c r="O814" s="24">
        <v>1001</v>
      </c>
      <c r="P814" s="4">
        <v>0.29899999999999999</v>
      </c>
      <c r="Q814" s="4">
        <v>0.515625</v>
      </c>
      <c r="R814" s="4">
        <v>3.9E-2</v>
      </c>
      <c r="S814" s="4">
        <v>3.6999999999999998E-2</v>
      </c>
      <c r="T814" s="4">
        <v>3.9E-2</v>
      </c>
      <c r="U814" s="4">
        <v>0.02</v>
      </c>
      <c r="V814" s="5">
        <v>100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0.35524739194754701</v>
      </c>
      <c r="AC814" s="2">
        <v>0.724895878874526</v>
      </c>
      <c r="AD814" s="2">
        <v>3.9780870011844598E-2</v>
      </c>
      <c r="AE814" s="2">
        <v>3.7701867184011501E-2</v>
      </c>
      <c r="AF814" s="2">
        <v>3.9780870011844598E-2</v>
      </c>
      <c r="AG814" s="2">
        <v>2.0202707317519501E-2</v>
      </c>
    </row>
    <row r="815" spans="1:33" x14ac:dyDescent="0.35">
      <c r="A815" s="7">
        <v>670</v>
      </c>
      <c r="B815" s="7">
        <v>179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0.81175288359999997</v>
      </c>
      <c r="I815" s="4">
        <v>10.186455662685001</v>
      </c>
      <c r="J815" s="2">
        <f t="shared" si="25"/>
        <v>7.9689433742259452E-2</v>
      </c>
      <c r="K815" s="3">
        <v>110</v>
      </c>
      <c r="L815" s="3">
        <v>137</v>
      </c>
      <c r="M815" s="3">
        <v>155</v>
      </c>
      <c r="N815" s="3">
        <v>97</v>
      </c>
      <c r="O815" s="24">
        <v>1001</v>
      </c>
      <c r="P815" s="4">
        <v>0.47299999999999998</v>
      </c>
      <c r="Q815" s="4">
        <v>0.384920634920635</v>
      </c>
      <c r="R815" s="4">
        <v>0.252</v>
      </c>
      <c r="S815" s="4">
        <v>0.254</v>
      </c>
      <c r="T815" s="4">
        <v>0.26</v>
      </c>
      <c r="U815" s="4">
        <v>0.254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0.64055473044077504</v>
      </c>
      <c r="AC815" s="2">
        <v>0.48600397059217698</v>
      </c>
      <c r="AD815" s="2">
        <v>0.29035230100766002</v>
      </c>
      <c r="AE815" s="2">
        <v>0.29302967877837599</v>
      </c>
      <c r="AF815" s="2">
        <v>0.301105092783922</v>
      </c>
      <c r="AG815" s="2">
        <v>0.29302967877837599</v>
      </c>
    </row>
    <row r="816" spans="1:33" x14ac:dyDescent="0.35">
      <c r="A816" s="7">
        <v>572</v>
      </c>
      <c r="B816" s="7">
        <v>426</v>
      </c>
      <c r="C816" s="7">
        <v>1</v>
      </c>
      <c r="D816" s="7">
        <v>0</v>
      </c>
      <c r="E816" s="22" t="str">
        <f t="shared" si="24"/>
        <v>10</v>
      </c>
      <c r="F816" s="4">
        <v>1.879E-3</v>
      </c>
      <c r="G816" s="25">
        <v>0</v>
      </c>
      <c r="H816" s="4">
        <v>0.71422332089999996</v>
      </c>
      <c r="I816" s="4">
        <v>7.7639952490999997</v>
      </c>
      <c r="J816" s="2">
        <f t="shared" si="25"/>
        <v>9.1991725649599357E-2</v>
      </c>
      <c r="K816" s="3">
        <v>149</v>
      </c>
      <c r="L816" s="3">
        <v>229</v>
      </c>
      <c r="M816" s="3">
        <v>48</v>
      </c>
      <c r="N816" s="3">
        <v>73</v>
      </c>
      <c r="O816" s="24">
        <v>1001</v>
      </c>
      <c r="P816" s="4">
        <v>0.60199999999999998</v>
      </c>
      <c r="Q816" s="4">
        <v>0.60330578512396704</v>
      </c>
      <c r="R816" s="4">
        <v>3.5000000000000003E-2</v>
      </c>
      <c r="S816" s="4">
        <v>5.0999999999999997E-2</v>
      </c>
      <c r="T816" s="4">
        <v>5.7000000000000002E-2</v>
      </c>
      <c r="U816" s="4">
        <v>4.7E-2</v>
      </c>
      <c r="V816" s="5">
        <v>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0.92130327369769904</v>
      </c>
      <c r="AC816" s="2">
        <v>0.92458953468884997</v>
      </c>
      <c r="AD816" s="2">
        <v>3.5627177643151202E-2</v>
      </c>
      <c r="AE816" s="2">
        <v>5.2346480372209202E-2</v>
      </c>
      <c r="AF816" s="2">
        <v>5.8688996348679599E-2</v>
      </c>
      <c r="AG816" s="2">
        <v>4.8140375327934998E-2</v>
      </c>
    </row>
    <row r="817" spans="1:33" x14ac:dyDescent="0.35">
      <c r="A817" s="7">
        <v>862</v>
      </c>
      <c r="B817" s="7">
        <v>214</v>
      </c>
      <c r="C817" s="7">
        <v>1</v>
      </c>
      <c r="D817" s="7">
        <v>0</v>
      </c>
      <c r="E817" s="22" t="str">
        <f t="shared" si="24"/>
        <v>10</v>
      </c>
      <c r="F817" s="4">
        <v>1.01E-4</v>
      </c>
      <c r="G817" s="25">
        <v>0</v>
      </c>
      <c r="H817" s="4">
        <v>0.62167484289999997</v>
      </c>
      <c r="I817" s="4">
        <v>6.6795031724399996</v>
      </c>
      <c r="J817" s="2">
        <f t="shared" si="25"/>
        <v>9.3072018509559942E-2</v>
      </c>
      <c r="K817" s="3">
        <v>245</v>
      </c>
      <c r="L817" s="3">
        <v>132</v>
      </c>
      <c r="M817" s="3">
        <v>73</v>
      </c>
      <c r="N817" s="3">
        <v>49</v>
      </c>
      <c r="O817" s="24">
        <v>1001</v>
      </c>
      <c r="P817" s="4">
        <v>0.36299999999999999</v>
      </c>
      <c r="Q817" s="4">
        <v>0.40163934426229497</v>
      </c>
      <c r="R817" s="4">
        <v>4.3999999999999997E-2</v>
      </c>
      <c r="S817" s="4">
        <v>3.5000000000000003E-2</v>
      </c>
      <c r="T817" s="4">
        <v>3.2000000000000001E-2</v>
      </c>
      <c r="U817" s="4">
        <v>4.3999999999999997E-2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0.450985623409974</v>
      </c>
      <c r="AC817" s="2">
        <v>0.51356160358486502</v>
      </c>
      <c r="AD817" s="2">
        <v>4.4997365930735798E-2</v>
      </c>
      <c r="AE817" s="2">
        <v>3.5627177643151202E-2</v>
      </c>
      <c r="AF817" s="2">
        <v>3.2523191705560103E-2</v>
      </c>
      <c r="AG817" s="2">
        <v>4.4997365930735798E-2</v>
      </c>
    </row>
    <row r="818" spans="1:33" x14ac:dyDescent="0.35">
      <c r="A818" s="7">
        <v>1000</v>
      </c>
      <c r="B818" s="7">
        <v>290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0.71319837370000005</v>
      </c>
      <c r="I818" s="4">
        <v>7.1267007410799996</v>
      </c>
      <c r="J818" s="2">
        <f t="shared" si="25"/>
        <v>0.10007412961638124</v>
      </c>
      <c r="K818" s="3">
        <v>332</v>
      </c>
      <c r="L818" s="3">
        <v>81</v>
      </c>
      <c r="M818" s="3">
        <v>80</v>
      </c>
      <c r="N818" s="3">
        <v>6</v>
      </c>
      <c r="O818" s="24">
        <v>1001</v>
      </c>
      <c r="P818" s="4">
        <v>0.17599999999999999</v>
      </c>
      <c r="Q818" s="4">
        <v>6.9767441860465101E-2</v>
      </c>
      <c r="R818" s="4">
        <v>3.5000000000000003E-2</v>
      </c>
      <c r="S818" s="4">
        <v>3.9E-2</v>
      </c>
      <c r="T818" s="4">
        <v>4.2000000000000003E-2</v>
      </c>
      <c r="U818" s="4">
        <v>3.9E-2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0.19358474907266501</v>
      </c>
      <c r="AC818" s="2">
        <v>7.2320661579626105E-2</v>
      </c>
      <c r="AD818" s="2">
        <v>3.5627177643151202E-2</v>
      </c>
      <c r="AE818" s="2">
        <v>3.9780870011844598E-2</v>
      </c>
      <c r="AF818" s="2">
        <v>4.2907501011276501E-2</v>
      </c>
      <c r="AG818" s="2">
        <v>3.9780870011844598E-2</v>
      </c>
    </row>
    <row r="819" spans="1:33" x14ac:dyDescent="0.35">
      <c r="A819" s="7">
        <v>514</v>
      </c>
      <c r="B819" s="7">
        <v>394</v>
      </c>
      <c r="C819" s="7">
        <v>1</v>
      </c>
      <c r="D819" s="7">
        <v>0</v>
      </c>
      <c r="E819" s="22" t="str">
        <f t="shared" si="24"/>
        <v>10</v>
      </c>
      <c r="F819" s="4">
        <v>6.6799999999999997E-4</v>
      </c>
      <c r="G819" s="25">
        <v>0</v>
      </c>
      <c r="H819" s="4">
        <v>0.76517971920000005</v>
      </c>
      <c r="I819" s="4">
        <v>7.5362119264</v>
      </c>
      <c r="J819" s="2">
        <f t="shared" si="25"/>
        <v>0.10153373162443979</v>
      </c>
      <c r="K819" s="3">
        <v>317</v>
      </c>
      <c r="L819" s="3">
        <v>42</v>
      </c>
      <c r="M819" s="3">
        <v>113</v>
      </c>
      <c r="N819" s="3">
        <v>27</v>
      </c>
      <c r="O819" s="24">
        <v>1001</v>
      </c>
      <c r="P819" s="4">
        <v>0.13300000000000001</v>
      </c>
      <c r="Q819" s="4">
        <v>0.192857142857143</v>
      </c>
      <c r="R819" s="4">
        <v>3.5000000000000003E-2</v>
      </c>
      <c r="S819" s="4">
        <v>4.8000000000000001E-2</v>
      </c>
      <c r="T819" s="4">
        <v>3.2000000000000001E-2</v>
      </c>
      <c r="U819" s="4">
        <v>3.4000000000000002E-2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0.14271630220159501</v>
      </c>
      <c r="AC819" s="2">
        <v>0.21425460389696399</v>
      </c>
      <c r="AD819" s="2">
        <v>3.5627177643151202E-2</v>
      </c>
      <c r="AE819" s="2">
        <v>4.9190244190771802E-2</v>
      </c>
      <c r="AF819" s="2">
        <v>3.2523191705560103E-2</v>
      </c>
      <c r="AG819" s="2">
        <v>3.4591444769619097E-2</v>
      </c>
    </row>
    <row r="820" spans="1:33" x14ac:dyDescent="0.35">
      <c r="A820" s="7">
        <v>590</v>
      </c>
      <c r="B820" s="7">
        <v>20</v>
      </c>
      <c r="C820" s="7">
        <v>1</v>
      </c>
      <c r="D820" s="7">
        <v>0</v>
      </c>
      <c r="E820" s="22" t="str">
        <f t="shared" si="24"/>
        <v>10</v>
      </c>
      <c r="F820" s="4">
        <v>5.4699999999999996E-4</v>
      </c>
      <c r="G820" s="25">
        <v>0</v>
      </c>
      <c r="H820" s="4">
        <v>0.78144643700000005</v>
      </c>
      <c r="I820" s="4">
        <v>7.4740447808899999</v>
      </c>
      <c r="J820" s="2">
        <f t="shared" si="25"/>
        <v>0.10455469025259792</v>
      </c>
      <c r="K820" s="3">
        <v>281</v>
      </c>
      <c r="L820" s="3">
        <v>76</v>
      </c>
      <c r="M820" s="3">
        <v>121</v>
      </c>
      <c r="N820" s="3">
        <v>21</v>
      </c>
      <c r="O820" s="24">
        <v>993.96708183609405</v>
      </c>
      <c r="P820" s="4">
        <v>0.2</v>
      </c>
      <c r="Q820" s="4">
        <v>0.147887323943662</v>
      </c>
      <c r="R820" s="4">
        <v>6.6000000000000003E-2</v>
      </c>
      <c r="S820" s="4">
        <v>6.0999999999999999E-2</v>
      </c>
      <c r="T820" s="4">
        <v>0.06</v>
      </c>
      <c r="U820" s="4">
        <v>6.2E-2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0.22314355131420999</v>
      </c>
      <c r="AC820" s="2">
        <v>0.16003651200451999</v>
      </c>
      <c r="AD820" s="2">
        <v>6.8278840753294504E-2</v>
      </c>
      <c r="AE820" s="2">
        <v>6.2939799773874094E-2</v>
      </c>
      <c r="AF820" s="2">
        <v>6.1875403718087502E-2</v>
      </c>
      <c r="AG820" s="2">
        <v>6.4005329975912406E-2</v>
      </c>
    </row>
    <row r="821" spans="1:33" x14ac:dyDescent="0.35">
      <c r="A821" s="7">
        <v>804</v>
      </c>
      <c r="B821" s="7">
        <v>424</v>
      </c>
      <c r="C821" s="7">
        <v>1</v>
      </c>
      <c r="D821" s="7">
        <v>0</v>
      </c>
      <c r="E821" s="22" t="str">
        <f t="shared" si="24"/>
        <v>10</v>
      </c>
      <c r="F821" s="4">
        <v>0</v>
      </c>
      <c r="G821" s="25">
        <v>0</v>
      </c>
      <c r="H821" s="4">
        <v>0.92782596719999999</v>
      </c>
      <c r="I821" s="4">
        <v>8.2412238054000007</v>
      </c>
      <c r="J821" s="2">
        <f t="shared" si="25"/>
        <v>0.11258351782559878</v>
      </c>
      <c r="K821" s="3">
        <v>259</v>
      </c>
      <c r="L821" s="3">
        <v>107</v>
      </c>
      <c r="M821" s="3">
        <v>74</v>
      </c>
      <c r="N821" s="3">
        <v>59</v>
      </c>
      <c r="O821" s="24">
        <v>943.93435205521303</v>
      </c>
      <c r="P821" s="4">
        <v>0.35</v>
      </c>
      <c r="Q821" s="4">
        <v>0.44360902255639101</v>
      </c>
      <c r="R821" s="4">
        <v>0.92300000000000004</v>
      </c>
      <c r="S821" s="4">
        <v>0.95399999999999996</v>
      </c>
      <c r="T821" s="4">
        <v>0.93500000000000005</v>
      </c>
      <c r="U821" s="4">
        <v>0.93</v>
      </c>
      <c r="V821" s="5">
        <v>100</v>
      </c>
      <c r="W821" s="5">
        <v>100</v>
      </c>
      <c r="X821" s="5">
        <v>0</v>
      </c>
      <c r="Y821" s="5">
        <v>0</v>
      </c>
      <c r="Z821" s="5">
        <v>0</v>
      </c>
      <c r="AA821" s="5">
        <v>0</v>
      </c>
      <c r="AB821" s="2">
        <v>0.430782916092454</v>
      </c>
      <c r="AC821" s="2">
        <v>0.58628403501758397</v>
      </c>
      <c r="AD821" s="2">
        <v>2.56394985712845</v>
      </c>
      <c r="AE821" s="2">
        <v>3.07911388249304</v>
      </c>
      <c r="AF821" s="2">
        <v>2.7333680090865</v>
      </c>
      <c r="AG821" s="2">
        <v>2.6592600369327801</v>
      </c>
    </row>
    <row r="822" spans="1:33" x14ac:dyDescent="0.35">
      <c r="A822" s="7">
        <v>898</v>
      </c>
      <c r="B822" s="7">
        <v>75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1.0433646590000001</v>
      </c>
      <c r="I822" s="4">
        <v>9.0879138420980006</v>
      </c>
      <c r="J822" s="2">
        <f t="shared" si="25"/>
        <v>0.11480793910774278</v>
      </c>
      <c r="K822" s="3">
        <v>238</v>
      </c>
      <c r="L822" s="3">
        <v>175</v>
      </c>
      <c r="M822" s="3">
        <v>48</v>
      </c>
      <c r="N822" s="3">
        <v>38</v>
      </c>
      <c r="O822" s="24">
        <v>1001</v>
      </c>
      <c r="P822" s="4">
        <v>0.41599999999999998</v>
      </c>
      <c r="Q822" s="4">
        <v>0.44186046511627902</v>
      </c>
      <c r="R822" s="4">
        <v>0.03</v>
      </c>
      <c r="S822" s="4">
        <v>0.03</v>
      </c>
      <c r="T822" s="4">
        <v>5.6000000000000001E-2</v>
      </c>
      <c r="U822" s="4">
        <v>5.8999999999999997E-2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0.53785429615391001</v>
      </c>
      <c r="AC822" s="2">
        <v>0.58314628534561697</v>
      </c>
      <c r="AD822" s="2">
        <v>3.0459207484708602E-2</v>
      </c>
      <c r="AE822" s="2">
        <v>3.0459207484708602E-2</v>
      </c>
      <c r="AF822" s="2">
        <v>5.7629112836636402E-2</v>
      </c>
      <c r="AG822" s="2">
        <v>6.0812139396757399E-2</v>
      </c>
    </row>
    <row r="823" spans="1:33" x14ac:dyDescent="0.35">
      <c r="A823" s="7">
        <v>940</v>
      </c>
      <c r="B823" s="7">
        <v>57</v>
      </c>
      <c r="C823" s="7">
        <v>1</v>
      </c>
      <c r="D823" s="7">
        <v>0</v>
      </c>
      <c r="E823" s="22" t="str">
        <f t="shared" si="24"/>
        <v>10</v>
      </c>
      <c r="F823" s="4">
        <v>0</v>
      </c>
      <c r="G823" s="25">
        <v>0</v>
      </c>
      <c r="H823" s="4">
        <v>1.0968729269999999</v>
      </c>
      <c r="I823" s="4">
        <v>9.1079728170200003</v>
      </c>
      <c r="J823" s="2">
        <f t="shared" si="25"/>
        <v>0.12042997372041798</v>
      </c>
      <c r="K823" s="3">
        <v>173</v>
      </c>
      <c r="L823" s="3">
        <v>195</v>
      </c>
      <c r="M823" s="3">
        <v>76</v>
      </c>
      <c r="N823" s="3">
        <v>55</v>
      </c>
      <c r="O823" s="24">
        <v>1001</v>
      </c>
      <c r="P823" s="4">
        <v>0.51200000000000001</v>
      </c>
      <c r="Q823" s="4">
        <v>0.41984732824427501</v>
      </c>
      <c r="R823" s="4">
        <v>7.1999999999999995E-2</v>
      </c>
      <c r="S823" s="4">
        <v>6.7000000000000004E-2</v>
      </c>
      <c r="T823" s="4">
        <v>5.5E-2</v>
      </c>
      <c r="U823" s="4">
        <v>7.6999999999999999E-2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0.71743987312899005</v>
      </c>
      <c r="AC823" s="2">
        <v>0.54446398291482001</v>
      </c>
      <c r="AD823" s="2">
        <v>7.4723546195936394E-2</v>
      </c>
      <c r="AE823" s="2">
        <v>6.93500781347932E-2</v>
      </c>
      <c r="AF823" s="2">
        <v>5.6570351488394399E-2</v>
      </c>
      <c r="AG823" s="2">
        <v>8.0126044479284897E-2</v>
      </c>
    </row>
    <row r="824" spans="1:33" x14ac:dyDescent="0.35">
      <c r="A824" s="7">
        <v>140</v>
      </c>
      <c r="B824" s="7">
        <v>70</v>
      </c>
      <c r="C824" s="7">
        <v>1</v>
      </c>
      <c r="D824" s="7">
        <v>0</v>
      </c>
      <c r="E824" s="22" t="str">
        <f t="shared" si="24"/>
        <v>10</v>
      </c>
      <c r="F824" s="4">
        <v>0</v>
      </c>
      <c r="G824" s="25">
        <v>0</v>
      </c>
      <c r="H824" s="4">
        <v>0.99704774659999995</v>
      </c>
      <c r="I824" s="4">
        <v>7.8669985241999996</v>
      </c>
      <c r="J824" s="2">
        <f t="shared" si="25"/>
        <v>0.12673801114020045</v>
      </c>
      <c r="K824" s="3">
        <v>297</v>
      </c>
      <c r="L824" s="3">
        <v>89</v>
      </c>
      <c r="M824" s="3">
        <v>82</v>
      </c>
      <c r="N824" s="3">
        <v>31</v>
      </c>
      <c r="O824" s="24">
        <v>1001</v>
      </c>
      <c r="P824" s="4">
        <v>0.22</v>
      </c>
      <c r="Q824" s="4">
        <v>0.27433628318584102</v>
      </c>
      <c r="R824" s="4">
        <v>6.5000000000000002E-2</v>
      </c>
      <c r="S824" s="4">
        <v>6.5000000000000002E-2</v>
      </c>
      <c r="T824" s="4">
        <v>7.3999999999999996E-2</v>
      </c>
      <c r="U824" s="4">
        <v>6.4000000000000001E-2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0.2484613592985</v>
      </c>
      <c r="AC824" s="2">
        <v>0.32066857144808703</v>
      </c>
      <c r="AD824" s="2">
        <v>6.7208749693450004E-2</v>
      </c>
      <c r="AE824" s="2">
        <v>6.7208749693450004E-2</v>
      </c>
      <c r="AF824" s="2">
        <v>7.6881044335957605E-2</v>
      </c>
      <c r="AG824" s="2">
        <v>6.6139802504545098E-2</v>
      </c>
    </row>
    <row r="825" spans="1:33" x14ac:dyDescent="0.35">
      <c r="A825" s="7">
        <v>676</v>
      </c>
      <c r="B825" s="7">
        <v>387</v>
      </c>
      <c r="C825" s="7">
        <v>1</v>
      </c>
      <c r="D825" s="7">
        <v>0</v>
      </c>
      <c r="E825" s="22" t="str">
        <f t="shared" si="24"/>
        <v>10</v>
      </c>
      <c r="F825" s="4">
        <v>1.95E-4</v>
      </c>
      <c r="G825" s="25">
        <v>0</v>
      </c>
      <c r="H825" s="4">
        <v>1.0016081459999999</v>
      </c>
      <c r="I825" s="4">
        <v>7.8622823567999998</v>
      </c>
      <c r="J825" s="2">
        <f t="shared" si="25"/>
        <v>0.12739406962835928</v>
      </c>
      <c r="K825" s="3">
        <v>256</v>
      </c>
      <c r="L825" s="3">
        <v>135</v>
      </c>
      <c r="M825" s="3">
        <v>73</v>
      </c>
      <c r="N825" s="3">
        <v>35</v>
      </c>
      <c r="O825" s="24">
        <v>1001</v>
      </c>
      <c r="P825" s="4">
        <v>0.36199999999999999</v>
      </c>
      <c r="Q825" s="4">
        <v>0.32407407407407401</v>
      </c>
      <c r="R825" s="4">
        <v>6.3E-2</v>
      </c>
      <c r="S825" s="4">
        <v>8.5999999999999993E-2</v>
      </c>
      <c r="T825" s="4">
        <v>4.8000000000000001E-2</v>
      </c>
      <c r="U825" s="4">
        <v>6.5000000000000002E-2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0.44941699563734699</v>
      </c>
      <c r="AC825" s="2">
        <v>0.39167178597582902</v>
      </c>
      <c r="AD825" s="2">
        <v>6.5071996743714805E-2</v>
      </c>
      <c r="AE825" s="2">
        <v>8.9924707527986994E-2</v>
      </c>
      <c r="AF825" s="2">
        <v>4.9190244190771802E-2</v>
      </c>
      <c r="AG825" s="2">
        <v>6.7208749693450004E-2</v>
      </c>
    </row>
    <row r="826" spans="1:33" x14ac:dyDescent="0.35">
      <c r="A826" s="7">
        <v>556</v>
      </c>
      <c r="B826" s="7">
        <v>233</v>
      </c>
      <c r="C826" s="7">
        <v>1</v>
      </c>
      <c r="D826" s="7">
        <v>0</v>
      </c>
      <c r="E826" s="22" t="str">
        <f t="shared" si="24"/>
        <v>10</v>
      </c>
      <c r="F826" s="4">
        <v>0</v>
      </c>
      <c r="G826" s="25">
        <v>0</v>
      </c>
      <c r="H826" s="4">
        <v>1.1326211020000001</v>
      </c>
      <c r="I826" s="4">
        <v>8.7134837764000004</v>
      </c>
      <c r="J826" s="2">
        <f t="shared" si="25"/>
        <v>0.12998487528807284</v>
      </c>
      <c r="K826" s="3">
        <v>303</v>
      </c>
      <c r="L826" s="3">
        <v>98</v>
      </c>
      <c r="M826" s="3">
        <v>69</v>
      </c>
      <c r="N826" s="3">
        <v>29</v>
      </c>
      <c r="O826" s="24">
        <v>1001</v>
      </c>
      <c r="P826" s="4">
        <v>0.252</v>
      </c>
      <c r="Q826" s="4">
        <v>0.29591836734693899</v>
      </c>
      <c r="R826" s="4">
        <v>7.6999999999999999E-2</v>
      </c>
      <c r="S826" s="4">
        <v>0.108</v>
      </c>
      <c r="T826" s="4">
        <v>7.0999999999999994E-2</v>
      </c>
      <c r="U826" s="4">
        <v>7.3999999999999996E-2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0.29035230100766002</v>
      </c>
      <c r="AC826" s="2">
        <v>0.35086097407331301</v>
      </c>
      <c r="AD826" s="2">
        <v>8.0126044479284897E-2</v>
      </c>
      <c r="AE826" s="2">
        <v>0.11428914640212801</v>
      </c>
      <c r="AF826" s="2">
        <v>7.3646540168298497E-2</v>
      </c>
      <c r="AG826" s="2">
        <v>7.6881044335957605E-2</v>
      </c>
    </row>
    <row r="827" spans="1:33" x14ac:dyDescent="0.35">
      <c r="A827" s="7">
        <v>178</v>
      </c>
      <c r="B827" s="7">
        <v>415</v>
      </c>
      <c r="C827" s="7">
        <v>1</v>
      </c>
      <c r="D827" s="7">
        <v>0</v>
      </c>
      <c r="E827" s="22" t="str">
        <f t="shared" si="24"/>
        <v>10</v>
      </c>
      <c r="F827" s="4">
        <v>0</v>
      </c>
      <c r="G827" s="25">
        <v>0</v>
      </c>
      <c r="H827" s="4">
        <v>1.3653191950000001</v>
      </c>
      <c r="I827" s="4">
        <v>10.497557884600001</v>
      </c>
      <c r="J827" s="2">
        <f t="shared" si="25"/>
        <v>0.1300606493442569</v>
      </c>
      <c r="K827" s="3">
        <v>218</v>
      </c>
      <c r="L827" s="3">
        <v>87</v>
      </c>
      <c r="M827" s="3">
        <v>134</v>
      </c>
      <c r="N827" s="3">
        <v>60</v>
      </c>
      <c r="O827" s="24">
        <v>880.05752594055502</v>
      </c>
      <c r="P827" s="4">
        <v>0.30099999999999999</v>
      </c>
      <c r="Q827" s="4">
        <v>0.30927835051546398</v>
      </c>
      <c r="R827" s="4">
        <v>0.09</v>
      </c>
      <c r="S827" s="4">
        <v>9.0999999999999998E-2</v>
      </c>
      <c r="T827" s="4">
        <v>8.2000000000000003E-2</v>
      </c>
      <c r="U827" s="4">
        <v>7.1999999999999995E-2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0.35810453674832698</v>
      </c>
      <c r="AC827" s="2">
        <v>0.37001835911241698</v>
      </c>
      <c r="AD827" s="2">
        <v>9.4310679471241304E-2</v>
      </c>
      <c r="AE827" s="2">
        <v>9.5410184804658196E-2</v>
      </c>
      <c r="AF827" s="2">
        <v>8.5557888361646503E-2</v>
      </c>
      <c r="AG827" s="2">
        <v>7.4723546195936394E-2</v>
      </c>
    </row>
    <row r="828" spans="1:33" x14ac:dyDescent="0.35">
      <c r="A828" s="7">
        <v>686</v>
      </c>
      <c r="B828" s="7">
        <v>162</v>
      </c>
      <c r="C828" s="7">
        <v>1</v>
      </c>
      <c r="D828" s="7">
        <v>0</v>
      </c>
      <c r="E828" s="22" t="str">
        <f t="shared" si="24"/>
        <v>10</v>
      </c>
      <c r="F828" s="4">
        <v>1.444E-3</v>
      </c>
      <c r="G828" s="25">
        <v>0</v>
      </c>
      <c r="H828" s="4">
        <v>1.2605977319999999</v>
      </c>
      <c r="I828" s="4">
        <v>9.5187529795899994</v>
      </c>
      <c r="J828" s="2">
        <f t="shared" si="25"/>
        <v>0.13243307549875064</v>
      </c>
      <c r="K828" s="3">
        <v>183</v>
      </c>
      <c r="L828" s="3">
        <v>49</v>
      </c>
      <c r="M828" s="3">
        <v>223</v>
      </c>
      <c r="N828" s="3">
        <v>44</v>
      </c>
      <c r="O828" s="24">
        <v>1001</v>
      </c>
      <c r="P828" s="4">
        <v>0.182</v>
      </c>
      <c r="Q828" s="4">
        <v>0.164794007490637</v>
      </c>
      <c r="R828" s="4">
        <v>6.8000000000000005E-2</v>
      </c>
      <c r="S828" s="4">
        <v>4.2000000000000003E-2</v>
      </c>
      <c r="T828" s="4">
        <v>8.8999999999999996E-2</v>
      </c>
      <c r="U828" s="4">
        <v>0.04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0.20089294237939001</v>
      </c>
      <c r="AC828" s="2">
        <v>0.18007688694013099</v>
      </c>
      <c r="AD828" s="2">
        <v>7.0422464296545903E-2</v>
      </c>
      <c r="AE828" s="2">
        <v>4.2907501011276501E-2</v>
      </c>
      <c r="AF828" s="2">
        <v>9.3212381722178703E-2</v>
      </c>
      <c r="AG828" s="2">
        <v>4.08219945202552E-2</v>
      </c>
    </row>
    <row r="829" spans="1:33" x14ac:dyDescent="0.35">
      <c r="A829" s="7">
        <v>996</v>
      </c>
      <c r="B829" s="7">
        <v>122</v>
      </c>
      <c r="C829" s="7">
        <v>1</v>
      </c>
      <c r="D829" s="7">
        <v>0</v>
      </c>
      <c r="E829" s="22" t="str">
        <f t="shared" si="24"/>
        <v>10</v>
      </c>
      <c r="F829" s="4">
        <v>0</v>
      </c>
      <c r="G829" s="25">
        <v>0</v>
      </c>
      <c r="H829" s="4">
        <v>1.4654544629999999</v>
      </c>
      <c r="I829" s="4">
        <v>9.7153840284400008</v>
      </c>
      <c r="J829" s="2">
        <f t="shared" si="25"/>
        <v>0.15083855241441321</v>
      </c>
      <c r="K829" s="3">
        <v>317</v>
      </c>
      <c r="L829" s="3">
        <v>91</v>
      </c>
      <c r="M829" s="3">
        <v>80</v>
      </c>
      <c r="N829" s="3">
        <v>11</v>
      </c>
      <c r="O829" s="24">
        <v>1001</v>
      </c>
      <c r="P829" s="4">
        <v>0.20799999999999999</v>
      </c>
      <c r="Q829" s="4">
        <v>0.120879120879121</v>
      </c>
      <c r="R829" s="4">
        <v>9.7000000000000003E-2</v>
      </c>
      <c r="S829" s="4">
        <v>7.6999999999999999E-2</v>
      </c>
      <c r="T829" s="4">
        <v>7.8E-2</v>
      </c>
      <c r="U829" s="4">
        <v>8.7999999999999995E-2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0.233193887167711</v>
      </c>
      <c r="AC829" s="2">
        <v>0.12883287184296799</v>
      </c>
      <c r="AD829" s="2">
        <v>0.102032725565152</v>
      </c>
      <c r="AE829" s="2">
        <v>8.0126044479284897E-2</v>
      </c>
      <c r="AF829" s="2">
        <v>8.1210055425543201E-2</v>
      </c>
      <c r="AG829" s="2">
        <v>9.2115288907805598E-2</v>
      </c>
    </row>
    <row r="830" spans="1:33" x14ac:dyDescent="0.35">
      <c r="A830" s="7">
        <v>824</v>
      </c>
      <c r="B830" s="7">
        <v>67</v>
      </c>
      <c r="C830" s="7">
        <v>1</v>
      </c>
      <c r="D830" s="7">
        <v>0</v>
      </c>
      <c r="E830" s="22" t="str">
        <f t="shared" si="24"/>
        <v>10</v>
      </c>
      <c r="F830" s="4">
        <v>0</v>
      </c>
      <c r="G830" s="25">
        <v>0</v>
      </c>
      <c r="H830" s="4">
        <v>1.4564958539999999</v>
      </c>
      <c r="I830" s="4">
        <v>9.6456798028000001</v>
      </c>
      <c r="J830" s="2">
        <f t="shared" si="25"/>
        <v>0.15099981377955346</v>
      </c>
      <c r="K830" s="3">
        <v>282</v>
      </c>
      <c r="L830" s="3">
        <v>102</v>
      </c>
      <c r="M830" s="3">
        <v>74</v>
      </c>
      <c r="N830" s="3">
        <v>41</v>
      </c>
      <c r="O830" s="24">
        <v>1001</v>
      </c>
      <c r="P830" s="4">
        <v>0.27200000000000002</v>
      </c>
      <c r="Q830" s="4">
        <v>0.356521739130435</v>
      </c>
      <c r="R830" s="4">
        <v>0.114</v>
      </c>
      <c r="S830" s="4">
        <v>9.1999999999999998E-2</v>
      </c>
      <c r="T830" s="4">
        <v>9.4E-2</v>
      </c>
      <c r="U830" s="4">
        <v>8.3000000000000004E-2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0.31745423078545099</v>
      </c>
      <c r="AC830" s="2">
        <v>0.44086703515907999</v>
      </c>
      <c r="AD830" s="2">
        <v>0.121038328377056</v>
      </c>
      <c r="AE830" s="2">
        <v>9.65109003808437E-2</v>
      </c>
      <c r="AF830" s="2">
        <v>9.8715972939157695E-2</v>
      </c>
      <c r="AG830" s="2">
        <v>8.6647806725672197E-2</v>
      </c>
    </row>
    <row r="831" spans="1:33" x14ac:dyDescent="0.35">
      <c r="A831" s="7">
        <v>228</v>
      </c>
      <c r="B831" s="7">
        <v>47</v>
      </c>
      <c r="C831" s="7">
        <v>1</v>
      </c>
      <c r="D831" s="7">
        <v>0</v>
      </c>
      <c r="E831" s="22" t="str">
        <f t="shared" si="24"/>
        <v>10</v>
      </c>
      <c r="F831" s="4">
        <v>0.461316</v>
      </c>
      <c r="G831" s="25">
        <v>0</v>
      </c>
      <c r="H831" s="4">
        <v>1.3425910670000001</v>
      </c>
      <c r="I831" s="4">
        <v>8.7890517787300002</v>
      </c>
      <c r="J831" s="2">
        <f t="shared" si="25"/>
        <v>0.15275721440726359</v>
      </c>
      <c r="K831" s="3">
        <v>192</v>
      </c>
      <c r="L831" s="3">
        <v>103</v>
      </c>
      <c r="M831" s="3">
        <v>143</v>
      </c>
      <c r="N831" s="3">
        <v>61</v>
      </c>
      <c r="O831" s="24">
        <v>1001</v>
      </c>
      <c r="P831" s="4">
        <v>0.34100000000000003</v>
      </c>
      <c r="Q831" s="4">
        <v>0.29901960784313703</v>
      </c>
      <c r="R831" s="4">
        <v>8.5999999999999993E-2</v>
      </c>
      <c r="S831" s="4">
        <v>0.10199999999999999</v>
      </c>
      <c r="T831" s="4">
        <v>8.6999999999999994E-2</v>
      </c>
      <c r="U831" s="4">
        <v>7.8E-2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0.41703174447962998</v>
      </c>
      <c r="AC831" s="2">
        <v>0.355275363584309</v>
      </c>
      <c r="AD831" s="2">
        <v>8.9924707527986994E-2</v>
      </c>
      <c r="AE831" s="2">
        <v>0.107585210679937</v>
      </c>
      <c r="AF831" s="2">
        <v>9.1019398387168493E-2</v>
      </c>
      <c r="AG831" s="2">
        <v>8.1210055425543201E-2</v>
      </c>
    </row>
    <row r="832" spans="1:33" x14ac:dyDescent="0.35">
      <c r="A832" s="7">
        <v>138</v>
      </c>
      <c r="B832" s="7">
        <v>226</v>
      </c>
      <c r="C832" s="7">
        <v>1</v>
      </c>
      <c r="D832" s="7">
        <v>0</v>
      </c>
      <c r="E832" s="22" t="str">
        <f t="shared" si="24"/>
        <v>10</v>
      </c>
      <c r="F832" s="4">
        <v>3.6999999999999999E-4</v>
      </c>
      <c r="G832" s="25">
        <v>0</v>
      </c>
      <c r="H832" s="4">
        <v>1.303961036</v>
      </c>
      <c r="I832" s="4">
        <v>8.1564421319099996</v>
      </c>
      <c r="J832" s="2">
        <f t="shared" si="25"/>
        <v>0.15986885150555841</v>
      </c>
      <c r="K832" s="3">
        <v>315</v>
      </c>
      <c r="L832" s="3">
        <v>86</v>
      </c>
      <c r="M832" s="3">
        <v>77</v>
      </c>
      <c r="N832" s="3">
        <v>21</v>
      </c>
      <c r="O832" s="24">
        <v>1001</v>
      </c>
      <c r="P832" s="4">
        <v>0.21099999999999999</v>
      </c>
      <c r="Q832" s="4">
        <v>0.214285714285714</v>
      </c>
      <c r="R832" s="4">
        <v>0.95</v>
      </c>
      <c r="S832" s="4">
        <v>0.876</v>
      </c>
      <c r="T832" s="4">
        <v>0.91400000000000003</v>
      </c>
      <c r="U832" s="4">
        <v>0.96699999999999997</v>
      </c>
      <c r="V832" s="5">
        <v>100</v>
      </c>
      <c r="W832" s="5">
        <v>100</v>
      </c>
      <c r="X832" s="5">
        <v>0</v>
      </c>
      <c r="Y832" s="5">
        <v>0</v>
      </c>
      <c r="Z832" s="5">
        <v>0</v>
      </c>
      <c r="AA832" s="5">
        <v>0</v>
      </c>
      <c r="AB832" s="2">
        <v>0.236988958136263</v>
      </c>
      <c r="AC832" s="2">
        <v>0.24116205681688799</v>
      </c>
      <c r="AD832" s="2">
        <v>2.99573227355399</v>
      </c>
      <c r="AE832" s="2">
        <v>2.0874737133771002</v>
      </c>
      <c r="AF832" s="2">
        <v>2.4534079827286299</v>
      </c>
      <c r="AG832" s="2">
        <v>3.4112477175156601</v>
      </c>
    </row>
    <row r="833" spans="1:33" x14ac:dyDescent="0.35">
      <c r="A833" s="7">
        <v>276</v>
      </c>
      <c r="B833" s="7">
        <v>366</v>
      </c>
      <c r="C833" s="7">
        <v>1</v>
      </c>
      <c r="D833" s="7">
        <v>0</v>
      </c>
      <c r="E833" s="22" t="str">
        <f t="shared" si="24"/>
        <v>10</v>
      </c>
      <c r="F833" s="4">
        <v>2.2179999999999999E-3</v>
      </c>
      <c r="G833" s="25">
        <v>0</v>
      </c>
      <c r="H833" s="4">
        <v>1.4123779320000001</v>
      </c>
      <c r="I833" s="4">
        <v>8.7006022973999997</v>
      </c>
      <c r="J833" s="2">
        <f t="shared" si="25"/>
        <v>0.1623310529228604</v>
      </c>
      <c r="K833" s="3">
        <v>83</v>
      </c>
      <c r="L833" s="3">
        <v>71</v>
      </c>
      <c r="M833" s="3">
        <v>180</v>
      </c>
      <c r="N833" s="3">
        <v>165</v>
      </c>
      <c r="O833" s="24">
        <v>1001</v>
      </c>
      <c r="P833" s="4">
        <v>0.495</v>
      </c>
      <c r="Q833" s="4">
        <v>0.47826086956521702</v>
      </c>
      <c r="R833" s="4">
        <v>0.88900000000000001</v>
      </c>
      <c r="S833" s="4">
        <v>0.85899999999999999</v>
      </c>
      <c r="T833" s="4">
        <v>0.90200000000000002</v>
      </c>
      <c r="U833" s="4">
        <v>0.88700000000000001</v>
      </c>
      <c r="V833" s="5">
        <v>100</v>
      </c>
      <c r="W833" s="5">
        <v>100</v>
      </c>
      <c r="X833" s="5">
        <v>0</v>
      </c>
      <c r="Y833" s="5">
        <v>0</v>
      </c>
      <c r="Z833" s="5">
        <v>0</v>
      </c>
      <c r="AA833" s="5">
        <v>0</v>
      </c>
      <c r="AB833" s="2">
        <v>0.68319684970677697</v>
      </c>
      <c r="AC833" s="2">
        <v>0.65058756614114899</v>
      </c>
      <c r="AD833" s="2">
        <v>2.1982250776697998</v>
      </c>
      <c r="AE833" s="2">
        <v>1.9589953886039699</v>
      </c>
      <c r="AF833" s="2">
        <v>2.3227878003115698</v>
      </c>
      <c r="AG833" s="2">
        <v>2.1803674602698</v>
      </c>
    </row>
    <row r="834" spans="1:33" x14ac:dyDescent="0.35">
      <c r="A834" s="7">
        <v>380</v>
      </c>
      <c r="B834" s="7">
        <v>469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1.488E-3</v>
      </c>
      <c r="G834" s="25">
        <v>0</v>
      </c>
      <c r="H834" s="4">
        <v>1.670683447</v>
      </c>
      <c r="I834" s="4">
        <v>10.0520891623</v>
      </c>
      <c r="J834" s="2">
        <f t="shared" ref="J834:J897" si="27">H834/I834</f>
        <v>0.1662026092313067</v>
      </c>
      <c r="K834" s="3">
        <v>237</v>
      </c>
      <c r="L834" s="3">
        <v>116</v>
      </c>
      <c r="M834" s="3">
        <v>120</v>
      </c>
      <c r="N834" s="3">
        <v>26</v>
      </c>
      <c r="O834" s="24">
        <v>1001</v>
      </c>
      <c r="P834" s="4">
        <v>0.29399999999999998</v>
      </c>
      <c r="Q834" s="4">
        <v>0.17808219178082199</v>
      </c>
      <c r="R834" s="4">
        <v>7.6999999999999999E-2</v>
      </c>
      <c r="S834" s="4">
        <v>9.8000000000000004E-2</v>
      </c>
      <c r="T834" s="4">
        <v>0.08</v>
      </c>
      <c r="U834" s="4">
        <v>7.1999999999999995E-2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0.34814004148889499</v>
      </c>
      <c r="AC834" s="2">
        <v>0.19611487892629101</v>
      </c>
      <c r="AD834" s="2">
        <v>8.0126044479284897E-2</v>
      </c>
      <c r="AE834" s="2">
        <v>0.10314075891951301</v>
      </c>
      <c r="AF834" s="2">
        <v>8.3381608939051E-2</v>
      </c>
      <c r="AG834" s="2">
        <v>7.4723546195936394E-2</v>
      </c>
    </row>
    <row r="835" spans="1:33" x14ac:dyDescent="0.35">
      <c r="A835" s="7">
        <v>890</v>
      </c>
      <c r="B835" s="7">
        <v>482</v>
      </c>
      <c r="C835" s="7">
        <v>1</v>
      </c>
      <c r="D835" s="7">
        <v>0</v>
      </c>
      <c r="E835" s="22" t="str">
        <f t="shared" si="26"/>
        <v>10</v>
      </c>
      <c r="F835" s="4">
        <v>0</v>
      </c>
      <c r="G835" s="25">
        <v>0</v>
      </c>
      <c r="H835" s="4">
        <v>1.279040451</v>
      </c>
      <c r="I835" s="4">
        <v>7.1727955945200002</v>
      </c>
      <c r="J835" s="2">
        <f t="shared" si="27"/>
        <v>0.17831826296251688</v>
      </c>
      <c r="K835" s="3">
        <v>305</v>
      </c>
      <c r="L835" s="3">
        <v>81</v>
      </c>
      <c r="M835" s="3">
        <v>67</v>
      </c>
      <c r="N835" s="3">
        <v>46</v>
      </c>
      <c r="O835" s="24">
        <v>1001</v>
      </c>
      <c r="P835" s="4">
        <v>0.25800000000000001</v>
      </c>
      <c r="Q835" s="4">
        <v>0.40707964601769903</v>
      </c>
      <c r="R835" s="4">
        <v>0.09</v>
      </c>
      <c r="S835" s="4">
        <v>0.122</v>
      </c>
      <c r="T835" s="4">
        <v>7.6999999999999999E-2</v>
      </c>
      <c r="U835" s="4">
        <v>7.0999999999999994E-2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0.298406035814757</v>
      </c>
      <c r="AC835" s="2">
        <v>0.52269519932137398</v>
      </c>
      <c r="AD835" s="2">
        <v>9.4310679471241304E-2</v>
      </c>
      <c r="AE835" s="2">
        <v>0.13010868534702</v>
      </c>
      <c r="AF835" s="2">
        <v>8.0126044479284897E-2</v>
      </c>
      <c r="AG835" s="2">
        <v>7.3646540168298497E-2</v>
      </c>
    </row>
    <row r="836" spans="1:33" x14ac:dyDescent="0.35">
      <c r="A836" s="7">
        <v>226</v>
      </c>
      <c r="B836" s="7">
        <v>225</v>
      </c>
      <c r="C836" s="7">
        <v>1</v>
      </c>
      <c r="D836" s="7">
        <v>0</v>
      </c>
      <c r="E836" s="22" t="str">
        <f t="shared" si="26"/>
        <v>10</v>
      </c>
      <c r="F836" s="4">
        <v>4.3049999999999998E-3</v>
      </c>
      <c r="G836" s="25">
        <v>0</v>
      </c>
      <c r="H836" s="4">
        <v>1.6539143430000001</v>
      </c>
      <c r="I836" s="4">
        <v>9.1573452601999996</v>
      </c>
      <c r="J836" s="2">
        <f t="shared" si="27"/>
        <v>0.18061067875078438</v>
      </c>
      <c r="K836" s="3">
        <v>103</v>
      </c>
      <c r="L836" s="3">
        <v>178</v>
      </c>
      <c r="M836" s="3">
        <v>115</v>
      </c>
      <c r="N836" s="3">
        <v>103</v>
      </c>
      <c r="O836" s="24">
        <v>1001</v>
      </c>
      <c r="P836" s="4">
        <v>0.54900000000000004</v>
      </c>
      <c r="Q836" s="4">
        <v>0.47247706422018299</v>
      </c>
      <c r="R836" s="4">
        <v>0.14199999999999999</v>
      </c>
      <c r="S836" s="4">
        <v>0.17</v>
      </c>
      <c r="T836" s="4">
        <v>0.128</v>
      </c>
      <c r="U836" s="4">
        <v>0.13300000000000001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0.79628793947945897</v>
      </c>
      <c r="AC836" s="2">
        <v>0.639562934425839</v>
      </c>
      <c r="AD836" s="2">
        <v>0.153151179494175</v>
      </c>
      <c r="AE836" s="2">
        <v>0.18632957819149301</v>
      </c>
      <c r="AF836" s="2">
        <v>0.13696585507315701</v>
      </c>
      <c r="AG836" s="2">
        <v>0.14271630220159501</v>
      </c>
    </row>
    <row r="837" spans="1:33" x14ac:dyDescent="0.35">
      <c r="A837" s="7">
        <v>300</v>
      </c>
      <c r="B837" s="7">
        <v>125</v>
      </c>
      <c r="C837" s="7">
        <v>1</v>
      </c>
      <c r="D837" s="7">
        <v>0</v>
      </c>
      <c r="E837" s="22" t="str">
        <f t="shared" si="26"/>
        <v>10</v>
      </c>
      <c r="F837" s="4">
        <v>0</v>
      </c>
      <c r="G837" s="25">
        <v>0</v>
      </c>
      <c r="H837" s="4">
        <v>1.3479049240000001</v>
      </c>
      <c r="I837" s="4">
        <v>7.2110277310099997</v>
      </c>
      <c r="J837" s="2">
        <f t="shared" si="27"/>
        <v>0.18692272090475073</v>
      </c>
      <c r="K837" s="3">
        <v>277</v>
      </c>
      <c r="L837" s="3">
        <v>81</v>
      </c>
      <c r="M837" s="3">
        <v>113</v>
      </c>
      <c r="N837" s="3">
        <v>28</v>
      </c>
      <c r="O837" s="24">
        <v>1001</v>
      </c>
      <c r="P837" s="4">
        <v>0.216</v>
      </c>
      <c r="Q837" s="4">
        <v>0.19858156028368801</v>
      </c>
      <c r="R837" s="4">
        <v>6.9000000000000006E-2</v>
      </c>
      <c r="S837" s="4">
        <v>7.5999999999999998E-2</v>
      </c>
      <c r="T837" s="4">
        <v>8.3000000000000004E-2</v>
      </c>
      <c r="U837" s="4">
        <v>8.4000000000000005E-2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0.24334625863172901</v>
      </c>
      <c r="AC837" s="2">
        <v>0.22137207166582801</v>
      </c>
      <c r="AD837" s="2">
        <v>7.1496001705069895E-2</v>
      </c>
      <c r="AE837" s="2">
        <v>7.9043207340452906E-2</v>
      </c>
      <c r="AF837" s="2">
        <v>8.6647806725672197E-2</v>
      </c>
      <c r="AG837" s="2">
        <v>8.7738914308006705E-2</v>
      </c>
    </row>
    <row r="838" spans="1:33" x14ac:dyDescent="0.35">
      <c r="A838" s="7">
        <v>564</v>
      </c>
      <c r="B838" s="7">
        <v>43</v>
      </c>
      <c r="C838" s="7">
        <v>1</v>
      </c>
      <c r="D838" s="7">
        <v>0</v>
      </c>
      <c r="E838" s="22" t="str">
        <f t="shared" si="26"/>
        <v>10</v>
      </c>
      <c r="F838" s="4">
        <v>0</v>
      </c>
      <c r="G838" s="25">
        <v>0</v>
      </c>
      <c r="H838" s="4">
        <v>1.2662535720000001</v>
      </c>
      <c r="I838" s="4">
        <v>6.7146032910400004</v>
      </c>
      <c r="J838" s="2">
        <f t="shared" si="27"/>
        <v>0.18858203785318114</v>
      </c>
      <c r="K838" s="3">
        <v>293</v>
      </c>
      <c r="L838" s="3">
        <v>138</v>
      </c>
      <c r="M838" s="3">
        <v>37</v>
      </c>
      <c r="N838" s="3">
        <v>31</v>
      </c>
      <c r="O838" s="24">
        <v>1001</v>
      </c>
      <c r="P838" s="4">
        <v>0.32400000000000001</v>
      </c>
      <c r="Q838" s="4">
        <v>0.45588235294117602</v>
      </c>
      <c r="R838" s="4">
        <v>0.104</v>
      </c>
      <c r="S838" s="4">
        <v>0.17499999999999999</v>
      </c>
      <c r="T838" s="4">
        <v>9.2999999999999999E-2</v>
      </c>
      <c r="U838" s="4">
        <v>9.5000000000000001E-2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0.39156220293917299</v>
      </c>
      <c r="AC838" s="2">
        <v>0.60858979253188195</v>
      </c>
      <c r="AD838" s="2">
        <v>0.109814866007207</v>
      </c>
      <c r="AE838" s="2">
        <v>0.19237189264745599</v>
      </c>
      <c r="AF838" s="2">
        <v>9.7612828867000401E-2</v>
      </c>
      <c r="AG838" s="2">
        <v>9.9820335282210904E-2</v>
      </c>
    </row>
    <row r="839" spans="1:33" x14ac:dyDescent="0.35">
      <c r="A839" s="7">
        <v>922</v>
      </c>
      <c r="B839" s="7">
        <v>79</v>
      </c>
      <c r="C839" s="7">
        <v>1</v>
      </c>
      <c r="D839" s="7">
        <v>0</v>
      </c>
      <c r="E839" s="22" t="str">
        <f t="shared" si="26"/>
        <v>10</v>
      </c>
      <c r="F839" s="4">
        <v>0</v>
      </c>
      <c r="G839" s="25">
        <v>0</v>
      </c>
      <c r="H839" s="4">
        <v>2.1694387129999999</v>
      </c>
      <c r="I839" s="4">
        <v>10.443278146460001</v>
      </c>
      <c r="J839" s="2">
        <f t="shared" si="27"/>
        <v>0.20773541435697401</v>
      </c>
      <c r="K839" s="3">
        <v>284</v>
      </c>
      <c r="L839" s="3">
        <v>65</v>
      </c>
      <c r="M839" s="3">
        <v>113</v>
      </c>
      <c r="N839" s="3">
        <v>37</v>
      </c>
      <c r="O839" s="24">
        <v>1001</v>
      </c>
      <c r="P839" s="4">
        <v>0.21</v>
      </c>
      <c r="Q839" s="4">
        <v>0.24666666666666701</v>
      </c>
      <c r="R839" s="4">
        <v>7.9000000000000001E-2</v>
      </c>
      <c r="S839" s="4">
        <v>0.151</v>
      </c>
      <c r="T839" s="4">
        <v>0.105</v>
      </c>
      <c r="U839" s="4">
        <v>9.5000000000000001E-2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0.23572233352107</v>
      </c>
      <c r="AC839" s="2">
        <v>0.28324747538391498</v>
      </c>
      <c r="AD839" s="2">
        <v>8.2295242726830198E-2</v>
      </c>
      <c r="AE839" s="2">
        <v>0.16369609267078999</v>
      </c>
      <c r="AF839" s="2">
        <v>0.110931560707282</v>
      </c>
      <c r="AG839" s="2">
        <v>9.9820335282210904E-2</v>
      </c>
    </row>
    <row r="840" spans="1:33" x14ac:dyDescent="0.35">
      <c r="A840" s="7">
        <v>660</v>
      </c>
      <c r="B840" s="7">
        <v>375</v>
      </c>
      <c r="C840" s="7">
        <v>1</v>
      </c>
      <c r="D840" s="7">
        <v>0</v>
      </c>
      <c r="E840" s="22" t="str">
        <f t="shared" si="26"/>
        <v>10</v>
      </c>
      <c r="F840" s="4">
        <v>1.5280000000000001E-3</v>
      </c>
      <c r="G840" s="25">
        <v>0</v>
      </c>
      <c r="H840" s="4">
        <v>1.9094970309999999</v>
      </c>
      <c r="I840" s="4">
        <v>8.9136766454000007</v>
      </c>
      <c r="J840" s="2">
        <f t="shared" si="27"/>
        <v>0.21422103436805917</v>
      </c>
      <c r="K840" s="3">
        <v>89</v>
      </c>
      <c r="L840" s="3">
        <v>122</v>
      </c>
      <c r="M840" s="3">
        <v>70</v>
      </c>
      <c r="N840" s="3">
        <v>218</v>
      </c>
      <c r="O840" s="24">
        <v>1001</v>
      </c>
      <c r="P840" s="4">
        <v>0.68799999999999994</v>
      </c>
      <c r="Q840" s="4">
        <v>0.75694444444444398</v>
      </c>
      <c r="R840" s="4">
        <v>0.91700000000000004</v>
      </c>
      <c r="S840" s="4">
        <v>0.91200000000000003</v>
      </c>
      <c r="T840" s="4">
        <v>0.86799999999999999</v>
      </c>
      <c r="U840" s="4">
        <v>0.85899999999999999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2">
        <v>1.1647520911726501</v>
      </c>
      <c r="AC840" s="2">
        <v>1.4144652380865901</v>
      </c>
      <c r="AD840" s="2">
        <v>2.4889146711855399</v>
      </c>
      <c r="AE840" s="2">
        <v>2.43041846450393</v>
      </c>
      <c r="AF840" s="2">
        <v>2.0249533563957698</v>
      </c>
      <c r="AG840" s="2">
        <v>1.9589953886039699</v>
      </c>
    </row>
    <row r="841" spans="1:33" x14ac:dyDescent="0.35">
      <c r="A841" s="7">
        <v>618</v>
      </c>
      <c r="B841" s="7">
        <v>93</v>
      </c>
      <c r="C841" s="7">
        <v>1</v>
      </c>
      <c r="D841" s="7">
        <v>0</v>
      </c>
      <c r="E841" s="22" t="str">
        <f t="shared" si="26"/>
        <v>10</v>
      </c>
      <c r="F841" s="4">
        <v>1.606E-3</v>
      </c>
      <c r="G841" s="25">
        <v>0</v>
      </c>
      <c r="H841" s="4">
        <v>1.6841658230000001</v>
      </c>
      <c r="I841" s="4">
        <v>7.8476761914599997</v>
      </c>
      <c r="J841" s="2">
        <f t="shared" si="27"/>
        <v>0.21460694629994334</v>
      </c>
      <c r="K841" s="3">
        <v>277</v>
      </c>
      <c r="L841" s="3">
        <v>124</v>
      </c>
      <c r="M841" s="3">
        <v>63</v>
      </c>
      <c r="N841" s="3">
        <v>35</v>
      </c>
      <c r="O841" s="24">
        <v>1001</v>
      </c>
      <c r="P841" s="4">
        <v>0.308</v>
      </c>
      <c r="Q841" s="4">
        <v>0.35714285714285698</v>
      </c>
      <c r="R841" s="4">
        <v>0.92</v>
      </c>
      <c r="S841" s="4">
        <v>0.94899999999999995</v>
      </c>
      <c r="T841" s="4">
        <v>0.91</v>
      </c>
      <c r="U841" s="4">
        <v>0.92</v>
      </c>
      <c r="V841" s="5">
        <v>100</v>
      </c>
      <c r="W841" s="5">
        <v>100</v>
      </c>
      <c r="X841" s="5">
        <v>0</v>
      </c>
      <c r="Y841" s="5">
        <v>0</v>
      </c>
      <c r="Z841" s="5">
        <v>0</v>
      </c>
      <c r="AA841" s="5">
        <v>0</v>
      </c>
      <c r="AB841" s="2">
        <v>0.368169323364468</v>
      </c>
      <c r="AC841" s="2">
        <v>0.44183275227903901</v>
      </c>
      <c r="AD841" s="2">
        <v>2.5257286443082601</v>
      </c>
      <c r="AE841" s="2">
        <v>2.9759296462578102</v>
      </c>
      <c r="AF841" s="2">
        <v>2.40794560865187</v>
      </c>
      <c r="AG841" s="2">
        <v>2.5257286443082601</v>
      </c>
    </row>
    <row r="842" spans="1:33" x14ac:dyDescent="0.35">
      <c r="A842" s="7">
        <v>798</v>
      </c>
      <c r="B842" s="7">
        <v>206</v>
      </c>
      <c r="C842" s="7">
        <v>1</v>
      </c>
      <c r="D842" s="7">
        <v>0</v>
      </c>
      <c r="E842" s="22" t="str">
        <f t="shared" si="26"/>
        <v>10</v>
      </c>
      <c r="F842" s="4">
        <v>0</v>
      </c>
      <c r="G842" s="25">
        <v>0</v>
      </c>
      <c r="H842" s="4">
        <v>1.6978168309999999</v>
      </c>
      <c r="I842" s="4">
        <v>7.4585173879699997</v>
      </c>
      <c r="J842" s="2">
        <f t="shared" si="27"/>
        <v>0.22763462799435777</v>
      </c>
      <c r="K842" s="3">
        <v>294</v>
      </c>
      <c r="L842" s="3">
        <v>96</v>
      </c>
      <c r="M842" s="3">
        <v>87</v>
      </c>
      <c r="N842" s="3">
        <v>22</v>
      </c>
      <c r="O842" s="24">
        <v>1001</v>
      </c>
      <c r="P842" s="4">
        <v>0.215</v>
      </c>
      <c r="Q842" s="4">
        <v>0.201834862385321</v>
      </c>
      <c r="R842" s="4">
        <v>0.36499999999999999</v>
      </c>
      <c r="S842" s="4">
        <v>0.35399999999999998</v>
      </c>
      <c r="T842" s="4">
        <v>0.371</v>
      </c>
      <c r="U842" s="4">
        <v>0.374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0.242071561199729</v>
      </c>
      <c r="AC842" s="2">
        <v>0.22543976357456</v>
      </c>
      <c r="AD842" s="2">
        <v>0.454130280089445</v>
      </c>
      <c r="AE842" s="2">
        <v>0.43695577519953499</v>
      </c>
      <c r="AF842" s="2">
        <v>0.46362402228169702</v>
      </c>
      <c r="AG842" s="2">
        <v>0.46840490788203898</v>
      </c>
    </row>
    <row r="843" spans="1:33" x14ac:dyDescent="0.35">
      <c r="A843" s="7">
        <v>544</v>
      </c>
      <c r="B843" s="7">
        <v>151</v>
      </c>
      <c r="C843" s="7">
        <v>1</v>
      </c>
      <c r="D843" s="7">
        <v>0</v>
      </c>
      <c r="E843" s="22" t="str">
        <f t="shared" si="26"/>
        <v>10</v>
      </c>
      <c r="F843" s="4">
        <v>1.8370000000000001E-3</v>
      </c>
      <c r="G843" s="25">
        <v>0</v>
      </c>
      <c r="H843" s="4">
        <v>2.088615597</v>
      </c>
      <c r="I843" s="4">
        <v>8.4422366619999991</v>
      </c>
      <c r="J843" s="2">
        <f t="shared" si="27"/>
        <v>0.24740073994860015</v>
      </c>
      <c r="K843" s="3">
        <v>270</v>
      </c>
      <c r="L843" s="3">
        <v>108</v>
      </c>
      <c r="M843" s="3">
        <v>64</v>
      </c>
      <c r="N843" s="3">
        <v>57</v>
      </c>
      <c r="O843" s="24">
        <v>831.48751953512999</v>
      </c>
      <c r="P843" s="4">
        <v>0.314</v>
      </c>
      <c r="Q843" s="4">
        <v>0.47107438016528902</v>
      </c>
      <c r="R843" s="4">
        <v>0.16500000000000001</v>
      </c>
      <c r="S843" s="4">
        <v>0.21099999999999999</v>
      </c>
      <c r="T843" s="4">
        <v>0.124</v>
      </c>
      <c r="U843" s="4">
        <v>0.108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0.376877651256252</v>
      </c>
      <c r="AC843" s="2">
        <v>0.63690746223706896</v>
      </c>
      <c r="AD843" s="2">
        <v>0.18032355413128201</v>
      </c>
      <c r="AE843" s="2">
        <v>0.236988958136263</v>
      </c>
      <c r="AF843" s="2">
        <v>0.13238918804574601</v>
      </c>
      <c r="AG843" s="2">
        <v>0.11428914640212801</v>
      </c>
    </row>
    <row r="844" spans="1:33" x14ac:dyDescent="0.35">
      <c r="A844" s="7">
        <v>608</v>
      </c>
      <c r="B844" s="7">
        <v>96</v>
      </c>
      <c r="C844" s="7">
        <v>1</v>
      </c>
      <c r="D844" s="7">
        <v>0</v>
      </c>
      <c r="E844" s="22" t="str">
        <f t="shared" si="26"/>
        <v>10</v>
      </c>
      <c r="F844" s="4">
        <v>8.9610000000000002E-3</v>
      </c>
      <c r="G844" s="25">
        <v>0</v>
      </c>
      <c r="H844" s="4">
        <v>2.3302637750000001</v>
      </c>
      <c r="I844" s="4">
        <v>9.2424839452200001</v>
      </c>
      <c r="J844" s="2">
        <f t="shared" si="27"/>
        <v>0.2521252716057093</v>
      </c>
      <c r="K844" s="3">
        <v>328</v>
      </c>
      <c r="L844" s="3">
        <v>104</v>
      </c>
      <c r="M844" s="3">
        <v>53</v>
      </c>
      <c r="N844" s="3">
        <v>14</v>
      </c>
      <c r="O844" s="24">
        <v>1001</v>
      </c>
      <c r="P844" s="4">
        <v>0.27</v>
      </c>
      <c r="Q844" s="4">
        <v>0.20895522388059701</v>
      </c>
      <c r="R844" s="4">
        <v>0.47599999999999998</v>
      </c>
      <c r="S844" s="4">
        <v>0.23300000000000001</v>
      </c>
      <c r="T844" s="4">
        <v>0.46899999999999997</v>
      </c>
      <c r="U844" s="4">
        <v>0.48799999999999999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0.31471074483970002</v>
      </c>
      <c r="AC844" s="2">
        <v>0.23440070583884401</v>
      </c>
      <c r="AD844" s="2">
        <v>0.64626359466109495</v>
      </c>
      <c r="AE844" s="2">
        <v>0.26526847761488098</v>
      </c>
      <c r="AF844" s="2">
        <v>0.63299325774019799</v>
      </c>
      <c r="AG844" s="2">
        <v>0.66943065394262902</v>
      </c>
    </row>
    <row r="845" spans="1:33" x14ac:dyDescent="0.35">
      <c r="A845" s="7">
        <v>124</v>
      </c>
      <c r="B845" s="7">
        <v>4</v>
      </c>
      <c r="C845" s="7">
        <v>1</v>
      </c>
      <c r="D845" s="7">
        <v>0</v>
      </c>
      <c r="E845" s="22" t="str">
        <f t="shared" si="26"/>
        <v>10</v>
      </c>
      <c r="F845" s="4">
        <v>3.0000000000000001E-6</v>
      </c>
      <c r="G845" s="25">
        <v>0</v>
      </c>
      <c r="H845" s="4">
        <v>1.8405026769999999</v>
      </c>
      <c r="I845" s="4">
        <v>7.2872630619600001</v>
      </c>
      <c r="J845" s="2">
        <f t="shared" si="27"/>
        <v>0.25256432509038224</v>
      </c>
      <c r="K845" s="3">
        <v>246</v>
      </c>
      <c r="L845" s="3">
        <v>167</v>
      </c>
      <c r="M845" s="3">
        <v>67</v>
      </c>
      <c r="N845" s="3">
        <v>19</v>
      </c>
      <c r="O845" s="24">
        <v>1001</v>
      </c>
      <c r="P845" s="4">
        <v>0.374</v>
      </c>
      <c r="Q845" s="4">
        <v>0.22093023255814001</v>
      </c>
      <c r="R845" s="4">
        <v>0.749</v>
      </c>
      <c r="S845" s="4">
        <v>0.48699999999999999</v>
      </c>
      <c r="T845" s="4">
        <v>0.71599999999999997</v>
      </c>
      <c r="U845" s="4">
        <v>0.74099999999999999</v>
      </c>
      <c r="V845" s="5">
        <v>100</v>
      </c>
      <c r="W845" s="5">
        <v>100</v>
      </c>
      <c r="X845" s="5">
        <v>0</v>
      </c>
      <c r="Y845" s="5">
        <v>100</v>
      </c>
      <c r="Z845" s="5">
        <v>0</v>
      </c>
      <c r="AA845" s="5">
        <v>0</v>
      </c>
      <c r="AB845" s="2">
        <v>0.46840490788203898</v>
      </c>
      <c r="AC845" s="2">
        <v>0.249654676862542</v>
      </c>
      <c r="AD845" s="2">
        <v>1.38230233985035</v>
      </c>
      <c r="AE845" s="2">
        <v>0.66747943381136798</v>
      </c>
      <c r="AF845" s="2">
        <v>1.2587810408209299</v>
      </c>
      <c r="AG845" s="2">
        <v>1.3509272172825999</v>
      </c>
    </row>
    <row r="846" spans="1:33" x14ac:dyDescent="0.35">
      <c r="A846" s="7">
        <v>186</v>
      </c>
      <c r="B846" s="7">
        <v>115</v>
      </c>
      <c r="C846" s="7">
        <v>1</v>
      </c>
      <c r="D846" s="7">
        <v>0</v>
      </c>
      <c r="E846" s="22" t="str">
        <f t="shared" si="26"/>
        <v>10</v>
      </c>
      <c r="F846" s="4">
        <v>8.3719999999999992E-3</v>
      </c>
      <c r="G846" s="25">
        <v>0</v>
      </c>
      <c r="H846" s="4">
        <v>2.4661050169999998</v>
      </c>
      <c r="I846" s="4">
        <v>9.6562409271600007</v>
      </c>
      <c r="J846" s="2">
        <f t="shared" si="27"/>
        <v>0.25538975628327726</v>
      </c>
      <c r="K846" s="3">
        <v>170</v>
      </c>
      <c r="L846" s="3">
        <v>115</v>
      </c>
      <c r="M846" s="3">
        <v>117</v>
      </c>
      <c r="N846" s="3">
        <v>97</v>
      </c>
      <c r="O846" s="24">
        <v>1001</v>
      </c>
      <c r="P846" s="4">
        <v>0.436</v>
      </c>
      <c r="Q846" s="4">
        <v>0.45327102803738301</v>
      </c>
      <c r="R846" s="4">
        <v>0.14299999999999999</v>
      </c>
      <c r="S846" s="4">
        <v>0.17699999999999999</v>
      </c>
      <c r="T846" s="4">
        <v>0.16</v>
      </c>
      <c r="U846" s="4">
        <v>0.153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0.57270102748407803</v>
      </c>
      <c r="AC846" s="2">
        <v>0.60380208022409498</v>
      </c>
      <c r="AD846" s="2">
        <v>0.15431736038435701</v>
      </c>
      <c r="AE846" s="2">
        <v>0.19479907830506701</v>
      </c>
      <c r="AF846" s="2">
        <v>0.17435338714477799</v>
      </c>
      <c r="AG846" s="2">
        <v>0.16605458433008299</v>
      </c>
    </row>
    <row r="847" spans="1:33" x14ac:dyDescent="0.35">
      <c r="A847" s="7">
        <v>756</v>
      </c>
      <c r="B847" s="7">
        <v>297</v>
      </c>
      <c r="C847" s="7">
        <v>1</v>
      </c>
      <c r="D847" s="7">
        <v>0</v>
      </c>
      <c r="E847" s="22" t="str">
        <f t="shared" si="26"/>
        <v>10</v>
      </c>
      <c r="F847" s="4">
        <v>5.4799999999999996E-3</v>
      </c>
      <c r="G847" s="25">
        <v>0</v>
      </c>
      <c r="H847" s="4">
        <v>1.6367419990000001</v>
      </c>
      <c r="I847" s="4">
        <v>5.9657162551100003</v>
      </c>
      <c r="J847" s="2">
        <f t="shared" si="27"/>
        <v>0.27435800313131398</v>
      </c>
      <c r="K847" s="3">
        <v>225</v>
      </c>
      <c r="L847" s="3">
        <v>143</v>
      </c>
      <c r="M847" s="3">
        <v>72</v>
      </c>
      <c r="N847" s="3">
        <v>59</v>
      </c>
      <c r="O847" s="24">
        <v>964.90201378248901</v>
      </c>
      <c r="P847" s="4">
        <v>0.41499999999999998</v>
      </c>
      <c r="Q847" s="4">
        <v>0.45038167938931301</v>
      </c>
      <c r="R847" s="4">
        <v>0.13200000000000001</v>
      </c>
      <c r="S847" s="4">
        <v>0.13500000000000001</v>
      </c>
      <c r="T847" s="4">
        <v>0.13700000000000001</v>
      </c>
      <c r="U847" s="4">
        <v>0.12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0.53614343175028101</v>
      </c>
      <c r="AC847" s="2">
        <v>0.59853120418509598</v>
      </c>
      <c r="AD847" s="2">
        <v>0.14156356432178699</v>
      </c>
      <c r="AE847" s="2">
        <v>0.14502577205025799</v>
      </c>
      <c r="AF847" s="2">
        <v>0.14734058789870899</v>
      </c>
      <c r="AG847" s="2">
        <v>0.127833371509885</v>
      </c>
    </row>
    <row r="848" spans="1:33" x14ac:dyDescent="0.35">
      <c r="A848" s="7">
        <v>64</v>
      </c>
      <c r="B848" s="7">
        <v>76</v>
      </c>
      <c r="C848" s="7">
        <v>1</v>
      </c>
      <c r="D848" s="7">
        <v>0</v>
      </c>
      <c r="E848" s="22" t="str">
        <f t="shared" si="26"/>
        <v>10</v>
      </c>
      <c r="F848" s="4">
        <v>2.7200000000000002E-3</v>
      </c>
      <c r="G848" s="25">
        <v>0</v>
      </c>
      <c r="H848" s="4">
        <v>2.9150566609999999</v>
      </c>
      <c r="I848" s="4">
        <v>10.471421956452</v>
      </c>
      <c r="J848" s="2">
        <f t="shared" si="27"/>
        <v>0.27838212165673243</v>
      </c>
      <c r="K848" s="3">
        <v>293</v>
      </c>
      <c r="L848" s="3">
        <v>111</v>
      </c>
      <c r="M848" s="3">
        <v>71</v>
      </c>
      <c r="N848" s="3">
        <v>24</v>
      </c>
      <c r="O848" s="24">
        <v>1001</v>
      </c>
      <c r="P848" s="4">
        <v>0.26500000000000001</v>
      </c>
      <c r="Q848" s="4">
        <v>0.25263157894736799</v>
      </c>
      <c r="R848" s="4">
        <v>0.58499999999999996</v>
      </c>
      <c r="S848" s="4">
        <v>0.47299999999999998</v>
      </c>
      <c r="T848" s="4">
        <v>0.64400000000000002</v>
      </c>
      <c r="U848" s="4">
        <v>0.64600000000000002</v>
      </c>
      <c r="V848" s="5">
        <v>100</v>
      </c>
      <c r="W848" s="5">
        <v>100</v>
      </c>
      <c r="X848" s="5">
        <v>0</v>
      </c>
      <c r="Y848" s="5">
        <v>100</v>
      </c>
      <c r="Z848" s="5">
        <v>0</v>
      </c>
      <c r="AA848" s="5">
        <v>0</v>
      </c>
      <c r="AB848" s="2">
        <v>0.30788477976930001</v>
      </c>
      <c r="AC848" s="2">
        <v>0.29119701455922498</v>
      </c>
      <c r="AD848" s="2">
        <v>0.87947675875143905</v>
      </c>
      <c r="AE848" s="2">
        <v>0.64055473044077504</v>
      </c>
      <c r="AF848" s="2">
        <v>1.0328245481301099</v>
      </c>
      <c r="AG848" s="2">
        <v>1.0384583658483599</v>
      </c>
    </row>
    <row r="849" spans="1:33" x14ac:dyDescent="0.35">
      <c r="A849" s="7">
        <v>782</v>
      </c>
      <c r="B849" s="7">
        <v>414</v>
      </c>
      <c r="C849" s="7">
        <v>1</v>
      </c>
      <c r="D849" s="7">
        <v>0</v>
      </c>
      <c r="E849" s="22" t="str">
        <f t="shared" si="26"/>
        <v>10</v>
      </c>
      <c r="F849" s="4">
        <v>5.4441999999999997E-2</v>
      </c>
      <c r="G849" s="25">
        <v>0</v>
      </c>
      <c r="H849" s="4">
        <v>2.041121269</v>
      </c>
      <c r="I849" s="4">
        <v>6.9341112850000002</v>
      </c>
      <c r="J849" s="2">
        <f t="shared" si="27"/>
        <v>0.29435946224505971</v>
      </c>
      <c r="K849" s="3">
        <v>347</v>
      </c>
      <c r="L849" s="3">
        <v>65</v>
      </c>
      <c r="M849" s="3">
        <v>70</v>
      </c>
      <c r="N849" s="3">
        <v>17</v>
      </c>
      <c r="O849" s="24">
        <v>1001</v>
      </c>
      <c r="P849" s="4">
        <v>0.17599999999999999</v>
      </c>
      <c r="Q849" s="4">
        <v>0.195402298850575</v>
      </c>
      <c r="R849" s="4">
        <v>9.6000000000000002E-2</v>
      </c>
      <c r="S849" s="4">
        <v>0.111</v>
      </c>
      <c r="T849" s="4">
        <v>0.11799999999999999</v>
      </c>
      <c r="U849" s="4">
        <v>0.06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0.19358474907266501</v>
      </c>
      <c r="AC849" s="2">
        <v>0.21741287660522499</v>
      </c>
      <c r="AD849" s="2">
        <v>0.100925918589961</v>
      </c>
      <c r="AE849" s="2">
        <v>0.117658043468232</v>
      </c>
      <c r="AF849" s="2">
        <v>0.125563222975346</v>
      </c>
      <c r="AG849" s="2">
        <v>6.1875403718087502E-2</v>
      </c>
    </row>
    <row r="850" spans="1:33" x14ac:dyDescent="0.35">
      <c r="A850" s="7">
        <v>460</v>
      </c>
      <c r="B850" s="7">
        <v>174</v>
      </c>
      <c r="C850" s="7">
        <v>1</v>
      </c>
      <c r="D850" s="7">
        <v>0</v>
      </c>
      <c r="E850" s="22" t="str">
        <f t="shared" si="26"/>
        <v>10</v>
      </c>
      <c r="F850" s="4">
        <v>0</v>
      </c>
      <c r="G850" s="25">
        <v>0</v>
      </c>
      <c r="H850" s="4">
        <v>1.896474754</v>
      </c>
      <c r="I850" s="4">
        <v>6.3606258273999998</v>
      </c>
      <c r="J850" s="2">
        <f t="shared" si="27"/>
        <v>0.298158515445203</v>
      </c>
      <c r="K850" s="3">
        <v>310</v>
      </c>
      <c r="L850" s="3">
        <v>106</v>
      </c>
      <c r="M850" s="3">
        <v>61</v>
      </c>
      <c r="N850" s="3">
        <v>22</v>
      </c>
      <c r="O850" s="24">
        <v>954.86338335223797</v>
      </c>
      <c r="P850" s="4">
        <v>0.24099999999999999</v>
      </c>
      <c r="Q850" s="4">
        <v>0.265060240963855</v>
      </c>
      <c r="R850" s="4">
        <v>0.51300000000000001</v>
      </c>
      <c r="S850" s="4">
        <v>0.36399999999999999</v>
      </c>
      <c r="T850" s="4">
        <v>0.49099999999999999</v>
      </c>
      <c r="U850" s="4">
        <v>0.51200000000000001</v>
      </c>
      <c r="V850" s="5">
        <v>100</v>
      </c>
      <c r="W850" s="5">
        <v>100</v>
      </c>
      <c r="X850" s="5">
        <v>0</v>
      </c>
      <c r="Y850" s="5">
        <v>100</v>
      </c>
      <c r="Z850" s="5">
        <v>100</v>
      </c>
      <c r="AA850" s="5">
        <v>0</v>
      </c>
      <c r="AB850" s="2">
        <v>0.27575350158650702</v>
      </c>
      <c r="AC850" s="2">
        <v>0.30796674362328702</v>
      </c>
      <c r="AD850" s="2">
        <v>0.71949115589954704</v>
      </c>
      <c r="AE850" s="2">
        <v>0.452556715642015</v>
      </c>
      <c r="AF850" s="2">
        <v>0.67530726243161399</v>
      </c>
      <c r="AG850" s="2">
        <v>0.71743987312899005</v>
      </c>
    </row>
    <row r="851" spans="1:33" x14ac:dyDescent="0.35">
      <c r="A851" s="7">
        <v>978</v>
      </c>
      <c r="B851" s="7">
        <v>78</v>
      </c>
      <c r="C851" s="7">
        <v>1</v>
      </c>
      <c r="D851" s="7">
        <v>0</v>
      </c>
      <c r="E851" s="22" t="str">
        <f t="shared" si="26"/>
        <v>10</v>
      </c>
      <c r="F851" s="4">
        <v>0</v>
      </c>
      <c r="G851" s="25">
        <v>0</v>
      </c>
      <c r="H851" s="4">
        <v>2.5146783340000001</v>
      </c>
      <c r="I851" s="4">
        <v>7.5836388997000004</v>
      </c>
      <c r="J851" s="2">
        <f t="shared" si="27"/>
        <v>0.33159257280821713</v>
      </c>
      <c r="K851" s="3">
        <v>226</v>
      </c>
      <c r="L851" s="3">
        <v>104</v>
      </c>
      <c r="M851" s="3">
        <v>126</v>
      </c>
      <c r="N851" s="3">
        <v>43</v>
      </c>
      <c r="O851" s="24">
        <v>1001</v>
      </c>
      <c r="P851" s="4">
        <v>0.29199999999999998</v>
      </c>
      <c r="Q851" s="4">
        <v>0.25443786982248501</v>
      </c>
      <c r="R851" s="4">
        <v>0.121</v>
      </c>
      <c r="S851" s="4">
        <v>0.06</v>
      </c>
      <c r="T851" s="4">
        <v>0.11700000000000001</v>
      </c>
      <c r="U851" s="4">
        <v>0.113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0.34531118528841698</v>
      </c>
      <c r="AC851" s="2">
        <v>0.29361680797159501</v>
      </c>
      <c r="AD851" s="2">
        <v>0.12897038129696001</v>
      </c>
      <c r="AE851" s="2">
        <v>6.1875403718087502E-2</v>
      </c>
      <c r="AF851" s="2">
        <v>0.124430078378177</v>
      </c>
      <c r="AG851" s="2">
        <v>0.11991029667255799</v>
      </c>
    </row>
    <row r="852" spans="1:33" x14ac:dyDescent="0.35">
      <c r="A852" s="7">
        <v>202</v>
      </c>
      <c r="B852" s="7">
        <v>191</v>
      </c>
      <c r="C852" s="7">
        <v>1</v>
      </c>
      <c r="D852" s="7">
        <v>0</v>
      </c>
      <c r="E852" s="22" t="str">
        <f t="shared" si="26"/>
        <v>10</v>
      </c>
      <c r="F852" s="4">
        <v>1.2639999999999999E-3</v>
      </c>
      <c r="G852" s="25">
        <v>0</v>
      </c>
      <c r="H852" s="4">
        <v>2.9718430809999998</v>
      </c>
      <c r="I852" s="4">
        <v>8.4795946065999992</v>
      </c>
      <c r="J852" s="2">
        <f t="shared" si="27"/>
        <v>0.35046994801931902</v>
      </c>
      <c r="K852" s="3">
        <v>242</v>
      </c>
      <c r="L852" s="3">
        <v>110</v>
      </c>
      <c r="M852" s="3">
        <v>94</v>
      </c>
      <c r="N852" s="3">
        <v>53</v>
      </c>
      <c r="O852" s="24">
        <v>1001</v>
      </c>
      <c r="P852" s="4">
        <v>0.32700000000000001</v>
      </c>
      <c r="Q852" s="4">
        <v>0.36054421768707501</v>
      </c>
      <c r="R852" s="4">
        <v>0.17599999999999999</v>
      </c>
      <c r="S852" s="4">
        <v>0.23400000000000001</v>
      </c>
      <c r="T852" s="4">
        <v>0.20399999999999999</v>
      </c>
      <c r="U852" s="4">
        <v>0.18099999999999999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0.39600994933740902</v>
      </c>
      <c r="AC852" s="2">
        <v>0.44713780450873197</v>
      </c>
      <c r="AD852" s="2">
        <v>0.19358474907266501</v>
      </c>
      <c r="AE852" s="2">
        <v>0.26657310924154598</v>
      </c>
      <c r="AF852" s="2">
        <v>0.22815609313775401</v>
      </c>
      <c r="AG852" s="2">
        <v>0.199671195129068</v>
      </c>
    </row>
    <row r="853" spans="1:33" x14ac:dyDescent="0.35">
      <c r="A853" s="7">
        <v>792</v>
      </c>
      <c r="B853" s="7">
        <v>205</v>
      </c>
      <c r="C853" s="7">
        <v>1</v>
      </c>
      <c r="D853" s="7">
        <v>0</v>
      </c>
      <c r="E853" s="22" t="str">
        <f t="shared" si="26"/>
        <v>10</v>
      </c>
      <c r="F853" s="4">
        <v>0</v>
      </c>
      <c r="G853" s="25">
        <v>0</v>
      </c>
      <c r="H853" s="4">
        <v>3.06334354</v>
      </c>
      <c r="I853" s="4">
        <v>8.6411332567300008</v>
      </c>
      <c r="J853" s="2">
        <f t="shared" si="27"/>
        <v>0.3545071518963287</v>
      </c>
      <c r="K853" s="3">
        <v>273</v>
      </c>
      <c r="L853" s="3">
        <v>104</v>
      </c>
      <c r="M853" s="3">
        <v>100</v>
      </c>
      <c r="N853" s="3">
        <v>22</v>
      </c>
      <c r="O853" s="24">
        <v>1001</v>
      </c>
      <c r="P853" s="4">
        <v>0.26100000000000001</v>
      </c>
      <c r="Q853" s="4">
        <v>0.18032786885245899</v>
      </c>
      <c r="R853" s="4">
        <v>0.16</v>
      </c>
      <c r="S853" s="4">
        <v>0.105</v>
      </c>
      <c r="T853" s="4">
        <v>0.17599999999999999</v>
      </c>
      <c r="U853" s="4">
        <v>0.18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0.30245735803393498</v>
      </c>
      <c r="AC853" s="2">
        <v>0.198850858745165</v>
      </c>
      <c r="AD853" s="2">
        <v>0.17435338714477799</v>
      </c>
      <c r="AE853" s="2">
        <v>0.110931560707282</v>
      </c>
      <c r="AF853" s="2">
        <v>0.19358474907266501</v>
      </c>
      <c r="AG853" s="2">
        <v>0.19845093872383801</v>
      </c>
    </row>
    <row r="854" spans="1:33" x14ac:dyDescent="0.35">
      <c r="A854" s="7">
        <v>82</v>
      </c>
      <c r="B854" s="7">
        <v>325</v>
      </c>
      <c r="C854" s="7">
        <v>1</v>
      </c>
      <c r="D854" s="7">
        <v>0</v>
      </c>
      <c r="E854" s="22" t="str">
        <f t="shared" si="26"/>
        <v>10</v>
      </c>
      <c r="F854" s="4">
        <v>4.8329999999999996E-3</v>
      </c>
      <c r="G854" s="25">
        <v>0</v>
      </c>
      <c r="H854" s="4">
        <v>3.0395148490000001</v>
      </c>
      <c r="I854" s="4">
        <v>8.1579550048599998</v>
      </c>
      <c r="J854" s="2">
        <f t="shared" si="27"/>
        <v>0.37258293863955455</v>
      </c>
      <c r="K854" s="3">
        <v>236</v>
      </c>
      <c r="L854" s="3">
        <v>56</v>
      </c>
      <c r="M854" s="3">
        <v>142</v>
      </c>
      <c r="N854" s="3">
        <v>65</v>
      </c>
      <c r="O854" s="24">
        <v>1001</v>
      </c>
      <c r="P854" s="4">
        <v>0.22700000000000001</v>
      </c>
      <c r="Q854" s="4">
        <v>0.31400966183574902</v>
      </c>
      <c r="R854" s="4">
        <v>0.17699999999999999</v>
      </c>
      <c r="S854" s="4">
        <v>0.18099999999999999</v>
      </c>
      <c r="T854" s="4">
        <v>0.16300000000000001</v>
      </c>
      <c r="U854" s="4">
        <v>0.17299999999999999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0.25747623039471501</v>
      </c>
      <c r="AC854" s="2">
        <v>0.376891735664108</v>
      </c>
      <c r="AD854" s="2">
        <v>0.19479907830506701</v>
      </c>
      <c r="AE854" s="2">
        <v>0.199671195129068</v>
      </c>
      <c r="AF854" s="2">
        <v>0.177931208492662</v>
      </c>
      <c r="AG854" s="2">
        <v>0.189950583958446</v>
      </c>
    </row>
    <row r="855" spans="1:33" x14ac:dyDescent="0.35">
      <c r="A855" s="7">
        <v>932</v>
      </c>
      <c r="B855" s="7">
        <v>452</v>
      </c>
      <c r="C855" s="7">
        <v>1</v>
      </c>
      <c r="D855" s="7">
        <v>0</v>
      </c>
      <c r="E855" s="22" t="str">
        <f t="shared" si="26"/>
        <v>10</v>
      </c>
      <c r="F855" s="4">
        <v>3.1670000000000001E-3</v>
      </c>
      <c r="G855" s="25">
        <v>0</v>
      </c>
      <c r="H855" s="4">
        <v>3.8793215980000002</v>
      </c>
      <c r="I855" s="4">
        <v>10.26884060161</v>
      </c>
      <c r="J855" s="2">
        <f t="shared" si="27"/>
        <v>0.37777600690303642</v>
      </c>
      <c r="K855" s="3">
        <v>241</v>
      </c>
      <c r="L855" s="3">
        <v>105</v>
      </c>
      <c r="M855" s="3">
        <v>114</v>
      </c>
      <c r="N855" s="3">
        <v>39</v>
      </c>
      <c r="O855" s="24">
        <v>1001</v>
      </c>
      <c r="P855" s="4">
        <v>0.3</v>
      </c>
      <c r="Q855" s="4">
        <v>0.25490196078431399</v>
      </c>
      <c r="R855" s="4">
        <v>0.23200000000000001</v>
      </c>
      <c r="S855" s="4">
        <v>0.19400000000000001</v>
      </c>
      <c r="T855" s="4">
        <v>0.187</v>
      </c>
      <c r="U855" s="4">
        <v>0.223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0.356674943938732</v>
      </c>
      <c r="AC855" s="2">
        <v>0.29423947299794001</v>
      </c>
      <c r="AD855" s="2">
        <v>0.26396554583446502</v>
      </c>
      <c r="AE855" s="2">
        <v>0.21567153647550899</v>
      </c>
      <c r="AF855" s="2">
        <v>0.207024169434327</v>
      </c>
      <c r="AG855" s="2">
        <v>0.25231492861449001</v>
      </c>
    </row>
    <row r="856" spans="1:33" x14ac:dyDescent="0.35">
      <c r="A856" s="7">
        <v>904</v>
      </c>
      <c r="B856" s="7">
        <v>361</v>
      </c>
      <c r="C856" s="7">
        <v>1</v>
      </c>
      <c r="D856" s="7">
        <v>0</v>
      </c>
      <c r="E856" s="22" t="str">
        <f t="shared" si="26"/>
        <v>10</v>
      </c>
      <c r="F856" s="4">
        <v>0.47278599999999998</v>
      </c>
      <c r="G856" s="25">
        <v>0</v>
      </c>
      <c r="H856" s="4">
        <v>3.6555806159999999</v>
      </c>
      <c r="I856" s="4">
        <v>8.4841514763100001</v>
      </c>
      <c r="J856" s="2">
        <f t="shared" si="27"/>
        <v>0.43087168188914943</v>
      </c>
      <c r="K856" s="3">
        <v>269</v>
      </c>
      <c r="L856" s="3">
        <v>106</v>
      </c>
      <c r="M856" s="3">
        <v>92</v>
      </c>
      <c r="N856" s="3">
        <v>32</v>
      </c>
      <c r="O856" s="24">
        <v>1001</v>
      </c>
      <c r="P856" s="4">
        <v>0.253</v>
      </c>
      <c r="Q856" s="4">
        <v>0.25806451612903197</v>
      </c>
      <c r="R856" s="4">
        <v>0.24</v>
      </c>
      <c r="S856" s="4">
        <v>0.26900000000000002</v>
      </c>
      <c r="T856" s="4">
        <v>0.219</v>
      </c>
      <c r="U856" s="4">
        <v>0.21099999999999999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0.29169009384931999</v>
      </c>
      <c r="AC856" s="2">
        <v>0.29849298855599699</v>
      </c>
      <c r="AD856" s="2">
        <v>0.27443684570176002</v>
      </c>
      <c r="AE856" s="2">
        <v>0.31334181923235899</v>
      </c>
      <c r="AF856" s="2">
        <v>0.24718012914245099</v>
      </c>
      <c r="AG856" s="2">
        <v>0.236988958136263</v>
      </c>
    </row>
    <row r="857" spans="1:33" x14ac:dyDescent="0.35">
      <c r="A857" s="7">
        <v>368</v>
      </c>
      <c r="B857" s="7">
        <v>488</v>
      </c>
      <c r="C857" s="7">
        <v>1</v>
      </c>
      <c r="D857" s="7">
        <v>0</v>
      </c>
      <c r="E857" s="22" t="str">
        <f t="shared" si="26"/>
        <v>10</v>
      </c>
      <c r="F857" s="4">
        <v>0.43597200000000003</v>
      </c>
      <c r="G857" s="25">
        <v>0</v>
      </c>
      <c r="H857" s="4">
        <v>4.514472467</v>
      </c>
      <c r="I857" s="4">
        <v>8.8378508863899992</v>
      </c>
      <c r="J857" s="2">
        <f t="shared" si="27"/>
        <v>0.51081111517191802</v>
      </c>
      <c r="K857" s="3">
        <v>262</v>
      </c>
      <c r="L857" s="3">
        <v>141</v>
      </c>
      <c r="M857" s="3">
        <v>78</v>
      </c>
      <c r="N857" s="3">
        <v>18</v>
      </c>
      <c r="O857" s="24">
        <v>1001</v>
      </c>
      <c r="P857" s="4">
        <v>0.308</v>
      </c>
      <c r="Q857" s="4">
        <v>0.1875</v>
      </c>
      <c r="R857" s="4">
        <v>0.222</v>
      </c>
      <c r="S857" s="4">
        <v>0.161</v>
      </c>
      <c r="T857" s="4">
        <v>0.221</v>
      </c>
      <c r="U857" s="4">
        <v>0.26200000000000001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0.368169323364468</v>
      </c>
      <c r="AC857" s="2">
        <v>0.20763936477824399</v>
      </c>
      <c r="AD857" s="2">
        <v>0.25102875480374498</v>
      </c>
      <c r="AE857" s="2">
        <v>0.175544572514931</v>
      </c>
      <c r="AF857" s="2">
        <v>0.24974423311138899</v>
      </c>
      <c r="AG857" s="2">
        <v>0.30381145438166501</v>
      </c>
    </row>
    <row r="858" spans="1:33" x14ac:dyDescent="0.35">
      <c r="A858" s="7">
        <v>812</v>
      </c>
      <c r="B858" s="7">
        <v>304</v>
      </c>
      <c r="C858" s="7">
        <v>1</v>
      </c>
      <c r="D858" s="7">
        <v>0</v>
      </c>
      <c r="E858" s="22" t="str">
        <f t="shared" si="26"/>
        <v>10</v>
      </c>
      <c r="F858" s="4">
        <v>1.1552E-2</v>
      </c>
      <c r="G858" s="25">
        <v>0</v>
      </c>
      <c r="H858" s="4">
        <v>4.3441061550000004</v>
      </c>
      <c r="I858" s="4">
        <v>7.83210083112</v>
      </c>
      <c r="J858" s="2">
        <f t="shared" si="27"/>
        <v>0.55465401284661298</v>
      </c>
      <c r="K858" s="3">
        <v>254</v>
      </c>
      <c r="L858" s="3">
        <v>143</v>
      </c>
      <c r="M858" s="3">
        <v>64</v>
      </c>
      <c r="N858" s="3">
        <v>38</v>
      </c>
      <c r="O858" s="24">
        <v>1001</v>
      </c>
      <c r="P858" s="4">
        <v>0.36799999999999999</v>
      </c>
      <c r="Q858" s="4">
        <v>0.37254901960784298</v>
      </c>
      <c r="R858" s="4">
        <v>0.41499999999999998</v>
      </c>
      <c r="S858" s="4">
        <v>0.54900000000000004</v>
      </c>
      <c r="T858" s="4">
        <v>0.50700000000000001</v>
      </c>
      <c r="U858" s="4">
        <v>0.57499999999999996</v>
      </c>
      <c r="V858" s="5">
        <v>100</v>
      </c>
      <c r="W858" s="5">
        <v>100</v>
      </c>
      <c r="X858" s="5">
        <v>100</v>
      </c>
      <c r="Y858" s="5">
        <v>0</v>
      </c>
      <c r="Z858" s="5">
        <v>0</v>
      </c>
      <c r="AA858" s="5">
        <v>0</v>
      </c>
      <c r="AB858" s="2">
        <v>0.45886588483528001</v>
      </c>
      <c r="AC858" s="2">
        <v>0.46608972992459902</v>
      </c>
      <c r="AD858" s="2">
        <v>0.53614343175028101</v>
      </c>
      <c r="AE858" s="2">
        <v>0.79628793947945897</v>
      </c>
      <c r="AF858" s="2">
        <v>0.70724610493944695</v>
      </c>
      <c r="AG858" s="2">
        <v>0.85566611005771998</v>
      </c>
    </row>
    <row r="859" spans="1:33" x14ac:dyDescent="0.35">
      <c r="A859" s="7">
        <v>518</v>
      </c>
      <c r="B859" s="7">
        <v>20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9.3859928540000002E-3</v>
      </c>
      <c r="I859" s="4">
        <v>12.41020614396</v>
      </c>
      <c r="J859" s="2">
        <f t="shared" si="27"/>
        <v>7.5631240489652362E-4</v>
      </c>
      <c r="K859" s="3">
        <v>132</v>
      </c>
      <c r="L859" s="3">
        <v>246</v>
      </c>
      <c r="M859" s="3">
        <v>65</v>
      </c>
      <c r="N859" s="3">
        <v>56</v>
      </c>
      <c r="O859" s="24">
        <v>447.14717088534798</v>
      </c>
      <c r="P859" s="4">
        <v>0.59099999999999997</v>
      </c>
      <c r="Q859" s="4">
        <v>0.46280991735537202</v>
      </c>
      <c r="R859" s="4">
        <v>0.998</v>
      </c>
      <c r="S859" s="4">
        <v>0.999</v>
      </c>
      <c r="T859" s="4">
        <v>1</v>
      </c>
      <c r="U859" s="4">
        <v>1</v>
      </c>
      <c r="V859" s="5">
        <v>100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0.52593926157603899</v>
      </c>
      <c r="AC859" s="2">
        <v>0.77043885486159203</v>
      </c>
      <c r="AD859" s="2">
        <v>2.0020026706730801E-3</v>
      </c>
      <c r="AE859" s="2">
        <v>1.00050033358353E-3</v>
      </c>
      <c r="AF859" s="2">
        <v>1.0000050000287801E-5</v>
      </c>
      <c r="AG859" s="2">
        <v>1.0000050000287801E-5</v>
      </c>
    </row>
    <row r="860" spans="1:33" x14ac:dyDescent="0.35">
      <c r="A860" s="7">
        <v>726</v>
      </c>
      <c r="B860" s="7">
        <v>32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7.2660562530000002E-3</v>
      </c>
      <c r="I860" s="4">
        <v>7.9509721086300003</v>
      </c>
      <c r="J860" s="2">
        <f t="shared" si="27"/>
        <v>9.1385759548991607E-4</v>
      </c>
      <c r="K860" s="3">
        <v>286</v>
      </c>
      <c r="L860" s="3">
        <v>78</v>
      </c>
      <c r="M860" s="3">
        <v>114</v>
      </c>
      <c r="N860" s="3">
        <v>21</v>
      </c>
      <c r="O860" s="24">
        <v>1001</v>
      </c>
      <c r="P860" s="4">
        <v>0.20100000000000001</v>
      </c>
      <c r="Q860" s="4">
        <v>0.155555555555556</v>
      </c>
      <c r="R860" s="4">
        <v>1</v>
      </c>
      <c r="S860" s="4">
        <v>1</v>
      </c>
      <c r="T860" s="4">
        <v>1</v>
      </c>
      <c r="U860" s="4">
        <v>1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1.60445037092306</v>
      </c>
      <c r="AC860" s="2">
        <v>1.8607523407150099</v>
      </c>
      <c r="AD860" s="2">
        <v>1.0000050000287801E-5</v>
      </c>
      <c r="AE860" s="2">
        <v>1.0000050000287801E-5</v>
      </c>
      <c r="AF860" s="2">
        <v>1.0000050000287801E-5</v>
      </c>
      <c r="AG860" s="2">
        <v>1.0000050000287801E-5</v>
      </c>
    </row>
    <row r="861" spans="1:33" x14ac:dyDescent="0.35">
      <c r="A861" s="7">
        <v>560</v>
      </c>
      <c r="B861" s="7">
        <v>350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1.5322902269999999E-2</v>
      </c>
      <c r="I861" s="4">
        <v>7.4178519628800004</v>
      </c>
      <c r="J861" s="2">
        <f t="shared" si="27"/>
        <v>2.0656791678612635E-3</v>
      </c>
      <c r="K861" s="3">
        <v>269</v>
      </c>
      <c r="L861" s="3">
        <v>113</v>
      </c>
      <c r="M861" s="3">
        <v>96</v>
      </c>
      <c r="N861" s="3">
        <v>21</v>
      </c>
      <c r="O861" s="24">
        <v>1001</v>
      </c>
      <c r="P861" s="4">
        <v>0.252</v>
      </c>
      <c r="Q861" s="4">
        <v>0.17948717948717899</v>
      </c>
      <c r="R861" s="4">
        <v>0.996</v>
      </c>
      <c r="S861" s="4">
        <v>1</v>
      </c>
      <c r="T861" s="4">
        <v>1</v>
      </c>
      <c r="U861" s="4">
        <v>0.999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1.3783261914707099</v>
      </c>
      <c r="AC861" s="2">
        <v>1.71765149707433</v>
      </c>
      <c r="AD861" s="2">
        <v>4.0080213975388201E-3</v>
      </c>
      <c r="AE861" s="2">
        <v>1.0000050000287801E-5</v>
      </c>
      <c r="AF861" s="2">
        <v>1.0000050000287801E-5</v>
      </c>
      <c r="AG861" s="2">
        <v>1.00050033358353E-3</v>
      </c>
    </row>
    <row r="862" spans="1:33" x14ac:dyDescent="0.35">
      <c r="A862" s="7">
        <v>780</v>
      </c>
      <c r="B862" s="7">
        <v>271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1.9748633120000001E-2</v>
      </c>
      <c r="I862" s="4">
        <v>9.1499168650690006</v>
      </c>
      <c r="J862" s="2">
        <f t="shared" si="27"/>
        <v>2.1583401697771684E-3</v>
      </c>
      <c r="K862" s="3">
        <v>128</v>
      </c>
      <c r="L862" s="3">
        <v>134</v>
      </c>
      <c r="M862" s="3">
        <v>179</v>
      </c>
      <c r="N862" s="3">
        <v>58</v>
      </c>
      <c r="O862" s="24">
        <v>1001</v>
      </c>
      <c r="P862" s="4">
        <v>0.373</v>
      </c>
      <c r="Q862" s="4">
        <v>0.24472573839662401</v>
      </c>
      <c r="R862" s="4">
        <v>0.998</v>
      </c>
      <c r="S862" s="4">
        <v>0.996</v>
      </c>
      <c r="T862" s="4">
        <v>1</v>
      </c>
      <c r="U862" s="4">
        <v>0.999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0.986176859338322</v>
      </c>
      <c r="AC862" s="2">
        <v>1.40761713058871</v>
      </c>
      <c r="AD862" s="2">
        <v>2.0020026706730801E-3</v>
      </c>
      <c r="AE862" s="2">
        <v>4.0080213975388201E-3</v>
      </c>
      <c r="AF862" s="2">
        <v>1.0000050000287801E-5</v>
      </c>
      <c r="AG862" s="2">
        <v>1.00050033358353E-3</v>
      </c>
    </row>
    <row r="863" spans="1:33" x14ac:dyDescent="0.35">
      <c r="A863" s="7">
        <v>646</v>
      </c>
      <c r="B863" s="7">
        <v>395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2.050243354E-2</v>
      </c>
      <c r="I863" s="4">
        <v>8.0840093612700006</v>
      </c>
      <c r="J863" s="2">
        <f t="shared" si="27"/>
        <v>2.5361714248162449E-3</v>
      </c>
      <c r="K863" s="3">
        <v>210</v>
      </c>
      <c r="L863" s="3">
        <v>108</v>
      </c>
      <c r="M863" s="3">
        <v>115</v>
      </c>
      <c r="N863" s="3">
        <v>66</v>
      </c>
      <c r="O863" s="24">
        <v>1001</v>
      </c>
      <c r="P863" s="4">
        <v>0.33700000000000002</v>
      </c>
      <c r="Q863" s="4">
        <v>0.36464088397790101</v>
      </c>
      <c r="R863" s="4">
        <v>0.999</v>
      </c>
      <c r="S863" s="4">
        <v>0.999</v>
      </c>
      <c r="T863" s="4">
        <v>0.999</v>
      </c>
      <c r="U863" s="4">
        <v>1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1.0876723486297799</v>
      </c>
      <c r="AC863" s="2">
        <v>1.0088422892394</v>
      </c>
      <c r="AD863" s="2">
        <v>1.00050033358353E-3</v>
      </c>
      <c r="AE863" s="2">
        <v>1.00050033358353E-3</v>
      </c>
      <c r="AF863" s="2">
        <v>1.00050033358353E-3</v>
      </c>
      <c r="AG863" s="2">
        <v>1.0000050000287801E-5</v>
      </c>
    </row>
    <row r="864" spans="1:33" x14ac:dyDescent="0.35">
      <c r="A864" s="7">
        <v>194</v>
      </c>
      <c r="B864" s="7">
        <v>333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2.4337518549999999E-2</v>
      </c>
      <c r="I864" s="4">
        <v>8.8064324841000001</v>
      </c>
      <c r="J864" s="2">
        <f t="shared" si="27"/>
        <v>2.7636070104371264E-3</v>
      </c>
      <c r="K864" s="3">
        <v>171</v>
      </c>
      <c r="L864" s="3">
        <v>138</v>
      </c>
      <c r="M864" s="3">
        <v>134</v>
      </c>
      <c r="N864" s="3">
        <v>56</v>
      </c>
      <c r="O864" s="24">
        <v>1001</v>
      </c>
      <c r="P864" s="4">
        <v>0.38700000000000001</v>
      </c>
      <c r="Q864" s="4">
        <v>0.29473684210526302</v>
      </c>
      <c r="R864" s="4">
        <v>0.999</v>
      </c>
      <c r="S864" s="4">
        <v>0.997</v>
      </c>
      <c r="T864" s="4">
        <v>0.999</v>
      </c>
      <c r="U864" s="4">
        <v>1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0.94933058595235498</v>
      </c>
      <c r="AC864" s="2">
        <v>1.2216723814253401</v>
      </c>
      <c r="AD864" s="2">
        <v>1.00050033358353E-3</v>
      </c>
      <c r="AE864" s="2">
        <v>3.00450902029872E-3</v>
      </c>
      <c r="AF864" s="2">
        <v>1.00050033358353E-3</v>
      </c>
      <c r="AG864" s="2">
        <v>1.0000050000287801E-5</v>
      </c>
    </row>
    <row r="865" spans="1:33" x14ac:dyDescent="0.35">
      <c r="A865" s="7">
        <v>482</v>
      </c>
      <c r="B865" s="7">
        <v>302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2.5186335630000001E-2</v>
      </c>
      <c r="I865" s="4">
        <v>8.1656061540299998</v>
      </c>
      <c r="J865" s="2">
        <f t="shared" si="27"/>
        <v>3.0844416391022852E-3</v>
      </c>
      <c r="K865" s="3">
        <v>244</v>
      </c>
      <c r="L865" s="3">
        <v>118</v>
      </c>
      <c r="M865" s="3">
        <v>105</v>
      </c>
      <c r="N865" s="3">
        <v>32</v>
      </c>
      <c r="O865" s="24">
        <v>1001</v>
      </c>
      <c r="P865" s="4">
        <v>0.28199999999999997</v>
      </c>
      <c r="Q865" s="4">
        <v>0.233576642335766</v>
      </c>
      <c r="R865" s="4">
        <v>0.997</v>
      </c>
      <c r="S865" s="4">
        <v>0.99299999999999999</v>
      </c>
      <c r="T865" s="4">
        <v>0.996</v>
      </c>
      <c r="U865" s="4">
        <v>0.999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1.2658482080440201</v>
      </c>
      <c r="AC865" s="2">
        <v>1.4542450230284001</v>
      </c>
      <c r="AD865" s="2">
        <v>3.00450902029872E-3</v>
      </c>
      <c r="AE865" s="2">
        <v>7.0246149369644698E-3</v>
      </c>
      <c r="AF865" s="2">
        <v>4.0080213975388201E-3</v>
      </c>
      <c r="AG865" s="2">
        <v>1.00050033358353E-3</v>
      </c>
    </row>
    <row r="866" spans="1:33" x14ac:dyDescent="0.35">
      <c r="A866" s="7">
        <v>958</v>
      </c>
      <c r="B866" s="7">
        <v>66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2.2571926119999999E-2</v>
      </c>
      <c r="I866" s="4">
        <v>7.0455589742700004</v>
      </c>
      <c r="J866" s="2">
        <f t="shared" si="27"/>
        <v>3.203709769860908E-3</v>
      </c>
      <c r="K866" s="3">
        <v>278</v>
      </c>
      <c r="L866" s="3">
        <v>44</v>
      </c>
      <c r="M866" s="3">
        <v>101</v>
      </c>
      <c r="N866" s="3">
        <v>76</v>
      </c>
      <c r="O866" s="24">
        <v>1001</v>
      </c>
      <c r="P866" s="4">
        <v>0.253</v>
      </c>
      <c r="Q866" s="4">
        <v>0.42937853107344598</v>
      </c>
      <c r="R866" s="4">
        <v>0.997</v>
      </c>
      <c r="S866" s="4">
        <v>0.999</v>
      </c>
      <c r="T866" s="4">
        <v>0.998</v>
      </c>
      <c r="U866" s="4">
        <v>0.999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1.37436579025462</v>
      </c>
      <c r="AC866" s="2">
        <v>0.84541639228749799</v>
      </c>
      <c r="AD866" s="2">
        <v>3.00450902029872E-3</v>
      </c>
      <c r="AE866" s="2">
        <v>1.00050033358353E-3</v>
      </c>
      <c r="AF866" s="2">
        <v>2.0020026706730801E-3</v>
      </c>
      <c r="AG866" s="2">
        <v>1.00050033358353E-3</v>
      </c>
    </row>
    <row r="867" spans="1:33" x14ac:dyDescent="0.35">
      <c r="A867" s="7">
        <v>962</v>
      </c>
      <c r="B867" s="7">
        <v>279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2.692744436E-2</v>
      </c>
      <c r="I867" s="4">
        <v>8.0746266791999997</v>
      </c>
      <c r="J867" s="2">
        <f t="shared" si="27"/>
        <v>3.3348222066246483E-3</v>
      </c>
      <c r="K867" s="3">
        <v>218</v>
      </c>
      <c r="L867" s="3">
        <v>53</v>
      </c>
      <c r="M867" s="3">
        <v>88</v>
      </c>
      <c r="N867" s="3">
        <v>140</v>
      </c>
      <c r="O867" s="24">
        <v>1001</v>
      </c>
      <c r="P867" s="4">
        <v>0.371</v>
      </c>
      <c r="Q867" s="4">
        <v>0.61403508771929804</v>
      </c>
      <c r="R867" s="4">
        <v>0.998</v>
      </c>
      <c r="S867" s="4">
        <v>0.997</v>
      </c>
      <c r="T867" s="4">
        <v>0.996</v>
      </c>
      <c r="U867" s="4">
        <v>0.998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0.99155321637470195</v>
      </c>
      <c r="AC867" s="2">
        <v>0.48770320634513598</v>
      </c>
      <c r="AD867" s="2">
        <v>2.0020026706730801E-3</v>
      </c>
      <c r="AE867" s="2">
        <v>3.00450902029872E-3</v>
      </c>
      <c r="AF867" s="2">
        <v>4.0080213975388201E-3</v>
      </c>
      <c r="AG867" s="2">
        <v>2.0020026706730801E-3</v>
      </c>
    </row>
    <row r="868" spans="1:33" x14ac:dyDescent="0.35">
      <c r="A868" s="7">
        <v>766</v>
      </c>
      <c r="B868" s="7">
        <v>494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3.2503014189999999E-2</v>
      </c>
      <c r="I868" s="4">
        <v>7.3414896608999998</v>
      </c>
      <c r="J868" s="2">
        <f t="shared" si="27"/>
        <v>4.4273050417965752E-3</v>
      </c>
      <c r="K868" s="3">
        <v>229</v>
      </c>
      <c r="L868" s="3">
        <v>90</v>
      </c>
      <c r="M868" s="3">
        <v>129</v>
      </c>
      <c r="N868" s="3">
        <v>51</v>
      </c>
      <c r="O868" s="24">
        <v>1001</v>
      </c>
      <c r="P868" s="4">
        <v>0.28199999999999997</v>
      </c>
      <c r="Q868" s="4">
        <v>0.28333333333333299</v>
      </c>
      <c r="R868" s="4">
        <v>0.995</v>
      </c>
      <c r="S868" s="4">
        <v>0.99299999999999999</v>
      </c>
      <c r="T868" s="4">
        <v>0.995</v>
      </c>
      <c r="U868" s="4">
        <v>0.99199999999999999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1.2658482080440201</v>
      </c>
      <c r="AC868" s="2">
        <v>1.26113121816588</v>
      </c>
      <c r="AD868" s="2">
        <v>5.0125418235442898E-3</v>
      </c>
      <c r="AE868" s="2">
        <v>7.0246149369644698E-3</v>
      </c>
      <c r="AF868" s="2">
        <v>5.0125418235442898E-3</v>
      </c>
      <c r="AG868" s="2">
        <v>8.03217169726427E-3</v>
      </c>
    </row>
    <row r="869" spans="1:33" x14ac:dyDescent="0.35">
      <c r="A869" s="7">
        <v>692</v>
      </c>
      <c r="B869" s="7">
        <v>107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4.1166057360000001E-2</v>
      </c>
      <c r="I869" s="4">
        <v>8.9750610061699998</v>
      </c>
      <c r="J869" s="2">
        <f t="shared" si="27"/>
        <v>4.5867161606701016E-3</v>
      </c>
      <c r="K869" s="3">
        <v>220</v>
      </c>
      <c r="L869" s="3">
        <v>88</v>
      </c>
      <c r="M869" s="3">
        <v>156</v>
      </c>
      <c r="N869" s="3">
        <v>35</v>
      </c>
      <c r="O869" s="24">
        <v>1001</v>
      </c>
      <c r="P869" s="4">
        <v>0.246</v>
      </c>
      <c r="Q869" s="4">
        <v>0.18324607329842901</v>
      </c>
      <c r="R869" s="4">
        <v>0.997</v>
      </c>
      <c r="S869" s="4">
        <v>0.996</v>
      </c>
      <c r="T869" s="4">
        <v>0.998</v>
      </c>
      <c r="U869" s="4">
        <v>1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1.4024237430497699</v>
      </c>
      <c r="AC869" s="2">
        <v>1.6969253665572199</v>
      </c>
      <c r="AD869" s="2">
        <v>3.00450902029872E-3</v>
      </c>
      <c r="AE869" s="2">
        <v>4.0080213975388201E-3</v>
      </c>
      <c r="AF869" s="2">
        <v>2.0020026706730801E-3</v>
      </c>
      <c r="AG869" s="2">
        <v>1.0000050000287801E-5</v>
      </c>
    </row>
    <row r="870" spans="1:33" x14ac:dyDescent="0.35">
      <c r="A870" s="7">
        <v>888</v>
      </c>
      <c r="B870" s="7">
        <v>371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4.9602632020000002E-2</v>
      </c>
      <c r="I870" s="4">
        <v>9.6216130180500006</v>
      </c>
      <c r="J870" s="2">
        <f t="shared" si="27"/>
        <v>5.1553343422715316E-3</v>
      </c>
      <c r="K870" s="3">
        <v>168</v>
      </c>
      <c r="L870" s="3">
        <v>40</v>
      </c>
      <c r="M870" s="3">
        <v>244</v>
      </c>
      <c r="N870" s="3">
        <v>47</v>
      </c>
      <c r="O870" s="24">
        <v>1001</v>
      </c>
      <c r="P870" s="4">
        <v>0.182</v>
      </c>
      <c r="Q870" s="4">
        <v>0.161512027491409</v>
      </c>
      <c r="R870" s="4">
        <v>0.99399999999999999</v>
      </c>
      <c r="S870" s="4">
        <v>0.99399999999999999</v>
      </c>
      <c r="T870" s="4">
        <v>0.997</v>
      </c>
      <c r="U870" s="4">
        <v>0.997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1.7037485919053399</v>
      </c>
      <c r="AC870" s="2">
        <v>1.82317566546143</v>
      </c>
      <c r="AD870" s="2">
        <v>6.0180723255630203E-3</v>
      </c>
      <c r="AE870" s="2">
        <v>6.0180723255630203E-3</v>
      </c>
      <c r="AF870" s="2">
        <v>3.00450902029872E-3</v>
      </c>
      <c r="AG870" s="2">
        <v>3.00450902029872E-3</v>
      </c>
    </row>
    <row r="871" spans="1:33" x14ac:dyDescent="0.35">
      <c r="A871" s="7">
        <v>760</v>
      </c>
      <c r="B871" s="7">
        <v>257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4.9339684389999999E-2</v>
      </c>
      <c r="I871" s="4">
        <v>8.5584413843</v>
      </c>
      <c r="J871" s="2">
        <f t="shared" si="27"/>
        <v>5.7650315255428396E-3</v>
      </c>
      <c r="K871" s="3">
        <v>201</v>
      </c>
      <c r="L871" s="3">
        <v>112</v>
      </c>
      <c r="M871" s="3">
        <v>93</v>
      </c>
      <c r="N871" s="3">
        <v>93</v>
      </c>
      <c r="O871" s="24">
        <v>1001</v>
      </c>
      <c r="P871" s="4">
        <v>0.40799999999999997</v>
      </c>
      <c r="Q871" s="4">
        <v>0.5</v>
      </c>
      <c r="R871" s="4">
        <v>0.98199999999999998</v>
      </c>
      <c r="S871" s="4">
        <v>0.98199999999999998</v>
      </c>
      <c r="T871" s="4">
        <v>0.97899999999999998</v>
      </c>
      <c r="U871" s="4">
        <v>0.98499999999999999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0.89648810457797501</v>
      </c>
      <c r="AC871" s="2">
        <v>0.69314718055994495</v>
      </c>
      <c r="AD871" s="2">
        <v>1.8163970627671201E-2</v>
      </c>
      <c r="AE871" s="2">
        <v>1.8163970627671201E-2</v>
      </c>
      <c r="AF871" s="2">
        <v>2.1223636451626698E-2</v>
      </c>
      <c r="AG871" s="2">
        <v>1.51136378100482E-2</v>
      </c>
    </row>
    <row r="872" spans="1:33" x14ac:dyDescent="0.35">
      <c r="A872" s="7">
        <v>8</v>
      </c>
      <c r="B872" s="7">
        <v>444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4.685599587E-2</v>
      </c>
      <c r="I872" s="4">
        <v>7.8836329753300003</v>
      </c>
      <c r="J872" s="2">
        <f t="shared" si="27"/>
        <v>5.9434522150669574E-3</v>
      </c>
      <c r="K872" s="3">
        <v>342</v>
      </c>
      <c r="L872" s="3">
        <v>85</v>
      </c>
      <c r="M872" s="3">
        <v>50</v>
      </c>
      <c r="N872" s="3">
        <v>22</v>
      </c>
      <c r="O872" s="24">
        <v>1001</v>
      </c>
      <c r="P872" s="4">
        <v>0.252</v>
      </c>
      <c r="Q872" s="4">
        <v>0.30555555555555602</v>
      </c>
      <c r="R872" s="4">
        <v>0.999</v>
      </c>
      <c r="S872" s="4">
        <v>0.999</v>
      </c>
      <c r="T872" s="4">
        <v>0.997</v>
      </c>
      <c r="U872" s="4">
        <v>1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1.3783261914707099</v>
      </c>
      <c r="AC872" s="2">
        <v>1.1856236656577399</v>
      </c>
      <c r="AD872" s="2">
        <v>1.00050033358353E-3</v>
      </c>
      <c r="AE872" s="2">
        <v>1.00050033358353E-3</v>
      </c>
      <c r="AF872" s="2">
        <v>3.00450902029872E-3</v>
      </c>
      <c r="AG872" s="2">
        <v>1.0000050000287801E-5</v>
      </c>
    </row>
    <row r="873" spans="1:33" x14ac:dyDescent="0.35">
      <c r="A873" s="7">
        <v>534</v>
      </c>
      <c r="B873" s="7">
        <v>321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4.5934968909999999E-2</v>
      </c>
      <c r="I873" s="4">
        <v>7.3368063559600003</v>
      </c>
      <c r="J873" s="2">
        <f t="shared" si="27"/>
        <v>6.2608942748891101E-3</v>
      </c>
      <c r="K873" s="3">
        <v>323</v>
      </c>
      <c r="L873" s="3">
        <v>90</v>
      </c>
      <c r="M873" s="3">
        <v>43</v>
      </c>
      <c r="N873" s="3">
        <v>43</v>
      </c>
      <c r="O873" s="24">
        <v>1001</v>
      </c>
      <c r="P873" s="4">
        <v>0.28499999999999998</v>
      </c>
      <c r="Q873" s="4">
        <v>0.5</v>
      </c>
      <c r="R873" s="4">
        <v>0.997</v>
      </c>
      <c r="S873" s="4">
        <v>0.996</v>
      </c>
      <c r="T873" s="4">
        <v>0.99299999999999999</v>
      </c>
      <c r="U873" s="4">
        <v>0.99399999999999999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1.25526609871349</v>
      </c>
      <c r="AC873" s="2">
        <v>0.69314718055994495</v>
      </c>
      <c r="AD873" s="2">
        <v>3.00450902029872E-3</v>
      </c>
      <c r="AE873" s="2">
        <v>4.0080213975388201E-3</v>
      </c>
      <c r="AF873" s="2">
        <v>7.0246149369644698E-3</v>
      </c>
      <c r="AG873" s="2">
        <v>6.0180723255630203E-3</v>
      </c>
    </row>
    <row r="874" spans="1:33" x14ac:dyDescent="0.35">
      <c r="A874" s="7">
        <v>768</v>
      </c>
      <c r="B874" s="7">
        <v>157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5.3452276739999999E-2</v>
      </c>
      <c r="I874" s="4">
        <v>7.7277745761599999</v>
      </c>
      <c r="J874" s="2">
        <f t="shared" si="27"/>
        <v>6.9169042410863017E-3</v>
      </c>
      <c r="K874" s="3">
        <v>226</v>
      </c>
      <c r="L874" s="3">
        <v>64</v>
      </c>
      <c r="M874" s="3">
        <v>179</v>
      </c>
      <c r="N874" s="3">
        <v>30</v>
      </c>
      <c r="O874" s="24">
        <v>1001</v>
      </c>
      <c r="P874" s="4">
        <v>0.19400000000000001</v>
      </c>
      <c r="Q874" s="4">
        <v>0.143540669856459</v>
      </c>
      <c r="R874" s="4">
        <v>0.98899999999999999</v>
      </c>
      <c r="S874" s="4">
        <v>0.98099999999999998</v>
      </c>
      <c r="T874" s="4">
        <v>0.995</v>
      </c>
      <c r="U874" s="4">
        <v>0.99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1.6398971199188099</v>
      </c>
      <c r="AC874" s="2">
        <v>1.9411368703026599</v>
      </c>
      <c r="AD874" s="2">
        <v>1.1060947359424899E-2</v>
      </c>
      <c r="AE874" s="2">
        <v>1.9182819416774001E-2</v>
      </c>
      <c r="AF874" s="2">
        <v>5.0125418235442898E-3</v>
      </c>
      <c r="AG874" s="2">
        <v>1.0050335853501499E-2</v>
      </c>
    </row>
    <row r="875" spans="1:33" x14ac:dyDescent="0.35">
      <c r="A875" s="7">
        <v>36</v>
      </c>
      <c r="B875" s="7">
        <v>124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5.870698647E-2</v>
      </c>
      <c r="I875" s="4">
        <v>8.0442093481200008</v>
      </c>
      <c r="J875" s="2">
        <f t="shared" si="27"/>
        <v>7.2980430927895128E-3</v>
      </c>
      <c r="K875" s="3">
        <v>124</v>
      </c>
      <c r="L875" s="3">
        <v>81</v>
      </c>
      <c r="M875" s="3">
        <v>82</v>
      </c>
      <c r="N875" s="3">
        <v>212</v>
      </c>
      <c r="O875" s="24">
        <v>1001</v>
      </c>
      <c r="P875" s="4">
        <v>0.55900000000000005</v>
      </c>
      <c r="Q875" s="4">
        <v>0.72108843537415002</v>
      </c>
      <c r="R875" s="4">
        <v>0.999</v>
      </c>
      <c r="S875" s="4">
        <v>0.997</v>
      </c>
      <c r="T875" s="4">
        <v>0.999</v>
      </c>
      <c r="U875" s="4">
        <v>0.995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0.58160580582703802</v>
      </c>
      <c r="AC875" s="2">
        <v>0.32699349266666899</v>
      </c>
      <c r="AD875" s="2">
        <v>1.00050033358353E-3</v>
      </c>
      <c r="AE875" s="2">
        <v>3.00450902029872E-3</v>
      </c>
      <c r="AF875" s="2">
        <v>1.00050033358353E-3</v>
      </c>
      <c r="AG875" s="2">
        <v>5.0125418235442898E-3</v>
      </c>
    </row>
    <row r="876" spans="1:33" x14ac:dyDescent="0.35">
      <c r="A876" s="7">
        <v>218</v>
      </c>
      <c r="B876" s="7">
        <v>222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7.152117895E-2</v>
      </c>
      <c r="I876" s="4">
        <v>8.9402951075000008</v>
      </c>
      <c r="J876" s="2">
        <f t="shared" si="27"/>
        <v>7.9998677996659176E-3</v>
      </c>
      <c r="K876" s="3">
        <v>251</v>
      </c>
      <c r="L876" s="3">
        <v>74</v>
      </c>
      <c r="M876" s="3">
        <v>142</v>
      </c>
      <c r="N876" s="3">
        <v>32</v>
      </c>
      <c r="O876" s="24">
        <v>901.07185711245302</v>
      </c>
      <c r="P876" s="4">
        <v>0.20399999999999999</v>
      </c>
      <c r="Q876" s="4">
        <v>0.18390804597701099</v>
      </c>
      <c r="R876" s="4">
        <v>0.88500000000000001</v>
      </c>
      <c r="S876" s="4">
        <v>0.93200000000000005</v>
      </c>
      <c r="T876" s="4">
        <v>0.88100000000000001</v>
      </c>
      <c r="U876" s="4">
        <v>0.89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1.5896352851379201</v>
      </c>
      <c r="AC876" s="2">
        <v>1.6933193964147999</v>
      </c>
      <c r="AD876" s="2">
        <v>0.122167633974208</v>
      </c>
      <c r="AE876" s="2">
        <v>7.0422464296545806E-2</v>
      </c>
      <c r="AF876" s="2">
        <v>0.12669765304595801</v>
      </c>
      <c r="AG876" s="2">
        <v>0.11653381625595199</v>
      </c>
    </row>
    <row r="877" spans="1:33" x14ac:dyDescent="0.35">
      <c r="A877" s="7">
        <v>810</v>
      </c>
      <c r="B877" s="7">
        <v>362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7.0530884059999993E-2</v>
      </c>
      <c r="I877" s="4">
        <v>8.1439941241000007</v>
      </c>
      <c r="J877" s="2">
        <f t="shared" si="27"/>
        <v>8.6604782598359766E-3</v>
      </c>
      <c r="K877" s="3">
        <v>195</v>
      </c>
      <c r="L877" s="3">
        <v>84</v>
      </c>
      <c r="M877" s="3">
        <v>147</v>
      </c>
      <c r="N877" s="3">
        <v>73</v>
      </c>
      <c r="O877" s="24">
        <v>1001</v>
      </c>
      <c r="P877" s="4">
        <v>0.34</v>
      </c>
      <c r="Q877" s="4">
        <v>0.33181818181818201</v>
      </c>
      <c r="R877" s="4">
        <v>0.96699999999999997</v>
      </c>
      <c r="S877" s="4">
        <v>0.96099999999999997</v>
      </c>
      <c r="T877" s="4">
        <v>0.95799999999999996</v>
      </c>
      <c r="U877" s="4">
        <v>0.95299999999999996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1.07880966137193</v>
      </c>
      <c r="AC877" s="2">
        <v>1.1031681052039699</v>
      </c>
      <c r="AD877" s="2">
        <v>3.3556783528842803E-2</v>
      </c>
      <c r="AE877" s="2">
        <v>3.9780870011844598E-2</v>
      </c>
      <c r="AF877" s="2">
        <v>4.2907501011276501E-2</v>
      </c>
      <c r="AG877" s="2">
        <v>4.8140375327934998E-2</v>
      </c>
    </row>
    <row r="878" spans="1:33" x14ac:dyDescent="0.35">
      <c r="A878" s="7">
        <v>672</v>
      </c>
      <c r="B878" s="7">
        <v>275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9.2168794839999998E-2</v>
      </c>
      <c r="I878" s="4">
        <v>9.7192466046000003</v>
      </c>
      <c r="J878" s="2">
        <f t="shared" si="27"/>
        <v>9.4831213353900948E-3</v>
      </c>
      <c r="K878" s="3">
        <v>183</v>
      </c>
      <c r="L878" s="3">
        <v>118</v>
      </c>
      <c r="M878" s="3">
        <v>93</v>
      </c>
      <c r="N878" s="3">
        <v>105</v>
      </c>
      <c r="O878" s="24">
        <v>1001</v>
      </c>
      <c r="P878" s="4">
        <v>0.436</v>
      </c>
      <c r="Q878" s="4">
        <v>0.53030303030303005</v>
      </c>
      <c r="R878" s="4">
        <v>0.995</v>
      </c>
      <c r="S878" s="4">
        <v>0.99099999999999999</v>
      </c>
      <c r="T878" s="4">
        <v>0.997</v>
      </c>
      <c r="U878" s="4">
        <v>0.99299999999999999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0.83011303563310301</v>
      </c>
      <c r="AC878" s="2">
        <v>0.634306680537012</v>
      </c>
      <c r="AD878" s="2">
        <v>5.0125418235442898E-3</v>
      </c>
      <c r="AE878" s="2">
        <v>9.0407446521490707E-3</v>
      </c>
      <c r="AF878" s="2">
        <v>3.00450902029872E-3</v>
      </c>
      <c r="AG878" s="2">
        <v>7.0246149369644698E-3</v>
      </c>
    </row>
    <row r="879" spans="1:33" x14ac:dyDescent="0.35">
      <c r="A879" s="7">
        <v>406</v>
      </c>
      <c r="B879" s="7">
        <v>196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9.4117024849999995E-2</v>
      </c>
      <c r="I879" s="4">
        <v>9.2114076239999996</v>
      </c>
      <c r="J879" s="2">
        <f t="shared" si="27"/>
        <v>1.0217442186010896E-2</v>
      </c>
      <c r="K879" s="3">
        <v>77</v>
      </c>
      <c r="L879" s="3">
        <v>138</v>
      </c>
      <c r="M879" s="3">
        <v>140</v>
      </c>
      <c r="N879" s="3">
        <v>144</v>
      </c>
      <c r="O879" s="24">
        <v>1001</v>
      </c>
      <c r="P879" s="4">
        <v>0.57599999999999996</v>
      </c>
      <c r="Q879" s="4">
        <v>0.50704225352112697</v>
      </c>
      <c r="R879" s="4">
        <v>0.99299999999999999</v>
      </c>
      <c r="S879" s="4">
        <v>0.997</v>
      </c>
      <c r="T879" s="4">
        <v>0.997</v>
      </c>
      <c r="U879" s="4">
        <v>0.995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0.55164761828624598</v>
      </c>
      <c r="AC879" s="2">
        <v>0.67916093858520499</v>
      </c>
      <c r="AD879" s="2">
        <v>7.0246149369644698E-3</v>
      </c>
      <c r="AE879" s="2">
        <v>3.00450902029872E-3</v>
      </c>
      <c r="AF879" s="2">
        <v>3.00450902029872E-3</v>
      </c>
      <c r="AG879" s="2">
        <v>5.0125418235442898E-3</v>
      </c>
    </row>
    <row r="880" spans="1:33" x14ac:dyDescent="0.35">
      <c r="A880" s="7">
        <v>490</v>
      </c>
      <c r="B880" s="7">
        <v>438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7.5692510239999997E-2</v>
      </c>
      <c r="I880" s="4">
        <v>7.1030647423</v>
      </c>
      <c r="J880" s="2">
        <f t="shared" si="27"/>
        <v>1.0656317094962937E-2</v>
      </c>
      <c r="K880" s="3">
        <v>294</v>
      </c>
      <c r="L880" s="3">
        <v>156</v>
      </c>
      <c r="M880" s="3">
        <v>39</v>
      </c>
      <c r="N880" s="3">
        <v>10</v>
      </c>
      <c r="O880" s="24">
        <v>1001</v>
      </c>
      <c r="P880" s="4">
        <v>0.33</v>
      </c>
      <c r="Q880" s="4">
        <v>0.20408163265306101</v>
      </c>
      <c r="R880" s="4">
        <v>0.997</v>
      </c>
      <c r="S880" s="4">
        <v>0.94899999999999995</v>
      </c>
      <c r="T880" s="4">
        <v>0.999</v>
      </c>
      <c r="U880" s="4">
        <v>0.99399999999999999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1.10866262452161</v>
      </c>
      <c r="AC880" s="2">
        <v>1.5892352051165799</v>
      </c>
      <c r="AD880" s="2">
        <v>3.00450902029872E-3</v>
      </c>
      <c r="AE880" s="2">
        <v>5.2346480372209202E-2</v>
      </c>
      <c r="AF880" s="2">
        <v>1.00050033358353E-3</v>
      </c>
      <c r="AG880" s="2">
        <v>6.0180723255630203E-3</v>
      </c>
    </row>
    <row r="881" spans="1:33" x14ac:dyDescent="0.35">
      <c r="A881" s="7">
        <v>786</v>
      </c>
      <c r="B881" s="7">
        <v>361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0.1144430406</v>
      </c>
      <c r="I881" s="4">
        <v>10.46323855915</v>
      </c>
      <c r="J881" s="2">
        <f t="shared" si="27"/>
        <v>1.0937630825584178E-2</v>
      </c>
      <c r="K881" s="3">
        <v>219</v>
      </c>
      <c r="L881" s="3">
        <v>108</v>
      </c>
      <c r="M881" s="3">
        <v>133</v>
      </c>
      <c r="N881" s="3">
        <v>39</v>
      </c>
      <c r="O881" s="24">
        <v>1001</v>
      </c>
      <c r="P881" s="4">
        <v>0.28999999999999998</v>
      </c>
      <c r="Q881" s="4">
        <v>0.226744186046512</v>
      </c>
      <c r="R881" s="4">
        <v>0.99299999999999999</v>
      </c>
      <c r="S881" s="4">
        <v>0.98199999999999998</v>
      </c>
      <c r="T881" s="4">
        <v>0.99399999999999999</v>
      </c>
      <c r="U881" s="4">
        <v>0.98699999999999999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1.2378743560016201</v>
      </c>
      <c r="AC881" s="2">
        <v>1.48393283068381</v>
      </c>
      <c r="AD881" s="2">
        <v>7.0246149369644698E-3</v>
      </c>
      <c r="AE881" s="2">
        <v>1.8163970627671201E-2</v>
      </c>
      <c r="AF881" s="2">
        <v>6.0180723255630203E-3</v>
      </c>
      <c r="AG881" s="2">
        <v>1.30852395486555E-2</v>
      </c>
    </row>
    <row r="882" spans="1:33" x14ac:dyDescent="0.35">
      <c r="A882" s="7">
        <v>416</v>
      </c>
      <c r="B882" s="7">
        <v>342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0.1018649462</v>
      </c>
      <c r="I882" s="4">
        <v>8.8843360133000004</v>
      </c>
      <c r="J882" s="2">
        <f t="shared" si="27"/>
        <v>1.1465679151205724E-2</v>
      </c>
      <c r="K882" s="3">
        <v>179</v>
      </c>
      <c r="L882" s="3">
        <v>153</v>
      </c>
      <c r="M882" s="3">
        <v>60</v>
      </c>
      <c r="N882" s="3">
        <v>107</v>
      </c>
      <c r="O882" s="24">
        <v>1001</v>
      </c>
      <c r="P882" s="4">
        <v>0.505</v>
      </c>
      <c r="Q882" s="4">
        <v>0.640718562874252</v>
      </c>
      <c r="R882" s="4">
        <v>0.995</v>
      </c>
      <c r="S882" s="4">
        <v>0.996</v>
      </c>
      <c r="T882" s="4">
        <v>0.99299999999999999</v>
      </c>
      <c r="U882" s="4">
        <v>0.99399999999999999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0.68319684970677697</v>
      </c>
      <c r="AC882" s="2">
        <v>0.44516497795484899</v>
      </c>
      <c r="AD882" s="2">
        <v>5.0125418235442898E-3</v>
      </c>
      <c r="AE882" s="2">
        <v>4.0080213975388201E-3</v>
      </c>
      <c r="AF882" s="2">
        <v>7.0246149369644698E-3</v>
      </c>
      <c r="AG882" s="2">
        <v>6.0180723255630203E-3</v>
      </c>
    </row>
    <row r="883" spans="1:33" x14ac:dyDescent="0.35">
      <c r="A883" s="7">
        <v>408</v>
      </c>
      <c r="B883" s="7">
        <v>198</v>
      </c>
      <c r="C883" s="7">
        <v>1</v>
      </c>
      <c r="D883" s="7">
        <v>1</v>
      </c>
      <c r="E883" s="22" t="str">
        <f t="shared" si="26"/>
        <v>11</v>
      </c>
      <c r="F883" s="4">
        <v>0.99996399999999996</v>
      </c>
      <c r="G883" s="25">
        <v>1</v>
      </c>
      <c r="H883" s="4">
        <v>0.1090291882</v>
      </c>
      <c r="I883" s="4">
        <v>9.2703383144699991</v>
      </c>
      <c r="J883" s="2">
        <f t="shared" si="27"/>
        <v>1.176107974719943E-2</v>
      </c>
      <c r="K883" s="3">
        <v>164</v>
      </c>
      <c r="L883" s="3">
        <v>114</v>
      </c>
      <c r="M883" s="3">
        <v>64</v>
      </c>
      <c r="N883" s="3">
        <v>157</v>
      </c>
      <c r="O883" s="24">
        <v>1001</v>
      </c>
      <c r="P883" s="4">
        <v>0.54300000000000004</v>
      </c>
      <c r="Q883" s="4">
        <v>0.710407239819005</v>
      </c>
      <c r="R883" s="4">
        <v>0.99299999999999999</v>
      </c>
      <c r="S883" s="4">
        <v>0.998</v>
      </c>
      <c r="T883" s="4">
        <v>0.996</v>
      </c>
      <c r="U883" s="4">
        <v>0.99199999999999999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0.61064595904820196</v>
      </c>
      <c r="AC883" s="2">
        <v>0.34191689616944498</v>
      </c>
      <c r="AD883" s="2">
        <v>7.0246149369644698E-3</v>
      </c>
      <c r="AE883" s="2">
        <v>2.0020026706730801E-3</v>
      </c>
      <c r="AF883" s="2">
        <v>4.0080213975388201E-3</v>
      </c>
      <c r="AG883" s="2">
        <v>8.03217169726427E-3</v>
      </c>
    </row>
    <row r="884" spans="1:33" x14ac:dyDescent="0.35">
      <c r="A884" s="7">
        <v>554</v>
      </c>
      <c r="B884" s="7">
        <v>150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9.8411153500000001E-2</v>
      </c>
      <c r="I884" s="4">
        <v>7.1609945555000003</v>
      </c>
      <c r="J884" s="2">
        <f t="shared" si="27"/>
        <v>1.3742665594462062E-2</v>
      </c>
      <c r="K884" s="3">
        <v>264</v>
      </c>
      <c r="L884" s="3">
        <v>46</v>
      </c>
      <c r="M884" s="3">
        <v>140</v>
      </c>
      <c r="N884" s="3">
        <v>49</v>
      </c>
      <c r="O884" s="24">
        <v>1001</v>
      </c>
      <c r="P884" s="4">
        <v>0.186</v>
      </c>
      <c r="Q884" s="4">
        <v>0.25925925925925902</v>
      </c>
      <c r="R884" s="4">
        <v>0.99399999999999999</v>
      </c>
      <c r="S884" s="4">
        <v>0.995</v>
      </c>
      <c r="T884" s="4">
        <v>0.995</v>
      </c>
      <c r="U884" s="4">
        <v>0.996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1.68200860526894</v>
      </c>
      <c r="AC884" s="2">
        <v>1.3499267169490199</v>
      </c>
      <c r="AD884" s="2">
        <v>6.0180723255630203E-3</v>
      </c>
      <c r="AE884" s="2">
        <v>5.0125418235442898E-3</v>
      </c>
      <c r="AF884" s="2">
        <v>5.0125418235442898E-3</v>
      </c>
      <c r="AG884" s="2">
        <v>4.0080213975388201E-3</v>
      </c>
    </row>
    <row r="885" spans="1:33" x14ac:dyDescent="0.35">
      <c r="A885" s="7">
        <v>442</v>
      </c>
      <c r="B885" s="7">
        <v>422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0.1296449372</v>
      </c>
      <c r="I885" s="4">
        <v>9.1889419948600004</v>
      </c>
      <c r="J885" s="2">
        <f t="shared" si="27"/>
        <v>1.4108799171060088E-2</v>
      </c>
      <c r="K885" s="3">
        <v>69</v>
      </c>
      <c r="L885" s="3">
        <v>103</v>
      </c>
      <c r="M885" s="3">
        <v>166</v>
      </c>
      <c r="N885" s="3">
        <v>161</v>
      </c>
      <c r="O885" s="24">
        <v>1001</v>
      </c>
      <c r="P885" s="4">
        <v>0.503</v>
      </c>
      <c r="Q885" s="4">
        <v>0.49235474006116198</v>
      </c>
      <c r="R885" s="4">
        <v>0.99099999999999999</v>
      </c>
      <c r="S885" s="4">
        <v>0.98699999999999999</v>
      </c>
      <c r="T885" s="4">
        <v>0.98399999999999999</v>
      </c>
      <c r="U885" s="4">
        <v>0.98499999999999999</v>
      </c>
      <c r="V885" s="5">
        <v>100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0.68716510888239801</v>
      </c>
      <c r="AC885" s="2">
        <v>0.70855580591278999</v>
      </c>
      <c r="AD885" s="2">
        <v>9.0407446521490707E-3</v>
      </c>
      <c r="AE885" s="2">
        <v>1.30852395486555E-2</v>
      </c>
      <c r="AF885" s="2">
        <v>1.6129381929883599E-2</v>
      </c>
      <c r="AG885" s="2">
        <v>1.51136378100482E-2</v>
      </c>
    </row>
    <row r="886" spans="1:33" x14ac:dyDescent="0.35">
      <c r="A886" s="7">
        <v>212</v>
      </c>
      <c r="B886" s="7">
        <v>323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0.104969886</v>
      </c>
      <c r="I886" s="4">
        <v>7.3857649206999998</v>
      </c>
      <c r="J886" s="2">
        <f t="shared" si="27"/>
        <v>1.4212459660854096E-2</v>
      </c>
      <c r="K886" s="3">
        <v>149</v>
      </c>
      <c r="L886" s="3">
        <v>119</v>
      </c>
      <c r="M886" s="3">
        <v>150</v>
      </c>
      <c r="N886" s="3">
        <v>81</v>
      </c>
      <c r="O886" s="24">
        <v>1001</v>
      </c>
      <c r="P886" s="4">
        <v>0.42399999999999999</v>
      </c>
      <c r="Q886" s="4">
        <v>0.35064935064935099</v>
      </c>
      <c r="R886" s="4">
        <v>0.995</v>
      </c>
      <c r="S886" s="4">
        <v>0.995</v>
      </c>
      <c r="T886" s="4">
        <v>0.99199999999999999</v>
      </c>
      <c r="U886" s="4">
        <v>0.996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0.85802182375017899</v>
      </c>
      <c r="AC886" s="2">
        <v>1.0479685558493499</v>
      </c>
      <c r="AD886" s="2">
        <v>5.0125418235442898E-3</v>
      </c>
      <c r="AE886" s="2">
        <v>5.0125418235442898E-3</v>
      </c>
      <c r="AF886" s="2">
        <v>8.03217169726427E-3</v>
      </c>
      <c r="AG886" s="2">
        <v>4.0080213975388201E-3</v>
      </c>
    </row>
    <row r="887" spans="1:33" x14ac:dyDescent="0.35">
      <c r="A887" s="7">
        <v>494</v>
      </c>
      <c r="B887" s="7">
        <v>305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0.1335300375</v>
      </c>
      <c r="I887" s="4">
        <v>8.3409700428800004</v>
      </c>
      <c r="J887" s="2">
        <f t="shared" si="27"/>
        <v>1.6008933830662011E-2</v>
      </c>
      <c r="K887" s="3">
        <v>185</v>
      </c>
      <c r="L887" s="3">
        <v>116</v>
      </c>
      <c r="M887" s="3">
        <v>103</v>
      </c>
      <c r="N887" s="3">
        <v>95</v>
      </c>
      <c r="O887" s="24">
        <v>1001</v>
      </c>
      <c r="P887" s="4">
        <v>0.44</v>
      </c>
      <c r="Q887" s="4">
        <v>0.47979797979798</v>
      </c>
      <c r="R887" s="4">
        <v>0.96799999999999997</v>
      </c>
      <c r="S887" s="4">
        <v>0.95399999999999996</v>
      </c>
      <c r="T887" s="4">
        <v>0.97599999999999998</v>
      </c>
      <c r="U887" s="4">
        <v>0.97099999999999997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0.82098055206983001</v>
      </c>
      <c r="AC887" s="2">
        <v>0.73439013909399398</v>
      </c>
      <c r="AD887" s="2">
        <v>3.2523191705560103E-2</v>
      </c>
      <c r="AE887" s="2">
        <v>4.7091607533850603E-2</v>
      </c>
      <c r="AF887" s="2">
        <v>2.4292692569044601E-2</v>
      </c>
      <c r="AG887" s="2">
        <v>2.9428810690812199E-2</v>
      </c>
    </row>
    <row r="888" spans="1:33" x14ac:dyDescent="0.35">
      <c r="A888" s="7">
        <v>12</v>
      </c>
      <c r="B888" s="7">
        <v>473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0.1698309949</v>
      </c>
      <c r="I888" s="4">
        <v>9.0880866510999994</v>
      </c>
      <c r="J888" s="2">
        <f t="shared" si="27"/>
        <v>1.8687211227177734E-2</v>
      </c>
      <c r="K888" s="3">
        <v>205</v>
      </c>
      <c r="L888" s="3">
        <v>188</v>
      </c>
      <c r="M888" s="3">
        <v>58</v>
      </c>
      <c r="N888" s="3">
        <v>48</v>
      </c>
      <c r="O888" s="24">
        <v>1001</v>
      </c>
      <c r="P888" s="4">
        <v>0.45800000000000002</v>
      </c>
      <c r="Q888" s="4">
        <v>0.45283018867924502</v>
      </c>
      <c r="R888" s="4">
        <v>0.98799999999999999</v>
      </c>
      <c r="S888" s="4">
        <v>0.96899999999999997</v>
      </c>
      <c r="T888" s="4">
        <v>0.99399999999999999</v>
      </c>
      <c r="U888" s="4">
        <v>0.995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0.78088609486795202</v>
      </c>
      <c r="AC888" s="2">
        <v>0.79223808320417599</v>
      </c>
      <c r="AD888" s="2">
        <v>1.20725812342692E-2</v>
      </c>
      <c r="AE888" s="2">
        <v>3.14906670913708E-2</v>
      </c>
      <c r="AF888" s="2">
        <v>6.0180723255630203E-3</v>
      </c>
      <c r="AG888" s="2">
        <v>5.0125418235442898E-3</v>
      </c>
    </row>
    <row r="889" spans="1:33" x14ac:dyDescent="0.35">
      <c r="A889" s="7">
        <v>894</v>
      </c>
      <c r="B889" s="7">
        <v>494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0.14695173650000001</v>
      </c>
      <c r="I889" s="4">
        <v>7.2918739609900003</v>
      </c>
      <c r="J889" s="2">
        <f t="shared" si="27"/>
        <v>2.0152808082827687E-2</v>
      </c>
      <c r="K889" s="3">
        <v>211</v>
      </c>
      <c r="L889" s="3">
        <v>169</v>
      </c>
      <c r="M889" s="3">
        <v>59</v>
      </c>
      <c r="N889" s="3">
        <v>60</v>
      </c>
      <c r="O889" s="24">
        <v>1001</v>
      </c>
      <c r="P889" s="4">
        <v>0.48099999999999998</v>
      </c>
      <c r="Q889" s="4">
        <v>0.504201680672269</v>
      </c>
      <c r="R889" s="4">
        <v>0.997</v>
      </c>
      <c r="S889" s="4">
        <v>0.99</v>
      </c>
      <c r="T889" s="4">
        <v>0.99099999999999999</v>
      </c>
      <c r="U889" s="4">
        <v>0.996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0.73188800887637595</v>
      </c>
      <c r="AC889" s="2">
        <v>0.68477893088942898</v>
      </c>
      <c r="AD889" s="2">
        <v>3.00450902029872E-3</v>
      </c>
      <c r="AE889" s="2">
        <v>1.0050335853501499E-2</v>
      </c>
      <c r="AF889" s="2">
        <v>9.0407446521490707E-3</v>
      </c>
      <c r="AG889" s="2">
        <v>4.0080213975388201E-3</v>
      </c>
    </row>
    <row r="890" spans="1:33" x14ac:dyDescent="0.35">
      <c r="A890" s="7">
        <v>224</v>
      </c>
      <c r="B890" s="7">
        <v>485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0.179835567</v>
      </c>
      <c r="I890" s="4">
        <v>8.7745376844000003</v>
      </c>
      <c r="J890" s="2">
        <f t="shared" si="27"/>
        <v>2.0495161508021616E-2</v>
      </c>
      <c r="K890" s="3">
        <v>225</v>
      </c>
      <c r="L890" s="3">
        <v>59</v>
      </c>
      <c r="M890" s="3">
        <v>173</v>
      </c>
      <c r="N890" s="3">
        <v>42</v>
      </c>
      <c r="O890" s="24">
        <v>1001</v>
      </c>
      <c r="P890" s="4">
        <v>0.19600000000000001</v>
      </c>
      <c r="Q890" s="4">
        <v>0.19534883720930199</v>
      </c>
      <c r="R890" s="4">
        <v>0.98099999999999998</v>
      </c>
      <c r="S890" s="4">
        <v>0.996</v>
      </c>
      <c r="T890" s="4">
        <v>0.99</v>
      </c>
      <c r="U890" s="4">
        <v>1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1.62964061975162</v>
      </c>
      <c r="AC890" s="2">
        <v>1.63296840984429</v>
      </c>
      <c r="AD890" s="2">
        <v>1.9182819416774001E-2</v>
      </c>
      <c r="AE890" s="2">
        <v>4.0080213975388201E-3</v>
      </c>
      <c r="AF890" s="2">
        <v>1.0050335853501499E-2</v>
      </c>
      <c r="AG890" s="2">
        <v>1.0000050000287801E-5</v>
      </c>
    </row>
    <row r="891" spans="1:33" x14ac:dyDescent="0.35">
      <c r="A891" s="7">
        <v>872</v>
      </c>
      <c r="B891" s="7">
        <v>319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0.14771017829999999</v>
      </c>
      <c r="I891" s="4">
        <v>6.7013343228300002</v>
      </c>
      <c r="J891" s="2">
        <f t="shared" si="27"/>
        <v>2.2041905564505755E-2</v>
      </c>
      <c r="K891" s="3">
        <v>319</v>
      </c>
      <c r="L891" s="3">
        <v>73</v>
      </c>
      <c r="M891" s="3">
        <v>95</v>
      </c>
      <c r="N891" s="3">
        <v>12</v>
      </c>
      <c r="O891" s="24">
        <v>901.53155619485699</v>
      </c>
      <c r="P891" s="4">
        <v>0.18099999999999999</v>
      </c>
      <c r="Q891" s="4">
        <v>0.11214953271028</v>
      </c>
      <c r="R891" s="4">
        <v>0.99299999999999999</v>
      </c>
      <c r="S891" s="4">
        <v>0.97699999999999998</v>
      </c>
      <c r="T891" s="4">
        <v>0.99</v>
      </c>
      <c r="U891" s="4">
        <v>0.995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1.7092582477163101</v>
      </c>
      <c r="AC891" s="2">
        <v>2.1879221846739099</v>
      </c>
      <c r="AD891" s="2">
        <v>7.0246149369644698E-3</v>
      </c>
      <c r="AE891" s="2">
        <v>2.32686269393543E-2</v>
      </c>
      <c r="AF891" s="2">
        <v>1.0050335853501499E-2</v>
      </c>
      <c r="AG891" s="2">
        <v>5.0125418235442898E-3</v>
      </c>
    </row>
    <row r="892" spans="1:33" x14ac:dyDescent="0.35">
      <c r="A892" s="7">
        <v>412</v>
      </c>
      <c r="B892" s="7">
        <v>384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0.2114005659</v>
      </c>
      <c r="I892" s="4">
        <v>9.4663856197099996</v>
      </c>
      <c r="J892" s="2">
        <f t="shared" si="27"/>
        <v>2.2331708678742394E-2</v>
      </c>
      <c r="K892" s="3">
        <v>292</v>
      </c>
      <c r="L892" s="3">
        <v>119</v>
      </c>
      <c r="M892" s="3">
        <v>64</v>
      </c>
      <c r="N892" s="3">
        <v>24</v>
      </c>
      <c r="O892" s="24">
        <v>1001</v>
      </c>
      <c r="P892" s="4">
        <v>0.308</v>
      </c>
      <c r="Q892" s="4">
        <v>0.27272727272727298</v>
      </c>
      <c r="R892" s="4">
        <v>0.98499999999999999</v>
      </c>
      <c r="S892" s="4">
        <v>0.98199999999999998</v>
      </c>
      <c r="T892" s="4">
        <v>0.98199999999999998</v>
      </c>
      <c r="U892" s="4">
        <v>0.997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1.1776554960085599</v>
      </c>
      <c r="AC892" s="2">
        <v>1.29928298413026</v>
      </c>
      <c r="AD892" s="2">
        <v>1.51136378100482E-2</v>
      </c>
      <c r="AE892" s="2">
        <v>1.8163970627671201E-2</v>
      </c>
      <c r="AF892" s="2">
        <v>1.8163970627671201E-2</v>
      </c>
      <c r="AG892" s="2">
        <v>3.00450902029872E-3</v>
      </c>
    </row>
    <row r="893" spans="1:33" x14ac:dyDescent="0.35">
      <c r="A893" s="7">
        <v>372</v>
      </c>
      <c r="B893" s="7">
        <v>135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0.1648375376</v>
      </c>
      <c r="I893" s="4">
        <v>7.3776589789899996</v>
      </c>
      <c r="J893" s="2">
        <f t="shared" si="27"/>
        <v>2.2342797094501411E-2</v>
      </c>
      <c r="K893" s="3">
        <v>357</v>
      </c>
      <c r="L893" s="3">
        <v>79</v>
      </c>
      <c r="M893" s="3">
        <v>44</v>
      </c>
      <c r="N893" s="3">
        <v>19</v>
      </c>
      <c r="O893" s="24">
        <v>1001</v>
      </c>
      <c r="P893" s="4">
        <v>0.215</v>
      </c>
      <c r="Q893" s="4">
        <v>0.30158730158730201</v>
      </c>
      <c r="R893" s="4">
        <v>0.65</v>
      </c>
      <c r="S893" s="4">
        <v>0.66500000000000004</v>
      </c>
      <c r="T893" s="4">
        <v>0.68</v>
      </c>
      <c r="U893" s="4">
        <v>0.67200000000000004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1.5371172508544699</v>
      </c>
      <c r="AC893" s="2">
        <v>1.1986957472250901</v>
      </c>
      <c r="AD893" s="2">
        <v>0.430782916092454</v>
      </c>
      <c r="AE893" s="2">
        <v>0.40796823832628298</v>
      </c>
      <c r="AF893" s="2">
        <v>0.38566248081198501</v>
      </c>
      <c r="AG893" s="2">
        <v>0.39749693845898698</v>
      </c>
    </row>
    <row r="894" spans="1:33" x14ac:dyDescent="0.35">
      <c r="A894" s="7">
        <v>28</v>
      </c>
      <c r="B894" s="7">
        <v>373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0.22347376690000001</v>
      </c>
      <c r="I894" s="4">
        <v>9.2433101543999996</v>
      </c>
      <c r="J894" s="2">
        <f t="shared" si="27"/>
        <v>2.4176811463328649E-2</v>
      </c>
      <c r="K894" s="3">
        <v>115</v>
      </c>
      <c r="L894" s="3">
        <v>241</v>
      </c>
      <c r="M894" s="3">
        <v>77</v>
      </c>
      <c r="N894" s="3">
        <v>66</v>
      </c>
      <c r="O894" s="24">
        <v>1001</v>
      </c>
      <c r="P894" s="4">
        <v>0.63600000000000001</v>
      </c>
      <c r="Q894" s="4">
        <v>0.46153846153846201</v>
      </c>
      <c r="R894" s="4">
        <v>0.98599999999999999</v>
      </c>
      <c r="S894" s="4">
        <v>0.98299999999999998</v>
      </c>
      <c r="T894" s="4">
        <v>0.98599999999999999</v>
      </c>
      <c r="U894" s="4">
        <v>0.99299999999999999</v>
      </c>
      <c r="V894" s="5">
        <v>100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0.452556715642015</v>
      </c>
      <c r="AC894" s="2">
        <v>0.773189888233482</v>
      </c>
      <c r="AD894" s="2">
        <v>1.4098924379501601E-2</v>
      </c>
      <c r="AE894" s="2">
        <v>1.7146158834970501E-2</v>
      </c>
      <c r="AF894" s="2">
        <v>1.4098924379501601E-2</v>
      </c>
      <c r="AG894" s="2">
        <v>7.0246149369644698E-3</v>
      </c>
    </row>
    <row r="895" spans="1:33" x14ac:dyDescent="0.35">
      <c r="A895" s="7">
        <v>264</v>
      </c>
      <c r="B895" s="7">
        <v>59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0.19313474529999999</v>
      </c>
      <c r="I895" s="4">
        <v>7.7754653421300004</v>
      </c>
      <c r="J895" s="2">
        <f t="shared" si="27"/>
        <v>2.4838995069984188E-2</v>
      </c>
      <c r="K895" s="3">
        <v>218</v>
      </c>
      <c r="L895" s="3">
        <v>99</v>
      </c>
      <c r="M895" s="3">
        <v>115</v>
      </c>
      <c r="N895" s="3">
        <v>67</v>
      </c>
      <c r="O895" s="24">
        <v>1001</v>
      </c>
      <c r="P895" s="4">
        <v>0.33800000000000002</v>
      </c>
      <c r="Q895" s="4">
        <v>0.36813186813186799</v>
      </c>
      <c r="R895" s="4">
        <v>0.98899999999999999</v>
      </c>
      <c r="S895" s="4">
        <v>0.99199999999999999</v>
      </c>
      <c r="T895" s="4">
        <v>0.98699999999999999</v>
      </c>
      <c r="U895" s="4">
        <v>0.98899999999999999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1.0847093834991199</v>
      </c>
      <c r="AC895" s="2">
        <v>0.99931406768582898</v>
      </c>
      <c r="AD895" s="2">
        <v>1.1060947359424899E-2</v>
      </c>
      <c r="AE895" s="2">
        <v>8.03217169726427E-3</v>
      </c>
      <c r="AF895" s="2">
        <v>1.30852395486555E-2</v>
      </c>
      <c r="AG895" s="2">
        <v>1.1060947359424899E-2</v>
      </c>
    </row>
    <row r="896" spans="1:33" x14ac:dyDescent="0.35">
      <c r="A896" s="7">
        <v>354</v>
      </c>
      <c r="B896" s="7">
        <v>115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0.21946786579999999</v>
      </c>
      <c r="I896" s="4">
        <v>8.3792390719000007</v>
      </c>
      <c r="J896" s="2">
        <f t="shared" si="27"/>
        <v>2.6191861088674658E-2</v>
      </c>
      <c r="K896" s="3">
        <v>198</v>
      </c>
      <c r="L896" s="3">
        <v>197</v>
      </c>
      <c r="M896" s="3">
        <v>46</v>
      </c>
      <c r="N896" s="3">
        <v>58</v>
      </c>
      <c r="O896" s="24">
        <v>1001</v>
      </c>
      <c r="P896" s="4">
        <v>0.51500000000000001</v>
      </c>
      <c r="Q896" s="4">
        <v>0.55769230769230804</v>
      </c>
      <c r="R896" s="4">
        <v>0.98399999999999999</v>
      </c>
      <c r="S896" s="4">
        <v>0.97499999999999998</v>
      </c>
      <c r="T896" s="4">
        <v>0.98599999999999999</v>
      </c>
      <c r="U896" s="4">
        <v>0.99199999999999999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0.66358837831840101</v>
      </c>
      <c r="AC896" s="2">
        <v>0.58394788859495295</v>
      </c>
      <c r="AD896" s="2">
        <v>1.6129381929883599E-2</v>
      </c>
      <c r="AE896" s="2">
        <v>2.5317807984289901E-2</v>
      </c>
      <c r="AF896" s="2">
        <v>1.4098924379501601E-2</v>
      </c>
      <c r="AG896" s="2">
        <v>8.03217169726427E-3</v>
      </c>
    </row>
    <row r="897" spans="1:33" x14ac:dyDescent="0.35">
      <c r="A897" s="7">
        <v>446</v>
      </c>
      <c r="B897" s="7">
        <v>348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0.2388067435</v>
      </c>
      <c r="I897" s="4">
        <v>8.9879780096699999</v>
      </c>
      <c r="J897" s="2">
        <f t="shared" si="27"/>
        <v>2.6569573628581672E-2</v>
      </c>
      <c r="K897" s="3">
        <v>225</v>
      </c>
      <c r="L897" s="3">
        <v>95</v>
      </c>
      <c r="M897" s="3">
        <v>96</v>
      </c>
      <c r="N897" s="3">
        <v>83</v>
      </c>
      <c r="O897" s="24">
        <v>1001</v>
      </c>
      <c r="P897" s="4">
        <v>0.35599999999999998</v>
      </c>
      <c r="Q897" s="4">
        <v>0.463687150837989</v>
      </c>
      <c r="R897" s="4">
        <v>0.98899999999999999</v>
      </c>
      <c r="S897" s="4">
        <v>0.98899999999999999</v>
      </c>
      <c r="T897" s="4">
        <v>0.98099999999999998</v>
      </c>
      <c r="U897" s="4">
        <v>0.98099999999999998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1.0328245481301099</v>
      </c>
      <c r="AC897" s="2">
        <v>0.768545198044157</v>
      </c>
      <c r="AD897" s="2">
        <v>1.1060947359424899E-2</v>
      </c>
      <c r="AE897" s="2">
        <v>1.1060947359424899E-2</v>
      </c>
      <c r="AF897" s="2">
        <v>1.9182819416774001E-2</v>
      </c>
      <c r="AG897" s="2">
        <v>1.9182819416774001E-2</v>
      </c>
    </row>
    <row r="898" spans="1:33" x14ac:dyDescent="0.35">
      <c r="A898" s="7">
        <v>730</v>
      </c>
      <c r="B898" s="7">
        <v>366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0.19056884690000001</v>
      </c>
      <c r="I898" s="4">
        <v>6.8453396822999997</v>
      </c>
      <c r="J898" s="2">
        <f t="shared" ref="J898:J961" si="29">H898/I898</f>
        <v>2.7839209702442382E-2</v>
      </c>
      <c r="K898" s="3">
        <v>285</v>
      </c>
      <c r="L898" s="3">
        <v>96</v>
      </c>
      <c r="M898" s="3">
        <v>99</v>
      </c>
      <c r="N898" s="3">
        <v>19</v>
      </c>
      <c r="O898" s="24">
        <v>1001</v>
      </c>
      <c r="P898" s="4">
        <v>0.248</v>
      </c>
      <c r="Q898" s="4">
        <v>0.161016949152542</v>
      </c>
      <c r="R898" s="4">
        <v>0.97299999999999998</v>
      </c>
      <c r="S898" s="4">
        <v>0.89600000000000002</v>
      </c>
      <c r="T898" s="4">
        <v>0.98799999999999999</v>
      </c>
      <c r="U898" s="4">
        <v>0.997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1.3943265328171499</v>
      </c>
      <c r="AC898" s="2">
        <v>1.82624564529922</v>
      </c>
      <c r="AD898" s="2">
        <v>2.7371196796132001E-2</v>
      </c>
      <c r="AE898" s="2">
        <v>0.109814866007207</v>
      </c>
      <c r="AF898" s="2">
        <v>1.20725812342692E-2</v>
      </c>
      <c r="AG898" s="2">
        <v>3.00450902029872E-3</v>
      </c>
    </row>
    <row r="899" spans="1:33" x14ac:dyDescent="0.35">
      <c r="A899" s="7">
        <v>286</v>
      </c>
      <c r="B899" s="7">
        <v>311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0.19660892429999999</v>
      </c>
      <c r="I899" s="4">
        <v>6.3738586493999998</v>
      </c>
      <c r="J899" s="2">
        <f t="shared" si="29"/>
        <v>3.0846138126785674E-2</v>
      </c>
      <c r="K899" s="3">
        <v>293</v>
      </c>
      <c r="L899" s="3">
        <v>69</v>
      </c>
      <c r="M899" s="3">
        <v>76</v>
      </c>
      <c r="N899" s="3">
        <v>61</v>
      </c>
      <c r="O899" s="24">
        <v>908.57755935564501</v>
      </c>
      <c r="P899" s="4">
        <v>0.27900000000000003</v>
      </c>
      <c r="Q899" s="4">
        <v>0.44525547445255498</v>
      </c>
      <c r="R899" s="4">
        <v>0.97799999999999998</v>
      </c>
      <c r="S899" s="4">
        <v>0.98799999999999999</v>
      </c>
      <c r="T899" s="4">
        <v>0.98</v>
      </c>
      <c r="U899" s="4">
        <v>0.98099999999999998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1.2765434971607701</v>
      </c>
      <c r="AC899" s="2">
        <v>0.80910706165481405</v>
      </c>
      <c r="AD899" s="2">
        <v>2.2245608947319698E-2</v>
      </c>
      <c r="AE899" s="2">
        <v>1.20725812342692E-2</v>
      </c>
      <c r="AF899" s="2">
        <v>2.0202707317519501E-2</v>
      </c>
      <c r="AG899" s="2">
        <v>1.9182819416774001E-2</v>
      </c>
    </row>
    <row r="900" spans="1:33" x14ac:dyDescent="0.35">
      <c r="A900" s="7">
        <v>622</v>
      </c>
      <c r="B900" s="7">
        <v>286</v>
      </c>
      <c r="C900" s="7">
        <v>1</v>
      </c>
      <c r="D900" s="7">
        <v>1</v>
      </c>
      <c r="E900" s="22" t="str">
        <f t="shared" si="28"/>
        <v>11</v>
      </c>
      <c r="F900" s="4">
        <v>0.99958599999999997</v>
      </c>
      <c r="G900" s="25">
        <v>1</v>
      </c>
      <c r="H900" s="4">
        <v>0.3004366618</v>
      </c>
      <c r="I900" s="4">
        <v>9.6376930812240005</v>
      </c>
      <c r="J900" s="2">
        <f t="shared" si="29"/>
        <v>3.117308875350118E-2</v>
      </c>
      <c r="K900" s="3">
        <v>297</v>
      </c>
      <c r="L900" s="3">
        <v>93</v>
      </c>
      <c r="M900" s="3">
        <v>68</v>
      </c>
      <c r="N900" s="3">
        <v>41</v>
      </c>
      <c r="O900" s="24">
        <v>1001</v>
      </c>
      <c r="P900" s="4">
        <v>0.26500000000000001</v>
      </c>
      <c r="Q900" s="4">
        <v>0.37614678899082599</v>
      </c>
      <c r="R900" s="4">
        <v>0.98099999999999998</v>
      </c>
      <c r="S900" s="4">
        <v>0.99399999999999999</v>
      </c>
      <c r="T900" s="4">
        <v>0.98399999999999999</v>
      </c>
      <c r="U900" s="4">
        <v>1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1.3280254529959099</v>
      </c>
      <c r="AC900" s="2">
        <v>0.97777581552483595</v>
      </c>
      <c r="AD900" s="2">
        <v>1.9182819416774001E-2</v>
      </c>
      <c r="AE900" s="2">
        <v>6.0180723255630203E-3</v>
      </c>
      <c r="AF900" s="2">
        <v>1.6129381929883599E-2</v>
      </c>
      <c r="AG900" s="2">
        <v>1.0000050000287801E-5</v>
      </c>
    </row>
    <row r="901" spans="1:33" x14ac:dyDescent="0.35">
      <c r="A901" s="7">
        <v>280</v>
      </c>
      <c r="B901" s="7">
        <v>275</v>
      </c>
      <c r="C901" s="7">
        <v>1</v>
      </c>
      <c r="D901" s="7">
        <v>1</v>
      </c>
      <c r="E901" s="22" t="str">
        <f t="shared" si="28"/>
        <v>11</v>
      </c>
      <c r="F901" s="4">
        <v>0.99999199999999999</v>
      </c>
      <c r="G901" s="25">
        <v>1</v>
      </c>
      <c r="H901" s="4">
        <v>0.27054187229999999</v>
      </c>
      <c r="I901" s="4">
        <v>8.5610646938600006</v>
      </c>
      <c r="J901" s="2">
        <f t="shared" si="29"/>
        <v>3.1601428323983202E-2</v>
      </c>
      <c r="K901" s="3">
        <v>190</v>
      </c>
      <c r="L901" s="3">
        <v>222</v>
      </c>
      <c r="M901" s="3">
        <v>56</v>
      </c>
      <c r="N901" s="3">
        <v>31</v>
      </c>
      <c r="O901" s="24">
        <v>1001</v>
      </c>
      <c r="P901" s="4">
        <v>0.49299999999999999</v>
      </c>
      <c r="Q901" s="4">
        <v>0.35632183908046</v>
      </c>
      <c r="R901" s="4">
        <v>0.96399999999999997</v>
      </c>
      <c r="S901" s="4">
        <v>0.94699999999999995</v>
      </c>
      <c r="T901" s="4">
        <v>0.95599999999999996</v>
      </c>
      <c r="U901" s="4">
        <v>0.96799999999999997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0.70724610493944695</v>
      </c>
      <c r="AC901" s="2">
        <v>1.0319209141694401</v>
      </c>
      <c r="AD901" s="2">
        <v>3.6663984371591497E-2</v>
      </c>
      <c r="AE901" s="2">
        <v>5.4456185796058897E-2</v>
      </c>
      <c r="AF901" s="2">
        <v>4.4997365930735798E-2</v>
      </c>
      <c r="AG901" s="2">
        <v>3.2523191705560103E-2</v>
      </c>
    </row>
    <row r="902" spans="1:33" x14ac:dyDescent="0.35">
      <c r="A902" s="7">
        <v>104</v>
      </c>
      <c r="B902" s="7">
        <v>137</v>
      </c>
      <c r="C902" s="7">
        <v>1</v>
      </c>
      <c r="D902" s="7">
        <v>1</v>
      </c>
      <c r="E902" s="22" t="str">
        <f t="shared" si="28"/>
        <v>11</v>
      </c>
      <c r="F902" s="4">
        <v>0.99923700000000004</v>
      </c>
      <c r="G902" s="25">
        <v>1</v>
      </c>
      <c r="H902" s="4">
        <v>0.36114295759999998</v>
      </c>
      <c r="I902" s="4">
        <v>11.2804003424</v>
      </c>
      <c r="J902" s="2">
        <f t="shared" si="29"/>
        <v>3.2015083386939772E-2</v>
      </c>
      <c r="K902" s="3">
        <v>138</v>
      </c>
      <c r="L902" s="3">
        <v>209</v>
      </c>
      <c r="M902" s="3">
        <v>77</v>
      </c>
      <c r="N902" s="3">
        <v>75</v>
      </c>
      <c r="O902" s="24">
        <v>1001</v>
      </c>
      <c r="P902" s="4">
        <v>0.58799999999999997</v>
      </c>
      <c r="Q902" s="4">
        <v>0.49342105263157898</v>
      </c>
      <c r="R902" s="4">
        <v>0.98399999999999999</v>
      </c>
      <c r="S902" s="4">
        <v>0.997</v>
      </c>
      <c r="T902" s="4">
        <v>0.96799999999999997</v>
      </c>
      <c r="U902" s="4">
        <v>1</v>
      </c>
      <c r="V902" s="5">
        <v>100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0.53102833108351</v>
      </c>
      <c r="AC902" s="2">
        <v>0.706392407309966</v>
      </c>
      <c r="AD902" s="2">
        <v>1.6129381929883599E-2</v>
      </c>
      <c r="AE902" s="2">
        <v>3.00450902029872E-3</v>
      </c>
      <c r="AF902" s="2">
        <v>3.2523191705560103E-2</v>
      </c>
      <c r="AG902" s="2">
        <v>1.0000050000287801E-5</v>
      </c>
    </row>
    <row r="903" spans="1:33" x14ac:dyDescent="0.35">
      <c r="A903" s="7">
        <v>674</v>
      </c>
      <c r="B903" s="7">
        <v>328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0.27908631220000002</v>
      </c>
      <c r="I903" s="4">
        <v>7.3747464586699998</v>
      </c>
      <c r="J903" s="2">
        <f t="shared" si="29"/>
        <v>3.7843512826382902E-2</v>
      </c>
      <c r="K903" s="3">
        <v>107</v>
      </c>
      <c r="L903" s="3">
        <v>259</v>
      </c>
      <c r="M903" s="3">
        <v>39</v>
      </c>
      <c r="N903" s="3">
        <v>94</v>
      </c>
      <c r="O903" s="24">
        <v>1001</v>
      </c>
      <c r="P903" s="4">
        <v>0.69899999999999995</v>
      </c>
      <c r="Q903" s="4">
        <v>0.70676691729323304</v>
      </c>
      <c r="R903" s="4">
        <v>0.98299999999999998</v>
      </c>
      <c r="S903" s="4">
        <v>0.98899999999999999</v>
      </c>
      <c r="T903" s="4">
        <v>0.98099999999999998</v>
      </c>
      <c r="U903" s="4">
        <v>0.96899999999999997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0.35810453674832698</v>
      </c>
      <c r="AC903" s="2">
        <v>0.34705434595175</v>
      </c>
      <c r="AD903" s="2">
        <v>1.7146158834970501E-2</v>
      </c>
      <c r="AE903" s="2">
        <v>1.1060947359424899E-2</v>
      </c>
      <c r="AF903" s="2">
        <v>1.9182819416774001E-2</v>
      </c>
      <c r="AG903" s="2">
        <v>3.14906670913708E-2</v>
      </c>
    </row>
    <row r="904" spans="1:33" x14ac:dyDescent="0.35">
      <c r="A904" s="7">
        <v>210</v>
      </c>
      <c r="B904" s="7">
        <v>187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0.32358196360000002</v>
      </c>
      <c r="I904" s="4">
        <v>8.4565659214599993</v>
      </c>
      <c r="J904" s="2">
        <f t="shared" si="29"/>
        <v>3.826399115258533E-2</v>
      </c>
      <c r="K904" s="3">
        <v>253</v>
      </c>
      <c r="L904" s="3">
        <v>36</v>
      </c>
      <c r="M904" s="3">
        <v>173</v>
      </c>
      <c r="N904" s="3">
        <v>37</v>
      </c>
      <c r="O904" s="24">
        <v>1001</v>
      </c>
      <c r="P904" s="4">
        <v>0.14899999999999999</v>
      </c>
      <c r="Q904" s="4">
        <v>0.17619047619047601</v>
      </c>
      <c r="R904" s="4">
        <v>0.98499999999999999</v>
      </c>
      <c r="S904" s="4">
        <v>0.97099999999999997</v>
      </c>
      <c r="T904" s="4">
        <v>0.995</v>
      </c>
      <c r="U904" s="4">
        <v>0.99299999999999999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1.9038089730366801</v>
      </c>
      <c r="AC904" s="2">
        <v>1.7361896180732399</v>
      </c>
      <c r="AD904" s="2">
        <v>1.51136378100482E-2</v>
      </c>
      <c r="AE904" s="2">
        <v>2.9428810690812199E-2</v>
      </c>
      <c r="AF904" s="2">
        <v>5.0125418235442898E-3</v>
      </c>
      <c r="AG904" s="2">
        <v>7.0246149369644698E-3</v>
      </c>
    </row>
    <row r="905" spans="1:33" x14ac:dyDescent="0.35">
      <c r="A905" s="7">
        <v>834</v>
      </c>
      <c r="B905" s="7">
        <v>49</v>
      </c>
      <c r="C905" s="7">
        <v>1</v>
      </c>
      <c r="D905" s="7">
        <v>1</v>
      </c>
      <c r="E905" s="22" t="str">
        <f t="shared" si="28"/>
        <v>11</v>
      </c>
      <c r="F905" s="4">
        <v>0.99992300000000001</v>
      </c>
      <c r="G905" s="25">
        <v>1</v>
      </c>
      <c r="H905" s="4">
        <v>0.35199851910000002</v>
      </c>
      <c r="I905" s="4">
        <v>8.9545327903099992</v>
      </c>
      <c r="J905" s="2">
        <f t="shared" si="29"/>
        <v>3.9309534885048326E-2</v>
      </c>
      <c r="K905" s="3">
        <v>90</v>
      </c>
      <c r="L905" s="3">
        <v>287</v>
      </c>
      <c r="M905" s="3">
        <v>25</v>
      </c>
      <c r="N905" s="3">
        <v>97</v>
      </c>
      <c r="O905" s="24">
        <v>1001</v>
      </c>
      <c r="P905" s="4">
        <v>0.747</v>
      </c>
      <c r="Q905" s="4">
        <v>0.79508196721311497</v>
      </c>
      <c r="R905" s="4">
        <v>0.97099999999999997</v>
      </c>
      <c r="S905" s="4">
        <v>0.97299999999999998</v>
      </c>
      <c r="T905" s="4">
        <v>0.97499999999999998</v>
      </c>
      <c r="U905" s="4">
        <v>0.97099999999999997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0.29169009384931999</v>
      </c>
      <c r="AC905" s="2">
        <v>0.22931006622987399</v>
      </c>
      <c r="AD905" s="2">
        <v>2.9428810690812199E-2</v>
      </c>
      <c r="AE905" s="2">
        <v>2.7371196796132001E-2</v>
      </c>
      <c r="AF905" s="2">
        <v>2.5317807984289901E-2</v>
      </c>
      <c r="AG905" s="2">
        <v>2.9428810690812199E-2</v>
      </c>
    </row>
    <row r="906" spans="1:33" x14ac:dyDescent="0.35">
      <c r="A906" s="7">
        <v>132</v>
      </c>
      <c r="B906" s="7">
        <v>344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0.33465159360000002</v>
      </c>
      <c r="I906" s="4">
        <v>8.3485263280000002</v>
      </c>
      <c r="J906" s="2">
        <f t="shared" si="29"/>
        <v>4.0085109689073743E-2</v>
      </c>
      <c r="K906" s="3">
        <v>257</v>
      </c>
      <c r="L906" s="3">
        <v>64</v>
      </c>
      <c r="M906" s="3">
        <v>102</v>
      </c>
      <c r="N906" s="3">
        <v>76</v>
      </c>
      <c r="O906" s="24">
        <v>1001</v>
      </c>
      <c r="P906" s="4">
        <v>0.29699999999999999</v>
      </c>
      <c r="Q906" s="4">
        <v>0.426966292134831</v>
      </c>
      <c r="R906" s="4">
        <v>0.97399999999999998</v>
      </c>
      <c r="S906" s="4">
        <v>0.97299999999999998</v>
      </c>
      <c r="T906" s="4">
        <v>0.97399999999999998</v>
      </c>
      <c r="U906" s="4">
        <v>0.98799999999999999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1.2140231401794399</v>
      </c>
      <c r="AC906" s="2">
        <v>0.85105021000575398</v>
      </c>
      <c r="AD906" s="2">
        <v>2.6343975339602001E-2</v>
      </c>
      <c r="AE906" s="2">
        <v>2.7371196796132001E-2</v>
      </c>
      <c r="AF906" s="2">
        <v>2.6343975339602001E-2</v>
      </c>
      <c r="AG906" s="2">
        <v>1.20725812342692E-2</v>
      </c>
    </row>
    <row r="907" spans="1:33" x14ac:dyDescent="0.35">
      <c r="A907" s="7">
        <v>868</v>
      </c>
      <c r="B907" s="7">
        <v>321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0.33030824730000002</v>
      </c>
      <c r="I907" s="4">
        <v>8.2004207997999998</v>
      </c>
      <c r="J907" s="2">
        <f t="shared" si="29"/>
        <v>4.0279426551873526E-2</v>
      </c>
      <c r="K907" s="3">
        <v>121</v>
      </c>
      <c r="L907" s="3">
        <v>58</v>
      </c>
      <c r="M907" s="3">
        <v>224</v>
      </c>
      <c r="N907" s="3">
        <v>96</v>
      </c>
      <c r="O907" s="24">
        <v>1001</v>
      </c>
      <c r="P907" s="4">
        <v>0.32900000000000001</v>
      </c>
      <c r="Q907" s="4">
        <v>0.3</v>
      </c>
      <c r="R907" s="4">
        <v>0.96099999999999997</v>
      </c>
      <c r="S907" s="4">
        <v>0.97299999999999998</v>
      </c>
      <c r="T907" s="4">
        <v>0.97899999999999998</v>
      </c>
      <c r="U907" s="4">
        <v>0.97799999999999998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1.11169752821677</v>
      </c>
      <c r="AC907" s="2">
        <v>1.2039728043259399</v>
      </c>
      <c r="AD907" s="2">
        <v>3.9780870011844598E-2</v>
      </c>
      <c r="AE907" s="2">
        <v>2.7371196796132001E-2</v>
      </c>
      <c r="AF907" s="2">
        <v>2.1223636451626698E-2</v>
      </c>
      <c r="AG907" s="2">
        <v>2.2245608947319698E-2</v>
      </c>
    </row>
    <row r="908" spans="1:33" x14ac:dyDescent="0.35">
      <c r="A908" s="7">
        <v>394</v>
      </c>
      <c r="B908" s="7">
        <v>187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0.3943019338</v>
      </c>
      <c r="I908" s="4">
        <v>9.5135581142800003</v>
      </c>
      <c r="J908" s="2">
        <f t="shared" si="29"/>
        <v>4.1446315780438302E-2</v>
      </c>
      <c r="K908" s="3">
        <v>105</v>
      </c>
      <c r="L908" s="3">
        <v>222</v>
      </c>
      <c r="M908" s="3">
        <v>19</v>
      </c>
      <c r="N908" s="3">
        <v>153</v>
      </c>
      <c r="O908" s="24">
        <v>1001</v>
      </c>
      <c r="P908" s="4">
        <v>0.73599999999999999</v>
      </c>
      <c r="Q908" s="4">
        <v>0.88953488372093004</v>
      </c>
      <c r="R908" s="4">
        <v>0.96799999999999997</v>
      </c>
      <c r="S908" s="4">
        <v>0.97699999999999998</v>
      </c>
      <c r="T908" s="4">
        <v>0.97699999999999998</v>
      </c>
      <c r="U908" s="4">
        <v>0.97599999999999998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0.30652516025326099</v>
      </c>
      <c r="AC908" s="2">
        <v>0.117056555421018</v>
      </c>
      <c r="AD908" s="2">
        <v>3.2523191705560103E-2</v>
      </c>
      <c r="AE908" s="2">
        <v>2.32686269393543E-2</v>
      </c>
      <c r="AF908" s="2">
        <v>2.32686269393543E-2</v>
      </c>
      <c r="AG908" s="2">
        <v>2.4292692569044601E-2</v>
      </c>
    </row>
    <row r="909" spans="1:33" x14ac:dyDescent="0.35">
      <c r="A909" s="7">
        <v>470</v>
      </c>
      <c r="B909" s="7">
        <v>92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0.38110597210000002</v>
      </c>
      <c r="I909" s="4">
        <v>8.6964016336099998</v>
      </c>
      <c r="J909" s="2">
        <f t="shared" si="29"/>
        <v>4.3823409745370454E-2</v>
      </c>
      <c r="K909" s="3">
        <v>304</v>
      </c>
      <c r="L909" s="3">
        <v>88</v>
      </c>
      <c r="M909" s="3">
        <v>54</v>
      </c>
      <c r="N909" s="3">
        <v>53</v>
      </c>
      <c r="O909" s="24">
        <v>1001</v>
      </c>
      <c r="P909" s="4">
        <v>0.28799999999999998</v>
      </c>
      <c r="Q909" s="4">
        <v>0.49532710280373798</v>
      </c>
      <c r="R909" s="4">
        <v>0.96699999999999997</v>
      </c>
      <c r="S909" s="4">
        <v>0.99099999999999999</v>
      </c>
      <c r="T909" s="4">
        <v>0.97199999999999998</v>
      </c>
      <c r="U909" s="4">
        <v>0.98099999999999998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1.24479479884619</v>
      </c>
      <c r="AC909" s="2">
        <v>0.70253692090978404</v>
      </c>
      <c r="AD909" s="2">
        <v>3.3556783528842803E-2</v>
      </c>
      <c r="AE909" s="2">
        <v>9.0407446521490707E-3</v>
      </c>
      <c r="AF909" s="2">
        <v>2.8399474521698002E-2</v>
      </c>
      <c r="AG909" s="2">
        <v>1.9182819416774001E-2</v>
      </c>
    </row>
    <row r="910" spans="1:33" x14ac:dyDescent="0.35">
      <c r="A910" s="7">
        <v>602</v>
      </c>
      <c r="B910" s="7">
        <v>360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0.3724349857</v>
      </c>
      <c r="I910" s="4">
        <v>8.4539855235359997</v>
      </c>
      <c r="J910" s="2">
        <f t="shared" si="29"/>
        <v>4.4054367571737189E-2</v>
      </c>
      <c r="K910" s="3">
        <v>202</v>
      </c>
      <c r="L910" s="3">
        <v>147</v>
      </c>
      <c r="M910" s="3">
        <v>100</v>
      </c>
      <c r="N910" s="3">
        <v>50</v>
      </c>
      <c r="O910" s="24">
        <v>1001</v>
      </c>
      <c r="P910" s="4">
        <v>0.39</v>
      </c>
      <c r="Q910" s="4">
        <v>0.33333333333333298</v>
      </c>
      <c r="R910" s="4">
        <v>0.94699999999999995</v>
      </c>
      <c r="S910" s="4">
        <v>0.91100000000000003</v>
      </c>
      <c r="T910" s="4">
        <v>0.95399999999999996</v>
      </c>
      <c r="U910" s="4">
        <v>0.96099999999999997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0.94160853985844495</v>
      </c>
      <c r="AC910" s="2">
        <v>1.09861228866811</v>
      </c>
      <c r="AD910" s="2">
        <v>5.4456185796058897E-2</v>
      </c>
      <c r="AE910" s="2">
        <v>9.3212381722178703E-2</v>
      </c>
      <c r="AF910" s="2">
        <v>4.7091607533850603E-2</v>
      </c>
      <c r="AG910" s="2">
        <v>3.9780870011844598E-2</v>
      </c>
    </row>
    <row r="911" spans="1:33" x14ac:dyDescent="0.35">
      <c r="A911" s="7">
        <v>450</v>
      </c>
      <c r="B911" s="7">
        <v>366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0.49890589330000001</v>
      </c>
      <c r="I911" s="4">
        <v>11.197953480000001</v>
      </c>
      <c r="J911" s="2">
        <f t="shared" si="29"/>
        <v>4.4553310048221419E-2</v>
      </c>
      <c r="K911" s="3">
        <v>225</v>
      </c>
      <c r="L911" s="3">
        <v>110</v>
      </c>
      <c r="M911" s="3">
        <v>107</v>
      </c>
      <c r="N911" s="3">
        <v>57</v>
      </c>
      <c r="O911" s="24">
        <v>1001</v>
      </c>
      <c r="P911" s="4">
        <v>0.34200000000000003</v>
      </c>
      <c r="Q911" s="4">
        <v>0.34756097560975602</v>
      </c>
      <c r="R911" s="4">
        <v>0.93700000000000006</v>
      </c>
      <c r="S911" s="4">
        <v>0.92300000000000004</v>
      </c>
      <c r="T911" s="4">
        <v>0.97899999999999998</v>
      </c>
      <c r="U911" s="4">
        <v>0.96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1.07294454191953</v>
      </c>
      <c r="AC911" s="2">
        <v>1.05681515998965</v>
      </c>
      <c r="AD911" s="2">
        <v>6.5071996743714805E-2</v>
      </c>
      <c r="AE911" s="2">
        <v>8.0126044479284897E-2</v>
      </c>
      <c r="AF911" s="2">
        <v>2.1223636451626698E-2</v>
      </c>
      <c r="AG911" s="2">
        <v>4.08219945202552E-2</v>
      </c>
    </row>
    <row r="912" spans="1:33" x14ac:dyDescent="0.35">
      <c r="A912" s="7">
        <v>220</v>
      </c>
      <c r="B912" s="7">
        <v>249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0.47759724370000001</v>
      </c>
      <c r="I912" s="4">
        <v>10.577485546229999</v>
      </c>
      <c r="J912" s="2">
        <f t="shared" si="29"/>
        <v>4.5152247347690681E-2</v>
      </c>
      <c r="K912" s="3">
        <v>227</v>
      </c>
      <c r="L912" s="3">
        <v>189</v>
      </c>
      <c r="M912" s="3">
        <v>38</v>
      </c>
      <c r="N912" s="3">
        <v>45</v>
      </c>
      <c r="O912" s="24">
        <v>1001</v>
      </c>
      <c r="P912" s="4">
        <v>0.45900000000000002</v>
      </c>
      <c r="Q912" s="4">
        <v>0.54216867469879504</v>
      </c>
      <c r="R912" s="4">
        <v>0.96099999999999997</v>
      </c>
      <c r="S912" s="4">
        <v>0.98099999999999998</v>
      </c>
      <c r="T912" s="4">
        <v>0.97899999999999998</v>
      </c>
      <c r="U912" s="4">
        <v>0.97499999999999998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0.77870506892159197</v>
      </c>
      <c r="AC912" s="2">
        <v>0.61217811802627797</v>
      </c>
      <c r="AD912" s="2">
        <v>3.9780870011844598E-2</v>
      </c>
      <c r="AE912" s="2">
        <v>1.9182819416774001E-2</v>
      </c>
      <c r="AF912" s="2">
        <v>2.1223636451626698E-2</v>
      </c>
      <c r="AG912" s="2">
        <v>2.5317807984289901E-2</v>
      </c>
    </row>
    <row r="913" spans="1:33" x14ac:dyDescent="0.35">
      <c r="A913" s="7">
        <v>524</v>
      </c>
      <c r="B913" s="7">
        <v>176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0.3206823312</v>
      </c>
      <c r="I913" s="4">
        <v>7.0245270831999997</v>
      </c>
      <c r="J913" s="2">
        <f t="shared" si="29"/>
        <v>4.5651803659060596E-2</v>
      </c>
      <c r="K913" s="3">
        <v>72</v>
      </c>
      <c r="L913" s="3">
        <v>48</v>
      </c>
      <c r="M913" s="3">
        <v>217</v>
      </c>
      <c r="N913" s="3">
        <v>162</v>
      </c>
      <c r="O913" s="24">
        <v>1001</v>
      </c>
      <c r="P913" s="4">
        <v>0.42399999999999999</v>
      </c>
      <c r="Q913" s="4">
        <v>0.42744063324538301</v>
      </c>
      <c r="R913" s="4">
        <v>0.99299999999999999</v>
      </c>
      <c r="S913" s="4">
        <v>0.98599999999999999</v>
      </c>
      <c r="T913" s="4">
        <v>0.97599999999999998</v>
      </c>
      <c r="U913" s="4">
        <v>0.98099999999999998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0.85802182375017899</v>
      </c>
      <c r="AC913" s="2">
        <v>0.849939869850042</v>
      </c>
      <c r="AD913" s="2">
        <v>7.0246149369644698E-3</v>
      </c>
      <c r="AE913" s="2">
        <v>1.4098924379501601E-2</v>
      </c>
      <c r="AF913" s="2">
        <v>2.4292692569044601E-2</v>
      </c>
      <c r="AG913" s="2">
        <v>1.9182819416774001E-2</v>
      </c>
    </row>
    <row r="914" spans="1:33" x14ac:dyDescent="0.35">
      <c r="A914" s="7">
        <v>644</v>
      </c>
      <c r="B914" s="7">
        <v>487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0.35353786860000003</v>
      </c>
      <c r="I914" s="4">
        <v>7.6954810071799997</v>
      </c>
      <c r="J914" s="2">
        <f t="shared" si="29"/>
        <v>4.5940970846415428E-2</v>
      </c>
      <c r="K914" s="3">
        <v>299</v>
      </c>
      <c r="L914" s="3">
        <v>125</v>
      </c>
      <c r="M914" s="3">
        <v>60</v>
      </c>
      <c r="N914" s="3">
        <v>15</v>
      </c>
      <c r="O914" s="24">
        <v>903.96873648749602</v>
      </c>
      <c r="P914" s="4">
        <v>0.27500000000000002</v>
      </c>
      <c r="Q914" s="4">
        <v>0.2</v>
      </c>
      <c r="R914" s="4">
        <v>0.96</v>
      </c>
      <c r="S914" s="4">
        <v>0.93300000000000005</v>
      </c>
      <c r="T914" s="4">
        <v>0.96299999999999997</v>
      </c>
      <c r="U914" s="4">
        <v>0.98099999999999998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1.29098418131557</v>
      </c>
      <c r="AC914" s="2">
        <v>1.6094379124341001</v>
      </c>
      <c r="AD914" s="2">
        <v>4.08219945202552E-2</v>
      </c>
      <c r="AE914" s="2">
        <v>6.93500781347932E-2</v>
      </c>
      <c r="AF914" s="2">
        <v>3.7701867184011501E-2</v>
      </c>
      <c r="AG914" s="2">
        <v>1.9182819416774001E-2</v>
      </c>
    </row>
    <row r="915" spans="1:33" x14ac:dyDescent="0.35">
      <c r="A915" s="7">
        <v>530</v>
      </c>
      <c r="B915" s="7">
        <v>309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0.37956284530000001</v>
      </c>
      <c r="I915" s="4">
        <v>8.0736268680399998</v>
      </c>
      <c r="J915" s="2">
        <f t="shared" si="29"/>
        <v>4.7012681104018482E-2</v>
      </c>
      <c r="K915" s="3">
        <v>113</v>
      </c>
      <c r="L915" s="3">
        <v>190</v>
      </c>
      <c r="M915" s="3">
        <v>41</v>
      </c>
      <c r="N915" s="3">
        <v>155</v>
      </c>
      <c r="O915" s="24">
        <v>1001</v>
      </c>
      <c r="P915" s="4">
        <v>0.69099999999999995</v>
      </c>
      <c r="Q915" s="4">
        <v>0.79081632653061196</v>
      </c>
      <c r="R915" s="4">
        <v>0.97099999999999997</v>
      </c>
      <c r="S915" s="4">
        <v>0.96899999999999997</v>
      </c>
      <c r="T915" s="4">
        <v>0.98</v>
      </c>
      <c r="U915" s="4">
        <v>0.96599999999999997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0.36961545521446698</v>
      </c>
      <c r="AC915" s="2">
        <v>0.23468954231127101</v>
      </c>
      <c r="AD915" s="2">
        <v>2.9428810690812199E-2</v>
      </c>
      <c r="AE915" s="2">
        <v>3.14906670913708E-2</v>
      </c>
      <c r="AF915" s="2">
        <v>2.0202707317519501E-2</v>
      </c>
      <c r="AG915" s="2">
        <v>3.4591444769619097E-2</v>
      </c>
    </row>
    <row r="916" spans="1:33" x14ac:dyDescent="0.35">
      <c r="A916" s="7">
        <v>192</v>
      </c>
      <c r="B916" s="7">
        <v>165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0.3393797985</v>
      </c>
      <c r="I916" s="4">
        <v>7.0514003117500001</v>
      </c>
      <c r="J916" s="2">
        <f t="shared" si="29"/>
        <v>4.8129418767287872E-2</v>
      </c>
      <c r="K916" s="3">
        <v>217</v>
      </c>
      <c r="L916" s="3">
        <v>175</v>
      </c>
      <c r="M916" s="3">
        <v>47</v>
      </c>
      <c r="N916" s="3">
        <v>60</v>
      </c>
      <c r="O916" s="24">
        <v>1001</v>
      </c>
      <c r="P916" s="4">
        <v>0.52400000000000002</v>
      </c>
      <c r="Q916" s="4">
        <v>0.56074766355140204</v>
      </c>
      <c r="R916" s="4">
        <v>0.97199999999999998</v>
      </c>
      <c r="S916" s="4">
        <v>0.98499999999999999</v>
      </c>
      <c r="T916" s="4">
        <v>0.97699999999999998</v>
      </c>
      <c r="U916" s="4">
        <v>0.96799999999999997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0.64626359466109495</v>
      </c>
      <c r="AC916" s="2">
        <v>0.57848427223980603</v>
      </c>
      <c r="AD916" s="2">
        <v>2.8399474521698002E-2</v>
      </c>
      <c r="AE916" s="2">
        <v>1.51136378100482E-2</v>
      </c>
      <c r="AF916" s="2">
        <v>2.32686269393543E-2</v>
      </c>
      <c r="AG916" s="2">
        <v>3.2523191705560103E-2</v>
      </c>
    </row>
    <row r="917" spans="1:33" x14ac:dyDescent="0.35">
      <c r="A917" s="7">
        <v>20</v>
      </c>
      <c r="B917" s="7">
        <v>199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0.35108877179999998</v>
      </c>
      <c r="I917" s="4">
        <v>7.2268806324300003</v>
      </c>
      <c r="J917" s="2">
        <f t="shared" si="29"/>
        <v>4.8580956246118079E-2</v>
      </c>
      <c r="K917" s="3">
        <v>309</v>
      </c>
      <c r="L917" s="3">
        <v>89</v>
      </c>
      <c r="M917" s="3">
        <v>68</v>
      </c>
      <c r="N917" s="3">
        <v>33</v>
      </c>
      <c r="O917" s="24">
        <v>1001</v>
      </c>
      <c r="P917" s="4">
        <v>0.22800000000000001</v>
      </c>
      <c r="Q917" s="4">
        <v>0.32673267326732702</v>
      </c>
      <c r="R917" s="4">
        <v>0.94499999999999995</v>
      </c>
      <c r="S917" s="4">
        <v>0.94499999999999995</v>
      </c>
      <c r="T917" s="4">
        <v>0.94</v>
      </c>
      <c r="U917" s="4">
        <v>0.93600000000000005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1.4784096500277</v>
      </c>
      <c r="AC917" s="2">
        <v>1.1186129553747799</v>
      </c>
      <c r="AD917" s="2">
        <v>5.6570351488394399E-2</v>
      </c>
      <c r="AE917" s="2">
        <v>5.6570351488394399E-2</v>
      </c>
      <c r="AF917" s="2">
        <v>6.1875403718087502E-2</v>
      </c>
      <c r="AG917" s="2">
        <v>6.6139802504544903E-2</v>
      </c>
    </row>
    <row r="918" spans="1:33" x14ac:dyDescent="0.35">
      <c r="A918" s="7">
        <v>748</v>
      </c>
      <c r="B918" s="7">
        <v>369</v>
      </c>
      <c r="C918" s="7">
        <v>1</v>
      </c>
      <c r="D918" s="7">
        <v>1</v>
      </c>
      <c r="E918" s="22" t="str">
        <f t="shared" si="28"/>
        <v>11</v>
      </c>
      <c r="F918" s="4">
        <v>0.99897800000000003</v>
      </c>
      <c r="G918" s="25">
        <v>1</v>
      </c>
      <c r="H918" s="4">
        <v>0.411810334</v>
      </c>
      <c r="I918" s="4">
        <v>8.3798638788000002</v>
      </c>
      <c r="J918" s="2">
        <f t="shared" si="29"/>
        <v>4.9142842885769096E-2</v>
      </c>
      <c r="K918" s="3">
        <v>214</v>
      </c>
      <c r="L918" s="3">
        <v>178</v>
      </c>
      <c r="M918" s="3">
        <v>66</v>
      </c>
      <c r="N918" s="3">
        <v>41</v>
      </c>
      <c r="O918" s="24">
        <v>1001</v>
      </c>
      <c r="P918" s="4">
        <v>0.44700000000000001</v>
      </c>
      <c r="Q918" s="4">
        <v>0.38317757009345799</v>
      </c>
      <c r="R918" s="4">
        <v>0.96699999999999997</v>
      </c>
      <c r="S918" s="4">
        <v>0.997</v>
      </c>
      <c r="T918" s="4">
        <v>0.97599999999999998</v>
      </c>
      <c r="U918" s="4">
        <v>0.999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0.80519668436856795</v>
      </c>
      <c r="AC918" s="2">
        <v>0.95925676775759805</v>
      </c>
      <c r="AD918" s="2">
        <v>3.3556783528842803E-2</v>
      </c>
      <c r="AE918" s="2">
        <v>3.00450902029872E-3</v>
      </c>
      <c r="AF918" s="2">
        <v>2.4292692569044601E-2</v>
      </c>
      <c r="AG918" s="2">
        <v>1.00050033358353E-3</v>
      </c>
    </row>
    <row r="919" spans="1:33" x14ac:dyDescent="0.35">
      <c r="A919" s="7">
        <v>40</v>
      </c>
      <c r="B919" s="7">
        <v>324</v>
      </c>
      <c r="C919" s="7">
        <v>1</v>
      </c>
      <c r="D919" s="7">
        <v>1</v>
      </c>
      <c r="E919" s="22" t="str">
        <f t="shared" si="28"/>
        <v>11</v>
      </c>
      <c r="F919" s="4">
        <v>0.99927900000000003</v>
      </c>
      <c r="G919" s="25">
        <v>1</v>
      </c>
      <c r="H919" s="4">
        <v>0.51761059539999998</v>
      </c>
      <c r="I919" s="4">
        <v>10.405678109569999</v>
      </c>
      <c r="J919" s="2">
        <f t="shared" si="29"/>
        <v>4.9743091219010382E-2</v>
      </c>
      <c r="K919" s="3">
        <v>193</v>
      </c>
      <c r="L919" s="3">
        <v>83</v>
      </c>
      <c r="M919" s="3">
        <v>172</v>
      </c>
      <c r="N919" s="3">
        <v>51</v>
      </c>
      <c r="O919" s="24">
        <v>863.91786205394601</v>
      </c>
      <c r="P919" s="4">
        <v>0.28199999999999997</v>
      </c>
      <c r="Q919" s="4">
        <v>0.228699551569507</v>
      </c>
      <c r="R919" s="4">
        <v>0.97099999999999997</v>
      </c>
      <c r="S919" s="4">
        <v>0.96199999999999997</v>
      </c>
      <c r="T919" s="4">
        <v>0.98199999999999998</v>
      </c>
      <c r="U919" s="4">
        <v>0.96699999999999997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1.2658482080440201</v>
      </c>
      <c r="AC919" s="2">
        <v>1.47534613873579</v>
      </c>
      <c r="AD919" s="2">
        <v>2.9428810690812199E-2</v>
      </c>
      <c r="AE919" s="2">
        <v>3.8740828316430602E-2</v>
      </c>
      <c r="AF919" s="2">
        <v>1.8163970627671201E-2</v>
      </c>
      <c r="AG919" s="2">
        <v>3.3556783528842803E-2</v>
      </c>
    </row>
    <row r="920" spans="1:33" x14ac:dyDescent="0.35">
      <c r="A920" s="7">
        <v>374</v>
      </c>
      <c r="B920" s="7">
        <v>110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0.39180343810000001</v>
      </c>
      <c r="I920" s="4">
        <v>7.8702813393</v>
      </c>
      <c r="J920" s="2">
        <f t="shared" si="29"/>
        <v>4.9782647050181289E-2</v>
      </c>
      <c r="K920" s="3">
        <v>262</v>
      </c>
      <c r="L920" s="3">
        <v>117</v>
      </c>
      <c r="M920" s="3">
        <v>93</v>
      </c>
      <c r="N920" s="3">
        <v>27</v>
      </c>
      <c r="O920" s="24">
        <v>904.49499315262096</v>
      </c>
      <c r="P920" s="4">
        <v>0.29299999999999998</v>
      </c>
      <c r="Q920" s="4">
        <v>0.22500000000000001</v>
      </c>
      <c r="R920" s="4">
        <v>0.76</v>
      </c>
      <c r="S920" s="4">
        <v>0.76300000000000001</v>
      </c>
      <c r="T920" s="4">
        <v>0.77200000000000002</v>
      </c>
      <c r="U920" s="4">
        <v>0.79700000000000004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1.22758266996507</v>
      </c>
      <c r="AC920" s="2">
        <v>1.49165487677772</v>
      </c>
      <c r="AD920" s="2">
        <v>0.27443684570176002</v>
      </c>
      <c r="AE920" s="2">
        <v>0.27049724769768002</v>
      </c>
      <c r="AF920" s="2">
        <v>0.25877072895736097</v>
      </c>
      <c r="AG920" s="2">
        <v>0.22690060019192199</v>
      </c>
    </row>
    <row r="921" spans="1:33" x14ac:dyDescent="0.35">
      <c r="A921" s="7">
        <v>200</v>
      </c>
      <c r="B921" s="7">
        <v>179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0.36935468589999998</v>
      </c>
      <c r="I921" s="4">
        <v>6.7820488017159999</v>
      </c>
      <c r="J921" s="2">
        <f t="shared" si="29"/>
        <v>5.4460635229658848E-2</v>
      </c>
      <c r="K921" s="3">
        <v>240</v>
      </c>
      <c r="L921" s="3">
        <v>122</v>
      </c>
      <c r="M921" s="3">
        <v>104</v>
      </c>
      <c r="N921" s="3">
        <v>33</v>
      </c>
      <c r="O921" s="24">
        <v>844.77448261875099</v>
      </c>
      <c r="P921" s="4">
        <v>0.29599999999999999</v>
      </c>
      <c r="Q921" s="4">
        <v>0.240875912408759</v>
      </c>
      <c r="R921" s="4">
        <v>0.98199999999999998</v>
      </c>
      <c r="S921" s="4">
        <v>0.95699999999999996</v>
      </c>
      <c r="T921" s="4">
        <v>0.97299999999999998</v>
      </c>
      <c r="U921" s="4">
        <v>0.98199999999999998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1.2173958246580801</v>
      </c>
      <c r="AC921" s="2">
        <v>1.42347336436164</v>
      </c>
      <c r="AD921" s="2">
        <v>1.8163970627671201E-2</v>
      </c>
      <c r="AE921" s="2">
        <v>4.3951887529182797E-2</v>
      </c>
      <c r="AF921" s="2">
        <v>2.7371196796132001E-2</v>
      </c>
      <c r="AG921" s="2">
        <v>1.8163970627671201E-2</v>
      </c>
    </row>
    <row r="922" spans="1:33" x14ac:dyDescent="0.35">
      <c r="A922" s="7">
        <v>308</v>
      </c>
      <c r="B922" s="7">
        <v>231</v>
      </c>
      <c r="C922" s="7">
        <v>1</v>
      </c>
      <c r="D922" s="7">
        <v>1</v>
      </c>
      <c r="E922" s="22" t="str">
        <f t="shared" si="28"/>
        <v>11</v>
      </c>
      <c r="F922" s="4">
        <v>0.99978100000000003</v>
      </c>
      <c r="G922" s="25">
        <v>1</v>
      </c>
      <c r="H922" s="4">
        <v>0.43688802970000001</v>
      </c>
      <c r="I922" s="4">
        <v>7.9267579385999998</v>
      </c>
      <c r="J922" s="2">
        <f t="shared" si="29"/>
        <v>5.5115601243799536E-2</v>
      </c>
      <c r="K922" s="3">
        <v>338</v>
      </c>
      <c r="L922" s="3">
        <v>81</v>
      </c>
      <c r="M922" s="3">
        <v>69</v>
      </c>
      <c r="N922" s="3">
        <v>11</v>
      </c>
      <c r="O922" s="24">
        <v>1001</v>
      </c>
      <c r="P922" s="4">
        <v>0.187</v>
      </c>
      <c r="Q922" s="4">
        <v>0.13750000000000001</v>
      </c>
      <c r="R922" s="4">
        <v>0.92900000000000005</v>
      </c>
      <c r="S922" s="4">
        <v>0.50800000000000001</v>
      </c>
      <c r="T922" s="4">
        <v>0.93100000000000005</v>
      </c>
      <c r="U922" s="4">
        <v>0.95099999999999996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1.67664666212755</v>
      </c>
      <c r="AC922" s="2">
        <v>1.9841313618755101</v>
      </c>
      <c r="AD922" s="2">
        <v>7.3646540168298497E-2</v>
      </c>
      <c r="AE922" s="2">
        <v>0.67727383140365505</v>
      </c>
      <c r="AF922" s="2">
        <v>7.1496001705069895E-2</v>
      </c>
      <c r="AG922" s="2">
        <v>5.0241216436746797E-2</v>
      </c>
    </row>
    <row r="923" spans="1:33" x14ac:dyDescent="0.35">
      <c r="A923" s="7">
        <v>398</v>
      </c>
      <c r="B923" s="7">
        <v>437</v>
      </c>
      <c r="C923" s="7">
        <v>1</v>
      </c>
      <c r="D923" s="7">
        <v>1</v>
      </c>
      <c r="E923" s="22" t="str">
        <f t="shared" si="28"/>
        <v>11</v>
      </c>
      <c r="F923" s="4">
        <v>0.999533</v>
      </c>
      <c r="G923" s="25">
        <v>1</v>
      </c>
      <c r="H923" s="4">
        <v>0.53785618989999995</v>
      </c>
      <c r="I923" s="4">
        <v>9.72463655506</v>
      </c>
      <c r="J923" s="2">
        <f t="shared" si="29"/>
        <v>5.5308616096314503E-2</v>
      </c>
      <c r="K923" s="3">
        <v>327</v>
      </c>
      <c r="L923" s="3">
        <v>70</v>
      </c>
      <c r="M923" s="3">
        <v>68</v>
      </c>
      <c r="N923" s="3">
        <v>34</v>
      </c>
      <c r="O923" s="24">
        <v>1001</v>
      </c>
      <c r="P923" s="4">
        <v>0.22500000000000001</v>
      </c>
      <c r="Q923" s="4">
        <v>0.33333333333333298</v>
      </c>
      <c r="R923" s="4">
        <v>0.93899999999999995</v>
      </c>
      <c r="S923" s="4">
        <v>0.93700000000000006</v>
      </c>
      <c r="T923" s="4">
        <v>0.94599999999999995</v>
      </c>
      <c r="U923" s="4">
        <v>0.95399999999999996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1.49165487677772</v>
      </c>
      <c r="AC923" s="2">
        <v>1.09861228866811</v>
      </c>
      <c r="AD923" s="2">
        <v>6.2939799773874205E-2</v>
      </c>
      <c r="AE923" s="2">
        <v>6.5071996743714805E-2</v>
      </c>
      <c r="AF923" s="2">
        <v>5.5512709930258801E-2</v>
      </c>
      <c r="AG923" s="2">
        <v>4.7091607533850603E-2</v>
      </c>
    </row>
    <row r="924" spans="1:33" x14ac:dyDescent="0.35">
      <c r="A924" s="7">
        <v>310</v>
      </c>
      <c r="B924" s="7">
        <v>322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0.44067784269999999</v>
      </c>
      <c r="I924" s="4">
        <v>7.6409562778</v>
      </c>
      <c r="J924" s="2">
        <f t="shared" si="29"/>
        <v>5.767312711634582E-2</v>
      </c>
      <c r="K924" s="3">
        <v>232</v>
      </c>
      <c r="L924" s="3">
        <v>133</v>
      </c>
      <c r="M924" s="3">
        <v>59</v>
      </c>
      <c r="N924" s="3">
        <v>75</v>
      </c>
      <c r="O924" s="24">
        <v>1001</v>
      </c>
      <c r="P924" s="4">
        <v>0.437</v>
      </c>
      <c r="Q924" s="4">
        <v>0.55970149253731305</v>
      </c>
      <c r="R924" s="4">
        <v>0.96899999999999997</v>
      </c>
      <c r="S924" s="4">
        <v>0.97799999999999998</v>
      </c>
      <c r="T924" s="4">
        <v>0.97699999999999998</v>
      </c>
      <c r="U924" s="4">
        <v>0.96299999999999997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0.82782208388654699</v>
      </c>
      <c r="AC924" s="2">
        <v>0.580351686414601</v>
      </c>
      <c r="AD924" s="2">
        <v>3.14906670913708E-2</v>
      </c>
      <c r="AE924" s="2">
        <v>2.2245608947319698E-2</v>
      </c>
      <c r="AF924" s="2">
        <v>2.32686269393543E-2</v>
      </c>
      <c r="AG924" s="2">
        <v>3.7701867184011501E-2</v>
      </c>
    </row>
    <row r="925" spans="1:33" x14ac:dyDescent="0.35">
      <c r="A925" s="7">
        <v>896</v>
      </c>
      <c r="B925" s="7">
        <v>483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0.47292948270000001</v>
      </c>
      <c r="I925" s="4">
        <v>8.1282946024000005</v>
      </c>
      <c r="J925" s="2">
        <f t="shared" si="29"/>
        <v>5.8183112920188761E-2</v>
      </c>
      <c r="K925" s="3">
        <v>142</v>
      </c>
      <c r="L925" s="3">
        <v>168</v>
      </c>
      <c r="M925" s="3">
        <v>158</v>
      </c>
      <c r="N925" s="3">
        <v>31</v>
      </c>
      <c r="O925" s="24">
        <v>1001</v>
      </c>
      <c r="P925" s="4">
        <v>0.40500000000000003</v>
      </c>
      <c r="Q925" s="4">
        <v>0.16402116402116401</v>
      </c>
      <c r="R925" s="4">
        <v>0.90100000000000002</v>
      </c>
      <c r="S925" s="4">
        <v>0.80500000000000005</v>
      </c>
      <c r="T925" s="4">
        <v>0.92100000000000004</v>
      </c>
      <c r="U925" s="4">
        <v>0.93500000000000005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0.90386821187559796</v>
      </c>
      <c r="AC925" s="2">
        <v>1.8077598105745001</v>
      </c>
      <c r="AD925" s="2">
        <v>0.104250021373799</v>
      </c>
      <c r="AE925" s="2">
        <v>0.21691300156357399</v>
      </c>
      <c r="AF925" s="2">
        <v>8.2295242726830198E-2</v>
      </c>
      <c r="AG925" s="2">
        <v>6.7208749693450004E-2</v>
      </c>
    </row>
    <row r="926" spans="1:33" x14ac:dyDescent="0.35">
      <c r="A926" s="7">
        <v>690</v>
      </c>
      <c r="B926" s="7">
        <v>406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0.53210341179999998</v>
      </c>
      <c r="I926" s="4">
        <v>8.7929213071200003</v>
      </c>
      <c r="J926" s="2">
        <f t="shared" si="29"/>
        <v>6.0514974854731535E-2</v>
      </c>
      <c r="K926" s="3">
        <v>259</v>
      </c>
      <c r="L926" s="3">
        <v>95</v>
      </c>
      <c r="M926" s="3">
        <v>106</v>
      </c>
      <c r="N926" s="3">
        <v>39</v>
      </c>
      <c r="O926" s="24">
        <v>945.02239085526105</v>
      </c>
      <c r="P926" s="4">
        <v>0.29399999999999998</v>
      </c>
      <c r="Q926" s="4">
        <v>0.26896551724137902</v>
      </c>
      <c r="R926" s="4">
        <v>0.95399999999999996</v>
      </c>
      <c r="S926" s="4">
        <v>0.95199999999999996</v>
      </c>
      <c r="T926" s="4">
        <v>0.95199999999999996</v>
      </c>
      <c r="U926" s="4">
        <v>0.95599999999999996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1.2241755116434601</v>
      </c>
      <c r="AC926" s="2">
        <v>1.3131720962909299</v>
      </c>
      <c r="AD926" s="2">
        <v>4.7091607533850603E-2</v>
      </c>
      <c r="AE926" s="2">
        <v>4.9190244190771802E-2</v>
      </c>
      <c r="AF926" s="2">
        <v>4.9190244190771802E-2</v>
      </c>
      <c r="AG926" s="2">
        <v>4.4997365930735798E-2</v>
      </c>
    </row>
    <row r="927" spans="1:33" x14ac:dyDescent="0.35">
      <c r="A927" s="7">
        <v>576</v>
      </c>
      <c r="B927" s="7">
        <v>71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0.42161603959999999</v>
      </c>
      <c r="I927" s="4">
        <v>6.7071396394000002</v>
      </c>
      <c r="J927" s="2">
        <f t="shared" si="29"/>
        <v>6.2860781535438032E-2</v>
      </c>
      <c r="K927" s="3">
        <v>227</v>
      </c>
      <c r="L927" s="3">
        <v>112</v>
      </c>
      <c r="M927" s="3">
        <v>50</v>
      </c>
      <c r="N927" s="3">
        <v>110</v>
      </c>
      <c r="O927" s="24">
        <v>886.52796371872398</v>
      </c>
      <c r="P927" s="4">
        <v>0.44600000000000001</v>
      </c>
      <c r="Q927" s="4">
        <v>0.6875</v>
      </c>
      <c r="R927" s="4">
        <v>0.97199999999999998</v>
      </c>
      <c r="S927" s="4">
        <v>0.95599999999999996</v>
      </c>
      <c r="T927" s="4">
        <v>0.97399999999999998</v>
      </c>
      <c r="U927" s="4">
        <v>0.96899999999999997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0.80743632696207301</v>
      </c>
      <c r="AC927" s="2">
        <v>0.37469344944141098</v>
      </c>
      <c r="AD927" s="2">
        <v>2.8399474521698002E-2</v>
      </c>
      <c r="AE927" s="2">
        <v>4.4997365930735798E-2</v>
      </c>
      <c r="AF927" s="2">
        <v>2.6343975339602001E-2</v>
      </c>
      <c r="AG927" s="2">
        <v>3.14906670913708E-2</v>
      </c>
    </row>
    <row r="928" spans="1:33" x14ac:dyDescent="0.35">
      <c r="A928" s="7">
        <v>466</v>
      </c>
      <c r="B928" s="7">
        <v>146</v>
      </c>
      <c r="C928" s="7">
        <v>1</v>
      </c>
      <c r="D928" s="7">
        <v>1</v>
      </c>
      <c r="E928" s="22" t="str">
        <f t="shared" si="28"/>
        <v>11</v>
      </c>
      <c r="F928" s="4">
        <v>0.99961100000000003</v>
      </c>
      <c r="G928" s="25">
        <v>1</v>
      </c>
      <c r="H928" s="4">
        <v>0.5609078555</v>
      </c>
      <c r="I928" s="4">
        <v>8.4740153035999999</v>
      </c>
      <c r="J928" s="2">
        <f t="shared" si="29"/>
        <v>6.6191508441306515E-2</v>
      </c>
      <c r="K928" s="3">
        <v>313</v>
      </c>
      <c r="L928" s="3">
        <v>93</v>
      </c>
      <c r="M928" s="3">
        <v>51</v>
      </c>
      <c r="N928" s="3">
        <v>42</v>
      </c>
      <c r="O928" s="24">
        <v>1001</v>
      </c>
      <c r="P928" s="4">
        <v>0.249</v>
      </c>
      <c r="Q928" s="4">
        <v>0.45161290322580599</v>
      </c>
      <c r="R928" s="4">
        <v>0.81899999999999995</v>
      </c>
      <c r="S928" s="4">
        <v>0.76400000000000001</v>
      </c>
      <c r="T928" s="4">
        <v>0.83399999999999996</v>
      </c>
      <c r="U928" s="4">
        <v>0.75700000000000001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1.3903023825174301</v>
      </c>
      <c r="AC928" s="2">
        <v>0.79492987486988798</v>
      </c>
      <c r="AD928" s="2">
        <v>0.199671195129068</v>
      </c>
      <c r="AE928" s="2">
        <v>0.26918748981561702</v>
      </c>
      <c r="AF928" s="2">
        <v>0.18152187662339</v>
      </c>
      <c r="AG928" s="2">
        <v>0.278392025544688</v>
      </c>
    </row>
    <row r="929" spans="1:33" x14ac:dyDescent="0.35">
      <c r="A929" s="7">
        <v>328</v>
      </c>
      <c r="B929" s="7">
        <v>457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0.65552912799999996</v>
      </c>
      <c r="I929" s="4">
        <v>9.2126045452999996</v>
      </c>
      <c r="J929" s="2">
        <f t="shared" si="29"/>
        <v>7.1155678589767721E-2</v>
      </c>
      <c r="K929" s="3">
        <v>226</v>
      </c>
      <c r="L929" s="3">
        <v>97</v>
      </c>
      <c r="M929" s="3">
        <v>144</v>
      </c>
      <c r="N929" s="3">
        <v>32</v>
      </c>
      <c r="O929" s="24">
        <v>1001</v>
      </c>
      <c r="P929" s="4">
        <v>0.27200000000000002</v>
      </c>
      <c r="Q929" s="4">
        <v>0.18181818181818199</v>
      </c>
      <c r="R929" s="4">
        <v>0.93799999999999994</v>
      </c>
      <c r="S929" s="4">
        <v>0.90600000000000003</v>
      </c>
      <c r="T929" s="4">
        <v>0.95399999999999996</v>
      </c>
      <c r="U929" s="4">
        <v>0.94499999999999995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1.3019532126861399</v>
      </c>
      <c r="AC929" s="2">
        <v>1.7047480922384299</v>
      </c>
      <c r="AD929" s="2">
        <v>6.4005329975912406E-2</v>
      </c>
      <c r="AE929" s="2">
        <v>9.8715972939157695E-2</v>
      </c>
      <c r="AF929" s="2">
        <v>4.7091607533850603E-2</v>
      </c>
      <c r="AG929" s="2">
        <v>5.6570351488394399E-2</v>
      </c>
    </row>
    <row r="930" spans="1:33" x14ac:dyDescent="0.35">
      <c r="A930" s="7">
        <v>698</v>
      </c>
      <c r="B930" s="7">
        <v>9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0.68047192190000005</v>
      </c>
      <c r="I930" s="4">
        <v>9.2815355637400003</v>
      </c>
      <c r="J930" s="2">
        <f t="shared" si="29"/>
        <v>7.3314584340805289E-2</v>
      </c>
      <c r="K930" s="3">
        <v>279</v>
      </c>
      <c r="L930" s="3">
        <v>55</v>
      </c>
      <c r="M930" s="3">
        <v>136</v>
      </c>
      <c r="N930" s="3">
        <v>29</v>
      </c>
      <c r="O930" s="24">
        <v>1001</v>
      </c>
      <c r="P930" s="4">
        <v>0.17399999999999999</v>
      </c>
      <c r="Q930" s="4">
        <v>0.175757575757576</v>
      </c>
      <c r="R930" s="4">
        <v>0.88500000000000001</v>
      </c>
      <c r="S930" s="4">
        <v>0.77500000000000002</v>
      </c>
      <c r="T930" s="4">
        <v>0.92400000000000004</v>
      </c>
      <c r="U930" s="4">
        <v>0.94699999999999995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1.7486999797676099</v>
      </c>
      <c r="AC930" s="2">
        <v>1.7386496439141099</v>
      </c>
      <c r="AD930" s="2">
        <v>0.122167633974208</v>
      </c>
      <c r="AE930" s="2">
        <v>0.25489224962878998</v>
      </c>
      <c r="AF930" s="2">
        <v>7.9043207340452906E-2</v>
      </c>
      <c r="AG930" s="2">
        <v>5.4456185796058897E-2</v>
      </c>
    </row>
    <row r="931" spans="1:33" x14ac:dyDescent="0.35">
      <c r="A931" s="7">
        <v>322</v>
      </c>
      <c r="B931" s="7">
        <v>160</v>
      </c>
      <c r="C931" s="7">
        <v>1</v>
      </c>
      <c r="D931" s="7">
        <v>1</v>
      </c>
      <c r="E931" s="22" t="str">
        <f t="shared" si="28"/>
        <v>11</v>
      </c>
      <c r="F931" s="4">
        <v>0.99868800000000002</v>
      </c>
      <c r="G931" s="25">
        <v>1</v>
      </c>
      <c r="H931" s="4">
        <v>0.70463849329999995</v>
      </c>
      <c r="I931" s="4">
        <v>9.5104763084999995</v>
      </c>
      <c r="J931" s="2">
        <f t="shared" si="29"/>
        <v>7.4090767953465003E-2</v>
      </c>
      <c r="K931" s="3">
        <v>285</v>
      </c>
      <c r="L931" s="3">
        <v>118</v>
      </c>
      <c r="M931" s="3">
        <v>48</v>
      </c>
      <c r="N931" s="3">
        <v>48</v>
      </c>
      <c r="O931" s="24">
        <v>1001</v>
      </c>
      <c r="P931" s="4">
        <v>0.34300000000000003</v>
      </c>
      <c r="Q931" s="4">
        <v>0.5</v>
      </c>
      <c r="R931" s="4">
        <v>0.98699999999999999</v>
      </c>
      <c r="S931" s="4">
        <v>0.97399999999999998</v>
      </c>
      <c r="T931" s="4">
        <v>0.97699999999999998</v>
      </c>
      <c r="U931" s="4">
        <v>0.96799999999999997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1.0700248318162</v>
      </c>
      <c r="AC931" s="2">
        <v>0.69314718055994495</v>
      </c>
      <c r="AD931" s="2">
        <v>1.30852395486555E-2</v>
      </c>
      <c r="AE931" s="2">
        <v>2.6343975339602001E-2</v>
      </c>
      <c r="AF931" s="2">
        <v>2.32686269393543E-2</v>
      </c>
      <c r="AG931" s="2">
        <v>3.2523191705560103E-2</v>
      </c>
    </row>
    <row r="932" spans="1:33" x14ac:dyDescent="0.35">
      <c r="A932" s="7">
        <v>438</v>
      </c>
      <c r="B932" s="7">
        <v>299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0.61029681089999999</v>
      </c>
      <c r="I932" s="4">
        <v>8.16324788923</v>
      </c>
      <c r="J932" s="2">
        <f t="shared" si="29"/>
        <v>7.476151884413329E-2</v>
      </c>
      <c r="K932" s="3">
        <v>209</v>
      </c>
      <c r="L932" s="3">
        <v>142</v>
      </c>
      <c r="M932" s="3">
        <v>116</v>
      </c>
      <c r="N932" s="3">
        <v>32</v>
      </c>
      <c r="O932" s="24">
        <v>1001</v>
      </c>
      <c r="P932" s="4">
        <v>0.35799999999999998</v>
      </c>
      <c r="Q932" s="4">
        <v>0.21621621621621601</v>
      </c>
      <c r="R932" s="4">
        <v>0.64700000000000002</v>
      </c>
      <c r="S932" s="4">
        <v>0.57199999999999995</v>
      </c>
      <c r="T932" s="4">
        <v>0.64700000000000002</v>
      </c>
      <c r="U932" s="4">
        <v>0.64100000000000001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1.02722229258144</v>
      </c>
      <c r="AC932" s="2">
        <v>1.5314763709643899</v>
      </c>
      <c r="AD932" s="2">
        <v>0.43540898448123599</v>
      </c>
      <c r="AE932" s="2">
        <v>0.55861628760233895</v>
      </c>
      <c r="AF932" s="2">
        <v>0.43540898448123599</v>
      </c>
      <c r="AG932" s="2">
        <v>0.44472582206146699</v>
      </c>
    </row>
    <row r="933" spans="1:33" x14ac:dyDescent="0.35">
      <c r="A933" s="7">
        <v>840</v>
      </c>
      <c r="B933" s="7">
        <v>487</v>
      </c>
      <c r="C933" s="7">
        <v>1</v>
      </c>
      <c r="D933" s="7">
        <v>1</v>
      </c>
      <c r="E933" s="22" t="str">
        <f t="shared" si="28"/>
        <v>11</v>
      </c>
      <c r="F933" s="4">
        <v>0.99995500000000004</v>
      </c>
      <c r="G933" s="25">
        <v>1</v>
      </c>
      <c r="H933" s="4">
        <v>0.67716403680000004</v>
      </c>
      <c r="I933" s="4">
        <v>8.9037843945899997</v>
      </c>
      <c r="J933" s="2">
        <f t="shared" si="29"/>
        <v>7.6053507900691028E-2</v>
      </c>
      <c r="K933" s="3">
        <v>218</v>
      </c>
      <c r="L933" s="3">
        <v>108</v>
      </c>
      <c r="M933" s="3">
        <v>43</v>
      </c>
      <c r="N933" s="3">
        <v>130</v>
      </c>
      <c r="O933" s="24">
        <v>1001</v>
      </c>
      <c r="P933" s="4">
        <v>0.49299999999999999</v>
      </c>
      <c r="Q933" s="4">
        <v>0.75144508670520205</v>
      </c>
      <c r="R933" s="4">
        <v>0.94899999999999995</v>
      </c>
      <c r="S933" s="4">
        <v>0.94799999999999995</v>
      </c>
      <c r="T933" s="4">
        <v>0.95699999999999996</v>
      </c>
      <c r="U933" s="4">
        <v>0.95399999999999996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0.70724610493944695</v>
      </c>
      <c r="AC933" s="2">
        <v>0.28575714404219699</v>
      </c>
      <c r="AD933" s="2">
        <v>5.2346480372209202E-2</v>
      </c>
      <c r="AE933" s="2">
        <v>5.3400776727115302E-2</v>
      </c>
      <c r="AF933" s="2">
        <v>4.3951887529182797E-2</v>
      </c>
      <c r="AG933" s="2">
        <v>4.7091607533850603E-2</v>
      </c>
    </row>
    <row r="934" spans="1:33" x14ac:dyDescent="0.35">
      <c r="A934" s="7">
        <v>532</v>
      </c>
      <c r="B934" s="7">
        <v>168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0.70215524490000003</v>
      </c>
      <c r="I934" s="4">
        <v>8.6673763811000004</v>
      </c>
      <c r="J934" s="2">
        <f t="shared" si="29"/>
        <v>8.1011278849169768E-2</v>
      </c>
      <c r="K934" s="3">
        <v>176</v>
      </c>
      <c r="L934" s="3">
        <v>156</v>
      </c>
      <c r="M934" s="3">
        <v>77</v>
      </c>
      <c r="N934" s="3">
        <v>90</v>
      </c>
      <c r="O934" s="24">
        <v>1001</v>
      </c>
      <c r="P934" s="4">
        <v>0.50900000000000001</v>
      </c>
      <c r="Q934" s="4">
        <v>0.53892215568862301</v>
      </c>
      <c r="R934" s="4">
        <v>0.94799999999999995</v>
      </c>
      <c r="S934" s="4">
        <v>0.94599999999999995</v>
      </c>
      <c r="T934" s="4">
        <v>0.94099999999999995</v>
      </c>
      <c r="U934" s="4">
        <v>0.94299999999999995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0.67530726243161399</v>
      </c>
      <c r="AC934" s="2">
        <v>0.61818414208648997</v>
      </c>
      <c r="AD934" s="2">
        <v>5.3400776727115302E-2</v>
      </c>
      <c r="AE934" s="2">
        <v>5.5512709930258801E-2</v>
      </c>
      <c r="AF934" s="2">
        <v>6.0812139396757503E-2</v>
      </c>
      <c r="AG934" s="2">
        <v>5.8688996348679599E-2</v>
      </c>
    </row>
    <row r="935" spans="1:33" x14ac:dyDescent="0.35">
      <c r="A935" s="7">
        <v>418</v>
      </c>
      <c r="B935" s="7">
        <v>233</v>
      </c>
      <c r="C935" s="7">
        <v>1</v>
      </c>
      <c r="D935" s="7">
        <v>1</v>
      </c>
      <c r="E935" s="22" t="str">
        <f t="shared" si="28"/>
        <v>11</v>
      </c>
      <c r="F935" s="4">
        <v>0.99837900000000002</v>
      </c>
      <c r="G935" s="25">
        <v>1</v>
      </c>
      <c r="H935" s="4">
        <v>0.74719103740000004</v>
      </c>
      <c r="I935" s="4">
        <v>8.9877186859599991</v>
      </c>
      <c r="J935" s="2">
        <f t="shared" si="29"/>
        <v>8.3134671156008796E-2</v>
      </c>
      <c r="K935" s="3">
        <v>301</v>
      </c>
      <c r="L935" s="3">
        <v>120</v>
      </c>
      <c r="M935" s="3">
        <v>66</v>
      </c>
      <c r="N935" s="3">
        <v>12</v>
      </c>
      <c r="O935" s="24">
        <v>1001</v>
      </c>
      <c r="P935" s="4">
        <v>0.22800000000000001</v>
      </c>
      <c r="Q935" s="4">
        <v>0.15384615384615399</v>
      </c>
      <c r="R935" s="4">
        <v>0.94699999999999995</v>
      </c>
      <c r="S935" s="4">
        <v>0.97399999999999998</v>
      </c>
      <c r="T935" s="4">
        <v>0.95799999999999996</v>
      </c>
      <c r="U935" s="4">
        <v>0.997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1.4784096500277</v>
      </c>
      <c r="AC935" s="2">
        <v>1.87180217690159</v>
      </c>
      <c r="AD935" s="2">
        <v>5.4456185796058897E-2</v>
      </c>
      <c r="AE935" s="2">
        <v>2.6343975339602001E-2</v>
      </c>
      <c r="AF935" s="2">
        <v>4.2907501011276501E-2</v>
      </c>
      <c r="AG935" s="2">
        <v>3.00450902029872E-3</v>
      </c>
    </row>
    <row r="936" spans="1:33" x14ac:dyDescent="0.35">
      <c r="A936" s="7">
        <v>642</v>
      </c>
      <c r="B936" s="7">
        <v>114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0.93979689099999997</v>
      </c>
      <c r="I936" s="4">
        <v>9.9485049504499994</v>
      </c>
      <c r="J936" s="2">
        <f t="shared" si="29"/>
        <v>9.4466142971310507E-2</v>
      </c>
      <c r="K936" s="3">
        <v>59</v>
      </c>
      <c r="L936" s="3">
        <v>96</v>
      </c>
      <c r="M936" s="3">
        <v>127</v>
      </c>
      <c r="N936" s="3">
        <v>217</v>
      </c>
      <c r="O936" s="24">
        <v>1001</v>
      </c>
      <c r="P936" s="4">
        <v>0.61099999999999999</v>
      </c>
      <c r="Q936" s="4">
        <v>0.63081395348837199</v>
      </c>
      <c r="R936" s="4">
        <v>0.93799999999999994</v>
      </c>
      <c r="S936" s="4">
        <v>0.94099999999999995</v>
      </c>
      <c r="T936" s="4">
        <v>0.93100000000000005</v>
      </c>
      <c r="U936" s="4">
        <v>0.93899999999999995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0.49265831981054198</v>
      </c>
      <c r="AC936" s="2">
        <v>0.46074430383293902</v>
      </c>
      <c r="AD936" s="2">
        <v>6.4005329975912406E-2</v>
      </c>
      <c r="AE936" s="2">
        <v>6.0812139396757503E-2</v>
      </c>
      <c r="AF936" s="2">
        <v>7.1496001705069895E-2</v>
      </c>
      <c r="AG936" s="2">
        <v>6.2939799773874205E-2</v>
      </c>
    </row>
    <row r="937" spans="1:33" x14ac:dyDescent="0.35">
      <c r="A937" s="7">
        <v>944</v>
      </c>
      <c r="B937" s="7">
        <v>452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0.86934473150000002</v>
      </c>
      <c r="I937" s="4">
        <v>9.1632127513799997</v>
      </c>
      <c r="J937" s="2">
        <f t="shared" si="29"/>
        <v>9.4873354475926014E-2</v>
      </c>
      <c r="K937" s="3">
        <v>133</v>
      </c>
      <c r="L937" s="3">
        <v>237</v>
      </c>
      <c r="M937" s="3">
        <v>50</v>
      </c>
      <c r="N937" s="3">
        <v>79</v>
      </c>
      <c r="O937" s="24">
        <v>892.26952015396205</v>
      </c>
      <c r="P937" s="4">
        <v>0.63700000000000001</v>
      </c>
      <c r="Q937" s="4">
        <v>0.612403100775194</v>
      </c>
      <c r="R937" s="4">
        <v>0.95899999999999996</v>
      </c>
      <c r="S937" s="4">
        <v>0.95299999999999996</v>
      </c>
      <c r="T937" s="4">
        <v>0.95499999999999996</v>
      </c>
      <c r="U937" s="4">
        <v>0.95799999999999996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0.450985623409974</v>
      </c>
      <c r="AC937" s="2">
        <v>0.490364551894651</v>
      </c>
      <c r="AD937" s="2">
        <v>4.1864204098698898E-2</v>
      </c>
      <c r="AE937" s="2">
        <v>4.8140375327934998E-2</v>
      </c>
      <c r="AF937" s="2">
        <v>4.6043938501406798E-2</v>
      </c>
      <c r="AG937" s="2">
        <v>4.2907501011276501E-2</v>
      </c>
    </row>
    <row r="938" spans="1:33" x14ac:dyDescent="0.35">
      <c r="A938" s="7">
        <v>822</v>
      </c>
      <c r="B938" s="7">
        <v>290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0.75044566670000001</v>
      </c>
      <c r="I938" s="4">
        <v>7.8575467810399999</v>
      </c>
      <c r="J938" s="2">
        <f t="shared" si="29"/>
        <v>9.5506356832745887E-2</v>
      </c>
      <c r="K938" s="3">
        <v>248</v>
      </c>
      <c r="L938" s="3">
        <v>163</v>
      </c>
      <c r="M938" s="3">
        <v>39</v>
      </c>
      <c r="N938" s="3">
        <v>49</v>
      </c>
      <c r="O938" s="24">
        <v>438.721189763143</v>
      </c>
      <c r="P938" s="4">
        <v>0.42199999999999999</v>
      </c>
      <c r="Q938" s="4">
        <v>0.55681818181818199</v>
      </c>
      <c r="R938" s="4">
        <v>0.96</v>
      </c>
      <c r="S938" s="4">
        <v>0.872</v>
      </c>
      <c r="T938" s="4">
        <v>0.94199999999999995</v>
      </c>
      <c r="U938" s="4">
        <v>0.91700000000000004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0.86274996494612499</v>
      </c>
      <c r="AC938" s="2">
        <v>0.58551651636757995</v>
      </c>
      <c r="AD938" s="2">
        <v>4.08219945202552E-2</v>
      </c>
      <c r="AE938" s="2">
        <v>0.13696585507315701</v>
      </c>
      <c r="AF938" s="2">
        <v>5.9750004405774E-2</v>
      </c>
      <c r="AG938" s="2">
        <v>8.6647806725672197E-2</v>
      </c>
    </row>
    <row r="939" spans="1:33" x14ac:dyDescent="0.35">
      <c r="A939" s="7">
        <v>536</v>
      </c>
      <c r="B939" s="7">
        <v>224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0.78444853780000001</v>
      </c>
      <c r="I939" s="4">
        <v>8.1335961504200007</v>
      </c>
      <c r="J939" s="2">
        <f t="shared" si="29"/>
        <v>9.6445474214931715E-2</v>
      </c>
      <c r="K939" s="3">
        <v>254</v>
      </c>
      <c r="L939" s="3">
        <v>117</v>
      </c>
      <c r="M939" s="3">
        <v>96</v>
      </c>
      <c r="N939" s="3">
        <v>32</v>
      </c>
      <c r="O939" s="24">
        <v>1001</v>
      </c>
      <c r="P939" s="4">
        <v>0.29799999999999999</v>
      </c>
      <c r="Q939" s="4">
        <v>0.25</v>
      </c>
      <c r="R939" s="4">
        <v>0.94399999999999995</v>
      </c>
      <c r="S939" s="4">
        <v>0.95899999999999996</v>
      </c>
      <c r="T939" s="4">
        <v>0.95699999999999996</v>
      </c>
      <c r="U939" s="4">
        <v>0.98199999999999998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1.21066179247673</v>
      </c>
      <c r="AC939" s="2">
        <v>1.3862943611198899</v>
      </c>
      <c r="AD939" s="2">
        <v>5.7629112836636402E-2</v>
      </c>
      <c r="AE939" s="2">
        <v>4.1864204098698898E-2</v>
      </c>
      <c r="AF939" s="2">
        <v>4.3951887529182797E-2</v>
      </c>
      <c r="AG939" s="2">
        <v>1.8163970627671201E-2</v>
      </c>
    </row>
    <row r="940" spans="1:33" x14ac:dyDescent="0.35">
      <c r="A940" s="7">
        <v>162</v>
      </c>
      <c r="B940" s="7">
        <v>304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0.6231604342</v>
      </c>
      <c r="I940" s="4">
        <v>6.44322024456</v>
      </c>
      <c r="J940" s="2">
        <f t="shared" si="29"/>
        <v>9.6715681064314593E-2</v>
      </c>
      <c r="K940" s="3">
        <v>284</v>
      </c>
      <c r="L940" s="3">
        <v>103</v>
      </c>
      <c r="M940" s="3">
        <v>90</v>
      </c>
      <c r="N940" s="3">
        <v>22</v>
      </c>
      <c r="O940" s="24">
        <v>1001</v>
      </c>
      <c r="P940" s="4">
        <v>0.26700000000000002</v>
      </c>
      <c r="Q940" s="4">
        <v>0.19642857142857101</v>
      </c>
      <c r="R940" s="4">
        <v>0.96499999999999997</v>
      </c>
      <c r="S940" s="4">
        <v>0.90100000000000002</v>
      </c>
      <c r="T940" s="4">
        <v>0.96899999999999997</v>
      </c>
      <c r="U940" s="4">
        <v>0.95499999999999996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1.3205066205818901</v>
      </c>
      <c r="AC940" s="2">
        <v>1.6274564179367801</v>
      </c>
      <c r="AD940" s="2">
        <v>3.5627177643151202E-2</v>
      </c>
      <c r="AE940" s="2">
        <v>0.104250021373799</v>
      </c>
      <c r="AF940" s="2">
        <v>3.14906670913708E-2</v>
      </c>
      <c r="AG940" s="2">
        <v>4.6043938501406798E-2</v>
      </c>
    </row>
    <row r="941" spans="1:33" x14ac:dyDescent="0.35">
      <c r="A941" s="7">
        <v>594</v>
      </c>
      <c r="B941" s="7">
        <v>267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0.70089913530000003</v>
      </c>
      <c r="I941" s="4">
        <v>6.7026613692000003</v>
      </c>
      <c r="J941" s="2">
        <f t="shared" si="29"/>
        <v>0.10457027390951965</v>
      </c>
      <c r="K941" s="3">
        <v>278</v>
      </c>
      <c r="L941" s="3">
        <v>119</v>
      </c>
      <c r="M941" s="3">
        <v>30</v>
      </c>
      <c r="N941" s="3">
        <v>72</v>
      </c>
      <c r="O941" s="24">
        <v>1001</v>
      </c>
      <c r="P941" s="4">
        <v>0.34499999999999997</v>
      </c>
      <c r="Q941" s="4">
        <v>0.70588235294117696</v>
      </c>
      <c r="R941" s="4">
        <v>0.97399999999999998</v>
      </c>
      <c r="S941" s="4">
        <v>0.96599999999999997</v>
      </c>
      <c r="T941" s="4">
        <v>0.95</v>
      </c>
      <c r="U941" s="4">
        <v>0.97299999999999998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1.06421086195078</v>
      </c>
      <c r="AC941" s="2">
        <v>0.34830669426821598</v>
      </c>
      <c r="AD941" s="2">
        <v>2.6343975339602001E-2</v>
      </c>
      <c r="AE941" s="2">
        <v>3.4591444769619097E-2</v>
      </c>
      <c r="AF941" s="2">
        <v>5.1293294387550599E-2</v>
      </c>
      <c r="AG941" s="2">
        <v>2.7371196796132001E-2</v>
      </c>
    </row>
    <row r="942" spans="1:33" x14ac:dyDescent="0.35">
      <c r="A942" s="7">
        <v>906</v>
      </c>
      <c r="B942" s="7">
        <v>122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0.77348212530000005</v>
      </c>
      <c r="I942" s="4">
        <v>6.8783251020899998</v>
      </c>
      <c r="J942" s="2">
        <f t="shared" si="29"/>
        <v>0.11245210335652428</v>
      </c>
      <c r="K942" s="3">
        <v>228</v>
      </c>
      <c r="L942" s="3">
        <v>147</v>
      </c>
      <c r="M942" s="3">
        <v>83</v>
      </c>
      <c r="N942" s="3">
        <v>41</v>
      </c>
      <c r="O942" s="24">
        <v>1001</v>
      </c>
      <c r="P942" s="4">
        <v>0.38300000000000001</v>
      </c>
      <c r="Q942" s="4">
        <v>0.33064516129032301</v>
      </c>
      <c r="R942" s="4">
        <v>0.54700000000000004</v>
      </c>
      <c r="S942" s="4">
        <v>0.504</v>
      </c>
      <c r="T942" s="4">
        <v>0.54600000000000004</v>
      </c>
      <c r="U942" s="4">
        <v>0.57099999999999995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0.95972028980149104</v>
      </c>
      <c r="AC942" s="2">
        <v>1.10670949890073</v>
      </c>
      <c r="AD942" s="2">
        <v>0.60330647656015601</v>
      </c>
      <c r="AE942" s="2">
        <v>0.68517901091076805</v>
      </c>
      <c r="AF942" s="2">
        <v>0.605136303237232</v>
      </c>
      <c r="AG942" s="2">
        <v>0.56036606932612698</v>
      </c>
    </row>
    <row r="943" spans="1:33" x14ac:dyDescent="0.35">
      <c r="A943" s="7">
        <v>808</v>
      </c>
      <c r="B943" s="7">
        <v>64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0.9806968949</v>
      </c>
      <c r="I943" s="4">
        <v>8.2697936788999993</v>
      </c>
      <c r="J943" s="2">
        <f t="shared" si="29"/>
        <v>0.11858783096393363</v>
      </c>
      <c r="K943" s="3">
        <v>308</v>
      </c>
      <c r="L943" s="3">
        <v>84</v>
      </c>
      <c r="M943" s="3">
        <v>77</v>
      </c>
      <c r="N943" s="3">
        <v>30</v>
      </c>
      <c r="O943" s="24">
        <v>1001</v>
      </c>
      <c r="P943" s="4">
        <v>0.251</v>
      </c>
      <c r="Q943" s="4">
        <v>0.28037383177570102</v>
      </c>
      <c r="R943" s="4">
        <v>0.52100000000000002</v>
      </c>
      <c r="S943" s="4">
        <v>0.61</v>
      </c>
      <c r="T943" s="4">
        <v>0.52800000000000002</v>
      </c>
      <c r="U943" s="4">
        <v>0.59699999999999998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1.38230233985035</v>
      </c>
      <c r="AC943" s="2">
        <v>1.2716314527997501</v>
      </c>
      <c r="AD943" s="2">
        <v>0.65200523722877002</v>
      </c>
      <c r="AE943" s="2">
        <v>0.49429632181478</v>
      </c>
      <c r="AF943" s="2">
        <v>0.638658995275876</v>
      </c>
      <c r="AG943" s="2">
        <v>0.51583816558953499</v>
      </c>
    </row>
    <row r="944" spans="1:33" x14ac:dyDescent="0.35">
      <c r="A944" s="7">
        <v>424</v>
      </c>
      <c r="B944" s="7">
        <v>451</v>
      </c>
      <c r="C944" s="7">
        <v>1</v>
      </c>
      <c r="D944" s="7">
        <v>1</v>
      </c>
      <c r="E944" s="22" t="str">
        <f t="shared" si="28"/>
        <v>11</v>
      </c>
      <c r="F944" s="4">
        <v>0.98331000000000002</v>
      </c>
      <c r="G944" s="25">
        <v>1</v>
      </c>
      <c r="H944" s="4">
        <v>0.88176080720000005</v>
      </c>
      <c r="I944" s="4">
        <v>7.4140478761999997</v>
      </c>
      <c r="J944" s="2">
        <f t="shared" si="29"/>
        <v>0.11893109161468461</v>
      </c>
      <c r="K944" s="3">
        <v>261</v>
      </c>
      <c r="L944" s="3">
        <v>78</v>
      </c>
      <c r="M944" s="3">
        <v>85</v>
      </c>
      <c r="N944" s="3">
        <v>75</v>
      </c>
      <c r="O944" s="24">
        <v>1001</v>
      </c>
      <c r="P944" s="4">
        <v>0.30399999999999999</v>
      </c>
      <c r="Q944" s="4">
        <v>0.46875</v>
      </c>
      <c r="R944" s="4">
        <v>0.93200000000000005</v>
      </c>
      <c r="S944" s="4">
        <v>0.95299999999999996</v>
      </c>
      <c r="T944" s="4">
        <v>0.93500000000000005</v>
      </c>
      <c r="U944" s="4">
        <v>0.94099999999999995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1.1907275775759201</v>
      </c>
      <c r="AC944" s="2">
        <v>0.75768570169751603</v>
      </c>
      <c r="AD944" s="2">
        <v>7.0422464296545806E-2</v>
      </c>
      <c r="AE944" s="2">
        <v>4.8140375327934998E-2</v>
      </c>
      <c r="AF944" s="2">
        <v>6.7208749693450004E-2</v>
      </c>
      <c r="AG944" s="2">
        <v>6.0812139396757503E-2</v>
      </c>
    </row>
    <row r="945" spans="1:33" x14ac:dyDescent="0.35">
      <c r="A945" s="7">
        <v>246</v>
      </c>
      <c r="B945" s="7">
        <v>404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0.93123966000000002</v>
      </c>
      <c r="I945" s="4">
        <v>7.8002692983999999</v>
      </c>
      <c r="J945" s="2">
        <f t="shared" si="29"/>
        <v>0.11938557816087413</v>
      </c>
      <c r="K945" s="3">
        <v>240</v>
      </c>
      <c r="L945" s="3">
        <v>82</v>
      </c>
      <c r="M945" s="3">
        <v>61</v>
      </c>
      <c r="N945" s="3">
        <v>116</v>
      </c>
      <c r="O945" s="24">
        <v>1001</v>
      </c>
      <c r="P945" s="4">
        <v>0.38400000000000001</v>
      </c>
      <c r="Q945" s="4">
        <v>0.65536723163841804</v>
      </c>
      <c r="R945" s="4">
        <v>0.93799999999999994</v>
      </c>
      <c r="S945" s="4">
        <v>0.91900000000000004</v>
      </c>
      <c r="T945" s="4">
        <v>0.94499999999999995</v>
      </c>
      <c r="U945" s="4">
        <v>0.95899999999999996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0.95711272639441003</v>
      </c>
      <c r="AC945" s="2">
        <v>0.42255954146746499</v>
      </c>
      <c r="AD945" s="2">
        <v>6.4005329975912406E-2</v>
      </c>
      <c r="AE945" s="2">
        <v>8.4469156626450007E-2</v>
      </c>
      <c r="AF945" s="2">
        <v>5.6570351488394399E-2</v>
      </c>
      <c r="AG945" s="2">
        <v>4.1864204098698898E-2</v>
      </c>
    </row>
    <row r="946" spans="1:33" x14ac:dyDescent="0.35">
      <c r="A946" s="7">
        <v>982</v>
      </c>
      <c r="B946" s="7">
        <v>316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0.9979748946</v>
      </c>
      <c r="I946" s="4">
        <v>8.3265873946499998</v>
      </c>
      <c r="J946" s="2">
        <f t="shared" si="29"/>
        <v>0.11985401068884703</v>
      </c>
      <c r="K946" s="3">
        <v>256</v>
      </c>
      <c r="L946" s="3">
        <v>132</v>
      </c>
      <c r="M946" s="3">
        <v>93</v>
      </c>
      <c r="N946" s="3">
        <v>18</v>
      </c>
      <c r="O946" s="24">
        <v>1001</v>
      </c>
      <c r="P946" s="4">
        <v>0.30499999999999999</v>
      </c>
      <c r="Q946" s="4">
        <v>0.162162162162162</v>
      </c>
      <c r="R946" s="4">
        <v>0.91600000000000004</v>
      </c>
      <c r="S946" s="4">
        <v>0.76500000000000001</v>
      </c>
      <c r="T946" s="4">
        <v>0.93700000000000006</v>
      </c>
      <c r="U946" s="4">
        <v>0.94199999999999995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1.1874435023747301</v>
      </c>
      <c r="AC946" s="2">
        <v>1.8191584434161701</v>
      </c>
      <c r="AD946" s="2">
        <v>8.7738914308006705E-2</v>
      </c>
      <c r="AE946" s="2">
        <v>0.26787944515560103</v>
      </c>
      <c r="AF946" s="2">
        <v>6.5071996743714805E-2</v>
      </c>
      <c r="AG946" s="2">
        <v>5.9750004405774E-2</v>
      </c>
    </row>
    <row r="947" spans="1:33" x14ac:dyDescent="0.35">
      <c r="A947" s="7">
        <v>964</v>
      </c>
      <c r="B947" s="7">
        <v>324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0.95323990270000003</v>
      </c>
      <c r="I947" s="4">
        <v>7.86872341714</v>
      </c>
      <c r="J947" s="2">
        <f t="shared" si="29"/>
        <v>0.12114289093242379</v>
      </c>
      <c r="K947" s="3">
        <v>291</v>
      </c>
      <c r="L947" s="3">
        <v>120</v>
      </c>
      <c r="M947" s="3">
        <v>73</v>
      </c>
      <c r="N947" s="3">
        <v>15</v>
      </c>
      <c r="O947" s="24">
        <v>1001</v>
      </c>
      <c r="P947" s="4">
        <v>0.26600000000000001</v>
      </c>
      <c r="Q947" s="4">
        <v>0.170454545454545</v>
      </c>
      <c r="R947" s="4">
        <v>0.96299999999999997</v>
      </c>
      <c r="S947" s="4">
        <v>0.95399999999999996</v>
      </c>
      <c r="T947" s="4">
        <v>0.94499999999999995</v>
      </c>
      <c r="U947" s="4">
        <v>0.99199999999999999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1.3242589702004399</v>
      </c>
      <c r="AC947" s="2">
        <v>1.7692866133759999</v>
      </c>
      <c r="AD947" s="2">
        <v>3.7701867184011501E-2</v>
      </c>
      <c r="AE947" s="2">
        <v>4.7091607533850603E-2</v>
      </c>
      <c r="AF947" s="2">
        <v>5.6570351488394399E-2</v>
      </c>
      <c r="AG947" s="2">
        <v>8.03217169726427E-3</v>
      </c>
    </row>
    <row r="948" spans="1:33" x14ac:dyDescent="0.35">
      <c r="A948" s="7">
        <v>502</v>
      </c>
      <c r="B948" s="7">
        <v>382</v>
      </c>
      <c r="C948" s="7">
        <v>1</v>
      </c>
      <c r="D948" s="7">
        <v>1</v>
      </c>
      <c r="E948" s="22" t="str">
        <f t="shared" si="28"/>
        <v>11</v>
      </c>
      <c r="F948" s="4">
        <v>0.99993100000000001</v>
      </c>
      <c r="G948" s="25">
        <v>1</v>
      </c>
      <c r="H948" s="4">
        <v>1.0887717269999999</v>
      </c>
      <c r="I948" s="4">
        <v>7.8401349694000002</v>
      </c>
      <c r="J948" s="2">
        <f t="shared" si="29"/>
        <v>0.13887155402929535</v>
      </c>
      <c r="K948" s="3">
        <v>161</v>
      </c>
      <c r="L948" s="3">
        <v>31</v>
      </c>
      <c r="M948" s="3">
        <v>235</v>
      </c>
      <c r="N948" s="3">
        <v>72</v>
      </c>
      <c r="O948" s="24">
        <v>1001</v>
      </c>
      <c r="P948" s="4">
        <v>0.191</v>
      </c>
      <c r="Q948" s="4">
        <v>0.23452768729641699</v>
      </c>
      <c r="R948" s="4">
        <v>0.93600000000000005</v>
      </c>
      <c r="S948" s="4">
        <v>0.95499999999999996</v>
      </c>
      <c r="T948" s="4">
        <v>0.93899999999999995</v>
      </c>
      <c r="U948" s="4">
        <v>0.93899999999999995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1.65548185093551</v>
      </c>
      <c r="AC948" s="2">
        <v>1.45018162857114</v>
      </c>
      <c r="AD948" s="2">
        <v>6.6139802504544903E-2</v>
      </c>
      <c r="AE948" s="2">
        <v>4.6043938501406798E-2</v>
      </c>
      <c r="AF948" s="2">
        <v>6.2939799773874205E-2</v>
      </c>
      <c r="AG948" s="2">
        <v>6.2939799773874205E-2</v>
      </c>
    </row>
    <row r="949" spans="1:33" x14ac:dyDescent="0.35">
      <c r="A949" s="7">
        <v>294</v>
      </c>
      <c r="B949" s="7">
        <v>219</v>
      </c>
      <c r="C949" s="7">
        <v>1</v>
      </c>
      <c r="D949" s="7">
        <v>1</v>
      </c>
      <c r="E949" s="22" t="str">
        <f t="shared" si="28"/>
        <v>11</v>
      </c>
      <c r="F949" s="4">
        <v>0.57279400000000003</v>
      </c>
      <c r="G949" s="25">
        <v>1</v>
      </c>
      <c r="H949" s="4">
        <v>0.98720954630000002</v>
      </c>
      <c r="I949" s="4">
        <v>6.8898072262400003</v>
      </c>
      <c r="J949" s="2">
        <f t="shared" si="29"/>
        <v>0.14328551059312489</v>
      </c>
      <c r="K949" s="3">
        <v>267</v>
      </c>
      <c r="L949" s="3">
        <v>149</v>
      </c>
      <c r="M949" s="3">
        <v>49</v>
      </c>
      <c r="N949" s="3">
        <v>34</v>
      </c>
      <c r="O949" s="24">
        <v>1001</v>
      </c>
      <c r="P949" s="4">
        <v>0.35899999999999999</v>
      </c>
      <c r="Q949" s="4">
        <v>0.40963855421686701</v>
      </c>
      <c r="R949" s="4">
        <v>0.95799999999999996</v>
      </c>
      <c r="S949" s="4">
        <v>0.93</v>
      </c>
      <c r="T949" s="4">
        <v>0.93500000000000005</v>
      </c>
      <c r="U949" s="4">
        <v>0.94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1.02443289049386</v>
      </c>
      <c r="AC949" s="2">
        <v>0.89248008318043703</v>
      </c>
      <c r="AD949" s="2">
        <v>4.2907501011276501E-2</v>
      </c>
      <c r="AE949" s="2">
        <v>7.2570692834835401E-2</v>
      </c>
      <c r="AF949" s="2">
        <v>6.7208749693450004E-2</v>
      </c>
      <c r="AG949" s="2">
        <v>6.1875403718087502E-2</v>
      </c>
    </row>
    <row r="950" spans="1:33" x14ac:dyDescent="0.35">
      <c r="A950" s="7">
        <v>658</v>
      </c>
      <c r="B950" s="7">
        <v>342</v>
      </c>
      <c r="C950" s="7">
        <v>1</v>
      </c>
      <c r="D950" s="7">
        <v>1</v>
      </c>
      <c r="E950" s="22" t="str">
        <f t="shared" si="28"/>
        <v>11</v>
      </c>
      <c r="F950" s="4">
        <v>0.99999300000000002</v>
      </c>
      <c r="G950" s="25">
        <v>1</v>
      </c>
      <c r="H950" s="4">
        <v>1.431749867</v>
      </c>
      <c r="I950" s="4">
        <v>8.4771403373999998</v>
      </c>
      <c r="J950" s="2">
        <f t="shared" si="29"/>
        <v>0.16889538335036317</v>
      </c>
      <c r="K950" s="3">
        <v>126</v>
      </c>
      <c r="L950" s="3">
        <v>143</v>
      </c>
      <c r="M950" s="3">
        <v>145</v>
      </c>
      <c r="N950" s="3">
        <v>85</v>
      </c>
      <c r="O950" s="24">
        <v>1001</v>
      </c>
      <c r="P950" s="4">
        <v>0.48799999999999999</v>
      </c>
      <c r="Q950" s="4">
        <v>0.36956521739130399</v>
      </c>
      <c r="R950" s="4">
        <v>0.92400000000000004</v>
      </c>
      <c r="S950" s="4">
        <v>0.85099999999999998</v>
      </c>
      <c r="T950" s="4">
        <v>0.93100000000000005</v>
      </c>
      <c r="U950" s="4">
        <v>0.91700000000000004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0.71743987312899005</v>
      </c>
      <c r="AC950" s="2">
        <v>0.99542805243287902</v>
      </c>
      <c r="AD950" s="2">
        <v>7.9043207340452906E-2</v>
      </c>
      <c r="AE950" s="2">
        <v>0.16134315040876299</v>
      </c>
      <c r="AF950" s="2">
        <v>7.1496001705069895E-2</v>
      </c>
      <c r="AG950" s="2">
        <v>8.6647806725672197E-2</v>
      </c>
    </row>
    <row r="951" spans="1:33" x14ac:dyDescent="0.35">
      <c r="A951" s="7">
        <v>102</v>
      </c>
      <c r="B951" s="7">
        <v>22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1.831479133</v>
      </c>
      <c r="I951" s="4">
        <v>10.2559160741</v>
      </c>
      <c r="J951" s="2">
        <f t="shared" si="29"/>
        <v>0.1785778198424581</v>
      </c>
      <c r="K951" s="3">
        <v>144</v>
      </c>
      <c r="L951" s="3">
        <v>79</v>
      </c>
      <c r="M951" s="3">
        <v>153</v>
      </c>
      <c r="N951" s="3">
        <v>123</v>
      </c>
      <c r="O951" s="24">
        <v>1001</v>
      </c>
      <c r="P951" s="4">
        <v>0.41199999999999998</v>
      </c>
      <c r="Q951" s="4">
        <v>0.44565217391304301</v>
      </c>
      <c r="R951" s="4">
        <v>0.85399999999999998</v>
      </c>
      <c r="S951" s="4">
        <v>0.81599999999999995</v>
      </c>
      <c r="T951" s="4">
        <v>0.88300000000000001</v>
      </c>
      <c r="U951" s="4">
        <v>0.89400000000000002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0.88673192963261105</v>
      </c>
      <c r="AC951" s="2">
        <v>0.80821651034473296</v>
      </c>
      <c r="AD951" s="2">
        <v>0.157824085193567</v>
      </c>
      <c r="AE951" s="2">
        <v>0.20334092401803</v>
      </c>
      <c r="AF951" s="2">
        <v>0.124430078378177</v>
      </c>
      <c r="AG951" s="2">
        <v>0.112049503808623</v>
      </c>
    </row>
    <row r="952" spans="1:33" x14ac:dyDescent="0.35">
      <c r="A952" s="7">
        <v>242</v>
      </c>
      <c r="B952" s="7">
        <v>288</v>
      </c>
      <c r="C952" s="7">
        <v>1</v>
      </c>
      <c r="D952" s="7">
        <v>1</v>
      </c>
      <c r="E952" s="22" t="str">
        <f t="shared" si="28"/>
        <v>11</v>
      </c>
      <c r="F952" s="4">
        <v>0.95629799999999998</v>
      </c>
      <c r="G952" s="25">
        <v>1</v>
      </c>
      <c r="H952" s="4">
        <v>1.9098510829999999</v>
      </c>
      <c r="I952" s="4">
        <v>10.525832456910001</v>
      </c>
      <c r="J952" s="2">
        <f t="shared" si="29"/>
        <v>0.18144418418385716</v>
      </c>
      <c r="K952" s="3">
        <v>151</v>
      </c>
      <c r="L952" s="3">
        <v>79</v>
      </c>
      <c r="M952" s="3">
        <v>125</v>
      </c>
      <c r="N952" s="3">
        <v>144</v>
      </c>
      <c r="O952" s="24">
        <v>1001</v>
      </c>
      <c r="P952" s="4">
        <v>0.44400000000000001</v>
      </c>
      <c r="Q952" s="4">
        <v>0.53531598513011103</v>
      </c>
      <c r="R952" s="4">
        <v>0.91</v>
      </c>
      <c r="S952" s="4">
        <v>0.88600000000000001</v>
      </c>
      <c r="T952" s="4">
        <v>0.88800000000000001</v>
      </c>
      <c r="U952" s="4">
        <v>0.90100000000000002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0.811930716549912</v>
      </c>
      <c r="AC952" s="2">
        <v>0.62489808002583902</v>
      </c>
      <c r="AD952" s="2">
        <v>9.4310679471241304E-2</v>
      </c>
      <c r="AE952" s="2">
        <v>0.121038328377056</v>
      </c>
      <c r="AF952" s="2">
        <v>0.11878353598996701</v>
      </c>
      <c r="AG952" s="2">
        <v>0.104250021373799</v>
      </c>
    </row>
    <row r="953" spans="1:33" x14ac:dyDescent="0.35">
      <c r="A953" s="7">
        <v>66</v>
      </c>
      <c r="B953" s="7">
        <v>437</v>
      </c>
      <c r="C953" s="7">
        <v>1</v>
      </c>
      <c r="D953" s="7">
        <v>1</v>
      </c>
      <c r="E953" s="22" t="str">
        <f t="shared" si="28"/>
        <v>11</v>
      </c>
      <c r="F953" s="4">
        <v>1</v>
      </c>
      <c r="G953" s="25">
        <v>1</v>
      </c>
      <c r="H953" s="4">
        <v>1.5231563319999999</v>
      </c>
      <c r="I953" s="4">
        <v>8.1210428227999998</v>
      </c>
      <c r="J953" s="2">
        <f t="shared" si="29"/>
        <v>0.18755674181691373</v>
      </c>
      <c r="K953" s="3">
        <v>201</v>
      </c>
      <c r="L953" s="3">
        <v>191</v>
      </c>
      <c r="M953" s="3">
        <v>50</v>
      </c>
      <c r="N953" s="3">
        <v>57</v>
      </c>
      <c r="O953" s="24">
        <v>851.61208405424497</v>
      </c>
      <c r="P953" s="4">
        <v>0.49299999999999999</v>
      </c>
      <c r="Q953" s="4">
        <v>0.53271028037383195</v>
      </c>
      <c r="R953" s="4">
        <v>0.85</v>
      </c>
      <c r="S953" s="4">
        <v>0.7</v>
      </c>
      <c r="T953" s="4">
        <v>0.80900000000000005</v>
      </c>
      <c r="U953" s="4">
        <v>0.81200000000000006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0.70724610493944695</v>
      </c>
      <c r="AC953" s="2">
        <v>0.62977756662735596</v>
      </c>
      <c r="AD953" s="2">
        <v>0.16251892949777499</v>
      </c>
      <c r="AE953" s="2">
        <v>0.356674943938732</v>
      </c>
      <c r="AF953" s="2">
        <v>0.211956361923645</v>
      </c>
      <c r="AG953" s="2">
        <v>0.20825493882045901</v>
      </c>
    </row>
    <row r="954" spans="1:33" x14ac:dyDescent="0.35">
      <c r="A954" s="7">
        <v>338</v>
      </c>
      <c r="B954" s="7">
        <v>491</v>
      </c>
      <c r="C954" s="7">
        <v>1</v>
      </c>
      <c r="D954" s="7">
        <v>1</v>
      </c>
      <c r="E954" s="22" t="str">
        <f t="shared" si="28"/>
        <v>11</v>
      </c>
      <c r="F954" s="4">
        <v>1</v>
      </c>
      <c r="G954" s="25">
        <v>1</v>
      </c>
      <c r="H954" s="4">
        <v>1.781206954</v>
      </c>
      <c r="I954" s="4">
        <v>8.3576065375200006</v>
      </c>
      <c r="J954" s="2">
        <f t="shared" si="29"/>
        <v>0.21312405004992582</v>
      </c>
      <c r="K954" s="3">
        <v>161</v>
      </c>
      <c r="L954" s="3">
        <v>199</v>
      </c>
      <c r="M954" s="3">
        <v>61</v>
      </c>
      <c r="N954" s="3">
        <v>78</v>
      </c>
      <c r="O954" s="24">
        <v>1001</v>
      </c>
      <c r="P954" s="4">
        <v>0.57999999999999996</v>
      </c>
      <c r="Q954" s="4">
        <v>0.56115107913669104</v>
      </c>
      <c r="R954" s="4">
        <v>0.92300000000000004</v>
      </c>
      <c r="S954" s="4">
        <v>0.98699999999999999</v>
      </c>
      <c r="T954" s="4">
        <v>0.90700000000000003</v>
      </c>
      <c r="U954" s="4">
        <v>0.999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0.54472717544167204</v>
      </c>
      <c r="AC954" s="2">
        <v>0.57776510644110002</v>
      </c>
      <c r="AD954" s="2">
        <v>8.0126044479284897E-2</v>
      </c>
      <c r="AE954" s="2">
        <v>1.30852395486555E-2</v>
      </c>
      <c r="AF954" s="2">
        <v>9.7612828867000401E-2</v>
      </c>
      <c r="AG954" s="2">
        <v>1.00050033358353E-3</v>
      </c>
    </row>
    <row r="955" spans="1:33" x14ac:dyDescent="0.35">
      <c r="A955" s="7">
        <v>946</v>
      </c>
      <c r="B955" s="7">
        <v>100</v>
      </c>
      <c r="C955" s="7">
        <v>1</v>
      </c>
      <c r="D955" s="7">
        <v>1</v>
      </c>
      <c r="E955" s="22" t="str">
        <f t="shared" si="28"/>
        <v>11</v>
      </c>
      <c r="F955" s="4">
        <v>1</v>
      </c>
      <c r="G955" s="25">
        <v>1</v>
      </c>
      <c r="H955" s="4">
        <v>2.253659007</v>
      </c>
      <c r="I955" s="4">
        <v>8.7072705651</v>
      </c>
      <c r="J955" s="2">
        <f t="shared" si="29"/>
        <v>0.25882496588919507</v>
      </c>
      <c r="K955" s="3">
        <v>104</v>
      </c>
      <c r="L955" s="3">
        <v>70</v>
      </c>
      <c r="M955" s="3">
        <v>232</v>
      </c>
      <c r="N955" s="3">
        <v>93</v>
      </c>
      <c r="O955" s="24">
        <v>1001</v>
      </c>
      <c r="P955" s="4">
        <v>0.308</v>
      </c>
      <c r="Q955" s="4">
        <v>0.28615384615384598</v>
      </c>
      <c r="R955" s="4">
        <v>0.93300000000000005</v>
      </c>
      <c r="S955" s="4">
        <v>0.89700000000000002</v>
      </c>
      <c r="T955" s="4">
        <v>0.88400000000000001</v>
      </c>
      <c r="U955" s="4">
        <v>0.88200000000000001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1.1776554960085599</v>
      </c>
      <c r="AC955" s="2">
        <v>1.2512256891764799</v>
      </c>
      <c r="AD955" s="2">
        <v>6.93500781347932E-2</v>
      </c>
      <c r="AE955" s="2">
        <v>0.10869941692334099</v>
      </c>
      <c r="AF955" s="2">
        <v>0.123298216344494</v>
      </c>
      <c r="AG955" s="2">
        <v>0.125563222975346</v>
      </c>
    </row>
    <row r="956" spans="1:33" x14ac:dyDescent="0.35">
      <c r="A956" s="7">
        <v>336</v>
      </c>
      <c r="B956" s="7">
        <v>28</v>
      </c>
      <c r="C956" s="7">
        <v>1</v>
      </c>
      <c r="D956" s="7">
        <v>1</v>
      </c>
      <c r="E956" s="22" t="str">
        <f t="shared" si="28"/>
        <v>11</v>
      </c>
      <c r="F956" s="4">
        <v>0.96682400000000002</v>
      </c>
      <c r="G956" s="25">
        <v>1</v>
      </c>
      <c r="H956" s="4">
        <v>2.5990877559999999</v>
      </c>
      <c r="I956" s="4">
        <v>9.6371467464269998</v>
      </c>
      <c r="J956" s="2">
        <f t="shared" si="29"/>
        <v>0.26969473687464801</v>
      </c>
      <c r="K956" s="3">
        <v>178</v>
      </c>
      <c r="L956" s="3">
        <v>190</v>
      </c>
      <c r="M956" s="3">
        <v>74</v>
      </c>
      <c r="N956" s="3">
        <v>57</v>
      </c>
      <c r="O956" s="24">
        <v>1001</v>
      </c>
      <c r="P956" s="4">
        <v>0.47399999999999998</v>
      </c>
      <c r="Q956" s="4">
        <v>0.43511450381679401</v>
      </c>
      <c r="R956" s="4">
        <v>0.82299999999999995</v>
      </c>
      <c r="S956" s="4">
        <v>0.83699999999999997</v>
      </c>
      <c r="T956" s="4">
        <v>0.86499999999999999</v>
      </c>
      <c r="U956" s="4">
        <v>0.84799999999999998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0.74654795728706103</v>
      </c>
      <c r="AC956" s="2">
        <v>0.83214605536660102</v>
      </c>
      <c r="AD956" s="2">
        <v>0.19479907830506701</v>
      </c>
      <c r="AE956" s="2">
        <v>0.177931208492662</v>
      </c>
      <c r="AF956" s="2">
        <v>0.14502577205025799</v>
      </c>
      <c r="AG956" s="2">
        <v>0.16487464319023401</v>
      </c>
    </row>
    <row r="957" spans="1:33" x14ac:dyDescent="0.35">
      <c r="A957" s="7">
        <v>606</v>
      </c>
      <c r="B957" s="7">
        <v>244</v>
      </c>
      <c r="C957" s="7">
        <v>1</v>
      </c>
      <c r="D957" s="7">
        <v>1</v>
      </c>
      <c r="E957" s="22" t="str">
        <f t="shared" si="28"/>
        <v>11</v>
      </c>
      <c r="F957" s="4">
        <v>0.99591600000000002</v>
      </c>
      <c r="G957" s="25">
        <v>1</v>
      </c>
      <c r="H957" s="4">
        <v>2.5223841710000001</v>
      </c>
      <c r="I957" s="4">
        <v>5.9905214456999998</v>
      </c>
      <c r="J957" s="2">
        <f t="shared" si="29"/>
        <v>0.42106253919023512</v>
      </c>
      <c r="K957" s="3">
        <v>271</v>
      </c>
      <c r="L957" s="3">
        <v>118</v>
      </c>
      <c r="M957" s="3">
        <v>81</v>
      </c>
      <c r="N957" s="3">
        <v>29</v>
      </c>
      <c r="O957" s="24">
        <v>1001</v>
      </c>
      <c r="P957" s="4">
        <v>0.307</v>
      </c>
      <c r="Q957" s="4">
        <v>0.263636363636364</v>
      </c>
      <c r="R957" s="4">
        <v>0.373</v>
      </c>
      <c r="S957" s="4">
        <v>0.38700000000000001</v>
      </c>
      <c r="T957" s="4">
        <v>0.36499999999999999</v>
      </c>
      <c r="U957" s="4">
        <v>0.36399999999999999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2">
        <v>1.18090753139494</v>
      </c>
      <c r="AC957" s="2">
        <v>1.33318453580594</v>
      </c>
      <c r="AD957" s="2">
        <v>0.986176859338322</v>
      </c>
      <c r="AE957" s="2">
        <v>0.94933058595235498</v>
      </c>
      <c r="AF957" s="2">
        <v>1.00785792539965</v>
      </c>
      <c r="AG957" s="2">
        <v>1.0106014113454</v>
      </c>
    </row>
    <row r="958" spans="1:33" x14ac:dyDescent="0.35">
      <c r="A958" s="7">
        <v>586</v>
      </c>
      <c r="B958" s="7">
        <v>365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3.1082256469999998</v>
      </c>
      <c r="I958" s="4">
        <v>7.0539912073500002</v>
      </c>
      <c r="J958" s="2">
        <f t="shared" si="29"/>
        <v>0.44063361515978966</v>
      </c>
      <c r="K958" s="3">
        <v>214</v>
      </c>
      <c r="L958" s="3">
        <v>106</v>
      </c>
      <c r="M958" s="3">
        <v>89</v>
      </c>
      <c r="N958" s="3">
        <v>90</v>
      </c>
      <c r="O958" s="24">
        <v>1001</v>
      </c>
      <c r="P958" s="4">
        <v>0.41199999999999998</v>
      </c>
      <c r="Q958" s="4">
        <v>0.50279329608938494</v>
      </c>
      <c r="R958" s="4">
        <v>0.83499999999999996</v>
      </c>
      <c r="S958" s="4">
        <v>0.90500000000000003</v>
      </c>
      <c r="T958" s="4">
        <v>0.82699999999999996</v>
      </c>
      <c r="U958" s="4">
        <v>0.83599999999999997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0.88673192963261105</v>
      </c>
      <c r="AC958" s="2">
        <v>0.68757613551049002</v>
      </c>
      <c r="AD958" s="2">
        <v>0.18032355413128201</v>
      </c>
      <c r="AE958" s="2">
        <v>9.9820335282210904E-2</v>
      </c>
      <c r="AF958" s="2">
        <v>0.189950583958446</v>
      </c>
      <c r="AG958" s="2">
        <v>0.17912666589743501</v>
      </c>
    </row>
    <row r="959" spans="1:33" x14ac:dyDescent="0.35">
      <c r="A959" s="7">
        <v>882</v>
      </c>
      <c r="B959" s="7">
        <v>497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8.6422110240000002E-2</v>
      </c>
      <c r="I959" s="4">
        <v>6.0318404096689999</v>
      </c>
      <c r="J959" s="2">
        <f t="shared" si="29"/>
        <v>1.4327651988515136E-2</v>
      </c>
      <c r="K959" s="3">
        <v>317</v>
      </c>
      <c r="L959" s="3">
        <v>74</v>
      </c>
      <c r="M959" s="3">
        <v>91</v>
      </c>
      <c r="N959" s="3">
        <v>17</v>
      </c>
      <c r="O959" s="24">
        <v>1001</v>
      </c>
      <c r="P959" s="4">
        <v>0.188</v>
      </c>
      <c r="Q959" s="4">
        <v>0.157407407407407</v>
      </c>
      <c r="R959" s="4">
        <v>4.0000000000000001E-3</v>
      </c>
      <c r="S959" s="4">
        <v>8.9999999999999993E-3</v>
      </c>
      <c r="T959" s="4">
        <v>6.0000000000000001E-3</v>
      </c>
      <c r="U959" s="4">
        <v>5.0000000000000001E-3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1.67131331615219</v>
      </c>
      <c r="AC959" s="2">
        <v>1.848917883068</v>
      </c>
      <c r="AD959" s="2">
        <v>5.5214609178622496</v>
      </c>
      <c r="AE959" s="2">
        <v>4.7105307016459204</v>
      </c>
      <c r="AF959" s="2">
        <v>5.1159958097540796</v>
      </c>
      <c r="AG959" s="2">
        <v>5.2983173665480399</v>
      </c>
    </row>
    <row r="960" spans="1:33" x14ac:dyDescent="0.35">
      <c r="A960" s="7">
        <v>110</v>
      </c>
      <c r="B960" s="7">
        <v>253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0.23644791200000001</v>
      </c>
      <c r="I960" s="4">
        <v>9.8469396901999993</v>
      </c>
      <c r="J960" s="2">
        <f t="shared" si="29"/>
        <v>2.4012324583984283E-2</v>
      </c>
      <c r="K960" s="3">
        <v>306</v>
      </c>
      <c r="L960" s="3">
        <v>41</v>
      </c>
      <c r="M960" s="3">
        <v>133</v>
      </c>
      <c r="N960" s="3">
        <v>19</v>
      </c>
      <c r="O960" s="24">
        <v>1001</v>
      </c>
      <c r="P960" s="4">
        <v>0.112</v>
      </c>
      <c r="Q960" s="4">
        <v>0.125</v>
      </c>
      <c r="R960" s="4">
        <v>6.0000000000000001E-3</v>
      </c>
      <c r="S960" s="4">
        <v>1.0999999999999999E-2</v>
      </c>
      <c r="T960" s="4">
        <v>7.0000000000000001E-3</v>
      </c>
      <c r="U960" s="4">
        <v>0.02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2">
        <v>2.18925640768704</v>
      </c>
      <c r="AC960" s="2">
        <v>2.0794415416798402</v>
      </c>
      <c r="AD960" s="2">
        <v>5.1159958097540796</v>
      </c>
      <c r="AE960" s="2">
        <v>4.5098600061837697</v>
      </c>
      <c r="AF960" s="2">
        <v>4.9618451299268198</v>
      </c>
      <c r="AG960" s="2">
        <v>3.91202300542815</v>
      </c>
    </row>
    <row r="961" spans="1:33" x14ac:dyDescent="0.35">
      <c r="A961" s="7">
        <v>522</v>
      </c>
      <c r="B961" s="7">
        <v>94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0.28548585510000002</v>
      </c>
      <c r="I961" s="4">
        <v>10.188165745439999</v>
      </c>
      <c r="J961" s="2">
        <f t="shared" si="29"/>
        <v>2.8021320248718694E-2</v>
      </c>
      <c r="K961" s="3">
        <v>257</v>
      </c>
      <c r="L961" s="3">
        <v>129</v>
      </c>
      <c r="M961" s="3">
        <v>86</v>
      </c>
      <c r="N961" s="3">
        <v>27</v>
      </c>
      <c r="O961" s="24">
        <v>1001</v>
      </c>
      <c r="P961" s="4">
        <v>0.316</v>
      </c>
      <c r="Q961" s="4">
        <v>0.238938053097345</v>
      </c>
      <c r="R961" s="4">
        <v>0.98199999999999998</v>
      </c>
      <c r="S961" s="4">
        <v>0.97599999999999998</v>
      </c>
      <c r="T961" s="4">
        <v>0.97799999999999998</v>
      </c>
      <c r="U961" s="4">
        <v>0.98499999999999999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1.1520130653952201</v>
      </c>
      <c r="AC961" s="2">
        <v>1.4315509527080099</v>
      </c>
      <c r="AD961" s="2">
        <v>1.8163970627671201E-2</v>
      </c>
      <c r="AE961" s="2">
        <v>2.4292692569044601E-2</v>
      </c>
      <c r="AF961" s="2">
        <v>2.2245608947319698E-2</v>
      </c>
      <c r="AG961" s="2">
        <v>1.51136378100482E-2</v>
      </c>
    </row>
    <row r="962" spans="1:33" x14ac:dyDescent="0.35">
      <c r="A962" s="7">
        <v>404</v>
      </c>
      <c r="B962" s="7">
        <v>155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2.7099999999999997E-4</v>
      </c>
      <c r="G962" s="25">
        <v>0</v>
      </c>
      <c r="H962" s="4">
        <v>0.30829172690000001</v>
      </c>
      <c r="I962" s="4">
        <v>6.9825863527000003</v>
      </c>
      <c r="J962" s="2">
        <f t="shared" ref="J962:J1001" si="31">H962/I962</f>
        <v>4.4151509387462269E-2</v>
      </c>
      <c r="K962" s="3">
        <v>240</v>
      </c>
      <c r="L962" s="3">
        <v>162</v>
      </c>
      <c r="M962" s="3">
        <v>53</v>
      </c>
      <c r="N962" s="3">
        <v>44</v>
      </c>
      <c r="O962" s="24">
        <v>1001</v>
      </c>
      <c r="P962" s="4">
        <v>0.433</v>
      </c>
      <c r="Q962" s="4">
        <v>0.45360824742268002</v>
      </c>
      <c r="R962" s="4">
        <v>0.97599999999999998</v>
      </c>
      <c r="S962" s="4">
        <v>0.97699999999999998</v>
      </c>
      <c r="T962" s="4">
        <v>0.98499999999999999</v>
      </c>
      <c r="U962" s="4">
        <v>0.98099999999999998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0.83701755097964703</v>
      </c>
      <c r="AC962" s="2">
        <v>0.79052134458512202</v>
      </c>
      <c r="AD962" s="2">
        <v>2.4292692569044601E-2</v>
      </c>
      <c r="AE962" s="2">
        <v>2.32686269393543E-2</v>
      </c>
      <c r="AF962" s="2">
        <v>1.51136378100482E-2</v>
      </c>
      <c r="AG962" s="2">
        <v>1.9182819416774001E-2</v>
      </c>
    </row>
    <row r="963" spans="1:33" x14ac:dyDescent="0.35">
      <c r="A963" s="7">
        <v>770</v>
      </c>
      <c r="B963" s="7">
        <v>15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0.41452371220000001</v>
      </c>
      <c r="I963" s="4">
        <v>9.2493904216399994</v>
      </c>
      <c r="J963" s="2">
        <f t="shared" si="31"/>
        <v>4.4816327704166825E-2</v>
      </c>
      <c r="K963" s="3">
        <v>192</v>
      </c>
      <c r="L963" s="3">
        <v>149</v>
      </c>
      <c r="M963" s="3">
        <v>111</v>
      </c>
      <c r="N963" s="3">
        <v>47</v>
      </c>
      <c r="O963" s="24">
        <v>1001</v>
      </c>
      <c r="P963" s="4">
        <v>0.39500000000000002</v>
      </c>
      <c r="Q963" s="4">
        <v>0.29746835443038</v>
      </c>
      <c r="R963" s="4">
        <v>0.97499999999999998</v>
      </c>
      <c r="S963" s="4">
        <v>0.97599999999999998</v>
      </c>
      <c r="T963" s="4">
        <v>0.97299999999999998</v>
      </c>
      <c r="U963" s="4">
        <v>0.97299999999999998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0.92886951408101504</v>
      </c>
      <c r="AC963" s="2">
        <v>1.21244743131691</v>
      </c>
      <c r="AD963" s="2">
        <v>2.5317807984289901E-2</v>
      </c>
      <c r="AE963" s="2">
        <v>2.4292692569044601E-2</v>
      </c>
      <c r="AF963" s="2">
        <v>2.7371196796132001E-2</v>
      </c>
      <c r="AG963" s="2">
        <v>2.7371196796132001E-2</v>
      </c>
    </row>
    <row r="964" spans="1:33" x14ac:dyDescent="0.35">
      <c r="A964" s="7">
        <v>870</v>
      </c>
      <c r="B964" s="7">
        <v>106</v>
      </c>
      <c r="C964" s="7">
        <v>1</v>
      </c>
      <c r="D964" s="7">
        <v>1</v>
      </c>
      <c r="E964" s="22" t="str">
        <f t="shared" si="30"/>
        <v>11</v>
      </c>
      <c r="F964" s="4">
        <v>1.6799999999999999E-4</v>
      </c>
      <c r="G964" s="25">
        <v>0</v>
      </c>
      <c r="H964" s="4">
        <v>0.35170266690000002</v>
      </c>
      <c r="I964" s="4">
        <v>7.5608822349700002</v>
      </c>
      <c r="J964" s="2">
        <f t="shared" si="31"/>
        <v>4.6516088462974912E-2</v>
      </c>
      <c r="K964" s="3">
        <v>306</v>
      </c>
      <c r="L964" s="3">
        <v>87</v>
      </c>
      <c r="M964" s="3">
        <v>85</v>
      </c>
      <c r="N964" s="3">
        <v>21</v>
      </c>
      <c r="O964" s="24">
        <v>1001</v>
      </c>
      <c r="P964" s="4">
        <v>0.20899999999999999</v>
      </c>
      <c r="Q964" s="4">
        <v>0.19811320754716999</v>
      </c>
      <c r="R964" s="4">
        <v>0.996</v>
      </c>
      <c r="S964" s="4">
        <v>0.99399999999999999</v>
      </c>
      <c r="T964" s="4">
        <v>1</v>
      </c>
      <c r="U964" s="4">
        <v>0.999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1.5654210270173301</v>
      </c>
      <c r="AC964" s="2">
        <v>1.6189166563886399</v>
      </c>
      <c r="AD964" s="2">
        <v>4.0080213975388201E-3</v>
      </c>
      <c r="AE964" s="2">
        <v>6.0180723255630203E-3</v>
      </c>
      <c r="AF964" s="2">
        <v>1.0000050000287801E-5</v>
      </c>
      <c r="AG964" s="2">
        <v>1.00050033358353E-3</v>
      </c>
    </row>
    <row r="965" spans="1:33" x14ac:dyDescent="0.35">
      <c r="A965" s="7">
        <v>510</v>
      </c>
      <c r="B965" s="7">
        <v>435</v>
      </c>
      <c r="C965" s="7">
        <v>1</v>
      </c>
      <c r="D965" s="7">
        <v>1</v>
      </c>
      <c r="E965" s="22" t="str">
        <f t="shared" si="30"/>
        <v>11</v>
      </c>
      <c r="F965" s="4">
        <v>4.6999999999999999E-4</v>
      </c>
      <c r="G965" s="25">
        <v>0</v>
      </c>
      <c r="H965" s="4">
        <v>0.3953387471</v>
      </c>
      <c r="I965" s="4">
        <v>7.82674520574</v>
      </c>
      <c r="J965" s="2">
        <f t="shared" si="31"/>
        <v>5.051125809104727E-2</v>
      </c>
      <c r="K965" s="3">
        <v>286</v>
      </c>
      <c r="L965" s="3">
        <v>23</v>
      </c>
      <c r="M965" s="3">
        <v>157</v>
      </c>
      <c r="N965" s="3">
        <v>33</v>
      </c>
      <c r="O965" s="24">
        <v>1001</v>
      </c>
      <c r="P965" s="4">
        <v>0.12</v>
      </c>
      <c r="Q965" s="4">
        <v>0.173684210526316</v>
      </c>
      <c r="R965" s="4">
        <v>0.93200000000000005</v>
      </c>
      <c r="S965" s="4">
        <v>0.93100000000000005</v>
      </c>
      <c r="T965" s="4">
        <v>0.96499999999999997</v>
      </c>
      <c r="U965" s="4">
        <v>0.98299999999999998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2.1202635362000901</v>
      </c>
      <c r="AC965" s="2">
        <v>1.7505165106940099</v>
      </c>
      <c r="AD965" s="2">
        <v>7.0422464296545806E-2</v>
      </c>
      <c r="AE965" s="2">
        <v>7.1496001705069895E-2</v>
      </c>
      <c r="AF965" s="2">
        <v>3.5627177643151202E-2</v>
      </c>
      <c r="AG965" s="2">
        <v>1.7146158834970501E-2</v>
      </c>
    </row>
    <row r="966" spans="1:33" x14ac:dyDescent="0.35">
      <c r="A966" s="7">
        <v>270</v>
      </c>
      <c r="B966" s="7">
        <v>126</v>
      </c>
      <c r="C966" s="7">
        <v>1</v>
      </c>
      <c r="D966" s="7">
        <v>1</v>
      </c>
      <c r="E966" s="22" t="str">
        <f t="shared" si="30"/>
        <v>11</v>
      </c>
      <c r="F966" s="4">
        <v>6.4999999999999994E-5</v>
      </c>
      <c r="G966" s="25">
        <v>0</v>
      </c>
      <c r="H966" s="4">
        <v>0.40151231450000002</v>
      </c>
      <c r="I966" s="4">
        <v>7.4690335783700004</v>
      </c>
      <c r="J966" s="2">
        <f t="shared" si="31"/>
        <v>5.3756929900912805E-2</v>
      </c>
      <c r="K966" s="3">
        <v>313</v>
      </c>
      <c r="L966" s="3">
        <v>87</v>
      </c>
      <c r="M966" s="3">
        <v>88</v>
      </c>
      <c r="N966" s="3">
        <v>11</v>
      </c>
      <c r="O966" s="24">
        <v>1001</v>
      </c>
      <c r="P966" s="4">
        <v>0.182</v>
      </c>
      <c r="Q966" s="4">
        <v>0.11111111111111099</v>
      </c>
      <c r="R966" s="4">
        <v>0.80600000000000005</v>
      </c>
      <c r="S966" s="4">
        <v>0.78100000000000003</v>
      </c>
      <c r="T966" s="4">
        <v>0.82899999999999996</v>
      </c>
      <c r="U966" s="4">
        <v>0.81200000000000006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1.7037485919053399</v>
      </c>
      <c r="AC966" s="2">
        <v>2.19722457733622</v>
      </c>
      <c r="AD966" s="2">
        <v>0.21567153647550899</v>
      </c>
      <c r="AE966" s="2">
        <v>0.24718012914245099</v>
      </c>
      <c r="AF966" s="2">
        <v>0.18753512384684201</v>
      </c>
      <c r="AG966" s="2">
        <v>0.20825493882045901</v>
      </c>
    </row>
    <row r="967" spans="1:33" x14ac:dyDescent="0.35">
      <c r="A967" s="7">
        <v>788</v>
      </c>
      <c r="B967" s="7">
        <v>208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0.41851895389999999</v>
      </c>
      <c r="I967" s="4">
        <v>7.0944680612999997</v>
      </c>
      <c r="J967" s="2">
        <f t="shared" si="31"/>
        <v>5.8992295163467129E-2</v>
      </c>
      <c r="K967" s="3">
        <v>340</v>
      </c>
      <c r="L967" s="3">
        <v>95</v>
      </c>
      <c r="M967" s="3">
        <v>54</v>
      </c>
      <c r="N967" s="3">
        <v>10</v>
      </c>
      <c r="O967" s="24">
        <v>1001</v>
      </c>
      <c r="P967" s="4">
        <v>0.22</v>
      </c>
      <c r="Q967" s="4">
        <v>0.15625</v>
      </c>
      <c r="R967" s="4">
        <v>0.97</v>
      </c>
      <c r="S967" s="4">
        <v>0.94399999999999995</v>
      </c>
      <c r="T967" s="4">
        <v>0.97199999999999998</v>
      </c>
      <c r="U967" s="4">
        <v>0.98299999999999998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1.51412773262978</v>
      </c>
      <c r="AC967" s="2">
        <v>1.85629799036563</v>
      </c>
      <c r="AD967" s="2">
        <v>3.0459207484708602E-2</v>
      </c>
      <c r="AE967" s="2">
        <v>5.7629112836636402E-2</v>
      </c>
      <c r="AF967" s="2">
        <v>2.8399474521698002E-2</v>
      </c>
      <c r="AG967" s="2">
        <v>1.7146158834970501E-2</v>
      </c>
    </row>
    <row r="968" spans="1:33" x14ac:dyDescent="0.35">
      <c r="A968" s="7">
        <v>312</v>
      </c>
      <c r="B968" s="7">
        <v>140</v>
      </c>
      <c r="C968" s="7">
        <v>1</v>
      </c>
      <c r="D968" s="7">
        <v>1</v>
      </c>
      <c r="E968" s="22" t="str">
        <f t="shared" si="30"/>
        <v>11</v>
      </c>
      <c r="F968" s="4">
        <v>1.3300000000000001E-4</v>
      </c>
      <c r="G968" s="25">
        <v>0</v>
      </c>
      <c r="H968" s="4">
        <v>0.57951412520000001</v>
      </c>
      <c r="I968" s="4">
        <v>8.8764018673000002</v>
      </c>
      <c r="J968" s="2">
        <f t="shared" si="31"/>
        <v>6.5287053680488108E-2</v>
      </c>
      <c r="K968" s="3">
        <v>228</v>
      </c>
      <c r="L968" s="3">
        <v>113</v>
      </c>
      <c r="M968" s="3">
        <v>115</v>
      </c>
      <c r="N968" s="3">
        <v>43</v>
      </c>
      <c r="O968" s="24">
        <v>1001</v>
      </c>
      <c r="P968" s="4">
        <v>0.318</v>
      </c>
      <c r="Q968" s="4">
        <v>0.272151898734177</v>
      </c>
      <c r="R968" s="4">
        <v>0.97099999999999997</v>
      </c>
      <c r="S968" s="4">
        <v>0.92100000000000004</v>
      </c>
      <c r="T968" s="4">
        <v>0.96</v>
      </c>
      <c r="U968" s="4">
        <v>0.95599999999999996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1.1457038962019599</v>
      </c>
      <c r="AC968" s="2">
        <v>1.3013949173334001</v>
      </c>
      <c r="AD968" s="2">
        <v>2.9428810690812199E-2</v>
      </c>
      <c r="AE968" s="2">
        <v>8.2295242726830198E-2</v>
      </c>
      <c r="AF968" s="2">
        <v>4.08219945202552E-2</v>
      </c>
      <c r="AG968" s="2">
        <v>4.4997365930735798E-2</v>
      </c>
    </row>
    <row r="969" spans="1:33" x14ac:dyDescent="0.35">
      <c r="A969" s="7">
        <v>842</v>
      </c>
      <c r="B969" s="7">
        <v>91</v>
      </c>
      <c r="C969" s="7">
        <v>1</v>
      </c>
      <c r="D969" s="7">
        <v>1</v>
      </c>
      <c r="E969" s="22" t="str">
        <f t="shared" si="30"/>
        <v>11</v>
      </c>
      <c r="F969" s="4">
        <v>0.44450200000000001</v>
      </c>
      <c r="G969" s="25">
        <v>0</v>
      </c>
      <c r="H969" s="4">
        <v>0.49836504409999999</v>
      </c>
      <c r="I969" s="4">
        <v>7.4549638637989997</v>
      </c>
      <c r="J969" s="2">
        <f t="shared" si="31"/>
        <v>6.6850095212404759E-2</v>
      </c>
      <c r="K969" s="3">
        <v>291</v>
      </c>
      <c r="L969" s="3">
        <v>97</v>
      </c>
      <c r="M969" s="3">
        <v>43</v>
      </c>
      <c r="N969" s="3">
        <v>68</v>
      </c>
      <c r="O969" s="24">
        <v>810.10560986242797</v>
      </c>
      <c r="P969" s="4">
        <v>0.33</v>
      </c>
      <c r="Q969" s="4">
        <v>0.61261261261261302</v>
      </c>
      <c r="R969" s="4">
        <v>0.97099999999999997</v>
      </c>
      <c r="S969" s="4">
        <v>0.95599999999999996</v>
      </c>
      <c r="T969" s="4">
        <v>0.96899999999999997</v>
      </c>
      <c r="U969" s="4">
        <v>0.96399999999999997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1.10866262452161</v>
      </c>
      <c r="AC969" s="2">
        <v>0.490022496136228</v>
      </c>
      <c r="AD969" s="2">
        <v>2.9428810690812199E-2</v>
      </c>
      <c r="AE969" s="2">
        <v>4.4997365930735798E-2</v>
      </c>
      <c r="AF969" s="2">
        <v>3.14906670913708E-2</v>
      </c>
      <c r="AG969" s="2">
        <v>3.6663984371591497E-2</v>
      </c>
    </row>
    <row r="970" spans="1:33" x14ac:dyDescent="0.35">
      <c r="A970" s="7">
        <v>344</v>
      </c>
      <c r="B970" s="7">
        <v>285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0.72145198190000004</v>
      </c>
      <c r="I970" s="4">
        <v>8.2755087609999993</v>
      </c>
      <c r="J970" s="2">
        <f t="shared" si="31"/>
        <v>8.7179169611902016E-2</v>
      </c>
      <c r="K970" s="3">
        <v>175</v>
      </c>
      <c r="L970" s="3">
        <v>74</v>
      </c>
      <c r="M970" s="3">
        <v>191</v>
      </c>
      <c r="N970" s="3">
        <v>59</v>
      </c>
      <c r="O970" s="24">
        <v>1001</v>
      </c>
      <c r="P970" s="4">
        <v>0.26300000000000001</v>
      </c>
      <c r="Q970" s="4">
        <v>0.23599999999999999</v>
      </c>
      <c r="R970" s="4">
        <v>4.9000000000000002E-2</v>
      </c>
      <c r="S970" s="4">
        <v>2.9000000000000001E-2</v>
      </c>
      <c r="T970" s="4">
        <v>7.0000000000000007E-2</v>
      </c>
      <c r="U970" s="4">
        <v>4.8000000000000001E-2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1.3356012468043701</v>
      </c>
      <c r="AC970" s="2">
        <v>1.4439234739565301</v>
      </c>
      <c r="AD970" s="2">
        <v>3.0159349808715099</v>
      </c>
      <c r="AE970" s="2">
        <v>3.54045944899566</v>
      </c>
      <c r="AF970" s="2">
        <v>2.6592600369327801</v>
      </c>
      <c r="AG970" s="2">
        <v>3.0365542680742501</v>
      </c>
    </row>
    <row r="971" spans="1:33" x14ac:dyDescent="0.35">
      <c r="A971" s="7">
        <v>636</v>
      </c>
      <c r="B971" s="7">
        <v>145</v>
      </c>
      <c r="C971" s="7">
        <v>1</v>
      </c>
      <c r="D971" s="7">
        <v>1</v>
      </c>
      <c r="E971" s="22" t="str">
        <f t="shared" si="30"/>
        <v>11</v>
      </c>
      <c r="F971" s="4">
        <v>1.9999999999999999E-6</v>
      </c>
      <c r="G971" s="25">
        <v>0</v>
      </c>
      <c r="H971" s="4">
        <v>0.64065310870000003</v>
      </c>
      <c r="I971" s="4">
        <v>7.1442501853370004</v>
      </c>
      <c r="J971" s="2">
        <f t="shared" si="31"/>
        <v>8.9673946471652E-2</v>
      </c>
      <c r="K971" s="3">
        <v>154</v>
      </c>
      <c r="L971" s="3">
        <v>94</v>
      </c>
      <c r="M971" s="3">
        <v>217</v>
      </c>
      <c r="N971" s="3">
        <v>34</v>
      </c>
      <c r="O971" s="24">
        <v>1001</v>
      </c>
      <c r="P971" s="4">
        <v>0.245</v>
      </c>
      <c r="Q971" s="4">
        <v>0.135458167330677</v>
      </c>
      <c r="R971" s="4">
        <v>4.7E-2</v>
      </c>
      <c r="S971" s="4">
        <v>2.4E-2</v>
      </c>
      <c r="T971" s="4">
        <v>3.7999999999999999E-2</v>
      </c>
      <c r="U971" s="4">
        <v>3.7999999999999999E-2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2">
        <v>1.4064970684374101</v>
      </c>
      <c r="AC971" s="2">
        <v>1.9990924145156199</v>
      </c>
      <c r="AD971" s="2">
        <v>3.0576076772720802</v>
      </c>
      <c r="AE971" s="2">
        <v>3.7297014486341902</v>
      </c>
      <c r="AF971" s="2">
        <v>3.2701691192557498</v>
      </c>
      <c r="AG971" s="2">
        <v>3.2701691192557498</v>
      </c>
    </row>
    <row r="972" spans="1:33" x14ac:dyDescent="0.35">
      <c r="A972" s="7">
        <v>860</v>
      </c>
      <c r="B972" s="7">
        <v>85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0.7864858938</v>
      </c>
      <c r="I972" s="4">
        <v>8.5750750838399998</v>
      </c>
      <c r="J972" s="2">
        <f t="shared" si="31"/>
        <v>9.1717668488076276E-2</v>
      </c>
      <c r="K972" s="3">
        <v>67</v>
      </c>
      <c r="L972" s="3">
        <v>292</v>
      </c>
      <c r="M972" s="3">
        <v>40</v>
      </c>
      <c r="N972" s="3">
        <v>100</v>
      </c>
      <c r="O972" s="24">
        <v>1001</v>
      </c>
      <c r="P972" s="4">
        <v>0.78600000000000003</v>
      </c>
      <c r="Q972" s="4">
        <v>0.71428571428571397</v>
      </c>
      <c r="R972" s="4">
        <v>0.95199999999999996</v>
      </c>
      <c r="S972" s="4">
        <v>0.91700000000000004</v>
      </c>
      <c r="T972" s="4">
        <v>0.94699999999999995</v>
      </c>
      <c r="U972" s="4">
        <v>0.95099999999999996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0.24079848655293001</v>
      </c>
      <c r="AC972" s="2">
        <v>0.33647223662121301</v>
      </c>
      <c r="AD972" s="2">
        <v>4.9190244190771802E-2</v>
      </c>
      <c r="AE972" s="2">
        <v>8.6647806725672197E-2</v>
      </c>
      <c r="AF972" s="2">
        <v>5.4456185796058897E-2</v>
      </c>
      <c r="AG972" s="2">
        <v>5.0241216436746797E-2</v>
      </c>
    </row>
    <row r="973" spans="1:33" x14ac:dyDescent="0.35">
      <c r="A973" s="7">
        <v>388</v>
      </c>
      <c r="B973" s="7">
        <v>459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1.0014719430000001</v>
      </c>
      <c r="I973" s="4">
        <v>10.74820864945</v>
      </c>
      <c r="J973" s="2">
        <f t="shared" si="31"/>
        <v>9.3175707288790557E-2</v>
      </c>
      <c r="K973" s="3">
        <v>330</v>
      </c>
      <c r="L973" s="3">
        <v>48</v>
      </c>
      <c r="M973" s="3">
        <v>114</v>
      </c>
      <c r="N973" s="3">
        <v>7</v>
      </c>
      <c r="O973" s="24">
        <v>1001</v>
      </c>
      <c r="P973" s="4">
        <v>9.4E-2</v>
      </c>
      <c r="Q973" s="4">
        <v>5.7851239669421503E-2</v>
      </c>
      <c r="R973" s="4">
        <v>3.3000000000000002E-2</v>
      </c>
      <c r="S973" s="4">
        <v>4.4999999999999998E-2</v>
      </c>
      <c r="T973" s="4">
        <v>5.3999999999999999E-2</v>
      </c>
      <c r="U973" s="4">
        <v>2.3E-2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2.3644604967121299</v>
      </c>
      <c r="AC973" s="2">
        <v>2.8498803965414301</v>
      </c>
      <c r="AD973" s="2">
        <v>3.4112477175156601</v>
      </c>
      <c r="AE973" s="2">
        <v>3.1010927892118199</v>
      </c>
      <c r="AF973" s="2">
        <v>2.9187712324178601</v>
      </c>
      <c r="AG973" s="2">
        <v>3.7722610630529898</v>
      </c>
    </row>
    <row r="974" spans="1:33" x14ac:dyDescent="0.35">
      <c r="A974" s="7">
        <v>706</v>
      </c>
      <c r="B974" s="7">
        <v>424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1.2031637580000001</v>
      </c>
      <c r="I974" s="4">
        <v>11.6293766558</v>
      </c>
      <c r="J974" s="2">
        <f t="shared" si="31"/>
        <v>0.10345900675595866</v>
      </c>
      <c r="K974" s="3">
        <v>153</v>
      </c>
      <c r="L974" s="3">
        <v>247</v>
      </c>
      <c r="M974" s="3">
        <v>47</v>
      </c>
      <c r="N974" s="3">
        <v>52</v>
      </c>
      <c r="O974" s="24">
        <v>914.01969672170605</v>
      </c>
      <c r="P974" s="4">
        <v>0.58199999999999996</v>
      </c>
      <c r="Q974" s="4">
        <v>0.52525252525252497</v>
      </c>
      <c r="R974" s="4">
        <v>9.1999999999999998E-2</v>
      </c>
      <c r="S974" s="4">
        <v>5.8999999999999997E-2</v>
      </c>
      <c r="T974" s="4">
        <v>8.4000000000000005E-2</v>
      </c>
      <c r="U974" s="4">
        <v>8.4000000000000005E-2</v>
      </c>
      <c r="V974" s="5">
        <v>100</v>
      </c>
      <c r="W974" s="5">
        <v>100</v>
      </c>
      <c r="X974" s="5">
        <v>0</v>
      </c>
      <c r="Y974" s="5">
        <v>0</v>
      </c>
      <c r="Z974" s="5">
        <v>0</v>
      </c>
      <c r="AA974" s="5">
        <v>0</v>
      </c>
      <c r="AB974" s="2">
        <v>0.54128483125069904</v>
      </c>
      <c r="AC974" s="2">
        <v>0.64387613155316203</v>
      </c>
      <c r="AD974" s="2">
        <v>2.3859667019330999</v>
      </c>
      <c r="AE974" s="2">
        <v>2.8302178350764202</v>
      </c>
      <c r="AF974" s="2">
        <v>2.4769384801388199</v>
      </c>
      <c r="AG974" s="2">
        <v>2.4769384801388199</v>
      </c>
    </row>
    <row r="975" spans="1:33" x14ac:dyDescent="0.35">
      <c r="A975" s="7">
        <v>426</v>
      </c>
      <c r="B975" s="7">
        <v>287</v>
      </c>
      <c r="C975" s="7">
        <v>1</v>
      </c>
      <c r="D975" s="7">
        <v>1</v>
      </c>
      <c r="E975" s="22" t="str">
        <f t="shared" si="30"/>
        <v>11</v>
      </c>
      <c r="F975" s="4">
        <v>1.37E-4</v>
      </c>
      <c r="G975" s="25">
        <v>0</v>
      </c>
      <c r="H975" s="4">
        <v>0.85165036920000003</v>
      </c>
      <c r="I975" s="4">
        <v>7.9491259158199998</v>
      </c>
      <c r="J975" s="2">
        <f t="shared" si="31"/>
        <v>0.10713761213733991</v>
      </c>
      <c r="K975" s="3">
        <v>272</v>
      </c>
      <c r="L975" s="3">
        <v>129</v>
      </c>
      <c r="M975" s="3">
        <v>59</v>
      </c>
      <c r="N975" s="3">
        <v>39</v>
      </c>
      <c r="O975" s="24">
        <v>1001</v>
      </c>
      <c r="P975" s="4">
        <v>0.32300000000000001</v>
      </c>
      <c r="Q975" s="4">
        <v>0.397959183673469</v>
      </c>
      <c r="R975" s="4">
        <v>0.90800000000000003</v>
      </c>
      <c r="S975" s="4">
        <v>0.92</v>
      </c>
      <c r="T975" s="4">
        <v>0.92800000000000005</v>
      </c>
      <c r="U975" s="4">
        <v>0.92200000000000004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1.1301029557594799</v>
      </c>
      <c r="AC975" s="2">
        <v>0.92140583254092501</v>
      </c>
      <c r="AD975" s="2">
        <v>9.65109003808437E-2</v>
      </c>
      <c r="AE975" s="2">
        <v>8.3381608939051E-2</v>
      </c>
      <c r="AF975" s="2">
        <v>7.4723546195936394E-2</v>
      </c>
      <c r="AG975" s="2">
        <v>8.1210055425543201E-2</v>
      </c>
    </row>
    <row r="976" spans="1:33" x14ac:dyDescent="0.35">
      <c r="A976" s="7">
        <v>806</v>
      </c>
      <c r="B976" s="7">
        <v>24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0.80684849989999996</v>
      </c>
      <c r="I976" s="4">
        <v>7.5205061476099999</v>
      </c>
      <c r="J976" s="2">
        <f t="shared" si="31"/>
        <v>0.10728646238211169</v>
      </c>
      <c r="K976" s="3">
        <v>163</v>
      </c>
      <c r="L976" s="3">
        <v>136</v>
      </c>
      <c r="M976" s="3">
        <v>65</v>
      </c>
      <c r="N976" s="3">
        <v>135</v>
      </c>
      <c r="O976" s="24">
        <v>914.43938317422101</v>
      </c>
      <c r="P976" s="4">
        <v>0.55500000000000005</v>
      </c>
      <c r="Q976" s="4">
        <v>0.67500000000000004</v>
      </c>
      <c r="R976" s="4">
        <v>5.8000000000000003E-2</v>
      </c>
      <c r="S976" s="4">
        <v>0.105</v>
      </c>
      <c r="T976" s="4">
        <v>6.0999999999999999E-2</v>
      </c>
      <c r="U976" s="4">
        <v>5.0999999999999997E-2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0.58878716523570196</v>
      </c>
      <c r="AC976" s="2">
        <v>0.39304258810960702</v>
      </c>
      <c r="AD976" s="2">
        <v>2.8473122684357199</v>
      </c>
      <c r="AE976" s="2">
        <v>2.2537949288246102</v>
      </c>
      <c r="AF976" s="2">
        <v>2.7968814148088299</v>
      </c>
      <c r="AG976" s="2">
        <v>2.9759296462578102</v>
      </c>
    </row>
    <row r="977" spans="1:33" x14ac:dyDescent="0.35">
      <c r="A977" s="7">
        <v>656</v>
      </c>
      <c r="B977" s="7">
        <v>154</v>
      </c>
      <c r="C977" s="7">
        <v>1</v>
      </c>
      <c r="D977" s="7">
        <v>1</v>
      </c>
      <c r="E977" s="22" t="str">
        <f t="shared" si="30"/>
        <v>11</v>
      </c>
      <c r="F977" s="4">
        <v>3.9919999999999999E-3</v>
      </c>
      <c r="G977" s="25">
        <v>0</v>
      </c>
      <c r="H977" s="4">
        <v>0.77730214230000005</v>
      </c>
      <c r="I977" s="4">
        <v>7.2098472252999999</v>
      </c>
      <c r="J977" s="2">
        <f t="shared" si="31"/>
        <v>0.1078111807379742</v>
      </c>
      <c r="K977" s="3">
        <v>235</v>
      </c>
      <c r="L977" s="3">
        <v>119</v>
      </c>
      <c r="M977" s="3">
        <v>74</v>
      </c>
      <c r="N977" s="3">
        <v>71</v>
      </c>
      <c r="O977" s="24">
        <v>1001</v>
      </c>
      <c r="P977" s="4">
        <v>0.38800000000000001</v>
      </c>
      <c r="Q977" s="4">
        <v>0.48965517241379303</v>
      </c>
      <c r="R977" s="4">
        <v>0.96099999999999997</v>
      </c>
      <c r="S977" s="4">
        <v>0.95899999999999996</v>
      </c>
      <c r="T977" s="4">
        <v>0.92900000000000005</v>
      </c>
      <c r="U977" s="4">
        <v>0.94499999999999995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0.94674993935886398</v>
      </c>
      <c r="AC977" s="2">
        <v>0.71405386537925897</v>
      </c>
      <c r="AD977" s="2">
        <v>3.9780870011844598E-2</v>
      </c>
      <c r="AE977" s="2">
        <v>4.1864204098698898E-2</v>
      </c>
      <c r="AF977" s="2">
        <v>7.3646540168298497E-2</v>
      </c>
      <c r="AG977" s="2">
        <v>5.6570351488394399E-2</v>
      </c>
    </row>
    <row r="978" spans="1:33" x14ac:dyDescent="0.35">
      <c r="A978" s="7">
        <v>796</v>
      </c>
      <c r="B978" s="7">
        <v>390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0.92196791349999996</v>
      </c>
      <c r="I978" s="4">
        <v>7.9524007239000003</v>
      </c>
      <c r="J978" s="2">
        <f t="shared" si="31"/>
        <v>0.11593579668704752</v>
      </c>
      <c r="K978" s="3">
        <v>177</v>
      </c>
      <c r="L978" s="3">
        <v>127</v>
      </c>
      <c r="M978" s="3">
        <v>116</v>
      </c>
      <c r="N978" s="3">
        <v>79</v>
      </c>
      <c r="O978" s="24">
        <v>1001</v>
      </c>
      <c r="P978" s="4">
        <v>0.44800000000000001</v>
      </c>
      <c r="Q978" s="4">
        <v>0.40512820512820502</v>
      </c>
      <c r="R978" s="4">
        <v>0.94799999999999995</v>
      </c>
      <c r="S978" s="4">
        <v>0.94699999999999995</v>
      </c>
      <c r="T978" s="4">
        <v>0.92600000000000005</v>
      </c>
      <c r="U978" s="4">
        <v>0.94099999999999995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0.80296204656715198</v>
      </c>
      <c r="AC978" s="2">
        <v>0.90355170609672497</v>
      </c>
      <c r="AD978" s="2">
        <v>5.3400776727115302E-2</v>
      </c>
      <c r="AE978" s="2">
        <v>5.4456185796058897E-2</v>
      </c>
      <c r="AF978" s="2">
        <v>7.6881044335957605E-2</v>
      </c>
      <c r="AG978" s="2">
        <v>6.0812139396757503E-2</v>
      </c>
    </row>
    <row r="979" spans="1:33" x14ac:dyDescent="0.35">
      <c r="A979" s="7">
        <v>702</v>
      </c>
      <c r="B979" s="7">
        <v>131</v>
      </c>
      <c r="C979" s="7">
        <v>1</v>
      </c>
      <c r="D979" s="7">
        <v>1</v>
      </c>
      <c r="E979" s="22" t="str">
        <f t="shared" si="30"/>
        <v>11</v>
      </c>
      <c r="F979" s="4">
        <v>6.2299999999999996E-4</v>
      </c>
      <c r="G979" s="25">
        <v>0</v>
      </c>
      <c r="H979" s="4">
        <v>1.122417132</v>
      </c>
      <c r="I979" s="4">
        <v>8.9522911945000008</v>
      </c>
      <c r="J979" s="2">
        <f t="shared" si="31"/>
        <v>0.12537763882050407</v>
      </c>
      <c r="K979" s="3">
        <v>254</v>
      </c>
      <c r="L979" s="3">
        <v>189</v>
      </c>
      <c r="M979" s="3">
        <v>41</v>
      </c>
      <c r="N979" s="3">
        <v>15</v>
      </c>
      <c r="O979" s="24">
        <v>1001</v>
      </c>
      <c r="P979" s="4">
        <v>0.42299999999999999</v>
      </c>
      <c r="Q979" s="4">
        <v>0.26785714285714302</v>
      </c>
      <c r="R979" s="4">
        <v>0.93100000000000005</v>
      </c>
      <c r="S979" s="4">
        <v>0.88700000000000001</v>
      </c>
      <c r="T979" s="4">
        <v>0.94399999999999995</v>
      </c>
      <c r="U979" s="4">
        <v>0.95899999999999996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0.86038309993585904</v>
      </c>
      <c r="AC979" s="2">
        <v>1.31730148963294</v>
      </c>
      <c r="AD979" s="2">
        <v>7.1496001705069895E-2</v>
      </c>
      <c r="AE979" s="2">
        <v>0.11991029667255799</v>
      </c>
      <c r="AF979" s="2">
        <v>5.7629112836636402E-2</v>
      </c>
      <c r="AG979" s="2">
        <v>4.1864204098698898E-2</v>
      </c>
    </row>
    <row r="980" spans="1:33" x14ac:dyDescent="0.35">
      <c r="A980" s="7">
        <v>80</v>
      </c>
      <c r="B980" s="7">
        <v>444</v>
      </c>
      <c r="C980" s="7">
        <v>1</v>
      </c>
      <c r="D980" s="7">
        <v>1</v>
      </c>
      <c r="E980" s="22" t="str">
        <f t="shared" si="30"/>
        <v>11</v>
      </c>
      <c r="F980" s="4">
        <v>5.8600000000000004E-4</v>
      </c>
      <c r="G980" s="25">
        <v>0</v>
      </c>
      <c r="H980" s="4">
        <v>1.0872723289999999</v>
      </c>
      <c r="I980" s="4">
        <v>8.6139945354999998</v>
      </c>
      <c r="J980" s="2">
        <f t="shared" si="31"/>
        <v>0.12622161814929561</v>
      </c>
      <c r="K980" s="3">
        <v>134</v>
      </c>
      <c r="L980" s="3">
        <v>222</v>
      </c>
      <c r="M980" s="3">
        <v>76</v>
      </c>
      <c r="N980" s="3">
        <v>67</v>
      </c>
      <c r="O980" s="24">
        <v>1001</v>
      </c>
      <c r="P980" s="4">
        <v>0.57499999999999996</v>
      </c>
      <c r="Q980" s="4">
        <v>0.46853146853146899</v>
      </c>
      <c r="R980" s="4">
        <v>7.2999999999999995E-2</v>
      </c>
      <c r="S980" s="4">
        <v>8.5999999999999993E-2</v>
      </c>
      <c r="T980" s="4">
        <v>7.0999999999999994E-2</v>
      </c>
      <c r="U980" s="4">
        <v>6.2E-2</v>
      </c>
      <c r="V980" s="5">
        <v>100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0.55338523818478702</v>
      </c>
      <c r="AC980" s="2">
        <v>0.75815201086894102</v>
      </c>
      <c r="AD980" s="2">
        <v>2.6172958378337499</v>
      </c>
      <c r="AE980" s="2">
        <v>2.4534079827286299</v>
      </c>
      <c r="AF980" s="2">
        <v>2.64507540194082</v>
      </c>
      <c r="AG980" s="2">
        <v>2.78062089393705</v>
      </c>
    </row>
    <row r="981" spans="1:33" x14ac:dyDescent="0.35">
      <c r="A981" s="7">
        <v>142</v>
      </c>
      <c r="B981" s="7">
        <v>351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0.88663366669999999</v>
      </c>
      <c r="I981" s="4">
        <v>6.6693380834399996</v>
      </c>
      <c r="J981" s="2">
        <f t="shared" si="31"/>
        <v>0.13294177857042755</v>
      </c>
      <c r="K981" s="3">
        <v>203</v>
      </c>
      <c r="L981" s="3">
        <v>143</v>
      </c>
      <c r="M981" s="3">
        <v>46</v>
      </c>
      <c r="N981" s="3">
        <v>107</v>
      </c>
      <c r="O981" s="24">
        <v>1001</v>
      </c>
      <c r="P981" s="4">
        <v>0.51600000000000001</v>
      </c>
      <c r="Q981" s="4">
        <v>0.69934640522875802</v>
      </c>
      <c r="R981" s="4">
        <v>0.95499999999999996</v>
      </c>
      <c r="S981" s="4">
        <v>0.97</v>
      </c>
      <c r="T981" s="4">
        <v>0.95299999999999996</v>
      </c>
      <c r="U981" s="4">
        <v>0.94899999999999995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0.66164851350057396</v>
      </c>
      <c r="AC981" s="2">
        <v>0.35760908693052901</v>
      </c>
      <c r="AD981" s="2">
        <v>4.6043938501406798E-2</v>
      </c>
      <c r="AE981" s="2">
        <v>3.0459207484708602E-2</v>
      </c>
      <c r="AF981" s="2">
        <v>4.8140375327934998E-2</v>
      </c>
      <c r="AG981" s="2">
        <v>5.2346480372209202E-2</v>
      </c>
    </row>
    <row r="982" spans="1:33" x14ac:dyDescent="0.35">
      <c r="A982" s="7">
        <v>912</v>
      </c>
      <c r="B982" s="7">
        <v>447</v>
      </c>
      <c r="C982" s="7">
        <v>1</v>
      </c>
      <c r="D982" s="7">
        <v>1</v>
      </c>
      <c r="E982" s="22" t="str">
        <f t="shared" si="30"/>
        <v>11</v>
      </c>
      <c r="F982" s="4">
        <v>9.5000000000000005E-5</v>
      </c>
      <c r="G982" s="25">
        <v>0</v>
      </c>
      <c r="H982" s="4">
        <v>1.0352653030000001</v>
      </c>
      <c r="I982" s="4">
        <v>7.7618752032999998</v>
      </c>
      <c r="J982" s="2">
        <f t="shared" si="31"/>
        <v>0.13337824634952283</v>
      </c>
      <c r="K982" s="3">
        <v>219</v>
      </c>
      <c r="L982" s="3">
        <v>145</v>
      </c>
      <c r="M982" s="3">
        <v>71</v>
      </c>
      <c r="N982" s="3">
        <v>64</v>
      </c>
      <c r="O982" s="24">
        <v>1001</v>
      </c>
      <c r="P982" s="4">
        <v>0.41</v>
      </c>
      <c r="Q982" s="4">
        <v>0.47407407407407398</v>
      </c>
      <c r="R982" s="4">
        <v>0.92</v>
      </c>
      <c r="S982" s="4">
        <v>0.879</v>
      </c>
      <c r="T982" s="4">
        <v>0.93300000000000005</v>
      </c>
      <c r="U982" s="4">
        <v>0.94699999999999995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0.89159811928378396</v>
      </c>
      <c r="AC982" s="2">
        <v>0.74639169507875802</v>
      </c>
      <c r="AD982" s="2">
        <v>8.3381608939051E-2</v>
      </c>
      <c r="AE982" s="2">
        <v>0.12897038129696001</v>
      </c>
      <c r="AF982" s="2">
        <v>6.93500781347932E-2</v>
      </c>
      <c r="AG982" s="2">
        <v>5.4456185796058897E-2</v>
      </c>
    </row>
    <row r="983" spans="1:33" x14ac:dyDescent="0.35">
      <c r="A983" s="7">
        <v>934</v>
      </c>
      <c r="B983" s="7">
        <v>222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1.0427223480000001</v>
      </c>
      <c r="I983" s="4">
        <v>7.7694273425500002</v>
      </c>
      <c r="J983" s="2">
        <f t="shared" si="31"/>
        <v>0.13420839169052176</v>
      </c>
      <c r="K983" s="3">
        <v>146</v>
      </c>
      <c r="L983" s="3">
        <v>95</v>
      </c>
      <c r="M983" s="3">
        <v>204</v>
      </c>
      <c r="N983" s="3">
        <v>54</v>
      </c>
      <c r="O983" s="24">
        <v>1001</v>
      </c>
      <c r="P983" s="4">
        <v>0.26100000000000001</v>
      </c>
      <c r="Q983" s="4">
        <v>0.209302325581395</v>
      </c>
      <c r="R983" s="4">
        <v>7.8E-2</v>
      </c>
      <c r="S983" s="4">
        <v>8.3000000000000004E-2</v>
      </c>
      <c r="T983" s="4">
        <v>6.7000000000000004E-2</v>
      </c>
      <c r="U983" s="4">
        <v>9.9000000000000005E-2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1.34323487165944</v>
      </c>
      <c r="AC983" s="2">
        <v>1.5639755383573399</v>
      </c>
      <c r="AD983" s="2">
        <v>2.55104645229255</v>
      </c>
      <c r="AE983" s="2">
        <v>2.4889146711855399</v>
      </c>
      <c r="AF983" s="2">
        <v>2.7030626595911702</v>
      </c>
      <c r="AG983" s="2">
        <v>2.3126354288475501</v>
      </c>
    </row>
    <row r="984" spans="1:33" x14ac:dyDescent="0.35">
      <c r="A984" s="7">
        <v>614</v>
      </c>
      <c r="B984" s="7">
        <v>260</v>
      </c>
      <c r="C984" s="7">
        <v>1</v>
      </c>
      <c r="D984" s="7">
        <v>1</v>
      </c>
      <c r="E984" s="22" t="str">
        <f t="shared" si="30"/>
        <v>11</v>
      </c>
      <c r="F984" s="4">
        <v>0.45667000000000002</v>
      </c>
      <c r="G984" s="25">
        <v>0</v>
      </c>
      <c r="H984" s="4">
        <v>1.0153589439999999</v>
      </c>
      <c r="I984" s="4">
        <v>7.0107840156999996</v>
      </c>
      <c r="J984" s="2">
        <f t="shared" si="31"/>
        <v>0.14482815926524023</v>
      </c>
      <c r="K984" s="3">
        <v>157</v>
      </c>
      <c r="L984" s="3">
        <v>119</v>
      </c>
      <c r="M984" s="3">
        <v>147</v>
      </c>
      <c r="N984" s="3">
        <v>76</v>
      </c>
      <c r="O984" s="24">
        <v>1001</v>
      </c>
      <c r="P984" s="4">
        <v>0.377</v>
      </c>
      <c r="Q984" s="4">
        <v>0.34080717488789197</v>
      </c>
      <c r="R984" s="4">
        <v>0.121</v>
      </c>
      <c r="S984" s="4">
        <v>0.127</v>
      </c>
      <c r="T984" s="4">
        <v>0.11700000000000001</v>
      </c>
      <c r="U984" s="4">
        <v>0.11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0.97551009153412604</v>
      </c>
      <c r="AC984" s="2">
        <v>1.07643843117379</v>
      </c>
      <c r="AD984" s="2">
        <v>2.1119647333853999</v>
      </c>
      <c r="AE984" s="2">
        <v>2.0635681925235501</v>
      </c>
      <c r="AF984" s="2">
        <v>2.1455813441843801</v>
      </c>
      <c r="AG984" s="2">
        <v>2.2072749131897198</v>
      </c>
    </row>
    <row r="985" spans="1:33" x14ac:dyDescent="0.35">
      <c r="A985" s="7">
        <v>256</v>
      </c>
      <c r="B985" s="7">
        <v>309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1.158977444</v>
      </c>
      <c r="I985" s="4">
        <v>7.5291004257000003</v>
      </c>
      <c r="J985" s="2">
        <f t="shared" si="31"/>
        <v>0.15393305686877551</v>
      </c>
      <c r="K985" s="3">
        <v>205</v>
      </c>
      <c r="L985" s="3">
        <v>142</v>
      </c>
      <c r="M985" s="3">
        <v>102</v>
      </c>
      <c r="N985" s="3">
        <v>50</v>
      </c>
      <c r="O985" s="24">
        <v>1001</v>
      </c>
      <c r="P985" s="4">
        <v>0.39400000000000002</v>
      </c>
      <c r="Q985" s="4">
        <v>0.32894736842105299</v>
      </c>
      <c r="R985" s="4">
        <v>0.92500000000000004</v>
      </c>
      <c r="S985" s="4">
        <v>0.88</v>
      </c>
      <c r="T985" s="4">
        <v>0.92300000000000004</v>
      </c>
      <c r="U985" s="4">
        <v>0.91600000000000004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0.93140436968420304</v>
      </c>
      <c r="AC985" s="2">
        <v>1.11185751541813</v>
      </c>
      <c r="AD985" s="2">
        <v>7.7961541469711806E-2</v>
      </c>
      <c r="AE985" s="2">
        <v>0.127833371509885</v>
      </c>
      <c r="AF985" s="2">
        <v>8.0126044479284897E-2</v>
      </c>
      <c r="AG985" s="2">
        <v>8.7738914308006705E-2</v>
      </c>
    </row>
    <row r="986" spans="1:33" x14ac:dyDescent="0.35">
      <c r="A986" s="7">
        <v>876</v>
      </c>
      <c r="B986" s="7">
        <v>424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1.554686566</v>
      </c>
      <c r="I986" s="4">
        <v>9.7496699867000007</v>
      </c>
      <c r="J986" s="2">
        <f t="shared" si="31"/>
        <v>0.15946042975001448</v>
      </c>
      <c r="K986" s="3">
        <v>194</v>
      </c>
      <c r="L986" s="3">
        <v>163</v>
      </c>
      <c r="M986" s="3">
        <v>105</v>
      </c>
      <c r="N986" s="3">
        <v>37</v>
      </c>
      <c r="O986" s="24">
        <v>891.55484779217102</v>
      </c>
      <c r="P986" s="4">
        <v>0.42399999999999999</v>
      </c>
      <c r="Q986" s="4">
        <v>0.26056338028169002</v>
      </c>
      <c r="R986" s="4">
        <v>0.879</v>
      </c>
      <c r="S986" s="4">
        <v>0.89300000000000002</v>
      </c>
      <c r="T986" s="4">
        <v>0.89900000000000002</v>
      </c>
      <c r="U986" s="4">
        <v>0.91700000000000004</v>
      </c>
      <c r="V986" s="5">
        <v>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0.85802182375017899</v>
      </c>
      <c r="AC986" s="2">
        <v>1.3449091449570401</v>
      </c>
      <c r="AD986" s="2">
        <v>0.12897038129696001</v>
      </c>
      <c r="AE986" s="2">
        <v>0.113168698105638</v>
      </c>
      <c r="AF986" s="2">
        <v>0.106472244510517</v>
      </c>
      <c r="AG986" s="2">
        <v>8.6647806725672197E-2</v>
      </c>
    </row>
    <row r="987" spans="1:33" x14ac:dyDescent="0.35">
      <c r="A987" s="7">
        <v>508</v>
      </c>
      <c r="B987" s="7">
        <v>84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1.2218414129999999</v>
      </c>
      <c r="I987" s="4">
        <v>7.6221911133100004</v>
      </c>
      <c r="J987" s="2">
        <f t="shared" si="31"/>
        <v>0.16030054807552641</v>
      </c>
      <c r="K987" s="3">
        <v>279</v>
      </c>
      <c r="L987" s="3">
        <v>112</v>
      </c>
      <c r="M987" s="3">
        <v>90</v>
      </c>
      <c r="N987" s="3">
        <v>18</v>
      </c>
      <c r="O987" s="24">
        <v>839.19681065324505</v>
      </c>
      <c r="P987" s="4">
        <v>0.26100000000000001</v>
      </c>
      <c r="Q987" s="4">
        <v>0.16666666666666699</v>
      </c>
      <c r="R987" s="4">
        <v>0.08</v>
      </c>
      <c r="S987" s="4">
        <v>6.4000000000000001E-2</v>
      </c>
      <c r="T987" s="4">
        <v>6.5000000000000002E-2</v>
      </c>
      <c r="U987" s="4">
        <v>7.4999999999999997E-2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1.34323487165944</v>
      </c>
      <c r="AC987" s="2">
        <v>1.7917594692280501</v>
      </c>
      <c r="AD987" s="2">
        <v>2.5257286443082601</v>
      </c>
      <c r="AE987" s="2">
        <v>2.7488721956224702</v>
      </c>
      <c r="AF987" s="2">
        <v>2.7333680090865</v>
      </c>
      <c r="AG987" s="2">
        <v>2.5902671654458298</v>
      </c>
    </row>
    <row r="988" spans="1:33" x14ac:dyDescent="0.35">
      <c r="A988" s="7">
        <v>16</v>
      </c>
      <c r="B988" s="7">
        <v>295</v>
      </c>
      <c r="C988" s="7">
        <v>1</v>
      </c>
      <c r="D988" s="7">
        <v>1</v>
      </c>
      <c r="E988" s="22" t="str">
        <f t="shared" si="30"/>
        <v>11</v>
      </c>
      <c r="F988" s="4">
        <v>0.44359700000000002</v>
      </c>
      <c r="G988" s="25">
        <v>0</v>
      </c>
      <c r="H988" s="4">
        <v>1.416950835</v>
      </c>
      <c r="I988" s="4">
        <v>8.2165428145000003</v>
      </c>
      <c r="J988" s="2">
        <f t="shared" si="31"/>
        <v>0.17245097688768332</v>
      </c>
      <c r="K988" s="3">
        <v>294</v>
      </c>
      <c r="L988" s="3">
        <v>48</v>
      </c>
      <c r="M988" s="3">
        <v>86</v>
      </c>
      <c r="N988" s="3">
        <v>71</v>
      </c>
      <c r="O988" s="24">
        <v>785.10488382961</v>
      </c>
      <c r="P988" s="4">
        <v>0.26500000000000001</v>
      </c>
      <c r="Q988" s="4">
        <v>0.452229299363057</v>
      </c>
      <c r="R988" s="4">
        <v>0.371</v>
      </c>
      <c r="S988" s="4">
        <v>0.52</v>
      </c>
      <c r="T988" s="4">
        <v>0.34399999999999997</v>
      </c>
      <c r="U988" s="4">
        <v>0.44800000000000001</v>
      </c>
      <c r="V988" s="5">
        <v>0</v>
      </c>
      <c r="W988" s="5">
        <v>0</v>
      </c>
      <c r="X988" s="5">
        <v>0</v>
      </c>
      <c r="Y988" s="5">
        <v>100</v>
      </c>
      <c r="Z988" s="5">
        <v>0</v>
      </c>
      <c r="AA988" s="5">
        <v>0</v>
      </c>
      <c r="AB988" s="2">
        <v>1.3280254529959099</v>
      </c>
      <c r="AC988" s="2">
        <v>0.79356592830699302</v>
      </c>
      <c r="AD988" s="2">
        <v>0.99155321637470195</v>
      </c>
      <c r="AE988" s="2">
        <v>0.65392646740666405</v>
      </c>
      <c r="AF988" s="2">
        <v>1.06711362160874</v>
      </c>
      <c r="AG988" s="2">
        <v>0.80296204656715198</v>
      </c>
    </row>
    <row r="989" spans="1:33" x14ac:dyDescent="0.35">
      <c r="A989" s="7">
        <v>628</v>
      </c>
      <c r="B989" s="7">
        <v>376</v>
      </c>
      <c r="C989" s="7">
        <v>1</v>
      </c>
      <c r="D989" s="7">
        <v>1</v>
      </c>
      <c r="E989" s="22" t="str">
        <f t="shared" si="30"/>
        <v>11</v>
      </c>
      <c r="F989" s="4">
        <v>4.0200000000000001E-4</v>
      </c>
      <c r="G989" s="25">
        <v>0</v>
      </c>
      <c r="H989" s="4">
        <v>1.2368956529999999</v>
      </c>
      <c r="I989" s="4">
        <v>7.1427290066199998</v>
      </c>
      <c r="J989" s="2">
        <f t="shared" si="31"/>
        <v>0.1731684979023598</v>
      </c>
      <c r="K989" s="3">
        <v>296</v>
      </c>
      <c r="L989" s="3">
        <v>67</v>
      </c>
      <c r="M989" s="3">
        <v>96</v>
      </c>
      <c r="N989" s="3">
        <v>40</v>
      </c>
      <c r="O989" s="24">
        <v>1001</v>
      </c>
      <c r="P989" s="4">
        <v>0.19400000000000001</v>
      </c>
      <c r="Q989" s="4">
        <v>0.29411764705882398</v>
      </c>
      <c r="R989" s="4">
        <v>6.6000000000000003E-2</v>
      </c>
      <c r="S989" s="4">
        <v>9.4E-2</v>
      </c>
      <c r="T989" s="4">
        <v>6.3E-2</v>
      </c>
      <c r="U989" s="4">
        <v>8.5000000000000006E-2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1.6398971199188099</v>
      </c>
      <c r="AC989" s="2">
        <v>1.2237754316221201</v>
      </c>
      <c r="AD989" s="2">
        <v>2.7181005369557099</v>
      </c>
      <c r="AE989" s="2">
        <v>2.3644604967121299</v>
      </c>
      <c r="AF989" s="2">
        <v>2.7646205525905998</v>
      </c>
      <c r="AG989" s="2">
        <v>2.4651040224918201</v>
      </c>
    </row>
    <row r="990" spans="1:33" x14ac:dyDescent="0.35">
      <c r="A990" s="7">
        <v>204</v>
      </c>
      <c r="B990" s="7">
        <v>238</v>
      </c>
      <c r="C990" s="7">
        <v>1</v>
      </c>
      <c r="D990" s="7">
        <v>1</v>
      </c>
      <c r="E990" s="22" t="str">
        <f t="shared" si="30"/>
        <v>11</v>
      </c>
      <c r="F990" s="4">
        <v>2.5300000000000002E-4</v>
      </c>
      <c r="G990" s="25">
        <v>0</v>
      </c>
      <c r="H990" s="4">
        <v>1.53603998</v>
      </c>
      <c r="I990" s="4">
        <v>8.3688967707100002</v>
      </c>
      <c r="J990" s="2">
        <f t="shared" si="31"/>
        <v>0.18354151354524181</v>
      </c>
      <c r="K990" s="3">
        <v>249</v>
      </c>
      <c r="L990" s="3">
        <v>61</v>
      </c>
      <c r="M990" s="3">
        <v>102</v>
      </c>
      <c r="N990" s="3">
        <v>87</v>
      </c>
      <c r="O990" s="24">
        <v>1001</v>
      </c>
      <c r="P990" s="4">
        <v>0.29199999999999998</v>
      </c>
      <c r="Q990" s="4">
        <v>0.46031746031746001</v>
      </c>
      <c r="R990" s="4">
        <v>0.1</v>
      </c>
      <c r="S990" s="4">
        <v>0.123</v>
      </c>
      <c r="T990" s="4">
        <v>8.6999999999999994E-2</v>
      </c>
      <c r="U990" s="4">
        <v>0.10100000000000001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1.23100147671386</v>
      </c>
      <c r="AC990" s="2">
        <v>0.77583889640505899</v>
      </c>
      <c r="AD990" s="2">
        <v>2.3025850929940499</v>
      </c>
      <c r="AE990" s="2">
        <v>2.0955709236097202</v>
      </c>
      <c r="AF990" s="2">
        <v>2.44184716032755</v>
      </c>
      <c r="AG990" s="2">
        <v>2.2926347621408798</v>
      </c>
    </row>
    <row r="991" spans="1:33" x14ac:dyDescent="0.35">
      <c r="A991" s="7">
        <v>434</v>
      </c>
      <c r="B991" s="7">
        <v>467</v>
      </c>
      <c r="C991" s="7">
        <v>1</v>
      </c>
      <c r="D991" s="7">
        <v>1</v>
      </c>
      <c r="E991" s="22" t="str">
        <f t="shared" si="30"/>
        <v>11</v>
      </c>
      <c r="F991" s="4">
        <v>1.6149999999999999E-3</v>
      </c>
      <c r="G991" s="25">
        <v>0</v>
      </c>
      <c r="H991" s="4">
        <v>1.3410940440000001</v>
      </c>
      <c r="I991" s="4">
        <v>7.3018345417399999</v>
      </c>
      <c r="J991" s="2">
        <f t="shared" si="31"/>
        <v>0.18366535647087154</v>
      </c>
      <c r="K991" s="3">
        <v>148</v>
      </c>
      <c r="L991" s="3">
        <v>178</v>
      </c>
      <c r="M991" s="3">
        <v>103</v>
      </c>
      <c r="N991" s="3">
        <v>70</v>
      </c>
      <c r="O991" s="24">
        <v>1001</v>
      </c>
      <c r="P991" s="4">
        <v>0.52900000000000003</v>
      </c>
      <c r="Q991" s="4">
        <v>0.40462427745664697</v>
      </c>
      <c r="R991" s="4">
        <v>6.9000000000000006E-2</v>
      </c>
      <c r="S991" s="4">
        <v>6.4000000000000001E-2</v>
      </c>
      <c r="T991" s="4">
        <v>8.5000000000000006E-2</v>
      </c>
      <c r="U991" s="4">
        <v>8.3000000000000004E-2</v>
      </c>
      <c r="V991" s="5">
        <v>100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0.63676684712383802</v>
      </c>
      <c r="AC991" s="2">
        <v>0.90479635244842005</v>
      </c>
      <c r="AD991" s="2">
        <v>2.6736487743848798</v>
      </c>
      <c r="AE991" s="2">
        <v>2.7488721956224702</v>
      </c>
      <c r="AF991" s="2">
        <v>2.4651040224918201</v>
      </c>
      <c r="AG991" s="2">
        <v>2.4889146711855399</v>
      </c>
    </row>
    <row r="992" spans="1:33" x14ac:dyDescent="0.35">
      <c r="A992" s="7">
        <v>88</v>
      </c>
      <c r="B992" s="7">
        <v>254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1.2602993440000001</v>
      </c>
      <c r="I992" s="4">
        <v>6.7362762361300002</v>
      </c>
      <c r="J992" s="2">
        <f t="shared" si="31"/>
        <v>0.18709139884145307</v>
      </c>
      <c r="K992" s="3">
        <v>129</v>
      </c>
      <c r="L992" s="3">
        <v>84</v>
      </c>
      <c r="M992" s="3">
        <v>158</v>
      </c>
      <c r="N992" s="3">
        <v>128</v>
      </c>
      <c r="O992" s="24">
        <v>1001</v>
      </c>
      <c r="P992" s="4">
        <v>0.41299999999999998</v>
      </c>
      <c r="Q992" s="4">
        <v>0.447552447552448</v>
      </c>
      <c r="R992" s="4">
        <v>5.8000000000000003E-2</v>
      </c>
      <c r="S992" s="4">
        <v>0.107</v>
      </c>
      <c r="T992" s="4">
        <v>7.2999999999999995E-2</v>
      </c>
      <c r="U992" s="4">
        <v>7.0999999999999994E-2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0.88430768602110399</v>
      </c>
      <c r="AC992" s="2">
        <v>0.80396154690023502</v>
      </c>
      <c r="AD992" s="2">
        <v>2.8473122684357199</v>
      </c>
      <c r="AE992" s="2">
        <v>2.2349264445202301</v>
      </c>
      <c r="AF992" s="2">
        <v>2.6172958378337499</v>
      </c>
      <c r="AG992" s="2">
        <v>2.64507540194082</v>
      </c>
    </row>
    <row r="993" spans="1:33" x14ac:dyDescent="0.35">
      <c r="A993" s="7">
        <v>582</v>
      </c>
      <c r="B993" s="7">
        <v>483</v>
      </c>
      <c r="C993" s="7">
        <v>1</v>
      </c>
      <c r="D993" s="7">
        <v>1</v>
      </c>
      <c r="E993" s="22" t="str">
        <f t="shared" si="30"/>
        <v>11</v>
      </c>
      <c r="F993" s="4">
        <v>8.5190000000000005E-3</v>
      </c>
      <c r="G993" s="25">
        <v>0</v>
      </c>
      <c r="H993" s="4">
        <v>1.773226653</v>
      </c>
      <c r="I993" s="4">
        <v>9.0665760315000004</v>
      </c>
      <c r="J993" s="2">
        <f t="shared" si="31"/>
        <v>0.19557842418563298</v>
      </c>
      <c r="K993" s="3">
        <v>268</v>
      </c>
      <c r="L993" s="3">
        <v>109</v>
      </c>
      <c r="M993" s="3">
        <v>52</v>
      </c>
      <c r="N993" s="3">
        <v>70</v>
      </c>
      <c r="O993" s="24">
        <v>1001</v>
      </c>
      <c r="P993" s="4">
        <v>0.35399999999999998</v>
      </c>
      <c r="Q993" s="4">
        <v>0.57377049180327899</v>
      </c>
      <c r="R993" s="4">
        <v>0.88500000000000001</v>
      </c>
      <c r="S993" s="4">
        <v>0.90100000000000002</v>
      </c>
      <c r="T993" s="4">
        <v>0.88600000000000001</v>
      </c>
      <c r="U993" s="4">
        <v>0.872</v>
      </c>
      <c r="V993" s="5">
        <v>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1.0384583658483599</v>
      </c>
      <c r="AC993" s="2">
        <v>0.55552580268389795</v>
      </c>
      <c r="AD993" s="2">
        <v>0.122167633974208</v>
      </c>
      <c r="AE993" s="2">
        <v>0.104250021373799</v>
      </c>
      <c r="AF993" s="2">
        <v>0.121038328377056</v>
      </c>
      <c r="AG993" s="2">
        <v>0.13696585507315701</v>
      </c>
    </row>
    <row r="994" spans="1:33" x14ac:dyDescent="0.35">
      <c r="A994" s="7">
        <v>972</v>
      </c>
      <c r="B994" s="7">
        <v>23</v>
      </c>
      <c r="C994" s="7">
        <v>1</v>
      </c>
      <c r="D994" s="7">
        <v>1</v>
      </c>
      <c r="E994" s="22" t="str">
        <f t="shared" si="30"/>
        <v>11</v>
      </c>
      <c r="F994" s="4">
        <v>2.4989999999999999E-3</v>
      </c>
      <c r="G994" s="25">
        <v>0</v>
      </c>
      <c r="H994" s="4">
        <v>1.940357713</v>
      </c>
      <c r="I994" s="4">
        <v>8.1561483213100008</v>
      </c>
      <c r="J994" s="2">
        <f t="shared" si="31"/>
        <v>0.23790122942349204</v>
      </c>
      <c r="K994" s="3">
        <v>198</v>
      </c>
      <c r="L994" s="3">
        <v>126</v>
      </c>
      <c r="M994" s="3">
        <v>148</v>
      </c>
      <c r="N994" s="3">
        <v>27</v>
      </c>
      <c r="O994" s="24">
        <v>1001</v>
      </c>
      <c r="P994" s="4">
        <v>0.29899999999999999</v>
      </c>
      <c r="Q994" s="4">
        <v>0.154285714285714</v>
      </c>
      <c r="R994" s="4">
        <v>0.93899999999999995</v>
      </c>
      <c r="S994" s="4">
        <v>0.874</v>
      </c>
      <c r="T994" s="4">
        <v>0.89400000000000002</v>
      </c>
      <c r="U994" s="4">
        <v>0.92200000000000004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1.20731170559145</v>
      </c>
      <c r="AC994" s="2">
        <v>1.86894910791919</v>
      </c>
      <c r="AD994" s="2">
        <v>6.2939799773874205E-2</v>
      </c>
      <c r="AE994" s="2">
        <v>0.13467490332660201</v>
      </c>
      <c r="AF994" s="2">
        <v>0.112049503808623</v>
      </c>
      <c r="AG994" s="2">
        <v>8.1210055425543201E-2</v>
      </c>
    </row>
    <row r="995" spans="1:33" x14ac:dyDescent="0.35">
      <c r="A995" s="7">
        <v>920</v>
      </c>
      <c r="B995" s="7">
        <v>102</v>
      </c>
      <c r="C995" s="7">
        <v>1</v>
      </c>
      <c r="D995" s="7">
        <v>1</v>
      </c>
      <c r="E995" s="22" t="str">
        <f t="shared" si="30"/>
        <v>11</v>
      </c>
      <c r="F995" s="4">
        <v>1.111E-3</v>
      </c>
      <c r="G995" s="25">
        <v>0</v>
      </c>
      <c r="H995" s="4">
        <v>2.038143641</v>
      </c>
      <c r="I995" s="4">
        <v>7.6069909567450003</v>
      </c>
      <c r="J995" s="2">
        <f t="shared" si="31"/>
        <v>0.2679303357384446</v>
      </c>
      <c r="K995" s="3">
        <v>226</v>
      </c>
      <c r="L995" s="3">
        <v>103</v>
      </c>
      <c r="M995" s="3">
        <v>83</v>
      </c>
      <c r="N995" s="3">
        <v>87</v>
      </c>
      <c r="O995" s="24">
        <v>1001</v>
      </c>
      <c r="P995" s="4">
        <v>0.39600000000000002</v>
      </c>
      <c r="Q995" s="4">
        <v>0.51176470588235301</v>
      </c>
      <c r="R995" s="4">
        <v>0.871</v>
      </c>
      <c r="S995" s="4">
        <v>0.89800000000000002</v>
      </c>
      <c r="T995" s="4">
        <v>0.86599999999999999</v>
      </c>
      <c r="U995" s="4">
        <v>0.86399999999999999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0.92634106772765601</v>
      </c>
      <c r="AC995" s="2">
        <v>0.66989031839567803</v>
      </c>
      <c r="AD995" s="2">
        <v>0.13811330212963399</v>
      </c>
      <c r="AE995" s="2">
        <v>0.107585210679937</v>
      </c>
      <c r="AF995" s="2">
        <v>0.14387037041970199</v>
      </c>
      <c r="AG995" s="2">
        <v>0.14618251017808101</v>
      </c>
    </row>
    <row r="996" spans="1:33" x14ac:dyDescent="0.35">
      <c r="A996" s="7">
        <v>694</v>
      </c>
      <c r="B996" s="7">
        <v>167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2.3774619129999999</v>
      </c>
      <c r="I996" s="4">
        <v>7.80270030349</v>
      </c>
      <c r="J996" s="2">
        <f t="shared" si="31"/>
        <v>0.30469732535243038</v>
      </c>
      <c r="K996" s="3">
        <v>237</v>
      </c>
      <c r="L996" s="3">
        <v>195</v>
      </c>
      <c r="M996" s="3">
        <v>29</v>
      </c>
      <c r="N996" s="3">
        <v>38</v>
      </c>
      <c r="O996" s="24">
        <v>1001</v>
      </c>
      <c r="P996" s="4">
        <v>0.48699999999999999</v>
      </c>
      <c r="Q996" s="4">
        <v>0.56716417910447803</v>
      </c>
      <c r="R996" s="4">
        <v>0.90100000000000002</v>
      </c>
      <c r="S996" s="4">
        <v>0.93100000000000005</v>
      </c>
      <c r="T996" s="4">
        <v>0.85699999999999998</v>
      </c>
      <c r="U996" s="4">
        <v>0.85099999999999998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0.71949115589954704</v>
      </c>
      <c r="AC996" s="2">
        <v>0.56710645966457995</v>
      </c>
      <c r="AD996" s="2">
        <v>0.104250021373799</v>
      </c>
      <c r="AE996" s="2">
        <v>7.1496001705069895E-2</v>
      </c>
      <c r="AF996" s="2">
        <v>0.15431736038435701</v>
      </c>
      <c r="AG996" s="2">
        <v>0.16134315040876299</v>
      </c>
    </row>
    <row r="997" spans="1:33" x14ac:dyDescent="0.35">
      <c r="A997" s="7">
        <v>456</v>
      </c>
      <c r="B997" s="7">
        <v>297</v>
      </c>
      <c r="C997" s="7">
        <v>1</v>
      </c>
      <c r="D997" s="7">
        <v>1</v>
      </c>
      <c r="E997" s="22" t="str">
        <f t="shared" si="30"/>
        <v>11</v>
      </c>
      <c r="F997" s="4">
        <v>1.4139999999999999E-3</v>
      </c>
      <c r="G997" s="25">
        <v>0</v>
      </c>
      <c r="H997" s="4">
        <v>2.5747943969999998</v>
      </c>
      <c r="I997" s="4">
        <v>8.0946663502800007</v>
      </c>
      <c r="J997" s="2">
        <f t="shared" si="31"/>
        <v>0.31808530278841396</v>
      </c>
      <c r="K997" s="3">
        <v>301</v>
      </c>
      <c r="L997" s="3">
        <v>60</v>
      </c>
      <c r="M997" s="3">
        <v>103</v>
      </c>
      <c r="N997" s="3">
        <v>35</v>
      </c>
      <c r="O997" s="24">
        <v>1001</v>
      </c>
      <c r="P997" s="4">
        <v>0.19900000000000001</v>
      </c>
      <c r="Q997" s="4">
        <v>0.25362318840579701</v>
      </c>
      <c r="R997" s="4">
        <v>0.84399999999999997</v>
      </c>
      <c r="S997" s="4">
        <v>0.82599999999999996</v>
      </c>
      <c r="T997" s="4">
        <v>0.873</v>
      </c>
      <c r="U997" s="4">
        <v>0.88700000000000001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1.6144504542576401</v>
      </c>
      <c r="AC997" s="2">
        <v>1.37190562366779</v>
      </c>
      <c r="AD997" s="2">
        <v>0.16960278438618001</v>
      </c>
      <c r="AE997" s="2">
        <v>0.19116050546115901</v>
      </c>
      <c r="AF997" s="2">
        <v>0.13581972314253499</v>
      </c>
      <c r="AG997" s="2">
        <v>0.11991029667255799</v>
      </c>
    </row>
    <row r="998" spans="1:33" x14ac:dyDescent="0.35">
      <c r="A998" s="7">
        <v>874</v>
      </c>
      <c r="B998" s="7">
        <v>271</v>
      </c>
      <c r="C998" s="7">
        <v>1</v>
      </c>
      <c r="D998" s="7">
        <v>1</v>
      </c>
      <c r="E998" s="22" t="str">
        <f t="shared" si="30"/>
        <v>11</v>
      </c>
      <c r="F998" s="4">
        <v>5.0699999999999996E-4</v>
      </c>
      <c r="G998" s="25">
        <v>0</v>
      </c>
      <c r="H998" s="4">
        <v>2.5491932780000002</v>
      </c>
      <c r="I998" s="4">
        <v>6.8843859026400001</v>
      </c>
      <c r="J998" s="2">
        <f t="shared" si="31"/>
        <v>0.37028622654962506</v>
      </c>
      <c r="K998" s="3">
        <v>264</v>
      </c>
      <c r="L998" s="3">
        <v>121</v>
      </c>
      <c r="M998" s="3">
        <v>90</v>
      </c>
      <c r="N998" s="3">
        <v>24</v>
      </c>
      <c r="O998" s="24">
        <v>1001</v>
      </c>
      <c r="P998" s="4">
        <v>0.32900000000000001</v>
      </c>
      <c r="Q998" s="4">
        <v>0.21052631578947401</v>
      </c>
      <c r="R998" s="4">
        <v>0.11799999999999999</v>
      </c>
      <c r="S998" s="4">
        <v>0.08</v>
      </c>
      <c r="T998" s="4">
        <v>0.11700000000000001</v>
      </c>
      <c r="U998" s="4">
        <v>0.113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1.11169752821677</v>
      </c>
      <c r="AC998" s="2">
        <v>1.5581446180465499</v>
      </c>
      <c r="AD998" s="2">
        <v>2.1370706545164699</v>
      </c>
      <c r="AE998" s="2">
        <v>2.5257286443082601</v>
      </c>
      <c r="AF998" s="2">
        <v>2.1455813441843801</v>
      </c>
      <c r="AG998" s="2">
        <v>2.1803674602698</v>
      </c>
    </row>
    <row r="999" spans="1:33" x14ac:dyDescent="0.35">
      <c r="A999" s="7">
        <v>448</v>
      </c>
      <c r="B999" s="7">
        <v>304</v>
      </c>
      <c r="C999" s="7">
        <v>1</v>
      </c>
      <c r="D999" s="7">
        <v>1</v>
      </c>
      <c r="E999" s="22" t="str">
        <f t="shared" si="30"/>
        <v>11</v>
      </c>
      <c r="F999" s="4">
        <v>5.0049999999999999E-3</v>
      </c>
      <c r="G999" s="25">
        <v>0</v>
      </c>
      <c r="H999" s="4">
        <v>3.6270277750000002</v>
      </c>
      <c r="I999" s="4">
        <v>8.5955974644000008</v>
      </c>
      <c r="J999" s="2">
        <f t="shared" si="31"/>
        <v>0.42196342837387368</v>
      </c>
      <c r="K999" s="3">
        <v>178</v>
      </c>
      <c r="L999" s="3">
        <v>208</v>
      </c>
      <c r="M999" s="3">
        <v>66</v>
      </c>
      <c r="N999" s="3">
        <v>47</v>
      </c>
      <c r="O999" s="24">
        <v>826.32509707440397</v>
      </c>
      <c r="P999" s="4">
        <v>0.499</v>
      </c>
      <c r="Q999" s="4">
        <v>0.41592920353982299</v>
      </c>
      <c r="R999" s="4">
        <v>0.191</v>
      </c>
      <c r="S999" s="4">
        <v>5.5E-2</v>
      </c>
      <c r="T999" s="4">
        <v>0.17599999999999999</v>
      </c>
      <c r="U999" s="4">
        <v>2.3E-2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0.69514918323061803</v>
      </c>
      <c r="AC999" s="2">
        <v>0.87724021700228205</v>
      </c>
      <c r="AD999" s="2">
        <v>1.65548185093551</v>
      </c>
      <c r="AE999" s="2">
        <v>2.9004220937496701</v>
      </c>
      <c r="AF999" s="2">
        <v>1.7372712839439901</v>
      </c>
      <c r="AG999" s="2">
        <v>3.7722610630529898</v>
      </c>
    </row>
    <row r="1000" spans="1:33" x14ac:dyDescent="0.35">
      <c r="A1000" s="7">
        <v>56</v>
      </c>
      <c r="B1000" s="7">
        <v>279</v>
      </c>
      <c r="C1000" s="7">
        <v>1</v>
      </c>
      <c r="D1000" s="7">
        <v>1</v>
      </c>
      <c r="E1000" s="22" t="str">
        <f t="shared" si="30"/>
        <v>11</v>
      </c>
      <c r="F1000" s="4">
        <v>5.5259999999999997E-3</v>
      </c>
      <c r="G1000" s="25">
        <v>0</v>
      </c>
      <c r="H1000" s="4">
        <v>3.8587355749999999</v>
      </c>
      <c r="I1000" s="4">
        <v>6.3607631529399997</v>
      </c>
      <c r="J1000" s="2">
        <f t="shared" si="31"/>
        <v>0.60664663692381926</v>
      </c>
      <c r="K1000" s="3">
        <v>289</v>
      </c>
      <c r="L1000" s="3">
        <v>111</v>
      </c>
      <c r="M1000" s="3">
        <v>78</v>
      </c>
      <c r="N1000" s="3">
        <v>21</v>
      </c>
      <c r="O1000" s="24">
        <v>1001</v>
      </c>
      <c r="P1000" s="4">
        <v>0.27100000000000002</v>
      </c>
      <c r="Q1000" s="4">
        <v>0.21212121212121199</v>
      </c>
      <c r="R1000" s="4">
        <v>0.47299999999999998</v>
      </c>
      <c r="S1000" s="4">
        <v>0.35799999999999998</v>
      </c>
      <c r="T1000" s="4">
        <v>0.48399999999999999</v>
      </c>
      <c r="U1000" s="4">
        <v>0.437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1.30563645810244</v>
      </c>
      <c r="AC1000" s="2">
        <v>1.5505974124111701</v>
      </c>
      <c r="AD1000" s="2">
        <v>0.74865989049020398</v>
      </c>
      <c r="AE1000" s="2">
        <v>1.02722229258144</v>
      </c>
      <c r="AF1000" s="2">
        <v>0.72567037226550501</v>
      </c>
      <c r="AG1000" s="2">
        <v>0.82782208388654699</v>
      </c>
    </row>
    <row r="1001" spans="1:33" x14ac:dyDescent="0.35">
      <c r="A1001" s="7">
        <v>358</v>
      </c>
      <c r="B1001" s="7">
        <v>209</v>
      </c>
      <c r="C1001" s="7">
        <v>1</v>
      </c>
      <c r="D1001" s="7">
        <v>1</v>
      </c>
      <c r="E1001" s="22" t="str">
        <f t="shared" si="30"/>
        <v>11</v>
      </c>
      <c r="F1001" s="4">
        <v>8.6023000000000002E-2</v>
      </c>
      <c r="G1001" s="25">
        <v>0</v>
      </c>
      <c r="H1001" s="4">
        <v>5.5536732459999998</v>
      </c>
      <c r="I1001" s="4">
        <v>6.8555906345200004</v>
      </c>
      <c r="J1001" s="2">
        <f t="shared" si="31"/>
        <v>0.81009405929746625</v>
      </c>
      <c r="K1001" s="3">
        <v>216</v>
      </c>
      <c r="L1001" s="3">
        <v>39</v>
      </c>
      <c r="M1001" s="3">
        <v>221</v>
      </c>
      <c r="N1001" s="3">
        <v>23</v>
      </c>
      <c r="O1001" s="24">
        <v>1001</v>
      </c>
      <c r="P1001" s="4">
        <v>0.109</v>
      </c>
      <c r="Q1001" s="4">
        <v>9.4262295081967207E-2</v>
      </c>
      <c r="R1001" s="4">
        <v>0.20699999999999999</v>
      </c>
      <c r="S1001" s="4">
        <v>0.21199999999999999</v>
      </c>
      <c r="T1001" s="4">
        <v>0.27</v>
      </c>
      <c r="U1001" s="4">
        <v>0.28699999999999998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2.2164073967529898</v>
      </c>
      <c r="AC1001" s="2">
        <v>2.3616740093640498</v>
      </c>
      <c r="AD1001" s="2">
        <v>1.57503648571677</v>
      </c>
      <c r="AE1001" s="2">
        <v>1.5511690043101201</v>
      </c>
      <c r="AF1001" s="2">
        <v>1.30933331998376</v>
      </c>
      <c r="AG1001" s="2">
        <v>1.2482730632225201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95" priority="18" operator="containsText" text="11">
      <formula>NOT(ISERROR(SEARCH("11",E2)))</formula>
    </cfRule>
    <cfRule type="containsText" dxfId="94" priority="19" operator="containsText" text="10">
      <formula>NOT(ISERROR(SEARCH("10",E2)))</formula>
    </cfRule>
    <cfRule type="containsText" dxfId="93" priority="20" operator="containsText" text="01">
      <formula>NOT(ISERROR(SEARCH("01",E2)))</formula>
    </cfRule>
    <cfRule type="containsText" dxfId="9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1" priority="6" operator="containsText" text="11">
      <formula>NOT(ISERROR(SEARCH("11",G2)))</formula>
    </cfRule>
    <cfRule type="containsText" dxfId="90" priority="7" operator="containsText" text="10">
      <formula>NOT(ISERROR(SEARCH("10",G2)))</formula>
    </cfRule>
    <cfRule type="containsText" dxfId="89" priority="8" operator="containsText" text="01">
      <formula>NOT(ISERROR(SEARCH("01",G2)))</formula>
    </cfRule>
    <cfRule type="containsText" dxfId="8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489</v>
      </c>
      <c r="B2" s="7">
        <v>297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8.6692062239999996E-3</v>
      </c>
      <c r="I2" s="4">
        <v>9.6412148234000004</v>
      </c>
      <c r="J2" s="2">
        <f t="shared" ref="J2:J65" si="1">H2/I2</f>
        <v>8.9918193742132392E-4</v>
      </c>
      <c r="K2" s="3">
        <v>157</v>
      </c>
      <c r="L2" s="3">
        <v>89</v>
      </c>
      <c r="M2" s="3">
        <v>143</v>
      </c>
      <c r="N2" s="3">
        <v>110</v>
      </c>
      <c r="O2" s="24">
        <v>1001</v>
      </c>
      <c r="P2" s="4">
        <v>0.40600000000000003</v>
      </c>
      <c r="Q2" s="4">
        <v>0.361788617886179</v>
      </c>
      <c r="R2" s="4">
        <v>0</v>
      </c>
      <c r="S2" s="4">
        <v>2E-3</v>
      </c>
      <c r="T2" s="4">
        <v>0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0.52087595961949196</v>
      </c>
      <c r="AC2" s="2">
        <v>0.44908573058405499</v>
      </c>
      <c r="AD2" s="2">
        <v>1.0000050000287801E-5</v>
      </c>
      <c r="AE2" s="2">
        <v>2.0020026706730801E-3</v>
      </c>
      <c r="AF2" s="2">
        <v>1.0000050000287801E-5</v>
      </c>
      <c r="AG2" s="2">
        <v>1.00050033358353E-3</v>
      </c>
    </row>
    <row r="3" spans="1:33" x14ac:dyDescent="0.35">
      <c r="A3" s="7">
        <v>579</v>
      </c>
      <c r="B3" s="7">
        <v>231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9.4863333210000005E-3</v>
      </c>
      <c r="I3" s="4">
        <v>10.0115316675</v>
      </c>
      <c r="J3" s="2">
        <f t="shared" si="1"/>
        <v>9.4754065971694142E-4</v>
      </c>
      <c r="K3" s="3">
        <v>217</v>
      </c>
      <c r="L3" s="3">
        <v>103</v>
      </c>
      <c r="M3" s="3">
        <v>112</v>
      </c>
      <c r="N3" s="3">
        <v>67</v>
      </c>
      <c r="O3" s="24">
        <v>1001</v>
      </c>
      <c r="P3" s="4">
        <v>0.36199999999999999</v>
      </c>
      <c r="Q3" s="4">
        <v>0.32187500000000002</v>
      </c>
      <c r="R3" s="4">
        <v>2E-3</v>
      </c>
      <c r="S3" s="4">
        <v>1E-3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0.44941699563734699</v>
      </c>
      <c r="AC3" s="2">
        <v>0.388423642253313</v>
      </c>
      <c r="AD3" s="2">
        <v>2.0020026706730801E-3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407</v>
      </c>
      <c r="B4" s="7">
        <v>333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1.083566299E-2</v>
      </c>
      <c r="I4" s="4">
        <v>10.935323525699999</v>
      </c>
      <c r="J4" s="2">
        <f t="shared" si="1"/>
        <v>9.9088636605347991E-4</v>
      </c>
      <c r="K4" s="3">
        <v>102</v>
      </c>
      <c r="L4" s="3">
        <v>120</v>
      </c>
      <c r="M4" s="3">
        <v>112</v>
      </c>
      <c r="N4" s="3">
        <v>165</v>
      </c>
      <c r="O4" s="24">
        <v>1001</v>
      </c>
      <c r="P4" s="4">
        <v>0.56299999999999994</v>
      </c>
      <c r="Q4" s="4">
        <v>0.54054054054054101</v>
      </c>
      <c r="R4" s="4">
        <v>1E-3</v>
      </c>
      <c r="S4" s="4">
        <v>3.0000000000000001E-3</v>
      </c>
      <c r="T4" s="4">
        <v>0</v>
      </c>
      <c r="U4" s="4">
        <v>2E-3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0.82782208388654699</v>
      </c>
      <c r="AC4" s="2">
        <v>0.77770456858800796</v>
      </c>
      <c r="AD4" s="2">
        <v>1.00050033358353E-3</v>
      </c>
      <c r="AE4" s="2">
        <v>3.00450902029872E-3</v>
      </c>
      <c r="AF4" s="2">
        <v>1.0000050000287801E-5</v>
      </c>
      <c r="AG4" s="2">
        <v>2.0020026706730801E-3</v>
      </c>
    </row>
    <row r="5" spans="1:33" x14ac:dyDescent="0.35">
      <c r="A5" s="7">
        <v>25</v>
      </c>
      <c r="B5" s="7">
        <v>307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8.2080899570000001E-3</v>
      </c>
      <c r="I5" s="4">
        <v>8.1959519590099994</v>
      </c>
      <c r="J5" s="2">
        <f t="shared" si="1"/>
        <v>1.0014809747605532E-3</v>
      </c>
      <c r="K5" s="3">
        <v>115</v>
      </c>
      <c r="L5" s="3">
        <v>120</v>
      </c>
      <c r="M5" s="3">
        <v>112</v>
      </c>
      <c r="N5" s="3">
        <v>152</v>
      </c>
      <c r="O5" s="24">
        <v>1001</v>
      </c>
      <c r="P5" s="4">
        <v>0.54800000000000004</v>
      </c>
      <c r="Q5" s="4">
        <v>0.51063829787234005</v>
      </c>
      <c r="R5" s="4">
        <v>6.0000000000000001E-3</v>
      </c>
      <c r="S5" s="4">
        <v>6.0000000000000001E-3</v>
      </c>
      <c r="T5" s="4">
        <v>6.0000000000000001E-3</v>
      </c>
      <c r="U5" s="4">
        <v>7.0000000000000001E-3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0.79407309914990598</v>
      </c>
      <c r="AC5" s="2">
        <v>0.71465338578090898</v>
      </c>
      <c r="AD5" s="2">
        <v>6.0180723255630203E-3</v>
      </c>
      <c r="AE5" s="2">
        <v>6.0180723255630203E-3</v>
      </c>
      <c r="AF5" s="2">
        <v>6.0180723255630203E-3</v>
      </c>
      <c r="AG5" s="2">
        <v>7.0246149369644698E-3</v>
      </c>
    </row>
    <row r="6" spans="1:33" x14ac:dyDescent="0.35">
      <c r="A6" s="7">
        <v>493</v>
      </c>
      <c r="B6" s="7">
        <v>272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1.092940024E-2</v>
      </c>
      <c r="I6" s="4">
        <v>8.0450054120200001</v>
      </c>
      <c r="J6" s="2">
        <f t="shared" si="1"/>
        <v>1.3585323663885224E-3</v>
      </c>
      <c r="K6" s="3">
        <v>137</v>
      </c>
      <c r="L6" s="3">
        <v>135</v>
      </c>
      <c r="M6" s="3">
        <v>125</v>
      </c>
      <c r="N6" s="3">
        <v>102</v>
      </c>
      <c r="O6" s="24">
        <v>1001</v>
      </c>
      <c r="P6" s="4">
        <v>0.47899999999999998</v>
      </c>
      <c r="Q6" s="4">
        <v>0.496323529411765</v>
      </c>
      <c r="R6" s="4">
        <v>1E-3</v>
      </c>
      <c r="S6" s="4">
        <v>1E-3</v>
      </c>
      <c r="T6" s="4">
        <v>3.0000000000000001E-3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0.65200523722877002</v>
      </c>
      <c r="AC6" s="2">
        <v>0.68582114046787201</v>
      </c>
      <c r="AD6" s="2">
        <v>1.00050033358353E-3</v>
      </c>
      <c r="AE6" s="2">
        <v>1.00050033358353E-3</v>
      </c>
      <c r="AF6" s="2">
        <v>3.00450902029872E-3</v>
      </c>
      <c r="AG6" s="2">
        <v>1.0000050000287801E-5</v>
      </c>
    </row>
    <row r="7" spans="1:33" x14ac:dyDescent="0.35">
      <c r="A7" s="7">
        <v>761</v>
      </c>
      <c r="B7" s="7">
        <v>461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9.0964768870000004E-3</v>
      </c>
      <c r="I7" s="4">
        <v>6.6214848608199999</v>
      </c>
      <c r="J7" s="2">
        <f t="shared" si="1"/>
        <v>1.373782025965925E-3</v>
      </c>
      <c r="K7" s="3">
        <v>134</v>
      </c>
      <c r="L7" s="3">
        <v>142</v>
      </c>
      <c r="M7" s="3">
        <v>148</v>
      </c>
      <c r="N7" s="3">
        <v>75</v>
      </c>
      <c r="O7" s="24">
        <v>876.28680293725802</v>
      </c>
      <c r="P7" s="4">
        <v>0.44400000000000001</v>
      </c>
      <c r="Q7" s="4">
        <v>0.51449275362318803</v>
      </c>
      <c r="R7" s="4">
        <v>2E-3</v>
      </c>
      <c r="S7" s="4">
        <v>1E-3</v>
      </c>
      <c r="T7" s="4">
        <v>1E-3</v>
      </c>
      <c r="U7" s="4">
        <v>1E-3</v>
      </c>
      <c r="V7" s="5">
        <v>100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0.58698698473155497</v>
      </c>
      <c r="AC7" s="2">
        <v>0.72256106576623902</v>
      </c>
      <c r="AD7" s="2">
        <v>2.0020026706730801E-3</v>
      </c>
      <c r="AE7" s="2">
        <v>1.00050033358353E-3</v>
      </c>
      <c r="AF7" s="2">
        <v>1.00050033358353E-3</v>
      </c>
      <c r="AG7" s="2">
        <v>1.00050033358353E-3</v>
      </c>
    </row>
    <row r="8" spans="1:33" x14ac:dyDescent="0.35">
      <c r="A8" s="7">
        <v>963</v>
      </c>
      <c r="B8" s="7">
        <v>402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1.1136448679999999E-2</v>
      </c>
      <c r="I8" s="4">
        <v>7.11409155582</v>
      </c>
      <c r="J8" s="2">
        <f t="shared" si="1"/>
        <v>1.565406994360275E-3</v>
      </c>
      <c r="K8" s="3">
        <v>164</v>
      </c>
      <c r="L8" s="3">
        <v>108</v>
      </c>
      <c r="M8" s="3">
        <v>118</v>
      </c>
      <c r="N8" s="3">
        <v>109</v>
      </c>
      <c r="O8" s="24">
        <v>1001</v>
      </c>
      <c r="P8" s="4">
        <v>0.46200000000000002</v>
      </c>
      <c r="Q8" s="4">
        <v>0.39705882352941202</v>
      </c>
      <c r="R8" s="4">
        <v>2E-3</v>
      </c>
      <c r="S8" s="4">
        <v>2E-3</v>
      </c>
      <c r="T8" s="4">
        <v>2E-3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0.61989671882035302</v>
      </c>
      <c r="AC8" s="2">
        <v>0.50593563847179901</v>
      </c>
      <c r="AD8" s="2">
        <v>2.0020026706730801E-3</v>
      </c>
      <c r="AE8" s="2">
        <v>2.0020026706730801E-3</v>
      </c>
      <c r="AF8" s="2">
        <v>2.0020026706730801E-3</v>
      </c>
      <c r="AG8" s="2">
        <v>1.00050033358353E-3</v>
      </c>
    </row>
    <row r="9" spans="1:33" x14ac:dyDescent="0.35">
      <c r="A9" s="7">
        <v>487</v>
      </c>
      <c r="B9" s="7">
        <v>461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1.845721233E-2</v>
      </c>
      <c r="I9" s="4">
        <v>8.51540940808</v>
      </c>
      <c r="J9" s="2">
        <f t="shared" si="1"/>
        <v>2.1675073323528687E-3</v>
      </c>
      <c r="K9" s="3">
        <v>219</v>
      </c>
      <c r="L9" s="3">
        <v>103</v>
      </c>
      <c r="M9" s="3">
        <v>123</v>
      </c>
      <c r="N9" s="3">
        <v>54</v>
      </c>
      <c r="O9" s="24">
        <v>1001</v>
      </c>
      <c r="P9" s="4">
        <v>0.307</v>
      </c>
      <c r="Q9" s="4">
        <v>0.31987577639751602</v>
      </c>
      <c r="R9" s="4">
        <v>2E-3</v>
      </c>
      <c r="S9" s="4">
        <v>6.0000000000000001E-3</v>
      </c>
      <c r="T9" s="4">
        <v>2E-3</v>
      </c>
      <c r="U9" s="4">
        <v>2E-3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0.36672527979223402</v>
      </c>
      <c r="AC9" s="2">
        <v>0.38547981572790702</v>
      </c>
      <c r="AD9" s="2">
        <v>2.0020026706730801E-3</v>
      </c>
      <c r="AE9" s="2">
        <v>6.0180723255630203E-3</v>
      </c>
      <c r="AF9" s="2">
        <v>2.0020026706730801E-3</v>
      </c>
      <c r="AG9" s="2">
        <v>2.0020026706730801E-3</v>
      </c>
    </row>
    <row r="10" spans="1:33" x14ac:dyDescent="0.35">
      <c r="A10" s="7">
        <v>333</v>
      </c>
      <c r="B10" s="7">
        <v>131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1.9390740350000001E-2</v>
      </c>
      <c r="I10" s="4">
        <v>8.2574503845899994</v>
      </c>
      <c r="J10" s="2">
        <f t="shared" si="1"/>
        <v>2.3482720993621563E-3</v>
      </c>
      <c r="K10" s="3">
        <v>175</v>
      </c>
      <c r="L10" s="3">
        <v>58</v>
      </c>
      <c r="M10" s="3">
        <v>187</v>
      </c>
      <c r="N10" s="3">
        <v>79</v>
      </c>
      <c r="O10" s="24">
        <v>1001</v>
      </c>
      <c r="P10" s="4">
        <v>0.28899999999999998</v>
      </c>
      <c r="Q10" s="4">
        <v>0.248927038626609</v>
      </c>
      <c r="R10" s="4">
        <v>3.0000000000000001E-3</v>
      </c>
      <c r="S10" s="4">
        <v>4.0000000000000001E-3</v>
      </c>
      <c r="T10" s="4">
        <v>4.0000000000000001E-3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0.34108284917889597</v>
      </c>
      <c r="AC10" s="2">
        <v>0.28625247964218697</v>
      </c>
      <c r="AD10" s="2">
        <v>3.00450902029872E-3</v>
      </c>
      <c r="AE10" s="2">
        <v>4.0080213975388201E-3</v>
      </c>
      <c r="AF10" s="2">
        <v>4.0080213975388201E-3</v>
      </c>
      <c r="AG10" s="2">
        <v>1.00050033358353E-3</v>
      </c>
    </row>
    <row r="11" spans="1:33" x14ac:dyDescent="0.35">
      <c r="A11" s="7">
        <v>877</v>
      </c>
      <c r="B11" s="7">
        <v>54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1.8608866040000002E-2</v>
      </c>
      <c r="I11" s="4">
        <v>6.5780165744000003</v>
      </c>
      <c r="J11" s="2">
        <f t="shared" si="1"/>
        <v>2.8289478795813722E-3</v>
      </c>
      <c r="K11" s="3">
        <v>196</v>
      </c>
      <c r="L11" s="3">
        <v>95</v>
      </c>
      <c r="M11" s="3">
        <v>143</v>
      </c>
      <c r="N11" s="3">
        <v>65</v>
      </c>
      <c r="O11" s="24">
        <v>1001</v>
      </c>
      <c r="P11" s="4">
        <v>0.32400000000000001</v>
      </c>
      <c r="Q11" s="4">
        <v>0.32646048109965597</v>
      </c>
      <c r="R11" s="4">
        <v>3.0000000000000001E-3</v>
      </c>
      <c r="S11" s="4">
        <v>1E-3</v>
      </c>
      <c r="T11" s="4">
        <v>3.0000000000000001E-3</v>
      </c>
      <c r="U11" s="4">
        <v>4.0000000000000001E-3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0.39156220293917299</v>
      </c>
      <c r="AC11" s="2">
        <v>0.39520860794097501</v>
      </c>
      <c r="AD11" s="2">
        <v>3.00450902029872E-3</v>
      </c>
      <c r="AE11" s="2">
        <v>1.00050033358353E-3</v>
      </c>
      <c r="AF11" s="2">
        <v>3.00450902029872E-3</v>
      </c>
      <c r="AG11" s="2">
        <v>4.0080213975388201E-3</v>
      </c>
    </row>
    <row r="12" spans="1:33" x14ac:dyDescent="0.35">
      <c r="A12" s="7">
        <v>143</v>
      </c>
      <c r="B12" s="7">
        <v>362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2.2682082659999998E-2</v>
      </c>
      <c r="I12" s="4">
        <v>7.9123835295399996</v>
      </c>
      <c r="J12" s="2">
        <f t="shared" si="1"/>
        <v>2.8666561188950179E-3</v>
      </c>
      <c r="K12" s="3">
        <v>120</v>
      </c>
      <c r="L12" s="3">
        <v>165</v>
      </c>
      <c r="M12" s="3">
        <v>91</v>
      </c>
      <c r="N12" s="3">
        <v>123</v>
      </c>
      <c r="O12" s="24">
        <v>1001</v>
      </c>
      <c r="P12" s="4">
        <v>0.56200000000000006</v>
      </c>
      <c r="Q12" s="4">
        <v>0.57894736842105299</v>
      </c>
      <c r="R12" s="4">
        <v>2E-3</v>
      </c>
      <c r="S12" s="4">
        <v>7.0000000000000001E-3</v>
      </c>
      <c r="T12" s="4">
        <v>0</v>
      </c>
      <c r="U12" s="4">
        <v>4.0000000000000001E-3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0.82553636860569102</v>
      </c>
      <c r="AC12" s="2">
        <v>0.86499743748660496</v>
      </c>
      <c r="AD12" s="2">
        <v>2.0020026706730801E-3</v>
      </c>
      <c r="AE12" s="2">
        <v>7.0246149369644698E-3</v>
      </c>
      <c r="AF12" s="2">
        <v>1.0000050000287801E-5</v>
      </c>
      <c r="AG12" s="2">
        <v>4.0080213975388201E-3</v>
      </c>
    </row>
    <row r="13" spans="1:33" x14ac:dyDescent="0.35">
      <c r="A13" s="7">
        <v>113</v>
      </c>
      <c r="B13" s="7">
        <v>395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2.2556043040000001E-2</v>
      </c>
      <c r="I13" s="4">
        <v>7.6300328202000003</v>
      </c>
      <c r="J13" s="2">
        <f t="shared" si="1"/>
        <v>2.9562183507631039E-3</v>
      </c>
      <c r="K13" s="3">
        <v>197</v>
      </c>
      <c r="L13" s="3">
        <v>74</v>
      </c>
      <c r="M13" s="3">
        <v>139</v>
      </c>
      <c r="N13" s="3">
        <v>89</v>
      </c>
      <c r="O13" s="24">
        <v>1001</v>
      </c>
      <c r="P13" s="4">
        <v>0.307</v>
      </c>
      <c r="Q13" s="4">
        <v>0.27306273062730602</v>
      </c>
      <c r="R13" s="4">
        <v>2E-3</v>
      </c>
      <c r="S13" s="4">
        <v>6.0000000000000001E-3</v>
      </c>
      <c r="T13" s="4">
        <v>5.0000000000000001E-3</v>
      </c>
      <c r="U13" s="4">
        <v>5.0000000000000001E-3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0.36672527979223402</v>
      </c>
      <c r="AC13" s="2">
        <v>0.31891509214171199</v>
      </c>
      <c r="AD13" s="2">
        <v>2.0020026706730801E-3</v>
      </c>
      <c r="AE13" s="2">
        <v>6.0180723255630203E-3</v>
      </c>
      <c r="AF13" s="2">
        <v>5.0125418235442898E-3</v>
      </c>
      <c r="AG13" s="2">
        <v>5.0125418235442898E-3</v>
      </c>
    </row>
    <row r="14" spans="1:33" x14ac:dyDescent="0.35">
      <c r="A14" s="7">
        <v>247</v>
      </c>
      <c r="B14" s="7">
        <v>450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2.6714322469999999E-2</v>
      </c>
      <c r="I14" s="4">
        <v>8.6299844612999994</v>
      </c>
      <c r="J14" s="2">
        <f t="shared" si="1"/>
        <v>3.0955238204421771E-3</v>
      </c>
      <c r="K14" s="3">
        <v>144</v>
      </c>
      <c r="L14" s="3">
        <v>201</v>
      </c>
      <c r="M14" s="3">
        <v>57</v>
      </c>
      <c r="N14" s="3">
        <v>97</v>
      </c>
      <c r="O14" s="24">
        <v>1001</v>
      </c>
      <c r="P14" s="4">
        <v>0.59899999999999998</v>
      </c>
      <c r="Q14" s="4">
        <v>0.58260869565217399</v>
      </c>
      <c r="R14" s="4">
        <v>1E-3</v>
      </c>
      <c r="S14" s="4">
        <v>3.0000000000000001E-3</v>
      </c>
      <c r="T14" s="4">
        <v>3.0000000000000001E-3</v>
      </c>
      <c r="U14" s="4">
        <v>4.0000000000000001E-3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0.91379385167556804</v>
      </c>
      <c r="AC14" s="2">
        <v>0.87373111745535903</v>
      </c>
      <c r="AD14" s="2">
        <v>1.00050033358353E-3</v>
      </c>
      <c r="AE14" s="2">
        <v>3.00450902029872E-3</v>
      </c>
      <c r="AF14" s="2">
        <v>3.00450902029872E-3</v>
      </c>
      <c r="AG14" s="2">
        <v>4.0080213975388201E-3</v>
      </c>
    </row>
    <row r="15" spans="1:33" x14ac:dyDescent="0.35">
      <c r="A15" s="7">
        <v>455</v>
      </c>
      <c r="B15" s="7">
        <v>96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3.2588591559999998E-2</v>
      </c>
      <c r="I15" s="4">
        <v>9.1329822971999999</v>
      </c>
      <c r="J15" s="2">
        <f t="shared" si="1"/>
        <v>3.5682311100056598E-3</v>
      </c>
      <c r="K15" s="3">
        <v>148</v>
      </c>
      <c r="L15" s="3">
        <v>58</v>
      </c>
      <c r="M15" s="3">
        <v>201</v>
      </c>
      <c r="N15" s="3">
        <v>92</v>
      </c>
      <c r="O15" s="24">
        <v>1001</v>
      </c>
      <c r="P15" s="4">
        <v>0.29299999999999998</v>
      </c>
      <c r="Q15" s="4">
        <v>0.28155339805825202</v>
      </c>
      <c r="R15" s="4">
        <v>2E-3</v>
      </c>
      <c r="S15" s="4">
        <v>3.0000000000000001E-3</v>
      </c>
      <c r="T15" s="4">
        <v>5.0000000000000001E-3</v>
      </c>
      <c r="U15" s="4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0.34672461308556402</v>
      </c>
      <c r="AC15" s="2">
        <v>0.330663895025466</v>
      </c>
      <c r="AD15" s="2">
        <v>2.0020026706730801E-3</v>
      </c>
      <c r="AE15" s="2">
        <v>3.00450902029872E-3</v>
      </c>
      <c r="AF15" s="2">
        <v>5.0125418235442898E-3</v>
      </c>
      <c r="AG15" s="2">
        <v>1.0000050000287801E-5</v>
      </c>
    </row>
    <row r="16" spans="1:33" x14ac:dyDescent="0.35">
      <c r="A16" s="7">
        <v>639</v>
      </c>
      <c r="B16" s="7">
        <v>426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2.9731055230000001E-2</v>
      </c>
      <c r="I16" s="4">
        <v>8.2885792481500005</v>
      </c>
      <c r="J16" s="2">
        <f t="shared" si="1"/>
        <v>3.5869905251416801E-3</v>
      </c>
      <c r="K16" s="3">
        <v>100</v>
      </c>
      <c r="L16" s="3">
        <v>55</v>
      </c>
      <c r="M16" s="3">
        <v>203</v>
      </c>
      <c r="N16" s="3">
        <v>141</v>
      </c>
      <c r="O16" s="24">
        <v>1001</v>
      </c>
      <c r="P16" s="4">
        <v>0.40799999999999997</v>
      </c>
      <c r="Q16" s="4">
        <v>0.35483870967741898</v>
      </c>
      <c r="R16" s="4">
        <v>5.0000000000000001E-3</v>
      </c>
      <c r="S16" s="4">
        <v>8.0000000000000002E-3</v>
      </c>
      <c r="T16" s="4">
        <v>7.0000000000000001E-3</v>
      </c>
      <c r="U16" s="4">
        <v>5.0000000000000001E-3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0.52424864409813099</v>
      </c>
      <c r="AC16" s="2">
        <v>0.43825493093115497</v>
      </c>
      <c r="AD16" s="2">
        <v>5.0125418235442898E-3</v>
      </c>
      <c r="AE16" s="2">
        <v>8.03217169726427E-3</v>
      </c>
      <c r="AF16" s="2">
        <v>7.0246149369644698E-3</v>
      </c>
      <c r="AG16" s="2">
        <v>5.0125418235442898E-3</v>
      </c>
    </row>
    <row r="17" spans="1:33" x14ac:dyDescent="0.35">
      <c r="A17" s="7">
        <v>375</v>
      </c>
      <c r="B17" s="7">
        <v>163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2.965537172E-2</v>
      </c>
      <c r="I17" s="4">
        <v>7.9245459625999999</v>
      </c>
      <c r="J17" s="2">
        <f t="shared" si="1"/>
        <v>3.7422171389955867E-3</v>
      </c>
      <c r="K17" s="3">
        <v>143</v>
      </c>
      <c r="L17" s="3">
        <v>183</v>
      </c>
      <c r="M17" s="3">
        <v>87</v>
      </c>
      <c r="N17" s="3">
        <v>86</v>
      </c>
      <c r="O17" s="24">
        <v>1001</v>
      </c>
      <c r="P17" s="4">
        <v>0.53800000000000003</v>
      </c>
      <c r="Q17" s="4">
        <v>0.56134969325153405</v>
      </c>
      <c r="R17" s="4">
        <v>7.0000000000000001E-3</v>
      </c>
      <c r="S17" s="4">
        <v>1E-3</v>
      </c>
      <c r="T17" s="4">
        <v>3.0000000000000001E-3</v>
      </c>
      <c r="U17" s="4">
        <v>4.0000000000000001E-3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0.77219038790039796</v>
      </c>
      <c r="AC17" s="2">
        <v>0.82405275110679999</v>
      </c>
      <c r="AD17" s="2">
        <v>7.0246149369644698E-3</v>
      </c>
      <c r="AE17" s="2">
        <v>1.00050033358353E-3</v>
      </c>
      <c r="AF17" s="2">
        <v>3.00450902029872E-3</v>
      </c>
      <c r="AG17" s="2">
        <v>4.0080213975388201E-3</v>
      </c>
    </row>
    <row r="18" spans="1:33" x14ac:dyDescent="0.35">
      <c r="A18" s="7">
        <v>85</v>
      </c>
      <c r="B18" s="7">
        <v>82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3.833803928E-2</v>
      </c>
      <c r="I18" s="4">
        <v>8.7898972128500006</v>
      </c>
      <c r="J18" s="2">
        <f t="shared" si="1"/>
        <v>4.3616026844948089E-3</v>
      </c>
      <c r="K18" s="3">
        <v>206</v>
      </c>
      <c r="L18" s="3">
        <v>115</v>
      </c>
      <c r="M18" s="3">
        <v>116</v>
      </c>
      <c r="N18" s="3">
        <v>62</v>
      </c>
      <c r="O18" s="24">
        <v>1001</v>
      </c>
      <c r="P18" s="4">
        <v>0.34699999999999998</v>
      </c>
      <c r="Q18" s="4">
        <v>0.35825545171339601</v>
      </c>
      <c r="R18" s="4">
        <v>5.0000000000000001E-3</v>
      </c>
      <c r="S18" s="4">
        <v>1E-3</v>
      </c>
      <c r="T18" s="4">
        <v>3.0000000000000001E-3</v>
      </c>
      <c r="U18" s="4">
        <v>3.0000000000000001E-3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0.426178149705706</v>
      </c>
      <c r="AC18" s="2">
        <v>0.44356495434043502</v>
      </c>
      <c r="AD18" s="2">
        <v>5.0125418235442898E-3</v>
      </c>
      <c r="AE18" s="2">
        <v>1.00050033358353E-3</v>
      </c>
      <c r="AF18" s="2">
        <v>3.00450902029872E-3</v>
      </c>
      <c r="AG18" s="2">
        <v>3.00450902029872E-3</v>
      </c>
    </row>
    <row r="19" spans="1:33" x14ac:dyDescent="0.35">
      <c r="A19" s="7">
        <v>843</v>
      </c>
      <c r="B19" s="7">
        <v>35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4.198353044E-2</v>
      </c>
      <c r="I19" s="4">
        <v>8.3142850939000006</v>
      </c>
      <c r="J19" s="2">
        <f t="shared" si="1"/>
        <v>5.04956589362113E-3</v>
      </c>
      <c r="K19" s="3">
        <v>177</v>
      </c>
      <c r="L19" s="3">
        <v>179</v>
      </c>
      <c r="M19" s="3">
        <v>58</v>
      </c>
      <c r="N19" s="3">
        <v>85</v>
      </c>
      <c r="O19" s="24">
        <v>939.79934781779798</v>
      </c>
      <c r="P19" s="4">
        <v>0.54</v>
      </c>
      <c r="Q19" s="4">
        <v>0.50280898876404501</v>
      </c>
      <c r="R19" s="4">
        <v>3.0000000000000001E-3</v>
      </c>
      <c r="S19" s="4">
        <v>8.0000000000000002E-3</v>
      </c>
      <c r="T19" s="4">
        <v>2E-3</v>
      </c>
      <c r="U19" s="4">
        <v>7.0000000000000001E-3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0.77652878949899595</v>
      </c>
      <c r="AC19" s="2">
        <v>0.69878099827820095</v>
      </c>
      <c r="AD19" s="2">
        <v>3.00450902029872E-3</v>
      </c>
      <c r="AE19" s="2">
        <v>8.03217169726427E-3</v>
      </c>
      <c r="AF19" s="2">
        <v>2.0020026706730801E-3</v>
      </c>
      <c r="AG19" s="2">
        <v>7.0246149369644698E-3</v>
      </c>
    </row>
    <row r="20" spans="1:33" x14ac:dyDescent="0.35">
      <c r="A20" s="7">
        <v>17</v>
      </c>
      <c r="B20" s="7">
        <v>186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4.5650292639999999E-2</v>
      </c>
      <c r="I20" s="4">
        <v>8.5899477338699999</v>
      </c>
      <c r="J20" s="2">
        <f t="shared" si="1"/>
        <v>5.3143853786213118E-3</v>
      </c>
      <c r="K20" s="3">
        <v>148</v>
      </c>
      <c r="L20" s="3">
        <v>102</v>
      </c>
      <c r="M20" s="3">
        <v>178</v>
      </c>
      <c r="N20" s="3">
        <v>71</v>
      </c>
      <c r="O20" s="24">
        <v>1001</v>
      </c>
      <c r="P20" s="4">
        <v>0.35399999999999998</v>
      </c>
      <c r="Q20" s="4">
        <v>0.40799999999999997</v>
      </c>
      <c r="R20" s="4">
        <v>6.0000000000000001E-3</v>
      </c>
      <c r="S20" s="4">
        <v>8.9999999999999993E-3</v>
      </c>
      <c r="T20" s="4">
        <v>1.2999999999999999E-2</v>
      </c>
      <c r="U20" s="4">
        <v>7.0000000000000001E-3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0.43695577519953499</v>
      </c>
      <c r="AC20" s="2">
        <v>0.52424864409813099</v>
      </c>
      <c r="AD20" s="2">
        <v>6.0180723255630203E-3</v>
      </c>
      <c r="AE20" s="2">
        <v>9.0407446521490707E-3</v>
      </c>
      <c r="AF20" s="2">
        <v>1.30852395486555E-2</v>
      </c>
      <c r="AG20" s="2">
        <v>7.0246149369644698E-3</v>
      </c>
    </row>
    <row r="21" spans="1:33" x14ac:dyDescent="0.35">
      <c r="A21" s="7">
        <v>123</v>
      </c>
      <c r="B21" s="7">
        <v>403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5.6344561029999997E-2</v>
      </c>
      <c r="I21" s="4">
        <v>9.3232023327999993</v>
      </c>
      <c r="J21" s="2">
        <f t="shared" si="1"/>
        <v>6.0434772322567696E-3</v>
      </c>
      <c r="K21" s="3">
        <v>148</v>
      </c>
      <c r="L21" s="3">
        <v>140</v>
      </c>
      <c r="M21" s="3">
        <v>110</v>
      </c>
      <c r="N21" s="3">
        <v>101</v>
      </c>
      <c r="O21" s="24">
        <v>1001</v>
      </c>
      <c r="P21" s="4">
        <v>0.46300000000000002</v>
      </c>
      <c r="Q21" s="4">
        <v>0.48611111111111099</v>
      </c>
      <c r="R21" s="4">
        <v>1.2E-2</v>
      </c>
      <c r="S21" s="4">
        <v>6.0000000000000001E-3</v>
      </c>
      <c r="T21" s="4">
        <v>6.0000000000000001E-3</v>
      </c>
      <c r="U21" s="4">
        <v>8.0000000000000002E-3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0.62175718447327299</v>
      </c>
      <c r="AC21" s="2">
        <v>0.66574820637183096</v>
      </c>
      <c r="AD21" s="2">
        <v>1.20725812342692E-2</v>
      </c>
      <c r="AE21" s="2">
        <v>6.0180723255630203E-3</v>
      </c>
      <c r="AF21" s="2">
        <v>6.0180723255630203E-3</v>
      </c>
      <c r="AG21" s="2">
        <v>8.03217169726427E-3</v>
      </c>
    </row>
    <row r="22" spans="1:33" x14ac:dyDescent="0.35">
      <c r="A22" s="7">
        <v>35</v>
      </c>
      <c r="B22" s="7">
        <v>215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4.8032747569999999E-2</v>
      </c>
      <c r="I22" s="4">
        <v>7.9278001017299999</v>
      </c>
      <c r="J22" s="2">
        <f t="shared" si="1"/>
        <v>6.0587738027751631E-3</v>
      </c>
      <c r="K22" s="3">
        <v>171</v>
      </c>
      <c r="L22" s="3">
        <v>123</v>
      </c>
      <c r="M22" s="3">
        <v>127</v>
      </c>
      <c r="N22" s="3">
        <v>78</v>
      </c>
      <c r="O22" s="24">
        <v>1001</v>
      </c>
      <c r="P22" s="4">
        <v>0.378</v>
      </c>
      <c r="Q22" s="4">
        <v>0.41836734693877597</v>
      </c>
      <c r="R22" s="4">
        <v>6.0000000000000001E-3</v>
      </c>
      <c r="S22" s="4">
        <v>7.0000000000000001E-3</v>
      </c>
      <c r="T22" s="4">
        <v>7.0000000000000001E-3</v>
      </c>
      <c r="U22" s="4">
        <v>6.0000000000000001E-3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0.47481518624295799</v>
      </c>
      <c r="AC22" s="2">
        <v>0.54191621083602204</v>
      </c>
      <c r="AD22" s="2">
        <v>6.0180723255630203E-3</v>
      </c>
      <c r="AE22" s="2">
        <v>7.0246149369644698E-3</v>
      </c>
      <c r="AF22" s="2">
        <v>7.0246149369644698E-3</v>
      </c>
      <c r="AG22" s="2">
        <v>6.0180723255630203E-3</v>
      </c>
    </row>
    <row r="23" spans="1:33" x14ac:dyDescent="0.35">
      <c r="A23" s="7">
        <v>347</v>
      </c>
      <c r="B23" s="7">
        <v>26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4.0801644009999999E-2</v>
      </c>
      <c r="I23" s="4">
        <v>6.5729006326409998</v>
      </c>
      <c r="J23" s="2">
        <f t="shared" si="1"/>
        <v>6.2075552774035845E-3</v>
      </c>
      <c r="K23" s="3">
        <v>241</v>
      </c>
      <c r="L23" s="3">
        <v>72</v>
      </c>
      <c r="M23" s="3">
        <v>145</v>
      </c>
      <c r="N23" s="3">
        <v>41</v>
      </c>
      <c r="O23" s="24">
        <v>1001</v>
      </c>
      <c r="P23" s="4">
        <v>0.23</v>
      </c>
      <c r="Q23" s="4">
        <v>0.23003194888178899</v>
      </c>
      <c r="R23" s="4">
        <v>6.0000000000000001E-3</v>
      </c>
      <c r="S23" s="4">
        <v>2E-3</v>
      </c>
      <c r="T23" s="4">
        <v>5.0000000000000001E-3</v>
      </c>
      <c r="U23" s="4">
        <v>4.0000000000000001E-3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0.26136476413440801</v>
      </c>
      <c r="AC23" s="2">
        <v>0.26140625704949799</v>
      </c>
      <c r="AD23" s="2">
        <v>6.0180723255630203E-3</v>
      </c>
      <c r="AE23" s="2">
        <v>2.0020026706730801E-3</v>
      </c>
      <c r="AF23" s="2">
        <v>5.0125418235442898E-3</v>
      </c>
      <c r="AG23" s="2">
        <v>4.0080213975388201E-3</v>
      </c>
    </row>
    <row r="24" spans="1:33" x14ac:dyDescent="0.35">
      <c r="A24" s="7">
        <v>991</v>
      </c>
      <c r="B24" s="7">
        <v>450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6.3603100709999999E-2</v>
      </c>
      <c r="I24" s="4">
        <v>8.8160803557000005</v>
      </c>
      <c r="J24" s="2">
        <f t="shared" si="1"/>
        <v>7.2144420358961087E-3</v>
      </c>
      <c r="K24" s="3">
        <v>115</v>
      </c>
      <c r="L24" s="3">
        <v>81</v>
      </c>
      <c r="M24" s="3">
        <v>207</v>
      </c>
      <c r="N24" s="3">
        <v>96</v>
      </c>
      <c r="O24" s="24">
        <v>1001</v>
      </c>
      <c r="P24" s="4">
        <v>0.38800000000000001</v>
      </c>
      <c r="Q24" s="4">
        <v>0.41326530612244899</v>
      </c>
      <c r="R24" s="4">
        <v>4.0000000000000001E-3</v>
      </c>
      <c r="S24" s="4">
        <v>1.2E-2</v>
      </c>
      <c r="T24" s="4">
        <v>8.9999999999999993E-3</v>
      </c>
      <c r="U24" s="4">
        <v>1.0999999999999999E-2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0.49102299646981101</v>
      </c>
      <c r="AC24" s="2">
        <v>0.53318253086726697</v>
      </c>
      <c r="AD24" s="2">
        <v>4.0080213975388201E-3</v>
      </c>
      <c r="AE24" s="2">
        <v>1.20725812342692E-2</v>
      </c>
      <c r="AF24" s="2">
        <v>9.0407446521490707E-3</v>
      </c>
      <c r="AG24" s="2">
        <v>1.1060947359424899E-2</v>
      </c>
    </row>
    <row r="25" spans="1:33" x14ac:dyDescent="0.35">
      <c r="A25" s="7">
        <v>589</v>
      </c>
      <c r="B25" s="7">
        <v>128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5.8852580309999999E-2</v>
      </c>
      <c r="I25" s="4">
        <v>7.9513152729999996</v>
      </c>
      <c r="J25" s="2">
        <f t="shared" si="1"/>
        <v>7.4016157439818321E-3</v>
      </c>
      <c r="K25" s="3">
        <v>192</v>
      </c>
      <c r="L25" s="3">
        <v>109</v>
      </c>
      <c r="M25" s="3">
        <v>114</v>
      </c>
      <c r="N25" s="3">
        <v>84</v>
      </c>
      <c r="O25" s="24">
        <v>1001</v>
      </c>
      <c r="P25" s="4">
        <v>0.40200000000000002</v>
      </c>
      <c r="Q25" s="4">
        <v>0.36212624584717601</v>
      </c>
      <c r="R25" s="4">
        <v>8.0000000000000002E-3</v>
      </c>
      <c r="S25" s="4">
        <v>8.9999999999999993E-3</v>
      </c>
      <c r="T25" s="4">
        <v>8.9999999999999993E-3</v>
      </c>
      <c r="U25" s="4">
        <v>0.01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0.514164525031505</v>
      </c>
      <c r="AC25" s="2">
        <v>0.44961489272109401</v>
      </c>
      <c r="AD25" s="2">
        <v>8.03217169726427E-3</v>
      </c>
      <c r="AE25" s="2">
        <v>9.0407446521490707E-3</v>
      </c>
      <c r="AF25" s="2">
        <v>9.0407446521490707E-3</v>
      </c>
      <c r="AG25" s="2">
        <v>1.0050335853501499E-2</v>
      </c>
    </row>
    <row r="26" spans="1:33" x14ac:dyDescent="0.35">
      <c r="A26" s="7">
        <v>975</v>
      </c>
      <c r="B26" s="7">
        <v>358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7.4047156049999993E-2</v>
      </c>
      <c r="I26" s="4">
        <v>9.5651379431999999</v>
      </c>
      <c r="J26" s="2">
        <f t="shared" si="1"/>
        <v>7.7413578862855006E-3</v>
      </c>
      <c r="K26" s="3">
        <v>166</v>
      </c>
      <c r="L26" s="3">
        <v>171</v>
      </c>
      <c r="M26" s="3">
        <v>72</v>
      </c>
      <c r="N26" s="3">
        <v>90</v>
      </c>
      <c r="O26" s="24">
        <v>1001</v>
      </c>
      <c r="P26" s="4">
        <v>0.53700000000000003</v>
      </c>
      <c r="Q26" s="4">
        <v>0.50741839762611296</v>
      </c>
      <c r="R26" s="4">
        <v>1.4E-2</v>
      </c>
      <c r="S26" s="4">
        <v>1.2E-2</v>
      </c>
      <c r="T26" s="4">
        <v>1.6E-2</v>
      </c>
      <c r="U26" s="4">
        <v>1.4E-2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0.77002822489590295</v>
      </c>
      <c r="AC26" s="2">
        <v>0.70809514199581802</v>
      </c>
      <c r="AD26" s="2">
        <v>1.4098924379501601E-2</v>
      </c>
      <c r="AE26" s="2">
        <v>1.20725812342692E-2</v>
      </c>
      <c r="AF26" s="2">
        <v>1.6129381929883599E-2</v>
      </c>
      <c r="AG26" s="2">
        <v>1.4098924379501601E-2</v>
      </c>
    </row>
    <row r="27" spans="1:33" x14ac:dyDescent="0.35">
      <c r="A27" s="7">
        <v>267</v>
      </c>
      <c r="B27" s="7">
        <v>234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5.7218800879999997E-2</v>
      </c>
      <c r="I27" s="4">
        <v>7.0268145450599997</v>
      </c>
      <c r="J27" s="2">
        <f t="shared" si="1"/>
        <v>8.1429217340346673E-3</v>
      </c>
      <c r="K27" s="3">
        <v>197</v>
      </c>
      <c r="L27" s="3">
        <v>98</v>
      </c>
      <c r="M27" s="3">
        <v>130</v>
      </c>
      <c r="N27" s="3">
        <v>74</v>
      </c>
      <c r="O27" s="24">
        <v>1001</v>
      </c>
      <c r="P27" s="4">
        <v>0.34499999999999997</v>
      </c>
      <c r="Q27" s="4">
        <v>0.33220338983050801</v>
      </c>
      <c r="R27" s="4">
        <v>4.0000000000000001E-3</v>
      </c>
      <c r="S27" s="4">
        <v>6.0000000000000001E-3</v>
      </c>
      <c r="T27" s="4">
        <v>3.0000000000000001E-3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0.42312004334688502</v>
      </c>
      <c r="AC27" s="2">
        <v>0.403771627601831</v>
      </c>
      <c r="AD27" s="2">
        <v>4.0080213975388201E-3</v>
      </c>
      <c r="AE27" s="2">
        <v>6.0180723255630203E-3</v>
      </c>
      <c r="AF27" s="2">
        <v>3.00450902029872E-3</v>
      </c>
      <c r="AG27" s="2">
        <v>5.0125418235442898E-3</v>
      </c>
    </row>
    <row r="28" spans="1:33" x14ac:dyDescent="0.35">
      <c r="A28" s="7">
        <v>55</v>
      </c>
      <c r="B28" s="7">
        <v>224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6.8657925039999998E-2</v>
      </c>
      <c r="I28" s="4">
        <v>8.0980530449000003</v>
      </c>
      <c r="J28" s="2">
        <f t="shared" si="1"/>
        <v>8.4783249330824591E-3</v>
      </c>
      <c r="K28" s="3">
        <v>91</v>
      </c>
      <c r="L28" s="3">
        <v>76</v>
      </c>
      <c r="M28" s="3">
        <v>219</v>
      </c>
      <c r="N28" s="3">
        <v>113</v>
      </c>
      <c r="O28" s="24">
        <v>772.53540544350801</v>
      </c>
      <c r="P28" s="4">
        <v>0.38</v>
      </c>
      <c r="Q28" s="4">
        <v>0.45508982035928103</v>
      </c>
      <c r="R28" s="4">
        <v>1.7999999999999999E-2</v>
      </c>
      <c r="S28" s="4">
        <v>2.4E-2</v>
      </c>
      <c r="T28" s="4">
        <v>1.7999999999999999E-2</v>
      </c>
      <c r="U28" s="4">
        <v>8.0000000000000002E-3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0.47803580094300002</v>
      </c>
      <c r="AC28" s="2">
        <v>0.60713430589990502</v>
      </c>
      <c r="AD28" s="2">
        <v>1.8163970627671201E-2</v>
      </c>
      <c r="AE28" s="2">
        <v>2.4292692569044601E-2</v>
      </c>
      <c r="AF28" s="2">
        <v>1.8163970627671201E-2</v>
      </c>
      <c r="AG28" s="2">
        <v>8.03217169726427E-3</v>
      </c>
    </row>
    <row r="29" spans="1:33" x14ac:dyDescent="0.35">
      <c r="A29" s="7">
        <v>167</v>
      </c>
      <c r="B29" s="7">
        <v>450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6.3149072890000005E-2</v>
      </c>
      <c r="I29" s="4">
        <v>7.2664680054000002</v>
      </c>
      <c r="J29" s="2">
        <f t="shared" si="1"/>
        <v>8.6904769749307949E-3</v>
      </c>
      <c r="K29" s="3">
        <v>157</v>
      </c>
      <c r="L29" s="3">
        <v>53</v>
      </c>
      <c r="M29" s="3">
        <v>196</v>
      </c>
      <c r="N29" s="3">
        <v>93</v>
      </c>
      <c r="O29" s="24">
        <v>1001</v>
      </c>
      <c r="P29" s="4">
        <v>0.29599999999999999</v>
      </c>
      <c r="Q29" s="4">
        <v>0.25238095238095198</v>
      </c>
      <c r="R29" s="4">
        <v>7.0000000000000001E-3</v>
      </c>
      <c r="S29" s="4">
        <v>3.0000000000000001E-3</v>
      </c>
      <c r="T29" s="4">
        <v>6.0000000000000001E-3</v>
      </c>
      <c r="U29" s="4">
        <v>1.2E-2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0.35097692282409498</v>
      </c>
      <c r="AC29" s="2">
        <v>0.29086172536916099</v>
      </c>
      <c r="AD29" s="2">
        <v>7.0246149369644698E-3</v>
      </c>
      <c r="AE29" s="2">
        <v>3.00450902029872E-3</v>
      </c>
      <c r="AF29" s="2">
        <v>6.0180723255630203E-3</v>
      </c>
      <c r="AG29" s="2">
        <v>1.20725812342692E-2</v>
      </c>
    </row>
    <row r="30" spans="1:33" x14ac:dyDescent="0.35">
      <c r="A30" s="7">
        <v>733</v>
      </c>
      <c r="B30" s="7">
        <v>181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0.1137785766</v>
      </c>
      <c r="I30" s="4">
        <v>12.465833551159999</v>
      </c>
      <c r="J30" s="2">
        <f t="shared" si="1"/>
        <v>9.1272337411734822E-3</v>
      </c>
      <c r="K30" s="3">
        <v>150</v>
      </c>
      <c r="L30" s="3">
        <v>134</v>
      </c>
      <c r="M30" s="3">
        <v>109</v>
      </c>
      <c r="N30" s="3">
        <v>106</v>
      </c>
      <c r="O30" s="24">
        <v>877.94767701642502</v>
      </c>
      <c r="P30" s="4">
        <v>0.48899999999999999</v>
      </c>
      <c r="Q30" s="4">
        <v>0.471830985915493</v>
      </c>
      <c r="R30" s="4">
        <v>1.2999999999999999E-2</v>
      </c>
      <c r="S30" s="4">
        <v>1.9E-2</v>
      </c>
      <c r="T30" s="4">
        <v>1.6E-2</v>
      </c>
      <c r="U30" s="4">
        <v>1.0999999999999999E-2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0.67138568877843297</v>
      </c>
      <c r="AC30" s="2">
        <v>0.63833894406494995</v>
      </c>
      <c r="AD30" s="2">
        <v>1.30852395486555E-2</v>
      </c>
      <c r="AE30" s="2">
        <v>1.9182819416774001E-2</v>
      </c>
      <c r="AF30" s="2">
        <v>1.6129381929883599E-2</v>
      </c>
      <c r="AG30" s="2">
        <v>1.1060947359424899E-2</v>
      </c>
    </row>
    <row r="31" spans="1:33" x14ac:dyDescent="0.35">
      <c r="A31" s="7">
        <v>393</v>
      </c>
      <c r="B31" s="7">
        <v>424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7.7213404070000005E-2</v>
      </c>
      <c r="I31" s="4">
        <v>8.2347307274000006</v>
      </c>
      <c r="J31" s="2">
        <f t="shared" si="1"/>
        <v>9.3765548171578211E-3</v>
      </c>
      <c r="K31" s="3">
        <v>159</v>
      </c>
      <c r="L31" s="3">
        <v>92</v>
      </c>
      <c r="M31" s="3">
        <v>185</v>
      </c>
      <c r="N31" s="3">
        <v>63</v>
      </c>
      <c r="O31" s="24">
        <v>1001</v>
      </c>
      <c r="P31" s="4">
        <v>0.32100000000000001</v>
      </c>
      <c r="Q31" s="4">
        <v>0.36653386454183301</v>
      </c>
      <c r="R31" s="4">
        <v>1.2999999999999999E-2</v>
      </c>
      <c r="S31" s="4">
        <v>1.6E-2</v>
      </c>
      <c r="T31" s="4">
        <v>8.9999999999999993E-3</v>
      </c>
      <c r="U31" s="4">
        <v>8.9999999999999993E-3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0.38713415142344099</v>
      </c>
      <c r="AC31" s="2">
        <v>0.45654873691155201</v>
      </c>
      <c r="AD31" s="2">
        <v>1.30852395486555E-2</v>
      </c>
      <c r="AE31" s="2">
        <v>1.6129381929883599E-2</v>
      </c>
      <c r="AF31" s="2">
        <v>9.0407446521490707E-3</v>
      </c>
      <c r="AG31" s="2">
        <v>9.0407446521490707E-3</v>
      </c>
    </row>
    <row r="32" spans="1:33" x14ac:dyDescent="0.35">
      <c r="A32" s="7">
        <v>261</v>
      </c>
      <c r="B32" s="7">
        <v>269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0.1072881472</v>
      </c>
      <c r="I32" s="4">
        <v>10.8304687537</v>
      </c>
      <c r="J32" s="2">
        <f t="shared" si="1"/>
        <v>9.9061406888180416E-3</v>
      </c>
      <c r="K32" s="3">
        <v>237</v>
      </c>
      <c r="L32" s="3">
        <v>102</v>
      </c>
      <c r="M32" s="3">
        <v>99</v>
      </c>
      <c r="N32" s="3">
        <v>61</v>
      </c>
      <c r="O32" s="24">
        <v>832.82053280283003</v>
      </c>
      <c r="P32" s="4">
        <v>0.32900000000000001</v>
      </c>
      <c r="Q32" s="4">
        <v>0.30088495575221202</v>
      </c>
      <c r="R32" s="4">
        <v>1.2999999999999999E-2</v>
      </c>
      <c r="S32" s="4">
        <v>1.2E-2</v>
      </c>
      <c r="T32" s="4">
        <v>6.0000000000000001E-3</v>
      </c>
      <c r="U32" s="4">
        <v>0.02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0.39898614201045501</v>
      </c>
      <c r="AC32" s="2">
        <v>0.35793996624531899</v>
      </c>
      <c r="AD32" s="2">
        <v>1.30852395486555E-2</v>
      </c>
      <c r="AE32" s="2">
        <v>1.20725812342692E-2</v>
      </c>
      <c r="AF32" s="2">
        <v>6.0180723255630203E-3</v>
      </c>
      <c r="AG32" s="2">
        <v>2.0202707317519501E-2</v>
      </c>
    </row>
    <row r="33" spans="1:33" x14ac:dyDescent="0.35">
      <c r="A33" s="7">
        <v>255</v>
      </c>
      <c r="B33" s="7">
        <v>494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0.12793242860000001</v>
      </c>
      <c r="I33" s="4">
        <v>12.7194294136</v>
      </c>
      <c r="J33" s="2">
        <f t="shared" si="1"/>
        <v>1.0058032042161481E-2</v>
      </c>
      <c r="K33" s="3">
        <v>83</v>
      </c>
      <c r="L33" s="3">
        <v>124</v>
      </c>
      <c r="M33" s="3">
        <v>158</v>
      </c>
      <c r="N33" s="3">
        <v>134</v>
      </c>
      <c r="O33" s="24">
        <v>1001</v>
      </c>
      <c r="P33" s="4">
        <v>0.496</v>
      </c>
      <c r="Q33" s="4">
        <v>0.59903381642512099</v>
      </c>
      <c r="R33" s="4">
        <v>8.0000000000000002E-3</v>
      </c>
      <c r="S33" s="4">
        <v>1.2E-2</v>
      </c>
      <c r="T33" s="4">
        <v>1.2E-2</v>
      </c>
      <c r="U33" s="4">
        <v>0.01</v>
      </c>
      <c r="V33" s="5">
        <v>100</v>
      </c>
      <c r="W33" s="5">
        <v>0</v>
      </c>
      <c r="X33" s="5">
        <v>100</v>
      </c>
      <c r="Y33" s="5">
        <v>100</v>
      </c>
      <c r="Z33" s="5">
        <v>100</v>
      </c>
      <c r="AA33" s="5">
        <v>100</v>
      </c>
      <c r="AB33" s="2">
        <v>0.68517901091076805</v>
      </c>
      <c r="AC33" s="2">
        <v>0.91387818546877098</v>
      </c>
      <c r="AD33" s="2">
        <v>8.03217169726427E-3</v>
      </c>
      <c r="AE33" s="2">
        <v>1.20725812342692E-2</v>
      </c>
      <c r="AF33" s="2">
        <v>1.20725812342692E-2</v>
      </c>
      <c r="AG33" s="2">
        <v>1.0050335853501499E-2</v>
      </c>
    </row>
    <row r="34" spans="1:33" x14ac:dyDescent="0.35">
      <c r="A34" s="7">
        <v>799</v>
      </c>
      <c r="B34" s="7">
        <v>135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9.8124809960000003E-2</v>
      </c>
      <c r="I34" s="4">
        <v>9.7551319710000008</v>
      </c>
      <c r="J34" s="2">
        <f t="shared" si="1"/>
        <v>1.0058788569104433E-2</v>
      </c>
      <c r="K34" s="3">
        <v>162</v>
      </c>
      <c r="L34" s="3">
        <v>139</v>
      </c>
      <c r="M34" s="3">
        <v>127</v>
      </c>
      <c r="N34" s="3">
        <v>71</v>
      </c>
      <c r="O34" s="24">
        <v>1001</v>
      </c>
      <c r="P34" s="4">
        <v>0.437</v>
      </c>
      <c r="Q34" s="4">
        <v>0.46179401993355501</v>
      </c>
      <c r="R34" s="4">
        <v>1.4999999999999999E-2</v>
      </c>
      <c r="S34" s="4">
        <v>1.7999999999999999E-2</v>
      </c>
      <c r="T34" s="4">
        <v>1.7000000000000001E-2</v>
      </c>
      <c r="U34" s="4">
        <v>1.4E-2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0.57447565084244701</v>
      </c>
      <c r="AC34" s="2">
        <v>0.61951392951649198</v>
      </c>
      <c r="AD34" s="2">
        <v>1.51136378100482E-2</v>
      </c>
      <c r="AE34" s="2">
        <v>1.8163970627671201E-2</v>
      </c>
      <c r="AF34" s="2">
        <v>1.7146158834970501E-2</v>
      </c>
      <c r="AG34" s="2">
        <v>1.4098924379501601E-2</v>
      </c>
    </row>
    <row r="35" spans="1:33" x14ac:dyDescent="0.35">
      <c r="A35" s="7">
        <v>425</v>
      </c>
      <c r="B35" s="7">
        <v>146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6.1143036480000003E-2</v>
      </c>
      <c r="I35" s="4">
        <v>6.0619156613699996</v>
      </c>
      <c r="J35" s="2">
        <f t="shared" si="1"/>
        <v>1.0086421503624418E-2</v>
      </c>
      <c r="K35" s="3">
        <v>189</v>
      </c>
      <c r="L35" s="3">
        <v>107</v>
      </c>
      <c r="M35" s="3">
        <v>117</v>
      </c>
      <c r="N35" s="3">
        <v>86</v>
      </c>
      <c r="O35" s="24">
        <v>1001</v>
      </c>
      <c r="P35" s="4">
        <v>0.38700000000000001</v>
      </c>
      <c r="Q35" s="4">
        <v>0.36148648648648701</v>
      </c>
      <c r="R35" s="4">
        <v>0.02</v>
      </c>
      <c r="S35" s="4">
        <v>0.02</v>
      </c>
      <c r="T35" s="4">
        <v>1.4E-2</v>
      </c>
      <c r="U35" s="4">
        <v>1.6E-2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0.48939034304592599</v>
      </c>
      <c r="AC35" s="2">
        <v>0.44861243926441802</v>
      </c>
      <c r="AD35" s="2">
        <v>2.0202707317519501E-2</v>
      </c>
      <c r="AE35" s="2">
        <v>2.0202707317519501E-2</v>
      </c>
      <c r="AF35" s="2">
        <v>1.4098924379501601E-2</v>
      </c>
      <c r="AG35" s="2">
        <v>1.6129381929883599E-2</v>
      </c>
    </row>
    <row r="36" spans="1:33" x14ac:dyDescent="0.35">
      <c r="A36" s="7">
        <v>373</v>
      </c>
      <c r="B36" s="7">
        <v>249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8.8867143529999998E-2</v>
      </c>
      <c r="I36" s="4">
        <v>8.3563763504500006</v>
      </c>
      <c r="J36" s="2">
        <f t="shared" si="1"/>
        <v>1.0634650691051559E-2</v>
      </c>
      <c r="K36" s="3">
        <v>176</v>
      </c>
      <c r="L36" s="3">
        <v>126</v>
      </c>
      <c r="M36" s="3">
        <v>92</v>
      </c>
      <c r="N36" s="3">
        <v>105</v>
      </c>
      <c r="O36" s="24">
        <v>1001</v>
      </c>
      <c r="P36" s="4">
        <v>0.505</v>
      </c>
      <c r="Q36" s="4">
        <v>0.41721854304635803</v>
      </c>
      <c r="R36" s="4">
        <v>0.01</v>
      </c>
      <c r="S36" s="4">
        <v>0.01</v>
      </c>
      <c r="T36" s="4">
        <v>8.9999999999999993E-3</v>
      </c>
      <c r="U36" s="4">
        <v>0.01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0.70319751641344697</v>
      </c>
      <c r="AC36" s="2">
        <v>0.53994302233671798</v>
      </c>
      <c r="AD36" s="2">
        <v>1.0050335853501499E-2</v>
      </c>
      <c r="AE36" s="2">
        <v>1.0050335853501499E-2</v>
      </c>
      <c r="AF36" s="2">
        <v>9.0407446521490707E-3</v>
      </c>
      <c r="AG36" s="2">
        <v>1.0050335853501499E-2</v>
      </c>
    </row>
    <row r="37" spans="1:33" x14ac:dyDescent="0.35">
      <c r="A37" s="7">
        <v>827</v>
      </c>
      <c r="B37" s="7">
        <v>135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9.2262430569999998E-2</v>
      </c>
      <c r="I37" s="4">
        <v>8.5764198489499996</v>
      </c>
      <c r="J37" s="2">
        <f t="shared" si="1"/>
        <v>1.0757685863676038E-2</v>
      </c>
      <c r="K37" s="3">
        <v>194</v>
      </c>
      <c r="L37" s="3">
        <v>124</v>
      </c>
      <c r="M37" s="3">
        <v>89</v>
      </c>
      <c r="N37" s="3">
        <v>92</v>
      </c>
      <c r="O37" s="24">
        <v>1001</v>
      </c>
      <c r="P37" s="4">
        <v>0.41399999999999998</v>
      </c>
      <c r="Q37" s="4">
        <v>0.38993710691823902</v>
      </c>
      <c r="R37" s="4">
        <v>7.0000000000000001E-3</v>
      </c>
      <c r="S37" s="4">
        <v>0.01</v>
      </c>
      <c r="T37" s="4">
        <v>6.0000000000000001E-3</v>
      </c>
      <c r="U37" s="4">
        <v>1.6E-2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0.53443548940512398</v>
      </c>
      <c r="AC37" s="2">
        <v>0.49419322371684898</v>
      </c>
      <c r="AD37" s="2">
        <v>7.0246149369644698E-3</v>
      </c>
      <c r="AE37" s="2">
        <v>1.0050335853501499E-2</v>
      </c>
      <c r="AF37" s="2">
        <v>6.0180723255630203E-3</v>
      </c>
      <c r="AG37" s="2">
        <v>1.6129381929883599E-2</v>
      </c>
    </row>
    <row r="38" spans="1:33" x14ac:dyDescent="0.35">
      <c r="A38" s="7">
        <v>349</v>
      </c>
      <c r="B38" s="7">
        <v>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9.0971737679999998E-2</v>
      </c>
      <c r="I38" s="4">
        <v>8.1375867257600003</v>
      </c>
      <c r="J38" s="2">
        <f t="shared" si="1"/>
        <v>1.1179203459918125E-2</v>
      </c>
      <c r="K38" s="3">
        <v>125</v>
      </c>
      <c r="L38" s="3">
        <v>108</v>
      </c>
      <c r="M38" s="3">
        <v>137</v>
      </c>
      <c r="N38" s="3">
        <v>129</v>
      </c>
      <c r="O38" s="24">
        <v>1001</v>
      </c>
      <c r="P38" s="4">
        <v>0.48699999999999999</v>
      </c>
      <c r="Q38" s="4">
        <v>0.46351931330472101</v>
      </c>
      <c r="R38" s="4">
        <v>8.9999999999999993E-3</v>
      </c>
      <c r="S38" s="4">
        <v>2.5000000000000001E-2</v>
      </c>
      <c r="T38" s="4">
        <v>1.6E-2</v>
      </c>
      <c r="U38" s="4">
        <v>1.2999999999999999E-2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0.66747943381136798</v>
      </c>
      <c r="AC38" s="2">
        <v>0.62272471626339998</v>
      </c>
      <c r="AD38" s="2">
        <v>9.0407446521490707E-3</v>
      </c>
      <c r="AE38" s="2">
        <v>2.5317807984289901E-2</v>
      </c>
      <c r="AF38" s="2">
        <v>1.6129381929883599E-2</v>
      </c>
      <c r="AG38" s="2">
        <v>1.30852395486555E-2</v>
      </c>
    </row>
    <row r="39" spans="1:33" x14ac:dyDescent="0.35">
      <c r="A39" s="7">
        <v>961</v>
      </c>
      <c r="B39" s="7">
        <v>449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9.3585407499999995E-2</v>
      </c>
      <c r="I39" s="4">
        <v>7.1659396319999997</v>
      </c>
      <c r="J39" s="2">
        <f t="shared" si="1"/>
        <v>1.3059753822386094E-2</v>
      </c>
      <c r="K39" s="3">
        <v>196</v>
      </c>
      <c r="L39" s="3">
        <v>116</v>
      </c>
      <c r="M39" s="3">
        <v>110</v>
      </c>
      <c r="N39" s="3">
        <v>77</v>
      </c>
      <c r="O39" s="24">
        <v>980.02305127703403</v>
      </c>
      <c r="P39" s="4">
        <v>0.39300000000000002</v>
      </c>
      <c r="Q39" s="4">
        <v>0.37179487179487197</v>
      </c>
      <c r="R39" s="4">
        <v>3.9E-2</v>
      </c>
      <c r="S39" s="4">
        <v>2.5999999999999999E-2</v>
      </c>
      <c r="T39" s="4">
        <v>2.4E-2</v>
      </c>
      <c r="U39" s="4">
        <v>2.1000000000000001E-2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0.49922648792263902</v>
      </c>
      <c r="AC39" s="2">
        <v>0.46488852857896501</v>
      </c>
      <c r="AD39" s="2">
        <v>3.9780870011844598E-2</v>
      </c>
      <c r="AE39" s="2">
        <v>2.6343975339602001E-2</v>
      </c>
      <c r="AF39" s="2">
        <v>2.4292692569044601E-2</v>
      </c>
      <c r="AG39" s="2">
        <v>2.1223636451626698E-2</v>
      </c>
    </row>
    <row r="40" spans="1:33" x14ac:dyDescent="0.35">
      <c r="A40" s="7">
        <v>5</v>
      </c>
      <c r="B40" s="7">
        <v>470</v>
      </c>
      <c r="C40" s="7">
        <v>0</v>
      </c>
      <c r="D40" s="7">
        <v>0</v>
      </c>
      <c r="E40" s="22" t="str">
        <f t="shared" si="0"/>
        <v>00</v>
      </c>
      <c r="F40" s="4">
        <v>0.99999099999999996</v>
      </c>
      <c r="G40" s="25">
        <v>1</v>
      </c>
      <c r="H40" s="4">
        <v>9.6833777090000003E-2</v>
      </c>
      <c r="I40" s="4">
        <v>7.3935179192599998</v>
      </c>
      <c r="J40" s="2">
        <f t="shared" si="1"/>
        <v>1.3097118063073806E-2</v>
      </c>
      <c r="K40" s="3">
        <v>149</v>
      </c>
      <c r="L40" s="3">
        <v>83</v>
      </c>
      <c r="M40" s="3">
        <v>113</v>
      </c>
      <c r="N40" s="3">
        <v>154</v>
      </c>
      <c r="O40" s="24">
        <v>1001</v>
      </c>
      <c r="P40" s="4">
        <v>0.45700000000000002</v>
      </c>
      <c r="Q40" s="4">
        <v>0.35775862068965503</v>
      </c>
      <c r="R40" s="4">
        <v>3.5000000000000003E-2</v>
      </c>
      <c r="S40" s="4">
        <v>4.2000000000000003E-2</v>
      </c>
      <c r="T40" s="4">
        <v>4.2999999999999997E-2</v>
      </c>
      <c r="U40" s="4">
        <v>4.2999999999999997E-2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0.61064595904820196</v>
      </c>
      <c r="AC40" s="2">
        <v>0.44279106572085097</v>
      </c>
      <c r="AD40" s="2">
        <v>3.5627177643151202E-2</v>
      </c>
      <c r="AE40" s="2">
        <v>4.2907501011276501E-2</v>
      </c>
      <c r="AF40" s="2">
        <v>4.3951887529182797E-2</v>
      </c>
      <c r="AG40" s="2">
        <v>4.3951887529182797E-2</v>
      </c>
    </row>
    <row r="41" spans="1:33" x14ac:dyDescent="0.35">
      <c r="A41" s="7">
        <v>937</v>
      </c>
      <c r="B41" s="7">
        <v>476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0.11420862969999999</v>
      </c>
      <c r="I41" s="4">
        <v>8.4903383292499992</v>
      </c>
      <c r="J41" s="2">
        <f t="shared" si="1"/>
        <v>1.3451599367547078E-2</v>
      </c>
      <c r="K41" s="3">
        <v>210</v>
      </c>
      <c r="L41" s="3">
        <v>97</v>
      </c>
      <c r="M41" s="3">
        <v>126</v>
      </c>
      <c r="N41" s="3">
        <v>66</v>
      </c>
      <c r="O41" s="24">
        <v>1001</v>
      </c>
      <c r="P41" s="4">
        <v>0.3</v>
      </c>
      <c r="Q41" s="4">
        <v>0.31596091205211702</v>
      </c>
      <c r="R41" s="4">
        <v>1.6E-2</v>
      </c>
      <c r="S41" s="4">
        <v>0.03</v>
      </c>
      <c r="T41" s="4">
        <v>1.6E-2</v>
      </c>
      <c r="U41" s="4">
        <v>1.6E-2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0.356674943938732</v>
      </c>
      <c r="AC41" s="2">
        <v>0.37974021686972798</v>
      </c>
      <c r="AD41" s="2">
        <v>1.6129381929883599E-2</v>
      </c>
      <c r="AE41" s="2">
        <v>3.0459207484708602E-2</v>
      </c>
      <c r="AF41" s="2">
        <v>1.6129381929883599E-2</v>
      </c>
      <c r="AG41" s="2">
        <v>1.6129381929883599E-2</v>
      </c>
    </row>
    <row r="42" spans="1:33" x14ac:dyDescent="0.35">
      <c r="A42" s="7">
        <v>479</v>
      </c>
      <c r="B42" s="7">
        <v>467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0.1044461842</v>
      </c>
      <c r="I42" s="4">
        <v>7.6301383807800001</v>
      </c>
      <c r="J42" s="2">
        <f t="shared" si="1"/>
        <v>1.3688635642978059E-2</v>
      </c>
      <c r="K42" s="3">
        <v>192</v>
      </c>
      <c r="L42" s="3">
        <v>80</v>
      </c>
      <c r="M42" s="3">
        <v>134</v>
      </c>
      <c r="N42" s="3">
        <v>93</v>
      </c>
      <c r="O42" s="24">
        <v>778.69434932675199</v>
      </c>
      <c r="P42" s="4">
        <v>0.34499999999999997</v>
      </c>
      <c r="Q42" s="4">
        <v>0.29411764705882398</v>
      </c>
      <c r="R42" s="4">
        <v>2.3E-2</v>
      </c>
      <c r="S42" s="4">
        <v>1.6E-2</v>
      </c>
      <c r="T42" s="4">
        <v>0.02</v>
      </c>
      <c r="U42" s="4">
        <v>1.6E-2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0.42312004334688502</v>
      </c>
      <c r="AC42" s="2">
        <v>0.34830669426821598</v>
      </c>
      <c r="AD42" s="2">
        <v>2.32686269393543E-2</v>
      </c>
      <c r="AE42" s="2">
        <v>1.6129381929883599E-2</v>
      </c>
      <c r="AF42" s="2">
        <v>2.0202707317519501E-2</v>
      </c>
      <c r="AG42" s="2">
        <v>1.6129381929883599E-2</v>
      </c>
    </row>
    <row r="43" spans="1:33" x14ac:dyDescent="0.35">
      <c r="A43" s="7">
        <v>931</v>
      </c>
      <c r="B43" s="7">
        <v>45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9.8447070129999995E-2</v>
      </c>
      <c r="I43" s="4">
        <v>7.0957013909180002</v>
      </c>
      <c r="J43" s="2">
        <f t="shared" si="1"/>
        <v>1.3874184482453748E-2</v>
      </c>
      <c r="K43" s="3">
        <v>206</v>
      </c>
      <c r="L43" s="3">
        <v>94</v>
      </c>
      <c r="M43" s="3">
        <v>120</v>
      </c>
      <c r="N43" s="3">
        <v>79</v>
      </c>
      <c r="O43" s="24">
        <v>1001</v>
      </c>
      <c r="P43" s="4">
        <v>0.33400000000000002</v>
      </c>
      <c r="Q43" s="4">
        <v>0.31333333333333302</v>
      </c>
      <c r="R43" s="4">
        <v>1.4E-2</v>
      </c>
      <c r="S43" s="4">
        <v>1.7000000000000001E-2</v>
      </c>
      <c r="T43" s="4">
        <v>1.4999999999999999E-2</v>
      </c>
      <c r="U43" s="4">
        <v>1.0999999999999999E-2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0.40646560844174801</v>
      </c>
      <c r="AC43" s="2">
        <v>0.37590630586661999</v>
      </c>
      <c r="AD43" s="2">
        <v>1.4098924379501601E-2</v>
      </c>
      <c r="AE43" s="2">
        <v>1.7146158834970501E-2</v>
      </c>
      <c r="AF43" s="2">
        <v>1.51136378100482E-2</v>
      </c>
      <c r="AG43" s="2">
        <v>1.1060947359424899E-2</v>
      </c>
    </row>
    <row r="44" spans="1:33" x14ac:dyDescent="0.35">
      <c r="A44" s="7">
        <v>95</v>
      </c>
      <c r="B44" s="7">
        <v>325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0.1154127222</v>
      </c>
      <c r="I44" s="4">
        <v>8.2709158293729992</v>
      </c>
      <c r="J44" s="2">
        <f t="shared" si="1"/>
        <v>1.3954043854506158E-2</v>
      </c>
      <c r="K44" s="3">
        <v>132</v>
      </c>
      <c r="L44" s="3">
        <v>142</v>
      </c>
      <c r="M44" s="3">
        <v>89</v>
      </c>
      <c r="N44" s="3">
        <v>136</v>
      </c>
      <c r="O44" s="24">
        <v>1001</v>
      </c>
      <c r="P44" s="4">
        <v>0.56799999999999995</v>
      </c>
      <c r="Q44" s="4">
        <v>0.51824817518248201</v>
      </c>
      <c r="R44" s="4">
        <v>0.02</v>
      </c>
      <c r="S44" s="4">
        <v>0.02</v>
      </c>
      <c r="T44" s="4">
        <v>2.7E-2</v>
      </c>
      <c r="U44" s="4">
        <v>1.4999999999999999E-2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0.83932969073802699</v>
      </c>
      <c r="AC44" s="2">
        <v>0.730326183801699</v>
      </c>
      <c r="AD44" s="2">
        <v>2.0202707317519501E-2</v>
      </c>
      <c r="AE44" s="2">
        <v>2.0202707317519501E-2</v>
      </c>
      <c r="AF44" s="2">
        <v>2.7371196796132001E-2</v>
      </c>
      <c r="AG44" s="2">
        <v>1.51136378100482E-2</v>
      </c>
    </row>
    <row r="45" spans="1:33" x14ac:dyDescent="0.35">
      <c r="A45" s="7">
        <v>119</v>
      </c>
      <c r="B45" s="7">
        <v>408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0.12567116149999999</v>
      </c>
      <c r="I45" s="4">
        <v>8.6666961432999994</v>
      </c>
      <c r="J45" s="2">
        <f t="shared" si="1"/>
        <v>1.450046931634417E-2</v>
      </c>
      <c r="K45" s="3">
        <v>121</v>
      </c>
      <c r="L45" s="3">
        <v>147</v>
      </c>
      <c r="M45" s="3">
        <v>127</v>
      </c>
      <c r="N45" s="3">
        <v>104</v>
      </c>
      <c r="O45" s="24">
        <v>623.54476193045502</v>
      </c>
      <c r="P45" s="4">
        <v>0.498</v>
      </c>
      <c r="Q45" s="4">
        <v>0.54850746268656703</v>
      </c>
      <c r="R45" s="4">
        <v>1.4E-2</v>
      </c>
      <c r="S45" s="4">
        <v>1.9E-2</v>
      </c>
      <c r="T45" s="4">
        <v>1.9E-2</v>
      </c>
      <c r="U45" s="4">
        <v>2.4E-2</v>
      </c>
      <c r="V45" s="5">
        <v>100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0.68915515929040805</v>
      </c>
      <c r="AC45" s="2">
        <v>0.79519643491411596</v>
      </c>
      <c r="AD45" s="2">
        <v>1.4098924379501601E-2</v>
      </c>
      <c r="AE45" s="2">
        <v>1.9182819416774001E-2</v>
      </c>
      <c r="AF45" s="2">
        <v>1.9182819416774001E-2</v>
      </c>
      <c r="AG45" s="2">
        <v>2.4292692569044601E-2</v>
      </c>
    </row>
    <row r="46" spans="1:33" x14ac:dyDescent="0.35">
      <c r="A46" s="7">
        <v>183</v>
      </c>
      <c r="B46" s="7">
        <v>25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0.12671011060000001</v>
      </c>
      <c r="I46" s="4">
        <v>8.6469520083100004</v>
      </c>
      <c r="J46" s="2">
        <f t="shared" si="1"/>
        <v>1.4653731219767091E-2</v>
      </c>
      <c r="K46" s="3">
        <v>154</v>
      </c>
      <c r="L46" s="3">
        <v>85</v>
      </c>
      <c r="M46" s="3">
        <v>127</v>
      </c>
      <c r="N46" s="3">
        <v>133</v>
      </c>
      <c r="O46" s="24">
        <v>1001</v>
      </c>
      <c r="P46" s="4">
        <v>0.44500000000000001</v>
      </c>
      <c r="Q46" s="4">
        <v>0.35564853556485398</v>
      </c>
      <c r="R46" s="4">
        <v>1.4999999999999999E-2</v>
      </c>
      <c r="S46" s="4">
        <v>2.1999999999999999E-2</v>
      </c>
      <c r="T46" s="4">
        <v>8.0000000000000002E-3</v>
      </c>
      <c r="U46" s="4">
        <v>1.0999999999999999E-2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0.58878716523570296</v>
      </c>
      <c r="AC46" s="2">
        <v>0.439510949517881</v>
      </c>
      <c r="AD46" s="2">
        <v>1.51136378100482E-2</v>
      </c>
      <c r="AE46" s="2">
        <v>2.2245608947319698E-2</v>
      </c>
      <c r="AF46" s="2">
        <v>8.03217169726427E-3</v>
      </c>
      <c r="AG46" s="2">
        <v>1.1060947359424899E-2</v>
      </c>
    </row>
    <row r="47" spans="1:33" x14ac:dyDescent="0.35">
      <c r="A47" s="7">
        <v>869</v>
      </c>
      <c r="B47" s="7">
        <v>284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0.10609006780000001</v>
      </c>
      <c r="I47" s="4">
        <v>7.2321809140999997</v>
      </c>
      <c r="J47" s="2">
        <f t="shared" si="1"/>
        <v>1.4669166750677483E-2</v>
      </c>
      <c r="K47" s="3">
        <v>215</v>
      </c>
      <c r="L47" s="3">
        <v>85</v>
      </c>
      <c r="M47" s="3">
        <v>128</v>
      </c>
      <c r="N47" s="3">
        <v>71</v>
      </c>
      <c r="O47" s="24">
        <v>883.43914033946203</v>
      </c>
      <c r="P47" s="4">
        <v>0.316</v>
      </c>
      <c r="Q47" s="4">
        <v>0.28333333333333299</v>
      </c>
      <c r="R47" s="4">
        <v>1.0999999999999999E-2</v>
      </c>
      <c r="S47" s="4">
        <v>1.7999999999999999E-2</v>
      </c>
      <c r="T47" s="4">
        <v>1.9E-2</v>
      </c>
      <c r="U47" s="4">
        <v>2.1999999999999999E-2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0.37979736135958703</v>
      </c>
      <c r="AC47" s="2">
        <v>0.33314444652853797</v>
      </c>
      <c r="AD47" s="2">
        <v>1.1060947359424899E-2</v>
      </c>
      <c r="AE47" s="2">
        <v>1.8163970627671201E-2</v>
      </c>
      <c r="AF47" s="2">
        <v>1.9182819416774001E-2</v>
      </c>
      <c r="AG47" s="2">
        <v>2.2245608947319698E-2</v>
      </c>
    </row>
    <row r="48" spans="1:33" x14ac:dyDescent="0.35">
      <c r="A48" s="7">
        <v>929</v>
      </c>
      <c r="B48" s="7">
        <v>223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0.13510803809999999</v>
      </c>
      <c r="I48" s="4">
        <v>9.1831491817199993</v>
      </c>
      <c r="J48" s="2">
        <f t="shared" si="1"/>
        <v>1.4712604078015678E-2</v>
      </c>
      <c r="K48" s="3">
        <v>98</v>
      </c>
      <c r="L48" s="3">
        <v>152</v>
      </c>
      <c r="M48" s="3">
        <v>114</v>
      </c>
      <c r="N48" s="3">
        <v>135</v>
      </c>
      <c r="O48" s="24">
        <v>1001</v>
      </c>
      <c r="P48" s="4">
        <v>0.57599999999999996</v>
      </c>
      <c r="Q48" s="4">
        <v>0.60799999999999998</v>
      </c>
      <c r="R48" s="4">
        <v>2.9000000000000001E-2</v>
      </c>
      <c r="S48" s="4">
        <v>1.2E-2</v>
      </c>
      <c r="T48" s="4">
        <v>1.9E-2</v>
      </c>
      <c r="U48" s="4">
        <v>1.7000000000000001E-2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0.85802182375017899</v>
      </c>
      <c r="AC48" s="2">
        <v>0.93649343919167405</v>
      </c>
      <c r="AD48" s="2">
        <v>2.9428810690812199E-2</v>
      </c>
      <c r="AE48" s="2">
        <v>1.20725812342692E-2</v>
      </c>
      <c r="AF48" s="2">
        <v>1.9182819416774001E-2</v>
      </c>
      <c r="AG48" s="2">
        <v>1.7146158834970501E-2</v>
      </c>
    </row>
    <row r="49" spans="1:33" x14ac:dyDescent="0.35">
      <c r="A49" s="7">
        <v>627</v>
      </c>
      <c r="B49" s="7">
        <v>366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0.15626257809999999</v>
      </c>
      <c r="I49" s="4">
        <v>10.4988790103</v>
      </c>
      <c r="J49" s="2">
        <f t="shared" si="1"/>
        <v>1.4883739296995182E-2</v>
      </c>
      <c r="K49" s="3">
        <v>148</v>
      </c>
      <c r="L49" s="3">
        <v>130</v>
      </c>
      <c r="M49" s="3">
        <v>121</v>
      </c>
      <c r="N49" s="3">
        <v>100</v>
      </c>
      <c r="O49" s="24">
        <v>1001</v>
      </c>
      <c r="P49" s="4">
        <v>0.45200000000000001</v>
      </c>
      <c r="Q49" s="4">
        <v>0.46762589928057602</v>
      </c>
      <c r="R49" s="4">
        <v>3.7999999999999999E-2</v>
      </c>
      <c r="S49" s="4">
        <v>6.3E-2</v>
      </c>
      <c r="T49" s="4">
        <v>0.03</v>
      </c>
      <c r="U49" s="4">
        <v>3.6999999999999998E-2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0.60147999203412095</v>
      </c>
      <c r="AC49" s="2">
        <v>0.63040883992652197</v>
      </c>
      <c r="AD49" s="2">
        <v>3.8740828316430602E-2</v>
      </c>
      <c r="AE49" s="2">
        <v>6.5071996743714805E-2</v>
      </c>
      <c r="AF49" s="2">
        <v>3.0459207484708602E-2</v>
      </c>
      <c r="AG49" s="2">
        <v>3.7701867184011501E-2</v>
      </c>
    </row>
    <row r="50" spans="1:33" x14ac:dyDescent="0.35">
      <c r="A50" s="7">
        <v>437</v>
      </c>
      <c r="B50" s="7">
        <v>307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0.127551901</v>
      </c>
      <c r="I50" s="4">
        <v>8.3703269823999999</v>
      </c>
      <c r="J50" s="2">
        <f t="shared" si="1"/>
        <v>1.5238580436367541E-2</v>
      </c>
      <c r="K50" s="3">
        <v>214</v>
      </c>
      <c r="L50" s="3">
        <v>110</v>
      </c>
      <c r="M50" s="3">
        <v>105</v>
      </c>
      <c r="N50" s="3">
        <v>70</v>
      </c>
      <c r="O50" s="24">
        <v>862.83711287322001</v>
      </c>
      <c r="P50" s="4">
        <v>0.373</v>
      </c>
      <c r="Q50" s="4">
        <v>0.33950617283950602</v>
      </c>
      <c r="R50" s="4">
        <v>1.6E-2</v>
      </c>
      <c r="S50" s="4">
        <v>0.02</v>
      </c>
      <c r="T50" s="4">
        <v>2.3E-2</v>
      </c>
      <c r="U50" s="4">
        <v>1.4999999999999999E-2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0.46680873834921599</v>
      </c>
      <c r="AC50" s="2">
        <v>0.41476750077047803</v>
      </c>
      <c r="AD50" s="2">
        <v>1.6129381929883599E-2</v>
      </c>
      <c r="AE50" s="2">
        <v>2.0202707317519501E-2</v>
      </c>
      <c r="AF50" s="2">
        <v>2.32686269393543E-2</v>
      </c>
      <c r="AG50" s="2">
        <v>1.51136378100482E-2</v>
      </c>
    </row>
    <row r="51" spans="1:33" x14ac:dyDescent="0.35">
      <c r="A51" s="7">
        <v>203</v>
      </c>
      <c r="B51" s="7">
        <v>292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0.1224501982</v>
      </c>
      <c r="I51" s="4">
        <v>7.6266933375999999</v>
      </c>
      <c r="J51" s="2">
        <f t="shared" si="1"/>
        <v>1.6055476833756258E-2</v>
      </c>
      <c r="K51" s="3">
        <v>123</v>
      </c>
      <c r="L51" s="3">
        <v>138</v>
      </c>
      <c r="M51" s="3">
        <v>95</v>
      </c>
      <c r="N51" s="3">
        <v>143</v>
      </c>
      <c r="O51" s="24">
        <v>1001</v>
      </c>
      <c r="P51" s="4">
        <v>0.54300000000000004</v>
      </c>
      <c r="Q51" s="4">
        <v>0.52873563218390796</v>
      </c>
      <c r="R51" s="4">
        <v>2.1000000000000001E-2</v>
      </c>
      <c r="S51" s="4">
        <v>0.02</v>
      </c>
      <c r="T51" s="4">
        <v>2.3E-2</v>
      </c>
      <c r="U51" s="4">
        <v>1.4999999999999999E-2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0.78307188808793204</v>
      </c>
      <c r="AC51" s="2">
        <v>0.75233605195027597</v>
      </c>
      <c r="AD51" s="2">
        <v>2.1223636451626698E-2</v>
      </c>
      <c r="AE51" s="2">
        <v>2.0202707317519501E-2</v>
      </c>
      <c r="AF51" s="2">
        <v>2.32686269393543E-2</v>
      </c>
      <c r="AG51" s="2">
        <v>1.51136378100482E-2</v>
      </c>
    </row>
    <row r="52" spans="1:33" x14ac:dyDescent="0.35">
      <c r="A52" s="7">
        <v>233</v>
      </c>
      <c r="B52" s="7">
        <v>374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0.11617585</v>
      </c>
      <c r="I52" s="4">
        <v>7.2158540175999999</v>
      </c>
      <c r="J52" s="2">
        <f t="shared" si="1"/>
        <v>1.6100083194122074E-2</v>
      </c>
      <c r="K52" s="3">
        <v>208</v>
      </c>
      <c r="L52" s="3">
        <v>77</v>
      </c>
      <c r="M52" s="3">
        <v>116</v>
      </c>
      <c r="N52" s="3">
        <v>98</v>
      </c>
      <c r="O52" s="24">
        <v>900.29189957156802</v>
      </c>
      <c r="P52" s="4">
        <v>0.35799999999999998</v>
      </c>
      <c r="Q52" s="4">
        <v>0.27017543859649101</v>
      </c>
      <c r="R52" s="4">
        <v>6.0000000000000001E-3</v>
      </c>
      <c r="S52" s="4">
        <v>8.9999999999999993E-3</v>
      </c>
      <c r="T52" s="4">
        <v>1.4E-2</v>
      </c>
      <c r="U52" s="4">
        <v>0.01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0.44316697529217602</v>
      </c>
      <c r="AC52" s="2">
        <v>0.314951100567332</v>
      </c>
      <c r="AD52" s="2">
        <v>6.0180723255630203E-3</v>
      </c>
      <c r="AE52" s="2">
        <v>9.0407446521490707E-3</v>
      </c>
      <c r="AF52" s="2">
        <v>1.4098924379501601E-2</v>
      </c>
      <c r="AG52" s="2">
        <v>1.0050335853501499E-2</v>
      </c>
    </row>
    <row r="53" spans="1:33" x14ac:dyDescent="0.35">
      <c r="A53" s="7">
        <v>533</v>
      </c>
      <c r="B53" s="7">
        <v>318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0.12550414979999999</v>
      </c>
      <c r="I53" s="4">
        <v>7.7881146306</v>
      </c>
      <c r="J53" s="2">
        <f t="shared" si="1"/>
        <v>1.6114830835551156E-2</v>
      </c>
      <c r="K53" s="3">
        <v>210</v>
      </c>
      <c r="L53" s="3">
        <v>125</v>
      </c>
      <c r="M53" s="3">
        <v>89</v>
      </c>
      <c r="N53" s="3">
        <v>75</v>
      </c>
      <c r="O53" s="24">
        <v>1001</v>
      </c>
      <c r="P53" s="4">
        <v>0.38300000000000001</v>
      </c>
      <c r="Q53" s="4">
        <v>0.37313432835820898</v>
      </c>
      <c r="R53" s="4">
        <v>1.6E-2</v>
      </c>
      <c r="S53" s="4">
        <v>1.2999999999999999E-2</v>
      </c>
      <c r="T53" s="4">
        <v>1.7000000000000001E-2</v>
      </c>
      <c r="U53" s="4">
        <v>1.6E-2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0.48288625507674898</v>
      </c>
      <c r="AC53" s="2">
        <v>0.46702300110759798</v>
      </c>
      <c r="AD53" s="2">
        <v>1.6129381929883599E-2</v>
      </c>
      <c r="AE53" s="2">
        <v>1.30852395486555E-2</v>
      </c>
      <c r="AF53" s="2">
        <v>1.7146158834970501E-2</v>
      </c>
      <c r="AG53" s="2">
        <v>1.6129381929883599E-2</v>
      </c>
    </row>
    <row r="54" spans="1:33" x14ac:dyDescent="0.35">
      <c r="A54" s="7">
        <v>283</v>
      </c>
      <c r="B54" s="7">
        <v>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0.12621906329999999</v>
      </c>
      <c r="I54" s="4">
        <v>7.7944892960000001</v>
      </c>
      <c r="J54" s="2">
        <f t="shared" si="1"/>
        <v>1.6193371817801262E-2</v>
      </c>
      <c r="K54" s="3">
        <v>113</v>
      </c>
      <c r="L54" s="3">
        <v>60</v>
      </c>
      <c r="M54" s="3">
        <v>139</v>
      </c>
      <c r="N54" s="3">
        <v>187</v>
      </c>
      <c r="O54" s="24">
        <v>1001</v>
      </c>
      <c r="P54" s="4">
        <v>0.51800000000000002</v>
      </c>
      <c r="Q54" s="4">
        <v>0.34682080924855502</v>
      </c>
      <c r="R54" s="4">
        <v>3.1E-2</v>
      </c>
      <c r="S54" s="4">
        <v>1.9E-2</v>
      </c>
      <c r="T54" s="4">
        <v>2.9000000000000001E-2</v>
      </c>
      <c r="U54" s="4">
        <v>2.8000000000000001E-2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0.72981116493153697</v>
      </c>
      <c r="AC54" s="2">
        <v>0.42590377578543798</v>
      </c>
      <c r="AD54" s="2">
        <v>3.14906670913708E-2</v>
      </c>
      <c r="AE54" s="2">
        <v>1.9182819416774001E-2</v>
      </c>
      <c r="AF54" s="2">
        <v>2.9428810690812199E-2</v>
      </c>
      <c r="AG54" s="2">
        <v>2.8399474521698002E-2</v>
      </c>
    </row>
    <row r="55" spans="1:33" x14ac:dyDescent="0.35">
      <c r="A55" s="7">
        <v>671</v>
      </c>
      <c r="B55" s="7">
        <v>13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0.1309277445</v>
      </c>
      <c r="I55" s="4">
        <v>7.6141535505000002</v>
      </c>
      <c r="J55" s="2">
        <f t="shared" si="1"/>
        <v>1.7195311813931351E-2</v>
      </c>
      <c r="K55" s="3">
        <v>108</v>
      </c>
      <c r="L55" s="3">
        <v>184</v>
      </c>
      <c r="M55" s="3">
        <v>87</v>
      </c>
      <c r="N55" s="3">
        <v>120</v>
      </c>
      <c r="O55" s="24">
        <v>1001</v>
      </c>
      <c r="P55" s="4">
        <v>0.6</v>
      </c>
      <c r="Q55" s="4">
        <v>0.63013698630137005</v>
      </c>
      <c r="R55" s="4">
        <v>1.0999999999999999E-2</v>
      </c>
      <c r="S55" s="4">
        <v>1.7000000000000001E-2</v>
      </c>
      <c r="T55" s="4">
        <v>1.2E-2</v>
      </c>
      <c r="U55" s="4">
        <v>1.7999999999999999E-2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0.916290731874155</v>
      </c>
      <c r="AC55" s="2">
        <v>0.99462257514406205</v>
      </c>
      <c r="AD55" s="2">
        <v>1.1060947359424899E-2</v>
      </c>
      <c r="AE55" s="2">
        <v>1.7146158834970501E-2</v>
      </c>
      <c r="AF55" s="2">
        <v>1.20725812342692E-2</v>
      </c>
      <c r="AG55" s="2">
        <v>1.8163970627671201E-2</v>
      </c>
    </row>
    <row r="56" spans="1:33" x14ac:dyDescent="0.35">
      <c r="A56" s="7">
        <v>475</v>
      </c>
      <c r="B56" s="7">
        <v>365</v>
      </c>
      <c r="C56" s="7">
        <v>0</v>
      </c>
      <c r="D56" s="7">
        <v>0</v>
      </c>
      <c r="E56" s="22" t="str">
        <f t="shared" si="0"/>
        <v>00</v>
      </c>
      <c r="F56" s="4">
        <v>0.99987800000000004</v>
      </c>
      <c r="G56" s="25">
        <v>1</v>
      </c>
      <c r="H56" s="4">
        <v>0.12768343830000001</v>
      </c>
      <c r="I56" s="4">
        <v>7.3262864460000001</v>
      </c>
      <c r="J56" s="2">
        <f t="shared" si="1"/>
        <v>1.7428125318484169E-2</v>
      </c>
      <c r="K56" s="3">
        <v>213</v>
      </c>
      <c r="L56" s="3">
        <v>136</v>
      </c>
      <c r="M56" s="3">
        <v>94</v>
      </c>
      <c r="N56" s="3">
        <v>56</v>
      </c>
      <c r="O56" s="24">
        <v>1001</v>
      </c>
      <c r="P56" s="4">
        <v>0.38400000000000001</v>
      </c>
      <c r="Q56" s="4">
        <v>0.38968481375358199</v>
      </c>
      <c r="R56" s="4">
        <v>8.9999999999999993E-3</v>
      </c>
      <c r="S56" s="4">
        <v>1.2E-2</v>
      </c>
      <c r="T56" s="4">
        <v>1.6E-2</v>
      </c>
      <c r="U56" s="4">
        <v>1.7999999999999999E-2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0.484508315448617</v>
      </c>
      <c r="AC56" s="2">
        <v>0.49377975649300199</v>
      </c>
      <c r="AD56" s="2">
        <v>9.0407446521490707E-3</v>
      </c>
      <c r="AE56" s="2">
        <v>1.20725812342692E-2</v>
      </c>
      <c r="AF56" s="2">
        <v>1.6129381929883599E-2</v>
      </c>
      <c r="AG56" s="2">
        <v>1.8163970627671201E-2</v>
      </c>
    </row>
    <row r="57" spans="1:33" x14ac:dyDescent="0.35">
      <c r="A57" s="7">
        <v>601</v>
      </c>
      <c r="B57" s="7">
        <v>199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0.14650560730000001</v>
      </c>
      <c r="I57" s="4">
        <v>8.2097295493000004</v>
      </c>
      <c r="J57" s="2">
        <f t="shared" si="1"/>
        <v>1.7845363409381951E-2</v>
      </c>
      <c r="K57" s="3">
        <v>132</v>
      </c>
      <c r="L57" s="3">
        <v>154</v>
      </c>
      <c r="M57" s="3">
        <v>121</v>
      </c>
      <c r="N57" s="3">
        <v>92</v>
      </c>
      <c r="O57" s="24">
        <v>1001</v>
      </c>
      <c r="P57" s="4">
        <v>0.46800000000000003</v>
      </c>
      <c r="Q57" s="4">
        <v>0.53846153846153799</v>
      </c>
      <c r="R57" s="4">
        <v>4.2999999999999997E-2</v>
      </c>
      <c r="S57" s="4">
        <v>5.3999999999999999E-2</v>
      </c>
      <c r="T57" s="4">
        <v>4.8000000000000001E-2</v>
      </c>
      <c r="U57" s="4">
        <v>5.1999999999999998E-2</v>
      </c>
      <c r="V57" s="5">
        <v>100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0.63111178964049297</v>
      </c>
      <c r="AC57" s="2">
        <v>0.773189888233482</v>
      </c>
      <c r="AD57" s="2">
        <v>4.3951887529182797E-2</v>
      </c>
      <c r="AE57" s="2">
        <v>5.5512709930258801E-2</v>
      </c>
      <c r="AF57" s="2">
        <v>4.9190244190771802E-2</v>
      </c>
      <c r="AG57" s="2">
        <v>5.3400776727115302E-2</v>
      </c>
    </row>
    <row r="58" spans="1:33" x14ac:dyDescent="0.35">
      <c r="A58" s="7">
        <v>237</v>
      </c>
      <c r="B58" s="7">
        <v>251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0.14417303479999999</v>
      </c>
      <c r="I58" s="4">
        <v>7.9368060835099996</v>
      </c>
      <c r="J58" s="2">
        <f t="shared" si="1"/>
        <v>1.8165119984415751E-2</v>
      </c>
      <c r="K58" s="3">
        <v>197</v>
      </c>
      <c r="L58" s="3">
        <v>119</v>
      </c>
      <c r="M58" s="3">
        <v>113</v>
      </c>
      <c r="N58" s="3">
        <v>70</v>
      </c>
      <c r="O58" s="24">
        <v>877.81857017449397</v>
      </c>
      <c r="P58" s="4">
        <v>0.39</v>
      </c>
      <c r="Q58" s="4">
        <v>0.376582278481013</v>
      </c>
      <c r="R58" s="4">
        <v>2.1000000000000001E-2</v>
      </c>
      <c r="S58" s="4">
        <v>1.6E-2</v>
      </c>
      <c r="T58" s="4">
        <v>2.3E-2</v>
      </c>
      <c r="U58" s="4">
        <v>1.6E-2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0.49429632181478</v>
      </c>
      <c r="AC58" s="2">
        <v>0.47253848484892402</v>
      </c>
      <c r="AD58" s="2">
        <v>2.1223636451626698E-2</v>
      </c>
      <c r="AE58" s="2">
        <v>1.6129381929883599E-2</v>
      </c>
      <c r="AF58" s="2">
        <v>2.32686269393543E-2</v>
      </c>
      <c r="AG58" s="2">
        <v>1.6129381929883599E-2</v>
      </c>
    </row>
    <row r="59" spans="1:33" x14ac:dyDescent="0.35">
      <c r="A59" s="7">
        <v>599</v>
      </c>
      <c r="B59" s="7">
        <v>460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0.130022165</v>
      </c>
      <c r="I59" s="4">
        <v>7.1524357695000003</v>
      </c>
      <c r="J59" s="2">
        <f t="shared" si="1"/>
        <v>1.8178725288866084E-2</v>
      </c>
      <c r="K59" s="3">
        <v>176</v>
      </c>
      <c r="L59" s="3">
        <v>137</v>
      </c>
      <c r="M59" s="3">
        <v>107</v>
      </c>
      <c r="N59" s="3">
        <v>79</v>
      </c>
      <c r="O59" s="24">
        <v>1001</v>
      </c>
      <c r="P59" s="4">
        <v>0.42</v>
      </c>
      <c r="Q59" s="4">
        <v>0.43769968051118202</v>
      </c>
      <c r="R59" s="4">
        <v>1.6E-2</v>
      </c>
      <c r="S59" s="4">
        <v>1.6E-2</v>
      </c>
      <c r="T59" s="4">
        <v>2.5999999999999999E-2</v>
      </c>
      <c r="U59" s="4">
        <v>2.1000000000000001E-2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0.54472717544167204</v>
      </c>
      <c r="AC59" s="2">
        <v>0.57571919550200101</v>
      </c>
      <c r="AD59" s="2">
        <v>1.6129381929883599E-2</v>
      </c>
      <c r="AE59" s="2">
        <v>1.6129381929883599E-2</v>
      </c>
      <c r="AF59" s="2">
        <v>2.6343975339602001E-2</v>
      </c>
      <c r="AG59" s="2">
        <v>2.1223636451626698E-2</v>
      </c>
    </row>
    <row r="60" spans="1:33" x14ac:dyDescent="0.35">
      <c r="A60" s="7">
        <v>899</v>
      </c>
      <c r="B60" s="7">
        <v>498</v>
      </c>
      <c r="C60" s="7">
        <v>0</v>
      </c>
      <c r="D60" s="7">
        <v>0</v>
      </c>
      <c r="E60" s="22" t="str">
        <f t="shared" si="0"/>
        <v>00</v>
      </c>
      <c r="F60" s="4">
        <v>0.611954</v>
      </c>
      <c r="G60" s="25">
        <v>1</v>
      </c>
      <c r="H60" s="4">
        <v>0.12702070230000001</v>
      </c>
      <c r="I60" s="4">
        <v>6.8444220592400002</v>
      </c>
      <c r="J60" s="2">
        <f t="shared" si="1"/>
        <v>1.8558280187955606E-2</v>
      </c>
      <c r="K60" s="3">
        <v>178</v>
      </c>
      <c r="L60" s="3">
        <v>87</v>
      </c>
      <c r="M60" s="3">
        <v>161</v>
      </c>
      <c r="N60" s="3">
        <v>73</v>
      </c>
      <c r="O60" s="24">
        <v>1001</v>
      </c>
      <c r="P60" s="4">
        <v>0.32300000000000001</v>
      </c>
      <c r="Q60" s="4">
        <v>0.32830188679245298</v>
      </c>
      <c r="R60" s="4">
        <v>5.1999999999999998E-2</v>
      </c>
      <c r="S60" s="4">
        <v>5.8000000000000003E-2</v>
      </c>
      <c r="T60" s="4">
        <v>4.5999999999999999E-2</v>
      </c>
      <c r="U60" s="4">
        <v>2.8000000000000001E-2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0.39008400606986199</v>
      </c>
      <c r="AC60" s="2">
        <v>0.39794627569413699</v>
      </c>
      <c r="AD60" s="2">
        <v>5.3400776727115302E-2</v>
      </c>
      <c r="AE60" s="2">
        <v>5.9750004405774E-2</v>
      </c>
      <c r="AF60" s="2">
        <v>4.7091607533850603E-2</v>
      </c>
      <c r="AG60" s="2">
        <v>2.8399474521698002E-2</v>
      </c>
    </row>
    <row r="61" spans="1:33" x14ac:dyDescent="0.35">
      <c r="A61" s="7">
        <v>225</v>
      </c>
      <c r="B61" s="7">
        <v>417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0.1537275528</v>
      </c>
      <c r="I61" s="4">
        <v>7.8909840249699998</v>
      </c>
      <c r="J61" s="2">
        <f t="shared" si="1"/>
        <v>1.9481417312916742E-2</v>
      </c>
      <c r="K61" s="3">
        <v>113</v>
      </c>
      <c r="L61" s="3">
        <v>82</v>
      </c>
      <c r="M61" s="3">
        <v>161</v>
      </c>
      <c r="N61" s="3">
        <v>143</v>
      </c>
      <c r="O61" s="24">
        <v>1001</v>
      </c>
      <c r="P61" s="4">
        <v>0.46300000000000002</v>
      </c>
      <c r="Q61" s="4">
        <v>0.42051282051282102</v>
      </c>
      <c r="R61" s="4">
        <v>0.03</v>
      </c>
      <c r="S61" s="4">
        <v>3.9E-2</v>
      </c>
      <c r="T61" s="4">
        <v>2.9000000000000001E-2</v>
      </c>
      <c r="U61" s="4">
        <v>2.5999999999999999E-2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0.62175718447327299</v>
      </c>
      <c r="AC61" s="2">
        <v>0.54561173985140599</v>
      </c>
      <c r="AD61" s="2">
        <v>3.0459207484708602E-2</v>
      </c>
      <c r="AE61" s="2">
        <v>3.9780870011844598E-2</v>
      </c>
      <c r="AF61" s="2">
        <v>2.9428810690812199E-2</v>
      </c>
      <c r="AG61" s="2">
        <v>2.6343975339602001E-2</v>
      </c>
    </row>
    <row r="62" spans="1:33" x14ac:dyDescent="0.35">
      <c r="A62" s="7">
        <v>617</v>
      </c>
      <c r="B62" s="7">
        <v>13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0.174529196</v>
      </c>
      <c r="I62" s="4">
        <v>8.8452455002400008</v>
      </c>
      <c r="J62" s="2">
        <f t="shared" si="1"/>
        <v>1.9731413446383645E-2</v>
      </c>
      <c r="K62" s="3">
        <v>183</v>
      </c>
      <c r="L62" s="3">
        <v>106</v>
      </c>
      <c r="M62" s="3">
        <v>136</v>
      </c>
      <c r="N62" s="3">
        <v>74</v>
      </c>
      <c r="O62" s="24">
        <v>1001</v>
      </c>
      <c r="P62" s="4">
        <v>0.36</v>
      </c>
      <c r="Q62" s="4">
        <v>0.36678200692041502</v>
      </c>
      <c r="R62" s="4">
        <v>2.4E-2</v>
      </c>
      <c r="S62" s="4">
        <v>2.5999999999999999E-2</v>
      </c>
      <c r="T62" s="4">
        <v>2.3E-2</v>
      </c>
      <c r="U62" s="4">
        <v>2.7E-2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0.44628710262841897</v>
      </c>
      <c r="AC62" s="2">
        <v>0.45694053527101097</v>
      </c>
      <c r="AD62" s="2">
        <v>2.4292692569044601E-2</v>
      </c>
      <c r="AE62" s="2">
        <v>2.6343975339602001E-2</v>
      </c>
      <c r="AF62" s="2">
        <v>2.32686269393543E-2</v>
      </c>
      <c r="AG62" s="2">
        <v>2.7371196796132001E-2</v>
      </c>
    </row>
    <row r="63" spans="1:33" x14ac:dyDescent="0.35">
      <c r="A63" s="7">
        <v>949</v>
      </c>
      <c r="B63" s="7">
        <v>352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0.15287248680000001</v>
      </c>
      <c r="I63" s="4">
        <v>7.6721015256399996</v>
      </c>
      <c r="J63" s="2">
        <f t="shared" si="1"/>
        <v>1.9925764314914683E-2</v>
      </c>
      <c r="K63" s="3">
        <v>177</v>
      </c>
      <c r="L63" s="3">
        <v>116</v>
      </c>
      <c r="M63" s="3">
        <v>135</v>
      </c>
      <c r="N63" s="3">
        <v>71</v>
      </c>
      <c r="O63" s="24">
        <v>917.38208728956704</v>
      </c>
      <c r="P63" s="4">
        <v>0.4</v>
      </c>
      <c r="Q63" s="4">
        <v>0.39590443686006799</v>
      </c>
      <c r="R63" s="4">
        <v>1.9E-2</v>
      </c>
      <c r="S63" s="4">
        <v>1.7999999999999999E-2</v>
      </c>
      <c r="T63" s="4">
        <v>2.1000000000000001E-2</v>
      </c>
      <c r="U63" s="4">
        <v>1.2E-2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0.51082562376599105</v>
      </c>
      <c r="AC63" s="2">
        <v>0.50402287644323795</v>
      </c>
      <c r="AD63" s="2">
        <v>1.9182819416774001E-2</v>
      </c>
      <c r="AE63" s="2">
        <v>1.8163970627671201E-2</v>
      </c>
      <c r="AF63" s="2">
        <v>2.1223636451626698E-2</v>
      </c>
      <c r="AG63" s="2">
        <v>1.20725812342692E-2</v>
      </c>
    </row>
    <row r="64" spans="1:33" x14ac:dyDescent="0.35">
      <c r="A64" s="7">
        <v>707</v>
      </c>
      <c r="B64" s="7">
        <v>332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0.1589856925</v>
      </c>
      <c r="I64" s="4">
        <v>7.9544059345570002</v>
      </c>
      <c r="J64" s="2">
        <f t="shared" si="1"/>
        <v>1.9987123338690193E-2</v>
      </c>
      <c r="K64" s="3">
        <v>191</v>
      </c>
      <c r="L64" s="3">
        <v>97</v>
      </c>
      <c r="M64" s="3">
        <v>120</v>
      </c>
      <c r="N64" s="3">
        <v>91</v>
      </c>
      <c r="O64" s="24">
        <v>1001</v>
      </c>
      <c r="P64" s="4">
        <v>0.379</v>
      </c>
      <c r="Q64" s="4">
        <v>0.33680555555555602</v>
      </c>
      <c r="R64" s="4">
        <v>1.7999999999999999E-2</v>
      </c>
      <c r="S64" s="4">
        <v>1.2999999999999999E-2</v>
      </c>
      <c r="T64" s="4">
        <v>1.4E-2</v>
      </c>
      <c r="U64" s="4">
        <v>2.5999999999999999E-2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0.47642419704865802</v>
      </c>
      <c r="AC64" s="2">
        <v>0.410687052089316</v>
      </c>
      <c r="AD64" s="2">
        <v>1.8163970627671201E-2</v>
      </c>
      <c r="AE64" s="2">
        <v>1.30852395486555E-2</v>
      </c>
      <c r="AF64" s="2">
        <v>1.4098924379501601E-2</v>
      </c>
      <c r="AG64" s="2">
        <v>2.6343975339602001E-2</v>
      </c>
    </row>
    <row r="65" spans="1:33" x14ac:dyDescent="0.35">
      <c r="A65" s="7">
        <v>749</v>
      </c>
      <c r="B65" s="7">
        <v>365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0.16265006360000001</v>
      </c>
      <c r="I65" s="4">
        <v>8.0728059000200005</v>
      </c>
      <c r="J65" s="2">
        <f t="shared" si="1"/>
        <v>2.0147897226117754E-2</v>
      </c>
      <c r="K65" s="3">
        <v>167</v>
      </c>
      <c r="L65" s="3">
        <v>79</v>
      </c>
      <c r="M65" s="3">
        <v>199</v>
      </c>
      <c r="N65" s="3">
        <v>54</v>
      </c>
      <c r="O65" s="24">
        <v>1001</v>
      </c>
      <c r="P65" s="4">
        <v>0.26700000000000002</v>
      </c>
      <c r="Q65" s="4">
        <v>0.32113821138211401</v>
      </c>
      <c r="R65" s="4">
        <v>2.7E-2</v>
      </c>
      <c r="S65" s="4">
        <v>1.2E-2</v>
      </c>
      <c r="T65" s="4">
        <v>1.9E-2</v>
      </c>
      <c r="U65" s="4">
        <v>1.9E-2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0.31060957709548598</v>
      </c>
      <c r="AC65" s="2">
        <v>0.38733772351560802</v>
      </c>
      <c r="AD65" s="2">
        <v>2.7371196796132001E-2</v>
      </c>
      <c r="AE65" s="2">
        <v>1.20725812342692E-2</v>
      </c>
      <c r="AF65" s="2">
        <v>1.9182819416774001E-2</v>
      </c>
      <c r="AG65" s="2">
        <v>1.9182819416774001E-2</v>
      </c>
    </row>
    <row r="66" spans="1:33" x14ac:dyDescent="0.35">
      <c r="A66" s="7">
        <v>925</v>
      </c>
      <c r="B66" s="7">
        <v>114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0.16601572919999999</v>
      </c>
      <c r="I66" s="4">
        <v>8.1407521617</v>
      </c>
      <c r="J66" s="2">
        <f t="shared" ref="J66:J129" si="3">H66/I66</f>
        <v>2.039316833413236E-2</v>
      </c>
      <c r="K66" s="3">
        <v>298</v>
      </c>
      <c r="L66" s="3">
        <v>70</v>
      </c>
      <c r="M66" s="3">
        <v>90</v>
      </c>
      <c r="N66" s="3">
        <v>41</v>
      </c>
      <c r="O66" s="24">
        <v>241.009478079568</v>
      </c>
      <c r="P66" s="4">
        <v>0.22700000000000001</v>
      </c>
      <c r="Q66" s="4">
        <v>0.190217391304348</v>
      </c>
      <c r="R66" s="4">
        <v>3.5000000000000003E-2</v>
      </c>
      <c r="S66" s="4">
        <v>2.4E-2</v>
      </c>
      <c r="T66" s="4">
        <v>2.8000000000000001E-2</v>
      </c>
      <c r="U66" s="4">
        <v>2.1000000000000001E-2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0.25747623039471501</v>
      </c>
      <c r="AC66" s="2">
        <v>0.21098945166352701</v>
      </c>
      <c r="AD66" s="2">
        <v>3.5627177643151202E-2</v>
      </c>
      <c r="AE66" s="2">
        <v>2.4292692569044601E-2</v>
      </c>
      <c r="AF66" s="2">
        <v>2.8399474521698002E-2</v>
      </c>
      <c r="AG66" s="2">
        <v>2.1223636451626698E-2</v>
      </c>
    </row>
    <row r="67" spans="1:33" x14ac:dyDescent="0.35">
      <c r="A67" s="7">
        <v>663</v>
      </c>
      <c r="B67" s="7">
        <v>168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0.18746975339999999</v>
      </c>
      <c r="I67" s="4">
        <v>8.9500248391999992</v>
      </c>
      <c r="J67" s="2">
        <f t="shared" si="3"/>
        <v>2.0946283029171685E-2</v>
      </c>
      <c r="K67" s="3">
        <v>35</v>
      </c>
      <c r="L67" s="3">
        <v>125</v>
      </c>
      <c r="M67" s="3">
        <v>107</v>
      </c>
      <c r="N67" s="3">
        <v>232</v>
      </c>
      <c r="O67" s="24">
        <v>1001</v>
      </c>
      <c r="P67" s="4">
        <v>0.72499999999999998</v>
      </c>
      <c r="Q67" s="4">
        <v>0.78125</v>
      </c>
      <c r="R67" s="4">
        <v>9.5000000000000001E-2</v>
      </c>
      <c r="S67" s="4">
        <v>0.13300000000000001</v>
      </c>
      <c r="T67" s="4">
        <v>0.1</v>
      </c>
      <c r="U67" s="4">
        <v>0.10100000000000001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1.29098418131557</v>
      </c>
      <c r="AC67" s="2">
        <v>1.51982575374441</v>
      </c>
      <c r="AD67" s="2">
        <v>9.9820335282210904E-2</v>
      </c>
      <c r="AE67" s="2">
        <v>0.14271630220159501</v>
      </c>
      <c r="AF67" s="2">
        <v>0.105360515657826</v>
      </c>
      <c r="AG67" s="2">
        <v>0.106472244510517</v>
      </c>
    </row>
    <row r="68" spans="1:33" x14ac:dyDescent="0.35">
      <c r="A68" s="7">
        <v>687</v>
      </c>
      <c r="B68" s="7">
        <v>416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0.2048671064</v>
      </c>
      <c r="I68" s="4">
        <v>8.9320425387999993</v>
      </c>
      <c r="J68" s="2">
        <f t="shared" si="3"/>
        <v>2.2936199140350652E-2</v>
      </c>
      <c r="K68" s="3">
        <v>182</v>
      </c>
      <c r="L68" s="3">
        <v>93</v>
      </c>
      <c r="M68" s="3">
        <v>133</v>
      </c>
      <c r="N68" s="3">
        <v>91</v>
      </c>
      <c r="O68" s="24">
        <v>1001</v>
      </c>
      <c r="P68" s="4">
        <v>0.374</v>
      </c>
      <c r="Q68" s="4">
        <v>0.33818181818181797</v>
      </c>
      <c r="R68" s="4">
        <v>2.8000000000000001E-2</v>
      </c>
      <c r="S68" s="4">
        <v>2.3E-2</v>
      </c>
      <c r="T68" s="4">
        <v>3.3000000000000002E-2</v>
      </c>
      <c r="U68" s="4">
        <v>2.4E-2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0.46840490788203898</v>
      </c>
      <c r="AC68" s="2">
        <v>0.41276441058977598</v>
      </c>
      <c r="AD68" s="2">
        <v>2.8399474521698002E-2</v>
      </c>
      <c r="AE68" s="2">
        <v>2.32686269393543E-2</v>
      </c>
      <c r="AF68" s="2">
        <v>3.3556783528842803E-2</v>
      </c>
      <c r="AG68" s="2">
        <v>2.4292692569044601E-2</v>
      </c>
    </row>
    <row r="69" spans="1:33" x14ac:dyDescent="0.35">
      <c r="A69" s="7">
        <v>759</v>
      </c>
      <c r="B69" s="7">
        <v>323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0.16221332150000001</v>
      </c>
      <c r="I69" s="4">
        <v>6.9324380830000001</v>
      </c>
      <c r="J69" s="2">
        <f t="shared" si="3"/>
        <v>2.3399173502578544E-2</v>
      </c>
      <c r="K69" s="3">
        <v>116</v>
      </c>
      <c r="L69" s="3">
        <v>117</v>
      </c>
      <c r="M69" s="3">
        <v>136</v>
      </c>
      <c r="N69" s="3">
        <v>130</v>
      </c>
      <c r="O69" s="24">
        <v>875.90241675492098</v>
      </c>
      <c r="P69" s="4">
        <v>0.47599999999999998</v>
      </c>
      <c r="Q69" s="4">
        <v>0.50214592274678105</v>
      </c>
      <c r="R69" s="4">
        <v>1.9E-2</v>
      </c>
      <c r="S69" s="4">
        <v>1.9E-2</v>
      </c>
      <c r="T69" s="4">
        <v>1.7000000000000001E-2</v>
      </c>
      <c r="U69" s="4">
        <v>0.02</v>
      </c>
      <c r="V69" s="5">
        <v>100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0.64626359466109495</v>
      </c>
      <c r="AC69" s="2">
        <v>0.697448262459336</v>
      </c>
      <c r="AD69" s="2">
        <v>1.9182819416774001E-2</v>
      </c>
      <c r="AE69" s="2">
        <v>1.9182819416774001E-2</v>
      </c>
      <c r="AF69" s="2">
        <v>1.7146158834970501E-2</v>
      </c>
      <c r="AG69" s="2">
        <v>2.0202707317519501E-2</v>
      </c>
    </row>
    <row r="70" spans="1:33" x14ac:dyDescent="0.35">
      <c r="A70" s="7">
        <v>451</v>
      </c>
      <c r="B70" s="7">
        <v>133</v>
      </c>
      <c r="C70" s="7">
        <v>0</v>
      </c>
      <c r="D70" s="7">
        <v>0</v>
      </c>
      <c r="E70" s="22" t="str">
        <f t="shared" si="2"/>
        <v>00</v>
      </c>
      <c r="F70" s="4">
        <v>0.99938300000000002</v>
      </c>
      <c r="G70" s="25">
        <v>1</v>
      </c>
      <c r="H70" s="4">
        <v>0.1693827017</v>
      </c>
      <c r="I70" s="4">
        <v>7.2117840270649998</v>
      </c>
      <c r="J70" s="2">
        <f t="shared" si="3"/>
        <v>2.348693486442829E-2</v>
      </c>
      <c r="K70" s="3">
        <v>159</v>
      </c>
      <c r="L70" s="3">
        <v>134</v>
      </c>
      <c r="M70" s="3">
        <v>101</v>
      </c>
      <c r="N70" s="3">
        <v>105</v>
      </c>
      <c r="O70" s="24">
        <v>1001</v>
      </c>
      <c r="P70" s="4">
        <v>0.44800000000000001</v>
      </c>
      <c r="Q70" s="4">
        <v>0.45733788395904401</v>
      </c>
      <c r="R70" s="4">
        <v>2.8000000000000001E-2</v>
      </c>
      <c r="S70" s="4">
        <v>3.6999999999999998E-2</v>
      </c>
      <c r="T70" s="4">
        <v>3.6999999999999998E-2</v>
      </c>
      <c r="U70" s="4">
        <v>2.3E-2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0.59420723270504205</v>
      </c>
      <c r="AC70" s="2">
        <v>0.61126840679683603</v>
      </c>
      <c r="AD70" s="2">
        <v>2.8399474521698002E-2</v>
      </c>
      <c r="AE70" s="2">
        <v>3.7701867184011501E-2</v>
      </c>
      <c r="AF70" s="2">
        <v>3.7701867184011501E-2</v>
      </c>
      <c r="AG70" s="2">
        <v>2.32686269393543E-2</v>
      </c>
    </row>
    <row r="71" spans="1:33" x14ac:dyDescent="0.35">
      <c r="A71" s="7">
        <v>153</v>
      </c>
      <c r="B71" s="7">
        <v>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0.2197741752</v>
      </c>
      <c r="I71" s="4">
        <v>8.8717954077000005</v>
      </c>
      <c r="J71" s="2">
        <f t="shared" si="3"/>
        <v>2.4772232124430395E-2</v>
      </c>
      <c r="K71" s="3">
        <v>178</v>
      </c>
      <c r="L71" s="3">
        <v>104</v>
      </c>
      <c r="M71" s="3">
        <v>169</v>
      </c>
      <c r="N71" s="3">
        <v>48</v>
      </c>
      <c r="O71" s="24">
        <v>1001</v>
      </c>
      <c r="P71" s="4">
        <v>0.29299999999999998</v>
      </c>
      <c r="Q71" s="4">
        <v>0.36879432624113501</v>
      </c>
      <c r="R71" s="4">
        <v>0.02</v>
      </c>
      <c r="S71" s="4">
        <v>3.3000000000000002E-2</v>
      </c>
      <c r="T71" s="4">
        <v>1.4999999999999999E-2</v>
      </c>
      <c r="U71" s="4">
        <v>0.03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0.34672461308556402</v>
      </c>
      <c r="AC71" s="2">
        <v>0.46012352064602802</v>
      </c>
      <c r="AD71" s="2">
        <v>2.0202707317519501E-2</v>
      </c>
      <c r="AE71" s="2">
        <v>3.3556783528842803E-2</v>
      </c>
      <c r="AF71" s="2">
        <v>1.51136378100482E-2</v>
      </c>
      <c r="AG71" s="2">
        <v>3.0459207484708602E-2</v>
      </c>
    </row>
    <row r="72" spans="1:33" x14ac:dyDescent="0.35">
      <c r="A72" s="7">
        <v>697</v>
      </c>
      <c r="B72" s="7">
        <v>428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0.1975687589</v>
      </c>
      <c r="I72" s="4">
        <v>7.7794638226100004</v>
      </c>
      <c r="J72" s="2">
        <f t="shared" si="3"/>
        <v>2.5396192257593909E-2</v>
      </c>
      <c r="K72" s="3">
        <v>121</v>
      </c>
      <c r="L72" s="3">
        <v>69</v>
      </c>
      <c r="M72" s="3">
        <v>200</v>
      </c>
      <c r="N72" s="3">
        <v>109</v>
      </c>
      <c r="O72" s="24">
        <v>1001</v>
      </c>
      <c r="P72" s="4">
        <v>0.379</v>
      </c>
      <c r="Q72" s="4">
        <v>0.36315789473684201</v>
      </c>
      <c r="R72" s="4">
        <v>2.3E-2</v>
      </c>
      <c r="S72" s="4">
        <v>3.5000000000000003E-2</v>
      </c>
      <c r="T72" s="4">
        <v>2.7E-2</v>
      </c>
      <c r="U72" s="4">
        <v>0.03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0.47642419704865802</v>
      </c>
      <c r="AC72" s="2">
        <v>0.45123352656374499</v>
      </c>
      <c r="AD72" s="2">
        <v>2.32686269393543E-2</v>
      </c>
      <c r="AE72" s="2">
        <v>3.5627177643151202E-2</v>
      </c>
      <c r="AF72" s="2">
        <v>2.7371196796132001E-2</v>
      </c>
      <c r="AG72" s="2">
        <v>3.0459207484708602E-2</v>
      </c>
    </row>
    <row r="73" spans="1:33" x14ac:dyDescent="0.35">
      <c r="A73" s="7">
        <v>661</v>
      </c>
      <c r="B73" s="7">
        <v>151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0.1769691702</v>
      </c>
      <c r="I73" s="4">
        <v>6.9087597829399998</v>
      </c>
      <c r="J73" s="2">
        <f t="shared" si="3"/>
        <v>2.5615186482094092E-2</v>
      </c>
      <c r="K73" s="3">
        <v>180</v>
      </c>
      <c r="L73" s="3">
        <v>90</v>
      </c>
      <c r="M73" s="3">
        <v>142</v>
      </c>
      <c r="N73" s="3">
        <v>87</v>
      </c>
      <c r="O73" s="24">
        <v>1001</v>
      </c>
      <c r="P73" s="4">
        <v>0.33500000000000002</v>
      </c>
      <c r="Q73" s="4">
        <v>0.33333333333333298</v>
      </c>
      <c r="R73" s="4">
        <v>2.5000000000000001E-2</v>
      </c>
      <c r="S73" s="4">
        <v>2.4E-2</v>
      </c>
      <c r="T73" s="4">
        <v>2.8000000000000001E-2</v>
      </c>
      <c r="U73" s="4">
        <v>0.02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0.40796823832628298</v>
      </c>
      <c r="AC73" s="2">
        <v>0.405465108108164</v>
      </c>
      <c r="AD73" s="2">
        <v>2.5317807984289901E-2</v>
      </c>
      <c r="AE73" s="2">
        <v>2.4292692569044601E-2</v>
      </c>
      <c r="AF73" s="2">
        <v>2.8399474521698002E-2</v>
      </c>
      <c r="AG73" s="2">
        <v>2.0202707317519501E-2</v>
      </c>
    </row>
    <row r="74" spans="1:33" x14ac:dyDescent="0.35">
      <c r="A74" s="7">
        <v>555</v>
      </c>
      <c r="B74" s="7">
        <v>227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0.2075586616</v>
      </c>
      <c r="I74" s="4">
        <v>7.96423413599</v>
      </c>
      <c r="J74" s="2">
        <f t="shared" si="3"/>
        <v>2.6061346019707301E-2</v>
      </c>
      <c r="K74" s="3">
        <v>202</v>
      </c>
      <c r="L74" s="3">
        <v>90</v>
      </c>
      <c r="M74" s="3">
        <v>85</v>
      </c>
      <c r="N74" s="3">
        <v>122</v>
      </c>
      <c r="O74" s="24">
        <v>1001</v>
      </c>
      <c r="P74" s="4">
        <v>0.40699999999999997</v>
      </c>
      <c r="Q74" s="4">
        <v>0.30821917808219201</v>
      </c>
      <c r="R74" s="4">
        <v>3.3000000000000002E-2</v>
      </c>
      <c r="S74" s="4">
        <v>2.9000000000000001E-2</v>
      </c>
      <c r="T74" s="4">
        <v>3.4000000000000002E-2</v>
      </c>
      <c r="U74" s="4">
        <v>0.03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0.52256087998441203</v>
      </c>
      <c r="AC74" s="2">
        <v>0.368486104867077</v>
      </c>
      <c r="AD74" s="2">
        <v>3.3556783528842803E-2</v>
      </c>
      <c r="AE74" s="2">
        <v>2.9428810690812199E-2</v>
      </c>
      <c r="AF74" s="2">
        <v>3.4591444769619097E-2</v>
      </c>
      <c r="AG74" s="2">
        <v>3.0459207484708602E-2</v>
      </c>
    </row>
    <row r="75" spans="1:33" x14ac:dyDescent="0.35">
      <c r="A75" s="7">
        <v>885</v>
      </c>
      <c r="B75" s="7">
        <v>53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0.23217926689999999</v>
      </c>
      <c r="I75" s="4">
        <v>8.821347029</v>
      </c>
      <c r="J75" s="2">
        <f t="shared" si="3"/>
        <v>2.6320160190582611E-2</v>
      </c>
      <c r="K75" s="3">
        <v>222</v>
      </c>
      <c r="L75" s="3">
        <v>126</v>
      </c>
      <c r="M75" s="3">
        <v>85</v>
      </c>
      <c r="N75" s="3">
        <v>66</v>
      </c>
      <c r="O75" s="24">
        <v>1001</v>
      </c>
      <c r="P75" s="4">
        <v>0.376</v>
      </c>
      <c r="Q75" s="4">
        <v>0.36206896551724099</v>
      </c>
      <c r="R75" s="4">
        <v>2.3E-2</v>
      </c>
      <c r="S75" s="4">
        <v>2.7E-2</v>
      </c>
      <c r="T75" s="4">
        <v>1.7999999999999999E-2</v>
      </c>
      <c r="U75" s="4">
        <v>1.9E-2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0.47160491061270898</v>
      </c>
      <c r="AC75" s="2">
        <v>0.44952509790219503</v>
      </c>
      <c r="AD75" s="2">
        <v>2.32686269393543E-2</v>
      </c>
      <c r="AE75" s="2">
        <v>2.7371196796132001E-2</v>
      </c>
      <c r="AF75" s="2">
        <v>1.8163970627671201E-2</v>
      </c>
      <c r="AG75" s="2">
        <v>1.9182819416774001E-2</v>
      </c>
    </row>
    <row r="76" spans="1:33" x14ac:dyDescent="0.35">
      <c r="A76" s="7">
        <v>69</v>
      </c>
      <c r="B76" s="7">
        <v>100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0.25832328230000001</v>
      </c>
      <c r="I76" s="4">
        <v>9.5918244321999993</v>
      </c>
      <c r="J76" s="2">
        <f t="shared" si="3"/>
        <v>2.6931610782282688E-2</v>
      </c>
      <c r="K76" s="3">
        <v>103</v>
      </c>
      <c r="L76" s="3">
        <v>94</v>
      </c>
      <c r="M76" s="3">
        <v>185</v>
      </c>
      <c r="N76" s="3">
        <v>117</v>
      </c>
      <c r="O76" s="24">
        <v>1001</v>
      </c>
      <c r="P76" s="4">
        <v>0.46700000000000003</v>
      </c>
      <c r="Q76" s="4">
        <v>0.47715736040609102</v>
      </c>
      <c r="R76" s="4">
        <v>0.17499999999999999</v>
      </c>
      <c r="S76" s="4">
        <v>0.17299999999999999</v>
      </c>
      <c r="T76" s="4">
        <v>0.17899999999999999</v>
      </c>
      <c r="U76" s="4">
        <v>0.19500000000000001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0.62923385481629301</v>
      </c>
      <c r="AC76" s="2">
        <v>0.64847474050835296</v>
      </c>
      <c r="AD76" s="2">
        <v>0.19237189264745599</v>
      </c>
      <c r="AE76" s="2">
        <v>0.189950583958446</v>
      </c>
      <c r="AF76" s="2">
        <v>0.19723216952970901</v>
      </c>
      <c r="AG76" s="2">
        <v>0.21691300156357399</v>
      </c>
    </row>
    <row r="77" spans="1:33" x14ac:dyDescent="0.35">
      <c r="A77" s="7">
        <v>681</v>
      </c>
      <c r="B77" s="7">
        <v>306</v>
      </c>
      <c r="C77" s="7">
        <v>0</v>
      </c>
      <c r="D77" s="7">
        <v>0</v>
      </c>
      <c r="E77" s="22" t="str">
        <f t="shared" si="2"/>
        <v>00</v>
      </c>
      <c r="F77" s="4">
        <v>0.99997000000000003</v>
      </c>
      <c r="G77" s="25">
        <v>1</v>
      </c>
      <c r="H77" s="4">
        <v>0.2443421328</v>
      </c>
      <c r="I77" s="4">
        <v>8.9192774815</v>
      </c>
      <c r="J77" s="2">
        <f t="shared" si="3"/>
        <v>2.7394834761762313E-2</v>
      </c>
      <c r="K77" s="3">
        <v>204</v>
      </c>
      <c r="L77" s="3">
        <v>91</v>
      </c>
      <c r="M77" s="3">
        <v>137</v>
      </c>
      <c r="N77" s="3">
        <v>67</v>
      </c>
      <c r="O77" s="24">
        <v>1001</v>
      </c>
      <c r="P77" s="4">
        <v>0.317</v>
      </c>
      <c r="Q77" s="4">
        <v>0.30847457627118602</v>
      </c>
      <c r="R77" s="4">
        <v>4.8000000000000001E-2</v>
      </c>
      <c r="S77" s="4">
        <v>3.3000000000000002E-2</v>
      </c>
      <c r="T77" s="4">
        <v>4.4999999999999998E-2</v>
      </c>
      <c r="U77" s="4">
        <v>4.4999999999999998E-2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0.38126041941134697</v>
      </c>
      <c r="AC77" s="2">
        <v>0.36885536249560302</v>
      </c>
      <c r="AD77" s="2">
        <v>4.9190244190771802E-2</v>
      </c>
      <c r="AE77" s="2">
        <v>3.3556783528842803E-2</v>
      </c>
      <c r="AF77" s="2">
        <v>4.6043938501406798E-2</v>
      </c>
      <c r="AG77" s="2">
        <v>4.6043938501406798E-2</v>
      </c>
    </row>
    <row r="78" spans="1:33" x14ac:dyDescent="0.35">
      <c r="A78" s="7">
        <v>385</v>
      </c>
      <c r="B78" s="7">
        <v>498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0.23167496230000001</v>
      </c>
      <c r="I78" s="4">
        <v>8.1843702737000008</v>
      </c>
      <c r="J78" s="2">
        <f t="shared" si="3"/>
        <v>2.8306999140113941E-2</v>
      </c>
      <c r="K78" s="3">
        <v>174</v>
      </c>
      <c r="L78" s="3">
        <v>54</v>
      </c>
      <c r="M78" s="3">
        <v>169</v>
      </c>
      <c r="N78" s="3">
        <v>102</v>
      </c>
      <c r="O78" s="24">
        <v>1001</v>
      </c>
      <c r="P78" s="4">
        <v>0.315</v>
      </c>
      <c r="Q78" s="4">
        <v>0.23684210526315799</v>
      </c>
      <c r="R78" s="4">
        <v>7.8E-2</v>
      </c>
      <c r="S78" s="4">
        <v>8.5999999999999993E-2</v>
      </c>
      <c r="T78" s="4">
        <v>0.109</v>
      </c>
      <c r="U78" s="4">
        <v>9.0999999999999998E-2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0.37833644071991201</v>
      </c>
      <c r="AC78" s="2">
        <v>0.27029032973991202</v>
      </c>
      <c r="AD78" s="2">
        <v>8.1210055425543201E-2</v>
      </c>
      <c r="AE78" s="2">
        <v>8.9924707527986994E-2</v>
      </c>
      <c r="AF78" s="2">
        <v>0.115410851511328</v>
      </c>
      <c r="AG78" s="2">
        <v>9.5410184804658196E-2</v>
      </c>
    </row>
    <row r="79" spans="1:33" x14ac:dyDescent="0.35">
      <c r="A79" s="7">
        <v>933</v>
      </c>
      <c r="B79" s="7">
        <v>453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0.271103451</v>
      </c>
      <c r="I79" s="4">
        <v>9.4780842500945006</v>
      </c>
      <c r="J79" s="2">
        <f t="shared" si="3"/>
        <v>2.8603190670867584E-2</v>
      </c>
      <c r="K79" s="3">
        <v>176</v>
      </c>
      <c r="L79" s="3">
        <v>141</v>
      </c>
      <c r="M79" s="3">
        <v>104</v>
      </c>
      <c r="N79" s="3">
        <v>78</v>
      </c>
      <c r="O79" s="24">
        <v>1001</v>
      </c>
      <c r="P79" s="4">
        <v>0.439</v>
      </c>
      <c r="Q79" s="4">
        <v>0.44479495268138802</v>
      </c>
      <c r="R79" s="4">
        <v>0.05</v>
      </c>
      <c r="S79" s="4">
        <v>4.7E-2</v>
      </c>
      <c r="T79" s="4">
        <v>3.5999999999999997E-2</v>
      </c>
      <c r="U79" s="4">
        <v>5.1999999999999998E-2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0.57803437345944098</v>
      </c>
      <c r="AC79" s="2">
        <v>0.58841777883912905</v>
      </c>
      <c r="AD79" s="2">
        <v>5.1293294387550599E-2</v>
      </c>
      <c r="AE79" s="2">
        <v>4.8140375327934998E-2</v>
      </c>
      <c r="AF79" s="2">
        <v>3.6663984371591497E-2</v>
      </c>
      <c r="AG79" s="2">
        <v>5.3400776727115302E-2</v>
      </c>
    </row>
    <row r="80" spans="1:33" x14ac:dyDescent="0.35">
      <c r="A80" s="7">
        <v>459</v>
      </c>
      <c r="B80" s="7">
        <v>67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0.2156967544</v>
      </c>
      <c r="I80" s="4">
        <v>7.1594629802599998</v>
      </c>
      <c r="J80" s="2">
        <f t="shared" si="3"/>
        <v>3.0127504673844525E-2</v>
      </c>
      <c r="K80" s="3">
        <v>105</v>
      </c>
      <c r="L80" s="3">
        <v>144</v>
      </c>
      <c r="M80" s="3">
        <v>116</v>
      </c>
      <c r="N80" s="3">
        <v>134</v>
      </c>
      <c r="O80" s="24">
        <v>1001</v>
      </c>
      <c r="P80" s="4">
        <v>0.57399999999999995</v>
      </c>
      <c r="Q80" s="4">
        <v>0.57831325301204795</v>
      </c>
      <c r="R80" s="4">
        <v>0.02</v>
      </c>
      <c r="S80" s="4">
        <v>2.8000000000000001E-2</v>
      </c>
      <c r="T80" s="4">
        <v>1.7999999999999999E-2</v>
      </c>
      <c r="U80" s="4">
        <v>2.5999999999999999E-2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0.85331593271276696</v>
      </c>
      <c r="AC80" s="2">
        <v>0.86349254630718397</v>
      </c>
      <c r="AD80" s="2">
        <v>2.0202707317519501E-2</v>
      </c>
      <c r="AE80" s="2">
        <v>2.8399474521698002E-2</v>
      </c>
      <c r="AF80" s="2">
        <v>1.8163970627671201E-2</v>
      </c>
      <c r="AG80" s="2">
        <v>2.6343975339602001E-2</v>
      </c>
    </row>
    <row r="81" spans="1:33" x14ac:dyDescent="0.35">
      <c r="A81" s="7">
        <v>97</v>
      </c>
      <c r="B81" s="7">
        <v>216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0.2315310981</v>
      </c>
      <c r="I81" s="4">
        <v>7.5209552939859998</v>
      </c>
      <c r="J81" s="2">
        <f t="shared" si="3"/>
        <v>3.0784799144483652E-2</v>
      </c>
      <c r="K81" s="3">
        <v>143</v>
      </c>
      <c r="L81" s="3">
        <v>123</v>
      </c>
      <c r="M81" s="3">
        <v>140</v>
      </c>
      <c r="N81" s="3">
        <v>93</v>
      </c>
      <c r="O81" s="24">
        <v>1001</v>
      </c>
      <c r="P81" s="4">
        <v>0.436</v>
      </c>
      <c r="Q81" s="4">
        <v>0.46240601503759399</v>
      </c>
      <c r="R81" s="4">
        <v>4.2000000000000003E-2</v>
      </c>
      <c r="S81" s="4">
        <v>3.5999999999999997E-2</v>
      </c>
      <c r="T81" s="4">
        <v>3.4000000000000002E-2</v>
      </c>
      <c r="U81" s="4">
        <v>3.3000000000000002E-2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0.57270102748407803</v>
      </c>
      <c r="AC81" s="2">
        <v>0.62065167852179204</v>
      </c>
      <c r="AD81" s="2">
        <v>4.2907501011276501E-2</v>
      </c>
      <c r="AE81" s="2">
        <v>3.6663984371591497E-2</v>
      </c>
      <c r="AF81" s="2">
        <v>3.4591444769619097E-2</v>
      </c>
      <c r="AG81" s="2">
        <v>3.3556783528842803E-2</v>
      </c>
    </row>
    <row r="82" spans="1:33" x14ac:dyDescent="0.35">
      <c r="A82" s="7">
        <v>209</v>
      </c>
      <c r="B82" s="7">
        <v>81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0.23244048789999999</v>
      </c>
      <c r="I82" s="4">
        <v>7.5358347676650004</v>
      </c>
      <c r="J82" s="2">
        <f t="shared" si="3"/>
        <v>3.0844690079639622E-2</v>
      </c>
      <c r="K82" s="3">
        <v>200</v>
      </c>
      <c r="L82" s="3">
        <v>113</v>
      </c>
      <c r="M82" s="3">
        <v>123</v>
      </c>
      <c r="N82" s="3">
        <v>63</v>
      </c>
      <c r="O82" s="24">
        <v>500.175126905902</v>
      </c>
      <c r="P82" s="4">
        <v>0.35799999999999998</v>
      </c>
      <c r="Q82" s="4">
        <v>0.36102236421725198</v>
      </c>
      <c r="R82" s="4">
        <v>3.2000000000000001E-2</v>
      </c>
      <c r="S82" s="4">
        <v>4.2000000000000003E-2</v>
      </c>
      <c r="T82" s="4">
        <v>1.6E-2</v>
      </c>
      <c r="U82" s="4">
        <v>3.3000000000000002E-2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0.44316697529217602</v>
      </c>
      <c r="AC82" s="2">
        <v>0.44788582399211702</v>
      </c>
      <c r="AD82" s="2">
        <v>3.2523191705560103E-2</v>
      </c>
      <c r="AE82" s="2">
        <v>4.2907501011276501E-2</v>
      </c>
      <c r="AF82" s="2">
        <v>1.6129381929883599E-2</v>
      </c>
      <c r="AG82" s="2">
        <v>3.3556783528842803E-2</v>
      </c>
    </row>
    <row r="83" spans="1:33" x14ac:dyDescent="0.35">
      <c r="A83" s="7">
        <v>263</v>
      </c>
      <c r="B83" s="7">
        <v>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0.25651231330000002</v>
      </c>
      <c r="I83" s="4">
        <v>8.2825664315999994</v>
      </c>
      <c r="J83" s="2">
        <f t="shared" si="3"/>
        <v>3.0970148614968343E-2</v>
      </c>
      <c r="K83" s="3">
        <v>118</v>
      </c>
      <c r="L83" s="3">
        <v>41</v>
      </c>
      <c r="M83" s="3">
        <v>229</v>
      </c>
      <c r="N83" s="3">
        <v>111</v>
      </c>
      <c r="O83" s="24">
        <v>1001</v>
      </c>
      <c r="P83" s="4">
        <v>0.29399999999999998</v>
      </c>
      <c r="Q83" s="4">
        <v>0.25786163522012601</v>
      </c>
      <c r="R83" s="4">
        <v>3.3000000000000002E-2</v>
      </c>
      <c r="S83" s="4">
        <v>4.7E-2</v>
      </c>
      <c r="T83" s="4">
        <v>3.3000000000000002E-2</v>
      </c>
      <c r="U83" s="4">
        <v>2.8000000000000001E-2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0.34814004148889499</v>
      </c>
      <c r="AC83" s="2">
        <v>0.29821957775456698</v>
      </c>
      <c r="AD83" s="2">
        <v>3.3556783528842803E-2</v>
      </c>
      <c r="AE83" s="2">
        <v>4.8140375327934998E-2</v>
      </c>
      <c r="AF83" s="2">
        <v>3.3556783528842803E-2</v>
      </c>
      <c r="AG83" s="2">
        <v>2.8399474521698002E-2</v>
      </c>
    </row>
    <row r="84" spans="1:33" x14ac:dyDescent="0.35">
      <c r="A84" s="7">
        <v>177</v>
      </c>
      <c r="B84" s="7">
        <v>344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0.1948958623</v>
      </c>
      <c r="I84" s="4">
        <v>6.2856195593999997</v>
      </c>
      <c r="J84" s="2">
        <f t="shared" si="3"/>
        <v>3.1006627184195026E-2</v>
      </c>
      <c r="K84" s="3">
        <v>195</v>
      </c>
      <c r="L84" s="3">
        <v>68</v>
      </c>
      <c r="M84" s="3">
        <v>166</v>
      </c>
      <c r="N84" s="3">
        <v>70</v>
      </c>
      <c r="O84" s="24">
        <v>1001</v>
      </c>
      <c r="P84" s="4">
        <v>0.3</v>
      </c>
      <c r="Q84" s="4">
        <v>0.25855513307984801</v>
      </c>
      <c r="R84" s="4">
        <v>2.9000000000000001E-2</v>
      </c>
      <c r="S84" s="4">
        <v>3.7999999999999999E-2</v>
      </c>
      <c r="T84" s="4">
        <v>1.6E-2</v>
      </c>
      <c r="U84" s="4">
        <v>2.4E-2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0.356674943938732</v>
      </c>
      <c r="AC84" s="2">
        <v>0.29915447361401798</v>
      </c>
      <c r="AD84" s="2">
        <v>2.9428810690812199E-2</v>
      </c>
      <c r="AE84" s="2">
        <v>3.8740828316430602E-2</v>
      </c>
      <c r="AF84" s="2">
        <v>1.6129381929883599E-2</v>
      </c>
      <c r="AG84" s="2">
        <v>2.4292692569044601E-2</v>
      </c>
    </row>
    <row r="85" spans="1:33" x14ac:dyDescent="0.35">
      <c r="A85" s="7">
        <v>141</v>
      </c>
      <c r="B85" s="7">
        <v>487</v>
      </c>
      <c r="C85" s="7">
        <v>0</v>
      </c>
      <c r="D85" s="7">
        <v>0</v>
      </c>
      <c r="E85" s="22" t="str">
        <f t="shared" si="2"/>
        <v>00</v>
      </c>
      <c r="F85" s="4">
        <v>0.99970300000000001</v>
      </c>
      <c r="G85" s="25">
        <v>1</v>
      </c>
      <c r="H85" s="4">
        <v>0.23502603659999999</v>
      </c>
      <c r="I85" s="4">
        <v>7.57663351356</v>
      </c>
      <c r="J85" s="2">
        <f t="shared" si="3"/>
        <v>3.101985019855729E-2</v>
      </c>
      <c r="K85" s="3">
        <v>138</v>
      </c>
      <c r="L85" s="3">
        <v>128</v>
      </c>
      <c r="M85" s="3">
        <v>114</v>
      </c>
      <c r="N85" s="3">
        <v>119</v>
      </c>
      <c r="O85" s="24">
        <v>1001</v>
      </c>
      <c r="P85" s="4">
        <v>0.48599999999999999</v>
      </c>
      <c r="Q85" s="4">
        <v>0.48120300751879702</v>
      </c>
      <c r="R85" s="4">
        <v>3.3000000000000002E-2</v>
      </c>
      <c r="S85" s="4">
        <v>2.5000000000000001E-2</v>
      </c>
      <c r="T85" s="4">
        <v>0.03</v>
      </c>
      <c r="U85" s="4">
        <v>2.9000000000000001E-2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0.665532013526972</v>
      </c>
      <c r="AC85" s="2">
        <v>0.65624262362449404</v>
      </c>
      <c r="AD85" s="2">
        <v>3.3556783528842803E-2</v>
      </c>
      <c r="AE85" s="2">
        <v>2.5317807984289901E-2</v>
      </c>
      <c r="AF85" s="2">
        <v>3.0459207484708602E-2</v>
      </c>
      <c r="AG85" s="2">
        <v>2.9428810690812199E-2</v>
      </c>
    </row>
    <row r="86" spans="1:33" x14ac:dyDescent="0.35">
      <c r="A86" s="7">
        <v>765</v>
      </c>
      <c r="B86" s="7">
        <v>488</v>
      </c>
      <c r="C86" s="7">
        <v>0</v>
      </c>
      <c r="D86" s="7">
        <v>0</v>
      </c>
      <c r="E86" s="22" t="str">
        <f t="shared" si="2"/>
        <v>00</v>
      </c>
      <c r="F86" s="4">
        <v>0.99990500000000004</v>
      </c>
      <c r="G86" s="25">
        <v>1</v>
      </c>
      <c r="H86" s="4">
        <v>0.33038315280000002</v>
      </c>
      <c r="I86" s="4">
        <v>10.197168616800001</v>
      </c>
      <c r="J86" s="2">
        <f t="shared" si="3"/>
        <v>3.23994988428149E-2</v>
      </c>
      <c r="K86" s="3">
        <v>129</v>
      </c>
      <c r="L86" s="3">
        <v>89</v>
      </c>
      <c r="M86" s="3">
        <v>164</v>
      </c>
      <c r="N86" s="3">
        <v>117</v>
      </c>
      <c r="O86" s="24">
        <v>1001</v>
      </c>
      <c r="P86" s="4">
        <v>0.42299999999999999</v>
      </c>
      <c r="Q86" s="4">
        <v>0.408256880733945</v>
      </c>
      <c r="R86" s="4">
        <v>3.9E-2</v>
      </c>
      <c r="S86" s="4">
        <v>0.02</v>
      </c>
      <c r="T86" s="4">
        <v>3.9E-2</v>
      </c>
      <c r="U86" s="4">
        <v>3.4000000000000002E-2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0.54991301247403801</v>
      </c>
      <c r="AC86" s="2">
        <v>0.52468265842741701</v>
      </c>
      <c r="AD86" s="2">
        <v>3.9780870011844598E-2</v>
      </c>
      <c r="AE86" s="2">
        <v>2.0202707317519501E-2</v>
      </c>
      <c r="AF86" s="2">
        <v>3.9780870011844598E-2</v>
      </c>
      <c r="AG86" s="2">
        <v>3.4591444769619097E-2</v>
      </c>
    </row>
    <row r="87" spans="1:33" x14ac:dyDescent="0.35">
      <c r="A87" s="7">
        <v>65</v>
      </c>
      <c r="B87" s="7">
        <v>152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0.25458656159999998</v>
      </c>
      <c r="I87" s="4">
        <v>7.8562001026499999</v>
      </c>
      <c r="J87" s="2">
        <f t="shared" si="3"/>
        <v>3.2405814296166485E-2</v>
      </c>
      <c r="K87" s="3">
        <v>148</v>
      </c>
      <c r="L87" s="3">
        <v>154</v>
      </c>
      <c r="M87" s="3">
        <v>107</v>
      </c>
      <c r="N87" s="3">
        <v>90</v>
      </c>
      <c r="O87" s="24">
        <v>1001</v>
      </c>
      <c r="P87" s="4">
        <v>0.52200000000000002</v>
      </c>
      <c r="Q87" s="4">
        <v>0.50993377483443703</v>
      </c>
      <c r="R87" s="4">
        <v>3.7999999999999999E-2</v>
      </c>
      <c r="S87" s="4">
        <v>3.5000000000000003E-2</v>
      </c>
      <c r="T87" s="4">
        <v>0.04</v>
      </c>
      <c r="U87" s="4">
        <v>3.3000000000000002E-2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0.73814454649068095</v>
      </c>
      <c r="AC87" s="2">
        <v>0.71321474361075499</v>
      </c>
      <c r="AD87" s="2">
        <v>3.8740828316430602E-2</v>
      </c>
      <c r="AE87" s="2">
        <v>3.5627177643151202E-2</v>
      </c>
      <c r="AF87" s="2">
        <v>4.08219945202552E-2</v>
      </c>
      <c r="AG87" s="2">
        <v>3.3556783528842803E-2</v>
      </c>
    </row>
    <row r="88" spans="1:33" x14ac:dyDescent="0.35">
      <c r="A88" s="7">
        <v>833</v>
      </c>
      <c r="B88" s="7">
        <v>204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0.28495663799999998</v>
      </c>
      <c r="I88" s="4">
        <v>8.6181111581710006</v>
      </c>
      <c r="J88" s="2">
        <f t="shared" si="3"/>
        <v>3.3064859894482448E-2</v>
      </c>
      <c r="K88" s="3">
        <v>145</v>
      </c>
      <c r="L88" s="3">
        <v>151</v>
      </c>
      <c r="M88" s="3">
        <v>119</v>
      </c>
      <c r="N88" s="3">
        <v>84</v>
      </c>
      <c r="O88" s="24">
        <v>1001</v>
      </c>
      <c r="P88" s="4">
        <v>0.47399999999999998</v>
      </c>
      <c r="Q88" s="4">
        <v>0.51013513513513498</v>
      </c>
      <c r="R88" s="4">
        <v>3.6999999999999998E-2</v>
      </c>
      <c r="S88" s="4">
        <v>3.2000000000000001E-2</v>
      </c>
      <c r="T88" s="4">
        <v>3.5999999999999997E-2</v>
      </c>
      <c r="U88" s="4">
        <v>2.9000000000000001E-2</v>
      </c>
      <c r="V88" s="5">
        <v>100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0.64245406624442702</v>
      </c>
      <c r="AC88" s="2">
        <v>0.713625711903486</v>
      </c>
      <c r="AD88" s="2">
        <v>3.7701867184011501E-2</v>
      </c>
      <c r="AE88" s="2">
        <v>3.2523191705560103E-2</v>
      </c>
      <c r="AF88" s="2">
        <v>3.6663984371591497E-2</v>
      </c>
      <c r="AG88" s="2">
        <v>2.9428810690812199E-2</v>
      </c>
    </row>
    <row r="89" spans="1:33" x14ac:dyDescent="0.35">
      <c r="A89" s="7">
        <v>537</v>
      </c>
      <c r="B89" s="7">
        <v>226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0.29709308179999999</v>
      </c>
      <c r="I89" s="4">
        <v>8.9285299027300002</v>
      </c>
      <c r="J89" s="2">
        <f t="shared" si="3"/>
        <v>3.3274579918152081E-2</v>
      </c>
      <c r="K89" s="3">
        <v>199</v>
      </c>
      <c r="L89" s="3">
        <v>113</v>
      </c>
      <c r="M89" s="3">
        <v>124</v>
      </c>
      <c r="N89" s="3">
        <v>63</v>
      </c>
      <c r="O89" s="24">
        <v>1001</v>
      </c>
      <c r="P89" s="4">
        <v>0.34300000000000003</v>
      </c>
      <c r="Q89" s="4">
        <v>0.362179487179487</v>
      </c>
      <c r="R89" s="4">
        <v>4.1000000000000002E-2</v>
      </c>
      <c r="S89" s="4">
        <v>0.04</v>
      </c>
      <c r="T89" s="4">
        <v>5.6000000000000001E-2</v>
      </c>
      <c r="U89" s="4">
        <v>4.2000000000000003E-2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0.42007126049752702</v>
      </c>
      <c r="AC89" s="2">
        <v>0.44969836308499</v>
      </c>
      <c r="AD89" s="2">
        <v>4.1864204098698898E-2</v>
      </c>
      <c r="AE89" s="2">
        <v>4.08219945202552E-2</v>
      </c>
      <c r="AF89" s="2">
        <v>5.7629112836636402E-2</v>
      </c>
      <c r="AG89" s="2">
        <v>4.2907501011276501E-2</v>
      </c>
    </row>
    <row r="90" spans="1:33" x14ac:dyDescent="0.35">
      <c r="A90" s="7">
        <v>57</v>
      </c>
      <c r="B90" s="7">
        <v>298</v>
      </c>
      <c r="C90" s="7">
        <v>0</v>
      </c>
      <c r="D90" s="7">
        <v>0</v>
      </c>
      <c r="E90" s="22" t="str">
        <f t="shared" si="2"/>
        <v>00</v>
      </c>
      <c r="F90" s="4">
        <v>0.99809899999999996</v>
      </c>
      <c r="G90" s="25">
        <v>1</v>
      </c>
      <c r="H90" s="4">
        <v>0.2722681837</v>
      </c>
      <c r="I90" s="4">
        <v>8.1515723843999996</v>
      </c>
      <c r="J90" s="2">
        <f t="shared" si="3"/>
        <v>3.3400695088109729E-2</v>
      </c>
      <c r="K90" s="3">
        <v>131</v>
      </c>
      <c r="L90" s="3">
        <v>119</v>
      </c>
      <c r="M90" s="3">
        <v>103</v>
      </c>
      <c r="N90" s="3">
        <v>146</v>
      </c>
      <c r="O90" s="24">
        <v>869.33241829903602</v>
      </c>
      <c r="P90" s="4">
        <v>0.55400000000000005</v>
      </c>
      <c r="Q90" s="4">
        <v>0.47599999999999998</v>
      </c>
      <c r="R90" s="4">
        <v>3.4000000000000002E-2</v>
      </c>
      <c r="S90" s="4">
        <v>3.3000000000000002E-2</v>
      </c>
      <c r="T90" s="4">
        <v>3.4000000000000002E-2</v>
      </c>
      <c r="U90" s="4">
        <v>4.2999999999999997E-2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0.80743632696207301</v>
      </c>
      <c r="AC90" s="2">
        <v>0.64626359466109495</v>
      </c>
      <c r="AD90" s="2">
        <v>3.4591444769619097E-2</v>
      </c>
      <c r="AE90" s="2">
        <v>3.3556783528842803E-2</v>
      </c>
      <c r="AF90" s="2">
        <v>3.4591444769619097E-2</v>
      </c>
      <c r="AG90" s="2">
        <v>4.3951887529182797E-2</v>
      </c>
    </row>
    <row r="91" spans="1:33" x14ac:dyDescent="0.35">
      <c r="A91" s="7">
        <v>675</v>
      </c>
      <c r="B91" s="7">
        <v>180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0.25817790190000001</v>
      </c>
      <c r="I91" s="4">
        <v>7.5881489128900004</v>
      </c>
      <c r="J91" s="2">
        <f t="shared" si="3"/>
        <v>3.4023831749194169E-2</v>
      </c>
      <c r="K91" s="3">
        <v>206</v>
      </c>
      <c r="L91" s="3">
        <v>122</v>
      </c>
      <c r="M91" s="3">
        <v>82</v>
      </c>
      <c r="N91" s="3">
        <v>89</v>
      </c>
      <c r="O91" s="24">
        <v>1001</v>
      </c>
      <c r="P91" s="4">
        <v>0.41199999999999998</v>
      </c>
      <c r="Q91" s="4">
        <v>0.37195121951219501</v>
      </c>
      <c r="R91" s="4">
        <v>3.2000000000000001E-2</v>
      </c>
      <c r="S91" s="4">
        <v>2.1999999999999999E-2</v>
      </c>
      <c r="T91" s="4">
        <v>3.3000000000000002E-2</v>
      </c>
      <c r="U91" s="4">
        <v>3.6999999999999998E-2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0.53102833108351</v>
      </c>
      <c r="AC91" s="2">
        <v>0.465137439594563</v>
      </c>
      <c r="AD91" s="2">
        <v>3.2523191705560103E-2</v>
      </c>
      <c r="AE91" s="2">
        <v>2.2245608947319698E-2</v>
      </c>
      <c r="AF91" s="2">
        <v>3.3556783528842803E-2</v>
      </c>
      <c r="AG91" s="2">
        <v>3.7701867184011501E-2</v>
      </c>
    </row>
    <row r="92" spans="1:33" x14ac:dyDescent="0.35">
      <c r="A92" s="7">
        <v>147</v>
      </c>
      <c r="B92" s="7">
        <v>148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0.37687289559999998</v>
      </c>
      <c r="I92" s="4">
        <v>11.021297281900001</v>
      </c>
      <c r="J92" s="2">
        <f t="shared" si="3"/>
        <v>3.4194966886423511E-2</v>
      </c>
      <c r="K92" s="3">
        <v>169</v>
      </c>
      <c r="L92" s="3">
        <v>187</v>
      </c>
      <c r="M92" s="3">
        <v>64</v>
      </c>
      <c r="N92" s="3">
        <v>79</v>
      </c>
      <c r="O92" s="24">
        <v>1001</v>
      </c>
      <c r="P92" s="4">
        <v>0.53800000000000003</v>
      </c>
      <c r="Q92" s="4">
        <v>0.52528089887640494</v>
      </c>
      <c r="R92" s="4">
        <v>6.8000000000000005E-2</v>
      </c>
      <c r="S92" s="4">
        <v>4.4999999999999998E-2</v>
      </c>
      <c r="T92" s="4">
        <v>4.4999999999999998E-2</v>
      </c>
      <c r="U92" s="4">
        <v>0.04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0.77219038790039796</v>
      </c>
      <c r="AC92" s="2">
        <v>0.74503201592895696</v>
      </c>
      <c r="AD92" s="2">
        <v>7.0422464296545903E-2</v>
      </c>
      <c r="AE92" s="2">
        <v>4.6043938501406798E-2</v>
      </c>
      <c r="AF92" s="2">
        <v>4.6043938501406798E-2</v>
      </c>
      <c r="AG92" s="2">
        <v>4.08219945202552E-2</v>
      </c>
    </row>
    <row r="93" spans="1:33" x14ac:dyDescent="0.35">
      <c r="A93" s="7">
        <v>887</v>
      </c>
      <c r="B93" s="7">
        <v>352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0.26802978379999998</v>
      </c>
      <c r="I93" s="4">
        <v>7.71924203842</v>
      </c>
      <c r="J93" s="2">
        <f t="shared" si="3"/>
        <v>3.4722293000526407E-2</v>
      </c>
      <c r="K93" s="3">
        <v>185</v>
      </c>
      <c r="L93" s="3">
        <v>113</v>
      </c>
      <c r="M93" s="3">
        <v>151</v>
      </c>
      <c r="N93" s="3">
        <v>50</v>
      </c>
      <c r="O93" s="24">
        <v>1001</v>
      </c>
      <c r="P93" s="4">
        <v>0.316</v>
      </c>
      <c r="Q93" s="4">
        <v>0.37919463087248301</v>
      </c>
      <c r="R93" s="4">
        <v>3.5000000000000003E-2</v>
      </c>
      <c r="S93" s="4">
        <v>7.2999999999999995E-2</v>
      </c>
      <c r="T93" s="4">
        <v>5.8000000000000003E-2</v>
      </c>
      <c r="U93" s="4">
        <v>3.5999999999999997E-2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0.37979736135958703</v>
      </c>
      <c r="AC93" s="2">
        <v>0.47673766142708002</v>
      </c>
      <c r="AD93" s="2">
        <v>3.5627177643151202E-2</v>
      </c>
      <c r="AE93" s="2">
        <v>7.5801713416281793E-2</v>
      </c>
      <c r="AF93" s="2">
        <v>5.9750004405774E-2</v>
      </c>
      <c r="AG93" s="2">
        <v>3.6663984371591497E-2</v>
      </c>
    </row>
    <row r="94" spans="1:33" x14ac:dyDescent="0.35">
      <c r="A94" s="7">
        <v>217</v>
      </c>
      <c r="B94" s="7">
        <v>387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0.34024120260000001</v>
      </c>
      <c r="I94" s="4">
        <v>9.7741120690700001</v>
      </c>
      <c r="J94" s="2">
        <f t="shared" si="3"/>
        <v>3.4810446227303567E-2</v>
      </c>
      <c r="K94" s="3">
        <v>125</v>
      </c>
      <c r="L94" s="3">
        <v>41</v>
      </c>
      <c r="M94" s="3">
        <v>237</v>
      </c>
      <c r="N94" s="3">
        <v>96</v>
      </c>
      <c r="O94" s="24">
        <v>1001</v>
      </c>
      <c r="P94" s="4">
        <v>0.254</v>
      </c>
      <c r="Q94" s="4">
        <v>0.24698795180722899</v>
      </c>
      <c r="R94" s="4">
        <v>6.6000000000000003E-2</v>
      </c>
      <c r="S94" s="4">
        <v>7.1999999999999995E-2</v>
      </c>
      <c r="T94" s="4">
        <v>0.06</v>
      </c>
      <c r="U94" s="4">
        <v>5.1999999999999998E-2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0.29302967877837599</v>
      </c>
      <c r="AC94" s="2">
        <v>0.28367405105424198</v>
      </c>
      <c r="AD94" s="2">
        <v>6.8278840753294504E-2</v>
      </c>
      <c r="AE94" s="2">
        <v>7.4723546195936394E-2</v>
      </c>
      <c r="AF94" s="2">
        <v>6.1875403718087502E-2</v>
      </c>
      <c r="AG94" s="2">
        <v>5.3400776727115302E-2</v>
      </c>
    </row>
    <row r="95" spans="1:33" x14ac:dyDescent="0.35">
      <c r="A95" s="7">
        <v>405</v>
      </c>
      <c r="B95" s="7">
        <v>421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0.2490923206</v>
      </c>
      <c r="I95" s="4">
        <v>7.0152499920283997</v>
      </c>
      <c r="J95" s="2">
        <f t="shared" si="3"/>
        <v>3.5507262162153837E-2</v>
      </c>
      <c r="K95" s="3">
        <v>183</v>
      </c>
      <c r="L95" s="3">
        <v>131</v>
      </c>
      <c r="M95" s="3">
        <v>117</v>
      </c>
      <c r="N95" s="3">
        <v>68</v>
      </c>
      <c r="O95" s="24">
        <v>1001</v>
      </c>
      <c r="P95" s="4">
        <v>0.39700000000000002</v>
      </c>
      <c r="Q95" s="4">
        <v>0.41719745222929899</v>
      </c>
      <c r="R95" s="4">
        <v>3.5999999999999997E-2</v>
      </c>
      <c r="S95" s="4">
        <v>2.3E-2</v>
      </c>
      <c r="T95" s="4">
        <v>2.5999999999999999E-2</v>
      </c>
      <c r="U95" s="4">
        <v>2.9000000000000001E-2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0.50583808225495197</v>
      </c>
      <c r="AC95" s="2">
        <v>0.53990683306683196</v>
      </c>
      <c r="AD95" s="2">
        <v>3.6663984371591497E-2</v>
      </c>
      <c r="AE95" s="2">
        <v>2.32686269393543E-2</v>
      </c>
      <c r="AF95" s="2">
        <v>2.6343975339602001E-2</v>
      </c>
      <c r="AG95" s="2">
        <v>2.9428810690812199E-2</v>
      </c>
    </row>
    <row r="96" spans="1:33" x14ac:dyDescent="0.35">
      <c r="A96" s="7">
        <v>835</v>
      </c>
      <c r="B96" s="7">
        <v>151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0.29085283210000001</v>
      </c>
      <c r="I96" s="4">
        <v>8.0544766728999999</v>
      </c>
      <c r="J96" s="2">
        <f t="shared" si="3"/>
        <v>3.6110705128565353E-2</v>
      </c>
      <c r="K96" s="3">
        <v>220</v>
      </c>
      <c r="L96" s="3">
        <v>97</v>
      </c>
      <c r="M96" s="3">
        <v>87</v>
      </c>
      <c r="N96" s="3">
        <v>95</v>
      </c>
      <c r="O96" s="24">
        <v>1001</v>
      </c>
      <c r="P96" s="4">
        <v>0.372</v>
      </c>
      <c r="Q96" s="4">
        <v>0.305993690851735</v>
      </c>
      <c r="R96" s="4">
        <v>2.5000000000000001E-2</v>
      </c>
      <c r="S96" s="4">
        <v>2.5999999999999999E-2</v>
      </c>
      <c r="T96" s="4">
        <v>2.8000000000000001E-2</v>
      </c>
      <c r="U96" s="4">
        <v>3.5999999999999997E-2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0.46521511251393799</v>
      </c>
      <c r="AC96" s="2">
        <v>0.365274227524919</v>
      </c>
      <c r="AD96" s="2">
        <v>2.5317807984289901E-2</v>
      </c>
      <c r="AE96" s="2">
        <v>2.6343975339602001E-2</v>
      </c>
      <c r="AF96" s="2">
        <v>2.8399474521698002E-2</v>
      </c>
      <c r="AG96" s="2">
        <v>3.6663984371591497E-2</v>
      </c>
    </row>
    <row r="97" spans="1:33" x14ac:dyDescent="0.35">
      <c r="A97" s="7">
        <v>725</v>
      </c>
      <c r="B97" s="7">
        <v>55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0.27057679400000001</v>
      </c>
      <c r="I97" s="4">
        <v>7.4695443985600001</v>
      </c>
      <c r="J97" s="2">
        <f t="shared" si="3"/>
        <v>3.622400237050101E-2</v>
      </c>
      <c r="K97" s="3">
        <v>193</v>
      </c>
      <c r="L97" s="3">
        <v>96</v>
      </c>
      <c r="M97" s="3">
        <v>136</v>
      </c>
      <c r="N97" s="3">
        <v>74</v>
      </c>
      <c r="O97" s="24">
        <v>1001</v>
      </c>
      <c r="P97" s="4">
        <v>0.315</v>
      </c>
      <c r="Q97" s="4">
        <v>0.33217993079584801</v>
      </c>
      <c r="R97" s="4">
        <v>2.1999999999999999E-2</v>
      </c>
      <c r="S97" s="4">
        <v>2.5999999999999999E-2</v>
      </c>
      <c r="T97" s="4">
        <v>3.4000000000000002E-2</v>
      </c>
      <c r="U97" s="4">
        <v>3.5000000000000003E-2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0.37833644071991201</v>
      </c>
      <c r="AC97" s="2">
        <v>0.40373649920754701</v>
      </c>
      <c r="AD97" s="2">
        <v>2.2245608947319698E-2</v>
      </c>
      <c r="AE97" s="2">
        <v>2.6343975339602001E-2</v>
      </c>
      <c r="AF97" s="2">
        <v>3.4591444769619097E-2</v>
      </c>
      <c r="AG97" s="2">
        <v>3.5627177643151202E-2</v>
      </c>
    </row>
    <row r="98" spans="1:33" x14ac:dyDescent="0.35">
      <c r="A98" s="7">
        <v>63</v>
      </c>
      <c r="B98" s="7">
        <v>13</v>
      </c>
      <c r="C98" s="7">
        <v>0</v>
      </c>
      <c r="D98" s="7">
        <v>0</v>
      </c>
      <c r="E98" s="22" t="str">
        <f t="shared" si="2"/>
        <v>00</v>
      </c>
      <c r="F98" s="4">
        <v>0.99765800000000004</v>
      </c>
      <c r="G98" s="25">
        <v>1</v>
      </c>
      <c r="H98" s="4">
        <v>0.29513935689999998</v>
      </c>
      <c r="I98" s="4">
        <v>7.9111077091600004</v>
      </c>
      <c r="J98" s="2">
        <f t="shared" si="3"/>
        <v>3.7306957223988781E-2</v>
      </c>
      <c r="K98" s="3">
        <v>153</v>
      </c>
      <c r="L98" s="3">
        <v>94</v>
      </c>
      <c r="M98" s="3">
        <v>134</v>
      </c>
      <c r="N98" s="3">
        <v>118</v>
      </c>
      <c r="O98" s="24">
        <v>1001</v>
      </c>
      <c r="P98" s="4">
        <v>0.439</v>
      </c>
      <c r="Q98" s="4">
        <v>0.38056680161943301</v>
      </c>
      <c r="R98" s="4">
        <v>3.4000000000000002E-2</v>
      </c>
      <c r="S98" s="4">
        <v>2.5999999999999999E-2</v>
      </c>
      <c r="T98" s="4">
        <v>0.04</v>
      </c>
      <c r="U98" s="4">
        <v>3.6999999999999998E-2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0.57803437345944098</v>
      </c>
      <c r="AC98" s="2">
        <v>0.47895041523554199</v>
      </c>
      <c r="AD98" s="2">
        <v>3.4591444769619097E-2</v>
      </c>
      <c r="AE98" s="2">
        <v>2.6343975339602001E-2</v>
      </c>
      <c r="AF98" s="2">
        <v>4.08219945202552E-2</v>
      </c>
      <c r="AG98" s="2">
        <v>3.7701867184011501E-2</v>
      </c>
    </row>
    <row r="99" spans="1:33" x14ac:dyDescent="0.35">
      <c r="A99" s="7">
        <v>9</v>
      </c>
      <c r="B99" s="7">
        <v>439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0.28694692919999998</v>
      </c>
      <c r="I99" s="4">
        <v>7.5999272859440001</v>
      </c>
      <c r="J99" s="2">
        <f t="shared" si="3"/>
        <v>3.7756536135642491E-2</v>
      </c>
      <c r="K99" s="3">
        <v>172</v>
      </c>
      <c r="L99" s="3">
        <v>189</v>
      </c>
      <c r="M99" s="3">
        <v>64</v>
      </c>
      <c r="N99" s="3">
        <v>74</v>
      </c>
      <c r="O99" s="24">
        <v>711.09468395359704</v>
      </c>
      <c r="P99" s="4">
        <v>0.51500000000000001</v>
      </c>
      <c r="Q99" s="4">
        <v>0.52354570637119102</v>
      </c>
      <c r="R99" s="4">
        <v>0.155</v>
      </c>
      <c r="S99" s="4">
        <v>0.154</v>
      </c>
      <c r="T99" s="4">
        <v>0.185</v>
      </c>
      <c r="U99" s="4">
        <v>0.16500000000000001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0.72360638804465405</v>
      </c>
      <c r="AC99" s="2">
        <v>0.74138348151942801</v>
      </c>
      <c r="AD99" s="2">
        <v>0.168418651624963</v>
      </c>
      <c r="AE99" s="2">
        <v>0.16723591937591401</v>
      </c>
      <c r="AF99" s="2">
        <v>0.20456716574127401</v>
      </c>
      <c r="AG99" s="2">
        <v>0.18032355413128201</v>
      </c>
    </row>
    <row r="100" spans="1:33" x14ac:dyDescent="0.35">
      <c r="A100" s="7">
        <v>221</v>
      </c>
      <c r="B100" s="7">
        <v>485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0.34222452959999999</v>
      </c>
      <c r="I100" s="4">
        <v>8.9812140526000004</v>
      </c>
      <c r="J100" s="2">
        <f t="shared" si="3"/>
        <v>3.8104484270801708E-2</v>
      </c>
      <c r="K100" s="3">
        <v>214</v>
      </c>
      <c r="L100" s="3">
        <v>107</v>
      </c>
      <c r="M100" s="3">
        <v>127</v>
      </c>
      <c r="N100" s="3">
        <v>51</v>
      </c>
      <c r="O100" s="24">
        <v>1001</v>
      </c>
      <c r="P100" s="4">
        <v>0.312</v>
      </c>
      <c r="Q100" s="4">
        <v>0.33333333333333298</v>
      </c>
      <c r="R100" s="4">
        <v>3.5000000000000003E-2</v>
      </c>
      <c r="S100" s="4">
        <v>3.3000000000000002E-2</v>
      </c>
      <c r="T100" s="4">
        <v>3.6999999999999998E-2</v>
      </c>
      <c r="U100" s="4">
        <v>4.1000000000000002E-2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0.37396644104879301</v>
      </c>
      <c r="AC100" s="2">
        <v>0.405465108108164</v>
      </c>
      <c r="AD100" s="2">
        <v>3.5627177643151202E-2</v>
      </c>
      <c r="AE100" s="2">
        <v>3.3556783528842803E-2</v>
      </c>
      <c r="AF100" s="2">
        <v>3.7701867184011501E-2</v>
      </c>
      <c r="AG100" s="2">
        <v>4.1864204098698898E-2</v>
      </c>
    </row>
    <row r="101" spans="1:33" x14ac:dyDescent="0.35">
      <c r="A101" s="7">
        <v>305</v>
      </c>
      <c r="B101" s="7">
        <v>338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0.39839750699999998</v>
      </c>
      <c r="I101" s="4">
        <v>10.161391569139999</v>
      </c>
      <c r="J101" s="2">
        <f t="shared" si="3"/>
        <v>3.9206983048456427E-2</v>
      </c>
      <c r="K101" s="3">
        <v>219</v>
      </c>
      <c r="L101" s="3">
        <v>94</v>
      </c>
      <c r="M101" s="3">
        <v>141</v>
      </c>
      <c r="N101" s="3">
        <v>45</v>
      </c>
      <c r="O101" s="24">
        <v>1001</v>
      </c>
      <c r="P101" s="4">
        <v>0.29799999999999999</v>
      </c>
      <c r="Q101" s="4">
        <v>0.300319488817891</v>
      </c>
      <c r="R101" s="4">
        <v>7.2999999999999995E-2</v>
      </c>
      <c r="S101" s="4">
        <v>0.04</v>
      </c>
      <c r="T101" s="4">
        <v>4.4999999999999998E-2</v>
      </c>
      <c r="U101" s="4">
        <v>6.7000000000000004E-2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0.353821874956326</v>
      </c>
      <c r="AC101" s="2">
        <v>0.35713146072365198</v>
      </c>
      <c r="AD101" s="2">
        <v>7.5801713416281793E-2</v>
      </c>
      <c r="AE101" s="2">
        <v>4.08219945202552E-2</v>
      </c>
      <c r="AF101" s="2">
        <v>4.6043938501406798E-2</v>
      </c>
      <c r="AG101" s="2">
        <v>6.93500781347932E-2</v>
      </c>
    </row>
    <row r="102" spans="1:33" x14ac:dyDescent="0.35">
      <c r="A102" s="7">
        <v>3</v>
      </c>
      <c r="B102" s="7">
        <v>429</v>
      </c>
      <c r="C102" s="7">
        <v>0</v>
      </c>
      <c r="D102" s="7">
        <v>0</v>
      </c>
      <c r="E102" s="22" t="str">
        <f t="shared" si="2"/>
        <v>00</v>
      </c>
      <c r="F102" s="4">
        <v>0.99840700000000004</v>
      </c>
      <c r="G102" s="25">
        <v>1</v>
      </c>
      <c r="H102" s="4">
        <v>0.27319307539999999</v>
      </c>
      <c r="I102" s="4">
        <v>6.962247364285</v>
      </c>
      <c r="J102" s="2">
        <f t="shared" si="3"/>
        <v>3.9239208420175975E-2</v>
      </c>
      <c r="K102" s="3">
        <v>129</v>
      </c>
      <c r="L102" s="3">
        <v>168</v>
      </c>
      <c r="M102" s="3">
        <v>83</v>
      </c>
      <c r="N102" s="3">
        <v>119</v>
      </c>
      <c r="O102" s="24">
        <v>1001</v>
      </c>
      <c r="P102" s="4">
        <v>0.56399999999999995</v>
      </c>
      <c r="Q102" s="4">
        <v>0.56565656565656597</v>
      </c>
      <c r="R102" s="4">
        <v>3.7999999999999999E-2</v>
      </c>
      <c r="S102" s="4">
        <v>3.5000000000000003E-2</v>
      </c>
      <c r="T102" s="4">
        <v>0.04</v>
      </c>
      <c r="U102" s="4">
        <v>3.1E-2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0.83011303563310301</v>
      </c>
      <c r="AC102" s="2">
        <v>0.83391973444102696</v>
      </c>
      <c r="AD102" s="2">
        <v>3.8740828316430602E-2</v>
      </c>
      <c r="AE102" s="2">
        <v>3.5627177643151202E-2</v>
      </c>
      <c r="AF102" s="2">
        <v>4.08219945202552E-2</v>
      </c>
      <c r="AG102" s="2">
        <v>3.14906670913708E-2</v>
      </c>
    </row>
    <row r="103" spans="1:33" x14ac:dyDescent="0.35">
      <c r="A103" s="7">
        <v>523</v>
      </c>
      <c r="B103" s="7">
        <v>273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0.39662342099999998</v>
      </c>
      <c r="I103" s="4">
        <v>10.06658671448</v>
      </c>
      <c r="J103" s="2">
        <f t="shared" si="3"/>
        <v>3.9399990508151898E-2</v>
      </c>
      <c r="K103" s="3">
        <v>146</v>
      </c>
      <c r="L103" s="3">
        <v>133</v>
      </c>
      <c r="M103" s="3">
        <v>147</v>
      </c>
      <c r="N103" s="3">
        <v>73</v>
      </c>
      <c r="O103" s="24">
        <v>905.60934107663297</v>
      </c>
      <c r="P103" s="4">
        <v>0.433</v>
      </c>
      <c r="Q103" s="4">
        <v>0.47670250896057298</v>
      </c>
      <c r="R103" s="4">
        <v>4.3999999999999997E-2</v>
      </c>
      <c r="S103" s="4">
        <v>4.5999999999999999E-2</v>
      </c>
      <c r="T103" s="4">
        <v>3.5999999999999997E-2</v>
      </c>
      <c r="U103" s="4">
        <v>4.8000000000000001E-2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0.56739597525438501</v>
      </c>
      <c r="AC103" s="2">
        <v>0.64760516011302904</v>
      </c>
      <c r="AD103" s="2">
        <v>4.4997365930735798E-2</v>
      </c>
      <c r="AE103" s="2">
        <v>4.7091607533850603E-2</v>
      </c>
      <c r="AF103" s="2">
        <v>3.6663984371591497E-2</v>
      </c>
      <c r="AG103" s="2">
        <v>4.9190244190771802E-2</v>
      </c>
    </row>
    <row r="104" spans="1:33" x14ac:dyDescent="0.35">
      <c r="A104" s="7">
        <v>545</v>
      </c>
      <c r="B104" s="7">
        <v>265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0.37458861500000001</v>
      </c>
      <c r="I104" s="4">
        <v>9.2771461833799993</v>
      </c>
      <c r="J104" s="2">
        <f t="shared" si="3"/>
        <v>4.0377569523597168E-2</v>
      </c>
      <c r="K104" s="3">
        <v>141</v>
      </c>
      <c r="L104" s="3">
        <v>200</v>
      </c>
      <c r="M104" s="3">
        <v>79</v>
      </c>
      <c r="N104" s="3">
        <v>79</v>
      </c>
      <c r="O104" s="24">
        <v>1001</v>
      </c>
      <c r="P104" s="4">
        <v>0.56599999999999995</v>
      </c>
      <c r="Q104" s="4">
        <v>0.58651026392961902</v>
      </c>
      <c r="R104" s="4">
        <v>7.2999999999999995E-2</v>
      </c>
      <c r="S104" s="4">
        <v>6.5000000000000002E-2</v>
      </c>
      <c r="T104" s="4">
        <v>6.2E-2</v>
      </c>
      <c r="U104" s="4">
        <v>5.5E-2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0.83471074488173203</v>
      </c>
      <c r="AC104" s="2">
        <v>0.88312258690534895</v>
      </c>
      <c r="AD104" s="2">
        <v>7.5801713416281793E-2</v>
      </c>
      <c r="AE104" s="2">
        <v>6.7208749693450004E-2</v>
      </c>
      <c r="AF104" s="2">
        <v>6.4005329975912406E-2</v>
      </c>
      <c r="AG104" s="2">
        <v>5.6570351488394399E-2</v>
      </c>
    </row>
    <row r="105" spans="1:33" x14ac:dyDescent="0.35">
      <c r="A105" s="7">
        <v>985</v>
      </c>
      <c r="B105" s="7">
        <v>415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0.41786413189999999</v>
      </c>
      <c r="I105" s="4">
        <v>10.288396501656999</v>
      </c>
      <c r="J105" s="2">
        <f t="shared" si="3"/>
        <v>4.0615088253325077E-2</v>
      </c>
      <c r="K105" s="3">
        <v>233</v>
      </c>
      <c r="L105" s="3">
        <v>96</v>
      </c>
      <c r="M105" s="3">
        <v>95</v>
      </c>
      <c r="N105" s="3">
        <v>75</v>
      </c>
      <c r="O105" s="24">
        <v>717.79567104335797</v>
      </c>
      <c r="P105" s="4">
        <v>0.34</v>
      </c>
      <c r="Q105" s="4">
        <v>0.29179331306990902</v>
      </c>
      <c r="R105" s="4">
        <v>5.0999999999999997E-2</v>
      </c>
      <c r="S105" s="4">
        <v>4.4999999999999998E-2</v>
      </c>
      <c r="T105" s="4">
        <v>4.7E-2</v>
      </c>
      <c r="U105" s="4">
        <v>6.5000000000000002E-2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0.41551544396166601</v>
      </c>
      <c r="AC105" s="2">
        <v>0.345019297199671</v>
      </c>
      <c r="AD105" s="2">
        <v>5.2346480372209202E-2</v>
      </c>
      <c r="AE105" s="2">
        <v>4.6043938501406798E-2</v>
      </c>
      <c r="AF105" s="2">
        <v>4.8140375327934998E-2</v>
      </c>
      <c r="AG105" s="2">
        <v>6.7208749693450004E-2</v>
      </c>
    </row>
    <row r="106" spans="1:33" x14ac:dyDescent="0.35">
      <c r="A106" s="7">
        <v>923</v>
      </c>
      <c r="B106" s="7">
        <v>438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0.37616487520000003</v>
      </c>
      <c r="I106" s="4">
        <v>9.1888242970099991</v>
      </c>
      <c r="J106" s="2">
        <f t="shared" si="3"/>
        <v>4.0937214929923332E-2</v>
      </c>
      <c r="K106" s="3">
        <v>154</v>
      </c>
      <c r="L106" s="3">
        <v>105</v>
      </c>
      <c r="M106" s="3">
        <v>131</v>
      </c>
      <c r="N106" s="3">
        <v>109</v>
      </c>
      <c r="O106" s="24">
        <v>863.07140992563598</v>
      </c>
      <c r="P106" s="4">
        <v>0.41</v>
      </c>
      <c r="Q106" s="4">
        <v>0.40540540540540498</v>
      </c>
      <c r="R106" s="4">
        <v>5.5E-2</v>
      </c>
      <c r="S106" s="4">
        <v>3.7999999999999999E-2</v>
      </c>
      <c r="T106" s="4">
        <v>4.5999999999999999E-2</v>
      </c>
      <c r="U106" s="4">
        <v>4.2000000000000003E-2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0.52763274208237199</v>
      </c>
      <c r="AC106" s="2">
        <v>0.51987545928590895</v>
      </c>
      <c r="AD106" s="2">
        <v>5.6570351488394399E-2</v>
      </c>
      <c r="AE106" s="2">
        <v>3.8740828316430602E-2</v>
      </c>
      <c r="AF106" s="2">
        <v>4.7091607533850603E-2</v>
      </c>
      <c r="AG106" s="2">
        <v>4.2907501011276501E-2</v>
      </c>
    </row>
    <row r="107" spans="1:33" x14ac:dyDescent="0.35">
      <c r="A107" s="7">
        <v>947</v>
      </c>
      <c r="B107" s="7">
        <v>60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0.2902614926</v>
      </c>
      <c r="I107" s="4">
        <v>7.0567116211999998</v>
      </c>
      <c r="J107" s="2">
        <f t="shared" si="3"/>
        <v>4.113268448266854E-2</v>
      </c>
      <c r="K107" s="3">
        <v>137</v>
      </c>
      <c r="L107" s="3">
        <v>174</v>
      </c>
      <c r="M107" s="3">
        <v>106</v>
      </c>
      <c r="N107" s="3">
        <v>82</v>
      </c>
      <c r="O107" s="24">
        <v>1001</v>
      </c>
      <c r="P107" s="4">
        <v>0.49399999999999999</v>
      </c>
      <c r="Q107" s="4">
        <v>0.55948553054662398</v>
      </c>
      <c r="R107" s="4">
        <v>4.8000000000000001E-2</v>
      </c>
      <c r="S107" s="4">
        <v>4.2999999999999997E-2</v>
      </c>
      <c r="T107" s="4">
        <v>3.9E-2</v>
      </c>
      <c r="U107" s="4">
        <v>3.5999999999999997E-2</v>
      </c>
      <c r="V107" s="5">
        <v>100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0.68121860969467196</v>
      </c>
      <c r="AC107" s="2">
        <v>0.81981198635110897</v>
      </c>
      <c r="AD107" s="2">
        <v>4.9190244190771802E-2</v>
      </c>
      <c r="AE107" s="2">
        <v>4.3951887529182797E-2</v>
      </c>
      <c r="AF107" s="2">
        <v>3.9780870011844598E-2</v>
      </c>
      <c r="AG107" s="2">
        <v>3.6663984371591497E-2</v>
      </c>
    </row>
    <row r="108" spans="1:33" x14ac:dyDescent="0.35">
      <c r="A108" s="7">
        <v>185</v>
      </c>
      <c r="B108" s="7">
        <v>434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0.34534754340000001</v>
      </c>
      <c r="I108" s="4">
        <v>8.2564891412300003</v>
      </c>
      <c r="J108" s="2">
        <f t="shared" si="3"/>
        <v>4.1827408416908823E-2</v>
      </c>
      <c r="K108" s="3">
        <v>235</v>
      </c>
      <c r="L108" s="3">
        <v>100</v>
      </c>
      <c r="M108" s="3">
        <v>104</v>
      </c>
      <c r="N108" s="3">
        <v>60</v>
      </c>
      <c r="O108" s="24">
        <v>332.92001956758901</v>
      </c>
      <c r="P108" s="4">
        <v>0.308</v>
      </c>
      <c r="Q108" s="4">
        <v>0.29850746268656703</v>
      </c>
      <c r="R108" s="4">
        <v>7.9000000000000001E-2</v>
      </c>
      <c r="S108" s="4">
        <v>7.1999999999999995E-2</v>
      </c>
      <c r="T108" s="4">
        <v>6.0999999999999999E-2</v>
      </c>
      <c r="U108" s="4">
        <v>0.05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0.368169323364468</v>
      </c>
      <c r="AC108" s="2">
        <v>0.35454501768090702</v>
      </c>
      <c r="AD108" s="2">
        <v>8.2295242726830198E-2</v>
      </c>
      <c r="AE108" s="2">
        <v>7.4723546195936394E-2</v>
      </c>
      <c r="AF108" s="2">
        <v>6.2939799773874094E-2</v>
      </c>
      <c r="AG108" s="2">
        <v>5.1293294387550599E-2</v>
      </c>
    </row>
    <row r="109" spans="1:33" x14ac:dyDescent="0.35">
      <c r="A109" s="7">
        <v>449</v>
      </c>
      <c r="B109" s="7">
        <v>304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0.32563062510000002</v>
      </c>
      <c r="I109" s="4">
        <v>7.6806041242000003</v>
      </c>
      <c r="J109" s="2">
        <f t="shared" si="3"/>
        <v>4.2396485983961216E-2</v>
      </c>
      <c r="K109" s="3">
        <v>243</v>
      </c>
      <c r="L109" s="3">
        <v>111</v>
      </c>
      <c r="M109" s="3">
        <v>90</v>
      </c>
      <c r="N109" s="3">
        <v>55</v>
      </c>
      <c r="O109" s="24">
        <v>949.64860728683402</v>
      </c>
      <c r="P109" s="4">
        <v>0.33300000000000002</v>
      </c>
      <c r="Q109" s="4">
        <v>0.31355932203389802</v>
      </c>
      <c r="R109" s="4">
        <v>4.2000000000000003E-2</v>
      </c>
      <c r="S109" s="4">
        <v>4.2000000000000003E-2</v>
      </c>
      <c r="T109" s="4">
        <v>3.4000000000000002E-2</v>
      </c>
      <c r="U109" s="4">
        <v>4.1000000000000002E-2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0.404965233066513</v>
      </c>
      <c r="AC109" s="2">
        <v>0.37623546979322597</v>
      </c>
      <c r="AD109" s="2">
        <v>4.2907501011276501E-2</v>
      </c>
      <c r="AE109" s="2">
        <v>4.2907501011276501E-2</v>
      </c>
      <c r="AF109" s="2">
        <v>3.4591444769619097E-2</v>
      </c>
      <c r="AG109" s="2">
        <v>4.1864204098698898E-2</v>
      </c>
    </row>
    <row r="110" spans="1:33" x14ac:dyDescent="0.35">
      <c r="A110" s="7">
        <v>427</v>
      </c>
      <c r="B110" s="7">
        <v>256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0.29554770219999998</v>
      </c>
      <c r="I110" s="4">
        <v>6.9367562669399998</v>
      </c>
      <c r="J110" s="2">
        <f t="shared" si="3"/>
        <v>4.2606038157712939E-2</v>
      </c>
      <c r="K110" s="3">
        <v>182</v>
      </c>
      <c r="L110" s="3">
        <v>110</v>
      </c>
      <c r="M110" s="3">
        <v>123</v>
      </c>
      <c r="N110" s="3">
        <v>84</v>
      </c>
      <c r="O110" s="24">
        <v>1001</v>
      </c>
      <c r="P110" s="4">
        <v>0.41099999999999998</v>
      </c>
      <c r="Q110" s="4">
        <v>0.37671232876712302</v>
      </c>
      <c r="R110" s="4">
        <v>3.5999999999999997E-2</v>
      </c>
      <c r="S110" s="4">
        <v>0.04</v>
      </c>
      <c r="T110" s="4">
        <v>3.9E-2</v>
      </c>
      <c r="U110" s="4">
        <v>4.4999999999999998E-2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0.52932909533054995</v>
      </c>
      <c r="AC110" s="2">
        <v>0.47274711519148599</v>
      </c>
      <c r="AD110" s="2">
        <v>3.6663984371591497E-2</v>
      </c>
      <c r="AE110" s="2">
        <v>4.08219945202552E-2</v>
      </c>
      <c r="AF110" s="2">
        <v>3.9780870011844598E-2</v>
      </c>
      <c r="AG110" s="2">
        <v>4.6043938501406798E-2</v>
      </c>
    </row>
    <row r="111" spans="1:33" x14ac:dyDescent="0.35">
      <c r="A111" s="7">
        <v>201</v>
      </c>
      <c r="B111" s="7">
        <v>186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0.3090401586</v>
      </c>
      <c r="I111" s="4">
        <v>7.1916045710000001</v>
      </c>
      <c r="J111" s="2">
        <f t="shared" si="3"/>
        <v>4.2972351378466798E-2</v>
      </c>
      <c r="K111" s="3">
        <v>162</v>
      </c>
      <c r="L111" s="3">
        <v>86</v>
      </c>
      <c r="M111" s="3">
        <v>147</v>
      </c>
      <c r="N111" s="3">
        <v>104</v>
      </c>
      <c r="O111" s="24">
        <v>982.25097447108101</v>
      </c>
      <c r="P111" s="4">
        <v>0.38700000000000001</v>
      </c>
      <c r="Q111" s="4">
        <v>0.34677419354838701</v>
      </c>
      <c r="R111" s="4">
        <v>6.0999999999999999E-2</v>
      </c>
      <c r="S111" s="4">
        <v>6.7000000000000004E-2</v>
      </c>
      <c r="T111" s="4">
        <v>4.3999999999999997E-2</v>
      </c>
      <c r="U111" s="4">
        <v>4.5999999999999999E-2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0.48939034304592599</v>
      </c>
      <c r="AC111" s="2">
        <v>0.42583241093259799</v>
      </c>
      <c r="AD111" s="2">
        <v>6.2939799773874094E-2</v>
      </c>
      <c r="AE111" s="2">
        <v>6.93500781347932E-2</v>
      </c>
      <c r="AF111" s="2">
        <v>4.4997365930735798E-2</v>
      </c>
      <c r="AG111" s="2">
        <v>4.7091607533850603E-2</v>
      </c>
    </row>
    <row r="112" spans="1:33" x14ac:dyDescent="0.35">
      <c r="A112" s="7">
        <v>249</v>
      </c>
      <c r="B112" s="7">
        <v>95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0.39121318459999999</v>
      </c>
      <c r="I112" s="4">
        <v>8.9213336320999996</v>
      </c>
      <c r="J112" s="2">
        <f t="shared" si="3"/>
        <v>4.3851424095649703E-2</v>
      </c>
      <c r="K112" s="3">
        <v>212</v>
      </c>
      <c r="L112" s="3">
        <v>138</v>
      </c>
      <c r="M112" s="3">
        <v>76</v>
      </c>
      <c r="N112" s="3">
        <v>73</v>
      </c>
      <c r="O112" s="24">
        <v>913.50654285713097</v>
      </c>
      <c r="P112" s="4">
        <v>0.39700000000000002</v>
      </c>
      <c r="Q112" s="4">
        <v>0.39428571428571402</v>
      </c>
      <c r="R112" s="4">
        <v>7.3999999999999996E-2</v>
      </c>
      <c r="S112" s="4">
        <v>6.5000000000000002E-2</v>
      </c>
      <c r="T112" s="4">
        <v>6.8000000000000005E-2</v>
      </c>
      <c r="U112" s="4">
        <v>7.8E-2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0.50583808225495197</v>
      </c>
      <c r="AC112" s="2">
        <v>0.50134687981144699</v>
      </c>
      <c r="AD112" s="2">
        <v>7.6881044335957605E-2</v>
      </c>
      <c r="AE112" s="2">
        <v>6.7208749693450004E-2</v>
      </c>
      <c r="AF112" s="2">
        <v>7.0422464296545903E-2</v>
      </c>
      <c r="AG112" s="2">
        <v>8.1210055425543201E-2</v>
      </c>
    </row>
    <row r="113" spans="1:33" x14ac:dyDescent="0.35">
      <c r="A113" s="7">
        <v>297</v>
      </c>
      <c r="B113" s="7">
        <v>193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0.36895835830000001</v>
      </c>
      <c r="I113" s="4">
        <v>8.3653308177699994</v>
      </c>
      <c r="J113" s="2">
        <f t="shared" si="3"/>
        <v>4.4105650611717902E-2</v>
      </c>
      <c r="K113" s="3">
        <v>152</v>
      </c>
      <c r="L113" s="3">
        <v>136</v>
      </c>
      <c r="M113" s="3">
        <v>118</v>
      </c>
      <c r="N113" s="3">
        <v>93</v>
      </c>
      <c r="O113" s="24">
        <v>1001</v>
      </c>
      <c r="P113" s="4">
        <v>0.47599999999999998</v>
      </c>
      <c r="Q113" s="4">
        <v>0.47222222222222199</v>
      </c>
      <c r="R113" s="4">
        <v>5.3999999999999999E-2</v>
      </c>
      <c r="S113" s="4">
        <v>0.04</v>
      </c>
      <c r="T113" s="4">
        <v>4.1000000000000002E-2</v>
      </c>
      <c r="U113" s="4">
        <v>5.0999999999999997E-2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0.64626359466109495</v>
      </c>
      <c r="AC113" s="2">
        <v>0.63907995928966999</v>
      </c>
      <c r="AD113" s="2">
        <v>5.5512709930258801E-2</v>
      </c>
      <c r="AE113" s="2">
        <v>4.08219945202552E-2</v>
      </c>
      <c r="AF113" s="2">
        <v>4.1864204098698898E-2</v>
      </c>
      <c r="AG113" s="2">
        <v>5.2346480372209202E-2</v>
      </c>
    </row>
    <row r="114" spans="1:33" x14ac:dyDescent="0.35">
      <c r="A114" s="7">
        <v>801</v>
      </c>
      <c r="B114" s="7">
        <v>246</v>
      </c>
      <c r="C114" s="7">
        <v>0</v>
      </c>
      <c r="D114" s="7">
        <v>0</v>
      </c>
      <c r="E114" s="22" t="str">
        <f t="shared" si="2"/>
        <v>00</v>
      </c>
      <c r="F114" s="4">
        <v>0.99918499999999999</v>
      </c>
      <c r="G114" s="25">
        <v>1</v>
      </c>
      <c r="H114" s="4">
        <v>0.37506465439999997</v>
      </c>
      <c r="I114" s="4">
        <v>8.4914906701599993</v>
      </c>
      <c r="J114" s="2">
        <f t="shared" si="3"/>
        <v>4.4169471411894382E-2</v>
      </c>
      <c r="K114" s="3">
        <v>186</v>
      </c>
      <c r="L114" s="3">
        <v>69</v>
      </c>
      <c r="M114" s="3">
        <v>179</v>
      </c>
      <c r="N114" s="3">
        <v>65</v>
      </c>
      <c r="O114" s="24">
        <v>1001</v>
      </c>
      <c r="P114" s="4">
        <v>0.25600000000000001</v>
      </c>
      <c r="Q114" s="4">
        <v>0.27058823529411802</v>
      </c>
      <c r="R114" s="4">
        <v>3.2000000000000001E-2</v>
      </c>
      <c r="S114" s="4">
        <v>4.2000000000000003E-2</v>
      </c>
      <c r="T114" s="4">
        <v>0.05</v>
      </c>
      <c r="U114" s="4">
        <v>4.3999999999999997E-2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0.29571424414904501</v>
      </c>
      <c r="AC114" s="2">
        <v>0.315516871445225</v>
      </c>
      <c r="AD114" s="2">
        <v>3.2523191705560103E-2</v>
      </c>
      <c r="AE114" s="2">
        <v>4.2907501011276501E-2</v>
      </c>
      <c r="AF114" s="2">
        <v>5.1293294387550599E-2</v>
      </c>
      <c r="AG114" s="2">
        <v>4.4997365930735798E-2</v>
      </c>
    </row>
    <row r="115" spans="1:33" x14ac:dyDescent="0.35">
      <c r="A115" s="7">
        <v>535</v>
      </c>
      <c r="B115" s="7">
        <v>379</v>
      </c>
      <c r="C115" s="7">
        <v>0</v>
      </c>
      <c r="D115" s="7">
        <v>0</v>
      </c>
      <c r="E115" s="22" t="str">
        <f t="shared" si="2"/>
        <v>00</v>
      </c>
      <c r="F115" s="4">
        <v>0.99993100000000001</v>
      </c>
      <c r="G115" s="25">
        <v>1</v>
      </c>
      <c r="H115" s="4">
        <v>0.38409177109999998</v>
      </c>
      <c r="I115" s="4">
        <v>8.5892003756000008</v>
      </c>
      <c r="J115" s="2">
        <f t="shared" si="3"/>
        <v>4.4717989370828846E-2</v>
      </c>
      <c r="K115" s="3">
        <v>161</v>
      </c>
      <c r="L115" s="3">
        <v>76</v>
      </c>
      <c r="M115" s="3">
        <v>179</v>
      </c>
      <c r="N115" s="3">
        <v>83</v>
      </c>
      <c r="O115" s="24">
        <v>1001</v>
      </c>
      <c r="P115" s="4">
        <v>0.308</v>
      </c>
      <c r="Q115" s="4">
        <v>0.32067510548523198</v>
      </c>
      <c r="R115" s="4">
        <v>3.2000000000000001E-2</v>
      </c>
      <c r="S115" s="4">
        <v>4.1000000000000002E-2</v>
      </c>
      <c r="T115" s="4">
        <v>4.2000000000000003E-2</v>
      </c>
      <c r="U115" s="4">
        <v>3.5999999999999997E-2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0.368169323364468</v>
      </c>
      <c r="AC115" s="2">
        <v>0.38665577615066798</v>
      </c>
      <c r="AD115" s="2">
        <v>3.2523191705560103E-2</v>
      </c>
      <c r="AE115" s="2">
        <v>4.1864204098698898E-2</v>
      </c>
      <c r="AF115" s="2">
        <v>4.2907501011276501E-2</v>
      </c>
      <c r="AG115" s="2">
        <v>3.6663984371591497E-2</v>
      </c>
    </row>
    <row r="116" spans="1:33" x14ac:dyDescent="0.35">
      <c r="A116" s="7">
        <v>629</v>
      </c>
      <c r="B116" s="7">
        <v>479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0.35667445479999998</v>
      </c>
      <c r="I116" s="4">
        <v>7.8423472867999999</v>
      </c>
      <c r="J116" s="2">
        <f t="shared" si="3"/>
        <v>4.5480573832829815E-2</v>
      </c>
      <c r="K116" s="3">
        <v>280</v>
      </c>
      <c r="L116" s="3">
        <v>104</v>
      </c>
      <c r="M116" s="3">
        <v>78</v>
      </c>
      <c r="N116" s="3">
        <v>37</v>
      </c>
      <c r="O116" s="24">
        <v>1001</v>
      </c>
      <c r="P116" s="4">
        <v>0.27200000000000002</v>
      </c>
      <c r="Q116" s="4">
        <v>0.27083333333333298</v>
      </c>
      <c r="R116" s="4">
        <v>4.2000000000000003E-2</v>
      </c>
      <c r="S116" s="4">
        <v>3.6999999999999998E-2</v>
      </c>
      <c r="T116" s="4">
        <v>3.2000000000000001E-2</v>
      </c>
      <c r="U116" s="4">
        <v>2.1000000000000001E-2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0.31745423078545099</v>
      </c>
      <c r="AC116" s="2">
        <v>0.31585294941847702</v>
      </c>
      <c r="AD116" s="2">
        <v>4.2907501011276501E-2</v>
      </c>
      <c r="AE116" s="2">
        <v>3.7701867184011501E-2</v>
      </c>
      <c r="AF116" s="2">
        <v>3.2523191705560103E-2</v>
      </c>
      <c r="AG116" s="2">
        <v>2.1223636451626698E-2</v>
      </c>
    </row>
    <row r="117" spans="1:33" x14ac:dyDescent="0.35">
      <c r="A117" s="7">
        <v>573</v>
      </c>
      <c r="B117" s="7">
        <v>41</v>
      </c>
      <c r="C117" s="7">
        <v>0</v>
      </c>
      <c r="D117" s="7">
        <v>0</v>
      </c>
      <c r="E117" s="22" t="str">
        <f t="shared" si="2"/>
        <v>00</v>
      </c>
      <c r="F117" s="4">
        <v>0.99766100000000002</v>
      </c>
      <c r="G117" s="25">
        <v>1</v>
      </c>
      <c r="H117" s="4">
        <v>0.31483277469999998</v>
      </c>
      <c r="I117" s="4">
        <v>6.8682029006100001</v>
      </c>
      <c r="J117" s="2">
        <f t="shared" si="3"/>
        <v>4.5839177912469373E-2</v>
      </c>
      <c r="K117" s="3">
        <v>236</v>
      </c>
      <c r="L117" s="3">
        <v>86</v>
      </c>
      <c r="M117" s="3">
        <v>101</v>
      </c>
      <c r="N117" s="3">
        <v>76</v>
      </c>
      <c r="O117" s="24">
        <v>1001</v>
      </c>
      <c r="P117" s="4">
        <v>0.33600000000000002</v>
      </c>
      <c r="Q117" s="4">
        <v>0.26708074534161502</v>
      </c>
      <c r="R117" s="4">
        <v>4.1000000000000002E-2</v>
      </c>
      <c r="S117" s="4">
        <v>2.3E-2</v>
      </c>
      <c r="T117" s="4">
        <v>1.9E-2</v>
      </c>
      <c r="U117" s="4">
        <v>3.5999999999999997E-2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0.40947312950570303</v>
      </c>
      <c r="AC117" s="2">
        <v>0.31071974051879803</v>
      </c>
      <c r="AD117" s="2">
        <v>4.1864204098698898E-2</v>
      </c>
      <c r="AE117" s="2">
        <v>2.32686269393543E-2</v>
      </c>
      <c r="AF117" s="2">
        <v>1.9182819416774001E-2</v>
      </c>
      <c r="AG117" s="2">
        <v>3.6663984371591497E-2</v>
      </c>
    </row>
    <row r="118" spans="1:33" x14ac:dyDescent="0.35">
      <c r="A118" s="7">
        <v>441</v>
      </c>
      <c r="B118" s="7">
        <v>394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0.39526300949999998</v>
      </c>
      <c r="I118" s="4">
        <v>8.6071827199000008</v>
      </c>
      <c r="J118" s="2">
        <f t="shared" si="3"/>
        <v>4.5922460619564051E-2</v>
      </c>
      <c r="K118" s="3">
        <v>163</v>
      </c>
      <c r="L118" s="3">
        <v>126</v>
      </c>
      <c r="M118" s="3">
        <v>95</v>
      </c>
      <c r="N118" s="3">
        <v>115</v>
      </c>
      <c r="O118" s="24">
        <v>1001</v>
      </c>
      <c r="P118" s="4">
        <v>0.48</v>
      </c>
      <c r="Q118" s="4">
        <v>0.43598615916955002</v>
      </c>
      <c r="R118" s="4">
        <v>0.107</v>
      </c>
      <c r="S118" s="4">
        <v>6.8000000000000005E-2</v>
      </c>
      <c r="T118" s="4">
        <v>0.1</v>
      </c>
      <c r="U118" s="4">
        <v>0.10199999999999999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0.65392646740666405</v>
      </c>
      <c r="AC118" s="2">
        <v>0.57267648730567</v>
      </c>
      <c r="AD118" s="2">
        <v>0.113168698105638</v>
      </c>
      <c r="AE118" s="2">
        <v>7.0422464296545903E-2</v>
      </c>
      <c r="AF118" s="2">
        <v>0.105360515657826</v>
      </c>
      <c r="AG118" s="2">
        <v>0.107585210679937</v>
      </c>
    </row>
    <row r="119" spans="1:33" x14ac:dyDescent="0.35">
      <c r="A119" s="7">
        <v>649</v>
      </c>
      <c r="B119" s="7">
        <v>77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0.35212563359999999</v>
      </c>
      <c r="I119" s="4">
        <v>7.6563149254020004</v>
      </c>
      <c r="J119" s="2">
        <f t="shared" si="3"/>
        <v>4.599152948002741E-2</v>
      </c>
      <c r="K119" s="3">
        <v>203</v>
      </c>
      <c r="L119" s="3">
        <v>127</v>
      </c>
      <c r="M119" s="3">
        <v>105</v>
      </c>
      <c r="N119" s="3">
        <v>64</v>
      </c>
      <c r="O119" s="24">
        <v>905.26455518708701</v>
      </c>
      <c r="P119" s="4">
        <v>0.377</v>
      </c>
      <c r="Q119" s="4">
        <v>0.384848484848485</v>
      </c>
      <c r="R119" s="4">
        <v>3.5000000000000003E-2</v>
      </c>
      <c r="S119" s="4">
        <v>5.5E-2</v>
      </c>
      <c r="T119" s="4">
        <v>5.1999999999999998E-2</v>
      </c>
      <c r="U119" s="4">
        <v>3.3000000000000002E-2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0.473208760194684</v>
      </c>
      <c r="AC119" s="2">
        <v>0.48588667541873798</v>
      </c>
      <c r="AD119" s="2">
        <v>3.5627177643151202E-2</v>
      </c>
      <c r="AE119" s="2">
        <v>5.6570351488394399E-2</v>
      </c>
      <c r="AF119" s="2">
        <v>5.3400776727115302E-2</v>
      </c>
      <c r="AG119" s="2">
        <v>3.3556783528842803E-2</v>
      </c>
    </row>
    <row r="120" spans="1:33" x14ac:dyDescent="0.35">
      <c r="A120" s="7">
        <v>693</v>
      </c>
      <c r="B120" s="7">
        <v>128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0.39920621899999997</v>
      </c>
      <c r="I120" s="4">
        <v>8.5958651291199999</v>
      </c>
      <c r="J120" s="2">
        <f t="shared" si="3"/>
        <v>4.6441656890080667E-2</v>
      </c>
      <c r="K120" s="3">
        <v>189</v>
      </c>
      <c r="L120" s="3">
        <v>56</v>
      </c>
      <c r="M120" s="3">
        <v>157</v>
      </c>
      <c r="N120" s="3">
        <v>97</v>
      </c>
      <c r="O120" s="24">
        <v>1001</v>
      </c>
      <c r="P120" s="4">
        <v>0.32500000000000001</v>
      </c>
      <c r="Q120" s="4">
        <v>0.22857142857142901</v>
      </c>
      <c r="R120" s="4">
        <v>4.5999999999999999E-2</v>
      </c>
      <c r="S120" s="4">
        <v>3.7999999999999999E-2</v>
      </c>
      <c r="T120" s="4">
        <v>5.6000000000000001E-2</v>
      </c>
      <c r="U120" s="4">
        <v>5.2999999999999999E-2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0.39304258810960702</v>
      </c>
      <c r="AC120" s="2">
        <v>0.259511195485085</v>
      </c>
      <c r="AD120" s="2">
        <v>4.7091607533850603E-2</v>
      </c>
      <c r="AE120" s="2">
        <v>3.8740828316430602E-2</v>
      </c>
      <c r="AF120" s="2">
        <v>5.7629112836636402E-2</v>
      </c>
      <c r="AG120" s="2">
        <v>5.4456185796058897E-2</v>
      </c>
    </row>
    <row r="121" spans="1:33" x14ac:dyDescent="0.35">
      <c r="A121" s="7">
        <v>157</v>
      </c>
      <c r="B121" s="7">
        <v>470</v>
      </c>
      <c r="C121" s="7">
        <v>0</v>
      </c>
      <c r="D121" s="7">
        <v>0</v>
      </c>
      <c r="E121" s="22" t="str">
        <f t="shared" si="2"/>
        <v>00</v>
      </c>
      <c r="F121" s="4">
        <v>0.99798299999999995</v>
      </c>
      <c r="G121" s="25">
        <v>1</v>
      </c>
      <c r="H121" s="4">
        <v>0.40096127970000001</v>
      </c>
      <c r="I121" s="4">
        <v>8.5241576901999991</v>
      </c>
      <c r="J121" s="2">
        <f t="shared" si="3"/>
        <v>4.7038228793089394E-2</v>
      </c>
      <c r="K121" s="3">
        <v>123</v>
      </c>
      <c r="L121" s="3">
        <v>158</v>
      </c>
      <c r="M121" s="3">
        <v>83</v>
      </c>
      <c r="N121" s="3">
        <v>135</v>
      </c>
      <c r="O121" s="24">
        <v>1001</v>
      </c>
      <c r="P121" s="4">
        <v>0.54700000000000004</v>
      </c>
      <c r="Q121" s="4">
        <v>0.56227758007117401</v>
      </c>
      <c r="R121" s="4">
        <v>6.2E-2</v>
      </c>
      <c r="S121" s="4">
        <v>6.9000000000000006E-2</v>
      </c>
      <c r="T121" s="4">
        <v>5.2999999999999999E-2</v>
      </c>
      <c r="U121" s="4">
        <v>4.4999999999999998E-2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0.79186315349910297</v>
      </c>
      <c r="AC121" s="2">
        <v>0.82617031396132801</v>
      </c>
      <c r="AD121" s="2">
        <v>6.4005329975912406E-2</v>
      </c>
      <c r="AE121" s="2">
        <v>7.1496001705069895E-2</v>
      </c>
      <c r="AF121" s="2">
        <v>5.4456185796058897E-2</v>
      </c>
      <c r="AG121" s="2">
        <v>4.6043938501406798E-2</v>
      </c>
    </row>
    <row r="122" spans="1:33" x14ac:dyDescent="0.35">
      <c r="A122" s="7">
        <v>723</v>
      </c>
      <c r="B122" s="7">
        <v>53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0.3399986914</v>
      </c>
      <c r="I122" s="4">
        <v>7.1512103547099999</v>
      </c>
      <c r="J122" s="2">
        <f t="shared" si="3"/>
        <v>4.7544216228525109E-2</v>
      </c>
      <c r="K122" s="3">
        <v>196</v>
      </c>
      <c r="L122" s="3">
        <v>102</v>
      </c>
      <c r="M122" s="3">
        <v>125</v>
      </c>
      <c r="N122" s="3">
        <v>76</v>
      </c>
      <c r="O122" s="24">
        <v>1001</v>
      </c>
      <c r="P122" s="4">
        <v>0.36899999999999999</v>
      </c>
      <c r="Q122" s="4">
        <v>0.34228187919463099</v>
      </c>
      <c r="R122" s="4">
        <v>3.9E-2</v>
      </c>
      <c r="S122" s="4">
        <v>0.04</v>
      </c>
      <c r="T122" s="4">
        <v>3.7999999999999999E-2</v>
      </c>
      <c r="U122" s="4">
        <v>5.0999999999999997E-2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0.46044941644092402</v>
      </c>
      <c r="AC122" s="2">
        <v>0.418978827274887</v>
      </c>
      <c r="AD122" s="2">
        <v>3.9780870011844598E-2</v>
      </c>
      <c r="AE122" s="2">
        <v>4.08219945202552E-2</v>
      </c>
      <c r="AF122" s="2">
        <v>3.8740828316430602E-2</v>
      </c>
      <c r="AG122" s="2">
        <v>5.2346480372209202E-2</v>
      </c>
    </row>
    <row r="123" spans="1:33" x14ac:dyDescent="0.35">
      <c r="A123" s="7">
        <v>269</v>
      </c>
      <c r="B123" s="7">
        <v>397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0.31841752029999998</v>
      </c>
      <c r="I123" s="4">
        <v>6.5347202782340004</v>
      </c>
      <c r="J123" s="2">
        <f t="shared" si="3"/>
        <v>4.8727031417181321E-2</v>
      </c>
      <c r="K123" s="3">
        <v>199</v>
      </c>
      <c r="L123" s="3">
        <v>137</v>
      </c>
      <c r="M123" s="3">
        <v>78</v>
      </c>
      <c r="N123" s="3">
        <v>85</v>
      </c>
      <c r="O123" s="24">
        <v>1001</v>
      </c>
      <c r="P123" s="4">
        <v>0.45600000000000002</v>
      </c>
      <c r="Q123" s="4">
        <v>0.40773809523809501</v>
      </c>
      <c r="R123" s="4">
        <v>3.9E-2</v>
      </c>
      <c r="S123" s="4">
        <v>2.5000000000000001E-2</v>
      </c>
      <c r="T123" s="4">
        <v>5.1999999999999998E-2</v>
      </c>
      <c r="U123" s="4">
        <v>4.2999999999999997E-2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0.608806032126194</v>
      </c>
      <c r="AC123" s="2">
        <v>0.52380633523871201</v>
      </c>
      <c r="AD123" s="2">
        <v>3.9780870011844598E-2</v>
      </c>
      <c r="AE123" s="2">
        <v>2.5317807984289901E-2</v>
      </c>
      <c r="AF123" s="2">
        <v>5.3400776727115302E-2</v>
      </c>
      <c r="AG123" s="2">
        <v>4.3951887529182797E-2</v>
      </c>
    </row>
    <row r="124" spans="1:33" x14ac:dyDescent="0.35">
      <c r="A124" s="7">
        <v>873</v>
      </c>
      <c r="B124" s="7">
        <v>366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0.3515323876</v>
      </c>
      <c r="I124" s="4">
        <v>7.0875813990700003</v>
      </c>
      <c r="J124" s="2">
        <f t="shared" si="3"/>
        <v>4.9598356308983828E-2</v>
      </c>
      <c r="K124" s="3">
        <v>157</v>
      </c>
      <c r="L124" s="3">
        <v>193</v>
      </c>
      <c r="M124" s="3">
        <v>89</v>
      </c>
      <c r="N124" s="3">
        <v>60</v>
      </c>
      <c r="O124" s="24">
        <v>1001</v>
      </c>
      <c r="P124" s="4">
        <v>0.46300000000000002</v>
      </c>
      <c r="Q124" s="4">
        <v>0.55142857142857105</v>
      </c>
      <c r="R124" s="4">
        <v>5.0999999999999997E-2</v>
      </c>
      <c r="S124" s="4">
        <v>4.7E-2</v>
      </c>
      <c r="T124" s="4">
        <v>5.7000000000000002E-2</v>
      </c>
      <c r="U124" s="4">
        <v>5.3999999999999999E-2</v>
      </c>
      <c r="V124" s="5">
        <v>100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0.62175718447327299</v>
      </c>
      <c r="AC124" s="2">
        <v>0.80168734913515105</v>
      </c>
      <c r="AD124" s="2">
        <v>5.2346480372209202E-2</v>
      </c>
      <c r="AE124" s="2">
        <v>4.8140375327934998E-2</v>
      </c>
      <c r="AF124" s="2">
        <v>5.8688996348679599E-2</v>
      </c>
      <c r="AG124" s="2">
        <v>5.5512709930258801E-2</v>
      </c>
    </row>
    <row r="125" spans="1:33" x14ac:dyDescent="0.35">
      <c r="A125" s="7">
        <v>903</v>
      </c>
      <c r="B125" s="7">
        <v>481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0.45457078779999999</v>
      </c>
      <c r="I125" s="4">
        <v>8.9684872514399991</v>
      </c>
      <c r="J125" s="2">
        <f t="shared" si="3"/>
        <v>5.0685335782465785E-2</v>
      </c>
      <c r="K125" s="3">
        <v>181</v>
      </c>
      <c r="L125" s="3">
        <v>97</v>
      </c>
      <c r="M125" s="3">
        <v>157</v>
      </c>
      <c r="N125" s="3">
        <v>64</v>
      </c>
      <c r="O125" s="24">
        <v>1001</v>
      </c>
      <c r="P125" s="4">
        <v>0.35299999999999998</v>
      </c>
      <c r="Q125" s="4">
        <v>0.34892086330935301</v>
      </c>
      <c r="R125" s="4">
        <v>0.05</v>
      </c>
      <c r="S125" s="4">
        <v>2.7E-2</v>
      </c>
      <c r="T125" s="4">
        <v>5.7000000000000002E-2</v>
      </c>
      <c r="U125" s="4">
        <v>5.2999999999999999E-2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0.43540898448123599</v>
      </c>
      <c r="AC125" s="2">
        <v>0.42912408242481098</v>
      </c>
      <c r="AD125" s="2">
        <v>5.1293294387550599E-2</v>
      </c>
      <c r="AE125" s="2">
        <v>2.7371196796132001E-2</v>
      </c>
      <c r="AF125" s="2">
        <v>5.8688996348679599E-2</v>
      </c>
      <c r="AG125" s="2">
        <v>5.4456185796058897E-2</v>
      </c>
    </row>
    <row r="126" spans="1:33" x14ac:dyDescent="0.35">
      <c r="A126" s="7">
        <v>103</v>
      </c>
      <c r="B126" s="7">
        <v>193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0.32584370769999998</v>
      </c>
      <c r="I126" s="4">
        <v>6.2465759472700002</v>
      </c>
      <c r="J126" s="2">
        <f t="shared" si="3"/>
        <v>5.216357096280988E-2</v>
      </c>
      <c r="K126" s="3">
        <v>166</v>
      </c>
      <c r="L126" s="3">
        <v>115</v>
      </c>
      <c r="M126" s="3">
        <v>151</v>
      </c>
      <c r="N126" s="3">
        <v>67</v>
      </c>
      <c r="O126" s="24">
        <v>1001</v>
      </c>
      <c r="P126" s="4">
        <v>0.36599999999999999</v>
      </c>
      <c r="Q126" s="4">
        <v>0.40925266903914598</v>
      </c>
      <c r="R126" s="4">
        <v>7.6999999999999999E-2</v>
      </c>
      <c r="S126" s="4">
        <v>5.8999999999999997E-2</v>
      </c>
      <c r="T126" s="4">
        <v>6.7000000000000004E-2</v>
      </c>
      <c r="U126" s="4">
        <v>7.4999999999999997E-2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0.455706324544911</v>
      </c>
      <c r="AC126" s="2">
        <v>0.52636688097720297</v>
      </c>
      <c r="AD126" s="2">
        <v>8.0126044479284897E-2</v>
      </c>
      <c r="AE126" s="2">
        <v>6.0812139396757399E-2</v>
      </c>
      <c r="AF126" s="2">
        <v>6.93500781347932E-2</v>
      </c>
      <c r="AG126" s="2">
        <v>7.7961541469711806E-2</v>
      </c>
    </row>
    <row r="127" spans="1:33" x14ac:dyDescent="0.35">
      <c r="A127" s="7">
        <v>777</v>
      </c>
      <c r="B127" s="7">
        <v>464</v>
      </c>
      <c r="C127" s="7">
        <v>0</v>
      </c>
      <c r="D127" s="7">
        <v>0</v>
      </c>
      <c r="E127" s="22" t="str">
        <f t="shared" si="2"/>
        <v>00</v>
      </c>
      <c r="F127" s="4">
        <v>0.99963800000000003</v>
      </c>
      <c r="G127" s="25">
        <v>1</v>
      </c>
      <c r="H127" s="4">
        <v>0.48468372269999999</v>
      </c>
      <c r="I127" s="4">
        <v>9.0993075052600005</v>
      </c>
      <c r="J127" s="2">
        <f t="shared" si="3"/>
        <v>5.3266001002803869E-2</v>
      </c>
      <c r="K127" s="3">
        <v>208</v>
      </c>
      <c r="L127" s="3">
        <v>152</v>
      </c>
      <c r="M127" s="3">
        <v>67</v>
      </c>
      <c r="N127" s="3">
        <v>72</v>
      </c>
      <c r="O127" s="24">
        <v>1001</v>
      </c>
      <c r="P127" s="4">
        <v>0.42699999999999999</v>
      </c>
      <c r="Q127" s="4">
        <v>0.422222222222222</v>
      </c>
      <c r="R127" s="4">
        <v>8.1000000000000003E-2</v>
      </c>
      <c r="S127" s="4">
        <v>7.3999999999999996E-2</v>
      </c>
      <c r="T127" s="4">
        <v>6.6000000000000003E-2</v>
      </c>
      <c r="U127" s="4">
        <v>0.05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0.55686956226739803</v>
      </c>
      <c r="AC127" s="2">
        <v>0.54856595174883804</v>
      </c>
      <c r="AD127" s="2">
        <v>8.4469156626450007E-2</v>
      </c>
      <c r="AE127" s="2">
        <v>7.6881044335957605E-2</v>
      </c>
      <c r="AF127" s="2">
        <v>6.8278840753294504E-2</v>
      </c>
      <c r="AG127" s="2">
        <v>5.1293294387550599E-2</v>
      </c>
    </row>
    <row r="128" spans="1:33" x14ac:dyDescent="0.35">
      <c r="A128" s="7">
        <v>911</v>
      </c>
      <c r="B128" s="7">
        <v>406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0.38950433610000001</v>
      </c>
      <c r="I128" s="4">
        <v>7.1981994412999999</v>
      </c>
      <c r="J128" s="2">
        <f t="shared" si="3"/>
        <v>5.4111356496348378E-2</v>
      </c>
      <c r="K128" s="3">
        <v>158</v>
      </c>
      <c r="L128" s="3">
        <v>144</v>
      </c>
      <c r="M128" s="3">
        <v>115</v>
      </c>
      <c r="N128" s="3">
        <v>82</v>
      </c>
      <c r="O128" s="24">
        <v>1001</v>
      </c>
      <c r="P128" s="4">
        <v>0.45900000000000002</v>
      </c>
      <c r="Q128" s="4">
        <v>0.47682119205298001</v>
      </c>
      <c r="R128" s="4">
        <v>3.6999999999999998E-2</v>
      </c>
      <c r="S128" s="4">
        <v>1.6E-2</v>
      </c>
      <c r="T128" s="4">
        <v>6.2E-2</v>
      </c>
      <c r="U128" s="4">
        <v>5.7000000000000002E-2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0.61433600013565604</v>
      </c>
      <c r="AC128" s="2">
        <v>0.64783198434790301</v>
      </c>
      <c r="AD128" s="2">
        <v>3.7701867184011501E-2</v>
      </c>
      <c r="AE128" s="2">
        <v>1.6129381929883599E-2</v>
      </c>
      <c r="AF128" s="2">
        <v>6.4005329975912406E-2</v>
      </c>
      <c r="AG128" s="2">
        <v>5.8688996348679599E-2</v>
      </c>
    </row>
    <row r="129" spans="1:33" x14ac:dyDescent="0.35">
      <c r="A129" s="7">
        <v>955</v>
      </c>
      <c r="B129" s="7">
        <v>475</v>
      </c>
      <c r="C129" s="7">
        <v>0</v>
      </c>
      <c r="D129" s="7">
        <v>0</v>
      </c>
      <c r="E129" s="22" t="str">
        <f t="shared" si="2"/>
        <v>00</v>
      </c>
      <c r="F129" s="4">
        <v>0.99728499999999998</v>
      </c>
      <c r="G129" s="25">
        <v>1</v>
      </c>
      <c r="H129" s="4">
        <v>0.462082571</v>
      </c>
      <c r="I129" s="4">
        <v>8.4949449658000002</v>
      </c>
      <c r="J129" s="2">
        <f t="shared" si="3"/>
        <v>5.4395004659866443E-2</v>
      </c>
      <c r="K129" s="3">
        <v>137</v>
      </c>
      <c r="L129" s="3">
        <v>85</v>
      </c>
      <c r="M129" s="3">
        <v>158</v>
      </c>
      <c r="N129" s="3">
        <v>119</v>
      </c>
      <c r="O129" s="24">
        <v>1001</v>
      </c>
      <c r="P129" s="4">
        <v>0.40899999999999997</v>
      </c>
      <c r="Q129" s="4">
        <v>0.38288288288288302</v>
      </c>
      <c r="R129" s="4">
        <v>7.1999999999999995E-2</v>
      </c>
      <c r="S129" s="4">
        <v>7.4999999999999997E-2</v>
      </c>
      <c r="T129" s="4">
        <v>6.9000000000000006E-2</v>
      </c>
      <c r="U129" s="4">
        <v>7.1999999999999995E-2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0.52593926157603899</v>
      </c>
      <c r="AC129" s="2">
        <v>0.48269645604415501</v>
      </c>
      <c r="AD129" s="2">
        <v>7.4723546195936394E-2</v>
      </c>
      <c r="AE129" s="2">
        <v>7.7961541469711806E-2</v>
      </c>
      <c r="AF129" s="2">
        <v>7.1496001705069895E-2</v>
      </c>
      <c r="AG129" s="2">
        <v>7.4723546195936394E-2</v>
      </c>
    </row>
    <row r="130" spans="1:33" x14ac:dyDescent="0.35">
      <c r="A130" s="7">
        <v>935</v>
      </c>
      <c r="B130" s="7">
        <v>136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0.46473232250000002</v>
      </c>
      <c r="I130" s="4">
        <v>8.4441229395599997</v>
      </c>
      <c r="J130" s="2">
        <f t="shared" ref="J130:J193" si="5">H130/I130</f>
        <v>5.5036186212160471E-2</v>
      </c>
      <c r="K130" s="3">
        <v>130</v>
      </c>
      <c r="L130" s="3">
        <v>91</v>
      </c>
      <c r="M130" s="3">
        <v>144</v>
      </c>
      <c r="N130" s="3">
        <v>134</v>
      </c>
      <c r="O130" s="24">
        <v>1001</v>
      </c>
      <c r="P130" s="4">
        <v>0.44600000000000001</v>
      </c>
      <c r="Q130" s="4">
        <v>0.41176470588235298</v>
      </c>
      <c r="R130" s="4">
        <v>0.113</v>
      </c>
      <c r="S130" s="4">
        <v>0.112</v>
      </c>
      <c r="T130" s="4">
        <v>6.4000000000000001E-2</v>
      </c>
      <c r="U130" s="4">
        <v>7.0999999999999994E-2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0.590590592234853</v>
      </c>
      <c r="AC130" s="2">
        <v>0.53062825106217004</v>
      </c>
      <c r="AD130" s="2">
        <v>0.11991029667255799</v>
      </c>
      <c r="AE130" s="2">
        <v>0.11878353598996701</v>
      </c>
      <c r="AF130" s="2">
        <v>6.6139802504545098E-2</v>
      </c>
      <c r="AG130" s="2">
        <v>7.3646540168298497E-2</v>
      </c>
    </row>
    <row r="131" spans="1:33" x14ac:dyDescent="0.35">
      <c r="A131" s="7">
        <v>793</v>
      </c>
      <c r="B131" s="7">
        <v>386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0.48701623640000002</v>
      </c>
      <c r="I131" s="4">
        <v>8.4650459959000006</v>
      </c>
      <c r="J131" s="2">
        <f t="shared" si="5"/>
        <v>5.7532615491502785E-2</v>
      </c>
      <c r="K131" s="3">
        <v>251</v>
      </c>
      <c r="L131" s="3">
        <v>116</v>
      </c>
      <c r="M131" s="3">
        <v>73</v>
      </c>
      <c r="N131" s="3">
        <v>59</v>
      </c>
      <c r="O131" s="24">
        <v>699.06026092895195</v>
      </c>
      <c r="P131" s="4">
        <v>0.36199999999999999</v>
      </c>
      <c r="Q131" s="4">
        <v>0.31607629427792899</v>
      </c>
      <c r="R131" s="4">
        <v>7.3999999999999996E-2</v>
      </c>
      <c r="S131" s="4">
        <v>7.5999999999999998E-2</v>
      </c>
      <c r="T131" s="4">
        <v>6.2E-2</v>
      </c>
      <c r="U131" s="4">
        <v>4.5999999999999999E-2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0.44941699563734699</v>
      </c>
      <c r="AC131" s="2">
        <v>0.379908908922786</v>
      </c>
      <c r="AD131" s="2">
        <v>7.6881044335957605E-2</v>
      </c>
      <c r="AE131" s="2">
        <v>7.9043207340452906E-2</v>
      </c>
      <c r="AF131" s="2">
        <v>6.4005329975912406E-2</v>
      </c>
      <c r="AG131" s="2">
        <v>4.7091607533850603E-2</v>
      </c>
    </row>
    <row r="132" spans="1:33" x14ac:dyDescent="0.35">
      <c r="A132" s="7">
        <v>623</v>
      </c>
      <c r="B132" s="7">
        <v>423</v>
      </c>
      <c r="C132" s="7">
        <v>0</v>
      </c>
      <c r="D132" s="7">
        <v>0</v>
      </c>
      <c r="E132" s="22" t="str">
        <f t="shared" si="4"/>
        <v>00</v>
      </c>
      <c r="F132" s="4">
        <v>0.99973699999999999</v>
      </c>
      <c r="G132" s="25">
        <v>1</v>
      </c>
      <c r="H132" s="4">
        <v>0.48360363020000002</v>
      </c>
      <c r="I132" s="4">
        <v>8.3167464450500006</v>
      </c>
      <c r="J132" s="2">
        <f t="shared" si="5"/>
        <v>5.8148175298506723E-2</v>
      </c>
      <c r="K132" s="3">
        <v>155</v>
      </c>
      <c r="L132" s="3">
        <v>128</v>
      </c>
      <c r="M132" s="3">
        <v>123</v>
      </c>
      <c r="N132" s="3">
        <v>93</v>
      </c>
      <c r="O132" s="24">
        <v>1001</v>
      </c>
      <c r="P132" s="4">
        <v>0.435</v>
      </c>
      <c r="Q132" s="4">
        <v>0.45229681978798603</v>
      </c>
      <c r="R132" s="4">
        <v>6.2E-2</v>
      </c>
      <c r="S132" s="4">
        <v>7.5999999999999998E-2</v>
      </c>
      <c r="T132" s="4">
        <v>7.0999999999999994E-2</v>
      </c>
      <c r="U132" s="4">
        <v>7.4999999999999997E-2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0.57092954783569605</v>
      </c>
      <c r="AC132" s="2">
        <v>0.60202178072399104</v>
      </c>
      <c r="AD132" s="2">
        <v>6.4005329975912406E-2</v>
      </c>
      <c r="AE132" s="2">
        <v>7.9043207340452906E-2</v>
      </c>
      <c r="AF132" s="2">
        <v>7.3646540168298497E-2</v>
      </c>
      <c r="AG132" s="2">
        <v>7.7961541469711806E-2</v>
      </c>
    </row>
    <row r="133" spans="1:33" x14ac:dyDescent="0.35">
      <c r="A133" s="7">
        <v>365</v>
      </c>
      <c r="B133" s="7">
        <v>91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0.40813958760000002</v>
      </c>
      <c r="I133" s="4">
        <v>6.9091203497900002</v>
      </c>
      <c r="J133" s="2">
        <f t="shared" si="5"/>
        <v>5.9072583330004556E-2</v>
      </c>
      <c r="K133" s="3">
        <v>160</v>
      </c>
      <c r="L133" s="3">
        <v>103</v>
      </c>
      <c r="M133" s="3">
        <v>89</v>
      </c>
      <c r="N133" s="3">
        <v>147</v>
      </c>
      <c r="O133" s="24">
        <v>1001</v>
      </c>
      <c r="P133" s="4">
        <v>0.47299999999999998</v>
      </c>
      <c r="Q133" s="4">
        <v>0.39163498098859301</v>
      </c>
      <c r="R133" s="4">
        <v>0.06</v>
      </c>
      <c r="S133" s="4">
        <v>7.0000000000000007E-2</v>
      </c>
      <c r="T133" s="4">
        <v>0.05</v>
      </c>
      <c r="U133" s="4">
        <v>6.5000000000000002E-2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0.64055473044077504</v>
      </c>
      <c r="AC133" s="2">
        <v>0.49698021694393801</v>
      </c>
      <c r="AD133" s="2">
        <v>6.1875403718087502E-2</v>
      </c>
      <c r="AE133" s="2">
        <v>7.2570692834835498E-2</v>
      </c>
      <c r="AF133" s="2">
        <v>5.1293294387550599E-2</v>
      </c>
      <c r="AG133" s="2">
        <v>6.7208749693450004E-2</v>
      </c>
    </row>
    <row r="134" spans="1:33" x14ac:dyDescent="0.35">
      <c r="A134" s="7">
        <v>289</v>
      </c>
      <c r="B134" s="7">
        <v>496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0.45650090830000001</v>
      </c>
      <c r="I134" s="4">
        <v>7.4825087966000003</v>
      </c>
      <c r="J134" s="2">
        <f t="shared" si="5"/>
        <v>6.1009070715350291E-2</v>
      </c>
      <c r="K134" s="3">
        <v>129</v>
      </c>
      <c r="L134" s="3">
        <v>147</v>
      </c>
      <c r="M134" s="3">
        <v>129</v>
      </c>
      <c r="N134" s="3">
        <v>94</v>
      </c>
      <c r="O134" s="24">
        <v>1001</v>
      </c>
      <c r="P134" s="4">
        <v>0.48499999999999999</v>
      </c>
      <c r="Q134" s="4">
        <v>0.53260869565217395</v>
      </c>
      <c r="R134" s="4">
        <v>7.5999999999999998E-2</v>
      </c>
      <c r="S134" s="4">
        <v>5.8000000000000003E-2</v>
      </c>
      <c r="T134" s="4">
        <v>5.0999999999999997E-2</v>
      </c>
      <c r="U134" s="4">
        <v>6.7000000000000004E-2</v>
      </c>
      <c r="V134" s="5">
        <v>100</v>
      </c>
      <c r="W134" s="5">
        <v>0</v>
      </c>
      <c r="X134" s="5">
        <v>100</v>
      </c>
      <c r="Y134" s="5">
        <v>100</v>
      </c>
      <c r="Z134" s="5">
        <v>100</v>
      </c>
      <c r="AA134" s="5">
        <v>100</v>
      </c>
      <c r="AB134" s="2">
        <v>0.66358837831840101</v>
      </c>
      <c r="AC134" s="2">
        <v>0.76058846135547797</v>
      </c>
      <c r="AD134" s="2">
        <v>7.9043207340452906E-2</v>
      </c>
      <c r="AE134" s="2">
        <v>5.9750004405774E-2</v>
      </c>
      <c r="AF134" s="2">
        <v>5.2346480372209202E-2</v>
      </c>
      <c r="AG134" s="2">
        <v>6.93500781347932E-2</v>
      </c>
    </row>
    <row r="135" spans="1:33" x14ac:dyDescent="0.35">
      <c r="A135" s="7">
        <v>939</v>
      </c>
      <c r="B135" s="7">
        <v>199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0.46138097030000003</v>
      </c>
      <c r="I135" s="4">
        <v>7.5390109058899997</v>
      </c>
      <c r="J135" s="2">
        <f t="shared" si="5"/>
        <v>6.1199138197231828E-2</v>
      </c>
      <c r="K135" s="3">
        <v>216</v>
      </c>
      <c r="L135" s="3">
        <v>121</v>
      </c>
      <c r="M135" s="3">
        <v>97</v>
      </c>
      <c r="N135" s="3">
        <v>65</v>
      </c>
      <c r="O135" s="24">
        <v>1001</v>
      </c>
      <c r="P135" s="4">
        <v>0.34799999999999998</v>
      </c>
      <c r="Q135" s="4">
        <v>0.35905044510385797</v>
      </c>
      <c r="R135" s="4">
        <v>0.108</v>
      </c>
      <c r="S135" s="4">
        <v>0.113</v>
      </c>
      <c r="T135" s="4">
        <v>0.114</v>
      </c>
      <c r="U135" s="4">
        <v>0.107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0.42771071705548402</v>
      </c>
      <c r="AC135" s="2">
        <v>0.44480452266819698</v>
      </c>
      <c r="AD135" s="2">
        <v>0.11428914640212801</v>
      </c>
      <c r="AE135" s="2">
        <v>0.11991029667255799</v>
      </c>
      <c r="AF135" s="2">
        <v>0.121038328377056</v>
      </c>
      <c r="AG135" s="2">
        <v>0.113168698105638</v>
      </c>
    </row>
    <row r="136" spans="1:33" x14ac:dyDescent="0.35">
      <c r="A136" s="7">
        <v>39</v>
      </c>
      <c r="B136" s="7">
        <v>400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0.52506525930000003</v>
      </c>
      <c r="I136" s="4">
        <v>8.5601452800400004</v>
      </c>
      <c r="J136" s="2">
        <f t="shared" si="5"/>
        <v>6.1338358418321901E-2</v>
      </c>
      <c r="K136" s="3">
        <v>100</v>
      </c>
      <c r="L136" s="3">
        <v>73</v>
      </c>
      <c r="M136" s="3">
        <v>218</v>
      </c>
      <c r="N136" s="3">
        <v>108</v>
      </c>
      <c r="O136" s="24">
        <v>903.06581292843202</v>
      </c>
      <c r="P136" s="4">
        <v>0.36699999999999999</v>
      </c>
      <c r="Q136" s="4">
        <v>0.42196531791907499</v>
      </c>
      <c r="R136" s="4">
        <v>5.5E-2</v>
      </c>
      <c r="S136" s="4">
        <v>9.6000000000000002E-2</v>
      </c>
      <c r="T136" s="4">
        <v>7.1999999999999995E-2</v>
      </c>
      <c r="U136" s="4">
        <v>4.4999999999999998E-2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0.457284856837961</v>
      </c>
      <c r="AC136" s="2">
        <v>0.54812140850968805</v>
      </c>
      <c r="AD136" s="2">
        <v>5.6570351488394399E-2</v>
      </c>
      <c r="AE136" s="2">
        <v>0.100925918589961</v>
      </c>
      <c r="AF136" s="2">
        <v>7.4723546195936394E-2</v>
      </c>
      <c r="AG136" s="2">
        <v>4.6043938501406798E-2</v>
      </c>
    </row>
    <row r="137" spans="1:33" x14ac:dyDescent="0.35">
      <c r="A137" s="7">
        <v>181</v>
      </c>
      <c r="B137" s="7">
        <v>61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0.65920110080000005</v>
      </c>
      <c r="I137" s="4">
        <v>10.384768900099999</v>
      </c>
      <c r="J137" s="2">
        <f t="shared" si="5"/>
        <v>6.3477686132587155E-2</v>
      </c>
      <c r="K137" s="3">
        <v>95</v>
      </c>
      <c r="L137" s="3">
        <v>113</v>
      </c>
      <c r="M137" s="3">
        <v>153</v>
      </c>
      <c r="N137" s="3">
        <v>138</v>
      </c>
      <c r="O137" s="24">
        <v>1001</v>
      </c>
      <c r="P137" s="4">
        <v>0.50900000000000001</v>
      </c>
      <c r="Q137" s="4">
        <v>0.54326923076923095</v>
      </c>
      <c r="R137" s="4">
        <v>9.4E-2</v>
      </c>
      <c r="S137" s="4">
        <v>6.9000000000000006E-2</v>
      </c>
      <c r="T137" s="4">
        <v>9.0999999999999998E-2</v>
      </c>
      <c r="U137" s="4">
        <v>0.114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0.71131115118761601</v>
      </c>
      <c r="AC137" s="2">
        <v>0.78366118810077701</v>
      </c>
      <c r="AD137" s="2">
        <v>9.8715972939157695E-2</v>
      </c>
      <c r="AE137" s="2">
        <v>7.1496001705069895E-2</v>
      </c>
      <c r="AF137" s="2">
        <v>9.5410184804658196E-2</v>
      </c>
      <c r="AG137" s="2">
        <v>0.121038328377056</v>
      </c>
    </row>
    <row r="138" spans="1:33" x14ac:dyDescent="0.35">
      <c r="A138" s="7">
        <v>619</v>
      </c>
      <c r="B138" s="7">
        <v>174</v>
      </c>
      <c r="C138" s="7">
        <v>0</v>
      </c>
      <c r="D138" s="7">
        <v>0</v>
      </c>
      <c r="E138" s="22" t="str">
        <f t="shared" si="4"/>
        <v>00</v>
      </c>
      <c r="F138" s="4">
        <v>0.99986900000000001</v>
      </c>
      <c r="G138" s="25">
        <v>1</v>
      </c>
      <c r="H138" s="4">
        <v>0.50202788340000004</v>
      </c>
      <c r="I138" s="4">
        <v>7.8712537155</v>
      </c>
      <c r="J138" s="2">
        <f t="shared" si="5"/>
        <v>6.3779913790786763E-2</v>
      </c>
      <c r="K138" s="3">
        <v>184</v>
      </c>
      <c r="L138" s="3">
        <v>138</v>
      </c>
      <c r="M138" s="3">
        <v>86</v>
      </c>
      <c r="N138" s="3">
        <v>91</v>
      </c>
      <c r="O138" s="24">
        <v>1001</v>
      </c>
      <c r="P138" s="4">
        <v>0.432</v>
      </c>
      <c r="Q138" s="4">
        <v>0.42857142857142899</v>
      </c>
      <c r="R138" s="4">
        <v>0.36499999999999999</v>
      </c>
      <c r="S138" s="4">
        <v>0.41299999999999998</v>
      </c>
      <c r="T138" s="4">
        <v>0.35099999999999998</v>
      </c>
      <c r="U138" s="4">
        <v>0.34899999999999998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0.56563386026098605</v>
      </c>
      <c r="AC138" s="2">
        <v>0.55961578793542299</v>
      </c>
      <c r="AD138" s="2">
        <v>0.454130280089445</v>
      </c>
      <c r="AE138" s="2">
        <v>0.53273045915404105</v>
      </c>
      <c r="AF138" s="2">
        <v>0.432322562278047</v>
      </c>
      <c r="AG138" s="2">
        <v>0.42924563677356797</v>
      </c>
    </row>
    <row r="139" spans="1:33" x14ac:dyDescent="0.35">
      <c r="A139" s="7">
        <v>551</v>
      </c>
      <c r="B139" s="7">
        <v>227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0.54358903540000003</v>
      </c>
      <c r="I139" s="4">
        <v>8.2083365506699995</v>
      </c>
      <c r="J139" s="2">
        <f t="shared" si="5"/>
        <v>6.6224018964674392E-2</v>
      </c>
      <c r="K139" s="3">
        <v>114</v>
      </c>
      <c r="L139" s="3">
        <v>98</v>
      </c>
      <c r="M139" s="3">
        <v>173</v>
      </c>
      <c r="N139" s="3">
        <v>114</v>
      </c>
      <c r="O139" s="24">
        <v>1001</v>
      </c>
      <c r="P139" s="4">
        <v>0.41499999999999998</v>
      </c>
      <c r="Q139" s="4">
        <v>0.46226415094339601</v>
      </c>
      <c r="R139" s="4">
        <v>6.7000000000000004E-2</v>
      </c>
      <c r="S139" s="4">
        <v>5.3999999999999999E-2</v>
      </c>
      <c r="T139" s="4">
        <v>5.5E-2</v>
      </c>
      <c r="U139" s="4">
        <v>5.8000000000000003E-2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0.53614343175028101</v>
      </c>
      <c r="AC139" s="2">
        <v>0.62038782627751698</v>
      </c>
      <c r="AD139" s="2">
        <v>6.93500781347932E-2</v>
      </c>
      <c r="AE139" s="2">
        <v>5.5512709930258801E-2</v>
      </c>
      <c r="AF139" s="2">
        <v>5.6570351488394399E-2</v>
      </c>
      <c r="AG139" s="2">
        <v>5.9750004405774E-2</v>
      </c>
    </row>
    <row r="140" spans="1:33" x14ac:dyDescent="0.35">
      <c r="A140" s="7">
        <v>787</v>
      </c>
      <c r="B140" s="7">
        <v>12</v>
      </c>
      <c r="C140" s="7">
        <v>0</v>
      </c>
      <c r="D140" s="7">
        <v>0</v>
      </c>
      <c r="E140" s="22" t="str">
        <f t="shared" si="4"/>
        <v>00</v>
      </c>
      <c r="F140" s="4">
        <v>0.99968599999999996</v>
      </c>
      <c r="G140" s="25">
        <v>1</v>
      </c>
      <c r="H140" s="4">
        <v>0.63166551820000005</v>
      </c>
      <c r="I140" s="4">
        <v>9.4047897163860004</v>
      </c>
      <c r="J140" s="2">
        <f t="shared" si="5"/>
        <v>6.716423622948707E-2</v>
      </c>
      <c r="K140" s="3">
        <v>189</v>
      </c>
      <c r="L140" s="3">
        <v>94</v>
      </c>
      <c r="M140" s="3">
        <v>132</v>
      </c>
      <c r="N140" s="3">
        <v>84</v>
      </c>
      <c r="O140" s="24">
        <v>1001</v>
      </c>
      <c r="P140" s="4">
        <v>0.33300000000000002</v>
      </c>
      <c r="Q140" s="4">
        <v>0.33215547703180198</v>
      </c>
      <c r="R140" s="4">
        <v>5.8000000000000003E-2</v>
      </c>
      <c r="S140" s="4">
        <v>7.0000000000000007E-2</v>
      </c>
      <c r="T140" s="4">
        <v>8.1000000000000003E-2</v>
      </c>
      <c r="U140" s="4">
        <v>7.2999999999999995E-2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0.404965233066513</v>
      </c>
      <c r="AC140" s="2">
        <v>0.40369988258359502</v>
      </c>
      <c r="AD140" s="2">
        <v>5.9750004405774E-2</v>
      </c>
      <c r="AE140" s="2">
        <v>7.2570692834835498E-2</v>
      </c>
      <c r="AF140" s="2">
        <v>8.4469156626450007E-2</v>
      </c>
      <c r="AG140" s="2">
        <v>7.5801713416281793E-2</v>
      </c>
    </row>
    <row r="141" spans="1:33" x14ac:dyDescent="0.35">
      <c r="A141" s="7">
        <v>435</v>
      </c>
      <c r="B141" s="7">
        <v>472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0.74524165639999995</v>
      </c>
      <c r="I141" s="4">
        <v>11.00293002606</v>
      </c>
      <c r="J141" s="2">
        <f t="shared" si="5"/>
        <v>6.773120020166673E-2</v>
      </c>
      <c r="K141" s="3">
        <v>221</v>
      </c>
      <c r="L141" s="3">
        <v>156</v>
      </c>
      <c r="M141" s="3">
        <v>55</v>
      </c>
      <c r="N141" s="3">
        <v>67</v>
      </c>
      <c r="O141" s="24">
        <v>54.716134608843397</v>
      </c>
      <c r="P141" s="4">
        <v>0.441</v>
      </c>
      <c r="Q141" s="4">
        <v>0.41379310344827602</v>
      </c>
      <c r="R141" s="4">
        <v>0.1</v>
      </c>
      <c r="S141" s="4">
        <v>9.1999999999999998E-2</v>
      </c>
      <c r="T141" s="4">
        <v>0.113</v>
      </c>
      <c r="U141" s="4">
        <v>0.124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0.58160580582703802</v>
      </c>
      <c r="AC141" s="2">
        <v>0.53408248593025798</v>
      </c>
      <c r="AD141" s="2">
        <v>0.105360515657826</v>
      </c>
      <c r="AE141" s="2">
        <v>9.65109003808437E-2</v>
      </c>
      <c r="AF141" s="2">
        <v>0.11991029667255799</v>
      </c>
      <c r="AG141" s="2">
        <v>0.13238918804574601</v>
      </c>
    </row>
    <row r="142" spans="1:33" x14ac:dyDescent="0.35">
      <c r="A142" s="7">
        <v>711</v>
      </c>
      <c r="B142" s="7">
        <v>221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0.66020693929999996</v>
      </c>
      <c r="I142" s="4">
        <v>9.5104210605000006</v>
      </c>
      <c r="J142" s="2">
        <f t="shared" si="5"/>
        <v>6.9419317514979748E-2</v>
      </c>
      <c r="K142" s="3">
        <v>169</v>
      </c>
      <c r="L142" s="3">
        <v>125</v>
      </c>
      <c r="M142" s="3">
        <v>124</v>
      </c>
      <c r="N142" s="3">
        <v>81</v>
      </c>
      <c r="O142" s="24">
        <v>1001</v>
      </c>
      <c r="P142" s="4">
        <v>0.41</v>
      </c>
      <c r="Q142" s="4">
        <v>0.42517006802721102</v>
      </c>
      <c r="R142" s="4">
        <v>7.1999999999999995E-2</v>
      </c>
      <c r="S142" s="4">
        <v>7.8E-2</v>
      </c>
      <c r="T142" s="4">
        <v>6.6000000000000003E-2</v>
      </c>
      <c r="U142" s="4">
        <v>9.0999999999999998E-2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0.52763274208237199</v>
      </c>
      <c r="AC142" s="2">
        <v>0.55368105241560805</v>
      </c>
      <c r="AD142" s="2">
        <v>7.4723546195936394E-2</v>
      </c>
      <c r="AE142" s="2">
        <v>8.1210055425543201E-2</v>
      </c>
      <c r="AF142" s="2">
        <v>6.8278840753294504E-2</v>
      </c>
      <c r="AG142" s="2">
        <v>9.5410184804658196E-2</v>
      </c>
    </row>
    <row r="143" spans="1:33" x14ac:dyDescent="0.35">
      <c r="A143" s="7">
        <v>431</v>
      </c>
      <c r="B143" s="7">
        <v>68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0.4767924006</v>
      </c>
      <c r="I143" s="4">
        <v>6.8543019319400003</v>
      </c>
      <c r="J143" s="2">
        <f t="shared" si="5"/>
        <v>6.9561044338916592E-2</v>
      </c>
      <c r="K143" s="3">
        <v>155</v>
      </c>
      <c r="L143" s="3">
        <v>197</v>
      </c>
      <c r="M143" s="3">
        <v>64</v>
      </c>
      <c r="N143" s="3">
        <v>83</v>
      </c>
      <c r="O143" s="24">
        <v>1001</v>
      </c>
      <c r="P143" s="4">
        <v>0.55800000000000005</v>
      </c>
      <c r="Q143" s="4">
        <v>0.55965909090909105</v>
      </c>
      <c r="R143" s="4">
        <v>0.114</v>
      </c>
      <c r="S143" s="4">
        <v>0.122</v>
      </c>
      <c r="T143" s="4">
        <v>0.104</v>
      </c>
      <c r="U143" s="4">
        <v>9.4E-2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0.81644539690443896</v>
      </c>
      <c r="AC143" s="2">
        <v>0.82020605867885099</v>
      </c>
      <c r="AD143" s="2">
        <v>0.121038328377056</v>
      </c>
      <c r="AE143" s="2">
        <v>0.13010868534702</v>
      </c>
      <c r="AF143" s="2">
        <v>0.109814866007207</v>
      </c>
      <c r="AG143" s="2">
        <v>9.8715972939157695E-2</v>
      </c>
    </row>
    <row r="144" spans="1:33" x14ac:dyDescent="0.35">
      <c r="A144" s="7">
        <v>829</v>
      </c>
      <c r="B144" s="7">
        <v>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0.5225584808</v>
      </c>
      <c r="I144" s="4">
        <v>7.4873988196000001</v>
      </c>
      <c r="J144" s="2">
        <f t="shared" si="5"/>
        <v>6.9791725189271625E-2</v>
      </c>
      <c r="K144" s="3">
        <v>173</v>
      </c>
      <c r="L144" s="3">
        <v>107</v>
      </c>
      <c r="M144" s="3">
        <v>132</v>
      </c>
      <c r="N144" s="3">
        <v>87</v>
      </c>
      <c r="O144" s="24">
        <v>1001</v>
      </c>
      <c r="P144" s="4">
        <v>0.38800000000000001</v>
      </c>
      <c r="Q144" s="4">
        <v>0.38214285714285701</v>
      </c>
      <c r="R144" s="4">
        <v>8.2000000000000003E-2</v>
      </c>
      <c r="S144" s="4">
        <v>5.8000000000000003E-2</v>
      </c>
      <c r="T144" s="4">
        <v>6.2E-2</v>
      </c>
      <c r="U144" s="4">
        <v>0.06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0.49102299646981101</v>
      </c>
      <c r="AC144" s="2">
        <v>0.48149800867147102</v>
      </c>
      <c r="AD144" s="2">
        <v>8.5557888361646503E-2</v>
      </c>
      <c r="AE144" s="2">
        <v>5.9750004405774E-2</v>
      </c>
      <c r="AF144" s="2">
        <v>6.4005329975912406E-2</v>
      </c>
      <c r="AG144" s="2">
        <v>6.1875403718087502E-2</v>
      </c>
    </row>
    <row r="145" spans="1:33" x14ac:dyDescent="0.35">
      <c r="A145" s="7">
        <v>191</v>
      </c>
      <c r="B145" s="7">
        <v>417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0.51759221050000004</v>
      </c>
      <c r="I145" s="4">
        <v>7.4079849358000001</v>
      </c>
      <c r="J145" s="2">
        <f t="shared" si="5"/>
        <v>6.9869500948722491E-2</v>
      </c>
      <c r="K145" s="3">
        <v>169</v>
      </c>
      <c r="L145" s="3">
        <v>83</v>
      </c>
      <c r="M145" s="3">
        <v>175</v>
      </c>
      <c r="N145" s="3">
        <v>72</v>
      </c>
      <c r="O145" s="24">
        <v>1001</v>
      </c>
      <c r="P145" s="4">
        <v>0.316</v>
      </c>
      <c r="Q145" s="4">
        <v>0.32936507936507903</v>
      </c>
      <c r="R145" s="4">
        <v>6.4000000000000001E-2</v>
      </c>
      <c r="S145" s="4">
        <v>6.5000000000000002E-2</v>
      </c>
      <c r="T145" s="4">
        <v>6.0999999999999999E-2</v>
      </c>
      <c r="U145" s="4">
        <v>6.8000000000000005E-2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0.37979736135958703</v>
      </c>
      <c r="AC145" s="2">
        <v>0.39953037258835</v>
      </c>
      <c r="AD145" s="2">
        <v>6.6139802504545098E-2</v>
      </c>
      <c r="AE145" s="2">
        <v>6.7208749693450004E-2</v>
      </c>
      <c r="AF145" s="2">
        <v>6.2939799773874094E-2</v>
      </c>
      <c r="AG145" s="2">
        <v>7.0422464296545903E-2</v>
      </c>
    </row>
    <row r="146" spans="1:33" x14ac:dyDescent="0.35">
      <c r="A146" s="7">
        <v>615</v>
      </c>
      <c r="B146" s="7">
        <v>199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0.44654923140000002</v>
      </c>
      <c r="I146" s="4">
        <v>6.36883632305</v>
      </c>
      <c r="J146" s="2">
        <f t="shared" si="5"/>
        <v>7.0114728774525972E-2</v>
      </c>
      <c r="K146" s="3">
        <v>192</v>
      </c>
      <c r="L146" s="3">
        <v>122</v>
      </c>
      <c r="M146" s="3">
        <v>133</v>
      </c>
      <c r="N146" s="3">
        <v>52</v>
      </c>
      <c r="O146" s="24">
        <v>1001</v>
      </c>
      <c r="P146" s="4">
        <v>0.38100000000000001</v>
      </c>
      <c r="Q146" s="4">
        <v>0.388535031847134</v>
      </c>
      <c r="R146" s="4">
        <v>4.9000000000000002E-2</v>
      </c>
      <c r="S146" s="4">
        <v>6.3E-2</v>
      </c>
      <c r="T146" s="4">
        <v>5.8000000000000003E-2</v>
      </c>
      <c r="U146" s="4">
        <v>6.2E-2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0.47965000629754101</v>
      </c>
      <c r="AC146" s="2">
        <v>0.49189761388047198</v>
      </c>
      <c r="AD146" s="2">
        <v>5.0241216436746797E-2</v>
      </c>
      <c r="AE146" s="2">
        <v>6.5071996743714805E-2</v>
      </c>
      <c r="AF146" s="2">
        <v>5.9750004405774E-2</v>
      </c>
      <c r="AG146" s="2">
        <v>6.4005329975912406E-2</v>
      </c>
    </row>
    <row r="147" spans="1:33" x14ac:dyDescent="0.35">
      <c r="A147" s="7">
        <v>383</v>
      </c>
      <c r="B147" s="7">
        <v>54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0.47156347669999998</v>
      </c>
      <c r="I147" s="4">
        <v>6.5930734123999999</v>
      </c>
      <c r="J147" s="2">
        <f t="shared" si="5"/>
        <v>7.1524074919763744E-2</v>
      </c>
      <c r="K147" s="3">
        <v>196</v>
      </c>
      <c r="L147" s="3">
        <v>132</v>
      </c>
      <c r="M147" s="3">
        <v>98</v>
      </c>
      <c r="N147" s="3">
        <v>73</v>
      </c>
      <c r="O147" s="24">
        <v>1001</v>
      </c>
      <c r="P147" s="4">
        <v>0.40300000000000002</v>
      </c>
      <c r="Q147" s="4">
        <v>0.40243902439024398</v>
      </c>
      <c r="R147" s="4">
        <v>0.11600000000000001</v>
      </c>
      <c r="S147" s="4">
        <v>0.115</v>
      </c>
      <c r="T147" s="4">
        <v>0.14099999999999999</v>
      </c>
      <c r="U147" s="4">
        <v>0.13400000000000001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0.51583816558953499</v>
      </c>
      <c r="AC147" s="2">
        <v>0.51489894915362699</v>
      </c>
      <c r="AD147" s="2">
        <v>0.123298216344494</v>
      </c>
      <c r="AE147" s="2">
        <v>0.122167633974208</v>
      </c>
      <c r="AF147" s="2">
        <v>0.15198635699788199</v>
      </c>
      <c r="AG147" s="2">
        <v>0.14387037041970199</v>
      </c>
    </row>
    <row r="148" spans="1:33" x14ac:dyDescent="0.35">
      <c r="A148" s="7">
        <v>751</v>
      </c>
      <c r="B148" s="7">
        <v>430</v>
      </c>
      <c r="C148" s="7">
        <v>0</v>
      </c>
      <c r="D148" s="7">
        <v>0</v>
      </c>
      <c r="E148" s="22" t="str">
        <f t="shared" si="4"/>
        <v>00</v>
      </c>
      <c r="F148" s="4">
        <v>0.996892</v>
      </c>
      <c r="G148" s="25">
        <v>1</v>
      </c>
      <c r="H148" s="4">
        <v>0.52170994339999999</v>
      </c>
      <c r="I148" s="4">
        <v>7.2719321924000004</v>
      </c>
      <c r="J148" s="2">
        <f t="shared" si="5"/>
        <v>7.1742960412261053E-2</v>
      </c>
      <c r="K148" s="3">
        <v>147</v>
      </c>
      <c r="L148" s="3">
        <v>235</v>
      </c>
      <c r="M148" s="3">
        <v>53</v>
      </c>
      <c r="N148" s="3">
        <v>64</v>
      </c>
      <c r="O148" s="24">
        <v>1001</v>
      </c>
      <c r="P148" s="4">
        <v>0.57399999999999995</v>
      </c>
      <c r="Q148" s="4">
        <v>0.615183246073298</v>
      </c>
      <c r="R148" s="4">
        <v>7.4999999999999997E-2</v>
      </c>
      <c r="S148" s="4">
        <v>8.1000000000000003E-2</v>
      </c>
      <c r="T148" s="4">
        <v>4.8000000000000001E-2</v>
      </c>
      <c r="U148" s="4">
        <v>6.7000000000000004E-2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0.85331593271276696</v>
      </c>
      <c r="AC148" s="2">
        <v>0.95498802182783904</v>
      </c>
      <c r="AD148" s="2">
        <v>7.7961541469711806E-2</v>
      </c>
      <c r="AE148" s="2">
        <v>8.4469156626450007E-2</v>
      </c>
      <c r="AF148" s="2">
        <v>4.9190244190771802E-2</v>
      </c>
      <c r="AG148" s="2">
        <v>6.93500781347932E-2</v>
      </c>
    </row>
    <row r="149" spans="1:33" x14ac:dyDescent="0.35">
      <c r="A149" s="7">
        <v>905</v>
      </c>
      <c r="B149" s="7">
        <v>297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0.63204030389999999</v>
      </c>
      <c r="I149" s="4">
        <v>8.7292937930899992</v>
      </c>
      <c r="J149" s="2">
        <f t="shared" si="5"/>
        <v>7.2404517350569103E-2</v>
      </c>
      <c r="K149" s="3">
        <v>67</v>
      </c>
      <c r="L149" s="3">
        <v>143</v>
      </c>
      <c r="M149" s="3">
        <v>87</v>
      </c>
      <c r="N149" s="3">
        <v>202</v>
      </c>
      <c r="O149" s="24">
        <v>1001</v>
      </c>
      <c r="P149" s="4">
        <v>0.68899999999999995</v>
      </c>
      <c r="Q149" s="4">
        <v>0.68095238095238098</v>
      </c>
      <c r="R149" s="4">
        <v>0.09</v>
      </c>
      <c r="S149" s="4">
        <v>0.13800000000000001</v>
      </c>
      <c r="T149" s="4">
        <v>8.8999999999999996E-2</v>
      </c>
      <c r="U149" s="4">
        <v>7.3999999999999996E-2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1.1679623668029</v>
      </c>
      <c r="AC149" s="2">
        <v>1.1424149113265001</v>
      </c>
      <c r="AD149" s="2">
        <v>9.4310679471241304E-2</v>
      </c>
      <c r="AE149" s="2">
        <v>0.14850000831844401</v>
      </c>
      <c r="AF149" s="2">
        <v>9.3212381722178703E-2</v>
      </c>
      <c r="AG149" s="2">
        <v>7.6881044335957605E-2</v>
      </c>
    </row>
    <row r="150" spans="1:33" x14ac:dyDescent="0.35">
      <c r="A150" s="7">
        <v>875</v>
      </c>
      <c r="B150" s="7">
        <v>218</v>
      </c>
      <c r="C150" s="7">
        <v>0</v>
      </c>
      <c r="D150" s="7">
        <v>0</v>
      </c>
      <c r="E150" s="22" t="str">
        <f t="shared" si="4"/>
        <v>00</v>
      </c>
      <c r="F150" s="4">
        <v>0.99951199999999996</v>
      </c>
      <c r="G150" s="25">
        <v>1</v>
      </c>
      <c r="H150" s="4">
        <v>0.53752542059999997</v>
      </c>
      <c r="I150" s="4">
        <v>7.3532368753600004</v>
      </c>
      <c r="J150" s="2">
        <f t="shared" si="5"/>
        <v>7.3100517460711306E-2</v>
      </c>
      <c r="K150" s="3">
        <v>116</v>
      </c>
      <c r="L150" s="3">
        <v>108</v>
      </c>
      <c r="M150" s="3">
        <v>170</v>
      </c>
      <c r="N150" s="3">
        <v>105</v>
      </c>
      <c r="O150" s="24">
        <v>1001</v>
      </c>
      <c r="P150" s="4">
        <v>0.42599999999999999</v>
      </c>
      <c r="Q150" s="4">
        <v>0.48214285714285698</v>
      </c>
      <c r="R150" s="4">
        <v>7.0999999999999994E-2</v>
      </c>
      <c r="S150" s="4">
        <v>6.8000000000000005E-2</v>
      </c>
      <c r="T150" s="4">
        <v>6.6000000000000003E-2</v>
      </c>
      <c r="U150" s="4">
        <v>4.4999999999999998E-2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0.55512588266257101</v>
      </c>
      <c r="AC150" s="2">
        <v>0.65805586074867495</v>
      </c>
      <c r="AD150" s="2">
        <v>7.3646540168298497E-2</v>
      </c>
      <c r="AE150" s="2">
        <v>7.0422464296545903E-2</v>
      </c>
      <c r="AF150" s="2">
        <v>6.8278840753294504E-2</v>
      </c>
      <c r="AG150" s="2">
        <v>4.6043938501406798E-2</v>
      </c>
    </row>
    <row r="151" spans="1:33" x14ac:dyDescent="0.35">
      <c r="A151" s="7">
        <v>367</v>
      </c>
      <c r="B151" s="7">
        <v>161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0.57647966429999997</v>
      </c>
      <c r="I151" s="4">
        <v>7.5126179332599996</v>
      </c>
      <c r="J151" s="2">
        <f t="shared" si="5"/>
        <v>7.6734857199086168E-2</v>
      </c>
      <c r="K151" s="3">
        <v>137</v>
      </c>
      <c r="L151" s="3">
        <v>93</v>
      </c>
      <c r="M151" s="3">
        <v>184</v>
      </c>
      <c r="N151" s="3">
        <v>85</v>
      </c>
      <c r="O151" s="24">
        <v>1001</v>
      </c>
      <c r="P151" s="4">
        <v>0.34499999999999997</v>
      </c>
      <c r="Q151" s="4">
        <v>0.40434782608695702</v>
      </c>
      <c r="R151" s="4">
        <v>6.6000000000000003E-2</v>
      </c>
      <c r="S151" s="4">
        <v>6.7000000000000004E-2</v>
      </c>
      <c r="T151" s="4">
        <v>5.7000000000000002E-2</v>
      </c>
      <c r="U151" s="4">
        <v>6.4000000000000001E-2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0.42312004334688502</v>
      </c>
      <c r="AC151" s="2">
        <v>0.51809838309507095</v>
      </c>
      <c r="AD151" s="2">
        <v>6.8278840753294504E-2</v>
      </c>
      <c r="AE151" s="2">
        <v>6.93500781347932E-2</v>
      </c>
      <c r="AF151" s="2">
        <v>5.8688996348679599E-2</v>
      </c>
      <c r="AG151" s="2">
        <v>6.6139802504545098E-2</v>
      </c>
    </row>
    <row r="152" spans="1:33" x14ac:dyDescent="0.35">
      <c r="A152" s="7">
        <v>587</v>
      </c>
      <c r="B152" s="7">
        <v>271</v>
      </c>
      <c r="C152" s="7">
        <v>0</v>
      </c>
      <c r="D152" s="7">
        <v>0</v>
      </c>
      <c r="E152" s="22" t="str">
        <f t="shared" si="4"/>
        <v>00</v>
      </c>
      <c r="F152" s="4">
        <v>0.61391499999999999</v>
      </c>
      <c r="G152" s="25">
        <v>1</v>
      </c>
      <c r="H152" s="4">
        <v>0.60334513440000004</v>
      </c>
      <c r="I152" s="4">
        <v>7.7282704308400003</v>
      </c>
      <c r="J152" s="2">
        <f t="shared" si="5"/>
        <v>7.8069878609879503E-2</v>
      </c>
      <c r="K152" s="3">
        <v>110</v>
      </c>
      <c r="L152" s="3">
        <v>71</v>
      </c>
      <c r="M152" s="3">
        <v>184</v>
      </c>
      <c r="N152" s="3">
        <v>134</v>
      </c>
      <c r="O152" s="24">
        <v>1001</v>
      </c>
      <c r="P152" s="4">
        <v>0.4</v>
      </c>
      <c r="Q152" s="4">
        <v>0.39226519337016602</v>
      </c>
      <c r="R152" s="4">
        <v>0.25900000000000001</v>
      </c>
      <c r="S152" s="4">
        <v>0.27900000000000003</v>
      </c>
      <c r="T152" s="4">
        <v>0.26100000000000001</v>
      </c>
      <c r="U152" s="4">
        <v>0.25600000000000001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0.51082562376599105</v>
      </c>
      <c r="AC152" s="2">
        <v>0.49801666547341</v>
      </c>
      <c r="AD152" s="2">
        <v>0.29975465368604998</v>
      </c>
      <c r="AE152" s="2">
        <v>0.327116141697188</v>
      </c>
      <c r="AF152" s="2">
        <v>0.30245735803393498</v>
      </c>
      <c r="AG152" s="2">
        <v>0.29571424414904501</v>
      </c>
    </row>
    <row r="153" spans="1:33" x14ac:dyDescent="0.35">
      <c r="A153" s="7">
        <v>919</v>
      </c>
      <c r="B153" s="7">
        <v>72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0.48301421109999998</v>
      </c>
      <c r="I153" s="4">
        <v>6.1769128647600002</v>
      </c>
      <c r="J153" s="2">
        <f t="shared" si="5"/>
        <v>7.8196701438942376E-2</v>
      </c>
      <c r="K153" s="3">
        <v>156</v>
      </c>
      <c r="L153" s="3">
        <v>188</v>
      </c>
      <c r="M153" s="3">
        <v>74</v>
      </c>
      <c r="N153" s="3">
        <v>81</v>
      </c>
      <c r="O153" s="24">
        <v>1001</v>
      </c>
      <c r="P153" s="4">
        <v>0.495</v>
      </c>
      <c r="Q153" s="4">
        <v>0.54651162790697705</v>
      </c>
      <c r="R153" s="4">
        <v>7.4999999999999997E-2</v>
      </c>
      <c r="S153" s="4">
        <v>8.6999999999999994E-2</v>
      </c>
      <c r="T153" s="4">
        <v>6.2E-2</v>
      </c>
      <c r="U153" s="4">
        <v>6.2E-2</v>
      </c>
      <c r="V153" s="5">
        <v>100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0.68319684970677697</v>
      </c>
      <c r="AC153" s="2">
        <v>0.79078565012386104</v>
      </c>
      <c r="AD153" s="2">
        <v>7.7961541469711806E-2</v>
      </c>
      <c r="AE153" s="2">
        <v>9.1019398387168493E-2</v>
      </c>
      <c r="AF153" s="2">
        <v>6.4005329975912406E-2</v>
      </c>
      <c r="AG153" s="2">
        <v>6.4005329975912406E-2</v>
      </c>
    </row>
    <row r="154" spans="1:33" x14ac:dyDescent="0.35">
      <c r="A154" s="7">
        <v>779</v>
      </c>
      <c r="B154" s="7">
        <v>438</v>
      </c>
      <c r="C154" s="7">
        <v>0</v>
      </c>
      <c r="D154" s="7">
        <v>0</v>
      </c>
      <c r="E154" s="22" t="str">
        <f t="shared" si="4"/>
        <v>00</v>
      </c>
      <c r="F154" s="4">
        <v>0.88826000000000005</v>
      </c>
      <c r="G154" s="25">
        <v>1</v>
      </c>
      <c r="H154" s="4">
        <v>0.59933705940000004</v>
      </c>
      <c r="I154" s="4">
        <v>7.5655525842199998</v>
      </c>
      <c r="J154" s="2">
        <f t="shared" si="5"/>
        <v>7.9219204774292243E-2</v>
      </c>
      <c r="K154" s="3">
        <v>136</v>
      </c>
      <c r="L154" s="3">
        <v>130</v>
      </c>
      <c r="M154" s="3">
        <v>97</v>
      </c>
      <c r="N154" s="3">
        <v>136</v>
      </c>
      <c r="O154" s="24">
        <v>1001</v>
      </c>
      <c r="P154" s="4">
        <v>0.53500000000000003</v>
      </c>
      <c r="Q154" s="4">
        <v>0.488721804511278</v>
      </c>
      <c r="R154" s="4">
        <v>0.08</v>
      </c>
      <c r="S154" s="4">
        <v>9.6000000000000002E-2</v>
      </c>
      <c r="T154" s="4">
        <v>7.8E-2</v>
      </c>
      <c r="U154" s="4">
        <v>7.9000000000000001E-2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0.76571787339478103</v>
      </c>
      <c r="AC154" s="2">
        <v>0.67084142304564698</v>
      </c>
      <c r="AD154" s="2">
        <v>8.3381608939051E-2</v>
      </c>
      <c r="AE154" s="2">
        <v>0.100925918589961</v>
      </c>
      <c r="AF154" s="2">
        <v>8.1210055425543201E-2</v>
      </c>
      <c r="AG154" s="2">
        <v>8.2295242726830198E-2</v>
      </c>
    </row>
    <row r="155" spans="1:33" x14ac:dyDescent="0.35">
      <c r="A155" s="7">
        <v>831</v>
      </c>
      <c r="B155" s="7">
        <v>20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0.73194338680000004</v>
      </c>
      <c r="I155" s="4">
        <v>9.0274022175000006</v>
      </c>
      <c r="J155" s="2">
        <f t="shared" si="5"/>
        <v>8.1080178900314964E-2</v>
      </c>
      <c r="K155" s="3">
        <v>218</v>
      </c>
      <c r="L155" s="3">
        <v>86</v>
      </c>
      <c r="M155" s="3">
        <v>117</v>
      </c>
      <c r="N155" s="3">
        <v>78</v>
      </c>
      <c r="O155" s="24">
        <v>1001</v>
      </c>
      <c r="P155" s="4">
        <v>0.33500000000000002</v>
      </c>
      <c r="Q155" s="4">
        <v>0.28289473684210498</v>
      </c>
      <c r="R155" s="4">
        <v>8.4000000000000005E-2</v>
      </c>
      <c r="S155" s="4">
        <v>0.105</v>
      </c>
      <c r="T155" s="4">
        <v>9.8000000000000004E-2</v>
      </c>
      <c r="U155" s="4">
        <v>9.6000000000000002E-2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0.40796823832628298</v>
      </c>
      <c r="AC155" s="2">
        <v>0.332532638617133</v>
      </c>
      <c r="AD155" s="2">
        <v>8.7738914308006705E-2</v>
      </c>
      <c r="AE155" s="2">
        <v>0.110931560707282</v>
      </c>
      <c r="AF155" s="2">
        <v>0.10314075891951301</v>
      </c>
      <c r="AG155" s="2">
        <v>0.100925918589961</v>
      </c>
    </row>
    <row r="156" spans="1:33" x14ac:dyDescent="0.35">
      <c r="A156" s="7">
        <v>609</v>
      </c>
      <c r="B156" s="7">
        <v>219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0.62777781210000005</v>
      </c>
      <c r="I156" s="4">
        <v>7.6736856154000002</v>
      </c>
      <c r="J156" s="2">
        <f t="shared" si="5"/>
        <v>8.1809164925930627E-2</v>
      </c>
      <c r="K156" s="3">
        <v>129</v>
      </c>
      <c r="L156" s="3">
        <v>86</v>
      </c>
      <c r="M156" s="3">
        <v>151</v>
      </c>
      <c r="N156" s="3">
        <v>133</v>
      </c>
      <c r="O156" s="24">
        <v>912.66968175175498</v>
      </c>
      <c r="P156" s="4">
        <v>0.42199999999999999</v>
      </c>
      <c r="Q156" s="4">
        <v>0.4</v>
      </c>
      <c r="R156" s="4">
        <v>5.5E-2</v>
      </c>
      <c r="S156" s="4">
        <v>5.3999999999999999E-2</v>
      </c>
      <c r="T156" s="4">
        <v>0.05</v>
      </c>
      <c r="U156" s="4">
        <v>8.3000000000000004E-2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0.54818141030975898</v>
      </c>
      <c r="AC156" s="2">
        <v>0.51082562376599105</v>
      </c>
      <c r="AD156" s="2">
        <v>5.6570351488394399E-2</v>
      </c>
      <c r="AE156" s="2">
        <v>5.5512709930258801E-2</v>
      </c>
      <c r="AF156" s="2">
        <v>5.1293294387550599E-2</v>
      </c>
      <c r="AG156" s="2">
        <v>8.6647806725672197E-2</v>
      </c>
    </row>
    <row r="157" spans="1:33" x14ac:dyDescent="0.35">
      <c r="A157" s="7">
        <v>315</v>
      </c>
      <c r="B157" s="7">
        <v>315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0.8067061848</v>
      </c>
      <c r="I157" s="4">
        <v>9.8418351228999992</v>
      </c>
      <c r="J157" s="2">
        <f t="shared" si="5"/>
        <v>8.1967049308005038E-2</v>
      </c>
      <c r="K157" s="3">
        <v>163</v>
      </c>
      <c r="L157" s="3">
        <v>106</v>
      </c>
      <c r="M157" s="3">
        <v>136</v>
      </c>
      <c r="N157" s="3">
        <v>94</v>
      </c>
      <c r="O157" s="24">
        <v>1001</v>
      </c>
      <c r="P157" s="4">
        <v>0.40699999999999997</v>
      </c>
      <c r="Q157" s="4">
        <v>0.39405204460966498</v>
      </c>
      <c r="R157" s="4">
        <v>0.115</v>
      </c>
      <c r="S157" s="4">
        <v>7.9000000000000001E-2</v>
      </c>
      <c r="T157" s="4">
        <v>9.5000000000000001E-2</v>
      </c>
      <c r="U157" s="4">
        <v>0.109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0.52256087998441203</v>
      </c>
      <c r="AC157" s="2">
        <v>0.50096117879507696</v>
      </c>
      <c r="AD157" s="2">
        <v>0.122167633974208</v>
      </c>
      <c r="AE157" s="2">
        <v>8.2295242726830198E-2</v>
      </c>
      <c r="AF157" s="2">
        <v>9.9820335282210904E-2</v>
      </c>
      <c r="AG157" s="2">
        <v>0.115410851511328</v>
      </c>
    </row>
    <row r="158" spans="1:33" x14ac:dyDescent="0.35">
      <c r="A158" s="7">
        <v>809</v>
      </c>
      <c r="B158" s="7">
        <v>241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0.58004659240000001</v>
      </c>
      <c r="I158" s="4">
        <v>7.0409460447930003</v>
      </c>
      <c r="J158" s="2">
        <f t="shared" si="5"/>
        <v>8.2381911281504933E-2</v>
      </c>
      <c r="K158" s="3">
        <v>190</v>
      </c>
      <c r="L158" s="3">
        <v>152</v>
      </c>
      <c r="M158" s="3">
        <v>70</v>
      </c>
      <c r="N158" s="3">
        <v>87</v>
      </c>
      <c r="O158" s="24">
        <v>1001</v>
      </c>
      <c r="P158" s="4">
        <v>0.48299999999999998</v>
      </c>
      <c r="Q158" s="4">
        <v>0.44444444444444398</v>
      </c>
      <c r="R158" s="4">
        <v>0.12</v>
      </c>
      <c r="S158" s="4">
        <v>7.0999999999999994E-2</v>
      </c>
      <c r="T158" s="4">
        <v>0.129</v>
      </c>
      <c r="U158" s="4">
        <v>9.5000000000000001E-2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0.65971240447370805</v>
      </c>
      <c r="AC158" s="2">
        <v>0.58778666490211895</v>
      </c>
      <c r="AD158" s="2">
        <v>0.127833371509885</v>
      </c>
      <c r="AE158" s="2">
        <v>7.3646540168298497E-2</v>
      </c>
      <c r="AF158" s="2">
        <v>0.13811330212963399</v>
      </c>
      <c r="AG158" s="2">
        <v>9.9820335282210904E-2</v>
      </c>
    </row>
    <row r="159" spans="1:33" x14ac:dyDescent="0.35">
      <c r="A159" s="7">
        <v>513</v>
      </c>
      <c r="B159" s="7">
        <v>219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0.73967988979999999</v>
      </c>
      <c r="I159" s="4">
        <v>8.8477473944760003</v>
      </c>
      <c r="J159" s="2">
        <f t="shared" si="5"/>
        <v>8.360092765100996E-2</v>
      </c>
      <c r="K159" s="3">
        <v>189</v>
      </c>
      <c r="L159" s="3">
        <v>84</v>
      </c>
      <c r="M159" s="3">
        <v>130</v>
      </c>
      <c r="N159" s="3">
        <v>96</v>
      </c>
      <c r="O159" s="24">
        <v>709.664950197915</v>
      </c>
      <c r="P159" s="4">
        <v>0.34899999999999998</v>
      </c>
      <c r="Q159" s="4">
        <v>0.30769230769230799</v>
      </c>
      <c r="R159" s="4">
        <v>0.215</v>
      </c>
      <c r="S159" s="4">
        <v>0.23699999999999999</v>
      </c>
      <c r="T159" s="4">
        <v>0.186</v>
      </c>
      <c r="U159" s="4">
        <v>0.25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0.42924563677356797</v>
      </c>
      <c r="AC159" s="2">
        <v>0.36772478012531701</v>
      </c>
      <c r="AD159" s="2">
        <v>0.242071561199729</v>
      </c>
      <c r="AE159" s="2">
        <v>0.27049724769768002</v>
      </c>
      <c r="AF159" s="2">
        <v>0.20579491297959701</v>
      </c>
      <c r="AG159" s="2">
        <v>0.28768207245178101</v>
      </c>
    </row>
    <row r="160" spans="1:33" x14ac:dyDescent="0.35">
      <c r="A160" s="7">
        <v>699</v>
      </c>
      <c r="B160" s="7">
        <v>433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0.61706753839999995</v>
      </c>
      <c r="I160" s="4">
        <v>7.3514853557500004</v>
      </c>
      <c r="J160" s="2">
        <f t="shared" si="5"/>
        <v>8.3937804204065714E-2</v>
      </c>
      <c r="K160" s="3">
        <v>129</v>
      </c>
      <c r="L160" s="3">
        <v>129</v>
      </c>
      <c r="M160" s="3">
        <v>149</v>
      </c>
      <c r="N160" s="3">
        <v>92</v>
      </c>
      <c r="O160" s="24">
        <v>1001</v>
      </c>
      <c r="P160" s="4">
        <v>0.438</v>
      </c>
      <c r="Q160" s="4">
        <v>0.5</v>
      </c>
      <c r="R160" s="4">
        <v>8.4000000000000005E-2</v>
      </c>
      <c r="S160" s="4">
        <v>7.5999999999999998E-2</v>
      </c>
      <c r="T160" s="4">
        <v>0.109</v>
      </c>
      <c r="U160" s="4">
        <v>0.09</v>
      </c>
      <c r="V160" s="5">
        <v>100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0.57625342908844601</v>
      </c>
      <c r="AC160" s="2">
        <v>0.69314718055994495</v>
      </c>
      <c r="AD160" s="2">
        <v>8.7738914308006705E-2</v>
      </c>
      <c r="AE160" s="2">
        <v>7.9043207340452906E-2</v>
      </c>
      <c r="AF160" s="2">
        <v>0.115410851511328</v>
      </c>
      <c r="AG160" s="2">
        <v>9.4310679471241304E-2</v>
      </c>
    </row>
    <row r="161" spans="1:33" x14ac:dyDescent="0.35">
      <c r="A161" s="7">
        <v>421</v>
      </c>
      <c r="B161" s="7">
        <v>451</v>
      </c>
      <c r="C161" s="7">
        <v>0</v>
      </c>
      <c r="D161" s="7">
        <v>0</v>
      </c>
      <c r="E161" s="22" t="str">
        <f t="shared" si="4"/>
        <v>00</v>
      </c>
      <c r="F161" s="4">
        <v>0.99978</v>
      </c>
      <c r="G161" s="25">
        <v>1</v>
      </c>
      <c r="H161" s="4">
        <v>0.60530898460000004</v>
      </c>
      <c r="I161" s="4">
        <v>7.1051106585400001</v>
      </c>
      <c r="J161" s="2">
        <f t="shared" si="5"/>
        <v>8.5193463366041722E-2</v>
      </c>
      <c r="K161" s="3">
        <v>191</v>
      </c>
      <c r="L161" s="3">
        <v>92</v>
      </c>
      <c r="M161" s="3">
        <v>159</v>
      </c>
      <c r="N161" s="3">
        <v>57</v>
      </c>
      <c r="O161" s="24">
        <v>1001</v>
      </c>
      <c r="P161" s="4">
        <v>0.28899999999999998</v>
      </c>
      <c r="Q161" s="4">
        <v>0.32508833922261499</v>
      </c>
      <c r="R161" s="4">
        <v>0.06</v>
      </c>
      <c r="S161" s="4">
        <v>0.04</v>
      </c>
      <c r="T161" s="4">
        <v>6.3E-2</v>
      </c>
      <c r="U161" s="4">
        <v>4.9000000000000002E-2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0.34108284917889597</v>
      </c>
      <c r="AC161" s="2">
        <v>0.39317346959660798</v>
      </c>
      <c r="AD161" s="2">
        <v>6.1875403718087502E-2</v>
      </c>
      <c r="AE161" s="2">
        <v>4.08219945202552E-2</v>
      </c>
      <c r="AF161" s="2">
        <v>6.5071996743714805E-2</v>
      </c>
      <c r="AG161" s="2">
        <v>5.0241216436746797E-2</v>
      </c>
    </row>
    <row r="162" spans="1:33" x14ac:dyDescent="0.35">
      <c r="A162" s="7">
        <v>837</v>
      </c>
      <c r="B162" s="7">
        <v>201</v>
      </c>
      <c r="C162" s="7">
        <v>0</v>
      </c>
      <c r="D162" s="7">
        <v>0</v>
      </c>
      <c r="E162" s="22" t="str">
        <f t="shared" si="4"/>
        <v>00</v>
      </c>
      <c r="F162" s="4">
        <v>0.99740899999999999</v>
      </c>
      <c r="G162" s="25">
        <v>1</v>
      </c>
      <c r="H162" s="4">
        <v>0.60523957039999998</v>
      </c>
      <c r="I162" s="4">
        <v>6.98018536975</v>
      </c>
      <c r="J162" s="2">
        <f t="shared" si="5"/>
        <v>8.6708237437779834E-2</v>
      </c>
      <c r="K162" s="3">
        <v>173</v>
      </c>
      <c r="L162" s="3">
        <v>146</v>
      </c>
      <c r="M162" s="3">
        <v>80</v>
      </c>
      <c r="N162" s="3">
        <v>100</v>
      </c>
      <c r="O162" s="24">
        <v>1001</v>
      </c>
      <c r="P162" s="4">
        <v>0.503</v>
      </c>
      <c r="Q162" s="4">
        <v>0.45768025078369901</v>
      </c>
      <c r="R162" s="4">
        <v>5.8000000000000003E-2</v>
      </c>
      <c r="S162" s="4">
        <v>7.9000000000000001E-2</v>
      </c>
      <c r="T162" s="4">
        <v>7.5999999999999998E-2</v>
      </c>
      <c r="U162" s="4">
        <v>7.3999999999999996E-2</v>
      </c>
      <c r="V162" s="5">
        <v>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0.69916525288550802</v>
      </c>
      <c r="AC162" s="2">
        <v>0.61189950828706596</v>
      </c>
      <c r="AD162" s="2">
        <v>5.9750004405774E-2</v>
      </c>
      <c r="AE162" s="2">
        <v>8.2295242726830198E-2</v>
      </c>
      <c r="AF162" s="2">
        <v>7.9043207340452906E-2</v>
      </c>
      <c r="AG162" s="2">
        <v>7.6881044335957605E-2</v>
      </c>
    </row>
    <row r="163" spans="1:33" x14ac:dyDescent="0.35">
      <c r="A163" s="7">
        <v>197</v>
      </c>
      <c r="B163" s="7">
        <v>297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0.78512142969999998</v>
      </c>
      <c r="I163" s="4">
        <v>8.8707882955400006</v>
      </c>
      <c r="J163" s="2">
        <f t="shared" si="5"/>
        <v>8.8506387881530035E-2</v>
      </c>
      <c r="K163" s="3">
        <v>156</v>
      </c>
      <c r="L163" s="3">
        <v>109</v>
      </c>
      <c r="M163" s="3">
        <v>134</v>
      </c>
      <c r="N163" s="3">
        <v>100</v>
      </c>
      <c r="O163" s="24">
        <v>1001</v>
      </c>
      <c r="P163" s="4">
        <v>0.42099999999999999</v>
      </c>
      <c r="Q163" s="4">
        <v>0.41132075471698099</v>
      </c>
      <c r="R163" s="4">
        <v>8.5000000000000006E-2</v>
      </c>
      <c r="S163" s="4">
        <v>6.9000000000000006E-2</v>
      </c>
      <c r="T163" s="4">
        <v>8.4000000000000005E-2</v>
      </c>
      <c r="U163" s="4">
        <v>0.08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0.54645280140914199</v>
      </c>
      <c r="AC163" s="2">
        <v>0.52987381873668504</v>
      </c>
      <c r="AD163" s="2">
        <v>8.8831213706615703E-2</v>
      </c>
      <c r="AE163" s="2">
        <v>7.1496001705069895E-2</v>
      </c>
      <c r="AF163" s="2">
        <v>8.7738914308006705E-2</v>
      </c>
      <c r="AG163" s="2">
        <v>8.3381608939051E-2</v>
      </c>
    </row>
    <row r="164" spans="1:33" x14ac:dyDescent="0.35">
      <c r="A164" s="7">
        <v>721</v>
      </c>
      <c r="B164" s="7">
        <v>97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0.8009865894</v>
      </c>
      <c r="I164" s="4">
        <v>8.9862143995199997</v>
      </c>
      <c r="J164" s="2">
        <f t="shared" si="5"/>
        <v>8.9135041051634029E-2</v>
      </c>
      <c r="K164" s="3">
        <v>186</v>
      </c>
      <c r="L164" s="3">
        <v>102</v>
      </c>
      <c r="M164" s="3">
        <v>130</v>
      </c>
      <c r="N164" s="3">
        <v>81</v>
      </c>
      <c r="O164" s="24">
        <v>1001</v>
      </c>
      <c r="P164" s="4">
        <v>0.38400000000000001</v>
      </c>
      <c r="Q164" s="4">
        <v>0.35416666666666702</v>
      </c>
      <c r="R164" s="4">
        <v>8.4000000000000005E-2</v>
      </c>
      <c r="S164" s="4">
        <v>7.6999999999999999E-2</v>
      </c>
      <c r="T164" s="4">
        <v>9.7000000000000003E-2</v>
      </c>
      <c r="U164" s="4">
        <v>9.6000000000000002E-2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0.484508315448617</v>
      </c>
      <c r="AC164" s="2">
        <v>0.43721380642274499</v>
      </c>
      <c r="AD164" s="2">
        <v>8.7738914308006705E-2</v>
      </c>
      <c r="AE164" s="2">
        <v>8.0126044479284897E-2</v>
      </c>
      <c r="AF164" s="2">
        <v>0.102032725565152</v>
      </c>
      <c r="AG164" s="2">
        <v>0.100925918589961</v>
      </c>
    </row>
    <row r="165" spans="1:33" x14ac:dyDescent="0.35">
      <c r="A165" s="7">
        <v>19</v>
      </c>
      <c r="B165" s="7">
        <v>174</v>
      </c>
      <c r="C165" s="7">
        <v>0</v>
      </c>
      <c r="D165" s="7">
        <v>0</v>
      </c>
      <c r="E165" s="22" t="str">
        <f t="shared" si="4"/>
        <v>00</v>
      </c>
      <c r="F165" s="4">
        <v>0.99620299999999995</v>
      </c>
      <c r="G165" s="25">
        <v>1</v>
      </c>
      <c r="H165" s="4">
        <v>0.75389233010000001</v>
      </c>
      <c r="I165" s="4">
        <v>8.3245126527599993</v>
      </c>
      <c r="J165" s="2">
        <f t="shared" si="5"/>
        <v>9.0562938822616401E-2</v>
      </c>
      <c r="K165" s="3">
        <v>136</v>
      </c>
      <c r="L165" s="3">
        <v>142</v>
      </c>
      <c r="M165" s="3">
        <v>68</v>
      </c>
      <c r="N165" s="3">
        <v>153</v>
      </c>
      <c r="O165" s="24">
        <v>1001</v>
      </c>
      <c r="P165" s="4">
        <v>0.6</v>
      </c>
      <c r="Q165" s="4">
        <v>0.51079136690647498</v>
      </c>
      <c r="R165" s="4">
        <v>9.1999999999999998E-2</v>
      </c>
      <c r="S165" s="4">
        <v>7.0000000000000007E-2</v>
      </c>
      <c r="T165" s="4">
        <v>9.7000000000000003E-2</v>
      </c>
      <c r="U165" s="4">
        <v>7.9000000000000001E-2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0.916290731874155</v>
      </c>
      <c r="AC165" s="2">
        <v>0.71496622795458498</v>
      </c>
      <c r="AD165" s="2">
        <v>9.65109003808437E-2</v>
      </c>
      <c r="AE165" s="2">
        <v>7.2570692834835498E-2</v>
      </c>
      <c r="AF165" s="2">
        <v>0.102032725565152</v>
      </c>
      <c r="AG165" s="2">
        <v>8.2295242726830198E-2</v>
      </c>
    </row>
    <row r="166" spans="1:33" x14ac:dyDescent="0.35">
      <c r="A166" s="7">
        <v>891</v>
      </c>
      <c r="B166" s="7">
        <v>471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0.62199467239999995</v>
      </c>
      <c r="I166" s="4">
        <v>6.8659722307099997</v>
      </c>
      <c r="J166" s="2">
        <f t="shared" si="5"/>
        <v>9.0590909997851882E-2</v>
      </c>
      <c r="K166" s="3">
        <v>298</v>
      </c>
      <c r="L166" s="3">
        <v>62</v>
      </c>
      <c r="M166" s="3">
        <v>114</v>
      </c>
      <c r="N166" s="3">
        <v>25</v>
      </c>
      <c r="O166" s="24">
        <v>854.82520935393404</v>
      </c>
      <c r="P166" s="4">
        <v>0.17499999999999999</v>
      </c>
      <c r="Q166" s="4">
        <v>0.172222222222222</v>
      </c>
      <c r="R166" s="4">
        <v>4.8000000000000001E-2</v>
      </c>
      <c r="S166" s="4">
        <v>5.7000000000000002E-2</v>
      </c>
      <c r="T166" s="4">
        <v>0.05</v>
      </c>
      <c r="U166" s="4">
        <v>0.06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0.19237189264745599</v>
      </c>
      <c r="AC166" s="2">
        <v>0.189010544944751</v>
      </c>
      <c r="AD166" s="2">
        <v>4.9190244190771802E-2</v>
      </c>
      <c r="AE166" s="2">
        <v>5.8688996348679599E-2</v>
      </c>
      <c r="AF166" s="2">
        <v>5.1293294387550599E-2</v>
      </c>
      <c r="AG166" s="2">
        <v>6.1875403718087502E-2</v>
      </c>
    </row>
    <row r="167" spans="1:33" x14ac:dyDescent="0.35">
      <c r="A167" s="7">
        <v>781</v>
      </c>
      <c r="B167" s="7">
        <v>462</v>
      </c>
      <c r="C167" s="7">
        <v>0</v>
      </c>
      <c r="D167" s="7">
        <v>0</v>
      </c>
      <c r="E167" s="22" t="str">
        <f t="shared" si="4"/>
        <v>00</v>
      </c>
      <c r="F167" s="4">
        <v>0.99804800000000005</v>
      </c>
      <c r="G167" s="25">
        <v>1</v>
      </c>
      <c r="H167" s="4">
        <v>0.62531992140000003</v>
      </c>
      <c r="I167" s="4">
        <v>6.8491006352600001</v>
      </c>
      <c r="J167" s="2">
        <f t="shared" si="5"/>
        <v>9.1299566862950918E-2</v>
      </c>
      <c r="K167" s="3">
        <v>130</v>
      </c>
      <c r="L167" s="3">
        <v>68</v>
      </c>
      <c r="M167" s="3">
        <v>219</v>
      </c>
      <c r="N167" s="3">
        <v>82</v>
      </c>
      <c r="O167" s="24">
        <v>1001</v>
      </c>
      <c r="P167" s="4">
        <v>0.30499999999999999</v>
      </c>
      <c r="Q167" s="4">
        <v>0.34343434343434298</v>
      </c>
      <c r="R167" s="4">
        <v>0.06</v>
      </c>
      <c r="S167" s="4">
        <v>7.0000000000000007E-2</v>
      </c>
      <c r="T167" s="4">
        <v>5.3999999999999999E-2</v>
      </c>
      <c r="U167" s="4">
        <v>5.2999999999999999E-2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0.36384343341734499</v>
      </c>
      <c r="AC167" s="2">
        <v>0.42073258023895299</v>
      </c>
      <c r="AD167" s="2">
        <v>6.1875403718087502E-2</v>
      </c>
      <c r="AE167" s="2">
        <v>7.2570692834835498E-2</v>
      </c>
      <c r="AF167" s="2">
        <v>5.5512709930258801E-2</v>
      </c>
      <c r="AG167" s="2">
        <v>5.4456185796058897E-2</v>
      </c>
    </row>
    <row r="168" spans="1:33" x14ac:dyDescent="0.35">
      <c r="A168" s="7">
        <v>115</v>
      </c>
      <c r="B168" s="7">
        <v>465</v>
      </c>
      <c r="C168" s="7">
        <v>0</v>
      </c>
      <c r="D168" s="7">
        <v>0</v>
      </c>
      <c r="E168" s="22" t="str">
        <f t="shared" si="4"/>
        <v>00</v>
      </c>
      <c r="F168" s="4">
        <v>0.62560300000000002</v>
      </c>
      <c r="G168" s="25">
        <v>1</v>
      </c>
      <c r="H168" s="4">
        <v>0.61842425519999999</v>
      </c>
      <c r="I168" s="4">
        <v>6.7694192819200003</v>
      </c>
      <c r="J168" s="2">
        <f t="shared" si="5"/>
        <v>9.1355584496251974E-2</v>
      </c>
      <c r="K168" s="3">
        <v>191</v>
      </c>
      <c r="L168" s="3">
        <v>142</v>
      </c>
      <c r="M168" s="3">
        <v>91</v>
      </c>
      <c r="N168" s="3">
        <v>75</v>
      </c>
      <c r="O168" s="24">
        <v>1001</v>
      </c>
      <c r="P168" s="4">
        <v>0.45200000000000001</v>
      </c>
      <c r="Q168" s="4">
        <v>0.42642642642642598</v>
      </c>
      <c r="R168" s="4">
        <v>9.8000000000000004E-2</v>
      </c>
      <c r="S168" s="4">
        <v>0.104</v>
      </c>
      <c r="T168" s="4">
        <v>9.0999999999999998E-2</v>
      </c>
      <c r="U168" s="4">
        <v>8.1000000000000003E-2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0.60147999203412095</v>
      </c>
      <c r="AC168" s="2">
        <v>0.55586906193381402</v>
      </c>
      <c r="AD168" s="2">
        <v>0.10314075891951301</v>
      </c>
      <c r="AE168" s="2">
        <v>0.109814866007207</v>
      </c>
      <c r="AF168" s="2">
        <v>9.5410184804658196E-2</v>
      </c>
      <c r="AG168" s="2">
        <v>8.4469156626450007E-2</v>
      </c>
    </row>
    <row r="169" spans="1:33" x14ac:dyDescent="0.35">
      <c r="A169" s="7">
        <v>569</v>
      </c>
      <c r="B169" s="7">
        <v>51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0.84673877590000002</v>
      </c>
      <c r="I169" s="4">
        <v>9.1336095041279997</v>
      </c>
      <c r="J169" s="2">
        <f t="shared" si="5"/>
        <v>9.270582188972612E-2</v>
      </c>
      <c r="K169" s="3">
        <v>186</v>
      </c>
      <c r="L169" s="3">
        <v>160</v>
      </c>
      <c r="M169" s="3">
        <v>96</v>
      </c>
      <c r="N169" s="3">
        <v>57</v>
      </c>
      <c r="O169" s="24">
        <v>1001</v>
      </c>
      <c r="P169" s="4">
        <v>0.45500000000000002</v>
      </c>
      <c r="Q169" s="4">
        <v>0.46242774566473999</v>
      </c>
      <c r="R169" s="4">
        <v>9.5000000000000001E-2</v>
      </c>
      <c r="S169" s="4">
        <v>0.11799999999999999</v>
      </c>
      <c r="T169" s="4">
        <v>0.08</v>
      </c>
      <c r="U169" s="4">
        <v>9.0999999999999998E-2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0.60696948431889297</v>
      </c>
      <c r="AC169" s="2">
        <v>0.62069210134452302</v>
      </c>
      <c r="AD169" s="2">
        <v>9.9820335282210904E-2</v>
      </c>
      <c r="AE169" s="2">
        <v>0.125563222975346</v>
      </c>
      <c r="AF169" s="2">
        <v>8.3381608939051E-2</v>
      </c>
      <c r="AG169" s="2">
        <v>9.5410184804658196E-2</v>
      </c>
    </row>
    <row r="170" spans="1:33" x14ac:dyDescent="0.35">
      <c r="A170" s="7">
        <v>215</v>
      </c>
      <c r="B170" s="7">
        <v>254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0.81250932210000004</v>
      </c>
      <c r="I170" s="4">
        <v>8.7034430641</v>
      </c>
      <c r="J170" s="2">
        <f t="shared" si="5"/>
        <v>9.3354930470154057E-2</v>
      </c>
      <c r="K170" s="3">
        <v>147</v>
      </c>
      <c r="L170" s="3">
        <v>117</v>
      </c>
      <c r="M170" s="3">
        <v>188</v>
      </c>
      <c r="N170" s="3">
        <v>47</v>
      </c>
      <c r="O170" s="24">
        <v>792.99819451817905</v>
      </c>
      <c r="P170" s="4">
        <v>0.34100000000000003</v>
      </c>
      <c r="Q170" s="4">
        <v>0.44318181818181801</v>
      </c>
      <c r="R170" s="4">
        <v>0.08</v>
      </c>
      <c r="S170" s="4">
        <v>8.7999999999999995E-2</v>
      </c>
      <c r="T170" s="4">
        <v>9.8000000000000004E-2</v>
      </c>
      <c r="U170" s="4">
        <v>0.115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0.41703174447962998</v>
      </c>
      <c r="AC170" s="2">
        <v>0.58551651636757995</v>
      </c>
      <c r="AD170" s="2">
        <v>8.3381608939051E-2</v>
      </c>
      <c r="AE170" s="2">
        <v>9.2115288907805598E-2</v>
      </c>
      <c r="AF170" s="2">
        <v>0.10314075891951301</v>
      </c>
      <c r="AG170" s="2">
        <v>0.122167633974208</v>
      </c>
    </row>
    <row r="171" spans="1:33" x14ac:dyDescent="0.35">
      <c r="A171" s="7">
        <v>611</v>
      </c>
      <c r="B171" s="7">
        <v>498</v>
      </c>
      <c r="C171" s="7">
        <v>0</v>
      </c>
      <c r="D171" s="7">
        <v>0</v>
      </c>
      <c r="E171" s="22" t="str">
        <f t="shared" si="4"/>
        <v>00</v>
      </c>
      <c r="F171" s="4">
        <v>0.99912000000000001</v>
      </c>
      <c r="G171" s="25">
        <v>1</v>
      </c>
      <c r="H171" s="4">
        <v>0.74289638579999995</v>
      </c>
      <c r="I171" s="4">
        <v>7.7462150365999998</v>
      </c>
      <c r="J171" s="2">
        <f t="shared" si="5"/>
        <v>9.5904436203990931E-2</v>
      </c>
      <c r="K171" s="3">
        <v>180</v>
      </c>
      <c r="L171" s="3">
        <v>89</v>
      </c>
      <c r="M171" s="3">
        <v>114</v>
      </c>
      <c r="N171" s="3">
        <v>116</v>
      </c>
      <c r="O171" s="24">
        <v>1001</v>
      </c>
      <c r="P171" s="4">
        <v>0.39800000000000002</v>
      </c>
      <c r="Q171" s="4">
        <v>0.33085501858736099</v>
      </c>
      <c r="R171" s="4">
        <v>7.9000000000000001E-2</v>
      </c>
      <c r="S171" s="4">
        <v>7.5999999999999998E-2</v>
      </c>
      <c r="T171" s="4">
        <v>0.08</v>
      </c>
      <c r="U171" s="4">
        <v>0.08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0.50749783367331602</v>
      </c>
      <c r="AC171" s="2">
        <v>0.40175452871162898</v>
      </c>
      <c r="AD171" s="2">
        <v>8.2295242726830198E-2</v>
      </c>
      <c r="AE171" s="2">
        <v>7.9043207340452906E-2</v>
      </c>
      <c r="AF171" s="2">
        <v>8.3381608939051E-2</v>
      </c>
      <c r="AG171" s="2">
        <v>8.3381608939051E-2</v>
      </c>
    </row>
    <row r="172" spans="1:33" x14ac:dyDescent="0.35">
      <c r="A172" s="7">
        <v>915</v>
      </c>
      <c r="B172" s="7">
        <v>11</v>
      </c>
      <c r="C172" s="7">
        <v>0</v>
      </c>
      <c r="D172" s="7">
        <v>0</v>
      </c>
      <c r="E172" s="22" t="str">
        <f t="shared" si="4"/>
        <v>00</v>
      </c>
      <c r="F172" s="4">
        <v>0.99914999999999998</v>
      </c>
      <c r="G172" s="25">
        <v>1</v>
      </c>
      <c r="H172" s="4">
        <v>0.73086672809999997</v>
      </c>
      <c r="I172" s="4">
        <v>7.6004257661999999</v>
      </c>
      <c r="J172" s="2">
        <f t="shared" si="5"/>
        <v>9.6161287614998037E-2</v>
      </c>
      <c r="K172" s="3">
        <v>161</v>
      </c>
      <c r="L172" s="3">
        <v>95</v>
      </c>
      <c r="M172" s="3">
        <v>139</v>
      </c>
      <c r="N172" s="3">
        <v>104</v>
      </c>
      <c r="O172" s="24">
        <v>799.82930447225101</v>
      </c>
      <c r="P172" s="4">
        <v>0.40100000000000002</v>
      </c>
      <c r="Q172" s="4">
        <v>0.37109375</v>
      </c>
      <c r="R172" s="4">
        <v>7.4999999999999997E-2</v>
      </c>
      <c r="S172" s="4">
        <v>7.9000000000000001E-2</v>
      </c>
      <c r="T172" s="4">
        <v>0.10199999999999999</v>
      </c>
      <c r="U172" s="4">
        <v>9.8000000000000004E-2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0.51249368086668801</v>
      </c>
      <c r="AC172" s="2">
        <v>0.46377307949509899</v>
      </c>
      <c r="AD172" s="2">
        <v>7.7961541469711806E-2</v>
      </c>
      <c r="AE172" s="2">
        <v>8.2295242726830198E-2</v>
      </c>
      <c r="AF172" s="2">
        <v>0.107585210679937</v>
      </c>
      <c r="AG172" s="2">
        <v>0.10314075891951301</v>
      </c>
    </row>
    <row r="173" spans="1:33" x14ac:dyDescent="0.35">
      <c r="A173" s="7">
        <v>403</v>
      </c>
      <c r="B173" s="7">
        <v>202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0.7679764617</v>
      </c>
      <c r="I173" s="4">
        <v>7.83522984748</v>
      </c>
      <c r="J173" s="2">
        <f t="shared" si="5"/>
        <v>9.8015817869976068E-2</v>
      </c>
      <c r="K173" s="3">
        <v>136</v>
      </c>
      <c r="L173" s="3">
        <v>116</v>
      </c>
      <c r="M173" s="3">
        <v>126</v>
      </c>
      <c r="N173" s="3">
        <v>121</v>
      </c>
      <c r="O173" s="24">
        <v>1001</v>
      </c>
      <c r="P173" s="4">
        <v>0.46400000000000002</v>
      </c>
      <c r="Q173" s="4">
        <v>0.46031746031746001</v>
      </c>
      <c r="R173" s="4">
        <v>9.8000000000000004E-2</v>
      </c>
      <c r="S173" s="4">
        <v>7.9000000000000001E-2</v>
      </c>
      <c r="T173" s="4">
        <v>0.109</v>
      </c>
      <c r="U173" s="4">
        <v>9.5000000000000001E-2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0.62362111791133501</v>
      </c>
      <c r="AC173" s="2">
        <v>0.61677420177537101</v>
      </c>
      <c r="AD173" s="2">
        <v>0.10314075891951301</v>
      </c>
      <c r="AE173" s="2">
        <v>8.2295242726830198E-2</v>
      </c>
      <c r="AF173" s="2">
        <v>0.115410851511328</v>
      </c>
      <c r="AG173" s="2">
        <v>9.9820335282210904E-2</v>
      </c>
    </row>
    <row r="174" spans="1:33" x14ac:dyDescent="0.35">
      <c r="A174" s="7">
        <v>969</v>
      </c>
      <c r="B174" s="7">
        <v>271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0.79111055159999999</v>
      </c>
      <c r="I174" s="4">
        <v>7.7610476120480003</v>
      </c>
      <c r="J174" s="2">
        <f t="shared" si="5"/>
        <v>0.10193347485356299</v>
      </c>
      <c r="K174" s="3">
        <v>185</v>
      </c>
      <c r="L174" s="3">
        <v>122</v>
      </c>
      <c r="M174" s="3">
        <v>120</v>
      </c>
      <c r="N174" s="3">
        <v>72</v>
      </c>
      <c r="O174" s="24">
        <v>1001</v>
      </c>
      <c r="P174" s="4">
        <v>0.38</v>
      </c>
      <c r="Q174" s="4">
        <v>0.39739413680781799</v>
      </c>
      <c r="R174" s="4">
        <v>6.5000000000000002E-2</v>
      </c>
      <c r="S174" s="4">
        <v>8.6999999999999994E-2</v>
      </c>
      <c r="T174" s="4">
        <v>8.8999999999999996E-2</v>
      </c>
      <c r="U174" s="4">
        <v>8.8999999999999996E-2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0.47803580094300002</v>
      </c>
      <c r="AC174" s="2">
        <v>0.50649192250887198</v>
      </c>
      <c r="AD174" s="2">
        <v>6.7208749693450004E-2</v>
      </c>
      <c r="AE174" s="2">
        <v>9.1019398387168493E-2</v>
      </c>
      <c r="AF174" s="2">
        <v>9.3212381722178703E-2</v>
      </c>
      <c r="AG174" s="2">
        <v>9.3212381722178703E-2</v>
      </c>
    </row>
    <row r="175" spans="1:33" x14ac:dyDescent="0.35">
      <c r="A175" s="7">
        <v>641</v>
      </c>
      <c r="B175" s="7">
        <v>441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0.92039787250000005</v>
      </c>
      <c r="I175" s="4">
        <v>8.9001685550400005</v>
      </c>
      <c r="J175" s="2">
        <f t="shared" si="5"/>
        <v>0.10341353276717392</v>
      </c>
      <c r="K175" s="3">
        <v>194</v>
      </c>
      <c r="L175" s="3">
        <v>100</v>
      </c>
      <c r="M175" s="3">
        <v>136</v>
      </c>
      <c r="N175" s="3">
        <v>69</v>
      </c>
      <c r="O175" s="24">
        <v>1001</v>
      </c>
      <c r="P175" s="4">
        <v>0.33800000000000002</v>
      </c>
      <c r="Q175" s="4">
        <v>0.34013605442176897</v>
      </c>
      <c r="R175" s="4">
        <v>9.7000000000000003E-2</v>
      </c>
      <c r="S175" s="4">
        <v>0.12</v>
      </c>
      <c r="T175" s="4">
        <v>0.121</v>
      </c>
      <c r="U175" s="4">
        <v>0.124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0.41248972304512899</v>
      </c>
      <c r="AC175" s="2">
        <v>0.41572160827535298</v>
      </c>
      <c r="AD175" s="2">
        <v>0.102032725565152</v>
      </c>
      <c r="AE175" s="2">
        <v>0.127833371509885</v>
      </c>
      <c r="AF175" s="2">
        <v>0.12897038129696001</v>
      </c>
      <c r="AG175" s="2">
        <v>0.13238918804574601</v>
      </c>
    </row>
    <row r="176" spans="1:33" x14ac:dyDescent="0.35">
      <c r="A176" s="7">
        <v>399</v>
      </c>
      <c r="B176" s="7">
        <v>198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0.96629465999999997</v>
      </c>
      <c r="I176" s="4">
        <v>9.3353823408899999</v>
      </c>
      <c r="J176" s="2">
        <f t="shared" si="5"/>
        <v>0.10350884674187615</v>
      </c>
      <c r="K176" s="3">
        <v>138</v>
      </c>
      <c r="L176" s="3">
        <v>116</v>
      </c>
      <c r="M176" s="3">
        <v>115</v>
      </c>
      <c r="N176" s="3">
        <v>130</v>
      </c>
      <c r="O176" s="24">
        <v>1001</v>
      </c>
      <c r="P176" s="4">
        <v>0.48299999999999998</v>
      </c>
      <c r="Q176" s="4">
        <v>0.45669291338582702</v>
      </c>
      <c r="R176" s="4">
        <v>0.13500000000000001</v>
      </c>
      <c r="S176" s="4">
        <v>9.6000000000000002E-2</v>
      </c>
      <c r="T176" s="4">
        <v>0.11</v>
      </c>
      <c r="U176" s="4">
        <v>9.8000000000000004E-2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0.65971240447370805</v>
      </c>
      <c r="AC176" s="2">
        <v>0.61008058186133196</v>
      </c>
      <c r="AD176" s="2">
        <v>0.14502577205025799</v>
      </c>
      <c r="AE176" s="2">
        <v>0.100925918589961</v>
      </c>
      <c r="AF176" s="2">
        <v>0.11653381625595199</v>
      </c>
      <c r="AG176" s="2">
        <v>0.10314075891951301</v>
      </c>
    </row>
    <row r="177" spans="1:33" x14ac:dyDescent="0.35">
      <c r="A177" s="7">
        <v>825</v>
      </c>
      <c r="B177" s="7">
        <v>31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0.79969498059999999</v>
      </c>
      <c r="I177" s="4">
        <v>7.6759742319999997</v>
      </c>
      <c r="J177" s="2">
        <f t="shared" si="5"/>
        <v>0.10418156137968651</v>
      </c>
      <c r="K177" s="3">
        <v>184</v>
      </c>
      <c r="L177" s="3">
        <v>100</v>
      </c>
      <c r="M177" s="3">
        <v>112</v>
      </c>
      <c r="N177" s="3">
        <v>103</v>
      </c>
      <c r="O177" s="24">
        <v>1001</v>
      </c>
      <c r="P177" s="4">
        <v>0.40600000000000003</v>
      </c>
      <c r="Q177" s="4">
        <v>0.352112676056338</v>
      </c>
      <c r="R177" s="4">
        <v>5.3999999999999999E-2</v>
      </c>
      <c r="S177" s="4">
        <v>4.9000000000000002E-2</v>
      </c>
      <c r="T177" s="4">
        <v>7.1999999999999995E-2</v>
      </c>
      <c r="U177" s="4">
        <v>6.2E-2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0.52087595961949196</v>
      </c>
      <c r="AC177" s="2">
        <v>0.43403848055222</v>
      </c>
      <c r="AD177" s="2">
        <v>5.5512709930258801E-2</v>
      </c>
      <c r="AE177" s="2">
        <v>5.0241216436746797E-2</v>
      </c>
      <c r="AF177" s="2">
        <v>7.4723546195936394E-2</v>
      </c>
      <c r="AG177" s="2">
        <v>6.4005329975912406E-2</v>
      </c>
    </row>
    <row r="178" spans="1:33" x14ac:dyDescent="0.35">
      <c r="A178" s="7">
        <v>7</v>
      </c>
      <c r="B178" s="7">
        <v>476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0.86532649699999997</v>
      </c>
      <c r="I178" s="4">
        <v>8.2465572230999999</v>
      </c>
      <c r="J178" s="2">
        <f t="shared" si="5"/>
        <v>0.10493184896311326</v>
      </c>
      <c r="K178" s="3">
        <v>144</v>
      </c>
      <c r="L178" s="3">
        <v>108</v>
      </c>
      <c r="M178" s="3">
        <v>96</v>
      </c>
      <c r="N178" s="3">
        <v>151</v>
      </c>
      <c r="O178" s="24">
        <v>908.691805922512</v>
      </c>
      <c r="P178" s="4">
        <v>0.53300000000000003</v>
      </c>
      <c r="Q178" s="4">
        <v>0.42857142857142899</v>
      </c>
      <c r="R178" s="4">
        <v>0.129</v>
      </c>
      <c r="S178" s="4">
        <v>0.125</v>
      </c>
      <c r="T178" s="4">
        <v>0.11899999999999999</v>
      </c>
      <c r="U178" s="4">
        <v>0.109</v>
      </c>
      <c r="V178" s="5">
        <v>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0.76142602131324</v>
      </c>
      <c r="AC178" s="2">
        <v>0.55961578793542299</v>
      </c>
      <c r="AD178" s="2">
        <v>0.13811330212963399</v>
      </c>
      <c r="AE178" s="2">
        <v>0.13353139262452299</v>
      </c>
      <c r="AF178" s="2">
        <v>0.12669765304595801</v>
      </c>
      <c r="AG178" s="2">
        <v>0.115410851511328</v>
      </c>
    </row>
    <row r="179" spans="1:33" x14ac:dyDescent="0.35">
      <c r="A179" s="7">
        <v>491</v>
      </c>
      <c r="B179" s="7">
        <v>498</v>
      </c>
      <c r="C179" s="7">
        <v>0</v>
      </c>
      <c r="D179" s="7">
        <v>0</v>
      </c>
      <c r="E179" s="22" t="str">
        <f t="shared" si="4"/>
        <v>00</v>
      </c>
      <c r="F179" s="4">
        <v>0.99185800000000002</v>
      </c>
      <c r="G179" s="25">
        <v>1</v>
      </c>
      <c r="H179" s="4">
        <v>0.75374679700000002</v>
      </c>
      <c r="I179" s="4">
        <v>7.1713560382199999</v>
      </c>
      <c r="J179" s="2">
        <f t="shared" si="5"/>
        <v>0.10510519809403959</v>
      </c>
      <c r="K179" s="3">
        <v>223</v>
      </c>
      <c r="L179" s="3">
        <v>109</v>
      </c>
      <c r="M179" s="3">
        <v>113</v>
      </c>
      <c r="N179" s="3">
        <v>54</v>
      </c>
      <c r="O179" s="24">
        <v>1001</v>
      </c>
      <c r="P179" s="4">
        <v>0.35</v>
      </c>
      <c r="Q179" s="4">
        <v>0.328313253012048</v>
      </c>
      <c r="R179" s="4">
        <v>6.9000000000000006E-2</v>
      </c>
      <c r="S179" s="4">
        <v>6.3E-2</v>
      </c>
      <c r="T179" s="4">
        <v>8.7999999999999995E-2</v>
      </c>
      <c r="U179" s="4">
        <v>6.4000000000000001E-2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0.430782916092454</v>
      </c>
      <c r="AC179" s="2">
        <v>0.39796319745636999</v>
      </c>
      <c r="AD179" s="2">
        <v>7.1496001705069895E-2</v>
      </c>
      <c r="AE179" s="2">
        <v>6.5071996743714805E-2</v>
      </c>
      <c r="AF179" s="2">
        <v>9.2115288907805598E-2</v>
      </c>
      <c r="AG179" s="2">
        <v>6.6139802504545098E-2</v>
      </c>
    </row>
    <row r="180" spans="1:33" x14ac:dyDescent="0.35">
      <c r="A180" s="7">
        <v>235</v>
      </c>
      <c r="B180" s="7">
        <v>239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0.90034428129999999</v>
      </c>
      <c r="I180" s="4">
        <v>8.5533717779000007</v>
      </c>
      <c r="J180" s="2">
        <f t="shared" si="5"/>
        <v>0.1052619136264237</v>
      </c>
      <c r="K180" s="3">
        <v>248</v>
      </c>
      <c r="L180" s="3">
        <v>117</v>
      </c>
      <c r="M180" s="3">
        <v>83</v>
      </c>
      <c r="N180" s="3">
        <v>51</v>
      </c>
      <c r="O180" s="24">
        <v>1001</v>
      </c>
      <c r="P180" s="4">
        <v>0.34499999999999997</v>
      </c>
      <c r="Q180" s="4">
        <v>0.32054794520547902</v>
      </c>
      <c r="R180" s="4">
        <v>0.155</v>
      </c>
      <c r="S180" s="4">
        <v>0.16</v>
      </c>
      <c r="T180" s="4">
        <v>0.14099999999999999</v>
      </c>
      <c r="U180" s="4">
        <v>0.11899999999999999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0.42312004334688502</v>
      </c>
      <c r="AC180" s="2">
        <v>0.38646860741750899</v>
      </c>
      <c r="AD180" s="2">
        <v>0.168418651624963</v>
      </c>
      <c r="AE180" s="2">
        <v>0.17435338714477799</v>
      </c>
      <c r="AF180" s="2">
        <v>0.15198635699788199</v>
      </c>
      <c r="AG180" s="2">
        <v>0.12669765304595801</v>
      </c>
    </row>
    <row r="181" spans="1:33" x14ac:dyDescent="0.35">
      <c r="A181" s="7">
        <v>971</v>
      </c>
      <c r="B181" s="7">
        <v>107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0.80513557479999998</v>
      </c>
      <c r="I181" s="4">
        <v>7.5555078272799996</v>
      </c>
      <c r="J181" s="2">
        <f t="shared" si="5"/>
        <v>0.10656273452500024</v>
      </c>
      <c r="K181" s="3">
        <v>159</v>
      </c>
      <c r="L181" s="3">
        <v>85</v>
      </c>
      <c r="M181" s="3">
        <v>161</v>
      </c>
      <c r="N181" s="3">
        <v>94</v>
      </c>
      <c r="O181" s="24">
        <v>1001</v>
      </c>
      <c r="P181" s="4">
        <v>0.37</v>
      </c>
      <c r="Q181" s="4">
        <v>0.34836065573770503</v>
      </c>
      <c r="R181" s="4">
        <v>8.5000000000000006E-2</v>
      </c>
      <c r="S181" s="4">
        <v>9.9000000000000005E-2</v>
      </c>
      <c r="T181" s="4">
        <v>0.112</v>
      </c>
      <c r="U181" s="4">
        <v>0.11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0.46203545959655901</v>
      </c>
      <c r="AC181" s="2">
        <v>0.42826402307297001</v>
      </c>
      <c r="AD181" s="2">
        <v>8.8831213706615703E-2</v>
      </c>
      <c r="AE181" s="2">
        <v>0.104250021373799</v>
      </c>
      <c r="AF181" s="2">
        <v>0.11878353598996701</v>
      </c>
      <c r="AG181" s="2">
        <v>0.11653381625595199</v>
      </c>
    </row>
    <row r="182" spans="1:33" x14ac:dyDescent="0.35">
      <c r="A182" s="7">
        <v>83</v>
      </c>
      <c r="B182" s="7">
        <v>52</v>
      </c>
      <c r="C182" s="7">
        <v>0</v>
      </c>
      <c r="D182" s="7">
        <v>0</v>
      </c>
      <c r="E182" s="22" t="str">
        <f t="shared" si="4"/>
        <v>00</v>
      </c>
      <c r="F182" s="4">
        <v>0.99986900000000001</v>
      </c>
      <c r="G182" s="25">
        <v>1</v>
      </c>
      <c r="H182" s="4">
        <v>0.83909538299999997</v>
      </c>
      <c r="I182" s="4">
        <v>7.5817346151600002</v>
      </c>
      <c r="J182" s="2">
        <f t="shared" si="5"/>
        <v>0.11067327275241119</v>
      </c>
      <c r="K182" s="3">
        <v>206</v>
      </c>
      <c r="L182" s="3">
        <v>148</v>
      </c>
      <c r="M182" s="3">
        <v>85</v>
      </c>
      <c r="N182" s="3">
        <v>60</v>
      </c>
      <c r="O182" s="24">
        <v>1001</v>
      </c>
      <c r="P182" s="4">
        <v>0.41899999999999998</v>
      </c>
      <c r="Q182" s="4">
        <v>0.418079096045198</v>
      </c>
      <c r="R182" s="4">
        <v>8.1000000000000003E-2</v>
      </c>
      <c r="S182" s="4">
        <v>0.111</v>
      </c>
      <c r="T182" s="4">
        <v>0.107</v>
      </c>
      <c r="U182" s="4">
        <v>0.11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0.54300452213022599</v>
      </c>
      <c r="AC182" s="2">
        <v>0.54142074434419296</v>
      </c>
      <c r="AD182" s="2">
        <v>8.4469156626450007E-2</v>
      </c>
      <c r="AE182" s="2">
        <v>0.117658043468232</v>
      </c>
      <c r="AF182" s="2">
        <v>0.113168698105638</v>
      </c>
      <c r="AG182" s="2">
        <v>0.11653381625595199</v>
      </c>
    </row>
    <row r="183" spans="1:33" x14ac:dyDescent="0.35">
      <c r="A183" s="7">
        <v>45</v>
      </c>
      <c r="B183" s="7">
        <v>88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0.73646788529999996</v>
      </c>
      <c r="I183" s="4">
        <v>6.5170996302999997</v>
      </c>
      <c r="J183" s="2">
        <f t="shared" si="5"/>
        <v>0.11300546670729635</v>
      </c>
      <c r="K183" s="3">
        <v>214</v>
      </c>
      <c r="L183" s="3">
        <v>95</v>
      </c>
      <c r="M183" s="3">
        <v>135</v>
      </c>
      <c r="N183" s="3">
        <v>55</v>
      </c>
      <c r="O183" s="24">
        <v>1001</v>
      </c>
      <c r="P183" s="4">
        <v>0.29499999999999998</v>
      </c>
      <c r="Q183" s="4">
        <v>0.307443365695793</v>
      </c>
      <c r="R183" s="4">
        <v>0.107</v>
      </c>
      <c r="S183" s="4">
        <v>7.9000000000000001E-2</v>
      </c>
      <c r="T183" s="4">
        <v>8.1000000000000003E-2</v>
      </c>
      <c r="U183" s="4">
        <v>8.6999999999999994E-2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0.34955747616986799</v>
      </c>
      <c r="AC183" s="2">
        <v>0.36736526187589402</v>
      </c>
      <c r="AD183" s="2">
        <v>0.113168698105638</v>
      </c>
      <c r="AE183" s="2">
        <v>8.2295242726830198E-2</v>
      </c>
      <c r="AF183" s="2">
        <v>8.4469156626450007E-2</v>
      </c>
      <c r="AG183" s="2">
        <v>9.1019398387168493E-2</v>
      </c>
    </row>
    <row r="184" spans="1:33" x14ac:dyDescent="0.35">
      <c r="A184" s="7">
        <v>29</v>
      </c>
      <c r="B184" s="7">
        <v>121</v>
      </c>
      <c r="C184" s="7">
        <v>0</v>
      </c>
      <c r="D184" s="7">
        <v>0</v>
      </c>
      <c r="E184" s="22" t="str">
        <f t="shared" si="4"/>
        <v>00</v>
      </c>
      <c r="F184" s="4">
        <v>0.99983100000000003</v>
      </c>
      <c r="G184" s="25">
        <v>1</v>
      </c>
      <c r="H184" s="4">
        <v>1.1143015110000001</v>
      </c>
      <c r="I184" s="4">
        <v>9.6157526240000006</v>
      </c>
      <c r="J184" s="2">
        <f t="shared" si="5"/>
        <v>0.1158829219689793</v>
      </c>
      <c r="K184" s="3">
        <v>155</v>
      </c>
      <c r="L184" s="3">
        <v>125</v>
      </c>
      <c r="M184" s="3">
        <v>109</v>
      </c>
      <c r="N184" s="3">
        <v>110</v>
      </c>
      <c r="O184" s="24">
        <v>1001</v>
      </c>
      <c r="P184" s="4">
        <v>0.47499999999999998</v>
      </c>
      <c r="Q184" s="4">
        <v>0.44642857142857101</v>
      </c>
      <c r="R184" s="4">
        <v>0.10100000000000001</v>
      </c>
      <c r="S184" s="4">
        <v>9.0999999999999998E-2</v>
      </c>
      <c r="T184" s="4">
        <v>0.11600000000000001</v>
      </c>
      <c r="U184" s="4">
        <v>0.112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0.64435701639051302</v>
      </c>
      <c r="AC184" s="2">
        <v>0.59136448625000304</v>
      </c>
      <c r="AD184" s="2">
        <v>0.106472244510517</v>
      </c>
      <c r="AE184" s="2">
        <v>9.5410184804658196E-2</v>
      </c>
      <c r="AF184" s="2">
        <v>0.123298216344494</v>
      </c>
      <c r="AG184" s="2">
        <v>0.11878353598996701</v>
      </c>
    </row>
    <row r="185" spans="1:33" x14ac:dyDescent="0.35">
      <c r="A185" s="7">
        <v>37</v>
      </c>
      <c r="B185" s="7">
        <v>192</v>
      </c>
      <c r="C185" s="7">
        <v>0</v>
      </c>
      <c r="D185" s="7">
        <v>0</v>
      </c>
      <c r="E185" s="22" t="str">
        <f t="shared" si="4"/>
        <v>00</v>
      </c>
      <c r="F185" s="4">
        <v>0.94242300000000001</v>
      </c>
      <c r="G185" s="25">
        <v>1</v>
      </c>
      <c r="H185" s="4">
        <v>0.79912356809999996</v>
      </c>
      <c r="I185" s="4">
        <v>6.8158092738900002</v>
      </c>
      <c r="J185" s="2">
        <f t="shared" si="5"/>
        <v>0.11724558830618724</v>
      </c>
      <c r="K185" s="3">
        <v>262</v>
      </c>
      <c r="L185" s="3">
        <v>114</v>
      </c>
      <c r="M185" s="3">
        <v>77</v>
      </c>
      <c r="N185" s="3">
        <v>46</v>
      </c>
      <c r="O185" s="24">
        <v>1001</v>
      </c>
      <c r="P185" s="4">
        <v>0.29899999999999999</v>
      </c>
      <c r="Q185" s="4">
        <v>0.30319148936170198</v>
      </c>
      <c r="R185" s="4">
        <v>8.3000000000000004E-2</v>
      </c>
      <c r="S185" s="4">
        <v>8.1000000000000003E-2</v>
      </c>
      <c r="T185" s="4">
        <v>9.2999999999999999E-2</v>
      </c>
      <c r="U185" s="4">
        <v>7.6999999999999999E-2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0.35524739194754701</v>
      </c>
      <c r="AC185" s="2">
        <v>0.36124463962879799</v>
      </c>
      <c r="AD185" s="2">
        <v>8.6647806725672197E-2</v>
      </c>
      <c r="AE185" s="2">
        <v>8.4469156626450007E-2</v>
      </c>
      <c r="AF185" s="2">
        <v>9.7612828867000401E-2</v>
      </c>
      <c r="AG185" s="2">
        <v>8.0126044479284897E-2</v>
      </c>
    </row>
    <row r="186" spans="1:33" x14ac:dyDescent="0.35">
      <c r="A186" s="7">
        <v>581</v>
      </c>
      <c r="B186" s="7">
        <v>101</v>
      </c>
      <c r="C186" s="7">
        <v>0</v>
      </c>
      <c r="D186" s="7">
        <v>0</v>
      </c>
      <c r="E186" s="22" t="str">
        <f t="shared" si="4"/>
        <v>00</v>
      </c>
      <c r="F186" s="4">
        <v>0.99969699999999995</v>
      </c>
      <c r="G186" s="25">
        <v>1</v>
      </c>
      <c r="H186" s="4">
        <v>0.89108019910000003</v>
      </c>
      <c r="I186" s="4">
        <v>7.4492636245000003</v>
      </c>
      <c r="J186" s="2">
        <f t="shared" si="5"/>
        <v>0.11961990392839801</v>
      </c>
      <c r="K186" s="3">
        <v>199</v>
      </c>
      <c r="L186" s="3">
        <v>107</v>
      </c>
      <c r="M186" s="3">
        <v>116</v>
      </c>
      <c r="N186" s="3">
        <v>77</v>
      </c>
      <c r="O186" s="24">
        <v>650.44009049169802</v>
      </c>
      <c r="P186" s="4">
        <v>0.36699999999999999</v>
      </c>
      <c r="Q186" s="4">
        <v>0.34967320261437901</v>
      </c>
      <c r="R186" s="4">
        <v>8.8999999999999996E-2</v>
      </c>
      <c r="S186" s="4">
        <v>8.3000000000000004E-2</v>
      </c>
      <c r="T186" s="4">
        <v>9.8000000000000004E-2</v>
      </c>
      <c r="U186" s="4">
        <v>7.0999999999999994E-2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0.457284856837961</v>
      </c>
      <c r="AC186" s="2">
        <v>0.43028027722788798</v>
      </c>
      <c r="AD186" s="2">
        <v>9.3212381722178703E-2</v>
      </c>
      <c r="AE186" s="2">
        <v>8.6647806725672197E-2</v>
      </c>
      <c r="AF186" s="2">
        <v>0.10314075891951301</v>
      </c>
      <c r="AG186" s="2">
        <v>7.3646540168298497E-2</v>
      </c>
    </row>
    <row r="187" spans="1:33" x14ac:dyDescent="0.35">
      <c r="A187" s="7">
        <v>469</v>
      </c>
      <c r="B187" s="7">
        <v>122</v>
      </c>
      <c r="C187" s="7">
        <v>0</v>
      </c>
      <c r="D187" s="7">
        <v>0</v>
      </c>
      <c r="E187" s="22" t="str">
        <f t="shared" si="4"/>
        <v>00</v>
      </c>
      <c r="F187" s="4">
        <v>0.97360100000000005</v>
      </c>
      <c r="G187" s="25">
        <v>1</v>
      </c>
      <c r="H187" s="4">
        <v>0.98090250089999997</v>
      </c>
      <c r="I187" s="4">
        <v>8.1972186998800005</v>
      </c>
      <c r="J187" s="2">
        <f t="shared" si="5"/>
        <v>0.11966284380266193</v>
      </c>
      <c r="K187" s="3">
        <v>154</v>
      </c>
      <c r="L187" s="3">
        <v>120</v>
      </c>
      <c r="M187" s="3">
        <v>104</v>
      </c>
      <c r="N187" s="3">
        <v>121</v>
      </c>
      <c r="O187" s="24">
        <v>1001</v>
      </c>
      <c r="P187" s="4">
        <v>0.48699999999999999</v>
      </c>
      <c r="Q187" s="4">
        <v>0.43795620437956201</v>
      </c>
      <c r="R187" s="4">
        <v>0.123</v>
      </c>
      <c r="S187" s="4">
        <v>0.13100000000000001</v>
      </c>
      <c r="T187" s="4">
        <v>0.107</v>
      </c>
      <c r="U187" s="4">
        <v>9.6000000000000002E-2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0.66747943381136798</v>
      </c>
      <c r="AC187" s="2">
        <v>0.57617550397444095</v>
      </c>
      <c r="AD187" s="2">
        <v>0.131248286609954</v>
      </c>
      <c r="AE187" s="2">
        <v>0.14041215371674501</v>
      </c>
      <c r="AF187" s="2">
        <v>0.113168698105638</v>
      </c>
      <c r="AG187" s="2">
        <v>0.100925918589961</v>
      </c>
    </row>
    <row r="188" spans="1:33" x14ac:dyDescent="0.35">
      <c r="A188" s="7">
        <v>651</v>
      </c>
      <c r="B188" s="7">
        <v>46</v>
      </c>
      <c r="C188" s="7">
        <v>0</v>
      </c>
      <c r="D188" s="7">
        <v>0</v>
      </c>
      <c r="E188" s="22" t="str">
        <f t="shared" si="4"/>
        <v>00</v>
      </c>
      <c r="F188" s="4">
        <v>0.97266200000000003</v>
      </c>
      <c r="G188" s="25">
        <v>1</v>
      </c>
      <c r="H188" s="4">
        <v>0.93918497960000003</v>
      </c>
      <c r="I188" s="4">
        <v>7.7132795545109998</v>
      </c>
      <c r="J188" s="2">
        <f t="shared" si="5"/>
        <v>0.12176208225860702</v>
      </c>
      <c r="K188" s="3">
        <v>206</v>
      </c>
      <c r="L188" s="3">
        <v>88</v>
      </c>
      <c r="M188" s="3">
        <v>134</v>
      </c>
      <c r="N188" s="3">
        <v>71</v>
      </c>
      <c r="O188" s="24">
        <v>1001</v>
      </c>
      <c r="P188" s="4">
        <v>0.32700000000000001</v>
      </c>
      <c r="Q188" s="4">
        <v>0.29931972789115602</v>
      </c>
      <c r="R188" s="4">
        <v>0.123</v>
      </c>
      <c r="S188" s="4">
        <v>0.111</v>
      </c>
      <c r="T188" s="4">
        <v>0.14499999999999999</v>
      </c>
      <c r="U188" s="4">
        <v>0.152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0.39600994933740902</v>
      </c>
      <c r="AC188" s="2">
        <v>0.355703598549101</v>
      </c>
      <c r="AD188" s="2">
        <v>0.131248286609954</v>
      </c>
      <c r="AE188" s="2">
        <v>0.117658043468232</v>
      </c>
      <c r="AF188" s="2">
        <v>0.15665381004537701</v>
      </c>
      <c r="AG188" s="2">
        <v>0.16487464319023401</v>
      </c>
    </row>
    <row r="189" spans="1:33" x14ac:dyDescent="0.35">
      <c r="A189" s="7">
        <v>27</v>
      </c>
      <c r="B189" s="7">
        <v>275</v>
      </c>
      <c r="C189" s="7">
        <v>0</v>
      </c>
      <c r="D189" s="7">
        <v>0</v>
      </c>
      <c r="E189" s="22" t="str">
        <f t="shared" si="4"/>
        <v>00</v>
      </c>
      <c r="F189" s="4">
        <v>0.538157</v>
      </c>
      <c r="G189" s="25">
        <v>1</v>
      </c>
      <c r="H189" s="4">
        <v>0.93920745839999997</v>
      </c>
      <c r="I189" s="4">
        <v>7.6729346523400004</v>
      </c>
      <c r="J189" s="2">
        <f t="shared" si="5"/>
        <v>0.12240524661754699</v>
      </c>
      <c r="K189" s="3">
        <v>143</v>
      </c>
      <c r="L189" s="3">
        <v>128</v>
      </c>
      <c r="M189" s="3">
        <v>99</v>
      </c>
      <c r="N189" s="3">
        <v>129</v>
      </c>
      <c r="O189" s="24">
        <v>1001</v>
      </c>
      <c r="P189" s="4">
        <v>0.51500000000000001</v>
      </c>
      <c r="Q189" s="4">
        <v>0.47232472324723201</v>
      </c>
      <c r="R189" s="4">
        <v>0.151</v>
      </c>
      <c r="S189" s="4">
        <v>0.159</v>
      </c>
      <c r="T189" s="4">
        <v>0.128</v>
      </c>
      <c r="U189" s="4">
        <v>0.16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0.72360638804465405</v>
      </c>
      <c r="AC189" s="2">
        <v>0.63927419061979396</v>
      </c>
      <c r="AD189" s="2">
        <v>0.16369609267078999</v>
      </c>
      <c r="AE189" s="2">
        <v>0.173163619009189</v>
      </c>
      <c r="AF189" s="2">
        <v>0.13696585507315701</v>
      </c>
      <c r="AG189" s="2">
        <v>0.17435338714477799</v>
      </c>
    </row>
    <row r="190" spans="1:33" x14ac:dyDescent="0.35">
      <c r="A190" s="7">
        <v>389</v>
      </c>
      <c r="B190" s="7">
        <v>68</v>
      </c>
      <c r="C190" s="7">
        <v>0</v>
      </c>
      <c r="D190" s="7">
        <v>0</v>
      </c>
      <c r="E190" s="22" t="str">
        <f t="shared" si="4"/>
        <v>00</v>
      </c>
      <c r="F190" s="4">
        <v>0.91293100000000005</v>
      </c>
      <c r="G190" s="25">
        <v>1</v>
      </c>
      <c r="H190" s="4">
        <v>1.1275103280000001</v>
      </c>
      <c r="I190" s="4">
        <v>8.9428431699999997</v>
      </c>
      <c r="J190" s="2">
        <f t="shared" si="5"/>
        <v>0.12607962664294381</v>
      </c>
      <c r="K190" s="3">
        <v>170</v>
      </c>
      <c r="L190" s="3">
        <v>99</v>
      </c>
      <c r="M190" s="3">
        <v>96</v>
      </c>
      <c r="N190" s="3">
        <v>134</v>
      </c>
      <c r="O190" s="24">
        <v>1001</v>
      </c>
      <c r="P190" s="4">
        <v>0.47499999999999998</v>
      </c>
      <c r="Q190" s="4">
        <v>0.36802973977695203</v>
      </c>
      <c r="R190" s="4">
        <v>0.10299999999999999</v>
      </c>
      <c r="S190" s="4">
        <v>0.121</v>
      </c>
      <c r="T190" s="4">
        <v>0.126</v>
      </c>
      <c r="U190" s="4">
        <v>0.13600000000000001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0.64435701639051302</v>
      </c>
      <c r="AC190" s="2">
        <v>0.458912942551577</v>
      </c>
      <c r="AD190" s="2">
        <v>0.10869941692334099</v>
      </c>
      <c r="AE190" s="2">
        <v>0.12897038129696001</v>
      </c>
      <c r="AF190" s="2">
        <v>0.13467490332660201</v>
      </c>
      <c r="AG190" s="2">
        <v>0.14618251017808101</v>
      </c>
    </row>
    <row r="191" spans="1:33" x14ac:dyDescent="0.35">
      <c r="A191" s="7">
        <v>977</v>
      </c>
      <c r="B191" s="7">
        <v>7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0.9636915425</v>
      </c>
      <c r="I191" s="4">
        <v>7.5915943086600004</v>
      </c>
      <c r="J191" s="2">
        <f t="shared" si="5"/>
        <v>0.12694191803699031</v>
      </c>
      <c r="K191" s="3">
        <v>144</v>
      </c>
      <c r="L191" s="3">
        <v>125</v>
      </c>
      <c r="M191" s="3">
        <v>127</v>
      </c>
      <c r="N191" s="3">
        <v>103</v>
      </c>
      <c r="O191" s="24">
        <v>1001</v>
      </c>
      <c r="P191" s="4">
        <v>0.46200000000000002</v>
      </c>
      <c r="Q191" s="4">
        <v>0.46468401486988797</v>
      </c>
      <c r="R191" s="4">
        <v>0.126</v>
      </c>
      <c r="S191" s="4">
        <v>0.10199999999999999</v>
      </c>
      <c r="T191" s="4">
        <v>8.5999999999999993E-2</v>
      </c>
      <c r="U191" s="4">
        <v>0.108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0.61989671882035302</v>
      </c>
      <c r="AC191" s="2">
        <v>0.62489808002583902</v>
      </c>
      <c r="AD191" s="2">
        <v>0.13467490332660201</v>
      </c>
      <c r="AE191" s="2">
        <v>0.107585210679937</v>
      </c>
      <c r="AF191" s="2">
        <v>8.9924707527986994E-2</v>
      </c>
      <c r="AG191" s="2">
        <v>0.11428914640212801</v>
      </c>
    </row>
    <row r="192" spans="1:33" x14ac:dyDescent="0.35">
      <c r="A192" s="7">
        <v>271</v>
      </c>
      <c r="B192" s="7">
        <v>478</v>
      </c>
      <c r="C192" s="7">
        <v>0</v>
      </c>
      <c r="D192" s="7">
        <v>0</v>
      </c>
      <c r="E192" s="22" t="str">
        <f t="shared" si="4"/>
        <v>00</v>
      </c>
      <c r="F192" s="4">
        <v>0.98434699999999997</v>
      </c>
      <c r="G192" s="25">
        <v>1</v>
      </c>
      <c r="H192" s="4">
        <v>0.99824853359999999</v>
      </c>
      <c r="I192" s="4">
        <v>7.8501892580000003</v>
      </c>
      <c r="J192" s="2">
        <f t="shared" si="5"/>
        <v>0.12716235249776955</v>
      </c>
      <c r="K192" s="3">
        <v>151</v>
      </c>
      <c r="L192" s="3">
        <v>127</v>
      </c>
      <c r="M192" s="3">
        <v>117</v>
      </c>
      <c r="N192" s="3">
        <v>104</v>
      </c>
      <c r="O192" s="24">
        <v>1001</v>
      </c>
      <c r="P192" s="4">
        <v>0.48599999999999999</v>
      </c>
      <c r="Q192" s="4">
        <v>0.45683453237410099</v>
      </c>
      <c r="R192" s="4">
        <v>0.121</v>
      </c>
      <c r="S192" s="4">
        <v>0.11799999999999999</v>
      </c>
      <c r="T192" s="4">
        <v>0.14799999999999999</v>
      </c>
      <c r="U192" s="4">
        <v>0.14499999999999999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0.665532013526972</v>
      </c>
      <c r="AC192" s="2">
        <v>0.61034127687571305</v>
      </c>
      <c r="AD192" s="2">
        <v>0.12897038129696001</v>
      </c>
      <c r="AE192" s="2">
        <v>0.125563222975346</v>
      </c>
      <c r="AF192" s="2">
        <v>0.160168752152821</v>
      </c>
      <c r="AG192" s="2">
        <v>0.15665381004537701</v>
      </c>
    </row>
    <row r="193" spans="1:33" x14ac:dyDescent="0.35">
      <c r="A193" s="7">
        <v>715</v>
      </c>
      <c r="B193" s="7">
        <v>210</v>
      </c>
      <c r="C193" s="7">
        <v>0</v>
      </c>
      <c r="D193" s="7">
        <v>0</v>
      </c>
      <c r="E193" s="22" t="str">
        <f t="shared" si="4"/>
        <v>00</v>
      </c>
      <c r="F193" s="4">
        <v>0.99480599999999997</v>
      </c>
      <c r="G193" s="25">
        <v>1</v>
      </c>
      <c r="H193" s="4">
        <v>1.136681101</v>
      </c>
      <c r="I193" s="4">
        <v>8.8430828451799997</v>
      </c>
      <c r="J193" s="2">
        <f t="shared" si="5"/>
        <v>0.1285390084996838</v>
      </c>
      <c r="K193" s="3">
        <v>171</v>
      </c>
      <c r="L193" s="3">
        <v>121</v>
      </c>
      <c r="M193" s="3">
        <v>100</v>
      </c>
      <c r="N193" s="3">
        <v>107</v>
      </c>
      <c r="O193" s="24">
        <v>1001</v>
      </c>
      <c r="P193" s="4">
        <v>0.46300000000000002</v>
      </c>
      <c r="Q193" s="4">
        <v>0.414383561643836</v>
      </c>
      <c r="R193" s="4">
        <v>0.14599999999999999</v>
      </c>
      <c r="S193" s="4">
        <v>0.14099999999999999</v>
      </c>
      <c r="T193" s="4">
        <v>0.154</v>
      </c>
      <c r="U193" s="4">
        <v>0.16600000000000001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0.62175718447327299</v>
      </c>
      <c r="AC193" s="2">
        <v>0.53509024576562203</v>
      </c>
      <c r="AD193" s="2">
        <v>0.157824085193567</v>
      </c>
      <c r="AE193" s="2">
        <v>0.15198635699788199</v>
      </c>
      <c r="AF193" s="2">
        <v>0.16723591937591401</v>
      </c>
      <c r="AG193" s="2">
        <v>0.18152187662339</v>
      </c>
    </row>
    <row r="194" spans="1:33" x14ac:dyDescent="0.35">
      <c r="A194" s="7">
        <v>657</v>
      </c>
      <c r="B194" s="7">
        <v>252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0.99424400000000002</v>
      </c>
      <c r="G194" s="25">
        <v>1</v>
      </c>
      <c r="H194" s="4">
        <v>1.232370204</v>
      </c>
      <c r="I194" s="4">
        <v>9.493861699</v>
      </c>
      <c r="J194" s="2">
        <f t="shared" ref="J194:J257" si="7">H194/I194</f>
        <v>0.129807052501071</v>
      </c>
      <c r="K194" s="3">
        <v>140</v>
      </c>
      <c r="L194" s="3">
        <v>84</v>
      </c>
      <c r="M194" s="3">
        <v>186</v>
      </c>
      <c r="N194" s="3">
        <v>89</v>
      </c>
      <c r="O194" s="24">
        <v>1001</v>
      </c>
      <c r="P194" s="4">
        <v>0.34100000000000003</v>
      </c>
      <c r="Q194" s="4">
        <v>0.375</v>
      </c>
      <c r="R194" s="4">
        <v>0.13200000000000001</v>
      </c>
      <c r="S194" s="4">
        <v>0.112</v>
      </c>
      <c r="T194" s="4">
        <v>0.13900000000000001</v>
      </c>
      <c r="U194" s="4">
        <v>0.129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0.41703174447962998</v>
      </c>
      <c r="AC194" s="2">
        <v>0.47000362924573602</v>
      </c>
      <c r="AD194" s="2">
        <v>0.14156356432178699</v>
      </c>
      <c r="AE194" s="2">
        <v>0.11878353598996701</v>
      </c>
      <c r="AF194" s="2">
        <v>0.14966077455440599</v>
      </c>
      <c r="AG194" s="2">
        <v>0.13811330212963399</v>
      </c>
    </row>
    <row r="195" spans="1:33" x14ac:dyDescent="0.35">
      <c r="A195" s="7">
        <v>753</v>
      </c>
      <c r="B195" s="7">
        <v>238</v>
      </c>
      <c r="C195" s="7">
        <v>0</v>
      </c>
      <c r="D195" s="7">
        <v>0</v>
      </c>
      <c r="E195" s="22" t="str">
        <f t="shared" si="6"/>
        <v>00</v>
      </c>
      <c r="F195" s="4">
        <v>0.998367</v>
      </c>
      <c r="G195" s="25">
        <v>1</v>
      </c>
      <c r="H195" s="4">
        <v>0.83662597869999999</v>
      </c>
      <c r="I195" s="4">
        <v>6.3460286668999997</v>
      </c>
      <c r="J195" s="2">
        <f t="shared" si="7"/>
        <v>0.13183457286660624</v>
      </c>
      <c r="K195" s="3">
        <v>150</v>
      </c>
      <c r="L195" s="3">
        <v>135</v>
      </c>
      <c r="M195" s="3">
        <v>110</v>
      </c>
      <c r="N195" s="3">
        <v>104</v>
      </c>
      <c r="O195" s="24">
        <v>1001</v>
      </c>
      <c r="P195" s="4">
        <v>0.47499999999999998</v>
      </c>
      <c r="Q195" s="4">
        <v>0.47368421052631599</v>
      </c>
      <c r="R195" s="4">
        <v>0.11899999999999999</v>
      </c>
      <c r="S195" s="4">
        <v>0.13200000000000001</v>
      </c>
      <c r="T195" s="4">
        <v>0.13800000000000001</v>
      </c>
      <c r="U195" s="4">
        <v>0.11600000000000001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0.64435701639051302</v>
      </c>
      <c r="AC195" s="2">
        <v>0.64185388617239503</v>
      </c>
      <c r="AD195" s="2">
        <v>0.12669765304595801</v>
      </c>
      <c r="AE195" s="2">
        <v>0.14156356432178699</v>
      </c>
      <c r="AF195" s="2">
        <v>0.14850000831844401</v>
      </c>
      <c r="AG195" s="2">
        <v>0.123298216344494</v>
      </c>
    </row>
    <row r="196" spans="1:33" x14ac:dyDescent="0.35">
      <c r="A196" s="7">
        <v>89</v>
      </c>
      <c r="B196" s="7">
        <v>410</v>
      </c>
      <c r="C196" s="7">
        <v>0</v>
      </c>
      <c r="D196" s="7">
        <v>0</v>
      </c>
      <c r="E196" s="22" t="str">
        <f t="shared" si="6"/>
        <v>00</v>
      </c>
      <c r="F196" s="4">
        <v>0.99893399999999999</v>
      </c>
      <c r="G196" s="25">
        <v>1</v>
      </c>
      <c r="H196" s="4">
        <v>0.9586615168</v>
      </c>
      <c r="I196" s="4">
        <v>7.23343762898</v>
      </c>
      <c r="J196" s="2">
        <f t="shared" si="7"/>
        <v>0.13253193930355112</v>
      </c>
      <c r="K196" s="3">
        <v>187</v>
      </c>
      <c r="L196" s="3">
        <v>121</v>
      </c>
      <c r="M196" s="3">
        <v>130</v>
      </c>
      <c r="N196" s="3">
        <v>61</v>
      </c>
      <c r="O196" s="24">
        <v>1001</v>
      </c>
      <c r="P196" s="4">
        <v>0.35899999999999999</v>
      </c>
      <c r="Q196" s="4">
        <v>0.39285714285714302</v>
      </c>
      <c r="R196" s="4">
        <v>0.111</v>
      </c>
      <c r="S196" s="4">
        <v>0.09</v>
      </c>
      <c r="T196" s="4">
        <v>0.114</v>
      </c>
      <c r="U196" s="4">
        <v>0.108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0.44472582206146699</v>
      </c>
      <c r="AC196" s="2">
        <v>0.49899116611898803</v>
      </c>
      <c r="AD196" s="2">
        <v>0.117658043468232</v>
      </c>
      <c r="AE196" s="2">
        <v>9.4310679471241304E-2</v>
      </c>
      <c r="AF196" s="2">
        <v>0.121038328377056</v>
      </c>
      <c r="AG196" s="2">
        <v>0.11428914640212801</v>
      </c>
    </row>
    <row r="197" spans="1:33" x14ac:dyDescent="0.35">
      <c r="A197" s="7">
        <v>689</v>
      </c>
      <c r="B197" s="7">
        <v>40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1.0754479939999999</v>
      </c>
      <c r="I197" s="4">
        <v>8.0161229128899993</v>
      </c>
      <c r="J197" s="2">
        <f t="shared" si="7"/>
        <v>0.13416061675784308</v>
      </c>
      <c r="K197" s="3">
        <v>147</v>
      </c>
      <c r="L197" s="3">
        <v>104</v>
      </c>
      <c r="M197" s="3">
        <v>150</v>
      </c>
      <c r="N197" s="3">
        <v>98</v>
      </c>
      <c r="O197" s="24">
        <v>1001</v>
      </c>
      <c r="P197" s="4">
        <v>0.42499999999999999</v>
      </c>
      <c r="Q197" s="4">
        <v>0.41434262948207201</v>
      </c>
      <c r="R197" s="4">
        <v>0.13400000000000001</v>
      </c>
      <c r="S197" s="4">
        <v>0.128</v>
      </c>
      <c r="T197" s="4">
        <v>0.126</v>
      </c>
      <c r="U197" s="4">
        <v>0.121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0.55338523818478702</v>
      </c>
      <c r="AC197" s="2">
        <v>0.53502035235304801</v>
      </c>
      <c r="AD197" s="2">
        <v>0.14387037041970199</v>
      </c>
      <c r="AE197" s="2">
        <v>0.13696585507315701</v>
      </c>
      <c r="AF197" s="2">
        <v>0.13467490332660201</v>
      </c>
      <c r="AG197" s="2">
        <v>0.12897038129696001</v>
      </c>
    </row>
    <row r="198" spans="1:33" x14ac:dyDescent="0.35">
      <c r="A198" s="7">
        <v>139</v>
      </c>
      <c r="B198" s="7">
        <v>347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0.91485337170000003</v>
      </c>
      <c r="I198" s="4">
        <v>6.6718909141099996</v>
      </c>
      <c r="J198" s="2">
        <f t="shared" si="7"/>
        <v>0.13712055300023401</v>
      </c>
      <c r="K198" s="3">
        <v>236</v>
      </c>
      <c r="L198" s="3">
        <v>113</v>
      </c>
      <c r="M198" s="3">
        <v>87</v>
      </c>
      <c r="N198" s="3">
        <v>63</v>
      </c>
      <c r="O198" s="24">
        <v>1001</v>
      </c>
      <c r="P198" s="4">
        <v>0.38700000000000001</v>
      </c>
      <c r="Q198" s="4">
        <v>0.32378223495702002</v>
      </c>
      <c r="R198" s="4">
        <v>0.107</v>
      </c>
      <c r="S198" s="4">
        <v>0.11700000000000001</v>
      </c>
      <c r="T198" s="4">
        <v>0.112</v>
      </c>
      <c r="U198" s="4">
        <v>0.106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0.48939034304592599</v>
      </c>
      <c r="AC198" s="2">
        <v>0.391240117176817</v>
      </c>
      <c r="AD198" s="2">
        <v>0.113168698105638</v>
      </c>
      <c r="AE198" s="2">
        <v>0.124430078378177</v>
      </c>
      <c r="AF198" s="2">
        <v>0.11878353598996701</v>
      </c>
      <c r="AG198" s="2">
        <v>0.112049503808623</v>
      </c>
    </row>
    <row r="199" spans="1:33" x14ac:dyDescent="0.35">
      <c r="A199" s="7">
        <v>409</v>
      </c>
      <c r="B199" s="7">
        <v>211</v>
      </c>
      <c r="C199" s="7">
        <v>0</v>
      </c>
      <c r="D199" s="7">
        <v>0</v>
      </c>
      <c r="E199" s="22" t="str">
        <f t="shared" si="6"/>
        <v>00</v>
      </c>
      <c r="F199" s="4">
        <v>0.99332799999999999</v>
      </c>
      <c r="G199" s="25">
        <v>1</v>
      </c>
      <c r="H199" s="4">
        <v>1.3931306530000001</v>
      </c>
      <c r="I199" s="4">
        <v>10.1576754099</v>
      </c>
      <c r="J199" s="2">
        <f t="shared" si="7"/>
        <v>0.13715053856143206</v>
      </c>
      <c r="K199" s="3">
        <v>122</v>
      </c>
      <c r="L199" s="3">
        <v>47</v>
      </c>
      <c r="M199" s="3">
        <v>234</v>
      </c>
      <c r="N199" s="3">
        <v>96</v>
      </c>
      <c r="O199" s="24">
        <v>1001</v>
      </c>
      <c r="P199" s="4">
        <v>0.26400000000000001</v>
      </c>
      <c r="Q199" s="4">
        <v>0.27810650887574001</v>
      </c>
      <c r="R199" s="4">
        <v>0.158</v>
      </c>
      <c r="S199" s="4">
        <v>0.19800000000000001</v>
      </c>
      <c r="T199" s="4">
        <v>0.153</v>
      </c>
      <c r="U199" s="4">
        <v>0.156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0.30652516025326099</v>
      </c>
      <c r="AC199" s="2">
        <v>0.325877670189817</v>
      </c>
      <c r="AD199" s="2">
        <v>0.17197526473981001</v>
      </c>
      <c r="AE199" s="2">
        <v>0.220646671115623</v>
      </c>
      <c r="AF199" s="2">
        <v>0.16605458433008299</v>
      </c>
      <c r="AG199" s="2">
        <v>0.16960278438618001</v>
      </c>
    </row>
    <row r="200" spans="1:33" x14ac:dyDescent="0.35">
      <c r="A200" s="7">
        <v>813</v>
      </c>
      <c r="B200" s="7">
        <v>219</v>
      </c>
      <c r="C200" s="7">
        <v>0</v>
      </c>
      <c r="D200" s="7">
        <v>0</v>
      </c>
      <c r="E200" s="22" t="str">
        <f t="shared" si="6"/>
        <v>00</v>
      </c>
      <c r="F200" s="4">
        <v>0.99830600000000003</v>
      </c>
      <c r="G200" s="25">
        <v>1</v>
      </c>
      <c r="H200" s="4">
        <v>0.99627082889999996</v>
      </c>
      <c r="I200" s="4">
        <v>7.2604136657999998</v>
      </c>
      <c r="J200" s="2">
        <f t="shared" si="7"/>
        <v>0.13721956829993162</v>
      </c>
      <c r="K200" s="3">
        <v>108</v>
      </c>
      <c r="L200" s="3">
        <v>132</v>
      </c>
      <c r="M200" s="3">
        <v>117</v>
      </c>
      <c r="N200" s="3">
        <v>142</v>
      </c>
      <c r="O200" s="24">
        <v>1001</v>
      </c>
      <c r="P200" s="4">
        <v>0.55400000000000005</v>
      </c>
      <c r="Q200" s="4">
        <v>0.55000000000000004</v>
      </c>
      <c r="R200" s="4">
        <v>8.2000000000000003E-2</v>
      </c>
      <c r="S200" s="4">
        <v>9.0999999999999998E-2</v>
      </c>
      <c r="T200" s="4">
        <v>9.5000000000000001E-2</v>
      </c>
      <c r="U200" s="4">
        <v>8.7999999999999995E-2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0.80743632696207301</v>
      </c>
      <c r="AC200" s="2">
        <v>0.79850769621777196</v>
      </c>
      <c r="AD200" s="2">
        <v>8.5557888361646503E-2</v>
      </c>
      <c r="AE200" s="2">
        <v>9.5410184804658196E-2</v>
      </c>
      <c r="AF200" s="2">
        <v>9.9820335282210904E-2</v>
      </c>
      <c r="AG200" s="2">
        <v>9.2115288907805598E-2</v>
      </c>
    </row>
    <row r="201" spans="1:33" x14ac:dyDescent="0.35">
      <c r="A201" s="7">
        <v>509</v>
      </c>
      <c r="B201" s="7">
        <v>487</v>
      </c>
      <c r="C201" s="7">
        <v>0</v>
      </c>
      <c r="D201" s="7">
        <v>0</v>
      </c>
      <c r="E201" s="22" t="str">
        <f t="shared" si="6"/>
        <v>00</v>
      </c>
      <c r="F201" s="4">
        <v>0.99857099999999999</v>
      </c>
      <c r="G201" s="25">
        <v>1</v>
      </c>
      <c r="H201" s="4">
        <v>1.479057571</v>
      </c>
      <c r="I201" s="4">
        <v>10.6485173198</v>
      </c>
      <c r="J201" s="2">
        <f t="shared" si="7"/>
        <v>0.138897982374487</v>
      </c>
      <c r="K201" s="3">
        <v>108</v>
      </c>
      <c r="L201" s="3">
        <v>75</v>
      </c>
      <c r="M201" s="3">
        <v>211</v>
      </c>
      <c r="N201" s="3">
        <v>105</v>
      </c>
      <c r="O201" s="24">
        <v>1001</v>
      </c>
      <c r="P201" s="4">
        <v>0.34699999999999998</v>
      </c>
      <c r="Q201" s="4">
        <v>0.409836065573771</v>
      </c>
      <c r="R201" s="4">
        <v>0.18</v>
      </c>
      <c r="S201" s="4">
        <v>0.219</v>
      </c>
      <c r="T201" s="4">
        <v>0.18099999999999999</v>
      </c>
      <c r="U201" s="4">
        <v>0.16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0.426178149705706</v>
      </c>
      <c r="AC201" s="2">
        <v>0.527354925717201</v>
      </c>
      <c r="AD201" s="2">
        <v>0.19845093872383801</v>
      </c>
      <c r="AE201" s="2">
        <v>0.24718012914245099</v>
      </c>
      <c r="AF201" s="2">
        <v>0.199671195129068</v>
      </c>
      <c r="AG201" s="2">
        <v>0.17435338714477799</v>
      </c>
    </row>
    <row r="202" spans="1:33" x14ac:dyDescent="0.35">
      <c r="A202" s="7">
        <v>477</v>
      </c>
      <c r="B202" s="7">
        <v>33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1.0445254500000001</v>
      </c>
      <c r="I202" s="4">
        <v>7.4729328899</v>
      </c>
      <c r="J202" s="2">
        <f t="shared" si="7"/>
        <v>0.13977449890012025</v>
      </c>
      <c r="K202" s="3">
        <v>159</v>
      </c>
      <c r="L202" s="3">
        <v>126</v>
      </c>
      <c r="M202" s="3">
        <v>99</v>
      </c>
      <c r="N202" s="3">
        <v>115</v>
      </c>
      <c r="O202" s="24">
        <v>805.28567711999301</v>
      </c>
      <c r="P202" s="4">
        <v>0.502</v>
      </c>
      <c r="Q202" s="4">
        <v>0.442105263157895</v>
      </c>
      <c r="R202" s="4">
        <v>0.13400000000000001</v>
      </c>
      <c r="S202" s="4">
        <v>0.129</v>
      </c>
      <c r="T202" s="4">
        <v>0.128</v>
      </c>
      <c r="U202" s="4">
        <v>0.104</v>
      </c>
      <c r="V202" s="5">
        <v>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0.69715520195748404</v>
      </c>
      <c r="AC202" s="2">
        <v>0.58358497804841902</v>
      </c>
      <c r="AD202" s="2">
        <v>0.14387037041970199</v>
      </c>
      <c r="AE202" s="2">
        <v>0.13811330212963399</v>
      </c>
      <c r="AF202" s="2">
        <v>0.13696585507315701</v>
      </c>
      <c r="AG202" s="2">
        <v>0.109814866007207</v>
      </c>
    </row>
    <row r="203" spans="1:33" x14ac:dyDescent="0.35">
      <c r="A203" s="7">
        <v>327</v>
      </c>
      <c r="B203" s="7">
        <v>256</v>
      </c>
      <c r="C203" s="7">
        <v>0</v>
      </c>
      <c r="D203" s="7">
        <v>0</v>
      </c>
      <c r="E203" s="22" t="str">
        <f t="shared" si="6"/>
        <v>00</v>
      </c>
      <c r="F203" s="4">
        <v>0.99269600000000002</v>
      </c>
      <c r="G203" s="25">
        <v>1</v>
      </c>
      <c r="H203" s="4">
        <v>1.155979366</v>
      </c>
      <c r="I203" s="4">
        <v>8.2608770551199999</v>
      </c>
      <c r="J203" s="2">
        <f t="shared" si="7"/>
        <v>0.13993421743076745</v>
      </c>
      <c r="K203" s="3">
        <v>139</v>
      </c>
      <c r="L203" s="3">
        <v>102</v>
      </c>
      <c r="M203" s="3">
        <v>158</v>
      </c>
      <c r="N203" s="3">
        <v>100</v>
      </c>
      <c r="O203" s="24">
        <v>1001</v>
      </c>
      <c r="P203" s="4">
        <v>0.40400000000000003</v>
      </c>
      <c r="Q203" s="4">
        <v>0.42323651452282202</v>
      </c>
      <c r="R203" s="4">
        <v>9.7000000000000003E-2</v>
      </c>
      <c r="S203" s="4">
        <v>0.159</v>
      </c>
      <c r="T203" s="4">
        <v>0.16900000000000001</v>
      </c>
      <c r="U203" s="4">
        <v>0.17199999999999999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0.51751461191678705</v>
      </c>
      <c r="AC203" s="2">
        <v>0.55032300035996295</v>
      </c>
      <c r="AD203" s="2">
        <v>0.102032725565152</v>
      </c>
      <c r="AE203" s="2">
        <v>0.173163619009189</v>
      </c>
      <c r="AF203" s="2">
        <v>0.185125484126689</v>
      </c>
      <c r="AG203" s="2">
        <v>0.188742124596877</v>
      </c>
    </row>
    <row r="204" spans="1:33" x14ac:dyDescent="0.35">
      <c r="A204" s="7">
        <v>165</v>
      </c>
      <c r="B204" s="7">
        <v>252</v>
      </c>
      <c r="C204" s="7">
        <v>0</v>
      </c>
      <c r="D204" s="7">
        <v>0</v>
      </c>
      <c r="E204" s="22" t="str">
        <f t="shared" si="6"/>
        <v>00</v>
      </c>
      <c r="F204" s="4">
        <v>0.99975700000000001</v>
      </c>
      <c r="G204" s="25">
        <v>1</v>
      </c>
      <c r="H204" s="4">
        <v>1.1194404840000001</v>
      </c>
      <c r="I204" s="4">
        <v>7.9210010662999997</v>
      </c>
      <c r="J204" s="2">
        <f t="shared" si="7"/>
        <v>0.141325632281843</v>
      </c>
      <c r="K204" s="3">
        <v>175</v>
      </c>
      <c r="L204" s="3">
        <v>114</v>
      </c>
      <c r="M204" s="3">
        <v>115</v>
      </c>
      <c r="N204" s="3">
        <v>95</v>
      </c>
      <c r="O204" s="24">
        <v>1001</v>
      </c>
      <c r="P204" s="4">
        <v>0.41499999999999998</v>
      </c>
      <c r="Q204" s="4">
        <v>0.39446366782006898</v>
      </c>
      <c r="R204" s="4">
        <v>0.13400000000000001</v>
      </c>
      <c r="S204" s="4">
        <v>0.17799999999999999</v>
      </c>
      <c r="T204" s="4">
        <v>0.158</v>
      </c>
      <c r="U204" s="4">
        <v>0.129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0.53614343175028101</v>
      </c>
      <c r="AC204" s="2">
        <v>0.50164071418891798</v>
      </c>
      <c r="AD204" s="2">
        <v>0.14387037041970199</v>
      </c>
      <c r="AE204" s="2">
        <v>0.19601488392595701</v>
      </c>
      <c r="AF204" s="2">
        <v>0.17197526473981001</v>
      </c>
      <c r="AG204" s="2">
        <v>0.13811330212963399</v>
      </c>
    </row>
    <row r="205" spans="1:33" x14ac:dyDescent="0.35">
      <c r="A205" s="7">
        <v>595</v>
      </c>
      <c r="B205" s="7">
        <v>327</v>
      </c>
      <c r="C205" s="7">
        <v>0</v>
      </c>
      <c r="D205" s="7">
        <v>0</v>
      </c>
      <c r="E205" s="22" t="str">
        <f t="shared" si="6"/>
        <v>00</v>
      </c>
      <c r="F205" s="4">
        <v>0.982603</v>
      </c>
      <c r="G205" s="25">
        <v>1</v>
      </c>
      <c r="H205" s="4">
        <v>1.3238548429999999</v>
      </c>
      <c r="I205" s="4">
        <v>9.2778753814500003</v>
      </c>
      <c r="J205" s="2">
        <f t="shared" si="7"/>
        <v>0.14268944004646678</v>
      </c>
      <c r="K205" s="3">
        <v>164</v>
      </c>
      <c r="L205" s="3">
        <v>143</v>
      </c>
      <c r="M205" s="3">
        <v>92</v>
      </c>
      <c r="N205" s="3">
        <v>100</v>
      </c>
      <c r="O205" s="24">
        <v>1001</v>
      </c>
      <c r="P205" s="4">
        <v>0.497</v>
      </c>
      <c r="Q205" s="4">
        <v>0.46579804560260601</v>
      </c>
      <c r="R205" s="4">
        <v>0.13700000000000001</v>
      </c>
      <c r="S205" s="4">
        <v>0.16200000000000001</v>
      </c>
      <c r="T205" s="4">
        <v>0.13700000000000001</v>
      </c>
      <c r="U205" s="4">
        <v>0.14399999999999999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0.68716510888239801</v>
      </c>
      <c r="AC205" s="2">
        <v>0.62698131976299898</v>
      </c>
      <c r="AD205" s="2">
        <v>0.14734058789870899</v>
      </c>
      <c r="AE205" s="2">
        <v>0.17673717850005399</v>
      </c>
      <c r="AF205" s="2">
        <v>0.14734058789870899</v>
      </c>
      <c r="AG205" s="2">
        <v>0.15548490284039501</v>
      </c>
    </row>
    <row r="206" spans="1:33" x14ac:dyDescent="0.35">
      <c r="A206" s="7">
        <v>323</v>
      </c>
      <c r="B206" s="7">
        <v>467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0.96206698059999995</v>
      </c>
      <c r="I206" s="4">
        <v>6.7289073989999997</v>
      </c>
      <c r="J206" s="2">
        <f t="shared" si="7"/>
        <v>0.14297521477899594</v>
      </c>
      <c r="K206" s="3">
        <v>251</v>
      </c>
      <c r="L206" s="3">
        <v>103</v>
      </c>
      <c r="M206" s="3">
        <v>88</v>
      </c>
      <c r="N206" s="3">
        <v>57</v>
      </c>
      <c r="O206" s="24">
        <v>908.81928060766199</v>
      </c>
      <c r="P206" s="4">
        <v>0.29599999999999999</v>
      </c>
      <c r="Q206" s="4">
        <v>0.290960451977401</v>
      </c>
      <c r="R206" s="4">
        <v>0.108</v>
      </c>
      <c r="S206" s="4">
        <v>8.5999999999999993E-2</v>
      </c>
      <c r="T206" s="4">
        <v>9.4E-2</v>
      </c>
      <c r="U206" s="4">
        <v>9.7000000000000003E-2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0.35097692282409498</v>
      </c>
      <c r="AC206" s="2">
        <v>0.34384397400199102</v>
      </c>
      <c r="AD206" s="2">
        <v>0.11428914640212801</v>
      </c>
      <c r="AE206" s="2">
        <v>8.9924707527986994E-2</v>
      </c>
      <c r="AF206" s="2">
        <v>9.8715972939157695E-2</v>
      </c>
      <c r="AG206" s="2">
        <v>0.102032725565152</v>
      </c>
    </row>
    <row r="207" spans="1:33" x14ac:dyDescent="0.35">
      <c r="A207" s="7">
        <v>739</v>
      </c>
      <c r="B207" s="7">
        <v>452</v>
      </c>
      <c r="C207" s="7">
        <v>0</v>
      </c>
      <c r="D207" s="7">
        <v>0</v>
      </c>
      <c r="E207" s="22" t="str">
        <f t="shared" si="6"/>
        <v>00</v>
      </c>
      <c r="F207" s="4">
        <v>0.953878</v>
      </c>
      <c r="G207" s="25">
        <v>1</v>
      </c>
      <c r="H207" s="4">
        <v>1.0769499279999999</v>
      </c>
      <c r="I207" s="4">
        <v>7.5064150515000003</v>
      </c>
      <c r="J207" s="2">
        <f t="shared" si="7"/>
        <v>0.14347060755517296</v>
      </c>
      <c r="K207" s="3">
        <v>226</v>
      </c>
      <c r="L207" s="3">
        <v>79</v>
      </c>
      <c r="M207" s="3">
        <v>125</v>
      </c>
      <c r="N207" s="3">
        <v>69</v>
      </c>
      <c r="O207" s="24">
        <v>1001</v>
      </c>
      <c r="P207" s="4">
        <v>0.307</v>
      </c>
      <c r="Q207" s="4">
        <v>0.25901639344262301</v>
      </c>
      <c r="R207" s="4">
        <v>0.107</v>
      </c>
      <c r="S207" s="4">
        <v>8.1000000000000003E-2</v>
      </c>
      <c r="T207" s="4">
        <v>0.114</v>
      </c>
      <c r="U207" s="4">
        <v>0.114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0.36672527979223402</v>
      </c>
      <c r="AC207" s="2">
        <v>0.29977677733512598</v>
      </c>
      <c r="AD207" s="2">
        <v>0.113168698105638</v>
      </c>
      <c r="AE207" s="2">
        <v>8.4469156626450007E-2</v>
      </c>
      <c r="AF207" s="2">
        <v>0.121038328377056</v>
      </c>
      <c r="AG207" s="2">
        <v>0.121038328377056</v>
      </c>
    </row>
    <row r="208" spans="1:33" x14ac:dyDescent="0.35">
      <c r="A208" s="7">
        <v>645</v>
      </c>
      <c r="B208" s="7">
        <v>291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1.2600464010000001</v>
      </c>
      <c r="I208" s="4">
        <v>8.7612136262769997</v>
      </c>
      <c r="J208" s="2">
        <f t="shared" si="7"/>
        <v>0.14382098813580074</v>
      </c>
      <c r="K208" s="3">
        <v>266</v>
      </c>
      <c r="L208" s="3">
        <v>68</v>
      </c>
      <c r="M208" s="3">
        <v>129</v>
      </c>
      <c r="N208" s="3">
        <v>36</v>
      </c>
      <c r="O208" s="24">
        <v>1001</v>
      </c>
      <c r="P208" s="4">
        <v>0.20200000000000001</v>
      </c>
      <c r="Q208" s="4">
        <v>0.20359281437125701</v>
      </c>
      <c r="R208" s="4">
        <v>0.32300000000000001</v>
      </c>
      <c r="S208" s="4">
        <v>0.27900000000000003</v>
      </c>
      <c r="T208" s="4">
        <v>0.26800000000000002</v>
      </c>
      <c r="U208" s="4">
        <v>0.23300000000000001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0.225646681532328</v>
      </c>
      <c r="AC208" s="2">
        <v>0.227644684195001</v>
      </c>
      <c r="AD208" s="2">
        <v>0.39008400606986199</v>
      </c>
      <c r="AE208" s="2">
        <v>0.327116141697188</v>
      </c>
      <c r="AF208" s="2">
        <v>0.311974765020825</v>
      </c>
      <c r="AG208" s="2">
        <v>0.26526847761488098</v>
      </c>
    </row>
    <row r="209" spans="1:33" x14ac:dyDescent="0.35">
      <c r="A209" s="7">
        <v>879</v>
      </c>
      <c r="B209" s="7">
        <v>417</v>
      </c>
      <c r="C209" s="7">
        <v>0</v>
      </c>
      <c r="D209" s="7">
        <v>0</v>
      </c>
      <c r="E209" s="22" t="str">
        <f t="shared" si="6"/>
        <v>00</v>
      </c>
      <c r="F209" s="4">
        <v>0.99118499999999998</v>
      </c>
      <c r="G209" s="25">
        <v>1</v>
      </c>
      <c r="H209" s="4">
        <v>1.031667847</v>
      </c>
      <c r="I209" s="4">
        <v>6.9372534593699999</v>
      </c>
      <c r="J209" s="2">
        <f t="shared" si="7"/>
        <v>0.14871416375980157</v>
      </c>
      <c r="K209" s="3">
        <v>102</v>
      </c>
      <c r="L209" s="3">
        <v>173</v>
      </c>
      <c r="M209" s="3">
        <v>81</v>
      </c>
      <c r="N209" s="3">
        <v>143</v>
      </c>
      <c r="O209" s="24">
        <v>1001</v>
      </c>
      <c r="P209" s="4">
        <v>0.65400000000000003</v>
      </c>
      <c r="Q209" s="4">
        <v>0.62909090909090903</v>
      </c>
      <c r="R209" s="4">
        <v>0.26900000000000002</v>
      </c>
      <c r="S209" s="4">
        <v>0.27300000000000002</v>
      </c>
      <c r="T209" s="4">
        <v>0.221</v>
      </c>
      <c r="U209" s="4">
        <v>0.19</v>
      </c>
      <c r="V209" s="5">
        <v>0</v>
      </c>
      <c r="W209" s="5">
        <v>0</v>
      </c>
      <c r="X209" s="5">
        <v>100</v>
      </c>
      <c r="Y209" s="5">
        <v>100</v>
      </c>
      <c r="Z209" s="5">
        <v>100</v>
      </c>
      <c r="AA209" s="5">
        <v>100</v>
      </c>
      <c r="AB209" s="2">
        <v>1.0613165039244099</v>
      </c>
      <c r="AC209" s="2">
        <v>0.9917982843823</v>
      </c>
      <c r="AD209" s="2">
        <v>0.31334181923235899</v>
      </c>
      <c r="AE209" s="2">
        <v>0.31882880144861803</v>
      </c>
      <c r="AF209" s="2">
        <v>0.24974423311138899</v>
      </c>
      <c r="AG209" s="2">
        <v>0.21072103131565301</v>
      </c>
    </row>
    <row r="210" spans="1:33" x14ac:dyDescent="0.35">
      <c r="A210" s="7">
        <v>575</v>
      </c>
      <c r="B210" s="7">
        <v>325</v>
      </c>
      <c r="C210" s="7">
        <v>0</v>
      </c>
      <c r="D210" s="7">
        <v>0</v>
      </c>
      <c r="E210" s="22" t="str">
        <f t="shared" si="6"/>
        <v>00</v>
      </c>
      <c r="F210" s="4">
        <v>0.99818799999999996</v>
      </c>
      <c r="G210" s="25">
        <v>1</v>
      </c>
      <c r="H210" s="4">
        <v>1.205423218</v>
      </c>
      <c r="I210" s="4">
        <v>7.8282675188399997</v>
      </c>
      <c r="J210" s="2">
        <f t="shared" si="7"/>
        <v>0.15398339608335468</v>
      </c>
      <c r="K210" s="3">
        <v>183</v>
      </c>
      <c r="L210" s="3">
        <v>63</v>
      </c>
      <c r="M210" s="3">
        <v>147</v>
      </c>
      <c r="N210" s="3">
        <v>106</v>
      </c>
      <c r="O210" s="24">
        <v>1001</v>
      </c>
      <c r="P210" s="4">
        <v>0.36499999999999999</v>
      </c>
      <c r="Q210" s="4">
        <v>0.25609756097560998</v>
      </c>
      <c r="R210" s="4">
        <v>0.127</v>
      </c>
      <c r="S210" s="4">
        <v>0.11899999999999999</v>
      </c>
      <c r="T210" s="4">
        <v>0.14599999999999999</v>
      </c>
      <c r="U210" s="4">
        <v>0.13600000000000001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0.454130280089445</v>
      </c>
      <c r="AC210" s="2">
        <v>0.29584538309094199</v>
      </c>
      <c r="AD210" s="2">
        <v>0.13581972314253499</v>
      </c>
      <c r="AE210" s="2">
        <v>0.12669765304595801</v>
      </c>
      <c r="AF210" s="2">
        <v>0.157824085193567</v>
      </c>
      <c r="AG210" s="2">
        <v>0.14618251017808101</v>
      </c>
    </row>
    <row r="211" spans="1:33" x14ac:dyDescent="0.35">
      <c r="A211" s="7">
        <v>151</v>
      </c>
      <c r="B211" s="7">
        <v>273</v>
      </c>
      <c r="C211" s="7">
        <v>0</v>
      </c>
      <c r="D211" s="7">
        <v>0</v>
      </c>
      <c r="E211" s="22" t="str">
        <f t="shared" si="6"/>
        <v>00</v>
      </c>
      <c r="F211" s="4">
        <v>0.99869200000000002</v>
      </c>
      <c r="G211" s="25">
        <v>1</v>
      </c>
      <c r="H211" s="4">
        <v>1.185467917</v>
      </c>
      <c r="I211" s="4">
        <v>7.6744892242300002</v>
      </c>
      <c r="J211" s="2">
        <f t="shared" si="7"/>
        <v>0.15446864050016837</v>
      </c>
      <c r="K211" s="3">
        <v>210</v>
      </c>
      <c r="L211" s="3">
        <v>83</v>
      </c>
      <c r="M211" s="3">
        <v>120</v>
      </c>
      <c r="N211" s="3">
        <v>86</v>
      </c>
      <c r="O211" s="24">
        <v>705.37062212178103</v>
      </c>
      <c r="P211" s="4">
        <v>0.33800000000000002</v>
      </c>
      <c r="Q211" s="4">
        <v>0.283276450511945</v>
      </c>
      <c r="R211" s="4">
        <v>0.128</v>
      </c>
      <c r="S211" s="4">
        <v>0.11700000000000001</v>
      </c>
      <c r="T211" s="4">
        <v>0.12</v>
      </c>
      <c r="U211" s="4">
        <v>0.124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0.41248972304512899</v>
      </c>
      <c r="AC211" s="2">
        <v>0.33306507829959903</v>
      </c>
      <c r="AD211" s="2">
        <v>0.13696585507315701</v>
      </c>
      <c r="AE211" s="2">
        <v>0.124430078378177</v>
      </c>
      <c r="AF211" s="2">
        <v>0.127833371509885</v>
      </c>
      <c r="AG211" s="2">
        <v>0.13238918804574601</v>
      </c>
    </row>
    <row r="212" spans="1:33" x14ac:dyDescent="0.35">
      <c r="A212" s="7">
        <v>361</v>
      </c>
      <c r="B212" s="7">
        <v>87</v>
      </c>
      <c r="C212" s="7">
        <v>0</v>
      </c>
      <c r="D212" s="7">
        <v>0</v>
      </c>
      <c r="E212" s="22" t="str">
        <f t="shared" si="6"/>
        <v>00</v>
      </c>
      <c r="F212" s="4">
        <v>0.99999700000000002</v>
      </c>
      <c r="G212" s="25">
        <v>1</v>
      </c>
      <c r="H212" s="4">
        <v>1.14713708</v>
      </c>
      <c r="I212" s="4">
        <v>6.9604416207000002</v>
      </c>
      <c r="J212" s="2">
        <f t="shared" si="7"/>
        <v>0.1648080886977735</v>
      </c>
      <c r="K212" s="3">
        <v>203</v>
      </c>
      <c r="L212" s="3">
        <v>114</v>
      </c>
      <c r="M212" s="3">
        <v>129</v>
      </c>
      <c r="N212" s="3">
        <v>53</v>
      </c>
      <c r="O212" s="24">
        <v>1001</v>
      </c>
      <c r="P212" s="4">
        <v>0.35</v>
      </c>
      <c r="Q212" s="4">
        <v>0.35962145110410099</v>
      </c>
      <c r="R212" s="4">
        <v>0.121</v>
      </c>
      <c r="S212" s="4">
        <v>0.113</v>
      </c>
      <c r="T212" s="4">
        <v>0.13100000000000001</v>
      </c>
      <c r="U212" s="4">
        <v>0.13800000000000001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0.430782916092454</v>
      </c>
      <c r="AC212" s="2">
        <v>0.44569579483549299</v>
      </c>
      <c r="AD212" s="2">
        <v>0.12897038129696001</v>
      </c>
      <c r="AE212" s="2">
        <v>0.11991029667255799</v>
      </c>
      <c r="AF212" s="2">
        <v>0.14041215371674501</v>
      </c>
      <c r="AG212" s="2">
        <v>0.14850000831844401</v>
      </c>
    </row>
    <row r="213" spans="1:33" x14ac:dyDescent="0.35">
      <c r="A213" s="7">
        <v>987</v>
      </c>
      <c r="B213" s="7">
        <v>285</v>
      </c>
      <c r="C213" s="7">
        <v>0</v>
      </c>
      <c r="D213" s="7">
        <v>0</v>
      </c>
      <c r="E213" s="22" t="str">
        <f t="shared" si="6"/>
        <v>00</v>
      </c>
      <c r="F213" s="4">
        <v>0.57204900000000003</v>
      </c>
      <c r="G213" s="25">
        <v>1</v>
      </c>
      <c r="H213" s="4">
        <v>1.587959839</v>
      </c>
      <c r="I213" s="4">
        <v>9.4023978350800004</v>
      </c>
      <c r="J213" s="2">
        <f t="shared" si="7"/>
        <v>0.1688888161140534</v>
      </c>
      <c r="K213" s="3">
        <v>176</v>
      </c>
      <c r="L213" s="3">
        <v>141</v>
      </c>
      <c r="M213" s="3">
        <v>82</v>
      </c>
      <c r="N213" s="3">
        <v>100</v>
      </c>
      <c r="O213" s="24">
        <v>1001</v>
      </c>
      <c r="P213" s="4">
        <v>0.49099999999999999</v>
      </c>
      <c r="Q213" s="4">
        <v>0.44479495268138802</v>
      </c>
      <c r="R213" s="4">
        <v>0.28399999999999997</v>
      </c>
      <c r="S213" s="4">
        <v>0.29099999999999998</v>
      </c>
      <c r="T213" s="4">
        <v>0.25600000000000001</v>
      </c>
      <c r="U213" s="4">
        <v>0.20899999999999999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0.67530726243161399</v>
      </c>
      <c r="AC213" s="2">
        <v>0.58841777883912905</v>
      </c>
      <c r="AD213" s="2">
        <v>0.33407511202149098</v>
      </c>
      <c r="AE213" s="2">
        <v>0.34389975245000898</v>
      </c>
      <c r="AF213" s="2">
        <v>0.29571424414904501</v>
      </c>
      <c r="AG213" s="2">
        <v>0.23445731121448299</v>
      </c>
    </row>
    <row r="214" spans="1:33" x14ac:dyDescent="0.35">
      <c r="A214" s="7">
        <v>895</v>
      </c>
      <c r="B214" s="7">
        <v>343</v>
      </c>
      <c r="C214" s="7">
        <v>0</v>
      </c>
      <c r="D214" s="7">
        <v>0</v>
      </c>
      <c r="E214" s="22" t="str">
        <f t="shared" si="6"/>
        <v>00</v>
      </c>
      <c r="F214" s="4">
        <v>0.99051</v>
      </c>
      <c r="G214" s="25">
        <v>1</v>
      </c>
      <c r="H214" s="4">
        <v>1.295907135</v>
      </c>
      <c r="I214" s="4">
        <v>7.5323873750699999</v>
      </c>
      <c r="J214" s="2">
        <f t="shared" si="7"/>
        <v>0.17204467461260339</v>
      </c>
      <c r="K214" s="3">
        <v>172</v>
      </c>
      <c r="L214" s="3">
        <v>93</v>
      </c>
      <c r="M214" s="3">
        <v>131</v>
      </c>
      <c r="N214" s="3">
        <v>103</v>
      </c>
      <c r="O214" s="24">
        <v>1001</v>
      </c>
      <c r="P214" s="4">
        <v>0.379</v>
      </c>
      <c r="Q214" s="4">
        <v>0.35094339622641502</v>
      </c>
      <c r="R214" s="4">
        <v>0.159</v>
      </c>
      <c r="S214" s="4">
        <v>0.126</v>
      </c>
      <c r="T214" s="4">
        <v>0.16300000000000001</v>
      </c>
      <c r="U214" s="4">
        <v>0.16500000000000001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0.47642419704865802</v>
      </c>
      <c r="AC214" s="2">
        <v>0.43223534917276901</v>
      </c>
      <c r="AD214" s="2">
        <v>0.173163619009189</v>
      </c>
      <c r="AE214" s="2">
        <v>0.13467490332660201</v>
      </c>
      <c r="AF214" s="2">
        <v>0.177931208492662</v>
      </c>
      <c r="AG214" s="2">
        <v>0.18032355413128201</v>
      </c>
    </row>
    <row r="215" spans="1:33" x14ac:dyDescent="0.35">
      <c r="A215" s="7">
        <v>989</v>
      </c>
      <c r="B215" s="7">
        <v>397</v>
      </c>
      <c r="C215" s="7">
        <v>0</v>
      </c>
      <c r="D215" s="7">
        <v>0</v>
      </c>
      <c r="E215" s="22" t="str">
        <f t="shared" si="6"/>
        <v>00</v>
      </c>
      <c r="F215" s="4">
        <v>0.99913399999999997</v>
      </c>
      <c r="G215" s="25">
        <v>1</v>
      </c>
      <c r="H215" s="4">
        <v>1.4110846909999999</v>
      </c>
      <c r="I215" s="4">
        <v>8.0862372653839998</v>
      </c>
      <c r="J215" s="2">
        <f t="shared" si="7"/>
        <v>0.17450448764849472</v>
      </c>
      <c r="K215" s="3">
        <v>216</v>
      </c>
      <c r="L215" s="3">
        <v>75</v>
      </c>
      <c r="M215" s="3">
        <v>141</v>
      </c>
      <c r="N215" s="3">
        <v>67</v>
      </c>
      <c r="O215" s="24">
        <v>1001</v>
      </c>
      <c r="P215" s="4">
        <v>0.30599999999999999</v>
      </c>
      <c r="Q215" s="4">
        <v>0.25773195876288701</v>
      </c>
      <c r="R215" s="4">
        <v>0.13900000000000001</v>
      </c>
      <c r="S215" s="4">
        <v>0.13900000000000001</v>
      </c>
      <c r="T215" s="4">
        <v>0.16600000000000001</v>
      </c>
      <c r="U215" s="4">
        <v>0.16300000000000001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0.36528331847533302</v>
      </c>
      <c r="AC215" s="2">
        <v>0.29804485948732701</v>
      </c>
      <c r="AD215" s="2">
        <v>0.14966077455440599</v>
      </c>
      <c r="AE215" s="2">
        <v>0.14966077455440599</v>
      </c>
      <c r="AF215" s="2">
        <v>0.18152187662339</v>
      </c>
      <c r="AG215" s="2">
        <v>0.177931208492662</v>
      </c>
    </row>
    <row r="216" spans="1:33" x14ac:dyDescent="0.35">
      <c r="A216" s="7">
        <v>295</v>
      </c>
      <c r="B216" s="7">
        <v>228</v>
      </c>
      <c r="C216" s="7">
        <v>0</v>
      </c>
      <c r="D216" s="7">
        <v>0</v>
      </c>
      <c r="E216" s="22" t="str">
        <f t="shared" si="6"/>
        <v>00</v>
      </c>
      <c r="F216" s="4">
        <v>0.96894800000000003</v>
      </c>
      <c r="G216" s="25">
        <v>1</v>
      </c>
      <c r="H216" s="4">
        <v>1.642230074</v>
      </c>
      <c r="I216" s="4">
        <v>9.3881558531499998</v>
      </c>
      <c r="J216" s="2">
        <f t="shared" si="7"/>
        <v>0.17492573618161483</v>
      </c>
      <c r="K216" s="3">
        <v>164</v>
      </c>
      <c r="L216" s="3">
        <v>118</v>
      </c>
      <c r="M216" s="3">
        <v>102</v>
      </c>
      <c r="N216" s="3">
        <v>115</v>
      </c>
      <c r="O216" s="24">
        <v>1001</v>
      </c>
      <c r="P216" s="4">
        <v>0.48</v>
      </c>
      <c r="Q216" s="4">
        <v>0.41843971631205701</v>
      </c>
      <c r="R216" s="4">
        <v>0.16900000000000001</v>
      </c>
      <c r="S216" s="4">
        <v>0.1</v>
      </c>
      <c r="T216" s="4">
        <v>0.13700000000000001</v>
      </c>
      <c r="U216" s="4">
        <v>0.155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0.65392646740666405</v>
      </c>
      <c r="AC216" s="2">
        <v>0.54204064311391498</v>
      </c>
      <c r="AD216" s="2">
        <v>0.185125484126689</v>
      </c>
      <c r="AE216" s="2">
        <v>0.105360515657826</v>
      </c>
      <c r="AF216" s="2">
        <v>0.14734058789870899</v>
      </c>
      <c r="AG216" s="2">
        <v>0.168418651624963</v>
      </c>
    </row>
    <row r="217" spans="1:33" x14ac:dyDescent="0.35">
      <c r="A217" s="7">
        <v>423</v>
      </c>
      <c r="B217" s="7">
        <v>314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1.3910576429999999</v>
      </c>
      <c r="I217" s="4">
        <v>7.6590895340299996</v>
      </c>
      <c r="J217" s="2">
        <f t="shared" si="7"/>
        <v>0.18162180201960168</v>
      </c>
      <c r="K217" s="3">
        <v>197</v>
      </c>
      <c r="L217" s="3">
        <v>140</v>
      </c>
      <c r="M217" s="3">
        <v>83</v>
      </c>
      <c r="N217" s="3">
        <v>79</v>
      </c>
      <c r="O217" s="24">
        <v>1001</v>
      </c>
      <c r="P217" s="4">
        <v>0.44</v>
      </c>
      <c r="Q217" s="4">
        <v>0.41543026706231501</v>
      </c>
      <c r="R217" s="4">
        <v>0.56999999999999995</v>
      </c>
      <c r="S217" s="4">
        <v>0.54600000000000004</v>
      </c>
      <c r="T217" s="4">
        <v>0.58299999999999996</v>
      </c>
      <c r="U217" s="4">
        <v>0.58399999999999996</v>
      </c>
      <c r="V217" s="5">
        <v>100</v>
      </c>
      <c r="W217" s="5">
        <v>100</v>
      </c>
      <c r="X217" s="5">
        <v>0</v>
      </c>
      <c r="Y217" s="5">
        <v>0</v>
      </c>
      <c r="Z217" s="5">
        <v>0</v>
      </c>
      <c r="AA217" s="5">
        <v>0</v>
      </c>
      <c r="AB217" s="2">
        <v>0.57981849525294205</v>
      </c>
      <c r="AC217" s="2">
        <v>0.53687920161437297</v>
      </c>
      <c r="AD217" s="2">
        <v>0.84397007029452897</v>
      </c>
      <c r="AE217" s="2">
        <v>0.78965808094078904</v>
      </c>
      <c r="AF217" s="2">
        <v>0.87466905718333599</v>
      </c>
      <c r="AG217" s="2">
        <v>0.87707001872087398</v>
      </c>
    </row>
    <row r="218" spans="1:33" x14ac:dyDescent="0.35">
      <c r="A218" s="7">
        <v>193</v>
      </c>
      <c r="B218" s="7">
        <v>289</v>
      </c>
      <c r="C218" s="7">
        <v>0</v>
      </c>
      <c r="D218" s="7">
        <v>0</v>
      </c>
      <c r="E218" s="22" t="str">
        <f t="shared" si="6"/>
        <v>00</v>
      </c>
      <c r="F218" s="4">
        <v>0.99807400000000002</v>
      </c>
      <c r="G218" s="25">
        <v>1</v>
      </c>
      <c r="H218" s="4">
        <v>1.71701568</v>
      </c>
      <c r="I218" s="4">
        <v>9.4201874373199992</v>
      </c>
      <c r="J218" s="2">
        <f t="shared" si="7"/>
        <v>0.18226979998271492</v>
      </c>
      <c r="K218" s="3">
        <v>125</v>
      </c>
      <c r="L218" s="3">
        <v>133</v>
      </c>
      <c r="M218" s="3">
        <v>79</v>
      </c>
      <c r="N218" s="3">
        <v>162</v>
      </c>
      <c r="O218" s="24">
        <v>903.158497424546</v>
      </c>
      <c r="P218" s="4">
        <v>0.56999999999999995</v>
      </c>
      <c r="Q218" s="4">
        <v>0.51550387596899205</v>
      </c>
      <c r="R218" s="4">
        <v>0.115</v>
      </c>
      <c r="S218" s="4">
        <v>0.184</v>
      </c>
      <c r="T218" s="4">
        <v>0.16400000000000001</v>
      </c>
      <c r="U218" s="4">
        <v>0.156</v>
      </c>
      <c r="V218" s="5">
        <v>0</v>
      </c>
      <c r="W218" s="5">
        <v>0</v>
      </c>
      <c r="X218" s="5">
        <v>100</v>
      </c>
      <c r="Y218" s="5">
        <v>100</v>
      </c>
      <c r="Z218" s="5">
        <v>100</v>
      </c>
      <c r="AA218" s="5">
        <v>100</v>
      </c>
      <c r="AB218" s="2">
        <v>0.84397007029452897</v>
      </c>
      <c r="AC218" s="2">
        <v>0.72464584761931605</v>
      </c>
      <c r="AD218" s="2">
        <v>0.122167633974208</v>
      </c>
      <c r="AE218" s="2">
        <v>0.20334092401803</v>
      </c>
      <c r="AF218" s="2">
        <v>0.17912666589743501</v>
      </c>
      <c r="AG218" s="2">
        <v>0.16960278438618001</v>
      </c>
    </row>
    <row r="219" spans="1:33" x14ac:dyDescent="0.35">
      <c r="A219" s="7">
        <v>329</v>
      </c>
      <c r="B219" s="7">
        <v>272</v>
      </c>
      <c r="C219" s="7">
        <v>0</v>
      </c>
      <c r="D219" s="7">
        <v>0</v>
      </c>
      <c r="E219" s="22" t="str">
        <f t="shared" si="6"/>
        <v>00</v>
      </c>
      <c r="F219" s="4">
        <v>0.94736799999999999</v>
      </c>
      <c r="G219" s="25">
        <v>1</v>
      </c>
      <c r="H219" s="4">
        <v>1.4474860780000001</v>
      </c>
      <c r="I219" s="4">
        <v>7.8733009692189997</v>
      </c>
      <c r="J219" s="2">
        <f t="shared" si="7"/>
        <v>0.183847421006641</v>
      </c>
      <c r="K219" s="3">
        <v>183</v>
      </c>
      <c r="L219" s="3">
        <v>107</v>
      </c>
      <c r="M219" s="3">
        <v>152</v>
      </c>
      <c r="N219" s="3">
        <v>57</v>
      </c>
      <c r="O219" s="24">
        <v>833.76689546112095</v>
      </c>
      <c r="P219" s="4">
        <v>0.33800000000000002</v>
      </c>
      <c r="Q219" s="4">
        <v>0.36896551724137899</v>
      </c>
      <c r="R219" s="4">
        <v>0.13500000000000001</v>
      </c>
      <c r="S219" s="4">
        <v>0.158</v>
      </c>
      <c r="T219" s="4">
        <v>0.151</v>
      </c>
      <c r="U219" s="4">
        <v>0.151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0.41248972304512899</v>
      </c>
      <c r="AC219" s="2">
        <v>0.46039477013909902</v>
      </c>
      <c r="AD219" s="2">
        <v>0.14502577205025799</v>
      </c>
      <c r="AE219" s="2">
        <v>0.17197526473981001</v>
      </c>
      <c r="AF219" s="2">
        <v>0.16369609267078999</v>
      </c>
      <c r="AG219" s="2">
        <v>0.16369609267078999</v>
      </c>
    </row>
    <row r="220" spans="1:33" x14ac:dyDescent="0.35">
      <c r="A220" s="7">
        <v>47</v>
      </c>
      <c r="B220" s="7">
        <v>301</v>
      </c>
      <c r="C220" s="7">
        <v>0</v>
      </c>
      <c r="D220" s="7">
        <v>0</v>
      </c>
      <c r="E220" s="22" t="str">
        <f t="shared" si="6"/>
        <v>00</v>
      </c>
      <c r="F220" s="4">
        <v>0.97933599999999998</v>
      </c>
      <c r="G220" s="25">
        <v>1</v>
      </c>
      <c r="H220" s="4">
        <v>1.4075148630000001</v>
      </c>
      <c r="I220" s="4">
        <v>7.5667761268999998</v>
      </c>
      <c r="J220" s="2">
        <f t="shared" si="7"/>
        <v>0.18601248925500308</v>
      </c>
      <c r="K220" s="3">
        <v>180</v>
      </c>
      <c r="L220" s="3">
        <v>97</v>
      </c>
      <c r="M220" s="3">
        <v>93</v>
      </c>
      <c r="N220" s="3">
        <v>129</v>
      </c>
      <c r="O220" s="24">
        <v>1001</v>
      </c>
      <c r="P220" s="4">
        <v>0.45500000000000002</v>
      </c>
      <c r="Q220" s="4">
        <v>0.35018050541516199</v>
      </c>
      <c r="R220" s="4">
        <v>0.14000000000000001</v>
      </c>
      <c r="S220" s="4">
        <v>0.153</v>
      </c>
      <c r="T220" s="4">
        <v>0.153</v>
      </c>
      <c r="U220" s="4">
        <v>0.14599999999999999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0.60696948431889297</v>
      </c>
      <c r="AC220" s="2">
        <v>0.431060655297128</v>
      </c>
      <c r="AD220" s="2">
        <v>0.15082288973458399</v>
      </c>
      <c r="AE220" s="2">
        <v>0.16605458433008299</v>
      </c>
      <c r="AF220" s="2">
        <v>0.16605458433008299</v>
      </c>
      <c r="AG220" s="2">
        <v>0.157824085193567</v>
      </c>
    </row>
    <row r="221" spans="1:33" x14ac:dyDescent="0.35">
      <c r="A221" s="7">
        <v>447</v>
      </c>
      <c r="B221" s="7">
        <v>346</v>
      </c>
      <c r="C221" s="7">
        <v>0</v>
      </c>
      <c r="D221" s="7">
        <v>0</v>
      </c>
      <c r="E221" s="22" t="str">
        <f t="shared" si="6"/>
        <v>00</v>
      </c>
      <c r="F221" s="4">
        <v>0.98812199999999994</v>
      </c>
      <c r="G221" s="25">
        <v>1</v>
      </c>
      <c r="H221" s="4">
        <v>1.4413690990000001</v>
      </c>
      <c r="I221" s="4">
        <v>6.7320438030199998</v>
      </c>
      <c r="J221" s="2">
        <f t="shared" si="7"/>
        <v>0.21410572200278924</v>
      </c>
      <c r="K221" s="3">
        <v>197</v>
      </c>
      <c r="L221" s="3">
        <v>114</v>
      </c>
      <c r="M221" s="3">
        <v>129</v>
      </c>
      <c r="N221" s="3">
        <v>59</v>
      </c>
      <c r="O221" s="24">
        <v>1001</v>
      </c>
      <c r="P221" s="4">
        <v>0.34399999999999997</v>
      </c>
      <c r="Q221" s="4">
        <v>0.36655948553054701</v>
      </c>
      <c r="R221" s="4">
        <v>0.11799999999999999</v>
      </c>
      <c r="S221" s="4">
        <v>0.106</v>
      </c>
      <c r="T221" s="4">
        <v>0.16200000000000001</v>
      </c>
      <c r="U221" s="4">
        <v>0.14599999999999999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0.421594490038048</v>
      </c>
      <c r="AC221" s="2">
        <v>0.45658918344124599</v>
      </c>
      <c r="AD221" s="2">
        <v>0.125563222975346</v>
      </c>
      <c r="AE221" s="2">
        <v>0.112049503808623</v>
      </c>
      <c r="AF221" s="2">
        <v>0.17673717850005399</v>
      </c>
      <c r="AG221" s="2">
        <v>0.157824085193567</v>
      </c>
    </row>
    <row r="222" spans="1:33" x14ac:dyDescent="0.35">
      <c r="A222" s="7">
        <v>705</v>
      </c>
      <c r="B222" s="7">
        <v>364</v>
      </c>
      <c r="C222" s="7">
        <v>0</v>
      </c>
      <c r="D222" s="7">
        <v>0</v>
      </c>
      <c r="E222" s="22" t="str">
        <f t="shared" si="6"/>
        <v>00</v>
      </c>
      <c r="F222" s="4">
        <v>0.90856300000000001</v>
      </c>
      <c r="G222" s="25">
        <v>1</v>
      </c>
      <c r="H222" s="4">
        <v>1.6979901390000001</v>
      </c>
      <c r="I222" s="4">
        <v>7.6475963579000004</v>
      </c>
      <c r="J222" s="2">
        <f t="shared" si="7"/>
        <v>0.22202925723792533</v>
      </c>
      <c r="K222" s="3">
        <v>126</v>
      </c>
      <c r="L222" s="3">
        <v>117</v>
      </c>
      <c r="M222" s="3">
        <v>142</v>
      </c>
      <c r="N222" s="3">
        <v>114</v>
      </c>
      <c r="O222" s="24">
        <v>1001</v>
      </c>
      <c r="P222" s="4">
        <v>0.45</v>
      </c>
      <c r="Q222" s="4">
        <v>0.48148148148148101</v>
      </c>
      <c r="R222" s="4">
        <v>0.19400000000000001</v>
      </c>
      <c r="S222" s="4">
        <v>0.22500000000000001</v>
      </c>
      <c r="T222" s="4">
        <v>0.17199999999999999</v>
      </c>
      <c r="U222" s="4">
        <v>0.17799999999999999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0.59783700075561996</v>
      </c>
      <c r="AC222" s="2">
        <v>0.65677953638907005</v>
      </c>
      <c r="AD222" s="2">
        <v>0.21567153647550899</v>
      </c>
      <c r="AE222" s="2">
        <v>0.25489224962878998</v>
      </c>
      <c r="AF222" s="2">
        <v>0.188742124596877</v>
      </c>
      <c r="AG222" s="2">
        <v>0.19601488392595701</v>
      </c>
    </row>
    <row r="223" spans="1:33" x14ac:dyDescent="0.35">
      <c r="A223" s="7">
        <v>205</v>
      </c>
      <c r="B223" s="7">
        <v>271</v>
      </c>
      <c r="C223" s="7">
        <v>0</v>
      </c>
      <c r="D223" s="7">
        <v>0</v>
      </c>
      <c r="E223" s="22" t="str">
        <f t="shared" si="6"/>
        <v>00</v>
      </c>
      <c r="F223" s="4">
        <v>0.92243600000000003</v>
      </c>
      <c r="G223" s="25">
        <v>1</v>
      </c>
      <c r="H223" s="4">
        <v>1.9256975670000001</v>
      </c>
      <c r="I223" s="4">
        <v>8.4086990538320006</v>
      </c>
      <c r="J223" s="2">
        <f t="shared" si="7"/>
        <v>0.22901254458885931</v>
      </c>
      <c r="K223" s="3">
        <v>91</v>
      </c>
      <c r="L223" s="3">
        <v>137</v>
      </c>
      <c r="M223" s="3">
        <v>162</v>
      </c>
      <c r="N223" s="3">
        <v>109</v>
      </c>
      <c r="O223" s="24">
        <v>1001</v>
      </c>
      <c r="P223" s="4">
        <v>0.48199999999999998</v>
      </c>
      <c r="Q223" s="4">
        <v>0.60087719298245601</v>
      </c>
      <c r="R223" s="4">
        <v>0.27</v>
      </c>
      <c r="S223" s="4">
        <v>0.29399999999999998</v>
      </c>
      <c r="T223" s="4">
        <v>0.26200000000000001</v>
      </c>
      <c r="U223" s="4">
        <v>0.246</v>
      </c>
      <c r="V223" s="5">
        <v>100</v>
      </c>
      <c r="W223" s="5">
        <v>0</v>
      </c>
      <c r="X223" s="5">
        <v>100</v>
      </c>
      <c r="Y223" s="5">
        <v>100</v>
      </c>
      <c r="Z223" s="5">
        <v>100</v>
      </c>
      <c r="AA223" s="5">
        <v>100</v>
      </c>
      <c r="AB223" s="2">
        <v>0.65778003672265395</v>
      </c>
      <c r="AC223" s="2">
        <v>0.91848612243759098</v>
      </c>
      <c r="AD223" s="2">
        <v>0.31471074483970002</v>
      </c>
      <c r="AE223" s="2">
        <v>0.34814004148889499</v>
      </c>
      <c r="AF223" s="2">
        <v>0.30381145438166501</v>
      </c>
      <c r="AG223" s="2">
        <v>0.28236291097418098</v>
      </c>
    </row>
    <row r="224" spans="1:33" x14ac:dyDescent="0.35">
      <c r="A224" s="7">
        <v>621</v>
      </c>
      <c r="B224" s="7">
        <v>386</v>
      </c>
      <c r="C224" s="7">
        <v>0</v>
      </c>
      <c r="D224" s="7">
        <v>0</v>
      </c>
      <c r="E224" s="22" t="str">
        <f t="shared" si="6"/>
        <v>00</v>
      </c>
      <c r="F224" s="4">
        <v>0.90878599999999998</v>
      </c>
      <c r="G224" s="25">
        <v>1</v>
      </c>
      <c r="H224" s="4">
        <v>1.9732039370000001</v>
      </c>
      <c r="I224" s="4">
        <v>8.1596509476399994</v>
      </c>
      <c r="J224" s="2">
        <f t="shared" si="7"/>
        <v>0.24182455225866079</v>
      </c>
      <c r="K224" s="3">
        <v>180</v>
      </c>
      <c r="L224" s="3">
        <v>121</v>
      </c>
      <c r="M224" s="3">
        <v>112</v>
      </c>
      <c r="N224" s="3">
        <v>86</v>
      </c>
      <c r="O224" s="24">
        <v>1001</v>
      </c>
      <c r="P224" s="4">
        <v>0.40899999999999997</v>
      </c>
      <c r="Q224" s="4">
        <v>0.40199335548172799</v>
      </c>
      <c r="R224" s="4">
        <v>0.19700000000000001</v>
      </c>
      <c r="S224" s="4">
        <v>0.14299999999999999</v>
      </c>
      <c r="T224" s="4">
        <v>0.247</v>
      </c>
      <c r="U224" s="4">
        <v>0.20899999999999999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0.52593926157603899</v>
      </c>
      <c r="AC224" s="2">
        <v>0.51415341385866598</v>
      </c>
      <c r="AD224" s="2">
        <v>0.219400565035375</v>
      </c>
      <c r="AE224" s="2">
        <v>0.15431736038435701</v>
      </c>
      <c r="AF224" s="2">
        <v>0.283690051182243</v>
      </c>
      <c r="AG224" s="2">
        <v>0.23445731121448299</v>
      </c>
    </row>
    <row r="225" spans="1:33" x14ac:dyDescent="0.35">
      <c r="A225" s="7">
        <v>343</v>
      </c>
      <c r="B225" s="7">
        <v>245</v>
      </c>
      <c r="C225" s="7">
        <v>0</v>
      </c>
      <c r="D225" s="7">
        <v>0</v>
      </c>
      <c r="E225" s="22" t="str">
        <f t="shared" si="6"/>
        <v>00</v>
      </c>
      <c r="F225" s="4">
        <v>0.79230599999999995</v>
      </c>
      <c r="G225" s="25">
        <v>1</v>
      </c>
      <c r="H225" s="4">
        <v>2.116898892</v>
      </c>
      <c r="I225" s="4">
        <v>8.5524803323169998</v>
      </c>
      <c r="J225" s="2">
        <f t="shared" si="7"/>
        <v>0.24751870916334504</v>
      </c>
      <c r="K225" s="3">
        <v>161</v>
      </c>
      <c r="L225" s="3">
        <v>82</v>
      </c>
      <c r="M225" s="3">
        <v>148</v>
      </c>
      <c r="N225" s="3">
        <v>108</v>
      </c>
      <c r="O225" s="24">
        <v>1001</v>
      </c>
      <c r="P225" s="4">
        <v>0.376</v>
      </c>
      <c r="Q225" s="4">
        <v>0.33744855967078202</v>
      </c>
      <c r="R225" s="4">
        <v>0.21299999999999999</v>
      </c>
      <c r="S225" s="4">
        <v>0.23400000000000001</v>
      </c>
      <c r="T225" s="4">
        <v>0.23799999999999999</v>
      </c>
      <c r="U225" s="4">
        <v>0.23400000000000001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0.47160491061270898</v>
      </c>
      <c r="AC225" s="2">
        <v>0.411657078356086</v>
      </c>
      <c r="AD225" s="2">
        <v>0.23952703056473401</v>
      </c>
      <c r="AE225" s="2">
        <v>0.26657310924154598</v>
      </c>
      <c r="AF225" s="2">
        <v>0.27180872329549099</v>
      </c>
      <c r="AG225" s="2">
        <v>0.26657310924154598</v>
      </c>
    </row>
    <row r="226" spans="1:33" x14ac:dyDescent="0.35">
      <c r="A226" s="7">
        <v>127</v>
      </c>
      <c r="B226" s="7">
        <v>82</v>
      </c>
      <c r="C226" s="7">
        <v>0</v>
      </c>
      <c r="D226" s="7">
        <v>0</v>
      </c>
      <c r="E226" s="22" t="str">
        <f t="shared" si="6"/>
        <v>00</v>
      </c>
      <c r="F226" s="4">
        <v>0.81325199999999997</v>
      </c>
      <c r="G226" s="25">
        <v>1</v>
      </c>
      <c r="H226" s="4">
        <v>1.7016451610000001</v>
      </c>
      <c r="I226" s="4">
        <v>6.6687340615100004</v>
      </c>
      <c r="J226" s="2">
        <f t="shared" si="7"/>
        <v>0.25516764430919542</v>
      </c>
      <c r="K226" s="3">
        <v>214</v>
      </c>
      <c r="L226" s="3">
        <v>129</v>
      </c>
      <c r="M226" s="3">
        <v>93</v>
      </c>
      <c r="N226" s="3">
        <v>63</v>
      </c>
      <c r="O226" s="24">
        <v>1001</v>
      </c>
      <c r="P226" s="4">
        <v>0.372</v>
      </c>
      <c r="Q226" s="4">
        <v>0.37609329446064099</v>
      </c>
      <c r="R226" s="4">
        <v>0.17699999999999999</v>
      </c>
      <c r="S226" s="4">
        <v>0.16600000000000001</v>
      </c>
      <c r="T226" s="4">
        <v>0.16500000000000001</v>
      </c>
      <c r="U226" s="4">
        <v>0.159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0.46521511251393799</v>
      </c>
      <c r="AC226" s="2">
        <v>0.47175443214408802</v>
      </c>
      <c r="AD226" s="2">
        <v>0.19479907830506701</v>
      </c>
      <c r="AE226" s="2">
        <v>0.18152187662339</v>
      </c>
      <c r="AF226" s="2">
        <v>0.18032355413128201</v>
      </c>
      <c r="AG226" s="2">
        <v>0.173163619009189</v>
      </c>
    </row>
    <row r="227" spans="1:33" x14ac:dyDescent="0.35">
      <c r="A227" s="7">
        <v>59</v>
      </c>
      <c r="B227" s="7">
        <v>275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1.854733593</v>
      </c>
      <c r="I227" s="4">
        <v>7.1821530227999997</v>
      </c>
      <c r="J227" s="2">
        <f t="shared" si="7"/>
        <v>0.25824200446747408</v>
      </c>
      <c r="K227" s="3">
        <v>214</v>
      </c>
      <c r="L227" s="3">
        <v>68</v>
      </c>
      <c r="M227" s="3">
        <v>137</v>
      </c>
      <c r="N227" s="3">
        <v>80</v>
      </c>
      <c r="O227" s="24">
        <v>1001</v>
      </c>
      <c r="P227" s="4">
        <v>0.25</v>
      </c>
      <c r="Q227" s="4">
        <v>0.24113475177304999</v>
      </c>
      <c r="R227" s="4">
        <v>0.17399999999999999</v>
      </c>
      <c r="S227" s="4">
        <v>0.16800000000000001</v>
      </c>
      <c r="T227" s="4">
        <v>0.21</v>
      </c>
      <c r="U227" s="4">
        <v>0.19400000000000001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0.28768207245178101</v>
      </c>
      <c r="AC227" s="2">
        <v>0.27593105591626199</v>
      </c>
      <c r="AD227" s="2">
        <v>0.19116050546115901</v>
      </c>
      <c r="AE227" s="2">
        <v>0.183922838160928</v>
      </c>
      <c r="AF227" s="2">
        <v>0.23572233352107</v>
      </c>
      <c r="AG227" s="2">
        <v>0.21567153647550899</v>
      </c>
    </row>
    <row r="228" spans="1:33" x14ac:dyDescent="0.35">
      <c r="A228" s="7">
        <v>135</v>
      </c>
      <c r="B228" s="7">
        <v>215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2.0187708899999999</v>
      </c>
      <c r="I228" s="4">
        <v>7.6937662038600001</v>
      </c>
      <c r="J228" s="2">
        <f t="shared" si="7"/>
        <v>0.26239046476187078</v>
      </c>
      <c r="K228" s="3">
        <v>189</v>
      </c>
      <c r="L228" s="3">
        <v>67</v>
      </c>
      <c r="M228" s="3">
        <v>180</v>
      </c>
      <c r="N228" s="3">
        <v>63</v>
      </c>
      <c r="O228" s="24">
        <v>1001</v>
      </c>
      <c r="P228" s="4">
        <v>0.246</v>
      </c>
      <c r="Q228" s="4">
        <v>0.26171875</v>
      </c>
      <c r="R228" s="4">
        <v>0.12</v>
      </c>
      <c r="S228" s="4">
        <v>0.16600000000000001</v>
      </c>
      <c r="T228" s="4">
        <v>0.185</v>
      </c>
      <c r="U228" s="4">
        <v>0.17199999999999999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0.28236291097418098</v>
      </c>
      <c r="AC228" s="2">
        <v>0.30343042941991999</v>
      </c>
      <c r="AD228" s="2">
        <v>0.127833371509885</v>
      </c>
      <c r="AE228" s="2">
        <v>0.18152187662339</v>
      </c>
      <c r="AF228" s="2">
        <v>0.20456716574127401</v>
      </c>
      <c r="AG228" s="2">
        <v>0.188742124596877</v>
      </c>
    </row>
    <row r="229" spans="1:33" x14ac:dyDescent="0.35">
      <c r="A229" s="7">
        <v>243</v>
      </c>
      <c r="B229" s="7">
        <v>210</v>
      </c>
      <c r="C229" s="7">
        <v>0</v>
      </c>
      <c r="D229" s="7">
        <v>0</v>
      </c>
      <c r="E229" s="22" t="str">
        <f t="shared" si="6"/>
        <v>00</v>
      </c>
      <c r="F229" s="4">
        <v>0.76208900000000002</v>
      </c>
      <c r="G229" s="25">
        <v>1</v>
      </c>
      <c r="H229" s="4">
        <v>1.993348275</v>
      </c>
      <c r="I229" s="4">
        <v>7.4821924744999997</v>
      </c>
      <c r="J229" s="2">
        <f t="shared" si="7"/>
        <v>0.26641232256367559</v>
      </c>
      <c r="K229" s="3">
        <v>151</v>
      </c>
      <c r="L229" s="3">
        <v>174</v>
      </c>
      <c r="M229" s="3">
        <v>95</v>
      </c>
      <c r="N229" s="3">
        <v>79</v>
      </c>
      <c r="O229" s="24">
        <v>1001</v>
      </c>
      <c r="P229" s="4">
        <v>0.47899999999999998</v>
      </c>
      <c r="Q229" s="4">
        <v>0.53538461538461501</v>
      </c>
      <c r="R229" s="4">
        <v>0.21299999999999999</v>
      </c>
      <c r="S229" s="4">
        <v>0.253</v>
      </c>
      <c r="T229" s="4">
        <v>0.217</v>
      </c>
      <c r="U229" s="4">
        <v>0.223</v>
      </c>
      <c r="V229" s="5">
        <v>100</v>
      </c>
      <c r="W229" s="5">
        <v>0</v>
      </c>
      <c r="X229" s="5">
        <v>100</v>
      </c>
      <c r="Y229" s="5">
        <v>100</v>
      </c>
      <c r="Z229" s="5">
        <v>100</v>
      </c>
      <c r="AA229" s="5">
        <v>100</v>
      </c>
      <c r="AB229" s="2">
        <v>0.65200523722877002</v>
      </c>
      <c r="AC229" s="2">
        <v>0.76654534551481301</v>
      </c>
      <c r="AD229" s="2">
        <v>0.23952703056473401</v>
      </c>
      <c r="AE229" s="2">
        <v>0.29169009384931999</v>
      </c>
      <c r="AF229" s="2">
        <v>0.24462258299133399</v>
      </c>
      <c r="AG229" s="2">
        <v>0.25231492861449001</v>
      </c>
    </row>
    <row r="230" spans="1:33" x14ac:dyDescent="0.35">
      <c r="A230" s="7">
        <v>871</v>
      </c>
      <c r="B230" s="7">
        <v>74</v>
      </c>
      <c r="C230" s="7">
        <v>0</v>
      </c>
      <c r="D230" s="7">
        <v>0</v>
      </c>
      <c r="E230" s="22" t="str">
        <f t="shared" si="6"/>
        <v>00</v>
      </c>
      <c r="F230" s="4">
        <v>0.96766099999999999</v>
      </c>
      <c r="G230" s="25">
        <v>1</v>
      </c>
      <c r="H230" s="4">
        <v>2.6295878039999998</v>
      </c>
      <c r="I230" s="4">
        <v>8.7510853955499996</v>
      </c>
      <c r="J230" s="2">
        <f t="shared" si="7"/>
        <v>0.3004870464796478</v>
      </c>
      <c r="K230" s="3">
        <v>162</v>
      </c>
      <c r="L230" s="3">
        <v>95</v>
      </c>
      <c r="M230" s="3">
        <v>136</v>
      </c>
      <c r="N230" s="3">
        <v>106</v>
      </c>
      <c r="O230" s="24">
        <v>1001</v>
      </c>
      <c r="P230" s="4">
        <v>0.41799999999999998</v>
      </c>
      <c r="Q230" s="4">
        <v>0.369649805447471</v>
      </c>
      <c r="R230" s="4">
        <v>0.189</v>
      </c>
      <c r="S230" s="4">
        <v>0.19600000000000001</v>
      </c>
      <c r="T230" s="4">
        <v>0.24399999999999999</v>
      </c>
      <c r="U230" s="4">
        <v>0.24199999999999999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0.54128483125069904</v>
      </c>
      <c r="AC230" s="2">
        <v>0.461479749662836</v>
      </c>
      <c r="AD230" s="2">
        <v>0.209487224866724</v>
      </c>
      <c r="AE230" s="2">
        <v>0.21815600980317101</v>
      </c>
      <c r="AF230" s="2">
        <v>0.279713902802604</v>
      </c>
      <c r="AG230" s="2">
        <v>0.27707189333976501</v>
      </c>
    </row>
    <row r="231" spans="1:33" x14ac:dyDescent="0.35">
      <c r="A231" s="7">
        <v>313</v>
      </c>
      <c r="B231" s="7">
        <v>23</v>
      </c>
      <c r="C231" s="7">
        <v>0</v>
      </c>
      <c r="D231" s="7">
        <v>0</v>
      </c>
      <c r="E231" s="22" t="str">
        <f t="shared" si="6"/>
        <v>00</v>
      </c>
      <c r="F231" s="4">
        <v>0.98497699999999999</v>
      </c>
      <c r="G231" s="25">
        <v>1</v>
      </c>
      <c r="H231" s="4">
        <v>2.7649455330000001</v>
      </c>
      <c r="I231" s="4">
        <v>8.9230860979000006</v>
      </c>
      <c r="J231" s="2">
        <f t="shared" si="7"/>
        <v>0.30986426698838138</v>
      </c>
      <c r="K231" s="3">
        <v>180</v>
      </c>
      <c r="L231" s="3">
        <v>115</v>
      </c>
      <c r="M231" s="3">
        <v>145</v>
      </c>
      <c r="N231" s="3">
        <v>59</v>
      </c>
      <c r="O231" s="24">
        <v>866.68639132386295</v>
      </c>
      <c r="P231" s="4">
        <v>0.37</v>
      </c>
      <c r="Q231" s="4">
        <v>0.38983050847457601</v>
      </c>
      <c r="R231" s="4">
        <v>0.23699999999999999</v>
      </c>
      <c r="S231" s="4">
        <v>0.247</v>
      </c>
      <c r="T231" s="4">
        <v>0.26800000000000002</v>
      </c>
      <c r="U231" s="4">
        <v>0.25700000000000001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0.46203545959655901</v>
      </c>
      <c r="AC231" s="2">
        <v>0.49401850544961001</v>
      </c>
      <c r="AD231" s="2">
        <v>0.27049724769768002</v>
      </c>
      <c r="AE231" s="2">
        <v>0.283690051182243</v>
      </c>
      <c r="AF231" s="2">
        <v>0.311974765020825</v>
      </c>
      <c r="AG231" s="2">
        <v>0.29705923426437802</v>
      </c>
    </row>
    <row r="232" spans="1:33" x14ac:dyDescent="0.35">
      <c r="A232" s="7">
        <v>171</v>
      </c>
      <c r="B232" s="7">
        <v>35</v>
      </c>
      <c r="C232" s="7">
        <v>0</v>
      </c>
      <c r="D232" s="7">
        <v>0</v>
      </c>
      <c r="E232" s="22" t="str">
        <f t="shared" si="6"/>
        <v>00</v>
      </c>
      <c r="F232" s="4">
        <v>0.872533</v>
      </c>
      <c r="G232" s="25">
        <v>1</v>
      </c>
      <c r="H232" s="4">
        <v>2.53041274</v>
      </c>
      <c r="I232" s="4">
        <v>8.0913997374300006</v>
      </c>
      <c r="J232" s="2">
        <f t="shared" si="7"/>
        <v>0.31272867762231121</v>
      </c>
      <c r="K232" s="3">
        <v>175</v>
      </c>
      <c r="L232" s="3">
        <v>148</v>
      </c>
      <c r="M232" s="3">
        <v>90</v>
      </c>
      <c r="N232" s="3">
        <v>86</v>
      </c>
      <c r="O232" s="24">
        <v>1001</v>
      </c>
      <c r="P232" s="4">
        <v>0.47499999999999998</v>
      </c>
      <c r="Q232" s="4">
        <v>0.45820433436532498</v>
      </c>
      <c r="R232" s="4">
        <v>0.24099999999999999</v>
      </c>
      <c r="S232" s="4">
        <v>0.28499999999999998</v>
      </c>
      <c r="T232" s="4">
        <v>0.23100000000000001</v>
      </c>
      <c r="U232" s="4">
        <v>0.25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0.64435701639051302</v>
      </c>
      <c r="AC232" s="2">
        <v>0.61286634929914197</v>
      </c>
      <c r="AD232" s="2">
        <v>0.27575350158650702</v>
      </c>
      <c r="AE232" s="2">
        <v>0.33547273628812901</v>
      </c>
      <c r="AF232" s="2">
        <v>0.262664309476493</v>
      </c>
      <c r="AG232" s="2">
        <v>0.28768207245178101</v>
      </c>
    </row>
    <row r="233" spans="1:33" x14ac:dyDescent="0.35">
      <c r="A233" s="7">
        <v>195</v>
      </c>
      <c r="B233" s="7">
        <v>472</v>
      </c>
      <c r="C233" s="7">
        <v>0</v>
      </c>
      <c r="D233" s="7">
        <v>0</v>
      </c>
      <c r="E233" s="22" t="str">
        <f t="shared" si="6"/>
        <v>00</v>
      </c>
      <c r="F233" s="4">
        <v>0.70185399999999998</v>
      </c>
      <c r="G233" s="25">
        <v>1</v>
      </c>
      <c r="H233" s="4">
        <v>3.499934214</v>
      </c>
      <c r="I233" s="4">
        <v>9.0567265283000005</v>
      </c>
      <c r="J233" s="2">
        <f t="shared" si="7"/>
        <v>0.38644583151137257</v>
      </c>
      <c r="K233" s="3">
        <v>122</v>
      </c>
      <c r="L233" s="3">
        <v>177</v>
      </c>
      <c r="M233" s="3">
        <v>79</v>
      </c>
      <c r="N233" s="3">
        <v>121</v>
      </c>
      <c r="O233" s="24">
        <v>796.27161849056699</v>
      </c>
      <c r="P233" s="4">
        <v>0.60699999999999998</v>
      </c>
      <c r="Q233" s="4">
        <v>0.59197324414715702</v>
      </c>
      <c r="R233" s="4">
        <v>0.38600000000000001</v>
      </c>
      <c r="S233" s="4">
        <v>0.40500000000000003</v>
      </c>
      <c r="T233" s="4">
        <v>0.30299999999999999</v>
      </c>
      <c r="U233" s="4">
        <v>0.314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0.93394566711287597</v>
      </c>
      <c r="AC233" s="2">
        <v>0.89642252865743</v>
      </c>
      <c r="AD233" s="2">
        <v>0.48776035083499503</v>
      </c>
      <c r="AE233" s="2">
        <v>0.51919387343650703</v>
      </c>
      <c r="AF233" s="2">
        <v>0.36096986822161298</v>
      </c>
      <c r="AG233" s="2">
        <v>0.376877651256252</v>
      </c>
    </row>
    <row r="234" spans="1:33" x14ac:dyDescent="0.35">
      <c r="A234" s="7">
        <v>543</v>
      </c>
      <c r="B234" s="7">
        <v>416</v>
      </c>
      <c r="C234" s="7">
        <v>0</v>
      </c>
      <c r="D234" s="7">
        <v>0</v>
      </c>
      <c r="E234" s="22" t="str">
        <f t="shared" si="6"/>
        <v>00</v>
      </c>
      <c r="F234" s="4">
        <v>0.97422600000000004</v>
      </c>
      <c r="G234" s="25">
        <v>1</v>
      </c>
      <c r="H234" s="4">
        <v>3.4174703150000001</v>
      </c>
      <c r="I234" s="4">
        <v>8.0421731767400004</v>
      </c>
      <c r="J234" s="2">
        <f t="shared" si="7"/>
        <v>0.42494363648922517</v>
      </c>
      <c r="K234" s="3">
        <v>200</v>
      </c>
      <c r="L234" s="3">
        <v>131</v>
      </c>
      <c r="M234" s="3">
        <v>121</v>
      </c>
      <c r="N234" s="3">
        <v>47</v>
      </c>
      <c r="O234" s="24">
        <v>1001</v>
      </c>
      <c r="P234" s="4">
        <v>0.35299999999999998</v>
      </c>
      <c r="Q234" s="4">
        <v>0.39577039274924503</v>
      </c>
      <c r="R234" s="4">
        <v>0.30399999999999999</v>
      </c>
      <c r="S234" s="4">
        <v>0.30199999999999999</v>
      </c>
      <c r="T234" s="4">
        <v>0.29499999999999998</v>
      </c>
      <c r="U234" s="4">
        <v>0.29699999999999999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0.43540898448123599</v>
      </c>
      <c r="AC234" s="2">
        <v>0.50380100882902601</v>
      </c>
      <c r="AD234" s="2">
        <v>0.36240561864771698</v>
      </c>
      <c r="AE234" s="2">
        <v>0.35953617621976502</v>
      </c>
      <c r="AF234" s="2">
        <v>0.34955747616986799</v>
      </c>
      <c r="AG234" s="2">
        <v>0.35239838717147198</v>
      </c>
    </row>
    <row r="235" spans="1:33" x14ac:dyDescent="0.35">
      <c r="A235" s="7">
        <v>371</v>
      </c>
      <c r="B235" s="7">
        <v>442</v>
      </c>
      <c r="C235" s="7">
        <v>0</v>
      </c>
      <c r="D235" s="7">
        <v>0</v>
      </c>
      <c r="E235" s="22" t="str">
        <f t="shared" si="6"/>
        <v>00</v>
      </c>
      <c r="F235" s="4">
        <v>0.58218000000000003</v>
      </c>
      <c r="G235" s="25">
        <v>1</v>
      </c>
      <c r="H235" s="4">
        <v>4.555510988</v>
      </c>
      <c r="I235" s="4">
        <v>7.622094590154</v>
      </c>
      <c r="J235" s="2">
        <f t="shared" si="7"/>
        <v>0.5976717992826639</v>
      </c>
      <c r="K235" s="3">
        <v>175</v>
      </c>
      <c r="L235" s="3">
        <v>114</v>
      </c>
      <c r="M235" s="3">
        <v>133</v>
      </c>
      <c r="N235" s="3">
        <v>77</v>
      </c>
      <c r="O235" s="24">
        <v>1001</v>
      </c>
      <c r="P235" s="4">
        <v>0.39200000000000002</v>
      </c>
      <c r="Q235" s="4">
        <v>0.39446366782006898</v>
      </c>
      <c r="R235" s="4">
        <v>0.39700000000000002</v>
      </c>
      <c r="S235" s="4">
        <v>0.375</v>
      </c>
      <c r="T235" s="4">
        <v>0.35599999999999998</v>
      </c>
      <c r="U235" s="4">
        <v>0.35399999999999998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0.49758039701597001</v>
      </c>
      <c r="AC235" s="2">
        <v>0.50164071418891798</v>
      </c>
      <c r="AD235" s="2">
        <v>0.50583808225495197</v>
      </c>
      <c r="AE235" s="2">
        <v>0.47000362924573602</v>
      </c>
      <c r="AF235" s="2">
        <v>0.440056552877783</v>
      </c>
      <c r="AG235" s="2">
        <v>0.43695577519953499</v>
      </c>
    </row>
    <row r="236" spans="1:33" x14ac:dyDescent="0.35">
      <c r="A236" s="7">
        <v>771</v>
      </c>
      <c r="B236" s="7">
        <v>15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6.4510535110000003E-2</v>
      </c>
      <c r="I236" s="4">
        <v>7.4502254051400003</v>
      </c>
      <c r="J236" s="2">
        <f t="shared" si="7"/>
        <v>8.6588702491462079E-3</v>
      </c>
      <c r="K236" s="3">
        <v>186</v>
      </c>
      <c r="L236" s="3">
        <v>158</v>
      </c>
      <c r="M236" s="3">
        <v>102</v>
      </c>
      <c r="N236" s="3">
        <v>53</v>
      </c>
      <c r="O236" s="24">
        <v>1001</v>
      </c>
      <c r="P236" s="4">
        <v>0.44500000000000001</v>
      </c>
      <c r="Q236" s="4">
        <v>0.459302325581395</v>
      </c>
      <c r="R236" s="4">
        <v>0.995</v>
      </c>
      <c r="S236" s="4">
        <v>0.995</v>
      </c>
      <c r="T236" s="4">
        <v>0.99399999999999999</v>
      </c>
      <c r="U236" s="4">
        <v>0.99099999999999999</v>
      </c>
      <c r="V236" s="5">
        <v>100</v>
      </c>
      <c r="W236" s="5">
        <v>100</v>
      </c>
      <c r="X236" s="5">
        <v>0</v>
      </c>
      <c r="Y236" s="5">
        <v>0</v>
      </c>
      <c r="Z236" s="5">
        <v>0</v>
      </c>
      <c r="AA236" s="5">
        <v>0</v>
      </c>
      <c r="AB236" s="2">
        <v>0.58878716523570296</v>
      </c>
      <c r="AC236" s="2">
        <v>0.61489498366019701</v>
      </c>
      <c r="AD236" s="2">
        <v>5.2983173665480399</v>
      </c>
      <c r="AE236" s="2">
        <v>5.2983173665480399</v>
      </c>
      <c r="AF236" s="2">
        <v>5.1159958097540796</v>
      </c>
      <c r="AG236" s="2">
        <v>4.7105307016459204</v>
      </c>
    </row>
    <row r="237" spans="1:33" x14ac:dyDescent="0.35">
      <c r="A237" s="7">
        <v>695</v>
      </c>
      <c r="B237" s="7">
        <v>492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0.16414792089999999</v>
      </c>
      <c r="I237" s="4">
        <v>7.0022926593000001</v>
      </c>
      <c r="J237" s="2">
        <f t="shared" si="7"/>
        <v>2.3442025188991373E-2</v>
      </c>
      <c r="K237" s="3">
        <v>161</v>
      </c>
      <c r="L237" s="3">
        <v>164</v>
      </c>
      <c r="M237" s="3">
        <v>75</v>
      </c>
      <c r="N237" s="3">
        <v>99</v>
      </c>
      <c r="O237" s="24">
        <v>1001</v>
      </c>
      <c r="P237" s="4">
        <v>0.53800000000000003</v>
      </c>
      <c r="Q237" s="4">
        <v>0.50461538461538502</v>
      </c>
      <c r="R237" s="4">
        <v>2.1000000000000001E-2</v>
      </c>
      <c r="S237" s="4">
        <v>2.1999999999999999E-2</v>
      </c>
      <c r="T237" s="4">
        <v>0.01</v>
      </c>
      <c r="U237" s="4">
        <v>1.9E-2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0.77219038790039796</v>
      </c>
      <c r="AC237" s="2">
        <v>0.70242081734527395</v>
      </c>
      <c r="AD237" s="2">
        <v>2.1223636451626698E-2</v>
      </c>
      <c r="AE237" s="2">
        <v>2.2245608947319698E-2</v>
      </c>
      <c r="AF237" s="2">
        <v>1.0050335853501499E-2</v>
      </c>
      <c r="AG237" s="2">
        <v>1.9182819416774001E-2</v>
      </c>
    </row>
    <row r="238" spans="1:33" x14ac:dyDescent="0.35">
      <c r="A238" s="7">
        <v>91</v>
      </c>
      <c r="B238" s="7">
        <v>99</v>
      </c>
      <c r="C238" s="7">
        <v>0</v>
      </c>
      <c r="D238" s="7">
        <v>0</v>
      </c>
      <c r="E238" s="22" t="str">
        <f t="shared" si="6"/>
        <v>00</v>
      </c>
      <c r="F238" s="4">
        <v>2.1499999999999999E-4</v>
      </c>
      <c r="G238" s="25">
        <v>0</v>
      </c>
      <c r="H238" s="4">
        <v>0.2954881714</v>
      </c>
      <c r="I238" s="4">
        <v>10.368150903589999</v>
      </c>
      <c r="J238" s="2">
        <f t="shared" si="7"/>
        <v>2.8499601727216994E-2</v>
      </c>
      <c r="K238" s="3">
        <v>126</v>
      </c>
      <c r="L238" s="3">
        <v>122</v>
      </c>
      <c r="M238" s="3">
        <v>103</v>
      </c>
      <c r="N238" s="3">
        <v>148</v>
      </c>
      <c r="O238" s="24">
        <v>1001</v>
      </c>
      <c r="P238" s="4">
        <v>0.53600000000000003</v>
      </c>
      <c r="Q238" s="4">
        <v>0.49193548387096803</v>
      </c>
      <c r="R238" s="4">
        <v>0.90400000000000003</v>
      </c>
      <c r="S238" s="4">
        <v>0.90900000000000003</v>
      </c>
      <c r="T238" s="4">
        <v>0.91</v>
      </c>
      <c r="U238" s="4">
        <v>0.93</v>
      </c>
      <c r="V238" s="5">
        <v>0</v>
      </c>
      <c r="W238" s="5">
        <v>100</v>
      </c>
      <c r="X238" s="5">
        <v>0</v>
      </c>
      <c r="Y238" s="5">
        <v>0</v>
      </c>
      <c r="Z238" s="5">
        <v>0</v>
      </c>
      <c r="AA238" s="5">
        <v>0</v>
      </c>
      <c r="AB238" s="2">
        <v>0.76787072675588197</v>
      </c>
      <c r="AC238" s="2">
        <v>0.67714683921350405</v>
      </c>
      <c r="AD238" s="2">
        <v>2.3434070875142998</v>
      </c>
      <c r="AE238" s="2">
        <v>2.3968957724652902</v>
      </c>
      <c r="AF238" s="2">
        <v>2.40794560865187</v>
      </c>
      <c r="AG238" s="2">
        <v>2.6592600369327801</v>
      </c>
    </row>
    <row r="239" spans="1:33" x14ac:dyDescent="0.35">
      <c r="A239" s="7">
        <v>229</v>
      </c>
      <c r="B239" s="7">
        <v>57</v>
      </c>
      <c r="C239" s="7">
        <v>0</v>
      </c>
      <c r="D239" s="7">
        <v>0</v>
      </c>
      <c r="E239" s="22" t="str">
        <f t="shared" si="6"/>
        <v>00</v>
      </c>
      <c r="F239" s="4">
        <v>0</v>
      </c>
      <c r="G239" s="25">
        <v>0</v>
      </c>
      <c r="H239" s="4">
        <v>0.22651305250000001</v>
      </c>
      <c r="I239" s="4">
        <v>7.9208526412999998</v>
      </c>
      <c r="J239" s="2">
        <f t="shared" si="7"/>
        <v>2.8597054226074309E-2</v>
      </c>
      <c r="K239" s="3">
        <v>197</v>
      </c>
      <c r="L239" s="3">
        <v>91</v>
      </c>
      <c r="M239" s="3">
        <v>117</v>
      </c>
      <c r="N239" s="3">
        <v>94</v>
      </c>
      <c r="O239" s="24">
        <v>1001</v>
      </c>
      <c r="P239" s="4">
        <v>0.35599999999999998</v>
      </c>
      <c r="Q239" s="4">
        <v>0.31597222222222199</v>
      </c>
      <c r="R239" s="4">
        <v>4.8000000000000001E-2</v>
      </c>
      <c r="S239" s="4">
        <v>6.5000000000000002E-2</v>
      </c>
      <c r="T239" s="4">
        <v>4.9000000000000002E-2</v>
      </c>
      <c r="U239" s="4">
        <v>4.4999999999999998E-2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0.440056552877783</v>
      </c>
      <c r="AC239" s="2">
        <v>0.379756751397957</v>
      </c>
      <c r="AD239" s="2">
        <v>4.9190244190771802E-2</v>
      </c>
      <c r="AE239" s="2">
        <v>6.7208749693450004E-2</v>
      </c>
      <c r="AF239" s="2">
        <v>5.0241216436746797E-2</v>
      </c>
      <c r="AG239" s="2">
        <v>4.6043938501406798E-2</v>
      </c>
    </row>
    <row r="240" spans="1:33" x14ac:dyDescent="0.35">
      <c r="A240" s="7">
        <v>293</v>
      </c>
      <c r="B240" s="7">
        <v>482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0.2546036029</v>
      </c>
      <c r="I240" s="4">
        <v>7.2157404747999996</v>
      </c>
      <c r="J240" s="2">
        <f t="shared" si="7"/>
        <v>3.5284473407707601E-2</v>
      </c>
      <c r="K240" s="3">
        <v>161</v>
      </c>
      <c r="L240" s="3">
        <v>65</v>
      </c>
      <c r="M240" s="3">
        <v>185</v>
      </c>
      <c r="N240" s="3">
        <v>88</v>
      </c>
      <c r="O240" s="24">
        <v>1001</v>
      </c>
      <c r="P240" s="4">
        <v>0.29699999999999999</v>
      </c>
      <c r="Q240" s="4">
        <v>0.287610619469027</v>
      </c>
      <c r="R240" s="4">
        <v>0.98099999999999998</v>
      </c>
      <c r="S240" s="4">
        <v>0.97699999999999998</v>
      </c>
      <c r="T240" s="4">
        <v>0.95699999999999996</v>
      </c>
      <c r="U240" s="4">
        <v>0.97599999999999998</v>
      </c>
      <c r="V240" s="5">
        <v>100</v>
      </c>
      <c r="W240" s="5">
        <v>100</v>
      </c>
      <c r="X240" s="5">
        <v>0</v>
      </c>
      <c r="Y240" s="5">
        <v>0</v>
      </c>
      <c r="Z240" s="5">
        <v>0</v>
      </c>
      <c r="AA240" s="5">
        <v>0</v>
      </c>
      <c r="AB240" s="2">
        <v>0.35239838717147198</v>
      </c>
      <c r="AC240" s="2">
        <v>0.33913063428782297</v>
      </c>
      <c r="AD240" s="2">
        <v>3.9633162998157001</v>
      </c>
      <c r="AE240" s="2">
        <v>3.7722610630529898</v>
      </c>
      <c r="AF240" s="2">
        <v>3.14655516328857</v>
      </c>
      <c r="AG240" s="2">
        <v>3.7297014486341902</v>
      </c>
    </row>
    <row r="241" spans="1:33" x14ac:dyDescent="0.35">
      <c r="A241" s="7">
        <v>87</v>
      </c>
      <c r="B241" s="7">
        <v>132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0.35278609020000001</v>
      </c>
      <c r="I241" s="4">
        <v>8.2809597773090005</v>
      </c>
      <c r="J241" s="2">
        <f t="shared" si="7"/>
        <v>4.2602077499118367E-2</v>
      </c>
      <c r="K241" s="3">
        <v>183</v>
      </c>
      <c r="L241" s="3">
        <v>137</v>
      </c>
      <c r="M241" s="3">
        <v>104</v>
      </c>
      <c r="N241" s="3">
        <v>75</v>
      </c>
      <c r="O241" s="24">
        <v>1001</v>
      </c>
      <c r="P241" s="4">
        <v>0.42</v>
      </c>
      <c r="Q241" s="4">
        <v>0.42812499999999998</v>
      </c>
      <c r="R241" s="4">
        <v>8.5999999999999993E-2</v>
      </c>
      <c r="S241" s="4">
        <v>8.2000000000000003E-2</v>
      </c>
      <c r="T241" s="4">
        <v>0.08</v>
      </c>
      <c r="U241" s="4">
        <v>6.9000000000000006E-2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0.54472717544167204</v>
      </c>
      <c r="AC241" s="2">
        <v>0.55883484295235097</v>
      </c>
      <c r="AD241" s="2">
        <v>8.9924707527986994E-2</v>
      </c>
      <c r="AE241" s="2">
        <v>8.5557888361646503E-2</v>
      </c>
      <c r="AF241" s="2">
        <v>8.3381608939051E-2</v>
      </c>
      <c r="AG241" s="2">
        <v>7.1496001705069895E-2</v>
      </c>
    </row>
    <row r="242" spans="1:33" x14ac:dyDescent="0.35">
      <c r="A242" s="7">
        <v>517</v>
      </c>
      <c r="B242" s="7">
        <v>238</v>
      </c>
      <c r="C242" s="7">
        <v>0</v>
      </c>
      <c r="D242" s="7">
        <v>0</v>
      </c>
      <c r="E242" s="22" t="str">
        <f t="shared" si="6"/>
        <v>00</v>
      </c>
      <c r="F242" s="4">
        <v>6.4099999999999997E-4</v>
      </c>
      <c r="G242" s="25">
        <v>0</v>
      </c>
      <c r="H242" s="4">
        <v>0.39341472529999999</v>
      </c>
      <c r="I242" s="4">
        <v>9.1598121296400006</v>
      </c>
      <c r="J242" s="2">
        <f t="shared" si="7"/>
        <v>4.2950086719241699E-2</v>
      </c>
      <c r="K242" s="3">
        <v>212</v>
      </c>
      <c r="L242" s="3">
        <v>117</v>
      </c>
      <c r="M242" s="3">
        <v>105</v>
      </c>
      <c r="N242" s="3">
        <v>65</v>
      </c>
      <c r="O242" s="24">
        <v>1001</v>
      </c>
      <c r="P242" s="4">
        <v>0.35199999999999998</v>
      </c>
      <c r="Q242" s="4">
        <v>0.355623100303951</v>
      </c>
      <c r="R242" s="4">
        <v>0.82699999999999996</v>
      </c>
      <c r="S242" s="4">
        <v>0.83399999999999996</v>
      </c>
      <c r="T242" s="4">
        <v>0.84</v>
      </c>
      <c r="U242" s="4">
        <v>0.83899999999999997</v>
      </c>
      <c r="V242" s="5">
        <v>100</v>
      </c>
      <c r="W242" s="5">
        <v>100</v>
      </c>
      <c r="X242" s="5">
        <v>0</v>
      </c>
      <c r="Y242" s="5">
        <v>0</v>
      </c>
      <c r="Z242" s="5">
        <v>0</v>
      </c>
      <c r="AA242" s="5">
        <v>0</v>
      </c>
      <c r="AB242" s="2">
        <v>0.43386458262986199</v>
      </c>
      <c r="AC242" s="2">
        <v>0.43947147609335901</v>
      </c>
      <c r="AD242" s="2">
        <v>1.75446368448436</v>
      </c>
      <c r="AE242" s="2">
        <v>1.79576749062559</v>
      </c>
      <c r="AF242" s="2">
        <v>1.83258146374831</v>
      </c>
      <c r="AG242" s="2">
        <v>1.8263509139976699</v>
      </c>
    </row>
    <row r="243" spans="1:33" x14ac:dyDescent="0.35">
      <c r="A243" s="7">
        <v>981</v>
      </c>
      <c r="B243" s="7">
        <v>359</v>
      </c>
      <c r="C243" s="7">
        <v>0</v>
      </c>
      <c r="D243" s="7">
        <v>0</v>
      </c>
      <c r="E243" s="22" t="str">
        <f t="shared" si="6"/>
        <v>00</v>
      </c>
      <c r="F243" s="4">
        <v>6.2379999999999996E-3</v>
      </c>
      <c r="G243" s="25">
        <v>0</v>
      </c>
      <c r="H243" s="4">
        <v>0.42413384069999999</v>
      </c>
      <c r="I243" s="4">
        <v>9.6818218176999995</v>
      </c>
      <c r="J243" s="2">
        <f t="shared" si="7"/>
        <v>4.3807234700871271E-2</v>
      </c>
      <c r="K243" s="3">
        <v>134</v>
      </c>
      <c r="L243" s="3">
        <v>90</v>
      </c>
      <c r="M243" s="3">
        <v>177</v>
      </c>
      <c r="N243" s="3">
        <v>98</v>
      </c>
      <c r="O243" s="24">
        <v>1001</v>
      </c>
      <c r="P243" s="4">
        <v>0.36399999999999999</v>
      </c>
      <c r="Q243" s="4">
        <v>0.40178571428571402</v>
      </c>
      <c r="R243" s="4">
        <v>0.93100000000000005</v>
      </c>
      <c r="S243" s="4">
        <v>0.92900000000000005</v>
      </c>
      <c r="T243" s="4">
        <v>0.95199999999999996</v>
      </c>
      <c r="U243" s="4">
        <v>0.95299999999999996</v>
      </c>
      <c r="V243" s="5">
        <v>100</v>
      </c>
      <c r="W243" s="5">
        <v>100</v>
      </c>
      <c r="X243" s="5">
        <v>0</v>
      </c>
      <c r="Y243" s="5">
        <v>0</v>
      </c>
      <c r="Z243" s="5">
        <v>0</v>
      </c>
      <c r="AA243" s="5">
        <v>0</v>
      </c>
      <c r="AB243" s="2">
        <v>0.452556715642015</v>
      </c>
      <c r="AC243" s="2">
        <v>0.51380625190412899</v>
      </c>
      <c r="AD243" s="2">
        <v>2.6736487743848798</v>
      </c>
      <c r="AE243" s="2">
        <v>2.64507540194082</v>
      </c>
      <c r="AF243" s="2">
        <v>3.0365542680742501</v>
      </c>
      <c r="AG243" s="2">
        <v>3.0576076772720802</v>
      </c>
    </row>
    <row r="244" spans="1:33" x14ac:dyDescent="0.35">
      <c r="A244" s="7">
        <v>117</v>
      </c>
      <c r="B244" s="7">
        <v>193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0.26285601539999998</v>
      </c>
      <c r="I244" s="4">
        <v>5.9110819854500001</v>
      </c>
      <c r="J244" s="2">
        <f t="shared" si="7"/>
        <v>4.4468342013698058E-2</v>
      </c>
      <c r="K244" s="3">
        <v>123</v>
      </c>
      <c r="L244" s="3">
        <v>91</v>
      </c>
      <c r="M244" s="3">
        <v>192</v>
      </c>
      <c r="N244" s="3">
        <v>93</v>
      </c>
      <c r="O244" s="24">
        <v>972.62163727063796</v>
      </c>
      <c r="P244" s="4">
        <v>0.38300000000000001</v>
      </c>
      <c r="Q244" s="4">
        <v>0.42523364485981302</v>
      </c>
      <c r="R244" s="4">
        <v>0.85599999999999998</v>
      </c>
      <c r="S244" s="4">
        <v>0.84899999999999998</v>
      </c>
      <c r="T244" s="4">
        <v>0.83899999999999997</v>
      </c>
      <c r="U244" s="4">
        <v>0.84099999999999997</v>
      </c>
      <c r="V244" s="5">
        <v>100</v>
      </c>
      <c r="W244" s="5">
        <v>100</v>
      </c>
      <c r="X244" s="5">
        <v>0</v>
      </c>
      <c r="Y244" s="5">
        <v>0</v>
      </c>
      <c r="Z244" s="5">
        <v>0</v>
      </c>
      <c r="AA244" s="5">
        <v>0</v>
      </c>
      <c r="AB244" s="2">
        <v>0.48288625507674898</v>
      </c>
      <c r="AC244" s="2">
        <v>0.553791659649434</v>
      </c>
      <c r="AD244" s="2">
        <v>1.9379419794061401</v>
      </c>
      <c r="AE244" s="2">
        <v>1.8904754421672101</v>
      </c>
      <c r="AF244" s="2">
        <v>1.8263509139976699</v>
      </c>
      <c r="AG244" s="2">
        <v>1.83885107676191</v>
      </c>
    </row>
    <row r="245" spans="1:33" x14ac:dyDescent="0.35">
      <c r="A245" s="7">
        <v>691</v>
      </c>
      <c r="B245" s="7">
        <v>153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0.54205527750000004</v>
      </c>
      <c r="I245" s="4">
        <v>8.5498576097200001</v>
      </c>
      <c r="J245" s="2">
        <f t="shared" si="7"/>
        <v>6.3399333912152939E-2</v>
      </c>
      <c r="K245" s="3">
        <v>197</v>
      </c>
      <c r="L245" s="3">
        <v>124</v>
      </c>
      <c r="M245" s="3">
        <v>113</v>
      </c>
      <c r="N245" s="3">
        <v>65</v>
      </c>
      <c r="O245" s="24">
        <v>1001</v>
      </c>
      <c r="P245" s="4">
        <v>0.374</v>
      </c>
      <c r="Q245" s="4">
        <v>0.386292834890966</v>
      </c>
      <c r="R245" s="4">
        <v>7.1999999999999995E-2</v>
      </c>
      <c r="S245" s="4">
        <v>5.8000000000000003E-2</v>
      </c>
      <c r="T245" s="4">
        <v>7.9000000000000001E-2</v>
      </c>
      <c r="U245" s="4">
        <v>7.3999999999999996E-2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0.46840490788203898</v>
      </c>
      <c r="AC245" s="2">
        <v>0.48823739439202701</v>
      </c>
      <c r="AD245" s="2">
        <v>7.4723546195936394E-2</v>
      </c>
      <c r="AE245" s="2">
        <v>5.9750004405774E-2</v>
      </c>
      <c r="AF245" s="2">
        <v>8.2295242726830198E-2</v>
      </c>
      <c r="AG245" s="2">
        <v>7.6881044335957605E-2</v>
      </c>
    </row>
    <row r="246" spans="1:33" x14ac:dyDescent="0.35">
      <c r="A246" s="7">
        <v>763</v>
      </c>
      <c r="B246" s="7">
        <v>295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0.63238338449999998</v>
      </c>
      <c r="I246" s="4">
        <v>9.2248981268799994</v>
      </c>
      <c r="J246" s="2">
        <f t="shared" si="7"/>
        <v>6.8551801418524891E-2</v>
      </c>
      <c r="K246" s="3">
        <v>203</v>
      </c>
      <c r="L246" s="3">
        <v>88</v>
      </c>
      <c r="M246" s="3">
        <v>143</v>
      </c>
      <c r="N246" s="3">
        <v>65</v>
      </c>
      <c r="O246" s="24">
        <v>669.72599828177795</v>
      </c>
      <c r="P246" s="4">
        <v>0.29599999999999999</v>
      </c>
      <c r="Q246" s="4">
        <v>0.30240549828178698</v>
      </c>
      <c r="R246" s="4">
        <v>0.45800000000000002</v>
      </c>
      <c r="S246" s="4">
        <v>0.43099999999999999</v>
      </c>
      <c r="T246" s="4">
        <v>0.45200000000000001</v>
      </c>
      <c r="U246" s="4">
        <v>0.46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0.35097692282409498</v>
      </c>
      <c r="AC246" s="2">
        <v>0.360117288129705</v>
      </c>
      <c r="AD246" s="2">
        <v>0.61248927754249105</v>
      </c>
      <c r="AE246" s="2">
        <v>0.56387484485580597</v>
      </c>
      <c r="AF246" s="2">
        <v>0.60147999203412095</v>
      </c>
      <c r="AG246" s="2">
        <v>0.61618613942381695</v>
      </c>
    </row>
    <row r="247" spans="1:33" x14ac:dyDescent="0.35">
      <c r="A247" s="7">
        <v>577</v>
      </c>
      <c r="B247" s="7">
        <v>335</v>
      </c>
      <c r="C247" s="7">
        <v>0</v>
      </c>
      <c r="D247" s="7">
        <v>0</v>
      </c>
      <c r="E247" s="22" t="str">
        <f t="shared" si="6"/>
        <v>00</v>
      </c>
      <c r="F247" s="4">
        <v>7.463E-3</v>
      </c>
      <c r="G247" s="25">
        <v>0</v>
      </c>
      <c r="H247" s="4">
        <v>0.63983819109999995</v>
      </c>
      <c r="I247" s="4">
        <v>9.2547032456299991</v>
      </c>
      <c r="J247" s="2">
        <f t="shared" si="7"/>
        <v>6.9136543238393591E-2</v>
      </c>
      <c r="K247" s="3">
        <v>199</v>
      </c>
      <c r="L247" s="3">
        <v>101</v>
      </c>
      <c r="M247" s="3">
        <v>127</v>
      </c>
      <c r="N247" s="3">
        <v>72</v>
      </c>
      <c r="O247" s="24">
        <v>1001</v>
      </c>
      <c r="P247" s="4">
        <v>0.32700000000000001</v>
      </c>
      <c r="Q247" s="4">
        <v>0.336666666666667</v>
      </c>
      <c r="R247" s="4">
        <v>6.4000000000000001E-2</v>
      </c>
      <c r="S247" s="4">
        <v>0.109</v>
      </c>
      <c r="T247" s="4">
        <v>8.8999999999999996E-2</v>
      </c>
      <c r="U247" s="4">
        <v>9.2999999999999999E-2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0.39600994933740902</v>
      </c>
      <c r="AC247" s="2">
        <v>0.41047764993170899</v>
      </c>
      <c r="AD247" s="2">
        <v>6.6139802504545098E-2</v>
      </c>
      <c r="AE247" s="2">
        <v>0.115410851511328</v>
      </c>
      <c r="AF247" s="2">
        <v>9.3212381722178703E-2</v>
      </c>
      <c r="AG247" s="2">
        <v>9.7612828867000401E-2</v>
      </c>
    </row>
    <row r="248" spans="1:33" x14ac:dyDescent="0.35">
      <c r="A248" s="7">
        <v>457</v>
      </c>
      <c r="B248" s="7">
        <v>387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0.58839172380000004</v>
      </c>
      <c r="I248" s="4">
        <v>8.5100348914040005</v>
      </c>
      <c r="J248" s="2">
        <f t="shared" si="7"/>
        <v>6.9140929656391362E-2</v>
      </c>
      <c r="K248" s="3">
        <v>199</v>
      </c>
      <c r="L248" s="3">
        <v>161</v>
      </c>
      <c r="M248" s="3">
        <v>84</v>
      </c>
      <c r="N248" s="3">
        <v>55</v>
      </c>
      <c r="O248" s="24">
        <v>1001</v>
      </c>
      <c r="P248" s="4">
        <v>0.42799999999999999</v>
      </c>
      <c r="Q248" s="4">
        <v>0.44722222222222202</v>
      </c>
      <c r="R248" s="4">
        <v>0.505</v>
      </c>
      <c r="S248" s="4">
        <v>0.55500000000000005</v>
      </c>
      <c r="T248" s="4">
        <v>0.45800000000000002</v>
      </c>
      <c r="U248" s="4">
        <v>0.504</v>
      </c>
      <c r="V248" s="5">
        <v>100</v>
      </c>
      <c r="W248" s="5">
        <v>100</v>
      </c>
      <c r="X248" s="5">
        <v>0</v>
      </c>
      <c r="Y248" s="5">
        <v>0</v>
      </c>
      <c r="Z248" s="5">
        <v>100</v>
      </c>
      <c r="AA248" s="5">
        <v>0</v>
      </c>
      <c r="AB248" s="2">
        <v>0.55861628760233895</v>
      </c>
      <c r="AC248" s="2">
        <v>0.592799206725663</v>
      </c>
      <c r="AD248" s="2">
        <v>0.70319751641344697</v>
      </c>
      <c r="AE248" s="2">
        <v>0.809680996815897</v>
      </c>
      <c r="AF248" s="2">
        <v>0.61248927754249105</v>
      </c>
      <c r="AG248" s="2">
        <v>0.70117935225720995</v>
      </c>
    </row>
    <row r="249" spans="1:33" x14ac:dyDescent="0.35">
      <c r="A249" s="7">
        <v>275</v>
      </c>
      <c r="B249" s="7">
        <v>104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0.54614071399999997</v>
      </c>
      <c r="I249" s="4">
        <v>7.7815704232699998</v>
      </c>
      <c r="J249" s="2">
        <f t="shared" si="7"/>
        <v>7.0183868331618687E-2</v>
      </c>
      <c r="K249" s="3">
        <v>148</v>
      </c>
      <c r="L249" s="3">
        <v>121</v>
      </c>
      <c r="M249" s="3">
        <v>157</v>
      </c>
      <c r="N249" s="3">
        <v>73</v>
      </c>
      <c r="O249" s="24">
        <v>1001</v>
      </c>
      <c r="P249" s="4">
        <v>0.36799999999999999</v>
      </c>
      <c r="Q249" s="4">
        <v>0.44981412639405199</v>
      </c>
      <c r="R249" s="4">
        <v>0.86199999999999999</v>
      </c>
      <c r="S249" s="4">
        <v>0.88300000000000001</v>
      </c>
      <c r="T249" s="4">
        <v>0.876</v>
      </c>
      <c r="U249" s="4">
        <v>0.88200000000000001</v>
      </c>
      <c r="V249" s="5">
        <v>100</v>
      </c>
      <c r="W249" s="5">
        <v>100</v>
      </c>
      <c r="X249" s="5">
        <v>0</v>
      </c>
      <c r="Y249" s="5">
        <v>0</v>
      </c>
      <c r="Z249" s="5">
        <v>0</v>
      </c>
      <c r="AA249" s="5">
        <v>0</v>
      </c>
      <c r="AB249" s="2">
        <v>0.45886588483528001</v>
      </c>
      <c r="AC249" s="2">
        <v>0.59749910583772403</v>
      </c>
      <c r="AD249" s="2">
        <v>1.98050159382493</v>
      </c>
      <c r="AE249" s="2">
        <v>2.1455813441843801</v>
      </c>
      <c r="AF249" s="2">
        <v>2.0874737133771002</v>
      </c>
      <c r="AG249" s="2">
        <v>2.1370706545164699</v>
      </c>
    </row>
    <row r="250" spans="1:33" x14ac:dyDescent="0.35">
      <c r="A250" s="7">
        <v>683</v>
      </c>
      <c r="B250" s="7">
        <v>220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0.58721616509999996</v>
      </c>
      <c r="I250" s="4">
        <v>8.2246914418999992</v>
      </c>
      <c r="J250" s="2">
        <f t="shared" si="7"/>
        <v>7.1396741050792079E-2</v>
      </c>
      <c r="K250" s="3">
        <v>213</v>
      </c>
      <c r="L250" s="3">
        <v>114</v>
      </c>
      <c r="M250" s="3">
        <v>98</v>
      </c>
      <c r="N250" s="3">
        <v>74</v>
      </c>
      <c r="O250" s="24">
        <v>897.46509584627995</v>
      </c>
      <c r="P250" s="4">
        <v>0.35299999999999998</v>
      </c>
      <c r="Q250" s="4">
        <v>0.34862385321100903</v>
      </c>
      <c r="R250" s="4">
        <v>7.9000000000000001E-2</v>
      </c>
      <c r="S250" s="4">
        <v>6.4000000000000001E-2</v>
      </c>
      <c r="T250" s="4">
        <v>4.9000000000000002E-2</v>
      </c>
      <c r="U250" s="4">
        <v>6.9000000000000006E-2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0.43540898448123599</v>
      </c>
      <c r="AC250" s="2">
        <v>0.42866800518782799</v>
      </c>
      <c r="AD250" s="2">
        <v>8.2295242726830198E-2</v>
      </c>
      <c r="AE250" s="2">
        <v>6.6139802504545098E-2</v>
      </c>
      <c r="AF250" s="2">
        <v>5.0241216436746797E-2</v>
      </c>
      <c r="AG250" s="2">
        <v>7.1496001705069895E-2</v>
      </c>
    </row>
    <row r="251" spans="1:33" x14ac:dyDescent="0.35">
      <c r="A251" s="7">
        <v>231</v>
      </c>
      <c r="B251" s="7">
        <v>228</v>
      </c>
      <c r="C251" s="7">
        <v>0</v>
      </c>
      <c r="D251" s="7">
        <v>0</v>
      </c>
      <c r="E251" s="22" t="str">
        <f t="shared" si="6"/>
        <v>00</v>
      </c>
      <c r="F251" s="4">
        <v>6.1939999999999999E-3</v>
      </c>
      <c r="G251" s="25">
        <v>0</v>
      </c>
      <c r="H251" s="4">
        <v>0.61194331680000003</v>
      </c>
      <c r="I251" s="4">
        <v>7.5775453482200001</v>
      </c>
      <c r="J251" s="2">
        <f t="shared" si="7"/>
        <v>8.0757460190422792E-2</v>
      </c>
      <c r="K251" s="3">
        <v>191</v>
      </c>
      <c r="L251" s="3">
        <v>103</v>
      </c>
      <c r="M251" s="3">
        <v>150</v>
      </c>
      <c r="N251" s="3">
        <v>55</v>
      </c>
      <c r="O251" s="24">
        <v>1001</v>
      </c>
      <c r="P251" s="4">
        <v>0.32200000000000001</v>
      </c>
      <c r="Q251" s="4">
        <v>0.35034013605442199</v>
      </c>
      <c r="R251" s="4">
        <v>0.66</v>
      </c>
      <c r="S251" s="4">
        <v>0.64900000000000002</v>
      </c>
      <c r="T251" s="4">
        <v>0.66900000000000004</v>
      </c>
      <c r="U251" s="4">
        <v>0.67900000000000005</v>
      </c>
      <c r="V251" s="5">
        <v>100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0.38860799104174198</v>
      </c>
      <c r="AC251" s="2">
        <v>0.43130633929205198</v>
      </c>
      <c r="AD251" s="2">
        <v>1.07880966137193</v>
      </c>
      <c r="AE251" s="2">
        <v>1.0469690555162701</v>
      </c>
      <c r="AF251" s="2">
        <v>1.1056369036050699</v>
      </c>
      <c r="AG251" s="2">
        <v>1.1363141558521199</v>
      </c>
    </row>
    <row r="252" spans="1:33" x14ac:dyDescent="0.35">
      <c r="A252" s="7">
        <v>391</v>
      </c>
      <c r="B252" s="7">
        <v>459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0.65303993400000004</v>
      </c>
      <c r="I252" s="4">
        <v>7.9735373765300004</v>
      </c>
      <c r="J252" s="2">
        <f t="shared" si="7"/>
        <v>8.19009058541839E-2</v>
      </c>
      <c r="K252" s="3">
        <v>174</v>
      </c>
      <c r="L252" s="3">
        <v>132</v>
      </c>
      <c r="M252" s="3">
        <v>144</v>
      </c>
      <c r="N252" s="3">
        <v>49</v>
      </c>
      <c r="O252" s="24">
        <v>1001</v>
      </c>
      <c r="P252" s="4">
        <v>0.373</v>
      </c>
      <c r="Q252" s="4">
        <v>0.43137254901960798</v>
      </c>
      <c r="R252" s="4">
        <v>0.70299999999999996</v>
      </c>
      <c r="S252" s="4">
        <v>0.68300000000000005</v>
      </c>
      <c r="T252" s="4">
        <v>0.71199999999999997</v>
      </c>
      <c r="U252" s="4">
        <v>0.69</v>
      </c>
      <c r="V252" s="5">
        <v>100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0.46680873834921599</v>
      </c>
      <c r="AC252" s="2">
        <v>0.56452980273785203</v>
      </c>
      <c r="AD252" s="2">
        <v>1.2140231401794399</v>
      </c>
      <c r="AE252" s="2">
        <v>1.1488535051048601</v>
      </c>
      <c r="AF252" s="2">
        <v>1.24479479884619</v>
      </c>
      <c r="AG252" s="2">
        <v>1.17118298150294</v>
      </c>
    </row>
    <row r="253" spans="1:33" x14ac:dyDescent="0.35">
      <c r="A253" s="7">
        <v>593</v>
      </c>
      <c r="B253" s="7">
        <v>76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0.75844403329999999</v>
      </c>
      <c r="I253" s="4">
        <v>8.4985078421899996</v>
      </c>
      <c r="J253" s="2">
        <f t="shared" si="7"/>
        <v>8.9244376469805653E-2</v>
      </c>
      <c r="K253" s="3">
        <v>166</v>
      </c>
      <c r="L253" s="3">
        <v>122</v>
      </c>
      <c r="M253" s="3">
        <v>134</v>
      </c>
      <c r="N253" s="3">
        <v>77</v>
      </c>
      <c r="O253" s="24">
        <v>1001</v>
      </c>
      <c r="P253" s="4">
        <v>0.40100000000000002</v>
      </c>
      <c r="Q253" s="4">
        <v>0.42361111111111099</v>
      </c>
      <c r="R253" s="4">
        <v>0.375</v>
      </c>
      <c r="S253" s="4">
        <v>0.378</v>
      </c>
      <c r="T253" s="4">
        <v>0.42</v>
      </c>
      <c r="U253" s="4">
        <v>0.39100000000000001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0.51249368086668801</v>
      </c>
      <c r="AC253" s="2">
        <v>0.550972691779403</v>
      </c>
      <c r="AD253" s="2">
        <v>0.47000362924573602</v>
      </c>
      <c r="AE253" s="2">
        <v>0.47481518624295799</v>
      </c>
      <c r="AF253" s="2">
        <v>0.54472717544167204</v>
      </c>
      <c r="AG253" s="2">
        <v>0.49593701127223999</v>
      </c>
    </row>
    <row r="254" spans="1:33" x14ac:dyDescent="0.35">
      <c r="A254" s="7">
        <v>155</v>
      </c>
      <c r="B254" s="7">
        <v>2</v>
      </c>
      <c r="C254" s="7">
        <v>0</v>
      </c>
      <c r="D254" s="7">
        <v>0</v>
      </c>
      <c r="E254" s="22" t="str">
        <f t="shared" si="6"/>
        <v>00</v>
      </c>
      <c r="F254" s="4">
        <v>3.1150000000000001E-3</v>
      </c>
      <c r="G254" s="25">
        <v>0</v>
      </c>
      <c r="H254" s="4">
        <v>0.76359470350000003</v>
      </c>
      <c r="I254" s="4">
        <v>8.3762961460799996</v>
      </c>
      <c r="J254" s="2">
        <f t="shared" si="7"/>
        <v>9.1161378511832189E-2</v>
      </c>
      <c r="K254" s="3">
        <v>119</v>
      </c>
      <c r="L254" s="3">
        <v>239</v>
      </c>
      <c r="M254" s="3">
        <v>38</v>
      </c>
      <c r="N254" s="3">
        <v>103</v>
      </c>
      <c r="O254" s="24">
        <v>994.09807898873498</v>
      </c>
      <c r="P254" s="4">
        <v>0.67800000000000005</v>
      </c>
      <c r="Q254" s="4">
        <v>0.66759776536312898</v>
      </c>
      <c r="R254" s="4">
        <v>0.53400000000000003</v>
      </c>
      <c r="S254" s="4">
        <v>0.55900000000000005</v>
      </c>
      <c r="T254" s="4">
        <v>0.53500000000000003</v>
      </c>
      <c r="U254" s="4">
        <v>0.53800000000000003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1.1332037334377301</v>
      </c>
      <c r="AC254" s="2">
        <v>1.10140949328917</v>
      </c>
      <c r="AD254" s="2">
        <v>0.76356964485649104</v>
      </c>
      <c r="AE254" s="2">
        <v>0.81871040353529101</v>
      </c>
      <c r="AF254" s="2">
        <v>0.76571787339478103</v>
      </c>
      <c r="AG254" s="2">
        <v>0.77219038790039796</v>
      </c>
    </row>
    <row r="255" spans="1:33" x14ac:dyDescent="0.35">
      <c r="A255" s="7">
        <v>855</v>
      </c>
      <c r="B255" s="7">
        <v>302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0.93042298609999996</v>
      </c>
      <c r="I255" s="4">
        <v>9.4804944758200005</v>
      </c>
      <c r="J255" s="2">
        <f t="shared" si="7"/>
        <v>9.8140765597516416E-2</v>
      </c>
      <c r="K255" s="3">
        <v>165</v>
      </c>
      <c r="L255" s="3">
        <v>92</v>
      </c>
      <c r="M255" s="3">
        <v>152</v>
      </c>
      <c r="N255" s="3">
        <v>90</v>
      </c>
      <c r="O255" s="24">
        <v>1001</v>
      </c>
      <c r="P255" s="4">
        <v>0.37</v>
      </c>
      <c r="Q255" s="4">
        <v>0.357976653696498</v>
      </c>
      <c r="R255" s="4">
        <v>0.64</v>
      </c>
      <c r="S255" s="4">
        <v>0.60299999999999998</v>
      </c>
      <c r="T255" s="4">
        <v>0.63500000000000001</v>
      </c>
      <c r="U255" s="4">
        <v>0.626</v>
      </c>
      <c r="V255" s="5">
        <v>100</v>
      </c>
      <c r="W255" s="5">
        <v>100</v>
      </c>
      <c r="X255" s="5">
        <v>0</v>
      </c>
      <c r="Y255" s="5">
        <v>0</v>
      </c>
      <c r="Z255" s="5">
        <v>0</v>
      </c>
      <c r="AA255" s="5">
        <v>0</v>
      </c>
      <c r="AB255" s="2">
        <v>0.46203545959655901</v>
      </c>
      <c r="AC255" s="2">
        <v>0.44313061099463902</v>
      </c>
      <c r="AD255" s="2">
        <v>1.0216512475319799</v>
      </c>
      <c r="AE255" s="2">
        <v>0.92381899829494696</v>
      </c>
      <c r="AF255" s="2">
        <v>1.00785792539965</v>
      </c>
      <c r="AG255" s="2">
        <v>0.98349948156760503</v>
      </c>
    </row>
    <row r="256" spans="1:33" x14ac:dyDescent="0.35">
      <c r="A256" s="7">
        <v>61</v>
      </c>
      <c r="B256" s="7">
        <v>484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0.76087675399999999</v>
      </c>
      <c r="I256" s="4">
        <v>7.6094652165200003</v>
      </c>
      <c r="J256" s="2">
        <f t="shared" si="7"/>
        <v>9.9990831464496541E-2</v>
      </c>
      <c r="K256" s="3">
        <v>200</v>
      </c>
      <c r="L256" s="3">
        <v>115</v>
      </c>
      <c r="M256" s="3">
        <v>110</v>
      </c>
      <c r="N256" s="3">
        <v>74</v>
      </c>
      <c r="O256" s="24">
        <v>1001</v>
      </c>
      <c r="P256" s="4">
        <v>0.36599999999999999</v>
      </c>
      <c r="Q256" s="4">
        <v>0.365079365079365</v>
      </c>
      <c r="R256" s="4">
        <v>0.46500000000000002</v>
      </c>
      <c r="S256" s="4">
        <v>0.39800000000000002</v>
      </c>
      <c r="T256" s="4">
        <v>0.51</v>
      </c>
      <c r="U256" s="4">
        <v>0.36599999999999999</v>
      </c>
      <c r="V256" s="5">
        <v>100</v>
      </c>
      <c r="W256" s="5">
        <v>100</v>
      </c>
      <c r="X256" s="5">
        <v>100</v>
      </c>
      <c r="Y256" s="5">
        <v>100</v>
      </c>
      <c r="Z256" s="5">
        <v>0</v>
      </c>
      <c r="AA256" s="5">
        <v>100</v>
      </c>
      <c r="AB256" s="2">
        <v>0.455706324544911</v>
      </c>
      <c r="AC256" s="2">
        <v>0.45425527227759599</v>
      </c>
      <c r="AD256" s="2">
        <v>0.62548853208613098</v>
      </c>
      <c r="AE256" s="2">
        <v>0.50749783367331602</v>
      </c>
      <c r="AF256" s="2">
        <v>0.71334988787746501</v>
      </c>
      <c r="AG256" s="2">
        <v>0.455706324544911</v>
      </c>
    </row>
    <row r="257" spans="1:33" x14ac:dyDescent="0.35">
      <c r="A257" s="7">
        <v>557</v>
      </c>
      <c r="B257" s="7">
        <v>113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0.78929997460000001</v>
      </c>
      <c r="I257" s="4">
        <v>7.5813892306500001</v>
      </c>
      <c r="J257" s="2">
        <f t="shared" si="7"/>
        <v>0.10411020336602984</v>
      </c>
      <c r="K257" s="3">
        <v>170</v>
      </c>
      <c r="L257" s="3">
        <v>104</v>
      </c>
      <c r="M257" s="3">
        <v>142</v>
      </c>
      <c r="N257" s="3">
        <v>83</v>
      </c>
      <c r="O257" s="24">
        <v>977.90956271217306</v>
      </c>
      <c r="P257" s="4">
        <v>0.379</v>
      </c>
      <c r="Q257" s="4">
        <v>0.37956204379561997</v>
      </c>
      <c r="R257" s="4">
        <v>0.88300000000000001</v>
      </c>
      <c r="S257" s="4">
        <v>0.89100000000000001</v>
      </c>
      <c r="T257" s="4">
        <v>0.89600000000000002</v>
      </c>
      <c r="U257" s="4">
        <v>0.91500000000000004</v>
      </c>
      <c r="V257" s="5">
        <v>100</v>
      </c>
      <c r="W257" s="5">
        <v>100</v>
      </c>
      <c r="X257" s="5">
        <v>0</v>
      </c>
      <c r="Y257" s="5">
        <v>0</v>
      </c>
      <c r="Z257" s="5">
        <v>0</v>
      </c>
      <c r="AA257" s="5">
        <v>0</v>
      </c>
      <c r="AB257" s="2">
        <v>0.47642419704865802</v>
      </c>
      <c r="AC257" s="2">
        <v>0.47732966933780802</v>
      </c>
      <c r="AD257" s="2">
        <v>2.1455813441843801</v>
      </c>
      <c r="AE257" s="2">
        <v>2.2164073967529898</v>
      </c>
      <c r="AF257" s="2">
        <v>2.2633643798407599</v>
      </c>
      <c r="AG257" s="2">
        <v>2.4651040224918201</v>
      </c>
    </row>
    <row r="258" spans="1:33" x14ac:dyDescent="0.35">
      <c r="A258" s="7">
        <v>93</v>
      </c>
      <c r="B258" s="7">
        <v>460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1.0375912220000001</v>
      </c>
      <c r="I258" s="4">
        <v>9.8081023086000005</v>
      </c>
      <c r="J258" s="2">
        <f t="shared" ref="J258:J321" si="9">H258/I258</f>
        <v>0.10578919237926515</v>
      </c>
      <c r="K258" s="3">
        <v>196</v>
      </c>
      <c r="L258" s="3">
        <v>68</v>
      </c>
      <c r="M258" s="3">
        <v>133</v>
      </c>
      <c r="N258" s="3">
        <v>102</v>
      </c>
      <c r="O258" s="24">
        <v>1001</v>
      </c>
      <c r="P258" s="4">
        <v>0.36599999999999999</v>
      </c>
      <c r="Q258" s="4">
        <v>0.25757575757575801</v>
      </c>
      <c r="R258" s="4">
        <v>0.18099999999999999</v>
      </c>
      <c r="S258" s="4">
        <v>0.20899999999999999</v>
      </c>
      <c r="T258" s="4">
        <v>0.183</v>
      </c>
      <c r="U258" s="4">
        <v>0.17799999999999999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0.455706324544911</v>
      </c>
      <c r="AC258" s="2">
        <v>0.297834443915799</v>
      </c>
      <c r="AD258" s="2">
        <v>0.199671195129068</v>
      </c>
      <c r="AE258" s="2">
        <v>0.23445731121448299</v>
      </c>
      <c r="AF258" s="2">
        <v>0.202116184122134</v>
      </c>
      <c r="AG258" s="2">
        <v>0.19601488392595701</v>
      </c>
    </row>
    <row r="259" spans="1:33" x14ac:dyDescent="0.35">
      <c r="A259" s="7">
        <v>775</v>
      </c>
      <c r="B259" s="7">
        <v>284</v>
      </c>
      <c r="C259" s="7">
        <v>0</v>
      </c>
      <c r="D259" s="7">
        <v>0</v>
      </c>
      <c r="E259" s="22" t="str">
        <f t="shared" si="8"/>
        <v>00</v>
      </c>
      <c r="F259" s="4">
        <v>4.1E-5</v>
      </c>
      <c r="G259" s="25">
        <v>0</v>
      </c>
      <c r="H259" s="4">
        <v>0.95240188049999996</v>
      </c>
      <c r="I259" s="4">
        <v>7.9512968543699998</v>
      </c>
      <c r="J259" s="2">
        <f t="shared" si="9"/>
        <v>0.1197794394981699</v>
      </c>
      <c r="K259" s="3">
        <v>193</v>
      </c>
      <c r="L259" s="3">
        <v>114</v>
      </c>
      <c r="M259" s="3">
        <v>85</v>
      </c>
      <c r="N259" s="3">
        <v>107</v>
      </c>
      <c r="O259" s="24">
        <v>1001</v>
      </c>
      <c r="P259" s="4">
        <v>0.45600000000000002</v>
      </c>
      <c r="Q259" s="4">
        <v>0.37133550488599298</v>
      </c>
      <c r="R259" s="4">
        <v>0.64</v>
      </c>
      <c r="S259" s="4">
        <v>0.58099999999999996</v>
      </c>
      <c r="T259" s="4">
        <v>0.625</v>
      </c>
      <c r="U259" s="4">
        <v>0.60599999999999998</v>
      </c>
      <c r="V259" s="5">
        <v>100</v>
      </c>
      <c r="W259" s="5">
        <v>100</v>
      </c>
      <c r="X259" s="5">
        <v>0</v>
      </c>
      <c r="Y259" s="5">
        <v>0</v>
      </c>
      <c r="Z259" s="5">
        <v>0</v>
      </c>
      <c r="AA259" s="5">
        <v>0</v>
      </c>
      <c r="AB259" s="2">
        <v>0.608806032126194</v>
      </c>
      <c r="AC259" s="2">
        <v>0.46415755868231201</v>
      </c>
      <c r="AD259" s="2">
        <v>1.0216512475319799</v>
      </c>
      <c r="AE259" s="2">
        <v>0.86988435905999895</v>
      </c>
      <c r="AF259" s="2">
        <v>0.98082925301172597</v>
      </c>
      <c r="AG259" s="2">
        <v>0.93140436968420304</v>
      </c>
    </row>
    <row r="260" spans="1:33" x14ac:dyDescent="0.35">
      <c r="A260" s="7">
        <v>839</v>
      </c>
      <c r="B260" s="7">
        <v>461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0.92290117260000004</v>
      </c>
      <c r="I260" s="4">
        <v>7.5476255977499997</v>
      </c>
      <c r="J260" s="2">
        <f t="shared" si="9"/>
        <v>0.12227702085211055</v>
      </c>
      <c r="K260" s="3">
        <v>239</v>
      </c>
      <c r="L260" s="3">
        <v>133</v>
      </c>
      <c r="M260" s="3">
        <v>83</v>
      </c>
      <c r="N260" s="3">
        <v>44</v>
      </c>
      <c r="O260" s="24">
        <v>1001</v>
      </c>
      <c r="P260" s="4">
        <v>0.36399999999999999</v>
      </c>
      <c r="Q260" s="4">
        <v>0.35752688172043001</v>
      </c>
      <c r="R260" s="4">
        <v>0.47899999999999998</v>
      </c>
      <c r="S260" s="4">
        <v>0.45500000000000002</v>
      </c>
      <c r="T260" s="4">
        <v>0.496</v>
      </c>
      <c r="U260" s="4">
        <v>0.5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0</v>
      </c>
      <c r="AB260" s="2">
        <v>0.452556715642015</v>
      </c>
      <c r="AC260" s="2">
        <v>0.44243030234163599</v>
      </c>
      <c r="AD260" s="2">
        <v>0.65200523722877002</v>
      </c>
      <c r="AE260" s="2">
        <v>0.60696948431889297</v>
      </c>
      <c r="AF260" s="2">
        <v>0.68517901091076805</v>
      </c>
      <c r="AG260" s="2">
        <v>0.69314718055994495</v>
      </c>
    </row>
    <row r="261" spans="1:33" x14ac:dyDescent="0.35">
      <c r="A261" s="7">
        <v>549</v>
      </c>
      <c r="B261" s="7">
        <v>321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0.95718783890000003</v>
      </c>
      <c r="I261" s="4">
        <v>7.8115147272999996</v>
      </c>
      <c r="J261" s="2">
        <f t="shared" si="9"/>
        <v>0.12253549693182822</v>
      </c>
      <c r="K261" s="3">
        <v>175</v>
      </c>
      <c r="L261" s="3">
        <v>123</v>
      </c>
      <c r="M261" s="3">
        <v>95</v>
      </c>
      <c r="N261" s="3">
        <v>106</v>
      </c>
      <c r="O261" s="24">
        <v>1001</v>
      </c>
      <c r="P261" s="4">
        <v>0.45100000000000001</v>
      </c>
      <c r="Q261" s="4">
        <v>0.41275167785234901</v>
      </c>
      <c r="R261" s="4">
        <v>0.151</v>
      </c>
      <c r="S261" s="4">
        <v>0.16700000000000001</v>
      </c>
      <c r="T261" s="4">
        <v>0.14399999999999999</v>
      </c>
      <c r="U261" s="4">
        <v>0.13200000000000001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0.59965683747260701</v>
      </c>
      <c r="AC261" s="2">
        <v>0.53230751258189002</v>
      </c>
      <c r="AD261" s="2">
        <v>0.16369609267078999</v>
      </c>
      <c r="AE261" s="2">
        <v>0.18272163681529399</v>
      </c>
      <c r="AF261" s="2">
        <v>0.15548490284039501</v>
      </c>
      <c r="AG261" s="2">
        <v>0.14156356432178699</v>
      </c>
    </row>
    <row r="262" spans="1:33" x14ac:dyDescent="0.35">
      <c r="A262" s="7">
        <v>893</v>
      </c>
      <c r="B262" s="7">
        <v>81</v>
      </c>
      <c r="C262" s="7">
        <v>0</v>
      </c>
      <c r="D262" s="7">
        <v>0</v>
      </c>
      <c r="E262" s="22" t="str">
        <f t="shared" si="8"/>
        <v>00</v>
      </c>
      <c r="F262" s="4">
        <v>0.21177599999999999</v>
      </c>
      <c r="G262" s="25">
        <v>0</v>
      </c>
      <c r="H262" s="4">
        <v>0.96541175300000004</v>
      </c>
      <c r="I262" s="4">
        <v>7.6380004886000004</v>
      </c>
      <c r="J262" s="2">
        <f t="shared" si="9"/>
        <v>0.12639587473723168</v>
      </c>
      <c r="K262" s="3">
        <v>173</v>
      </c>
      <c r="L262" s="3">
        <v>110</v>
      </c>
      <c r="M262" s="3">
        <v>144</v>
      </c>
      <c r="N262" s="3">
        <v>72</v>
      </c>
      <c r="O262" s="24">
        <v>1001</v>
      </c>
      <c r="P262" s="4">
        <v>0.35699999999999998</v>
      </c>
      <c r="Q262" s="4">
        <v>0.38869257950530001</v>
      </c>
      <c r="R262" s="4">
        <v>0.33500000000000002</v>
      </c>
      <c r="S262" s="4">
        <v>0.36599999999999999</v>
      </c>
      <c r="T262" s="4">
        <v>0.34799999999999998</v>
      </c>
      <c r="U262" s="4">
        <v>0.28199999999999997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0.44161055474451799</v>
      </c>
      <c r="AC262" s="2">
        <v>0.49215530314545902</v>
      </c>
      <c r="AD262" s="2">
        <v>0.40796823832628298</v>
      </c>
      <c r="AE262" s="2">
        <v>0.455706324544911</v>
      </c>
      <c r="AF262" s="2">
        <v>0.42771071705548402</v>
      </c>
      <c r="AG262" s="2">
        <v>0.33128570993391299</v>
      </c>
    </row>
    <row r="263" spans="1:33" x14ac:dyDescent="0.35">
      <c r="A263" s="7">
        <v>387</v>
      </c>
      <c r="B263" s="7">
        <v>43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0.8872834718</v>
      </c>
      <c r="I263" s="4">
        <v>6.8660140284700004</v>
      </c>
      <c r="J263" s="2">
        <f t="shared" si="9"/>
        <v>0.1292283220105391</v>
      </c>
      <c r="K263" s="3">
        <v>176</v>
      </c>
      <c r="L263" s="3">
        <v>66</v>
      </c>
      <c r="M263" s="3">
        <v>173</v>
      </c>
      <c r="N263" s="3">
        <v>84</v>
      </c>
      <c r="O263" s="24">
        <v>913.29054942960295</v>
      </c>
      <c r="P263" s="4">
        <v>0.307</v>
      </c>
      <c r="Q263" s="4">
        <v>0.27272727272727298</v>
      </c>
      <c r="R263" s="4">
        <v>0.08</v>
      </c>
      <c r="S263" s="4">
        <v>7.6999999999999999E-2</v>
      </c>
      <c r="T263" s="4">
        <v>0.106</v>
      </c>
      <c r="U263" s="4">
        <v>9.0999999999999998E-2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0.36672527979223402</v>
      </c>
      <c r="AC263" s="2">
        <v>0.31845373111853498</v>
      </c>
      <c r="AD263" s="2">
        <v>8.3381608939051E-2</v>
      </c>
      <c r="AE263" s="2">
        <v>8.0126044479284897E-2</v>
      </c>
      <c r="AF263" s="2">
        <v>0.112049503808623</v>
      </c>
      <c r="AG263" s="2">
        <v>9.5410184804658196E-2</v>
      </c>
    </row>
    <row r="264" spans="1:33" x14ac:dyDescent="0.35">
      <c r="A264" s="7">
        <v>125</v>
      </c>
      <c r="B264" s="7">
        <v>321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5">
        <v>0</v>
      </c>
      <c r="H264" s="4">
        <v>1.136484756</v>
      </c>
      <c r="I264" s="4">
        <v>8.5516785784000007</v>
      </c>
      <c r="J264" s="2">
        <f t="shared" si="9"/>
        <v>0.13289610286225628</v>
      </c>
      <c r="K264" s="3">
        <v>210</v>
      </c>
      <c r="L264" s="3">
        <v>143</v>
      </c>
      <c r="M264" s="3">
        <v>95</v>
      </c>
      <c r="N264" s="3">
        <v>51</v>
      </c>
      <c r="O264" s="24">
        <v>788.03195951836301</v>
      </c>
      <c r="P264" s="4">
        <v>0.38</v>
      </c>
      <c r="Q264" s="4">
        <v>0.40509915014164299</v>
      </c>
      <c r="R264" s="4">
        <v>0.19</v>
      </c>
      <c r="S264" s="4">
        <v>0.17399999999999999</v>
      </c>
      <c r="T264" s="4">
        <v>0.17899999999999999</v>
      </c>
      <c r="U264" s="4">
        <v>0.19700000000000001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0.47803580094300002</v>
      </c>
      <c r="AC264" s="2">
        <v>0.51936052621582796</v>
      </c>
      <c r="AD264" s="2">
        <v>0.21072103131565301</v>
      </c>
      <c r="AE264" s="2">
        <v>0.19116050546115901</v>
      </c>
      <c r="AF264" s="2">
        <v>0.19723216952970901</v>
      </c>
      <c r="AG264" s="2">
        <v>0.219400565035375</v>
      </c>
    </row>
    <row r="265" spans="1:33" x14ac:dyDescent="0.35">
      <c r="A265" s="7">
        <v>485</v>
      </c>
      <c r="B265" s="7">
        <v>482</v>
      </c>
      <c r="C265" s="7">
        <v>0</v>
      </c>
      <c r="D265" s="7">
        <v>0</v>
      </c>
      <c r="E265" s="22" t="str">
        <f t="shared" si="8"/>
        <v>00</v>
      </c>
      <c r="F265" s="4">
        <v>2.02E-4</v>
      </c>
      <c r="G265" s="25">
        <v>0</v>
      </c>
      <c r="H265" s="4">
        <v>1.5863850719999999</v>
      </c>
      <c r="I265" s="4">
        <v>11.869669779800001</v>
      </c>
      <c r="J265" s="2">
        <f t="shared" si="9"/>
        <v>0.1336503122184356</v>
      </c>
      <c r="K265" s="3">
        <v>133</v>
      </c>
      <c r="L265" s="3">
        <v>75</v>
      </c>
      <c r="M265" s="3">
        <v>183</v>
      </c>
      <c r="N265" s="3">
        <v>108</v>
      </c>
      <c r="O265" s="24">
        <v>1001</v>
      </c>
      <c r="P265" s="4">
        <v>0.34499999999999997</v>
      </c>
      <c r="Q265" s="4">
        <v>0.36057692307692302</v>
      </c>
      <c r="R265" s="4">
        <v>0.24299999999999999</v>
      </c>
      <c r="S265" s="4">
        <v>0.23499999999999999</v>
      </c>
      <c r="T265" s="4">
        <v>0.186</v>
      </c>
      <c r="U265" s="4">
        <v>0.17199999999999999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0.42312004334688502</v>
      </c>
      <c r="AC265" s="2">
        <v>0.447188951479564</v>
      </c>
      <c r="AD265" s="2">
        <v>0.278392025544688</v>
      </c>
      <c r="AE265" s="2">
        <v>0.26787944515560103</v>
      </c>
      <c r="AF265" s="2">
        <v>0.20579491297959701</v>
      </c>
      <c r="AG265" s="2">
        <v>0.188742124596877</v>
      </c>
    </row>
    <row r="266" spans="1:33" x14ac:dyDescent="0.35">
      <c r="A266" s="7">
        <v>443</v>
      </c>
      <c r="B266" s="7">
        <v>307</v>
      </c>
      <c r="C266" s="7">
        <v>0</v>
      </c>
      <c r="D266" s="7">
        <v>0</v>
      </c>
      <c r="E266" s="22" t="str">
        <f t="shared" si="8"/>
        <v>00</v>
      </c>
      <c r="F266" s="4">
        <v>3.0000000000000001E-6</v>
      </c>
      <c r="G266" s="25">
        <v>0</v>
      </c>
      <c r="H266" s="4">
        <v>1.0134204710000001</v>
      </c>
      <c r="I266" s="4">
        <v>7.2427859953500002</v>
      </c>
      <c r="J266" s="2">
        <f t="shared" si="9"/>
        <v>0.13992136059944812</v>
      </c>
      <c r="K266" s="3">
        <v>156</v>
      </c>
      <c r="L266" s="3">
        <v>110</v>
      </c>
      <c r="M266" s="3">
        <v>91</v>
      </c>
      <c r="N266" s="3">
        <v>142</v>
      </c>
      <c r="O266" s="24">
        <v>1001</v>
      </c>
      <c r="P266" s="4">
        <v>0.48699999999999999</v>
      </c>
      <c r="Q266" s="4">
        <v>0.41353383458646598</v>
      </c>
      <c r="R266" s="4">
        <v>0.85399999999999998</v>
      </c>
      <c r="S266" s="4">
        <v>0.80900000000000005</v>
      </c>
      <c r="T266" s="4">
        <v>0.875</v>
      </c>
      <c r="U266" s="4">
        <v>0.88800000000000001</v>
      </c>
      <c r="V266" s="5">
        <v>100</v>
      </c>
      <c r="W266" s="5">
        <v>100</v>
      </c>
      <c r="X266" s="5">
        <v>0</v>
      </c>
      <c r="Y266" s="5">
        <v>0</v>
      </c>
      <c r="Z266" s="5">
        <v>0</v>
      </c>
      <c r="AA266" s="5">
        <v>0</v>
      </c>
      <c r="AB266" s="2">
        <v>0.66747943381136798</v>
      </c>
      <c r="AC266" s="2">
        <v>0.53364030153216202</v>
      </c>
      <c r="AD266" s="2">
        <v>1.9241486572738</v>
      </c>
      <c r="AE266" s="2">
        <v>1.65548185093551</v>
      </c>
      <c r="AF266" s="2">
        <v>2.0794415416798402</v>
      </c>
      <c r="AG266" s="2">
        <v>2.18925640768704</v>
      </c>
    </row>
    <row r="267" spans="1:33" x14ac:dyDescent="0.35">
      <c r="A267" s="7">
        <v>53</v>
      </c>
      <c r="B267" s="7">
        <v>177</v>
      </c>
      <c r="C267" s="7">
        <v>0</v>
      </c>
      <c r="D267" s="7">
        <v>0</v>
      </c>
      <c r="E267" s="22" t="str">
        <f t="shared" si="8"/>
        <v>00</v>
      </c>
      <c r="F267" s="4">
        <v>1.83E-3</v>
      </c>
      <c r="G267" s="25">
        <v>0</v>
      </c>
      <c r="H267" s="4">
        <v>1.2999087060000001</v>
      </c>
      <c r="I267" s="4">
        <v>8.8766500484235902</v>
      </c>
      <c r="J267" s="2">
        <f t="shared" si="9"/>
        <v>0.14644136007489128</v>
      </c>
      <c r="K267" s="3">
        <v>140</v>
      </c>
      <c r="L267" s="3">
        <v>113</v>
      </c>
      <c r="M267" s="3">
        <v>123</v>
      </c>
      <c r="N267" s="3">
        <v>123</v>
      </c>
      <c r="O267" s="24">
        <v>1001</v>
      </c>
      <c r="P267" s="4">
        <v>0.48299999999999998</v>
      </c>
      <c r="Q267" s="4">
        <v>0.44664031620553402</v>
      </c>
      <c r="R267" s="4">
        <v>0.83299999999999996</v>
      </c>
      <c r="S267" s="4">
        <v>0.84499999999999997</v>
      </c>
      <c r="T267" s="4">
        <v>0.85299999999999998</v>
      </c>
      <c r="U267" s="4">
        <v>0.86099999999999999</v>
      </c>
      <c r="V267" s="5">
        <v>100</v>
      </c>
      <c r="W267" s="5">
        <v>100</v>
      </c>
      <c r="X267" s="5">
        <v>0</v>
      </c>
      <c r="Y267" s="5">
        <v>0</v>
      </c>
      <c r="Z267" s="5">
        <v>0</v>
      </c>
      <c r="AA267" s="5">
        <v>0</v>
      </c>
      <c r="AB267" s="2">
        <v>0.65971240447370805</v>
      </c>
      <c r="AC267" s="2">
        <v>0.59174706611821604</v>
      </c>
      <c r="AD267" s="2">
        <v>1.78976146656538</v>
      </c>
      <c r="AE267" s="2">
        <v>1.86433016206289</v>
      </c>
      <c r="AF267" s="2">
        <v>1.9173226922033999</v>
      </c>
      <c r="AG267" s="2">
        <v>1.97328134585145</v>
      </c>
    </row>
    <row r="268" spans="1:33" x14ac:dyDescent="0.35">
      <c r="A268" s="7">
        <v>941</v>
      </c>
      <c r="B268" s="7">
        <v>286</v>
      </c>
      <c r="C268" s="7">
        <v>0</v>
      </c>
      <c r="D268" s="7">
        <v>0</v>
      </c>
      <c r="E268" s="22" t="str">
        <f t="shared" si="8"/>
        <v>00</v>
      </c>
      <c r="F268" s="4">
        <v>9.7859999999999996E-3</v>
      </c>
      <c r="G268" s="25">
        <v>0</v>
      </c>
      <c r="H268" s="4">
        <v>1.326905652</v>
      </c>
      <c r="I268" s="4">
        <v>9.0427896495799995</v>
      </c>
      <c r="J268" s="2">
        <f t="shared" si="9"/>
        <v>0.14673631737763904</v>
      </c>
      <c r="K268" s="3">
        <v>136</v>
      </c>
      <c r="L268" s="3">
        <v>96</v>
      </c>
      <c r="M268" s="3">
        <v>165</v>
      </c>
      <c r="N268" s="3">
        <v>102</v>
      </c>
      <c r="O268" s="24">
        <v>1001</v>
      </c>
      <c r="P268" s="4">
        <v>0.39100000000000001</v>
      </c>
      <c r="Q268" s="4">
        <v>0.41379310344827602</v>
      </c>
      <c r="R268" s="4">
        <v>0.84699999999999998</v>
      </c>
      <c r="S268" s="4">
        <v>0.81</v>
      </c>
      <c r="T268" s="4">
        <v>0.88100000000000001</v>
      </c>
      <c r="U268" s="4">
        <v>0.871</v>
      </c>
      <c r="V268" s="5">
        <v>100</v>
      </c>
      <c r="W268" s="5">
        <v>100</v>
      </c>
      <c r="X268" s="5">
        <v>0</v>
      </c>
      <c r="Y268" s="5">
        <v>0</v>
      </c>
      <c r="Z268" s="5">
        <v>0</v>
      </c>
      <c r="AA268" s="5">
        <v>0</v>
      </c>
      <c r="AB268" s="2">
        <v>0.49593701127223999</v>
      </c>
      <c r="AC268" s="2">
        <v>0.53408248593025798</v>
      </c>
      <c r="AD268" s="2">
        <v>1.8773173575897</v>
      </c>
      <c r="AE268" s="2">
        <v>1.66073120682165</v>
      </c>
      <c r="AF268" s="2">
        <v>2.1286317858706099</v>
      </c>
      <c r="AG268" s="2">
        <v>2.04794287462046</v>
      </c>
    </row>
    <row r="269" spans="1:33" x14ac:dyDescent="0.35">
      <c r="A269" s="7">
        <v>219</v>
      </c>
      <c r="B269" s="7">
        <v>285</v>
      </c>
      <c r="C269" s="7">
        <v>0</v>
      </c>
      <c r="D269" s="7">
        <v>0</v>
      </c>
      <c r="E269" s="22" t="str">
        <f t="shared" si="8"/>
        <v>00</v>
      </c>
      <c r="F269" s="4">
        <v>0.20574500000000001</v>
      </c>
      <c r="G269" s="25">
        <v>0</v>
      </c>
      <c r="H269" s="4">
        <v>1.239835577</v>
      </c>
      <c r="I269" s="4">
        <v>8.3373365862799993</v>
      </c>
      <c r="J269" s="2">
        <f t="shared" si="9"/>
        <v>0.14870883095211548</v>
      </c>
      <c r="K269" s="3">
        <v>135</v>
      </c>
      <c r="L269" s="3">
        <v>103</v>
      </c>
      <c r="M269" s="3">
        <v>125</v>
      </c>
      <c r="N269" s="3">
        <v>136</v>
      </c>
      <c r="O269" s="24">
        <v>1001</v>
      </c>
      <c r="P269" s="4">
        <v>0.47</v>
      </c>
      <c r="Q269" s="4">
        <v>0.432773109243697</v>
      </c>
      <c r="R269" s="4">
        <v>0.432</v>
      </c>
      <c r="S269" s="4">
        <v>0.38600000000000001</v>
      </c>
      <c r="T269" s="4">
        <v>0.41399999999999998</v>
      </c>
      <c r="U269" s="4">
        <v>0.43099999999999999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0.63487827243596995</v>
      </c>
      <c r="AC269" s="2">
        <v>0.56699589523304506</v>
      </c>
      <c r="AD269" s="2">
        <v>0.56563386026098605</v>
      </c>
      <c r="AE269" s="2">
        <v>0.48776035083499503</v>
      </c>
      <c r="AF269" s="2">
        <v>0.53443548940512398</v>
      </c>
      <c r="AG269" s="2">
        <v>0.56387484485580597</v>
      </c>
    </row>
    <row r="270" spans="1:33" x14ac:dyDescent="0.35">
      <c r="A270" s="7">
        <v>823</v>
      </c>
      <c r="B270" s="7">
        <v>157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5">
        <v>0</v>
      </c>
      <c r="H270" s="4">
        <v>1.0674473499999999</v>
      </c>
      <c r="I270" s="4">
        <v>7.114490979697</v>
      </c>
      <c r="J270" s="2">
        <f t="shared" si="9"/>
        <v>0.15003847120563241</v>
      </c>
      <c r="K270" s="3">
        <v>148</v>
      </c>
      <c r="L270" s="3">
        <v>189</v>
      </c>
      <c r="M270" s="3">
        <v>87</v>
      </c>
      <c r="N270" s="3">
        <v>75</v>
      </c>
      <c r="O270" s="24">
        <v>1001</v>
      </c>
      <c r="P270" s="4">
        <v>0.56299999999999994</v>
      </c>
      <c r="Q270" s="4">
        <v>0.56083086053412501</v>
      </c>
      <c r="R270" s="4">
        <v>0.621</v>
      </c>
      <c r="S270" s="4">
        <v>0.70299999999999996</v>
      </c>
      <c r="T270" s="4">
        <v>0.627</v>
      </c>
      <c r="U270" s="4">
        <v>0.64300000000000002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2">
        <v>0.82782208388654699</v>
      </c>
      <c r="AC270" s="2">
        <v>0.82287065658824698</v>
      </c>
      <c r="AD270" s="2">
        <v>0.97021907389971096</v>
      </c>
      <c r="AE270" s="2">
        <v>1.2140231401794399</v>
      </c>
      <c r="AF270" s="2">
        <v>0.986176859338322</v>
      </c>
      <c r="AG270" s="2">
        <v>1.0300194972025001</v>
      </c>
    </row>
    <row r="271" spans="1:33" x14ac:dyDescent="0.35">
      <c r="A271" s="7">
        <v>755</v>
      </c>
      <c r="B271" s="7">
        <v>186</v>
      </c>
      <c r="C271" s="7">
        <v>0</v>
      </c>
      <c r="D271" s="7">
        <v>0</v>
      </c>
      <c r="E271" s="22" t="str">
        <f t="shared" si="8"/>
        <v>00</v>
      </c>
      <c r="F271" s="4">
        <v>2.9510000000000001E-3</v>
      </c>
      <c r="G271" s="25">
        <v>0</v>
      </c>
      <c r="H271" s="4">
        <v>1.189466847</v>
      </c>
      <c r="I271" s="4">
        <v>7.6970700447000002</v>
      </c>
      <c r="J271" s="2">
        <f t="shared" si="9"/>
        <v>0.15453501658323035</v>
      </c>
      <c r="K271" s="3">
        <v>203</v>
      </c>
      <c r="L271" s="3">
        <v>110</v>
      </c>
      <c r="M271" s="3">
        <v>123</v>
      </c>
      <c r="N271" s="3">
        <v>63</v>
      </c>
      <c r="O271" s="24">
        <v>1001</v>
      </c>
      <c r="P271" s="4">
        <v>0.33800000000000002</v>
      </c>
      <c r="Q271" s="4">
        <v>0.35143769968051097</v>
      </c>
      <c r="R271" s="4">
        <v>0.751</v>
      </c>
      <c r="S271" s="4">
        <v>0.77</v>
      </c>
      <c r="T271" s="4">
        <v>0.79200000000000004</v>
      </c>
      <c r="U271" s="4">
        <v>0.77900000000000003</v>
      </c>
      <c r="V271" s="5">
        <v>100</v>
      </c>
      <c r="W271" s="5">
        <v>100</v>
      </c>
      <c r="X271" s="5">
        <v>0</v>
      </c>
      <c r="Y271" s="5">
        <v>0</v>
      </c>
      <c r="Z271" s="5">
        <v>0</v>
      </c>
      <c r="AA271" s="5">
        <v>0</v>
      </c>
      <c r="AB271" s="2">
        <v>0.41248972304512899</v>
      </c>
      <c r="AC271" s="2">
        <v>0.43299721149836601</v>
      </c>
      <c r="AD271" s="2">
        <v>1.3903023825174301</v>
      </c>
      <c r="AE271" s="2">
        <v>1.4696759700589399</v>
      </c>
      <c r="AF271" s="2">
        <v>1.57021719928082</v>
      </c>
      <c r="AG271" s="2">
        <v>1.5095925774643799</v>
      </c>
    </row>
    <row r="272" spans="1:33" x14ac:dyDescent="0.35">
      <c r="A272" s="7">
        <v>613</v>
      </c>
      <c r="B272" s="7">
        <v>357</v>
      </c>
      <c r="C272" s="7">
        <v>0</v>
      </c>
      <c r="D272" s="7">
        <v>0</v>
      </c>
      <c r="E272" s="22" t="str">
        <f t="shared" si="8"/>
        <v>00</v>
      </c>
      <c r="F272" s="4">
        <v>0.404416</v>
      </c>
      <c r="G272" s="25">
        <v>0</v>
      </c>
      <c r="H272" s="4">
        <v>1.2723428130000001</v>
      </c>
      <c r="I272" s="4">
        <v>7.9131597039399999</v>
      </c>
      <c r="J272" s="2">
        <f t="shared" si="9"/>
        <v>0.16078821363437093</v>
      </c>
      <c r="K272" s="3">
        <v>191</v>
      </c>
      <c r="L272" s="3">
        <v>91</v>
      </c>
      <c r="M272" s="3">
        <v>141</v>
      </c>
      <c r="N272" s="3">
        <v>76</v>
      </c>
      <c r="O272" s="24">
        <v>1001</v>
      </c>
      <c r="P272" s="4">
        <v>0.34300000000000003</v>
      </c>
      <c r="Q272" s="4">
        <v>0.32269503546099298</v>
      </c>
      <c r="R272" s="4">
        <v>0.152</v>
      </c>
      <c r="S272" s="4">
        <v>0.17199999999999999</v>
      </c>
      <c r="T272" s="4">
        <v>0.185</v>
      </c>
      <c r="U272" s="4">
        <v>0.155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0.42007126049752702</v>
      </c>
      <c r="AC272" s="2">
        <v>0.389633642891484</v>
      </c>
      <c r="AD272" s="2">
        <v>0.16487464319023401</v>
      </c>
      <c r="AE272" s="2">
        <v>0.188742124596877</v>
      </c>
      <c r="AF272" s="2">
        <v>0.20456716574127401</v>
      </c>
      <c r="AG272" s="2">
        <v>0.168418651624963</v>
      </c>
    </row>
    <row r="273" spans="1:33" x14ac:dyDescent="0.35">
      <c r="A273" s="7">
        <v>967</v>
      </c>
      <c r="B273" s="7">
        <v>317</v>
      </c>
      <c r="C273" s="7">
        <v>0</v>
      </c>
      <c r="D273" s="7">
        <v>0</v>
      </c>
      <c r="E273" s="22" t="str">
        <f t="shared" si="8"/>
        <v>00</v>
      </c>
      <c r="F273" s="4">
        <v>0.42487799999999998</v>
      </c>
      <c r="G273" s="25">
        <v>0</v>
      </c>
      <c r="H273" s="4">
        <v>1.2895515769999999</v>
      </c>
      <c r="I273" s="4">
        <v>7.83293583767</v>
      </c>
      <c r="J273" s="2">
        <f t="shared" si="9"/>
        <v>0.16463195967957683</v>
      </c>
      <c r="K273" s="3">
        <v>143</v>
      </c>
      <c r="L273" s="3">
        <v>205</v>
      </c>
      <c r="M273" s="3">
        <v>70</v>
      </c>
      <c r="N273" s="3">
        <v>81</v>
      </c>
      <c r="O273" s="24">
        <v>1001</v>
      </c>
      <c r="P273" s="4">
        <v>0.56699999999999995</v>
      </c>
      <c r="Q273" s="4">
        <v>0.58908045977011503</v>
      </c>
      <c r="R273" s="4">
        <v>0.159</v>
      </c>
      <c r="S273" s="4">
        <v>0.16500000000000001</v>
      </c>
      <c r="T273" s="4">
        <v>0.17299999999999999</v>
      </c>
      <c r="U273" s="4">
        <v>0.17100000000000001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0.83701755097964703</v>
      </c>
      <c r="AC273" s="2">
        <v>0.88935784951456698</v>
      </c>
      <c r="AD273" s="2">
        <v>0.173163619009189</v>
      </c>
      <c r="AE273" s="2">
        <v>0.18032355413128201</v>
      </c>
      <c r="AF273" s="2">
        <v>0.189950583958446</v>
      </c>
      <c r="AG273" s="2">
        <v>0.18753512384684201</v>
      </c>
    </row>
    <row r="274" spans="1:33" x14ac:dyDescent="0.35">
      <c r="A274" s="7">
        <v>757</v>
      </c>
      <c r="B274" s="7">
        <v>437</v>
      </c>
      <c r="C274" s="7">
        <v>0</v>
      </c>
      <c r="D274" s="7">
        <v>0</v>
      </c>
      <c r="E274" s="22" t="str">
        <f t="shared" si="8"/>
        <v>00</v>
      </c>
      <c r="F274" s="4">
        <v>0.40764899999999998</v>
      </c>
      <c r="G274" s="25">
        <v>0</v>
      </c>
      <c r="H274" s="4">
        <v>1.423020049</v>
      </c>
      <c r="I274" s="4">
        <v>8.5842405041000003</v>
      </c>
      <c r="J274" s="2">
        <f t="shared" si="9"/>
        <v>0.16577122324570681</v>
      </c>
      <c r="K274" s="3">
        <v>123</v>
      </c>
      <c r="L274" s="3">
        <v>194</v>
      </c>
      <c r="M274" s="3">
        <v>104</v>
      </c>
      <c r="N274" s="3">
        <v>78</v>
      </c>
      <c r="O274" s="24">
        <v>1001</v>
      </c>
      <c r="P274" s="4">
        <v>0.55200000000000005</v>
      </c>
      <c r="Q274" s="4">
        <v>0.61198738170347</v>
      </c>
      <c r="R274" s="4">
        <v>0.6</v>
      </c>
      <c r="S274" s="4">
        <v>0.59899999999999998</v>
      </c>
      <c r="T274" s="4">
        <v>0.59199999999999997</v>
      </c>
      <c r="U274" s="4">
        <v>0.60099999999999998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2">
        <v>0.80296204656715198</v>
      </c>
      <c r="AC274" s="2">
        <v>0.94671741850486302</v>
      </c>
      <c r="AD274" s="2">
        <v>0.916290731874155</v>
      </c>
      <c r="AE274" s="2">
        <v>0.91379385167556804</v>
      </c>
      <c r="AF274" s="2">
        <v>0.89648810457797501</v>
      </c>
      <c r="AG274" s="2">
        <v>0.91879386209227398</v>
      </c>
    </row>
    <row r="275" spans="1:33" x14ac:dyDescent="0.35">
      <c r="A275" s="7">
        <v>677</v>
      </c>
      <c r="B275" s="7">
        <v>48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1.203644369</v>
      </c>
      <c r="I275" s="4">
        <v>7.1221725038999999</v>
      </c>
      <c r="J275" s="2">
        <f t="shared" si="9"/>
        <v>0.16899960908569703</v>
      </c>
      <c r="K275" s="3">
        <v>191</v>
      </c>
      <c r="L275" s="3">
        <v>97</v>
      </c>
      <c r="M275" s="3">
        <v>140</v>
      </c>
      <c r="N275" s="3">
        <v>71</v>
      </c>
      <c r="O275" s="24">
        <v>1001</v>
      </c>
      <c r="P275" s="4">
        <v>0.312</v>
      </c>
      <c r="Q275" s="4">
        <v>0.33680555555555602</v>
      </c>
      <c r="R275" s="4">
        <v>0.73599999999999999</v>
      </c>
      <c r="S275" s="4">
        <v>0.72</v>
      </c>
      <c r="T275" s="4">
        <v>0.70799999999999996</v>
      </c>
      <c r="U275" s="4">
        <v>0.73099999999999998</v>
      </c>
      <c r="V275" s="5">
        <v>100</v>
      </c>
      <c r="W275" s="5">
        <v>100</v>
      </c>
      <c r="X275" s="5">
        <v>0</v>
      </c>
      <c r="Y275" s="5">
        <v>0</v>
      </c>
      <c r="Z275" s="5">
        <v>0</v>
      </c>
      <c r="AA275" s="5">
        <v>0</v>
      </c>
      <c r="AB275" s="2">
        <v>0.37396644104879301</v>
      </c>
      <c r="AC275" s="2">
        <v>0.410687052089316</v>
      </c>
      <c r="AD275" s="2">
        <v>1.3318061758358199</v>
      </c>
      <c r="AE275" s="2">
        <v>1.27296567581289</v>
      </c>
      <c r="AF275" s="2">
        <v>1.23100147671386</v>
      </c>
      <c r="AG275" s="2">
        <v>1.3130438993803</v>
      </c>
    </row>
    <row r="276" spans="1:33" x14ac:dyDescent="0.35">
      <c r="A276" s="7">
        <v>49</v>
      </c>
      <c r="B276" s="7">
        <v>446</v>
      </c>
      <c r="C276" s="7">
        <v>0</v>
      </c>
      <c r="D276" s="7">
        <v>0</v>
      </c>
      <c r="E276" s="22" t="str">
        <f t="shared" si="8"/>
        <v>00</v>
      </c>
      <c r="F276" s="4">
        <v>3.0140000000000002E-3</v>
      </c>
      <c r="G276" s="25">
        <v>0</v>
      </c>
      <c r="H276" s="4">
        <v>1.608674385</v>
      </c>
      <c r="I276" s="4">
        <v>9.4900545396999991</v>
      </c>
      <c r="J276" s="2">
        <f t="shared" si="9"/>
        <v>0.16951160588913261</v>
      </c>
      <c r="K276" s="3">
        <v>139</v>
      </c>
      <c r="L276" s="3">
        <v>141</v>
      </c>
      <c r="M276" s="3">
        <v>105</v>
      </c>
      <c r="N276" s="3">
        <v>114</v>
      </c>
      <c r="O276" s="24">
        <v>1001</v>
      </c>
      <c r="P276" s="4">
        <v>0.48199999999999998</v>
      </c>
      <c r="Q276" s="4">
        <v>0.503571428571429</v>
      </c>
      <c r="R276" s="4">
        <v>0.152</v>
      </c>
      <c r="S276" s="4">
        <v>0.193</v>
      </c>
      <c r="T276" s="4">
        <v>0.14399999999999999</v>
      </c>
      <c r="U276" s="4">
        <v>0.14000000000000001</v>
      </c>
      <c r="V276" s="5">
        <v>100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0.65778003672265395</v>
      </c>
      <c r="AC276" s="2">
        <v>0.70031567003855799</v>
      </c>
      <c r="AD276" s="2">
        <v>0.16487464319023401</v>
      </c>
      <c r="AE276" s="2">
        <v>0.214431610712188</v>
      </c>
      <c r="AF276" s="2">
        <v>0.15548490284039501</v>
      </c>
      <c r="AG276" s="2">
        <v>0.15082288973458399</v>
      </c>
    </row>
    <row r="277" spans="1:33" x14ac:dyDescent="0.35">
      <c r="A277" s="7">
        <v>999</v>
      </c>
      <c r="B277" s="7">
        <v>107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5">
        <v>0</v>
      </c>
      <c r="H277" s="4">
        <v>1.2036856629999999</v>
      </c>
      <c r="I277" s="4">
        <v>7.0849504205400002</v>
      </c>
      <c r="J277" s="2">
        <f t="shared" si="9"/>
        <v>0.1698933078642853</v>
      </c>
      <c r="K277" s="3">
        <v>176</v>
      </c>
      <c r="L277" s="3">
        <v>133</v>
      </c>
      <c r="M277" s="3">
        <v>107</v>
      </c>
      <c r="N277" s="3">
        <v>83</v>
      </c>
      <c r="O277" s="24">
        <v>1001</v>
      </c>
      <c r="P277" s="4">
        <v>0.42499999999999999</v>
      </c>
      <c r="Q277" s="4">
        <v>0.43042071197411003</v>
      </c>
      <c r="R277" s="4">
        <v>0.17100000000000001</v>
      </c>
      <c r="S277" s="4">
        <v>0.15</v>
      </c>
      <c r="T277" s="4">
        <v>0.152</v>
      </c>
      <c r="U277" s="4">
        <v>0.14499999999999999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0.55338523818478702</v>
      </c>
      <c r="AC277" s="2">
        <v>0.56285728185959405</v>
      </c>
      <c r="AD277" s="2">
        <v>0.18753512384684201</v>
      </c>
      <c r="AE277" s="2">
        <v>0.16251892949777499</v>
      </c>
      <c r="AF277" s="2">
        <v>0.16487464319023401</v>
      </c>
      <c r="AG277" s="2">
        <v>0.15665381004537701</v>
      </c>
    </row>
    <row r="278" spans="1:33" x14ac:dyDescent="0.35">
      <c r="A278" s="7">
        <v>265</v>
      </c>
      <c r="B278" s="7">
        <v>286</v>
      </c>
      <c r="C278" s="7">
        <v>0</v>
      </c>
      <c r="D278" s="7">
        <v>0</v>
      </c>
      <c r="E278" s="22" t="str">
        <f t="shared" si="8"/>
        <v>00</v>
      </c>
      <c r="F278" s="4">
        <v>0</v>
      </c>
      <c r="G278" s="25">
        <v>0</v>
      </c>
      <c r="H278" s="4">
        <v>1.253072754</v>
      </c>
      <c r="I278" s="4">
        <v>7.0761252847999998</v>
      </c>
      <c r="J278" s="2">
        <f t="shared" si="9"/>
        <v>0.17708459129344215</v>
      </c>
      <c r="K278" s="3">
        <v>148</v>
      </c>
      <c r="L278" s="3">
        <v>116</v>
      </c>
      <c r="M278" s="3">
        <v>100</v>
      </c>
      <c r="N278" s="3">
        <v>135</v>
      </c>
      <c r="O278" s="24">
        <v>1001</v>
      </c>
      <c r="P278" s="4">
        <v>0.52900000000000003</v>
      </c>
      <c r="Q278" s="4">
        <v>0.439393939393939</v>
      </c>
      <c r="R278" s="4">
        <v>0.17899999999999999</v>
      </c>
      <c r="S278" s="4">
        <v>0.14299999999999999</v>
      </c>
      <c r="T278" s="4">
        <v>0.16900000000000001</v>
      </c>
      <c r="U278" s="4">
        <v>0.16800000000000001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0.752897184965719</v>
      </c>
      <c r="AC278" s="2">
        <v>0.57873682938220095</v>
      </c>
      <c r="AD278" s="2">
        <v>0.19723216952970901</v>
      </c>
      <c r="AE278" s="2">
        <v>0.15431736038435701</v>
      </c>
      <c r="AF278" s="2">
        <v>0.185125484126689</v>
      </c>
      <c r="AG278" s="2">
        <v>0.183922838160928</v>
      </c>
    </row>
    <row r="279" spans="1:33" x14ac:dyDescent="0.35">
      <c r="A279" s="7">
        <v>815</v>
      </c>
      <c r="B279" s="7">
        <v>107</v>
      </c>
      <c r="C279" s="7">
        <v>0</v>
      </c>
      <c r="D279" s="7">
        <v>0</v>
      </c>
      <c r="E279" s="22" t="str">
        <f t="shared" si="8"/>
        <v>00</v>
      </c>
      <c r="F279" s="4">
        <v>4.5100000000000001E-4</v>
      </c>
      <c r="G279" s="25">
        <v>0</v>
      </c>
      <c r="H279" s="4">
        <v>1.463478748</v>
      </c>
      <c r="I279" s="4">
        <v>8.0913278277499998</v>
      </c>
      <c r="J279" s="2">
        <f t="shared" si="9"/>
        <v>0.18087003507395369</v>
      </c>
      <c r="K279" s="3">
        <v>191</v>
      </c>
      <c r="L279" s="3">
        <v>144</v>
      </c>
      <c r="M279" s="3">
        <v>95</v>
      </c>
      <c r="N279" s="3">
        <v>69</v>
      </c>
      <c r="O279" s="24">
        <v>1001</v>
      </c>
      <c r="P279" s="4">
        <v>0.43</v>
      </c>
      <c r="Q279" s="4">
        <v>0.42985074626865699</v>
      </c>
      <c r="R279" s="4">
        <v>0.78800000000000003</v>
      </c>
      <c r="S279" s="4">
        <v>0.81399999999999995</v>
      </c>
      <c r="T279" s="4">
        <v>0.81299999999999994</v>
      </c>
      <c r="U279" s="4">
        <v>0.83399999999999996</v>
      </c>
      <c r="V279" s="5">
        <v>100</v>
      </c>
      <c r="W279" s="5">
        <v>100</v>
      </c>
      <c r="X279" s="5">
        <v>0</v>
      </c>
      <c r="Y279" s="5">
        <v>0</v>
      </c>
      <c r="Z279" s="5">
        <v>0</v>
      </c>
      <c r="AA279" s="5">
        <v>0</v>
      </c>
      <c r="AB279" s="2">
        <v>0.56211891815354098</v>
      </c>
      <c r="AC279" s="2">
        <v>0.56185710377843701</v>
      </c>
      <c r="AD279" s="2">
        <v>1.5511690043101201</v>
      </c>
      <c r="AE279" s="2">
        <v>1.68200860526894</v>
      </c>
      <c r="AF279" s="2">
        <v>1.67664666212755</v>
      </c>
      <c r="AG279" s="2">
        <v>1.79576749062559</v>
      </c>
    </row>
    <row r="280" spans="1:33" x14ac:dyDescent="0.35">
      <c r="A280" s="7">
        <v>511</v>
      </c>
      <c r="B280" s="7">
        <v>478</v>
      </c>
      <c r="C280" s="7">
        <v>0</v>
      </c>
      <c r="D280" s="7">
        <v>0</v>
      </c>
      <c r="E280" s="22" t="str">
        <f t="shared" si="8"/>
        <v>00</v>
      </c>
      <c r="F280" s="4">
        <v>1.645E-3</v>
      </c>
      <c r="G280" s="25">
        <v>0</v>
      </c>
      <c r="H280" s="4">
        <v>1.2264438520000001</v>
      </c>
      <c r="I280" s="4">
        <v>6.6528418884200002</v>
      </c>
      <c r="J280" s="2">
        <f t="shared" si="9"/>
        <v>0.18434886512706095</v>
      </c>
      <c r="K280" s="3">
        <v>136</v>
      </c>
      <c r="L280" s="3">
        <v>107</v>
      </c>
      <c r="M280" s="3">
        <v>134</v>
      </c>
      <c r="N280" s="3">
        <v>122</v>
      </c>
      <c r="O280" s="24">
        <v>1001</v>
      </c>
      <c r="P280" s="4">
        <v>0.45700000000000002</v>
      </c>
      <c r="Q280" s="4">
        <v>0.44032921810699599</v>
      </c>
      <c r="R280" s="4">
        <v>9.1999999999999998E-2</v>
      </c>
      <c r="S280" s="4">
        <v>0.129</v>
      </c>
      <c r="T280" s="4">
        <v>0.11600000000000001</v>
      </c>
      <c r="U280" s="4">
        <v>0.13800000000000001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0.61064595904820196</v>
      </c>
      <c r="AC280" s="2">
        <v>0.580406557604496</v>
      </c>
      <c r="AD280" s="2">
        <v>9.65109003808437E-2</v>
      </c>
      <c r="AE280" s="2">
        <v>0.13811330212963399</v>
      </c>
      <c r="AF280" s="2">
        <v>0.123298216344494</v>
      </c>
      <c r="AG280" s="2">
        <v>0.14850000831844401</v>
      </c>
    </row>
    <row r="281" spans="1:33" x14ac:dyDescent="0.35">
      <c r="A281" s="7">
        <v>465</v>
      </c>
      <c r="B281" s="7">
        <v>359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1.698328031</v>
      </c>
      <c r="I281" s="4">
        <v>9.0254624301999993</v>
      </c>
      <c r="J281" s="2">
        <f t="shared" si="9"/>
        <v>0.18817074960250718</v>
      </c>
      <c r="K281" s="3">
        <v>178</v>
      </c>
      <c r="L281" s="3">
        <v>107</v>
      </c>
      <c r="M281" s="3">
        <v>154</v>
      </c>
      <c r="N281" s="3">
        <v>60</v>
      </c>
      <c r="O281" s="24">
        <v>804.39274381657196</v>
      </c>
      <c r="P281" s="4">
        <v>0.35299999999999998</v>
      </c>
      <c r="Q281" s="4">
        <v>0.37543859649122802</v>
      </c>
      <c r="R281" s="4">
        <v>0.55400000000000005</v>
      </c>
      <c r="S281" s="4">
        <v>0.52300000000000002</v>
      </c>
      <c r="T281" s="4">
        <v>0.54</v>
      </c>
      <c r="U281" s="4">
        <v>0.56499999999999995</v>
      </c>
      <c r="V281" s="5">
        <v>100</v>
      </c>
      <c r="W281" s="5">
        <v>100</v>
      </c>
      <c r="X281" s="5">
        <v>0</v>
      </c>
      <c r="Y281" s="5">
        <v>0</v>
      </c>
      <c r="Z281" s="5">
        <v>0</v>
      </c>
      <c r="AA281" s="5">
        <v>0</v>
      </c>
      <c r="AB281" s="2">
        <v>0.43540898448123599</v>
      </c>
      <c r="AC281" s="2">
        <v>0.47070562997656501</v>
      </c>
      <c r="AD281" s="2">
        <v>0.80743632696207301</v>
      </c>
      <c r="AE281" s="2">
        <v>0.74023878809379595</v>
      </c>
      <c r="AF281" s="2">
        <v>0.77652878949899595</v>
      </c>
      <c r="AG281" s="2">
        <v>0.83240924789345305</v>
      </c>
    </row>
    <row r="282" spans="1:33" x14ac:dyDescent="0.35">
      <c r="A282" s="7">
        <v>547</v>
      </c>
      <c r="B282" s="7">
        <v>283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1.9075522389999999</v>
      </c>
      <c r="I282" s="4">
        <v>8.9462564386499999</v>
      </c>
      <c r="J282" s="2">
        <f t="shared" si="9"/>
        <v>0.21322351444777629</v>
      </c>
      <c r="K282" s="3">
        <v>120</v>
      </c>
      <c r="L282" s="3">
        <v>125</v>
      </c>
      <c r="M282" s="3">
        <v>136</v>
      </c>
      <c r="N282" s="3">
        <v>118</v>
      </c>
      <c r="O282" s="24">
        <v>1001</v>
      </c>
      <c r="P282" s="4">
        <v>0.48099999999999998</v>
      </c>
      <c r="Q282" s="4">
        <v>0.51020408163265296</v>
      </c>
      <c r="R282" s="4">
        <v>0.77800000000000002</v>
      </c>
      <c r="S282" s="4">
        <v>0.81399999999999995</v>
      </c>
      <c r="T282" s="4">
        <v>0.77600000000000002</v>
      </c>
      <c r="U282" s="4">
        <v>0.76400000000000001</v>
      </c>
      <c r="V282" s="5">
        <v>100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2">
        <v>0.65585139581624796</v>
      </c>
      <c r="AC282" s="2">
        <v>0.71376646776268104</v>
      </c>
      <c r="AD282" s="2">
        <v>1.50507789710986</v>
      </c>
      <c r="AE282" s="2">
        <v>1.68200860526894</v>
      </c>
      <c r="AF282" s="2">
        <v>1.4961092271270999</v>
      </c>
      <c r="AG282" s="2">
        <v>1.4439234739565301</v>
      </c>
    </row>
    <row r="283" spans="1:33" x14ac:dyDescent="0.35">
      <c r="A283" s="7">
        <v>199</v>
      </c>
      <c r="B283" s="7">
        <v>260</v>
      </c>
      <c r="C283" s="7">
        <v>0</v>
      </c>
      <c r="D283" s="7">
        <v>0</v>
      </c>
      <c r="E283" s="22" t="str">
        <f t="shared" si="8"/>
        <v>00</v>
      </c>
      <c r="F283" s="4">
        <v>1.76E-4</v>
      </c>
      <c r="G283" s="25">
        <v>0</v>
      </c>
      <c r="H283" s="4">
        <v>1.9484093199999999</v>
      </c>
      <c r="I283" s="4">
        <v>8.5136111004899995</v>
      </c>
      <c r="J283" s="2">
        <f t="shared" si="9"/>
        <v>0.22885815396099776</v>
      </c>
      <c r="K283" s="3">
        <v>240</v>
      </c>
      <c r="L283" s="3">
        <v>132</v>
      </c>
      <c r="M283" s="3">
        <v>80</v>
      </c>
      <c r="N283" s="3">
        <v>47</v>
      </c>
      <c r="O283" s="24">
        <v>879.07924776168295</v>
      </c>
      <c r="P283" s="4">
        <v>0.35399999999999998</v>
      </c>
      <c r="Q283" s="4">
        <v>0.35483870967741898</v>
      </c>
      <c r="R283" s="4">
        <v>0.187</v>
      </c>
      <c r="S283" s="4">
        <v>0.186</v>
      </c>
      <c r="T283" s="4">
        <v>0.16</v>
      </c>
      <c r="U283" s="4">
        <v>0.158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0.43695577519953499</v>
      </c>
      <c r="AC283" s="2">
        <v>0.43825493093115497</v>
      </c>
      <c r="AD283" s="2">
        <v>0.207024169434327</v>
      </c>
      <c r="AE283" s="2">
        <v>0.20579491297959701</v>
      </c>
      <c r="AF283" s="2">
        <v>0.17435338714477799</v>
      </c>
      <c r="AG283" s="2">
        <v>0.17197526473981001</v>
      </c>
    </row>
    <row r="284" spans="1:33" x14ac:dyDescent="0.35">
      <c r="A284" s="7">
        <v>341</v>
      </c>
      <c r="B284" s="7">
        <v>164</v>
      </c>
      <c r="C284" s="7">
        <v>0</v>
      </c>
      <c r="D284" s="7">
        <v>0</v>
      </c>
      <c r="E284" s="22" t="str">
        <f t="shared" si="8"/>
        <v>00</v>
      </c>
      <c r="F284" s="4">
        <v>0</v>
      </c>
      <c r="G284" s="25">
        <v>0</v>
      </c>
      <c r="H284" s="4">
        <v>1.614659544</v>
      </c>
      <c r="I284" s="4">
        <v>7.0052041114000003</v>
      </c>
      <c r="J284" s="2">
        <f t="shared" si="9"/>
        <v>0.23049428943438852</v>
      </c>
      <c r="K284" s="3">
        <v>193</v>
      </c>
      <c r="L284" s="3">
        <v>86</v>
      </c>
      <c r="M284" s="3">
        <v>149</v>
      </c>
      <c r="N284" s="3">
        <v>71</v>
      </c>
      <c r="O284" s="24">
        <v>1001</v>
      </c>
      <c r="P284" s="4">
        <v>0.308</v>
      </c>
      <c r="Q284" s="4">
        <v>0.308243727598566</v>
      </c>
      <c r="R284" s="4">
        <v>0.186</v>
      </c>
      <c r="S284" s="4">
        <v>0.16800000000000001</v>
      </c>
      <c r="T284" s="4">
        <v>0.19800000000000001</v>
      </c>
      <c r="U284" s="4">
        <v>0.191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0.368169323364468</v>
      </c>
      <c r="AC284" s="2">
        <v>0.36852159291648001</v>
      </c>
      <c r="AD284" s="2">
        <v>0.20579491297959701</v>
      </c>
      <c r="AE284" s="2">
        <v>0.183922838160928</v>
      </c>
      <c r="AF284" s="2">
        <v>0.220646671115623</v>
      </c>
      <c r="AG284" s="2">
        <v>0.211956361923645</v>
      </c>
    </row>
    <row r="285" spans="1:33" x14ac:dyDescent="0.35">
      <c r="A285" s="7">
        <v>15</v>
      </c>
      <c r="B285" s="7">
        <v>454</v>
      </c>
      <c r="C285" s="7">
        <v>0</v>
      </c>
      <c r="D285" s="7">
        <v>0</v>
      </c>
      <c r="E285" s="22" t="str">
        <f t="shared" si="8"/>
        <v>00</v>
      </c>
      <c r="F285" s="4">
        <v>4.986E-3</v>
      </c>
      <c r="G285" s="25">
        <v>0</v>
      </c>
      <c r="H285" s="4">
        <v>1.663771396</v>
      </c>
      <c r="I285" s="4">
        <v>6.7222903017100002</v>
      </c>
      <c r="J285" s="2">
        <f t="shared" si="9"/>
        <v>0.24750067630622466</v>
      </c>
      <c r="K285" s="3">
        <v>199</v>
      </c>
      <c r="L285" s="3">
        <v>124</v>
      </c>
      <c r="M285" s="3">
        <v>98</v>
      </c>
      <c r="N285" s="3">
        <v>78</v>
      </c>
      <c r="O285" s="24">
        <v>1001</v>
      </c>
      <c r="P285" s="4">
        <v>0.41199999999999998</v>
      </c>
      <c r="Q285" s="4">
        <v>0.38390092879256998</v>
      </c>
      <c r="R285" s="4">
        <v>0.76500000000000001</v>
      </c>
      <c r="S285" s="4">
        <v>0.747</v>
      </c>
      <c r="T285" s="4">
        <v>0.84299999999999997</v>
      </c>
      <c r="U285" s="4">
        <v>0.73399999999999999</v>
      </c>
      <c r="V285" s="5">
        <v>100</v>
      </c>
      <c r="W285" s="5">
        <v>100</v>
      </c>
      <c r="X285" s="5">
        <v>0</v>
      </c>
      <c r="Y285" s="5">
        <v>0</v>
      </c>
      <c r="Z285" s="5">
        <v>0</v>
      </c>
      <c r="AA285" s="5">
        <v>0</v>
      </c>
      <c r="AB285" s="2">
        <v>0.53102833108351</v>
      </c>
      <c r="AC285" s="2">
        <v>0.484347498498164</v>
      </c>
      <c r="AD285" s="2">
        <v>1.4481697648379801</v>
      </c>
      <c r="AE285" s="2">
        <v>1.37436579025462</v>
      </c>
      <c r="AF285" s="2">
        <v>1.85150947363383</v>
      </c>
      <c r="AG285" s="2">
        <v>1.3242589702004399</v>
      </c>
    </row>
    <row r="286" spans="1:33" x14ac:dyDescent="0.35">
      <c r="A286" s="7">
        <v>145</v>
      </c>
      <c r="B286" s="7">
        <v>191</v>
      </c>
      <c r="C286" s="7">
        <v>0</v>
      </c>
      <c r="D286" s="7">
        <v>0</v>
      </c>
      <c r="E286" s="22" t="str">
        <f t="shared" si="8"/>
        <v>00</v>
      </c>
      <c r="F286" s="4">
        <v>0.26793899999999998</v>
      </c>
      <c r="G286" s="25">
        <v>0</v>
      </c>
      <c r="H286" s="4">
        <v>1.739525438</v>
      </c>
      <c r="I286" s="4">
        <v>6.5672333580800002</v>
      </c>
      <c r="J286" s="2">
        <f t="shared" si="9"/>
        <v>0.26487949234509439</v>
      </c>
      <c r="K286" s="3">
        <v>223</v>
      </c>
      <c r="L286" s="3">
        <v>107</v>
      </c>
      <c r="M286" s="3">
        <v>128</v>
      </c>
      <c r="N286" s="3">
        <v>41</v>
      </c>
      <c r="O286" s="24">
        <v>1001</v>
      </c>
      <c r="P286" s="4">
        <v>0.314</v>
      </c>
      <c r="Q286" s="4">
        <v>0.324242424242424</v>
      </c>
      <c r="R286" s="4">
        <v>0.35399999999999998</v>
      </c>
      <c r="S286" s="4">
        <v>0.44900000000000001</v>
      </c>
      <c r="T286" s="4">
        <v>0.34699999999999998</v>
      </c>
      <c r="U286" s="4">
        <v>0.35399999999999998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0.376877651256252</v>
      </c>
      <c r="AC286" s="2">
        <v>0.39192088300040701</v>
      </c>
      <c r="AD286" s="2">
        <v>0.43695577519953499</v>
      </c>
      <c r="AE286" s="2">
        <v>0.59602046982922297</v>
      </c>
      <c r="AF286" s="2">
        <v>0.426178149705706</v>
      </c>
      <c r="AG286" s="2">
        <v>0.43695577519953499</v>
      </c>
    </row>
    <row r="287" spans="1:33" x14ac:dyDescent="0.35">
      <c r="A287" s="7">
        <v>637</v>
      </c>
      <c r="B287" s="7">
        <v>304</v>
      </c>
      <c r="C287" s="7">
        <v>0</v>
      </c>
      <c r="D287" s="7">
        <v>0</v>
      </c>
      <c r="E287" s="22" t="str">
        <f t="shared" si="8"/>
        <v>00</v>
      </c>
      <c r="F287" s="4">
        <v>0.26758700000000002</v>
      </c>
      <c r="G287" s="25">
        <v>0</v>
      </c>
      <c r="H287" s="4">
        <v>2.3476865409999998</v>
      </c>
      <c r="I287" s="4">
        <v>8.8137331283999991</v>
      </c>
      <c r="J287" s="2">
        <f t="shared" si="9"/>
        <v>0.26636687392260389</v>
      </c>
      <c r="K287" s="3">
        <v>127</v>
      </c>
      <c r="L287" s="3">
        <v>215</v>
      </c>
      <c r="M287" s="3">
        <v>51</v>
      </c>
      <c r="N287" s="3">
        <v>106</v>
      </c>
      <c r="O287" s="24">
        <v>1001</v>
      </c>
      <c r="P287" s="4">
        <v>0.63900000000000001</v>
      </c>
      <c r="Q287" s="4">
        <v>0.62865497076023402</v>
      </c>
      <c r="R287" s="4">
        <v>0.34699999999999998</v>
      </c>
      <c r="S287" s="4">
        <v>0.40500000000000003</v>
      </c>
      <c r="T287" s="4">
        <v>0.26200000000000001</v>
      </c>
      <c r="U287" s="4">
        <v>0.27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1.0188773206492601</v>
      </c>
      <c r="AC287" s="2">
        <v>0.99062365060401403</v>
      </c>
      <c r="AD287" s="2">
        <v>0.426178149705706</v>
      </c>
      <c r="AE287" s="2">
        <v>0.51919387343650703</v>
      </c>
      <c r="AF287" s="2">
        <v>0.30381145438166501</v>
      </c>
      <c r="AG287" s="2">
        <v>0.31471074483970002</v>
      </c>
    </row>
    <row r="288" spans="1:33" x14ac:dyDescent="0.35">
      <c r="A288" s="7">
        <v>841</v>
      </c>
      <c r="B288" s="7">
        <v>212</v>
      </c>
      <c r="C288" s="7">
        <v>0</v>
      </c>
      <c r="D288" s="7">
        <v>0</v>
      </c>
      <c r="E288" s="22" t="str">
        <f t="shared" si="8"/>
        <v>00</v>
      </c>
      <c r="F288" s="4">
        <v>1.2945E-2</v>
      </c>
      <c r="G288" s="25">
        <v>0</v>
      </c>
      <c r="H288" s="4">
        <v>2.001538466</v>
      </c>
      <c r="I288" s="4">
        <v>7.3115411948800002</v>
      </c>
      <c r="J288" s="2">
        <f t="shared" si="9"/>
        <v>0.27375055582010571</v>
      </c>
      <c r="K288" s="3">
        <v>144</v>
      </c>
      <c r="L288" s="3">
        <v>155</v>
      </c>
      <c r="M288" s="3">
        <v>127</v>
      </c>
      <c r="N288" s="3">
        <v>73</v>
      </c>
      <c r="O288" s="24">
        <v>1001</v>
      </c>
      <c r="P288" s="4">
        <v>0.46200000000000002</v>
      </c>
      <c r="Q288" s="4">
        <v>0.51839464882943098</v>
      </c>
      <c r="R288" s="4">
        <v>0.191</v>
      </c>
      <c r="S288" s="4">
        <v>0.23200000000000001</v>
      </c>
      <c r="T288" s="4">
        <v>0.22</v>
      </c>
      <c r="U288" s="4">
        <v>0.36399999999999999</v>
      </c>
      <c r="V288" s="5">
        <v>100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0.61989671882035302</v>
      </c>
      <c r="AC288" s="2">
        <v>0.73063027381468604</v>
      </c>
      <c r="AD288" s="2">
        <v>0.211956361923645</v>
      </c>
      <c r="AE288" s="2">
        <v>0.26396554583446502</v>
      </c>
      <c r="AF288" s="2">
        <v>0.2484613592985</v>
      </c>
      <c r="AG288" s="2">
        <v>0.452556715642015</v>
      </c>
    </row>
    <row r="289" spans="1:33" x14ac:dyDescent="0.35">
      <c r="A289" s="7">
        <v>563</v>
      </c>
      <c r="B289" s="7">
        <v>185</v>
      </c>
      <c r="C289" s="7">
        <v>0</v>
      </c>
      <c r="D289" s="7">
        <v>0</v>
      </c>
      <c r="E289" s="22" t="str">
        <f t="shared" si="8"/>
        <v>00</v>
      </c>
      <c r="F289" s="4">
        <v>1.4461999999999999E-2</v>
      </c>
      <c r="G289" s="25">
        <v>0</v>
      </c>
      <c r="H289" s="4">
        <v>2.6348399279999999</v>
      </c>
      <c r="I289" s="4">
        <v>7.7254335835100001</v>
      </c>
      <c r="J289" s="2">
        <f t="shared" si="9"/>
        <v>0.34106045952217967</v>
      </c>
      <c r="K289" s="3">
        <v>110</v>
      </c>
      <c r="L289" s="3">
        <v>93</v>
      </c>
      <c r="M289" s="3">
        <v>167</v>
      </c>
      <c r="N289" s="3">
        <v>129</v>
      </c>
      <c r="O289" s="24">
        <v>775.92295649334301</v>
      </c>
      <c r="P289" s="4">
        <v>0.45700000000000002</v>
      </c>
      <c r="Q289" s="4">
        <v>0.45812807881773399</v>
      </c>
      <c r="R289" s="4">
        <v>0.26300000000000001</v>
      </c>
      <c r="S289" s="4">
        <v>0.28999999999999998</v>
      </c>
      <c r="T289" s="4">
        <v>0.26300000000000001</v>
      </c>
      <c r="U289" s="4">
        <v>0.26400000000000001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0.61064595904820196</v>
      </c>
      <c r="AC289" s="2">
        <v>0.61272561324937103</v>
      </c>
      <c r="AD289" s="2">
        <v>0.30516738679279998</v>
      </c>
      <c r="AE289" s="2">
        <v>0.34249030894677601</v>
      </c>
      <c r="AF289" s="2">
        <v>0.30516738679279998</v>
      </c>
      <c r="AG289" s="2">
        <v>0.30652516025326099</v>
      </c>
    </row>
    <row r="290" spans="1:33" x14ac:dyDescent="0.35">
      <c r="A290" s="7">
        <v>317</v>
      </c>
      <c r="B290" s="7">
        <v>463</v>
      </c>
      <c r="C290" s="7">
        <v>0</v>
      </c>
      <c r="D290" s="7">
        <v>0</v>
      </c>
      <c r="E290" s="22" t="str">
        <f t="shared" si="8"/>
        <v>00</v>
      </c>
      <c r="F290" s="4">
        <v>0.11498700000000001</v>
      </c>
      <c r="G290" s="25">
        <v>0</v>
      </c>
      <c r="H290" s="4">
        <v>2.162678874</v>
      </c>
      <c r="I290" s="4">
        <v>6.2310979268460001</v>
      </c>
      <c r="J290" s="2">
        <f t="shared" si="9"/>
        <v>0.34707829974591409</v>
      </c>
      <c r="K290" s="3">
        <v>192</v>
      </c>
      <c r="L290" s="3">
        <v>123</v>
      </c>
      <c r="M290" s="3">
        <v>111</v>
      </c>
      <c r="N290" s="3">
        <v>73</v>
      </c>
      <c r="O290" s="24">
        <v>1001</v>
      </c>
      <c r="P290" s="4">
        <v>0.39500000000000002</v>
      </c>
      <c r="Q290" s="4">
        <v>0.39047619047618998</v>
      </c>
      <c r="R290" s="4">
        <v>0.35099999999999998</v>
      </c>
      <c r="S290" s="4">
        <v>0.28799999999999998</v>
      </c>
      <c r="T290" s="4">
        <v>0.36499999999999999</v>
      </c>
      <c r="U290" s="4">
        <v>0.37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0.50252682095129597</v>
      </c>
      <c r="AC290" s="2">
        <v>0.49507726679785102</v>
      </c>
      <c r="AD290" s="2">
        <v>0.432322562278047</v>
      </c>
      <c r="AE290" s="2">
        <v>0.33967736757016098</v>
      </c>
      <c r="AF290" s="2">
        <v>0.454130280089445</v>
      </c>
      <c r="AG290" s="2">
        <v>0.46203545959655901</v>
      </c>
    </row>
    <row r="291" spans="1:33" x14ac:dyDescent="0.35">
      <c r="A291" s="7">
        <v>107</v>
      </c>
      <c r="B291" s="7">
        <v>36</v>
      </c>
      <c r="C291" s="7">
        <v>0</v>
      </c>
      <c r="D291" s="7">
        <v>0</v>
      </c>
      <c r="E291" s="22" t="str">
        <f t="shared" si="8"/>
        <v>00</v>
      </c>
      <c r="F291" s="4">
        <v>2.0903999999999999E-2</v>
      </c>
      <c r="G291" s="25">
        <v>0</v>
      </c>
      <c r="H291" s="4">
        <v>2.685592813</v>
      </c>
      <c r="I291" s="4">
        <v>7.3450588790999998</v>
      </c>
      <c r="J291" s="2">
        <f t="shared" si="9"/>
        <v>0.36563257792823428</v>
      </c>
      <c r="K291" s="3">
        <v>145</v>
      </c>
      <c r="L291" s="3">
        <v>166</v>
      </c>
      <c r="M291" s="3">
        <v>84</v>
      </c>
      <c r="N291" s="3">
        <v>104</v>
      </c>
      <c r="O291" s="24">
        <v>1001</v>
      </c>
      <c r="P291" s="4">
        <v>0.55200000000000005</v>
      </c>
      <c r="Q291" s="4">
        <v>0.53376205787781394</v>
      </c>
      <c r="R291" s="4">
        <v>0.746</v>
      </c>
      <c r="S291" s="4">
        <v>0.68899999999999995</v>
      </c>
      <c r="T291" s="4">
        <v>0.71499999999999997</v>
      </c>
      <c r="U291" s="4">
        <v>0.77300000000000002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2">
        <v>0.80296204656715198</v>
      </c>
      <c r="AC291" s="2">
        <v>0.76305916975865995</v>
      </c>
      <c r="AD291" s="2">
        <v>1.3704210119636</v>
      </c>
      <c r="AE291" s="2">
        <v>1.1679623668029</v>
      </c>
      <c r="AF291" s="2">
        <v>1.25526609871349</v>
      </c>
      <c r="AG291" s="2">
        <v>1.4828052615007301</v>
      </c>
    </row>
    <row r="292" spans="1:33" x14ac:dyDescent="0.35">
      <c r="A292" s="7">
        <v>417</v>
      </c>
      <c r="B292" s="7">
        <v>409</v>
      </c>
      <c r="C292" s="7">
        <v>0</v>
      </c>
      <c r="D292" s="7">
        <v>0</v>
      </c>
      <c r="E292" s="22" t="str">
        <f t="shared" si="8"/>
        <v>00</v>
      </c>
      <c r="F292" s="4">
        <v>8.9700000000000001E-4</v>
      </c>
      <c r="G292" s="25">
        <v>0</v>
      </c>
      <c r="H292" s="4">
        <v>2.6543742350000001</v>
      </c>
      <c r="I292" s="4">
        <v>7.1148026726999998</v>
      </c>
      <c r="J292" s="2">
        <f t="shared" si="9"/>
        <v>0.37307770251802225</v>
      </c>
      <c r="K292" s="3">
        <v>178</v>
      </c>
      <c r="L292" s="3">
        <v>64</v>
      </c>
      <c r="M292" s="3">
        <v>159</v>
      </c>
      <c r="N292" s="3">
        <v>98</v>
      </c>
      <c r="O292" s="24">
        <v>1001</v>
      </c>
      <c r="P292" s="4">
        <v>0.34899999999999998</v>
      </c>
      <c r="Q292" s="4">
        <v>0.26446280991735499</v>
      </c>
      <c r="R292" s="4">
        <v>0.24199999999999999</v>
      </c>
      <c r="S292" s="4">
        <v>0.26200000000000001</v>
      </c>
      <c r="T292" s="4">
        <v>0.25800000000000001</v>
      </c>
      <c r="U292" s="4">
        <v>0.26100000000000001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0.42924563677356797</v>
      </c>
      <c r="AC292" s="2">
        <v>0.30715417586460098</v>
      </c>
      <c r="AD292" s="2">
        <v>0.27707189333976501</v>
      </c>
      <c r="AE292" s="2">
        <v>0.30381145438166501</v>
      </c>
      <c r="AF292" s="2">
        <v>0.298406035814757</v>
      </c>
      <c r="AG292" s="2">
        <v>0.30245735803393498</v>
      </c>
    </row>
    <row r="293" spans="1:33" x14ac:dyDescent="0.35">
      <c r="A293" s="7">
        <v>853</v>
      </c>
      <c r="B293" s="7">
        <v>363</v>
      </c>
      <c r="C293" s="7">
        <v>0</v>
      </c>
      <c r="D293" s="7">
        <v>0</v>
      </c>
      <c r="E293" s="22" t="str">
        <f t="shared" si="8"/>
        <v>00</v>
      </c>
      <c r="F293" s="4">
        <v>4.1931000000000003E-2</v>
      </c>
      <c r="G293" s="25">
        <v>0</v>
      </c>
      <c r="H293" s="4">
        <v>3.7114340800000001</v>
      </c>
      <c r="I293" s="4">
        <v>9.1563623982499998</v>
      </c>
      <c r="J293" s="2">
        <f t="shared" si="9"/>
        <v>0.40533936060780468</v>
      </c>
      <c r="K293" s="3">
        <v>98</v>
      </c>
      <c r="L293" s="3">
        <v>198</v>
      </c>
      <c r="M293" s="3">
        <v>85</v>
      </c>
      <c r="N293" s="3">
        <v>118</v>
      </c>
      <c r="O293" s="24">
        <v>1001</v>
      </c>
      <c r="P293" s="4">
        <v>0.63700000000000001</v>
      </c>
      <c r="Q293" s="4">
        <v>0.66891891891891897</v>
      </c>
      <c r="R293" s="4">
        <v>0.68200000000000005</v>
      </c>
      <c r="S293" s="4">
        <v>0.73499999999999999</v>
      </c>
      <c r="T293" s="4">
        <v>0.70399999999999996</v>
      </c>
      <c r="U293" s="4">
        <v>0.70499999999999996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2">
        <v>1.0133524447172899</v>
      </c>
      <c r="AC293" s="2">
        <v>1.10539197565349</v>
      </c>
      <c r="AD293" s="2">
        <v>1.1457038962019599</v>
      </c>
      <c r="AE293" s="2">
        <v>1.3280254529959099</v>
      </c>
      <c r="AF293" s="2">
        <v>1.2173958246580801</v>
      </c>
      <c r="AG293" s="2">
        <v>1.2207799226423199</v>
      </c>
    </row>
    <row r="294" spans="1:33" x14ac:dyDescent="0.35">
      <c r="A294" s="7">
        <v>561</v>
      </c>
      <c r="B294" s="7">
        <v>335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7.6096550719999996E-3</v>
      </c>
      <c r="I294" s="4">
        <v>7.82632278073</v>
      </c>
      <c r="J294" s="2">
        <f t="shared" si="9"/>
        <v>9.7231551588142001E-4</v>
      </c>
      <c r="K294" s="3">
        <v>169</v>
      </c>
      <c r="L294" s="3">
        <v>121</v>
      </c>
      <c r="M294" s="3">
        <v>139</v>
      </c>
      <c r="N294" s="3">
        <v>70</v>
      </c>
      <c r="O294" s="24">
        <v>1001</v>
      </c>
      <c r="P294" s="4">
        <v>0.40100000000000002</v>
      </c>
      <c r="Q294" s="4">
        <v>0.417241379310345</v>
      </c>
      <c r="R294" s="4">
        <v>0.999</v>
      </c>
      <c r="S294" s="4">
        <v>1</v>
      </c>
      <c r="T294" s="4">
        <v>1</v>
      </c>
      <c r="U294" s="4">
        <v>0.998</v>
      </c>
      <c r="V294" s="5">
        <v>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0.91379385167556804</v>
      </c>
      <c r="AC294" s="2">
        <v>0.87409037738377904</v>
      </c>
      <c r="AD294" s="2">
        <v>1.00050033358353E-3</v>
      </c>
      <c r="AE294" s="2">
        <v>1.0000050000287801E-5</v>
      </c>
      <c r="AF294" s="2">
        <v>1.0000050000287801E-5</v>
      </c>
      <c r="AG294" s="2">
        <v>2.0020026706730801E-3</v>
      </c>
    </row>
    <row r="295" spans="1:33" x14ac:dyDescent="0.35">
      <c r="A295" s="7">
        <v>31</v>
      </c>
      <c r="B295" s="7">
        <v>203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9.6037278550000008E-3</v>
      </c>
      <c r="I295" s="4">
        <v>9.7325216311999991</v>
      </c>
      <c r="J295" s="2">
        <f t="shared" si="9"/>
        <v>9.867666591372253E-4</v>
      </c>
      <c r="K295" s="3">
        <v>74</v>
      </c>
      <c r="L295" s="3">
        <v>154</v>
      </c>
      <c r="M295" s="3">
        <v>112</v>
      </c>
      <c r="N295" s="3">
        <v>159</v>
      </c>
      <c r="O295" s="24">
        <v>1001</v>
      </c>
      <c r="P295" s="4">
        <v>0.622</v>
      </c>
      <c r="Q295" s="4">
        <v>0.67543859649122795</v>
      </c>
      <c r="R295" s="4">
        <v>0.998</v>
      </c>
      <c r="S295" s="4">
        <v>1</v>
      </c>
      <c r="T295" s="4">
        <v>1</v>
      </c>
      <c r="U295" s="4">
        <v>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0.47481518624295799</v>
      </c>
      <c r="AC295" s="2">
        <v>0.39239302654081198</v>
      </c>
      <c r="AD295" s="2">
        <v>2.0020026706730801E-3</v>
      </c>
      <c r="AE295" s="2">
        <v>1.0000050000287801E-5</v>
      </c>
      <c r="AF295" s="2">
        <v>1.0000050000287801E-5</v>
      </c>
      <c r="AG295" s="2">
        <v>1.0000050000287801E-5</v>
      </c>
    </row>
    <row r="296" spans="1:33" x14ac:dyDescent="0.35">
      <c r="A296" s="7">
        <v>291</v>
      </c>
      <c r="B296" s="7">
        <v>455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9.1399206269999998E-3</v>
      </c>
      <c r="I296" s="4">
        <v>8.4123113035500001</v>
      </c>
      <c r="J296" s="2">
        <f t="shared" si="9"/>
        <v>1.0864933901272708E-3</v>
      </c>
      <c r="K296" s="3">
        <v>120</v>
      </c>
      <c r="L296" s="3">
        <v>228</v>
      </c>
      <c r="M296" s="3">
        <v>67</v>
      </c>
      <c r="N296" s="3">
        <v>84</v>
      </c>
      <c r="O296" s="24">
        <v>1001</v>
      </c>
      <c r="P296" s="4">
        <v>0.628</v>
      </c>
      <c r="Q296" s="4">
        <v>0.65517241379310298</v>
      </c>
      <c r="R296" s="4">
        <v>0.999</v>
      </c>
      <c r="S296" s="4">
        <v>0.999</v>
      </c>
      <c r="T296" s="4">
        <v>1</v>
      </c>
      <c r="U296" s="4">
        <v>0.998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0.46521511251393799</v>
      </c>
      <c r="AC296" s="2">
        <v>0.42285685082003399</v>
      </c>
      <c r="AD296" s="2">
        <v>1.00050033358353E-3</v>
      </c>
      <c r="AE296" s="2">
        <v>1.00050033358353E-3</v>
      </c>
      <c r="AF296" s="2">
        <v>1.0000050000287801E-5</v>
      </c>
      <c r="AG296" s="2">
        <v>2.0020026706730801E-3</v>
      </c>
    </row>
    <row r="297" spans="1:33" x14ac:dyDescent="0.35">
      <c r="A297" s="7">
        <v>811</v>
      </c>
      <c r="B297" s="7">
        <v>361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1.0179210169999999E-2</v>
      </c>
      <c r="I297" s="4">
        <v>8.6959694664100002</v>
      </c>
      <c r="J297" s="2">
        <f t="shared" si="9"/>
        <v>1.170566457175284E-3</v>
      </c>
      <c r="K297" s="3">
        <v>80</v>
      </c>
      <c r="L297" s="3">
        <v>72</v>
      </c>
      <c r="M297" s="3">
        <v>158</v>
      </c>
      <c r="N297" s="3">
        <v>189</v>
      </c>
      <c r="O297" s="24">
        <v>1001</v>
      </c>
      <c r="P297" s="4">
        <v>0.55400000000000005</v>
      </c>
      <c r="Q297" s="4">
        <v>0.47368421052631599</v>
      </c>
      <c r="R297" s="4">
        <v>0.999</v>
      </c>
      <c r="S297" s="4">
        <v>0.998</v>
      </c>
      <c r="T297" s="4">
        <v>0.998</v>
      </c>
      <c r="U297" s="4">
        <v>0.998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0.590590592234853</v>
      </c>
      <c r="AC297" s="2">
        <v>0.74721440183022103</v>
      </c>
      <c r="AD297" s="2">
        <v>1.00050033358353E-3</v>
      </c>
      <c r="AE297" s="2">
        <v>2.0020026706730801E-3</v>
      </c>
      <c r="AF297" s="2">
        <v>2.0020026706730801E-3</v>
      </c>
      <c r="AG297" s="2">
        <v>2.0020026706730801E-3</v>
      </c>
    </row>
    <row r="298" spans="1:33" x14ac:dyDescent="0.35">
      <c r="A298" s="7">
        <v>309</v>
      </c>
      <c r="B298" s="7">
        <v>102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1.1201319580000001E-2</v>
      </c>
      <c r="I298" s="4">
        <v>7.7598949662200001</v>
      </c>
      <c r="J298" s="2">
        <f t="shared" si="9"/>
        <v>1.4434885560643596E-3</v>
      </c>
      <c r="K298" s="3">
        <v>175</v>
      </c>
      <c r="L298" s="3">
        <v>79</v>
      </c>
      <c r="M298" s="3">
        <v>144</v>
      </c>
      <c r="N298" s="3">
        <v>101</v>
      </c>
      <c r="O298" s="24">
        <v>1001</v>
      </c>
      <c r="P298" s="4">
        <v>0.36899999999999999</v>
      </c>
      <c r="Q298" s="4">
        <v>0.31102362204724399</v>
      </c>
      <c r="R298" s="4">
        <v>1</v>
      </c>
      <c r="S298" s="4">
        <v>0.998</v>
      </c>
      <c r="T298" s="4">
        <v>1</v>
      </c>
      <c r="U298" s="4">
        <v>0.997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0.99695863494160997</v>
      </c>
      <c r="AC298" s="2">
        <v>1.16788641455152</v>
      </c>
      <c r="AD298" s="2">
        <v>1.0000050000287801E-5</v>
      </c>
      <c r="AE298" s="2">
        <v>2.0020026706730801E-3</v>
      </c>
      <c r="AF298" s="2">
        <v>1.0000050000287801E-5</v>
      </c>
      <c r="AG298" s="2">
        <v>3.00450902029872E-3</v>
      </c>
    </row>
    <row r="299" spans="1:33" x14ac:dyDescent="0.35">
      <c r="A299" s="7">
        <v>845</v>
      </c>
      <c r="B299" s="7">
        <v>168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1.463199563E-2</v>
      </c>
      <c r="I299" s="4">
        <v>9.8443575907999996</v>
      </c>
      <c r="J299" s="2">
        <f t="shared" si="9"/>
        <v>1.4863332111863009E-3</v>
      </c>
      <c r="K299" s="3">
        <v>147</v>
      </c>
      <c r="L299" s="3">
        <v>140</v>
      </c>
      <c r="M299" s="3">
        <v>146</v>
      </c>
      <c r="N299" s="3">
        <v>66</v>
      </c>
      <c r="O299" s="24">
        <v>1001</v>
      </c>
      <c r="P299" s="4">
        <v>0.439</v>
      </c>
      <c r="Q299" s="4">
        <v>0.48780487804877998</v>
      </c>
      <c r="R299" s="4">
        <v>0.995</v>
      </c>
      <c r="S299" s="4">
        <v>0.999</v>
      </c>
      <c r="T299" s="4">
        <v>0.999</v>
      </c>
      <c r="U299" s="4">
        <v>0.998</v>
      </c>
      <c r="V299" s="5">
        <v>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0.82325586590696598</v>
      </c>
      <c r="AC299" s="2">
        <v>0.71783979315031698</v>
      </c>
      <c r="AD299" s="2">
        <v>5.0125418235442898E-3</v>
      </c>
      <c r="AE299" s="2">
        <v>1.00050033358353E-3</v>
      </c>
      <c r="AF299" s="2">
        <v>1.00050033358353E-3</v>
      </c>
      <c r="AG299" s="2">
        <v>2.0020026706730801E-3</v>
      </c>
    </row>
    <row r="300" spans="1:33" x14ac:dyDescent="0.35">
      <c r="A300" s="7">
        <v>429</v>
      </c>
      <c r="B300" s="7">
        <v>263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1.6619515979999999E-2</v>
      </c>
      <c r="I300" s="4">
        <v>6.1532634415</v>
      </c>
      <c r="J300" s="2">
        <f t="shared" si="9"/>
        <v>2.700927099579635E-3</v>
      </c>
      <c r="K300" s="3">
        <v>266</v>
      </c>
      <c r="L300" s="3">
        <v>97</v>
      </c>
      <c r="M300" s="3">
        <v>106</v>
      </c>
      <c r="N300" s="3">
        <v>30</v>
      </c>
      <c r="O300" s="24">
        <v>833.42022135766604</v>
      </c>
      <c r="P300" s="4">
        <v>0.252</v>
      </c>
      <c r="Q300" s="4">
        <v>0.26721763085399403</v>
      </c>
      <c r="R300" s="4">
        <v>0.995</v>
      </c>
      <c r="S300" s="4">
        <v>0.999</v>
      </c>
      <c r="T300" s="4">
        <v>0.998</v>
      </c>
      <c r="U300" s="4">
        <v>0.997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1.3783261914707099</v>
      </c>
      <c r="AC300" s="2">
        <v>1.3196918557614701</v>
      </c>
      <c r="AD300" s="2">
        <v>5.0125418235442898E-3</v>
      </c>
      <c r="AE300" s="2">
        <v>1.00050033358353E-3</v>
      </c>
      <c r="AF300" s="2">
        <v>2.0020026706730801E-3</v>
      </c>
      <c r="AG300" s="2">
        <v>3.00450902029872E-3</v>
      </c>
    </row>
    <row r="301" spans="1:33" x14ac:dyDescent="0.35">
      <c r="A301" s="7">
        <v>571</v>
      </c>
      <c r="B301" s="7">
        <v>252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3.0512236759999999E-2</v>
      </c>
      <c r="I301" s="4">
        <v>8.9105444985299993</v>
      </c>
      <c r="J301" s="2">
        <f t="shared" si="9"/>
        <v>3.424284202276718E-3</v>
      </c>
      <c r="K301" s="3">
        <v>165</v>
      </c>
      <c r="L301" s="3">
        <v>145</v>
      </c>
      <c r="M301" s="3">
        <v>119</v>
      </c>
      <c r="N301" s="3">
        <v>70</v>
      </c>
      <c r="O301" s="24">
        <v>1001</v>
      </c>
      <c r="P301" s="4">
        <v>0.44700000000000001</v>
      </c>
      <c r="Q301" s="4">
        <v>0.467741935483871</v>
      </c>
      <c r="R301" s="4">
        <v>0.996</v>
      </c>
      <c r="S301" s="4">
        <v>0.996</v>
      </c>
      <c r="T301" s="4">
        <v>0.99399999999999999</v>
      </c>
      <c r="U301" s="4">
        <v>0.996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0.80519668436856795</v>
      </c>
      <c r="AC301" s="2">
        <v>0.75983855505861797</v>
      </c>
      <c r="AD301" s="2">
        <v>4.0080213975388201E-3</v>
      </c>
      <c r="AE301" s="2">
        <v>4.0080213975388201E-3</v>
      </c>
      <c r="AF301" s="2">
        <v>6.0180723255630203E-3</v>
      </c>
      <c r="AG301" s="2">
        <v>4.0080213975388201E-3</v>
      </c>
    </row>
    <row r="302" spans="1:33" x14ac:dyDescent="0.35">
      <c r="A302" s="7">
        <v>163</v>
      </c>
      <c r="B302" s="7">
        <v>344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2.2218608519999999E-2</v>
      </c>
      <c r="I302" s="4">
        <v>6.4598681364099999</v>
      </c>
      <c r="J302" s="2">
        <f t="shared" si="9"/>
        <v>3.4394832914264014E-3</v>
      </c>
      <c r="K302" s="3">
        <v>222</v>
      </c>
      <c r="L302" s="3">
        <v>84</v>
      </c>
      <c r="M302" s="3">
        <v>122</v>
      </c>
      <c r="N302" s="3">
        <v>71</v>
      </c>
      <c r="O302" s="24">
        <v>1001</v>
      </c>
      <c r="P302" s="4">
        <v>0.29799999999999999</v>
      </c>
      <c r="Q302" s="4">
        <v>0.27450980392156898</v>
      </c>
      <c r="R302" s="4">
        <v>0.998</v>
      </c>
      <c r="S302" s="4">
        <v>0.996</v>
      </c>
      <c r="T302" s="4">
        <v>0.999</v>
      </c>
      <c r="U302" s="4">
        <v>0.999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1.21066179247673</v>
      </c>
      <c r="AC302" s="2">
        <v>1.29276830310907</v>
      </c>
      <c r="AD302" s="2">
        <v>2.0020026706730801E-3</v>
      </c>
      <c r="AE302" s="2">
        <v>4.0080213975388201E-3</v>
      </c>
      <c r="AF302" s="2">
        <v>1.00050033358353E-3</v>
      </c>
      <c r="AG302" s="2">
        <v>1.00050033358353E-3</v>
      </c>
    </row>
    <row r="303" spans="1:33" x14ac:dyDescent="0.35">
      <c r="A303" s="7">
        <v>411</v>
      </c>
      <c r="B303" s="7">
        <v>86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2.8599352979999999E-2</v>
      </c>
      <c r="I303" s="4">
        <v>7.3434649489000003</v>
      </c>
      <c r="J303" s="2">
        <f t="shared" si="9"/>
        <v>3.8945311483081272E-3</v>
      </c>
      <c r="K303" s="3">
        <v>176</v>
      </c>
      <c r="L303" s="3">
        <v>113</v>
      </c>
      <c r="M303" s="3">
        <v>133</v>
      </c>
      <c r="N303" s="3">
        <v>77</v>
      </c>
      <c r="O303" s="24">
        <v>857.77213619747499</v>
      </c>
      <c r="P303" s="4">
        <v>0.378</v>
      </c>
      <c r="Q303" s="4">
        <v>0.39100346020761201</v>
      </c>
      <c r="R303" s="4">
        <v>0.995</v>
      </c>
      <c r="S303" s="4">
        <v>0.997</v>
      </c>
      <c r="T303" s="4">
        <v>0.996</v>
      </c>
      <c r="U303" s="4">
        <v>0.999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0.97286108336254895</v>
      </c>
      <c r="AC303" s="2">
        <v>0.93903886940009196</v>
      </c>
      <c r="AD303" s="2">
        <v>5.0125418235442898E-3</v>
      </c>
      <c r="AE303" s="2">
        <v>3.00450902029872E-3</v>
      </c>
      <c r="AF303" s="2">
        <v>4.0080213975388201E-3</v>
      </c>
      <c r="AG303" s="2">
        <v>1.00050033358353E-3</v>
      </c>
    </row>
    <row r="304" spans="1:33" x14ac:dyDescent="0.35">
      <c r="A304" s="7">
        <v>993</v>
      </c>
      <c r="B304" s="7">
        <v>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3.5491332149999999E-2</v>
      </c>
      <c r="I304" s="4">
        <v>8.7721327516199992</v>
      </c>
      <c r="J304" s="2">
        <f t="shared" si="9"/>
        <v>4.0459182681025453E-3</v>
      </c>
      <c r="K304" s="3">
        <v>80</v>
      </c>
      <c r="L304" s="3">
        <v>185</v>
      </c>
      <c r="M304" s="3">
        <v>101</v>
      </c>
      <c r="N304" s="3">
        <v>133</v>
      </c>
      <c r="O304" s="24">
        <v>1001</v>
      </c>
      <c r="P304" s="4">
        <v>0.63</v>
      </c>
      <c r="Q304" s="4">
        <v>0.69811320754716999</v>
      </c>
      <c r="R304" s="4">
        <v>0.997</v>
      </c>
      <c r="S304" s="4">
        <v>0.996</v>
      </c>
      <c r="T304" s="4">
        <v>0.995</v>
      </c>
      <c r="U304" s="4">
        <v>0.99399999999999999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0.46203545959655901</v>
      </c>
      <c r="AC304" s="2">
        <v>0.35937400090789701</v>
      </c>
      <c r="AD304" s="2">
        <v>3.00450902029872E-3</v>
      </c>
      <c r="AE304" s="2">
        <v>4.0080213975388201E-3</v>
      </c>
      <c r="AF304" s="2">
        <v>5.0125418235442898E-3</v>
      </c>
      <c r="AG304" s="2">
        <v>6.0180723255630203E-3</v>
      </c>
    </row>
    <row r="305" spans="1:33" x14ac:dyDescent="0.35">
      <c r="A305" s="7">
        <v>211</v>
      </c>
      <c r="B305" s="7">
        <v>416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2.763316759E-2</v>
      </c>
      <c r="I305" s="4">
        <v>6.3058817963499996</v>
      </c>
      <c r="J305" s="2">
        <f t="shared" si="9"/>
        <v>4.3821258441594582E-3</v>
      </c>
      <c r="K305" s="3">
        <v>136</v>
      </c>
      <c r="L305" s="3">
        <v>151</v>
      </c>
      <c r="M305" s="3">
        <v>88</v>
      </c>
      <c r="N305" s="3">
        <v>124</v>
      </c>
      <c r="O305" s="24">
        <v>882.5161949779</v>
      </c>
      <c r="P305" s="4">
        <v>0.55200000000000005</v>
      </c>
      <c r="Q305" s="4">
        <v>0.52613240418118501</v>
      </c>
      <c r="R305" s="4">
        <v>0.996</v>
      </c>
      <c r="S305" s="4">
        <v>0.997</v>
      </c>
      <c r="T305" s="4">
        <v>0.996</v>
      </c>
      <c r="U305" s="4">
        <v>0.998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0.59420723270504205</v>
      </c>
      <c r="AC305" s="2">
        <v>0.64220237894469701</v>
      </c>
      <c r="AD305" s="2">
        <v>4.0080213975388201E-3</v>
      </c>
      <c r="AE305" s="2">
        <v>3.00450902029872E-3</v>
      </c>
      <c r="AF305" s="2">
        <v>4.0080213975388201E-3</v>
      </c>
      <c r="AG305" s="2">
        <v>2.0020026706730801E-3</v>
      </c>
    </row>
    <row r="306" spans="1:33" x14ac:dyDescent="0.35">
      <c r="A306" s="7">
        <v>1</v>
      </c>
      <c r="B306" s="7">
        <v>483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3.0383766249999999E-2</v>
      </c>
      <c r="I306" s="4">
        <v>6.8593533215700004</v>
      </c>
      <c r="J306" s="2">
        <f t="shared" si="9"/>
        <v>4.429538008263091E-3</v>
      </c>
      <c r="K306" s="3">
        <v>240</v>
      </c>
      <c r="L306" s="3">
        <v>129</v>
      </c>
      <c r="M306" s="3">
        <v>57</v>
      </c>
      <c r="N306" s="3">
        <v>73</v>
      </c>
      <c r="O306" s="24">
        <v>1001</v>
      </c>
      <c r="P306" s="4">
        <v>0.39400000000000002</v>
      </c>
      <c r="Q306" s="4">
        <v>0.34959349593495898</v>
      </c>
      <c r="R306" s="4">
        <v>0.97799999999999998</v>
      </c>
      <c r="S306" s="4">
        <v>0.97799999999999998</v>
      </c>
      <c r="T306" s="4">
        <v>0.97499999999999998</v>
      </c>
      <c r="U306" s="4">
        <v>0.97499999999999998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0.93140436968420304</v>
      </c>
      <c r="AC306" s="2">
        <v>1.05098423967886</v>
      </c>
      <c r="AD306" s="2">
        <v>2.2245608947319698E-2</v>
      </c>
      <c r="AE306" s="2">
        <v>2.2245608947319698E-2</v>
      </c>
      <c r="AF306" s="2">
        <v>2.5317807984289901E-2</v>
      </c>
      <c r="AG306" s="2">
        <v>2.5317807984289901E-2</v>
      </c>
    </row>
    <row r="307" spans="1:33" x14ac:dyDescent="0.35">
      <c r="A307" s="7">
        <v>965</v>
      </c>
      <c r="B307" s="7">
        <v>390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3.1292088900000001E-2</v>
      </c>
      <c r="I307" s="4">
        <v>6.7430525075999999</v>
      </c>
      <c r="J307" s="2">
        <f t="shared" si="9"/>
        <v>4.6406414401683992E-3</v>
      </c>
      <c r="K307" s="3">
        <v>230</v>
      </c>
      <c r="L307" s="3">
        <v>81</v>
      </c>
      <c r="M307" s="3">
        <v>143</v>
      </c>
      <c r="N307" s="3">
        <v>45</v>
      </c>
      <c r="O307" s="24">
        <v>1001</v>
      </c>
      <c r="P307" s="4">
        <v>0.254</v>
      </c>
      <c r="Q307" s="4">
        <v>0.26045016077170402</v>
      </c>
      <c r="R307" s="4">
        <v>0.98899999999999999</v>
      </c>
      <c r="S307" s="4">
        <v>0.996</v>
      </c>
      <c r="T307" s="4">
        <v>0.99299999999999999</v>
      </c>
      <c r="U307" s="4">
        <v>0.995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1.3704210119636</v>
      </c>
      <c r="AC307" s="2">
        <v>1.3453437575067999</v>
      </c>
      <c r="AD307" s="2">
        <v>1.1060947359424899E-2</v>
      </c>
      <c r="AE307" s="2">
        <v>4.0080213975388201E-3</v>
      </c>
      <c r="AF307" s="2">
        <v>7.0246149369644698E-3</v>
      </c>
      <c r="AG307" s="2">
        <v>5.0125418235442898E-3</v>
      </c>
    </row>
    <row r="308" spans="1:33" x14ac:dyDescent="0.35">
      <c r="A308" s="7">
        <v>767</v>
      </c>
      <c r="B308" s="7">
        <v>461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4.1157354270000002E-2</v>
      </c>
      <c r="I308" s="4">
        <v>8.1626011021</v>
      </c>
      <c r="J308" s="2">
        <f t="shared" si="9"/>
        <v>5.0421861555149878E-3</v>
      </c>
      <c r="K308" s="3">
        <v>117</v>
      </c>
      <c r="L308" s="3">
        <v>89</v>
      </c>
      <c r="M308" s="3">
        <v>158</v>
      </c>
      <c r="N308" s="3">
        <v>135</v>
      </c>
      <c r="O308" s="24">
        <v>1001</v>
      </c>
      <c r="P308" s="4">
        <v>0.45600000000000002</v>
      </c>
      <c r="Q308" s="4">
        <v>0.43203883495145601</v>
      </c>
      <c r="R308" s="4">
        <v>0.995</v>
      </c>
      <c r="S308" s="4">
        <v>0.99299999999999999</v>
      </c>
      <c r="T308" s="4">
        <v>0.99199999999999999</v>
      </c>
      <c r="U308" s="4">
        <v>0.99199999999999999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0.78526246946775102</v>
      </c>
      <c r="AC308" s="2">
        <v>0.83923979905744095</v>
      </c>
      <c r="AD308" s="2">
        <v>5.0125418235442898E-3</v>
      </c>
      <c r="AE308" s="2">
        <v>7.0246149369644698E-3</v>
      </c>
      <c r="AF308" s="2">
        <v>8.03217169726427E-3</v>
      </c>
      <c r="AG308" s="2">
        <v>8.03217169726427E-3</v>
      </c>
    </row>
    <row r="309" spans="1:33" x14ac:dyDescent="0.35">
      <c r="A309" s="7">
        <v>173</v>
      </c>
      <c r="B309" s="7">
        <v>130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5.3476546719999997E-2</v>
      </c>
      <c r="I309" s="4">
        <v>8.2989733030099995</v>
      </c>
      <c r="J309" s="2">
        <f t="shared" si="9"/>
        <v>6.4437545184781227E-3</v>
      </c>
      <c r="K309" s="3">
        <v>154</v>
      </c>
      <c r="L309" s="3">
        <v>140</v>
      </c>
      <c r="M309" s="3">
        <v>140</v>
      </c>
      <c r="N309" s="3">
        <v>65</v>
      </c>
      <c r="O309" s="24">
        <v>1001</v>
      </c>
      <c r="P309" s="4">
        <v>0.38100000000000001</v>
      </c>
      <c r="Q309" s="4">
        <v>0.476190476190476</v>
      </c>
      <c r="R309" s="4">
        <v>0.94799999999999995</v>
      </c>
      <c r="S309" s="4">
        <v>0.95499999999999996</v>
      </c>
      <c r="T309" s="4">
        <v>0.94499999999999995</v>
      </c>
      <c r="U309" s="4">
        <v>0.95399999999999996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0.96495590385543595</v>
      </c>
      <c r="AC309" s="2">
        <v>0.741937344729377</v>
      </c>
      <c r="AD309" s="2">
        <v>5.3400776727115302E-2</v>
      </c>
      <c r="AE309" s="2">
        <v>4.6043938501406798E-2</v>
      </c>
      <c r="AF309" s="2">
        <v>5.6570351488394399E-2</v>
      </c>
      <c r="AG309" s="2">
        <v>4.7091607533850603E-2</v>
      </c>
    </row>
    <row r="310" spans="1:33" x14ac:dyDescent="0.35">
      <c r="A310" s="7">
        <v>979</v>
      </c>
      <c r="B310" s="7">
        <v>8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5.44633245E-2</v>
      </c>
      <c r="I310" s="4">
        <v>7.8314611597999999</v>
      </c>
      <c r="J310" s="2">
        <f t="shared" si="9"/>
        <v>6.9544269439230531E-3</v>
      </c>
      <c r="K310" s="3">
        <v>99</v>
      </c>
      <c r="L310" s="3">
        <v>239</v>
      </c>
      <c r="M310" s="3">
        <v>76</v>
      </c>
      <c r="N310" s="3">
        <v>85</v>
      </c>
      <c r="O310" s="24">
        <v>1001</v>
      </c>
      <c r="P310" s="4">
        <v>0.68100000000000005</v>
      </c>
      <c r="Q310" s="4">
        <v>0.70710059171597595</v>
      </c>
      <c r="R310" s="4">
        <v>0.99399999999999999</v>
      </c>
      <c r="S310" s="4">
        <v>0.995</v>
      </c>
      <c r="T310" s="4">
        <v>0.99399999999999999</v>
      </c>
      <c r="U310" s="4">
        <v>0.997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0.38419297283262499</v>
      </c>
      <c r="AC310" s="2">
        <v>0.34658234355150802</v>
      </c>
      <c r="AD310" s="2">
        <v>6.0180723255630203E-3</v>
      </c>
      <c r="AE310" s="2">
        <v>5.0125418235442898E-3</v>
      </c>
      <c r="AF310" s="2">
        <v>6.0180723255630203E-3</v>
      </c>
      <c r="AG310" s="2">
        <v>3.00450902029872E-3</v>
      </c>
    </row>
    <row r="311" spans="1:33" x14ac:dyDescent="0.35">
      <c r="A311" s="7">
        <v>727</v>
      </c>
      <c r="B311" s="7">
        <v>477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6.5120561189999995E-2</v>
      </c>
      <c r="I311" s="4">
        <v>9.1346098370700002</v>
      </c>
      <c r="J311" s="2">
        <f t="shared" si="9"/>
        <v>7.1289920808361466E-3</v>
      </c>
      <c r="K311" s="3">
        <v>172</v>
      </c>
      <c r="L311" s="3">
        <v>89</v>
      </c>
      <c r="M311" s="3">
        <v>155</v>
      </c>
      <c r="N311" s="3">
        <v>83</v>
      </c>
      <c r="O311" s="24">
        <v>634.648289935874</v>
      </c>
      <c r="P311" s="4">
        <v>0.34499999999999997</v>
      </c>
      <c r="Q311" s="4">
        <v>0.34099616858237503</v>
      </c>
      <c r="R311" s="4">
        <v>0.98099999999999998</v>
      </c>
      <c r="S311" s="4">
        <v>0.98199999999999998</v>
      </c>
      <c r="T311" s="4">
        <v>0.997</v>
      </c>
      <c r="U311" s="4">
        <v>0.996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1.06421086195078</v>
      </c>
      <c r="AC311" s="2">
        <v>1.0758840375905501</v>
      </c>
      <c r="AD311" s="2">
        <v>1.9182819416774001E-2</v>
      </c>
      <c r="AE311" s="2">
        <v>1.8163970627671201E-2</v>
      </c>
      <c r="AF311" s="2">
        <v>3.00450902029872E-3</v>
      </c>
      <c r="AG311" s="2">
        <v>4.0080213975388201E-3</v>
      </c>
    </row>
    <row r="312" spans="1:33" x14ac:dyDescent="0.35">
      <c r="A312" s="7">
        <v>789</v>
      </c>
      <c r="B312" s="7">
        <v>43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6.1340364940000003E-2</v>
      </c>
      <c r="I312" s="4">
        <v>8.1141543325000001</v>
      </c>
      <c r="J312" s="2">
        <f t="shared" si="9"/>
        <v>7.5596744190963416E-3</v>
      </c>
      <c r="K312" s="3">
        <v>141</v>
      </c>
      <c r="L312" s="3">
        <v>158</v>
      </c>
      <c r="M312" s="3">
        <v>84</v>
      </c>
      <c r="N312" s="3">
        <v>116</v>
      </c>
      <c r="O312" s="24">
        <v>1001</v>
      </c>
      <c r="P312" s="4">
        <v>0.55500000000000005</v>
      </c>
      <c r="Q312" s="4">
        <v>0.52842809364548504</v>
      </c>
      <c r="R312" s="4">
        <v>0.95699999999999996</v>
      </c>
      <c r="S312" s="4">
        <v>0.95199999999999996</v>
      </c>
      <c r="T312" s="4">
        <v>0.96299999999999997</v>
      </c>
      <c r="U312" s="4">
        <v>0.94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0.58878716523570196</v>
      </c>
      <c r="AC312" s="2">
        <v>0.63784854036371996</v>
      </c>
      <c r="AD312" s="2">
        <v>4.3951887529182797E-2</v>
      </c>
      <c r="AE312" s="2">
        <v>4.9190244190771802E-2</v>
      </c>
      <c r="AF312" s="2">
        <v>3.7701867184011501E-2</v>
      </c>
      <c r="AG312" s="2">
        <v>6.1875403718087502E-2</v>
      </c>
    </row>
    <row r="313" spans="1:33" x14ac:dyDescent="0.35">
      <c r="A313" s="7">
        <v>325</v>
      </c>
      <c r="B313" s="7">
        <v>336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7.4417038029999993E-2</v>
      </c>
      <c r="I313" s="4">
        <v>9.5820981565000007</v>
      </c>
      <c r="J313" s="2">
        <f t="shared" si="9"/>
        <v>7.7662571197435835E-3</v>
      </c>
      <c r="K313" s="3">
        <v>126</v>
      </c>
      <c r="L313" s="3">
        <v>112</v>
      </c>
      <c r="M313" s="3">
        <v>151</v>
      </c>
      <c r="N313" s="3">
        <v>110</v>
      </c>
      <c r="O313" s="24">
        <v>1001</v>
      </c>
      <c r="P313" s="4">
        <v>0.42899999999999999</v>
      </c>
      <c r="Q313" s="4">
        <v>0.47058823529411797</v>
      </c>
      <c r="R313" s="4">
        <v>0.99299999999999999</v>
      </c>
      <c r="S313" s="4">
        <v>0.98599999999999999</v>
      </c>
      <c r="T313" s="4">
        <v>0.99</v>
      </c>
      <c r="U313" s="4">
        <v>0.99099999999999999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0.84629836005411996</v>
      </c>
      <c r="AC313" s="2">
        <v>0.75377180237637997</v>
      </c>
      <c r="AD313" s="2">
        <v>7.0246149369644698E-3</v>
      </c>
      <c r="AE313" s="2">
        <v>1.4098924379501601E-2</v>
      </c>
      <c r="AF313" s="2">
        <v>1.0050335853501499E-2</v>
      </c>
      <c r="AG313" s="2">
        <v>9.0407446521490707E-3</v>
      </c>
    </row>
    <row r="314" spans="1:33" x14ac:dyDescent="0.35">
      <c r="A314" s="7">
        <v>379</v>
      </c>
      <c r="B314" s="7">
        <v>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5.958419392E-2</v>
      </c>
      <c r="I314" s="4">
        <v>7.0250830561499997</v>
      </c>
      <c r="J314" s="2">
        <f t="shared" si="9"/>
        <v>8.4816355114603163E-3</v>
      </c>
      <c r="K314" s="3">
        <v>153</v>
      </c>
      <c r="L314" s="3">
        <v>88</v>
      </c>
      <c r="M314" s="3">
        <v>184</v>
      </c>
      <c r="N314" s="3">
        <v>74</v>
      </c>
      <c r="O314" s="24">
        <v>1001</v>
      </c>
      <c r="P314" s="4">
        <v>0.32900000000000001</v>
      </c>
      <c r="Q314" s="4">
        <v>0.365145228215768</v>
      </c>
      <c r="R314" s="4">
        <v>0.99199999999999999</v>
      </c>
      <c r="S314" s="4">
        <v>0.98399999999999999</v>
      </c>
      <c r="T314" s="4">
        <v>0.99099999999999999</v>
      </c>
      <c r="U314" s="4">
        <v>0.99299999999999999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1.11169752821677</v>
      </c>
      <c r="AC314" s="2">
        <v>1.0074601190124499</v>
      </c>
      <c r="AD314" s="2">
        <v>8.03217169726427E-3</v>
      </c>
      <c r="AE314" s="2">
        <v>1.6129381929883599E-2</v>
      </c>
      <c r="AF314" s="2">
        <v>9.0407446521490707E-3</v>
      </c>
      <c r="AG314" s="2">
        <v>7.0246149369644698E-3</v>
      </c>
    </row>
    <row r="315" spans="1:33" x14ac:dyDescent="0.35">
      <c r="A315" s="7">
        <v>439</v>
      </c>
      <c r="B315" s="7">
        <v>94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8.6090315200000003E-2</v>
      </c>
      <c r="I315" s="4">
        <v>9.2227648542999994</v>
      </c>
      <c r="J315" s="2">
        <f t="shared" si="9"/>
        <v>9.3345451781589629E-3</v>
      </c>
      <c r="K315" s="3">
        <v>227</v>
      </c>
      <c r="L315" s="3">
        <v>74</v>
      </c>
      <c r="M315" s="3">
        <v>149</v>
      </c>
      <c r="N315" s="3">
        <v>49</v>
      </c>
      <c r="O315" s="24">
        <v>1001</v>
      </c>
      <c r="P315" s="4">
        <v>0.253</v>
      </c>
      <c r="Q315" s="4">
        <v>0.245847176079734</v>
      </c>
      <c r="R315" s="4">
        <v>0.97</v>
      </c>
      <c r="S315" s="4">
        <v>0.97</v>
      </c>
      <c r="T315" s="4">
        <v>0.98299999999999998</v>
      </c>
      <c r="U315" s="4">
        <v>0.98599999999999999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1.37436579025462</v>
      </c>
      <c r="AC315" s="2">
        <v>1.4030451715447101</v>
      </c>
      <c r="AD315" s="2">
        <v>3.0459207484708602E-2</v>
      </c>
      <c r="AE315" s="2">
        <v>3.0459207484708602E-2</v>
      </c>
      <c r="AF315" s="2">
        <v>1.7146158834970501E-2</v>
      </c>
      <c r="AG315" s="2">
        <v>1.4098924379501601E-2</v>
      </c>
    </row>
    <row r="316" spans="1:33" x14ac:dyDescent="0.35">
      <c r="A316" s="7">
        <v>603</v>
      </c>
      <c r="B316" s="7">
        <v>367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8.0113558840000001E-2</v>
      </c>
      <c r="I316" s="4">
        <v>8.2251934712000008</v>
      </c>
      <c r="J316" s="2">
        <f t="shared" si="9"/>
        <v>9.7400212068582473E-3</v>
      </c>
      <c r="K316" s="3">
        <v>126</v>
      </c>
      <c r="L316" s="3">
        <v>190</v>
      </c>
      <c r="M316" s="3">
        <v>57</v>
      </c>
      <c r="N316" s="3">
        <v>126</v>
      </c>
      <c r="O316" s="24">
        <v>1001</v>
      </c>
      <c r="P316" s="4">
        <v>0.63700000000000001</v>
      </c>
      <c r="Q316" s="4">
        <v>0.60126582278481</v>
      </c>
      <c r="R316" s="4">
        <v>0.99099999999999999</v>
      </c>
      <c r="S316" s="4">
        <v>0.995</v>
      </c>
      <c r="T316" s="4">
        <v>0.98699999999999999</v>
      </c>
      <c r="U316" s="4">
        <v>0.98699999999999999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0.450985623409974</v>
      </c>
      <c r="AC316" s="2">
        <v>0.50871814142642602</v>
      </c>
      <c r="AD316" s="2">
        <v>9.0407446521490707E-3</v>
      </c>
      <c r="AE316" s="2">
        <v>5.0125418235442898E-3</v>
      </c>
      <c r="AF316" s="2">
        <v>1.30852395486555E-2</v>
      </c>
      <c r="AG316" s="2">
        <v>1.30852395486555E-2</v>
      </c>
    </row>
    <row r="317" spans="1:33" x14ac:dyDescent="0.35">
      <c r="A317" s="7">
        <v>351</v>
      </c>
      <c r="B317" s="7">
        <v>408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9.246821777E-2</v>
      </c>
      <c r="I317" s="4">
        <v>9.0495511371999999</v>
      </c>
      <c r="J317" s="2">
        <f t="shared" si="9"/>
        <v>1.0217989419374712E-2</v>
      </c>
      <c r="K317" s="3">
        <v>131</v>
      </c>
      <c r="L317" s="3">
        <v>102</v>
      </c>
      <c r="M317" s="3">
        <v>167</v>
      </c>
      <c r="N317" s="3">
        <v>99</v>
      </c>
      <c r="O317" s="24">
        <v>1001</v>
      </c>
      <c r="P317" s="4">
        <v>0.39800000000000002</v>
      </c>
      <c r="Q317" s="4">
        <v>0.43776824034334799</v>
      </c>
      <c r="R317" s="4">
        <v>0.97899999999999998</v>
      </c>
      <c r="S317" s="4">
        <v>0.96699999999999997</v>
      </c>
      <c r="T317" s="4">
        <v>0.98099999999999998</v>
      </c>
      <c r="U317" s="4">
        <v>0.98299999999999998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0.92130327369769904</v>
      </c>
      <c r="AC317" s="2">
        <v>0.82606564028142904</v>
      </c>
      <c r="AD317" s="2">
        <v>2.1223636451626698E-2</v>
      </c>
      <c r="AE317" s="2">
        <v>3.3556783528842803E-2</v>
      </c>
      <c r="AF317" s="2">
        <v>1.9182819416774001E-2</v>
      </c>
      <c r="AG317" s="2">
        <v>1.7146158834970501E-2</v>
      </c>
    </row>
    <row r="318" spans="1:33" x14ac:dyDescent="0.35">
      <c r="A318" s="7">
        <v>495</v>
      </c>
      <c r="B318" s="7">
        <v>379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0.1065360834</v>
      </c>
      <c r="I318" s="4">
        <v>9.4868011871999993</v>
      </c>
      <c r="J318" s="2">
        <f t="shared" si="9"/>
        <v>1.1229926852872501E-2</v>
      </c>
      <c r="K318" s="3">
        <v>146</v>
      </c>
      <c r="L318" s="3">
        <v>129</v>
      </c>
      <c r="M318" s="3">
        <v>104</v>
      </c>
      <c r="N318" s="3">
        <v>120</v>
      </c>
      <c r="O318" s="24">
        <v>1001</v>
      </c>
      <c r="P318" s="4">
        <v>0.53100000000000003</v>
      </c>
      <c r="Q318" s="4">
        <v>0.469090909090909</v>
      </c>
      <c r="R318" s="4">
        <v>0.98</v>
      </c>
      <c r="S318" s="4">
        <v>0.98199999999999998</v>
      </c>
      <c r="T318" s="4">
        <v>0.97299999999999998</v>
      </c>
      <c r="U318" s="4">
        <v>0.98399999999999999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0.63299325774019799</v>
      </c>
      <c r="AC318" s="2">
        <v>0.75695869330489896</v>
      </c>
      <c r="AD318" s="2">
        <v>2.0202707317519501E-2</v>
      </c>
      <c r="AE318" s="2">
        <v>1.8163970627671201E-2</v>
      </c>
      <c r="AF318" s="2">
        <v>2.7371196796132001E-2</v>
      </c>
      <c r="AG318" s="2">
        <v>1.6129381929883599E-2</v>
      </c>
    </row>
    <row r="319" spans="1:33" x14ac:dyDescent="0.35">
      <c r="A319" s="7">
        <v>161</v>
      </c>
      <c r="B319" s="7">
        <v>16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9.2851096869999997E-2</v>
      </c>
      <c r="I319" s="4">
        <v>8.2203000676200002</v>
      </c>
      <c r="J319" s="2">
        <f t="shared" si="9"/>
        <v>1.1295341545467805E-2</v>
      </c>
      <c r="K319" s="3">
        <v>238</v>
      </c>
      <c r="L319" s="3">
        <v>89</v>
      </c>
      <c r="M319" s="3">
        <v>125</v>
      </c>
      <c r="N319" s="3">
        <v>47</v>
      </c>
      <c r="O319" s="24">
        <v>1001</v>
      </c>
      <c r="P319" s="4">
        <v>0.28199999999999997</v>
      </c>
      <c r="Q319" s="4">
        <v>0.27217125382263002</v>
      </c>
      <c r="R319" s="4">
        <v>0.94699999999999995</v>
      </c>
      <c r="S319" s="4">
        <v>0.95499999999999996</v>
      </c>
      <c r="T319" s="4">
        <v>0.94199999999999995</v>
      </c>
      <c r="U319" s="4">
        <v>0.94299999999999995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1.2658482080440201</v>
      </c>
      <c r="AC319" s="2">
        <v>1.30132380116511</v>
      </c>
      <c r="AD319" s="2">
        <v>5.4456185796058897E-2</v>
      </c>
      <c r="AE319" s="2">
        <v>4.6043938501406798E-2</v>
      </c>
      <c r="AF319" s="2">
        <v>5.9750004405774E-2</v>
      </c>
      <c r="AG319" s="2">
        <v>5.8688996348679599E-2</v>
      </c>
    </row>
    <row r="320" spans="1:33" x14ac:dyDescent="0.35">
      <c r="A320" s="7">
        <v>945</v>
      </c>
      <c r="B320" s="7">
        <v>472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0.10797593480000001</v>
      </c>
      <c r="I320" s="4">
        <v>9.0052347192000006</v>
      </c>
      <c r="J320" s="2">
        <f t="shared" si="9"/>
        <v>1.1990352074864328E-2</v>
      </c>
      <c r="K320" s="3">
        <v>92</v>
      </c>
      <c r="L320" s="3">
        <v>185</v>
      </c>
      <c r="M320" s="3">
        <v>128</v>
      </c>
      <c r="N320" s="3">
        <v>94</v>
      </c>
      <c r="O320" s="24">
        <v>1001</v>
      </c>
      <c r="P320" s="4">
        <v>0.57299999999999995</v>
      </c>
      <c r="Q320" s="4">
        <v>0.66787003610108298</v>
      </c>
      <c r="R320" s="4">
        <v>0.94299999999999995</v>
      </c>
      <c r="S320" s="4">
        <v>0.95</v>
      </c>
      <c r="T320" s="4">
        <v>0.94399999999999995</v>
      </c>
      <c r="U320" s="4">
        <v>0.94799999999999995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0.55686956226739803</v>
      </c>
      <c r="AC320" s="2">
        <v>0.40366168110901401</v>
      </c>
      <c r="AD320" s="2">
        <v>5.8688996348679599E-2</v>
      </c>
      <c r="AE320" s="2">
        <v>5.1293294387550599E-2</v>
      </c>
      <c r="AF320" s="2">
        <v>5.7629112836636402E-2</v>
      </c>
      <c r="AG320" s="2">
        <v>5.3400776727115302E-2</v>
      </c>
    </row>
    <row r="321" spans="1:33" x14ac:dyDescent="0.35">
      <c r="A321" s="7">
        <v>995</v>
      </c>
      <c r="B321" s="7">
        <v>161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0.1181458769</v>
      </c>
      <c r="I321" s="4">
        <v>9.5489587981799993</v>
      </c>
      <c r="J321" s="2">
        <f t="shared" si="9"/>
        <v>1.2372644955020461E-2</v>
      </c>
      <c r="K321" s="3">
        <v>87</v>
      </c>
      <c r="L321" s="3">
        <v>120</v>
      </c>
      <c r="M321" s="3">
        <v>183</v>
      </c>
      <c r="N321" s="3">
        <v>109</v>
      </c>
      <c r="O321" s="24">
        <v>1001</v>
      </c>
      <c r="P321" s="4">
        <v>0.44400000000000001</v>
      </c>
      <c r="Q321" s="4">
        <v>0.57971014492753603</v>
      </c>
      <c r="R321" s="4">
        <v>0.98299999999999998</v>
      </c>
      <c r="S321" s="4">
        <v>0.98899999999999999</v>
      </c>
      <c r="T321" s="4">
        <v>0.98099999999999998</v>
      </c>
      <c r="U321" s="4">
        <v>0.98799999999999999</v>
      </c>
      <c r="V321" s="5">
        <v>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0.811930716549912</v>
      </c>
      <c r="AC321" s="2">
        <v>0.54522705048332298</v>
      </c>
      <c r="AD321" s="2">
        <v>1.7146158834970501E-2</v>
      </c>
      <c r="AE321" s="2">
        <v>1.1060947359424899E-2</v>
      </c>
      <c r="AF321" s="2">
        <v>1.9182819416774001E-2</v>
      </c>
      <c r="AG321" s="2">
        <v>1.20725812342692E-2</v>
      </c>
    </row>
    <row r="322" spans="1:33" x14ac:dyDescent="0.35">
      <c r="A322" s="7">
        <v>591</v>
      </c>
      <c r="B322" s="7">
        <v>355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0.1020430127</v>
      </c>
      <c r="I322" s="4">
        <v>8.2124536924000004</v>
      </c>
      <c r="J322" s="2">
        <f t="shared" ref="J322:J385" si="11">H322/I322</f>
        <v>1.2425398854234396E-2</v>
      </c>
      <c r="K322" s="3">
        <v>92</v>
      </c>
      <c r="L322" s="3">
        <v>113</v>
      </c>
      <c r="M322" s="3">
        <v>138</v>
      </c>
      <c r="N322" s="3">
        <v>156</v>
      </c>
      <c r="O322" s="24">
        <v>1001</v>
      </c>
      <c r="P322" s="4">
        <v>0.53600000000000003</v>
      </c>
      <c r="Q322" s="4">
        <v>0.551219512195122</v>
      </c>
      <c r="R322" s="4">
        <v>0.98899999999999999</v>
      </c>
      <c r="S322" s="4">
        <v>0.98099999999999998</v>
      </c>
      <c r="T322" s="4">
        <v>0.99099999999999999</v>
      </c>
      <c r="U322" s="4">
        <v>0.99099999999999999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0.62362111791133501</v>
      </c>
      <c r="AC322" s="2">
        <v>0.59562216042606797</v>
      </c>
      <c r="AD322" s="2">
        <v>1.1060947359424899E-2</v>
      </c>
      <c r="AE322" s="2">
        <v>1.9182819416774001E-2</v>
      </c>
      <c r="AF322" s="2">
        <v>9.0407446521490707E-3</v>
      </c>
      <c r="AG322" s="2">
        <v>9.0407446521490707E-3</v>
      </c>
    </row>
    <row r="323" spans="1:33" x14ac:dyDescent="0.35">
      <c r="A323" s="7">
        <v>179</v>
      </c>
      <c r="B323" s="7">
        <v>313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0.1151532559</v>
      </c>
      <c r="I323" s="4">
        <v>8.9680175124399995</v>
      </c>
      <c r="J323" s="2">
        <f t="shared" si="11"/>
        <v>1.2840436109794053E-2</v>
      </c>
      <c r="K323" s="3">
        <v>141</v>
      </c>
      <c r="L323" s="3">
        <v>110</v>
      </c>
      <c r="M323" s="3">
        <v>120</v>
      </c>
      <c r="N323" s="3">
        <v>128</v>
      </c>
      <c r="O323" s="24">
        <v>1001</v>
      </c>
      <c r="P323" s="4">
        <v>0.48399999999999999</v>
      </c>
      <c r="Q323" s="4">
        <v>0.43824701195219101</v>
      </c>
      <c r="R323" s="4">
        <v>0.99199999999999999</v>
      </c>
      <c r="S323" s="4">
        <v>0.99299999999999999</v>
      </c>
      <c r="T323" s="4">
        <v>0.98699999999999999</v>
      </c>
      <c r="U323" s="4">
        <v>0.98799999999999999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0.72567037226550501</v>
      </c>
      <c r="AC323" s="2">
        <v>0.82497257333936802</v>
      </c>
      <c r="AD323" s="2">
        <v>8.03217169726427E-3</v>
      </c>
      <c r="AE323" s="2">
        <v>7.0246149369644698E-3</v>
      </c>
      <c r="AF323" s="2">
        <v>1.30852395486555E-2</v>
      </c>
      <c r="AG323" s="2">
        <v>1.20725812342692E-2</v>
      </c>
    </row>
    <row r="324" spans="1:33" x14ac:dyDescent="0.35">
      <c r="A324" s="7">
        <v>345</v>
      </c>
      <c r="B324" s="7">
        <v>227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9.1374598730000006E-2</v>
      </c>
      <c r="I324" s="4">
        <v>6.84571503005</v>
      </c>
      <c r="J324" s="2">
        <f t="shared" si="11"/>
        <v>1.334770704431917E-2</v>
      </c>
      <c r="K324" s="3">
        <v>162</v>
      </c>
      <c r="L324" s="3">
        <v>72</v>
      </c>
      <c r="M324" s="3">
        <v>167</v>
      </c>
      <c r="N324" s="3">
        <v>98</v>
      </c>
      <c r="O324" s="24">
        <v>1001</v>
      </c>
      <c r="P324" s="4">
        <v>0.34</v>
      </c>
      <c r="Q324" s="4">
        <v>0.30769230769230799</v>
      </c>
      <c r="R324" s="4">
        <v>0.93400000000000005</v>
      </c>
      <c r="S324" s="4">
        <v>0.92400000000000004</v>
      </c>
      <c r="T324" s="4">
        <v>0.92900000000000005</v>
      </c>
      <c r="U324" s="4">
        <v>0.93100000000000005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1.07880966137193</v>
      </c>
      <c r="AC324" s="2">
        <v>1.1786549963416499</v>
      </c>
      <c r="AD324" s="2">
        <v>6.8278840753294406E-2</v>
      </c>
      <c r="AE324" s="2">
        <v>7.9043207340452906E-2</v>
      </c>
      <c r="AF324" s="2">
        <v>7.3646540168298497E-2</v>
      </c>
      <c r="AG324" s="2">
        <v>7.1496001705069895E-2</v>
      </c>
    </row>
    <row r="325" spans="1:33" x14ac:dyDescent="0.35">
      <c r="A325" s="7">
        <v>51</v>
      </c>
      <c r="B325" s="7">
        <v>65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0.1214594081</v>
      </c>
      <c r="I325" s="4">
        <v>9.0651936167000002</v>
      </c>
      <c r="J325" s="2">
        <f t="shared" si="11"/>
        <v>1.3398435073272581E-2</v>
      </c>
      <c r="K325" s="3">
        <v>87</v>
      </c>
      <c r="L325" s="3">
        <v>151</v>
      </c>
      <c r="M325" s="3">
        <v>87</v>
      </c>
      <c r="N325" s="3">
        <v>174</v>
      </c>
      <c r="O325" s="24">
        <v>1001</v>
      </c>
      <c r="P325" s="4">
        <v>0.64800000000000002</v>
      </c>
      <c r="Q325" s="4">
        <v>0.63445378151260501</v>
      </c>
      <c r="R325" s="4">
        <v>0.97399999999999998</v>
      </c>
      <c r="S325" s="4">
        <v>0.97399999999999998</v>
      </c>
      <c r="T325" s="4">
        <v>0.98099999999999998</v>
      </c>
      <c r="U325" s="4">
        <v>0.97499999999999998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0.43386458262986199</v>
      </c>
      <c r="AC325" s="2">
        <v>0.45499083685655001</v>
      </c>
      <c r="AD325" s="2">
        <v>2.6343975339602001E-2</v>
      </c>
      <c r="AE325" s="2">
        <v>2.6343975339602001E-2</v>
      </c>
      <c r="AF325" s="2">
        <v>1.9182819416774001E-2</v>
      </c>
      <c r="AG325" s="2">
        <v>2.5317807984289901E-2</v>
      </c>
    </row>
    <row r="326" spans="1:33" x14ac:dyDescent="0.35">
      <c r="A326" s="7">
        <v>867</v>
      </c>
      <c r="B326" s="7">
        <v>136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0.1057635245</v>
      </c>
      <c r="I326" s="4">
        <v>7.7484458780500001</v>
      </c>
      <c r="J326" s="2">
        <f t="shared" si="11"/>
        <v>1.3649643575572964E-2</v>
      </c>
      <c r="K326" s="3">
        <v>98</v>
      </c>
      <c r="L326" s="3">
        <v>234</v>
      </c>
      <c r="M326" s="3">
        <v>80</v>
      </c>
      <c r="N326" s="3">
        <v>87</v>
      </c>
      <c r="O326" s="24">
        <v>1001</v>
      </c>
      <c r="P326" s="4">
        <v>0.61699999999999999</v>
      </c>
      <c r="Q326" s="4">
        <v>0.70481927710843395</v>
      </c>
      <c r="R326" s="4">
        <v>0.98799999999999999</v>
      </c>
      <c r="S326" s="4">
        <v>0.98399999999999999</v>
      </c>
      <c r="T326" s="4">
        <v>0.99099999999999999</v>
      </c>
      <c r="U326" s="4">
        <v>0.99399999999999999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0.48288625507674898</v>
      </c>
      <c r="AC326" s="2">
        <v>0.34981385355878702</v>
      </c>
      <c r="AD326" s="2">
        <v>1.20725812342692E-2</v>
      </c>
      <c r="AE326" s="2">
        <v>1.6129381929883599E-2</v>
      </c>
      <c r="AF326" s="2">
        <v>9.0407446521490707E-3</v>
      </c>
      <c r="AG326" s="2">
        <v>6.0180723255630203E-3</v>
      </c>
    </row>
    <row r="327" spans="1:33" x14ac:dyDescent="0.35">
      <c r="A327" s="7">
        <v>863</v>
      </c>
      <c r="B327" s="7">
        <v>417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0.1179889096</v>
      </c>
      <c r="I327" s="4">
        <v>8.4824016142000005</v>
      </c>
      <c r="J327" s="2">
        <f t="shared" si="11"/>
        <v>1.3909847112459302E-2</v>
      </c>
      <c r="K327" s="3">
        <v>145</v>
      </c>
      <c r="L327" s="3">
        <v>151</v>
      </c>
      <c r="M327" s="3">
        <v>111</v>
      </c>
      <c r="N327" s="3">
        <v>92</v>
      </c>
      <c r="O327" s="24">
        <v>695.55815910993795</v>
      </c>
      <c r="P327" s="4">
        <v>0.47699999999999998</v>
      </c>
      <c r="Q327" s="4">
        <v>0.51013513513513498</v>
      </c>
      <c r="R327" s="4">
        <v>0.98599999999999999</v>
      </c>
      <c r="S327" s="4">
        <v>0.98799999999999999</v>
      </c>
      <c r="T327" s="4">
        <v>0.98399999999999999</v>
      </c>
      <c r="U327" s="4">
        <v>0.98099999999999998</v>
      </c>
      <c r="V327" s="5">
        <v>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0.74023878809379595</v>
      </c>
      <c r="AC327" s="2">
        <v>0.67307961750913603</v>
      </c>
      <c r="AD327" s="2">
        <v>1.4098924379501601E-2</v>
      </c>
      <c r="AE327" s="2">
        <v>1.20725812342692E-2</v>
      </c>
      <c r="AF327" s="2">
        <v>1.6129381929883599E-2</v>
      </c>
      <c r="AG327" s="2">
        <v>1.9182819416774001E-2</v>
      </c>
    </row>
    <row r="328" spans="1:33" x14ac:dyDescent="0.35">
      <c r="A328" s="7">
        <v>701</v>
      </c>
      <c r="B328" s="7">
        <v>402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0.1189315062</v>
      </c>
      <c r="I328" s="4">
        <v>8.5231543374300003</v>
      </c>
      <c r="J328" s="2">
        <f t="shared" si="11"/>
        <v>1.395393084432419E-2</v>
      </c>
      <c r="K328" s="3">
        <v>186</v>
      </c>
      <c r="L328" s="3">
        <v>139</v>
      </c>
      <c r="M328" s="3">
        <v>93</v>
      </c>
      <c r="N328" s="3">
        <v>81</v>
      </c>
      <c r="O328" s="24">
        <v>893.56906534816596</v>
      </c>
      <c r="P328" s="4">
        <v>0.438</v>
      </c>
      <c r="Q328" s="4">
        <v>0.42769230769230798</v>
      </c>
      <c r="R328" s="4">
        <v>0.99</v>
      </c>
      <c r="S328" s="4">
        <v>0.98799999999999999</v>
      </c>
      <c r="T328" s="4">
        <v>0.98599999999999999</v>
      </c>
      <c r="U328" s="4">
        <v>0.98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0.82553636860569102</v>
      </c>
      <c r="AC328" s="2">
        <v>0.84935124919904603</v>
      </c>
      <c r="AD328" s="2">
        <v>1.0050335853501499E-2</v>
      </c>
      <c r="AE328" s="2">
        <v>1.20725812342692E-2</v>
      </c>
      <c r="AF328" s="2">
        <v>1.4098924379501601E-2</v>
      </c>
      <c r="AG328" s="2">
        <v>2.0202707317519501E-2</v>
      </c>
    </row>
    <row r="329" spans="1:33" x14ac:dyDescent="0.35">
      <c r="A329" s="7">
        <v>481</v>
      </c>
      <c r="B329" s="7">
        <v>120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0.13886682380000001</v>
      </c>
      <c r="I329" s="4">
        <v>9.2843162738699991</v>
      </c>
      <c r="J329" s="2">
        <f t="shared" si="11"/>
        <v>1.4957140591044932E-2</v>
      </c>
      <c r="K329" s="3">
        <v>139</v>
      </c>
      <c r="L329" s="3">
        <v>130</v>
      </c>
      <c r="M329" s="3">
        <v>102</v>
      </c>
      <c r="N329" s="3">
        <v>128</v>
      </c>
      <c r="O329" s="24">
        <v>1001</v>
      </c>
      <c r="P329" s="4">
        <v>0.52200000000000002</v>
      </c>
      <c r="Q329" s="4">
        <v>0.48327137546468402</v>
      </c>
      <c r="R329" s="4">
        <v>0.98099999999999998</v>
      </c>
      <c r="S329" s="4">
        <v>0.98399999999999999</v>
      </c>
      <c r="T329" s="4">
        <v>0.97899999999999998</v>
      </c>
      <c r="U329" s="4">
        <v>0.97799999999999998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0.65008769109949804</v>
      </c>
      <c r="AC329" s="2">
        <v>0.72717692914625698</v>
      </c>
      <c r="AD329" s="2">
        <v>1.9182819416774001E-2</v>
      </c>
      <c r="AE329" s="2">
        <v>1.6129381929883599E-2</v>
      </c>
      <c r="AF329" s="2">
        <v>2.1223636451626698E-2</v>
      </c>
      <c r="AG329" s="2">
        <v>2.2245608947319698E-2</v>
      </c>
    </row>
    <row r="330" spans="1:33" x14ac:dyDescent="0.35">
      <c r="A330" s="7">
        <v>277</v>
      </c>
      <c r="B330" s="7">
        <v>12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0.13542189369999999</v>
      </c>
      <c r="I330" s="4">
        <v>8.9639701520500008</v>
      </c>
      <c r="J330" s="2">
        <f t="shared" si="11"/>
        <v>1.5107356606830056E-2</v>
      </c>
      <c r="K330" s="3">
        <v>152</v>
      </c>
      <c r="L330" s="3">
        <v>54</v>
      </c>
      <c r="M330" s="3">
        <v>168</v>
      </c>
      <c r="N330" s="3">
        <v>125</v>
      </c>
      <c r="O330" s="24">
        <v>1001</v>
      </c>
      <c r="P330" s="4">
        <v>0.38500000000000001</v>
      </c>
      <c r="Q330" s="4">
        <v>0.26213592233009703</v>
      </c>
      <c r="R330" s="4">
        <v>0.98399999999999999</v>
      </c>
      <c r="S330" s="4">
        <v>0.92300000000000004</v>
      </c>
      <c r="T330" s="4">
        <v>0.97399999999999998</v>
      </c>
      <c r="U330" s="4">
        <v>0.97799999999999998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0.95451194469435297</v>
      </c>
      <c r="AC330" s="2">
        <v>1.3388921222253101</v>
      </c>
      <c r="AD330" s="2">
        <v>1.6129381929883599E-2</v>
      </c>
      <c r="AE330" s="2">
        <v>8.0126044479284897E-2</v>
      </c>
      <c r="AF330" s="2">
        <v>2.6343975339602001E-2</v>
      </c>
      <c r="AG330" s="2">
        <v>2.2245608947319698E-2</v>
      </c>
    </row>
    <row r="331" spans="1:33" x14ac:dyDescent="0.35">
      <c r="A331" s="7">
        <v>713</v>
      </c>
      <c r="B331" s="7">
        <v>14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0.13346332159999999</v>
      </c>
      <c r="I331" s="4">
        <v>8.8214220509099999</v>
      </c>
      <c r="J331" s="2">
        <f t="shared" si="11"/>
        <v>1.512945654677436E-2</v>
      </c>
      <c r="K331" s="3">
        <v>203</v>
      </c>
      <c r="L331" s="3">
        <v>123</v>
      </c>
      <c r="M331" s="3">
        <v>115</v>
      </c>
      <c r="N331" s="3">
        <v>58</v>
      </c>
      <c r="O331" s="24">
        <v>878.02611030963396</v>
      </c>
      <c r="P331" s="4">
        <v>0.36599999999999999</v>
      </c>
      <c r="Q331" s="4">
        <v>0.377300613496933</v>
      </c>
      <c r="R331" s="4">
        <v>0.97699999999999998</v>
      </c>
      <c r="S331" s="4">
        <v>0.98099999999999998</v>
      </c>
      <c r="T331" s="4">
        <v>0.99199999999999999</v>
      </c>
      <c r="U331" s="4">
        <v>0.98599999999999999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1.0051219455807701</v>
      </c>
      <c r="AC331" s="2">
        <v>0.97471302599428999</v>
      </c>
      <c r="AD331" s="2">
        <v>2.32686269393543E-2</v>
      </c>
      <c r="AE331" s="2">
        <v>1.9182819416774001E-2</v>
      </c>
      <c r="AF331" s="2">
        <v>8.03217169726427E-3</v>
      </c>
      <c r="AG331" s="2">
        <v>1.4098924379501601E-2</v>
      </c>
    </row>
    <row r="332" spans="1:33" x14ac:dyDescent="0.35">
      <c r="A332" s="7">
        <v>169</v>
      </c>
      <c r="B332" s="7">
        <v>49</v>
      </c>
      <c r="C332" s="7">
        <v>0</v>
      </c>
      <c r="D332" s="7">
        <v>1</v>
      </c>
      <c r="E332" s="22" t="str">
        <f t="shared" si="10"/>
        <v>01</v>
      </c>
      <c r="F332" s="4">
        <v>0.99973999999999996</v>
      </c>
      <c r="G332" s="25">
        <v>1</v>
      </c>
      <c r="H332" s="4">
        <v>0.13631262929999999</v>
      </c>
      <c r="I332" s="4">
        <v>8.4315170461900006</v>
      </c>
      <c r="J332" s="2">
        <f t="shared" si="11"/>
        <v>1.6167034775977401E-2</v>
      </c>
      <c r="K332" s="3">
        <v>138</v>
      </c>
      <c r="L332" s="3">
        <v>173</v>
      </c>
      <c r="M332" s="3">
        <v>99</v>
      </c>
      <c r="N332" s="3">
        <v>89</v>
      </c>
      <c r="O332" s="24">
        <v>1001</v>
      </c>
      <c r="P332" s="4">
        <v>0.52100000000000002</v>
      </c>
      <c r="Q332" s="4">
        <v>0.55627009646302294</v>
      </c>
      <c r="R332" s="4">
        <v>0.98199999999999998</v>
      </c>
      <c r="S332" s="4">
        <v>0.97899999999999998</v>
      </c>
      <c r="T332" s="4">
        <v>0.97799999999999998</v>
      </c>
      <c r="U332" s="4">
        <v>0.97599999999999998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0.65200523722877002</v>
      </c>
      <c r="AC332" s="2">
        <v>0.58650131768145497</v>
      </c>
      <c r="AD332" s="2">
        <v>1.8163970627671201E-2</v>
      </c>
      <c r="AE332" s="2">
        <v>2.1223636451626698E-2</v>
      </c>
      <c r="AF332" s="2">
        <v>2.2245608947319698E-2</v>
      </c>
      <c r="AG332" s="2">
        <v>2.4292692569044601E-2</v>
      </c>
    </row>
    <row r="333" spans="1:33" x14ac:dyDescent="0.35">
      <c r="A333" s="7">
        <v>337</v>
      </c>
      <c r="B333" s="7">
        <v>326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0.1721358382</v>
      </c>
      <c r="I333" s="4">
        <v>9.1370973814099994</v>
      </c>
      <c r="J333" s="2">
        <f t="shared" si="11"/>
        <v>1.8839225523657133E-2</v>
      </c>
      <c r="K333" s="3">
        <v>210</v>
      </c>
      <c r="L333" s="3">
        <v>87</v>
      </c>
      <c r="M333" s="3">
        <v>115</v>
      </c>
      <c r="N333" s="3">
        <v>87</v>
      </c>
      <c r="O333" s="24">
        <v>1001</v>
      </c>
      <c r="P333" s="4">
        <v>0.36299999999999999</v>
      </c>
      <c r="Q333" s="4">
        <v>0.29292929292929298</v>
      </c>
      <c r="R333" s="4">
        <v>0.97599999999999998</v>
      </c>
      <c r="S333" s="4">
        <v>0.97599999999999998</v>
      </c>
      <c r="T333" s="4">
        <v>0.98</v>
      </c>
      <c r="U333" s="4">
        <v>0.97899999999999998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1.0133524447172899</v>
      </c>
      <c r="AC333" s="2">
        <v>1.2278240201481201</v>
      </c>
      <c r="AD333" s="2">
        <v>2.4292692569044601E-2</v>
      </c>
      <c r="AE333" s="2">
        <v>2.4292692569044601E-2</v>
      </c>
      <c r="AF333" s="2">
        <v>2.0202707317519501E-2</v>
      </c>
      <c r="AG333" s="2">
        <v>2.1223636451626698E-2</v>
      </c>
    </row>
    <row r="334" spans="1:33" x14ac:dyDescent="0.35">
      <c r="A334" s="7">
        <v>159</v>
      </c>
      <c r="B334" s="7">
        <v>432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0.14926856699999999</v>
      </c>
      <c r="I334" s="4">
        <v>7.8608080875199997</v>
      </c>
      <c r="J334" s="2">
        <f t="shared" si="11"/>
        <v>1.8988959574904547E-2</v>
      </c>
      <c r="K334" s="3">
        <v>189</v>
      </c>
      <c r="L334" s="3">
        <v>141</v>
      </c>
      <c r="M334" s="3">
        <v>102</v>
      </c>
      <c r="N334" s="3">
        <v>67</v>
      </c>
      <c r="O334" s="24">
        <v>1001</v>
      </c>
      <c r="P334" s="4">
        <v>0.40699999999999997</v>
      </c>
      <c r="Q334" s="4">
        <v>0.42727272727272703</v>
      </c>
      <c r="R334" s="4">
        <v>0.97799999999999998</v>
      </c>
      <c r="S334" s="4">
        <v>0.98299999999999998</v>
      </c>
      <c r="T334" s="4">
        <v>0.98599999999999999</v>
      </c>
      <c r="U334" s="4">
        <v>0.97699999999999998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0.89894209353954202</v>
      </c>
      <c r="AC334" s="2">
        <v>0.85033276408235803</v>
      </c>
      <c r="AD334" s="2">
        <v>2.2245608947319698E-2</v>
      </c>
      <c r="AE334" s="2">
        <v>1.7146158834970501E-2</v>
      </c>
      <c r="AF334" s="2">
        <v>1.4098924379501601E-2</v>
      </c>
      <c r="AG334" s="2">
        <v>2.32686269393543E-2</v>
      </c>
    </row>
    <row r="335" spans="1:33" x14ac:dyDescent="0.35">
      <c r="A335" s="7">
        <v>303</v>
      </c>
      <c r="B335" s="7">
        <v>492</v>
      </c>
      <c r="C335" s="7">
        <v>0</v>
      </c>
      <c r="D335" s="7">
        <v>1</v>
      </c>
      <c r="E335" s="22" t="str">
        <f t="shared" si="10"/>
        <v>01</v>
      </c>
      <c r="F335" s="4">
        <v>0.99952200000000002</v>
      </c>
      <c r="G335" s="25">
        <v>1</v>
      </c>
      <c r="H335" s="4">
        <v>0.1717408788</v>
      </c>
      <c r="I335" s="4">
        <v>9.0309422139100004</v>
      </c>
      <c r="J335" s="2">
        <f t="shared" si="11"/>
        <v>1.9016939177783063E-2</v>
      </c>
      <c r="K335" s="3">
        <v>148</v>
      </c>
      <c r="L335" s="3">
        <v>126</v>
      </c>
      <c r="M335" s="3">
        <v>124</v>
      </c>
      <c r="N335" s="3">
        <v>101</v>
      </c>
      <c r="O335" s="24">
        <v>1001</v>
      </c>
      <c r="P335" s="4">
        <v>0.45500000000000002</v>
      </c>
      <c r="Q335" s="4">
        <v>0.45985401459853997</v>
      </c>
      <c r="R335" s="4">
        <v>0.98</v>
      </c>
      <c r="S335" s="4">
        <v>0.98</v>
      </c>
      <c r="T335" s="4">
        <v>0.97299999999999998</v>
      </c>
      <c r="U335" s="4">
        <v>0.98299999999999998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0.78745786003118701</v>
      </c>
      <c r="AC335" s="2">
        <v>0.77684619943659206</v>
      </c>
      <c r="AD335" s="2">
        <v>2.0202707317519501E-2</v>
      </c>
      <c r="AE335" s="2">
        <v>2.0202707317519501E-2</v>
      </c>
      <c r="AF335" s="2">
        <v>2.7371196796132001E-2</v>
      </c>
      <c r="AG335" s="2">
        <v>1.7146158834970501E-2</v>
      </c>
    </row>
    <row r="336" spans="1:33" x14ac:dyDescent="0.35">
      <c r="A336" s="7">
        <v>719</v>
      </c>
      <c r="B336" s="7">
        <v>116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0.15776302119999999</v>
      </c>
      <c r="I336" s="4">
        <v>8.2667711005999998</v>
      </c>
      <c r="J336" s="2">
        <f t="shared" si="11"/>
        <v>1.9083995344754325E-2</v>
      </c>
      <c r="K336" s="3">
        <v>132</v>
      </c>
      <c r="L336" s="3">
        <v>180</v>
      </c>
      <c r="M336" s="3">
        <v>101</v>
      </c>
      <c r="N336" s="3">
        <v>86</v>
      </c>
      <c r="O336" s="24">
        <v>1001</v>
      </c>
      <c r="P336" s="4">
        <v>0.54300000000000004</v>
      </c>
      <c r="Q336" s="4">
        <v>0.57692307692307698</v>
      </c>
      <c r="R336" s="4">
        <v>0.98199999999999998</v>
      </c>
      <c r="S336" s="4">
        <v>0.97599999999999998</v>
      </c>
      <c r="T336" s="4">
        <v>0.97899999999999998</v>
      </c>
      <c r="U336" s="4">
        <v>0.97599999999999998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0.61064595904820196</v>
      </c>
      <c r="AC336" s="2">
        <v>0.55004633691927196</v>
      </c>
      <c r="AD336" s="2">
        <v>1.8163970627671201E-2</v>
      </c>
      <c r="AE336" s="2">
        <v>2.4292692569044601E-2</v>
      </c>
      <c r="AF336" s="2">
        <v>2.1223636451626698E-2</v>
      </c>
      <c r="AG336" s="2">
        <v>2.4292692569044601E-2</v>
      </c>
    </row>
    <row r="337" spans="1:33" x14ac:dyDescent="0.35">
      <c r="A337" s="7">
        <v>471</v>
      </c>
      <c r="B337" s="7">
        <v>218</v>
      </c>
      <c r="C337" s="7">
        <v>0</v>
      </c>
      <c r="D337" s="7">
        <v>1</v>
      </c>
      <c r="E337" s="22" t="str">
        <f t="shared" si="10"/>
        <v>01</v>
      </c>
      <c r="F337" s="4">
        <v>0.99999000000000005</v>
      </c>
      <c r="G337" s="25">
        <v>1</v>
      </c>
      <c r="H337" s="4">
        <v>0.16523052690000001</v>
      </c>
      <c r="I337" s="4">
        <v>8.5328517508800008</v>
      </c>
      <c r="J337" s="2">
        <f t="shared" si="11"/>
        <v>1.9364045189576819E-2</v>
      </c>
      <c r="K337" s="3">
        <v>163</v>
      </c>
      <c r="L337" s="3">
        <v>112</v>
      </c>
      <c r="M337" s="3">
        <v>101</v>
      </c>
      <c r="N337" s="3">
        <v>123</v>
      </c>
      <c r="O337" s="24">
        <v>1001</v>
      </c>
      <c r="P337" s="4">
        <v>0.48099999999999998</v>
      </c>
      <c r="Q337" s="4">
        <v>0.40727272727272701</v>
      </c>
      <c r="R337" s="4">
        <v>0.98399999999999999</v>
      </c>
      <c r="S337" s="4">
        <v>0.97199999999999998</v>
      </c>
      <c r="T337" s="4">
        <v>0.97899999999999998</v>
      </c>
      <c r="U337" s="4">
        <v>0.97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0.73188800887637595</v>
      </c>
      <c r="AC337" s="2">
        <v>0.89827222637147697</v>
      </c>
      <c r="AD337" s="2">
        <v>1.6129381929883599E-2</v>
      </c>
      <c r="AE337" s="2">
        <v>2.8399474521698002E-2</v>
      </c>
      <c r="AF337" s="2">
        <v>2.1223636451626698E-2</v>
      </c>
      <c r="AG337" s="2">
        <v>3.0459207484708602E-2</v>
      </c>
    </row>
    <row r="338" spans="1:33" x14ac:dyDescent="0.35">
      <c r="A338" s="7">
        <v>597</v>
      </c>
      <c r="B338" s="7">
        <v>214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0.15282004460000001</v>
      </c>
      <c r="I338" s="4">
        <v>7.3850535556399999</v>
      </c>
      <c r="J338" s="2">
        <f t="shared" si="11"/>
        <v>2.0693153197689492E-2</v>
      </c>
      <c r="K338" s="3">
        <v>216</v>
      </c>
      <c r="L338" s="3">
        <v>123</v>
      </c>
      <c r="M338" s="3">
        <v>103</v>
      </c>
      <c r="N338" s="3">
        <v>57</v>
      </c>
      <c r="O338" s="24">
        <v>1001</v>
      </c>
      <c r="P338" s="4">
        <v>0.377</v>
      </c>
      <c r="Q338" s="4">
        <v>0.36283185840707999</v>
      </c>
      <c r="R338" s="4">
        <v>0.9</v>
      </c>
      <c r="S338" s="4">
        <v>0.91700000000000004</v>
      </c>
      <c r="T338" s="4">
        <v>0.91300000000000003</v>
      </c>
      <c r="U338" s="4">
        <v>0.91600000000000004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0.97551009153412604</v>
      </c>
      <c r="AC338" s="2">
        <v>1.01381575200803</v>
      </c>
      <c r="AD338" s="2">
        <v>0.105360515657826</v>
      </c>
      <c r="AE338" s="2">
        <v>8.6647806725672197E-2</v>
      </c>
      <c r="AF338" s="2">
        <v>9.1019398387168493E-2</v>
      </c>
      <c r="AG338" s="2">
        <v>8.7738914308006705E-2</v>
      </c>
    </row>
    <row r="339" spans="1:33" x14ac:dyDescent="0.35">
      <c r="A339" s="7">
        <v>669</v>
      </c>
      <c r="B339" s="7">
        <v>303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0.17809705300000001</v>
      </c>
      <c r="I339" s="4">
        <v>8.2566605931999995</v>
      </c>
      <c r="J339" s="2">
        <f t="shared" si="11"/>
        <v>2.1570107065643069E-2</v>
      </c>
      <c r="K339" s="3">
        <v>156</v>
      </c>
      <c r="L339" s="3">
        <v>136</v>
      </c>
      <c r="M339" s="3">
        <v>109</v>
      </c>
      <c r="N339" s="3">
        <v>98</v>
      </c>
      <c r="O339" s="24">
        <v>1001</v>
      </c>
      <c r="P339" s="4">
        <v>0.47099999999999997</v>
      </c>
      <c r="Q339" s="4">
        <v>0.465753424657534</v>
      </c>
      <c r="R339" s="4">
        <v>0.97399999999999998</v>
      </c>
      <c r="S339" s="4">
        <v>0.97499999999999998</v>
      </c>
      <c r="T339" s="4">
        <v>0.97</v>
      </c>
      <c r="U339" s="4">
        <v>0.97799999999999998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0.752897184965719</v>
      </c>
      <c r="AC339" s="2">
        <v>0.76409891653223005</v>
      </c>
      <c r="AD339" s="2">
        <v>2.6343975339602001E-2</v>
      </c>
      <c r="AE339" s="2">
        <v>2.5317807984289901E-2</v>
      </c>
      <c r="AF339" s="2">
        <v>3.0459207484708602E-2</v>
      </c>
      <c r="AG339" s="2">
        <v>2.2245608947319698E-2</v>
      </c>
    </row>
    <row r="340" spans="1:33" x14ac:dyDescent="0.35">
      <c r="A340" s="7">
        <v>11</v>
      </c>
      <c r="B340" s="7">
        <v>260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0.17428989289999999</v>
      </c>
      <c r="I340" s="4">
        <v>7.56671205549</v>
      </c>
      <c r="J340" s="2">
        <f t="shared" si="11"/>
        <v>2.3033768382073508E-2</v>
      </c>
      <c r="K340" s="3">
        <v>202</v>
      </c>
      <c r="L340" s="3">
        <v>144</v>
      </c>
      <c r="M340" s="3">
        <v>111</v>
      </c>
      <c r="N340" s="3">
        <v>42</v>
      </c>
      <c r="O340" s="24">
        <v>1001</v>
      </c>
      <c r="P340" s="4">
        <v>0.38100000000000001</v>
      </c>
      <c r="Q340" s="4">
        <v>0.41618497109826602</v>
      </c>
      <c r="R340" s="4">
        <v>0.98499999999999999</v>
      </c>
      <c r="S340" s="4">
        <v>0.98399999999999999</v>
      </c>
      <c r="T340" s="4">
        <v>0.97499999999999998</v>
      </c>
      <c r="U340" s="4">
        <v>0.98199999999999998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0.96495590385543595</v>
      </c>
      <c r="AC340" s="2">
        <v>0.87662547548172398</v>
      </c>
      <c r="AD340" s="2">
        <v>1.51136378100482E-2</v>
      </c>
      <c r="AE340" s="2">
        <v>1.6129381929883599E-2</v>
      </c>
      <c r="AF340" s="2">
        <v>2.5317807984289901E-2</v>
      </c>
      <c r="AG340" s="2">
        <v>1.8163970627671201E-2</v>
      </c>
    </row>
    <row r="341" spans="1:33" x14ac:dyDescent="0.35">
      <c r="A341" s="7">
        <v>207</v>
      </c>
      <c r="B341" s="7">
        <v>353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0.18683997469999999</v>
      </c>
      <c r="I341" s="4">
        <v>7.9706860528199996</v>
      </c>
      <c r="J341" s="2">
        <f t="shared" si="11"/>
        <v>2.3440889963781311E-2</v>
      </c>
      <c r="K341" s="3">
        <v>227</v>
      </c>
      <c r="L341" s="3">
        <v>85</v>
      </c>
      <c r="M341" s="3">
        <v>134</v>
      </c>
      <c r="N341" s="3">
        <v>53</v>
      </c>
      <c r="O341" s="24">
        <v>934.05683731347801</v>
      </c>
      <c r="P341" s="4">
        <v>0.27100000000000002</v>
      </c>
      <c r="Q341" s="4">
        <v>0.27243589743589702</v>
      </c>
      <c r="R341" s="4">
        <v>0.97</v>
      </c>
      <c r="S341" s="4">
        <v>0.96699999999999997</v>
      </c>
      <c r="T341" s="4">
        <v>0.97699999999999998</v>
      </c>
      <c r="U341" s="4">
        <v>0.98199999999999998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1.30563645810244</v>
      </c>
      <c r="AC341" s="2">
        <v>1.30035193131917</v>
      </c>
      <c r="AD341" s="2">
        <v>3.0459207484708602E-2</v>
      </c>
      <c r="AE341" s="2">
        <v>3.3556783528842803E-2</v>
      </c>
      <c r="AF341" s="2">
        <v>2.32686269393543E-2</v>
      </c>
      <c r="AG341" s="2">
        <v>1.8163970627671201E-2</v>
      </c>
    </row>
    <row r="342" spans="1:33" x14ac:dyDescent="0.35">
      <c r="A342" s="7">
        <v>957</v>
      </c>
      <c r="B342" s="7">
        <v>388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0.2088596895</v>
      </c>
      <c r="I342" s="4">
        <v>8.4895805974700007</v>
      </c>
      <c r="J342" s="2">
        <f t="shared" si="11"/>
        <v>2.4601885464429509E-2</v>
      </c>
      <c r="K342" s="3">
        <v>190</v>
      </c>
      <c r="L342" s="3">
        <v>132</v>
      </c>
      <c r="M342" s="3">
        <v>99</v>
      </c>
      <c r="N342" s="3">
        <v>78</v>
      </c>
      <c r="O342" s="24">
        <v>1001</v>
      </c>
      <c r="P342" s="4">
        <v>0.42199999999999999</v>
      </c>
      <c r="Q342" s="4">
        <v>0.40993788819875798</v>
      </c>
      <c r="R342" s="4">
        <v>0.94799999999999995</v>
      </c>
      <c r="S342" s="4">
        <v>0.94899999999999995</v>
      </c>
      <c r="T342" s="4">
        <v>0.94899999999999995</v>
      </c>
      <c r="U342" s="4">
        <v>0.96399999999999997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0.86274996494612499</v>
      </c>
      <c r="AC342" s="2">
        <v>0.89174962295803795</v>
      </c>
      <c r="AD342" s="2">
        <v>5.3400776727115302E-2</v>
      </c>
      <c r="AE342" s="2">
        <v>5.2346480372209202E-2</v>
      </c>
      <c r="AF342" s="2">
        <v>5.2346480372209202E-2</v>
      </c>
      <c r="AG342" s="2">
        <v>3.6663984371591497E-2</v>
      </c>
    </row>
    <row r="343" spans="1:33" x14ac:dyDescent="0.35">
      <c r="A343" s="7">
        <v>175</v>
      </c>
      <c r="B343" s="7">
        <v>416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0.21442038599999999</v>
      </c>
      <c r="I343" s="4">
        <v>8.6881296719000005</v>
      </c>
      <c r="J343" s="2">
        <f t="shared" si="11"/>
        <v>2.4679694490921261E-2</v>
      </c>
      <c r="K343" s="3">
        <v>75</v>
      </c>
      <c r="L343" s="3">
        <v>113</v>
      </c>
      <c r="M343" s="3">
        <v>138</v>
      </c>
      <c r="N343" s="3">
        <v>173</v>
      </c>
      <c r="O343" s="24">
        <v>1001</v>
      </c>
      <c r="P343" s="4">
        <v>0.55200000000000005</v>
      </c>
      <c r="Q343" s="4">
        <v>0.60106382978723405</v>
      </c>
      <c r="R343" s="4">
        <v>0.97399999999999998</v>
      </c>
      <c r="S343" s="4">
        <v>0.96599999999999997</v>
      </c>
      <c r="T343" s="4">
        <v>0.98199999999999998</v>
      </c>
      <c r="U343" s="4">
        <v>0.98199999999999998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0.59420723270504205</v>
      </c>
      <c r="AC343" s="2">
        <v>0.50905414411760896</v>
      </c>
      <c r="AD343" s="2">
        <v>2.6343975339602001E-2</v>
      </c>
      <c r="AE343" s="2">
        <v>3.4591444769619097E-2</v>
      </c>
      <c r="AF343" s="2">
        <v>1.8163970627671201E-2</v>
      </c>
      <c r="AG343" s="2">
        <v>1.8163970627671201E-2</v>
      </c>
    </row>
    <row r="344" spans="1:33" x14ac:dyDescent="0.35">
      <c r="A344" s="7">
        <v>631</v>
      </c>
      <c r="B344" s="7">
        <v>48</v>
      </c>
      <c r="C344" s="7">
        <v>0</v>
      </c>
      <c r="D344" s="7">
        <v>1</v>
      </c>
      <c r="E344" s="22" t="str">
        <f t="shared" si="10"/>
        <v>01</v>
      </c>
      <c r="F344" s="4">
        <v>0.99997599999999998</v>
      </c>
      <c r="G344" s="25">
        <v>1</v>
      </c>
      <c r="H344" s="4">
        <v>0.1895248212</v>
      </c>
      <c r="I344" s="4">
        <v>7.6021382105999997</v>
      </c>
      <c r="J344" s="2">
        <f t="shared" si="11"/>
        <v>2.4930462450121874E-2</v>
      </c>
      <c r="K344" s="3">
        <v>135</v>
      </c>
      <c r="L344" s="3">
        <v>151</v>
      </c>
      <c r="M344" s="3">
        <v>134</v>
      </c>
      <c r="N344" s="3">
        <v>79</v>
      </c>
      <c r="O344" s="24">
        <v>1001</v>
      </c>
      <c r="P344" s="4">
        <v>0.47599999999999998</v>
      </c>
      <c r="Q344" s="4">
        <v>0.52797202797202802</v>
      </c>
      <c r="R344" s="4">
        <v>0.98799999999999999</v>
      </c>
      <c r="S344" s="4">
        <v>0.99</v>
      </c>
      <c r="T344" s="4">
        <v>0.97499999999999998</v>
      </c>
      <c r="U344" s="4">
        <v>0.99</v>
      </c>
      <c r="V344" s="5">
        <v>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0.74233742475071696</v>
      </c>
      <c r="AC344" s="2">
        <v>0.63871197400492796</v>
      </c>
      <c r="AD344" s="2">
        <v>1.20725812342692E-2</v>
      </c>
      <c r="AE344" s="2">
        <v>1.0050335853501499E-2</v>
      </c>
      <c r="AF344" s="2">
        <v>2.5317807984289901E-2</v>
      </c>
      <c r="AG344" s="2">
        <v>1.0050335853501499E-2</v>
      </c>
    </row>
    <row r="345" spans="1:33" x14ac:dyDescent="0.35">
      <c r="A345" s="7">
        <v>795</v>
      </c>
      <c r="B345" s="7">
        <v>78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0.1907258329</v>
      </c>
      <c r="I345" s="4">
        <v>7.3462173906099997</v>
      </c>
      <c r="J345" s="2">
        <f t="shared" si="11"/>
        <v>2.596245424805798E-2</v>
      </c>
      <c r="K345" s="3">
        <v>219</v>
      </c>
      <c r="L345" s="3">
        <v>129</v>
      </c>
      <c r="M345" s="3">
        <v>70</v>
      </c>
      <c r="N345" s="3">
        <v>81</v>
      </c>
      <c r="O345" s="24">
        <v>910.56234609425496</v>
      </c>
      <c r="P345" s="4">
        <v>0.41799999999999998</v>
      </c>
      <c r="Q345" s="4">
        <v>0.37068965517241398</v>
      </c>
      <c r="R345" s="4">
        <v>0.96499999999999997</v>
      </c>
      <c r="S345" s="4">
        <v>0.97399999999999998</v>
      </c>
      <c r="T345" s="4">
        <v>0.98099999999999998</v>
      </c>
      <c r="U345" s="4">
        <v>0.97499999999999998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0.87227384645738104</v>
      </c>
      <c r="AC345" s="2">
        <v>0.992390075412802</v>
      </c>
      <c r="AD345" s="2">
        <v>3.5627177643151202E-2</v>
      </c>
      <c r="AE345" s="2">
        <v>2.6343975339602001E-2</v>
      </c>
      <c r="AF345" s="2">
        <v>1.9182819416774001E-2</v>
      </c>
      <c r="AG345" s="2">
        <v>2.5317807984289901E-2</v>
      </c>
    </row>
    <row r="346" spans="1:33" x14ac:dyDescent="0.35">
      <c r="A346" s="7">
        <v>805</v>
      </c>
      <c r="B346" s="7">
        <v>377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0.23100789350000001</v>
      </c>
      <c r="I346" s="4">
        <v>8.4597523070499996</v>
      </c>
      <c r="J346" s="2">
        <f t="shared" si="11"/>
        <v>2.7306697065762529E-2</v>
      </c>
      <c r="K346" s="3">
        <v>215</v>
      </c>
      <c r="L346" s="3">
        <v>142</v>
      </c>
      <c r="M346" s="3">
        <v>101</v>
      </c>
      <c r="N346" s="3">
        <v>41</v>
      </c>
      <c r="O346" s="24">
        <v>1001</v>
      </c>
      <c r="P346" s="4">
        <v>0.36099999999999999</v>
      </c>
      <c r="Q346" s="4">
        <v>0.397759103641457</v>
      </c>
      <c r="R346" s="4">
        <v>0.95399999999999996</v>
      </c>
      <c r="S346" s="4">
        <v>0.96</v>
      </c>
      <c r="T346" s="4">
        <v>0.97599999999999998</v>
      </c>
      <c r="U346" s="4">
        <v>0.96499999999999997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1.0188773206492601</v>
      </c>
      <c r="AC346" s="2">
        <v>0.92190872417837799</v>
      </c>
      <c r="AD346" s="2">
        <v>4.7091607533850603E-2</v>
      </c>
      <c r="AE346" s="2">
        <v>4.08219945202552E-2</v>
      </c>
      <c r="AF346" s="2">
        <v>2.4292692569044601E-2</v>
      </c>
      <c r="AG346" s="2">
        <v>3.5627177643151202E-2</v>
      </c>
    </row>
    <row r="347" spans="1:33" x14ac:dyDescent="0.35">
      <c r="A347" s="7">
        <v>499</v>
      </c>
      <c r="B347" s="7">
        <v>468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0.24005422739999999</v>
      </c>
      <c r="I347" s="4">
        <v>8.2060154840999999</v>
      </c>
      <c r="J347" s="2">
        <f t="shared" si="11"/>
        <v>2.9253445580882678E-2</v>
      </c>
      <c r="K347" s="3">
        <v>178</v>
      </c>
      <c r="L347" s="3">
        <v>99</v>
      </c>
      <c r="M347" s="3">
        <v>148</v>
      </c>
      <c r="N347" s="3">
        <v>74</v>
      </c>
      <c r="O347" s="24">
        <v>1001</v>
      </c>
      <c r="P347" s="4">
        <v>0.374</v>
      </c>
      <c r="Q347" s="4">
        <v>0.35740072202166101</v>
      </c>
      <c r="R347" s="4">
        <v>0.86799999999999999</v>
      </c>
      <c r="S347" s="4">
        <v>0.876</v>
      </c>
      <c r="T347" s="4">
        <v>0.86399999999999999</v>
      </c>
      <c r="U347" s="4">
        <v>0.85399999999999998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0.98349948156760503</v>
      </c>
      <c r="AC347" s="2">
        <v>1.0288976560527501</v>
      </c>
      <c r="AD347" s="2">
        <v>0.14156356432178699</v>
      </c>
      <c r="AE347" s="2">
        <v>0.13238918804574601</v>
      </c>
      <c r="AF347" s="2">
        <v>0.14618251017808101</v>
      </c>
      <c r="AG347" s="2">
        <v>0.157824085193567</v>
      </c>
    </row>
    <row r="348" spans="1:33" x14ac:dyDescent="0.35">
      <c r="A348" s="7">
        <v>453</v>
      </c>
      <c r="B348" s="7">
        <v>112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0.25871229140000002</v>
      </c>
      <c r="I348" s="4">
        <v>8.1172552147800001</v>
      </c>
      <c r="J348" s="2">
        <f t="shared" si="11"/>
        <v>3.1871893214461634E-2</v>
      </c>
      <c r="K348" s="3">
        <v>100</v>
      </c>
      <c r="L348" s="3">
        <v>190</v>
      </c>
      <c r="M348" s="3">
        <v>91</v>
      </c>
      <c r="N348" s="3">
        <v>118</v>
      </c>
      <c r="O348" s="24">
        <v>838.93881567809001</v>
      </c>
      <c r="P348" s="4">
        <v>0.60299999999999998</v>
      </c>
      <c r="Q348" s="4">
        <v>0.65517241379310298</v>
      </c>
      <c r="R348" s="4">
        <v>0.94899999999999995</v>
      </c>
      <c r="S348" s="4">
        <v>0.94</v>
      </c>
      <c r="T348" s="4">
        <v>0.95</v>
      </c>
      <c r="U348" s="4">
        <v>0.96399999999999997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0.50583808225495197</v>
      </c>
      <c r="AC348" s="2">
        <v>0.42285685082003399</v>
      </c>
      <c r="AD348" s="2">
        <v>5.2346480372209202E-2</v>
      </c>
      <c r="AE348" s="2">
        <v>6.1875403718087502E-2</v>
      </c>
      <c r="AF348" s="2">
        <v>5.1293294387550599E-2</v>
      </c>
      <c r="AG348" s="2">
        <v>3.6663984371591497E-2</v>
      </c>
    </row>
    <row r="349" spans="1:33" x14ac:dyDescent="0.35">
      <c r="A349" s="7">
        <v>531</v>
      </c>
      <c r="B349" s="7">
        <v>374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0.28352758300000003</v>
      </c>
      <c r="I349" s="4">
        <v>8.83551015856</v>
      </c>
      <c r="J349" s="2">
        <f t="shared" si="11"/>
        <v>3.2089554299851428E-2</v>
      </c>
      <c r="K349" s="3">
        <v>188</v>
      </c>
      <c r="L349" s="3">
        <v>135</v>
      </c>
      <c r="M349" s="3">
        <v>103</v>
      </c>
      <c r="N349" s="3">
        <v>73</v>
      </c>
      <c r="O349" s="24">
        <v>1001</v>
      </c>
      <c r="P349" s="4">
        <v>0.432</v>
      </c>
      <c r="Q349" s="4">
        <v>0.417956656346749</v>
      </c>
      <c r="R349" s="4">
        <v>0.94</v>
      </c>
      <c r="S349" s="4">
        <v>0.95</v>
      </c>
      <c r="T349" s="4">
        <v>0.95199999999999996</v>
      </c>
      <c r="U349" s="4">
        <v>0.94199999999999995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0.83932969073802699</v>
      </c>
      <c r="AC349" s="2">
        <v>0.87237754478422702</v>
      </c>
      <c r="AD349" s="2">
        <v>6.1875403718087502E-2</v>
      </c>
      <c r="AE349" s="2">
        <v>5.1293294387550599E-2</v>
      </c>
      <c r="AF349" s="2">
        <v>4.9190244190771802E-2</v>
      </c>
      <c r="AG349" s="2">
        <v>5.9750004405774E-2</v>
      </c>
    </row>
    <row r="350" spans="1:33" x14ac:dyDescent="0.35">
      <c r="A350" s="7">
        <v>445</v>
      </c>
      <c r="B350" s="7">
        <v>267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0.33202871690000002</v>
      </c>
      <c r="I350" s="4">
        <v>10.06211573649</v>
      </c>
      <c r="J350" s="2">
        <f t="shared" si="11"/>
        <v>3.2997902786578624E-2</v>
      </c>
      <c r="K350" s="3">
        <v>118</v>
      </c>
      <c r="L350" s="3">
        <v>90</v>
      </c>
      <c r="M350" s="3">
        <v>171</v>
      </c>
      <c r="N350" s="3">
        <v>120</v>
      </c>
      <c r="O350" s="24">
        <v>1001</v>
      </c>
      <c r="P350" s="4">
        <v>0.432</v>
      </c>
      <c r="Q350" s="4">
        <v>0.43269230769230799</v>
      </c>
      <c r="R350" s="4">
        <v>0.96499999999999997</v>
      </c>
      <c r="S350" s="4">
        <v>0.94399999999999995</v>
      </c>
      <c r="T350" s="4">
        <v>0.95</v>
      </c>
      <c r="U350" s="4">
        <v>0.95199999999999996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0.83932969073802699</v>
      </c>
      <c r="AC350" s="2">
        <v>0.83772840937105297</v>
      </c>
      <c r="AD350" s="2">
        <v>3.5627177643151202E-2</v>
      </c>
      <c r="AE350" s="2">
        <v>5.7629112836636402E-2</v>
      </c>
      <c r="AF350" s="2">
        <v>5.1293294387550599E-2</v>
      </c>
      <c r="AG350" s="2">
        <v>4.9190244190771802E-2</v>
      </c>
    </row>
    <row r="351" spans="1:33" x14ac:dyDescent="0.35">
      <c r="A351" s="7">
        <v>731</v>
      </c>
      <c r="B351" s="7">
        <v>26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0.2331546592</v>
      </c>
      <c r="I351" s="4">
        <v>6.9832274936000003</v>
      </c>
      <c r="J351" s="2">
        <f t="shared" si="11"/>
        <v>3.3387808060625544E-2</v>
      </c>
      <c r="K351" s="3">
        <v>144</v>
      </c>
      <c r="L351" s="3">
        <v>161</v>
      </c>
      <c r="M351" s="3">
        <v>86</v>
      </c>
      <c r="N351" s="3">
        <v>108</v>
      </c>
      <c r="O351" s="24">
        <v>765.23382850537303</v>
      </c>
      <c r="P351" s="4">
        <v>0.54600000000000004</v>
      </c>
      <c r="Q351" s="4">
        <v>0.52786885245901605</v>
      </c>
      <c r="R351" s="4">
        <v>0.97199999999999998</v>
      </c>
      <c r="S351" s="4">
        <v>0.96899999999999997</v>
      </c>
      <c r="T351" s="4">
        <v>0.97299999999999998</v>
      </c>
      <c r="U351" s="4">
        <v>0.98099999999999998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0.605136303237232</v>
      </c>
      <c r="AC351" s="2">
        <v>0.63890741162294895</v>
      </c>
      <c r="AD351" s="2">
        <v>2.8399474521698002E-2</v>
      </c>
      <c r="AE351" s="2">
        <v>3.14906670913708E-2</v>
      </c>
      <c r="AF351" s="2">
        <v>2.7371196796132001E-2</v>
      </c>
      <c r="AG351" s="2">
        <v>1.9182819416774001E-2</v>
      </c>
    </row>
    <row r="352" spans="1:33" x14ac:dyDescent="0.35">
      <c r="A352" s="7">
        <v>861</v>
      </c>
      <c r="B352" s="7">
        <v>148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0.2855408827</v>
      </c>
      <c r="I352" s="4">
        <v>8.4597840891880001</v>
      </c>
      <c r="J352" s="2">
        <f t="shared" si="11"/>
        <v>3.3752738803929358E-2</v>
      </c>
      <c r="K352" s="3">
        <v>181</v>
      </c>
      <c r="L352" s="3">
        <v>98</v>
      </c>
      <c r="M352" s="3">
        <v>139</v>
      </c>
      <c r="N352" s="3">
        <v>81</v>
      </c>
      <c r="O352" s="24">
        <v>1001</v>
      </c>
      <c r="P352" s="4">
        <v>0.38800000000000001</v>
      </c>
      <c r="Q352" s="4">
        <v>0.351254480286738</v>
      </c>
      <c r="R352" s="4">
        <v>0.96499999999999997</v>
      </c>
      <c r="S352" s="4">
        <v>0.95499999999999996</v>
      </c>
      <c r="T352" s="4">
        <v>0.96599999999999997</v>
      </c>
      <c r="U352" s="4">
        <v>0.96099999999999997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0.94674993935886398</v>
      </c>
      <c r="AC352" s="2">
        <v>1.04624430315079</v>
      </c>
      <c r="AD352" s="2">
        <v>3.5627177643151202E-2</v>
      </c>
      <c r="AE352" s="2">
        <v>4.6043938501406798E-2</v>
      </c>
      <c r="AF352" s="2">
        <v>3.4591444769619097E-2</v>
      </c>
      <c r="AG352" s="2">
        <v>3.9780870011844598E-2</v>
      </c>
    </row>
    <row r="353" spans="1:33" x14ac:dyDescent="0.35">
      <c r="A353" s="7">
        <v>907</v>
      </c>
      <c r="B353" s="7">
        <v>325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0.317030113</v>
      </c>
      <c r="I353" s="4">
        <v>9.3110278122800008</v>
      </c>
      <c r="J353" s="2">
        <f t="shared" si="11"/>
        <v>3.4048884762418997E-2</v>
      </c>
      <c r="K353" s="3">
        <v>227</v>
      </c>
      <c r="L353" s="3">
        <v>58</v>
      </c>
      <c r="M353" s="3">
        <v>173</v>
      </c>
      <c r="N353" s="3">
        <v>41</v>
      </c>
      <c r="O353" s="24">
        <v>1001</v>
      </c>
      <c r="P353" s="4">
        <v>0.20399999999999999</v>
      </c>
      <c r="Q353" s="4">
        <v>0.203508771929825</v>
      </c>
      <c r="R353" s="4">
        <v>0.94599999999999995</v>
      </c>
      <c r="S353" s="4">
        <v>0.92800000000000005</v>
      </c>
      <c r="T353" s="4">
        <v>0.97599999999999998</v>
      </c>
      <c r="U353" s="4">
        <v>0.96299999999999997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1.5896352851379201</v>
      </c>
      <c r="AC353" s="2">
        <v>1.5920461697222299</v>
      </c>
      <c r="AD353" s="2">
        <v>5.5512709930258801E-2</v>
      </c>
      <c r="AE353" s="2">
        <v>7.4723546195936394E-2</v>
      </c>
      <c r="AF353" s="2">
        <v>2.4292692569044601E-2</v>
      </c>
      <c r="AG353" s="2">
        <v>3.7701867184011501E-2</v>
      </c>
    </row>
    <row r="354" spans="1:33" x14ac:dyDescent="0.35">
      <c r="A354" s="7">
        <v>889</v>
      </c>
      <c r="B354" s="7">
        <v>380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0.2794282106</v>
      </c>
      <c r="I354" s="4">
        <v>8.1254468233000008</v>
      </c>
      <c r="J354" s="2">
        <f t="shared" si="11"/>
        <v>3.4389273190334579E-2</v>
      </c>
      <c r="K354" s="3">
        <v>115</v>
      </c>
      <c r="L354" s="3">
        <v>218</v>
      </c>
      <c r="M354" s="3">
        <v>77</v>
      </c>
      <c r="N354" s="3">
        <v>89</v>
      </c>
      <c r="O354" s="24">
        <v>1001</v>
      </c>
      <c r="P354" s="4">
        <v>0.65100000000000002</v>
      </c>
      <c r="Q354" s="4">
        <v>0.654654654654655</v>
      </c>
      <c r="R354" s="4">
        <v>0.95499999999999996</v>
      </c>
      <c r="S354" s="4">
        <v>0.95199999999999996</v>
      </c>
      <c r="T354" s="4">
        <v>0.95599999999999996</v>
      </c>
      <c r="U354" s="4">
        <v>0.96299999999999997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0.42924563677356797</v>
      </c>
      <c r="AC354" s="2">
        <v>0.42364742719135501</v>
      </c>
      <c r="AD354" s="2">
        <v>4.6043938501406798E-2</v>
      </c>
      <c r="AE354" s="2">
        <v>4.9190244190771802E-2</v>
      </c>
      <c r="AF354" s="2">
        <v>4.4997365930735798E-2</v>
      </c>
      <c r="AG354" s="2">
        <v>3.7701867184011501E-2</v>
      </c>
    </row>
    <row r="355" spans="1:33" x14ac:dyDescent="0.35">
      <c r="A355" s="7">
        <v>791</v>
      </c>
      <c r="B355" s="7">
        <v>426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0.26426380269999999</v>
      </c>
      <c r="I355" s="4">
        <v>7.6120036615000002</v>
      </c>
      <c r="J355" s="2">
        <f t="shared" si="11"/>
        <v>3.4716720386853431E-2</v>
      </c>
      <c r="K355" s="3">
        <v>176</v>
      </c>
      <c r="L355" s="3">
        <v>85</v>
      </c>
      <c r="M355" s="3">
        <v>170</v>
      </c>
      <c r="N355" s="3">
        <v>68</v>
      </c>
      <c r="O355" s="24">
        <v>1001</v>
      </c>
      <c r="P355" s="4">
        <v>0.28899999999999998</v>
      </c>
      <c r="Q355" s="4">
        <v>0.32567049808429099</v>
      </c>
      <c r="R355" s="4">
        <v>0.97299999999999998</v>
      </c>
      <c r="S355" s="4">
        <v>0.96799999999999997</v>
      </c>
      <c r="T355" s="4">
        <v>0.95199999999999996</v>
      </c>
      <c r="U355" s="4">
        <v>0.96299999999999997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1.2413285908697</v>
      </c>
      <c r="AC355" s="2">
        <v>1.1218691508323799</v>
      </c>
      <c r="AD355" s="2">
        <v>2.7371196796132001E-2</v>
      </c>
      <c r="AE355" s="2">
        <v>3.2523191705560103E-2</v>
      </c>
      <c r="AF355" s="2">
        <v>4.9190244190771802E-2</v>
      </c>
      <c r="AG355" s="2">
        <v>3.7701867184011501E-2</v>
      </c>
    </row>
    <row r="356" spans="1:33" x14ac:dyDescent="0.35">
      <c r="A356" s="7">
        <v>415</v>
      </c>
      <c r="B356" s="7">
        <v>104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0.25221131390000001</v>
      </c>
      <c r="I356" s="4">
        <v>7.0801305781700004</v>
      </c>
      <c r="J356" s="2">
        <f t="shared" si="11"/>
        <v>3.562240994221734E-2</v>
      </c>
      <c r="K356" s="3">
        <v>93</v>
      </c>
      <c r="L356" s="3">
        <v>137</v>
      </c>
      <c r="M356" s="3">
        <v>76</v>
      </c>
      <c r="N356" s="3">
        <v>193</v>
      </c>
      <c r="O356" s="24">
        <v>1001</v>
      </c>
      <c r="P356" s="4">
        <v>0.67900000000000005</v>
      </c>
      <c r="Q356" s="4">
        <v>0.59565217391304304</v>
      </c>
      <c r="R356" s="4">
        <v>0.95699999999999996</v>
      </c>
      <c r="S356" s="4">
        <v>0.94599999999999995</v>
      </c>
      <c r="T356" s="4">
        <v>0.96799999999999997</v>
      </c>
      <c r="U356" s="4">
        <v>0.96699999999999997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0.38713415142344099</v>
      </c>
      <c r="AC356" s="2">
        <v>0.51809838309507095</v>
      </c>
      <c r="AD356" s="2">
        <v>4.3951887529182797E-2</v>
      </c>
      <c r="AE356" s="2">
        <v>5.5512709930258801E-2</v>
      </c>
      <c r="AF356" s="2">
        <v>3.2523191705560103E-2</v>
      </c>
      <c r="AG356" s="2">
        <v>3.3556783528842803E-2</v>
      </c>
    </row>
    <row r="357" spans="1:33" x14ac:dyDescent="0.35">
      <c r="A357" s="7">
        <v>301</v>
      </c>
      <c r="B357" s="7">
        <v>155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0.32843282439999999</v>
      </c>
      <c r="I357" s="4">
        <v>9.1772203914000006</v>
      </c>
      <c r="J357" s="2">
        <f t="shared" si="11"/>
        <v>3.5787832305713758E-2</v>
      </c>
      <c r="K357" s="3">
        <v>41</v>
      </c>
      <c r="L357" s="3">
        <v>143</v>
      </c>
      <c r="M357" s="3">
        <v>75</v>
      </c>
      <c r="N357" s="3">
        <v>240</v>
      </c>
      <c r="O357" s="24">
        <v>1001</v>
      </c>
      <c r="P357" s="4">
        <v>0.76700000000000002</v>
      </c>
      <c r="Q357" s="4">
        <v>0.77717391304347805</v>
      </c>
      <c r="R357" s="4">
        <v>0.97799999999999998</v>
      </c>
      <c r="S357" s="4">
        <v>0.98599999999999999</v>
      </c>
      <c r="T357" s="4">
        <v>0.97099999999999997</v>
      </c>
      <c r="U357" s="4">
        <v>0.97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0.26526847761488098</v>
      </c>
      <c r="AC357" s="2">
        <v>0.25209112734907801</v>
      </c>
      <c r="AD357" s="2">
        <v>2.2245608947319698E-2</v>
      </c>
      <c r="AE357" s="2">
        <v>1.4098924379501601E-2</v>
      </c>
      <c r="AF357" s="2">
        <v>2.9428810690812199E-2</v>
      </c>
      <c r="AG357" s="2">
        <v>3.0459207484708602E-2</v>
      </c>
    </row>
    <row r="358" spans="1:33" x14ac:dyDescent="0.35">
      <c r="A358" s="7">
        <v>109</v>
      </c>
      <c r="B358" s="7">
        <v>424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0.3579065032</v>
      </c>
      <c r="I358" s="4">
        <v>9.9948039798800004</v>
      </c>
      <c r="J358" s="2">
        <f t="shared" si="11"/>
        <v>3.5809256881924073E-2</v>
      </c>
      <c r="K358" s="3">
        <v>148</v>
      </c>
      <c r="L358" s="3">
        <v>82</v>
      </c>
      <c r="M358" s="3">
        <v>139</v>
      </c>
      <c r="N358" s="3">
        <v>130</v>
      </c>
      <c r="O358" s="24">
        <v>1001</v>
      </c>
      <c r="P358" s="4">
        <v>0.434</v>
      </c>
      <c r="Q358" s="4">
        <v>0.356521739130435</v>
      </c>
      <c r="R358" s="4">
        <v>0.95099999999999996</v>
      </c>
      <c r="S358" s="4">
        <v>0.94</v>
      </c>
      <c r="T358" s="4">
        <v>0.94</v>
      </c>
      <c r="U358" s="4">
        <v>0.94099999999999995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0.83471074488173203</v>
      </c>
      <c r="AC358" s="2">
        <v>1.03136006165894</v>
      </c>
      <c r="AD358" s="2">
        <v>5.0241216436746797E-2</v>
      </c>
      <c r="AE358" s="2">
        <v>6.1875403718087502E-2</v>
      </c>
      <c r="AF358" s="2">
        <v>6.1875403718087502E-2</v>
      </c>
      <c r="AG358" s="2">
        <v>6.0812139396757503E-2</v>
      </c>
    </row>
    <row r="359" spans="1:33" x14ac:dyDescent="0.35">
      <c r="A359" s="7">
        <v>519</v>
      </c>
      <c r="B359" s="7">
        <v>472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0.30952862129999997</v>
      </c>
      <c r="I359" s="4">
        <v>8.4853473462300002</v>
      </c>
      <c r="J359" s="2">
        <f t="shared" si="11"/>
        <v>3.6478014236803406E-2</v>
      </c>
      <c r="K359" s="3">
        <v>161</v>
      </c>
      <c r="L359" s="3">
        <v>107</v>
      </c>
      <c r="M359" s="3">
        <v>114</v>
      </c>
      <c r="N359" s="3">
        <v>117</v>
      </c>
      <c r="O359" s="24">
        <v>1001</v>
      </c>
      <c r="P359" s="4">
        <v>0.442</v>
      </c>
      <c r="Q359" s="4">
        <v>0.39925373134328401</v>
      </c>
      <c r="R359" s="4">
        <v>0.97</v>
      </c>
      <c r="S359" s="4">
        <v>0.96399999999999997</v>
      </c>
      <c r="T359" s="4">
        <v>0.96399999999999997</v>
      </c>
      <c r="U359" s="4">
        <v>0.96399999999999997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0.81644539690443896</v>
      </c>
      <c r="AC359" s="2">
        <v>0.91815814604895096</v>
      </c>
      <c r="AD359" s="2">
        <v>3.0459207484708602E-2</v>
      </c>
      <c r="AE359" s="2">
        <v>3.6663984371591497E-2</v>
      </c>
      <c r="AF359" s="2">
        <v>3.6663984371591497E-2</v>
      </c>
      <c r="AG359" s="2">
        <v>3.6663984371591497E-2</v>
      </c>
    </row>
    <row r="360" spans="1:33" x14ac:dyDescent="0.35">
      <c r="A360" s="7">
        <v>625</v>
      </c>
      <c r="B360" s="7">
        <v>201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0.29068153330000002</v>
      </c>
      <c r="I360" s="4">
        <v>7.6821584602000001</v>
      </c>
      <c r="J360" s="2">
        <f t="shared" si="11"/>
        <v>3.7838523483467994E-2</v>
      </c>
      <c r="K360" s="3">
        <v>137</v>
      </c>
      <c r="L360" s="3">
        <v>119</v>
      </c>
      <c r="M360" s="3">
        <v>135</v>
      </c>
      <c r="N360" s="3">
        <v>108</v>
      </c>
      <c r="O360" s="24">
        <v>721.60911479638003</v>
      </c>
      <c r="P360" s="4">
        <v>0.46400000000000002</v>
      </c>
      <c r="Q360" s="4">
        <v>0.46484375</v>
      </c>
      <c r="R360" s="4">
        <v>0.95399999999999996</v>
      </c>
      <c r="S360" s="4">
        <v>0.97099999999999997</v>
      </c>
      <c r="T360" s="4">
        <v>0.96799999999999997</v>
      </c>
      <c r="U360" s="4">
        <v>0.96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0.76787072675588197</v>
      </c>
      <c r="AC360" s="2">
        <v>0.766053951368033</v>
      </c>
      <c r="AD360" s="2">
        <v>4.7091607533850603E-2</v>
      </c>
      <c r="AE360" s="2">
        <v>2.9428810690812199E-2</v>
      </c>
      <c r="AF360" s="2">
        <v>3.2523191705560103E-2</v>
      </c>
      <c r="AG360" s="2">
        <v>4.08219945202552E-2</v>
      </c>
    </row>
    <row r="361" spans="1:33" x14ac:dyDescent="0.35">
      <c r="A361" s="7">
        <v>279</v>
      </c>
      <c r="B361" s="7">
        <v>345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0.36598480529999999</v>
      </c>
      <c r="I361" s="4">
        <v>9.6094227792000009</v>
      </c>
      <c r="J361" s="2">
        <f t="shared" si="11"/>
        <v>3.8086034271713955E-2</v>
      </c>
      <c r="K361" s="3">
        <v>83</v>
      </c>
      <c r="L361" s="3">
        <v>68</v>
      </c>
      <c r="M361" s="3">
        <v>161</v>
      </c>
      <c r="N361" s="3">
        <v>187</v>
      </c>
      <c r="O361" s="24">
        <v>1001</v>
      </c>
      <c r="P361" s="4">
        <v>0.503</v>
      </c>
      <c r="Q361" s="4">
        <v>0.45033112582781498</v>
      </c>
      <c r="R361" s="4">
        <v>0.96799999999999997</v>
      </c>
      <c r="S361" s="4">
        <v>0.95899999999999996</v>
      </c>
      <c r="T361" s="4">
        <v>0.96399999999999997</v>
      </c>
      <c r="U361" s="4">
        <v>0.95499999999999996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0.68716510888239801</v>
      </c>
      <c r="AC361" s="2">
        <v>0.79777213163881799</v>
      </c>
      <c r="AD361" s="2">
        <v>3.2523191705560103E-2</v>
      </c>
      <c r="AE361" s="2">
        <v>4.1864204098698898E-2</v>
      </c>
      <c r="AF361" s="2">
        <v>3.6663984371591497E-2</v>
      </c>
      <c r="AG361" s="2">
        <v>4.6043938501406798E-2</v>
      </c>
    </row>
    <row r="362" spans="1:33" x14ac:dyDescent="0.35">
      <c r="A362" s="7">
        <v>973</v>
      </c>
      <c r="B362" s="7">
        <v>350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0.31188477069999998</v>
      </c>
      <c r="I362" s="4">
        <v>7.9592592420499999</v>
      </c>
      <c r="J362" s="2">
        <f t="shared" si="11"/>
        <v>3.9185150428605771E-2</v>
      </c>
      <c r="K362" s="3">
        <v>68</v>
      </c>
      <c r="L362" s="3">
        <v>149</v>
      </c>
      <c r="M362" s="3">
        <v>137</v>
      </c>
      <c r="N362" s="3">
        <v>145</v>
      </c>
      <c r="O362" s="24">
        <v>774.56207921541898</v>
      </c>
      <c r="P362" s="4">
        <v>0.61099999999999999</v>
      </c>
      <c r="Q362" s="4">
        <v>0.68663594470046097</v>
      </c>
      <c r="R362" s="4">
        <v>0.81799999999999995</v>
      </c>
      <c r="S362" s="4">
        <v>0.81899999999999995</v>
      </c>
      <c r="T362" s="4">
        <v>0.81499999999999995</v>
      </c>
      <c r="U362" s="4">
        <v>0.82199999999999995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0.49265831981054198</v>
      </c>
      <c r="AC362" s="2">
        <v>0.37595104759499998</v>
      </c>
      <c r="AD362" s="2">
        <v>0.20089294237939001</v>
      </c>
      <c r="AE362" s="2">
        <v>0.199671195129068</v>
      </c>
      <c r="AF362" s="2">
        <v>0.20456716574127401</v>
      </c>
      <c r="AG362" s="2">
        <v>0.19601488392595701</v>
      </c>
    </row>
    <row r="363" spans="1:33" x14ac:dyDescent="0.35">
      <c r="A363" s="7">
        <v>355</v>
      </c>
      <c r="B363" s="7">
        <v>215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0.31368623509999999</v>
      </c>
      <c r="I363" s="4">
        <v>7.47026844118</v>
      </c>
      <c r="J363" s="2">
        <f t="shared" si="11"/>
        <v>4.1991293561928579E-2</v>
      </c>
      <c r="K363" s="3">
        <v>106</v>
      </c>
      <c r="L363" s="3">
        <v>139</v>
      </c>
      <c r="M363" s="3">
        <v>116</v>
      </c>
      <c r="N363" s="3">
        <v>138</v>
      </c>
      <c r="O363" s="24">
        <v>886.76792459626802</v>
      </c>
      <c r="P363" s="4">
        <v>0.56499999999999995</v>
      </c>
      <c r="Q363" s="4">
        <v>0.56734693877551001</v>
      </c>
      <c r="R363" s="4">
        <v>0.96</v>
      </c>
      <c r="S363" s="4">
        <v>0.96599999999999997</v>
      </c>
      <c r="T363" s="4">
        <v>0.96399999999999997</v>
      </c>
      <c r="U363" s="4">
        <v>0.95699999999999996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0.57092954783569605</v>
      </c>
      <c r="AC363" s="2">
        <v>0.56678427741403503</v>
      </c>
      <c r="AD363" s="2">
        <v>4.08219945202552E-2</v>
      </c>
      <c r="AE363" s="2">
        <v>3.4591444769619097E-2</v>
      </c>
      <c r="AF363" s="2">
        <v>3.6663984371591497E-2</v>
      </c>
      <c r="AG363" s="2">
        <v>4.3951887529182797E-2</v>
      </c>
    </row>
    <row r="364" spans="1:33" x14ac:dyDescent="0.35">
      <c r="A364" s="7">
        <v>259</v>
      </c>
      <c r="B364" s="7">
        <v>59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0.30234866570000002</v>
      </c>
      <c r="I364" s="4">
        <v>7.0372630067599999</v>
      </c>
      <c r="J364" s="2">
        <f t="shared" si="11"/>
        <v>4.2963957068190242E-2</v>
      </c>
      <c r="K364" s="3">
        <v>185</v>
      </c>
      <c r="L364" s="3">
        <v>136</v>
      </c>
      <c r="M364" s="3">
        <v>118</v>
      </c>
      <c r="N364" s="3">
        <v>60</v>
      </c>
      <c r="O364" s="24">
        <v>1001</v>
      </c>
      <c r="P364" s="4">
        <v>0.40400000000000003</v>
      </c>
      <c r="Q364" s="4">
        <v>0.42367601246105902</v>
      </c>
      <c r="R364" s="4">
        <v>0.96</v>
      </c>
      <c r="S364" s="4">
        <v>0.94599999999999995</v>
      </c>
      <c r="T364" s="4">
        <v>0.95699999999999996</v>
      </c>
      <c r="U364" s="4">
        <v>0.95699999999999996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0.90634040102098701</v>
      </c>
      <c r="AC364" s="2">
        <v>0.85878623739396398</v>
      </c>
      <c r="AD364" s="2">
        <v>4.08219945202552E-2</v>
      </c>
      <c r="AE364" s="2">
        <v>5.5512709930258801E-2</v>
      </c>
      <c r="AF364" s="2">
        <v>4.3951887529182797E-2</v>
      </c>
      <c r="AG364" s="2">
        <v>4.3951887529182797E-2</v>
      </c>
    </row>
    <row r="365" spans="1:33" x14ac:dyDescent="0.35">
      <c r="A365" s="7">
        <v>285</v>
      </c>
      <c r="B365" s="7">
        <v>493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0.32691558910000001</v>
      </c>
      <c r="I365" s="4">
        <v>7.5321996782099996</v>
      </c>
      <c r="J365" s="2">
        <f t="shared" si="11"/>
        <v>4.3402406078763216E-2</v>
      </c>
      <c r="K365" s="3">
        <v>174</v>
      </c>
      <c r="L365" s="3">
        <v>163</v>
      </c>
      <c r="M365" s="3">
        <v>78</v>
      </c>
      <c r="N365" s="3">
        <v>84</v>
      </c>
      <c r="O365" s="24">
        <v>1001</v>
      </c>
      <c r="P365" s="4">
        <v>0.504</v>
      </c>
      <c r="Q365" s="4">
        <v>0.48367952522255198</v>
      </c>
      <c r="R365" s="4">
        <v>0.97399999999999998</v>
      </c>
      <c r="S365" s="4">
        <v>0.97899999999999998</v>
      </c>
      <c r="T365" s="4">
        <v>0.96499999999999997</v>
      </c>
      <c r="U365" s="4">
        <v>0.97399999999999998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0.68517901091076805</v>
      </c>
      <c r="AC365" s="2">
        <v>0.72633272954559902</v>
      </c>
      <c r="AD365" s="2">
        <v>2.6343975339602001E-2</v>
      </c>
      <c r="AE365" s="2">
        <v>2.1223636451626698E-2</v>
      </c>
      <c r="AF365" s="2">
        <v>3.5627177643151202E-2</v>
      </c>
      <c r="AG365" s="2">
        <v>2.6343975339602001E-2</v>
      </c>
    </row>
    <row r="366" spans="1:33" x14ac:dyDescent="0.35">
      <c r="A366" s="7">
        <v>605</v>
      </c>
      <c r="B366" s="7">
        <v>456</v>
      </c>
      <c r="C366" s="7">
        <v>0</v>
      </c>
      <c r="D366" s="7">
        <v>1</v>
      </c>
      <c r="E366" s="22" t="str">
        <f t="shared" si="10"/>
        <v>01</v>
      </c>
      <c r="F366" s="4">
        <v>0.99669200000000002</v>
      </c>
      <c r="G366" s="25">
        <v>1</v>
      </c>
      <c r="H366" s="4">
        <v>0.37602224140000001</v>
      </c>
      <c r="I366" s="4">
        <v>8.5648769288000004</v>
      </c>
      <c r="J366" s="2">
        <f t="shared" si="11"/>
        <v>4.3902818981040904E-2</v>
      </c>
      <c r="K366" s="3">
        <v>121</v>
      </c>
      <c r="L366" s="3">
        <v>95</v>
      </c>
      <c r="M366" s="3">
        <v>146</v>
      </c>
      <c r="N366" s="3">
        <v>137</v>
      </c>
      <c r="O366" s="24">
        <v>1001</v>
      </c>
      <c r="P366" s="4">
        <v>0.46700000000000003</v>
      </c>
      <c r="Q366" s="4">
        <v>0.43981481481481499</v>
      </c>
      <c r="R366" s="4">
        <v>0.95499999999999996</v>
      </c>
      <c r="S366" s="4">
        <v>0.94</v>
      </c>
      <c r="T366" s="4">
        <v>0.95699999999999996</v>
      </c>
      <c r="U366" s="4">
        <v>0.95799999999999996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0.76142602131324</v>
      </c>
      <c r="AC366" s="2">
        <v>0.82140151608362399</v>
      </c>
      <c r="AD366" s="2">
        <v>4.6043938501406798E-2</v>
      </c>
      <c r="AE366" s="2">
        <v>6.1875403718087502E-2</v>
      </c>
      <c r="AF366" s="2">
        <v>4.3951887529182797E-2</v>
      </c>
      <c r="AG366" s="2">
        <v>4.2907501011276501E-2</v>
      </c>
    </row>
    <row r="367" spans="1:33" x14ac:dyDescent="0.35">
      <c r="A367" s="7">
        <v>99</v>
      </c>
      <c r="B367" s="7">
        <v>151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0.37596724510000001</v>
      </c>
      <c r="I367" s="4">
        <v>8.3928126966899992</v>
      </c>
      <c r="J367" s="2">
        <f t="shared" si="11"/>
        <v>4.4796334517065529E-2</v>
      </c>
      <c r="K367" s="3">
        <v>137</v>
      </c>
      <c r="L367" s="3">
        <v>154</v>
      </c>
      <c r="M367" s="3">
        <v>101</v>
      </c>
      <c r="N367" s="3">
        <v>107</v>
      </c>
      <c r="O367" s="24">
        <v>1001</v>
      </c>
      <c r="P367" s="4">
        <v>0.51800000000000002</v>
      </c>
      <c r="Q367" s="4">
        <v>0.52920962199312704</v>
      </c>
      <c r="R367" s="4">
        <v>0.95099999999999996</v>
      </c>
      <c r="S367" s="4">
        <v>0.94599999999999995</v>
      </c>
      <c r="T367" s="4">
        <v>0.95199999999999996</v>
      </c>
      <c r="U367" s="4">
        <v>0.95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0.65778003672265395</v>
      </c>
      <c r="AC367" s="2">
        <v>0.63637066475786297</v>
      </c>
      <c r="AD367" s="2">
        <v>5.0241216436746797E-2</v>
      </c>
      <c r="AE367" s="2">
        <v>5.5512709930258801E-2</v>
      </c>
      <c r="AF367" s="2">
        <v>4.9190244190771802E-2</v>
      </c>
      <c r="AG367" s="2">
        <v>5.1293294387550599E-2</v>
      </c>
    </row>
    <row r="368" spans="1:33" x14ac:dyDescent="0.35">
      <c r="A368" s="7">
        <v>859</v>
      </c>
      <c r="B368" s="7">
        <v>251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0.3690672566</v>
      </c>
      <c r="I368" s="4">
        <v>8.1253214673799992</v>
      </c>
      <c r="J368" s="2">
        <f t="shared" si="11"/>
        <v>4.542186522486049E-2</v>
      </c>
      <c r="K368" s="3">
        <v>137</v>
      </c>
      <c r="L368" s="3">
        <v>169</v>
      </c>
      <c r="M368" s="3">
        <v>87</v>
      </c>
      <c r="N368" s="3">
        <v>106</v>
      </c>
      <c r="O368" s="24">
        <v>1001</v>
      </c>
      <c r="P368" s="4">
        <v>0.56699999999999995</v>
      </c>
      <c r="Q368" s="4">
        <v>0.552287581699346</v>
      </c>
      <c r="R368" s="4">
        <v>0.96799999999999997</v>
      </c>
      <c r="S368" s="4">
        <v>0.97</v>
      </c>
      <c r="T368" s="4">
        <v>0.96099999999999997</v>
      </c>
      <c r="U368" s="4">
        <v>0.94799999999999995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0.56739597525438501</v>
      </c>
      <c r="AC368" s="2">
        <v>0.59368638702930698</v>
      </c>
      <c r="AD368" s="2">
        <v>3.2523191705560103E-2</v>
      </c>
      <c r="AE368" s="2">
        <v>3.0459207484708602E-2</v>
      </c>
      <c r="AF368" s="2">
        <v>3.9780870011844598E-2</v>
      </c>
      <c r="AG368" s="2">
        <v>5.3400776727115302E-2</v>
      </c>
    </row>
    <row r="369" spans="1:33" x14ac:dyDescent="0.35">
      <c r="A369" s="7">
        <v>71</v>
      </c>
      <c r="B369" s="7">
        <v>291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0.33962867479999997</v>
      </c>
      <c r="I369" s="4">
        <v>7.3033019443000002</v>
      </c>
      <c r="J369" s="2">
        <f t="shared" si="11"/>
        <v>4.6503441510462207E-2</v>
      </c>
      <c r="K369" s="3">
        <v>157</v>
      </c>
      <c r="L369" s="3">
        <v>110</v>
      </c>
      <c r="M369" s="3">
        <v>164</v>
      </c>
      <c r="N369" s="3">
        <v>68</v>
      </c>
      <c r="O369" s="24">
        <v>1001</v>
      </c>
      <c r="P369" s="4">
        <v>0.36499999999999999</v>
      </c>
      <c r="Q369" s="4">
        <v>0.41198501872659199</v>
      </c>
      <c r="R369" s="4">
        <v>0.877</v>
      </c>
      <c r="S369" s="4">
        <v>0.83299999999999996</v>
      </c>
      <c r="T369" s="4">
        <v>0.88800000000000001</v>
      </c>
      <c r="U369" s="4">
        <v>0.90600000000000003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1.00785792539965</v>
      </c>
      <c r="AC369" s="2">
        <v>0.88676829260783296</v>
      </c>
      <c r="AD369" s="2">
        <v>0.131248286609954</v>
      </c>
      <c r="AE369" s="2">
        <v>0.18272163681529399</v>
      </c>
      <c r="AF369" s="2">
        <v>0.11878353598996701</v>
      </c>
      <c r="AG369" s="2">
        <v>9.8715972939157695E-2</v>
      </c>
    </row>
    <row r="370" spans="1:33" x14ac:dyDescent="0.35">
      <c r="A370" s="7">
        <v>43</v>
      </c>
      <c r="B370" s="7">
        <v>431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0.42371340740000002</v>
      </c>
      <c r="I370" s="4">
        <v>9.0368162587</v>
      </c>
      <c r="J370" s="2">
        <f t="shared" si="11"/>
        <v>4.6887465150359679E-2</v>
      </c>
      <c r="K370" s="3">
        <v>139</v>
      </c>
      <c r="L370" s="3">
        <v>169</v>
      </c>
      <c r="M370" s="3">
        <v>94</v>
      </c>
      <c r="N370" s="3">
        <v>97</v>
      </c>
      <c r="O370" s="24">
        <v>1001</v>
      </c>
      <c r="P370" s="4">
        <v>0.52400000000000002</v>
      </c>
      <c r="Q370" s="4">
        <v>0.54870129870129902</v>
      </c>
      <c r="R370" s="4">
        <v>0.93100000000000005</v>
      </c>
      <c r="S370" s="4">
        <v>0.93300000000000005</v>
      </c>
      <c r="T370" s="4">
        <v>0.95199999999999996</v>
      </c>
      <c r="U370" s="4">
        <v>0.95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0.64626359466109495</v>
      </c>
      <c r="AC370" s="2">
        <v>0.600201068050501</v>
      </c>
      <c r="AD370" s="2">
        <v>7.1496001705069895E-2</v>
      </c>
      <c r="AE370" s="2">
        <v>6.93500781347932E-2</v>
      </c>
      <c r="AF370" s="2">
        <v>4.9190244190771802E-2</v>
      </c>
      <c r="AG370" s="2">
        <v>5.1293294387550599E-2</v>
      </c>
    </row>
    <row r="371" spans="1:33" x14ac:dyDescent="0.35">
      <c r="A371" s="7">
        <v>319</v>
      </c>
      <c r="B371" s="7">
        <v>434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0.34653193360000001</v>
      </c>
      <c r="I371" s="4">
        <v>7.2728631589499999</v>
      </c>
      <c r="J371" s="2">
        <f t="shared" si="11"/>
        <v>4.7647250611825016E-2</v>
      </c>
      <c r="K371" s="3">
        <v>155</v>
      </c>
      <c r="L371" s="3">
        <v>98</v>
      </c>
      <c r="M371" s="3">
        <v>161</v>
      </c>
      <c r="N371" s="3">
        <v>85</v>
      </c>
      <c r="O371" s="24">
        <v>857.83214078671801</v>
      </c>
      <c r="P371" s="4">
        <v>0.36199999999999999</v>
      </c>
      <c r="Q371" s="4">
        <v>0.38735177865612602</v>
      </c>
      <c r="R371" s="4">
        <v>0.94299999999999995</v>
      </c>
      <c r="S371" s="4">
        <v>0.94899999999999995</v>
      </c>
      <c r="T371" s="4">
        <v>0.96899999999999997</v>
      </c>
      <c r="U371" s="4">
        <v>0.96599999999999997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1.01611106715637</v>
      </c>
      <c r="AC371" s="2">
        <v>0.94842201005694804</v>
      </c>
      <c r="AD371" s="2">
        <v>5.8688996348679599E-2</v>
      </c>
      <c r="AE371" s="2">
        <v>5.2346480372209202E-2</v>
      </c>
      <c r="AF371" s="2">
        <v>3.14906670913708E-2</v>
      </c>
      <c r="AG371" s="2">
        <v>3.4591444769619097E-2</v>
      </c>
    </row>
    <row r="372" spans="1:33" x14ac:dyDescent="0.35">
      <c r="A372" s="7">
        <v>909</v>
      </c>
      <c r="B372" s="7">
        <v>63</v>
      </c>
      <c r="C372" s="7">
        <v>0</v>
      </c>
      <c r="D372" s="7">
        <v>1</v>
      </c>
      <c r="E372" s="22" t="str">
        <f t="shared" si="10"/>
        <v>01</v>
      </c>
      <c r="F372" s="4">
        <v>0.99958100000000005</v>
      </c>
      <c r="G372" s="25">
        <v>1</v>
      </c>
      <c r="H372" s="4">
        <v>0.29965411720000001</v>
      </c>
      <c r="I372" s="4">
        <v>6.1332360135000004</v>
      </c>
      <c r="J372" s="2">
        <f t="shared" si="11"/>
        <v>4.8857424782027752E-2</v>
      </c>
      <c r="K372" s="3">
        <v>239</v>
      </c>
      <c r="L372" s="3">
        <v>105</v>
      </c>
      <c r="M372" s="3">
        <v>94</v>
      </c>
      <c r="N372" s="3">
        <v>61</v>
      </c>
      <c r="O372" s="24">
        <v>1001</v>
      </c>
      <c r="P372" s="4">
        <v>0.28799999999999998</v>
      </c>
      <c r="Q372" s="4">
        <v>0.30523255813953498</v>
      </c>
      <c r="R372" s="4">
        <v>0.95</v>
      </c>
      <c r="S372" s="4">
        <v>0.90900000000000003</v>
      </c>
      <c r="T372" s="4">
        <v>0.95299999999999996</v>
      </c>
      <c r="U372" s="4">
        <v>0.95099999999999996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1.24479479884619</v>
      </c>
      <c r="AC372" s="2">
        <v>1.1866813072158799</v>
      </c>
      <c r="AD372" s="2">
        <v>5.1293294387550599E-2</v>
      </c>
      <c r="AE372" s="2">
        <v>9.5410184804658196E-2</v>
      </c>
      <c r="AF372" s="2">
        <v>4.8140375327934998E-2</v>
      </c>
      <c r="AG372" s="2">
        <v>5.0241216436746797E-2</v>
      </c>
    </row>
    <row r="373" spans="1:33" x14ac:dyDescent="0.35">
      <c r="A373" s="7">
        <v>741</v>
      </c>
      <c r="B373" s="7">
        <v>289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0.35863407489999999</v>
      </c>
      <c r="I373" s="4">
        <v>7.1142338585499996</v>
      </c>
      <c r="J373" s="2">
        <f t="shared" si="11"/>
        <v>5.0410779576635346E-2</v>
      </c>
      <c r="K373" s="3">
        <v>188</v>
      </c>
      <c r="L373" s="3">
        <v>129</v>
      </c>
      <c r="M373" s="3">
        <v>119</v>
      </c>
      <c r="N373" s="3">
        <v>63</v>
      </c>
      <c r="O373" s="24">
        <v>1001</v>
      </c>
      <c r="P373" s="4">
        <v>0.38400000000000001</v>
      </c>
      <c r="Q373" s="4">
        <v>0.40694006309148301</v>
      </c>
      <c r="R373" s="4">
        <v>0.93799999999999994</v>
      </c>
      <c r="S373" s="4">
        <v>0.95099999999999996</v>
      </c>
      <c r="T373" s="4">
        <v>0.94299999999999995</v>
      </c>
      <c r="U373" s="4">
        <v>0.94799999999999995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0.95711272639441003</v>
      </c>
      <c r="AC373" s="2">
        <v>0.89908936951560803</v>
      </c>
      <c r="AD373" s="2">
        <v>6.4005329975912406E-2</v>
      </c>
      <c r="AE373" s="2">
        <v>5.0241216436746797E-2</v>
      </c>
      <c r="AF373" s="2">
        <v>5.8688996348679599E-2</v>
      </c>
      <c r="AG373" s="2">
        <v>5.3400776727115302E-2</v>
      </c>
    </row>
    <row r="374" spans="1:33" x14ac:dyDescent="0.35">
      <c r="A374" s="7">
        <v>363</v>
      </c>
      <c r="B374" s="7">
        <v>204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0.44789121589999997</v>
      </c>
      <c r="I374" s="4">
        <v>8.8527357923000007</v>
      </c>
      <c r="J374" s="2">
        <f t="shared" si="11"/>
        <v>5.0593537004636487E-2</v>
      </c>
      <c r="K374" s="3">
        <v>155</v>
      </c>
      <c r="L374" s="3">
        <v>154</v>
      </c>
      <c r="M374" s="3">
        <v>79</v>
      </c>
      <c r="N374" s="3">
        <v>111</v>
      </c>
      <c r="O374" s="24">
        <v>1001</v>
      </c>
      <c r="P374" s="4">
        <v>0.53600000000000003</v>
      </c>
      <c r="Q374" s="4">
        <v>0.49838187702265402</v>
      </c>
      <c r="R374" s="4">
        <v>0.94399999999999995</v>
      </c>
      <c r="S374" s="4">
        <v>0.94299999999999995</v>
      </c>
      <c r="T374" s="4">
        <v>0.94899999999999995</v>
      </c>
      <c r="U374" s="4">
        <v>0.92100000000000004</v>
      </c>
      <c r="V374" s="5">
        <v>100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0.62362111791133501</v>
      </c>
      <c r="AC374" s="2">
        <v>0.69638867448411601</v>
      </c>
      <c r="AD374" s="2">
        <v>5.7629112836636402E-2</v>
      </c>
      <c r="AE374" s="2">
        <v>5.8688996348679599E-2</v>
      </c>
      <c r="AF374" s="2">
        <v>5.2346480372209202E-2</v>
      </c>
      <c r="AG374" s="2">
        <v>8.2295242726830198E-2</v>
      </c>
    </row>
    <row r="375" spans="1:33" x14ac:dyDescent="0.35">
      <c r="A375" s="7">
        <v>111</v>
      </c>
      <c r="B375" s="7">
        <v>55</v>
      </c>
      <c r="C375" s="7">
        <v>0</v>
      </c>
      <c r="D375" s="7">
        <v>1</v>
      </c>
      <c r="E375" s="22" t="str">
        <f t="shared" si="10"/>
        <v>01</v>
      </c>
      <c r="F375" s="4">
        <v>0.99999899999999997</v>
      </c>
      <c r="G375" s="25">
        <v>1</v>
      </c>
      <c r="H375" s="4">
        <v>0.38786468670000002</v>
      </c>
      <c r="I375" s="4">
        <v>7.5359414684099999</v>
      </c>
      <c r="J375" s="2">
        <f t="shared" si="11"/>
        <v>5.1468643742244344E-2</v>
      </c>
      <c r="K375" s="3">
        <v>139</v>
      </c>
      <c r="L375" s="3">
        <v>167</v>
      </c>
      <c r="M375" s="3">
        <v>77</v>
      </c>
      <c r="N375" s="3">
        <v>116</v>
      </c>
      <c r="O375" s="24">
        <v>1001</v>
      </c>
      <c r="P375" s="4">
        <v>0.55400000000000005</v>
      </c>
      <c r="Q375" s="4">
        <v>0.54575163398692805</v>
      </c>
      <c r="R375" s="4">
        <v>0.95399999999999996</v>
      </c>
      <c r="S375" s="4">
        <v>0.95199999999999996</v>
      </c>
      <c r="T375" s="4">
        <v>0.96299999999999997</v>
      </c>
      <c r="U375" s="4">
        <v>0.96199999999999997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0.590590592234853</v>
      </c>
      <c r="AC375" s="2">
        <v>0.60559128953562602</v>
      </c>
      <c r="AD375" s="2">
        <v>4.7091607533850603E-2</v>
      </c>
      <c r="AE375" s="2">
        <v>4.9190244190771802E-2</v>
      </c>
      <c r="AF375" s="2">
        <v>3.7701867184011501E-2</v>
      </c>
      <c r="AG375" s="2">
        <v>3.8740828316430602E-2</v>
      </c>
    </row>
    <row r="376" spans="1:33" x14ac:dyDescent="0.35">
      <c r="A376" s="7">
        <v>331</v>
      </c>
      <c r="B376" s="7">
        <v>312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0.51854837129999998</v>
      </c>
      <c r="I376" s="4">
        <v>9.9154514655000003</v>
      </c>
      <c r="J376" s="2">
        <f t="shared" si="11"/>
        <v>5.2297000605998276E-2</v>
      </c>
      <c r="K376" s="3">
        <v>155</v>
      </c>
      <c r="L376" s="3">
        <v>97</v>
      </c>
      <c r="M376" s="3">
        <v>119</v>
      </c>
      <c r="N376" s="3">
        <v>128</v>
      </c>
      <c r="O376" s="24">
        <v>1001</v>
      </c>
      <c r="P376" s="4">
        <v>0.45200000000000001</v>
      </c>
      <c r="Q376" s="4">
        <v>0.384920634920635</v>
      </c>
      <c r="R376" s="4">
        <v>0.93899999999999995</v>
      </c>
      <c r="S376" s="4">
        <v>0.92500000000000004</v>
      </c>
      <c r="T376" s="4">
        <v>0.93500000000000005</v>
      </c>
      <c r="U376" s="4">
        <v>0.92100000000000004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0.79407309914990598</v>
      </c>
      <c r="AC376" s="2">
        <v>0.95471810900803999</v>
      </c>
      <c r="AD376" s="2">
        <v>6.2939799773874205E-2</v>
      </c>
      <c r="AE376" s="2">
        <v>7.7961541469711806E-2</v>
      </c>
      <c r="AF376" s="2">
        <v>6.7208749693450004E-2</v>
      </c>
      <c r="AG376" s="2">
        <v>8.2295242726830198E-2</v>
      </c>
    </row>
    <row r="377" spans="1:33" x14ac:dyDescent="0.35">
      <c r="A377" s="7">
        <v>521</v>
      </c>
      <c r="B377" s="7">
        <v>70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0.42479378769999998</v>
      </c>
      <c r="I377" s="4">
        <v>7.9859614411980004</v>
      </c>
      <c r="J377" s="2">
        <f t="shared" si="11"/>
        <v>5.3192566834667221E-2</v>
      </c>
      <c r="K377" s="3">
        <v>134</v>
      </c>
      <c r="L377" s="3">
        <v>191</v>
      </c>
      <c r="M377" s="3">
        <v>81</v>
      </c>
      <c r="N377" s="3">
        <v>93</v>
      </c>
      <c r="O377" s="24">
        <v>1001</v>
      </c>
      <c r="P377" s="4">
        <v>0.58199999999999996</v>
      </c>
      <c r="Q377" s="4">
        <v>0.58769230769230796</v>
      </c>
      <c r="R377" s="4">
        <v>0.96199999999999997</v>
      </c>
      <c r="S377" s="4">
        <v>0.96</v>
      </c>
      <c r="T377" s="4">
        <v>0.94299999999999995</v>
      </c>
      <c r="U377" s="4">
        <v>0.95099999999999996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0.54128483125069904</v>
      </c>
      <c r="AC377" s="2">
        <v>0.53155175428310797</v>
      </c>
      <c r="AD377" s="2">
        <v>3.8740828316430602E-2</v>
      </c>
      <c r="AE377" s="2">
        <v>4.08219945202552E-2</v>
      </c>
      <c r="AF377" s="2">
        <v>5.8688996348679599E-2</v>
      </c>
      <c r="AG377" s="2">
        <v>5.0241216436746797E-2</v>
      </c>
    </row>
    <row r="378" spans="1:33" x14ac:dyDescent="0.35">
      <c r="A378" s="7">
        <v>461</v>
      </c>
      <c r="B378" s="7">
        <v>315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0.54462970079999995</v>
      </c>
      <c r="I378" s="4">
        <v>10.154606509500001</v>
      </c>
      <c r="J378" s="2">
        <f t="shared" si="11"/>
        <v>5.3633757279563633E-2</v>
      </c>
      <c r="K378" s="3">
        <v>178</v>
      </c>
      <c r="L378" s="3">
        <v>73</v>
      </c>
      <c r="M378" s="3">
        <v>189</v>
      </c>
      <c r="N378" s="3">
        <v>59</v>
      </c>
      <c r="O378" s="24">
        <v>1001</v>
      </c>
      <c r="P378" s="4">
        <v>0.24199999999999999</v>
      </c>
      <c r="Q378" s="4">
        <v>0.29083665338645398</v>
      </c>
      <c r="R378" s="4">
        <v>0.83599999999999997</v>
      </c>
      <c r="S378" s="4">
        <v>0.83199999999999996</v>
      </c>
      <c r="T378" s="4">
        <v>0.93</v>
      </c>
      <c r="U378" s="4">
        <v>0.93500000000000005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1.4188175528254501</v>
      </c>
      <c r="AC378" s="2">
        <v>1.2349934979833901</v>
      </c>
      <c r="AD378" s="2">
        <v>0.17912666589743501</v>
      </c>
      <c r="AE378" s="2">
        <v>0.183922838160928</v>
      </c>
      <c r="AF378" s="2">
        <v>7.2570692834835401E-2</v>
      </c>
      <c r="AG378" s="2">
        <v>6.7208749693450004E-2</v>
      </c>
    </row>
    <row r="379" spans="1:33" x14ac:dyDescent="0.35">
      <c r="A379" s="7">
        <v>525</v>
      </c>
      <c r="B379" s="7">
        <v>423</v>
      </c>
      <c r="C379" s="7">
        <v>0</v>
      </c>
      <c r="D379" s="7">
        <v>1</v>
      </c>
      <c r="E379" s="22" t="str">
        <f t="shared" si="10"/>
        <v>01</v>
      </c>
      <c r="F379" s="4">
        <v>0.99807100000000004</v>
      </c>
      <c r="G379" s="25">
        <v>1</v>
      </c>
      <c r="H379" s="4">
        <v>0.35832112599999999</v>
      </c>
      <c r="I379" s="4">
        <v>6.6468179063299999</v>
      </c>
      <c r="J379" s="2">
        <f t="shared" si="11"/>
        <v>5.3908671946429898E-2</v>
      </c>
      <c r="K379" s="3">
        <v>134</v>
      </c>
      <c r="L379" s="3">
        <v>121</v>
      </c>
      <c r="M379" s="3">
        <v>114</v>
      </c>
      <c r="N379" s="3">
        <v>130</v>
      </c>
      <c r="O379" s="24">
        <v>1001</v>
      </c>
      <c r="P379" s="4">
        <v>0.499</v>
      </c>
      <c r="Q379" s="4">
        <v>0.474509803921569</v>
      </c>
      <c r="R379" s="4">
        <v>0.96099999999999997</v>
      </c>
      <c r="S379" s="4">
        <v>0.95799999999999996</v>
      </c>
      <c r="T379" s="4">
        <v>0.96199999999999997</v>
      </c>
      <c r="U379" s="4">
        <v>0.94899999999999995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0.69514918323061803</v>
      </c>
      <c r="AC379" s="2">
        <v>0.745472999561685</v>
      </c>
      <c r="AD379" s="2">
        <v>3.9780870011844598E-2</v>
      </c>
      <c r="AE379" s="2">
        <v>4.2907501011276501E-2</v>
      </c>
      <c r="AF379" s="2">
        <v>3.8740828316430602E-2</v>
      </c>
      <c r="AG379" s="2">
        <v>5.2346480372209202E-2</v>
      </c>
    </row>
    <row r="380" spans="1:33" x14ac:dyDescent="0.35">
      <c r="A380" s="7">
        <v>281</v>
      </c>
      <c r="B380" s="7">
        <v>405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0.59388574910000003</v>
      </c>
      <c r="I380" s="4">
        <v>10.706544401266999</v>
      </c>
      <c r="J380" s="2">
        <f t="shared" si="11"/>
        <v>5.5469414485379648E-2</v>
      </c>
      <c r="K380" s="3">
        <v>128</v>
      </c>
      <c r="L380" s="3">
        <v>160</v>
      </c>
      <c r="M380" s="3">
        <v>99</v>
      </c>
      <c r="N380" s="3">
        <v>112</v>
      </c>
      <c r="O380" s="24">
        <v>1001</v>
      </c>
      <c r="P380" s="4">
        <v>0.54400000000000004</v>
      </c>
      <c r="Q380" s="4">
        <v>0.55555555555555602</v>
      </c>
      <c r="R380" s="4">
        <v>0.88100000000000001</v>
      </c>
      <c r="S380" s="4">
        <v>0.88700000000000001</v>
      </c>
      <c r="T380" s="4">
        <v>0.88</v>
      </c>
      <c r="U380" s="4">
        <v>0.88500000000000001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0.608806032126194</v>
      </c>
      <c r="AC380" s="2">
        <v>0.58778666490211895</v>
      </c>
      <c r="AD380" s="2">
        <v>0.12669765304595801</v>
      </c>
      <c r="AE380" s="2">
        <v>0.11991029667255799</v>
      </c>
      <c r="AF380" s="2">
        <v>0.127833371509885</v>
      </c>
      <c r="AG380" s="2">
        <v>0.122167633974208</v>
      </c>
    </row>
    <row r="381" spans="1:33" x14ac:dyDescent="0.35">
      <c r="A381" s="7">
        <v>137</v>
      </c>
      <c r="B381" s="7">
        <v>207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0.38966130669999999</v>
      </c>
      <c r="I381" s="4">
        <v>6.9838803760600001</v>
      </c>
      <c r="J381" s="2">
        <f t="shared" si="11"/>
        <v>5.5794384456486046E-2</v>
      </c>
      <c r="K381" s="3">
        <v>185</v>
      </c>
      <c r="L381" s="3">
        <v>126</v>
      </c>
      <c r="M381" s="3">
        <v>138</v>
      </c>
      <c r="N381" s="3">
        <v>50</v>
      </c>
      <c r="O381" s="24">
        <v>911.15851112976395</v>
      </c>
      <c r="P381" s="4">
        <v>0.34300000000000003</v>
      </c>
      <c r="Q381" s="4">
        <v>0.40514469453376201</v>
      </c>
      <c r="R381" s="4">
        <v>0.88300000000000001</v>
      </c>
      <c r="S381" s="4">
        <v>0.89300000000000002</v>
      </c>
      <c r="T381" s="4">
        <v>0.872</v>
      </c>
      <c r="U381" s="4">
        <v>0.873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1.0700248318162</v>
      </c>
      <c r="AC381" s="2">
        <v>0.90351100522775596</v>
      </c>
      <c r="AD381" s="2">
        <v>0.124430078378177</v>
      </c>
      <c r="AE381" s="2">
        <v>0.113168698105638</v>
      </c>
      <c r="AF381" s="2">
        <v>0.13696585507315701</v>
      </c>
      <c r="AG381" s="2">
        <v>0.13581972314253499</v>
      </c>
    </row>
    <row r="382" spans="1:33" x14ac:dyDescent="0.35">
      <c r="A382" s="7">
        <v>483</v>
      </c>
      <c r="B382" s="7">
        <v>18</v>
      </c>
      <c r="C382" s="7">
        <v>0</v>
      </c>
      <c r="D382" s="7">
        <v>1</v>
      </c>
      <c r="E382" s="22" t="str">
        <f t="shared" si="10"/>
        <v>01</v>
      </c>
      <c r="F382" s="4">
        <v>0.99999700000000002</v>
      </c>
      <c r="G382" s="25">
        <v>1</v>
      </c>
      <c r="H382" s="4">
        <v>0.39107789879999999</v>
      </c>
      <c r="I382" s="4">
        <v>6.9973644409600002</v>
      </c>
      <c r="J382" s="2">
        <f t="shared" si="11"/>
        <v>5.588931405527111E-2</v>
      </c>
      <c r="K382" s="3">
        <v>165</v>
      </c>
      <c r="L382" s="3">
        <v>196</v>
      </c>
      <c r="M382" s="3">
        <v>71</v>
      </c>
      <c r="N382" s="3">
        <v>67</v>
      </c>
      <c r="O382" s="24">
        <v>1001</v>
      </c>
      <c r="P382" s="4">
        <v>0.53400000000000003</v>
      </c>
      <c r="Q382" s="4">
        <v>0.54293628808864303</v>
      </c>
      <c r="R382" s="4">
        <v>0.94299999999999995</v>
      </c>
      <c r="S382" s="4">
        <v>0.94299999999999995</v>
      </c>
      <c r="T382" s="4">
        <v>0.95499999999999996</v>
      </c>
      <c r="U382" s="4">
        <v>0.96599999999999997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0.62735944002194199</v>
      </c>
      <c r="AC382" s="2">
        <v>0.61076329910236404</v>
      </c>
      <c r="AD382" s="2">
        <v>5.8688996348679599E-2</v>
      </c>
      <c r="AE382" s="2">
        <v>5.8688996348679599E-2</v>
      </c>
      <c r="AF382" s="2">
        <v>4.6043938501406798E-2</v>
      </c>
      <c r="AG382" s="2">
        <v>3.4591444769619097E-2</v>
      </c>
    </row>
    <row r="383" spans="1:33" x14ac:dyDescent="0.35">
      <c r="A383" s="7">
        <v>401</v>
      </c>
      <c r="B383" s="7">
        <v>201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0.43989181100000002</v>
      </c>
      <c r="I383" s="4">
        <v>7.7611027939520003</v>
      </c>
      <c r="J383" s="2">
        <f t="shared" si="11"/>
        <v>5.6679034240184889E-2</v>
      </c>
      <c r="K383" s="3">
        <v>167</v>
      </c>
      <c r="L383" s="3">
        <v>183</v>
      </c>
      <c r="M383" s="3">
        <v>61</v>
      </c>
      <c r="N383" s="3">
        <v>88</v>
      </c>
      <c r="O383" s="24">
        <v>1001</v>
      </c>
      <c r="P383" s="4">
        <v>0.55600000000000005</v>
      </c>
      <c r="Q383" s="4">
        <v>0.52285714285714302</v>
      </c>
      <c r="R383" s="4">
        <v>0.91700000000000004</v>
      </c>
      <c r="S383" s="4">
        <v>0.91800000000000004</v>
      </c>
      <c r="T383" s="4">
        <v>0.93600000000000005</v>
      </c>
      <c r="U383" s="4">
        <v>0.91200000000000003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0.58698698473155497</v>
      </c>
      <c r="AC383" s="2">
        <v>0.64844700164203795</v>
      </c>
      <c r="AD383" s="2">
        <v>8.6647806725672197E-2</v>
      </c>
      <c r="AE383" s="2">
        <v>8.5557888361646503E-2</v>
      </c>
      <c r="AF383" s="2">
        <v>6.6139802504544903E-2</v>
      </c>
      <c r="AG383" s="2">
        <v>9.2115288907805598E-2</v>
      </c>
    </row>
    <row r="384" spans="1:33" x14ac:dyDescent="0.35">
      <c r="A384" s="7">
        <v>857</v>
      </c>
      <c r="B384" s="7">
        <v>242</v>
      </c>
      <c r="C384" s="7">
        <v>0</v>
      </c>
      <c r="D384" s="7">
        <v>1</v>
      </c>
      <c r="E384" s="22" t="str">
        <f t="shared" si="10"/>
        <v>01</v>
      </c>
      <c r="F384" s="4">
        <v>0.99998600000000004</v>
      </c>
      <c r="G384" s="25">
        <v>1</v>
      </c>
      <c r="H384" s="4">
        <v>0.42541293800000002</v>
      </c>
      <c r="I384" s="4">
        <v>7.4619277616600002</v>
      </c>
      <c r="J384" s="2">
        <f t="shared" si="11"/>
        <v>5.7011130580197619E-2</v>
      </c>
      <c r="K384" s="3">
        <v>82</v>
      </c>
      <c r="L384" s="3">
        <v>80</v>
      </c>
      <c r="M384" s="3">
        <v>109</v>
      </c>
      <c r="N384" s="3">
        <v>228</v>
      </c>
      <c r="O384" s="24">
        <v>1001</v>
      </c>
      <c r="P384" s="4">
        <v>0.61599999999999999</v>
      </c>
      <c r="Q384" s="4">
        <v>0.49382716049382702</v>
      </c>
      <c r="R384" s="4">
        <v>0.96299999999999997</v>
      </c>
      <c r="S384" s="4">
        <v>0.98799999999999999</v>
      </c>
      <c r="T384" s="4">
        <v>0.95399999999999996</v>
      </c>
      <c r="U384" s="4">
        <v>0.98599999999999999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0.484508315448617</v>
      </c>
      <c r="AC384" s="2">
        <v>0.70556970055850299</v>
      </c>
      <c r="AD384" s="2">
        <v>3.7701867184011501E-2</v>
      </c>
      <c r="AE384" s="2">
        <v>1.20725812342692E-2</v>
      </c>
      <c r="AF384" s="2">
        <v>4.7091607533850603E-2</v>
      </c>
      <c r="AG384" s="2">
        <v>1.4098924379501601E-2</v>
      </c>
    </row>
    <row r="385" spans="1:33" x14ac:dyDescent="0.35">
      <c r="A385" s="7">
        <v>559</v>
      </c>
      <c r="B385" s="7">
        <v>423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0.51049123240000005</v>
      </c>
      <c r="I385" s="4">
        <v>8.7586803870000001</v>
      </c>
      <c r="J385" s="2">
        <f t="shared" si="11"/>
        <v>5.8284034791096215E-2</v>
      </c>
      <c r="K385" s="3">
        <v>176</v>
      </c>
      <c r="L385" s="3">
        <v>121</v>
      </c>
      <c r="M385" s="3">
        <v>116</v>
      </c>
      <c r="N385" s="3">
        <v>86</v>
      </c>
      <c r="O385" s="24">
        <v>802.65210768142197</v>
      </c>
      <c r="P385" s="4">
        <v>0.40899999999999997</v>
      </c>
      <c r="Q385" s="4">
        <v>0.407407407407407</v>
      </c>
      <c r="R385" s="4">
        <v>0.65</v>
      </c>
      <c r="S385" s="4">
        <v>0.64700000000000002</v>
      </c>
      <c r="T385" s="4">
        <v>0.64900000000000002</v>
      </c>
      <c r="U385" s="4">
        <v>0.64200000000000002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0.89404012293933499</v>
      </c>
      <c r="AC385" s="2">
        <v>0.89794159320595901</v>
      </c>
      <c r="AD385" s="2">
        <v>0.430782916092454</v>
      </c>
      <c r="AE385" s="2">
        <v>0.43540898448123599</v>
      </c>
      <c r="AF385" s="2">
        <v>0.432322562278047</v>
      </c>
      <c r="AG385" s="2">
        <v>0.44316697529217602</v>
      </c>
    </row>
    <row r="386" spans="1:33" x14ac:dyDescent="0.35">
      <c r="A386" s="7">
        <v>505</v>
      </c>
      <c r="B386" s="7">
        <v>189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0.99909099999999995</v>
      </c>
      <c r="G386" s="25">
        <v>1</v>
      </c>
      <c r="H386" s="4">
        <v>0.44024621349999998</v>
      </c>
      <c r="I386" s="4">
        <v>7.40674123277</v>
      </c>
      <c r="J386" s="2">
        <f t="shared" ref="J386:J449" si="13">H386/I386</f>
        <v>5.9438584346945669E-2</v>
      </c>
      <c r="K386" s="3">
        <v>81</v>
      </c>
      <c r="L386" s="3">
        <v>145</v>
      </c>
      <c r="M386" s="3">
        <v>93</v>
      </c>
      <c r="N386" s="3">
        <v>180</v>
      </c>
      <c r="O386" s="24">
        <v>1001</v>
      </c>
      <c r="P386" s="4">
        <v>0.67300000000000004</v>
      </c>
      <c r="Q386" s="4">
        <v>0.64159292035398197</v>
      </c>
      <c r="R386" s="4">
        <v>0.93700000000000006</v>
      </c>
      <c r="S386" s="4">
        <v>0.94899999999999995</v>
      </c>
      <c r="T386" s="4">
        <v>0.94099999999999995</v>
      </c>
      <c r="U386" s="4">
        <v>0.93899999999999995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0.39600994933740902</v>
      </c>
      <c r="AC386" s="2">
        <v>0.44380125685171101</v>
      </c>
      <c r="AD386" s="2">
        <v>6.5071996743714805E-2</v>
      </c>
      <c r="AE386" s="2">
        <v>5.2346480372209202E-2</v>
      </c>
      <c r="AF386" s="2">
        <v>6.0812139396757503E-2</v>
      </c>
      <c r="AG386" s="2">
        <v>6.2939799773874205E-2</v>
      </c>
    </row>
    <row r="387" spans="1:33" x14ac:dyDescent="0.35">
      <c r="A387" s="7">
        <v>953</v>
      </c>
      <c r="B387" s="7">
        <v>204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0.52955211260000001</v>
      </c>
      <c r="I387" s="4">
        <v>8.7134054485700005</v>
      </c>
      <c r="J387" s="2">
        <f t="shared" si="13"/>
        <v>6.0774414289066207E-2</v>
      </c>
      <c r="K387" s="3">
        <v>205</v>
      </c>
      <c r="L387" s="3">
        <v>96</v>
      </c>
      <c r="M387" s="3">
        <v>106</v>
      </c>
      <c r="N387" s="3">
        <v>92</v>
      </c>
      <c r="O387" s="24">
        <v>1001</v>
      </c>
      <c r="P387" s="4">
        <v>0.36</v>
      </c>
      <c r="Q387" s="4">
        <v>0.318936877076412</v>
      </c>
      <c r="R387" s="4">
        <v>0.91900000000000004</v>
      </c>
      <c r="S387" s="4">
        <v>0.90500000000000003</v>
      </c>
      <c r="T387" s="4">
        <v>0.94299999999999995</v>
      </c>
      <c r="U387" s="4">
        <v>0.93400000000000005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1.0216512475319799</v>
      </c>
      <c r="AC387" s="2">
        <v>1.14276207328104</v>
      </c>
      <c r="AD387" s="2">
        <v>8.4469156626450007E-2</v>
      </c>
      <c r="AE387" s="2">
        <v>9.9820335282210904E-2</v>
      </c>
      <c r="AF387" s="2">
        <v>5.8688996348679599E-2</v>
      </c>
      <c r="AG387" s="2">
        <v>6.8278840753294406E-2</v>
      </c>
    </row>
    <row r="388" spans="1:33" x14ac:dyDescent="0.35">
      <c r="A388" s="7">
        <v>783</v>
      </c>
      <c r="B388" s="7">
        <v>322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0.50662697550000002</v>
      </c>
      <c r="I388" s="4">
        <v>7.9637104517599999</v>
      </c>
      <c r="J388" s="2">
        <f t="shared" si="13"/>
        <v>6.3616950737835298E-2</v>
      </c>
      <c r="K388" s="3">
        <v>222</v>
      </c>
      <c r="L388" s="3">
        <v>72</v>
      </c>
      <c r="M388" s="3">
        <v>116</v>
      </c>
      <c r="N388" s="3">
        <v>89</v>
      </c>
      <c r="O388" s="24">
        <v>1001</v>
      </c>
      <c r="P388" s="4">
        <v>0.36399999999999999</v>
      </c>
      <c r="Q388" s="4">
        <v>0.24489795918367299</v>
      </c>
      <c r="R388" s="4">
        <v>0.90800000000000003</v>
      </c>
      <c r="S388" s="4">
        <v>0.86099999999999999</v>
      </c>
      <c r="T388" s="4">
        <v>0.89100000000000001</v>
      </c>
      <c r="U388" s="4">
        <v>0.88900000000000001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1.0106014113454</v>
      </c>
      <c r="AC388" s="2">
        <v>1.4069136483226301</v>
      </c>
      <c r="AD388" s="2">
        <v>9.65109003808437E-2</v>
      </c>
      <c r="AE388" s="2">
        <v>0.14966077455440599</v>
      </c>
      <c r="AF388" s="2">
        <v>0.115410851511328</v>
      </c>
      <c r="AG388" s="2">
        <v>0.117658043468232</v>
      </c>
    </row>
    <row r="389" spans="1:33" x14ac:dyDescent="0.35">
      <c r="A389" s="7">
        <v>239</v>
      </c>
      <c r="B389" s="7">
        <v>142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0.48477629059999999</v>
      </c>
      <c r="I389" s="4">
        <v>7.5802537188699999</v>
      </c>
      <c r="J389" s="2">
        <f t="shared" si="13"/>
        <v>6.3952515124027581E-2</v>
      </c>
      <c r="K389" s="3">
        <v>110</v>
      </c>
      <c r="L389" s="3">
        <v>112</v>
      </c>
      <c r="M389" s="3">
        <v>134</v>
      </c>
      <c r="N389" s="3">
        <v>143</v>
      </c>
      <c r="O389" s="24">
        <v>890.69543916509497</v>
      </c>
      <c r="P389" s="4">
        <v>0.51300000000000001</v>
      </c>
      <c r="Q389" s="4">
        <v>0.50450450450450401</v>
      </c>
      <c r="R389" s="4">
        <v>0.92600000000000005</v>
      </c>
      <c r="S389" s="4">
        <v>0.88600000000000001</v>
      </c>
      <c r="T389" s="4">
        <v>0.92800000000000005</v>
      </c>
      <c r="U389" s="4">
        <v>0.92700000000000005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0.66747943381136798</v>
      </c>
      <c r="AC389" s="2">
        <v>0.68417851057718504</v>
      </c>
      <c r="AD389" s="2">
        <v>7.6881044335957605E-2</v>
      </c>
      <c r="AE389" s="2">
        <v>0.121038328377056</v>
      </c>
      <c r="AF389" s="2">
        <v>7.4723546195936394E-2</v>
      </c>
      <c r="AG389" s="2">
        <v>7.5801713416281793E-2</v>
      </c>
    </row>
    <row r="390" spans="1:33" x14ac:dyDescent="0.35">
      <c r="A390" s="7">
        <v>353</v>
      </c>
      <c r="B390" s="7">
        <v>396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0.59563895200000005</v>
      </c>
      <c r="I390" s="4">
        <v>9.3073840148220004</v>
      </c>
      <c r="J390" s="2">
        <f t="shared" si="13"/>
        <v>6.3996387282553899E-2</v>
      </c>
      <c r="K390" s="3">
        <v>87</v>
      </c>
      <c r="L390" s="3">
        <v>136</v>
      </c>
      <c r="M390" s="3">
        <v>119</v>
      </c>
      <c r="N390" s="3">
        <v>157</v>
      </c>
      <c r="O390" s="24">
        <v>1001</v>
      </c>
      <c r="P390" s="4">
        <v>0.626</v>
      </c>
      <c r="Q390" s="4">
        <v>0.60986547085201803</v>
      </c>
      <c r="R390" s="4">
        <v>0.94599999999999995</v>
      </c>
      <c r="S390" s="4">
        <v>0.94599999999999995</v>
      </c>
      <c r="T390" s="4">
        <v>0.94199999999999995</v>
      </c>
      <c r="U390" s="4">
        <v>0.93100000000000005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0.46840490788203898</v>
      </c>
      <c r="AC390" s="2">
        <v>0.49451688572406699</v>
      </c>
      <c r="AD390" s="2">
        <v>5.5512709930258801E-2</v>
      </c>
      <c r="AE390" s="2">
        <v>5.5512709930258801E-2</v>
      </c>
      <c r="AF390" s="2">
        <v>5.9750004405774E-2</v>
      </c>
      <c r="AG390" s="2">
        <v>7.1496001705069895E-2</v>
      </c>
    </row>
    <row r="391" spans="1:33" x14ac:dyDescent="0.35">
      <c r="A391" s="7">
        <v>883</v>
      </c>
      <c r="B391" s="7">
        <v>59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0.55620563430000003</v>
      </c>
      <c r="I391" s="4">
        <v>8.5595596347999994</v>
      </c>
      <c r="J391" s="2">
        <f t="shared" si="13"/>
        <v>6.4980636625121921E-2</v>
      </c>
      <c r="K391" s="3">
        <v>90</v>
      </c>
      <c r="L391" s="3">
        <v>80</v>
      </c>
      <c r="M391" s="3">
        <v>200</v>
      </c>
      <c r="N391" s="3">
        <v>129</v>
      </c>
      <c r="O391" s="24">
        <v>1001</v>
      </c>
      <c r="P391" s="4">
        <v>0.376</v>
      </c>
      <c r="Q391" s="4">
        <v>0.47058823529411797</v>
      </c>
      <c r="R391" s="4">
        <v>0.95</v>
      </c>
      <c r="S391" s="4">
        <v>0.94</v>
      </c>
      <c r="T391" s="4">
        <v>0.94199999999999995</v>
      </c>
      <c r="U391" s="4">
        <v>0.93899999999999995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0.97816613559224297</v>
      </c>
      <c r="AC391" s="2">
        <v>0.75377180237637997</v>
      </c>
      <c r="AD391" s="2">
        <v>5.1293294387550599E-2</v>
      </c>
      <c r="AE391" s="2">
        <v>6.1875403718087502E-2</v>
      </c>
      <c r="AF391" s="2">
        <v>5.9750004405774E-2</v>
      </c>
      <c r="AG391" s="2">
        <v>6.2939799773874205E-2</v>
      </c>
    </row>
    <row r="392" spans="1:33" x14ac:dyDescent="0.35">
      <c r="A392" s="7">
        <v>13</v>
      </c>
      <c r="B392" s="7">
        <v>419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0.61449643890000005</v>
      </c>
      <c r="I392" s="4">
        <v>8.8525363566999999</v>
      </c>
      <c r="J392" s="2">
        <f t="shared" si="13"/>
        <v>6.9414732020266864E-2</v>
      </c>
      <c r="K392" s="3">
        <v>140</v>
      </c>
      <c r="L392" s="3">
        <v>150</v>
      </c>
      <c r="M392" s="3">
        <v>112</v>
      </c>
      <c r="N392" s="3">
        <v>97</v>
      </c>
      <c r="O392" s="24">
        <v>1001</v>
      </c>
      <c r="P392" s="4">
        <v>0.503</v>
      </c>
      <c r="Q392" s="4">
        <v>0.51724137931034497</v>
      </c>
      <c r="R392" s="4">
        <v>0.88900000000000001</v>
      </c>
      <c r="S392" s="4">
        <v>0.872</v>
      </c>
      <c r="T392" s="4">
        <v>0.89300000000000002</v>
      </c>
      <c r="U392" s="4">
        <v>0.89700000000000002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0.68716510888239801</v>
      </c>
      <c r="AC392" s="2">
        <v>0.65924562888426397</v>
      </c>
      <c r="AD392" s="2">
        <v>0.117658043468232</v>
      </c>
      <c r="AE392" s="2">
        <v>0.13696585507315701</v>
      </c>
      <c r="AF392" s="2">
        <v>0.113168698105638</v>
      </c>
      <c r="AG392" s="2">
        <v>0.10869941692334099</v>
      </c>
    </row>
    <row r="393" spans="1:33" x14ac:dyDescent="0.35">
      <c r="A393" s="7">
        <v>433</v>
      </c>
      <c r="B393" s="7">
        <v>461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0.54183707979999995</v>
      </c>
      <c r="I393" s="4">
        <v>7.7836365084999999</v>
      </c>
      <c r="J393" s="2">
        <f t="shared" si="13"/>
        <v>6.9612330844110615E-2</v>
      </c>
      <c r="K393" s="3">
        <v>167</v>
      </c>
      <c r="L393" s="3">
        <v>143</v>
      </c>
      <c r="M393" s="3">
        <v>129</v>
      </c>
      <c r="N393" s="3">
        <v>60</v>
      </c>
      <c r="O393" s="24">
        <v>1001</v>
      </c>
      <c r="P393" s="4">
        <v>0.439</v>
      </c>
      <c r="Q393" s="4">
        <v>0.46129032258064501</v>
      </c>
      <c r="R393" s="4">
        <v>0.873</v>
      </c>
      <c r="S393" s="4">
        <v>0.90200000000000002</v>
      </c>
      <c r="T393" s="4">
        <v>0.88600000000000001</v>
      </c>
      <c r="U393" s="4">
        <v>0.86299999999999999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0.82325586590696598</v>
      </c>
      <c r="AC393" s="2">
        <v>0.77372766721928499</v>
      </c>
      <c r="AD393" s="2">
        <v>0.13581972314253499</v>
      </c>
      <c r="AE393" s="2">
        <v>0.10314075891951301</v>
      </c>
      <c r="AF393" s="2">
        <v>0.121038328377056</v>
      </c>
      <c r="AG393" s="2">
        <v>0.14734058789870899</v>
      </c>
    </row>
    <row r="394" spans="1:33" x14ac:dyDescent="0.35">
      <c r="A394" s="7">
        <v>311</v>
      </c>
      <c r="B394" s="7">
        <v>359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0.47947973820000001</v>
      </c>
      <c r="I394" s="4">
        <v>6.8577794122500002</v>
      </c>
      <c r="J394" s="2">
        <f t="shared" si="13"/>
        <v>6.9917637966527321E-2</v>
      </c>
      <c r="K394" s="3">
        <v>214</v>
      </c>
      <c r="L394" s="3">
        <v>111</v>
      </c>
      <c r="M394" s="3">
        <v>95</v>
      </c>
      <c r="N394" s="3">
        <v>79</v>
      </c>
      <c r="O394" s="24">
        <v>942.87393621611795</v>
      </c>
      <c r="P394" s="4">
        <v>0.36</v>
      </c>
      <c r="Q394" s="4">
        <v>0.34153846153846201</v>
      </c>
      <c r="R394" s="4">
        <v>0.90700000000000003</v>
      </c>
      <c r="S394" s="4">
        <v>0.872</v>
      </c>
      <c r="T394" s="4">
        <v>0.90500000000000003</v>
      </c>
      <c r="U394" s="4">
        <v>0.92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1.0216512475319799</v>
      </c>
      <c r="AC394" s="2">
        <v>1.0742949810174001</v>
      </c>
      <c r="AD394" s="2">
        <v>9.7612828867000401E-2</v>
      </c>
      <c r="AE394" s="2">
        <v>0.13696585507315701</v>
      </c>
      <c r="AF394" s="2">
        <v>9.9820335282210904E-2</v>
      </c>
      <c r="AG394" s="2">
        <v>8.3381608939051E-2</v>
      </c>
    </row>
    <row r="395" spans="1:33" x14ac:dyDescent="0.35">
      <c r="A395" s="7">
        <v>607</v>
      </c>
      <c r="B395" s="7">
        <v>86</v>
      </c>
      <c r="C395" s="7">
        <v>0</v>
      </c>
      <c r="D395" s="7">
        <v>1</v>
      </c>
      <c r="E395" s="22" t="str">
        <f t="shared" si="12"/>
        <v>01</v>
      </c>
      <c r="F395" s="4">
        <v>0.99993100000000001</v>
      </c>
      <c r="G395" s="25">
        <v>1</v>
      </c>
      <c r="H395" s="4">
        <v>0.5716128707</v>
      </c>
      <c r="I395" s="4">
        <v>8.0174240384999997</v>
      </c>
      <c r="J395" s="2">
        <f t="shared" si="13"/>
        <v>7.1296325098322288E-2</v>
      </c>
      <c r="K395" s="3">
        <v>190</v>
      </c>
      <c r="L395" s="3">
        <v>156</v>
      </c>
      <c r="M395" s="3">
        <v>95</v>
      </c>
      <c r="N395" s="3">
        <v>58</v>
      </c>
      <c r="O395" s="24">
        <v>1001</v>
      </c>
      <c r="P395" s="4">
        <v>0.38</v>
      </c>
      <c r="Q395" s="4">
        <v>0.450867052023121</v>
      </c>
      <c r="R395" s="4">
        <v>0.93700000000000006</v>
      </c>
      <c r="S395" s="4">
        <v>0.93100000000000005</v>
      </c>
      <c r="T395" s="4">
        <v>0.93700000000000006</v>
      </c>
      <c r="U395" s="4">
        <v>0.92700000000000005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0.96758402626170603</v>
      </c>
      <c r="AC395" s="2">
        <v>0.79658276780818704</v>
      </c>
      <c r="AD395" s="2">
        <v>6.5071996743714805E-2</v>
      </c>
      <c r="AE395" s="2">
        <v>7.1496001705069895E-2</v>
      </c>
      <c r="AF395" s="2">
        <v>6.5071996743714805E-2</v>
      </c>
      <c r="AG395" s="2">
        <v>7.5801713416281793E-2</v>
      </c>
    </row>
    <row r="396" spans="1:33" x14ac:dyDescent="0.35">
      <c r="A396" s="7">
        <v>473</v>
      </c>
      <c r="B396" s="7">
        <v>183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0.50944089199999998</v>
      </c>
      <c r="I396" s="4">
        <v>7.0412786371370002</v>
      </c>
      <c r="J396" s="2">
        <f t="shared" si="13"/>
        <v>7.2350622415808807E-2</v>
      </c>
      <c r="K396" s="3">
        <v>150</v>
      </c>
      <c r="L396" s="3">
        <v>137</v>
      </c>
      <c r="M396" s="3">
        <v>125</v>
      </c>
      <c r="N396" s="3">
        <v>87</v>
      </c>
      <c r="O396" s="24">
        <v>1001</v>
      </c>
      <c r="P396" s="4">
        <v>0.45100000000000001</v>
      </c>
      <c r="Q396" s="4">
        <v>0.47735191637630697</v>
      </c>
      <c r="R396" s="4">
        <v>0.90500000000000003</v>
      </c>
      <c r="S396" s="4">
        <v>0.90300000000000002</v>
      </c>
      <c r="T396" s="4">
        <v>0.91500000000000004</v>
      </c>
      <c r="U396" s="4">
        <v>0.90100000000000002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0.79628793947945897</v>
      </c>
      <c r="AC396" s="2">
        <v>0.739501289931496</v>
      </c>
      <c r="AD396" s="2">
        <v>9.9820335282210904E-2</v>
      </c>
      <c r="AE396" s="2">
        <v>0.102032725565152</v>
      </c>
      <c r="AF396" s="2">
        <v>8.8831213706615703E-2</v>
      </c>
      <c r="AG396" s="2">
        <v>0.104250021373799</v>
      </c>
    </row>
    <row r="397" spans="1:33" x14ac:dyDescent="0.35">
      <c r="A397" s="7">
        <v>321</v>
      </c>
      <c r="B397" s="7">
        <v>19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0.79279103500000003</v>
      </c>
      <c r="I397" s="4">
        <v>10.937398072200001</v>
      </c>
      <c r="J397" s="2">
        <f t="shared" si="13"/>
        <v>7.2484427262007323E-2</v>
      </c>
      <c r="K397" s="3">
        <v>92</v>
      </c>
      <c r="L397" s="3">
        <v>215</v>
      </c>
      <c r="M397" s="3">
        <v>84</v>
      </c>
      <c r="N397" s="3">
        <v>108</v>
      </c>
      <c r="O397" s="24">
        <v>1001</v>
      </c>
      <c r="P397" s="4">
        <v>0.61399999999999999</v>
      </c>
      <c r="Q397" s="4">
        <v>0.700325732899023</v>
      </c>
      <c r="R397" s="4">
        <v>0.92100000000000004</v>
      </c>
      <c r="S397" s="4">
        <v>0.92</v>
      </c>
      <c r="T397" s="4">
        <v>0.91300000000000003</v>
      </c>
      <c r="U397" s="4">
        <v>0.91700000000000004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0.48776035083499503</v>
      </c>
      <c r="AC397" s="2">
        <v>0.356209719459534</v>
      </c>
      <c r="AD397" s="2">
        <v>8.2295242726830198E-2</v>
      </c>
      <c r="AE397" s="2">
        <v>8.3381608939051E-2</v>
      </c>
      <c r="AF397" s="2">
        <v>9.1019398387168493E-2</v>
      </c>
      <c r="AG397" s="2">
        <v>8.6647806725672197E-2</v>
      </c>
    </row>
    <row r="398" spans="1:33" x14ac:dyDescent="0.35">
      <c r="A398" s="7">
        <v>395</v>
      </c>
      <c r="B398" s="7">
        <v>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0.4940800883</v>
      </c>
      <c r="I398" s="4">
        <v>6.6602544591999999</v>
      </c>
      <c r="J398" s="2">
        <f t="shared" si="13"/>
        <v>7.4183365114153119E-2</v>
      </c>
      <c r="K398" s="3">
        <v>177</v>
      </c>
      <c r="L398" s="3">
        <v>72</v>
      </c>
      <c r="M398" s="3">
        <v>164</v>
      </c>
      <c r="N398" s="3">
        <v>86</v>
      </c>
      <c r="O398" s="24">
        <v>1001</v>
      </c>
      <c r="P398" s="4">
        <v>0.30199999999999999</v>
      </c>
      <c r="Q398" s="4">
        <v>0.28915662650602397</v>
      </c>
      <c r="R398" s="4">
        <v>0.879</v>
      </c>
      <c r="S398" s="4">
        <v>0.86</v>
      </c>
      <c r="T398" s="4">
        <v>0.92700000000000005</v>
      </c>
      <c r="U398" s="4">
        <v>0.93100000000000005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1.19732826160727</v>
      </c>
      <c r="AC398" s="2">
        <v>1.2407867774486501</v>
      </c>
      <c r="AD398" s="2">
        <v>0.12897038129696001</v>
      </c>
      <c r="AE398" s="2">
        <v>0.15082288973458399</v>
      </c>
      <c r="AF398" s="2">
        <v>7.5801713416281793E-2</v>
      </c>
      <c r="AG398" s="2">
        <v>7.1496001705069895E-2</v>
      </c>
    </row>
    <row r="399" spans="1:33" x14ac:dyDescent="0.35">
      <c r="A399" s="7">
        <v>797</v>
      </c>
      <c r="B399" s="7">
        <v>422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0.51543349159999996</v>
      </c>
      <c r="I399" s="4">
        <v>6.8919037761700004</v>
      </c>
      <c r="J399" s="2">
        <f t="shared" si="13"/>
        <v>7.4788260013467417E-2</v>
      </c>
      <c r="K399" s="3">
        <v>115</v>
      </c>
      <c r="L399" s="3">
        <v>162</v>
      </c>
      <c r="M399" s="3">
        <v>110</v>
      </c>
      <c r="N399" s="3">
        <v>112</v>
      </c>
      <c r="O399" s="24">
        <v>1001</v>
      </c>
      <c r="P399" s="4">
        <v>0.55100000000000005</v>
      </c>
      <c r="Q399" s="4">
        <v>0.584837545126354</v>
      </c>
      <c r="R399" s="4">
        <v>0.92400000000000004</v>
      </c>
      <c r="S399" s="4">
        <v>0.90800000000000003</v>
      </c>
      <c r="T399" s="4">
        <v>0.91200000000000003</v>
      </c>
      <c r="U399" s="4">
        <v>0.91300000000000003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0.59602046982922297</v>
      </c>
      <c r="AC399" s="2">
        <v>0.53642117095495401</v>
      </c>
      <c r="AD399" s="2">
        <v>7.9043207340452906E-2</v>
      </c>
      <c r="AE399" s="2">
        <v>9.65109003808437E-2</v>
      </c>
      <c r="AF399" s="2">
        <v>9.2115288907805598E-2</v>
      </c>
      <c r="AG399" s="2">
        <v>9.1019398387168493E-2</v>
      </c>
    </row>
    <row r="400" spans="1:33" x14ac:dyDescent="0.35">
      <c r="A400" s="7">
        <v>41</v>
      </c>
      <c r="B400" s="7">
        <v>412</v>
      </c>
      <c r="C400" s="7">
        <v>0</v>
      </c>
      <c r="D400" s="7">
        <v>1</v>
      </c>
      <c r="E400" s="22" t="str">
        <f t="shared" si="12"/>
        <v>01</v>
      </c>
      <c r="F400" s="4">
        <v>0.99950700000000003</v>
      </c>
      <c r="G400" s="25">
        <v>1</v>
      </c>
      <c r="H400" s="4">
        <v>0.72744948819999999</v>
      </c>
      <c r="I400" s="4">
        <v>9.6911238128869996</v>
      </c>
      <c r="J400" s="2">
        <f t="shared" si="13"/>
        <v>7.5063481000279555E-2</v>
      </c>
      <c r="K400" s="3">
        <v>120</v>
      </c>
      <c r="L400" s="3">
        <v>117</v>
      </c>
      <c r="M400" s="3">
        <v>129</v>
      </c>
      <c r="N400" s="3">
        <v>133</v>
      </c>
      <c r="O400" s="24">
        <v>893.64482323051902</v>
      </c>
      <c r="P400" s="4">
        <v>0.51400000000000001</v>
      </c>
      <c r="Q400" s="4">
        <v>0.493670886075949</v>
      </c>
      <c r="R400" s="4">
        <v>0.68700000000000006</v>
      </c>
      <c r="S400" s="4">
        <v>0.68700000000000006</v>
      </c>
      <c r="T400" s="4">
        <v>0.67</v>
      </c>
      <c r="U400" s="4">
        <v>0.67800000000000005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0.665532013526972</v>
      </c>
      <c r="AC400" s="2">
        <v>0.70588620633737498</v>
      </c>
      <c r="AD400" s="2">
        <v>0.37542098675978802</v>
      </c>
      <c r="AE400" s="2">
        <v>0.37542098675978802</v>
      </c>
      <c r="AF400" s="2">
        <v>0.40047756659712502</v>
      </c>
      <c r="AG400" s="2">
        <v>0.38860799104174099</v>
      </c>
    </row>
    <row r="401" spans="1:33" x14ac:dyDescent="0.35">
      <c r="A401" s="7">
        <v>921</v>
      </c>
      <c r="B401" s="7">
        <v>270</v>
      </c>
      <c r="C401" s="7">
        <v>0</v>
      </c>
      <c r="D401" s="7">
        <v>1</v>
      </c>
      <c r="E401" s="22" t="str">
        <f t="shared" si="12"/>
        <v>01</v>
      </c>
      <c r="F401" s="4">
        <v>0.99742399999999998</v>
      </c>
      <c r="G401" s="25">
        <v>1</v>
      </c>
      <c r="H401" s="4">
        <v>0.56983105410000001</v>
      </c>
      <c r="I401" s="4">
        <v>7.42275904176</v>
      </c>
      <c r="J401" s="2">
        <f t="shared" si="13"/>
        <v>7.6768092685504732E-2</v>
      </c>
      <c r="K401" s="3">
        <v>178</v>
      </c>
      <c r="L401" s="3">
        <v>113</v>
      </c>
      <c r="M401" s="3">
        <v>111</v>
      </c>
      <c r="N401" s="3">
        <v>97</v>
      </c>
      <c r="O401" s="24">
        <v>1001</v>
      </c>
      <c r="P401" s="4">
        <v>0.40899999999999997</v>
      </c>
      <c r="Q401" s="4">
        <v>0.38831615120274898</v>
      </c>
      <c r="R401" s="4">
        <v>0.94699999999999995</v>
      </c>
      <c r="S401" s="4">
        <v>0.92800000000000005</v>
      </c>
      <c r="T401" s="4">
        <v>0.93500000000000005</v>
      </c>
      <c r="U401" s="4">
        <v>0.92100000000000004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0.89404012293933499</v>
      </c>
      <c r="AC401" s="2">
        <v>0.94593544845915201</v>
      </c>
      <c r="AD401" s="2">
        <v>5.4456185796058897E-2</v>
      </c>
      <c r="AE401" s="2">
        <v>7.4723546195936394E-2</v>
      </c>
      <c r="AF401" s="2">
        <v>6.7208749693450004E-2</v>
      </c>
      <c r="AG401" s="2">
        <v>8.2295242726830198E-2</v>
      </c>
    </row>
    <row r="402" spans="1:33" x14ac:dyDescent="0.35">
      <c r="A402" s="7">
        <v>881</v>
      </c>
      <c r="B402" s="7">
        <v>420</v>
      </c>
      <c r="C402" s="7">
        <v>0</v>
      </c>
      <c r="D402" s="7">
        <v>1</v>
      </c>
      <c r="E402" s="22" t="str">
        <f t="shared" si="12"/>
        <v>01</v>
      </c>
      <c r="F402" s="4">
        <v>0.99676500000000001</v>
      </c>
      <c r="G402" s="25">
        <v>1</v>
      </c>
      <c r="H402" s="4">
        <v>0.62367785040000001</v>
      </c>
      <c r="I402" s="4">
        <v>7.8209223684999998</v>
      </c>
      <c r="J402" s="2">
        <f t="shared" si="13"/>
        <v>7.9744794924951706E-2</v>
      </c>
      <c r="K402" s="3">
        <v>198</v>
      </c>
      <c r="L402" s="3">
        <v>74</v>
      </c>
      <c r="M402" s="3">
        <v>147</v>
      </c>
      <c r="N402" s="3">
        <v>80</v>
      </c>
      <c r="O402" s="24">
        <v>889.08813707305603</v>
      </c>
      <c r="P402" s="4">
        <v>0.29099999999999998</v>
      </c>
      <c r="Q402" s="4">
        <v>0.27205882352941202</v>
      </c>
      <c r="R402" s="4">
        <v>0.92</v>
      </c>
      <c r="S402" s="4">
        <v>0.91900000000000004</v>
      </c>
      <c r="T402" s="4">
        <v>0.92700000000000005</v>
      </c>
      <c r="U402" s="4">
        <v>0.92900000000000005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1.23443201181064</v>
      </c>
      <c r="AC402" s="2">
        <v>1.30173697309183</v>
      </c>
      <c r="AD402" s="2">
        <v>8.3381608939051E-2</v>
      </c>
      <c r="AE402" s="2">
        <v>8.4469156626450007E-2</v>
      </c>
      <c r="AF402" s="2">
        <v>7.5801713416281793E-2</v>
      </c>
      <c r="AG402" s="2">
        <v>7.3646540168298497E-2</v>
      </c>
    </row>
    <row r="403" spans="1:33" x14ac:dyDescent="0.35">
      <c r="A403" s="7">
        <v>335</v>
      </c>
      <c r="B403" s="7">
        <v>309</v>
      </c>
      <c r="C403" s="7">
        <v>0</v>
      </c>
      <c r="D403" s="7">
        <v>1</v>
      </c>
      <c r="E403" s="22" t="str">
        <f t="shared" si="12"/>
        <v>01</v>
      </c>
      <c r="F403" s="4">
        <v>0.99987999999999999</v>
      </c>
      <c r="G403" s="25">
        <v>1</v>
      </c>
      <c r="H403" s="4">
        <v>0.68909803759999999</v>
      </c>
      <c r="I403" s="4">
        <v>8.4587097331300001</v>
      </c>
      <c r="J403" s="2">
        <f t="shared" si="13"/>
        <v>8.1466093451703192E-2</v>
      </c>
      <c r="K403" s="3">
        <v>108</v>
      </c>
      <c r="L403" s="3">
        <v>159</v>
      </c>
      <c r="M403" s="3">
        <v>83</v>
      </c>
      <c r="N403" s="3">
        <v>149</v>
      </c>
      <c r="O403" s="24">
        <v>686.49621756132001</v>
      </c>
      <c r="P403" s="4">
        <v>0.621</v>
      </c>
      <c r="Q403" s="4">
        <v>0.59550561797752799</v>
      </c>
      <c r="R403" s="4">
        <v>0.90500000000000003</v>
      </c>
      <c r="S403" s="4">
        <v>0.90600000000000003</v>
      </c>
      <c r="T403" s="4">
        <v>0.92200000000000004</v>
      </c>
      <c r="U403" s="4">
        <v>0.90300000000000002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0.47642419704865802</v>
      </c>
      <c r="AC403" s="2">
        <v>0.51834445618001801</v>
      </c>
      <c r="AD403" s="2">
        <v>9.9820335282210904E-2</v>
      </c>
      <c r="AE403" s="2">
        <v>9.8715972939157695E-2</v>
      </c>
      <c r="AF403" s="2">
        <v>8.1210055425543201E-2</v>
      </c>
      <c r="AG403" s="2">
        <v>0.102032725565152</v>
      </c>
    </row>
    <row r="404" spans="1:33" x14ac:dyDescent="0.35">
      <c r="A404" s="7">
        <v>541</v>
      </c>
      <c r="B404" s="7">
        <v>266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0.64406281330000004</v>
      </c>
      <c r="I404" s="4">
        <v>7.7060485307990003</v>
      </c>
      <c r="J404" s="2">
        <f t="shared" si="13"/>
        <v>8.357886804447888E-2</v>
      </c>
      <c r="K404" s="3">
        <v>199</v>
      </c>
      <c r="L404" s="3">
        <v>124</v>
      </c>
      <c r="M404" s="3">
        <v>82</v>
      </c>
      <c r="N404" s="3">
        <v>94</v>
      </c>
      <c r="O404" s="24">
        <v>1001</v>
      </c>
      <c r="P404" s="4">
        <v>0.44700000000000001</v>
      </c>
      <c r="Q404" s="4">
        <v>0.38390092879256998</v>
      </c>
      <c r="R404" s="4">
        <v>0.192</v>
      </c>
      <c r="S404" s="4">
        <v>0.21</v>
      </c>
      <c r="T404" s="4">
        <v>0.20300000000000001</v>
      </c>
      <c r="U404" s="4">
        <v>0.184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0.80519668436856795</v>
      </c>
      <c r="AC404" s="2">
        <v>0.95737075761762003</v>
      </c>
      <c r="AD404" s="2">
        <v>1.65025990695436</v>
      </c>
      <c r="AE404" s="2">
        <v>1.5606477482646699</v>
      </c>
      <c r="AF404" s="2">
        <v>1.5945492999403501</v>
      </c>
      <c r="AG404" s="2">
        <v>1.6928195213731501</v>
      </c>
    </row>
    <row r="405" spans="1:33" x14ac:dyDescent="0.35">
      <c r="A405" s="7">
        <v>129</v>
      </c>
      <c r="B405" s="7">
        <v>342</v>
      </c>
      <c r="C405" s="7">
        <v>0</v>
      </c>
      <c r="D405" s="7">
        <v>1</v>
      </c>
      <c r="E405" s="22" t="str">
        <f t="shared" si="12"/>
        <v>01</v>
      </c>
      <c r="F405" s="4">
        <v>0.999413</v>
      </c>
      <c r="G405" s="25">
        <v>1</v>
      </c>
      <c r="H405" s="4">
        <v>0.6109164561</v>
      </c>
      <c r="I405" s="4">
        <v>7.2937472259999998</v>
      </c>
      <c r="J405" s="2">
        <f t="shared" si="13"/>
        <v>8.3758929007337668E-2</v>
      </c>
      <c r="K405" s="3">
        <v>109</v>
      </c>
      <c r="L405" s="3">
        <v>98</v>
      </c>
      <c r="M405" s="3">
        <v>154</v>
      </c>
      <c r="N405" s="3">
        <v>138</v>
      </c>
      <c r="O405" s="24">
        <v>1001</v>
      </c>
      <c r="P405" s="4">
        <v>0.48299999999999998</v>
      </c>
      <c r="Q405" s="4">
        <v>0.47342995169082103</v>
      </c>
      <c r="R405" s="4">
        <v>0.78800000000000003</v>
      </c>
      <c r="S405" s="4">
        <v>0.79100000000000004</v>
      </c>
      <c r="T405" s="4">
        <v>0.79800000000000004</v>
      </c>
      <c r="U405" s="4">
        <v>0.79400000000000004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0.72773862532956402</v>
      </c>
      <c r="AC405" s="2">
        <v>0.74775131459479705</v>
      </c>
      <c r="AD405" s="2">
        <v>0.238257189124258</v>
      </c>
      <c r="AE405" s="2">
        <v>0.23445731121448299</v>
      </c>
      <c r="AF405" s="2">
        <v>0.225646681532328</v>
      </c>
      <c r="AG405" s="2">
        <v>0.23067181773500101</v>
      </c>
    </row>
    <row r="406" spans="1:33" x14ac:dyDescent="0.35">
      <c r="A406" s="7">
        <v>467</v>
      </c>
      <c r="B406" s="7">
        <v>240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0.70195267780000004</v>
      </c>
      <c r="I406" s="4">
        <v>8.3786921616499992</v>
      </c>
      <c r="J406" s="2">
        <f t="shared" si="13"/>
        <v>8.3778311012892723E-2</v>
      </c>
      <c r="K406" s="3">
        <v>188</v>
      </c>
      <c r="L406" s="3">
        <v>109</v>
      </c>
      <c r="M406" s="3">
        <v>120</v>
      </c>
      <c r="N406" s="3">
        <v>82</v>
      </c>
      <c r="O406" s="24">
        <v>1001</v>
      </c>
      <c r="P406" s="4">
        <v>0.40600000000000003</v>
      </c>
      <c r="Q406" s="4">
        <v>0.367003367003367</v>
      </c>
      <c r="R406" s="4">
        <v>0.89300000000000002</v>
      </c>
      <c r="S406" s="4">
        <v>0.89700000000000002</v>
      </c>
      <c r="T406" s="4">
        <v>0.90300000000000002</v>
      </c>
      <c r="U406" s="4">
        <v>0.89500000000000002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0.90140211938040404</v>
      </c>
      <c r="AC406" s="2">
        <v>1.0023842565735599</v>
      </c>
      <c r="AD406" s="2">
        <v>0.113168698105638</v>
      </c>
      <c r="AE406" s="2">
        <v>0.10869941692334099</v>
      </c>
      <c r="AF406" s="2">
        <v>0.102032725565152</v>
      </c>
      <c r="AG406" s="2">
        <v>0.110931560707282</v>
      </c>
    </row>
    <row r="407" spans="1:33" x14ac:dyDescent="0.35">
      <c r="A407" s="7">
        <v>131</v>
      </c>
      <c r="B407" s="7">
        <v>46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0.72829763309999995</v>
      </c>
      <c r="I407" s="4">
        <v>8.6141932683199993</v>
      </c>
      <c r="J407" s="2">
        <f t="shared" si="13"/>
        <v>8.4546237867499999E-2</v>
      </c>
      <c r="K407" s="3">
        <v>97</v>
      </c>
      <c r="L407" s="3">
        <v>104</v>
      </c>
      <c r="M407" s="3">
        <v>212</v>
      </c>
      <c r="N407" s="3">
        <v>86</v>
      </c>
      <c r="O407" s="24">
        <v>1001</v>
      </c>
      <c r="P407" s="4">
        <v>0.40500000000000003</v>
      </c>
      <c r="Q407" s="4">
        <v>0.51741293532338295</v>
      </c>
      <c r="R407" s="4">
        <v>0.872</v>
      </c>
      <c r="S407" s="4">
        <v>0.88700000000000001</v>
      </c>
      <c r="T407" s="4">
        <v>0.878</v>
      </c>
      <c r="U407" s="4">
        <v>0.86899999999999999</v>
      </c>
      <c r="V407" s="5">
        <v>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0.90386821187559796</v>
      </c>
      <c r="AC407" s="2">
        <v>0.65891400891770302</v>
      </c>
      <c r="AD407" s="2">
        <v>0.13696585507315701</v>
      </c>
      <c r="AE407" s="2">
        <v>0.11991029667255799</v>
      </c>
      <c r="AF407" s="2">
        <v>0.13010868534702</v>
      </c>
      <c r="AG407" s="2">
        <v>0.14041215371674501</v>
      </c>
    </row>
    <row r="408" spans="1:33" x14ac:dyDescent="0.35">
      <c r="A408" s="7">
        <v>743</v>
      </c>
      <c r="B408" s="7">
        <v>482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0.60603381590000005</v>
      </c>
      <c r="I408" s="4">
        <v>7.1373023879200002</v>
      </c>
      <c r="J408" s="2">
        <f t="shared" si="13"/>
        <v>8.4910766415855113E-2</v>
      </c>
      <c r="K408" s="3">
        <v>147</v>
      </c>
      <c r="L408" s="3">
        <v>117</v>
      </c>
      <c r="M408" s="3">
        <v>122</v>
      </c>
      <c r="N408" s="3">
        <v>113</v>
      </c>
      <c r="O408" s="24">
        <v>1001</v>
      </c>
      <c r="P408" s="4">
        <v>0.47899999999999998</v>
      </c>
      <c r="Q408" s="4">
        <v>0.44318181818181801</v>
      </c>
      <c r="R408" s="4">
        <v>0.64</v>
      </c>
      <c r="S408" s="4">
        <v>0.65800000000000003</v>
      </c>
      <c r="T408" s="4">
        <v>0.627</v>
      </c>
      <c r="U408" s="4">
        <v>0.64200000000000002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0.736054681571222</v>
      </c>
      <c r="AC408" s="2">
        <v>0.81377516834856001</v>
      </c>
      <c r="AD408" s="2">
        <v>0.44628710262841897</v>
      </c>
      <c r="AE408" s="2">
        <v>0.41855034765681998</v>
      </c>
      <c r="AF408" s="2">
        <v>0.46680873834921599</v>
      </c>
      <c r="AG408" s="2">
        <v>0.44316697529217602</v>
      </c>
    </row>
    <row r="409" spans="1:33" x14ac:dyDescent="0.35">
      <c r="A409" s="7">
        <v>709</v>
      </c>
      <c r="B409" s="7">
        <v>459</v>
      </c>
      <c r="C409" s="7">
        <v>0</v>
      </c>
      <c r="D409" s="7">
        <v>1</v>
      </c>
      <c r="E409" s="22" t="str">
        <f t="shared" si="12"/>
        <v>01</v>
      </c>
      <c r="F409" s="4">
        <v>0.99999300000000002</v>
      </c>
      <c r="G409" s="25">
        <v>1</v>
      </c>
      <c r="H409" s="4">
        <v>0.64138920180000003</v>
      </c>
      <c r="I409" s="4">
        <v>7.5479039116899997</v>
      </c>
      <c r="J409" s="2">
        <f t="shared" si="13"/>
        <v>8.49758037866159E-2</v>
      </c>
      <c r="K409" s="3">
        <v>125</v>
      </c>
      <c r="L409" s="3">
        <v>148</v>
      </c>
      <c r="M409" s="3">
        <v>85</v>
      </c>
      <c r="N409" s="3">
        <v>141</v>
      </c>
      <c r="O409" s="24">
        <v>1001</v>
      </c>
      <c r="P409" s="4">
        <v>0.60199999999999998</v>
      </c>
      <c r="Q409" s="4">
        <v>0.54212454212454197</v>
      </c>
      <c r="R409" s="4">
        <v>0.90500000000000003</v>
      </c>
      <c r="S409" s="4">
        <v>0.92100000000000004</v>
      </c>
      <c r="T409" s="4">
        <v>0.90900000000000003</v>
      </c>
      <c r="U409" s="4">
        <v>0.91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0.50749783367331602</v>
      </c>
      <c r="AC409" s="2">
        <v>0.61225952142084505</v>
      </c>
      <c r="AD409" s="2">
        <v>9.9820335282210904E-2</v>
      </c>
      <c r="AE409" s="2">
        <v>8.2295242726830198E-2</v>
      </c>
      <c r="AF409" s="2">
        <v>9.5410184804658196E-2</v>
      </c>
      <c r="AG409" s="2">
        <v>9.4310679471241304E-2</v>
      </c>
    </row>
    <row r="410" spans="1:33" x14ac:dyDescent="0.35">
      <c r="A410" s="7">
        <v>667</v>
      </c>
      <c r="B410" s="7">
        <v>60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0.6811384774</v>
      </c>
      <c r="I410" s="4">
        <v>7.7843964154999998</v>
      </c>
      <c r="J410" s="2">
        <f t="shared" si="13"/>
        <v>8.7500487005484781E-2</v>
      </c>
      <c r="K410" s="3">
        <v>122</v>
      </c>
      <c r="L410" s="3">
        <v>81</v>
      </c>
      <c r="M410" s="3">
        <v>208</v>
      </c>
      <c r="N410" s="3">
        <v>88</v>
      </c>
      <c r="O410" s="24">
        <v>1001</v>
      </c>
      <c r="P410" s="4">
        <v>0.35699999999999998</v>
      </c>
      <c r="Q410" s="4">
        <v>0.399014778325123</v>
      </c>
      <c r="R410" s="4">
        <v>0.91300000000000003</v>
      </c>
      <c r="S410" s="4">
        <v>0.90100000000000002</v>
      </c>
      <c r="T410" s="4">
        <v>0.94299999999999995</v>
      </c>
      <c r="U410" s="4">
        <v>0.91800000000000004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1.0300194972025001</v>
      </c>
      <c r="AC410" s="2">
        <v>0.91875682436934902</v>
      </c>
      <c r="AD410" s="2">
        <v>9.1019398387168493E-2</v>
      </c>
      <c r="AE410" s="2">
        <v>0.104250021373799</v>
      </c>
      <c r="AF410" s="2">
        <v>5.8688996348679599E-2</v>
      </c>
      <c r="AG410" s="2">
        <v>8.5557888361646503E-2</v>
      </c>
    </row>
    <row r="411" spans="1:33" x14ac:dyDescent="0.35">
      <c r="A411" s="7">
        <v>419</v>
      </c>
      <c r="B411" s="7">
        <v>318</v>
      </c>
      <c r="C411" s="7">
        <v>0</v>
      </c>
      <c r="D411" s="7">
        <v>1</v>
      </c>
      <c r="E411" s="22" t="str">
        <f t="shared" si="12"/>
        <v>01</v>
      </c>
      <c r="F411" s="4">
        <v>0.98122799999999999</v>
      </c>
      <c r="G411" s="25">
        <v>1</v>
      </c>
      <c r="H411" s="4">
        <v>0.8496029571</v>
      </c>
      <c r="I411" s="4">
        <v>9.5290119377</v>
      </c>
      <c r="J411" s="2">
        <f t="shared" si="13"/>
        <v>8.9159606751953252E-2</v>
      </c>
      <c r="K411" s="3">
        <v>124</v>
      </c>
      <c r="L411" s="3">
        <v>106</v>
      </c>
      <c r="M411" s="3">
        <v>155</v>
      </c>
      <c r="N411" s="3">
        <v>114</v>
      </c>
      <c r="O411" s="24">
        <v>1001</v>
      </c>
      <c r="P411" s="4">
        <v>0.41899999999999998</v>
      </c>
      <c r="Q411" s="4">
        <v>0.46086956521739098</v>
      </c>
      <c r="R411" s="4">
        <v>0.879</v>
      </c>
      <c r="S411" s="4">
        <v>0.879</v>
      </c>
      <c r="T411" s="4">
        <v>0.88600000000000001</v>
      </c>
      <c r="U411" s="4">
        <v>0.91400000000000003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0.86988435905999895</v>
      </c>
      <c r="AC411" s="2">
        <v>0.77464021481112799</v>
      </c>
      <c r="AD411" s="2">
        <v>0.12897038129696001</v>
      </c>
      <c r="AE411" s="2">
        <v>0.12897038129696001</v>
      </c>
      <c r="AF411" s="2">
        <v>0.121038328377056</v>
      </c>
      <c r="AG411" s="2">
        <v>8.9924707527986994E-2</v>
      </c>
    </row>
    <row r="412" spans="1:33" x14ac:dyDescent="0.35">
      <c r="A412" s="7">
        <v>287</v>
      </c>
      <c r="B412" s="7">
        <v>63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0.67574849790000002</v>
      </c>
      <c r="I412" s="4">
        <v>7.5739046930000002</v>
      </c>
      <c r="J412" s="2">
        <f t="shared" si="13"/>
        <v>8.9220623349610451E-2</v>
      </c>
      <c r="K412" s="3">
        <v>194</v>
      </c>
      <c r="L412" s="3">
        <v>82</v>
      </c>
      <c r="M412" s="3">
        <v>172</v>
      </c>
      <c r="N412" s="3">
        <v>51</v>
      </c>
      <c r="O412" s="24">
        <v>1001</v>
      </c>
      <c r="P412" s="4">
        <v>0.28999999999999998</v>
      </c>
      <c r="Q412" s="4">
        <v>0.29710144927536197</v>
      </c>
      <c r="R412" s="4">
        <v>0.82599999999999996</v>
      </c>
      <c r="S412" s="4">
        <v>0.8</v>
      </c>
      <c r="T412" s="4">
        <v>0.86299999999999999</v>
      </c>
      <c r="U412" s="4">
        <v>0.878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1.2378743560016201</v>
      </c>
      <c r="AC412" s="2">
        <v>1.2136816184529</v>
      </c>
      <c r="AD412" s="2">
        <v>0.19116050546115901</v>
      </c>
      <c r="AE412" s="2">
        <v>0.22314355131420999</v>
      </c>
      <c r="AF412" s="2">
        <v>0.14734058789870899</v>
      </c>
      <c r="AG412" s="2">
        <v>0.13010868534702</v>
      </c>
    </row>
    <row r="413" spans="1:33" x14ac:dyDescent="0.35">
      <c r="A413" s="7">
        <v>357</v>
      </c>
      <c r="B413" s="7">
        <v>115</v>
      </c>
      <c r="C413" s="7">
        <v>0</v>
      </c>
      <c r="D413" s="7">
        <v>1</v>
      </c>
      <c r="E413" s="22" t="str">
        <f t="shared" si="12"/>
        <v>01</v>
      </c>
      <c r="F413" s="4">
        <v>0.994676</v>
      </c>
      <c r="G413" s="25">
        <v>1</v>
      </c>
      <c r="H413" s="4">
        <v>0.71237769819999996</v>
      </c>
      <c r="I413" s="4">
        <v>7.8783419974799997</v>
      </c>
      <c r="J413" s="2">
        <f t="shared" si="13"/>
        <v>9.0422286621711034E-2</v>
      </c>
      <c r="K413" s="3">
        <v>205</v>
      </c>
      <c r="L413" s="3">
        <v>90</v>
      </c>
      <c r="M413" s="3">
        <v>139</v>
      </c>
      <c r="N413" s="3">
        <v>65</v>
      </c>
      <c r="O413" s="24">
        <v>1001</v>
      </c>
      <c r="P413" s="4">
        <v>0.30299999999999999</v>
      </c>
      <c r="Q413" s="4">
        <v>0.305084745762712</v>
      </c>
      <c r="R413" s="4">
        <v>0.88200000000000001</v>
      </c>
      <c r="S413" s="4">
        <v>0.95299999999999996</v>
      </c>
      <c r="T413" s="4">
        <v>0.874</v>
      </c>
      <c r="U413" s="4">
        <v>0.93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1.19402247347277</v>
      </c>
      <c r="AC413" s="2">
        <v>1.1871656860095501</v>
      </c>
      <c r="AD413" s="2">
        <v>0.125563222975346</v>
      </c>
      <c r="AE413" s="2">
        <v>4.8140375327934998E-2</v>
      </c>
      <c r="AF413" s="2">
        <v>0.13467490332660201</v>
      </c>
      <c r="AG413" s="2">
        <v>7.2570692834835401E-2</v>
      </c>
    </row>
    <row r="414" spans="1:33" x14ac:dyDescent="0.35">
      <c r="A414" s="7">
        <v>653</v>
      </c>
      <c r="B414" s="7">
        <v>33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0.72366758170000001</v>
      </c>
      <c r="I414" s="4">
        <v>7.9292870127999997</v>
      </c>
      <c r="J414" s="2">
        <f t="shared" si="13"/>
        <v>9.1265151650054555E-2</v>
      </c>
      <c r="K414" s="3">
        <v>106</v>
      </c>
      <c r="L414" s="3">
        <v>133</v>
      </c>
      <c r="M414" s="3">
        <v>114</v>
      </c>
      <c r="N414" s="3">
        <v>146</v>
      </c>
      <c r="O414" s="24">
        <v>1001</v>
      </c>
      <c r="P414" s="4">
        <v>0.54300000000000004</v>
      </c>
      <c r="Q414" s="4">
        <v>0.55648535564853596</v>
      </c>
      <c r="R414" s="4">
        <v>0.91100000000000003</v>
      </c>
      <c r="S414" s="4">
        <v>0.90900000000000003</v>
      </c>
      <c r="T414" s="4">
        <v>0.90400000000000003</v>
      </c>
      <c r="U414" s="4">
        <v>0.91100000000000003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0.61064595904820196</v>
      </c>
      <c r="AC414" s="2">
        <v>0.58611442370975697</v>
      </c>
      <c r="AD414" s="2">
        <v>9.3212381722178703E-2</v>
      </c>
      <c r="AE414" s="2">
        <v>9.5410184804658196E-2</v>
      </c>
      <c r="AF414" s="2">
        <v>0.100925918589961</v>
      </c>
      <c r="AG414" s="2">
        <v>9.3212381722178703E-2</v>
      </c>
    </row>
    <row r="415" spans="1:33" x14ac:dyDescent="0.35">
      <c r="A415" s="7">
        <v>81</v>
      </c>
      <c r="B415" s="7">
        <v>350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0.73615891840000003</v>
      </c>
      <c r="I415" s="4">
        <v>7.8090854678000001</v>
      </c>
      <c r="J415" s="2">
        <f t="shared" si="13"/>
        <v>9.4269543013132492E-2</v>
      </c>
      <c r="K415" s="3">
        <v>124</v>
      </c>
      <c r="L415" s="3">
        <v>155</v>
      </c>
      <c r="M415" s="3">
        <v>113</v>
      </c>
      <c r="N415" s="3">
        <v>107</v>
      </c>
      <c r="O415" s="24">
        <v>972.34137571328301</v>
      </c>
      <c r="P415" s="4">
        <v>0.51200000000000001</v>
      </c>
      <c r="Q415" s="4">
        <v>0.55555555555555602</v>
      </c>
      <c r="R415" s="4">
        <v>0.89</v>
      </c>
      <c r="S415" s="4">
        <v>0.88800000000000001</v>
      </c>
      <c r="T415" s="4">
        <v>0.89100000000000001</v>
      </c>
      <c r="U415" s="4">
        <v>0.88200000000000001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0.66943065394262902</v>
      </c>
      <c r="AC415" s="2">
        <v>0.58778666490211895</v>
      </c>
      <c r="AD415" s="2">
        <v>0.11653381625595199</v>
      </c>
      <c r="AE415" s="2">
        <v>0.11878353598996701</v>
      </c>
      <c r="AF415" s="2">
        <v>0.115410851511328</v>
      </c>
      <c r="AG415" s="2">
        <v>0.125563222975346</v>
      </c>
    </row>
    <row r="416" spans="1:33" x14ac:dyDescent="0.35">
      <c r="A416" s="7">
        <v>527</v>
      </c>
      <c r="B416" s="7">
        <v>445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0.73427068370000004</v>
      </c>
      <c r="I416" s="4">
        <v>7.7183806430999997</v>
      </c>
      <c r="J416" s="2">
        <f t="shared" si="13"/>
        <v>9.5132738025354574E-2</v>
      </c>
      <c r="K416" s="3">
        <v>139</v>
      </c>
      <c r="L416" s="3">
        <v>133</v>
      </c>
      <c r="M416" s="3">
        <v>115</v>
      </c>
      <c r="N416" s="3">
        <v>112</v>
      </c>
      <c r="O416" s="24">
        <v>1001</v>
      </c>
      <c r="P416" s="4">
        <v>0.49299999999999999</v>
      </c>
      <c r="Q416" s="4">
        <v>0.48897058823529399</v>
      </c>
      <c r="R416" s="4">
        <v>0.96899999999999997</v>
      </c>
      <c r="S416" s="4">
        <v>0.97599999999999998</v>
      </c>
      <c r="T416" s="4">
        <v>0.91700000000000004</v>
      </c>
      <c r="U416" s="4">
        <v>0.94099999999999995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0.70724610493944695</v>
      </c>
      <c r="AC416" s="2">
        <v>0.71545293807424404</v>
      </c>
      <c r="AD416" s="2">
        <v>3.14906670913708E-2</v>
      </c>
      <c r="AE416" s="2">
        <v>2.4292692569044601E-2</v>
      </c>
      <c r="AF416" s="2">
        <v>8.6647806725672197E-2</v>
      </c>
      <c r="AG416" s="2">
        <v>6.0812139396757503E-2</v>
      </c>
    </row>
    <row r="417" spans="1:33" x14ac:dyDescent="0.35">
      <c r="A417" s="7">
        <v>539</v>
      </c>
      <c r="B417" s="7">
        <v>406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0.83991193819999999</v>
      </c>
      <c r="I417" s="4">
        <v>8.6975763613199994</v>
      </c>
      <c r="J417" s="2">
        <f t="shared" si="13"/>
        <v>9.6568504064565588E-2</v>
      </c>
      <c r="K417" s="3">
        <v>114</v>
      </c>
      <c r="L417" s="3">
        <v>116</v>
      </c>
      <c r="M417" s="3">
        <v>132</v>
      </c>
      <c r="N417" s="3">
        <v>137</v>
      </c>
      <c r="O417" s="24">
        <v>1001</v>
      </c>
      <c r="P417" s="4">
        <v>0.48899999999999999</v>
      </c>
      <c r="Q417" s="4">
        <v>0.50434782608695605</v>
      </c>
      <c r="R417" s="4">
        <v>0.90300000000000002</v>
      </c>
      <c r="S417" s="4">
        <v>0.89900000000000002</v>
      </c>
      <c r="T417" s="4">
        <v>0.90900000000000003</v>
      </c>
      <c r="U417" s="4">
        <v>0.876</v>
      </c>
      <c r="V417" s="5">
        <v>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0.71539278950726504</v>
      </c>
      <c r="AC417" s="2">
        <v>0.68448911781683097</v>
      </c>
      <c r="AD417" s="2">
        <v>0.102032725565152</v>
      </c>
      <c r="AE417" s="2">
        <v>0.106472244510517</v>
      </c>
      <c r="AF417" s="2">
        <v>9.5410184804658196E-2</v>
      </c>
      <c r="AG417" s="2">
        <v>0.13238918804574601</v>
      </c>
    </row>
    <row r="418" spans="1:33" x14ac:dyDescent="0.35">
      <c r="A418" s="7">
        <v>865</v>
      </c>
      <c r="B418" s="7">
        <v>392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0.66543876059999996</v>
      </c>
      <c r="I418" s="4">
        <v>6.8357009049900004</v>
      </c>
      <c r="J418" s="2">
        <f t="shared" si="13"/>
        <v>9.7347553652360017E-2</v>
      </c>
      <c r="K418" s="3">
        <v>198</v>
      </c>
      <c r="L418" s="3">
        <v>125</v>
      </c>
      <c r="M418" s="3">
        <v>77</v>
      </c>
      <c r="N418" s="3">
        <v>99</v>
      </c>
      <c r="O418" s="24">
        <v>1001</v>
      </c>
      <c r="P418" s="4">
        <v>0.441</v>
      </c>
      <c r="Q418" s="4">
        <v>0.386996904024768</v>
      </c>
      <c r="R418" s="4">
        <v>0.91300000000000003</v>
      </c>
      <c r="S418" s="4">
        <v>0.89800000000000002</v>
      </c>
      <c r="T418" s="4">
        <v>0.91200000000000003</v>
      </c>
      <c r="U418" s="4">
        <v>0.90800000000000003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0.81871040353529101</v>
      </c>
      <c r="AC418" s="2">
        <v>0.94933858592035503</v>
      </c>
      <c r="AD418" s="2">
        <v>9.1019398387168493E-2</v>
      </c>
      <c r="AE418" s="2">
        <v>0.107585210679937</v>
      </c>
      <c r="AF418" s="2">
        <v>9.2115288907805598E-2</v>
      </c>
      <c r="AG418" s="2">
        <v>9.65109003808437E-2</v>
      </c>
    </row>
    <row r="419" spans="1:33" x14ac:dyDescent="0.35">
      <c r="A419" s="7">
        <v>339</v>
      </c>
      <c r="B419" s="7">
        <v>201</v>
      </c>
      <c r="C419" s="7">
        <v>0</v>
      </c>
      <c r="D419" s="7">
        <v>1</v>
      </c>
      <c r="E419" s="22" t="str">
        <f t="shared" si="12"/>
        <v>01</v>
      </c>
      <c r="F419" s="4">
        <v>0.77900100000000005</v>
      </c>
      <c r="G419" s="25">
        <v>1</v>
      </c>
      <c r="H419" s="4">
        <v>0.95187579330000005</v>
      </c>
      <c r="I419" s="4">
        <v>9.5229482730000008</v>
      </c>
      <c r="J419" s="2">
        <f t="shared" si="13"/>
        <v>9.9955997450790729E-2</v>
      </c>
      <c r="K419" s="3">
        <v>225</v>
      </c>
      <c r="L419" s="3">
        <v>118</v>
      </c>
      <c r="M419" s="3">
        <v>95</v>
      </c>
      <c r="N419" s="3">
        <v>61</v>
      </c>
      <c r="O419" s="24">
        <v>1001</v>
      </c>
      <c r="P419" s="4">
        <v>0.37</v>
      </c>
      <c r="Q419" s="4">
        <v>0.34402332361516003</v>
      </c>
      <c r="R419" s="4">
        <v>0.82799999999999996</v>
      </c>
      <c r="S419" s="4">
        <v>0.82199999999999995</v>
      </c>
      <c r="T419" s="4">
        <v>0.878</v>
      </c>
      <c r="U419" s="4">
        <v>0.89600000000000002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0.99425227334386701</v>
      </c>
      <c r="AC419" s="2">
        <v>1.0670458227002799</v>
      </c>
      <c r="AD419" s="2">
        <v>0.188742124596877</v>
      </c>
      <c r="AE419" s="2">
        <v>0.19601488392595701</v>
      </c>
      <c r="AF419" s="2">
        <v>0.13010868534702</v>
      </c>
      <c r="AG419" s="2">
        <v>0.109814866007207</v>
      </c>
    </row>
    <row r="420" spans="1:33" x14ac:dyDescent="0.35">
      <c r="A420" s="7">
        <v>213</v>
      </c>
      <c r="B420" s="7">
        <v>453</v>
      </c>
      <c r="C420" s="7">
        <v>0</v>
      </c>
      <c r="D420" s="7">
        <v>1</v>
      </c>
      <c r="E420" s="22" t="str">
        <f t="shared" si="12"/>
        <v>01</v>
      </c>
      <c r="F420" s="4">
        <v>0.52441499999999996</v>
      </c>
      <c r="G420" s="25">
        <v>1</v>
      </c>
      <c r="H420" s="4">
        <v>0.80150144410000002</v>
      </c>
      <c r="I420" s="4">
        <v>7.7234349625299998</v>
      </c>
      <c r="J420" s="2">
        <f t="shared" si="13"/>
        <v>0.10377525647441312</v>
      </c>
      <c r="K420" s="3">
        <v>182</v>
      </c>
      <c r="L420" s="3">
        <v>165</v>
      </c>
      <c r="M420" s="3">
        <v>85</v>
      </c>
      <c r="N420" s="3">
        <v>67</v>
      </c>
      <c r="O420" s="24">
        <v>1001</v>
      </c>
      <c r="P420" s="4">
        <v>0.47299999999999998</v>
      </c>
      <c r="Q420" s="4">
        <v>0.47550432276657101</v>
      </c>
      <c r="R420" s="4">
        <v>0.75600000000000001</v>
      </c>
      <c r="S420" s="4">
        <v>0.76500000000000001</v>
      </c>
      <c r="T420" s="4">
        <v>0.76300000000000001</v>
      </c>
      <c r="U420" s="4">
        <v>0.75600000000000001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0.74865989049020398</v>
      </c>
      <c r="AC420" s="2">
        <v>0.743379306046279</v>
      </c>
      <c r="AD420" s="2">
        <v>0.279713902802604</v>
      </c>
      <c r="AE420" s="2">
        <v>0.26787944515560103</v>
      </c>
      <c r="AF420" s="2">
        <v>0.27049724769768002</v>
      </c>
      <c r="AG420" s="2">
        <v>0.279713902802604</v>
      </c>
    </row>
    <row r="421" spans="1:33" x14ac:dyDescent="0.35">
      <c r="A421" s="7">
        <v>77</v>
      </c>
      <c r="B421" s="7">
        <v>437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1.0195753999999999</v>
      </c>
      <c r="I421" s="4">
        <v>9.7876931979999995</v>
      </c>
      <c r="J421" s="2">
        <f t="shared" si="13"/>
        <v>0.10416912130105777</v>
      </c>
      <c r="K421" s="3">
        <v>186</v>
      </c>
      <c r="L421" s="3">
        <v>97</v>
      </c>
      <c r="M421" s="3">
        <v>138</v>
      </c>
      <c r="N421" s="3">
        <v>78</v>
      </c>
      <c r="O421" s="24">
        <v>1001</v>
      </c>
      <c r="P421" s="4">
        <v>0.34</v>
      </c>
      <c r="Q421" s="4">
        <v>0.34275618374558298</v>
      </c>
      <c r="R421" s="4">
        <v>0.86199999999999999</v>
      </c>
      <c r="S421" s="4">
        <v>0.84199999999999997</v>
      </c>
      <c r="T421" s="4">
        <v>0.878</v>
      </c>
      <c r="U421" s="4">
        <v>0.88100000000000001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1.07880966137193</v>
      </c>
      <c r="AC421" s="2">
        <v>1.07073591913985</v>
      </c>
      <c r="AD421" s="2">
        <v>0.14850000831844401</v>
      </c>
      <c r="AE421" s="2">
        <v>0.17197526473981001</v>
      </c>
      <c r="AF421" s="2">
        <v>0.13010868534702</v>
      </c>
      <c r="AG421" s="2">
        <v>0.12669765304595801</v>
      </c>
    </row>
    <row r="422" spans="1:33" x14ac:dyDescent="0.35">
      <c r="A422" s="7">
        <v>227</v>
      </c>
      <c r="B422" s="7">
        <v>196</v>
      </c>
      <c r="C422" s="7">
        <v>0</v>
      </c>
      <c r="D422" s="7">
        <v>1</v>
      </c>
      <c r="E422" s="22" t="str">
        <f t="shared" si="12"/>
        <v>01</v>
      </c>
      <c r="F422" s="4">
        <v>0.99999400000000005</v>
      </c>
      <c r="G422" s="25">
        <v>1</v>
      </c>
      <c r="H422" s="4">
        <v>0.96490495129999998</v>
      </c>
      <c r="I422" s="4">
        <v>8.7656200699800007</v>
      </c>
      <c r="J422" s="2">
        <f t="shared" si="13"/>
        <v>0.11007834512524126</v>
      </c>
      <c r="K422" s="3">
        <v>176</v>
      </c>
      <c r="L422" s="3">
        <v>133</v>
      </c>
      <c r="M422" s="3">
        <v>130</v>
      </c>
      <c r="N422" s="3">
        <v>60</v>
      </c>
      <c r="O422" s="24">
        <v>1001</v>
      </c>
      <c r="P422" s="4">
        <v>0.39200000000000002</v>
      </c>
      <c r="Q422" s="4">
        <v>0.43042071197411003</v>
      </c>
      <c r="R422" s="4">
        <v>0.77300000000000002</v>
      </c>
      <c r="S422" s="4">
        <v>0.75900000000000001</v>
      </c>
      <c r="T422" s="4">
        <v>0.76300000000000001</v>
      </c>
      <c r="U422" s="4">
        <v>0.75600000000000001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0.93649343919167405</v>
      </c>
      <c r="AC422" s="2">
        <v>0.84299214867599204</v>
      </c>
      <c r="AD422" s="2">
        <v>0.25747623039471501</v>
      </c>
      <c r="AE422" s="2">
        <v>0.27575350158650702</v>
      </c>
      <c r="AF422" s="2">
        <v>0.27049724769768002</v>
      </c>
      <c r="AG422" s="2">
        <v>0.279713902802604</v>
      </c>
    </row>
    <row r="423" spans="1:33" x14ac:dyDescent="0.35">
      <c r="A423" s="7">
        <v>273</v>
      </c>
      <c r="B423" s="7">
        <v>270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0.90970060730000002</v>
      </c>
      <c r="I423" s="4">
        <v>8.2198675230999996</v>
      </c>
      <c r="J423" s="2">
        <f t="shared" si="13"/>
        <v>0.11067095725612378</v>
      </c>
      <c r="K423" s="3">
        <v>240</v>
      </c>
      <c r="L423" s="3">
        <v>94</v>
      </c>
      <c r="M423" s="3">
        <v>102</v>
      </c>
      <c r="N423" s="3">
        <v>63</v>
      </c>
      <c r="O423" s="24">
        <v>1001</v>
      </c>
      <c r="P423" s="4">
        <v>0.30499999999999999</v>
      </c>
      <c r="Q423" s="4">
        <v>0.28143712574850299</v>
      </c>
      <c r="R423" s="4">
        <v>0.86</v>
      </c>
      <c r="S423" s="4">
        <v>0.80600000000000005</v>
      </c>
      <c r="T423" s="4">
        <v>0.89500000000000002</v>
      </c>
      <c r="U423" s="4">
        <v>0.90900000000000003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1.1874435023747301</v>
      </c>
      <c r="AC423" s="2">
        <v>1.2678462107066999</v>
      </c>
      <c r="AD423" s="2">
        <v>0.15082288973458399</v>
      </c>
      <c r="AE423" s="2">
        <v>0.21567153647550899</v>
      </c>
      <c r="AF423" s="2">
        <v>0.110931560707282</v>
      </c>
      <c r="AG423" s="2">
        <v>9.5410184804658196E-2</v>
      </c>
    </row>
    <row r="424" spans="1:33" x14ac:dyDescent="0.35">
      <c r="A424" s="7">
        <v>503</v>
      </c>
      <c r="B424" s="7">
        <v>54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0.85938228569999997</v>
      </c>
      <c r="I424" s="4">
        <v>7.7338199650300004</v>
      </c>
      <c r="J424" s="2">
        <f t="shared" si="13"/>
        <v>0.11112002730679887</v>
      </c>
      <c r="K424" s="3">
        <v>191</v>
      </c>
      <c r="L424" s="3">
        <v>145</v>
      </c>
      <c r="M424" s="3">
        <v>96</v>
      </c>
      <c r="N424" s="3">
        <v>67</v>
      </c>
      <c r="O424" s="24">
        <v>911.97256235415898</v>
      </c>
      <c r="P424" s="4">
        <v>0.39500000000000002</v>
      </c>
      <c r="Q424" s="4">
        <v>0.43154761904761901</v>
      </c>
      <c r="R424" s="4">
        <v>0.81599999999999995</v>
      </c>
      <c r="S424" s="4">
        <v>0.80700000000000005</v>
      </c>
      <c r="T424" s="4">
        <v>0.84699999999999998</v>
      </c>
      <c r="U424" s="4">
        <v>0.86499999999999999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0.92886951408101504</v>
      </c>
      <c r="AC424" s="2">
        <v>0.84037741754262996</v>
      </c>
      <c r="AD424" s="2">
        <v>0.20334092401803</v>
      </c>
      <c r="AE424" s="2">
        <v>0.214431610712188</v>
      </c>
      <c r="AF424" s="2">
        <v>0.16605458433008299</v>
      </c>
      <c r="AG424" s="2">
        <v>0.14502577205025799</v>
      </c>
    </row>
    <row r="425" spans="1:33" x14ac:dyDescent="0.35">
      <c r="A425" s="7">
        <v>101</v>
      </c>
      <c r="B425" s="7">
        <v>152</v>
      </c>
      <c r="C425" s="7">
        <v>0</v>
      </c>
      <c r="D425" s="7">
        <v>1</v>
      </c>
      <c r="E425" s="22" t="str">
        <f t="shared" si="12"/>
        <v>01</v>
      </c>
      <c r="F425" s="4">
        <v>0.986757</v>
      </c>
      <c r="G425" s="25">
        <v>1</v>
      </c>
      <c r="H425" s="4">
        <v>0.93803320239999999</v>
      </c>
      <c r="I425" s="4">
        <v>8.1765950913399994</v>
      </c>
      <c r="J425" s="2">
        <f t="shared" si="13"/>
        <v>0.11472173831788372</v>
      </c>
      <c r="K425" s="3">
        <v>164</v>
      </c>
      <c r="L425" s="3">
        <v>162</v>
      </c>
      <c r="M425" s="3">
        <v>90</v>
      </c>
      <c r="N425" s="3">
        <v>83</v>
      </c>
      <c r="O425" s="24">
        <v>725.90324208493996</v>
      </c>
      <c r="P425" s="4">
        <v>0.48599999999999999</v>
      </c>
      <c r="Q425" s="4">
        <v>0.496932515337423</v>
      </c>
      <c r="R425" s="4">
        <v>0.89100000000000001</v>
      </c>
      <c r="S425" s="4">
        <v>0.85699999999999998</v>
      </c>
      <c r="T425" s="4">
        <v>0.876</v>
      </c>
      <c r="U425" s="4">
        <v>0.86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0.72154665508164295</v>
      </c>
      <c r="AC425" s="2">
        <v>0.69930104613432398</v>
      </c>
      <c r="AD425" s="2">
        <v>0.115410851511328</v>
      </c>
      <c r="AE425" s="2">
        <v>0.15431736038435701</v>
      </c>
      <c r="AF425" s="2">
        <v>0.13238918804574601</v>
      </c>
      <c r="AG425" s="2">
        <v>0.15082288973458399</v>
      </c>
    </row>
    <row r="426" spans="1:33" x14ac:dyDescent="0.35">
      <c r="A426" s="7">
        <v>703</v>
      </c>
      <c r="B426" s="7">
        <v>187</v>
      </c>
      <c r="C426" s="7">
        <v>0</v>
      </c>
      <c r="D426" s="7">
        <v>1</v>
      </c>
      <c r="E426" s="22" t="str">
        <f t="shared" si="12"/>
        <v>01</v>
      </c>
      <c r="F426" s="4">
        <v>0.99212199999999995</v>
      </c>
      <c r="G426" s="25">
        <v>1</v>
      </c>
      <c r="H426" s="4">
        <v>0.78371889319999999</v>
      </c>
      <c r="I426" s="4">
        <v>6.67895293688</v>
      </c>
      <c r="J426" s="2">
        <f t="shared" si="13"/>
        <v>0.11734158042534519</v>
      </c>
      <c r="K426" s="3">
        <v>235</v>
      </c>
      <c r="L426" s="3">
        <v>122</v>
      </c>
      <c r="M426" s="3">
        <v>100</v>
      </c>
      <c r="N426" s="3">
        <v>42</v>
      </c>
      <c r="O426" s="24">
        <v>1001</v>
      </c>
      <c r="P426" s="4">
        <v>0.33500000000000002</v>
      </c>
      <c r="Q426" s="4">
        <v>0.34173669467787099</v>
      </c>
      <c r="R426" s="4">
        <v>0.83799999999999997</v>
      </c>
      <c r="S426" s="4">
        <v>0.86899999999999999</v>
      </c>
      <c r="T426" s="4">
        <v>0.89900000000000002</v>
      </c>
      <c r="U426" s="4">
        <v>0.89200000000000002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1.0936247471570699</v>
      </c>
      <c r="AC426" s="2">
        <v>1.07371473704638</v>
      </c>
      <c r="AD426" s="2">
        <v>0.17673717850005399</v>
      </c>
      <c r="AE426" s="2">
        <v>0.14041215371674501</v>
      </c>
      <c r="AF426" s="2">
        <v>0.106472244510517</v>
      </c>
      <c r="AG426" s="2">
        <v>0.11428914640212801</v>
      </c>
    </row>
    <row r="427" spans="1:33" x14ac:dyDescent="0.35">
      <c r="A427" s="7">
        <v>849</v>
      </c>
      <c r="B427" s="7">
        <v>474</v>
      </c>
      <c r="C427" s="7">
        <v>0</v>
      </c>
      <c r="D427" s="7">
        <v>1</v>
      </c>
      <c r="E427" s="22" t="str">
        <f t="shared" si="12"/>
        <v>01</v>
      </c>
      <c r="F427" s="4">
        <v>0.52981800000000001</v>
      </c>
      <c r="G427" s="25">
        <v>1</v>
      </c>
      <c r="H427" s="4">
        <v>0.98695013639999996</v>
      </c>
      <c r="I427" s="4">
        <v>8.2665068125340007</v>
      </c>
      <c r="J427" s="2">
        <f t="shared" si="13"/>
        <v>0.1193914380985627</v>
      </c>
      <c r="K427" s="3">
        <v>210</v>
      </c>
      <c r="L427" s="3">
        <v>126</v>
      </c>
      <c r="M427" s="3">
        <v>78</v>
      </c>
      <c r="N427" s="3">
        <v>85</v>
      </c>
      <c r="O427" s="24">
        <v>1001</v>
      </c>
      <c r="P427" s="4">
        <v>0.38100000000000001</v>
      </c>
      <c r="Q427" s="4">
        <v>0.375</v>
      </c>
      <c r="R427" s="4">
        <v>0.871</v>
      </c>
      <c r="S427" s="4">
        <v>0.85</v>
      </c>
      <c r="T427" s="4">
        <v>0.877</v>
      </c>
      <c r="U427" s="4">
        <v>0.86199999999999999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0.96495590385543595</v>
      </c>
      <c r="AC427" s="2">
        <v>0.98082925301172597</v>
      </c>
      <c r="AD427" s="2">
        <v>0.13811330212963399</v>
      </c>
      <c r="AE427" s="2">
        <v>0.16251892949777499</v>
      </c>
      <c r="AF427" s="2">
        <v>0.131248286609954</v>
      </c>
      <c r="AG427" s="2">
        <v>0.14850000831844401</v>
      </c>
    </row>
    <row r="428" spans="1:33" x14ac:dyDescent="0.35">
      <c r="A428" s="7">
        <v>729</v>
      </c>
      <c r="B428" s="7">
        <v>477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0.78433288170000004</v>
      </c>
      <c r="I428" s="4">
        <v>6.4738561701500004</v>
      </c>
      <c r="J428" s="2">
        <f t="shared" si="13"/>
        <v>0.12115389361234866</v>
      </c>
      <c r="K428" s="3">
        <v>167</v>
      </c>
      <c r="L428" s="3">
        <v>129</v>
      </c>
      <c r="M428" s="3">
        <v>118</v>
      </c>
      <c r="N428" s="3">
        <v>85</v>
      </c>
      <c r="O428" s="24">
        <v>1001</v>
      </c>
      <c r="P428" s="4">
        <v>0.44400000000000001</v>
      </c>
      <c r="Q428" s="4">
        <v>0.43581081081081102</v>
      </c>
      <c r="R428" s="4">
        <v>0.90100000000000002</v>
      </c>
      <c r="S428" s="4">
        <v>0.93</v>
      </c>
      <c r="T428" s="4">
        <v>0.90700000000000003</v>
      </c>
      <c r="U428" s="4">
        <v>0.88800000000000001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0.811930716549912</v>
      </c>
      <c r="AC428" s="2">
        <v>0.83054704996238804</v>
      </c>
      <c r="AD428" s="2">
        <v>0.104250021373799</v>
      </c>
      <c r="AE428" s="2">
        <v>7.2570692834835401E-2</v>
      </c>
      <c r="AF428" s="2">
        <v>9.7612828867000401E-2</v>
      </c>
      <c r="AG428" s="2">
        <v>0.11878353598996701</v>
      </c>
    </row>
    <row r="429" spans="1:33" x14ac:dyDescent="0.35">
      <c r="A429" s="7">
        <v>717</v>
      </c>
      <c r="B429" s="7">
        <v>486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1.0056159490000001</v>
      </c>
      <c r="I429" s="4">
        <v>8.0769463804200008</v>
      </c>
      <c r="J429" s="2">
        <f t="shared" si="13"/>
        <v>0.12450447256128845</v>
      </c>
      <c r="K429" s="3">
        <v>139</v>
      </c>
      <c r="L429" s="3">
        <v>248</v>
      </c>
      <c r="M429" s="3">
        <v>58</v>
      </c>
      <c r="N429" s="3">
        <v>54</v>
      </c>
      <c r="O429" s="24">
        <v>1001</v>
      </c>
      <c r="P429" s="4">
        <v>0.61699999999999999</v>
      </c>
      <c r="Q429" s="4">
        <v>0.64082687338501299</v>
      </c>
      <c r="R429" s="4">
        <v>0.88300000000000001</v>
      </c>
      <c r="S429" s="4">
        <v>0.89700000000000002</v>
      </c>
      <c r="T429" s="4">
        <v>0.88500000000000001</v>
      </c>
      <c r="U429" s="4">
        <v>0.89100000000000001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0.48288625507674898</v>
      </c>
      <c r="AC429" s="2">
        <v>0.44499594686479998</v>
      </c>
      <c r="AD429" s="2">
        <v>0.124430078378177</v>
      </c>
      <c r="AE429" s="2">
        <v>0.10869941692334099</v>
      </c>
      <c r="AF429" s="2">
        <v>0.122167633974208</v>
      </c>
      <c r="AG429" s="2">
        <v>0.115410851511328</v>
      </c>
    </row>
    <row r="430" spans="1:33" x14ac:dyDescent="0.35">
      <c r="A430" s="7">
        <v>745</v>
      </c>
      <c r="B430" s="7">
        <v>453</v>
      </c>
      <c r="C430" s="7">
        <v>0</v>
      </c>
      <c r="D430" s="7">
        <v>1</v>
      </c>
      <c r="E430" s="22" t="str">
        <f t="shared" si="12"/>
        <v>01</v>
      </c>
      <c r="F430" s="4">
        <v>0.97815300000000005</v>
      </c>
      <c r="G430" s="25">
        <v>1</v>
      </c>
      <c r="H430" s="4">
        <v>0.9528045879</v>
      </c>
      <c r="I430" s="4">
        <v>7.3597031299999998</v>
      </c>
      <c r="J430" s="2">
        <f t="shared" si="13"/>
        <v>0.12946236703707911</v>
      </c>
      <c r="K430" s="3">
        <v>129</v>
      </c>
      <c r="L430" s="3">
        <v>113</v>
      </c>
      <c r="M430" s="3">
        <v>154</v>
      </c>
      <c r="N430" s="3">
        <v>103</v>
      </c>
      <c r="O430" s="24">
        <v>1001</v>
      </c>
      <c r="P430" s="4">
        <v>0.42899999999999999</v>
      </c>
      <c r="Q430" s="4">
        <v>0.46694214876033102</v>
      </c>
      <c r="R430" s="4">
        <v>0.88200000000000001</v>
      </c>
      <c r="S430" s="4">
        <v>0.88</v>
      </c>
      <c r="T430" s="4">
        <v>0.91800000000000004</v>
      </c>
      <c r="U430" s="4">
        <v>0.89600000000000002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0.84629836005411996</v>
      </c>
      <c r="AC430" s="2">
        <v>0.76154990744434603</v>
      </c>
      <c r="AD430" s="2">
        <v>0.125563222975346</v>
      </c>
      <c r="AE430" s="2">
        <v>0.127833371509885</v>
      </c>
      <c r="AF430" s="2">
        <v>8.5557888361646503E-2</v>
      </c>
      <c r="AG430" s="2">
        <v>0.109814866007207</v>
      </c>
    </row>
    <row r="431" spans="1:33" x14ac:dyDescent="0.35">
      <c r="A431" s="7">
        <v>821</v>
      </c>
      <c r="B431" s="7">
        <v>379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1.188901309</v>
      </c>
      <c r="I431" s="4">
        <v>8.9141815190340008</v>
      </c>
      <c r="J431" s="2">
        <f t="shared" si="13"/>
        <v>0.13337189807739491</v>
      </c>
      <c r="K431" s="3">
        <v>128</v>
      </c>
      <c r="L431" s="3">
        <v>175</v>
      </c>
      <c r="M431" s="3">
        <v>89</v>
      </c>
      <c r="N431" s="3">
        <v>107</v>
      </c>
      <c r="O431" s="24">
        <v>1001</v>
      </c>
      <c r="P431" s="4">
        <v>0.54800000000000004</v>
      </c>
      <c r="Q431" s="4">
        <v>0.577557755775578</v>
      </c>
      <c r="R431" s="4">
        <v>0.90600000000000003</v>
      </c>
      <c r="S431" s="4">
        <v>0.878</v>
      </c>
      <c r="T431" s="4">
        <v>0.872</v>
      </c>
      <c r="U431" s="4">
        <v>0.86199999999999999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0.60147999203412095</v>
      </c>
      <c r="AC431" s="2">
        <v>0.548946831585855</v>
      </c>
      <c r="AD431" s="2">
        <v>9.8715972939157695E-2</v>
      </c>
      <c r="AE431" s="2">
        <v>0.13010868534702</v>
      </c>
      <c r="AF431" s="2">
        <v>0.13696585507315701</v>
      </c>
      <c r="AG431" s="2">
        <v>0.14850000831844401</v>
      </c>
    </row>
    <row r="432" spans="1:33" x14ac:dyDescent="0.35">
      <c r="A432" s="7">
        <v>381</v>
      </c>
      <c r="B432" s="7">
        <v>58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1.0539186469999999</v>
      </c>
      <c r="I432" s="4">
        <v>7.8059481542076004</v>
      </c>
      <c r="J432" s="2">
        <f t="shared" si="13"/>
        <v>0.13501481513580277</v>
      </c>
      <c r="K432" s="3">
        <v>130</v>
      </c>
      <c r="L432" s="3">
        <v>93</v>
      </c>
      <c r="M432" s="3">
        <v>187</v>
      </c>
      <c r="N432" s="3">
        <v>89</v>
      </c>
      <c r="O432" s="24">
        <v>1001</v>
      </c>
      <c r="P432" s="4">
        <v>0.36499999999999999</v>
      </c>
      <c r="Q432" s="4">
        <v>0.41704035874439499</v>
      </c>
      <c r="R432" s="4">
        <v>0.80700000000000005</v>
      </c>
      <c r="S432" s="4">
        <v>0.79</v>
      </c>
      <c r="T432" s="4">
        <v>0.86399999999999999</v>
      </c>
      <c r="U432" s="4">
        <v>0.88700000000000001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1.00785792539965</v>
      </c>
      <c r="AC432" s="2">
        <v>0.87457227830686302</v>
      </c>
      <c r="AD432" s="2">
        <v>0.214431610712188</v>
      </c>
      <c r="AE432" s="2">
        <v>0.23572233352107</v>
      </c>
      <c r="AF432" s="2">
        <v>0.14618251017808101</v>
      </c>
      <c r="AG432" s="2">
        <v>0.11991029667255799</v>
      </c>
    </row>
    <row r="433" spans="1:33" x14ac:dyDescent="0.35">
      <c r="A433" s="7">
        <v>917</v>
      </c>
      <c r="B433" s="7">
        <v>440</v>
      </c>
      <c r="C433" s="7">
        <v>0</v>
      </c>
      <c r="D433" s="7">
        <v>1</v>
      </c>
      <c r="E433" s="22" t="str">
        <f t="shared" si="12"/>
        <v>01</v>
      </c>
      <c r="F433" s="4">
        <v>0.61291099999999998</v>
      </c>
      <c r="G433" s="25">
        <v>1</v>
      </c>
      <c r="H433" s="4">
        <v>1.2941301629999999</v>
      </c>
      <c r="I433" s="4">
        <v>9.5620168437000004</v>
      </c>
      <c r="J433" s="2">
        <f t="shared" si="13"/>
        <v>0.1353407114998596</v>
      </c>
      <c r="K433" s="3">
        <v>147</v>
      </c>
      <c r="L433" s="3">
        <v>92</v>
      </c>
      <c r="M433" s="3">
        <v>163</v>
      </c>
      <c r="N433" s="3">
        <v>97</v>
      </c>
      <c r="O433" s="24">
        <v>1001</v>
      </c>
      <c r="P433" s="4">
        <v>0.41499999999999998</v>
      </c>
      <c r="Q433" s="4">
        <v>0.38493723849372402</v>
      </c>
      <c r="R433" s="4">
        <v>0.442</v>
      </c>
      <c r="S433" s="4">
        <v>0.45400000000000001</v>
      </c>
      <c r="T433" s="4">
        <v>0.39</v>
      </c>
      <c r="U433" s="4">
        <v>0.435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0.87947675875143905</v>
      </c>
      <c r="AC433" s="2">
        <v>0.95467497488247</v>
      </c>
      <c r="AD433" s="2">
        <v>0.81644539690443896</v>
      </c>
      <c r="AE433" s="2">
        <v>0.78965808094078904</v>
      </c>
      <c r="AF433" s="2">
        <v>0.94160853985844495</v>
      </c>
      <c r="AG433" s="2">
        <v>0.83240924789345305</v>
      </c>
    </row>
    <row r="434" spans="1:33" x14ac:dyDescent="0.35">
      <c r="A434" s="7">
        <v>463</v>
      </c>
      <c r="B434" s="7">
        <v>456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1.1872308110000001</v>
      </c>
      <c r="I434" s="4">
        <v>8.3423347096999994</v>
      </c>
      <c r="J434" s="2">
        <f t="shared" si="13"/>
        <v>0.14231397472215476</v>
      </c>
      <c r="K434" s="3">
        <v>162</v>
      </c>
      <c r="L434" s="3">
        <v>113</v>
      </c>
      <c r="M434" s="3">
        <v>99</v>
      </c>
      <c r="N434" s="3">
        <v>125</v>
      </c>
      <c r="O434" s="24">
        <v>1001</v>
      </c>
      <c r="P434" s="4">
        <v>0.503</v>
      </c>
      <c r="Q434" s="4">
        <v>0.410909090909091</v>
      </c>
      <c r="R434" s="4">
        <v>0.64500000000000002</v>
      </c>
      <c r="S434" s="4">
        <v>0.66900000000000004</v>
      </c>
      <c r="T434" s="4">
        <v>0.68500000000000005</v>
      </c>
      <c r="U434" s="4">
        <v>0.65700000000000003</v>
      </c>
      <c r="V434" s="5">
        <v>100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0.68716510888239801</v>
      </c>
      <c r="AC434" s="2">
        <v>0.88938327895423097</v>
      </c>
      <c r="AD434" s="2">
        <v>0.43850496218636498</v>
      </c>
      <c r="AE434" s="2">
        <v>0.40197121885390902</v>
      </c>
      <c r="AF434" s="2">
        <v>0.37833644071991201</v>
      </c>
      <c r="AG434" s="2">
        <v>0.42007126049752702</v>
      </c>
    </row>
    <row r="435" spans="1:33" x14ac:dyDescent="0.35">
      <c r="A435" s="7">
        <v>567</v>
      </c>
      <c r="B435" s="7">
        <v>270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1.189014008</v>
      </c>
      <c r="I435" s="4">
        <v>8.2908457895000005</v>
      </c>
      <c r="J435" s="2">
        <f t="shared" si="13"/>
        <v>0.14341287224348512</v>
      </c>
      <c r="K435" s="3">
        <v>152</v>
      </c>
      <c r="L435" s="3">
        <v>118</v>
      </c>
      <c r="M435" s="3">
        <v>154</v>
      </c>
      <c r="N435" s="3">
        <v>75</v>
      </c>
      <c r="O435" s="24">
        <v>1001</v>
      </c>
      <c r="P435" s="4">
        <v>0.38300000000000001</v>
      </c>
      <c r="Q435" s="4">
        <v>0.437037037037037</v>
      </c>
      <c r="R435" s="4">
        <v>0.877</v>
      </c>
      <c r="S435" s="4">
        <v>0.9</v>
      </c>
      <c r="T435" s="4">
        <v>0.873</v>
      </c>
      <c r="U435" s="4">
        <v>0.85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0.95972028980149104</v>
      </c>
      <c r="AC435" s="2">
        <v>0.82773733453271003</v>
      </c>
      <c r="AD435" s="2">
        <v>0.131248286609954</v>
      </c>
      <c r="AE435" s="2">
        <v>0.105360515657826</v>
      </c>
      <c r="AF435" s="2">
        <v>0.13581972314253499</v>
      </c>
      <c r="AG435" s="2">
        <v>0.16251892949777499</v>
      </c>
    </row>
    <row r="436" spans="1:33" x14ac:dyDescent="0.35">
      <c r="A436" s="7">
        <v>817</v>
      </c>
      <c r="B436" s="7">
        <v>401</v>
      </c>
      <c r="C436" s="7">
        <v>0</v>
      </c>
      <c r="D436" s="7">
        <v>1</v>
      </c>
      <c r="E436" s="22" t="str">
        <f t="shared" si="12"/>
        <v>01</v>
      </c>
      <c r="F436" s="4">
        <v>0.98947399999999996</v>
      </c>
      <c r="G436" s="25">
        <v>1</v>
      </c>
      <c r="H436" s="4">
        <v>1.0292234499999999</v>
      </c>
      <c r="I436" s="4">
        <v>7.17479972826</v>
      </c>
      <c r="J436" s="2">
        <f t="shared" si="13"/>
        <v>0.14344978103655062</v>
      </c>
      <c r="K436" s="3">
        <v>177</v>
      </c>
      <c r="L436" s="3">
        <v>137</v>
      </c>
      <c r="M436" s="3">
        <v>96</v>
      </c>
      <c r="N436" s="3">
        <v>89</v>
      </c>
      <c r="O436" s="24">
        <v>1001</v>
      </c>
      <c r="P436" s="4">
        <v>0.47099999999999997</v>
      </c>
      <c r="Q436" s="4">
        <v>0.436305732484076</v>
      </c>
      <c r="R436" s="4">
        <v>0.91100000000000003</v>
      </c>
      <c r="S436" s="4">
        <v>0.94299999999999995</v>
      </c>
      <c r="T436" s="4">
        <v>0.91600000000000004</v>
      </c>
      <c r="U436" s="4">
        <v>0.91200000000000003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0.752897184965719</v>
      </c>
      <c r="AC436" s="2">
        <v>0.82941206008012802</v>
      </c>
      <c r="AD436" s="2">
        <v>9.3212381722178703E-2</v>
      </c>
      <c r="AE436" s="2">
        <v>5.8688996348679599E-2</v>
      </c>
      <c r="AF436" s="2">
        <v>8.7738914308006705E-2</v>
      </c>
      <c r="AG436" s="2">
        <v>9.2115288907805598E-2</v>
      </c>
    </row>
    <row r="437" spans="1:33" x14ac:dyDescent="0.35">
      <c r="A437" s="7">
        <v>851</v>
      </c>
      <c r="B437" s="7">
        <v>416</v>
      </c>
      <c r="C437" s="7">
        <v>0</v>
      </c>
      <c r="D437" s="7">
        <v>1</v>
      </c>
      <c r="E437" s="22" t="str">
        <f t="shared" si="12"/>
        <v>01</v>
      </c>
      <c r="F437" s="4">
        <v>0.99782400000000004</v>
      </c>
      <c r="G437" s="25">
        <v>1</v>
      </c>
      <c r="H437" s="4">
        <v>0.91589964040000005</v>
      </c>
      <c r="I437" s="4">
        <v>6.3386744404900002</v>
      </c>
      <c r="J437" s="2">
        <f t="shared" si="13"/>
        <v>0.14449387628262511</v>
      </c>
      <c r="K437" s="3">
        <v>164</v>
      </c>
      <c r="L437" s="3">
        <v>152</v>
      </c>
      <c r="M437" s="3">
        <v>102</v>
      </c>
      <c r="N437" s="3">
        <v>81</v>
      </c>
      <c r="O437" s="24">
        <v>895.31711479674595</v>
      </c>
      <c r="P437" s="4">
        <v>0.47499999999999998</v>
      </c>
      <c r="Q437" s="4">
        <v>0.481012658227848</v>
      </c>
      <c r="R437" s="4">
        <v>0.91200000000000003</v>
      </c>
      <c r="S437" s="4">
        <v>0.92200000000000004</v>
      </c>
      <c r="T437" s="4">
        <v>0.90300000000000002</v>
      </c>
      <c r="U437" s="4">
        <v>0.89700000000000002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0.74444047494749599</v>
      </c>
      <c r="AC437" s="2">
        <v>0.73186169274063595</v>
      </c>
      <c r="AD437" s="2">
        <v>9.2115288907805598E-2</v>
      </c>
      <c r="AE437" s="2">
        <v>8.1210055425543201E-2</v>
      </c>
      <c r="AF437" s="2">
        <v>0.102032725565152</v>
      </c>
      <c r="AG437" s="2">
        <v>0.10869941692334099</v>
      </c>
    </row>
    <row r="438" spans="1:33" x14ac:dyDescent="0.35">
      <c r="A438" s="7">
        <v>997</v>
      </c>
      <c r="B438" s="7">
        <v>248</v>
      </c>
      <c r="C438" s="7">
        <v>0</v>
      </c>
      <c r="D438" s="7">
        <v>1</v>
      </c>
      <c r="E438" s="22" t="str">
        <f t="shared" si="12"/>
        <v>01</v>
      </c>
      <c r="F438" s="4">
        <v>0.98891399999999996</v>
      </c>
      <c r="G438" s="25">
        <v>1</v>
      </c>
      <c r="H438" s="4">
        <v>1.2733787560000001</v>
      </c>
      <c r="I438" s="4">
        <v>8.7674027597999995</v>
      </c>
      <c r="J438" s="2">
        <f t="shared" si="13"/>
        <v>0.14524013449440848</v>
      </c>
      <c r="K438" s="3">
        <v>146</v>
      </c>
      <c r="L438" s="3">
        <v>154</v>
      </c>
      <c r="M438" s="3">
        <v>82</v>
      </c>
      <c r="N438" s="3">
        <v>117</v>
      </c>
      <c r="O438" s="24">
        <v>1001</v>
      </c>
      <c r="P438" s="4">
        <v>0.54200000000000004</v>
      </c>
      <c r="Q438" s="4">
        <v>0.51333333333333298</v>
      </c>
      <c r="R438" s="4">
        <v>0.79700000000000004</v>
      </c>
      <c r="S438" s="4">
        <v>0.81899999999999995</v>
      </c>
      <c r="T438" s="4">
        <v>0.84599999999999997</v>
      </c>
      <c r="U438" s="4">
        <v>0.85899999999999999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0.61248927754249105</v>
      </c>
      <c r="AC438" s="2">
        <v>0.66682987224257195</v>
      </c>
      <c r="AD438" s="2">
        <v>0.22690060019192199</v>
      </c>
      <c r="AE438" s="2">
        <v>0.199671195129068</v>
      </c>
      <c r="AF438" s="2">
        <v>0.16723591937591401</v>
      </c>
      <c r="AG438" s="2">
        <v>0.15198635699788199</v>
      </c>
    </row>
    <row r="439" spans="1:33" x14ac:dyDescent="0.35">
      <c r="A439" s="7">
        <v>377</v>
      </c>
      <c r="B439" s="7">
        <v>71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1.007849717</v>
      </c>
      <c r="I439" s="4">
        <v>6.85691023498</v>
      </c>
      <c r="J439" s="2">
        <f t="shared" si="13"/>
        <v>0.14698306999244823</v>
      </c>
      <c r="K439" s="3">
        <v>150</v>
      </c>
      <c r="L439" s="3">
        <v>134</v>
      </c>
      <c r="M439" s="3">
        <v>137</v>
      </c>
      <c r="N439" s="3">
        <v>78</v>
      </c>
      <c r="O439" s="24">
        <v>1001</v>
      </c>
      <c r="P439" s="4">
        <v>0.40799999999999997</v>
      </c>
      <c r="Q439" s="4">
        <v>0.471830985915493</v>
      </c>
      <c r="R439" s="4">
        <v>0.78700000000000003</v>
      </c>
      <c r="S439" s="4">
        <v>0.79600000000000004</v>
      </c>
      <c r="T439" s="4">
        <v>0.79200000000000004</v>
      </c>
      <c r="U439" s="4">
        <v>0.78500000000000003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0.89648810457797501</v>
      </c>
      <c r="AC439" s="2">
        <v>0.75113443821029502</v>
      </c>
      <c r="AD439" s="2">
        <v>0.23952703056473401</v>
      </c>
      <c r="AE439" s="2">
        <v>0.22815609313775401</v>
      </c>
      <c r="AF439" s="2">
        <v>0.233193887167711</v>
      </c>
      <c r="AG439" s="2">
        <v>0.242071561199729</v>
      </c>
    </row>
    <row r="440" spans="1:33" x14ac:dyDescent="0.35">
      <c r="A440" s="7">
        <v>497</v>
      </c>
      <c r="B440" s="7">
        <v>120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1.149532628</v>
      </c>
      <c r="I440" s="4">
        <v>7.7680116876999996</v>
      </c>
      <c r="J440" s="2">
        <f t="shared" si="13"/>
        <v>0.14798286539915861</v>
      </c>
      <c r="K440" s="3">
        <v>124</v>
      </c>
      <c r="L440" s="3">
        <v>160</v>
      </c>
      <c r="M440" s="3">
        <v>91</v>
      </c>
      <c r="N440" s="3">
        <v>124</v>
      </c>
      <c r="O440" s="24">
        <v>1001</v>
      </c>
      <c r="P440" s="4">
        <v>0.55600000000000005</v>
      </c>
      <c r="Q440" s="4">
        <v>0.56338028169014098</v>
      </c>
      <c r="R440" s="4">
        <v>0.61299999999999999</v>
      </c>
      <c r="S440" s="4">
        <v>0.54300000000000004</v>
      </c>
      <c r="T440" s="4">
        <v>0.57999999999999996</v>
      </c>
      <c r="U440" s="4">
        <v>0.57299999999999995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0.58698698473155497</v>
      </c>
      <c r="AC440" s="2">
        <v>0.57380042292737898</v>
      </c>
      <c r="AD440" s="2">
        <v>0.48939034304592599</v>
      </c>
      <c r="AE440" s="2">
        <v>0.61064595904820196</v>
      </c>
      <c r="AF440" s="2">
        <v>0.54472717544167204</v>
      </c>
      <c r="AG440" s="2">
        <v>0.55686956226739803</v>
      </c>
    </row>
    <row r="441" spans="1:33" x14ac:dyDescent="0.35">
      <c r="A441" s="7">
        <v>501</v>
      </c>
      <c r="B441" s="7">
        <v>180</v>
      </c>
      <c r="C441" s="7">
        <v>0</v>
      </c>
      <c r="D441" s="7">
        <v>1</v>
      </c>
      <c r="E441" s="22" t="str">
        <f t="shared" si="12"/>
        <v>01</v>
      </c>
      <c r="F441" s="4">
        <v>0.93632400000000005</v>
      </c>
      <c r="G441" s="25">
        <v>1</v>
      </c>
      <c r="H441" s="4">
        <v>1.0885057739999999</v>
      </c>
      <c r="I441" s="4">
        <v>7.0850598465385</v>
      </c>
      <c r="J441" s="2">
        <f t="shared" si="13"/>
        <v>0.15363395618059653</v>
      </c>
      <c r="K441" s="3">
        <v>192</v>
      </c>
      <c r="L441" s="3">
        <v>117</v>
      </c>
      <c r="M441" s="3">
        <v>99</v>
      </c>
      <c r="N441" s="3">
        <v>91</v>
      </c>
      <c r="O441" s="24">
        <v>1001</v>
      </c>
      <c r="P441" s="4">
        <v>0.40799999999999997</v>
      </c>
      <c r="Q441" s="4">
        <v>0.37864077669902901</v>
      </c>
      <c r="R441" s="4">
        <v>0.81899999999999995</v>
      </c>
      <c r="S441" s="4">
        <v>0.75800000000000001</v>
      </c>
      <c r="T441" s="4">
        <v>0.78300000000000003</v>
      </c>
      <c r="U441" s="4">
        <v>0.80800000000000005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0.89648810457797501</v>
      </c>
      <c r="AC441" s="2">
        <v>0.97116734209998901</v>
      </c>
      <c r="AD441" s="2">
        <v>0.199671195129068</v>
      </c>
      <c r="AE441" s="2">
        <v>0.27707189333976501</v>
      </c>
      <c r="AF441" s="2">
        <v>0.24462258299133399</v>
      </c>
      <c r="AG441" s="2">
        <v>0.213193220461042</v>
      </c>
    </row>
    <row r="442" spans="1:33" x14ac:dyDescent="0.35">
      <c r="A442" s="7">
        <v>807</v>
      </c>
      <c r="B442" s="7">
        <v>414</v>
      </c>
      <c r="C442" s="7">
        <v>0</v>
      </c>
      <c r="D442" s="7">
        <v>1</v>
      </c>
      <c r="E442" s="22" t="str">
        <f t="shared" si="12"/>
        <v>01</v>
      </c>
      <c r="F442" s="4">
        <v>0.99972799999999995</v>
      </c>
      <c r="G442" s="25">
        <v>1</v>
      </c>
      <c r="H442" s="4">
        <v>1.304532276</v>
      </c>
      <c r="I442" s="4">
        <v>8.4591690551000003</v>
      </c>
      <c r="J442" s="2">
        <f t="shared" si="13"/>
        <v>0.15421517970651061</v>
      </c>
      <c r="K442" s="3">
        <v>180</v>
      </c>
      <c r="L442" s="3">
        <v>123</v>
      </c>
      <c r="M442" s="3">
        <v>144</v>
      </c>
      <c r="N442" s="3">
        <v>52</v>
      </c>
      <c r="O442" s="24">
        <v>1001</v>
      </c>
      <c r="P442" s="4">
        <v>0.36899999999999999</v>
      </c>
      <c r="Q442" s="4">
        <v>0.40594059405940602</v>
      </c>
      <c r="R442" s="4">
        <v>0.60799999999999998</v>
      </c>
      <c r="S442" s="4">
        <v>0.70899999999999996</v>
      </c>
      <c r="T442" s="4">
        <v>0.63100000000000001</v>
      </c>
      <c r="U442" s="4">
        <v>0.61799999999999999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0.99695863494160997</v>
      </c>
      <c r="AC442" s="2">
        <v>0.90154845013695195</v>
      </c>
      <c r="AD442" s="2">
        <v>0.49758039701597001</v>
      </c>
      <c r="AE442" s="2">
        <v>0.34389975245000998</v>
      </c>
      <c r="AF442" s="2">
        <v>0.46044941644092402</v>
      </c>
      <c r="AG442" s="2">
        <v>0.481266821524446</v>
      </c>
    </row>
    <row r="443" spans="1:33" x14ac:dyDescent="0.35">
      <c r="A443" s="7">
        <v>299</v>
      </c>
      <c r="B443" s="7">
        <v>426</v>
      </c>
      <c r="C443" s="7">
        <v>0</v>
      </c>
      <c r="D443" s="7">
        <v>1</v>
      </c>
      <c r="E443" s="22" t="str">
        <f t="shared" si="12"/>
        <v>01</v>
      </c>
      <c r="F443" s="4">
        <v>0.99694199999999999</v>
      </c>
      <c r="G443" s="25">
        <v>1</v>
      </c>
      <c r="H443" s="4">
        <v>1.231664399</v>
      </c>
      <c r="I443" s="4">
        <v>7.7428775951000004</v>
      </c>
      <c r="J443" s="2">
        <f t="shared" si="13"/>
        <v>0.159070627666831</v>
      </c>
      <c r="K443" s="3">
        <v>129</v>
      </c>
      <c r="L443" s="3">
        <v>101</v>
      </c>
      <c r="M443" s="3">
        <v>137</v>
      </c>
      <c r="N443" s="3">
        <v>132</v>
      </c>
      <c r="O443" s="24">
        <v>1001</v>
      </c>
      <c r="P443" s="4">
        <v>0.48499999999999999</v>
      </c>
      <c r="Q443" s="4">
        <v>0.43913043478260899</v>
      </c>
      <c r="R443" s="4">
        <v>0.48699999999999999</v>
      </c>
      <c r="S443" s="4">
        <v>0.47899999999999998</v>
      </c>
      <c r="T443" s="4">
        <v>0.46899999999999997</v>
      </c>
      <c r="U443" s="4">
        <v>0.47699999999999998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0.72360638804465405</v>
      </c>
      <c r="AC443" s="2">
        <v>0.82295879208193601</v>
      </c>
      <c r="AD443" s="2">
        <v>0.71949115589954704</v>
      </c>
      <c r="AE443" s="2">
        <v>0.736054681571222</v>
      </c>
      <c r="AF443" s="2">
        <v>0.75715251053585797</v>
      </c>
      <c r="AG443" s="2">
        <v>0.74023878809379595</v>
      </c>
    </row>
    <row r="444" spans="1:33" x14ac:dyDescent="0.35">
      <c r="A444" s="7">
        <v>665</v>
      </c>
      <c r="B444" s="7">
        <v>466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1.3877209420000001</v>
      </c>
      <c r="I444" s="4">
        <v>8.3846539244200002</v>
      </c>
      <c r="J444" s="2">
        <f t="shared" si="13"/>
        <v>0.16550724150442431</v>
      </c>
      <c r="K444" s="3">
        <v>128</v>
      </c>
      <c r="L444" s="3">
        <v>153</v>
      </c>
      <c r="M444" s="3">
        <v>135</v>
      </c>
      <c r="N444" s="3">
        <v>83</v>
      </c>
      <c r="O444" s="24">
        <v>1001</v>
      </c>
      <c r="P444" s="4">
        <v>0.496</v>
      </c>
      <c r="Q444" s="4">
        <v>0.54448398576512502</v>
      </c>
      <c r="R444" s="4">
        <v>0.77800000000000002</v>
      </c>
      <c r="S444" s="4">
        <v>0.78400000000000003</v>
      </c>
      <c r="T444" s="4">
        <v>0.82299999999999995</v>
      </c>
      <c r="U444" s="4">
        <v>0.81799999999999995</v>
      </c>
      <c r="V444" s="5">
        <v>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0.70117935225720995</v>
      </c>
      <c r="AC444" s="2">
        <v>0.60791674794131001</v>
      </c>
      <c r="AD444" s="2">
        <v>0.25102875480374498</v>
      </c>
      <c r="AE444" s="2">
        <v>0.24334625863172901</v>
      </c>
      <c r="AF444" s="2">
        <v>0.19479907830506701</v>
      </c>
      <c r="AG444" s="2">
        <v>0.20089294237939001</v>
      </c>
    </row>
    <row r="445" spans="1:33" x14ac:dyDescent="0.35">
      <c r="A445" s="7">
        <v>149</v>
      </c>
      <c r="B445" s="7">
        <v>429</v>
      </c>
      <c r="C445" s="7">
        <v>0</v>
      </c>
      <c r="D445" s="7">
        <v>1</v>
      </c>
      <c r="E445" s="22" t="str">
        <f t="shared" si="12"/>
        <v>01</v>
      </c>
      <c r="F445" s="4">
        <v>0.98460800000000004</v>
      </c>
      <c r="G445" s="25">
        <v>1</v>
      </c>
      <c r="H445" s="4">
        <v>1.217878851</v>
      </c>
      <c r="I445" s="4">
        <v>7.1132538154400002</v>
      </c>
      <c r="J445" s="2">
        <f t="shared" si="13"/>
        <v>0.17121262401131773</v>
      </c>
      <c r="K445" s="3">
        <v>171</v>
      </c>
      <c r="L445" s="3">
        <v>94</v>
      </c>
      <c r="M445" s="3">
        <v>160</v>
      </c>
      <c r="N445" s="3">
        <v>74</v>
      </c>
      <c r="O445" s="24">
        <v>1001</v>
      </c>
      <c r="P445" s="4">
        <v>0.33500000000000002</v>
      </c>
      <c r="Q445" s="4">
        <v>0.354716981132075</v>
      </c>
      <c r="R445" s="4">
        <v>0.83699999999999997</v>
      </c>
      <c r="S445" s="4">
        <v>0.85499999999999998</v>
      </c>
      <c r="T445" s="4">
        <v>0.85</v>
      </c>
      <c r="U445" s="4">
        <v>0.83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1.0936247471570699</v>
      </c>
      <c r="AC445" s="2">
        <v>1.03643504371622</v>
      </c>
      <c r="AD445" s="2">
        <v>0.177931208492662</v>
      </c>
      <c r="AE445" s="2">
        <v>0.15665381004537701</v>
      </c>
      <c r="AF445" s="2">
        <v>0.16251892949777499</v>
      </c>
      <c r="AG445" s="2">
        <v>0.18632957819149301</v>
      </c>
    </row>
    <row r="446" spans="1:33" x14ac:dyDescent="0.35">
      <c r="A446" s="7">
        <v>643</v>
      </c>
      <c r="B446" s="7">
        <v>317</v>
      </c>
      <c r="C446" s="7">
        <v>0</v>
      </c>
      <c r="D446" s="7">
        <v>1</v>
      </c>
      <c r="E446" s="22" t="str">
        <f t="shared" si="12"/>
        <v>01</v>
      </c>
      <c r="F446" s="4">
        <v>0.94616900000000004</v>
      </c>
      <c r="G446" s="25">
        <v>1</v>
      </c>
      <c r="H446" s="4">
        <v>1.4150675779999999</v>
      </c>
      <c r="I446" s="4">
        <v>8.1498185477899998</v>
      </c>
      <c r="J446" s="2">
        <f t="shared" si="13"/>
        <v>0.17363178943213725</v>
      </c>
      <c r="K446" s="3">
        <v>158</v>
      </c>
      <c r="L446" s="3">
        <v>77</v>
      </c>
      <c r="M446" s="3">
        <v>171</v>
      </c>
      <c r="N446" s="3">
        <v>93</v>
      </c>
      <c r="O446" s="24">
        <v>1001</v>
      </c>
      <c r="P446" s="4">
        <v>0.317</v>
      </c>
      <c r="Q446" s="4">
        <v>0.32765957446808502</v>
      </c>
      <c r="R446" s="4">
        <v>0.72699999999999998</v>
      </c>
      <c r="S446" s="4">
        <v>0.73099999999999998</v>
      </c>
      <c r="T446" s="4">
        <v>0.79</v>
      </c>
      <c r="U446" s="4">
        <v>0.75600000000000001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1.1488535051048601</v>
      </c>
      <c r="AC446" s="2">
        <v>1.1157800922904799</v>
      </c>
      <c r="AD446" s="2">
        <v>0.31882880144861803</v>
      </c>
      <c r="AE446" s="2">
        <v>0.31334181923235899</v>
      </c>
      <c r="AF446" s="2">
        <v>0.23572233352107</v>
      </c>
      <c r="AG446" s="2">
        <v>0.279713902802604</v>
      </c>
    </row>
    <row r="447" spans="1:33" x14ac:dyDescent="0.35">
      <c r="A447" s="7">
        <v>257</v>
      </c>
      <c r="B447" s="7">
        <v>436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1.4014971430000001</v>
      </c>
      <c r="I447" s="4">
        <v>7.8711052428489996</v>
      </c>
      <c r="J447" s="2">
        <f t="shared" si="13"/>
        <v>0.17805595272319324</v>
      </c>
      <c r="K447" s="3">
        <v>166</v>
      </c>
      <c r="L447" s="3">
        <v>135</v>
      </c>
      <c r="M447" s="3">
        <v>94</v>
      </c>
      <c r="N447" s="3">
        <v>104</v>
      </c>
      <c r="O447" s="24">
        <v>1001</v>
      </c>
      <c r="P447" s="4">
        <v>0.501</v>
      </c>
      <c r="Q447" s="4">
        <v>0.44850498338870398</v>
      </c>
      <c r="R447" s="4">
        <v>0.83799999999999997</v>
      </c>
      <c r="S447" s="4">
        <v>0.81200000000000006</v>
      </c>
      <c r="T447" s="4">
        <v>0.85</v>
      </c>
      <c r="U447" s="4">
        <v>0.86399999999999999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0.69114917789727204</v>
      </c>
      <c r="AC447" s="2">
        <v>0.80183548631044599</v>
      </c>
      <c r="AD447" s="2">
        <v>0.17673717850005399</v>
      </c>
      <c r="AE447" s="2">
        <v>0.20825493882045901</v>
      </c>
      <c r="AF447" s="2">
        <v>0.16251892949777499</v>
      </c>
      <c r="AG447" s="2">
        <v>0.14618251017808101</v>
      </c>
    </row>
    <row r="448" spans="1:33" x14ac:dyDescent="0.35">
      <c r="A448" s="7">
        <v>565</v>
      </c>
      <c r="B448" s="7">
        <v>494</v>
      </c>
      <c r="C448" s="7">
        <v>0</v>
      </c>
      <c r="D448" s="7">
        <v>1</v>
      </c>
      <c r="E448" s="22" t="str">
        <f t="shared" si="12"/>
        <v>01</v>
      </c>
      <c r="F448" s="4">
        <v>0.97578399999999998</v>
      </c>
      <c r="G448" s="25">
        <v>1</v>
      </c>
      <c r="H448" s="4">
        <v>1.3747876290000001</v>
      </c>
      <c r="I448" s="4">
        <v>7.4436075648399997</v>
      </c>
      <c r="J448" s="2">
        <f t="shared" si="13"/>
        <v>0.18469372774215442</v>
      </c>
      <c r="K448" s="3">
        <v>176</v>
      </c>
      <c r="L448" s="3">
        <v>54</v>
      </c>
      <c r="M448" s="3">
        <v>181</v>
      </c>
      <c r="N448" s="3">
        <v>88</v>
      </c>
      <c r="O448" s="24">
        <v>1001</v>
      </c>
      <c r="P448" s="4">
        <v>0.29699999999999999</v>
      </c>
      <c r="Q448" s="4">
        <v>0.23478260869565201</v>
      </c>
      <c r="R448" s="4">
        <v>0.70299999999999996</v>
      </c>
      <c r="S448" s="4">
        <v>0.60599999999999998</v>
      </c>
      <c r="T448" s="4">
        <v>0.68500000000000005</v>
      </c>
      <c r="U448" s="4">
        <v>0.65500000000000003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1.2140231401794399</v>
      </c>
      <c r="AC448" s="2">
        <v>1.4490952623589199</v>
      </c>
      <c r="AD448" s="2">
        <v>0.35239838717147198</v>
      </c>
      <c r="AE448" s="2">
        <v>0.50087529291282296</v>
      </c>
      <c r="AF448" s="2">
        <v>0.37833644071991201</v>
      </c>
      <c r="AG448" s="2">
        <v>0.42312004334688502</v>
      </c>
    </row>
    <row r="449" spans="1:33" x14ac:dyDescent="0.35">
      <c r="A449" s="7">
        <v>655</v>
      </c>
      <c r="B449" s="7">
        <v>83</v>
      </c>
      <c r="C449" s="7">
        <v>0</v>
      </c>
      <c r="D449" s="7">
        <v>1</v>
      </c>
      <c r="E449" s="22" t="str">
        <f t="shared" si="12"/>
        <v>01</v>
      </c>
      <c r="F449" s="4">
        <v>0.98063599999999995</v>
      </c>
      <c r="G449" s="25">
        <v>1</v>
      </c>
      <c r="H449" s="4">
        <v>1.534683971</v>
      </c>
      <c r="I449" s="4">
        <v>8.0301967624999993</v>
      </c>
      <c r="J449" s="2">
        <f t="shared" si="13"/>
        <v>0.19111411792134156</v>
      </c>
      <c r="K449" s="3">
        <v>214</v>
      </c>
      <c r="L449" s="3">
        <v>90</v>
      </c>
      <c r="M449" s="3">
        <v>137</v>
      </c>
      <c r="N449" s="3">
        <v>58</v>
      </c>
      <c r="O449" s="24">
        <v>1001</v>
      </c>
      <c r="P449" s="4">
        <v>0.32600000000000001</v>
      </c>
      <c r="Q449" s="4">
        <v>0.29605263157894701</v>
      </c>
      <c r="R449" s="4">
        <v>0.77200000000000002</v>
      </c>
      <c r="S449" s="4">
        <v>0.79</v>
      </c>
      <c r="T449" s="4">
        <v>0.84399999999999997</v>
      </c>
      <c r="U449" s="4">
        <v>0.86099999999999999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1.12085789761543</v>
      </c>
      <c r="AC449" s="2">
        <v>1.2172180310759599</v>
      </c>
      <c r="AD449" s="2">
        <v>0.25877072895736097</v>
      </c>
      <c r="AE449" s="2">
        <v>0.23572233352107</v>
      </c>
      <c r="AF449" s="2">
        <v>0.16960278438618001</v>
      </c>
      <c r="AG449" s="2">
        <v>0.14966077455440599</v>
      </c>
    </row>
    <row r="450" spans="1:33" x14ac:dyDescent="0.35">
      <c r="A450" s="7">
        <v>803</v>
      </c>
      <c r="B450" s="7">
        <v>24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0.98997299999999999</v>
      </c>
      <c r="G450" s="25">
        <v>1</v>
      </c>
      <c r="H450" s="4">
        <v>1.4912157109999999</v>
      </c>
      <c r="I450" s="4">
        <v>7.7845812674400001</v>
      </c>
      <c r="J450" s="2">
        <f t="shared" ref="J450:J513" si="15">H450/I450</f>
        <v>0.19156017000390232</v>
      </c>
      <c r="K450" s="3">
        <v>125</v>
      </c>
      <c r="L450" s="3">
        <v>61</v>
      </c>
      <c r="M450" s="3">
        <v>154</v>
      </c>
      <c r="N450" s="3">
        <v>159</v>
      </c>
      <c r="O450" s="24">
        <v>825.91224908152299</v>
      </c>
      <c r="P450" s="4">
        <v>0.44900000000000001</v>
      </c>
      <c r="Q450" s="4">
        <v>0.32795698924731198</v>
      </c>
      <c r="R450" s="4">
        <v>0.86899999999999999</v>
      </c>
      <c r="S450" s="4">
        <v>0.78400000000000003</v>
      </c>
      <c r="T450" s="4">
        <v>0.84499999999999997</v>
      </c>
      <c r="U450" s="4">
        <v>0.80600000000000005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0.80073239123988305</v>
      </c>
      <c r="AC450" s="2">
        <v>1.1148728095398901</v>
      </c>
      <c r="AD450" s="2">
        <v>0.14041215371674501</v>
      </c>
      <c r="AE450" s="2">
        <v>0.24334625863172901</v>
      </c>
      <c r="AF450" s="2">
        <v>0.168418651624963</v>
      </c>
      <c r="AG450" s="2">
        <v>0.21567153647550899</v>
      </c>
    </row>
    <row r="451" spans="1:33" x14ac:dyDescent="0.35">
      <c r="A451" s="7">
        <v>769</v>
      </c>
      <c r="B451" s="7">
        <v>458</v>
      </c>
      <c r="C451" s="7">
        <v>0</v>
      </c>
      <c r="D451" s="7">
        <v>1</v>
      </c>
      <c r="E451" s="22" t="str">
        <f t="shared" si="14"/>
        <v>01</v>
      </c>
      <c r="F451" s="4">
        <v>0.98307999999999995</v>
      </c>
      <c r="G451" s="25">
        <v>1</v>
      </c>
      <c r="H451" s="4">
        <v>1.5503718799999999</v>
      </c>
      <c r="I451" s="4">
        <v>8.0490225363000008</v>
      </c>
      <c r="J451" s="2">
        <f t="shared" si="15"/>
        <v>0.19261616836181447</v>
      </c>
      <c r="K451" s="3">
        <v>161</v>
      </c>
      <c r="L451" s="3">
        <v>134</v>
      </c>
      <c r="M451" s="3">
        <v>98</v>
      </c>
      <c r="N451" s="3">
        <v>106</v>
      </c>
      <c r="O451" s="24">
        <v>1001</v>
      </c>
      <c r="P451" s="4">
        <v>0.48</v>
      </c>
      <c r="Q451" s="4">
        <v>0.454237288135593</v>
      </c>
      <c r="R451" s="4">
        <v>0.86799999999999999</v>
      </c>
      <c r="S451" s="4">
        <v>0.88700000000000001</v>
      </c>
      <c r="T451" s="4">
        <v>0.82899999999999996</v>
      </c>
      <c r="U451" s="4">
        <v>0.82699999999999996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0.73396917508019999</v>
      </c>
      <c r="AC451" s="2">
        <v>0.78913555638890798</v>
      </c>
      <c r="AD451" s="2">
        <v>0.14156356432178699</v>
      </c>
      <c r="AE451" s="2">
        <v>0.11991029667255799</v>
      </c>
      <c r="AF451" s="2">
        <v>0.18753512384684201</v>
      </c>
      <c r="AG451" s="2">
        <v>0.189950583958446</v>
      </c>
    </row>
    <row r="452" spans="1:33" x14ac:dyDescent="0.35">
      <c r="A452" s="7">
        <v>307</v>
      </c>
      <c r="B452" s="7">
        <v>43</v>
      </c>
      <c r="C452" s="7">
        <v>0</v>
      </c>
      <c r="D452" s="7">
        <v>1</v>
      </c>
      <c r="E452" s="22" t="str">
        <f t="shared" si="14"/>
        <v>01</v>
      </c>
      <c r="F452" s="4">
        <v>0.963476</v>
      </c>
      <c r="G452" s="25">
        <v>1</v>
      </c>
      <c r="H452" s="4">
        <v>1.460594824</v>
      </c>
      <c r="I452" s="4">
        <v>7.3525990272000001</v>
      </c>
      <c r="J452" s="2">
        <f t="shared" si="15"/>
        <v>0.19865013971205503</v>
      </c>
      <c r="K452" s="3">
        <v>130</v>
      </c>
      <c r="L452" s="3">
        <v>154</v>
      </c>
      <c r="M452" s="3">
        <v>107</v>
      </c>
      <c r="N452" s="3">
        <v>108</v>
      </c>
      <c r="O452" s="24">
        <v>924.72782475030294</v>
      </c>
      <c r="P452" s="4">
        <v>0.52900000000000003</v>
      </c>
      <c r="Q452" s="4">
        <v>0.54225352112676095</v>
      </c>
      <c r="R452" s="4">
        <v>0.83399999999999996</v>
      </c>
      <c r="S452" s="4">
        <v>0.91500000000000004</v>
      </c>
      <c r="T452" s="4">
        <v>0.84199999999999997</v>
      </c>
      <c r="U452" s="4">
        <v>0.84299999999999997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0.63676684712383802</v>
      </c>
      <c r="AC452" s="2">
        <v>0.61202163574757695</v>
      </c>
      <c r="AD452" s="2">
        <v>0.18152187662339</v>
      </c>
      <c r="AE452" s="2">
        <v>8.8831213706615703E-2</v>
      </c>
      <c r="AF452" s="2">
        <v>0.17197526473981001</v>
      </c>
      <c r="AG452" s="2">
        <v>0.17078832098028199</v>
      </c>
    </row>
    <row r="453" spans="1:33" x14ac:dyDescent="0.35">
      <c r="A453" s="7">
        <v>913</v>
      </c>
      <c r="B453" s="7">
        <v>23</v>
      </c>
      <c r="C453" s="7">
        <v>0</v>
      </c>
      <c r="D453" s="7">
        <v>1</v>
      </c>
      <c r="E453" s="22" t="str">
        <f t="shared" si="14"/>
        <v>01</v>
      </c>
      <c r="F453" s="4">
        <v>0.97720799999999997</v>
      </c>
      <c r="G453" s="25">
        <v>1</v>
      </c>
      <c r="H453" s="4">
        <v>1.3437034940000001</v>
      </c>
      <c r="I453" s="4">
        <v>6.4465979416800003</v>
      </c>
      <c r="J453" s="2">
        <f t="shared" si="15"/>
        <v>0.20843606289022384</v>
      </c>
      <c r="K453" s="3">
        <v>139</v>
      </c>
      <c r="L453" s="3">
        <v>104</v>
      </c>
      <c r="M453" s="3">
        <v>169</v>
      </c>
      <c r="N453" s="3">
        <v>87</v>
      </c>
      <c r="O453" s="24">
        <v>1001</v>
      </c>
      <c r="P453" s="4">
        <v>0.39500000000000002</v>
      </c>
      <c r="Q453" s="4">
        <v>0.42798353909464998</v>
      </c>
      <c r="R453" s="4">
        <v>0.84499999999999997</v>
      </c>
      <c r="S453" s="4">
        <v>0.82399999999999995</v>
      </c>
      <c r="T453" s="4">
        <v>0.88800000000000001</v>
      </c>
      <c r="U453" s="4">
        <v>0.84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0.92886951408101504</v>
      </c>
      <c r="AC453" s="2">
        <v>0.84867054419917598</v>
      </c>
      <c r="AD453" s="2">
        <v>0.168418651624963</v>
      </c>
      <c r="AE453" s="2">
        <v>0.19358474907266501</v>
      </c>
      <c r="AF453" s="2">
        <v>0.11878353598996701</v>
      </c>
      <c r="AG453" s="2">
        <v>0.17435338714477799</v>
      </c>
    </row>
    <row r="454" spans="1:33" x14ac:dyDescent="0.35">
      <c r="A454" s="7">
        <v>819</v>
      </c>
      <c r="B454" s="7">
        <v>457</v>
      </c>
      <c r="C454" s="7">
        <v>0</v>
      </c>
      <c r="D454" s="7">
        <v>1</v>
      </c>
      <c r="E454" s="22" t="str">
        <f t="shared" si="14"/>
        <v>01</v>
      </c>
      <c r="F454" s="4">
        <v>0.99495599999999995</v>
      </c>
      <c r="G454" s="25">
        <v>1</v>
      </c>
      <c r="H454" s="4">
        <v>1.4410192500000001</v>
      </c>
      <c r="I454" s="4">
        <v>6.8587835606900001</v>
      </c>
      <c r="J454" s="2">
        <f t="shared" si="15"/>
        <v>0.21009837054182129</v>
      </c>
      <c r="K454" s="3">
        <v>167</v>
      </c>
      <c r="L454" s="3">
        <v>130</v>
      </c>
      <c r="M454" s="3">
        <v>101</v>
      </c>
      <c r="N454" s="3">
        <v>101</v>
      </c>
      <c r="O454" s="24">
        <v>1001</v>
      </c>
      <c r="P454" s="4">
        <v>0.47299999999999998</v>
      </c>
      <c r="Q454" s="4">
        <v>0.43771043771043799</v>
      </c>
      <c r="R454" s="4">
        <v>0.875</v>
      </c>
      <c r="S454" s="4">
        <v>0.83699999999999997</v>
      </c>
      <c r="T454" s="4">
        <v>0.82499999999999996</v>
      </c>
      <c r="U454" s="4">
        <v>0.82799999999999996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0.74865989049020398</v>
      </c>
      <c r="AC454" s="2">
        <v>0.82619768834711704</v>
      </c>
      <c r="AD454" s="2">
        <v>0.13353139262452299</v>
      </c>
      <c r="AE454" s="2">
        <v>0.177931208492662</v>
      </c>
      <c r="AF454" s="2">
        <v>0.19237189264745599</v>
      </c>
      <c r="AG454" s="2">
        <v>0.188742124596877</v>
      </c>
    </row>
    <row r="455" spans="1:33" x14ac:dyDescent="0.35">
      <c r="A455" s="7">
        <v>33</v>
      </c>
      <c r="B455" s="7">
        <v>274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1.615194018</v>
      </c>
      <c r="I455" s="4">
        <v>7.37688242783</v>
      </c>
      <c r="J455" s="2">
        <f t="shared" si="15"/>
        <v>0.21895347171408411</v>
      </c>
      <c r="K455" s="3">
        <v>200</v>
      </c>
      <c r="L455" s="3">
        <v>127</v>
      </c>
      <c r="M455" s="3">
        <v>108</v>
      </c>
      <c r="N455" s="3">
        <v>64</v>
      </c>
      <c r="O455" s="24">
        <v>1001</v>
      </c>
      <c r="P455" s="4">
        <v>0.38600000000000001</v>
      </c>
      <c r="Q455" s="4">
        <v>0.38837920489296601</v>
      </c>
      <c r="R455" s="4">
        <v>0.79500000000000004</v>
      </c>
      <c r="S455" s="4">
        <v>0.79</v>
      </c>
      <c r="T455" s="4">
        <v>0.83</v>
      </c>
      <c r="U455" s="4">
        <v>0.84099999999999997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0.95191790951730604</v>
      </c>
      <c r="AC455" s="2">
        <v>0.94577308443866204</v>
      </c>
      <c r="AD455" s="2">
        <v>0.22941316432780501</v>
      </c>
      <c r="AE455" s="2">
        <v>0.23572233352107</v>
      </c>
      <c r="AF455" s="2">
        <v>0.18632957819149301</v>
      </c>
      <c r="AG455" s="2">
        <v>0.173163619009189</v>
      </c>
    </row>
    <row r="456" spans="1:33" x14ac:dyDescent="0.35">
      <c r="A456" s="7">
        <v>685</v>
      </c>
      <c r="B456" s="7">
        <v>214</v>
      </c>
      <c r="C456" s="7">
        <v>0</v>
      </c>
      <c r="D456" s="7">
        <v>1</v>
      </c>
      <c r="E456" s="22" t="str">
        <f t="shared" si="14"/>
        <v>01</v>
      </c>
      <c r="F456" s="4">
        <v>0.98552700000000004</v>
      </c>
      <c r="G456" s="25">
        <v>1</v>
      </c>
      <c r="H456" s="4">
        <v>1.6658877219999999</v>
      </c>
      <c r="I456" s="4">
        <v>7.5089110729400002</v>
      </c>
      <c r="J456" s="2">
        <f t="shared" si="15"/>
        <v>0.22185476773102158</v>
      </c>
      <c r="K456" s="3">
        <v>153</v>
      </c>
      <c r="L456" s="3">
        <v>177</v>
      </c>
      <c r="M456" s="3">
        <v>103</v>
      </c>
      <c r="N456" s="3">
        <v>66</v>
      </c>
      <c r="O456" s="24">
        <v>1001</v>
      </c>
      <c r="P456" s="4">
        <v>0.45600000000000002</v>
      </c>
      <c r="Q456" s="4">
        <v>0.53636363636363604</v>
      </c>
      <c r="R456" s="4">
        <v>0.82899999999999996</v>
      </c>
      <c r="S456" s="4">
        <v>0.871</v>
      </c>
      <c r="T456" s="4">
        <v>0.82699999999999996</v>
      </c>
      <c r="U456" s="4">
        <v>0.85399999999999998</v>
      </c>
      <c r="V456" s="5">
        <v>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0.78526246946775102</v>
      </c>
      <c r="AC456" s="2">
        <v>0.62294292188669698</v>
      </c>
      <c r="AD456" s="2">
        <v>0.18753512384684201</v>
      </c>
      <c r="AE456" s="2">
        <v>0.13811330212963399</v>
      </c>
      <c r="AF456" s="2">
        <v>0.189950583958446</v>
      </c>
      <c r="AG456" s="2">
        <v>0.157824085193567</v>
      </c>
    </row>
    <row r="457" spans="1:33" x14ac:dyDescent="0.35">
      <c r="A457" s="7">
        <v>359</v>
      </c>
      <c r="B457" s="7">
        <v>268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1.7836068350000001</v>
      </c>
      <c r="I457" s="4">
        <v>7.97412105129</v>
      </c>
      <c r="J457" s="2">
        <f t="shared" si="15"/>
        <v>0.22367441170352689</v>
      </c>
      <c r="K457" s="3">
        <v>155</v>
      </c>
      <c r="L457" s="3">
        <v>162</v>
      </c>
      <c r="M457" s="3">
        <v>70</v>
      </c>
      <c r="N457" s="3">
        <v>112</v>
      </c>
      <c r="O457" s="24">
        <v>1001</v>
      </c>
      <c r="P457" s="4">
        <v>0.58499999999999996</v>
      </c>
      <c r="Q457" s="4">
        <v>0.511041009463722</v>
      </c>
      <c r="R457" s="4">
        <v>0.495</v>
      </c>
      <c r="S457" s="4">
        <v>0.39100000000000001</v>
      </c>
      <c r="T457" s="4">
        <v>0.432</v>
      </c>
      <c r="U457" s="4">
        <v>0.43</v>
      </c>
      <c r="V457" s="5">
        <v>100</v>
      </c>
      <c r="W457" s="5">
        <v>100</v>
      </c>
      <c r="X457" s="5">
        <v>0</v>
      </c>
      <c r="Y457" s="5">
        <v>0</v>
      </c>
      <c r="Z457" s="5">
        <v>0</v>
      </c>
      <c r="AA457" s="5">
        <v>0</v>
      </c>
      <c r="AB457" s="2">
        <v>0.53614343175028101</v>
      </c>
      <c r="AC457" s="2">
        <v>0.671305438644896</v>
      </c>
      <c r="AD457" s="2">
        <v>0.70319751641344697</v>
      </c>
      <c r="AE457" s="2">
        <v>0.93904771899677097</v>
      </c>
      <c r="AF457" s="2">
        <v>0.83932969073802699</v>
      </c>
      <c r="AG457" s="2">
        <v>0.84397007029452897</v>
      </c>
    </row>
    <row r="458" spans="1:33" x14ac:dyDescent="0.35">
      <c r="A458" s="7">
        <v>951</v>
      </c>
      <c r="B458" s="7">
        <v>252</v>
      </c>
      <c r="C458" s="7">
        <v>0</v>
      </c>
      <c r="D458" s="7">
        <v>1</v>
      </c>
      <c r="E458" s="22" t="str">
        <f t="shared" si="14"/>
        <v>01</v>
      </c>
      <c r="F458" s="4">
        <v>0.97872800000000004</v>
      </c>
      <c r="G458" s="25">
        <v>1</v>
      </c>
      <c r="H458" s="4">
        <v>2.0162087930000001</v>
      </c>
      <c r="I458" s="4">
        <v>8.2045718595799997</v>
      </c>
      <c r="J458" s="2">
        <f t="shared" si="15"/>
        <v>0.245742109095649</v>
      </c>
      <c r="K458" s="3">
        <v>127</v>
      </c>
      <c r="L458" s="3">
        <v>52</v>
      </c>
      <c r="M458" s="3">
        <v>217</v>
      </c>
      <c r="N458" s="3">
        <v>103</v>
      </c>
      <c r="O458" s="24">
        <v>1001</v>
      </c>
      <c r="P458" s="4">
        <v>0.311</v>
      </c>
      <c r="Q458" s="4">
        <v>0.29050279329608902</v>
      </c>
      <c r="R458" s="4">
        <v>0.77100000000000002</v>
      </c>
      <c r="S458" s="4">
        <v>0.85</v>
      </c>
      <c r="T458" s="4">
        <v>0.73899999999999999</v>
      </c>
      <c r="U458" s="4">
        <v>0.89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1.1679623668029</v>
      </c>
      <c r="AC458" s="2">
        <v>1.2361420872593301</v>
      </c>
      <c r="AD458" s="2">
        <v>0.260066905418808</v>
      </c>
      <c r="AE458" s="2">
        <v>0.16251892949777499</v>
      </c>
      <c r="AF458" s="2">
        <v>0.30245735803393498</v>
      </c>
      <c r="AG458" s="2">
        <v>0.11653381625595199</v>
      </c>
    </row>
    <row r="459" spans="1:33" x14ac:dyDescent="0.35">
      <c r="A459" s="7">
        <v>253</v>
      </c>
      <c r="B459" s="7">
        <v>101</v>
      </c>
      <c r="C459" s="7">
        <v>0</v>
      </c>
      <c r="D459" s="7">
        <v>1</v>
      </c>
      <c r="E459" s="22" t="str">
        <f t="shared" si="14"/>
        <v>01</v>
      </c>
      <c r="F459" s="4">
        <v>0.91630100000000003</v>
      </c>
      <c r="G459" s="25">
        <v>1</v>
      </c>
      <c r="H459" s="4">
        <v>2.3515719580000001</v>
      </c>
      <c r="I459" s="4">
        <v>7.2799255298699999</v>
      </c>
      <c r="J459" s="2">
        <f t="shared" si="15"/>
        <v>0.32302143041866982</v>
      </c>
      <c r="K459" s="3">
        <v>179</v>
      </c>
      <c r="L459" s="3">
        <v>122</v>
      </c>
      <c r="M459" s="3">
        <v>117</v>
      </c>
      <c r="N459" s="3">
        <v>81</v>
      </c>
      <c r="O459" s="24">
        <v>1001</v>
      </c>
      <c r="P459" s="4">
        <v>0.39600000000000002</v>
      </c>
      <c r="Q459" s="4">
        <v>0.40531561461794002</v>
      </c>
      <c r="R459" s="4">
        <v>0.73799999999999999</v>
      </c>
      <c r="S459" s="4">
        <v>0.7</v>
      </c>
      <c r="T459" s="4">
        <v>0.751</v>
      </c>
      <c r="U459" s="4">
        <v>0.75600000000000001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0.92634106772765601</v>
      </c>
      <c r="AC459" s="2">
        <v>0.90308922001561898</v>
      </c>
      <c r="AD459" s="2">
        <v>0.30381145438166501</v>
      </c>
      <c r="AE459" s="2">
        <v>0.356674943938732</v>
      </c>
      <c r="AF459" s="2">
        <v>0.286349627218002</v>
      </c>
      <c r="AG459" s="2">
        <v>0.279713902802604</v>
      </c>
    </row>
    <row r="460" spans="1:33" x14ac:dyDescent="0.35">
      <c r="A460" s="7">
        <v>23</v>
      </c>
      <c r="B460" s="7">
        <v>175</v>
      </c>
      <c r="C460" s="7">
        <v>0</v>
      </c>
      <c r="D460" s="7">
        <v>1</v>
      </c>
      <c r="E460" s="22" t="str">
        <f t="shared" si="14"/>
        <v>01</v>
      </c>
      <c r="F460" s="4">
        <v>0.99669799999999997</v>
      </c>
      <c r="G460" s="25">
        <v>1</v>
      </c>
      <c r="H460" s="4">
        <v>2.6332625279999999</v>
      </c>
      <c r="I460" s="4">
        <v>7.4272872582999998</v>
      </c>
      <c r="J460" s="2">
        <f t="shared" si="15"/>
        <v>0.3545389368180592</v>
      </c>
      <c r="K460" s="3">
        <v>153</v>
      </c>
      <c r="L460" s="3">
        <v>118</v>
      </c>
      <c r="M460" s="3">
        <v>150</v>
      </c>
      <c r="N460" s="3">
        <v>78</v>
      </c>
      <c r="O460" s="24">
        <v>1001</v>
      </c>
      <c r="P460" s="4">
        <v>0.39600000000000002</v>
      </c>
      <c r="Q460" s="4">
        <v>0.43542435424354198</v>
      </c>
      <c r="R460" s="4">
        <v>0.68400000000000005</v>
      </c>
      <c r="S460" s="4">
        <v>0.77200000000000002</v>
      </c>
      <c r="T460" s="4">
        <v>0.67</v>
      </c>
      <c r="U460" s="4">
        <v>0.68500000000000005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0.92634106772765601</v>
      </c>
      <c r="AC460" s="2">
        <v>0.83143419641403604</v>
      </c>
      <c r="AD460" s="2">
        <v>0.37979736135958703</v>
      </c>
      <c r="AE460" s="2">
        <v>0.25877072895736097</v>
      </c>
      <c r="AF460" s="2">
        <v>0.40047756659712502</v>
      </c>
      <c r="AG460" s="2">
        <v>0.37833644071991201</v>
      </c>
    </row>
    <row r="461" spans="1:33" x14ac:dyDescent="0.35">
      <c r="A461" s="7">
        <v>79</v>
      </c>
      <c r="B461" s="7">
        <v>140</v>
      </c>
      <c r="C461" s="7">
        <v>0</v>
      </c>
      <c r="D461" s="7">
        <v>1</v>
      </c>
      <c r="E461" s="22" t="str">
        <f t="shared" si="14"/>
        <v>01</v>
      </c>
      <c r="F461" s="4">
        <v>0.59692000000000001</v>
      </c>
      <c r="G461" s="25">
        <v>1</v>
      </c>
      <c r="H461" s="4">
        <v>3.4749639330000002</v>
      </c>
      <c r="I461" s="4">
        <v>7.3120233585717003</v>
      </c>
      <c r="J461" s="2">
        <f t="shared" si="15"/>
        <v>0.47523971992326691</v>
      </c>
      <c r="K461" s="3">
        <v>161</v>
      </c>
      <c r="L461" s="3">
        <v>121</v>
      </c>
      <c r="M461" s="3">
        <v>134</v>
      </c>
      <c r="N461" s="3">
        <v>83</v>
      </c>
      <c r="O461" s="24">
        <v>1001</v>
      </c>
      <c r="P461" s="4">
        <v>0.39100000000000001</v>
      </c>
      <c r="Q461" s="4">
        <v>0.42907801418439701</v>
      </c>
      <c r="R461" s="4">
        <v>0.52100000000000002</v>
      </c>
      <c r="S461" s="4">
        <v>0.51</v>
      </c>
      <c r="T461" s="4">
        <v>0.50700000000000001</v>
      </c>
      <c r="U461" s="4">
        <v>0.501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0.93904771899677097</v>
      </c>
      <c r="AC461" s="2">
        <v>0.84611652534137205</v>
      </c>
      <c r="AD461" s="2">
        <v>0.65200523722877002</v>
      </c>
      <c r="AE461" s="2">
        <v>0.67334455326376597</v>
      </c>
      <c r="AF461" s="2">
        <v>0.679244275390954</v>
      </c>
      <c r="AG461" s="2">
        <v>0.69114917789727204</v>
      </c>
    </row>
    <row r="462" spans="1:33" x14ac:dyDescent="0.35">
      <c r="A462" s="7">
        <v>633</v>
      </c>
      <c r="B462" s="7">
        <v>174</v>
      </c>
      <c r="C462" s="7">
        <v>0</v>
      </c>
      <c r="D462" s="7">
        <v>1</v>
      </c>
      <c r="E462" s="22" t="str">
        <f t="shared" si="14"/>
        <v>01</v>
      </c>
      <c r="F462" s="4">
        <v>0.99977400000000005</v>
      </c>
      <c r="G462" s="25">
        <v>1</v>
      </c>
      <c r="H462" s="4">
        <v>4.1096064959999996</v>
      </c>
      <c r="I462" s="4">
        <v>7.9039329304099999</v>
      </c>
      <c r="J462" s="2">
        <f t="shared" si="15"/>
        <v>0.51994450511953194</v>
      </c>
      <c r="K462" s="3">
        <v>198</v>
      </c>
      <c r="L462" s="3">
        <v>107</v>
      </c>
      <c r="M462" s="3">
        <v>90</v>
      </c>
      <c r="N462" s="3">
        <v>104</v>
      </c>
      <c r="O462" s="24">
        <v>935.835963909763</v>
      </c>
      <c r="P462" s="4">
        <v>0.41099999999999998</v>
      </c>
      <c r="Q462" s="4">
        <v>0.35081967213114801</v>
      </c>
      <c r="R462" s="4">
        <v>0.38100000000000001</v>
      </c>
      <c r="S462" s="4">
        <v>0.34399999999999997</v>
      </c>
      <c r="T462" s="4">
        <v>0.38500000000000001</v>
      </c>
      <c r="U462" s="4">
        <v>0.4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0.88916206448590296</v>
      </c>
      <c r="AC462" s="2">
        <v>1.0474829421455101</v>
      </c>
      <c r="AD462" s="2">
        <v>0.96495590385543595</v>
      </c>
      <c r="AE462" s="2">
        <v>1.06711362160874</v>
      </c>
      <c r="AF462" s="2">
        <v>0.95451194469435297</v>
      </c>
      <c r="AG462" s="2">
        <v>0.916290731874155</v>
      </c>
    </row>
    <row r="463" spans="1:33" x14ac:dyDescent="0.35">
      <c r="A463" s="7">
        <v>515</v>
      </c>
      <c r="B463" s="7">
        <v>276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0.18656927100000001</v>
      </c>
      <c r="I463" s="4">
        <v>6.1024908275999996</v>
      </c>
      <c r="J463" s="2">
        <f t="shared" si="15"/>
        <v>3.0572642593118711E-2</v>
      </c>
      <c r="K463" s="3">
        <v>255</v>
      </c>
      <c r="L463" s="3">
        <v>85</v>
      </c>
      <c r="M463" s="3">
        <v>102</v>
      </c>
      <c r="N463" s="3">
        <v>57</v>
      </c>
      <c r="O463" s="24">
        <v>1001</v>
      </c>
      <c r="P463" s="4">
        <v>0.28599999999999998</v>
      </c>
      <c r="Q463" s="4">
        <v>0.25</v>
      </c>
      <c r="R463" s="4">
        <v>2.8000000000000001E-2</v>
      </c>
      <c r="S463" s="4">
        <v>1.2999999999999999E-2</v>
      </c>
      <c r="T463" s="4">
        <v>2.4E-2</v>
      </c>
      <c r="U463" s="4">
        <v>1.0999999999999999E-2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1.25176346816228</v>
      </c>
      <c r="AC463" s="2">
        <v>1.3862943611198899</v>
      </c>
      <c r="AD463" s="2">
        <v>3.5755507688069299</v>
      </c>
      <c r="AE463" s="2">
        <v>4.3428059215205996</v>
      </c>
      <c r="AF463" s="2">
        <v>3.7297014486341902</v>
      </c>
      <c r="AG463" s="2">
        <v>4.5098600061837697</v>
      </c>
    </row>
    <row r="464" spans="1:33" x14ac:dyDescent="0.35">
      <c r="A464" s="7">
        <v>897</v>
      </c>
      <c r="B464" s="7">
        <v>371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0.43379758400000001</v>
      </c>
      <c r="I464" s="4">
        <v>10.05445308521</v>
      </c>
      <c r="J464" s="2">
        <f t="shared" si="15"/>
        <v>4.3144821535654874E-2</v>
      </c>
      <c r="K464" s="3">
        <v>78</v>
      </c>
      <c r="L464" s="3">
        <v>94</v>
      </c>
      <c r="M464" s="3">
        <v>126</v>
      </c>
      <c r="N464" s="3">
        <v>201</v>
      </c>
      <c r="O464" s="24">
        <v>1001</v>
      </c>
      <c r="P464" s="4">
        <v>0.57499999999999996</v>
      </c>
      <c r="Q464" s="4">
        <v>0.54651162790697705</v>
      </c>
      <c r="R464" s="4">
        <v>0.95599999999999996</v>
      </c>
      <c r="S464" s="4">
        <v>0.95599999999999996</v>
      </c>
      <c r="T464" s="4">
        <v>0.94299999999999995</v>
      </c>
      <c r="U464" s="4">
        <v>0.95899999999999996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0.55338523818478702</v>
      </c>
      <c r="AC464" s="2">
        <v>0.60419969454344902</v>
      </c>
      <c r="AD464" s="2">
        <v>4.4997365930735798E-2</v>
      </c>
      <c r="AE464" s="2">
        <v>4.4997365930735798E-2</v>
      </c>
      <c r="AF464" s="2">
        <v>5.8688996348679599E-2</v>
      </c>
      <c r="AG464" s="2">
        <v>4.1864204098698898E-2</v>
      </c>
    </row>
    <row r="465" spans="1:33" x14ac:dyDescent="0.35">
      <c r="A465" s="7">
        <v>585</v>
      </c>
      <c r="B465" s="7">
        <v>248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0.43836189710000001</v>
      </c>
      <c r="I465" s="4">
        <v>9.0682494239500002</v>
      </c>
      <c r="J465" s="2">
        <f t="shared" si="15"/>
        <v>4.8340299941711989E-2</v>
      </c>
      <c r="K465" s="3">
        <v>161</v>
      </c>
      <c r="L465" s="3">
        <v>69</v>
      </c>
      <c r="M465" s="3">
        <v>162</v>
      </c>
      <c r="N465" s="3">
        <v>107</v>
      </c>
      <c r="O465" s="24">
        <v>1001</v>
      </c>
      <c r="P465" s="4">
        <v>0.36099999999999999</v>
      </c>
      <c r="Q465" s="4">
        <v>0.3</v>
      </c>
      <c r="R465" s="4">
        <v>0.36699999999999999</v>
      </c>
      <c r="S465" s="4">
        <v>0.39800000000000002</v>
      </c>
      <c r="T465" s="4">
        <v>0.31900000000000001</v>
      </c>
      <c r="U465" s="4">
        <v>0.32200000000000001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1.0188773206492601</v>
      </c>
      <c r="AC465" s="2">
        <v>1.2039728043259399</v>
      </c>
      <c r="AD465" s="2">
        <v>1.0023934309275699</v>
      </c>
      <c r="AE465" s="2">
        <v>0.92130327369769904</v>
      </c>
      <c r="AF465" s="2">
        <v>1.14256417619729</v>
      </c>
      <c r="AG465" s="2">
        <v>1.1332037334377301</v>
      </c>
    </row>
    <row r="466" spans="1:33" x14ac:dyDescent="0.35">
      <c r="A466" s="7">
        <v>223</v>
      </c>
      <c r="B466" s="7">
        <v>407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0.32849644960000002</v>
      </c>
      <c r="I466" s="4">
        <v>6.6992597516299996</v>
      </c>
      <c r="J466" s="2">
        <f t="shared" si="15"/>
        <v>4.9034738430626369E-2</v>
      </c>
      <c r="K466" s="3">
        <v>204</v>
      </c>
      <c r="L466" s="3">
        <v>61</v>
      </c>
      <c r="M466" s="3">
        <v>161</v>
      </c>
      <c r="N466" s="3">
        <v>73</v>
      </c>
      <c r="O466" s="24">
        <v>1001</v>
      </c>
      <c r="P466" s="4">
        <v>0.27600000000000002</v>
      </c>
      <c r="Q466" s="4">
        <v>0.230188679245283</v>
      </c>
      <c r="R466" s="4">
        <v>0.94</v>
      </c>
      <c r="S466" s="4">
        <v>0.92600000000000005</v>
      </c>
      <c r="T466" s="4">
        <v>0.94399999999999995</v>
      </c>
      <c r="U466" s="4">
        <v>0.96199999999999997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1.2873544132649899</v>
      </c>
      <c r="AC466" s="2">
        <v>1.46885596181291</v>
      </c>
      <c r="AD466" s="2">
        <v>6.1875403718087502E-2</v>
      </c>
      <c r="AE466" s="2">
        <v>7.6881044335957605E-2</v>
      </c>
      <c r="AF466" s="2">
        <v>5.7629112836636402E-2</v>
      </c>
      <c r="AG466" s="2">
        <v>3.8740828316430602E-2</v>
      </c>
    </row>
    <row r="467" spans="1:33" x14ac:dyDescent="0.35">
      <c r="A467" s="7">
        <v>959</v>
      </c>
      <c r="B467" s="7">
        <v>324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0.52553381259999998</v>
      </c>
      <c r="I467" s="4">
        <v>9.9731807991900006</v>
      </c>
      <c r="J467" s="2">
        <f t="shared" si="15"/>
        <v>5.2694704245478299E-2</v>
      </c>
      <c r="K467" s="3">
        <v>60</v>
      </c>
      <c r="L467" s="3">
        <v>121</v>
      </c>
      <c r="M467" s="3">
        <v>177</v>
      </c>
      <c r="N467" s="3">
        <v>141</v>
      </c>
      <c r="O467" s="24">
        <v>1001</v>
      </c>
      <c r="P467" s="4">
        <v>0.51400000000000001</v>
      </c>
      <c r="Q467" s="4">
        <v>0.66850828729281797</v>
      </c>
      <c r="R467" s="4">
        <v>0.93100000000000005</v>
      </c>
      <c r="S467" s="4">
        <v>0.95599999999999996</v>
      </c>
      <c r="T467" s="4">
        <v>0.92600000000000005</v>
      </c>
      <c r="U467" s="4">
        <v>0.94899999999999995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0.665532013526972</v>
      </c>
      <c r="AC467" s="2">
        <v>0.40270648566908501</v>
      </c>
      <c r="AD467" s="2">
        <v>7.1496001705069895E-2</v>
      </c>
      <c r="AE467" s="2">
        <v>4.4997365930735798E-2</v>
      </c>
      <c r="AF467" s="2">
        <v>7.6881044335957605E-2</v>
      </c>
      <c r="AG467" s="2">
        <v>5.2346480372209202E-2</v>
      </c>
    </row>
    <row r="468" spans="1:33" x14ac:dyDescent="0.35">
      <c r="A468" s="7">
        <v>75</v>
      </c>
      <c r="B468" s="7">
        <v>195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0.439268569</v>
      </c>
      <c r="I468" s="4">
        <v>7.8494281140700002</v>
      </c>
      <c r="J468" s="2">
        <f t="shared" si="15"/>
        <v>5.596185640742625E-2</v>
      </c>
      <c r="K468" s="3">
        <v>93</v>
      </c>
      <c r="L468" s="3">
        <v>111</v>
      </c>
      <c r="M468" s="3">
        <v>117</v>
      </c>
      <c r="N468" s="3">
        <v>178</v>
      </c>
      <c r="O468" s="24">
        <v>1001</v>
      </c>
      <c r="P468" s="4">
        <v>0.58799999999999997</v>
      </c>
      <c r="Q468" s="4">
        <v>0.54411764705882304</v>
      </c>
      <c r="R468" s="4">
        <v>7.1999999999999995E-2</v>
      </c>
      <c r="S468" s="4">
        <v>2.9000000000000001E-2</v>
      </c>
      <c r="T468" s="4">
        <v>3.9E-2</v>
      </c>
      <c r="U468" s="4">
        <v>4.8000000000000001E-2</v>
      </c>
      <c r="V468" s="5">
        <v>100</v>
      </c>
      <c r="W468" s="5">
        <v>100</v>
      </c>
      <c r="X468" s="5">
        <v>0</v>
      </c>
      <c r="Y468" s="5">
        <v>0</v>
      </c>
      <c r="Z468" s="5">
        <v>0</v>
      </c>
      <c r="AA468" s="5">
        <v>0</v>
      </c>
      <c r="AB468" s="2">
        <v>0.53102833108351</v>
      </c>
      <c r="AC468" s="2">
        <v>0.60858979253188195</v>
      </c>
      <c r="AD468" s="2">
        <v>2.6310891599660802</v>
      </c>
      <c r="AE468" s="2">
        <v>3.54045944899566</v>
      </c>
      <c r="AF468" s="2">
        <v>3.2441936328524901</v>
      </c>
      <c r="AG468" s="2">
        <v>3.0365542680742501</v>
      </c>
    </row>
    <row r="469" spans="1:33" x14ac:dyDescent="0.35">
      <c r="A469" s="7">
        <v>673</v>
      </c>
      <c r="B469" s="7">
        <v>257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0.48825267169999997</v>
      </c>
      <c r="I469" s="4">
        <v>8.2240191875999997</v>
      </c>
      <c r="J469" s="2">
        <f t="shared" si="15"/>
        <v>5.9369106584305747E-2</v>
      </c>
      <c r="K469" s="3">
        <v>186</v>
      </c>
      <c r="L469" s="3">
        <v>105</v>
      </c>
      <c r="M469" s="3">
        <v>131</v>
      </c>
      <c r="N469" s="3">
        <v>77</v>
      </c>
      <c r="O469" s="24">
        <v>1001</v>
      </c>
      <c r="P469" s="4">
        <v>0.35399999999999998</v>
      </c>
      <c r="Q469" s="4">
        <v>0.36082474226804101</v>
      </c>
      <c r="R469" s="4">
        <v>0.90100000000000002</v>
      </c>
      <c r="S469" s="4">
        <v>0.89400000000000002</v>
      </c>
      <c r="T469" s="4">
        <v>0.92</v>
      </c>
      <c r="U469" s="4">
        <v>0.93300000000000005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1.0384583658483599</v>
      </c>
      <c r="AC469" s="2">
        <v>1.01936291701397</v>
      </c>
      <c r="AD469" s="2">
        <v>0.104250021373799</v>
      </c>
      <c r="AE469" s="2">
        <v>0.112049503808623</v>
      </c>
      <c r="AF469" s="2">
        <v>8.3381608939051E-2</v>
      </c>
      <c r="AG469" s="2">
        <v>6.93500781347932E-2</v>
      </c>
    </row>
    <row r="470" spans="1:33" x14ac:dyDescent="0.35">
      <c r="A470" s="7">
        <v>943</v>
      </c>
      <c r="B470" s="7">
        <v>401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0.56952538740000003</v>
      </c>
      <c r="I470" s="4">
        <v>8.4460074108099992</v>
      </c>
      <c r="J470" s="2">
        <f t="shared" si="15"/>
        <v>6.743131514081642E-2</v>
      </c>
      <c r="K470" s="3">
        <v>173</v>
      </c>
      <c r="L470" s="3">
        <v>124</v>
      </c>
      <c r="M470" s="3">
        <v>100</v>
      </c>
      <c r="N470" s="3">
        <v>102</v>
      </c>
      <c r="O470" s="24">
        <v>886.33187529896304</v>
      </c>
      <c r="P470" s="4">
        <v>0.47199999999999998</v>
      </c>
      <c r="Q470" s="4">
        <v>0.417508417508417</v>
      </c>
      <c r="R470" s="4">
        <v>8.1000000000000003E-2</v>
      </c>
      <c r="S470" s="4">
        <v>0.06</v>
      </c>
      <c r="T470" s="4">
        <v>6.7000000000000004E-2</v>
      </c>
      <c r="U470" s="4">
        <v>5.5E-2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0.75077629339658203</v>
      </c>
      <c r="AC470" s="2">
        <v>0.87345057319766295</v>
      </c>
      <c r="AD470" s="2">
        <v>2.5133061243096999</v>
      </c>
      <c r="AE470" s="2">
        <v>2.81341071676004</v>
      </c>
      <c r="AF470" s="2">
        <v>2.7030626595911702</v>
      </c>
      <c r="AG470" s="2">
        <v>2.9004220937496701</v>
      </c>
    </row>
    <row r="471" spans="1:33" x14ac:dyDescent="0.35">
      <c r="A471" s="7">
        <v>121</v>
      </c>
      <c r="B471" s="7">
        <v>337</v>
      </c>
      <c r="C471" s="7">
        <v>0</v>
      </c>
      <c r="D471" s="7">
        <v>1</v>
      </c>
      <c r="E471" s="22" t="str">
        <f t="shared" si="14"/>
        <v>01</v>
      </c>
      <c r="F471" s="4">
        <v>2.3289999999999999E-3</v>
      </c>
      <c r="G471" s="25">
        <v>0</v>
      </c>
      <c r="H471" s="4">
        <v>0.64419420709999997</v>
      </c>
      <c r="I471" s="4">
        <v>9.3841929309999994</v>
      </c>
      <c r="J471" s="2">
        <f t="shared" si="15"/>
        <v>6.864673518933645E-2</v>
      </c>
      <c r="K471" s="3">
        <v>173</v>
      </c>
      <c r="L471" s="3">
        <v>148</v>
      </c>
      <c r="M471" s="3">
        <v>92</v>
      </c>
      <c r="N471" s="3">
        <v>86</v>
      </c>
      <c r="O471" s="24">
        <v>1001</v>
      </c>
      <c r="P471" s="4">
        <v>0.5</v>
      </c>
      <c r="Q471" s="4">
        <v>0.46105919003115298</v>
      </c>
      <c r="R471" s="4">
        <v>0.92700000000000005</v>
      </c>
      <c r="S471" s="4">
        <v>0.90200000000000002</v>
      </c>
      <c r="T471" s="4">
        <v>0.91500000000000004</v>
      </c>
      <c r="U471" s="4">
        <v>0.92900000000000005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0.69314718055994495</v>
      </c>
      <c r="AC471" s="2">
        <v>0.77422884936590097</v>
      </c>
      <c r="AD471" s="2">
        <v>7.5801713416281793E-2</v>
      </c>
      <c r="AE471" s="2">
        <v>0.10314075891951301</v>
      </c>
      <c r="AF471" s="2">
        <v>8.8831213706615703E-2</v>
      </c>
      <c r="AG471" s="2">
        <v>7.3646540168298497E-2</v>
      </c>
    </row>
    <row r="472" spans="1:33" x14ac:dyDescent="0.35">
      <c r="A472" s="7">
        <v>927</v>
      </c>
      <c r="B472" s="7">
        <v>172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0.49974089379999997</v>
      </c>
      <c r="I472" s="4">
        <v>6.6742092888200002</v>
      </c>
      <c r="J472" s="2">
        <f t="shared" si="15"/>
        <v>7.4876419389053067E-2</v>
      </c>
      <c r="K472" s="3">
        <v>184</v>
      </c>
      <c r="L472" s="3">
        <v>107</v>
      </c>
      <c r="M472" s="3">
        <v>115</v>
      </c>
      <c r="N472" s="3">
        <v>93</v>
      </c>
      <c r="O472" s="24">
        <v>1001</v>
      </c>
      <c r="P472" s="4">
        <v>0.41699999999999998</v>
      </c>
      <c r="Q472" s="4">
        <v>0.36769759450171802</v>
      </c>
      <c r="R472" s="4">
        <v>7.0999999999999994E-2</v>
      </c>
      <c r="S472" s="4">
        <v>4.2000000000000003E-2</v>
      </c>
      <c r="T472" s="4">
        <v>5.3999999999999999E-2</v>
      </c>
      <c r="U472" s="4">
        <v>6.4000000000000001E-2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0.87466905718333599</v>
      </c>
      <c r="AC472" s="2">
        <v>1.0004944327095899</v>
      </c>
      <c r="AD472" s="2">
        <v>2.64507540194082</v>
      </c>
      <c r="AE472" s="2">
        <v>3.1700856606987702</v>
      </c>
      <c r="AF472" s="2">
        <v>2.9187712324178601</v>
      </c>
      <c r="AG472" s="2">
        <v>2.7488721956224702</v>
      </c>
    </row>
    <row r="473" spans="1:33" x14ac:dyDescent="0.35">
      <c r="A473" s="7">
        <v>901</v>
      </c>
      <c r="B473" s="7">
        <v>439</v>
      </c>
      <c r="C473" s="7">
        <v>0</v>
      </c>
      <c r="D473" s="7">
        <v>1</v>
      </c>
      <c r="E473" s="22" t="str">
        <f t="shared" si="14"/>
        <v>01</v>
      </c>
      <c r="F473" s="4">
        <v>3.8900000000000002E-4</v>
      </c>
      <c r="G473" s="25">
        <v>0</v>
      </c>
      <c r="H473" s="4">
        <v>0.73664417439999996</v>
      </c>
      <c r="I473" s="4">
        <v>9.6546293138399992</v>
      </c>
      <c r="J473" s="2">
        <f t="shared" si="15"/>
        <v>7.6299581315257103E-2</v>
      </c>
      <c r="K473" s="3">
        <v>161</v>
      </c>
      <c r="L473" s="3">
        <v>101</v>
      </c>
      <c r="M473" s="3">
        <v>123</v>
      </c>
      <c r="N473" s="3">
        <v>114</v>
      </c>
      <c r="O473" s="24">
        <v>1001</v>
      </c>
      <c r="P473" s="4">
        <v>0.42699999999999999</v>
      </c>
      <c r="Q473" s="4">
        <v>0.38549618320610701</v>
      </c>
      <c r="R473" s="4">
        <v>0.90400000000000003</v>
      </c>
      <c r="S473" s="4">
        <v>0.90300000000000002</v>
      </c>
      <c r="T473" s="4">
        <v>0.91100000000000003</v>
      </c>
      <c r="U473" s="4">
        <v>0.90700000000000003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0.85097126575351301</v>
      </c>
      <c r="AC473" s="2">
        <v>0.95322398691983701</v>
      </c>
      <c r="AD473" s="2">
        <v>0.100925918589961</v>
      </c>
      <c r="AE473" s="2">
        <v>0.102032725565152</v>
      </c>
      <c r="AF473" s="2">
        <v>9.3212381722178703E-2</v>
      </c>
      <c r="AG473" s="2">
        <v>9.7612828867000401E-2</v>
      </c>
    </row>
    <row r="474" spans="1:33" x14ac:dyDescent="0.35">
      <c r="A474" s="7">
        <v>397</v>
      </c>
      <c r="B474" s="7">
        <v>340</v>
      </c>
      <c r="C474" s="7">
        <v>0</v>
      </c>
      <c r="D474" s="7">
        <v>1</v>
      </c>
      <c r="E474" s="22" t="str">
        <f t="shared" si="14"/>
        <v>01</v>
      </c>
      <c r="F474" s="4">
        <v>1.56E-4</v>
      </c>
      <c r="G474" s="25">
        <v>0</v>
      </c>
      <c r="H474" s="4">
        <v>0.70519540839999995</v>
      </c>
      <c r="I474" s="4">
        <v>8.8361845420300007</v>
      </c>
      <c r="J474" s="2">
        <f t="shared" si="15"/>
        <v>7.9807682268934407E-2</v>
      </c>
      <c r="K474" s="3">
        <v>143</v>
      </c>
      <c r="L474" s="3">
        <v>113</v>
      </c>
      <c r="M474" s="3">
        <v>151</v>
      </c>
      <c r="N474" s="3">
        <v>92</v>
      </c>
      <c r="O474" s="24">
        <v>908.40832544111902</v>
      </c>
      <c r="P474" s="4">
        <v>0.42499999999999999</v>
      </c>
      <c r="Q474" s="4">
        <v>0.44140625</v>
      </c>
      <c r="R474" s="4">
        <v>0.503</v>
      </c>
      <c r="S474" s="4">
        <v>0.52800000000000002</v>
      </c>
      <c r="T474" s="4">
        <v>0.47899999999999998</v>
      </c>
      <c r="U474" s="4">
        <v>0.46500000000000002</v>
      </c>
      <c r="V474" s="5">
        <v>0</v>
      </c>
      <c r="W474" s="5">
        <v>0</v>
      </c>
      <c r="X474" s="5">
        <v>100</v>
      </c>
      <c r="Y474" s="5">
        <v>100</v>
      </c>
      <c r="Z474" s="5">
        <v>0</v>
      </c>
      <c r="AA474" s="5">
        <v>0</v>
      </c>
      <c r="AB474" s="2">
        <v>0.85566611005771998</v>
      </c>
      <c r="AC474" s="2">
        <v>0.81778962576722203</v>
      </c>
      <c r="AD474" s="2">
        <v>0.68716510888239801</v>
      </c>
      <c r="AE474" s="2">
        <v>0.638658995275876</v>
      </c>
      <c r="AF474" s="2">
        <v>0.736054681571222</v>
      </c>
      <c r="AG474" s="2">
        <v>0.76571787339478103</v>
      </c>
    </row>
    <row r="475" spans="1:33" x14ac:dyDescent="0.35">
      <c r="A475" s="7">
        <v>679</v>
      </c>
      <c r="B475" s="7">
        <v>296</v>
      </c>
      <c r="C475" s="7">
        <v>0</v>
      </c>
      <c r="D475" s="7">
        <v>1</v>
      </c>
      <c r="E475" s="22" t="str">
        <f t="shared" si="14"/>
        <v>01</v>
      </c>
      <c r="F475" s="4">
        <v>5.4500000000000002E-4</v>
      </c>
      <c r="G475" s="25">
        <v>0</v>
      </c>
      <c r="H475" s="4">
        <v>0.54440406029999999</v>
      </c>
      <c r="I475" s="4">
        <v>6.6592061088400003</v>
      </c>
      <c r="J475" s="2">
        <f t="shared" si="15"/>
        <v>8.1752096481487707E-2</v>
      </c>
      <c r="K475" s="3">
        <v>137</v>
      </c>
      <c r="L475" s="3">
        <v>73</v>
      </c>
      <c r="M475" s="3">
        <v>183</v>
      </c>
      <c r="N475" s="3">
        <v>106</v>
      </c>
      <c r="O475" s="24">
        <v>1001</v>
      </c>
      <c r="P475" s="4">
        <v>0.35599999999999998</v>
      </c>
      <c r="Q475" s="4">
        <v>0.34761904761904799</v>
      </c>
      <c r="R475" s="4">
        <v>6.4000000000000001E-2</v>
      </c>
      <c r="S475" s="4">
        <v>5.5E-2</v>
      </c>
      <c r="T475" s="4">
        <v>7.3999999999999996E-2</v>
      </c>
      <c r="U475" s="4">
        <v>6.8000000000000005E-2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1.0328245481301099</v>
      </c>
      <c r="AC475" s="2">
        <v>1.05664808956908</v>
      </c>
      <c r="AD475" s="2">
        <v>2.7488721956224702</v>
      </c>
      <c r="AE475" s="2">
        <v>2.9004220937496701</v>
      </c>
      <c r="AF475" s="2">
        <v>2.6036901857779702</v>
      </c>
      <c r="AG475" s="2">
        <v>2.6882475738060299</v>
      </c>
    </row>
    <row r="476" spans="1:33" x14ac:dyDescent="0.35">
      <c r="A476" s="7">
        <v>659</v>
      </c>
      <c r="B476" s="7">
        <v>291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0.9542185205</v>
      </c>
      <c r="I476" s="4">
        <v>10.12028393178</v>
      </c>
      <c r="J476" s="2">
        <f t="shared" si="15"/>
        <v>9.4287722254860484E-2</v>
      </c>
      <c r="K476" s="3">
        <v>129</v>
      </c>
      <c r="L476" s="3">
        <v>155</v>
      </c>
      <c r="M476" s="3">
        <v>116</v>
      </c>
      <c r="N476" s="3">
        <v>99</v>
      </c>
      <c r="O476" s="24">
        <v>1001</v>
      </c>
      <c r="P476" s="4">
        <v>0.48699999999999999</v>
      </c>
      <c r="Q476" s="4">
        <v>0.54577464788732399</v>
      </c>
      <c r="R476" s="4">
        <v>0.52</v>
      </c>
      <c r="S476" s="4">
        <v>0.54300000000000004</v>
      </c>
      <c r="T476" s="4">
        <v>0.57699999999999996</v>
      </c>
      <c r="U476" s="4">
        <v>0.56200000000000006</v>
      </c>
      <c r="V476" s="5">
        <v>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0.71949115589954704</v>
      </c>
      <c r="AC476" s="2">
        <v>0.60554912124195903</v>
      </c>
      <c r="AD476" s="2">
        <v>0.65392646740666405</v>
      </c>
      <c r="AE476" s="2">
        <v>0.61064595904820196</v>
      </c>
      <c r="AF476" s="2">
        <v>0.54991301247403801</v>
      </c>
      <c r="AG476" s="2">
        <v>0.57625342908844601</v>
      </c>
    </row>
    <row r="477" spans="1:33" x14ac:dyDescent="0.35">
      <c r="A477" s="7">
        <v>413</v>
      </c>
      <c r="B477" s="7">
        <v>203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0.96914982309999997</v>
      </c>
      <c r="I477" s="4">
        <v>8.7681575411380006</v>
      </c>
      <c r="J477" s="2">
        <f t="shared" si="15"/>
        <v>0.11053061245227308</v>
      </c>
      <c r="K477" s="3">
        <v>127</v>
      </c>
      <c r="L477" s="3">
        <v>166</v>
      </c>
      <c r="M477" s="3">
        <v>87</v>
      </c>
      <c r="N477" s="3">
        <v>119</v>
      </c>
      <c r="O477" s="24">
        <v>1001</v>
      </c>
      <c r="P477" s="4">
        <v>0.55100000000000005</v>
      </c>
      <c r="Q477" s="4">
        <v>0.566552901023891</v>
      </c>
      <c r="R477" s="4">
        <v>0.46700000000000003</v>
      </c>
      <c r="S477" s="4">
        <v>0.48799999999999999</v>
      </c>
      <c r="T477" s="4">
        <v>0.48</v>
      </c>
      <c r="U477" s="4">
        <v>0.47199999999999998</v>
      </c>
      <c r="V477" s="5">
        <v>100</v>
      </c>
      <c r="W477" s="5">
        <v>100</v>
      </c>
      <c r="X477" s="5">
        <v>0</v>
      </c>
      <c r="Y477" s="5">
        <v>0</v>
      </c>
      <c r="Z477" s="5">
        <v>0</v>
      </c>
      <c r="AA477" s="5">
        <v>0</v>
      </c>
      <c r="AB477" s="2">
        <v>0.59602046982922297</v>
      </c>
      <c r="AC477" s="2">
        <v>0.568184820660524</v>
      </c>
      <c r="AD477" s="2">
        <v>0.76142602131324</v>
      </c>
      <c r="AE477" s="2">
        <v>0.71743987312899005</v>
      </c>
      <c r="AF477" s="2">
        <v>0.73396917508019999</v>
      </c>
      <c r="AG477" s="2">
        <v>0.75077629339658203</v>
      </c>
    </row>
    <row r="478" spans="1:33" x14ac:dyDescent="0.35">
      <c r="A478" s="7">
        <v>773</v>
      </c>
      <c r="B478" s="7">
        <v>147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0.82913141209999996</v>
      </c>
      <c r="I478" s="4">
        <v>6.8292446939099998</v>
      </c>
      <c r="J478" s="2">
        <f t="shared" si="15"/>
        <v>0.12140894773317765</v>
      </c>
      <c r="K478" s="3">
        <v>153</v>
      </c>
      <c r="L478" s="3">
        <v>159</v>
      </c>
      <c r="M478" s="3">
        <v>95</v>
      </c>
      <c r="N478" s="3">
        <v>92</v>
      </c>
      <c r="O478" s="24">
        <v>1001</v>
      </c>
      <c r="P478" s="4">
        <v>0.502</v>
      </c>
      <c r="Q478" s="4">
        <v>0.50961538461538503</v>
      </c>
      <c r="R478" s="4">
        <v>0.151</v>
      </c>
      <c r="S478" s="4">
        <v>0.16900000000000001</v>
      </c>
      <c r="T478" s="4">
        <v>0.14799999999999999</v>
      </c>
      <c r="U478" s="4">
        <v>0.124</v>
      </c>
      <c r="V478" s="5">
        <v>100</v>
      </c>
      <c r="W478" s="5">
        <v>100</v>
      </c>
      <c r="X478" s="5">
        <v>0</v>
      </c>
      <c r="Y478" s="5">
        <v>0</v>
      </c>
      <c r="Z478" s="5">
        <v>0</v>
      </c>
      <c r="AA478" s="5">
        <v>0</v>
      </c>
      <c r="AB478" s="2">
        <v>0.68915515929040805</v>
      </c>
      <c r="AC478" s="2">
        <v>0.67409898558925097</v>
      </c>
      <c r="AD478" s="2">
        <v>1.8904754421672101</v>
      </c>
      <c r="AE478" s="2">
        <v>1.77785656405906</v>
      </c>
      <c r="AF478" s="2">
        <v>1.9105430052180199</v>
      </c>
      <c r="AG478" s="2">
        <v>2.0874737133771002</v>
      </c>
    </row>
    <row r="479" spans="1:33" x14ac:dyDescent="0.35">
      <c r="A479" s="7">
        <v>635</v>
      </c>
      <c r="B479" s="7">
        <v>148</v>
      </c>
      <c r="C479" s="7">
        <v>0</v>
      </c>
      <c r="D479" s="7">
        <v>1</v>
      </c>
      <c r="E479" s="22" t="str">
        <f t="shared" si="14"/>
        <v>01</v>
      </c>
      <c r="F479" s="4">
        <v>1.204E-3</v>
      </c>
      <c r="G479" s="25">
        <v>0</v>
      </c>
      <c r="H479" s="4">
        <v>1.079052516</v>
      </c>
      <c r="I479" s="4">
        <v>8.7650060874900007</v>
      </c>
      <c r="J479" s="2">
        <f t="shared" si="15"/>
        <v>0.12310915762398562</v>
      </c>
      <c r="K479" s="3">
        <v>218</v>
      </c>
      <c r="L479" s="3">
        <v>95</v>
      </c>
      <c r="M479" s="3">
        <v>141</v>
      </c>
      <c r="N479" s="3">
        <v>45</v>
      </c>
      <c r="O479" s="24">
        <v>1001</v>
      </c>
      <c r="P479" s="4">
        <v>0.29399999999999998</v>
      </c>
      <c r="Q479" s="4">
        <v>0.303514376996805</v>
      </c>
      <c r="R479" s="4">
        <v>9.2999999999999999E-2</v>
      </c>
      <c r="S479" s="4">
        <v>9.7000000000000003E-2</v>
      </c>
      <c r="T479" s="4">
        <v>0.113</v>
      </c>
      <c r="U479" s="4">
        <v>0.11700000000000001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1.2241755116434601</v>
      </c>
      <c r="AC479" s="2">
        <v>1.19232629893961</v>
      </c>
      <c r="AD479" s="2">
        <v>2.3751557858288801</v>
      </c>
      <c r="AE479" s="2">
        <v>2.33304430047875</v>
      </c>
      <c r="AF479" s="2">
        <v>2.1803674602698</v>
      </c>
      <c r="AG479" s="2">
        <v>2.1455813441843801</v>
      </c>
    </row>
    <row r="480" spans="1:33" x14ac:dyDescent="0.35">
      <c r="A480" s="7">
        <v>187</v>
      </c>
      <c r="B480" s="7">
        <v>291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1.3299193709999999</v>
      </c>
      <c r="I480" s="4">
        <v>10.389834949600001</v>
      </c>
      <c r="J480" s="2">
        <f t="shared" si="15"/>
        <v>0.12800197283703729</v>
      </c>
      <c r="K480" s="3">
        <v>174</v>
      </c>
      <c r="L480" s="3">
        <v>92</v>
      </c>
      <c r="M480" s="3">
        <v>158</v>
      </c>
      <c r="N480" s="3">
        <v>75</v>
      </c>
      <c r="O480" s="24">
        <v>1001</v>
      </c>
      <c r="P480" s="4">
        <v>0.33600000000000002</v>
      </c>
      <c r="Q480" s="4">
        <v>0.34586466165413499</v>
      </c>
      <c r="R480" s="4">
        <v>0.58599999999999997</v>
      </c>
      <c r="S480" s="4">
        <v>0.57699999999999996</v>
      </c>
      <c r="T480" s="4">
        <v>0.58199999999999996</v>
      </c>
      <c r="U480" s="4">
        <v>0.56499999999999995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1.09064411901893</v>
      </c>
      <c r="AC480" s="2">
        <v>1.06170773173266</v>
      </c>
      <c r="AD480" s="2">
        <v>0.53443548940512497</v>
      </c>
      <c r="AE480" s="2">
        <v>0.54991301247403801</v>
      </c>
      <c r="AF480" s="2">
        <v>0.54128483125069904</v>
      </c>
      <c r="AG480" s="2">
        <v>0.57092954783569605</v>
      </c>
    </row>
    <row r="481" spans="1:33" x14ac:dyDescent="0.35">
      <c r="A481" s="7">
        <v>67</v>
      </c>
      <c r="B481" s="7">
        <v>273</v>
      </c>
      <c r="C481" s="7">
        <v>0</v>
      </c>
      <c r="D481" s="7">
        <v>1</v>
      </c>
      <c r="E481" s="22" t="str">
        <f t="shared" si="14"/>
        <v>01</v>
      </c>
      <c r="F481" s="4">
        <v>0.45784399999999997</v>
      </c>
      <c r="G481" s="25">
        <v>0</v>
      </c>
      <c r="H481" s="4">
        <v>1.1672114790000001</v>
      </c>
      <c r="I481" s="4">
        <v>8.9170639277599992</v>
      </c>
      <c r="J481" s="2">
        <f t="shared" si="15"/>
        <v>0.13089639016339408</v>
      </c>
      <c r="K481" s="3">
        <v>131</v>
      </c>
      <c r="L481" s="3">
        <v>108</v>
      </c>
      <c r="M481" s="3">
        <v>104</v>
      </c>
      <c r="N481" s="3">
        <v>156</v>
      </c>
      <c r="O481" s="24">
        <v>1001</v>
      </c>
      <c r="P481" s="4">
        <v>0.50800000000000001</v>
      </c>
      <c r="Q481" s="4">
        <v>0.45188284518828498</v>
      </c>
      <c r="R481" s="4">
        <v>0.84299999999999997</v>
      </c>
      <c r="S481" s="4">
        <v>0.86899999999999999</v>
      </c>
      <c r="T481" s="4">
        <v>0.873</v>
      </c>
      <c r="U481" s="4">
        <v>0.89</v>
      </c>
      <c r="V481" s="5">
        <v>100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0.67727383140365505</v>
      </c>
      <c r="AC481" s="2">
        <v>0.79433232480729099</v>
      </c>
      <c r="AD481" s="2">
        <v>0.17078832098028199</v>
      </c>
      <c r="AE481" s="2">
        <v>0.14041215371674501</v>
      </c>
      <c r="AF481" s="2">
        <v>0.13581972314253499</v>
      </c>
      <c r="AG481" s="2">
        <v>0.11653381625595199</v>
      </c>
    </row>
    <row r="482" spans="1:33" x14ac:dyDescent="0.35">
      <c r="A482" s="7">
        <v>847</v>
      </c>
      <c r="B482" s="7">
        <v>74</v>
      </c>
      <c r="C482" s="7">
        <v>0</v>
      </c>
      <c r="D482" s="7">
        <v>1</v>
      </c>
      <c r="E482" s="22" t="str">
        <f t="shared" si="14"/>
        <v>01</v>
      </c>
      <c r="F482" s="4">
        <v>3.0620000000000001E-3</v>
      </c>
      <c r="G482" s="25">
        <v>0</v>
      </c>
      <c r="H482" s="4">
        <v>1.159743792</v>
      </c>
      <c r="I482" s="4">
        <v>8.7087033851999998</v>
      </c>
      <c r="J482" s="2">
        <f t="shared" si="15"/>
        <v>0.13317066165910826</v>
      </c>
      <c r="K482" s="3">
        <v>124</v>
      </c>
      <c r="L482" s="3">
        <v>161</v>
      </c>
      <c r="M482" s="3">
        <v>65</v>
      </c>
      <c r="N482" s="3">
        <v>149</v>
      </c>
      <c r="O482" s="24">
        <v>1001</v>
      </c>
      <c r="P482" s="4">
        <v>0.61899999999999999</v>
      </c>
      <c r="Q482" s="4">
        <v>0.56491228070175403</v>
      </c>
      <c r="R482" s="4">
        <v>0.45900000000000002</v>
      </c>
      <c r="S482" s="4">
        <v>0.42399999999999999</v>
      </c>
      <c r="T482" s="4">
        <v>0.47399999999999998</v>
      </c>
      <c r="U482" s="4">
        <v>0.47699999999999998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0.47965000629754101</v>
      </c>
      <c r="AC482" s="2">
        <v>0.57108481528418797</v>
      </c>
      <c r="AD482" s="2">
        <v>0.77870506892159197</v>
      </c>
      <c r="AE482" s="2">
        <v>0.85802182375017899</v>
      </c>
      <c r="AF482" s="2">
        <v>0.74654795728706103</v>
      </c>
      <c r="AG482" s="2">
        <v>0.74023878809379595</v>
      </c>
    </row>
    <row r="483" spans="1:33" x14ac:dyDescent="0.35">
      <c r="A483" s="7">
        <v>983</v>
      </c>
      <c r="B483" s="7">
        <v>32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1.2354023679999999</v>
      </c>
      <c r="I483" s="4">
        <v>8.6172192550169999</v>
      </c>
      <c r="J483" s="2">
        <f t="shared" si="15"/>
        <v>0.14336438837630142</v>
      </c>
      <c r="K483" s="3">
        <v>155</v>
      </c>
      <c r="L483" s="3">
        <v>144</v>
      </c>
      <c r="M483" s="3">
        <v>114</v>
      </c>
      <c r="N483" s="3">
        <v>86</v>
      </c>
      <c r="O483" s="24">
        <v>1001</v>
      </c>
      <c r="P483" s="4">
        <v>0.45800000000000002</v>
      </c>
      <c r="Q483" s="4">
        <v>0.48160535117056902</v>
      </c>
      <c r="R483" s="4">
        <v>0.29499999999999998</v>
      </c>
      <c r="S483" s="4">
        <v>0.23</v>
      </c>
      <c r="T483" s="4">
        <v>0.27200000000000002</v>
      </c>
      <c r="U483" s="4">
        <v>0.193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0.78088609486795202</v>
      </c>
      <c r="AC483" s="2">
        <v>0.73063027381468604</v>
      </c>
      <c r="AD483" s="2">
        <v>1.2207799226423199</v>
      </c>
      <c r="AE483" s="2">
        <v>1.4696759700589399</v>
      </c>
      <c r="AF483" s="2">
        <v>1.3019532126861399</v>
      </c>
      <c r="AG483" s="2">
        <v>1.6450650900772501</v>
      </c>
    </row>
    <row r="484" spans="1:33" x14ac:dyDescent="0.35">
      <c r="A484" s="7">
        <v>735</v>
      </c>
      <c r="B484" s="7">
        <v>95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1.3362886949999999</v>
      </c>
      <c r="I484" s="4">
        <v>9.11086642223</v>
      </c>
      <c r="J484" s="2">
        <f t="shared" si="15"/>
        <v>0.14666977135561235</v>
      </c>
      <c r="K484" s="3">
        <v>199</v>
      </c>
      <c r="L484" s="3">
        <v>118</v>
      </c>
      <c r="M484" s="3">
        <v>92</v>
      </c>
      <c r="N484" s="3">
        <v>90</v>
      </c>
      <c r="O484" s="24">
        <v>900.83536923910401</v>
      </c>
      <c r="P484" s="4">
        <v>0.42599999999999999</v>
      </c>
      <c r="Q484" s="4">
        <v>0.37223974763406897</v>
      </c>
      <c r="R484" s="4">
        <v>0.111</v>
      </c>
      <c r="S484" s="4">
        <v>0.11700000000000001</v>
      </c>
      <c r="T484" s="4">
        <v>0.125</v>
      </c>
      <c r="U484" s="4">
        <v>0.153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0.85331593271276696</v>
      </c>
      <c r="AC484" s="2">
        <v>0.98821714941161598</v>
      </c>
      <c r="AD484" s="2">
        <v>2.1982250776697998</v>
      </c>
      <c r="AE484" s="2">
        <v>2.1455813441843801</v>
      </c>
      <c r="AF484" s="2">
        <v>2.0794415416798402</v>
      </c>
      <c r="AG484" s="2">
        <v>1.8773173575897</v>
      </c>
    </row>
    <row r="485" spans="1:33" x14ac:dyDescent="0.35">
      <c r="A485" s="7">
        <v>133</v>
      </c>
      <c r="B485" s="7">
        <v>310</v>
      </c>
      <c r="C485" s="7">
        <v>0</v>
      </c>
      <c r="D485" s="7">
        <v>1</v>
      </c>
      <c r="E485" s="22" t="str">
        <f t="shared" si="14"/>
        <v>01</v>
      </c>
      <c r="F485" s="4">
        <v>1.7899999999999999E-4</v>
      </c>
      <c r="G485" s="25">
        <v>0</v>
      </c>
      <c r="H485" s="4">
        <v>1.1844723530000001</v>
      </c>
      <c r="I485" s="4">
        <v>7.9994132285999999</v>
      </c>
      <c r="J485" s="2">
        <f t="shared" si="15"/>
        <v>0.14806990452314689</v>
      </c>
      <c r="K485" s="3">
        <v>150</v>
      </c>
      <c r="L485" s="3">
        <v>80</v>
      </c>
      <c r="M485" s="3">
        <v>148</v>
      </c>
      <c r="N485" s="3">
        <v>121</v>
      </c>
      <c r="O485" s="24">
        <v>1001</v>
      </c>
      <c r="P485" s="4">
        <v>0.39600000000000002</v>
      </c>
      <c r="Q485" s="4">
        <v>0.34782608695652201</v>
      </c>
      <c r="R485" s="4">
        <v>9.8000000000000004E-2</v>
      </c>
      <c r="S485" s="4">
        <v>9.1999999999999998E-2</v>
      </c>
      <c r="T485" s="4">
        <v>0.11899999999999999</v>
      </c>
      <c r="U485" s="4">
        <v>0.121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0.92634106772765601</v>
      </c>
      <c r="AC485" s="2">
        <v>1.0560526742493099</v>
      </c>
      <c r="AD485" s="2">
        <v>2.3227878003115601</v>
      </c>
      <c r="AE485" s="2">
        <v>2.3859667019330999</v>
      </c>
      <c r="AF485" s="2">
        <v>2.1286317858706099</v>
      </c>
      <c r="AG485" s="2">
        <v>2.1119647333853999</v>
      </c>
    </row>
    <row r="486" spans="1:33" x14ac:dyDescent="0.35">
      <c r="A486" s="7">
        <v>785</v>
      </c>
      <c r="B486" s="7">
        <v>369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1.090078903</v>
      </c>
      <c r="I486" s="4">
        <v>7.1273625145099997</v>
      </c>
      <c r="J486" s="2">
        <f t="shared" si="15"/>
        <v>0.15294281731577422</v>
      </c>
      <c r="K486" s="3">
        <v>168</v>
      </c>
      <c r="L486" s="3">
        <v>109</v>
      </c>
      <c r="M486" s="3">
        <v>136</v>
      </c>
      <c r="N486" s="3">
        <v>86</v>
      </c>
      <c r="O486" s="24">
        <v>602.655523382919</v>
      </c>
      <c r="P486" s="4">
        <v>0.36799999999999999</v>
      </c>
      <c r="Q486" s="4">
        <v>0.393501805054152</v>
      </c>
      <c r="R486" s="4">
        <v>0.84699999999999998</v>
      </c>
      <c r="S486" s="4">
        <v>0.83799999999999997</v>
      </c>
      <c r="T486" s="4">
        <v>0.84499999999999997</v>
      </c>
      <c r="U486" s="4">
        <v>0.84499999999999997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0.999672340813206</v>
      </c>
      <c r="AC486" s="2">
        <v>0.93266962395819497</v>
      </c>
      <c r="AD486" s="2">
        <v>0.16605458433008299</v>
      </c>
      <c r="AE486" s="2">
        <v>0.17673717850005399</v>
      </c>
      <c r="AF486" s="2">
        <v>0.168418651624963</v>
      </c>
      <c r="AG486" s="2">
        <v>0.168418651624963</v>
      </c>
    </row>
    <row r="487" spans="1:33" x14ac:dyDescent="0.35">
      <c r="A487" s="7">
        <v>21</v>
      </c>
      <c r="B487" s="7">
        <v>348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1.1761395859999999</v>
      </c>
      <c r="I487" s="4">
        <v>7.5985220261600004</v>
      </c>
      <c r="J487" s="2">
        <f t="shared" si="15"/>
        <v>0.1547853098208857</v>
      </c>
      <c r="K487" s="3">
        <v>199</v>
      </c>
      <c r="L487" s="3">
        <v>142</v>
      </c>
      <c r="M487" s="3">
        <v>100</v>
      </c>
      <c r="N487" s="3">
        <v>58</v>
      </c>
      <c r="O487" s="24">
        <v>1001</v>
      </c>
      <c r="P487" s="4">
        <v>0.38600000000000001</v>
      </c>
      <c r="Q487" s="4">
        <v>0.41642228739002901</v>
      </c>
      <c r="R487" s="4">
        <v>0.16700000000000001</v>
      </c>
      <c r="S487" s="4">
        <v>0.14799999999999999</v>
      </c>
      <c r="T487" s="4">
        <v>0.14099999999999999</v>
      </c>
      <c r="U487" s="4">
        <v>0.111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0.95191790951730604</v>
      </c>
      <c r="AC487" s="2">
        <v>0.87605541968225598</v>
      </c>
      <c r="AD487" s="2">
        <v>1.78976146656538</v>
      </c>
      <c r="AE487" s="2">
        <v>1.9105430052180199</v>
      </c>
      <c r="AF487" s="2">
        <v>1.9589953886039699</v>
      </c>
      <c r="AG487" s="2">
        <v>2.1982250776697998</v>
      </c>
    </row>
    <row r="488" spans="1:33" x14ac:dyDescent="0.35">
      <c r="A488" s="7">
        <v>369</v>
      </c>
      <c r="B488" s="7">
        <v>357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1.112012714</v>
      </c>
      <c r="I488" s="4">
        <v>6.8289121058899998</v>
      </c>
      <c r="J488" s="2">
        <f t="shared" si="15"/>
        <v>0.16283892613596224</v>
      </c>
      <c r="K488" s="3">
        <v>210</v>
      </c>
      <c r="L488" s="3">
        <v>159</v>
      </c>
      <c r="M488" s="3">
        <v>86</v>
      </c>
      <c r="N488" s="3">
        <v>44</v>
      </c>
      <c r="O488" s="24">
        <v>1001</v>
      </c>
      <c r="P488" s="4">
        <v>0.43099999999999999</v>
      </c>
      <c r="Q488" s="4">
        <v>0.430894308943089</v>
      </c>
      <c r="R488" s="4">
        <v>0.501</v>
      </c>
      <c r="S488" s="4">
        <v>0.46500000000000002</v>
      </c>
      <c r="T488" s="4">
        <v>0.47199999999999998</v>
      </c>
      <c r="U488" s="4">
        <v>0.496</v>
      </c>
      <c r="V488" s="5">
        <v>0</v>
      </c>
      <c r="W488" s="5">
        <v>0</v>
      </c>
      <c r="X488" s="5">
        <v>100</v>
      </c>
      <c r="Y488" s="5">
        <v>0</v>
      </c>
      <c r="Z488" s="5">
        <v>0</v>
      </c>
      <c r="AA488" s="5">
        <v>0</v>
      </c>
      <c r="AB488" s="2">
        <v>0.84164718887838896</v>
      </c>
      <c r="AC488" s="2">
        <v>0.84189244182029599</v>
      </c>
      <c r="AD488" s="2">
        <v>0.69114917789727204</v>
      </c>
      <c r="AE488" s="2">
        <v>0.76571787339478103</v>
      </c>
      <c r="AF488" s="2">
        <v>0.75077629339658203</v>
      </c>
      <c r="AG488" s="2">
        <v>0.70117935225720995</v>
      </c>
    </row>
    <row r="489" spans="1:33" x14ac:dyDescent="0.35">
      <c r="A489" s="7">
        <v>251</v>
      </c>
      <c r="B489" s="7">
        <v>415</v>
      </c>
      <c r="C489" s="7">
        <v>0</v>
      </c>
      <c r="D489" s="7">
        <v>1</v>
      </c>
      <c r="E489" s="22" t="str">
        <f t="shared" si="14"/>
        <v>01</v>
      </c>
      <c r="F489" s="4">
        <v>3.1710000000000002E-3</v>
      </c>
      <c r="G489" s="25">
        <v>0</v>
      </c>
      <c r="H489" s="4">
        <v>1.252500905</v>
      </c>
      <c r="I489" s="4">
        <v>7.63404940748</v>
      </c>
      <c r="J489" s="2">
        <f t="shared" si="15"/>
        <v>0.16406769699090154</v>
      </c>
      <c r="K489" s="3">
        <v>163</v>
      </c>
      <c r="L489" s="3">
        <v>157</v>
      </c>
      <c r="M489" s="3">
        <v>94</v>
      </c>
      <c r="N489" s="3">
        <v>85</v>
      </c>
      <c r="O489" s="24">
        <v>1001</v>
      </c>
      <c r="P489" s="4">
        <v>0.504</v>
      </c>
      <c r="Q489" s="4">
        <v>0.49062499999999998</v>
      </c>
      <c r="R489" s="4">
        <v>0.79200000000000004</v>
      </c>
      <c r="S489" s="4">
        <v>0.81399999999999995</v>
      </c>
      <c r="T489" s="4">
        <v>0.83</v>
      </c>
      <c r="U489" s="4">
        <v>0.79600000000000004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0.68517901091076805</v>
      </c>
      <c r="AC489" s="2">
        <v>0.71207519044546397</v>
      </c>
      <c r="AD489" s="2">
        <v>0.233193887167711</v>
      </c>
      <c r="AE489" s="2">
        <v>0.20579491297959701</v>
      </c>
      <c r="AF489" s="2">
        <v>0.18632957819149301</v>
      </c>
      <c r="AG489" s="2">
        <v>0.22815609313775401</v>
      </c>
    </row>
    <row r="490" spans="1:33" x14ac:dyDescent="0.35">
      <c r="A490" s="7">
        <v>507</v>
      </c>
      <c r="B490" s="7">
        <v>395</v>
      </c>
      <c r="C490" s="7">
        <v>0</v>
      </c>
      <c r="D490" s="7">
        <v>1</v>
      </c>
      <c r="E490" s="22" t="str">
        <f t="shared" si="14"/>
        <v>01</v>
      </c>
      <c r="F490" s="4">
        <v>0.35281099999999999</v>
      </c>
      <c r="G490" s="25">
        <v>0</v>
      </c>
      <c r="H490" s="4">
        <v>1.163309449</v>
      </c>
      <c r="I490" s="4">
        <v>6.5970814093900003</v>
      </c>
      <c r="J490" s="2">
        <f t="shared" si="15"/>
        <v>0.17633698552578048</v>
      </c>
      <c r="K490" s="3">
        <v>191</v>
      </c>
      <c r="L490" s="3">
        <v>110</v>
      </c>
      <c r="M490" s="3">
        <v>141</v>
      </c>
      <c r="N490" s="3">
        <v>57</v>
      </c>
      <c r="O490" s="24">
        <v>1001</v>
      </c>
      <c r="P490" s="4">
        <v>0.317</v>
      </c>
      <c r="Q490" s="4">
        <v>0.36544850498338899</v>
      </c>
      <c r="R490" s="4">
        <v>0.872</v>
      </c>
      <c r="S490" s="4">
        <v>0.85</v>
      </c>
      <c r="T490" s="4">
        <v>0.85899999999999999</v>
      </c>
      <c r="U490" s="4">
        <v>0.86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1.1488535051048601</v>
      </c>
      <c r="AC490" s="2">
        <v>1.0066298989564599</v>
      </c>
      <c r="AD490" s="2">
        <v>0.13696585507315701</v>
      </c>
      <c r="AE490" s="2">
        <v>0.16251892949777499</v>
      </c>
      <c r="AF490" s="2">
        <v>0.15198635699788199</v>
      </c>
      <c r="AG490" s="2">
        <v>0.15082288973458399</v>
      </c>
    </row>
    <row r="491" spans="1:33" x14ac:dyDescent="0.35">
      <c r="A491" s="7">
        <v>245</v>
      </c>
      <c r="B491" s="7">
        <v>255</v>
      </c>
      <c r="C491" s="7">
        <v>0</v>
      </c>
      <c r="D491" s="7">
        <v>1</v>
      </c>
      <c r="E491" s="22" t="str">
        <f t="shared" si="14"/>
        <v>01</v>
      </c>
      <c r="F491" s="4">
        <v>5.1630000000000001E-3</v>
      </c>
      <c r="G491" s="25">
        <v>0</v>
      </c>
      <c r="H491" s="4">
        <v>1.7049651109999999</v>
      </c>
      <c r="I491" s="4">
        <v>8.8284692768599999</v>
      </c>
      <c r="J491" s="2">
        <f t="shared" si="15"/>
        <v>0.19312126004321337</v>
      </c>
      <c r="K491" s="3">
        <v>201</v>
      </c>
      <c r="L491" s="3">
        <v>125</v>
      </c>
      <c r="M491" s="3">
        <v>65</v>
      </c>
      <c r="N491" s="3">
        <v>108</v>
      </c>
      <c r="O491" s="24">
        <v>1001</v>
      </c>
      <c r="P491" s="4">
        <v>0.439</v>
      </c>
      <c r="Q491" s="4">
        <v>0.38343558282208601</v>
      </c>
      <c r="R491" s="4">
        <v>0.69499999999999995</v>
      </c>
      <c r="S491" s="4">
        <v>0.54300000000000004</v>
      </c>
      <c r="T491" s="4">
        <v>0.71499999999999997</v>
      </c>
      <c r="U491" s="4">
        <v>0.70099999999999996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0.82325586590696598</v>
      </c>
      <c r="AC491" s="2">
        <v>0.95858364406440699</v>
      </c>
      <c r="AD491" s="2">
        <v>0.36384343341734499</v>
      </c>
      <c r="AE491" s="2">
        <v>0.61064595904820196</v>
      </c>
      <c r="AF491" s="2">
        <v>0.33547273628812901</v>
      </c>
      <c r="AG491" s="2">
        <v>0.35524739194754701</v>
      </c>
    </row>
    <row r="492" spans="1:33" x14ac:dyDescent="0.35">
      <c r="A492" s="7">
        <v>647</v>
      </c>
      <c r="B492" s="7">
        <v>123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1.5815910369999999</v>
      </c>
      <c r="I492" s="4">
        <v>7.3669332378080004</v>
      </c>
      <c r="J492" s="2">
        <f t="shared" si="15"/>
        <v>0.21468784716048214</v>
      </c>
      <c r="K492" s="3">
        <v>221</v>
      </c>
      <c r="L492" s="3">
        <v>64</v>
      </c>
      <c r="M492" s="3">
        <v>131</v>
      </c>
      <c r="N492" s="3">
        <v>83</v>
      </c>
      <c r="O492" s="24">
        <v>1001</v>
      </c>
      <c r="P492" s="4">
        <v>0.29799999999999999</v>
      </c>
      <c r="Q492" s="4">
        <v>0.22456140350877199</v>
      </c>
      <c r="R492" s="4">
        <v>0.21099999999999999</v>
      </c>
      <c r="S492" s="4">
        <v>0.18</v>
      </c>
      <c r="T492" s="4">
        <v>0.18</v>
      </c>
      <c r="U492" s="4">
        <v>0.19500000000000001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1.21066179247673</v>
      </c>
      <c r="AC492" s="2">
        <v>1.4936060969089799</v>
      </c>
      <c r="AD492" s="2">
        <v>1.5558971455060699</v>
      </c>
      <c r="AE492" s="2">
        <v>1.7147984280919299</v>
      </c>
      <c r="AF492" s="2">
        <v>1.7147984280919299</v>
      </c>
      <c r="AG492" s="2">
        <v>1.63475572041839</v>
      </c>
    </row>
    <row r="493" spans="1:33" x14ac:dyDescent="0.35">
      <c r="A493" s="7">
        <v>747</v>
      </c>
      <c r="B493" s="7">
        <v>233</v>
      </c>
      <c r="C493" s="7">
        <v>0</v>
      </c>
      <c r="D493" s="7">
        <v>1</v>
      </c>
      <c r="E493" s="22" t="str">
        <f t="shared" si="14"/>
        <v>01</v>
      </c>
      <c r="F493" s="4">
        <v>6.4149999999999997E-3</v>
      </c>
      <c r="G493" s="25">
        <v>0</v>
      </c>
      <c r="H493" s="4">
        <v>1.81989337</v>
      </c>
      <c r="I493" s="4">
        <v>7.6685175893000004</v>
      </c>
      <c r="J493" s="2">
        <f t="shared" si="15"/>
        <v>0.2373201011547949</v>
      </c>
      <c r="K493" s="3">
        <v>191</v>
      </c>
      <c r="L493" s="3">
        <v>122</v>
      </c>
      <c r="M493" s="3">
        <v>98</v>
      </c>
      <c r="N493" s="3">
        <v>88</v>
      </c>
      <c r="O493" s="24">
        <v>719.49431210245496</v>
      </c>
      <c r="P493" s="4">
        <v>0.41299999999999998</v>
      </c>
      <c r="Q493" s="4">
        <v>0.38977635782747599</v>
      </c>
      <c r="R493" s="4">
        <v>0.19900000000000001</v>
      </c>
      <c r="S493" s="4">
        <v>0.19900000000000001</v>
      </c>
      <c r="T493" s="4">
        <v>0.14499999999999999</v>
      </c>
      <c r="U493" s="4">
        <v>0.16200000000000001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0.88430768602110399</v>
      </c>
      <c r="AC493" s="2">
        <v>0.94218214580689696</v>
      </c>
      <c r="AD493" s="2">
        <v>1.6144504542576401</v>
      </c>
      <c r="AE493" s="2">
        <v>1.6144504542576401</v>
      </c>
      <c r="AF493" s="2">
        <v>1.9310215365615599</v>
      </c>
      <c r="AG493" s="2">
        <v>1.8201589437497501</v>
      </c>
    </row>
    <row r="494" spans="1:33" x14ac:dyDescent="0.35">
      <c r="A494" s="7">
        <v>529</v>
      </c>
      <c r="B494" s="7">
        <v>54</v>
      </c>
      <c r="C494" s="7">
        <v>0</v>
      </c>
      <c r="D494" s="7">
        <v>1</v>
      </c>
      <c r="E494" s="22" t="str">
        <f t="shared" si="14"/>
        <v>01</v>
      </c>
      <c r="F494" s="4">
        <v>0.27105299999999999</v>
      </c>
      <c r="G494" s="25">
        <v>0</v>
      </c>
      <c r="H494" s="4">
        <v>2.3751397519999999</v>
      </c>
      <c r="I494" s="4">
        <v>9.3945340173999998</v>
      </c>
      <c r="J494" s="2">
        <f t="shared" si="15"/>
        <v>0.2528214542201781</v>
      </c>
      <c r="K494" s="3">
        <v>134</v>
      </c>
      <c r="L494" s="3">
        <v>113</v>
      </c>
      <c r="M494" s="3">
        <v>154</v>
      </c>
      <c r="N494" s="3">
        <v>98</v>
      </c>
      <c r="O494" s="24">
        <v>1001</v>
      </c>
      <c r="P494" s="4">
        <v>0.41299999999999998</v>
      </c>
      <c r="Q494" s="4">
        <v>0.45748987854251</v>
      </c>
      <c r="R494" s="4">
        <v>0.29499999999999998</v>
      </c>
      <c r="S494" s="4">
        <v>0.30599999999999999</v>
      </c>
      <c r="T494" s="4">
        <v>0.29299999999999998</v>
      </c>
      <c r="U494" s="4">
        <v>0.27600000000000002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0.88430768602110399</v>
      </c>
      <c r="AC494" s="2">
        <v>0.78200051791563696</v>
      </c>
      <c r="AD494" s="2">
        <v>1.2207799226423199</v>
      </c>
      <c r="AE494" s="2">
        <v>1.1841701770297599</v>
      </c>
      <c r="AF494" s="2">
        <v>1.22758266996507</v>
      </c>
      <c r="AG494" s="2">
        <v>1.2873544132649899</v>
      </c>
    </row>
    <row r="495" spans="1:33" x14ac:dyDescent="0.35">
      <c r="A495" s="7">
        <v>583</v>
      </c>
      <c r="B495" s="7">
        <v>86</v>
      </c>
      <c r="C495" s="7">
        <v>0</v>
      </c>
      <c r="D495" s="7">
        <v>1</v>
      </c>
      <c r="E495" s="22" t="str">
        <f t="shared" si="14"/>
        <v>01</v>
      </c>
      <c r="F495" s="4">
        <v>0.27221400000000001</v>
      </c>
      <c r="G495" s="25">
        <v>0</v>
      </c>
      <c r="H495" s="4">
        <v>2.2890043929999999</v>
      </c>
      <c r="I495" s="4">
        <v>9.0396247239999994</v>
      </c>
      <c r="J495" s="2">
        <f t="shared" si="15"/>
        <v>0.25321896238930636</v>
      </c>
      <c r="K495" s="3">
        <v>85</v>
      </c>
      <c r="L495" s="3">
        <v>132</v>
      </c>
      <c r="M495" s="3">
        <v>121</v>
      </c>
      <c r="N495" s="3">
        <v>161</v>
      </c>
      <c r="O495" s="24">
        <v>1001</v>
      </c>
      <c r="P495" s="4">
        <v>0.60699999999999998</v>
      </c>
      <c r="Q495" s="4">
        <v>0.60829493087557596</v>
      </c>
      <c r="R495" s="4">
        <v>0.74399999999999999</v>
      </c>
      <c r="S495" s="4">
        <v>0.77900000000000003</v>
      </c>
      <c r="T495" s="4">
        <v>0.73099999999999998</v>
      </c>
      <c r="U495" s="4">
        <v>0.71199999999999997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0.49922648792263902</v>
      </c>
      <c r="AC495" s="2">
        <v>0.49709543095408898</v>
      </c>
      <c r="AD495" s="2">
        <v>0.29571424414904501</v>
      </c>
      <c r="AE495" s="2">
        <v>0.24974423311138899</v>
      </c>
      <c r="AF495" s="2">
        <v>0.31334181923235899</v>
      </c>
      <c r="AG495" s="2">
        <v>0.33967736757016098</v>
      </c>
    </row>
    <row r="496" spans="1:33" x14ac:dyDescent="0.35">
      <c r="A496" s="7">
        <v>73</v>
      </c>
      <c r="B496" s="7">
        <v>273</v>
      </c>
      <c r="C496" s="7">
        <v>0</v>
      </c>
      <c r="D496" s="7">
        <v>1</v>
      </c>
      <c r="E496" s="22" t="str">
        <f t="shared" si="14"/>
        <v>01</v>
      </c>
      <c r="F496" s="4">
        <v>0.25866</v>
      </c>
      <c r="G496" s="25">
        <v>0</v>
      </c>
      <c r="H496" s="4">
        <v>1.8727527349999999</v>
      </c>
      <c r="I496" s="4">
        <v>7.1990681548</v>
      </c>
      <c r="J496" s="2">
        <f t="shared" si="15"/>
        <v>0.26013821438144552</v>
      </c>
      <c r="K496" s="3">
        <v>142</v>
      </c>
      <c r="L496" s="3">
        <v>49</v>
      </c>
      <c r="M496" s="3">
        <v>184</v>
      </c>
      <c r="N496" s="3">
        <v>124</v>
      </c>
      <c r="O496" s="24">
        <v>881.24556005514</v>
      </c>
      <c r="P496" s="4">
        <v>0.36699999999999999</v>
      </c>
      <c r="Q496" s="4">
        <v>0.25654450261780098</v>
      </c>
      <c r="R496" s="4">
        <v>0.46400000000000002</v>
      </c>
      <c r="S496" s="4">
        <v>0.436</v>
      </c>
      <c r="T496" s="4">
        <v>0.47899999999999998</v>
      </c>
      <c r="U496" s="4">
        <v>0.42299999999999999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1.0023934309275699</v>
      </c>
      <c r="AC496" s="2">
        <v>1.3604531299360001</v>
      </c>
      <c r="AD496" s="2">
        <v>0.76787072675588197</v>
      </c>
      <c r="AE496" s="2">
        <v>0.83011303563310301</v>
      </c>
      <c r="AF496" s="2">
        <v>0.736054681571222</v>
      </c>
      <c r="AG496" s="2">
        <v>0.86038309993585904</v>
      </c>
    </row>
    <row r="497" spans="1:33" x14ac:dyDescent="0.35">
      <c r="A497" s="7">
        <v>241</v>
      </c>
      <c r="B497" s="7">
        <v>140</v>
      </c>
      <c r="C497" s="7">
        <v>0</v>
      </c>
      <c r="D497" s="7">
        <v>1</v>
      </c>
      <c r="E497" s="22" t="str">
        <f t="shared" si="14"/>
        <v>01</v>
      </c>
      <c r="F497" s="4">
        <v>0.35069699999999998</v>
      </c>
      <c r="G497" s="25">
        <v>0</v>
      </c>
      <c r="H497" s="4">
        <v>2.203260072</v>
      </c>
      <c r="I497" s="4">
        <v>8.28037735789</v>
      </c>
      <c r="J497" s="2">
        <f t="shared" si="15"/>
        <v>0.26608208500312036</v>
      </c>
      <c r="K497" s="3">
        <v>87</v>
      </c>
      <c r="L497" s="3">
        <v>139</v>
      </c>
      <c r="M497" s="3">
        <v>126</v>
      </c>
      <c r="N497" s="3">
        <v>147</v>
      </c>
      <c r="O497" s="24">
        <v>1001</v>
      </c>
      <c r="P497" s="4">
        <v>0.57899999999999996</v>
      </c>
      <c r="Q497" s="4">
        <v>0.61504424778761102</v>
      </c>
      <c r="R497" s="4">
        <v>0.41899999999999998</v>
      </c>
      <c r="S497" s="4">
        <v>0.46100000000000002</v>
      </c>
      <c r="T497" s="4">
        <v>0.40100000000000002</v>
      </c>
      <c r="U497" s="4">
        <v>0.43</v>
      </c>
      <c r="V497" s="5">
        <v>100</v>
      </c>
      <c r="W497" s="5">
        <v>100</v>
      </c>
      <c r="X497" s="5">
        <v>0</v>
      </c>
      <c r="Y497" s="5">
        <v>0</v>
      </c>
      <c r="Z497" s="5">
        <v>0</v>
      </c>
      <c r="AA497" s="5">
        <v>0</v>
      </c>
      <c r="AB497" s="2">
        <v>0.54645280140914199</v>
      </c>
      <c r="AC497" s="2">
        <v>0.486061066141594</v>
      </c>
      <c r="AD497" s="2">
        <v>0.86988435905999895</v>
      </c>
      <c r="AE497" s="2">
        <v>0.774357235985488</v>
      </c>
      <c r="AF497" s="2">
        <v>0.91379385167556804</v>
      </c>
      <c r="AG497" s="2">
        <v>0.84397007029452897</v>
      </c>
    </row>
    <row r="498" spans="1:33" x14ac:dyDescent="0.35">
      <c r="A498" s="7">
        <v>189</v>
      </c>
      <c r="B498" s="7">
        <v>374</v>
      </c>
      <c r="C498" s="7">
        <v>0</v>
      </c>
      <c r="D498" s="7">
        <v>1</v>
      </c>
      <c r="E498" s="22" t="str">
        <f t="shared" si="14"/>
        <v>01</v>
      </c>
      <c r="F498" s="4">
        <v>1.1677E-2</v>
      </c>
      <c r="G498" s="25">
        <v>0</v>
      </c>
      <c r="H498" s="4">
        <v>1.8743008640000001</v>
      </c>
      <c r="I498" s="4">
        <v>6.5653066449899997</v>
      </c>
      <c r="J498" s="2">
        <f t="shared" si="15"/>
        <v>0.28548565441802831</v>
      </c>
      <c r="K498" s="3">
        <v>171</v>
      </c>
      <c r="L498" s="3">
        <v>98</v>
      </c>
      <c r="M498" s="3">
        <v>164</v>
      </c>
      <c r="N498" s="3">
        <v>66</v>
      </c>
      <c r="O498" s="24">
        <v>1001</v>
      </c>
      <c r="P498" s="4">
        <v>0.30399999999999999</v>
      </c>
      <c r="Q498" s="4">
        <v>0.36431226765799302</v>
      </c>
      <c r="R498" s="4">
        <v>0.247</v>
      </c>
      <c r="S498" s="4">
        <v>0.29699999999999999</v>
      </c>
      <c r="T498" s="4">
        <v>0.20599999999999999</v>
      </c>
      <c r="U498" s="4">
        <v>0.20300000000000001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1.1907275775759201</v>
      </c>
      <c r="AC498" s="2">
        <v>1.0097439009312701</v>
      </c>
      <c r="AD498" s="2">
        <v>1.39836694235416</v>
      </c>
      <c r="AE498" s="2">
        <v>1.2140231401794399</v>
      </c>
      <c r="AF498" s="2">
        <v>1.57987911019256</v>
      </c>
      <c r="AG498" s="2">
        <v>1.5945492999403501</v>
      </c>
    </row>
    <row r="499" spans="1:33" x14ac:dyDescent="0.35">
      <c r="A499" s="7">
        <v>105</v>
      </c>
      <c r="B499" s="7">
        <v>489</v>
      </c>
      <c r="C499" s="7">
        <v>0</v>
      </c>
      <c r="D499" s="7">
        <v>1</v>
      </c>
      <c r="E499" s="22" t="str">
        <f t="shared" si="14"/>
        <v>01</v>
      </c>
      <c r="F499" s="4">
        <v>6.0999999999999997E-4</v>
      </c>
      <c r="G499" s="25">
        <v>0</v>
      </c>
      <c r="H499" s="4">
        <v>2.4395051379999999</v>
      </c>
      <c r="I499" s="4">
        <v>8.3098904139999998</v>
      </c>
      <c r="J499" s="2">
        <f t="shared" si="15"/>
        <v>0.29356646314975099</v>
      </c>
      <c r="K499" s="3">
        <v>88</v>
      </c>
      <c r="L499" s="3">
        <v>132</v>
      </c>
      <c r="M499" s="3">
        <v>136</v>
      </c>
      <c r="N499" s="3">
        <v>143</v>
      </c>
      <c r="O499" s="24">
        <v>843.11844695802404</v>
      </c>
      <c r="P499" s="4">
        <v>0.52</v>
      </c>
      <c r="Q499" s="4">
        <v>0.6</v>
      </c>
      <c r="R499" s="4">
        <v>0.28899999999999998</v>
      </c>
      <c r="S499" s="4">
        <v>0.26500000000000001</v>
      </c>
      <c r="T499" s="4">
        <v>0.23899999999999999</v>
      </c>
      <c r="U499" s="4">
        <v>0.22600000000000001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0.65392646740666405</v>
      </c>
      <c r="AC499" s="2">
        <v>0.51082562376599105</v>
      </c>
      <c r="AD499" s="2">
        <v>1.2413285908697</v>
      </c>
      <c r="AE499" s="2">
        <v>1.3280254529959099</v>
      </c>
      <c r="AF499" s="2">
        <v>1.43129172705063</v>
      </c>
      <c r="AG499" s="2">
        <v>1.4872202797098499</v>
      </c>
    </row>
    <row r="500" spans="1:33" x14ac:dyDescent="0.35">
      <c r="A500" s="7">
        <v>737</v>
      </c>
      <c r="B500" s="7">
        <v>432</v>
      </c>
      <c r="C500" s="7">
        <v>0</v>
      </c>
      <c r="D500" s="7">
        <v>1</v>
      </c>
      <c r="E500" s="22" t="str">
        <f t="shared" si="14"/>
        <v>01</v>
      </c>
      <c r="F500" s="4">
        <v>3.5463000000000001E-2</v>
      </c>
      <c r="G500" s="25">
        <v>0</v>
      </c>
      <c r="H500" s="4">
        <v>2.6322129520000002</v>
      </c>
      <c r="I500" s="4">
        <v>7.7932495416499998</v>
      </c>
      <c r="J500" s="2">
        <f t="shared" si="15"/>
        <v>0.33775550724155351</v>
      </c>
      <c r="K500" s="3">
        <v>180</v>
      </c>
      <c r="L500" s="3">
        <v>80</v>
      </c>
      <c r="M500" s="3">
        <v>121</v>
      </c>
      <c r="N500" s="3">
        <v>118</v>
      </c>
      <c r="O500" s="24">
        <v>897.25833276012304</v>
      </c>
      <c r="P500" s="4">
        <v>0.40100000000000002</v>
      </c>
      <c r="Q500" s="4">
        <v>0.30769230769230799</v>
      </c>
      <c r="R500" s="4">
        <v>0.27500000000000002</v>
      </c>
      <c r="S500" s="4">
        <v>0.26100000000000001</v>
      </c>
      <c r="T500" s="4">
        <v>0.30399999999999999</v>
      </c>
      <c r="U500" s="4">
        <v>0.29899999999999999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0.91379385167556804</v>
      </c>
      <c r="AC500" s="2">
        <v>1.1786549963416499</v>
      </c>
      <c r="AD500" s="2">
        <v>1.29098418131557</v>
      </c>
      <c r="AE500" s="2">
        <v>1.34323487165944</v>
      </c>
      <c r="AF500" s="2">
        <v>1.1907275775759201</v>
      </c>
      <c r="AG500" s="2">
        <v>1.20731170559145</v>
      </c>
    </row>
    <row r="501" spans="1:33" x14ac:dyDescent="0.35">
      <c r="A501" s="7">
        <v>553</v>
      </c>
      <c r="B501" s="7">
        <v>30</v>
      </c>
      <c r="C501" s="7">
        <v>0</v>
      </c>
      <c r="D501" s="7">
        <v>1</v>
      </c>
      <c r="E501" s="22" t="str">
        <f t="shared" si="14"/>
        <v>01</v>
      </c>
      <c r="F501" s="4">
        <v>9.4856999999999997E-2</v>
      </c>
      <c r="G501" s="25">
        <v>0</v>
      </c>
      <c r="H501" s="4">
        <v>3.0850590530000002</v>
      </c>
      <c r="I501" s="4">
        <v>6.8860638816600002</v>
      </c>
      <c r="J501" s="2">
        <f t="shared" si="15"/>
        <v>0.44801487555417441</v>
      </c>
      <c r="K501" s="3">
        <v>116</v>
      </c>
      <c r="L501" s="3">
        <v>168</v>
      </c>
      <c r="M501" s="3">
        <v>146</v>
      </c>
      <c r="N501" s="3">
        <v>69</v>
      </c>
      <c r="O501" s="24">
        <v>1001</v>
      </c>
      <c r="P501" s="4">
        <v>0.49299999999999999</v>
      </c>
      <c r="Q501" s="4">
        <v>0.59154929577464799</v>
      </c>
      <c r="R501" s="4">
        <v>0.55200000000000005</v>
      </c>
      <c r="S501" s="4">
        <v>0.63500000000000001</v>
      </c>
      <c r="T501" s="4">
        <v>0.58699999999999997</v>
      </c>
      <c r="U501" s="4">
        <v>0.61299999999999999</v>
      </c>
      <c r="V501" s="5">
        <v>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0.70724610493944695</v>
      </c>
      <c r="AC501" s="2">
        <v>0.52501025875794705</v>
      </c>
      <c r="AD501" s="2">
        <v>0.59420723270504205</v>
      </c>
      <c r="AE501" s="2">
        <v>0.454130280089445</v>
      </c>
      <c r="AF501" s="2">
        <v>0.53273045915404105</v>
      </c>
      <c r="AG501" s="2">
        <v>0.48939034304592599</v>
      </c>
    </row>
    <row r="502" spans="1:33" x14ac:dyDescent="0.35">
      <c r="A502" s="7">
        <v>262</v>
      </c>
      <c r="B502" s="7">
        <v>173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5.7656028659999999E-3</v>
      </c>
      <c r="I502" s="4">
        <v>8.7281659537999996</v>
      </c>
      <c r="J502" s="2">
        <f t="shared" si="15"/>
        <v>6.6057438601861338E-4</v>
      </c>
      <c r="K502" s="3">
        <v>179</v>
      </c>
      <c r="L502" s="3">
        <v>86</v>
      </c>
      <c r="M502" s="3">
        <v>130</v>
      </c>
      <c r="N502" s="3">
        <v>104</v>
      </c>
      <c r="O502" s="24">
        <v>1001</v>
      </c>
      <c r="P502" s="4">
        <v>0.36699999999999999</v>
      </c>
      <c r="Q502" s="4">
        <v>0.44444444444444398</v>
      </c>
      <c r="R502" s="4">
        <v>1E-3</v>
      </c>
      <c r="S502" s="4">
        <v>2E-3</v>
      </c>
      <c r="T502" s="4">
        <v>1E-3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0.457284856837961</v>
      </c>
      <c r="AC502" s="2">
        <v>0.58778666490211895</v>
      </c>
      <c r="AD502" s="2">
        <v>1.00050033358353E-3</v>
      </c>
      <c r="AE502" s="2">
        <v>2.0020026706730801E-3</v>
      </c>
      <c r="AF502" s="2">
        <v>1.00050033358353E-3</v>
      </c>
      <c r="AG502" s="2">
        <v>1.0000050000287801E-5</v>
      </c>
    </row>
    <row r="503" spans="1:33" x14ac:dyDescent="0.35">
      <c r="A503" s="7">
        <v>764</v>
      </c>
      <c r="B503" s="7">
        <v>29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6.3089133550000001E-3</v>
      </c>
      <c r="I503" s="4">
        <v>7.2717210733000002</v>
      </c>
      <c r="J503" s="2">
        <f t="shared" si="15"/>
        <v>8.6759562026722981E-4</v>
      </c>
      <c r="K503" s="3">
        <v>187</v>
      </c>
      <c r="L503" s="3">
        <v>143</v>
      </c>
      <c r="M503" s="3">
        <v>88</v>
      </c>
      <c r="N503" s="3">
        <v>81</v>
      </c>
      <c r="O503" s="24">
        <v>1001</v>
      </c>
      <c r="P503" s="4">
        <v>0.48299999999999998</v>
      </c>
      <c r="Q503" s="4">
        <v>0.47928994082840198</v>
      </c>
      <c r="R503" s="4">
        <v>0</v>
      </c>
      <c r="S503" s="4">
        <v>1E-3</v>
      </c>
      <c r="T503" s="4">
        <v>1E-3</v>
      </c>
      <c r="U503" s="4">
        <v>2E-3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0.65971240447370805</v>
      </c>
      <c r="AC503" s="2">
        <v>0.65256190044486695</v>
      </c>
      <c r="AD503" s="2">
        <v>1.0000050000287801E-5</v>
      </c>
      <c r="AE503" s="2">
        <v>1.00050033358353E-3</v>
      </c>
      <c r="AF503" s="2">
        <v>1.00050033358353E-3</v>
      </c>
      <c r="AG503" s="2">
        <v>2.0020026706730801E-3</v>
      </c>
    </row>
    <row r="504" spans="1:33" x14ac:dyDescent="0.35">
      <c r="A504" s="7">
        <v>228</v>
      </c>
      <c r="B504" s="7">
        <v>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7.8475686149999998E-3</v>
      </c>
      <c r="I504" s="4">
        <v>8.7890517787300002</v>
      </c>
      <c r="J504" s="2">
        <f t="shared" si="15"/>
        <v>8.92880007146113E-4</v>
      </c>
      <c r="K504" s="3">
        <v>170</v>
      </c>
      <c r="L504" s="3">
        <v>118</v>
      </c>
      <c r="M504" s="3">
        <v>124</v>
      </c>
      <c r="N504" s="3">
        <v>87</v>
      </c>
      <c r="O504" s="24">
        <v>1001</v>
      </c>
      <c r="P504" s="4">
        <v>0.41799999999999998</v>
      </c>
      <c r="Q504" s="4">
        <v>0.41232227488151701</v>
      </c>
      <c r="R504" s="4">
        <v>4.0000000000000001E-3</v>
      </c>
      <c r="S504" s="4">
        <v>1E-3</v>
      </c>
      <c r="T504" s="4">
        <v>2E-3</v>
      </c>
      <c r="U504" s="4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0.54128483125069904</v>
      </c>
      <c r="AC504" s="2">
        <v>0.53157656787102903</v>
      </c>
      <c r="AD504" s="2">
        <v>4.0080213975388201E-3</v>
      </c>
      <c r="AE504" s="2">
        <v>1.00050033358353E-3</v>
      </c>
      <c r="AF504" s="2">
        <v>2.0020026706730801E-3</v>
      </c>
      <c r="AG504" s="2">
        <v>1.0000050000287801E-5</v>
      </c>
    </row>
    <row r="505" spans="1:33" x14ac:dyDescent="0.35">
      <c r="A505" s="7">
        <v>694</v>
      </c>
      <c r="B505" s="7">
        <v>385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1.0058974890000001E-2</v>
      </c>
      <c r="I505" s="4">
        <v>7.80270030349</v>
      </c>
      <c r="J505" s="2">
        <f t="shared" si="15"/>
        <v>1.2891658655018203E-3</v>
      </c>
      <c r="K505" s="3">
        <v>183</v>
      </c>
      <c r="L505" s="3">
        <v>83</v>
      </c>
      <c r="M505" s="3">
        <v>152</v>
      </c>
      <c r="N505" s="3">
        <v>81</v>
      </c>
      <c r="O505" s="24">
        <v>930.02293684189704</v>
      </c>
      <c r="P505" s="4">
        <v>0.33800000000000002</v>
      </c>
      <c r="Q505" s="4">
        <v>0.34763948497854102</v>
      </c>
      <c r="R505" s="4">
        <v>1E-3</v>
      </c>
      <c r="S505" s="4">
        <v>2E-3</v>
      </c>
      <c r="T505" s="4">
        <v>1E-3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0.41248972304512899</v>
      </c>
      <c r="AC505" s="2">
        <v>0.42715793271942398</v>
      </c>
      <c r="AD505" s="2">
        <v>1.00050033358353E-3</v>
      </c>
      <c r="AE505" s="2">
        <v>2.0020026706730801E-3</v>
      </c>
      <c r="AF505" s="2">
        <v>1.00050033358353E-3</v>
      </c>
      <c r="AG505" s="2">
        <v>1.00050033358353E-3</v>
      </c>
    </row>
    <row r="506" spans="1:33" x14ac:dyDescent="0.35">
      <c r="A506" s="7">
        <v>8</v>
      </c>
      <c r="B506" s="7">
        <v>470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1.400189238E-2</v>
      </c>
      <c r="I506" s="4">
        <v>7.8836329753300003</v>
      </c>
      <c r="J506" s="2">
        <f t="shared" si="15"/>
        <v>1.7760710606157938E-3</v>
      </c>
      <c r="K506" s="3">
        <v>172</v>
      </c>
      <c r="L506" s="3">
        <v>139</v>
      </c>
      <c r="M506" s="3">
        <v>94</v>
      </c>
      <c r="N506" s="3">
        <v>94</v>
      </c>
      <c r="O506" s="24">
        <v>1001</v>
      </c>
      <c r="P506" s="4">
        <v>0.47499999999999998</v>
      </c>
      <c r="Q506" s="4">
        <v>0.5</v>
      </c>
      <c r="R506" s="4">
        <v>1E-3</v>
      </c>
      <c r="S506" s="4">
        <v>3.0000000000000001E-3</v>
      </c>
      <c r="T506" s="4">
        <v>3.0000000000000001E-3</v>
      </c>
      <c r="U506" s="4">
        <v>1E-3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0.64435701639051302</v>
      </c>
      <c r="AC506" s="2">
        <v>0.69314718055994495</v>
      </c>
      <c r="AD506" s="2">
        <v>1.00050033358353E-3</v>
      </c>
      <c r="AE506" s="2">
        <v>3.00450902029872E-3</v>
      </c>
      <c r="AF506" s="2">
        <v>3.00450902029872E-3</v>
      </c>
      <c r="AG506" s="2">
        <v>1.00050033358353E-3</v>
      </c>
    </row>
    <row r="507" spans="1:33" x14ac:dyDescent="0.35">
      <c r="A507" s="7">
        <v>778</v>
      </c>
      <c r="B507" s="7">
        <v>136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1.6126098049999999E-2</v>
      </c>
      <c r="I507" s="4">
        <v>7.6993834916299999</v>
      </c>
      <c r="J507" s="2">
        <f t="shared" si="15"/>
        <v>2.0944661436244449E-3</v>
      </c>
      <c r="K507" s="3">
        <v>162</v>
      </c>
      <c r="L507" s="3">
        <v>70</v>
      </c>
      <c r="M507" s="3">
        <v>168</v>
      </c>
      <c r="N507" s="3">
        <v>99</v>
      </c>
      <c r="O507" s="24">
        <v>1001</v>
      </c>
      <c r="P507" s="4">
        <v>0.376</v>
      </c>
      <c r="Q507" s="4">
        <v>0.37078651685393299</v>
      </c>
      <c r="R507" s="4">
        <v>1E-3</v>
      </c>
      <c r="S507" s="4">
        <v>2E-3</v>
      </c>
      <c r="T507" s="4">
        <v>2E-3</v>
      </c>
      <c r="U507" s="4">
        <v>3.0000000000000001E-3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0.47160491061270898</v>
      </c>
      <c r="AC507" s="2">
        <v>0.463284678996991</v>
      </c>
      <c r="AD507" s="2">
        <v>1.00050033358353E-3</v>
      </c>
      <c r="AE507" s="2">
        <v>2.0020026706730801E-3</v>
      </c>
      <c r="AF507" s="2">
        <v>2.0020026706730801E-3</v>
      </c>
      <c r="AG507" s="2">
        <v>3.00450902029872E-3</v>
      </c>
    </row>
    <row r="508" spans="1:33" x14ac:dyDescent="0.35">
      <c r="A508" s="7">
        <v>544</v>
      </c>
      <c r="B508" s="7">
        <v>412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1.9510636210000001E-2</v>
      </c>
      <c r="I508" s="4">
        <v>8.4422366619999991</v>
      </c>
      <c r="J508" s="2">
        <f t="shared" si="15"/>
        <v>2.3110743030719367E-3</v>
      </c>
      <c r="K508" s="3">
        <v>189</v>
      </c>
      <c r="L508" s="3">
        <v>152</v>
      </c>
      <c r="M508" s="3">
        <v>117</v>
      </c>
      <c r="N508" s="3">
        <v>41</v>
      </c>
      <c r="O508" s="24">
        <v>1001</v>
      </c>
      <c r="P508" s="4">
        <v>0.40200000000000002</v>
      </c>
      <c r="Q508" s="4">
        <v>0.259493670886076</v>
      </c>
      <c r="R508" s="4">
        <v>5.0000000000000001E-3</v>
      </c>
      <c r="S508" s="4">
        <v>2E-3</v>
      </c>
      <c r="T508" s="4">
        <v>2E-3</v>
      </c>
      <c r="U508" s="4">
        <v>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0.514164525031505</v>
      </c>
      <c r="AC508" s="2">
        <v>0.30042109822921098</v>
      </c>
      <c r="AD508" s="2">
        <v>5.0125418235442898E-3</v>
      </c>
      <c r="AE508" s="2">
        <v>2.0020026706730801E-3</v>
      </c>
      <c r="AF508" s="2">
        <v>2.0020026706730801E-3</v>
      </c>
      <c r="AG508" s="2">
        <v>1.00050033358353E-3</v>
      </c>
    </row>
    <row r="509" spans="1:33" x14ac:dyDescent="0.35">
      <c r="A509" s="7">
        <v>434</v>
      </c>
      <c r="B509" s="7">
        <v>374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2.0657181439999998E-2</v>
      </c>
      <c r="I509" s="4">
        <v>7.3018345417399999</v>
      </c>
      <c r="J509" s="2">
        <f t="shared" si="15"/>
        <v>2.8290399244074722E-3</v>
      </c>
      <c r="K509" s="3">
        <v>184</v>
      </c>
      <c r="L509" s="3">
        <v>139</v>
      </c>
      <c r="M509" s="3">
        <v>115</v>
      </c>
      <c r="N509" s="3">
        <v>61</v>
      </c>
      <c r="O509" s="24">
        <v>1001</v>
      </c>
      <c r="P509" s="4">
        <v>0.39400000000000002</v>
      </c>
      <c r="Q509" s="4">
        <v>0.34659090909090901</v>
      </c>
      <c r="R509" s="4">
        <v>2E-3</v>
      </c>
      <c r="S509" s="4">
        <v>1E-3</v>
      </c>
      <c r="T509" s="4">
        <v>2E-3</v>
      </c>
      <c r="U509" s="4">
        <v>3.0000000000000001E-3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0.50087529291282296</v>
      </c>
      <c r="AC509" s="2">
        <v>0.42555186667490202</v>
      </c>
      <c r="AD509" s="2">
        <v>2.0020026706730801E-3</v>
      </c>
      <c r="AE509" s="2">
        <v>1.00050033358353E-3</v>
      </c>
      <c r="AF509" s="2">
        <v>2.0020026706730801E-3</v>
      </c>
      <c r="AG509" s="2">
        <v>3.00450902029872E-3</v>
      </c>
    </row>
    <row r="510" spans="1:33" x14ac:dyDescent="0.35">
      <c r="A510" s="7">
        <v>680</v>
      </c>
      <c r="B510" s="7">
        <v>53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2.652087945E-2</v>
      </c>
      <c r="I510" s="4">
        <v>8.8621404110200004</v>
      </c>
      <c r="J510" s="2">
        <f t="shared" si="15"/>
        <v>2.9926042942201073E-3</v>
      </c>
      <c r="K510" s="3">
        <v>202</v>
      </c>
      <c r="L510" s="3">
        <v>173</v>
      </c>
      <c r="M510" s="3">
        <v>76</v>
      </c>
      <c r="N510" s="3">
        <v>48</v>
      </c>
      <c r="O510" s="24">
        <v>1001</v>
      </c>
      <c r="P510" s="4">
        <v>0.441</v>
      </c>
      <c r="Q510" s="4">
        <v>0.38709677419354799</v>
      </c>
      <c r="R510" s="4">
        <v>5.0000000000000001E-3</v>
      </c>
      <c r="S510" s="4">
        <v>3.0000000000000001E-3</v>
      </c>
      <c r="T510" s="4">
        <v>5.0000000000000001E-3</v>
      </c>
      <c r="U510" s="4">
        <v>8.9999999999999993E-3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0.58160580582703802</v>
      </c>
      <c r="AC510" s="2">
        <v>0.48954822531870601</v>
      </c>
      <c r="AD510" s="2">
        <v>5.0125418235442898E-3</v>
      </c>
      <c r="AE510" s="2">
        <v>3.00450902029872E-3</v>
      </c>
      <c r="AF510" s="2">
        <v>5.0125418235442898E-3</v>
      </c>
      <c r="AG510" s="2">
        <v>9.0407446521490707E-3</v>
      </c>
    </row>
    <row r="511" spans="1:33" x14ac:dyDescent="0.35">
      <c r="A511" s="7">
        <v>770</v>
      </c>
      <c r="B511" s="7">
        <v>478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2.8182267220000001E-2</v>
      </c>
      <c r="I511" s="4">
        <v>9.2493904216399994</v>
      </c>
      <c r="J511" s="2">
        <f t="shared" si="15"/>
        <v>3.0469323853023209E-3</v>
      </c>
      <c r="K511" s="3">
        <v>231</v>
      </c>
      <c r="L511" s="3">
        <v>134</v>
      </c>
      <c r="M511" s="3">
        <v>92</v>
      </c>
      <c r="N511" s="3">
        <v>42</v>
      </c>
      <c r="O511" s="24">
        <v>1001</v>
      </c>
      <c r="P511" s="4">
        <v>0.34899999999999998</v>
      </c>
      <c r="Q511" s="4">
        <v>0.31343283582089598</v>
      </c>
      <c r="R511" s="4">
        <v>4.0000000000000001E-3</v>
      </c>
      <c r="S511" s="4">
        <v>3.0000000000000001E-3</v>
      </c>
      <c r="T511" s="4">
        <v>1E-3</v>
      </c>
      <c r="U511" s="4">
        <v>4.0000000000000001E-3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0.42924563677356797</v>
      </c>
      <c r="AC511" s="2">
        <v>0.37605122290187099</v>
      </c>
      <c r="AD511" s="2">
        <v>4.0080213975388201E-3</v>
      </c>
      <c r="AE511" s="2">
        <v>3.00450902029872E-3</v>
      </c>
      <c r="AF511" s="2">
        <v>1.00050033358353E-3</v>
      </c>
      <c r="AG511" s="2">
        <v>4.0080213975388201E-3</v>
      </c>
    </row>
    <row r="512" spans="1:33" x14ac:dyDescent="0.35">
      <c r="A512" s="7">
        <v>710</v>
      </c>
      <c r="B512" s="7">
        <v>160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3.03401425E-2</v>
      </c>
      <c r="I512" s="4">
        <v>9.5472432209800004</v>
      </c>
      <c r="J512" s="2">
        <f t="shared" si="15"/>
        <v>3.1778956289002618E-3</v>
      </c>
      <c r="K512" s="3">
        <v>158</v>
      </c>
      <c r="L512" s="3">
        <v>88</v>
      </c>
      <c r="M512" s="3">
        <v>183</v>
      </c>
      <c r="N512" s="3">
        <v>70</v>
      </c>
      <c r="O512" s="24">
        <v>1001</v>
      </c>
      <c r="P512" s="4">
        <v>0.33800000000000002</v>
      </c>
      <c r="Q512" s="4">
        <v>0.27667984189723299</v>
      </c>
      <c r="R512" s="4">
        <v>0</v>
      </c>
      <c r="S512" s="4">
        <v>6.0000000000000001E-3</v>
      </c>
      <c r="T512" s="4">
        <v>3.0000000000000001E-3</v>
      </c>
      <c r="U512" s="4">
        <v>7.0000000000000001E-3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0.41248972304512899</v>
      </c>
      <c r="AC512" s="2">
        <v>0.32390333588609899</v>
      </c>
      <c r="AD512" s="2">
        <v>1.0000050000287801E-5</v>
      </c>
      <c r="AE512" s="2">
        <v>6.0180723255630203E-3</v>
      </c>
      <c r="AF512" s="2">
        <v>3.00450902029872E-3</v>
      </c>
      <c r="AG512" s="2">
        <v>7.0246149369644698E-3</v>
      </c>
    </row>
    <row r="513" spans="1:33" x14ac:dyDescent="0.35">
      <c r="A513" s="7">
        <v>402</v>
      </c>
      <c r="B513" s="7">
        <v>443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2.684239557E-2</v>
      </c>
      <c r="I513" s="4">
        <v>8.2978754900199991</v>
      </c>
      <c r="J513" s="2">
        <f t="shared" si="15"/>
        <v>3.2348515716202082E-3</v>
      </c>
      <c r="K513" s="3">
        <v>193</v>
      </c>
      <c r="L513" s="3">
        <v>92</v>
      </c>
      <c r="M513" s="3">
        <v>152</v>
      </c>
      <c r="N513" s="3">
        <v>62</v>
      </c>
      <c r="O513" s="24">
        <v>894.21542991385797</v>
      </c>
      <c r="P513" s="4">
        <v>0.3</v>
      </c>
      <c r="Q513" s="4">
        <v>0.289719626168224</v>
      </c>
      <c r="R513" s="4">
        <v>4.0000000000000001E-3</v>
      </c>
      <c r="S513" s="4">
        <v>3.0000000000000001E-3</v>
      </c>
      <c r="T513" s="4">
        <v>7.0000000000000001E-3</v>
      </c>
      <c r="U513" s="4">
        <v>5.0000000000000001E-3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0.356674943938732</v>
      </c>
      <c r="AC513" s="2">
        <v>0.342095494175575</v>
      </c>
      <c r="AD513" s="2">
        <v>4.0080213975388201E-3</v>
      </c>
      <c r="AE513" s="2">
        <v>3.00450902029872E-3</v>
      </c>
      <c r="AF513" s="2">
        <v>7.0246149369644698E-3</v>
      </c>
      <c r="AG513" s="2">
        <v>5.0125418235442898E-3</v>
      </c>
    </row>
    <row r="514" spans="1:33" x14ac:dyDescent="0.35">
      <c r="A514" s="7">
        <v>964</v>
      </c>
      <c r="B514" s="7">
        <v>385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2.7557609100000002E-2</v>
      </c>
      <c r="I514" s="4">
        <v>7.86872341714</v>
      </c>
      <c r="J514" s="2">
        <f t="shared" ref="J514:J577" si="17">H514/I514</f>
        <v>3.5021702554664464E-3</v>
      </c>
      <c r="K514" s="3">
        <v>193</v>
      </c>
      <c r="L514" s="3">
        <v>154</v>
      </c>
      <c r="M514" s="3">
        <v>85</v>
      </c>
      <c r="N514" s="3">
        <v>67</v>
      </c>
      <c r="O514" s="24">
        <v>947.91116889912905</v>
      </c>
      <c r="P514" s="4">
        <v>0.44600000000000001</v>
      </c>
      <c r="Q514" s="4">
        <v>0.44078947368421101</v>
      </c>
      <c r="R514" s="4">
        <v>2E-3</v>
      </c>
      <c r="S514" s="4">
        <v>5.0000000000000001E-3</v>
      </c>
      <c r="T514" s="4">
        <v>1E-3</v>
      </c>
      <c r="U514" s="4">
        <v>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0.590590592234853</v>
      </c>
      <c r="AC514" s="2">
        <v>0.58122926435596001</v>
      </c>
      <c r="AD514" s="2">
        <v>2.0020026706730801E-3</v>
      </c>
      <c r="AE514" s="2">
        <v>5.0125418235442898E-3</v>
      </c>
      <c r="AF514" s="2">
        <v>1.00050033358353E-3</v>
      </c>
      <c r="AG514" s="2">
        <v>1.00050033358353E-3</v>
      </c>
    </row>
    <row r="515" spans="1:33" x14ac:dyDescent="0.35">
      <c r="A515" s="7">
        <v>546</v>
      </c>
      <c r="B515" s="7">
        <v>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3.798647803E-2</v>
      </c>
      <c r="I515" s="4">
        <v>9.9700716031999992</v>
      </c>
      <c r="J515" s="2">
        <f t="shared" si="17"/>
        <v>3.8100506738394779E-3</v>
      </c>
      <c r="K515" s="3">
        <v>175</v>
      </c>
      <c r="L515" s="3">
        <v>83</v>
      </c>
      <c r="M515" s="3">
        <v>157</v>
      </c>
      <c r="N515" s="3">
        <v>84</v>
      </c>
      <c r="O515" s="24">
        <v>1001</v>
      </c>
      <c r="P515" s="4">
        <v>0.35299999999999998</v>
      </c>
      <c r="Q515" s="4">
        <v>0.34854771784232402</v>
      </c>
      <c r="R515" s="4">
        <v>1.4E-2</v>
      </c>
      <c r="S515" s="4">
        <v>0.01</v>
      </c>
      <c r="T515" s="4">
        <v>2E-3</v>
      </c>
      <c r="U515" s="4">
        <v>6.0000000000000001E-3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0.43540898448123599</v>
      </c>
      <c r="AC515" s="2">
        <v>0.42855112814234703</v>
      </c>
      <c r="AD515" s="2">
        <v>1.4098924379501601E-2</v>
      </c>
      <c r="AE515" s="2">
        <v>1.0050335853501499E-2</v>
      </c>
      <c r="AF515" s="2">
        <v>2.0020026706730801E-3</v>
      </c>
      <c r="AG515" s="2">
        <v>6.0180723255630203E-3</v>
      </c>
    </row>
    <row r="516" spans="1:33" x14ac:dyDescent="0.35">
      <c r="A516" s="7">
        <v>936</v>
      </c>
      <c r="B516" s="7">
        <v>354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3.2254295019999997E-2</v>
      </c>
      <c r="I516" s="4">
        <v>8.1183091300870007</v>
      </c>
      <c r="J516" s="2">
        <f t="shared" si="17"/>
        <v>3.9730311451757119E-3</v>
      </c>
      <c r="K516" s="3">
        <v>165</v>
      </c>
      <c r="L516" s="3">
        <v>111</v>
      </c>
      <c r="M516" s="3">
        <v>144</v>
      </c>
      <c r="N516" s="3">
        <v>79</v>
      </c>
      <c r="O516" s="24">
        <v>837.56919210638296</v>
      </c>
      <c r="P516" s="4">
        <v>0.35599999999999998</v>
      </c>
      <c r="Q516" s="4">
        <v>0.35426008968609901</v>
      </c>
      <c r="R516" s="4">
        <v>2.7E-2</v>
      </c>
      <c r="S516" s="4">
        <v>2.9000000000000001E-2</v>
      </c>
      <c r="T516" s="4">
        <v>1.7000000000000001E-2</v>
      </c>
      <c r="U516" s="4">
        <v>3.5999999999999997E-2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0.440056552877783</v>
      </c>
      <c r="AC516" s="2">
        <v>0.43735847188411803</v>
      </c>
      <c r="AD516" s="2">
        <v>2.7371196796132001E-2</v>
      </c>
      <c r="AE516" s="2">
        <v>2.9428810690812199E-2</v>
      </c>
      <c r="AF516" s="2">
        <v>1.7146158834970501E-2</v>
      </c>
      <c r="AG516" s="2">
        <v>3.6663984371591497E-2</v>
      </c>
    </row>
    <row r="517" spans="1:33" x14ac:dyDescent="0.35">
      <c r="A517" s="7">
        <v>886</v>
      </c>
      <c r="B517" s="7">
        <v>135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3.7680486649999997E-2</v>
      </c>
      <c r="I517" s="4">
        <v>8.0189743794490003</v>
      </c>
      <c r="J517" s="2">
        <f t="shared" si="17"/>
        <v>4.6989159544601391E-3</v>
      </c>
      <c r="K517" s="3">
        <v>139</v>
      </c>
      <c r="L517" s="3">
        <v>85</v>
      </c>
      <c r="M517" s="3">
        <v>155</v>
      </c>
      <c r="N517" s="3">
        <v>120</v>
      </c>
      <c r="O517" s="24">
        <v>1001</v>
      </c>
      <c r="P517" s="4">
        <v>0.39800000000000002</v>
      </c>
      <c r="Q517" s="4">
        <v>0.43636363636363601</v>
      </c>
      <c r="R517" s="4">
        <v>3.0000000000000001E-3</v>
      </c>
      <c r="S517" s="4">
        <v>5.0000000000000001E-3</v>
      </c>
      <c r="T517" s="4">
        <v>6.0000000000000001E-3</v>
      </c>
      <c r="U517" s="4">
        <v>3.0000000000000001E-3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0.50749783367331602</v>
      </c>
      <c r="AC517" s="2">
        <v>0.57334598074732501</v>
      </c>
      <c r="AD517" s="2">
        <v>3.00450902029872E-3</v>
      </c>
      <c r="AE517" s="2">
        <v>5.0125418235442898E-3</v>
      </c>
      <c r="AF517" s="2">
        <v>6.0180723255630203E-3</v>
      </c>
      <c r="AG517" s="2">
        <v>3.00450902029872E-3</v>
      </c>
    </row>
    <row r="518" spans="1:33" x14ac:dyDescent="0.35">
      <c r="A518" s="7">
        <v>336</v>
      </c>
      <c r="B518" s="7">
        <v>492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4.7128259120000002E-2</v>
      </c>
      <c r="I518" s="4">
        <v>9.6371467464269998</v>
      </c>
      <c r="J518" s="2">
        <f t="shared" si="17"/>
        <v>4.8902709858053102E-3</v>
      </c>
      <c r="K518" s="3">
        <v>182</v>
      </c>
      <c r="L518" s="3">
        <v>61</v>
      </c>
      <c r="M518" s="3">
        <v>174</v>
      </c>
      <c r="N518" s="3">
        <v>82</v>
      </c>
      <c r="O518" s="24">
        <v>1001</v>
      </c>
      <c r="P518" s="4">
        <v>0.314</v>
      </c>
      <c r="Q518" s="4">
        <v>0.3203125</v>
      </c>
      <c r="R518" s="4">
        <v>7.0000000000000001E-3</v>
      </c>
      <c r="S518" s="4">
        <v>1.2E-2</v>
      </c>
      <c r="T518" s="4">
        <v>6.0000000000000001E-3</v>
      </c>
      <c r="U518" s="4">
        <v>0.01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0.376877651256252</v>
      </c>
      <c r="AC518" s="2">
        <v>0.38612214526503302</v>
      </c>
      <c r="AD518" s="2">
        <v>7.0246149369644698E-3</v>
      </c>
      <c r="AE518" s="2">
        <v>1.20725812342692E-2</v>
      </c>
      <c r="AF518" s="2">
        <v>6.0180723255630203E-3</v>
      </c>
      <c r="AG518" s="2">
        <v>1.0050335853501499E-2</v>
      </c>
    </row>
    <row r="519" spans="1:33" x14ac:dyDescent="0.35">
      <c r="A519" s="7">
        <v>490</v>
      </c>
      <c r="B519" s="7">
        <v>381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3.523720617E-2</v>
      </c>
      <c r="I519" s="4">
        <v>7.1030647423</v>
      </c>
      <c r="J519" s="2">
        <f t="shared" si="17"/>
        <v>4.9608454165082066E-3</v>
      </c>
      <c r="K519" s="3">
        <v>153</v>
      </c>
      <c r="L519" s="3">
        <v>65</v>
      </c>
      <c r="M519" s="3">
        <v>191</v>
      </c>
      <c r="N519" s="3">
        <v>90</v>
      </c>
      <c r="O519" s="24">
        <v>1001</v>
      </c>
      <c r="P519" s="4">
        <v>0.28199999999999997</v>
      </c>
      <c r="Q519" s="4">
        <v>0.32028469750889699</v>
      </c>
      <c r="R519" s="4">
        <v>8.9999999999999993E-3</v>
      </c>
      <c r="S519" s="4">
        <v>8.0000000000000002E-3</v>
      </c>
      <c r="T519" s="4">
        <v>7.0000000000000001E-3</v>
      </c>
      <c r="U519" s="4">
        <v>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0.33128570993391299</v>
      </c>
      <c r="AC519" s="2">
        <v>0.38608124128711602</v>
      </c>
      <c r="AD519" s="2">
        <v>9.0407446521490707E-3</v>
      </c>
      <c r="AE519" s="2">
        <v>8.03217169726427E-3</v>
      </c>
      <c r="AF519" s="2">
        <v>7.0246149369644698E-3</v>
      </c>
      <c r="AG519" s="2">
        <v>1.00050033358353E-3</v>
      </c>
    </row>
    <row r="520" spans="1:33" x14ac:dyDescent="0.35">
      <c r="A520" s="7">
        <v>108</v>
      </c>
      <c r="B520" s="7">
        <v>347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4.3182932690000002E-2</v>
      </c>
      <c r="I520" s="4">
        <v>8.0530878498800007</v>
      </c>
      <c r="J520" s="2">
        <f t="shared" si="17"/>
        <v>5.3622825796745127E-3</v>
      </c>
      <c r="K520" s="3">
        <v>243</v>
      </c>
      <c r="L520" s="3">
        <v>107</v>
      </c>
      <c r="M520" s="3">
        <v>100</v>
      </c>
      <c r="N520" s="3">
        <v>49</v>
      </c>
      <c r="O520" s="24">
        <v>1001</v>
      </c>
      <c r="P520" s="4">
        <v>0.308</v>
      </c>
      <c r="Q520" s="4">
        <v>0.32885906040268498</v>
      </c>
      <c r="R520" s="4">
        <v>5.0000000000000001E-3</v>
      </c>
      <c r="S520" s="4">
        <v>8.0000000000000002E-3</v>
      </c>
      <c r="T520" s="4">
        <v>8.9999999999999993E-3</v>
      </c>
      <c r="U520" s="4">
        <v>0.01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0.368169323364468</v>
      </c>
      <c r="AC520" s="2">
        <v>0.398776119957368</v>
      </c>
      <c r="AD520" s="2">
        <v>5.0125418235442898E-3</v>
      </c>
      <c r="AE520" s="2">
        <v>8.03217169726427E-3</v>
      </c>
      <c r="AF520" s="2">
        <v>9.0407446521490707E-3</v>
      </c>
      <c r="AG520" s="2">
        <v>1.0050335853501499E-2</v>
      </c>
    </row>
    <row r="521" spans="1:33" x14ac:dyDescent="0.35">
      <c r="A521" s="7">
        <v>400</v>
      </c>
      <c r="B521" s="7">
        <v>183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5.465926309E-2</v>
      </c>
      <c r="I521" s="4">
        <v>10.190361939000001</v>
      </c>
      <c r="J521" s="2">
        <f t="shared" si="17"/>
        <v>5.3638195990675297E-3</v>
      </c>
      <c r="K521" s="3">
        <v>178</v>
      </c>
      <c r="L521" s="3">
        <v>100</v>
      </c>
      <c r="M521" s="3">
        <v>157</v>
      </c>
      <c r="N521" s="3">
        <v>64</v>
      </c>
      <c r="O521" s="24">
        <v>1001</v>
      </c>
      <c r="P521" s="4">
        <v>0.32800000000000001</v>
      </c>
      <c r="Q521" s="4">
        <v>0.289592760180996</v>
      </c>
      <c r="R521" s="4">
        <v>8.0000000000000002E-3</v>
      </c>
      <c r="S521" s="4">
        <v>8.9999999999999993E-3</v>
      </c>
      <c r="T521" s="4">
        <v>8.0000000000000002E-3</v>
      </c>
      <c r="U521" s="4">
        <v>0.01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0.39749693845898798</v>
      </c>
      <c r="AC521" s="2">
        <v>0.34191689616944498</v>
      </c>
      <c r="AD521" s="2">
        <v>8.03217169726427E-3</v>
      </c>
      <c r="AE521" s="2">
        <v>9.0407446521490707E-3</v>
      </c>
      <c r="AF521" s="2">
        <v>8.03217169726427E-3</v>
      </c>
      <c r="AG521" s="2">
        <v>1.0050335853501499E-2</v>
      </c>
    </row>
    <row r="522" spans="1:33" x14ac:dyDescent="0.35">
      <c r="A522" s="7">
        <v>560</v>
      </c>
      <c r="B522" s="7">
        <v>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4.0336642149999997E-2</v>
      </c>
      <c r="I522" s="4">
        <v>7.4178519628800004</v>
      </c>
      <c r="J522" s="2">
        <f t="shared" si="17"/>
        <v>5.4377793398749886E-3</v>
      </c>
      <c r="K522" s="3">
        <v>168</v>
      </c>
      <c r="L522" s="3">
        <v>126</v>
      </c>
      <c r="M522" s="3">
        <v>115</v>
      </c>
      <c r="N522" s="3">
        <v>90</v>
      </c>
      <c r="O522" s="24">
        <v>1001</v>
      </c>
      <c r="P522" s="4">
        <v>0.41</v>
      </c>
      <c r="Q522" s="4">
        <v>0.439024390243902</v>
      </c>
      <c r="R522" s="4">
        <v>8.0000000000000002E-3</v>
      </c>
      <c r="S522" s="4">
        <v>5.0000000000000001E-3</v>
      </c>
      <c r="T522" s="4">
        <v>7.0000000000000001E-3</v>
      </c>
      <c r="U522" s="4">
        <v>2E-3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0.52763274208237199</v>
      </c>
      <c r="AC522" s="2">
        <v>0.57807785077515805</v>
      </c>
      <c r="AD522" s="2">
        <v>8.03217169726427E-3</v>
      </c>
      <c r="AE522" s="2">
        <v>5.0125418235442898E-3</v>
      </c>
      <c r="AF522" s="2">
        <v>7.0246149369644698E-3</v>
      </c>
      <c r="AG522" s="2">
        <v>2.0020026706730801E-3</v>
      </c>
    </row>
    <row r="523" spans="1:33" x14ac:dyDescent="0.35">
      <c r="A523" s="7">
        <v>510</v>
      </c>
      <c r="B523" s="7">
        <v>340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4.408418729E-2</v>
      </c>
      <c r="I523" s="4">
        <v>7.82674520574</v>
      </c>
      <c r="J523" s="2">
        <f t="shared" si="17"/>
        <v>5.6325057391250471E-3</v>
      </c>
      <c r="K523" s="3">
        <v>154</v>
      </c>
      <c r="L523" s="3">
        <v>153</v>
      </c>
      <c r="M523" s="3">
        <v>85</v>
      </c>
      <c r="N523" s="3">
        <v>107</v>
      </c>
      <c r="O523" s="24">
        <v>1001</v>
      </c>
      <c r="P523" s="4">
        <v>0.54</v>
      </c>
      <c r="Q523" s="4">
        <v>0.55729166666666696</v>
      </c>
      <c r="R523" s="4">
        <v>1.0999999999999999E-2</v>
      </c>
      <c r="S523" s="4">
        <v>1.0999999999999999E-2</v>
      </c>
      <c r="T523" s="4">
        <v>8.0000000000000002E-3</v>
      </c>
      <c r="U523" s="4">
        <v>0.01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0.77652878949899595</v>
      </c>
      <c r="AC523" s="2">
        <v>0.81484411553746505</v>
      </c>
      <c r="AD523" s="2">
        <v>1.1060947359424899E-2</v>
      </c>
      <c r="AE523" s="2">
        <v>1.1060947359424899E-2</v>
      </c>
      <c r="AF523" s="2">
        <v>8.03217169726427E-3</v>
      </c>
      <c r="AG523" s="2">
        <v>1.0050335853501499E-2</v>
      </c>
    </row>
    <row r="524" spans="1:33" x14ac:dyDescent="0.35">
      <c r="A524" s="7">
        <v>922</v>
      </c>
      <c r="B524" s="7">
        <v>221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6.280343628E-2</v>
      </c>
      <c r="I524" s="4">
        <v>10.443278146460001</v>
      </c>
      <c r="J524" s="2">
        <f t="shared" si="17"/>
        <v>6.0137665012100373E-3</v>
      </c>
      <c r="K524" s="3">
        <v>154</v>
      </c>
      <c r="L524" s="3">
        <v>77</v>
      </c>
      <c r="M524" s="3">
        <v>192</v>
      </c>
      <c r="N524" s="3">
        <v>76</v>
      </c>
      <c r="O524" s="24">
        <v>1001</v>
      </c>
      <c r="P524" s="4">
        <v>0.33200000000000002</v>
      </c>
      <c r="Q524" s="4">
        <v>0.28358208955223901</v>
      </c>
      <c r="R524" s="4">
        <v>1.0999999999999999E-2</v>
      </c>
      <c r="S524" s="4">
        <v>1.2E-2</v>
      </c>
      <c r="T524" s="4">
        <v>1.2999999999999999E-2</v>
      </c>
      <c r="U524" s="4">
        <v>6.0000000000000001E-3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0.40346710544549103</v>
      </c>
      <c r="AC524" s="2">
        <v>0.33349160848307502</v>
      </c>
      <c r="AD524" s="2">
        <v>1.1060947359424899E-2</v>
      </c>
      <c r="AE524" s="2">
        <v>1.20725812342692E-2</v>
      </c>
      <c r="AF524" s="2">
        <v>1.30852395486555E-2</v>
      </c>
      <c r="AG524" s="2">
        <v>6.0180723255630203E-3</v>
      </c>
    </row>
    <row r="525" spans="1:33" x14ac:dyDescent="0.35">
      <c r="A525" s="7">
        <v>182</v>
      </c>
      <c r="B525" s="7">
        <v>402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5.1776138020000001E-2</v>
      </c>
      <c r="I525" s="4">
        <v>8.0408800491899992</v>
      </c>
      <c r="J525" s="2">
        <f t="shared" si="17"/>
        <v>6.4391133437210878E-3</v>
      </c>
      <c r="K525" s="3">
        <v>193</v>
      </c>
      <c r="L525" s="3">
        <v>97</v>
      </c>
      <c r="M525" s="3">
        <v>152</v>
      </c>
      <c r="N525" s="3">
        <v>57</v>
      </c>
      <c r="O525" s="24">
        <v>1001</v>
      </c>
      <c r="P525" s="4">
        <v>0.32</v>
      </c>
      <c r="Q525" s="4">
        <v>0.27272727272727298</v>
      </c>
      <c r="R525" s="4">
        <v>5.0000000000000001E-3</v>
      </c>
      <c r="S525" s="4">
        <v>2E-3</v>
      </c>
      <c r="T525" s="4">
        <v>5.0000000000000001E-3</v>
      </c>
      <c r="U525" s="4">
        <v>6.0000000000000001E-3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0.38566248081198501</v>
      </c>
      <c r="AC525" s="2">
        <v>0.31845373111853498</v>
      </c>
      <c r="AD525" s="2">
        <v>5.0125418235442898E-3</v>
      </c>
      <c r="AE525" s="2">
        <v>2.0020026706730801E-3</v>
      </c>
      <c r="AF525" s="2">
        <v>5.0125418235442898E-3</v>
      </c>
      <c r="AG525" s="2">
        <v>6.0180723255630203E-3</v>
      </c>
    </row>
    <row r="526" spans="1:33" x14ac:dyDescent="0.35">
      <c r="A526" s="7">
        <v>354</v>
      </c>
      <c r="B526" s="7">
        <v>330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5.5038559860000003E-2</v>
      </c>
      <c r="I526" s="4">
        <v>8.3792390719000007</v>
      </c>
      <c r="J526" s="2">
        <f t="shared" si="17"/>
        <v>6.568443672239078E-3</v>
      </c>
      <c r="K526" s="3">
        <v>90</v>
      </c>
      <c r="L526" s="3">
        <v>128</v>
      </c>
      <c r="M526" s="3">
        <v>156</v>
      </c>
      <c r="N526" s="3">
        <v>125</v>
      </c>
      <c r="O526" s="24">
        <v>1001</v>
      </c>
      <c r="P526" s="4">
        <v>0.52400000000000002</v>
      </c>
      <c r="Q526" s="4">
        <v>0.44483985765124601</v>
      </c>
      <c r="R526" s="4">
        <v>8.0000000000000002E-3</v>
      </c>
      <c r="S526" s="4">
        <v>8.0000000000000002E-3</v>
      </c>
      <c r="T526" s="4">
        <v>6.0000000000000001E-3</v>
      </c>
      <c r="U526" s="4">
        <v>1.0999999999999999E-2</v>
      </c>
      <c r="V526" s="5">
        <v>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0.74233742475071696</v>
      </c>
      <c r="AC526" s="2">
        <v>0.58849866208420898</v>
      </c>
      <c r="AD526" s="2">
        <v>8.03217169726427E-3</v>
      </c>
      <c r="AE526" s="2">
        <v>8.03217169726427E-3</v>
      </c>
      <c r="AF526" s="2">
        <v>6.0180723255630203E-3</v>
      </c>
      <c r="AG526" s="2">
        <v>1.1060947359424899E-2</v>
      </c>
    </row>
    <row r="527" spans="1:33" x14ac:dyDescent="0.35">
      <c r="A527" s="7">
        <v>320</v>
      </c>
      <c r="B527" s="7">
        <v>465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5.2284065070000003E-2</v>
      </c>
      <c r="I527" s="4">
        <v>7.8238649143199996</v>
      </c>
      <c r="J527" s="2">
        <f t="shared" si="17"/>
        <v>6.6826390335938211E-3</v>
      </c>
      <c r="K527" s="3">
        <v>188</v>
      </c>
      <c r="L527" s="3">
        <v>200</v>
      </c>
      <c r="M527" s="3">
        <v>60</v>
      </c>
      <c r="N527" s="3">
        <v>51</v>
      </c>
      <c r="O527" s="24">
        <v>1001</v>
      </c>
      <c r="P527" s="4">
        <v>0.505</v>
      </c>
      <c r="Q527" s="4">
        <v>0.45945945945945899</v>
      </c>
      <c r="R527" s="4">
        <v>7.0000000000000001E-3</v>
      </c>
      <c r="S527" s="4">
        <v>1.0999999999999999E-2</v>
      </c>
      <c r="T527" s="4">
        <v>7.0000000000000001E-3</v>
      </c>
      <c r="U527" s="4">
        <v>1.4E-2</v>
      </c>
      <c r="V527" s="5">
        <v>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0.70319751641344697</v>
      </c>
      <c r="AC527" s="2">
        <v>0.61518563909023305</v>
      </c>
      <c r="AD527" s="2">
        <v>7.0246149369644698E-3</v>
      </c>
      <c r="AE527" s="2">
        <v>1.1060947359424899E-2</v>
      </c>
      <c r="AF527" s="2">
        <v>7.0246149369644698E-3</v>
      </c>
      <c r="AG527" s="2">
        <v>1.4098924379501601E-2</v>
      </c>
    </row>
    <row r="528" spans="1:33" x14ac:dyDescent="0.35">
      <c r="A528" s="7">
        <v>186</v>
      </c>
      <c r="B528" s="7">
        <v>201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6.98617671E-2</v>
      </c>
      <c r="I528" s="4">
        <v>9.6562409271600007</v>
      </c>
      <c r="J528" s="2">
        <f t="shared" si="17"/>
        <v>7.2348823550477687E-3</v>
      </c>
      <c r="K528" s="3">
        <v>162</v>
      </c>
      <c r="L528" s="3">
        <v>159</v>
      </c>
      <c r="M528" s="3">
        <v>89</v>
      </c>
      <c r="N528" s="3">
        <v>89</v>
      </c>
      <c r="O528" s="24">
        <v>909.52652471616295</v>
      </c>
      <c r="P528" s="4">
        <v>0.47799999999999998</v>
      </c>
      <c r="Q528" s="4">
        <v>0.5</v>
      </c>
      <c r="R528" s="4">
        <v>1.2E-2</v>
      </c>
      <c r="S528" s="4">
        <v>1.7000000000000001E-2</v>
      </c>
      <c r="T528" s="4">
        <v>6.0000000000000001E-3</v>
      </c>
      <c r="U528" s="4">
        <v>1.0999999999999999E-2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0.65008769109949804</v>
      </c>
      <c r="AC528" s="2">
        <v>0.69314718055994495</v>
      </c>
      <c r="AD528" s="2">
        <v>1.20725812342692E-2</v>
      </c>
      <c r="AE528" s="2">
        <v>1.7146158834970501E-2</v>
      </c>
      <c r="AF528" s="2">
        <v>6.0180723255630203E-3</v>
      </c>
      <c r="AG528" s="2">
        <v>1.1060947359424899E-2</v>
      </c>
    </row>
    <row r="529" spans="1:33" x14ac:dyDescent="0.35">
      <c r="A529" s="7">
        <v>334</v>
      </c>
      <c r="B529" s="7">
        <v>27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6.1345707569999998E-2</v>
      </c>
      <c r="I529" s="4">
        <v>8.3439964356300003</v>
      </c>
      <c r="J529" s="2">
        <f t="shared" si="17"/>
        <v>7.3520773939985736E-3</v>
      </c>
      <c r="K529" s="3">
        <v>151</v>
      </c>
      <c r="L529" s="3">
        <v>171</v>
      </c>
      <c r="M529" s="3">
        <v>109</v>
      </c>
      <c r="N529" s="3">
        <v>68</v>
      </c>
      <c r="O529" s="24">
        <v>1001</v>
      </c>
      <c r="P529" s="4">
        <v>0.48599999999999999</v>
      </c>
      <c r="Q529" s="4">
        <v>0.38418079096045199</v>
      </c>
      <c r="R529" s="4">
        <v>1.0999999999999999E-2</v>
      </c>
      <c r="S529" s="4">
        <v>7.0000000000000001E-3</v>
      </c>
      <c r="T529" s="4">
        <v>1.4999999999999999E-2</v>
      </c>
      <c r="U529" s="4">
        <v>1.4E-2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0.665532013526972</v>
      </c>
      <c r="AC529" s="2">
        <v>0.48480185034468498</v>
      </c>
      <c r="AD529" s="2">
        <v>1.1060947359424899E-2</v>
      </c>
      <c r="AE529" s="2">
        <v>7.0246149369644698E-3</v>
      </c>
      <c r="AF529" s="2">
        <v>1.51136378100482E-2</v>
      </c>
      <c r="AG529" s="2">
        <v>1.4098924379501601E-2</v>
      </c>
    </row>
    <row r="530" spans="1:33" x14ac:dyDescent="0.35">
      <c r="A530" s="7">
        <v>752</v>
      </c>
      <c r="B530" s="7">
        <v>133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7.0372113880000003E-2</v>
      </c>
      <c r="I530" s="4">
        <v>8.9638556511999994</v>
      </c>
      <c r="J530" s="2">
        <f t="shared" si="17"/>
        <v>7.8506522882906115E-3</v>
      </c>
      <c r="K530" s="3">
        <v>170</v>
      </c>
      <c r="L530" s="3">
        <v>84</v>
      </c>
      <c r="M530" s="3">
        <v>140</v>
      </c>
      <c r="N530" s="3">
        <v>105</v>
      </c>
      <c r="O530" s="24">
        <v>1001</v>
      </c>
      <c r="P530" s="4">
        <v>0.36699999999999999</v>
      </c>
      <c r="Q530" s="4">
        <v>0.42857142857142899</v>
      </c>
      <c r="R530" s="4">
        <v>1.2999999999999999E-2</v>
      </c>
      <c r="S530" s="4">
        <v>2.1000000000000001E-2</v>
      </c>
      <c r="T530" s="4">
        <v>1.2999999999999999E-2</v>
      </c>
      <c r="U530" s="4">
        <v>0.01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0.457284856837961</v>
      </c>
      <c r="AC530" s="2">
        <v>0.55961578793542299</v>
      </c>
      <c r="AD530" s="2">
        <v>1.30852395486555E-2</v>
      </c>
      <c r="AE530" s="2">
        <v>2.1223636451626698E-2</v>
      </c>
      <c r="AF530" s="2">
        <v>1.30852395486555E-2</v>
      </c>
      <c r="AG530" s="2">
        <v>1.0050335853501499E-2</v>
      </c>
    </row>
    <row r="531" spans="1:33" x14ac:dyDescent="0.35">
      <c r="A531" s="7">
        <v>712</v>
      </c>
      <c r="B531" s="7">
        <v>482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6.2419559550000003E-2</v>
      </c>
      <c r="I531" s="4">
        <v>7.3328392041299999</v>
      </c>
      <c r="J531" s="2">
        <f t="shared" si="17"/>
        <v>8.5123316920469316E-3</v>
      </c>
      <c r="K531" s="3">
        <v>243</v>
      </c>
      <c r="L531" s="3">
        <v>114</v>
      </c>
      <c r="M531" s="3">
        <v>81</v>
      </c>
      <c r="N531" s="3">
        <v>61</v>
      </c>
      <c r="O531" s="24">
        <v>901.73775705823198</v>
      </c>
      <c r="P531" s="4">
        <v>0.34499999999999997</v>
      </c>
      <c r="Q531" s="4">
        <v>0.42957746478873199</v>
      </c>
      <c r="R531" s="4">
        <v>7.0000000000000001E-3</v>
      </c>
      <c r="S531" s="4">
        <v>8.0000000000000002E-3</v>
      </c>
      <c r="T531" s="4">
        <v>0.01</v>
      </c>
      <c r="U531" s="4">
        <v>1.7000000000000001E-2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0.42312004334688502</v>
      </c>
      <c r="AC531" s="2">
        <v>0.56137790292882195</v>
      </c>
      <c r="AD531" s="2">
        <v>7.0246149369644698E-3</v>
      </c>
      <c r="AE531" s="2">
        <v>8.03217169726427E-3</v>
      </c>
      <c r="AF531" s="2">
        <v>1.0050335853501499E-2</v>
      </c>
      <c r="AG531" s="2">
        <v>1.7146158834970501E-2</v>
      </c>
    </row>
    <row r="532" spans="1:33" x14ac:dyDescent="0.35">
      <c r="A532" s="7">
        <v>38</v>
      </c>
      <c r="B532" s="7">
        <v>303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6.1372218960000002E-2</v>
      </c>
      <c r="I532" s="4">
        <v>7.09282729223</v>
      </c>
      <c r="J532" s="2">
        <f t="shared" si="17"/>
        <v>8.6527158256386148E-3</v>
      </c>
      <c r="K532" s="3">
        <v>136</v>
      </c>
      <c r="L532" s="3">
        <v>131</v>
      </c>
      <c r="M532" s="3">
        <v>151</v>
      </c>
      <c r="N532" s="3">
        <v>81</v>
      </c>
      <c r="O532" s="24">
        <v>1001</v>
      </c>
      <c r="P532" s="4">
        <v>0.41899999999999998</v>
      </c>
      <c r="Q532" s="4">
        <v>0.34913793103448298</v>
      </c>
      <c r="R532" s="4">
        <v>2E-3</v>
      </c>
      <c r="S532" s="4">
        <v>4.0000000000000001E-3</v>
      </c>
      <c r="T532" s="4">
        <v>4.0000000000000001E-3</v>
      </c>
      <c r="U532" s="4">
        <v>7.0000000000000001E-3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0.54300452213022599</v>
      </c>
      <c r="AC532" s="2">
        <v>0.42945753485138599</v>
      </c>
      <c r="AD532" s="2">
        <v>2.0020026706730801E-3</v>
      </c>
      <c r="AE532" s="2">
        <v>4.0080213975388201E-3</v>
      </c>
      <c r="AF532" s="2">
        <v>4.0080213975388201E-3</v>
      </c>
      <c r="AG532" s="2">
        <v>7.0246149369644698E-3</v>
      </c>
    </row>
    <row r="533" spans="1:33" x14ac:dyDescent="0.35">
      <c r="A533" s="7">
        <v>538</v>
      </c>
      <c r="B533" s="7">
        <v>305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8.0456700830000005E-2</v>
      </c>
      <c r="I533" s="4">
        <v>8.8323272764199992</v>
      </c>
      <c r="J533" s="2">
        <f t="shared" si="17"/>
        <v>9.1093432469150377E-3</v>
      </c>
      <c r="K533" s="3">
        <v>188</v>
      </c>
      <c r="L533" s="3">
        <v>95</v>
      </c>
      <c r="M533" s="3">
        <v>138</v>
      </c>
      <c r="N533" s="3">
        <v>78</v>
      </c>
      <c r="O533" s="24">
        <v>1001</v>
      </c>
      <c r="P533" s="4">
        <v>0.34200000000000003</v>
      </c>
      <c r="Q533" s="4">
        <v>0.36111111111111099</v>
      </c>
      <c r="R533" s="4">
        <v>0.02</v>
      </c>
      <c r="S533" s="4">
        <v>5.0000000000000001E-3</v>
      </c>
      <c r="T533" s="4">
        <v>0.01</v>
      </c>
      <c r="U533" s="4">
        <v>5.0000000000000001E-3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0.41855034765681998</v>
      </c>
      <c r="AC533" s="2">
        <v>0.44802472252696002</v>
      </c>
      <c r="AD533" s="2">
        <v>2.0202707317519501E-2</v>
      </c>
      <c r="AE533" s="2">
        <v>5.0125418235442898E-3</v>
      </c>
      <c r="AF533" s="2">
        <v>1.0050335853501499E-2</v>
      </c>
      <c r="AG533" s="2">
        <v>5.0125418235442898E-3</v>
      </c>
    </row>
    <row r="534" spans="1:33" x14ac:dyDescent="0.35">
      <c r="A534" s="7">
        <v>576</v>
      </c>
      <c r="B534" s="7">
        <v>304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6.1564928570000003E-2</v>
      </c>
      <c r="I534" s="4">
        <v>6.7071396394000002</v>
      </c>
      <c r="J534" s="2">
        <f t="shared" si="17"/>
        <v>9.179013988071286E-3</v>
      </c>
      <c r="K534" s="3">
        <v>167</v>
      </c>
      <c r="L534" s="3">
        <v>124</v>
      </c>
      <c r="M534" s="3">
        <v>107</v>
      </c>
      <c r="N534" s="3">
        <v>101</v>
      </c>
      <c r="O534" s="24">
        <v>1001</v>
      </c>
      <c r="P534" s="4">
        <v>0.45200000000000001</v>
      </c>
      <c r="Q534" s="4">
        <v>0.48557692307692302</v>
      </c>
      <c r="R534" s="4">
        <v>8.9999999999999993E-3</v>
      </c>
      <c r="S534" s="4">
        <v>8.0000000000000002E-3</v>
      </c>
      <c r="T534" s="4">
        <v>1.2E-2</v>
      </c>
      <c r="U534" s="4">
        <v>7.0000000000000001E-3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0.60147999203412095</v>
      </c>
      <c r="AC534" s="2">
        <v>0.66470924523941199</v>
      </c>
      <c r="AD534" s="2">
        <v>9.0407446521490707E-3</v>
      </c>
      <c r="AE534" s="2">
        <v>8.03217169726427E-3</v>
      </c>
      <c r="AF534" s="2">
        <v>1.20725812342692E-2</v>
      </c>
      <c r="AG534" s="2">
        <v>7.0246149369644698E-3</v>
      </c>
    </row>
    <row r="535" spans="1:33" x14ac:dyDescent="0.35">
      <c r="A535" s="7">
        <v>950</v>
      </c>
      <c r="B535" s="7">
        <v>330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8.446843289E-2</v>
      </c>
      <c r="I535" s="4">
        <v>8.7209104278399998</v>
      </c>
      <c r="J535" s="2">
        <f t="shared" si="17"/>
        <v>9.6857356337876292E-3</v>
      </c>
      <c r="K535" s="3">
        <v>75</v>
      </c>
      <c r="L535" s="3">
        <v>110</v>
      </c>
      <c r="M535" s="3">
        <v>185</v>
      </c>
      <c r="N535" s="3">
        <v>129</v>
      </c>
      <c r="O535" s="24">
        <v>1001</v>
      </c>
      <c r="P535" s="4">
        <v>0.47399999999999998</v>
      </c>
      <c r="Q535" s="4">
        <v>0.41082802547770703</v>
      </c>
      <c r="R535" s="4">
        <v>2.1999999999999999E-2</v>
      </c>
      <c r="S535" s="4">
        <v>1.4E-2</v>
      </c>
      <c r="T535" s="4">
        <v>1.7000000000000001E-2</v>
      </c>
      <c r="U535" s="4">
        <v>1.4999999999999999E-2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0.64245406624442702</v>
      </c>
      <c r="AC535" s="2">
        <v>0.52903716082992902</v>
      </c>
      <c r="AD535" s="2">
        <v>2.2245608947319698E-2</v>
      </c>
      <c r="AE535" s="2">
        <v>1.4098924379501601E-2</v>
      </c>
      <c r="AF535" s="2">
        <v>1.7146158834970501E-2</v>
      </c>
      <c r="AG535" s="2">
        <v>1.51136378100482E-2</v>
      </c>
    </row>
    <row r="536" spans="1:33" x14ac:dyDescent="0.35">
      <c r="A536" s="7">
        <v>450</v>
      </c>
      <c r="B536" s="7">
        <v>160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0.1106407554</v>
      </c>
      <c r="I536" s="4">
        <v>11.197953480000001</v>
      </c>
      <c r="J536" s="2">
        <f t="shared" si="17"/>
        <v>9.8804442791809131E-3</v>
      </c>
      <c r="K536" s="3">
        <v>89</v>
      </c>
      <c r="L536" s="3">
        <v>90</v>
      </c>
      <c r="M536" s="3">
        <v>212</v>
      </c>
      <c r="N536" s="3">
        <v>108</v>
      </c>
      <c r="O536" s="24">
        <v>1001</v>
      </c>
      <c r="P536" s="4">
        <v>0.39700000000000002</v>
      </c>
      <c r="Q536" s="4">
        <v>0.33750000000000002</v>
      </c>
      <c r="R536" s="4">
        <v>1.7999999999999999E-2</v>
      </c>
      <c r="S536" s="4">
        <v>8.9999999999999993E-3</v>
      </c>
      <c r="T536" s="4">
        <v>1.4999999999999999E-2</v>
      </c>
      <c r="U536" s="4">
        <v>1.6E-2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0.50583808225495197</v>
      </c>
      <c r="AC536" s="2">
        <v>0.41173472112176002</v>
      </c>
      <c r="AD536" s="2">
        <v>1.8163970627671201E-2</v>
      </c>
      <c r="AE536" s="2">
        <v>9.0407446521490707E-3</v>
      </c>
      <c r="AF536" s="2">
        <v>1.51136378100482E-2</v>
      </c>
      <c r="AG536" s="2">
        <v>1.6129381929883599E-2</v>
      </c>
    </row>
    <row r="537" spans="1:33" x14ac:dyDescent="0.35">
      <c r="A537" s="7">
        <v>706</v>
      </c>
      <c r="B537" s="7">
        <v>304</v>
      </c>
      <c r="C537" s="7">
        <v>1</v>
      </c>
      <c r="D537" s="7">
        <v>0</v>
      </c>
      <c r="E537" s="22" t="str">
        <f t="shared" si="16"/>
        <v>10</v>
      </c>
      <c r="F537" s="4">
        <v>0.99995299999999998</v>
      </c>
      <c r="G537" s="25">
        <v>1</v>
      </c>
      <c r="H537" s="4">
        <v>0.1175112521</v>
      </c>
      <c r="I537" s="4">
        <v>11.6293766558</v>
      </c>
      <c r="J537" s="2">
        <f t="shared" si="17"/>
        <v>1.0104690524525475E-2</v>
      </c>
      <c r="K537" s="3">
        <v>127</v>
      </c>
      <c r="L537" s="3">
        <v>109</v>
      </c>
      <c r="M537" s="3">
        <v>174</v>
      </c>
      <c r="N537" s="3">
        <v>89</v>
      </c>
      <c r="O537" s="24">
        <v>1001</v>
      </c>
      <c r="P537" s="4">
        <v>0.375</v>
      </c>
      <c r="Q537" s="4">
        <v>0.33840304182509501</v>
      </c>
      <c r="R537" s="4">
        <v>9.6000000000000002E-2</v>
      </c>
      <c r="S537" s="4">
        <v>6.9000000000000006E-2</v>
      </c>
      <c r="T537" s="4">
        <v>7.8E-2</v>
      </c>
      <c r="U537" s="4">
        <v>8.4000000000000005E-2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0.47000362924573602</v>
      </c>
      <c r="AC537" s="2">
        <v>0.41309873296323601</v>
      </c>
      <c r="AD537" s="2">
        <v>0.100925918589961</v>
      </c>
      <c r="AE537" s="2">
        <v>7.1496001705069895E-2</v>
      </c>
      <c r="AF537" s="2">
        <v>8.1210055425543201E-2</v>
      </c>
      <c r="AG537" s="2">
        <v>8.7738914308006705E-2</v>
      </c>
    </row>
    <row r="538" spans="1:33" x14ac:dyDescent="0.35">
      <c r="A538" s="7">
        <v>750</v>
      </c>
      <c r="B538" s="7">
        <v>245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7.4513456610000001E-2</v>
      </c>
      <c r="I538" s="4">
        <v>7.2401237702600003</v>
      </c>
      <c r="J538" s="2">
        <f t="shared" si="17"/>
        <v>1.029173795565157E-2</v>
      </c>
      <c r="K538" s="3">
        <v>148</v>
      </c>
      <c r="L538" s="3">
        <v>122</v>
      </c>
      <c r="M538" s="3">
        <v>136</v>
      </c>
      <c r="N538" s="3">
        <v>93</v>
      </c>
      <c r="O538" s="24">
        <v>1001</v>
      </c>
      <c r="P538" s="4">
        <v>0.43099999999999999</v>
      </c>
      <c r="Q538" s="4">
        <v>0.40611353711790399</v>
      </c>
      <c r="R538" s="4">
        <v>1.4999999999999999E-2</v>
      </c>
      <c r="S538" s="4">
        <v>1.6E-2</v>
      </c>
      <c r="T538" s="4">
        <v>8.0000000000000002E-3</v>
      </c>
      <c r="U538" s="4">
        <v>0.01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0.56387484485580597</v>
      </c>
      <c r="AC538" s="2">
        <v>0.52106711781818804</v>
      </c>
      <c r="AD538" s="2">
        <v>1.51136378100482E-2</v>
      </c>
      <c r="AE538" s="2">
        <v>1.6129381929883599E-2</v>
      </c>
      <c r="AF538" s="2">
        <v>8.03217169726427E-3</v>
      </c>
      <c r="AG538" s="2">
        <v>1.0050335853501499E-2</v>
      </c>
    </row>
    <row r="539" spans="1:33" x14ac:dyDescent="0.35">
      <c r="A539" s="7">
        <v>420</v>
      </c>
      <c r="B539" s="7">
        <v>463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8.5327619169999994E-2</v>
      </c>
      <c r="I539" s="4">
        <v>7.9589937827200004</v>
      </c>
      <c r="J539" s="2">
        <f t="shared" si="17"/>
        <v>1.0720905368120431E-2</v>
      </c>
      <c r="K539" s="3">
        <v>233</v>
      </c>
      <c r="L539" s="3">
        <v>107</v>
      </c>
      <c r="M539" s="3">
        <v>102</v>
      </c>
      <c r="N539" s="3">
        <v>57</v>
      </c>
      <c r="O539" s="24">
        <v>1001</v>
      </c>
      <c r="P539" s="4">
        <v>0.32900000000000001</v>
      </c>
      <c r="Q539" s="4">
        <v>0.35849056603773599</v>
      </c>
      <c r="R539" s="4">
        <v>0.11899999999999999</v>
      </c>
      <c r="S539" s="4">
        <v>0.115</v>
      </c>
      <c r="T539" s="4">
        <v>0.13400000000000001</v>
      </c>
      <c r="U539" s="4">
        <v>0.108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0.39898614201045501</v>
      </c>
      <c r="AC539" s="2">
        <v>0.44393138893596001</v>
      </c>
      <c r="AD539" s="2">
        <v>0.12669765304595801</v>
      </c>
      <c r="AE539" s="2">
        <v>0.122167633974208</v>
      </c>
      <c r="AF539" s="2">
        <v>0.14387037041970199</v>
      </c>
      <c r="AG539" s="2">
        <v>0.11428914640212801</v>
      </c>
    </row>
    <row r="540" spans="1:33" x14ac:dyDescent="0.35">
      <c r="A540" s="7">
        <v>696</v>
      </c>
      <c r="B540" s="7">
        <v>387</v>
      </c>
      <c r="C540" s="7">
        <v>1</v>
      </c>
      <c r="D540" s="7">
        <v>0</v>
      </c>
      <c r="E540" s="22" t="str">
        <f t="shared" si="16"/>
        <v>10</v>
      </c>
      <c r="F540" s="4">
        <v>0.99975700000000001</v>
      </c>
      <c r="G540" s="25">
        <v>1</v>
      </c>
      <c r="H540" s="4">
        <v>8.3634426829999997E-2</v>
      </c>
      <c r="I540" s="4">
        <v>7.7621584972599997</v>
      </c>
      <c r="J540" s="2">
        <f t="shared" si="17"/>
        <v>1.0774635284698516E-2</v>
      </c>
      <c r="K540" s="3">
        <v>141</v>
      </c>
      <c r="L540" s="3">
        <v>120</v>
      </c>
      <c r="M540" s="3">
        <v>137</v>
      </c>
      <c r="N540" s="3">
        <v>101</v>
      </c>
      <c r="O540" s="24">
        <v>1001</v>
      </c>
      <c r="P540" s="4">
        <v>0.44600000000000001</v>
      </c>
      <c r="Q540" s="4">
        <v>0.42436974789915999</v>
      </c>
      <c r="R540" s="4">
        <v>0.01</v>
      </c>
      <c r="S540" s="4">
        <v>1.4E-2</v>
      </c>
      <c r="T540" s="4">
        <v>8.0000000000000002E-3</v>
      </c>
      <c r="U540" s="4">
        <v>1.0999999999999999E-2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0.590590592234853</v>
      </c>
      <c r="AC540" s="2">
        <v>0.55228974784335005</v>
      </c>
      <c r="AD540" s="2">
        <v>1.0050335853501499E-2</v>
      </c>
      <c r="AE540" s="2">
        <v>1.4098924379501601E-2</v>
      </c>
      <c r="AF540" s="2">
        <v>8.03217169726427E-3</v>
      </c>
      <c r="AG540" s="2">
        <v>1.1060947359424899E-2</v>
      </c>
    </row>
    <row r="541" spans="1:33" x14ac:dyDescent="0.35">
      <c r="A541" s="7">
        <v>454</v>
      </c>
      <c r="B541" s="7">
        <v>279</v>
      </c>
      <c r="C541" s="7">
        <v>1</v>
      </c>
      <c r="D541" s="7">
        <v>0</v>
      </c>
      <c r="E541" s="22" t="str">
        <f t="shared" si="16"/>
        <v>10</v>
      </c>
      <c r="F541" s="4">
        <v>0.999865</v>
      </c>
      <c r="G541" s="25">
        <v>1</v>
      </c>
      <c r="H541" s="4">
        <v>8.4306774220000005E-2</v>
      </c>
      <c r="I541" s="4">
        <v>7.7808792427200002</v>
      </c>
      <c r="J541" s="2">
        <f t="shared" si="17"/>
        <v>1.0835121788952025E-2</v>
      </c>
      <c r="K541" s="3">
        <v>148</v>
      </c>
      <c r="L541" s="3">
        <v>89</v>
      </c>
      <c r="M541" s="3">
        <v>186</v>
      </c>
      <c r="N541" s="3">
        <v>76</v>
      </c>
      <c r="O541" s="24">
        <v>1001</v>
      </c>
      <c r="P541" s="4">
        <v>0.34899999999999998</v>
      </c>
      <c r="Q541" s="4">
        <v>0.29007633587786302</v>
      </c>
      <c r="R541" s="4">
        <v>8.9999999999999993E-3</v>
      </c>
      <c r="S541" s="4">
        <v>1.2E-2</v>
      </c>
      <c r="T541" s="4">
        <v>1.9E-2</v>
      </c>
      <c r="U541" s="4">
        <v>1.4E-2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0.42924563677356797</v>
      </c>
      <c r="AC541" s="2">
        <v>0.34259783004789601</v>
      </c>
      <c r="AD541" s="2">
        <v>9.0407446521490707E-3</v>
      </c>
      <c r="AE541" s="2">
        <v>1.20725812342692E-2</v>
      </c>
      <c r="AF541" s="2">
        <v>1.9182819416774001E-2</v>
      </c>
      <c r="AG541" s="2">
        <v>1.4098924379501601E-2</v>
      </c>
    </row>
    <row r="542" spans="1:33" x14ac:dyDescent="0.35">
      <c r="A542" s="7">
        <v>470</v>
      </c>
      <c r="B542" s="7">
        <v>164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9.5100172019999998E-2</v>
      </c>
      <c r="I542" s="4">
        <v>8.6964016336099998</v>
      </c>
      <c r="J542" s="2">
        <f t="shared" si="17"/>
        <v>1.0935577268241067E-2</v>
      </c>
      <c r="K542" s="3">
        <v>128</v>
      </c>
      <c r="L542" s="3">
        <v>134</v>
      </c>
      <c r="M542" s="3">
        <v>119</v>
      </c>
      <c r="N542" s="3">
        <v>118</v>
      </c>
      <c r="O542" s="24">
        <v>1001</v>
      </c>
      <c r="P542" s="4">
        <v>0.48399999999999999</v>
      </c>
      <c r="Q542" s="4">
        <v>0.49789029535864998</v>
      </c>
      <c r="R542" s="4">
        <v>0.05</v>
      </c>
      <c r="S542" s="4">
        <v>5.3999999999999999E-2</v>
      </c>
      <c r="T542" s="4">
        <v>4.2999999999999997E-2</v>
      </c>
      <c r="U542" s="4">
        <v>4.5999999999999999E-2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0.66164851350057396</v>
      </c>
      <c r="AC542" s="2">
        <v>0.68893664802360199</v>
      </c>
      <c r="AD542" s="2">
        <v>5.1293294387550599E-2</v>
      </c>
      <c r="AE542" s="2">
        <v>5.5512709930258801E-2</v>
      </c>
      <c r="AF542" s="2">
        <v>4.3951887529182797E-2</v>
      </c>
      <c r="AG542" s="2">
        <v>4.7091607533850603E-2</v>
      </c>
    </row>
    <row r="543" spans="1:33" x14ac:dyDescent="0.35">
      <c r="A543" s="7">
        <v>996</v>
      </c>
      <c r="B543" s="7">
        <v>190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0.1071764431</v>
      </c>
      <c r="I543" s="4">
        <v>9.7153840284400008</v>
      </c>
      <c r="J543" s="2">
        <f t="shared" si="17"/>
        <v>1.1031621888158066E-2</v>
      </c>
      <c r="K543" s="3">
        <v>153</v>
      </c>
      <c r="L543" s="3">
        <v>71</v>
      </c>
      <c r="M543" s="3">
        <v>175</v>
      </c>
      <c r="N543" s="3">
        <v>100</v>
      </c>
      <c r="O543" s="24">
        <v>1001</v>
      </c>
      <c r="P543" s="4">
        <v>0.34100000000000003</v>
      </c>
      <c r="Q543" s="4">
        <v>0.36363636363636398</v>
      </c>
      <c r="R543" s="4">
        <v>1.7000000000000001E-2</v>
      </c>
      <c r="S543" s="4">
        <v>1.4E-2</v>
      </c>
      <c r="T543" s="4">
        <v>1.7000000000000001E-2</v>
      </c>
      <c r="U543" s="4">
        <v>1.2E-2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0.41703174447962998</v>
      </c>
      <c r="AC543" s="2">
        <v>0.45198512374305699</v>
      </c>
      <c r="AD543" s="2">
        <v>1.7146158834970501E-2</v>
      </c>
      <c r="AE543" s="2">
        <v>1.4098924379501601E-2</v>
      </c>
      <c r="AF543" s="2">
        <v>1.7146158834970501E-2</v>
      </c>
      <c r="AG543" s="2">
        <v>1.20725812342692E-2</v>
      </c>
    </row>
    <row r="544" spans="1:33" x14ac:dyDescent="0.35">
      <c r="A544" s="7">
        <v>902</v>
      </c>
      <c r="B544" s="7">
        <v>51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6.8788888699999995E-2</v>
      </c>
      <c r="I544" s="4">
        <v>6.1187665653699996</v>
      </c>
      <c r="J544" s="2">
        <f t="shared" si="17"/>
        <v>1.1242280280689276E-2</v>
      </c>
      <c r="K544" s="3">
        <v>171</v>
      </c>
      <c r="L544" s="3">
        <v>145</v>
      </c>
      <c r="M544" s="3">
        <v>143</v>
      </c>
      <c r="N544" s="3">
        <v>40</v>
      </c>
      <c r="O544" s="24">
        <v>1001</v>
      </c>
      <c r="P544" s="4">
        <v>0.376</v>
      </c>
      <c r="Q544" s="4">
        <v>0.218579234972678</v>
      </c>
      <c r="R544" s="4">
        <v>3.0000000000000001E-3</v>
      </c>
      <c r="S544" s="4">
        <v>5.0000000000000001E-3</v>
      </c>
      <c r="T544" s="4">
        <v>1.2E-2</v>
      </c>
      <c r="U544" s="4">
        <v>8.0000000000000002E-3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0.47160491061270898</v>
      </c>
      <c r="AC544" s="2">
        <v>0.24664152258151401</v>
      </c>
      <c r="AD544" s="2">
        <v>3.00450902029872E-3</v>
      </c>
      <c r="AE544" s="2">
        <v>5.0125418235442898E-3</v>
      </c>
      <c r="AF544" s="2">
        <v>1.20725812342692E-2</v>
      </c>
      <c r="AG544" s="2">
        <v>8.03217169726427E-3</v>
      </c>
    </row>
    <row r="545" spans="1:33" x14ac:dyDescent="0.35">
      <c r="A545" s="7">
        <v>662</v>
      </c>
      <c r="B545" s="7">
        <v>184</v>
      </c>
      <c r="C545" s="7">
        <v>1</v>
      </c>
      <c r="D545" s="7">
        <v>0</v>
      </c>
      <c r="E545" s="22" t="str">
        <f t="shared" si="16"/>
        <v>10</v>
      </c>
      <c r="F545" s="4">
        <v>0.999977</v>
      </c>
      <c r="G545" s="25">
        <v>1</v>
      </c>
      <c r="H545" s="4">
        <v>8.5789684759999998E-2</v>
      </c>
      <c r="I545" s="4">
        <v>7.6105063661700001</v>
      </c>
      <c r="J545" s="2">
        <f t="shared" si="17"/>
        <v>1.127253307892229E-2</v>
      </c>
      <c r="K545" s="3">
        <v>180</v>
      </c>
      <c r="L545" s="3">
        <v>82</v>
      </c>
      <c r="M545" s="3">
        <v>155</v>
      </c>
      <c r="N545" s="3">
        <v>82</v>
      </c>
      <c r="O545" s="24">
        <v>1001</v>
      </c>
      <c r="P545" s="4">
        <v>0.3</v>
      </c>
      <c r="Q545" s="4">
        <v>0.34599156118143498</v>
      </c>
      <c r="R545" s="4">
        <v>1.0999999999999999E-2</v>
      </c>
      <c r="S545" s="4">
        <v>1.0999999999999999E-2</v>
      </c>
      <c r="T545" s="4">
        <v>1.2E-2</v>
      </c>
      <c r="U545" s="4">
        <v>1.2E-2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0.356674943938732</v>
      </c>
      <c r="AC545" s="2">
        <v>0.424635024215885</v>
      </c>
      <c r="AD545" s="2">
        <v>1.1060947359424899E-2</v>
      </c>
      <c r="AE545" s="2">
        <v>1.1060947359424899E-2</v>
      </c>
      <c r="AF545" s="2">
        <v>1.20725812342692E-2</v>
      </c>
      <c r="AG545" s="2">
        <v>1.20725812342692E-2</v>
      </c>
    </row>
    <row r="546" spans="1:33" x14ac:dyDescent="0.35">
      <c r="A546" s="7">
        <v>606</v>
      </c>
      <c r="B546" s="7">
        <v>292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7.1960700559999993E-2</v>
      </c>
      <c r="I546" s="4">
        <v>5.9905214456999998</v>
      </c>
      <c r="J546" s="2">
        <f t="shared" si="17"/>
        <v>1.2012426833335758E-2</v>
      </c>
      <c r="K546" s="3">
        <v>178</v>
      </c>
      <c r="L546" s="3">
        <v>88</v>
      </c>
      <c r="M546" s="3">
        <v>155</v>
      </c>
      <c r="N546" s="3">
        <v>78</v>
      </c>
      <c r="O546" s="24">
        <v>1001</v>
      </c>
      <c r="P546" s="4">
        <v>0.314</v>
      </c>
      <c r="Q546" s="4">
        <v>0.33476394849785401</v>
      </c>
      <c r="R546" s="4">
        <v>0.02</v>
      </c>
      <c r="S546" s="4">
        <v>1.2E-2</v>
      </c>
      <c r="T546" s="4">
        <v>1.0999999999999999E-2</v>
      </c>
      <c r="U546" s="4">
        <v>1.7000000000000001E-2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0.376877651256252</v>
      </c>
      <c r="AC546" s="2">
        <v>0.40761333664645399</v>
      </c>
      <c r="AD546" s="2">
        <v>2.0202707317519501E-2</v>
      </c>
      <c r="AE546" s="2">
        <v>1.20725812342692E-2</v>
      </c>
      <c r="AF546" s="2">
        <v>1.1060947359424899E-2</v>
      </c>
      <c r="AG546" s="2">
        <v>1.7146158834970501E-2</v>
      </c>
    </row>
    <row r="547" spans="1:33" x14ac:dyDescent="0.35">
      <c r="A547" s="7">
        <v>338</v>
      </c>
      <c r="B547" s="7">
        <v>333</v>
      </c>
      <c r="C547" s="7">
        <v>1</v>
      </c>
      <c r="D547" s="7">
        <v>0</v>
      </c>
      <c r="E547" s="22" t="str">
        <f t="shared" si="16"/>
        <v>10</v>
      </c>
      <c r="F547" s="4">
        <v>0.99998100000000001</v>
      </c>
      <c r="G547" s="25">
        <v>1</v>
      </c>
      <c r="H547" s="4">
        <v>0.1008929516</v>
      </c>
      <c r="I547" s="4">
        <v>8.3576065375200006</v>
      </c>
      <c r="J547" s="2">
        <f t="shared" si="17"/>
        <v>1.2071991083458989E-2</v>
      </c>
      <c r="K547" s="3">
        <v>126</v>
      </c>
      <c r="L547" s="3">
        <v>147</v>
      </c>
      <c r="M547" s="3">
        <v>105</v>
      </c>
      <c r="N547" s="3">
        <v>121</v>
      </c>
      <c r="O547" s="24">
        <v>1001</v>
      </c>
      <c r="P547" s="4">
        <v>0.54300000000000004</v>
      </c>
      <c r="Q547" s="4">
        <v>0.53539823008849596</v>
      </c>
      <c r="R547" s="4">
        <v>3.3000000000000002E-2</v>
      </c>
      <c r="S547" s="4">
        <v>2.1999999999999999E-2</v>
      </c>
      <c r="T547" s="4">
        <v>3.2000000000000001E-2</v>
      </c>
      <c r="U547" s="4">
        <v>0.03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0.78307188808793204</v>
      </c>
      <c r="AC547" s="2">
        <v>0.76657464911476303</v>
      </c>
      <c r="AD547" s="2">
        <v>3.3556783528842803E-2</v>
      </c>
      <c r="AE547" s="2">
        <v>2.2245608947319698E-2</v>
      </c>
      <c r="AF547" s="2">
        <v>3.2523191705560103E-2</v>
      </c>
      <c r="AG547" s="2">
        <v>3.0459207484708602E-2</v>
      </c>
    </row>
    <row r="548" spans="1:33" x14ac:dyDescent="0.35">
      <c r="A548" s="7">
        <v>312</v>
      </c>
      <c r="B548" s="7">
        <v>361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0.12052484049999999</v>
      </c>
      <c r="I548" s="4">
        <v>8.8764018673000002</v>
      </c>
      <c r="J548" s="2">
        <f t="shared" si="17"/>
        <v>1.3578118961017805E-2</v>
      </c>
      <c r="K548" s="3">
        <v>152</v>
      </c>
      <c r="L548" s="3">
        <v>68</v>
      </c>
      <c r="M548" s="3">
        <v>165</v>
      </c>
      <c r="N548" s="3">
        <v>114</v>
      </c>
      <c r="O548" s="24">
        <v>1001</v>
      </c>
      <c r="P548" s="4">
        <v>0.34</v>
      </c>
      <c r="Q548" s="4">
        <v>0.40860215053763399</v>
      </c>
      <c r="R548" s="4">
        <v>1.6E-2</v>
      </c>
      <c r="S548" s="4">
        <v>1.7999999999999999E-2</v>
      </c>
      <c r="T548" s="4">
        <v>2.9000000000000001E-2</v>
      </c>
      <c r="U548" s="4">
        <v>2.3E-2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0.41551544396166601</v>
      </c>
      <c r="AC548" s="2">
        <v>0.52526630792078499</v>
      </c>
      <c r="AD548" s="2">
        <v>1.6129381929883599E-2</v>
      </c>
      <c r="AE548" s="2">
        <v>1.8163970627671201E-2</v>
      </c>
      <c r="AF548" s="2">
        <v>2.9428810690812199E-2</v>
      </c>
      <c r="AG548" s="2">
        <v>2.32686269393543E-2</v>
      </c>
    </row>
    <row r="549" spans="1:33" x14ac:dyDescent="0.35">
      <c r="A549" s="7">
        <v>40</v>
      </c>
      <c r="B549" s="7">
        <v>313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0.14535465210000001</v>
      </c>
      <c r="I549" s="4">
        <v>10.405678109569999</v>
      </c>
      <c r="J549" s="2">
        <f t="shared" si="17"/>
        <v>1.3968782290730172E-2</v>
      </c>
      <c r="K549" s="3">
        <v>136</v>
      </c>
      <c r="L549" s="3">
        <v>183</v>
      </c>
      <c r="M549" s="3">
        <v>69</v>
      </c>
      <c r="N549" s="3">
        <v>111</v>
      </c>
      <c r="O549" s="24">
        <v>1001</v>
      </c>
      <c r="P549" s="4">
        <v>0.59799999999999998</v>
      </c>
      <c r="Q549" s="4">
        <v>0.61666666666666703</v>
      </c>
      <c r="R549" s="4">
        <v>2.5000000000000001E-2</v>
      </c>
      <c r="S549" s="4">
        <v>1.2E-2</v>
      </c>
      <c r="T549" s="4">
        <v>2.5999999999999999E-2</v>
      </c>
      <c r="U549" s="4">
        <v>7.0000000000000001E-3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0.91130319036311602</v>
      </c>
      <c r="AC549" s="2">
        <v>0.95885034629295096</v>
      </c>
      <c r="AD549" s="2">
        <v>2.5317807984289901E-2</v>
      </c>
      <c r="AE549" s="2">
        <v>1.20725812342692E-2</v>
      </c>
      <c r="AF549" s="2">
        <v>2.6343975339602001E-2</v>
      </c>
      <c r="AG549" s="2">
        <v>7.0246149369644698E-3</v>
      </c>
    </row>
    <row r="550" spans="1:33" x14ac:dyDescent="0.35">
      <c r="A550" s="7">
        <v>138</v>
      </c>
      <c r="B550" s="7">
        <v>208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0.1148668957</v>
      </c>
      <c r="I550" s="4">
        <v>8.1564421319099996</v>
      </c>
      <c r="J550" s="2">
        <f t="shared" si="17"/>
        <v>1.4082965813073394E-2</v>
      </c>
      <c r="K550" s="3">
        <v>208</v>
      </c>
      <c r="L550" s="3">
        <v>122</v>
      </c>
      <c r="M550" s="3">
        <v>112</v>
      </c>
      <c r="N550" s="3">
        <v>57</v>
      </c>
      <c r="O550" s="24">
        <v>1001</v>
      </c>
      <c r="P550" s="4">
        <v>0.36599999999999999</v>
      </c>
      <c r="Q550" s="4">
        <v>0.33727810650887602</v>
      </c>
      <c r="R550" s="4">
        <v>1.0999999999999999E-2</v>
      </c>
      <c r="S550" s="4">
        <v>1.7000000000000001E-2</v>
      </c>
      <c r="T550" s="4">
        <v>1.9E-2</v>
      </c>
      <c r="U550" s="4">
        <v>7.0000000000000001E-3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0.455706324544911</v>
      </c>
      <c r="AC550" s="2">
        <v>0.41139984362797899</v>
      </c>
      <c r="AD550" s="2">
        <v>1.1060947359424899E-2</v>
      </c>
      <c r="AE550" s="2">
        <v>1.7146158834970501E-2</v>
      </c>
      <c r="AF550" s="2">
        <v>1.9182819416774001E-2</v>
      </c>
      <c r="AG550" s="2">
        <v>7.0246149369644698E-3</v>
      </c>
    </row>
    <row r="551" spans="1:33" x14ac:dyDescent="0.35">
      <c r="A551" s="7">
        <v>78</v>
      </c>
      <c r="B551" s="7">
        <v>438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9.9481003979999996E-2</v>
      </c>
      <c r="I551" s="4">
        <v>7.0592126019999997</v>
      </c>
      <c r="J551" s="2">
        <f t="shared" si="17"/>
        <v>1.4092365478809247E-2</v>
      </c>
      <c r="K551" s="3">
        <v>163</v>
      </c>
      <c r="L551" s="3">
        <v>135</v>
      </c>
      <c r="M551" s="3">
        <v>109</v>
      </c>
      <c r="N551" s="3">
        <v>92</v>
      </c>
      <c r="O551" s="24">
        <v>765.71382142434595</v>
      </c>
      <c r="P551" s="4">
        <v>0.45700000000000002</v>
      </c>
      <c r="Q551" s="4">
        <v>0.45771144278607001</v>
      </c>
      <c r="R551" s="4">
        <v>0.06</v>
      </c>
      <c r="S551" s="4">
        <v>7.9000000000000001E-2</v>
      </c>
      <c r="T551" s="4">
        <v>8.3000000000000004E-2</v>
      </c>
      <c r="U551" s="4">
        <v>7.0999999999999994E-2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0.61064595904820196</v>
      </c>
      <c r="AC551" s="2">
        <v>0.61195702582993206</v>
      </c>
      <c r="AD551" s="2">
        <v>6.1875403718087502E-2</v>
      </c>
      <c r="AE551" s="2">
        <v>8.2295242726830198E-2</v>
      </c>
      <c r="AF551" s="2">
        <v>8.6647806725672197E-2</v>
      </c>
      <c r="AG551" s="2">
        <v>7.3646540168298497E-2</v>
      </c>
    </row>
    <row r="552" spans="1:33" x14ac:dyDescent="0.35">
      <c r="A552" s="7">
        <v>570</v>
      </c>
      <c r="B552" s="7">
        <v>204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0.1194564904</v>
      </c>
      <c r="I552" s="4">
        <v>8.2507098972699993</v>
      </c>
      <c r="J552" s="2">
        <f t="shared" si="17"/>
        <v>1.447832876047743E-2</v>
      </c>
      <c r="K552" s="3">
        <v>166</v>
      </c>
      <c r="L552" s="3">
        <v>126</v>
      </c>
      <c r="M552" s="3">
        <v>130</v>
      </c>
      <c r="N552" s="3">
        <v>77</v>
      </c>
      <c r="O552" s="24">
        <v>1001</v>
      </c>
      <c r="P552" s="4">
        <v>0.377</v>
      </c>
      <c r="Q552" s="4">
        <v>0.37198067632850201</v>
      </c>
      <c r="R552" s="4">
        <v>8.9999999999999993E-3</v>
      </c>
      <c r="S552" s="4">
        <v>2E-3</v>
      </c>
      <c r="T552" s="4">
        <v>8.9999999999999993E-3</v>
      </c>
      <c r="U552" s="4">
        <v>1.0999999999999999E-2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0.473208760194684</v>
      </c>
      <c r="AC552" s="2">
        <v>0.46518434280978699</v>
      </c>
      <c r="AD552" s="2">
        <v>9.0407446521490707E-3</v>
      </c>
      <c r="AE552" s="2">
        <v>2.0020026706730801E-3</v>
      </c>
      <c r="AF552" s="2">
        <v>9.0407446521490707E-3</v>
      </c>
      <c r="AG552" s="2">
        <v>1.1060947359424899E-2</v>
      </c>
    </row>
    <row r="553" spans="1:33" x14ac:dyDescent="0.35">
      <c r="A553" s="7">
        <v>174</v>
      </c>
      <c r="B553" s="7">
        <v>246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0.1241026266</v>
      </c>
      <c r="I553" s="4">
        <v>8.4339484678600005</v>
      </c>
      <c r="J553" s="2">
        <f t="shared" si="17"/>
        <v>1.4714653174954642E-2</v>
      </c>
      <c r="K553" s="3">
        <v>103</v>
      </c>
      <c r="L553" s="3">
        <v>160</v>
      </c>
      <c r="M553" s="3">
        <v>90</v>
      </c>
      <c r="N553" s="3">
        <v>146</v>
      </c>
      <c r="O553" s="24">
        <v>1001</v>
      </c>
      <c r="P553" s="4">
        <v>0.622</v>
      </c>
      <c r="Q553" s="4">
        <v>0.61864406779660996</v>
      </c>
      <c r="R553" s="4">
        <v>5.5E-2</v>
      </c>
      <c r="S553" s="4">
        <v>6.0999999999999999E-2</v>
      </c>
      <c r="T553" s="4">
        <v>5.5E-2</v>
      </c>
      <c r="U553" s="4">
        <v>5.8999999999999997E-2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0.97286108336254895</v>
      </c>
      <c r="AC553" s="2">
        <v>0.96402213469534503</v>
      </c>
      <c r="AD553" s="2">
        <v>5.6570351488394399E-2</v>
      </c>
      <c r="AE553" s="2">
        <v>6.2939799773874094E-2</v>
      </c>
      <c r="AF553" s="2">
        <v>5.6570351488394399E-2</v>
      </c>
      <c r="AG553" s="2">
        <v>6.0812139396757399E-2</v>
      </c>
    </row>
    <row r="554" spans="1:33" x14ac:dyDescent="0.35">
      <c r="A554" s="7">
        <v>928</v>
      </c>
      <c r="B554" s="7">
        <v>424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0.1203531011</v>
      </c>
      <c r="I554" s="4">
        <v>8.1747262310599993</v>
      </c>
      <c r="J554" s="2">
        <f t="shared" si="17"/>
        <v>1.4722584915775714E-2</v>
      </c>
      <c r="K554" s="3">
        <v>173</v>
      </c>
      <c r="L554" s="3">
        <v>73</v>
      </c>
      <c r="M554" s="3">
        <v>183</v>
      </c>
      <c r="N554" s="3">
        <v>70</v>
      </c>
      <c r="O554" s="24">
        <v>1001</v>
      </c>
      <c r="P554" s="4">
        <v>0.26800000000000002</v>
      </c>
      <c r="Q554" s="4">
        <v>0.27667984189723299</v>
      </c>
      <c r="R554" s="4">
        <v>2.4E-2</v>
      </c>
      <c r="S554" s="4">
        <v>3.2000000000000001E-2</v>
      </c>
      <c r="T554" s="4">
        <v>1.4E-2</v>
      </c>
      <c r="U554" s="4">
        <v>1.6E-2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0.311974765020825</v>
      </c>
      <c r="AC554" s="2">
        <v>0.32390333588609899</v>
      </c>
      <c r="AD554" s="2">
        <v>2.4292692569044601E-2</v>
      </c>
      <c r="AE554" s="2">
        <v>3.2523191705560103E-2</v>
      </c>
      <c r="AF554" s="2">
        <v>1.4098924379501601E-2</v>
      </c>
      <c r="AG554" s="2">
        <v>1.6129381929883599E-2</v>
      </c>
    </row>
    <row r="555" spans="1:33" x14ac:dyDescent="0.35">
      <c r="A555" s="7">
        <v>898</v>
      </c>
      <c r="B555" s="7">
        <v>22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0.13555193660000001</v>
      </c>
      <c r="I555" s="4">
        <v>9.0879138420980006</v>
      </c>
      <c r="J555" s="2">
        <f t="shared" si="17"/>
        <v>1.4915627387671956E-2</v>
      </c>
      <c r="K555" s="3">
        <v>162</v>
      </c>
      <c r="L555" s="3">
        <v>130</v>
      </c>
      <c r="M555" s="3">
        <v>118</v>
      </c>
      <c r="N555" s="3">
        <v>89</v>
      </c>
      <c r="O555" s="24">
        <v>1001</v>
      </c>
      <c r="P555" s="4">
        <v>0.43</v>
      </c>
      <c r="Q555" s="4">
        <v>0.42995169082125601</v>
      </c>
      <c r="R555" s="4">
        <v>2.5000000000000001E-2</v>
      </c>
      <c r="S555" s="4">
        <v>2.9000000000000001E-2</v>
      </c>
      <c r="T555" s="4">
        <v>2.3E-2</v>
      </c>
      <c r="U555" s="4">
        <v>3.5999999999999997E-2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0.56211891815354098</v>
      </c>
      <c r="AC555" s="2">
        <v>0.56203416879970403</v>
      </c>
      <c r="AD555" s="2">
        <v>2.5317807984289901E-2</v>
      </c>
      <c r="AE555" s="2">
        <v>2.9428810690812199E-2</v>
      </c>
      <c r="AF555" s="2">
        <v>2.32686269393543E-2</v>
      </c>
      <c r="AG555" s="2">
        <v>3.6663984371591497E-2</v>
      </c>
    </row>
    <row r="556" spans="1:33" x14ac:dyDescent="0.35">
      <c r="A556" s="7">
        <v>552</v>
      </c>
      <c r="B556" s="7">
        <v>36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0.12894624639999999</v>
      </c>
      <c r="I556" s="4">
        <v>8.5988192932499992</v>
      </c>
      <c r="J556" s="2">
        <f t="shared" si="17"/>
        <v>1.4995808378159744E-2</v>
      </c>
      <c r="K556" s="3">
        <v>157</v>
      </c>
      <c r="L556" s="3">
        <v>162</v>
      </c>
      <c r="M556" s="3">
        <v>97</v>
      </c>
      <c r="N556" s="3">
        <v>83</v>
      </c>
      <c r="O556" s="24">
        <v>1001</v>
      </c>
      <c r="P556" s="4">
        <v>0.496</v>
      </c>
      <c r="Q556" s="4">
        <v>0.46111111111111103</v>
      </c>
      <c r="R556" s="4">
        <v>1.4999999999999999E-2</v>
      </c>
      <c r="S556" s="4">
        <v>1.4999999999999999E-2</v>
      </c>
      <c r="T556" s="4">
        <v>1.6E-2</v>
      </c>
      <c r="U556" s="4">
        <v>0.02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0.68517901091076805</v>
      </c>
      <c r="AC556" s="2">
        <v>0.61824587238682804</v>
      </c>
      <c r="AD556" s="2">
        <v>1.51136378100482E-2</v>
      </c>
      <c r="AE556" s="2">
        <v>1.51136378100482E-2</v>
      </c>
      <c r="AF556" s="2">
        <v>1.6129381929883599E-2</v>
      </c>
      <c r="AG556" s="2">
        <v>2.0202707317519501E-2</v>
      </c>
    </row>
    <row r="557" spans="1:33" x14ac:dyDescent="0.35">
      <c r="A557" s="7">
        <v>208</v>
      </c>
      <c r="B557" s="7">
        <v>231</v>
      </c>
      <c r="C557" s="7">
        <v>1</v>
      </c>
      <c r="D557" s="7">
        <v>0</v>
      </c>
      <c r="E557" s="22" t="str">
        <f t="shared" si="16"/>
        <v>10</v>
      </c>
      <c r="F557" s="4">
        <v>0.99938199999999999</v>
      </c>
      <c r="G557" s="25">
        <v>1</v>
      </c>
      <c r="H557" s="4">
        <v>0.1203237529</v>
      </c>
      <c r="I557" s="4">
        <v>7.5125004425449999</v>
      </c>
      <c r="J557" s="2">
        <f t="shared" si="17"/>
        <v>1.6016471988284913E-2</v>
      </c>
      <c r="K557" s="3">
        <v>205</v>
      </c>
      <c r="L557" s="3">
        <v>105</v>
      </c>
      <c r="M557" s="3">
        <v>118</v>
      </c>
      <c r="N557" s="3">
        <v>71</v>
      </c>
      <c r="O557" s="24">
        <v>913.63906210139703</v>
      </c>
      <c r="P557" s="4">
        <v>0.36899999999999999</v>
      </c>
      <c r="Q557" s="4">
        <v>0.37566137566137597</v>
      </c>
      <c r="R557" s="4">
        <v>0.02</v>
      </c>
      <c r="S557" s="4">
        <v>1.7000000000000001E-2</v>
      </c>
      <c r="T557" s="4">
        <v>1.9E-2</v>
      </c>
      <c r="U557" s="4">
        <v>2.1999999999999999E-2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0.46044941644092402</v>
      </c>
      <c r="AC557" s="2">
        <v>0.47106239059397698</v>
      </c>
      <c r="AD557" s="2">
        <v>2.0202707317519501E-2</v>
      </c>
      <c r="AE557" s="2">
        <v>1.7146158834970501E-2</v>
      </c>
      <c r="AF557" s="2">
        <v>1.9182819416774001E-2</v>
      </c>
      <c r="AG557" s="2">
        <v>2.2245608947319698E-2</v>
      </c>
    </row>
    <row r="558" spans="1:33" x14ac:dyDescent="0.35">
      <c r="A558" s="7">
        <v>540</v>
      </c>
      <c r="B558" s="7">
        <v>492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0.1087164181</v>
      </c>
      <c r="I558" s="4">
        <v>6.6303681582399996</v>
      </c>
      <c r="J558" s="2">
        <f t="shared" si="17"/>
        <v>1.6396739291903554E-2</v>
      </c>
      <c r="K558" s="3">
        <v>239</v>
      </c>
      <c r="L558" s="3">
        <v>89</v>
      </c>
      <c r="M558" s="3">
        <v>116</v>
      </c>
      <c r="N558" s="3">
        <v>55</v>
      </c>
      <c r="O558" s="24">
        <v>967.33370882915597</v>
      </c>
      <c r="P558" s="4">
        <v>0.308</v>
      </c>
      <c r="Q558" s="4">
        <v>0.321637426900585</v>
      </c>
      <c r="R558" s="4">
        <v>8.9999999999999993E-3</v>
      </c>
      <c r="S558" s="4">
        <v>2.4E-2</v>
      </c>
      <c r="T558" s="4">
        <v>8.9999999999999993E-3</v>
      </c>
      <c r="U558" s="4">
        <v>2.1000000000000001E-2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0.368169323364468</v>
      </c>
      <c r="AC558" s="2">
        <v>0.388073365396295</v>
      </c>
      <c r="AD558" s="2">
        <v>9.0407446521490707E-3</v>
      </c>
      <c r="AE558" s="2">
        <v>2.4292692569044601E-2</v>
      </c>
      <c r="AF558" s="2">
        <v>9.0407446521490707E-3</v>
      </c>
      <c r="AG558" s="2">
        <v>2.1223636451626698E-2</v>
      </c>
    </row>
    <row r="559" spans="1:33" x14ac:dyDescent="0.35">
      <c r="A559" s="7">
        <v>36</v>
      </c>
      <c r="B559" s="7">
        <v>340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0.13753713570000001</v>
      </c>
      <c r="I559" s="4">
        <v>8.0442093481200008</v>
      </c>
      <c r="J559" s="2">
        <f t="shared" si="17"/>
        <v>1.7097657426350246E-2</v>
      </c>
      <c r="K559" s="3">
        <v>189</v>
      </c>
      <c r="L559" s="3">
        <v>115</v>
      </c>
      <c r="M559" s="3">
        <v>113</v>
      </c>
      <c r="N559" s="3">
        <v>82</v>
      </c>
      <c r="O559" s="24">
        <v>1001</v>
      </c>
      <c r="P559" s="4">
        <v>0.39100000000000001</v>
      </c>
      <c r="Q559" s="4">
        <v>0.42051282051282102</v>
      </c>
      <c r="R559" s="4">
        <v>1.7000000000000001E-2</v>
      </c>
      <c r="S559" s="4">
        <v>1.6E-2</v>
      </c>
      <c r="T559" s="4">
        <v>2.3E-2</v>
      </c>
      <c r="U559" s="4">
        <v>1.7000000000000001E-2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0.49593701127223999</v>
      </c>
      <c r="AC559" s="2">
        <v>0.54561173985140599</v>
      </c>
      <c r="AD559" s="2">
        <v>1.7146158834970501E-2</v>
      </c>
      <c r="AE559" s="2">
        <v>1.6129381929883599E-2</v>
      </c>
      <c r="AF559" s="2">
        <v>2.32686269393543E-2</v>
      </c>
      <c r="AG559" s="2">
        <v>1.7146158834970501E-2</v>
      </c>
    </row>
    <row r="560" spans="1:33" x14ac:dyDescent="0.35">
      <c r="A560" s="7">
        <v>224</v>
      </c>
      <c r="B560" s="7">
        <v>462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0.15439000350000001</v>
      </c>
      <c r="I560" s="4">
        <v>8.7745376844000003</v>
      </c>
      <c r="J560" s="2">
        <f t="shared" si="17"/>
        <v>1.7595229407298071E-2</v>
      </c>
      <c r="K560" s="3">
        <v>200</v>
      </c>
      <c r="L560" s="3">
        <v>128</v>
      </c>
      <c r="M560" s="3">
        <v>101</v>
      </c>
      <c r="N560" s="3">
        <v>70</v>
      </c>
      <c r="O560" s="24">
        <v>1001</v>
      </c>
      <c r="P560" s="4">
        <v>0.39300000000000002</v>
      </c>
      <c r="Q560" s="4">
        <v>0.40935672514619897</v>
      </c>
      <c r="R560" s="4">
        <v>2.5999999999999999E-2</v>
      </c>
      <c r="S560" s="4">
        <v>1.9E-2</v>
      </c>
      <c r="T560" s="4">
        <v>2.1000000000000001E-2</v>
      </c>
      <c r="U560" s="4">
        <v>2.5000000000000001E-2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0.49922648792263902</v>
      </c>
      <c r="AC560" s="2">
        <v>0.52654303966140004</v>
      </c>
      <c r="AD560" s="2">
        <v>2.6343975339602001E-2</v>
      </c>
      <c r="AE560" s="2">
        <v>1.9182819416774001E-2</v>
      </c>
      <c r="AF560" s="2">
        <v>2.1223636451626698E-2</v>
      </c>
      <c r="AG560" s="2">
        <v>2.5317807984289901E-2</v>
      </c>
    </row>
    <row r="561" spans="1:33" x14ac:dyDescent="0.35">
      <c r="A561" s="7">
        <v>676</v>
      </c>
      <c r="B561" s="7">
        <v>319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0.1386365014</v>
      </c>
      <c r="I561" s="4">
        <v>7.8622823567999998</v>
      </c>
      <c r="J561" s="2">
        <f t="shared" si="17"/>
        <v>1.763311149466603E-2</v>
      </c>
      <c r="K561" s="3">
        <v>217</v>
      </c>
      <c r="L561" s="3">
        <v>65</v>
      </c>
      <c r="M561" s="3">
        <v>148</v>
      </c>
      <c r="N561" s="3">
        <v>69</v>
      </c>
      <c r="O561" s="24">
        <v>1001</v>
      </c>
      <c r="P561" s="4">
        <v>0.25900000000000001</v>
      </c>
      <c r="Q561" s="4">
        <v>0.31797235023041498</v>
      </c>
      <c r="R561" s="4">
        <v>0.02</v>
      </c>
      <c r="S561" s="4">
        <v>2.4E-2</v>
      </c>
      <c r="T561" s="4">
        <v>1.4E-2</v>
      </c>
      <c r="U561" s="4">
        <v>6.0000000000000001E-3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0.29975465368604998</v>
      </c>
      <c r="AC561" s="2">
        <v>0.38268507977634503</v>
      </c>
      <c r="AD561" s="2">
        <v>2.0202707317519501E-2</v>
      </c>
      <c r="AE561" s="2">
        <v>2.4292692569044601E-2</v>
      </c>
      <c r="AF561" s="2">
        <v>1.4098924379501601E-2</v>
      </c>
      <c r="AG561" s="2">
        <v>6.0180723255630203E-3</v>
      </c>
    </row>
    <row r="562" spans="1:33" x14ac:dyDescent="0.35">
      <c r="A562" s="7">
        <v>738</v>
      </c>
      <c r="B562" s="7">
        <v>260</v>
      </c>
      <c r="C562" s="7">
        <v>1</v>
      </c>
      <c r="D562" s="7">
        <v>0</v>
      </c>
      <c r="E562" s="22" t="str">
        <f t="shared" si="16"/>
        <v>10</v>
      </c>
      <c r="F562" s="4">
        <v>0.99970000000000003</v>
      </c>
      <c r="G562" s="25">
        <v>1</v>
      </c>
      <c r="H562" s="4">
        <v>0.14597370630000001</v>
      </c>
      <c r="I562" s="4">
        <v>8.2242842521800004</v>
      </c>
      <c r="J562" s="2">
        <f t="shared" si="17"/>
        <v>1.7749107621287157E-2</v>
      </c>
      <c r="K562" s="3">
        <v>193</v>
      </c>
      <c r="L562" s="3">
        <v>130</v>
      </c>
      <c r="M562" s="3">
        <v>126</v>
      </c>
      <c r="N562" s="3">
        <v>50</v>
      </c>
      <c r="O562" s="24">
        <v>1001</v>
      </c>
      <c r="P562" s="4">
        <v>0.35399999999999998</v>
      </c>
      <c r="Q562" s="4">
        <v>0.28409090909090901</v>
      </c>
      <c r="R562" s="4">
        <v>1.7000000000000001E-2</v>
      </c>
      <c r="S562" s="4">
        <v>0.01</v>
      </c>
      <c r="T562" s="4">
        <v>1.4E-2</v>
      </c>
      <c r="U562" s="4">
        <v>2.1999999999999999E-2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0.43695577519953499</v>
      </c>
      <c r="AC562" s="2">
        <v>0.33420208808667401</v>
      </c>
      <c r="AD562" s="2">
        <v>1.7146158834970501E-2</v>
      </c>
      <c r="AE562" s="2">
        <v>1.0050335853501499E-2</v>
      </c>
      <c r="AF562" s="2">
        <v>1.4098924379501601E-2</v>
      </c>
      <c r="AG562" s="2">
        <v>2.2245608947319698E-2</v>
      </c>
    </row>
    <row r="563" spans="1:33" x14ac:dyDescent="0.35">
      <c r="A563" s="7">
        <v>58</v>
      </c>
      <c r="B563" s="7">
        <v>441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0.16459071159999999</v>
      </c>
      <c r="I563" s="4">
        <v>9.1292615875000003</v>
      </c>
      <c r="J563" s="2">
        <f t="shared" si="17"/>
        <v>1.8028918332821296E-2</v>
      </c>
      <c r="K563" s="3">
        <v>159</v>
      </c>
      <c r="L563" s="3">
        <v>156</v>
      </c>
      <c r="M563" s="3">
        <v>108</v>
      </c>
      <c r="N563" s="3">
        <v>76</v>
      </c>
      <c r="O563" s="24">
        <v>1001</v>
      </c>
      <c r="P563" s="4">
        <v>0.45900000000000002</v>
      </c>
      <c r="Q563" s="4">
        <v>0.41304347826087001</v>
      </c>
      <c r="R563" s="4">
        <v>0.06</v>
      </c>
      <c r="S563" s="4">
        <v>4.2999999999999997E-2</v>
      </c>
      <c r="T563" s="4">
        <v>0.06</v>
      </c>
      <c r="U563" s="4">
        <v>7.9000000000000001E-2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0.61433600013565604</v>
      </c>
      <c r="AC563" s="2">
        <v>0.53280453048476595</v>
      </c>
      <c r="AD563" s="2">
        <v>6.1875403718087502E-2</v>
      </c>
      <c r="AE563" s="2">
        <v>4.3951887529182797E-2</v>
      </c>
      <c r="AF563" s="2">
        <v>6.1875403718087502E-2</v>
      </c>
      <c r="AG563" s="2">
        <v>8.2295242726830198E-2</v>
      </c>
    </row>
    <row r="564" spans="1:33" x14ac:dyDescent="0.35">
      <c r="A564" s="7">
        <v>316</v>
      </c>
      <c r="B564" s="7">
        <v>224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0.13467936189999999</v>
      </c>
      <c r="I564" s="4">
        <v>7.4491475324599996</v>
      </c>
      <c r="J564" s="2">
        <f t="shared" si="17"/>
        <v>1.80798354862927E-2</v>
      </c>
      <c r="K564" s="3">
        <v>225</v>
      </c>
      <c r="L564" s="3">
        <v>61</v>
      </c>
      <c r="M564" s="3">
        <v>166</v>
      </c>
      <c r="N564" s="3">
        <v>47</v>
      </c>
      <c r="O564" s="24">
        <v>1001</v>
      </c>
      <c r="P564" s="4">
        <v>0.21099999999999999</v>
      </c>
      <c r="Q564" s="4">
        <v>0.22065727699530499</v>
      </c>
      <c r="R564" s="4">
        <v>5.0000000000000001E-3</v>
      </c>
      <c r="S564" s="4">
        <v>1.4999999999999999E-2</v>
      </c>
      <c r="T564" s="4">
        <v>1.6E-2</v>
      </c>
      <c r="U564" s="4">
        <v>1.9E-2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0.236988958136263</v>
      </c>
      <c r="AC564" s="2">
        <v>0.249304377352882</v>
      </c>
      <c r="AD564" s="2">
        <v>5.0125418235442898E-3</v>
      </c>
      <c r="AE564" s="2">
        <v>1.51136378100482E-2</v>
      </c>
      <c r="AF564" s="2">
        <v>1.6129381929883599E-2</v>
      </c>
      <c r="AG564" s="2">
        <v>1.9182819416774001E-2</v>
      </c>
    </row>
    <row r="565" spans="1:33" x14ac:dyDescent="0.35">
      <c r="A565" s="7">
        <v>436</v>
      </c>
      <c r="B565" s="7">
        <v>263</v>
      </c>
      <c r="C565" s="7">
        <v>1</v>
      </c>
      <c r="D565" s="7">
        <v>0</v>
      </c>
      <c r="E565" s="22" t="str">
        <f t="shared" si="16"/>
        <v>10</v>
      </c>
      <c r="F565" s="4">
        <v>0.99958100000000005</v>
      </c>
      <c r="G565" s="25">
        <v>1</v>
      </c>
      <c r="H565" s="4">
        <v>0.1724122256</v>
      </c>
      <c r="I565" s="4">
        <v>9.4587349515000003</v>
      </c>
      <c r="J565" s="2">
        <f t="shared" si="17"/>
        <v>1.822783136265577E-2</v>
      </c>
      <c r="K565" s="3">
        <v>110</v>
      </c>
      <c r="L565" s="3">
        <v>170</v>
      </c>
      <c r="M565" s="3">
        <v>97</v>
      </c>
      <c r="N565" s="3">
        <v>122</v>
      </c>
      <c r="O565" s="24">
        <v>1001</v>
      </c>
      <c r="P565" s="4">
        <v>0.60299999999999998</v>
      </c>
      <c r="Q565" s="4">
        <v>0.557077625570776</v>
      </c>
      <c r="R565" s="4">
        <v>2.1000000000000001E-2</v>
      </c>
      <c r="S565" s="4">
        <v>1.7999999999999999E-2</v>
      </c>
      <c r="T565" s="4">
        <v>1.2E-2</v>
      </c>
      <c r="U565" s="4">
        <v>1.7999999999999999E-2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0.92381899829494696</v>
      </c>
      <c r="AC565" s="2">
        <v>0.81436075131311803</v>
      </c>
      <c r="AD565" s="2">
        <v>2.1223636451626698E-2</v>
      </c>
      <c r="AE565" s="2">
        <v>1.8163970627671201E-2</v>
      </c>
      <c r="AF565" s="2">
        <v>1.20725812342692E-2</v>
      </c>
      <c r="AG565" s="2">
        <v>1.8163970627671201E-2</v>
      </c>
    </row>
    <row r="566" spans="1:33" x14ac:dyDescent="0.35">
      <c r="A566" s="7">
        <v>98</v>
      </c>
      <c r="B566" s="7">
        <v>195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0.207691508</v>
      </c>
      <c r="I566" s="4">
        <v>10.673351633119999</v>
      </c>
      <c r="J566" s="2">
        <f t="shared" si="17"/>
        <v>1.9458883688936265E-2</v>
      </c>
      <c r="K566" s="3">
        <v>129</v>
      </c>
      <c r="L566" s="3">
        <v>65</v>
      </c>
      <c r="M566" s="3">
        <v>162</v>
      </c>
      <c r="N566" s="3">
        <v>143</v>
      </c>
      <c r="O566" s="24">
        <v>1001</v>
      </c>
      <c r="P566" s="4">
        <v>0.42199999999999999</v>
      </c>
      <c r="Q566" s="4">
        <v>0.468852459016393</v>
      </c>
      <c r="R566" s="4">
        <v>0.03</v>
      </c>
      <c r="S566" s="4">
        <v>3.9E-2</v>
      </c>
      <c r="T566" s="4">
        <v>2.5000000000000001E-2</v>
      </c>
      <c r="U566" s="4">
        <v>3.3000000000000002E-2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0.54818141030975898</v>
      </c>
      <c r="AC566" s="2">
        <v>0.632715441375027</v>
      </c>
      <c r="AD566" s="2">
        <v>3.0459207484708602E-2</v>
      </c>
      <c r="AE566" s="2">
        <v>3.9780870011844598E-2</v>
      </c>
      <c r="AF566" s="2">
        <v>2.5317807984289901E-2</v>
      </c>
      <c r="AG566" s="2">
        <v>3.3556783528842803E-2</v>
      </c>
    </row>
    <row r="567" spans="1:33" x14ac:dyDescent="0.35">
      <c r="A567" s="7">
        <v>232</v>
      </c>
      <c r="B567" s="7">
        <v>231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0.1402011034</v>
      </c>
      <c r="I567" s="4">
        <v>7.1986612240800003</v>
      </c>
      <c r="J567" s="2">
        <f t="shared" si="17"/>
        <v>1.9475996860502061E-2</v>
      </c>
      <c r="K567" s="3">
        <v>202</v>
      </c>
      <c r="L567" s="3">
        <v>90</v>
      </c>
      <c r="M567" s="3">
        <v>141</v>
      </c>
      <c r="N567" s="3">
        <v>66</v>
      </c>
      <c r="O567" s="24">
        <v>1001</v>
      </c>
      <c r="P567" s="4">
        <v>0.317</v>
      </c>
      <c r="Q567" s="4">
        <v>0.31884057971014501</v>
      </c>
      <c r="R567" s="4">
        <v>1.2E-2</v>
      </c>
      <c r="S567" s="4">
        <v>1.2E-2</v>
      </c>
      <c r="T567" s="4">
        <v>0.02</v>
      </c>
      <c r="U567" s="4">
        <v>2.1000000000000001E-2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0.38126041941134697</v>
      </c>
      <c r="AC567" s="2">
        <v>0.38395890288720103</v>
      </c>
      <c r="AD567" s="2">
        <v>1.20725812342692E-2</v>
      </c>
      <c r="AE567" s="2">
        <v>1.20725812342692E-2</v>
      </c>
      <c r="AF567" s="2">
        <v>2.0202707317519501E-2</v>
      </c>
      <c r="AG567" s="2">
        <v>2.1223636451626698E-2</v>
      </c>
    </row>
    <row r="568" spans="1:33" x14ac:dyDescent="0.35">
      <c r="A568" s="7">
        <v>504</v>
      </c>
      <c r="B568" s="7">
        <v>106</v>
      </c>
      <c r="C568" s="7">
        <v>1</v>
      </c>
      <c r="D568" s="7">
        <v>0</v>
      </c>
      <c r="E568" s="22" t="str">
        <f t="shared" si="16"/>
        <v>10</v>
      </c>
      <c r="F568" s="4">
        <v>0.99968000000000001</v>
      </c>
      <c r="G568" s="25">
        <v>1</v>
      </c>
      <c r="H568" s="4">
        <v>0.1594905419</v>
      </c>
      <c r="I568" s="4">
        <v>7.7297086533000003</v>
      </c>
      <c r="J568" s="2">
        <f t="shared" si="17"/>
        <v>2.0633448044889716E-2</v>
      </c>
      <c r="K568" s="3">
        <v>106</v>
      </c>
      <c r="L568" s="3">
        <v>148</v>
      </c>
      <c r="M568" s="3">
        <v>148</v>
      </c>
      <c r="N568" s="3">
        <v>97</v>
      </c>
      <c r="O568" s="24">
        <v>1001</v>
      </c>
      <c r="P568" s="4">
        <v>0.495</v>
      </c>
      <c r="Q568" s="4">
        <v>0.39591836734693903</v>
      </c>
      <c r="R568" s="4">
        <v>1.7999999999999999E-2</v>
      </c>
      <c r="S568" s="4">
        <v>0.02</v>
      </c>
      <c r="T568" s="4">
        <v>1.7000000000000001E-2</v>
      </c>
      <c r="U568" s="4">
        <v>2.1999999999999999E-2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0.68319684970677697</v>
      </c>
      <c r="AC568" s="2">
        <v>0.50404593678061205</v>
      </c>
      <c r="AD568" s="2">
        <v>1.8163970627671201E-2</v>
      </c>
      <c r="AE568" s="2">
        <v>2.0202707317519501E-2</v>
      </c>
      <c r="AF568" s="2">
        <v>1.7146158834970501E-2</v>
      </c>
      <c r="AG568" s="2">
        <v>2.2245608947319698E-2</v>
      </c>
    </row>
    <row r="569" spans="1:33" x14ac:dyDescent="0.35">
      <c r="A569" s="7">
        <v>124</v>
      </c>
      <c r="B569" s="7">
        <v>75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0.15157007410000001</v>
      </c>
      <c r="I569" s="4">
        <v>7.2872630619600001</v>
      </c>
      <c r="J569" s="2">
        <f t="shared" si="17"/>
        <v>2.0799314202228532E-2</v>
      </c>
      <c r="K569" s="3">
        <v>174</v>
      </c>
      <c r="L569" s="3">
        <v>126</v>
      </c>
      <c r="M569" s="3">
        <v>111</v>
      </c>
      <c r="N569" s="3">
        <v>88</v>
      </c>
      <c r="O569" s="24">
        <v>1001</v>
      </c>
      <c r="P569" s="4">
        <v>0.42599999999999999</v>
      </c>
      <c r="Q569" s="4">
        <v>0.44221105527638199</v>
      </c>
      <c r="R569" s="4">
        <v>0.03</v>
      </c>
      <c r="S569" s="4">
        <v>0.03</v>
      </c>
      <c r="T569" s="4">
        <v>3.5000000000000003E-2</v>
      </c>
      <c r="U569" s="4">
        <v>0.03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0.55512588266257101</v>
      </c>
      <c r="AC569" s="2">
        <v>0.58377462341215802</v>
      </c>
      <c r="AD569" s="2">
        <v>3.0459207484708602E-2</v>
      </c>
      <c r="AE569" s="2">
        <v>3.0459207484708602E-2</v>
      </c>
      <c r="AF569" s="2">
        <v>3.5627177643151202E-2</v>
      </c>
      <c r="AG569" s="2">
        <v>3.0459207484708602E-2</v>
      </c>
    </row>
    <row r="570" spans="1:33" x14ac:dyDescent="0.35">
      <c r="A570" s="7">
        <v>916</v>
      </c>
      <c r="B570" s="7">
        <v>305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0.1679532738</v>
      </c>
      <c r="I570" s="4">
        <v>7.9805765980099999</v>
      </c>
      <c r="J570" s="2">
        <f t="shared" si="17"/>
        <v>2.10452555322732E-2</v>
      </c>
      <c r="K570" s="3">
        <v>107</v>
      </c>
      <c r="L570" s="3">
        <v>75</v>
      </c>
      <c r="M570" s="3">
        <v>173</v>
      </c>
      <c r="N570" s="3">
        <v>144</v>
      </c>
      <c r="O570" s="24">
        <v>1001</v>
      </c>
      <c r="P570" s="4">
        <v>0.436</v>
      </c>
      <c r="Q570" s="4">
        <v>0.45425867507886403</v>
      </c>
      <c r="R570" s="4">
        <v>2.7E-2</v>
      </c>
      <c r="S570" s="4">
        <v>2.9000000000000001E-2</v>
      </c>
      <c r="T570" s="4">
        <v>2.1000000000000001E-2</v>
      </c>
      <c r="U570" s="4">
        <v>2.9000000000000001E-2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0.57270102748407803</v>
      </c>
      <c r="AC570" s="2">
        <v>0.60561017937950201</v>
      </c>
      <c r="AD570" s="2">
        <v>2.7371196796132001E-2</v>
      </c>
      <c r="AE570" s="2">
        <v>2.9428810690812199E-2</v>
      </c>
      <c r="AF570" s="2">
        <v>2.1223636451626698E-2</v>
      </c>
      <c r="AG570" s="2">
        <v>2.9428810690812199E-2</v>
      </c>
    </row>
    <row r="571" spans="1:33" x14ac:dyDescent="0.35">
      <c r="A571" s="7">
        <v>656</v>
      </c>
      <c r="B571" s="7">
        <v>20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0.15655647850000001</v>
      </c>
      <c r="I571" s="4">
        <v>7.2098472252999999</v>
      </c>
      <c r="J571" s="2">
        <f t="shared" si="17"/>
        <v>2.1714257404876668E-2</v>
      </c>
      <c r="K571" s="3">
        <v>138</v>
      </c>
      <c r="L571" s="3">
        <v>91</v>
      </c>
      <c r="M571" s="3">
        <v>141</v>
      </c>
      <c r="N571" s="3">
        <v>129</v>
      </c>
      <c r="O571" s="24">
        <v>907.69814782651201</v>
      </c>
      <c r="P571" s="4">
        <v>0.42499999999999999</v>
      </c>
      <c r="Q571" s="4">
        <v>0.47777777777777802</v>
      </c>
      <c r="R571" s="4">
        <v>5.2999999999999999E-2</v>
      </c>
      <c r="S571" s="4">
        <v>0.06</v>
      </c>
      <c r="T571" s="4">
        <v>4.8000000000000001E-2</v>
      </c>
      <c r="U571" s="4">
        <v>0.03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0.55338523818478702</v>
      </c>
      <c r="AC571" s="2">
        <v>0.64966206862020703</v>
      </c>
      <c r="AD571" s="2">
        <v>5.4456185796058897E-2</v>
      </c>
      <c r="AE571" s="2">
        <v>6.1875403718087502E-2</v>
      </c>
      <c r="AF571" s="2">
        <v>4.9190244190771802E-2</v>
      </c>
      <c r="AG571" s="2">
        <v>3.0459207484708602E-2</v>
      </c>
    </row>
    <row r="572" spans="1:33" x14ac:dyDescent="0.35">
      <c r="A572" s="7">
        <v>92</v>
      </c>
      <c r="B572" s="7">
        <v>270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0.14405892240000001</v>
      </c>
      <c r="I572" s="4">
        <v>6.54283160632</v>
      </c>
      <c r="J572" s="2">
        <f t="shared" si="17"/>
        <v>2.2017825166224261E-2</v>
      </c>
      <c r="K572" s="3">
        <v>151</v>
      </c>
      <c r="L572" s="3">
        <v>78</v>
      </c>
      <c r="M572" s="3">
        <v>178</v>
      </c>
      <c r="N572" s="3">
        <v>92</v>
      </c>
      <c r="O572" s="24">
        <v>1001</v>
      </c>
      <c r="P572" s="4">
        <v>0.34599999999999997</v>
      </c>
      <c r="Q572" s="4">
        <v>0.34074074074074101</v>
      </c>
      <c r="R572" s="4">
        <v>1.2999999999999999E-2</v>
      </c>
      <c r="S572" s="4">
        <v>1.7000000000000001E-2</v>
      </c>
      <c r="T572" s="4">
        <v>1.6E-2</v>
      </c>
      <c r="U572" s="4">
        <v>1.2E-2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0.42464792752493802</v>
      </c>
      <c r="AC572" s="2">
        <v>0.41663840870628999</v>
      </c>
      <c r="AD572" s="2">
        <v>1.30852395486555E-2</v>
      </c>
      <c r="AE572" s="2">
        <v>1.7146158834970501E-2</v>
      </c>
      <c r="AF572" s="2">
        <v>1.6129381929883599E-2</v>
      </c>
      <c r="AG572" s="2">
        <v>1.20725812342692E-2</v>
      </c>
    </row>
    <row r="573" spans="1:33" x14ac:dyDescent="0.35">
      <c r="A573" s="7">
        <v>410</v>
      </c>
      <c r="B573" s="7">
        <v>291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0.16417336199999999</v>
      </c>
      <c r="I573" s="4">
        <v>7.2333074275599998</v>
      </c>
      <c r="J573" s="2">
        <f t="shared" si="17"/>
        <v>2.2696859444197623E-2</v>
      </c>
      <c r="K573" s="3">
        <v>151</v>
      </c>
      <c r="L573" s="3">
        <v>98</v>
      </c>
      <c r="M573" s="3">
        <v>156</v>
      </c>
      <c r="N573" s="3">
        <v>94</v>
      </c>
      <c r="O573" s="24">
        <v>1001</v>
      </c>
      <c r="P573" s="4">
        <v>0.39900000000000002</v>
      </c>
      <c r="Q573" s="4">
        <v>0.376</v>
      </c>
      <c r="R573" s="4">
        <v>2.3E-2</v>
      </c>
      <c r="S573" s="4">
        <v>1.7000000000000001E-2</v>
      </c>
      <c r="T573" s="4">
        <v>2.1999999999999999E-2</v>
      </c>
      <c r="U573" s="4">
        <v>0.02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0.50916034444692904</v>
      </c>
      <c r="AC573" s="2">
        <v>0.47160491061270898</v>
      </c>
      <c r="AD573" s="2">
        <v>2.32686269393543E-2</v>
      </c>
      <c r="AE573" s="2">
        <v>1.7146158834970501E-2</v>
      </c>
      <c r="AF573" s="2">
        <v>2.2245608947319698E-2</v>
      </c>
      <c r="AG573" s="2">
        <v>2.0202707317519501E-2</v>
      </c>
    </row>
    <row r="574" spans="1:33" x14ac:dyDescent="0.35">
      <c r="A574" s="7">
        <v>2</v>
      </c>
      <c r="B574" s="7">
        <v>380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0.1567616573</v>
      </c>
      <c r="I574" s="4">
        <v>6.8944437380299997</v>
      </c>
      <c r="J574" s="2">
        <f t="shared" si="17"/>
        <v>2.2737390173379335E-2</v>
      </c>
      <c r="K574" s="3">
        <v>188</v>
      </c>
      <c r="L574" s="3">
        <v>98</v>
      </c>
      <c r="M574" s="3">
        <v>137</v>
      </c>
      <c r="N574" s="3">
        <v>76</v>
      </c>
      <c r="O574" s="24">
        <v>1001</v>
      </c>
      <c r="P574" s="4">
        <v>0.35499999999999998</v>
      </c>
      <c r="Q574" s="4">
        <v>0.35680751173708902</v>
      </c>
      <c r="R574" s="4">
        <v>2.1000000000000001E-2</v>
      </c>
      <c r="S574" s="4">
        <v>0.01</v>
      </c>
      <c r="T574" s="4">
        <v>1.9E-2</v>
      </c>
      <c r="U574" s="4">
        <v>3.6999999999999998E-2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0.43850496218636498</v>
      </c>
      <c r="AC574" s="2">
        <v>0.4413112398813</v>
      </c>
      <c r="AD574" s="2">
        <v>2.1223636451626698E-2</v>
      </c>
      <c r="AE574" s="2">
        <v>1.0050335853501499E-2</v>
      </c>
      <c r="AF574" s="2">
        <v>1.9182819416774001E-2</v>
      </c>
      <c r="AG574" s="2">
        <v>3.7701867184011501E-2</v>
      </c>
    </row>
    <row r="575" spans="1:33" x14ac:dyDescent="0.35">
      <c r="A575" s="7">
        <v>554</v>
      </c>
      <c r="B575" s="7">
        <v>206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0.16543540509999999</v>
      </c>
      <c r="I575" s="4">
        <v>7.1609945555000003</v>
      </c>
      <c r="J575" s="2">
        <f t="shared" si="17"/>
        <v>2.3102294495244011E-2</v>
      </c>
      <c r="K575" s="3">
        <v>177</v>
      </c>
      <c r="L575" s="3">
        <v>153</v>
      </c>
      <c r="M575" s="3">
        <v>75</v>
      </c>
      <c r="N575" s="3">
        <v>94</v>
      </c>
      <c r="O575" s="24">
        <v>1001</v>
      </c>
      <c r="P575" s="4">
        <v>0.48799999999999999</v>
      </c>
      <c r="Q575" s="4">
        <v>0.55621301775147902</v>
      </c>
      <c r="R575" s="4">
        <v>0.02</v>
      </c>
      <c r="S575" s="4">
        <v>4.7E-2</v>
      </c>
      <c r="T575" s="4">
        <v>2.8000000000000001E-2</v>
      </c>
      <c r="U575" s="4">
        <v>0.04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0.66943065394262902</v>
      </c>
      <c r="AC575" s="2">
        <v>0.81241060138676302</v>
      </c>
      <c r="AD575" s="2">
        <v>2.0202707317519501E-2</v>
      </c>
      <c r="AE575" s="2">
        <v>4.8140375327934998E-2</v>
      </c>
      <c r="AF575" s="2">
        <v>2.8399474521698002E-2</v>
      </c>
      <c r="AG575" s="2">
        <v>4.08219945202552E-2</v>
      </c>
    </row>
    <row r="576" spans="1:33" x14ac:dyDescent="0.35">
      <c r="A576" s="7">
        <v>200</v>
      </c>
      <c r="B576" s="7">
        <v>357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0.15856345050000001</v>
      </c>
      <c r="I576" s="4">
        <v>6.7820488017159999</v>
      </c>
      <c r="J576" s="2">
        <f t="shared" si="17"/>
        <v>2.337987459775874E-2</v>
      </c>
      <c r="K576" s="3">
        <v>166</v>
      </c>
      <c r="L576" s="3">
        <v>85</v>
      </c>
      <c r="M576" s="3">
        <v>145</v>
      </c>
      <c r="N576" s="3">
        <v>103</v>
      </c>
      <c r="O576" s="24">
        <v>1001</v>
      </c>
      <c r="P576" s="4">
        <v>0.374</v>
      </c>
      <c r="Q576" s="4">
        <v>0.41532258064516098</v>
      </c>
      <c r="R576" s="4">
        <v>1.9E-2</v>
      </c>
      <c r="S576" s="4">
        <v>2.1999999999999999E-2</v>
      </c>
      <c r="T576" s="4">
        <v>2.5000000000000001E-2</v>
      </c>
      <c r="U576" s="4">
        <v>2.5000000000000001E-2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0.46840490788203898</v>
      </c>
      <c r="AC576" s="2">
        <v>0.53669500374440804</v>
      </c>
      <c r="AD576" s="2">
        <v>1.9182819416774001E-2</v>
      </c>
      <c r="AE576" s="2">
        <v>2.2245608947319698E-2</v>
      </c>
      <c r="AF576" s="2">
        <v>2.5317807984289901E-2</v>
      </c>
      <c r="AG576" s="2">
        <v>2.5317807984289901E-2</v>
      </c>
    </row>
    <row r="577" spans="1:33" x14ac:dyDescent="0.35">
      <c r="A577" s="7">
        <v>818</v>
      </c>
      <c r="B577" s="7">
        <v>364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0.20328881730000001</v>
      </c>
      <c r="I577" s="4">
        <v>8.6899924574000007</v>
      </c>
      <c r="J577" s="2">
        <f t="shared" si="17"/>
        <v>2.3393440016957499E-2</v>
      </c>
      <c r="K577" s="3">
        <v>174</v>
      </c>
      <c r="L577" s="3">
        <v>163</v>
      </c>
      <c r="M577" s="3">
        <v>117</v>
      </c>
      <c r="N577" s="3">
        <v>45</v>
      </c>
      <c r="O577" s="24">
        <v>792.65352601975997</v>
      </c>
      <c r="P577" s="4">
        <v>0.41499999999999998</v>
      </c>
      <c r="Q577" s="4">
        <v>0.27777777777777801</v>
      </c>
      <c r="R577" s="4">
        <v>3.2000000000000001E-2</v>
      </c>
      <c r="S577" s="4">
        <v>5.0000000000000001E-3</v>
      </c>
      <c r="T577" s="4">
        <v>0.02</v>
      </c>
      <c r="U577" s="4">
        <v>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0.53614343175028101</v>
      </c>
      <c r="AC577" s="2">
        <v>0.325422400434628</v>
      </c>
      <c r="AD577" s="2">
        <v>3.2523191705560103E-2</v>
      </c>
      <c r="AE577" s="2">
        <v>5.0125418235442898E-3</v>
      </c>
      <c r="AF577" s="2">
        <v>2.0202707317519501E-2</v>
      </c>
      <c r="AG577" s="2">
        <v>1.0000050000287801E-5</v>
      </c>
    </row>
    <row r="578" spans="1:33" x14ac:dyDescent="0.35">
      <c r="A578" s="7">
        <v>810</v>
      </c>
      <c r="B578" s="7">
        <v>363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0.1979167459</v>
      </c>
      <c r="I578" s="4">
        <v>8.1439941241000007</v>
      </c>
      <c r="J578" s="2">
        <f t="shared" ref="J578:J641" si="19">H578/I578</f>
        <v>2.430217199129818E-2</v>
      </c>
      <c r="K578" s="3">
        <v>109</v>
      </c>
      <c r="L578" s="3">
        <v>196</v>
      </c>
      <c r="M578" s="3">
        <v>104</v>
      </c>
      <c r="N578" s="3">
        <v>90</v>
      </c>
      <c r="O578" s="24">
        <v>1001</v>
      </c>
      <c r="P578" s="4">
        <v>0.59399999999999997</v>
      </c>
      <c r="Q578" s="4">
        <v>0.463917525773196</v>
      </c>
      <c r="R578" s="4">
        <v>0.03</v>
      </c>
      <c r="S578" s="4">
        <v>1.7999999999999999E-2</v>
      </c>
      <c r="T578" s="4">
        <v>2.5999999999999999E-2</v>
      </c>
      <c r="U578" s="4">
        <v>1.6E-2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0.90140211938040404</v>
      </c>
      <c r="AC578" s="2">
        <v>0.62346725992195595</v>
      </c>
      <c r="AD578" s="2">
        <v>3.0459207484708602E-2</v>
      </c>
      <c r="AE578" s="2">
        <v>1.8163970627671201E-2</v>
      </c>
      <c r="AF578" s="2">
        <v>2.6343975339602001E-2</v>
      </c>
      <c r="AG578" s="2">
        <v>1.6129381929883599E-2</v>
      </c>
    </row>
    <row r="579" spans="1:33" x14ac:dyDescent="0.35">
      <c r="A579" s="7">
        <v>772</v>
      </c>
      <c r="B579" s="7">
        <v>469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0.1923081489</v>
      </c>
      <c r="I579" s="4">
        <v>7.70843172972</v>
      </c>
      <c r="J579" s="2">
        <f t="shared" si="19"/>
        <v>2.4947765724972617E-2</v>
      </c>
      <c r="K579" s="3">
        <v>236</v>
      </c>
      <c r="L579" s="3">
        <v>81</v>
      </c>
      <c r="M579" s="3">
        <v>134</v>
      </c>
      <c r="N579" s="3">
        <v>48</v>
      </c>
      <c r="O579" s="24">
        <v>1001</v>
      </c>
      <c r="P579" s="4">
        <v>0.25900000000000001</v>
      </c>
      <c r="Q579" s="4">
        <v>0.26373626373626402</v>
      </c>
      <c r="R579" s="4">
        <v>2.9000000000000001E-2</v>
      </c>
      <c r="S579" s="4">
        <v>3.5000000000000003E-2</v>
      </c>
      <c r="T579" s="4">
        <v>1.6E-2</v>
      </c>
      <c r="U579" s="4">
        <v>0.03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0.29975465368604998</v>
      </c>
      <c r="AC579" s="2">
        <v>0.30616688712588402</v>
      </c>
      <c r="AD579" s="2">
        <v>2.9428810690812199E-2</v>
      </c>
      <c r="AE579" s="2">
        <v>3.5627177643151202E-2</v>
      </c>
      <c r="AF579" s="2">
        <v>1.6129381929883599E-2</v>
      </c>
      <c r="AG579" s="2">
        <v>3.0459207484708602E-2</v>
      </c>
    </row>
    <row r="580" spans="1:33" x14ac:dyDescent="0.35">
      <c r="A580" s="7">
        <v>344</v>
      </c>
      <c r="B580" s="7">
        <v>19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0.21413504350000001</v>
      </c>
      <c r="I580" s="4">
        <v>8.2755087609999993</v>
      </c>
      <c r="J580" s="2">
        <f t="shared" si="19"/>
        <v>2.5875755761283765E-2</v>
      </c>
      <c r="K580" s="3">
        <v>206</v>
      </c>
      <c r="L580" s="3">
        <v>77</v>
      </c>
      <c r="M580" s="3">
        <v>163</v>
      </c>
      <c r="N580" s="3">
        <v>53</v>
      </c>
      <c r="O580" s="24">
        <v>1001</v>
      </c>
      <c r="P580" s="4">
        <v>0.255</v>
      </c>
      <c r="Q580" s="4">
        <v>0.24537037037036999</v>
      </c>
      <c r="R580" s="4">
        <v>2.7E-2</v>
      </c>
      <c r="S580" s="4">
        <v>1.6E-2</v>
      </c>
      <c r="T580" s="4">
        <v>2.7E-2</v>
      </c>
      <c r="U580" s="4">
        <v>3.4000000000000002E-2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0.29437106060257801</v>
      </c>
      <c r="AC580" s="2">
        <v>0.28152820687740299</v>
      </c>
      <c r="AD580" s="2">
        <v>2.7371196796132001E-2</v>
      </c>
      <c r="AE580" s="2">
        <v>1.6129381929883599E-2</v>
      </c>
      <c r="AF580" s="2">
        <v>2.7371196796132001E-2</v>
      </c>
      <c r="AG580" s="2">
        <v>3.4591444769619097E-2</v>
      </c>
    </row>
    <row r="581" spans="1:33" x14ac:dyDescent="0.35">
      <c r="A581" s="7">
        <v>386</v>
      </c>
      <c r="B581" s="7">
        <v>394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0.2029198991</v>
      </c>
      <c r="I581" s="4">
        <v>7.5785428131700003</v>
      </c>
      <c r="J581" s="2">
        <f t="shared" si="19"/>
        <v>2.6775582602418708E-2</v>
      </c>
      <c r="K581" s="3">
        <v>96</v>
      </c>
      <c r="L581" s="3">
        <v>212</v>
      </c>
      <c r="M581" s="3">
        <v>57</v>
      </c>
      <c r="N581" s="3">
        <v>134</v>
      </c>
      <c r="O581" s="24">
        <v>1001</v>
      </c>
      <c r="P581" s="4">
        <v>0.70299999999999996</v>
      </c>
      <c r="Q581" s="4">
        <v>0.70157068062827199</v>
      </c>
      <c r="R581" s="4">
        <v>3.3000000000000002E-2</v>
      </c>
      <c r="S581" s="4">
        <v>5.2999999999999999E-2</v>
      </c>
      <c r="T581" s="4">
        <v>3.7999999999999999E-2</v>
      </c>
      <c r="U581" s="4">
        <v>2.7E-2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1.2140231401794399</v>
      </c>
      <c r="AC581" s="2">
        <v>1.2092221602120801</v>
      </c>
      <c r="AD581" s="2">
        <v>3.3556783528842803E-2</v>
      </c>
      <c r="AE581" s="2">
        <v>5.4456185796058897E-2</v>
      </c>
      <c r="AF581" s="2">
        <v>3.8740828316430602E-2</v>
      </c>
      <c r="AG581" s="2">
        <v>2.7371196796132001E-2</v>
      </c>
    </row>
    <row r="582" spans="1:33" x14ac:dyDescent="0.35">
      <c r="A582" s="7">
        <v>234</v>
      </c>
      <c r="B582" s="7">
        <v>244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0.1938245737</v>
      </c>
      <c r="I582" s="4">
        <v>7.1227241714999998</v>
      </c>
      <c r="J582" s="2">
        <f t="shared" si="19"/>
        <v>2.7212140893444398E-2</v>
      </c>
      <c r="K582" s="3">
        <v>150</v>
      </c>
      <c r="L582" s="3">
        <v>190</v>
      </c>
      <c r="M582" s="3">
        <v>66</v>
      </c>
      <c r="N582" s="3">
        <v>93</v>
      </c>
      <c r="O582" s="24">
        <v>1001</v>
      </c>
      <c r="P582" s="4">
        <v>0.57999999999999996</v>
      </c>
      <c r="Q582" s="4">
        <v>0.58490566037735803</v>
      </c>
      <c r="R582" s="4">
        <v>3.6999999999999998E-2</v>
      </c>
      <c r="S582" s="4">
        <v>0.05</v>
      </c>
      <c r="T582" s="4">
        <v>2.8000000000000001E-2</v>
      </c>
      <c r="U582" s="4">
        <v>2.1999999999999999E-2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0.86750056770472295</v>
      </c>
      <c r="AC582" s="2">
        <v>0.87924946019380601</v>
      </c>
      <c r="AD582" s="2">
        <v>3.7701867184011501E-2</v>
      </c>
      <c r="AE582" s="2">
        <v>5.1293294387550599E-2</v>
      </c>
      <c r="AF582" s="2">
        <v>2.8399474521698002E-2</v>
      </c>
      <c r="AG582" s="2">
        <v>2.2245608947319698E-2</v>
      </c>
    </row>
    <row r="583" spans="1:33" x14ac:dyDescent="0.35">
      <c r="A583" s="7">
        <v>294</v>
      </c>
      <c r="B583" s="7">
        <v>369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0.18948153700000001</v>
      </c>
      <c r="I583" s="4">
        <v>6.8898072262400003</v>
      </c>
      <c r="J583" s="2">
        <f t="shared" si="19"/>
        <v>2.75017182307155E-2</v>
      </c>
      <c r="K583" s="3">
        <v>167</v>
      </c>
      <c r="L583" s="3">
        <v>107</v>
      </c>
      <c r="M583" s="3">
        <v>148</v>
      </c>
      <c r="N583" s="3">
        <v>77</v>
      </c>
      <c r="O583" s="24">
        <v>1001</v>
      </c>
      <c r="P583" s="4">
        <v>0.376</v>
      </c>
      <c r="Q583" s="4">
        <v>0.34222222222222198</v>
      </c>
      <c r="R583" s="4">
        <v>3.2000000000000001E-2</v>
      </c>
      <c r="S583" s="4">
        <v>2.5999999999999999E-2</v>
      </c>
      <c r="T583" s="4">
        <v>2.9000000000000001E-2</v>
      </c>
      <c r="U583" s="4">
        <v>2.4E-2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0.47160491061270898</v>
      </c>
      <c r="AC583" s="2">
        <v>0.41888812844030499</v>
      </c>
      <c r="AD583" s="2">
        <v>3.2523191705560103E-2</v>
      </c>
      <c r="AE583" s="2">
        <v>2.6343975339602001E-2</v>
      </c>
      <c r="AF583" s="2">
        <v>2.9428810690812199E-2</v>
      </c>
      <c r="AG583" s="2">
        <v>2.4292692569044601E-2</v>
      </c>
    </row>
    <row r="584" spans="1:33" x14ac:dyDescent="0.35">
      <c r="A584" s="7">
        <v>424</v>
      </c>
      <c r="B584" s="7">
        <v>338</v>
      </c>
      <c r="C584" s="7">
        <v>1</v>
      </c>
      <c r="D584" s="7">
        <v>0</v>
      </c>
      <c r="E584" s="22" t="str">
        <f t="shared" si="18"/>
        <v>10</v>
      </c>
      <c r="F584" s="4">
        <v>0.99982300000000002</v>
      </c>
      <c r="G584" s="25">
        <v>1</v>
      </c>
      <c r="H584" s="4">
        <v>0.20475239680000001</v>
      </c>
      <c r="I584" s="4">
        <v>7.4140478761999997</v>
      </c>
      <c r="J584" s="2">
        <f t="shared" si="19"/>
        <v>2.7616816106256912E-2</v>
      </c>
      <c r="K584" s="3">
        <v>175</v>
      </c>
      <c r="L584" s="3">
        <v>111</v>
      </c>
      <c r="M584" s="3">
        <v>145</v>
      </c>
      <c r="N584" s="3">
        <v>68</v>
      </c>
      <c r="O584" s="24">
        <v>1001</v>
      </c>
      <c r="P584" s="4">
        <v>0.36399999999999999</v>
      </c>
      <c r="Q584" s="4">
        <v>0.31924882629107998</v>
      </c>
      <c r="R584" s="4">
        <v>2.5999999999999999E-2</v>
      </c>
      <c r="S584" s="4">
        <v>2.3E-2</v>
      </c>
      <c r="T584" s="4">
        <v>2.4E-2</v>
      </c>
      <c r="U584" s="4">
        <v>3.2000000000000001E-2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0.452556715642015</v>
      </c>
      <c r="AC584" s="2">
        <v>0.38455842328885098</v>
      </c>
      <c r="AD584" s="2">
        <v>2.6343975339602001E-2</v>
      </c>
      <c r="AE584" s="2">
        <v>2.32686269393543E-2</v>
      </c>
      <c r="AF584" s="2">
        <v>2.4292692569044601E-2</v>
      </c>
      <c r="AG584" s="2">
        <v>3.2523191705560103E-2</v>
      </c>
    </row>
    <row r="585" spans="1:33" x14ac:dyDescent="0.35">
      <c r="A585" s="7">
        <v>660</v>
      </c>
      <c r="B585" s="7">
        <v>463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0.25576278660000001</v>
      </c>
      <c r="I585" s="4">
        <v>8.9136766454000007</v>
      </c>
      <c r="J585" s="2">
        <f t="shared" si="19"/>
        <v>2.8693298711030667E-2</v>
      </c>
      <c r="K585" s="3">
        <v>197</v>
      </c>
      <c r="L585" s="3">
        <v>118</v>
      </c>
      <c r="M585" s="3">
        <v>122</v>
      </c>
      <c r="N585" s="3">
        <v>62</v>
      </c>
      <c r="O585" s="24">
        <v>1001</v>
      </c>
      <c r="P585" s="4">
        <v>0.35</v>
      </c>
      <c r="Q585" s="4">
        <v>0.33695652173912999</v>
      </c>
      <c r="R585" s="4">
        <v>1.9E-2</v>
      </c>
      <c r="S585" s="4">
        <v>2.5999999999999999E-2</v>
      </c>
      <c r="T585" s="4">
        <v>0.02</v>
      </c>
      <c r="U585" s="4">
        <v>2.8000000000000001E-2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0.430782916092454</v>
      </c>
      <c r="AC585" s="2">
        <v>0.410914712875729</v>
      </c>
      <c r="AD585" s="2">
        <v>1.9182819416774001E-2</v>
      </c>
      <c r="AE585" s="2">
        <v>2.6343975339602001E-2</v>
      </c>
      <c r="AF585" s="2">
        <v>2.0202707317519501E-2</v>
      </c>
      <c r="AG585" s="2">
        <v>2.8399474521698002E-2</v>
      </c>
    </row>
    <row r="586" spans="1:33" x14ac:dyDescent="0.35">
      <c r="A586" s="7">
        <v>42</v>
      </c>
      <c r="B586" s="7">
        <v>84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0.2144253716</v>
      </c>
      <c r="I586" s="4">
        <v>7.3330027748599997</v>
      </c>
      <c r="J586" s="2">
        <f t="shared" si="19"/>
        <v>2.9241141478238943E-2</v>
      </c>
      <c r="K586" s="3">
        <v>109</v>
      </c>
      <c r="L586" s="3">
        <v>65</v>
      </c>
      <c r="M586" s="3">
        <v>148</v>
      </c>
      <c r="N586" s="3">
        <v>177</v>
      </c>
      <c r="O586" s="24">
        <v>1001</v>
      </c>
      <c r="P586" s="4">
        <v>0.48499999999999999</v>
      </c>
      <c r="Q586" s="4">
        <v>0.54461538461538495</v>
      </c>
      <c r="R586" s="4">
        <v>2.1999999999999999E-2</v>
      </c>
      <c r="S586" s="4">
        <v>2.3E-2</v>
      </c>
      <c r="T586" s="4">
        <v>2.7E-2</v>
      </c>
      <c r="U586" s="4">
        <v>1.6E-2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0.66358837831840101</v>
      </c>
      <c r="AC586" s="2">
        <v>0.78661290856562205</v>
      </c>
      <c r="AD586" s="2">
        <v>2.2245608947319698E-2</v>
      </c>
      <c r="AE586" s="2">
        <v>2.32686269393543E-2</v>
      </c>
      <c r="AF586" s="2">
        <v>2.7371196796132001E-2</v>
      </c>
      <c r="AG586" s="2">
        <v>1.6129381929883599E-2</v>
      </c>
    </row>
    <row r="587" spans="1:33" x14ac:dyDescent="0.35">
      <c r="A587" s="7">
        <v>66</v>
      </c>
      <c r="B587" s="7">
        <v>139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0.23767605620000001</v>
      </c>
      <c r="I587" s="4">
        <v>8.1210428227999998</v>
      </c>
      <c r="J587" s="2">
        <f t="shared" si="19"/>
        <v>2.9266691653529943E-2</v>
      </c>
      <c r="K587" s="3">
        <v>134</v>
      </c>
      <c r="L587" s="3">
        <v>205</v>
      </c>
      <c r="M587" s="3">
        <v>76</v>
      </c>
      <c r="N587" s="3">
        <v>84</v>
      </c>
      <c r="O587" s="24">
        <v>1001</v>
      </c>
      <c r="P587" s="4">
        <v>0.56000000000000005</v>
      </c>
      <c r="Q587" s="4">
        <v>0.52500000000000002</v>
      </c>
      <c r="R587" s="4">
        <v>3.9E-2</v>
      </c>
      <c r="S587" s="4">
        <v>2.9000000000000001E-2</v>
      </c>
      <c r="T587" s="4">
        <v>2.7E-2</v>
      </c>
      <c r="U587" s="4">
        <v>3.9E-2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0.82098055206983001</v>
      </c>
      <c r="AC587" s="2">
        <v>0.74444047494749599</v>
      </c>
      <c r="AD587" s="2">
        <v>3.9780870011844598E-2</v>
      </c>
      <c r="AE587" s="2">
        <v>2.9428810690812199E-2</v>
      </c>
      <c r="AF587" s="2">
        <v>2.7371196796132001E-2</v>
      </c>
      <c r="AG587" s="2">
        <v>3.9780870011844598E-2</v>
      </c>
    </row>
    <row r="588" spans="1:33" x14ac:dyDescent="0.35">
      <c r="A588" s="7">
        <v>324</v>
      </c>
      <c r="B588" s="7">
        <v>79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0.34364268040000001</v>
      </c>
      <c r="I588" s="4">
        <v>11.691554883989999</v>
      </c>
      <c r="J588" s="2">
        <f t="shared" si="19"/>
        <v>2.9392384829033485E-2</v>
      </c>
      <c r="K588" s="3">
        <v>98</v>
      </c>
      <c r="L588" s="3">
        <v>128</v>
      </c>
      <c r="M588" s="3">
        <v>145</v>
      </c>
      <c r="N588" s="3">
        <v>128</v>
      </c>
      <c r="O588" s="24">
        <v>1001</v>
      </c>
      <c r="P588" s="4">
        <v>0.505</v>
      </c>
      <c r="Q588" s="4">
        <v>0.46886446886446898</v>
      </c>
      <c r="R588" s="4">
        <v>3.5000000000000003E-2</v>
      </c>
      <c r="S588" s="4">
        <v>4.8000000000000001E-2</v>
      </c>
      <c r="T588" s="4">
        <v>2.9000000000000001E-2</v>
      </c>
      <c r="U588" s="4">
        <v>0.03</v>
      </c>
      <c r="V588" s="5">
        <v>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0.70319751641344697</v>
      </c>
      <c r="AC588" s="2">
        <v>0.632738052764385</v>
      </c>
      <c r="AD588" s="2">
        <v>3.5627177643151202E-2</v>
      </c>
      <c r="AE588" s="2">
        <v>4.9190244190771802E-2</v>
      </c>
      <c r="AF588" s="2">
        <v>2.9428810690812199E-2</v>
      </c>
      <c r="AG588" s="2">
        <v>3.0459207484708602E-2</v>
      </c>
    </row>
    <row r="589" spans="1:33" x14ac:dyDescent="0.35">
      <c r="A589" s="7">
        <v>106</v>
      </c>
      <c r="B589" s="7">
        <v>210</v>
      </c>
      <c r="C589" s="7">
        <v>1</v>
      </c>
      <c r="D589" s="7">
        <v>0</v>
      </c>
      <c r="E589" s="22" t="str">
        <f t="shared" si="18"/>
        <v>10</v>
      </c>
      <c r="F589" s="4">
        <v>0.99881399999999998</v>
      </c>
      <c r="G589" s="25">
        <v>1</v>
      </c>
      <c r="H589" s="4">
        <v>0.246945951</v>
      </c>
      <c r="I589" s="4">
        <v>8.1004578074999998</v>
      </c>
      <c r="J589" s="2">
        <f t="shared" si="19"/>
        <v>3.0485431424796667E-2</v>
      </c>
      <c r="K589" s="3">
        <v>157</v>
      </c>
      <c r="L589" s="3">
        <v>149</v>
      </c>
      <c r="M589" s="3">
        <v>118</v>
      </c>
      <c r="N589" s="3">
        <v>75</v>
      </c>
      <c r="O589" s="24">
        <v>897.92743135650005</v>
      </c>
      <c r="P589" s="4">
        <v>0.42799999999999999</v>
      </c>
      <c r="Q589" s="4">
        <v>0.38860103626942999</v>
      </c>
      <c r="R589" s="4">
        <v>3.3000000000000002E-2</v>
      </c>
      <c r="S589" s="4">
        <v>1.6E-2</v>
      </c>
      <c r="T589" s="4">
        <v>3.6999999999999998E-2</v>
      </c>
      <c r="U589" s="4">
        <v>4.2999999999999997E-2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0.55861628760233895</v>
      </c>
      <c r="AC589" s="2">
        <v>0.492005564439221</v>
      </c>
      <c r="AD589" s="2">
        <v>3.3556783528842803E-2</v>
      </c>
      <c r="AE589" s="2">
        <v>1.6129381929883599E-2</v>
      </c>
      <c r="AF589" s="2">
        <v>3.7701867184011501E-2</v>
      </c>
      <c r="AG589" s="2">
        <v>4.3951887529182797E-2</v>
      </c>
    </row>
    <row r="590" spans="1:33" x14ac:dyDescent="0.35">
      <c r="A590" s="7">
        <v>908</v>
      </c>
      <c r="B590" s="7">
        <v>223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0.26016739770000002</v>
      </c>
      <c r="I590" s="4">
        <v>8.1548204796999997</v>
      </c>
      <c r="J590" s="2">
        <f t="shared" si="19"/>
        <v>3.1903510119890593E-2</v>
      </c>
      <c r="K590" s="3">
        <v>232</v>
      </c>
      <c r="L590" s="3">
        <v>110</v>
      </c>
      <c r="M590" s="3">
        <v>114</v>
      </c>
      <c r="N590" s="3">
        <v>43</v>
      </c>
      <c r="O590" s="24">
        <v>518.22010914492898</v>
      </c>
      <c r="P590" s="4">
        <v>0.32700000000000001</v>
      </c>
      <c r="Q590" s="4">
        <v>0.273885350318471</v>
      </c>
      <c r="R590" s="4">
        <v>3.7999999999999999E-2</v>
      </c>
      <c r="S590" s="4">
        <v>6.3E-2</v>
      </c>
      <c r="T590" s="4">
        <v>2.5999999999999999E-2</v>
      </c>
      <c r="U590" s="4">
        <v>3.3000000000000002E-2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0.39600994933740902</v>
      </c>
      <c r="AC590" s="2">
        <v>0.32004735695381298</v>
      </c>
      <c r="AD590" s="2">
        <v>3.8740828316430602E-2</v>
      </c>
      <c r="AE590" s="2">
        <v>6.5071996743714805E-2</v>
      </c>
      <c r="AF590" s="2">
        <v>2.6343975339602001E-2</v>
      </c>
      <c r="AG590" s="2">
        <v>3.3556783528842803E-2</v>
      </c>
    </row>
    <row r="591" spans="1:33" x14ac:dyDescent="0.35">
      <c r="A591" s="7">
        <v>444</v>
      </c>
      <c r="B591" s="7">
        <v>230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0.2520389254</v>
      </c>
      <c r="I591" s="4">
        <v>7.7053192507799997</v>
      </c>
      <c r="J591" s="2">
        <f t="shared" si="19"/>
        <v>3.2709731705728669E-2</v>
      </c>
      <c r="K591" s="3">
        <v>147</v>
      </c>
      <c r="L591" s="3">
        <v>78</v>
      </c>
      <c r="M591" s="3">
        <v>181</v>
      </c>
      <c r="N591" s="3">
        <v>93</v>
      </c>
      <c r="O591" s="24">
        <v>1001</v>
      </c>
      <c r="P591" s="4">
        <v>0.36299999999999999</v>
      </c>
      <c r="Q591" s="4">
        <v>0.339416058394161</v>
      </c>
      <c r="R591" s="4">
        <v>3.4000000000000002E-2</v>
      </c>
      <c r="S591" s="4">
        <v>0.04</v>
      </c>
      <c r="T591" s="4">
        <v>3.7999999999999999E-2</v>
      </c>
      <c r="U591" s="4">
        <v>4.2000000000000003E-2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0.450985623409974</v>
      </c>
      <c r="AC591" s="2">
        <v>0.41463107512224401</v>
      </c>
      <c r="AD591" s="2">
        <v>3.4591444769619097E-2</v>
      </c>
      <c r="AE591" s="2">
        <v>4.08219945202552E-2</v>
      </c>
      <c r="AF591" s="2">
        <v>3.8740828316430602E-2</v>
      </c>
      <c r="AG591" s="2">
        <v>4.2907501011276501E-2</v>
      </c>
    </row>
    <row r="592" spans="1:33" x14ac:dyDescent="0.35">
      <c r="A592" s="7">
        <v>956</v>
      </c>
      <c r="B592" s="7">
        <v>495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0.22584555319999999</v>
      </c>
      <c r="I592" s="4">
        <v>6.7771058758800002</v>
      </c>
      <c r="J592" s="2">
        <f t="shared" si="19"/>
        <v>3.332477864980591E-2</v>
      </c>
      <c r="K592" s="3">
        <v>225</v>
      </c>
      <c r="L592" s="3">
        <v>134</v>
      </c>
      <c r="M592" s="3">
        <v>93</v>
      </c>
      <c r="N592" s="3">
        <v>47</v>
      </c>
      <c r="O592" s="24">
        <v>1001</v>
      </c>
      <c r="P592" s="4">
        <v>0.35599999999999998</v>
      </c>
      <c r="Q592" s="4">
        <v>0.33571428571428602</v>
      </c>
      <c r="R592" s="4">
        <v>3.9E-2</v>
      </c>
      <c r="S592" s="4">
        <v>3.5000000000000003E-2</v>
      </c>
      <c r="T592" s="4">
        <v>2.5999999999999999E-2</v>
      </c>
      <c r="U592" s="4">
        <v>3.1E-2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0.440056552877783</v>
      </c>
      <c r="AC592" s="2">
        <v>0.40904292945604798</v>
      </c>
      <c r="AD592" s="2">
        <v>3.9780870011844598E-2</v>
      </c>
      <c r="AE592" s="2">
        <v>3.5627177643151202E-2</v>
      </c>
      <c r="AF592" s="2">
        <v>2.6343975339602001E-2</v>
      </c>
      <c r="AG592" s="2">
        <v>3.14906670913708E-2</v>
      </c>
    </row>
    <row r="593" spans="1:33" x14ac:dyDescent="0.35">
      <c r="A593" s="7">
        <v>438</v>
      </c>
      <c r="B593" s="7">
        <v>42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0.27396563569999999</v>
      </c>
      <c r="I593" s="4">
        <v>8.16324788923</v>
      </c>
      <c r="J593" s="2">
        <f t="shared" si="19"/>
        <v>3.3560861977675632E-2</v>
      </c>
      <c r="K593" s="3">
        <v>138</v>
      </c>
      <c r="L593" s="3">
        <v>93</v>
      </c>
      <c r="M593" s="3">
        <v>169</v>
      </c>
      <c r="N593" s="3">
        <v>99</v>
      </c>
      <c r="O593" s="24">
        <v>1001</v>
      </c>
      <c r="P593" s="4">
        <v>0.39</v>
      </c>
      <c r="Q593" s="4">
        <v>0.36940298507462699</v>
      </c>
      <c r="R593" s="4">
        <v>3.7999999999999999E-2</v>
      </c>
      <c r="S593" s="4">
        <v>3.9E-2</v>
      </c>
      <c r="T593" s="4">
        <v>3.6999999999999998E-2</v>
      </c>
      <c r="U593" s="4">
        <v>4.4999999999999998E-2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0.49429632181478</v>
      </c>
      <c r="AC593" s="2">
        <v>0.46108826558778299</v>
      </c>
      <c r="AD593" s="2">
        <v>3.8740828316430602E-2</v>
      </c>
      <c r="AE593" s="2">
        <v>3.9780870011844598E-2</v>
      </c>
      <c r="AF593" s="2">
        <v>3.7701867184011501E-2</v>
      </c>
      <c r="AG593" s="2">
        <v>4.6043938501406798E-2</v>
      </c>
    </row>
    <row r="594" spans="1:33" x14ac:dyDescent="0.35">
      <c r="A594" s="7">
        <v>722</v>
      </c>
      <c r="B594" s="7">
        <v>387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0.25291126089999999</v>
      </c>
      <c r="I594" s="4">
        <v>7.3150443821</v>
      </c>
      <c r="J594" s="2">
        <f t="shared" si="19"/>
        <v>3.4574125280617138E-2</v>
      </c>
      <c r="K594" s="3">
        <v>204</v>
      </c>
      <c r="L594" s="3">
        <v>103</v>
      </c>
      <c r="M594" s="3">
        <v>105</v>
      </c>
      <c r="N594" s="3">
        <v>87</v>
      </c>
      <c r="O594" s="24">
        <v>1001</v>
      </c>
      <c r="P594" s="4">
        <v>0.372</v>
      </c>
      <c r="Q594" s="4">
        <v>0.453125</v>
      </c>
      <c r="R594" s="4">
        <v>3.5000000000000003E-2</v>
      </c>
      <c r="S594" s="4">
        <v>4.8000000000000001E-2</v>
      </c>
      <c r="T594" s="4">
        <v>3.7999999999999999E-2</v>
      </c>
      <c r="U594" s="4">
        <v>2.9000000000000001E-2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0.46521511251393799</v>
      </c>
      <c r="AC594" s="2">
        <v>0.60353502187025798</v>
      </c>
      <c r="AD594" s="2">
        <v>3.5627177643151202E-2</v>
      </c>
      <c r="AE594" s="2">
        <v>4.9190244190771802E-2</v>
      </c>
      <c r="AF594" s="2">
        <v>3.8740828316430602E-2</v>
      </c>
      <c r="AG594" s="2">
        <v>2.9428810690812199E-2</v>
      </c>
    </row>
    <row r="595" spans="1:33" x14ac:dyDescent="0.35">
      <c r="A595" s="7">
        <v>826</v>
      </c>
      <c r="B595" s="7">
        <v>491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0.29606342000000002</v>
      </c>
      <c r="I595" s="4">
        <v>8.4249236558699998</v>
      </c>
      <c r="J595" s="2">
        <f t="shared" si="19"/>
        <v>3.5141377191438422E-2</v>
      </c>
      <c r="K595" s="3">
        <v>104</v>
      </c>
      <c r="L595" s="3">
        <v>106</v>
      </c>
      <c r="M595" s="3">
        <v>141</v>
      </c>
      <c r="N595" s="3">
        <v>148</v>
      </c>
      <c r="O595" s="24">
        <v>1001</v>
      </c>
      <c r="P595" s="4">
        <v>0.51</v>
      </c>
      <c r="Q595" s="4">
        <v>0.51211072664359902</v>
      </c>
      <c r="R595" s="4">
        <v>2.5999999999999999E-2</v>
      </c>
      <c r="S595" s="4">
        <v>2.1000000000000001E-2</v>
      </c>
      <c r="T595" s="4">
        <v>2.9000000000000001E-2</v>
      </c>
      <c r="U595" s="4">
        <v>3.1E-2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0.71334988787746501</v>
      </c>
      <c r="AC595" s="2">
        <v>0.71766679773426401</v>
      </c>
      <c r="AD595" s="2">
        <v>2.6343975339602001E-2</v>
      </c>
      <c r="AE595" s="2">
        <v>2.1223636451626698E-2</v>
      </c>
      <c r="AF595" s="2">
        <v>2.9428810690812199E-2</v>
      </c>
      <c r="AG595" s="2">
        <v>3.14906670913708E-2</v>
      </c>
    </row>
    <row r="596" spans="1:33" x14ac:dyDescent="0.35">
      <c r="A596" s="7">
        <v>620</v>
      </c>
      <c r="B596" s="7">
        <v>436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0.2707416809</v>
      </c>
      <c r="I596" s="4">
        <v>7.6925404662399997</v>
      </c>
      <c r="J596" s="2">
        <f t="shared" si="19"/>
        <v>3.5195353484092175E-2</v>
      </c>
      <c r="K596" s="3">
        <v>175</v>
      </c>
      <c r="L596" s="3">
        <v>108</v>
      </c>
      <c r="M596" s="3">
        <v>107</v>
      </c>
      <c r="N596" s="3">
        <v>109</v>
      </c>
      <c r="O596" s="24">
        <v>1001</v>
      </c>
      <c r="P596" s="4">
        <v>0.42799999999999999</v>
      </c>
      <c r="Q596" s="4">
        <v>0.50462962962962998</v>
      </c>
      <c r="R596" s="4">
        <v>0.33</v>
      </c>
      <c r="S596" s="4">
        <v>0.34200000000000003</v>
      </c>
      <c r="T596" s="4">
        <v>0.32800000000000001</v>
      </c>
      <c r="U596" s="4">
        <v>0.33500000000000002</v>
      </c>
      <c r="V596" s="5">
        <v>100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0.55861628760233895</v>
      </c>
      <c r="AC596" s="2">
        <v>0.70244957322225898</v>
      </c>
      <c r="AD596" s="2">
        <v>0.40047756659712502</v>
      </c>
      <c r="AE596" s="2">
        <v>0.41855034765681998</v>
      </c>
      <c r="AF596" s="2">
        <v>0.39749693845898798</v>
      </c>
      <c r="AG596" s="2">
        <v>0.40796823832628298</v>
      </c>
    </row>
    <row r="597" spans="1:33" x14ac:dyDescent="0.35">
      <c r="A597" s="7">
        <v>522</v>
      </c>
      <c r="B597" s="7">
        <v>234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0.36959395680000001</v>
      </c>
      <c r="I597" s="4">
        <v>10.188165745439999</v>
      </c>
      <c r="J597" s="2">
        <f t="shared" si="19"/>
        <v>3.6276790742771556E-2</v>
      </c>
      <c r="K597" s="3">
        <v>190</v>
      </c>
      <c r="L597" s="3">
        <v>92</v>
      </c>
      <c r="M597" s="3">
        <v>108</v>
      </c>
      <c r="N597" s="3">
        <v>109</v>
      </c>
      <c r="O597" s="24">
        <v>1001</v>
      </c>
      <c r="P597" s="4">
        <v>0.37</v>
      </c>
      <c r="Q597" s="4">
        <v>0.50230414746543794</v>
      </c>
      <c r="R597" s="4">
        <v>0.04</v>
      </c>
      <c r="S597" s="4">
        <v>5.5E-2</v>
      </c>
      <c r="T597" s="4">
        <v>5.8999999999999997E-2</v>
      </c>
      <c r="U597" s="4">
        <v>6.0999999999999999E-2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0.46203545959655901</v>
      </c>
      <c r="AC597" s="2">
        <v>0.69776612641624003</v>
      </c>
      <c r="AD597" s="2">
        <v>4.08219945202552E-2</v>
      </c>
      <c r="AE597" s="2">
        <v>5.6570351488394399E-2</v>
      </c>
      <c r="AF597" s="2">
        <v>6.0812139396757399E-2</v>
      </c>
      <c r="AG597" s="2">
        <v>6.2939799773874094E-2</v>
      </c>
    </row>
    <row r="598" spans="1:33" x14ac:dyDescent="0.35">
      <c r="A598" s="7">
        <v>150</v>
      </c>
      <c r="B598" s="7">
        <v>94</v>
      </c>
      <c r="C598" s="7">
        <v>1</v>
      </c>
      <c r="D598" s="7">
        <v>0</v>
      </c>
      <c r="E598" s="22" t="str">
        <f t="shared" si="18"/>
        <v>10</v>
      </c>
      <c r="F598" s="4">
        <v>0.99737500000000001</v>
      </c>
      <c r="G598" s="25">
        <v>1</v>
      </c>
      <c r="H598" s="4">
        <v>0.35201026229999999</v>
      </c>
      <c r="I598" s="4">
        <v>9.5433942047400002</v>
      </c>
      <c r="J598" s="2">
        <f t="shared" si="19"/>
        <v>3.6885227074153974E-2</v>
      </c>
      <c r="K598" s="3">
        <v>172</v>
      </c>
      <c r="L598" s="3">
        <v>95</v>
      </c>
      <c r="M598" s="3">
        <v>113</v>
      </c>
      <c r="N598" s="3">
        <v>119</v>
      </c>
      <c r="O598" s="24">
        <v>1001</v>
      </c>
      <c r="P598" s="4">
        <v>0.41</v>
      </c>
      <c r="Q598" s="4">
        <v>0.51293103448275901</v>
      </c>
      <c r="R598" s="4">
        <v>3.5000000000000003E-2</v>
      </c>
      <c r="S598" s="4">
        <v>3.7999999999999999E-2</v>
      </c>
      <c r="T598" s="4">
        <v>4.1000000000000002E-2</v>
      </c>
      <c r="U598" s="4">
        <v>4.5999999999999999E-2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0.52763274208237199</v>
      </c>
      <c r="AC598" s="2">
        <v>0.71934955295396996</v>
      </c>
      <c r="AD598" s="2">
        <v>3.5627177643151202E-2</v>
      </c>
      <c r="AE598" s="2">
        <v>3.8740828316430602E-2</v>
      </c>
      <c r="AF598" s="2">
        <v>4.1864204098698898E-2</v>
      </c>
      <c r="AG598" s="2">
        <v>4.7091607533850603E-2</v>
      </c>
    </row>
    <row r="599" spans="1:33" x14ac:dyDescent="0.35">
      <c r="A599" s="7">
        <v>404</v>
      </c>
      <c r="B599" s="7">
        <v>262</v>
      </c>
      <c r="C599" s="7">
        <v>1</v>
      </c>
      <c r="D599" s="7">
        <v>0</v>
      </c>
      <c r="E599" s="22" t="str">
        <f t="shared" si="18"/>
        <v>10</v>
      </c>
      <c r="F599" s="4">
        <v>0.99998500000000001</v>
      </c>
      <c r="G599" s="25">
        <v>1</v>
      </c>
      <c r="H599" s="4">
        <v>0.26067646570000003</v>
      </c>
      <c r="I599" s="4">
        <v>6.9825863527000003</v>
      </c>
      <c r="J599" s="2">
        <f t="shared" si="19"/>
        <v>3.7332365477900982E-2</v>
      </c>
      <c r="K599" s="3">
        <v>155</v>
      </c>
      <c r="L599" s="3">
        <v>68</v>
      </c>
      <c r="M599" s="3">
        <v>196</v>
      </c>
      <c r="N599" s="3">
        <v>80</v>
      </c>
      <c r="O599" s="24">
        <v>1001</v>
      </c>
      <c r="P599" s="4">
        <v>0.28799999999999998</v>
      </c>
      <c r="Q599" s="4">
        <v>0.28985507246376802</v>
      </c>
      <c r="R599" s="4">
        <v>3.3000000000000002E-2</v>
      </c>
      <c r="S599" s="4">
        <v>2.9000000000000001E-2</v>
      </c>
      <c r="T599" s="4">
        <v>3.6999999999999998E-2</v>
      </c>
      <c r="U599" s="4">
        <v>2.8000000000000001E-2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0.33967736757016098</v>
      </c>
      <c r="AC599" s="2">
        <v>0.34228620648663299</v>
      </c>
      <c r="AD599" s="2">
        <v>3.3556783528842803E-2</v>
      </c>
      <c r="AE599" s="2">
        <v>2.9428810690812199E-2</v>
      </c>
      <c r="AF599" s="2">
        <v>3.7701867184011501E-2</v>
      </c>
      <c r="AG599" s="2">
        <v>2.8399474521698002E-2</v>
      </c>
    </row>
    <row r="600" spans="1:33" x14ac:dyDescent="0.35">
      <c r="A600" s="7">
        <v>644</v>
      </c>
      <c r="B600" s="7">
        <v>389</v>
      </c>
      <c r="C600" s="7">
        <v>1</v>
      </c>
      <c r="D600" s="7">
        <v>0</v>
      </c>
      <c r="E600" s="22" t="str">
        <f t="shared" si="18"/>
        <v>10</v>
      </c>
      <c r="F600" s="4">
        <v>0.99951500000000004</v>
      </c>
      <c r="G600" s="25">
        <v>1</v>
      </c>
      <c r="H600" s="4">
        <v>0.289566563</v>
      </c>
      <c r="I600" s="4">
        <v>7.6954810071799997</v>
      </c>
      <c r="J600" s="2">
        <f t="shared" si="19"/>
        <v>3.7628130422234819E-2</v>
      </c>
      <c r="K600" s="3">
        <v>167</v>
      </c>
      <c r="L600" s="3">
        <v>193</v>
      </c>
      <c r="M600" s="3">
        <v>71</v>
      </c>
      <c r="N600" s="3">
        <v>68</v>
      </c>
      <c r="O600" s="24">
        <v>1001</v>
      </c>
      <c r="P600" s="4">
        <v>0.51500000000000001</v>
      </c>
      <c r="Q600" s="4">
        <v>0.48920863309352502</v>
      </c>
      <c r="R600" s="4">
        <v>5.6000000000000001E-2</v>
      </c>
      <c r="S600" s="4">
        <v>2.5999999999999999E-2</v>
      </c>
      <c r="T600" s="4">
        <v>4.2000000000000003E-2</v>
      </c>
      <c r="U600" s="4">
        <v>3.1E-2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0.72360638804465405</v>
      </c>
      <c r="AC600" s="2">
        <v>0.67179405608937603</v>
      </c>
      <c r="AD600" s="2">
        <v>5.7629112836636402E-2</v>
      </c>
      <c r="AE600" s="2">
        <v>2.6343975339602001E-2</v>
      </c>
      <c r="AF600" s="2">
        <v>4.2907501011276501E-2</v>
      </c>
      <c r="AG600" s="2">
        <v>3.14906670913708E-2</v>
      </c>
    </row>
    <row r="601" spans="1:33" x14ac:dyDescent="0.35">
      <c r="A601" s="7">
        <v>102</v>
      </c>
      <c r="B601" s="7">
        <v>324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0.39047346989999998</v>
      </c>
      <c r="I601" s="4">
        <v>10.2559160741</v>
      </c>
      <c r="J601" s="2">
        <f t="shared" si="19"/>
        <v>3.8072997777945025E-2</v>
      </c>
      <c r="K601" s="3">
        <v>65</v>
      </c>
      <c r="L601" s="3">
        <v>117</v>
      </c>
      <c r="M601" s="3">
        <v>146</v>
      </c>
      <c r="N601" s="3">
        <v>171</v>
      </c>
      <c r="O601" s="24">
        <v>1001</v>
      </c>
      <c r="P601" s="4">
        <v>0.55900000000000005</v>
      </c>
      <c r="Q601" s="4">
        <v>0.53943217665615095</v>
      </c>
      <c r="R601" s="4">
        <v>4.2000000000000003E-2</v>
      </c>
      <c r="S601" s="4">
        <v>4.4999999999999998E-2</v>
      </c>
      <c r="T601" s="4">
        <v>0.05</v>
      </c>
      <c r="U601" s="4">
        <v>4.8000000000000001E-2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0.81871040353529101</v>
      </c>
      <c r="AC601" s="2">
        <v>0.77529515216894396</v>
      </c>
      <c r="AD601" s="2">
        <v>4.2907501011276501E-2</v>
      </c>
      <c r="AE601" s="2">
        <v>4.6043938501406798E-2</v>
      </c>
      <c r="AF601" s="2">
        <v>5.1293294387550599E-2</v>
      </c>
      <c r="AG601" s="2">
        <v>4.9190244190771802E-2</v>
      </c>
    </row>
    <row r="602" spans="1:33" x14ac:dyDescent="0.35">
      <c r="A602" s="7">
        <v>736</v>
      </c>
      <c r="B602" s="7">
        <v>166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0.30676208100000002</v>
      </c>
      <c r="I602" s="4">
        <v>7.9657149890829997</v>
      </c>
      <c r="J602" s="2">
        <f t="shared" si="19"/>
        <v>3.8510300885785768E-2</v>
      </c>
      <c r="K602" s="3">
        <v>158</v>
      </c>
      <c r="L602" s="3">
        <v>137</v>
      </c>
      <c r="M602" s="3">
        <v>123</v>
      </c>
      <c r="N602" s="3">
        <v>81</v>
      </c>
      <c r="O602" s="24">
        <v>1001</v>
      </c>
      <c r="P602" s="4">
        <v>0.435</v>
      </c>
      <c r="Q602" s="4">
        <v>0.39705882352941202</v>
      </c>
      <c r="R602" s="4">
        <v>0.22900000000000001</v>
      </c>
      <c r="S602" s="4">
        <v>0.222</v>
      </c>
      <c r="T602" s="4">
        <v>0.24</v>
      </c>
      <c r="U602" s="4">
        <v>0.23400000000000001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0.57092954783569605</v>
      </c>
      <c r="AC602" s="2">
        <v>0.50593563847179901</v>
      </c>
      <c r="AD602" s="2">
        <v>0.260066905418808</v>
      </c>
      <c r="AE602" s="2">
        <v>0.25102875480374498</v>
      </c>
      <c r="AF602" s="2">
        <v>0.27443684570176002</v>
      </c>
      <c r="AG602" s="2">
        <v>0.26657310924154598</v>
      </c>
    </row>
    <row r="603" spans="1:33" x14ac:dyDescent="0.35">
      <c r="A603" s="7">
        <v>748</v>
      </c>
      <c r="B603" s="7">
        <v>333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0.32954159869999999</v>
      </c>
      <c r="I603" s="4">
        <v>8.3798638788000002</v>
      </c>
      <c r="J603" s="2">
        <f t="shared" si="19"/>
        <v>3.9325411900030825E-2</v>
      </c>
      <c r="K603" s="3">
        <v>156</v>
      </c>
      <c r="L603" s="3">
        <v>108</v>
      </c>
      <c r="M603" s="3">
        <v>120</v>
      </c>
      <c r="N603" s="3">
        <v>115</v>
      </c>
      <c r="O603" s="24">
        <v>1001</v>
      </c>
      <c r="P603" s="4">
        <v>0.45200000000000001</v>
      </c>
      <c r="Q603" s="4">
        <v>0.48936170212766</v>
      </c>
      <c r="R603" s="4">
        <v>5.2999999999999999E-2</v>
      </c>
      <c r="S603" s="4">
        <v>3.9E-2</v>
      </c>
      <c r="T603" s="4">
        <v>4.9000000000000002E-2</v>
      </c>
      <c r="U603" s="4">
        <v>4.4999999999999998E-2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0.60147999203412095</v>
      </c>
      <c r="AC603" s="2">
        <v>0.67209377136211301</v>
      </c>
      <c r="AD603" s="2">
        <v>5.4456185796058897E-2</v>
      </c>
      <c r="AE603" s="2">
        <v>3.9780870011844598E-2</v>
      </c>
      <c r="AF603" s="2">
        <v>5.0241216436746797E-2</v>
      </c>
      <c r="AG603" s="2">
        <v>4.6043938501406798E-2</v>
      </c>
    </row>
    <row r="604" spans="1:33" x14ac:dyDescent="0.35">
      <c r="A604" s="7">
        <v>838</v>
      </c>
      <c r="B604" s="7">
        <v>101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0.3100105977</v>
      </c>
      <c r="I604" s="4">
        <v>7.7883638825099997</v>
      </c>
      <c r="J604" s="2">
        <f t="shared" si="19"/>
        <v>3.9804328916395099E-2</v>
      </c>
      <c r="K604" s="3">
        <v>174</v>
      </c>
      <c r="L604" s="3">
        <v>97</v>
      </c>
      <c r="M604" s="3">
        <v>152</v>
      </c>
      <c r="N604" s="3">
        <v>76</v>
      </c>
      <c r="O604" s="24">
        <v>981.17118909780504</v>
      </c>
      <c r="P604" s="4">
        <v>0.34599999999999997</v>
      </c>
      <c r="Q604" s="4">
        <v>0.33333333333333298</v>
      </c>
      <c r="R604" s="4">
        <v>4.4999999999999998E-2</v>
      </c>
      <c r="S604" s="4">
        <v>0.02</v>
      </c>
      <c r="T604" s="4">
        <v>5.5E-2</v>
      </c>
      <c r="U604" s="4">
        <v>2.3E-2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0.42464792752493802</v>
      </c>
      <c r="AC604" s="2">
        <v>0.405465108108164</v>
      </c>
      <c r="AD604" s="2">
        <v>4.6043938501406798E-2</v>
      </c>
      <c r="AE604" s="2">
        <v>2.0202707317519501E-2</v>
      </c>
      <c r="AF604" s="2">
        <v>5.6570351488394399E-2</v>
      </c>
      <c r="AG604" s="2">
        <v>2.32686269393543E-2</v>
      </c>
    </row>
    <row r="605" spans="1:33" x14ac:dyDescent="0.35">
      <c r="A605" s="7">
        <v>110</v>
      </c>
      <c r="B605" s="7">
        <v>79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0.39511787679999999</v>
      </c>
      <c r="I605" s="4">
        <v>9.8469396901999993</v>
      </c>
      <c r="J605" s="2">
        <f t="shared" si="19"/>
        <v>4.0125956818160918E-2</v>
      </c>
      <c r="K605" s="3">
        <v>183</v>
      </c>
      <c r="L605" s="3">
        <v>117</v>
      </c>
      <c r="M605" s="3">
        <v>139</v>
      </c>
      <c r="N605" s="3">
        <v>60</v>
      </c>
      <c r="O605" s="24">
        <v>1001</v>
      </c>
      <c r="P605" s="4">
        <v>0.32500000000000001</v>
      </c>
      <c r="Q605" s="4">
        <v>0.30150753768844202</v>
      </c>
      <c r="R605" s="4">
        <v>0.17599999999999999</v>
      </c>
      <c r="S605" s="4">
        <v>0.16600000000000001</v>
      </c>
      <c r="T605" s="4">
        <v>0.113</v>
      </c>
      <c r="U605" s="4">
        <v>0.13500000000000001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0.39304258810960702</v>
      </c>
      <c r="AC605" s="2">
        <v>0.35883089159380099</v>
      </c>
      <c r="AD605" s="2">
        <v>0.19358474907266501</v>
      </c>
      <c r="AE605" s="2">
        <v>0.18152187662339</v>
      </c>
      <c r="AF605" s="2">
        <v>0.11991029667255799</v>
      </c>
      <c r="AG605" s="2">
        <v>0.14502577205025799</v>
      </c>
    </row>
    <row r="606" spans="1:33" x14ac:dyDescent="0.35">
      <c r="A606" s="7">
        <v>776</v>
      </c>
      <c r="B606" s="7">
        <v>470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0.27867259039999998</v>
      </c>
      <c r="I606" s="4">
        <v>6.8219836482899998</v>
      </c>
      <c r="J606" s="2">
        <f t="shared" si="19"/>
        <v>4.0849202338655868E-2</v>
      </c>
      <c r="K606" s="3">
        <v>160</v>
      </c>
      <c r="L606" s="3">
        <v>63</v>
      </c>
      <c r="M606" s="3">
        <v>200</v>
      </c>
      <c r="N606" s="3">
        <v>76</v>
      </c>
      <c r="O606" s="24">
        <v>1001</v>
      </c>
      <c r="P606" s="4">
        <v>0.29599999999999999</v>
      </c>
      <c r="Q606" s="4">
        <v>0.27536231884057999</v>
      </c>
      <c r="R606" s="4">
        <v>7.3999999999999996E-2</v>
      </c>
      <c r="S606" s="4">
        <v>5.8999999999999997E-2</v>
      </c>
      <c r="T606" s="4">
        <v>5.7000000000000002E-2</v>
      </c>
      <c r="U606" s="4">
        <v>5.2999999999999999E-2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0.35097692282409498</v>
      </c>
      <c r="AC606" s="2">
        <v>0.322083499169113</v>
      </c>
      <c r="AD606" s="2">
        <v>7.6881044335957605E-2</v>
      </c>
      <c r="AE606" s="2">
        <v>6.0812139396757399E-2</v>
      </c>
      <c r="AF606" s="2">
        <v>5.8688996348679599E-2</v>
      </c>
      <c r="AG606" s="2">
        <v>5.4456185796058897E-2</v>
      </c>
    </row>
    <row r="607" spans="1:33" x14ac:dyDescent="0.35">
      <c r="A607" s="7">
        <v>286</v>
      </c>
      <c r="B607" s="7">
        <v>2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0.26056883800000002</v>
      </c>
      <c r="I607" s="4">
        <v>6.3738586493999998</v>
      </c>
      <c r="J607" s="2">
        <f t="shared" si="19"/>
        <v>4.0880862336746135E-2</v>
      </c>
      <c r="K607" s="3">
        <v>159</v>
      </c>
      <c r="L607" s="3">
        <v>148</v>
      </c>
      <c r="M607" s="3">
        <v>124</v>
      </c>
      <c r="N607" s="3">
        <v>68</v>
      </c>
      <c r="O607" s="24">
        <v>978.06319607931403</v>
      </c>
      <c r="P607" s="4">
        <v>0.45300000000000001</v>
      </c>
      <c r="Q607" s="4">
        <v>0.35416666666666702</v>
      </c>
      <c r="R607" s="4">
        <v>3.5000000000000003E-2</v>
      </c>
      <c r="S607" s="4">
        <v>4.9000000000000002E-2</v>
      </c>
      <c r="T607" s="4">
        <v>2.5000000000000001E-2</v>
      </c>
      <c r="U607" s="4">
        <v>2.8000000000000001E-2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0.60330647656015601</v>
      </c>
      <c r="AC607" s="2">
        <v>0.43721380642274499</v>
      </c>
      <c r="AD607" s="2">
        <v>3.5627177643151202E-2</v>
      </c>
      <c r="AE607" s="2">
        <v>5.0241216436746797E-2</v>
      </c>
      <c r="AF607" s="2">
        <v>2.5317807984289901E-2</v>
      </c>
      <c r="AG607" s="2">
        <v>2.8399474521698002E-2</v>
      </c>
    </row>
    <row r="608" spans="1:33" x14ac:dyDescent="0.35">
      <c r="A608" s="7">
        <v>464</v>
      </c>
      <c r="B608" s="7">
        <v>477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0.33800184490000001</v>
      </c>
      <c r="I608" s="4">
        <v>8.2424301617100006</v>
      </c>
      <c r="J608" s="2">
        <f t="shared" si="19"/>
        <v>4.1007547321441552E-2</v>
      </c>
      <c r="K608" s="3">
        <v>138</v>
      </c>
      <c r="L608" s="3">
        <v>115</v>
      </c>
      <c r="M608" s="3">
        <v>161</v>
      </c>
      <c r="N608" s="3">
        <v>85</v>
      </c>
      <c r="O608" s="24">
        <v>1001</v>
      </c>
      <c r="P608" s="4">
        <v>0.40200000000000002</v>
      </c>
      <c r="Q608" s="4">
        <v>0.345528455284553</v>
      </c>
      <c r="R608" s="4">
        <v>3.5999999999999997E-2</v>
      </c>
      <c r="S608" s="4">
        <v>5.0999999999999997E-2</v>
      </c>
      <c r="T608" s="4">
        <v>4.4999999999999998E-2</v>
      </c>
      <c r="U608" s="4">
        <v>4.4999999999999998E-2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0.514164525031505</v>
      </c>
      <c r="AC608" s="2">
        <v>0.4239271709479</v>
      </c>
      <c r="AD608" s="2">
        <v>3.6663984371591497E-2</v>
      </c>
      <c r="AE608" s="2">
        <v>5.2346480372209202E-2</v>
      </c>
      <c r="AF608" s="2">
        <v>4.6043938501406798E-2</v>
      </c>
      <c r="AG608" s="2">
        <v>4.6043938501406798E-2</v>
      </c>
    </row>
    <row r="609" spans="1:33" x14ac:dyDescent="0.35">
      <c r="A609" s="7">
        <v>804</v>
      </c>
      <c r="B609" s="7">
        <v>343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0.35245620840000003</v>
      </c>
      <c r="I609" s="4">
        <v>8.2412238054000007</v>
      </c>
      <c r="J609" s="2">
        <f t="shared" si="19"/>
        <v>4.2767459872774687E-2</v>
      </c>
      <c r="K609" s="3">
        <v>178</v>
      </c>
      <c r="L609" s="3">
        <v>140</v>
      </c>
      <c r="M609" s="3">
        <v>111</v>
      </c>
      <c r="N609" s="3">
        <v>70</v>
      </c>
      <c r="O609" s="24">
        <v>1001</v>
      </c>
      <c r="P609" s="4">
        <v>0.41099999999999998</v>
      </c>
      <c r="Q609" s="4">
        <v>0.386740331491713</v>
      </c>
      <c r="R609" s="4">
        <v>4.5999999999999999E-2</v>
      </c>
      <c r="S609" s="4">
        <v>5.8999999999999997E-2</v>
      </c>
      <c r="T609" s="4">
        <v>3.5999999999999997E-2</v>
      </c>
      <c r="U609" s="4">
        <v>6.0999999999999999E-2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0.52932909533054995</v>
      </c>
      <c r="AC609" s="2">
        <v>0.488966829953492</v>
      </c>
      <c r="AD609" s="2">
        <v>4.7091607533850603E-2</v>
      </c>
      <c r="AE609" s="2">
        <v>6.0812139396757399E-2</v>
      </c>
      <c r="AF609" s="2">
        <v>3.6663984371591497E-2</v>
      </c>
      <c r="AG609" s="2">
        <v>6.2939799773874094E-2</v>
      </c>
    </row>
    <row r="610" spans="1:33" x14ac:dyDescent="0.35">
      <c r="A610" s="7">
        <v>292</v>
      </c>
      <c r="B610" s="7">
        <v>105</v>
      </c>
      <c r="C610" s="7">
        <v>1</v>
      </c>
      <c r="D610" s="7">
        <v>0</v>
      </c>
      <c r="E610" s="22" t="str">
        <f t="shared" si="18"/>
        <v>10</v>
      </c>
      <c r="F610" s="4">
        <v>0.99739800000000001</v>
      </c>
      <c r="G610" s="25">
        <v>1</v>
      </c>
      <c r="H610" s="4">
        <v>0.36370849100000002</v>
      </c>
      <c r="I610" s="4">
        <v>8.3275367567200007</v>
      </c>
      <c r="J610" s="2">
        <f t="shared" si="19"/>
        <v>4.367539905560925E-2</v>
      </c>
      <c r="K610" s="3">
        <v>152</v>
      </c>
      <c r="L610" s="3">
        <v>108</v>
      </c>
      <c r="M610" s="3">
        <v>161</v>
      </c>
      <c r="N610" s="3">
        <v>78</v>
      </c>
      <c r="O610" s="24">
        <v>880.649562228028</v>
      </c>
      <c r="P610" s="4">
        <v>0.38300000000000001</v>
      </c>
      <c r="Q610" s="4">
        <v>0.326359832635983</v>
      </c>
      <c r="R610" s="4">
        <v>3.9E-2</v>
      </c>
      <c r="S610" s="4">
        <v>0.04</v>
      </c>
      <c r="T610" s="4">
        <v>0.05</v>
      </c>
      <c r="U610" s="4">
        <v>5.0999999999999997E-2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0.48288625507674898</v>
      </c>
      <c r="AC610" s="2">
        <v>0.395059186947048</v>
      </c>
      <c r="AD610" s="2">
        <v>3.9780870011844598E-2</v>
      </c>
      <c r="AE610" s="2">
        <v>4.08219945202552E-2</v>
      </c>
      <c r="AF610" s="2">
        <v>5.1293294387550599E-2</v>
      </c>
      <c r="AG610" s="2">
        <v>5.2346480372209202E-2</v>
      </c>
    </row>
    <row r="611" spans="1:33" x14ac:dyDescent="0.35">
      <c r="A611" s="7">
        <v>90</v>
      </c>
      <c r="B611" s="7">
        <v>168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0.35392508540000001</v>
      </c>
      <c r="I611" s="4">
        <v>7.8801803180199999</v>
      </c>
      <c r="J611" s="2">
        <f t="shared" si="19"/>
        <v>4.4913323187625788E-2</v>
      </c>
      <c r="K611" s="3">
        <v>193</v>
      </c>
      <c r="L611" s="3">
        <v>90</v>
      </c>
      <c r="M611" s="3">
        <v>104</v>
      </c>
      <c r="N611" s="3">
        <v>112</v>
      </c>
      <c r="O611" s="24">
        <v>1001</v>
      </c>
      <c r="P611" s="4">
        <v>0.4</v>
      </c>
      <c r="Q611" s="4">
        <v>0.51851851851851805</v>
      </c>
      <c r="R611" s="4">
        <v>4.2999999999999997E-2</v>
      </c>
      <c r="S611" s="4">
        <v>0.05</v>
      </c>
      <c r="T611" s="4">
        <v>4.8000000000000001E-2</v>
      </c>
      <c r="U611" s="4">
        <v>5.3999999999999999E-2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0.51082562376599105</v>
      </c>
      <c r="AC611" s="2">
        <v>0.73088750854279205</v>
      </c>
      <c r="AD611" s="2">
        <v>4.3951887529182797E-2</v>
      </c>
      <c r="AE611" s="2">
        <v>5.1293294387550599E-2</v>
      </c>
      <c r="AF611" s="2">
        <v>4.9190244190771802E-2</v>
      </c>
      <c r="AG611" s="2">
        <v>5.5512709930258801E-2</v>
      </c>
    </row>
    <row r="612" spans="1:33" x14ac:dyDescent="0.35">
      <c r="A612" s="7">
        <v>954</v>
      </c>
      <c r="B612" s="7">
        <v>390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0.35619201449999999</v>
      </c>
      <c r="I612" s="4">
        <v>7.8734364068999998</v>
      </c>
      <c r="J612" s="2">
        <f t="shared" si="19"/>
        <v>4.5239714413371775E-2</v>
      </c>
      <c r="K612" s="3">
        <v>133</v>
      </c>
      <c r="L612" s="3">
        <v>165</v>
      </c>
      <c r="M612" s="3">
        <v>106</v>
      </c>
      <c r="N612" s="3">
        <v>95</v>
      </c>
      <c r="O612" s="24">
        <v>1001</v>
      </c>
      <c r="P612" s="4">
        <v>0.501</v>
      </c>
      <c r="Q612" s="4">
        <v>0.47263681592039802</v>
      </c>
      <c r="R612" s="4">
        <v>2.8000000000000001E-2</v>
      </c>
      <c r="S612" s="4">
        <v>5.3999999999999999E-2</v>
      </c>
      <c r="T612" s="4">
        <v>0.04</v>
      </c>
      <c r="U612" s="4">
        <v>3.5000000000000003E-2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0.69514918323061803</v>
      </c>
      <c r="AC612" s="2">
        <v>0.63986581394700803</v>
      </c>
      <c r="AD612" s="2">
        <v>2.8399474521698002E-2</v>
      </c>
      <c r="AE612" s="2">
        <v>5.5512709930258801E-2</v>
      </c>
      <c r="AF612" s="2">
        <v>4.08219945202552E-2</v>
      </c>
      <c r="AG612" s="2">
        <v>3.5627177643151202E-2</v>
      </c>
    </row>
    <row r="613" spans="1:33" x14ac:dyDescent="0.35">
      <c r="A613" s="7">
        <v>702</v>
      </c>
      <c r="B613" s="7">
        <v>418</v>
      </c>
      <c r="C613" s="7">
        <v>1</v>
      </c>
      <c r="D613" s="7">
        <v>0</v>
      </c>
      <c r="E613" s="22" t="str">
        <f t="shared" si="18"/>
        <v>10</v>
      </c>
      <c r="F613" s="4">
        <v>0.99961900000000004</v>
      </c>
      <c r="G613" s="25">
        <v>1</v>
      </c>
      <c r="H613" s="4">
        <v>0.40789210110000002</v>
      </c>
      <c r="I613" s="4">
        <v>8.9522911945000008</v>
      </c>
      <c r="J613" s="2">
        <f t="shared" si="19"/>
        <v>4.5562872368427404E-2</v>
      </c>
      <c r="K613" s="3">
        <v>153</v>
      </c>
      <c r="L613" s="3">
        <v>74</v>
      </c>
      <c r="M613" s="3">
        <v>186</v>
      </c>
      <c r="N613" s="3">
        <v>86</v>
      </c>
      <c r="O613" s="24">
        <v>1001</v>
      </c>
      <c r="P613" s="4">
        <v>0.316</v>
      </c>
      <c r="Q613" s="4">
        <v>0.316176470588235</v>
      </c>
      <c r="R613" s="4">
        <v>0.19600000000000001</v>
      </c>
      <c r="S613" s="4">
        <v>0.17799999999999999</v>
      </c>
      <c r="T613" s="4">
        <v>0.16300000000000001</v>
      </c>
      <c r="U613" s="4">
        <v>0.16200000000000001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0.37979736135958703</v>
      </c>
      <c r="AC613" s="2">
        <v>0.38005539258279603</v>
      </c>
      <c r="AD613" s="2">
        <v>0.21815600980317101</v>
      </c>
      <c r="AE613" s="2">
        <v>0.19601488392595701</v>
      </c>
      <c r="AF613" s="2">
        <v>0.177931208492662</v>
      </c>
      <c r="AG613" s="2">
        <v>0.17673717850005399</v>
      </c>
    </row>
    <row r="614" spans="1:33" x14ac:dyDescent="0.35">
      <c r="A614" s="7">
        <v>876</v>
      </c>
      <c r="B614" s="7">
        <v>387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0.4489443051</v>
      </c>
      <c r="I614" s="4">
        <v>9.7496699867000007</v>
      </c>
      <c r="J614" s="2">
        <f t="shared" si="19"/>
        <v>4.6047128334848954E-2</v>
      </c>
      <c r="K614" s="3">
        <v>249</v>
      </c>
      <c r="L614" s="3">
        <v>118</v>
      </c>
      <c r="M614" s="3">
        <v>80</v>
      </c>
      <c r="N614" s="3">
        <v>52</v>
      </c>
      <c r="O614" s="24">
        <v>1001</v>
      </c>
      <c r="P614" s="4">
        <v>0.32900000000000001</v>
      </c>
      <c r="Q614" s="4">
        <v>0.39393939393939398</v>
      </c>
      <c r="R614" s="4">
        <v>5.7000000000000002E-2</v>
      </c>
      <c r="S614" s="4">
        <v>4.1000000000000002E-2</v>
      </c>
      <c r="T614" s="4">
        <v>5.1999999999999998E-2</v>
      </c>
      <c r="U614" s="4">
        <v>4.9000000000000002E-2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0.39898614201045501</v>
      </c>
      <c r="AC614" s="2">
        <v>0.50077528791248904</v>
      </c>
      <c r="AD614" s="2">
        <v>5.8688996348679599E-2</v>
      </c>
      <c r="AE614" s="2">
        <v>4.1864204098698898E-2</v>
      </c>
      <c r="AF614" s="2">
        <v>5.3400776727115302E-2</v>
      </c>
      <c r="AG614" s="2">
        <v>5.0241216436746797E-2</v>
      </c>
    </row>
    <row r="615" spans="1:33" x14ac:dyDescent="0.35">
      <c r="A615" s="7">
        <v>976</v>
      </c>
      <c r="B615" s="7">
        <v>470</v>
      </c>
      <c r="C615" s="7">
        <v>1</v>
      </c>
      <c r="D615" s="7">
        <v>0</v>
      </c>
      <c r="E615" s="22" t="str">
        <f t="shared" si="18"/>
        <v>10</v>
      </c>
      <c r="F615" s="4">
        <v>0.99177700000000002</v>
      </c>
      <c r="G615" s="25">
        <v>1</v>
      </c>
      <c r="H615" s="4">
        <v>0.3858884205</v>
      </c>
      <c r="I615" s="4">
        <v>8.2769896387176001</v>
      </c>
      <c r="J615" s="2">
        <f t="shared" si="19"/>
        <v>4.662183201183611E-2</v>
      </c>
      <c r="K615" s="3">
        <v>211</v>
      </c>
      <c r="L615" s="3">
        <v>175</v>
      </c>
      <c r="M615" s="3">
        <v>75</v>
      </c>
      <c r="N615" s="3">
        <v>38</v>
      </c>
      <c r="O615" s="24">
        <v>1001</v>
      </c>
      <c r="P615" s="4">
        <v>0.40799999999999997</v>
      </c>
      <c r="Q615" s="4">
        <v>0.33628318584070799</v>
      </c>
      <c r="R615" s="4">
        <v>3.7999999999999999E-2</v>
      </c>
      <c r="S615" s="4">
        <v>0.04</v>
      </c>
      <c r="T615" s="4">
        <v>3.5999999999999997E-2</v>
      </c>
      <c r="U615" s="4">
        <v>3.3000000000000002E-2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0.52424864409813099</v>
      </c>
      <c r="AC615" s="2">
        <v>0.40989970517603003</v>
      </c>
      <c r="AD615" s="2">
        <v>3.8740828316430602E-2</v>
      </c>
      <c r="AE615" s="2">
        <v>4.08219945202552E-2</v>
      </c>
      <c r="AF615" s="2">
        <v>3.6663984371591497E-2</v>
      </c>
      <c r="AG615" s="2">
        <v>3.3556783528842803E-2</v>
      </c>
    </row>
    <row r="616" spans="1:33" x14ac:dyDescent="0.35">
      <c r="A616" s="7">
        <v>654</v>
      </c>
      <c r="B616" s="7">
        <v>408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0.46333655340000002</v>
      </c>
      <c r="I616" s="4">
        <v>9.8092274966000002</v>
      </c>
      <c r="J616" s="2">
        <f t="shared" si="19"/>
        <v>4.7234764772312421E-2</v>
      </c>
      <c r="K616" s="3">
        <v>145</v>
      </c>
      <c r="L616" s="3">
        <v>111</v>
      </c>
      <c r="M616" s="3">
        <v>160</v>
      </c>
      <c r="N616" s="3">
        <v>83</v>
      </c>
      <c r="O616" s="24">
        <v>1001</v>
      </c>
      <c r="P616" s="4">
        <v>0.40799999999999997</v>
      </c>
      <c r="Q616" s="4">
        <v>0.34156378600823001</v>
      </c>
      <c r="R616" s="4">
        <v>8.3000000000000004E-2</v>
      </c>
      <c r="S616" s="4">
        <v>9.9000000000000005E-2</v>
      </c>
      <c r="T616" s="4">
        <v>7.8E-2</v>
      </c>
      <c r="U616" s="4">
        <v>7.6999999999999999E-2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0.52424864409813099</v>
      </c>
      <c r="AC616" s="2">
        <v>0.41788762810672198</v>
      </c>
      <c r="AD616" s="2">
        <v>8.6647806725672197E-2</v>
      </c>
      <c r="AE616" s="2">
        <v>0.104250021373799</v>
      </c>
      <c r="AF616" s="2">
        <v>8.1210055425543201E-2</v>
      </c>
      <c r="AG616" s="2">
        <v>8.0126044479284897E-2</v>
      </c>
    </row>
    <row r="617" spans="1:33" x14ac:dyDescent="0.35">
      <c r="A617" s="7">
        <v>266</v>
      </c>
      <c r="B617" s="7">
        <v>224</v>
      </c>
      <c r="C617" s="7">
        <v>1</v>
      </c>
      <c r="D617" s="7">
        <v>0</v>
      </c>
      <c r="E617" s="22" t="str">
        <f t="shared" si="18"/>
        <v>10</v>
      </c>
      <c r="F617" s="4">
        <v>0.99608799999999997</v>
      </c>
      <c r="G617" s="25">
        <v>1</v>
      </c>
      <c r="H617" s="4">
        <v>0.38414716290000001</v>
      </c>
      <c r="I617" s="4">
        <v>8.0647679172700002</v>
      </c>
      <c r="J617" s="2">
        <f t="shared" si="19"/>
        <v>4.76327610218494E-2</v>
      </c>
      <c r="K617" s="3">
        <v>191</v>
      </c>
      <c r="L617" s="3">
        <v>106</v>
      </c>
      <c r="M617" s="3">
        <v>117</v>
      </c>
      <c r="N617" s="3">
        <v>85</v>
      </c>
      <c r="O617" s="24">
        <v>1001</v>
      </c>
      <c r="P617" s="4">
        <v>0.38700000000000001</v>
      </c>
      <c r="Q617" s="4">
        <v>0.420792079207921</v>
      </c>
      <c r="R617" s="4">
        <v>4.4999999999999998E-2</v>
      </c>
      <c r="S617" s="4">
        <v>3.6999999999999998E-2</v>
      </c>
      <c r="T617" s="4">
        <v>6.0999999999999999E-2</v>
      </c>
      <c r="U617" s="4">
        <v>3.6999999999999998E-2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0.48939034304592599</v>
      </c>
      <c r="AC617" s="2">
        <v>0.546093762603449</v>
      </c>
      <c r="AD617" s="2">
        <v>4.6043938501406798E-2</v>
      </c>
      <c r="AE617" s="2">
        <v>3.7701867184011501E-2</v>
      </c>
      <c r="AF617" s="2">
        <v>6.2939799773874094E-2</v>
      </c>
      <c r="AG617" s="2">
        <v>3.7701867184011501E-2</v>
      </c>
    </row>
    <row r="618" spans="1:33" x14ac:dyDescent="0.35">
      <c r="A618" s="7">
        <v>168</v>
      </c>
      <c r="B618" s="7">
        <v>243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0.45467539890000003</v>
      </c>
      <c r="I618" s="4">
        <v>9.2497370105000005</v>
      </c>
      <c r="J618" s="2">
        <f t="shared" si="19"/>
        <v>4.9155494732862924E-2</v>
      </c>
      <c r="K618" s="3">
        <v>153</v>
      </c>
      <c r="L618" s="3">
        <v>116</v>
      </c>
      <c r="M618" s="3">
        <v>131</v>
      </c>
      <c r="N618" s="3">
        <v>99</v>
      </c>
      <c r="O618" s="24">
        <v>1001</v>
      </c>
      <c r="P618" s="4">
        <v>0.46300000000000002</v>
      </c>
      <c r="Q618" s="4">
        <v>0.430434782608696</v>
      </c>
      <c r="R618" s="4">
        <v>4.2000000000000003E-2</v>
      </c>
      <c r="S618" s="4">
        <v>3.9E-2</v>
      </c>
      <c r="T618" s="4">
        <v>5.7000000000000002E-2</v>
      </c>
      <c r="U618" s="4">
        <v>5.2999999999999999E-2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0.62175718447327299</v>
      </c>
      <c r="AC618" s="2">
        <v>0.56288198572204395</v>
      </c>
      <c r="AD618" s="2">
        <v>4.2907501011276501E-2</v>
      </c>
      <c r="AE618" s="2">
        <v>3.9780870011844598E-2</v>
      </c>
      <c r="AF618" s="2">
        <v>5.8688996348679599E-2</v>
      </c>
      <c r="AG618" s="2">
        <v>5.4456185796058897E-2</v>
      </c>
    </row>
    <row r="619" spans="1:33" x14ac:dyDescent="0.35">
      <c r="A619" s="7">
        <v>24</v>
      </c>
      <c r="B619" s="7">
        <v>164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0.41771796579999998</v>
      </c>
      <c r="I619" s="4">
        <v>8.3603912686000008</v>
      </c>
      <c r="J619" s="2">
        <f t="shared" si="19"/>
        <v>4.9963925416848277E-2</v>
      </c>
      <c r="K619" s="3">
        <v>174</v>
      </c>
      <c r="L619" s="3">
        <v>118</v>
      </c>
      <c r="M619" s="3">
        <v>134</v>
      </c>
      <c r="N619" s="3">
        <v>73</v>
      </c>
      <c r="O619" s="24">
        <v>1001</v>
      </c>
      <c r="P619" s="4">
        <v>0.39400000000000002</v>
      </c>
      <c r="Q619" s="4">
        <v>0.352657004830918</v>
      </c>
      <c r="R619" s="4">
        <v>3.4000000000000002E-2</v>
      </c>
      <c r="S619" s="4">
        <v>6.5000000000000002E-2</v>
      </c>
      <c r="T619" s="4">
        <v>6.9000000000000006E-2</v>
      </c>
      <c r="U619" s="4">
        <v>5.0999999999999997E-2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0.50087529291282296</v>
      </c>
      <c r="AC619" s="2">
        <v>0.43487899331445801</v>
      </c>
      <c r="AD619" s="2">
        <v>3.4591444769619097E-2</v>
      </c>
      <c r="AE619" s="2">
        <v>6.7208749693450004E-2</v>
      </c>
      <c r="AF619" s="2">
        <v>7.1496001705069895E-2</v>
      </c>
      <c r="AG619" s="2">
        <v>5.2346480372209202E-2</v>
      </c>
    </row>
    <row r="620" spans="1:33" x14ac:dyDescent="0.35">
      <c r="A620" s="7">
        <v>356</v>
      </c>
      <c r="B620" s="7">
        <v>82</v>
      </c>
      <c r="C620" s="7">
        <v>1</v>
      </c>
      <c r="D620" s="7">
        <v>0</v>
      </c>
      <c r="E620" s="22" t="str">
        <f t="shared" si="18"/>
        <v>10</v>
      </c>
      <c r="F620" s="4">
        <v>0.99653099999999994</v>
      </c>
      <c r="G620" s="25">
        <v>1</v>
      </c>
      <c r="H620" s="4">
        <v>0.38117167680000003</v>
      </c>
      <c r="I620" s="4">
        <v>7.6025450892000004</v>
      </c>
      <c r="J620" s="2">
        <f t="shared" si="19"/>
        <v>5.0137377986943302E-2</v>
      </c>
      <c r="K620" s="3">
        <v>133</v>
      </c>
      <c r="L620" s="3">
        <v>160</v>
      </c>
      <c r="M620" s="3">
        <v>142</v>
      </c>
      <c r="N620" s="3">
        <v>64</v>
      </c>
      <c r="O620" s="24">
        <v>1001</v>
      </c>
      <c r="P620" s="4">
        <v>0.433</v>
      </c>
      <c r="Q620" s="4">
        <v>0.31067961165048502</v>
      </c>
      <c r="R620" s="4">
        <v>4.3999999999999997E-2</v>
      </c>
      <c r="S620" s="4">
        <v>4.3999999999999997E-2</v>
      </c>
      <c r="T620" s="4">
        <v>3.6999999999999998E-2</v>
      </c>
      <c r="U620" s="4">
        <v>5.1999999999999998E-2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0.56739597525438501</v>
      </c>
      <c r="AC620" s="2">
        <v>0.37204911118832001</v>
      </c>
      <c r="AD620" s="2">
        <v>4.4997365930735798E-2</v>
      </c>
      <c r="AE620" s="2">
        <v>4.4997365930735798E-2</v>
      </c>
      <c r="AF620" s="2">
        <v>3.7701867184011501E-2</v>
      </c>
      <c r="AG620" s="2">
        <v>5.3400776727115302E-2</v>
      </c>
    </row>
    <row r="621" spans="1:33" x14ac:dyDescent="0.35">
      <c r="A621" s="7">
        <v>970</v>
      </c>
      <c r="B621" s="7">
        <v>82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0.41050746970000002</v>
      </c>
      <c r="I621" s="4">
        <v>8.0410873278900006</v>
      </c>
      <c r="J621" s="2">
        <f t="shared" si="19"/>
        <v>5.1051238838829782E-2</v>
      </c>
      <c r="K621" s="3">
        <v>67</v>
      </c>
      <c r="L621" s="3">
        <v>63</v>
      </c>
      <c r="M621" s="3">
        <v>220</v>
      </c>
      <c r="N621" s="3">
        <v>149</v>
      </c>
      <c r="O621" s="24">
        <v>1001</v>
      </c>
      <c r="P621" s="4">
        <v>0.433</v>
      </c>
      <c r="Q621" s="4">
        <v>0.40379403794037899</v>
      </c>
      <c r="R621" s="4">
        <v>3.3000000000000002E-2</v>
      </c>
      <c r="S621" s="4">
        <v>3.1E-2</v>
      </c>
      <c r="T621" s="4">
        <v>3.3000000000000002E-2</v>
      </c>
      <c r="U621" s="4">
        <v>4.8000000000000001E-2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0.56739597525438501</v>
      </c>
      <c r="AC621" s="2">
        <v>0.51716909768816599</v>
      </c>
      <c r="AD621" s="2">
        <v>3.3556783528842803E-2</v>
      </c>
      <c r="AE621" s="2">
        <v>3.14906670913708E-2</v>
      </c>
      <c r="AF621" s="2">
        <v>3.3556783528842803E-2</v>
      </c>
      <c r="AG621" s="2">
        <v>4.9190244190771802E-2</v>
      </c>
    </row>
    <row r="622" spans="1:33" x14ac:dyDescent="0.35">
      <c r="A622" s="7">
        <v>780</v>
      </c>
      <c r="B622" s="7">
        <v>258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0.46773559590000002</v>
      </c>
      <c r="I622" s="4">
        <v>9.1499168650690006</v>
      </c>
      <c r="J622" s="2">
        <f t="shared" si="19"/>
        <v>5.1119108817878074E-2</v>
      </c>
      <c r="K622" s="3">
        <v>139</v>
      </c>
      <c r="L622" s="3">
        <v>167</v>
      </c>
      <c r="M622" s="3">
        <v>80</v>
      </c>
      <c r="N622" s="3">
        <v>113</v>
      </c>
      <c r="O622" s="24">
        <v>1001</v>
      </c>
      <c r="P622" s="4">
        <v>0.56100000000000005</v>
      </c>
      <c r="Q622" s="4">
        <v>0.58549222797927503</v>
      </c>
      <c r="R622" s="4">
        <v>0.23400000000000001</v>
      </c>
      <c r="S622" s="4">
        <v>0.27100000000000002</v>
      </c>
      <c r="T622" s="4">
        <v>0.23100000000000001</v>
      </c>
      <c r="U622" s="4">
        <v>0.24099999999999999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0.82325586590696598</v>
      </c>
      <c r="AC622" s="2">
        <v>0.88066355423100395</v>
      </c>
      <c r="AD622" s="2">
        <v>0.26657310924154598</v>
      </c>
      <c r="AE622" s="2">
        <v>0.31608154697347901</v>
      </c>
      <c r="AF622" s="2">
        <v>0.262664309476493</v>
      </c>
      <c r="AG622" s="2">
        <v>0.27575350158650702</v>
      </c>
    </row>
    <row r="623" spans="1:33" x14ac:dyDescent="0.35">
      <c r="A623" s="7">
        <v>254</v>
      </c>
      <c r="B623" s="7">
        <v>120</v>
      </c>
      <c r="C623" s="7">
        <v>1</v>
      </c>
      <c r="D623" s="7">
        <v>0</v>
      </c>
      <c r="E623" s="22" t="str">
        <f t="shared" si="18"/>
        <v>10</v>
      </c>
      <c r="F623" s="4">
        <v>0.60472999999999999</v>
      </c>
      <c r="G623" s="25">
        <v>1</v>
      </c>
      <c r="H623" s="4">
        <v>0.427294059</v>
      </c>
      <c r="I623" s="4">
        <v>8.1386191777000008</v>
      </c>
      <c r="J623" s="2">
        <f t="shared" si="19"/>
        <v>5.2502033781208893E-2</v>
      </c>
      <c r="K623" s="3">
        <v>174</v>
      </c>
      <c r="L623" s="3">
        <v>148</v>
      </c>
      <c r="M623" s="3">
        <v>95</v>
      </c>
      <c r="N623" s="3">
        <v>82</v>
      </c>
      <c r="O623" s="24">
        <v>1001</v>
      </c>
      <c r="P623" s="4">
        <v>0.44900000000000001</v>
      </c>
      <c r="Q623" s="4">
        <v>0.46327683615819198</v>
      </c>
      <c r="R623" s="4">
        <v>0.90900000000000003</v>
      </c>
      <c r="S623" s="4">
        <v>0.90100000000000002</v>
      </c>
      <c r="T623" s="4">
        <v>0.90700000000000003</v>
      </c>
      <c r="U623" s="4">
        <v>0.91200000000000003</v>
      </c>
      <c r="V623" s="5">
        <v>100</v>
      </c>
      <c r="W623" s="5">
        <v>100</v>
      </c>
      <c r="X623" s="5">
        <v>0</v>
      </c>
      <c r="Y623" s="5">
        <v>0</v>
      </c>
      <c r="Z623" s="5">
        <v>0</v>
      </c>
      <c r="AA623" s="5">
        <v>0</v>
      </c>
      <c r="AB623" s="2">
        <v>0.59602046982922297</v>
      </c>
      <c r="AC623" s="2">
        <v>0.62227284097328806</v>
      </c>
      <c r="AD623" s="2">
        <v>2.3968957724652902</v>
      </c>
      <c r="AE623" s="2">
        <v>2.3126354288475501</v>
      </c>
      <c r="AF623" s="2">
        <v>2.3751557858288801</v>
      </c>
      <c r="AG623" s="2">
        <v>2.43041846450393</v>
      </c>
    </row>
    <row r="624" spans="1:33" x14ac:dyDescent="0.35">
      <c r="A624" s="7">
        <v>314</v>
      </c>
      <c r="B624" s="7">
        <v>260</v>
      </c>
      <c r="C624" s="7">
        <v>1</v>
      </c>
      <c r="D624" s="7">
        <v>0</v>
      </c>
      <c r="E624" s="22" t="str">
        <f t="shared" si="18"/>
        <v>10</v>
      </c>
      <c r="F624" s="4">
        <v>0.99682899999999997</v>
      </c>
      <c r="G624" s="25">
        <v>1</v>
      </c>
      <c r="H624" s="4">
        <v>0.52937064050000004</v>
      </c>
      <c r="I624" s="4">
        <v>10.0493133023</v>
      </c>
      <c r="J624" s="2">
        <f t="shared" si="19"/>
        <v>5.2677294913160116E-2</v>
      </c>
      <c r="K624" s="3">
        <v>51</v>
      </c>
      <c r="L624" s="3">
        <v>82</v>
      </c>
      <c r="M624" s="3">
        <v>192</v>
      </c>
      <c r="N624" s="3">
        <v>174</v>
      </c>
      <c r="O624" s="24">
        <v>912.263417750489</v>
      </c>
      <c r="P624" s="4">
        <v>0.51800000000000002</v>
      </c>
      <c r="Q624" s="4">
        <v>0.47540983606557402</v>
      </c>
      <c r="R624" s="4">
        <v>9.1999999999999998E-2</v>
      </c>
      <c r="S624" s="4">
        <v>7.4999999999999997E-2</v>
      </c>
      <c r="T624" s="4">
        <v>6.5000000000000002E-2</v>
      </c>
      <c r="U624" s="4">
        <v>6.9000000000000006E-2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0.72981116493153697</v>
      </c>
      <c r="AC624" s="2">
        <v>0.64513796137358503</v>
      </c>
      <c r="AD624" s="2">
        <v>9.65109003808437E-2</v>
      </c>
      <c r="AE624" s="2">
        <v>7.7961541469711806E-2</v>
      </c>
      <c r="AF624" s="2">
        <v>6.7208749693450004E-2</v>
      </c>
      <c r="AG624" s="2">
        <v>7.1496001705069895E-2</v>
      </c>
    </row>
    <row r="625" spans="1:33" x14ac:dyDescent="0.35">
      <c r="A625" s="7">
        <v>238</v>
      </c>
      <c r="B625" s="7">
        <v>393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0.42487766230000001</v>
      </c>
      <c r="I625" s="4">
        <v>7.9407460638999998</v>
      </c>
      <c r="J625" s="2">
        <f t="shared" si="19"/>
        <v>5.3506013022071953E-2</v>
      </c>
      <c r="K625" s="3">
        <v>242</v>
      </c>
      <c r="L625" s="3">
        <v>107</v>
      </c>
      <c r="M625" s="3">
        <v>106</v>
      </c>
      <c r="N625" s="3">
        <v>44</v>
      </c>
      <c r="O625" s="24">
        <v>1001</v>
      </c>
      <c r="P625" s="4">
        <v>0.28399999999999997</v>
      </c>
      <c r="Q625" s="4">
        <v>0.293333333333333</v>
      </c>
      <c r="R625" s="4">
        <v>4.5999999999999999E-2</v>
      </c>
      <c r="S625" s="4">
        <v>6.2E-2</v>
      </c>
      <c r="T625" s="4">
        <v>4.8000000000000001E-2</v>
      </c>
      <c r="U625" s="4">
        <v>3.7999999999999999E-2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0.33407511202149098</v>
      </c>
      <c r="AC625" s="2">
        <v>0.34719619998418899</v>
      </c>
      <c r="AD625" s="2">
        <v>4.7091607533850603E-2</v>
      </c>
      <c r="AE625" s="2">
        <v>6.4005329975912406E-2</v>
      </c>
      <c r="AF625" s="2">
        <v>4.9190244190771802E-2</v>
      </c>
      <c r="AG625" s="2">
        <v>3.8740828316430602E-2</v>
      </c>
    </row>
    <row r="626" spans="1:33" x14ac:dyDescent="0.35">
      <c r="A626" s="7">
        <v>944</v>
      </c>
      <c r="B626" s="7">
        <v>18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0.49642220609999999</v>
      </c>
      <c r="I626" s="4">
        <v>9.1632127513799997</v>
      </c>
      <c r="J626" s="2">
        <f t="shared" si="19"/>
        <v>5.4175562607693219E-2</v>
      </c>
      <c r="K626" s="3">
        <v>171</v>
      </c>
      <c r="L626" s="3">
        <v>168</v>
      </c>
      <c r="M626" s="3">
        <v>91</v>
      </c>
      <c r="N626" s="3">
        <v>69</v>
      </c>
      <c r="O626" s="24">
        <v>1001</v>
      </c>
      <c r="P626" s="4">
        <v>0.47799999999999998</v>
      </c>
      <c r="Q626" s="4">
        <v>0.43125000000000002</v>
      </c>
      <c r="R626" s="4">
        <v>5.5E-2</v>
      </c>
      <c r="S626" s="4">
        <v>5.5E-2</v>
      </c>
      <c r="T626" s="4">
        <v>6.6000000000000003E-2</v>
      </c>
      <c r="U626" s="4">
        <v>5.5E-2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0.65008769109949804</v>
      </c>
      <c r="AC626" s="2">
        <v>0.56431430871697696</v>
      </c>
      <c r="AD626" s="2">
        <v>5.6570351488394399E-2</v>
      </c>
      <c r="AE626" s="2">
        <v>5.6570351488394399E-2</v>
      </c>
      <c r="AF626" s="2">
        <v>6.8278840753294504E-2</v>
      </c>
      <c r="AG626" s="2">
        <v>5.6570351488394399E-2</v>
      </c>
    </row>
    <row r="627" spans="1:33" x14ac:dyDescent="0.35">
      <c r="A627" s="7">
        <v>482</v>
      </c>
      <c r="B627" s="7">
        <v>432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0.4432888318</v>
      </c>
      <c r="I627" s="4">
        <v>8.1656061540299998</v>
      </c>
      <c r="J627" s="2">
        <f t="shared" si="19"/>
        <v>5.4287314797961707E-2</v>
      </c>
      <c r="K627" s="3">
        <v>158</v>
      </c>
      <c r="L627" s="3">
        <v>67</v>
      </c>
      <c r="M627" s="3">
        <v>197</v>
      </c>
      <c r="N627" s="3">
        <v>77</v>
      </c>
      <c r="O627" s="24">
        <v>1001</v>
      </c>
      <c r="P627" s="4">
        <v>0.27</v>
      </c>
      <c r="Q627" s="4">
        <v>0.28102189781021902</v>
      </c>
      <c r="R627" s="4">
        <v>4.4999999999999998E-2</v>
      </c>
      <c r="S627" s="4">
        <v>5.6000000000000001E-2</v>
      </c>
      <c r="T627" s="4">
        <v>5.2999999999999999E-2</v>
      </c>
      <c r="U627" s="4">
        <v>0.06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0.31471074483970002</v>
      </c>
      <c r="AC627" s="2">
        <v>0.32992437765008198</v>
      </c>
      <c r="AD627" s="2">
        <v>4.6043938501406798E-2</v>
      </c>
      <c r="AE627" s="2">
        <v>5.7629112836636402E-2</v>
      </c>
      <c r="AF627" s="2">
        <v>5.4456185796058897E-2</v>
      </c>
      <c r="AG627" s="2">
        <v>6.1875403718087502E-2</v>
      </c>
    </row>
    <row r="628" spans="1:33" x14ac:dyDescent="0.35">
      <c r="A628" s="7">
        <v>998</v>
      </c>
      <c r="B628" s="7">
        <v>66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0.50147320809999996</v>
      </c>
      <c r="I628" s="4">
        <v>9.1692188164000008</v>
      </c>
      <c r="J628" s="2">
        <f t="shared" si="19"/>
        <v>5.469094130495266E-2</v>
      </c>
      <c r="K628" s="3">
        <v>146</v>
      </c>
      <c r="L628" s="3">
        <v>111</v>
      </c>
      <c r="M628" s="3">
        <v>147</v>
      </c>
      <c r="N628" s="3">
        <v>95</v>
      </c>
      <c r="O628" s="24">
        <v>1001</v>
      </c>
      <c r="P628" s="4">
        <v>0.4</v>
      </c>
      <c r="Q628" s="4">
        <v>0.39256198347107402</v>
      </c>
      <c r="R628" s="4">
        <v>5.8000000000000003E-2</v>
      </c>
      <c r="S628" s="4">
        <v>4.7E-2</v>
      </c>
      <c r="T628" s="4">
        <v>0.05</v>
      </c>
      <c r="U628" s="4">
        <v>7.2999999999999995E-2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0.51082562376599105</v>
      </c>
      <c r="AC628" s="2">
        <v>0.49850513937794999</v>
      </c>
      <c r="AD628" s="2">
        <v>5.9750004405774E-2</v>
      </c>
      <c r="AE628" s="2">
        <v>4.8140375327934998E-2</v>
      </c>
      <c r="AF628" s="2">
        <v>5.1293294387550599E-2</v>
      </c>
      <c r="AG628" s="2">
        <v>7.5801713416281793E-2</v>
      </c>
    </row>
    <row r="629" spans="1:33" x14ac:dyDescent="0.35">
      <c r="A629" s="7">
        <v>604</v>
      </c>
      <c r="B629" s="7">
        <v>382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0.53127359669999996</v>
      </c>
      <c r="I629" s="4">
        <v>9.4065032304499994</v>
      </c>
      <c r="J629" s="2">
        <f t="shared" si="19"/>
        <v>5.6479393424349496E-2</v>
      </c>
      <c r="K629" s="3">
        <v>163</v>
      </c>
      <c r="L629" s="3">
        <v>90</v>
      </c>
      <c r="M629" s="3">
        <v>146</v>
      </c>
      <c r="N629" s="3">
        <v>100</v>
      </c>
      <c r="O629" s="24">
        <v>1001</v>
      </c>
      <c r="P629" s="4">
        <v>0.372</v>
      </c>
      <c r="Q629" s="4">
        <v>0.40650406504065001</v>
      </c>
      <c r="R629" s="4">
        <v>7.5999999999999998E-2</v>
      </c>
      <c r="S629" s="4">
        <v>7.0999999999999994E-2</v>
      </c>
      <c r="T629" s="4">
        <v>7.4999999999999997E-2</v>
      </c>
      <c r="U629" s="4">
        <v>8.7999999999999995E-2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0.46521511251393799</v>
      </c>
      <c r="AC629" s="2">
        <v>0.521724914224026</v>
      </c>
      <c r="AD629" s="2">
        <v>7.9043207340452906E-2</v>
      </c>
      <c r="AE629" s="2">
        <v>7.3646540168298497E-2</v>
      </c>
      <c r="AF629" s="2">
        <v>7.7961541469711806E-2</v>
      </c>
      <c r="AG629" s="2">
        <v>9.2115288907805598E-2</v>
      </c>
    </row>
    <row r="630" spans="1:33" x14ac:dyDescent="0.35">
      <c r="A630" s="7">
        <v>158</v>
      </c>
      <c r="B630" s="7">
        <v>249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0.49302204999999999</v>
      </c>
      <c r="I630" s="4">
        <v>8.6764454813499992</v>
      </c>
      <c r="J630" s="2">
        <f t="shared" si="19"/>
        <v>5.6823044766402306E-2</v>
      </c>
      <c r="K630" s="3">
        <v>125</v>
      </c>
      <c r="L630" s="3">
        <v>155</v>
      </c>
      <c r="M630" s="3">
        <v>115</v>
      </c>
      <c r="N630" s="3">
        <v>104</v>
      </c>
      <c r="O630" s="24">
        <v>1001</v>
      </c>
      <c r="P630" s="4">
        <v>0.52500000000000002</v>
      </c>
      <c r="Q630" s="4">
        <v>0.47488584474885798</v>
      </c>
      <c r="R630" s="4">
        <v>0.26200000000000001</v>
      </c>
      <c r="S630" s="4">
        <v>0.215</v>
      </c>
      <c r="T630" s="4">
        <v>0.23200000000000001</v>
      </c>
      <c r="U630" s="4">
        <v>0.23799999999999999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0.74444047494749599</v>
      </c>
      <c r="AC630" s="2">
        <v>0.644139601453251</v>
      </c>
      <c r="AD630" s="2">
        <v>0.30381145438166501</v>
      </c>
      <c r="AE630" s="2">
        <v>0.242071561199729</v>
      </c>
      <c r="AF630" s="2">
        <v>0.26396554583446502</v>
      </c>
      <c r="AG630" s="2">
        <v>0.27180872329549099</v>
      </c>
    </row>
    <row r="631" spans="1:33" x14ac:dyDescent="0.35">
      <c r="A631" s="7">
        <v>830</v>
      </c>
      <c r="B631" s="7">
        <v>189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0.43418400109999999</v>
      </c>
      <c r="I631" s="4">
        <v>7.4681631093299998</v>
      </c>
      <c r="J631" s="2">
        <f t="shared" si="19"/>
        <v>5.8137991195930439E-2</v>
      </c>
      <c r="K631" s="3">
        <v>121</v>
      </c>
      <c r="L631" s="3">
        <v>111</v>
      </c>
      <c r="M631" s="3">
        <v>165</v>
      </c>
      <c r="N631" s="3">
        <v>102</v>
      </c>
      <c r="O631" s="24">
        <v>1001</v>
      </c>
      <c r="P631" s="4">
        <v>0.443</v>
      </c>
      <c r="Q631" s="4">
        <v>0.38202247191011202</v>
      </c>
      <c r="R631" s="4">
        <v>0.16300000000000001</v>
      </c>
      <c r="S631" s="4">
        <v>0.16</v>
      </c>
      <c r="T631" s="4">
        <v>0.16</v>
      </c>
      <c r="U631" s="4">
        <v>0.183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0.58519003905485301</v>
      </c>
      <c r="AC631" s="2">
        <v>0.48130318449966902</v>
      </c>
      <c r="AD631" s="2">
        <v>0.177931208492662</v>
      </c>
      <c r="AE631" s="2">
        <v>0.17435338714477799</v>
      </c>
      <c r="AF631" s="2">
        <v>0.17435338714477799</v>
      </c>
      <c r="AG631" s="2">
        <v>0.202116184122134</v>
      </c>
    </row>
    <row r="632" spans="1:33" x14ac:dyDescent="0.35">
      <c r="A632" s="7">
        <v>94</v>
      </c>
      <c r="B632" s="7">
        <v>20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0.40771432829999998</v>
      </c>
      <c r="I632" s="4">
        <v>6.9883332835949998</v>
      </c>
      <c r="J632" s="2">
        <f t="shared" si="19"/>
        <v>5.8342141359671959E-2</v>
      </c>
      <c r="K632" s="3">
        <v>164</v>
      </c>
      <c r="L632" s="3">
        <v>121</v>
      </c>
      <c r="M632" s="3">
        <v>161</v>
      </c>
      <c r="N632" s="3">
        <v>53</v>
      </c>
      <c r="O632" s="24">
        <v>1001</v>
      </c>
      <c r="P632" s="4">
        <v>0.36499999999999999</v>
      </c>
      <c r="Q632" s="4">
        <v>0.24766355140186899</v>
      </c>
      <c r="R632" s="4">
        <v>5.2999999999999999E-2</v>
      </c>
      <c r="S632" s="4">
        <v>3.1E-2</v>
      </c>
      <c r="T632" s="4">
        <v>5.8000000000000003E-2</v>
      </c>
      <c r="U632" s="4">
        <v>4.7E-2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0.454130280089445</v>
      </c>
      <c r="AC632" s="2">
        <v>0.28457165003738799</v>
      </c>
      <c r="AD632" s="2">
        <v>5.4456185796058897E-2</v>
      </c>
      <c r="AE632" s="2">
        <v>3.14906670913708E-2</v>
      </c>
      <c r="AF632" s="2">
        <v>5.9750004405774E-2</v>
      </c>
      <c r="AG632" s="2">
        <v>4.8140375327934998E-2</v>
      </c>
    </row>
    <row r="633" spans="1:33" x14ac:dyDescent="0.35">
      <c r="A633" s="7">
        <v>162</v>
      </c>
      <c r="B633" s="7">
        <v>20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0.37850755409999998</v>
      </c>
      <c r="I633" s="4">
        <v>6.44322024456</v>
      </c>
      <c r="J633" s="2">
        <f t="shared" si="19"/>
        <v>5.8745090146433109E-2</v>
      </c>
      <c r="K633" s="3">
        <v>198</v>
      </c>
      <c r="L633" s="3">
        <v>154</v>
      </c>
      <c r="M633" s="3">
        <v>96</v>
      </c>
      <c r="N633" s="3">
        <v>51</v>
      </c>
      <c r="O633" s="24">
        <v>1001</v>
      </c>
      <c r="P633" s="4">
        <v>0.41399999999999998</v>
      </c>
      <c r="Q633" s="4">
        <v>0.34693877551020402</v>
      </c>
      <c r="R633" s="4">
        <v>0.06</v>
      </c>
      <c r="S633" s="4">
        <v>6.2E-2</v>
      </c>
      <c r="T633" s="4">
        <v>6.5000000000000002E-2</v>
      </c>
      <c r="U633" s="4">
        <v>5.0999999999999997E-2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0.53443548940512398</v>
      </c>
      <c r="AC633" s="2">
        <v>0.42608439531089998</v>
      </c>
      <c r="AD633" s="2">
        <v>6.1875403718087502E-2</v>
      </c>
      <c r="AE633" s="2">
        <v>6.4005329975912406E-2</v>
      </c>
      <c r="AF633" s="2">
        <v>6.7208749693450004E-2</v>
      </c>
      <c r="AG633" s="2">
        <v>5.2346480372209202E-2</v>
      </c>
    </row>
    <row r="634" spans="1:33" x14ac:dyDescent="0.35">
      <c r="A634" s="7">
        <v>584</v>
      </c>
      <c r="B634" s="7">
        <v>16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0.44672496239999998</v>
      </c>
      <c r="I634" s="4">
        <v>7.53969516091</v>
      </c>
      <c r="J634" s="2">
        <f t="shared" si="19"/>
        <v>5.9249737935834892E-2</v>
      </c>
      <c r="K634" s="3">
        <v>123</v>
      </c>
      <c r="L634" s="3">
        <v>208</v>
      </c>
      <c r="M634" s="3">
        <v>66</v>
      </c>
      <c r="N634" s="3">
        <v>102</v>
      </c>
      <c r="O634" s="24">
        <v>1001</v>
      </c>
      <c r="P634" s="4">
        <v>0.61399999999999999</v>
      </c>
      <c r="Q634" s="4">
        <v>0.60714285714285698</v>
      </c>
      <c r="R634" s="4">
        <v>8.4000000000000005E-2</v>
      </c>
      <c r="S634" s="4">
        <v>7.0000000000000007E-2</v>
      </c>
      <c r="T634" s="4">
        <v>6.0999999999999999E-2</v>
      </c>
      <c r="U634" s="4">
        <v>6.3E-2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0.95191790951730604</v>
      </c>
      <c r="AC634" s="2">
        <v>0.93430923737683302</v>
      </c>
      <c r="AD634" s="2">
        <v>8.7738914308006705E-2</v>
      </c>
      <c r="AE634" s="2">
        <v>7.2570692834835498E-2</v>
      </c>
      <c r="AF634" s="2">
        <v>6.2939799773874094E-2</v>
      </c>
      <c r="AG634" s="2">
        <v>6.5071996743714805E-2</v>
      </c>
    </row>
    <row r="635" spans="1:33" x14ac:dyDescent="0.35">
      <c r="A635" s="7">
        <v>306</v>
      </c>
      <c r="B635" s="7">
        <v>11</v>
      </c>
      <c r="C635" s="7">
        <v>1</v>
      </c>
      <c r="D635" s="7">
        <v>0</v>
      </c>
      <c r="E635" s="22" t="str">
        <f t="shared" si="18"/>
        <v>10</v>
      </c>
      <c r="F635" s="4">
        <v>0.999004</v>
      </c>
      <c r="G635" s="25">
        <v>1</v>
      </c>
      <c r="H635" s="4">
        <v>0.44851854720000001</v>
      </c>
      <c r="I635" s="4">
        <v>7.3054486232300002</v>
      </c>
      <c r="J635" s="2">
        <f t="shared" si="19"/>
        <v>6.1395072408529774E-2</v>
      </c>
      <c r="K635" s="3">
        <v>146</v>
      </c>
      <c r="L635" s="3">
        <v>113</v>
      </c>
      <c r="M635" s="3">
        <v>177</v>
      </c>
      <c r="N635" s="3">
        <v>63</v>
      </c>
      <c r="O635" s="24">
        <v>1001</v>
      </c>
      <c r="P635" s="4">
        <v>0.373</v>
      </c>
      <c r="Q635" s="4">
        <v>0.26250000000000001</v>
      </c>
      <c r="R635" s="4">
        <v>0.05</v>
      </c>
      <c r="S635" s="4">
        <v>3.7999999999999999E-2</v>
      </c>
      <c r="T635" s="4">
        <v>5.5E-2</v>
      </c>
      <c r="U635" s="4">
        <v>5.2999999999999999E-2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0.46680873834921599</v>
      </c>
      <c r="AC635" s="2">
        <v>0.304489190768162</v>
      </c>
      <c r="AD635" s="2">
        <v>5.1293294387550599E-2</v>
      </c>
      <c r="AE635" s="2">
        <v>3.8740828316430602E-2</v>
      </c>
      <c r="AF635" s="2">
        <v>5.6570351488394399E-2</v>
      </c>
      <c r="AG635" s="2">
        <v>5.4456185796058897E-2</v>
      </c>
    </row>
    <row r="636" spans="1:33" x14ac:dyDescent="0.35">
      <c r="A636" s="7">
        <v>608</v>
      </c>
      <c r="B636" s="7">
        <v>398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0.56770075679999998</v>
      </c>
      <c r="I636" s="4">
        <v>9.2424839452200001</v>
      </c>
      <c r="J636" s="2">
        <f t="shared" si="19"/>
        <v>6.1422963801154529E-2</v>
      </c>
      <c r="K636" s="3">
        <v>193</v>
      </c>
      <c r="L636" s="3">
        <v>137</v>
      </c>
      <c r="M636" s="3">
        <v>99</v>
      </c>
      <c r="N636" s="3">
        <v>70</v>
      </c>
      <c r="O636" s="24">
        <v>1001</v>
      </c>
      <c r="P636" s="4">
        <v>0.40300000000000002</v>
      </c>
      <c r="Q636" s="4">
        <v>0.414201183431953</v>
      </c>
      <c r="R636" s="4">
        <v>6.4000000000000001E-2</v>
      </c>
      <c r="S636" s="4">
        <v>4.2000000000000003E-2</v>
      </c>
      <c r="T636" s="4">
        <v>0.09</v>
      </c>
      <c r="U636" s="4">
        <v>7.8E-2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0.51583816558953499</v>
      </c>
      <c r="AC636" s="2">
        <v>0.53477886478848402</v>
      </c>
      <c r="AD636" s="2">
        <v>6.6139802504545098E-2</v>
      </c>
      <c r="AE636" s="2">
        <v>4.2907501011276501E-2</v>
      </c>
      <c r="AF636" s="2">
        <v>9.4310679471241304E-2</v>
      </c>
      <c r="AG636" s="2">
        <v>8.1210055425543201E-2</v>
      </c>
    </row>
    <row r="637" spans="1:33" x14ac:dyDescent="0.35">
      <c r="A637" s="7">
        <v>190</v>
      </c>
      <c r="B637" s="7">
        <v>123</v>
      </c>
      <c r="C637" s="7">
        <v>1</v>
      </c>
      <c r="D637" s="7">
        <v>0</v>
      </c>
      <c r="E637" s="22" t="str">
        <f t="shared" si="18"/>
        <v>10</v>
      </c>
      <c r="F637" s="4">
        <v>0.99169700000000005</v>
      </c>
      <c r="G637" s="25">
        <v>1</v>
      </c>
      <c r="H637" s="4">
        <v>0.54474078390000003</v>
      </c>
      <c r="I637" s="4">
        <v>8.6786112330700007</v>
      </c>
      <c r="J637" s="2">
        <f t="shared" si="19"/>
        <v>6.2768197499647835E-2</v>
      </c>
      <c r="K637" s="3">
        <v>197</v>
      </c>
      <c r="L637" s="3">
        <v>117</v>
      </c>
      <c r="M637" s="3">
        <v>117</v>
      </c>
      <c r="N637" s="3">
        <v>68</v>
      </c>
      <c r="O637" s="24">
        <v>828.45013225880996</v>
      </c>
      <c r="P637" s="4">
        <v>0.38700000000000001</v>
      </c>
      <c r="Q637" s="4">
        <v>0.36756756756756798</v>
      </c>
      <c r="R637" s="4">
        <v>6.3E-2</v>
      </c>
      <c r="S637" s="4">
        <v>5.6000000000000001E-2</v>
      </c>
      <c r="T637" s="4">
        <v>5.2999999999999999E-2</v>
      </c>
      <c r="U637" s="4">
        <v>4.7E-2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0.48939034304592599</v>
      </c>
      <c r="AC637" s="2">
        <v>0.45818189028056899</v>
      </c>
      <c r="AD637" s="2">
        <v>6.5071996743714805E-2</v>
      </c>
      <c r="AE637" s="2">
        <v>5.7629112836636402E-2</v>
      </c>
      <c r="AF637" s="2">
        <v>5.4456185796058897E-2</v>
      </c>
      <c r="AG637" s="2">
        <v>4.8140375327934998E-2</v>
      </c>
    </row>
    <row r="638" spans="1:33" x14ac:dyDescent="0.35">
      <c r="A638" s="7">
        <v>506</v>
      </c>
      <c r="B638" s="7">
        <v>456</v>
      </c>
      <c r="C638" s="7">
        <v>1</v>
      </c>
      <c r="D638" s="7">
        <v>0</v>
      </c>
      <c r="E638" s="22" t="str">
        <f t="shared" si="18"/>
        <v>10</v>
      </c>
      <c r="F638" s="4">
        <v>0.995259</v>
      </c>
      <c r="G638" s="25">
        <v>1</v>
      </c>
      <c r="H638" s="4">
        <v>0.4629192339</v>
      </c>
      <c r="I638" s="4">
        <v>7.3654229129999997</v>
      </c>
      <c r="J638" s="2">
        <f t="shared" si="19"/>
        <v>6.2850326365230941E-2</v>
      </c>
      <c r="K638" s="3">
        <v>207</v>
      </c>
      <c r="L638" s="3">
        <v>95</v>
      </c>
      <c r="M638" s="3">
        <v>116</v>
      </c>
      <c r="N638" s="3">
        <v>81</v>
      </c>
      <c r="O638" s="24">
        <v>1001</v>
      </c>
      <c r="P638" s="4">
        <v>0.35699999999999998</v>
      </c>
      <c r="Q638" s="4">
        <v>0.41116751269035501</v>
      </c>
      <c r="R638" s="4">
        <v>7.0999999999999994E-2</v>
      </c>
      <c r="S638" s="4">
        <v>7.3999999999999996E-2</v>
      </c>
      <c r="T638" s="4">
        <v>5.8000000000000003E-2</v>
      </c>
      <c r="U638" s="4">
        <v>5.5E-2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0.44161055474451799</v>
      </c>
      <c r="AC638" s="2">
        <v>0.529613537631624</v>
      </c>
      <c r="AD638" s="2">
        <v>7.3646540168298497E-2</v>
      </c>
      <c r="AE638" s="2">
        <v>7.6881044335957605E-2</v>
      </c>
      <c r="AF638" s="2">
        <v>5.9750004405774E-2</v>
      </c>
      <c r="AG638" s="2">
        <v>5.6570351488394399E-2</v>
      </c>
    </row>
    <row r="639" spans="1:33" x14ac:dyDescent="0.35">
      <c r="A639" s="7">
        <v>440</v>
      </c>
      <c r="B639" s="7">
        <v>52</v>
      </c>
      <c r="C639" s="7">
        <v>1</v>
      </c>
      <c r="D639" s="7">
        <v>0</v>
      </c>
      <c r="E639" s="22" t="str">
        <f t="shared" si="18"/>
        <v>10</v>
      </c>
      <c r="F639" s="4">
        <v>0.99647200000000002</v>
      </c>
      <c r="G639" s="25">
        <v>1</v>
      </c>
      <c r="H639" s="4">
        <v>0.65470359830000002</v>
      </c>
      <c r="I639" s="4">
        <v>10.3482725379</v>
      </c>
      <c r="J639" s="2">
        <f t="shared" si="19"/>
        <v>6.3266945850351614E-2</v>
      </c>
      <c r="K639" s="3">
        <v>152</v>
      </c>
      <c r="L639" s="3">
        <v>96</v>
      </c>
      <c r="M639" s="3">
        <v>151</v>
      </c>
      <c r="N639" s="3">
        <v>100</v>
      </c>
      <c r="O639" s="24">
        <v>1001</v>
      </c>
      <c r="P639" s="4">
        <v>0.38</v>
      </c>
      <c r="Q639" s="4">
        <v>0.39840637450199201</v>
      </c>
      <c r="R639" s="4">
        <v>8.5999999999999993E-2</v>
      </c>
      <c r="S639" s="4">
        <v>9.9000000000000005E-2</v>
      </c>
      <c r="T639" s="4">
        <v>8.8999999999999996E-2</v>
      </c>
      <c r="U639" s="4">
        <v>6.5000000000000002E-2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0.47803580094300002</v>
      </c>
      <c r="AC639" s="2">
        <v>0.50817310231685997</v>
      </c>
      <c r="AD639" s="2">
        <v>8.9924707527986994E-2</v>
      </c>
      <c r="AE639" s="2">
        <v>0.104250021373799</v>
      </c>
      <c r="AF639" s="2">
        <v>9.3212381722178703E-2</v>
      </c>
      <c r="AG639" s="2">
        <v>6.7208749693450004E-2</v>
      </c>
    </row>
    <row r="640" spans="1:33" x14ac:dyDescent="0.35">
      <c r="A640" s="7">
        <v>718</v>
      </c>
      <c r="B640" s="7">
        <v>296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0.50665143899999998</v>
      </c>
      <c r="I640" s="4">
        <v>7.8862157741900001</v>
      </c>
      <c r="J640" s="2">
        <f t="shared" si="19"/>
        <v>6.4245191040570859E-2</v>
      </c>
      <c r="K640" s="3">
        <v>215</v>
      </c>
      <c r="L640" s="3">
        <v>115</v>
      </c>
      <c r="M640" s="3">
        <v>99</v>
      </c>
      <c r="N640" s="3">
        <v>70</v>
      </c>
      <c r="O640" s="24">
        <v>1001</v>
      </c>
      <c r="P640" s="4">
        <v>0.35399999999999998</v>
      </c>
      <c r="Q640" s="4">
        <v>0.414201183431953</v>
      </c>
      <c r="R640" s="4">
        <v>6.6000000000000003E-2</v>
      </c>
      <c r="S640" s="4">
        <v>8.6999999999999994E-2</v>
      </c>
      <c r="T640" s="4">
        <v>7.0000000000000007E-2</v>
      </c>
      <c r="U640" s="4">
        <v>8.8999999999999996E-2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0.43695577519953499</v>
      </c>
      <c r="AC640" s="2">
        <v>0.53477886478848402</v>
      </c>
      <c r="AD640" s="2">
        <v>6.8278840753294504E-2</v>
      </c>
      <c r="AE640" s="2">
        <v>9.1019398387168493E-2</v>
      </c>
      <c r="AF640" s="2">
        <v>7.2570692834835498E-2</v>
      </c>
      <c r="AG640" s="2">
        <v>9.3212381722178703E-2</v>
      </c>
    </row>
    <row r="641" spans="1:33" x14ac:dyDescent="0.35">
      <c r="A641" s="7">
        <v>456</v>
      </c>
      <c r="B641" s="7">
        <v>16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0.52067772000000001</v>
      </c>
      <c r="I641" s="4">
        <v>8.0946663502800007</v>
      </c>
      <c r="J641" s="2">
        <f t="shared" si="19"/>
        <v>6.4323555470818056E-2</v>
      </c>
      <c r="K641" s="3">
        <v>186</v>
      </c>
      <c r="L641" s="3">
        <v>119</v>
      </c>
      <c r="M641" s="3">
        <v>135</v>
      </c>
      <c r="N641" s="3">
        <v>59</v>
      </c>
      <c r="O641" s="24">
        <v>1001</v>
      </c>
      <c r="P641" s="4">
        <v>0.36399999999999999</v>
      </c>
      <c r="Q641" s="4">
        <v>0.30412371134020599</v>
      </c>
      <c r="R641" s="4">
        <v>6.8000000000000005E-2</v>
      </c>
      <c r="S641" s="4">
        <v>7.9000000000000001E-2</v>
      </c>
      <c r="T641" s="4">
        <v>6.0999999999999999E-2</v>
      </c>
      <c r="U641" s="4">
        <v>6.9000000000000006E-2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0.452556715642015</v>
      </c>
      <c r="AC641" s="2">
        <v>0.36258338062489898</v>
      </c>
      <c r="AD641" s="2">
        <v>7.0422464296545903E-2</v>
      </c>
      <c r="AE641" s="2">
        <v>8.2295242726830198E-2</v>
      </c>
      <c r="AF641" s="2">
        <v>6.2939799773874094E-2</v>
      </c>
      <c r="AG641" s="2">
        <v>7.1496001705069895E-2</v>
      </c>
    </row>
    <row r="642" spans="1:33" x14ac:dyDescent="0.35">
      <c r="A642" s="7">
        <v>218</v>
      </c>
      <c r="B642" s="7">
        <v>296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0.57750331769999996</v>
      </c>
      <c r="I642" s="4">
        <v>8.9402951075000008</v>
      </c>
      <c r="J642" s="2">
        <f t="shared" ref="J642:J705" si="21">H642/I642</f>
        <v>6.4595554258106452E-2</v>
      </c>
      <c r="K642" s="3">
        <v>107</v>
      </c>
      <c r="L642" s="3">
        <v>130</v>
      </c>
      <c r="M642" s="3">
        <v>113</v>
      </c>
      <c r="N642" s="3">
        <v>149</v>
      </c>
      <c r="O642" s="24">
        <v>1001</v>
      </c>
      <c r="P642" s="4">
        <v>0.53700000000000003</v>
      </c>
      <c r="Q642" s="4">
        <v>0.56870229007633599</v>
      </c>
      <c r="R642" s="4">
        <v>6.4000000000000001E-2</v>
      </c>
      <c r="S642" s="4">
        <v>5.5E-2</v>
      </c>
      <c r="T642" s="4">
        <v>7.9000000000000001E-2</v>
      </c>
      <c r="U642" s="4">
        <v>6.9000000000000006E-2</v>
      </c>
      <c r="V642" s="5">
        <v>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0.77002822489590295</v>
      </c>
      <c r="AC642" s="2">
        <v>0.84095668504875598</v>
      </c>
      <c r="AD642" s="2">
        <v>6.6139802504545098E-2</v>
      </c>
      <c r="AE642" s="2">
        <v>5.6570351488394399E-2</v>
      </c>
      <c r="AF642" s="2">
        <v>8.2295242726830198E-2</v>
      </c>
      <c r="AG642" s="2">
        <v>7.1496001705069895E-2</v>
      </c>
    </row>
    <row r="643" spans="1:33" x14ac:dyDescent="0.35">
      <c r="A643" s="7">
        <v>550</v>
      </c>
      <c r="B643" s="7">
        <v>83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0.5090919639</v>
      </c>
      <c r="I643" s="4">
        <v>7.8276620690899996</v>
      </c>
      <c r="J643" s="2">
        <f t="shared" si="21"/>
        <v>6.5037550089229151E-2</v>
      </c>
      <c r="K643" s="3">
        <v>162</v>
      </c>
      <c r="L643" s="3">
        <v>91</v>
      </c>
      <c r="M643" s="3">
        <v>126</v>
      </c>
      <c r="N643" s="3">
        <v>120</v>
      </c>
      <c r="O643" s="24">
        <v>1001</v>
      </c>
      <c r="P643" s="4">
        <v>0.41399999999999998</v>
      </c>
      <c r="Q643" s="4">
        <v>0.48780487804877998</v>
      </c>
      <c r="R643" s="4">
        <v>7.2999999999999995E-2</v>
      </c>
      <c r="S643" s="4">
        <v>6.5000000000000002E-2</v>
      </c>
      <c r="T643" s="4">
        <v>8.5000000000000006E-2</v>
      </c>
      <c r="U643" s="4">
        <v>7.6999999999999999E-2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0.53443548940512398</v>
      </c>
      <c r="AC643" s="2">
        <v>0.66904962898088505</v>
      </c>
      <c r="AD643" s="2">
        <v>7.5801713416281793E-2</v>
      </c>
      <c r="AE643" s="2">
        <v>6.7208749693450004E-2</v>
      </c>
      <c r="AF643" s="2">
        <v>8.8831213706615703E-2</v>
      </c>
      <c r="AG643" s="2">
        <v>8.0126044479284897E-2</v>
      </c>
    </row>
    <row r="644" spans="1:33" x14ac:dyDescent="0.35">
      <c r="A644" s="7">
        <v>196</v>
      </c>
      <c r="B644" s="7">
        <v>344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0.50204059410000001</v>
      </c>
      <c r="I644" s="4">
        <v>7.6852519608199996</v>
      </c>
      <c r="J644" s="2">
        <f t="shared" si="21"/>
        <v>6.5325196448918169E-2</v>
      </c>
      <c r="K644" s="3">
        <v>176</v>
      </c>
      <c r="L644" s="3">
        <v>150</v>
      </c>
      <c r="M644" s="3">
        <v>110</v>
      </c>
      <c r="N644" s="3">
        <v>63</v>
      </c>
      <c r="O644" s="24">
        <v>1001</v>
      </c>
      <c r="P644" s="4">
        <v>0.42599999999999999</v>
      </c>
      <c r="Q644" s="4">
        <v>0.36416184971098298</v>
      </c>
      <c r="R644" s="4">
        <v>4.2000000000000003E-2</v>
      </c>
      <c r="S644" s="4">
        <v>6.3E-2</v>
      </c>
      <c r="T644" s="4">
        <v>6.4000000000000001E-2</v>
      </c>
      <c r="U644" s="4">
        <v>5.7000000000000002E-2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0.55512588266257101</v>
      </c>
      <c r="AC644" s="2">
        <v>0.452811228705363</v>
      </c>
      <c r="AD644" s="2">
        <v>4.2907501011276501E-2</v>
      </c>
      <c r="AE644" s="2">
        <v>6.5071996743714805E-2</v>
      </c>
      <c r="AF644" s="2">
        <v>6.6139802504545098E-2</v>
      </c>
      <c r="AG644" s="2">
        <v>5.8688996348679599E-2</v>
      </c>
    </row>
    <row r="645" spans="1:33" x14ac:dyDescent="0.35">
      <c r="A645" s="7">
        <v>466</v>
      </c>
      <c r="B645" s="7">
        <v>380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0.55435565200000003</v>
      </c>
      <c r="I645" s="4">
        <v>8.4740153035999999</v>
      </c>
      <c r="J645" s="2">
        <f t="shared" si="21"/>
        <v>6.5418297246229204E-2</v>
      </c>
      <c r="K645" s="3">
        <v>125</v>
      </c>
      <c r="L645" s="3">
        <v>109</v>
      </c>
      <c r="M645" s="3">
        <v>142</v>
      </c>
      <c r="N645" s="3">
        <v>123</v>
      </c>
      <c r="O645" s="24">
        <v>1001</v>
      </c>
      <c r="P645" s="4">
        <v>0.48099999999999998</v>
      </c>
      <c r="Q645" s="4">
        <v>0.46415094339622598</v>
      </c>
      <c r="R645" s="4">
        <v>0.24</v>
      </c>
      <c r="S645" s="4">
        <v>0.20799999999999999</v>
      </c>
      <c r="T645" s="4">
        <v>0.23400000000000001</v>
      </c>
      <c r="U645" s="4">
        <v>0.217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0.65585139581624796</v>
      </c>
      <c r="AC645" s="2">
        <v>0.62390276838496195</v>
      </c>
      <c r="AD645" s="2">
        <v>0.27443684570176002</v>
      </c>
      <c r="AE645" s="2">
        <v>0.233193887167711</v>
      </c>
      <c r="AF645" s="2">
        <v>0.26657310924154598</v>
      </c>
      <c r="AG645" s="2">
        <v>0.24462258299133399</v>
      </c>
    </row>
    <row r="646" spans="1:33" x14ac:dyDescent="0.35">
      <c r="A646" s="7">
        <v>966</v>
      </c>
      <c r="B646" s="7">
        <v>144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0.58052264320000002</v>
      </c>
      <c r="I646" s="4">
        <v>8.6408268303300009</v>
      </c>
      <c r="J646" s="2">
        <f t="shared" si="21"/>
        <v>6.718369139887384E-2</v>
      </c>
      <c r="K646" s="3">
        <v>91</v>
      </c>
      <c r="L646" s="3">
        <v>98</v>
      </c>
      <c r="M646" s="3">
        <v>142</v>
      </c>
      <c r="N646" s="3">
        <v>168</v>
      </c>
      <c r="O646" s="24">
        <v>1001</v>
      </c>
      <c r="P646" s="4">
        <v>0.53300000000000003</v>
      </c>
      <c r="Q646" s="4">
        <v>0.54193548387096802</v>
      </c>
      <c r="R646" s="4">
        <v>0.111</v>
      </c>
      <c r="S646" s="4">
        <v>0.14699999999999999</v>
      </c>
      <c r="T646" s="4">
        <v>0.1</v>
      </c>
      <c r="U646" s="4">
        <v>0.104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0.76142602131324</v>
      </c>
      <c r="AC646" s="2">
        <v>0.78074523987793099</v>
      </c>
      <c r="AD646" s="2">
        <v>0.117658043468232</v>
      </c>
      <c r="AE646" s="2">
        <v>0.15899573149045801</v>
      </c>
      <c r="AF646" s="2">
        <v>0.105360515657826</v>
      </c>
      <c r="AG646" s="2">
        <v>0.109814866007207</v>
      </c>
    </row>
    <row r="647" spans="1:33" x14ac:dyDescent="0.35">
      <c r="A647" s="7">
        <v>782</v>
      </c>
      <c r="B647" s="7">
        <v>407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0.47068149269999998</v>
      </c>
      <c r="I647" s="4">
        <v>6.9341112850000002</v>
      </c>
      <c r="J647" s="2">
        <f t="shared" si="21"/>
        <v>6.7879137405565879E-2</v>
      </c>
      <c r="K647" s="3">
        <v>110</v>
      </c>
      <c r="L647" s="3">
        <v>208</v>
      </c>
      <c r="M647" s="3">
        <v>69</v>
      </c>
      <c r="N647" s="3">
        <v>112</v>
      </c>
      <c r="O647" s="24">
        <v>1001</v>
      </c>
      <c r="P647" s="4">
        <v>0.65200000000000002</v>
      </c>
      <c r="Q647" s="4">
        <v>0.61878453038673997</v>
      </c>
      <c r="R647" s="4">
        <v>9.1999999999999998E-2</v>
      </c>
      <c r="S647" s="4">
        <v>0.14000000000000001</v>
      </c>
      <c r="T647" s="4">
        <v>7.0999999999999994E-2</v>
      </c>
      <c r="U647" s="4">
        <v>6.8000000000000005E-2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1.0555527992076601</v>
      </c>
      <c r="AC647" s="2">
        <v>0.96439052666856595</v>
      </c>
      <c r="AD647" s="2">
        <v>9.65109003808437E-2</v>
      </c>
      <c r="AE647" s="2">
        <v>0.15082288973458399</v>
      </c>
      <c r="AF647" s="2">
        <v>7.3646540168298497E-2</v>
      </c>
      <c r="AG647" s="2">
        <v>7.0422464296545903E-2</v>
      </c>
    </row>
    <row r="648" spans="1:33" x14ac:dyDescent="0.35">
      <c r="A648" s="7">
        <v>264</v>
      </c>
      <c r="B648" s="7">
        <v>493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0.52923785170000004</v>
      </c>
      <c r="I648" s="4">
        <v>7.7754653421300004</v>
      </c>
      <c r="J648" s="2">
        <f t="shared" si="21"/>
        <v>6.8065103297730259E-2</v>
      </c>
      <c r="K648" s="3">
        <v>150</v>
      </c>
      <c r="L648" s="3">
        <v>119</v>
      </c>
      <c r="M648" s="3">
        <v>132</v>
      </c>
      <c r="N648" s="3">
        <v>98</v>
      </c>
      <c r="O648" s="24">
        <v>1001</v>
      </c>
      <c r="P648" s="4">
        <v>0.46100000000000002</v>
      </c>
      <c r="Q648" s="4">
        <v>0.426086956521739</v>
      </c>
      <c r="R648" s="4">
        <v>5.8000000000000003E-2</v>
      </c>
      <c r="S648" s="4">
        <v>7.2999999999999995E-2</v>
      </c>
      <c r="T648" s="4">
        <v>6.5000000000000002E-2</v>
      </c>
      <c r="U648" s="4">
        <v>7.6999999999999999E-2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0.61803970807314002</v>
      </c>
      <c r="AC648" s="2">
        <v>0.555277386336824</v>
      </c>
      <c r="AD648" s="2">
        <v>5.9750004405774E-2</v>
      </c>
      <c r="AE648" s="2">
        <v>7.5801713416281793E-2</v>
      </c>
      <c r="AF648" s="2">
        <v>6.7208749693450004E-2</v>
      </c>
      <c r="AG648" s="2">
        <v>8.0126044479284897E-2</v>
      </c>
    </row>
    <row r="649" spans="1:33" x14ac:dyDescent="0.35">
      <c r="A649" s="7">
        <v>62</v>
      </c>
      <c r="B649" s="7">
        <v>315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0.52689079500000002</v>
      </c>
      <c r="I649" s="4">
        <v>7.7394743632120004</v>
      </c>
      <c r="J649" s="2">
        <f t="shared" si="21"/>
        <v>6.8078369443856174E-2</v>
      </c>
      <c r="K649" s="3">
        <v>144</v>
      </c>
      <c r="L649" s="3">
        <v>157</v>
      </c>
      <c r="M649" s="3">
        <v>126</v>
      </c>
      <c r="N649" s="3">
        <v>72</v>
      </c>
      <c r="O649" s="24">
        <v>1001</v>
      </c>
      <c r="P649" s="4">
        <v>0.46800000000000003</v>
      </c>
      <c r="Q649" s="4">
        <v>0.36363636363636398</v>
      </c>
      <c r="R649" s="4">
        <v>8.4000000000000005E-2</v>
      </c>
      <c r="S649" s="4">
        <v>7.6999999999999999E-2</v>
      </c>
      <c r="T649" s="4">
        <v>8.2000000000000003E-2</v>
      </c>
      <c r="U649" s="4">
        <v>9.1999999999999998E-2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0.63111178964049297</v>
      </c>
      <c r="AC649" s="2">
        <v>0.45198512374305699</v>
      </c>
      <c r="AD649" s="2">
        <v>8.7738914308006705E-2</v>
      </c>
      <c r="AE649" s="2">
        <v>8.0126044479284897E-2</v>
      </c>
      <c r="AF649" s="2">
        <v>8.5557888361646503E-2</v>
      </c>
      <c r="AG649" s="2">
        <v>9.65109003808437E-2</v>
      </c>
    </row>
    <row r="650" spans="1:33" x14ac:dyDescent="0.35">
      <c r="A650" s="7">
        <v>866</v>
      </c>
      <c r="B650" s="7">
        <v>467</v>
      </c>
      <c r="C650" s="7">
        <v>1</v>
      </c>
      <c r="D650" s="7">
        <v>0</v>
      </c>
      <c r="E650" s="22" t="str">
        <f t="shared" si="20"/>
        <v>10</v>
      </c>
      <c r="F650" s="4">
        <v>0.99982599999999999</v>
      </c>
      <c r="G650" s="25">
        <v>1</v>
      </c>
      <c r="H650" s="4">
        <v>0.59971047769999997</v>
      </c>
      <c r="I650" s="4">
        <v>8.5993171865400004</v>
      </c>
      <c r="J650" s="2">
        <f t="shared" si="21"/>
        <v>6.973931356302232E-2</v>
      </c>
      <c r="K650" s="3">
        <v>194</v>
      </c>
      <c r="L650" s="3">
        <v>101</v>
      </c>
      <c r="M650" s="3">
        <v>129</v>
      </c>
      <c r="N650" s="3">
        <v>75</v>
      </c>
      <c r="O650" s="24">
        <v>911.50403210336299</v>
      </c>
      <c r="P650" s="4">
        <v>0.33600000000000002</v>
      </c>
      <c r="Q650" s="4">
        <v>0.36764705882352899</v>
      </c>
      <c r="R650" s="4">
        <v>6.9000000000000006E-2</v>
      </c>
      <c r="S650" s="4">
        <v>6.6000000000000003E-2</v>
      </c>
      <c r="T650" s="4">
        <v>6.5000000000000002E-2</v>
      </c>
      <c r="U650" s="4">
        <v>7.8E-2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0.40947312950570303</v>
      </c>
      <c r="AC650" s="2">
        <v>0.45830758948254402</v>
      </c>
      <c r="AD650" s="2">
        <v>7.1496001705069895E-2</v>
      </c>
      <c r="AE650" s="2">
        <v>6.8278840753294504E-2</v>
      </c>
      <c r="AF650" s="2">
        <v>6.7208749693450004E-2</v>
      </c>
      <c r="AG650" s="2">
        <v>8.1210055425543201E-2</v>
      </c>
    </row>
    <row r="651" spans="1:33" x14ac:dyDescent="0.35">
      <c r="A651" s="7">
        <v>724</v>
      </c>
      <c r="B651" s="7">
        <v>159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0.63788629159999999</v>
      </c>
      <c r="I651" s="4">
        <v>8.9887342417399996</v>
      </c>
      <c r="J651" s="2">
        <f t="shared" si="21"/>
        <v>7.0965085232792546E-2</v>
      </c>
      <c r="K651" s="3">
        <v>114</v>
      </c>
      <c r="L651" s="3">
        <v>146</v>
      </c>
      <c r="M651" s="3">
        <v>143</v>
      </c>
      <c r="N651" s="3">
        <v>96</v>
      </c>
      <c r="O651" s="24">
        <v>1001</v>
      </c>
      <c r="P651" s="4">
        <v>0.498</v>
      </c>
      <c r="Q651" s="4">
        <v>0.40167364016736401</v>
      </c>
      <c r="R651" s="4">
        <v>9.7000000000000003E-2</v>
      </c>
      <c r="S651" s="4">
        <v>7.0000000000000007E-2</v>
      </c>
      <c r="T651" s="4">
        <v>0.08</v>
      </c>
      <c r="U651" s="4">
        <v>7.0000000000000007E-2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0.68915515929040805</v>
      </c>
      <c r="AC651" s="2">
        <v>0.51361892167160295</v>
      </c>
      <c r="AD651" s="2">
        <v>0.102032725565152</v>
      </c>
      <c r="AE651" s="2">
        <v>7.2570692834835498E-2</v>
      </c>
      <c r="AF651" s="2">
        <v>8.3381608939051E-2</v>
      </c>
      <c r="AG651" s="2">
        <v>7.2570692834835498E-2</v>
      </c>
    </row>
    <row r="652" spans="1:33" x14ac:dyDescent="0.35">
      <c r="A652" s="7">
        <v>880</v>
      </c>
      <c r="B652" s="7">
        <v>90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0.58533471820000005</v>
      </c>
      <c r="I652" s="4">
        <v>8.2188522548199998</v>
      </c>
      <c r="J652" s="2">
        <f t="shared" si="21"/>
        <v>7.1218547316838146E-2</v>
      </c>
      <c r="K652" s="3">
        <v>105</v>
      </c>
      <c r="L652" s="3">
        <v>174</v>
      </c>
      <c r="M652" s="3">
        <v>94</v>
      </c>
      <c r="N652" s="3">
        <v>126</v>
      </c>
      <c r="O652" s="24">
        <v>1001</v>
      </c>
      <c r="P652" s="4">
        <v>0.55900000000000005</v>
      </c>
      <c r="Q652" s="4">
        <v>0.57272727272727297</v>
      </c>
      <c r="R652" s="4">
        <v>5.5E-2</v>
      </c>
      <c r="S652" s="4">
        <v>3.2000000000000001E-2</v>
      </c>
      <c r="T652" s="4">
        <v>7.0999999999999994E-2</v>
      </c>
      <c r="U652" s="4">
        <v>5.1999999999999998E-2</v>
      </c>
      <c r="V652" s="5">
        <v>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0.81871040353529101</v>
      </c>
      <c r="AC652" s="2">
        <v>0.85033276408235803</v>
      </c>
      <c r="AD652" s="2">
        <v>5.6570351488394399E-2</v>
      </c>
      <c r="AE652" s="2">
        <v>3.2523191705560103E-2</v>
      </c>
      <c r="AF652" s="2">
        <v>7.3646540168298497E-2</v>
      </c>
      <c r="AG652" s="2">
        <v>5.3400776727115302E-2</v>
      </c>
    </row>
    <row r="653" spans="1:33" x14ac:dyDescent="0.35">
      <c r="A653" s="7">
        <v>972</v>
      </c>
      <c r="B653" s="7">
        <v>482</v>
      </c>
      <c r="C653" s="7">
        <v>1</v>
      </c>
      <c r="D653" s="7">
        <v>0</v>
      </c>
      <c r="E653" s="22" t="str">
        <f t="shared" si="20"/>
        <v>10</v>
      </c>
      <c r="F653" s="4">
        <v>0.99823899999999999</v>
      </c>
      <c r="G653" s="25">
        <v>1</v>
      </c>
      <c r="H653" s="4">
        <v>0.58968218620000001</v>
      </c>
      <c r="I653" s="4">
        <v>8.1561483213100008</v>
      </c>
      <c r="J653" s="2">
        <f t="shared" si="21"/>
        <v>7.2299100380421741E-2</v>
      </c>
      <c r="K653" s="3">
        <v>120</v>
      </c>
      <c r="L653" s="3">
        <v>116</v>
      </c>
      <c r="M653" s="3">
        <v>130</v>
      </c>
      <c r="N653" s="3">
        <v>133</v>
      </c>
      <c r="O653" s="24">
        <v>1001</v>
      </c>
      <c r="P653" s="4">
        <v>0.52100000000000002</v>
      </c>
      <c r="Q653" s="4">
        <v>0.50570342205323204</v>
      </c>
      <c r="R653" s="4">
        <v>0.14000000000000001</v>
      </c>
      <c r="S653" s="4">
        <v>0.14399999999999999</v>
      </c>
      <c r="T653" s="4">
        <v>0.14599999999999999</v>
      </c>
      <c r="U653" s="4">
        <v>0.14599999999999999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0.736054681571222</v>
      </c>
      <c r="AC653" s="2">
        <v>0.70461958172218198</v>
      </c>
      <c r="AD653" s="2">
        <v>0.15082288973458399</v>
      </c>
      <c r="AE653" s="2">
        <v>0.15548490284039501</v>
      </c>
      <c r="AF653" s="2">
        <v>0.157824085193567</v>
      </c>
      <c r="AG653" s="2">
        <v>0.157824085193567</v>
      </c>
    </row>
    <row r="654" spans="1:33" x14ac:dyDescent="0.35">
      <c r="A654" s="7">
        <v>154</v>
      </c>
      <c r="B654" s="7">
        <v>191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0.52284994019999997</v>
      </c>
      <c r="I654" s="4">
        <v>7.2255389538000001</v>
      </c>
      <c r="J654" s="2">
        <f t="shared" si="21"/>
        <v>7.2361375883943813E-2</v>
      </c>
      <c r="K654" s="3">
        <v>193</v>
      </c>
      <c r="L654" s="3">
        <v>158</v>
      </c>
      <c r="M654" s="3">
        <v>77</v>
      </c>
      <c r="N654" s="3">
        <v>71</v>
      </c>
      <c r="O654" s="24">
        <v>1001</v>
      </c>
      <c r="P654" s="4">
        <v>0.45700000000000002</v>
      </c>
      <c r="Q654" s="4">
        <v>0.47972972972972999</v>
      </c>
      <c r="R654" s="4">
        <v>5.7000000000000002E-2</v>
      </c>
      <c r="S654" s="4">
        <v>4.2999999999999997E-2</v>
      </c>
      <c r="T654" s="4">
        <v>6.6000000000000003E-2</v>
      </c>
      <c r="U654" s="4">
        <v>5.8999999999999997E-2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0.61064595904820196</v>
      </c>
      <c r="AC654" s="2">
        <v>0.65340685191043102</v>
      </c>
      <c r="AD654" s="2">
        <v>5.8688996348679599E-2</v>
      </c>
      <c r="AE654" s="2">
        <v>4.3951887529182797E-2</v>
      </c>
      <c r="AF654" s="2">
        <v>6.8278840753294504E-2</v>
      </c>
      <c r="AG654" s="2">
        <v>6.0812139396757399E-2</v>
      </c>
    </row>
    <row r="655" spans="1:33" x14ac:dyDescent="0.35">
      <c r="A655" s="7">
        <v>892</v>
      </c>
      <c r="B655" s="7">
        <v>498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0.61168262129999995</v>
      </c>
      <c r="I655" s="4">
        <v>8.4068479858000007</v>
      </c>
      <c r="J655" s="2">
        <f t="shared" si="21"/>
        <v>7.2760043042670988E-2</v>
      </c>
      <c r="K655" s="3">
        <v>217</v>
      </c>
      <c r="L655" s="3">
        <v>121</v>
      </c>
      <c r="M655" s="3">
        <v>91</v>
      </c>
      <c r="N655" s="3">
        <v>70</v>
      </c>
      <c r="O655" s="24">
        <v>1001</v>
      </c>
      <c r="P655" s="4">
        <v>0.378</v>
      </c>
      <c r="Q655" s="4">
        <v>0.434782608695652</v>
      </c>
      <c r="R655" s="4">
        <v>0.13700000000000001</v>
      </c>
      <c r="S655" s="4">
        <v>0.16</v>
      </c>
      <c r="T655" s="4">
        <v>0.109</v>
      </c>
      <c r="U655" s="4">
        <v>9.1999999999999998E-2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0.47481518624295799</v>
      </c>
      <c r="AC655" s="2">
        <v>0.57054485846761305</v>
      </c>
      <c r="AD655" s="2">
        <v>0.14734058789870899</v>
      </c>
      <c r="AE655" s="2">
        <v>0.17435338714477799</v>
      </c>
      <c r="AF655" s="2">
        <v>0.115410851511328</v>
      </c>
      <c r="AG655" s="2">
        <v>9.65109003808437E-2</v>
      </c>
    </row>
    <row r="656" spans="1:33" x14ac:dyDescent="0.35">
      <c r="A656" s="7">
        <v>362</v>
      </c>
      <c r="B656" s="7">
        <v>188</v>
      </c>
      <c r="C656" s="7">
        <v>1</v>
      </c>
      <c r="D656" s="7">
        <v>0</v>
      </c>
      <c r="E656" s="22" t="str">
        <f t="shared" si="20"/>
        <v>10</v>
      </c>
      <c r="F656" s="4">
        <v>0.99913200000000002</v>
      </c>
      <c r="G656" s="25">
        <v>1</v>
      </c>
      <c r="H656" s="4">
        <v>0.53662942579999995</v>
      </c>
      <c r="I656" s="4">
        <v>7.347905375181</v>
      </c>
      <c r="J656" s="2">
        <f t="shared" si="21"/>
        <v>7.3031618998874392E-2</v>
      </c>
      <c r="K656" s="3">
        <v>187</v>
      </c>
      <c r="L656" s="3">
        <v>121</v>
      </c>
      <c r="M656" s="3">
        <v>128</v>
      </c>
      <c r="N656" s="3">
        <v>63</v>
      </c>
      <c r="O656" s="24">
        <v>1001</v>
      </c>
      <c r="P656" s="4">
        <v>0.36299999999999999</v>
      </c>
      <c r="Q656" s="4">
        <v>0.32984293193717301</v>
      </c>
      <c r="R656" s="4">
        <v>0.157</v>
      </c>
      <c r="S656" s="4">
        <v>0.16400000000000001</v>
      </c>
      <c r="T656" s="4">
        <v>0.20100000000000001</v>
      </c>
      <c r="U656" s="4">
        <v>0.17699999999999999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0.450985623409974</v>
      </c>
      <c r="AC656" s="2">
        <v>0.400243164127013</v>
      </c>
      <c r="AD656" s="2">
        <v>0.17078832098028199</v>
      </c>
      <c r="AE656" s="2">
        <v>0.17912666589743501</v>
      </c>
      <c r="AF656" s="2">
        <v>0.224394333215862</v>
      </c>
      <c r="AG656" s="2">
        <v>0.19479907830506701</v>
      </c>
    </row>
    <row r="657" spans="1:33" x14ac:dyDescent="0.35">
      <c r="A657" s="7">
        <v>858</v>
      </c>
      <c r="B657" s="7">
        <v>179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0.61673853649999999</v>
      </c>
      <c r="I657" s="4">
        <v>8.4410081078000001</v>
      </c>
      <c r="J657" s="2">
        <f t="shared" si="21"/>
        <v>7.306455918814915E-2</v>
      </c>
      <c r="K657" s="3">
        <v>100</v>
      </c>
      <c r="L657" s="3">
        <v>142</v>
      </c>
      <c r="M657" s="3">
        <v>100</v>
      </c>
      <c r="N657" s="3">
        <v>157</v>
      </c>
      <c r="O657" s="24">
        <v>1001</v>
      </c>
      <c r="P657" s="4">
        <v>0.61499999999999999</v>
      </c>
      <c r="Q657" s="4">
        <v>0.61089494163424096</v>
      </c>
      <c r="R657" s="4">
        <v>0.104</v>
      </c>
      <c r="S657" s="4">
        <v>9.0999999999999998E-2</v>
      </c>
      <c r="T657" s="4">
        <v>7.0999999999999994E-2</v>
      </c>
      <c r="U657" s="4">
        <v>7.4999999999999997E-2</v>
      </c>
      <c r="V657" s="5">
        <v>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0.95451194469435297</v>
      </c>
      <c r="AC657" s="2">
        <v>0.94390589890712895</v>
      </c>
      <c r="AD657" s="2">
        <v>0.109814866007207</v>
      </c>
      <c r="AE657" s="2">
        <v>9.5410184804658196E-2</v>
      </c>
      <c r="AF657" s="2">
        <v>7.3646540168298497E-2</v>
      </c>
      <c r="AG657" s="2">
        <v>7.7961541469711806E-2</v>
      </c>
    </row>
    <row r="658" spans="1:33" x14ac:dyDescent="0.35">
      <c r="A658" s="7">
        <v>774</v>
      </c>
      <c r="B658" s="7">
        <v>440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0.67204662110000002</v>
      </c>
      <c r="I658" s="4">
        <v>8.9936979570000002</v>
      </c>
      <c r="J658" s="2">
        <f t="shared" si="21"/>
        <v>7.4724170670745146E-2</v>
      </c>
      <c r="K658" s="3">
        <v>187</v>
      </c>
      <c r="L658" s="3">
        <v>76</v>
      </c>
      <c r="M658" s="3">
        <v>159</v>
      </c>
      <c r="N658" s="3">
        <v>77</v>
      </c>
      <c r="O658" s="24">
        <v>1001</v>
      </c>
      <c r="P658" s="4">
        <v>0.32</v>
      </c>
      <c r="Q658" s="4">
        <v>0.32627118644067798</v>
      </c>
      <c r="R658" s="4">
        <v>9.8000000000000004E-2</v>
      </c>
      <c r="S658" s="4">
        <v>9.8000000000000004E-2</v>
      </c>
      <c r="T658" s="4">
        <v>7.4999999999999997E-2</v>
      </c>
      <c r="U658" s="4">
        <v>0.10299999999999999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0.38566248081198501</v>
      </c>
      <c r="AC658" s="2">
        <v>0.39492760280537897</v>
      </c>
      <c r="AD658" s="2">
        <v>0.10314075891951301</v>
      </c>
      <c r="AE658" s="2">
        <v>0.10314075891951301</v>
      </c>
      <c r="AF658" s="2">
        <v>7.7961541469711806E-2</v>
      </c>
      <c r="AG658" s="2">
        <v>0.10869941692334099</v>
      </c>
    </row>
    <row r="659" spans="1:33" x14ac:dyDescent="0.35">
      <c r="A659" s="7">
        <v>358</v>
      </c>
      <c r="B659" s="7">
        <v>487</v>
      </c>
      <c r="C659" s="7">
        <v>1</v>
      </c>
      <c r="D659" s="7">
        <v>0</v>
      </c>
      <c r="E659" s="22" t="str">
        <f t="shared" si="20"/>
        <v>10</v>
      </c>
      <c r="F659" s="4">
        <v>0.99954699999999996</v>
      </c>
      <c r="G659" s="25">
        <v>1</v>
      </c>
      <c r="H659" s="4">
        <v>0.51357494520000002</v>
      </c>
      <c r="I659" s="4">
        <v>6.8555906345200004</v>
      </c>
      <c r="J659" s="2">
        <f t="shared" si="21"/>
        <v>7.4913303984924767E-2</v>
      </c>
      <c r="K659" s="3">
        <v>191</v>
      </c>
      <c r="L659" s="3">
        <v>142</v>
      </c>
      <c r="M659" s="3">
        <v>113</v>
      </c>
      <c r="N659" s="3">
        <v>53</v>
      </c>
      <c r="O659" s="24">
        <v>873.12145696530195</v>
      </c>
      <c r="P659" s="4">
        <v>0.38600000000000001</v>
      </c>
      <c r="Q659" s="4">
        <v>0.31927710843373502</v>
      </c>
      <c r="R659" s="4">
        <v>4.9000000000000002E-2</v>
      </c>
      <c r="S659" s="4">
        <v>4.5999999999999999E-2</v>
      </c>
      <c r="T659" s="4">
        <v>7.0000000000000007E-2</v>
      </c>
      <c r="U659" s="4">
        <v>6.6000000000000003E-2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0.48776035083499503</v>
      </c>
      <c r="AC659" s="2">
        <v>0.38459996964420301</v>
      </c>
      <c r="AD659" s="2">
        <v>5.0241216436746797E-2</v>
      </c>
      <c r="AE659" s="2">
        <v>4.7091607533850603E-2</v>
      </c>
      <c r="AF659" s="2">
        <v>7.2570692834835498E-2</v>
      </c>
      <c r="AG659" s="2">
        <v>6.8278840753294504E-2</v>
      </c>
    </row>
    <row r="660" spans="1:33" x14ac:dyDescent="0.35">
      <c r="A660" s="7">
        <v>582</v>
      </c>
      <c r="B660" s="7">
        <v>106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0.68456632900000003</v>
      </c>
      <c r="I660" s="4">
        <v>9.0665760315000004</v>
      </c>
      <c r="J660" s="2">
        <f t="shared" si="21"/>
        <v>7.5504394009559023E-2</v>
      </c>
      <c r="K660" s="3">
        <v>151</v>
      </c>
      <c r="L660" s="3">
        <v>97</v>
      </c>
      <c r="M660" s="3">
        <v>158</v>
      </c>
      <c r="N660" s="3">
        <v>93</v>
      </c>
      <c r="O660" s="24">
        <v>1001</v>
      </c>
      <c r="P660" s="4">
        <v>0.376</v>
      </c>
      <c r="Q660" s="4">
        <v>0.37051792828685298</v>
      </c>
      <c r="R660" s="4">
        <v>0.27600000000000002</v>
      </c>
      <c r="S660" s="4">
        <v>0.26200000000000001</v>
      </c>
      <c r="T660" s="4">
        <v>0.24199999999999999</v>
      </c>
      <c r="U660" s="4">
        <v>0.24099999999999999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0.47160491061270898</v>
      </c>
      <c r="AC660" s="2">
        <v>0.46285790610481697</v>
      </c>
      <c r="AD660" s="2">
        <v>0.322963886596421</v>
      </c>
      <c r="AE660" s="2">
        <v>0.30381145438166501</v>
      </c>
      <c r="AF660" s="2">
        <v>0.27707189333976501</v>
      </c>
      <c r="AG660" s="2">
        <v>0.27575350158650702</v>
      </c>
    </row>
    <row r="661" spans="1:33" x14ac:dyDescent="0.35">
      <c r="A661" s="7">
        <v>220</v>
      </c>
      <c r="B661" s="7">
        <v>399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0.80013794149999995</v>
      </c>
      <c r="I661" s="4">
        <v>10.577485546229999</v>
      </c>
      <c r="J661" s="2">
        <f t="shared" si="21"/>
        <v>7.5645382638710679E-2</v>
      </c>
      <c r="K661" s="3">
        <v>158</v>
      </c>
      <c r="L661" s="3">
        <v>75</v>
      </c>
      <c r="M661" s="3">
        <v>172</v>
      </c>
      <c r="N661" s="3">
        <v>94</v>
      </c>
      <c r="O661" s="24">
        <v>1001</v>
      </c>
      <c r="P661" s="4">
        <v>0.31</v>
      </c>
      <c r="Q661" s="4">
        <v>0.35338345864661702</v>
      </c>
      <c r="R661" s="4">
        <v>6.0999999999999999E-2</v>
      </c>
      <c r="S661" s="4">
        <v>8.3000000000000004E-2</v>
      </c>
      <c r="T661" s="4">
        <v>8.7999999999999995E-2</v>
      </c>
      <c r="U661" s="4">
        <v>8.8999999999999996E-2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0.37106368139083201</v>
      </c>
      <c r="AC661" s="2">
        <v>0.43600183196824599</v>
      </c>
      <c r="AD661" s="2">
        <v>6.2939799773874094E-2</v>
      </c>
      <c r="AE661" s="2">
        <v>8.6647806725672197E-2</v>
      </c>
      <c r="AF661" s="2">
        <v>9.2115288907805598E-2</v>
      </c>
      <c r="AG661" s="2">
        <v>9.3212381722178703E-2</v>
      </c>
    </row>
    <row r="662" spans="1:33" x14ac:dyDescent="0.35">
      <c r="A662" s="7">
        <v>932</v>
      </c>
      <c r="B662" s="7">
        <v>451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0.79367202020000005</v>
      </c>
      <c r="I662" s="4">
        <v>10.26884060161</v>
      </c>
      <c r="J662" s="2">
        <f t="shared" si="21"/>
        <v>7.7289350472103363E-2</v>
      </c>
      <c r="K662" s="3">
        <v>217</v>
      </c>
      <c r="L662" s="3">
        <v>97</v>
      </c>
      <c r="M662" s="3">
        <v>113</v>
      </c>
      <c r="N662" s="3">
        <v>72</v>
      </c>
      <c r="O662" s="24">
        <v>884.93581637789396</v>
      </c>
      <c r="P662" s="4">
        <v>0.32300000000000001</v>
      </c>
      <c r="Q662" s="4">
        <v>0.38918918918918899</v>
      </c>
      <c r="R662" s="4">
        <v>0.126</v>
      </c>
      <c r="S662" s="4">
        <v>9.8000000000000004E-2</v>
      </c>
      <c r="T662" s="4">
        <v>0.109</v>
      </c>
      <c r="U662" s="4">
        <v>0.107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0.39008400606986199</v>
      </c>
      <c r="AC662" s="2">
        <v>0.49296800636598398</v>
      </c>
      <c r="AD662" s="2">
        <v>0.13467490332660201</v>
      </c>
      <c r="AE662" s="2">
        <v>0.10314075891951301</v>
      </c>
      <c r="AF662" s="2">
        <v>0.115410851511328</v>
      </c>
      <c r="AG662" s="2">
        <v>0.113168698105638</v>
      </c>
    </row>
    <row r="663" spans="1:33" x14ac:dyDescent="0.35">
      <c r="A663" s="7">
        <v>140</v>
      </c>
      <c r="B663" s="7">
        <v>237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0.62078670319999996</v>
      </c>
      <c r="I663" s="4">
        <v>7.8669985241999996</v>
      </c>
      <c r="J663" s="2">
        <f t="shared" si="21"/>
        <v>7.8910235115765212E-2</v>
      </c>
      <c r="K663" s="3">
        <v>207</v>
      </c>
      <c r="L663" s="3">
        <v>152</v>
      </c>
      <c r="M663" s="3">
        <v>95</v>
      </c>
      <c r="N663" s="3">
        <v>45</v>
      </c>
      <c r="O663" s="24">
        <v>1001</v>
      </c>
      <c r="P663" s="4">
        <v>0.38400000000000001</v>
      </c>
      <c r="Q663" s="4">
        <v>0.32142857142857101</v>
      </c>
      <c r="R663" s="4">
        <v>7.0000000000000007E-2</v>
      </c>
      <c r="S663" s="4">
        <v>4.3999999999999997E-2</v>
      </c>
      <c r="T663" s="4">
        <v>5.8999999999999997E-2</v>
      </c>
      <c r="U663" s="4">
        <v>5.8000000000000003E-2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0.484508315448617</v>
      </c>
      <c r="AC663" s="2">
        <v>0.38776553100876299</v>
      </c>
      <c r="AD663" s="2">
        <v>7.2570692834835498E-2</v>
      </c>
      <c r="AE663" s="2">
        <v>4.4997365930735798E-2</v>
      </c>
      <c r="AF663" s="2">
        <v>6.0812139396757399E-2</v>
      </c>
      <c r="AG663" s="2">
        <v>5.9750004405774E-2</v>
      </c>
    </row>
    <row r="664" spans="1:33" x14ac:dyDescent="0.35">
      <c r="A664" s="7">
        <v>472</v>
      </c>
      <c r="B664" s="7">
        <v>72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0.55208991139999997</v>
      </c>
      <c r="I664" s="4">
        <v>6.8984353939799998</v>
      </c>
      <c r="J664" s="2">
        <f t="shared" si="21"/>
        <v>8.0031178067100209E-2</v>
      </c>
      <c r="K664" s="3">
        <v>95</v>
      </c>
      <c r="L664" s="3">
        <v>159</v>
      </c>
      <c r="M664" s="3">
        <v>136</v>
      </c>
      <c r="N664" s="3">
        <v>109</v>
      </c>
      <c r="O664" s="24">
        <v>1001</v>
      </c>
      <c r="P664" s="4">
        <v>0.56299999999999994</v>
      </c>
      <c r="Q664" s="4">
        <v>0.44489795918367298</v>
      </c>
      <c r="R664" s="4">
        <v>6.9000000000000006E-2</v>
      </c>
      <c r="S664" s="4">
        <v>6.5000000000000002E-2</v>
      </c>
      <c r="T664" s="4">
        <v>6.6000000000000003E-2</v>
      </c>
      <c r="U664" s="4">
        <v>6.2E-2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0.82782208388654699</v>
      </c>
      <c r="AC664" s="2">
        <v>0.58860332480867505</v>
      </c>
      <c r="AD664" s="2">
        <v>7.1496001705069895E-2</v>
      </c>
      <c r="AE664" s="2">
        <v>6.7208749693450004E-2</v>
      </c>
      <c r="AF664" s="2">
        <v>6.8278840753294504E-2</v>
      </c>
      <c r="AG664" s="2">
        <v>6.4005329975912406E-2</v>
      </c>
    </row>
    <row r="665" spans="1:33" x14ac:dyDescent="0.35">
      <c r="A665" s="7">
        <v>364</v>
      </c>
      <c r="B665" s="7">
        <v>220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0.72746530700000001</v>
      </c>
      <c r="I665" s="4">
        <v>9.0202498980314001</v>
      </c>
      <c r="J665" s="2">
        <f t="shared" si="21"/>
        <v>8.0648021421087651E-2</v>
      </c>
      <c r="K665" s="3">
        <v>185</v>
      </c>
      <c r="L665" s="3">
        <v>66</v>
      </c>
      <c r="M665" s="3">
        <v>163</v>
      </c>
      <c r="N665" s="3">
        <v>85</v>
      </c>
      <c r="O665" s="24">
        <v>1001</v>
      </c>
      <c r="P665" s="4">
        <v>0.30099999999999999</v>
      </c>
      <c r="Q665" s="4">
        <v>0.342741935483871</v>
      </c>
      <c r="R665" s="4">
        <v>8.6999999999999994E-2</v>
      </c>
      <c r="S665" s="4">
        <v>0.126</v>
      </c>
      <c r="T665" s="4">
        <v>9.4E-2</v>
      </c>
      <c r="U665" s="4">
        <v>0.10100000000000001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0.35810453674832698</v>
      </c>
      <c r="AC665" s="2">
        <v>0.41967854535822002</v>
      </c>
      <c r="AD665" s="2">
        <v>9.1019398387168493E-2</v>
      </c>
      <c r="AE665" s="2">
        <v>0.13467490332660201</v>
      </c>
      <c r="AF665" s="2">
        <v>9.8715972939157695E-2</v>
      </c>
      <c r="AG665" s="2">
        <v>0.106472244510517</v>
      </c>
    </row>
    <row r="666" spans="1:33" x14ac:dyDescent="0.35">
      <c r="A666" s="7">
        <v>534</v>
      </c>
      <c r="B666" s="7">
        <v>14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0.59393550790000005</v>
      </c>
      <c r="I666" s="4">
        <v>7.3368063559600003</v>
      </c>
      <c r="J666" s="2">
        <f t="shared" si="21"/>
        <v>8.095286683115481E-2</v>
      </c>
      <c r="K666" s="3">
        <v>139</v>
      </c>
      <c r="L666" s="3">
        <v>153</v>
      </c>
      <c r="M666" s="3">
        <v>115</v>
      </c>
      <c r="N666" s="3">
        <v>92</v>
      </c>
      <c r="O666" s="24">
        <v>1001</v>
      </c>
      <c r="P666" s="4">
        <v>0.49399999999999999</v>
      </c>
      <c r="Q666" s="4">
        <v>0.44444444444444398</v>
      </c>
      <c r="R666" s="4">
        <v>6.9000000000000006E-2</v>
      </c>
      <c r="S666" s="4">
        <v>9.0999999999999998E-2</v>
      </c>
      <c r="T666" s="4">
        <v>7.8E-2</v>
      </c>
      <c r="U666" s="4">
        <v>6.6000000000000003E-2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0.68121860969467196</v>
      </c>
      <c r="AC666" s="2">
        <v>0.58778666490211895</v>
      </c>
      <c r="AD666" s="2">
        <v>7.1496001705069895E-2</v>
      </c>
      <c r="AE666" s="2">
        <v>9.5410184804658196E-2</v>
      </c>
      <c r="AF666" s="2">
        <v>8.1210055425543201E-2</v>
      </c>
      <c r="AG666" s="2">
        <v>6.8278840753294504E-2</v>
      </c>
    </row>
    <row r="667" spans="1:33" x14ac:dyDescent="0.35">
      <c r="A667" s="7">
        <v>678</v>
      </c>
      <c r="B667" s="7">
        <v>318</v>
      </c>
      <c r="C667" s="7">
        <v>1</v>
      </c>
      <c r="D667" s="7">
        <v>0</v>
      </c>
      <c r="E667" s="22" t="str">
        <f t="shared" si="20"/>
        <v>10</v>
      </c>
      <c r="F667" s="4">
        <v>0.98194599999999999</v>
      </c>
      <c r="G667" s="25">
        <v>1</v>
      </c>
      <c r="H667" s="4">
        <v>0.75148252550000005</v>
      </c>
      <c r="I667" s="4">
        <v>9.1223623726999996</v>
      </c>
      <c r="J667" s="2">
        <f t="shared" si="21"/>
        <v>8.2378061164169625E-2</v>
      </c>
      <c r="K667" s="3">
        <v>132</v>
      </c>
      <c r="L667" s="3">
        <v>77</v>
      </c>
      <c r="M667" s="3">
        <v>163</v>
      </c>
      <c r="N667" s="3">
        <v>127</v>
      </c>
      <c r="O667" s="24">
        <v>1001</v>
      </c>
      <c r="P667" s="4">
        <v>0.38400000000000001</v>
      </c>
      <c r="Q667" s="4">
        <v>0.437931034482759</v>
      </c>
      <c r="R667" s="4">
        <v>0.109</v>
      </c>
      <c r="S667" s="4">
        <v>0.125</v>
      </c>
      <c r="T667" s="4">
        <v>0.10100000000000001</v>
      </c>
      <c r="U667" s="4">
        <v>0.09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0.484508315448617</v>
      </c>
      <c r="AC667" s="2">
        <v>0.57613072217375705</v>
      </c>
      <c r="AD667" s="2">
        <v>0.115410851511328</v>
      </c>
      <c r="AE667" s="2">
        <v>0.13353139262452299</v>
      </c>
      <c r="AF667" s="2">
        <v>0.106472244510517</v>
      </c>
      <c r="AG667" s="2">
        <v>9.4310679471241304E-2</v>
      </c>
    </row>
    <row r="668" spans="1:33" x14ac:dyDescent="0.35">
      <c r="A668" s="7">
        <v>600</v>
      </c>
      <c r="B668" s="7">
        <v>263</v>
      </c>
      <c r="C668" s="7">
        <v>1</v>
      </c>
      <c r="D668" s="7">
        <v>0</v>
      </c>
      <c r="E668" s="22" t="str">
        <f t="shared" si="20"/>
        <v>10</v>
      </c>
      <c r="F668" s="4">
        <v>0.99704099999999996</v>
      </c>
      <c r="G668" s="25">
        <v>1</v>
      </c>
      <c r="H668" s="4">
        <v>0.62769097760000003</v>
      </c>
      <c r="I668" s="4">
        <v>7.6036688165999999</v>
      </c>
      <c r="J668" s="2">
        <f t="shared" si="21"/>
        <v>8.2551067483324927E-2</v>
      </c>
      <c r="K668" s="3">
        <v>157</v>
      </c>
      <c r="L668" s="3">
        <v>106</v>
      </c>
      <c r="M668" s="3">
        <v>156</v>
      </c>
      <c r="N668" s="3">
        <v>80</v>
      </c>
      <c r="O668" s="24">
        <v>1001</v>
      </c>
      <c r="P668" s="4">
        <v>0.37</v>
      </c>
      <c r="Q668" s="4">
        <v>0.338983050847458</v>
      </c>
      <c r="R668" s="4">
        <v>7.4999999999999997E-2</v>
      </c>
      <c r="S668" s="4">
        <v>8.2000000000000003E-2</v>
      </c>
      <c r="T668" s="4">
        <v>8.6999999999999994E-2</v>
      </c>
      <c r="U668" s="4">
        <v>7.5999999999999998E-2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0.46203545959655901</v>
      </c>
      <c r="AC668" s="2">
        <v>0.41397579777607302</v>
      </c>
      <c r="AD668" s="2">
        <v>7.7961541469711806E-2</v>
      </c>
      <c r="AE668" s="2">
        <v>8.5557888361646503E-2</v>
      </c>
      <c r="AF668" s="2">
        <v>9.1019398387168493E-2</v>
      </c>
      <c r="AG668" s="2">
        <v>7.9043207340452906E-2</v>
      </c>
    </row>
    <row r="669" spans="1:33" x14ac:dyDescent="0.35">
      <c r="A669" s="7">
        <v>616</v>
      </c>
      <c r="B669" s="7">
        <v>467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0.65114526159999997</v>
      </c>
      <c r="I669" s="4">
        <v>7.6529057729199996</v>
      </c>
      <c r="J669" s="2">
        <f t="shared" si="21"/>
        <v>8.5084709118475488E-2</v>
      </c>
      <c r="K669" s="3">
        <v>224</v>
      </c>
      <c r="L669" s="3">
        <v>112</v>
      </c>
      <c r="M669" s="3">
        <v>113</v>
      </c>
      <c r="N669" s="3">
        <v>50</v>
      </c>
      <c r="O669" s="24">
        <v>1001</v>
      </c>
      <c r="P669" s="4">
        <v>0.34399999999999997</v>
      </c>
      <c r="Q669" s="4">
        <v>0.30674846625766899</v>
      </c>
      <c r="R669" s="4">
        <v>0.19</v>
      </c>
      <c r="S669" s="4">
        <v>0.13900000000000001</v>
      </c>
      <c r="T669" s="4">
        <v>0.17199999999999999</v>
      </c>
      <c r="U669" s="4">
        <v>0.14599999999999999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0.421594490038048</v>
      </c>
      <c r="AC669" s="2">
        <v>0.36636238209442201</v>
      </c>
      <c r="AD669" s="2">
        <v>0.21072103131565301</v>
      </c>
      <c r="AE669" s="2">
        <v>0.14966077455440599</v>
      </c>
      <c r="AF669" s="2">
        <v>0.188742124596877</v>
      </c>
      <c r="AG669" s="2">
        <v>0.157824085193567</v>
      </c>
    </row>
    <row r="670" spans="1:33" x14ac:dyDescent="0.35">
      <c r="A670" s="7">
        <v>756</v>
      </c>
      <c r="B670" s="7">
        <v>473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0.50902244770000005</v>
      </c>
      <c r="I670" s="4">
        <v>5.9657162551100003</v>
      </c>
      <c r="J670" s="2">
        <f t="shared" si="21"/>
        <v>8.5324615843737323E-2</v>
      </c>
      <c r="K670" s="3">
        <v>214</v>
      </c>
      <c r="L670" s="3">
        <v>136</v>
      </c>
      <c r="M670" s="3">
        <v>83</v>
      </c>
      <c r="N670" s="3">
        <v>66</v>
      </c>
      <c r="O670" s="24">
        <v>1001</v>
      </c>
      <c r="P670" s="4">
        <v>0.39700000000000002</v>
      </c>
      <c r="Q670" s="4">
        <v>0.44295302013422799</v>
      </c>
      <c r="R670" s="4">
        <v>7.0999999999999994E-2</v>
      </c>
      <c r="S670" s="4">
        <v>7.5999999999999998E-2</v>
      </c>
      <c r="T670" s="4">
        <v>7.0000000000000007E-2</v>
      </c>
      <c r="U670" s="4">
        <v>5.3999999999999999E-2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0.50583808225495197</v>
      </c>
      <c r="AC670" s="2">
        <v>0.58510569814886104</v>
      </c>
      <c r="AD670" s="2">
        <v>7.3646540168298497E-2</v>
      </c>
      <c r="AE670" s="2">
        <v>7.9043207340452906E-2</v>
      </c>
      <c r="AF670" s="2">
        <v>7.2570692834835498E-2</v>
      </c>
      <c r="AG670" s="2">
        <v>5.5512709930258801E-2</v>
      </c>
    </row>
    <row r="671" spans="1:33" x14ac:dyDescent="0.35">
      <c r="A671" s="7">
        <v>840</v>
      </c>
      <c r="B671" s="7">
        <v>141</v>
      </c>
      <c r="C671" s="7">
        <v>1</v>
      </c>
      <c r="D671" s="7">
        <v>0</v>
      </c>
      <c r="E671" s="22" t="str">
        <f t="shared" si="20"/>
        <v>10</v>
      </c>
      <c r="F671" s="4">
        <v>0.994371</v>
      </c>
      <c r="G671" s="25">
        <v>1</v>
      </c>
      <c r="H671" s="4">
        <v>0.76107073169999995</v>
      </c>
      <c r="I671" s="4">
        <v>8.9037843945899997</v>
      </c>
      <c r="J671" s="2">
        <f t="shared" si="21"/>
        <v>8.5477219345341707E-2</v>
      </c>
      <c r="K671" s="3">
        <v>148</v>
      </c>
      <c r="L671" s="3">
        <v>116</v>
      </c>
      <c r="M671" s="3">
        <v>136</v>
      </c>
      <c r="N671" s="3">
        <v>99</v>
      </c>
      <c r="O671" s="24">
        <v>1001</v>
      </c>
      <c r="P671" s="4">
        <v>0.39700000000000002</v>
      </c>
      <c r="Q671" s="4">
        <v>0.42127659574468101</v>
      </c>
      <c r="R671" s="4">
        <v>6.6000000000000003E-2</v>
      </c>
      <c r="S671" s="4">
        <v>6.0999999999999999E-2</v>
      </c>
      <c r="T671" s="4">
        <v>8.4000000000000005E-2</v>
      </c>
      <c r="U671" s="4">
        <v>8.7999999999999995E-2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0.50583808225495197</v>
      </c>
      <c r="AC671" s="2">
        <v>0.54693062840810702</v>
      </c>
      <c r="AD671" s="2">
        <v>6.8278840753294504E-2</v>
      </c>
      <c r="AE671" s="2">
        <v>6.2939799773874094E-2</v>
      </c>
      <c r="AF671" s="2">
        <v>8.7738914308006705E-2</v>
      </c>
      <c r="AG671" s="2">
        <v>9.2115288907805598E-2</v>
      </c>
    </row>
    <row r="672" spans="1:33" x14ac:dyDescent="0.35">
      <c r="A672" s="7">
        <v>260</v>
      </c>
      <c r="B672" s="7">
        <v>4</v>
      </c>
      <c r="C672" s="7">
        <v>1</v>
      </c>
      <c r="D672" s="7">
        <v>0</v>
      </c>
      <c r="E672" s="22" t="str">
        <f t="shared" si="20"/>
        <v>10</v>
      </c>
      <c r="F672" s="4">
        <v>0.99925200000000003</v>
      </c>
      <c r="G672" s="25">
        <v>1</v>
      </c>
      <c r="H672" s="4">
        <v>0.65992118219999996</v>
      </c>
      <c r="I672" s="4">
        <v>7.6709703917600001</v>
      </c>
      <c r="J672" s="2">
        <f t="shared" si="21"/>
        <v>8.6028383437494929E-2</v>
      </c>
      <c r="K672" s="3">
        <v>183</v>
      </c>
      <c r="L672" s="3">
        <v>60</v>
      </c>
      <c r="M672" s="3">
        <v>188</v>
      </c>
      <c r="N672" s="3">
        <v>68</v>
      </c>
      <c r="O672" s="24">
        <v>1001</v>
      </c>
      <c r="P672" s="4">
        <v>0.25</v>
      </c>
      <c r="Q672" s="4">
        <v>0.265625</v>
      </c>
      <c r="R672" s="4">
        <v>7.3999999999999996E-2</v>
      </c>
      <c r="S672" s="4">
        <v>5.8999999999999997E-2</v>
      </c>
      <c r="T672" s="4">
        <v>7.2999999999999995E-2</v>
      </c>
      <c r="U672" s="4">
        <v>8.1000000000000003E-2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0.28768207245178101</v>
      </c>
      <c r="AC672" s="2">
        <v>0.30873548164961301</v>
      </c>
      <c r="AD672" s="2">
        <v>7.6881044335957605E-2</v>
      </c>
      <c r="AE672" s="2">
        <v>6.0812139396757399E-2</v>
      </c>
      <c r="AF672" s="2">
        <v>7.5801713416281793E-2</v>
      </c>
      <c r="AG672" s="2">
        <v>8.4469156626450007E-2</v>
      </c>
    </row>
    <row r="673" spans="1:33" x14ac:dyDescent="0.35">
      <c r="A673" s="7">
        <v>70</v>
      </c>
      <c r="B673" s="7">
        <v>151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0.51949025900000001</v>
      </c>
      <c r="I673" s="4">
        <v>5.9661111825999997</v>
      </c>
      <c r="J673" s="2">
        <f t="shared" si="21"/>
        <v>8.7073512896487612E-2</v>
      </c>
      <c r="K673" s="3">
        <v>126</v>
      </c>
      <c r="L673" s="3">
        <v>41</v>
      </c>
      <c r="M673" s="3">
        <v>228</v>
      </c>
      <c r="N673" s="3">
        <v>104</v>
      </c>
      <c r="O673" s="24">
        <v>1001</v>
      </c>
      <c r="P673" s="4">
        <v>0.28599999999999998</v>
      </c>
      <c r="Q673" s="4">
        <v>0.313253012048193</v>
      </c>
      <c r="R673" s="4">
        <v>6.8000000000000005E-2</v>
      </c>
      <c r="S673" s="4">
        <v>6.3E-2</v>
      </c>
      <c r="T673" s="4">
        <v>5.3999999999999999E-2</v>
      </c>
      <c r="U673" s="4">
        <v>5.1999999999999998E-2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0.33687231664255302</v>
      </c>
      <c r="AC673" s="2">
        <v>0.375789339962048</v>
      </c>
      <c r="AD673" s="2">
        <v>7.0422464296545903E-2</v>
      </c>
      <c r="AE673" s="2">
        <v>6.5071996743714805E-2</v>
      </c>
      <c r="AF673" s="2">
        <v>5.5512709930258801E-2</v>
      </c>
      <c r="AG673" s="2">
        <v>5.3400776727115302E-2</v>
      </c>
    </row>
    <row r="674" spans="1:33" x14ac:dyDescent="0.35">
      <c r="A674" s="7">
        <v>798</v>
      </c>
      <c r="B674" s="7">
        <v>316</v>
      </c>
      <c r="C674" s="7">
        <v>1</v>
      </c>
      <c r="D674" s="7">
        <v>0</v>
      </c>
      <c r="E674" s="22" t="str">
        <f t="shared" si="20"/>
        <v>10</v>
      </c>
      <c r="F674" s="4">
        <v>0.99826599999999999</v>
      </c>
      <c r="G674" s="25">
        <v>1</v>
      </c>
      <c r="H674" s="4">
        <v>0.64975461639999998</v>
      </c>
      <c r="I674" s="4">
        <v>7.4585173879699997</v>
      </c>
      <c r="J674" s="2">
        <f t="shared" si="21"/>
        <v>8.711578757569205E-2</v>
      </c>
      <c r="K674" s="3">
        <v>175</v>
      </c>
      <c r="L674" s="3">
        <v>99</v>
      </c>
      <c r="M674" s="3">
        <v>158</v>
      </c>
      <c r="N674" s="3">
        <v>67</v>
      </c>
      <c r="O674" s="24">
        <v>1001</v>
      </c>
      <c r="P674" s="4">
        <v>0.36899999999999999</v>
      </c>
      <c r="Q674" s="4">
        <v>0.29777777777777797</v>
      </c>
      <c r="R674" s="4">
        <v>8.8999999999999996E-2</v>
      </c>
      <c r="S674" s="4">
        <v>0.06</v>
      </c>
      <c r="T674" s="4">
        <v>7.0999999999999994E-2</v>
      </c>
      <c r="U674" s="4">
        <v>9.9000000000000005E-2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0.46044941644092402</v>
      </c>
      <c r="AC674" s="2">
        <v>0.35350536917745301</v>
      </c>
      <c r="AD674" s="2">
        <v>9.3212381722178703E-2</v>
      </c>
      <c r="AE674" s="2">
        <v>6.1875403718087502E-2</v>
      </c>
      <c r="AF674" s="2">
        <v>7.3646540168298497E-2</v>
      </c>
      <c r="AG674" s="2">
        <v>0.104250021373799</v>
      </c>
    </row>
    <row r="675" spans="1:33" x14ac:dyDescent="0.35">
      <c r="A675" s="7">
        <v>82</v>
      </c>
      <c r="B675" s="7">
        <v>129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0.72210676230000004</v>
      </c>
      <c r="I675" s="4">
        <v>8.1579550048599998</v>
      </c>
      <c r="J675" s="2">
        <f t="shared" si="21"/>
        <v>8.8515658871593919E-2</v>
      </c>
      <c r="K675" s="3">
        <v>142</v>
      </c>
      <c r="L675" s="3">
        <v>63</v>
      </c>
      <c r="M675" s="3">
        <v>195</v>
      </c>
      <c r="N675" s="3">
        <v>99</v>
      </c>
      <c r="O675" s="24">
        <v>1001</v>
      </c>
      <c r="P675" s="4">
        <v>0.35199999999999998</v>
      </c>
      <c r="Q675" s="4">
        <v>0.33673469387755101</v>
      </c>
      <c r="R675" s="4">
        <v>0.17</v>
      </c>
      <c r="S675" s="4">
        <v>0.14199999999999999</v>
      </c>
      <c r="T675" s="4">
        <v>0.127</v>
      </c>
      <c r="U675" s="4">
        <v>0.16900000000000001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0.43386458262986199</v>
      </c>
      <c r="AC675" s="2">
        <v>0.41058020877493501</v>
      </c>
      <c r="AD675" s="2">
        <v>0.18632957819149301</v>
      </c>
      <c r="AE675" s="2">
        <v>0.153151179494175</v>
      </c>
      <c r="AF675" s="2">
        <v>0.13581972314253499</v>
      </c>
      <c r="AG675" s="2">
        <v>0.185125484126689</v>
      </c>
    </row>
    <row r="676" spans="1:33" x14ac:dyDescent="0.35">
      <c r="A676" s="7">
        <v>658</v>
      </c>
      <c r="B676" s="7">
        <v>200</v>
      </c>
      <c r="C676" s="7">
        <v>1</v>
      </c>
      <c r="D676" s="7">
        <v>0</v>
      </c>
      <c r="E676" s="22" t="str">
        <f t="shared" si="20"/>
        <v>10</v>
      </c>
      <c r="F676" s="4">
        <v>0.99642299999999995</v>
      </c>
      <c r="G676" s="25">
        <v>1</v>
      </c>
      <c r="H676" s="4">
        <v>0.75200210629999997</v>
      </c>
      <c r="I676" s="4">
        <v>8.4771403373999998</v>
      </c>
      <c r="J676" s="2">
        <f t="shared" si="21"/>
        <v>8.8709408641292412E-2</v>
      </c>
      <c r="K676" s="3">
        <v>199</v>
      </c>
      <c r="L676" s="3">
        <v>105</v>
      </c>
      <c r="M676" s="3">
        <v>108</v>
      </c>
      <c r="N676" s="3">
        <v>87</v>
      </c>
      <c r="O676" s="24">
        <v>1001</v>
      </c>
      <c r="P676" s="4">
        <v>0.35599999999999998</v>
      </c>
      <c r="Q676" s="4">
        <v>0.44615384615384601</v>
      </c>
      <c r="R676" s="4">
        <v>6.3E-2</v>
      </c>
      <c r="S676" s="4">
        <v>3.4000000000000002E-2</v>
      </c>
      <c r="T676" s="4">
        <v>7.0999999999999994E-2</v>
      </c>
      <c r="U676" s="4">
        <v>9.0999999999999998E-2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0.440056552877783</v>
      </c>
      <c r="AC676" s="2">
        <v>0.59086833143952699</v>
      </c>
      <c r="AD676" s="2">
        <v>6.5071996743714805E-2</v>
      </c>
      <c r="AE676" s="2">
        <v>3.4591444769619097E-2</v>
      </c>
      <c r="AF676" s="2">
        <v>7.3646540168298497E-2</v>
      </c>
      <c r="AG676" s="2">
        <v>9.5410184804658196E-2</v>
      </c>
    </row>
    <row r="677" spans="1:33" x14ac:dyDescent="0.35">
      <c r="A677" s="7">
        <v>870</v>
      </c>
      <c r="B677" s="7">
        <v>32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0.68849816699999999</v>
      </c>
      <c r="I677" s="4">
        <v>7.5608822349700002</v>
      </c>
      <c r="J677" s="2">
        <f t="shared" si="21"/>
        <v>9.1060559548938907E-2</v>
      </c>
      <c r="K677" s="3">
        <v>148</v>
      </c>
      <c r="L677" s="3">
        <v>130</v>
      </c>
      <c r="M677" s="3">
        <v>131</v>
      </c>
      <c r="N677" s="3">
        <v>90</v>
      </c>
      <c r="O677" s="24">
        <v>1001</v>
      </c>
      <c r="P677" s="4">
        <v>0.45500000000000002</v>
      </c>
      <c r="Q677" s="4">
        <v>0.40723981900452499</v>
      </c>
      <c r="R677" s="4">
        <v>5.3999999999999999E-2</v>
      </c>
      <c r="S677" s="4">
        <v>6.8000000000000005E-2</v>
      </c>
      <c r="T677" s="4">
        <v>0.06</v>
      </c>
      <c r="U677" s="4">
        <v>6.8000000000000005E-2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0.60696948431889297</v>
      </c>
      <c r="AC677" s="2">
        <v>0.52296537831660095</v>
      </c>
      <c r="AD677" s="2">
        <v>5.5512709930258801E-2</v>
      </c>
      <c r="AE677" s="2">
        <v>7.0422464296545903E-2</v>
      </c>
      <c r="AF677" s="2">
        <v>6.1875403718087502E-2</v>
      </c>
      <c r="AG677" s="2">
        <v>7.0422464296545903E-2</v>
      </c>
    </row>
    <row r="678" spans="1:33" x14ac:dyDescent="0.35">
      <c r="A678" s="7">
        <v>640</v>
      </c>
      <c r="B678" s="7">
        <v>33</v>
      </c>
      <c r="C678" s="7">
        <v>1</v>
      </c>
      <c r="D678" s="7">
        <v>0</v>
      </c>
      <c r="E678" s="22" t="str">
        <f t="shared" si="20"/>
        <v>10</v>
      </c>
      <c r="F678" s="4">
        <v>0.99253800000000003</v>
      </c>
      <c r="G678" s="25">
        <v>1</v>
      </c>
      <c r="H678" s="4">
        <v>0.69289266689999995</v>
      </c>
      <c r="I678" s="4">
        <v>7.6049446436999997</v>
      </c>
      <c r="J678" s="2">
        <f t="shared" si="21"/>
        <v>9.111081005356142E-2</v>
      </c>
      <c r="K678" s="3">
        <v>160</v>
      </c>
      <c r="L678" s="3">
        <v>126</v>
      </c>
      <c r="M678" s="3">
        <v>116</v>
      </c>
      <c r="N678" s="3">
        <v>97</v>
      </c>
      <c r="O678" s="24">
        <v>1001</v>
      </c>
      <c r="P678" s="4">
        <v>0.48099999999999998</v>
      </c>
      <c r="Q678" s="4">
        <v>0.45539906103286398</v>
      </c>
      <c r="R678" s="4">
        <v>0.113</v>
      </c>
      <c r="S678" s="4">
        <v>0.127</v>
      </c>
      <c r="T678" s="4">
        <v>8.4000000000000005E-2</v>
      </c>
      <c r="U678" s="4">
        <v>9.8000000000000004E-2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0.65585139581624796</v>
      </c>
      <c r="AC678" s="2">
        <v>0.60770197460306097</v>
      </c>
      <c r="AD678" s="2">
        <v>0.11991029667255799</v>
      </c>
      <c r="AE678" s="2">
        <v>0.13581972314253499</v>
      </c>
      <c r="AF678" s="2">
        <v>8.7738914308006705E-2</v>
      </c>
      <c r="AG678" s="2">
        <v>0.10314075891951301</v>
      </c>
    </row>
    <row r="679" spans="1:33" x14ac:dyDescent="0.35">
      <c r="A679" s="7">
        <v>536</v>
      </c>
      <c r="B679" s="7">
        <v>352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0.74667722820000004</v>
      </c>
      <c r="I679" s="4">
        <v>8.1335961504200007</v>
      </c>
      <c r="J679" s="2">
        <f t="shared" si="21"/>
        <v>9.1801610799356365E-2</v>
      </c>
      <c r="K679" s="3">
        <v>163</v>
      </c>
      <c r="L679" s="3">
        <v>164</v>
      </c>
      <c r="M679" s="3">
        <v>85</v>
      </c>
      <c r="N679" s="3">
        <v>87</v>
      </c>
      <c r="O679" s="24">
        <v>913.16654776323298</v>
      </c>
      <c r="P679" s="4">
        <v>0.49399999999999999</v>
      </c>
      <c r="Q679" s="4">
        <v>0.50581395348837199</v>
      </c>
      <c r="R679" s="4">
        <v>9.0999999999999998E-2</v>
      </c>
      <c r="S679" s="4">
        <v>0.11600000000000001</v>
      </c>
      <c r="T679" s="4">
        <v>8.2000000000000003E-2</v>
      </c>
      <c r="U679" s="4">
        <v>7.8E-2</v>
      </c>
      <c r="V679" s="5">
        <v>100</v>
      </c>
      <c r="W679" s="5">
        <v>0</v>
      </c>
      <c r="X679" s="5">
        <v>100</v>
      </c>
      <c r="Y679" s="5">
        <v>100</v>
      </c>
      <c r="Z679" s="5">
        <v>100</v>
      </c>
      <c r="AA679" s="5">
        <v>100</v>
      </c>
      <c r="AB679" s="2">
        <v>0.68121860969467196</v>
      </c>
      <c r="AC679" s="2">
        <v>0.70484322032313695</v>
      </c>
      <c r="AD679" s="2">
        <v>9.5410184804658196E-2</v>
      </c>
      <c r="AE679" s="2">
        <v>0.123298216344494</v>
      </c>
      <c r="AF679" s="2">
        <v>8.5557888361646503E-2</v>
      </c>
      <c r="AG679" s="2">
        <v>8.1210055425543201E-2</v>
      </c>
    </row>
    <row r="680" spans="1:33" x14ac:dyDescent="0.35">
      <c r="A680" s="7">
        <v>460</v>
      </c>
      <c r="B680" s="7">
        <v>36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0.60921095309999995</v>
      </c>
      <c r="I680" s="4">
        <v>6.3606258273999998</v>
      </c>
      <c r="J680" s="2">
        <f t="shared" si="21"/>
        <v>9.5778461055776948E-2</v>
      </c>
      <c r="K680" s="3">
        <v>167</v>
      </c>
      <c r="L680" s="3">
        <v>127</v>
      </c>
      <c r="M680" s="3">
        <v>134</v>
      </c>
      <c r="N680" s="3">
        <v>71</v>
      </c>
      <c r="O680" s="24">
        <v>1001</v>
      </c>
      <c r="P680" s="4">
        <v>0.39300000000000002</v>
      </c>
      <c r="Q680" s="4">
        <v>0.34634146341463401</v>
      </c>
      <c r="R680" s="4">
        <v>7.8E-2</v>
      </c>
      <c r="S680" s="4">
        <v>8.5000000000000006E-2</v>
      </c>
      <c r="T680" s="4">
        <v>8.4000000000000005E-2</v>
      </c>
      <c r="U680" s="4">
        <v>8.4000000000000005E-2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0.49922648792263902</v>
      </c>
      <c r="AC680" s="2">
        <v>0.425170179187497</v>
      </c>
      <c r="AD680" s="2">
        <v>8.1210055425543201E-2</v>
      </c>
      <c r="AE680" s="2">
        <v>8.8831213706615703E-2</v>
      </c>
      <c r="AF680" s="2">
        <v>8.7738914308006705E-2</v>
      </c>
      <c r="AG680" s="2">
        <v>8.7738914308006705E-2</v>
      </c>
    </row>
    <row r="681" spans="1:33" x14ac:dyDescent="0.35">
      <c r="A681" s="7">
        <v>34</v>
      </c>
      <c r="B681" s="7">
        <v>291</v>
      </c>
      <c r="C681" s="7">
        <v>1</v>
      </c>
      <c r="D681" s="7">
        <v>0</v>
      </c>
      <c r="E681" s="22" t="str">
        <f t="shared" si="20"/>
        <v>10</v>
      </c>
      <c r="F681" s="4">
        <v>0.996143</v>
      </c>
      <c r="G681" s="25">
        <v>1</v>
      </c>
      <c r="H681" s="4">
        <v>0.7641580174</v>
      </c>
      <c r="I681" s="4">
        <v>7.6219112372</v>
      </c>
      <c r="J681" s="2">
        <f t="shared" si="21"/>
        <v>0.1002580578045045</v>
      </c>
      <c r="K681" s="3">
        <v>182</v>
      </c>
      <c r="L681" s="3">
        <v>166</v>
      </c>
      <c r="M681" s="3">
        <v>89</v>
      </c>
      <c r="N681" s="3">
        <v>62</v>
      </c>
      <c r="O681" s="24">
        <v>1001</v>
      </c>
      <c r="P681" s="4">
        <v>0.46700000000000003</v>
      </c>
      <c r="Q681" s="4">
        <v>0.41059602649006599</v>
      </c>
      <c r="R681" s="4">
        <v>8.1000000000000003E-2</v>
      </c>
      <c r="S681" s="4">
        <v>0.127</v>
      </c>
      <c r="T681" s="4">
        <v>0.08</v>
      </c>
      <c r="U681" s="4">
        <v>7.5999999999999998E-2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0.62923385481629301</v>
      </c>
      <c r="AC681" s="2">
        <v>0.52864346708278398</v>
      </c>
      <c r="AD681" s="2">
        <v>8.4469156626450007E-2</v>
      </c>
      <c r="AE681" s="2">
        <v>0.13581972314253499</v>
      </c>
      <c r="AF681" s="2">
        <v>8.3381608939051E-2</v>
      </c>
      <c r="AG681" s="2">
        <v>7.9043207340452906E-2</v>
      </c>
    </row>
    <row r="682" spans="1:33" x14ac:dyDescent="0.35">
      <c r="A682" s="7">
        <v>994</v>
      </c>
      <c r="B682" s="7">
        <v>448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0.98177112359999996</v>
      </c>
      <c r="I682" s="4">
        <v>9.7079430698000007</v>
      </c>
      <c r="J682" s="2">
        <f t="shared" si="21"/>
        <v>0.1011307046756534</v>
      </c>
      <c r="K682" s="3">
        <v>66</v>
      </c>
      <c r="L682" s="3">
        <v>189</v>
      </c>
      <c r="M682" s="3">
        <v>86</v>
      </c>
      <c r="N682" s="3">
        <v>158</v>
      </c>
      <c r="O682" s="24">
        <v>788.93167427862898</v>
      </c>
      <c r="P682" s="4">
        <v>0.68500000000000005</v>
      </c>
      <c r="Q682" s="4">
        <v>0.64754098360655699</v>
      </c>
      <c r="R682" s="4">
        <v>0.53900000000000003</v>
      </c>
      <c r="S682" s="4">
        <v>0.505</v>
      </c>
      <c r="T682" s="4">
        <v>0.46700000000000003</v>
      </c>
      <c r="U682" s="4">
        <v>0.45400000000000001</v>
      </c>
      <c r="V682" s="5">
        <v>0</v>
      </c>
      <c r="W682" s="5">
        <v>0</v>
      </c>
      <c r="X682" s="5">
        <v>0</v>
      </c>
      <c r="Y682" s="5">
        <v>0</v>
      </c>
      <c r="Z682" s="5">
        <v>100</v>
      </c>
      <c r="AA682" s="5">
        <v>100</v>
      </c>
      <c r="AB682" s="2">
        <v>1.1551826401565</v>
      </c>
      <c r="AC682" s="2">
        <v>1.0428209290396899</v>
      </c>
      <c r="AD682" s="2">
        <v>0.774357235985489</v>
      </c>
      <c r="AE682" s="2">
        <v>0.70319751641344697</v>
      </c>
      <c r="AF682" s="2">
        <v>0.62923385481629301</v>
      </c>
      <c r="AG682" s="2">
        <v>0.605136303237232</v>
      </c>
    </row>
    <row r="683" spans="1:33" x14ac:dyDescent="0.35">
      <c r="A683" s="7">
        <v>728</v>
      </c>
      <c r="B683" s="7">
        <v>227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0.73166377800000004</v>
      </c>
      <c r="I683" s="4">
        <v>6.9569299026589997</v>
      </c>
      <c r="J683" s="2">
        <f t="shared" si="21"/>
        <v>0.10517049736556232</v>
      </c>
      <c r="K683" s="3">
        <v>176</v>
      </c>
      <c r="L683" s="3">
        <v>172</v>
      </c>
      <c r="M683" s="3">
        <v>70</v>
      </c>
      <c r="N683" s="3">
        <v>81</v>
      </c>
      <c r="O683" s="24">
        <v>930.69329255628304</v>
      </c>
      <c r="P683" s="4">
        <v>0.51</v>
      </c>
      <c r="Q683" s="4">
        <v>0.53642384105960295</v>
      </c>
      <c r="R683" s="4">
        <v>0.123</v>
      </c>
      <c r="S683" s="4">
        <v>0.16200000000000001</v>
      </c>
      <c r="T683" s="4">
        <v>0.112</v>
      </c>
      <c r="U683" s="4">
        <v>9.9000000000000005E-2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0.71334988787746501</v>
      </c>
      <c r="AC683" s="2">
        <v>0.76878459476556504</v>
      </c>
      <c r="AD683" s="2">
        <v>0.131248286609954</v>
      </c>
      <c r="AE683" s="2">
        <v>0.17673717850005399</v>
      </c>
      <c r="AF683" s="2">
        <v>0.11878353598996701</v>
      </c>
      <c r="AG683" s="2">
        <v>0.104250021373799</v>
      </c>
    </row>
    <row r="684" spans="1:33" x14ac:dyDescent="0.35">
      <c r="A684" s="7">
        <v>430</v>
      </c>
      <c r="B684" s="7">
        <v>12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0.90755266990000005</v>
      </c>
      <c r="I684" s="4">
        <v>8.5719369256100002</v>
      </c>
      <c r="J684" s="2">
        <f t="shared" si="21"/>
        <v>0.10587486559642602</v>
      </c>
      <c r="K684" s="3">
        <v>113</v>
      </c>
      <c r="L684" s="3">
        <v>74</v>
      </c>
      <c r="M684" s="3">
        <v>175</v>
      </c>
      <c r="N684" s="3">
        <v>137</v>
      </c>
      <c r="O684" s="24">
        <v>1001</v>
      </c>
      <c r="P684" s="4">
        <v>0.433</v>
      </c>
      <c r="Q684" s="4">
        <v>0.43910256410256399</v>
      </c>
      <c r="R684" s="4">
        <v>0.13700000000000001</v>
      </c>
      <c r="S684" s="4">
        <v>0.16600000000000001</v>
      </c>
      <c r="T684" s="4">
        <v>0.217</v>
      </c>
      <c r="U684" s="4">
        <v>0.19600000000000001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0.56739597525438501</v>
      </c>
      <c r="AC684" s="2">
        <v>0.57821721388596803</v>
      </c>
      <c r="AD684" s="2">
        <v>0.14734058789870899</v>
      </c>
      <c r="AE684" s="2">
        <v>0.18152187662339</v>
      </c>
      <c r="AF684" s="2">
        <v>0.24462258299133399</v>
      </c>
      <c r="AG684" s="2">
        <v>0.21815600980317101</v>
      </c>
    </row>
    <row r="685" spans="1:33" x14ac:dyDescent="0.35">
      <c r="A685" s="7">
        <v>688</v>
      </c>
      <c r="B685" s="7">
        <v>323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0.91021682520000002</v>
      </c>
      <c r="I685" s="4">
        <v>8.3620661035099992</v>
      </c>
      <c r="J685" s="2">
        <f t="shared" si="21"/>
        <v>0.10885070913490318</v>
      </c>
      <c r="K685" s="3">
        <v>191</v>
      </c>
      <c r="L685" s="3">
        <v>111</v>
      </c>
      <c r="M685" s="3">
        <v>149</v>
      </c>
      <c r="N685" s="3">
        <v>48</v>
      </c>
      <c r="O685" s="24">
        <v>1001</v>
      </c>
      <c r="P685" s="4">
        <v>0.30599999999999999</v>
      </c>
      <c r="Q685" s="4">
        <v>0.243654822335025</v>
      </c>
      <c r="R685" s="4">
        <v>8.7999999999999995E-2</v>
      </c>
      <c r="S685" s="4">
        <v>0.121</v>
      </c>
      <c r="T685" s="4">
        <v>0.1</v>
      </c>
      <c r="U685" s="4">
        <v>7.5999999999999998E-2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0.36528331847533302</v>
      </c>
      <c r="AC685" s="2">
        <v>0.27925742279252902</v>
      </c>
      <c r="AD685" s="2">
        <v>9.2115288907805598E-2</v>
      </c>
      <c r="AE685" s="2">
        <v>0.12897038129696001</v>
      </c>
      <c r="AF685" s="2">
        <v>0.105360515657826</v>
      </c>
      <c r="AG685" s="2">
        <v>7.9043207340452906E-2</v>
      </c>
    </row>
    <row r="686" spans="1:33" x14ac:dyDescent="0.35">
      <c r="A686" s="7">
        <v>558</v>
      </c>
      <c r="B686" s="7">
        <v>94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0.68391162630000002</v>
      </c>
      <c r="I686" s="4">
        <v>6.2544057716110002</v>
      </c>
      <c r="J686" s="2">
        <f t="shared" si="21"/>
        <v>0.10934877768952926</v>
      </c>
      <c r="K686" s="3">
        <v>219</v>
      </c>
      <c r="L686" s="3">
        <v>62</v>
      </c>
      <c r="M686" s="3">
        <v>118</v>
      </c>
      <c r="N686" s="3">
        <v>100</v>
      </c>
      <c r="O686" s="24">
        <v>1001</v>
      </c>
      <c r="P686" s="4">
        <v>0.33500000000000002</v>
      </c>
      <c r="Q686" s="4">
        <v>0.45871559633027498</v>
      </c>
      <c r="R686" s="4">
        <v>8.5000000000000006E-2</v>
      </c>
      <c r="S686" s="4">
        <v>6.8000000000000005E-2</v>
      </c>
      <c r="T686" s="4">
        <v>9.6000000000000002E-2</v>
      </c>
      <c r="U686" s="4">
        <v>0.104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0.40796823832628298</v>
      </c>
      <c r="AC686" s="2">
        <v>0.61381043832342397</v>
      </c>
      <c r="AD686" s="2">
        <v>8.8831213706615703E-2</v>
      </c>
      <c r="AE686" s="2">
        <v>7.0422464296545903E-2</v>
      </c>
      <c r="AF686" s="2">
        <v>0.100925918589961</v>
      </c>
      <c r="AG686" s="2">
        <v>0.109814866007207</v>
      </c>
    </row>
    <row r="687" spans="1:33" x14ac:dyDescent="0.35">
      <c r="A687" s="7">
        <v>496</v>
      </c>
      <c r="B687" s="7">
        <v>276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0.89635225380000005</v>
      </c>
      <c r="I687" s="4">
        <v>8.0092823138899991</v>
      </c>
      <c r="J687" s="2">
        <f t="shared" si="21"/>
        <v>0.11191417890782951</v>
      </c>
      <c r="K687" s="3">
        <v>130</v>
      </c>
      <c r="L687" s="3">
        <v>112</v>
      </c>
      <c r="M687" s="3">
        <v>178</v>
      </c>
      <c r="N687" s="3">
        <v>79</v>
      </c>
      <c r="O687" s="24">
        <v>914.107163533895</v>
      </c>
      <c r="P687" s="4">
        <v>0.40600000000000003</v>
      </c>
      <c r="Q687" s="4">
        <v>0.30739299610894899</v>
      </c>
      <c r="R687" s="4">
        <v>9.2999999999999999E-2</v>
      </c>
      <c r="S687" s="4">
        <v>7.8E-2</v>
      </c>
      <c r="T687" s="4">
        <v>0.104</v>
      </c>
      <c r="U687" s="4">
        <v>0.104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0.52087595961949196</v>
      </c>
      <c r="AC687" s="2">
        <v>0.36729253460313499</v>
      </c>
      <c r="AD687" s="2">
        <v>9.7612828867000401E-2</v>
      </c>
      <c r="AE687" s="2">
        <v>8.1210055425543201E-2</v>
      </c>
      <c r="AF687" s="2">
        <v>0.109814866007207</v>
      </c>
      <c r="AG687" s="2">
        <v>0.109814866007207</v>
      </c>
    </row>
    <row r="688" spans="1:33" x14ac:dyDescent="0.35">
      <c r="A688" s="7">
        <v>568</v>
      </c>
      <c r="B688" s="7">
        <v>217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0.99958154740000005</v>
      </c>
      <c r="I688" s="4">
        <v>8.676359841</v>
      </c>
      <c r="J688" s="2">
        <f t="shared" si="21"/>
        <v>0.11520747937130194</v>
      </c>
      <c r="K688" s="3">
        <v>146</v>
      </c>
      <c r="L688" s="3">
        <v>198</v>
      </c>
      <c r="M688" s="3">
        <v>90</v>
      </c>
      <c r="N688" s="3">
        <v>65</v>
      </c>
      <c r="O688" s="24">
        <v>1001</v>
      </c>
      <c r="P688" s="4">
        <v>0.53400000000000003</v>
      </c>
      <c r="Q688" s="4">
        <v>0.41935483870967699</v>
      </c>
      <c r="R688" s="4">
        <v>0.46899999999999997</v>
      </c>
      <c r="S688" s="4">
        <v>0.51600000000000001</v>
      </c>
      <c r="T688" s="4">
        <v>0.58799999999999997</v>
      </c>
      <c r="U688" s="4">
        <v>0.64400000000000002</v>
      </c>
      <c r="V688" s="5">
        <v>0</v>
      </c>
      <c r="W688" s="5">
        <v>100</v>
      </c>
      <c r="X688" s="5">
        <v>100</v>
      </c>
      <c r="Y688" s="5">
        <v>0</v>
      </c>
      <c r="Z688" s="5">
        <v>0</v>
      </c>
      <c r="AA688" s="5">
        <v>0</v>
      </c>
      <c r="AB688" s="2">
        <v>0.76356964485649104</v>
      </c>
      <c r="AC688" s="2">
        <v>0.54361544658898198</v>
      </c>
      <c r="AD688" s="2">
        <v>0.63299325774019799</v>
      </c>
      <c r="AE688" s="2">
        <v>0.72567037226550501</v>
      </c>
      <c r="AF688" s="2">
        <v>0.88673192963261105</v>
      </c>
      <c r="AG688" s="2">
        <v>1.0328245481301099</v>
      </c>
    </row>
    <row r="689" spans="1:33" x14ac:dyDescent="0.35">
      <c r="A689" s="7">
        <v>612</v>
      </c>
      <c r="B689" s="7">
        <v>375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0.95130138580000001</v>
      </c>
      <c r="I689" s="4">
        <v>8.1365991393999995</v>
      </c>
      <c r="J689" s="2">
        <f t="shared" si="21"/>
        <v>0.11691633930858118</v>
      </c>
      <c r="K689" s="3">
        <v>106</v>
      </c>
      <c r="L689" s="3">
        <v>125</v>
      </c>
      <c r="M689" s="3">
        <v>137</v>
      </c>
      <c r="N689" s="3">
        <v>131</v>
      </c>
      <c r="O689" s="24">
        <v>798.26946438734501</v>
      </c>
      <c r="P689" s="4">
        <v>0.51900000000000002</v>
      </c>
      <c r="Q689" s="4">
        <v>0.48880597014925398</v>
      </c>
      <c r="R689" s="4">
        <v>0.129</v>
      </c>
      <c r="S689" s="4">
        <v>0.151</v>
      </c>
      <c r="T689" s="4">
        <v>0.13700000000000001</v>
      </c>
      <c r="U689" s="4">
        <v>0.11799999999999999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0.73188800887637595</v>
      </c>
      <c r="AC689" s="2">
        <v>0.671006054682732</v>
      </c>
      <c r="AD689" s="2">
        <v>0.13811330212963399</v>
      </c>
      <c r="AE689" s="2">
        <v>0.16369609267078999</v>
      </c>
      <c r="AF689" s="2">
        <v>0.14734058789870899</v>
      </c>
      <c r="AG689" s="2">
        <v>0.125563222975346</v>
      </c>
    </row>
    <row r="690" spans="1:33" x14ac:dyDescent="0.35">
      <c r="A690" s="7">
        <v>934</v>
      </c>
      <c r="B690" s="7">
        <v>137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0.94741127810000003</v>
      </c>
      <c r="I690" s="4">
        <v>7.7694273425500002</v>
      </c>
      <c r="J690" s="2">
        <f t="shared" si="21"/>
        <v>0.12194094060335862</v>
      </c>
      <c r="K690" s="3">
        <v>117</v>
      </c>
      <c r="L690" s="3">
        <v>111</v>
      </c>
      <c r="M690" s="3">
        <v>179</v>
      </c>
      <c r="N690" s="3">
        <v>92</v>
      </c>
      <c r="O690" s="24">
        <v>1001</v>
      </c>
      <c r="P690" s="4">
        <v>0.42699999999999999</v>
      </c>
      <c r="Q690" s="4">
        <v>0.33948339483394802</v>
      </c>
      <c r="R690" s="4">
        <v>0.11899999999999999</v>
      </c>
      <c r="S690" s="4">
        <v>0.115</v>
      </c>
      <c r="T690" s="4">
        <v>0.123</v>
      </c>
      <c r="U690" s="4">
        <v>9.6000000000000002E-2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0.55686956226739803</v>
      </c>
      <c r="AC690" s="2">
        <v>0.414733015038946</v>
      </c>
      <c r="AD690" s="2">
        <v>0.12669765304595801</v>
      </c>
      <c r="AE690" s="2">
        <v>0.122167633974208</v>
      </c>
      <c r="AF690" s="2">
        <v>0.131248286609954</v>
      </c>
      <c r="AG690" s="2">
        <v>0.100925918589961</v>
      </c>
    </row>
    <row r="691" spans="1:33" x14ac:dyDescent="0.35">
      <c r="A691" s="7">
        <v>882</v>
      </c>
      <c r="B691" s="7">
        <v>433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0.73717576679999997</v>
      </c>
      <c r="I691" s="4">
        <v>6.0318404096689999</v>
      </c>
      <c r="J691" s="2">
        <f t="shared" si="21"/>
        <v>0.12221407012332623</v>
      </c>
      <c r="K691" s="3">
        <v>217</v>
      </c>
      <c r="L691" s="3">
        <v>94</v>
      </c>
      <c r="M691" s="3">
        <v>150</v>
      </c>
      <c r="N691" s="3">
        <v>38</v>
      </c>
      <c r="O691" s="24">
        <v>1001</v>
      </c>
      <c r="P691" s="4">
        <v>0.26400000000000001</v>
      </c>
      <c r="Q691" s="4">
        <v>0.20212765957446799</v>
      </c>
      <c r="R691" s="4">
        <v>7.4999999999999997E-2</v>
      </c>
      <c r="S691" s="4">
        <v>0.09</v>
      </c>
      <c r="T691" s="4">
        <v>7.3999999999999996E-2</v>
      </c>
      <c r="U691" s="4">
        <v>7.6999999999999999E-2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0.30652516025326099</v>
      </c>
      <c r="AC691" s="2">
        <v>0.22580666873369301</v>
      </c>
      <c r="AD691" s="2">
        <v>7.7961541469711806E-2</v>
      </c>
      <c r="AE691" s="2">
        <v>9.4310679471241304E-2</v>
      </c>
      <c r="AF691" s="2">
        <v>7.6881044335957605E-2</v>
      </c>
      <c r="AG691" s="2">
        <v>8.0126044479284897E-2</v>
      </c>
    </row>
    <row r="692" spans="1:33" x14ac:dyDescent="0.35">
      <c r="A692" s="7">
        <v>938</v>
      </c>
      <c r="B692" s="7">
        <v>38</v>
      </c>
      <c r="C692" s="7">
        <v>1</v>
      </c>
      <c r="D692" s="7">
        <v>0</v>
      </c>
      <c r="E692" s="22" t="str">
        <f t="shared" si="20"/>
        <v>10</v>
      </c>
      <c r="F692" s="4">
        <v>0.98153500000000005</v>
      </c>
      <c r="G692" s="25">
        <v>1</v>
      </c>
      <c r="H692" s="4">
        <v>1.2188703890000001</v>
      </c>
      <c r="I692" s="4">
        <v>9.8153456101799996</v>
      </c>
      <c r="J692" s="2">
        <f t="shared" si="21"/>
        <v>0.12418007856349418</v>
      </c>
      <c r="K692" s="3">
        <v>146</v>
      </c>
      <c r="L692" s="3">
        <v>86</v>
      </c>
      <c r="M692" s="3">
        <v>172</v>
      </c>
      <c r="N692" s="3">
        <v>95</v>
      </c>
      <c r="O692" s="24">
        <v>715.09293478096299</v>
      </c>
      <c r="P692" s="4">
        <v>0.35399999999999998</v>
      </c>
      <c r="Q692" s="4">
        <v>0.35580524344569298</v>
      </c>
      <c r="R692" s="4">
        <v>0.09</v>
      </c>
      <c r="S692" s="4">
        <v>0.08</v>
      </c>
      <c r="T692" s="4">
        <v>0.123</v>
      </c>
      <c r="U692" s="4">
        <v>0.11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0.43695577519953499</v>
      </c>
      <c r="AC692" s="2">
        <v>0.43975418158679602</v>
      </c>
      <c r="AD692" s="2">
        <v>9.4310679471241304E-2</v>
      </c>
      <c r="AE692" s="2">
        <v>8.3381608939051E-2</v>
      </c>
      <c r="AF692" s="2">
        <v>0.131248286609954</v>
      </c>
      <c r="AG692" s="2">
        <v>0.11653381625595199</v>
      </c>
    </row>
    <row r="693" spans="1:33" x14ac:dyDescent="0.35">
      <c r="A693" s="7">
        <v>758</v>
      </c>
      <c r="B693" s="7">
        <v>459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1.1450384730000001</v>
      </c>
      <c r="I693" s="4">
        <v>8.9378672325299995</v>
      </c>
      <c r="J693" s="2">
        <f t="shared" si="21"/>
        <v>0.12811092883910286</v>
      </c>
      <c r="K693" s="3">
        <v>202</v>
      </c>
      <c r="L693" s="3">
        <v>117</v>
      </c>
      <c r="M693" s="3">
        <v>90</v>
      </c>
      <c r="N693" s="3">
        <v>90</v>
      </c>
      <c r="O693" s="24">
        <v>1001</v>
      </c>
      <c r="P693" s="4">
        <v>0.39800000000000002</v>
      </c>
      <c r="Q693" s="4">
        <v>0.5</v>
      </c>
      <c r="R693" s="4">
        <v>0.127</v>
      </c>
      <c r="S693" s="4">
        <v>0.183</v>
      </c>
      <c r="T693" s="4">
        <v>0.14699999999999999</v>
      </c>
      <c r="U693" s="4">
        <v>0.151</v>
      </c>
      <c r="V693" s="5">
        <v>100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0.50749783367331602</v>
      </c>
      <c r="AC693" s="2">
        <v>0.69314718055994495</v>
      </c>
      <c r="AD693" s="2">
        <v>0.13581972314253499</v>
      </c>
      <c r="AE693" s="2">
        <v>0.202116184122134</v>
      </c>
      <c r="AF693" s="2">
        <v>0.15899573149045801</v>
      </c>
      <c r="AG693" s="2">
        <v>0.16369609267078999</v>
      </c>
    </row>
    <row r="694" spans="1:33" x14ac:dyDescent="0.35">
      <c r="A694" s="7">
        <v>88</v>
      </c>
      <c r="B694" s="7">
        <v>386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0.86892599079999999</v>
      </c>
      <c r="I694" s="4">
        <v>6.7362762361300002</v>
      </c>
      <c r="J694" s="2">
        <f t="shared" si="21"/>
        <v>0.12899203660020914</v>
      </c>
      <c r="K694" s="3">
        <v>188</v>
      </c>
      <c r="L694" s="3">
        <v>130</v>
      </c>
      <c r="M694" s="3">
        <v>88</v>
      </c>
      <c r="N694" s="3">
        <v>93</v>
      </c>
      <c r="O694" s="24">
        <v>1001</v>
      </c>
      <c r="P694" s="4">
        <v>0.41599999999999998</v>
      </c>
      <c r="Q694" s="4">
        <v>0.51381215469613295</v>
      </c>
      <c r="R694" s="4">
        <v>0.112</v>
      </c>
      <c r="S694" s="4">
        <v>4.7E-2</v>
      </c>
      <c r="T694" s="4">
        <v>0.114</v>
      </c>
      <c r="U694" s="4">
        <v>0.108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0.53785429615391001</v>
      </c>
      <c r="AC694" s="2">
        <v>0.72116021678761899</v>
      </c>
      <c r="AD694" s="2">
        <v>0.11878353598996701</v>
      </c>
      <c r="AE694" s="2">
        <v>4.8140375327934998E-2</v>
      </c>
      <c r="AF694" s="2">
        <v>0.121038328377056</v>
      </c>
      <c r="AG694" s="2">
        <v>0.11428914640212801</v>
      </c>
    </row>
    <row r="695" spans="1:33" x14ac:dyDescent="0.35">
      <c r="A695" s="7">
        <v>296</v>
      </c>
      <c r="B695" s="7">
        <v>247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0.82973931379999999</v>
      </c>
      <c r="I695" s="4">
        <v>6.3913795602599999</v>
      </c>
      <c r="J695" s="2">
        <f t="shared" si="21"/>
        <v>0.12982163020940135</v>
      </c>
      <c r="K695" s="3">
        <v>190</v>
      </c>
      <c r="L695" s="3">
        <v>84</v>
      </c>
      <c r="M695" s="3">
        <v>142</v>
      </c>
      <c r="N695" s="3">
        <v>83</v>
      </c>
      <c r="O695" s="24">
        <v>1001</v>
      </c>
      <c r="P695" s="4">
        <v>0.34799999999999998</v>
      </c>
      <c r="Q695" s="4">
        <v>0.36888888888888899</v>
      </c>
      <c r="R695" s="4">
        <v>4.4999999999999998E-2</v>
      </c>
      <c r="S695" s="4">
        <v>0.06</v>
      </c>
      <c r="T695" s="4">
        <v>0.09</v>
      </c>
      <c r="U695" s="4">
        <v>7.4999999999999997E-2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0.42771071705548402</v>
      </c>
      <c r="AC695" s="2">
        <v>0.460273344603159</v>
      </c>
      <c r="AD695" s="2">
        <v>4.6043938501406798E-2</v>
      </c>
      <c r="AE695" s="2">
        <v>6.1875403718087502E-2</v>
      </c>
      <c r="AF695" s="2">
        <v>9.4310679471241304E-2</v>
      </c>
      <c r="AG695" s="2">
        <v>7.7961541469711806E-2</v>
      </c>
    </row>
    <row r="696" spans="1:33" x14ac:dyDescent="0.35">
      <c r="A696" s="7">
        <v>918</v>
      </c>
      <c r="B696" s="7">
        <v>301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0.97053440049999995</v>
      </c>
      <c r="I696" s="4">
        <v>7.3570270899099999</v>
      </c>
      <c r="J696" s="2">
        <f t="shared" si="21"/>
        <v>0.13191937295311396</v>
      </c>
      <c r="K696" s="3">
        <v>124</v>
      </c>
      <c r="L696" s="3">
        <v>47</v>
      </c>
      <c r="M696" s="3">
        <v>215</v>
      </c>
      <c r="N696" s="3">
        <v>113</v>
      </c>
      <c r="O696" s="24">
        <v>1001</v>
      </c>
      <c r="P696" s="4">
        <v>0.318</v>
      </c>
      <c r="Q696" s="4">
        <v>0.34451219512195103</v>
      </c>
      <c r="R696" s="4">
        <v>0.17699999999999999</v>
      </c>
      <c r="S696" s="4">
        <v>0.17699999999999999</v>
      </c>
      <c r="T696" s="4">
        <v>0.156</v>
      </c>
      <c r="U696" s="4">
        <v>0.129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0.38272562113867498</v>
      </c>
      <c r="AC696" s="2">
        <v>0.42237558025648098</v>
      </c>
      <c r="AD696" s="2">
        <v>0.19479907830506701</v>
      </c>
      <c r="AE696" s="2">
        <v>0.19479907830506701</v>
      </c>
      <c r="AF696" s="2">
        <v>0.16960278438618001</v>
      </c>
      <c r="AG696" s="2">
        <v>0.13811330212963399</v>
      </c>
    </row>
    <row r="697" spans="1:33" x14ac:dyDescent="0.35">
      <c r="A697" s="7">
        <v>958</v>
      </c>
      <c r="B697" s="7">
        <v>49</v>
      </c>
      <c r="C697" s="7">
        <v>1</v>
      </c>
      <c r="D697" s="7">
        <v>0</v>
      </c>
      <c r="E697" s="22" t="str">
        <f t="shared" si="20"/>
        <v>10</v>
      </c>
      <c r="F697" s="4">
        <v>0.99821700000000002</v>
      </c>
      <c r="G697" s="25">
        <v>1</v>
      </c>
      <c r="H697" s="4">
        <v>0.94357350750000002</v>
      </c>
      <c r="I697" s="4">
        <v>7.0455589742700004</v>
      </c>
      <c r="J697" s="2">
        <f t="shared" si="21"/>
        <v>0.13392457730406904</v>
      </c>
      <c r="K697" s="3">
        <v>155</v>
      </c>
      <c r="L697" s="3">
        <v>159</v>
      </c>
      <c r="M697" s="3">
        <v>118</v>
      </c>
      <c r="N697" s="3">
        <v>67</v>
      </c>
      <c r="O697" s="24">
        <v>1001</v>
      </c>
      <c r="P697" s="4">
        <v>0.45700000000000002</v>
      </c>
      <c r="Q697" s="4">
        <v>0.36216216216216202</v>
      </c>
      <c r="R697" s="4">
        <v>0.14199999999999999</v>
      </c>
      <c r="S697" s="4">
        <v>0.13</v>
      </c>
      <c r="T697" s="4">
        <v>0.13400000000000001</v>
      </c>
      <c r="U697" s="4">
        <v>0.129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0.61064595904820196</v>
      </c>
      <c r="AC697" s="2">
        <v>0.44967120061266003</v>
      </c>
      <c r="AD697" s="2">
        <v>0.153151179494175</v>
      </c>
      <c r="AE697" s="2">
        <v>0.13926206733350799</v>
      </c>
      <c r="AF697" s="2">
        <v>0.14387037041970199</v>
      </c>
      <c r="AG697" s="2">
        <v>0.13811330212963399</v>
      </c>
    </row>
    <row r="698" spans="1:33" x14ac:dyDescent="0.35">
      <c r="A698" s="7">
        <v>926</v>
      </c>
      <c r="B698" s="7">
        <v>243</v>
      </c>
      <c r="C698" s="7">
        <v>1</v>
      </c>
      <c r="D698" s="7">
        <v>0</v>
      </c>
      <c r="E698" s="22" t="str">
        <f t="shared" si="20"/>
        <v>10</v>
      </c>
      <c r="F698" s="4">
        <v>0.97947399999999996</v>
      </c>
      <c r="G698" s="25">
        <v>1</v>
      </c>
      <c r="H698" s="4">
        <v>1.108198147</v>
      </c>
      <c r="I698" s="4">
        <v>8.1750637987000001</v>
      </c>
      <c r="J698" s="2">
        <f t="shared" si="21"/>
        <v>0.13555834844692291</v>
      </c>
      <c r="K698" s="3">
        <v>113</v>
      </c>
      <c r="L698" s="3">
        <v>84</v>
      </c>
      <c r="M698" s="3">
        <v>192</v>
      </c>
      <c r="N698" s="3">
        <v>110</v>
      </c>
      <c r="O698" s="24">
        <v>1001</v>
      </c>
      <c r="P698" s="4">
        <v>0.38200000000000001</v>
      </c>
      <c r="Q698" s="4">
        <v>0.36423841059602602</v>
      </c>
      <c r="R698" s="4">
        <v>0.153</v>
      </c>
      <c r="S698" s="4">
        <v>0.155</v>
      </c>
      <c r="T698" s="4">
        <v>0.14499999999999999</v>
      </c>
      <c r="U698" s="4">
        <v>0.158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0.481266821524446</v>
      </c>
      <c r="AC698" s="2">
        <v>0.45293164534708802</v>
      </c>
      <c r="AD698" s="2">
        <v>0.16605458433008299</v>
      </c>
      <c r="AE698" s="2">
        <v>0.168418651624963</v>
      </c>
      <c r="AF698" s="2">
        <v>0.15665381004537701</v>
      </c>
      <c r="AG698" s="2">
        <v>0.17197526473981001</v>
      </c>
    </row>
    <row r="699" spans="1:33" x14ac:dyDescent="0.35">
      <c r="A699" s="7">
        <v>290</v>
      </c>
      <c r="B699" s="7">
        <v>414</v>
      </c>
      <c r="C699" s="7">
        <v>1</v>
      </c>
      <c r="D699" s="7">
        <v>0</v>
      </c>
      <c r="E699" s="22" t="str">
        <f t="shared" si="20"/>
        <v>10</v>
      </c>
      <c r="F699" s="4">
        <v>0.98860000000000003</v>
      </c>
      <c r="G699" s="25">
        <v>1</v>
      </c>
      <c r="H699" s="4">
        <v>1.119552273</v>
      </c>
      <c r="I699" s="4">
        <v>8.2492840655799995</v>
      </c>
      <c r="J699" s="2">
        <f t="shared" si="21"/>
        <v>0.13571508316355757</v>
      </c>
      <c r="K699" s="3">
        <v>229</v>
      </c>
      <c r="L699" s="3">
        <v>107</v>
      </c>
      <c r="M699" s="3">
        <v>119</v>
      </c>
      <c r="N699" s="3">
        <v>44</v>
      </c>
      <c r="O699" s="24">
        <v>1001</v>
      </c>
      <c r="P699" s="4">
        <v>0.307</v>
      </c>
      <c r="Q699" s="4">
        <v>0.26993865030674802</v>
      </c>
      <c r="R699" s="4">
        <v>9.0999999999999998E-2</v>
      </c>
      <c r="S699" s="4">
        <v>7.4999999999999997E-2</v>
      </c>
      <c r="T699" s="4">
        <v>0.108</v>
      </c>
      <c r="U699" s="4">
        <v>0.11899999999999999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0.36672527979223402</v>
      </c>
      <c r="AC699" s="2">
        <v>0.31462670769523299</v>
      </c>
      <c r="AD699" s="2">
        <v>9.5410184804658196E-2</v>
      </c>
      <c r="AE699" s="2">
        <v>7.7961541469711806E-2</v>
      </c>
      <c r="AF699" s="2">
        <v>0.11428914640212801</v>
      </c>
      <c r="AG699" s="2">
        <v>0.12669765304595801</v>
      </c>
    </row>
    <row r="700" spans="1:33" x14ac:dyDescent="0.35">
      <c r="A700" s="7">
        <v>730</v>
      </c>
      <c r="B700" s="7">
        <v>444</v>
      </c>
      <c r="C700" s="7">
        <v>1</v>
      </c>
      <c r="D700" s="7">
        <v>0</v>
      </c>
      <c r="E700" s="22" t="str">
        <f t="shared" si="20"/>
        <v>10</v>
      </c>
      <c r="F700" s="4">
        <v>0.95939300000000005</v>
      </c>
      <c r="G700" s="25">
        <v>1</v>
      </c>
      <c r="H700" s="4">
        <v>0.93055476780000002</v>
      </c>
      <c r="I700" s="4">
        <v>6.8453396822999997</v>
      </c>
      <c r="J700" s="2">
        <f t="shared" si="21"/>
        <v>0.13593989648258598</v>
      </c>
      <c r="K700" s="3">
        <v>152</v>
      </c>
      <c r="L700" s="3">
        <v>176</v>
      </c>
      <c r="M700" s="3">
        <v>128</v>
      </c>
      <c r="N700" s="3">
        <v>43</v>
      </c>
      <c r="O700" s="24">
        <v>1001</v>
      </c>
      <c r="P700" s="4">
        <v>0.46300000000000002</v>
      </c>
      <c r="Q700" s="4">
        <v>0.251461988304094</v>
      </c>
      <c r="R700" s="4">
        <v>0.10299999999999999</v>
      </c>
      <c r="S700" s="4">
        <v>3.5999999999999997E-2</v>
      </c>
      <c r="T700" s="4">
        <v>0.108</v>
      </c>
      <c r="U700" s="4">
        <v>6.0000000000000001E-3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0.62175718447327299</v>
      </c>
      <c r="AC700" s="2">
        <v>0.28963329258304299</v>
      </c>
      <c r="AD700" s="2">
        <v>0.10869941692334099</v>
      </c>
      <c r="AE700" s="2">
        <v>3.6663984371591497E-2</v>
      </c>
      <c r="AF700" s="2">
        <v>0.11428914640212801</v>
      </c>
      <c r="AG700" s="2">
        <v>6.0180723255630203E-3</v>
      </c>
    </row>
    <row r="701" spans="1:33" x14ac:dyDescent="0.35">
      <c r="A701" s="7">
        <v>322</v>
      </c>
      <c r="B701" s="7">
        <v>439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1.3371431309999999</v>
      </c>
      <c r="I701" s="4">
        <v>9.5104763084999995</v>
      </c>
      <c r="J701" s="2">
        <f t="shared" si="21"/>
        <v>0.14059686262032184</v>
      </c>
      <c r="K701" s="3">
        <v>85</v>
      </c>
      <c r="L701" s="3">
        <v>163</v>
      </c>
      <c r="M701" s="3">
        <v>124</v>
      </c>
      <c r="N701" s="3">
        <v>127</v>
      </c>
      <c r="O701" s="24">
        <v>1001</v>
      </c>
      <c r="P701" s="4">
        <v>0.59399999999999997</v>
      </c>
      <c r="Q701" s="4">
        <v>0.50597609561752999</v>
      </c>
      <c r="R701" s="4">
        <v>0.26800000000000002</v>
      </c>
      <c r="S701" s="4">
        <v>0.16900000000000001</v>
      </c>
      <c r="T701" s="4">
        <v>0.215</v>
      </c>
      <c r="U701" s="4">
        <v>0.219</v>
      </c>
      <c r="V701" s="5">
        <v>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0.90140211938040404</v>
      </c>
      <c r="AC701" s="2">
        <v>0.70517137352674697</v>
      </c>
      <c r="AD701" s="2">
        <v>0.311974765020825</v>
      </c>
      <c r="AE701" s="2">
        <v>0.185125484126689</v>
      </c>
      <c r="AF701" s="2">
        <v>0.242071561199729</v>
      </c>
      <c r="AG701" s="2">
        <v>0.24718012914245099</v>
      </c>
    </row>
    <row r="702" spans="1:33" x14ac:dyDescent="0.35">
      <c r="A702" s="7">
        <v>628</v>
      </c>
      <c r="B702" s="7">
        <v>223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1.0093364600000001</v>
      </c>
      <c r="I702" s="4">
        <v>7.1427290066199998</v>
      </c>
      <c r="J702" s="2">
        <f t="shared" si="21"/>
        <v>0.14130963936396443</v>
      </c>
      <c r="K702" s="3">
        <v>186</v>
      </c>
      <c r="L702" s="3">
        <v>117</v>
      </c>
      <c r="M702" s="3">
        <v>139</v>
      </c>
      <c r="N702" s="3">
        <v>57</v>
      </c>
      <c r="O702" s="24">
        <v>1001</v>
      </c>
      <c r="P702" s="4">
        <v>0.34200000000000003</v>
      </c>
      <c r="Q702" s="4">
        <v>0.29081632653061201</v>
      </c>
      <c r="R702" s="4">
        <v>7.5999999999999998E-2</v>
      </c>
      <c r="S702" s="4">
        <v>7.4999999999999997E-2</v>
      </c>
      <c r="T702" s="4">
        <v>9.4E-2</v>
      </c>
      <c r="U702" s="4">
        <v>9.9000000000000005E-2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0.41855034765681998</v>
      </c>
      <c r="AC702" s="2">
        <v>0.34364072609982599</v>
      </c>
      <c r="AD702" s="2">
        <v>7.9043207340452906E-2</v>
      </c>
      <c r="AE702" s="2">
        <v>7.7961541469711806E-2</v>
      </c>
      <c r="AF702" s="2">
        <v>9.8715972939157695E-2</v>
      </c>
      <c r="AG702" s="2">
        <v>0.104250021373799</v>
      </c>
    </row>
    <row r="703" spans="1:33" x14ac:dyDescent="0.35">
      <c r="A703" s="7">
        <v>68</v>
      </c>
      <c r="B703" s="7">
        <v>17</v>
      </c>
      <c r="C703" s="7">
        <v>1</v>
      </c>
      <c r="D703" s="7">
        <v>0</v>
      </c>
      <c r="E703" s="22" t="str">
        <f t="shared" si="20"/>
        <v>10</v>
      </c>
      <c r="F703" s="4">
        <v>0.98030099999999998</v>
      </c>
      <c r="G703" s="25">
        <v>1</v>
      </c>
      <c r="H703" s="4">
        <v>1.356299133</v>
      </c>
      <c r="I703" s="4">
        <v>9.4889014797400009</v>
      </c>
      <c r="J703" s="2">
        <f t="shared" si="21"/>
        <v>0.14293531615813163</v>
      </c>
      <c r="K703" s="3">
        <v>130</v>
      </c>
      <c r="L703" s="3">
        <v>106</v>
      </c>
      <c r="M703" s="3">
        <v>145</v>
      </c>
      <c r="N703" s="3">
        <v>118</v>
      </c>
      <c r="O703" s="24">
        <v>1001</v>
      </c>
      <c r="P703" s="4">
        <v>0.46600000000000003</v>
      </c>
      <c r="Q703" s="4">
        <v>0.448669201520913</v>
      </c>
      <c r="R703" s="4">
        <v>0.42</v>
      </c>
      <c r="S703" s="4">
        <v>0.40699999999999997</v>
      </c>
      <c r="T703" s="4">
        <v>0.41</v>
      </c>
      <c r="U703" s="4">
        <v>0.434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0.62735944002194199</v>
      </c>
      <c r="AC703" s="2">
        <v>0.59542028975718997</v>
      </c>
      <c r="AD703" s="2">
        <v>0.54472717544167204</v>
      </c>
      <c r="AE703" s="2">
        <v>0.52256087998441203</v>
      </c>
      <c r="AF703" s="2">
        <v>0.52763274208237199</v>
      </c>
      <c r="AG703" s="2">
        <v>0.56916120077895405</v>
      </c>
    </row>
    <row r="704" spans="1:33" x14ac:dyDescent="0.35">
      <c r="A704" s="7">
        <v>872</v>
      </c>
      <c r="B704" s="7">
        <v>155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0.95908578639999997</v>
      </c>
      <c r="I704" s="4">
        <v>6.7013343228300002</v>
      </c>
      <c r="J704" s="2">
        <f t="shared" si="21"/>
        <v>0.14311862984250787</v>
      </c>
      <c r="K704" s="3">
        <v>81</v>
      </c>
      <c r="L704" s="3">
        <v>85</v>
      </c>
      <c r="M704" s="3">
        <v>177</v>
      </c>
      <c r="N704" s="3">
        <v>156</v>
      </c>
      <c r="O704" s="24">
        <v>913.03295741495799</v>
      </c>
      <c r="P704" s="4">
        <v>0.48599999999999999</v>
      </c>
      <c r="Q704" s="4">
        <v>0.46846846846846801</v>
      </c>
      <c r="R704" s="4">
        <v>0.107</v>
      </c>
      <c r="S704" s="4">
        <v>6.5000000000000002E-2</v>
      </c>
      <c r="T704" s="4">
        <v>0.13300000000000001</v>
      </c>
      <c r="U704" s="4">
        <v>0.13400000000000001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0.665532013526972</v>
      </c>
      <c r="AC704" s="2">
        <v>0.63199275740661498</v>
      </c>
      <c r="AD704" s="2">
        <v>0.113168698105638</v>
      </c>
      <c r="AE704" s="2">
        <v>6.7208749693450004E-2</v>
      </c>
      <c r="AF704" s="2">
        <v>0.14271630220159501</v>
      </c>
      <c r="AG704" s="2">
        <v>0.14387037041970199</v>
      </c>
    </row>
    <row r="705" spans="1:33" x14ac:dyDescent="0.35">
      <c r="A705" s="7">
        <v>992</v>
      </c>
      <c r="B705" s="7">
        <v>496</v>
      </c>
      <c r="C705" s="7">
        <v>1</v>
      </c>
      <c r="D705" s="7">
        <v>0</v>
      </c>
      <c r="E705" s="22" t="str">
        <f t="shared" si="20"/>
        <v>10</v>
      </c>
      <c r="F705" s="4">
        <v>0.98209500000000005</v>
      </c>
      <c r="G705" s="25">
        <v>1</v>
      </c>
      <c r="H705" s="4">
        <v>1.511401666</v>
      </c>
      <c r="I705" s="4">
        <v>10.3882754329</v>
      </c>
      <c r="J705" s="2">
        <f t="shared" si="21"/>
        <v>0.14549110444389476</v>
      </c>
      <c r="K705" s="3">
        <v>163</v>
      </c>
      <c r="L705" s="3">
        <v>48</v>
      </c>
      <c r="M705" s="3">
        <v>194</v>
      </c>
      <c r="N705" s="3">
        <v>94</v>
      </c>
      <c r="O705" s="24">
        <v>1001</v>
      </c>
      <c r="P705" s="4">
        <v>0.30299999999999999</v>
      </c>
      <c r="Q705" s="4">
        <v>0.32638888888888901</v>
      </c>
      <c r="R705" s="4">
        <v>0.155</v>
      </c>
      <c r="S705" s="4">
        <v>0.20499999999999999</v>
      </c>
      <c r="T705" s="4">
        <v>0.13900000000000001</v>
      </c>
      <c r="U705" s="4">
        <v>0.16500000000000001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0.36096986822161298</v>
      </c>
      <c r="AC705" s="2">
        <v>0.395102321072618</v>
      </c>
      <c r="AD705" s="2">
        <v>0.168418651624963</v>
      </c>
      <c r="AE705" s="2">
        <v>0.22941316432780501</v>
      </c>
      <c r="AF705" s="2">
        <v>0.14966077455440599</v>
      </c>
      <c r="AG705" s="2">
        <v>0.18032355413128201</v>
      </c>
    </row>
    <row r="706" spans="1:33" x14ac:dyDescent="0.35">
      <c r="A706" s="7">
        <v>796</v>
      </c>
      <c r="B706" s="7">
        <v>175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0.99945200000000001</v>
      </c>
      <c r="G706" s="25">
        <v>1</v>
      </c>
      <c r="H706" s="4">
        <v>1.15838708</v>
      </c>
      <c r="I706" s="4">
        <v>7.9524007239000003</v>
      </c>
      <c r="J706" s="2">
        <f t="shared" ref="J706:J769" si="23">H706/I706</f>
        <v>0.14566507903941567</v>
      </c>
      <c r="K706" s="3">
        <v>212</v>
      </c>
      <c r="L706" s="3">
        <v>99</v>
      </c>
      <c r="M706" s="3">
        <v>121</v>
      </c>
      <c r="N706" s="3">
        <v>67</v>
      </c>
      <c r="O706" s="24">
        <v>1001</v>
      </c>
      <c r="P706" s="4">
        <v>0.32800000000000001</v>
      </c>
      <c r="Q706" s="4">
        <v>0.35638297872340402</v>
      </c>
      <c r="R706" s="4">
        <v>0.12</v>
      </c>
      <c r="S706" s="4">
        <v>0.13300000000000001</v>
      </c>
      <c r="T706" s="4">
        <v>0.14199999999999999</v>
      </c>
      <c r="U706" s="4">
        <v>0.14899999999999999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0.39749693845898798</v>
      </c>
      <c r="AC706" s="2">
        <v>0.440651417233208</v>
      </c>
      <c r="AD706" s="2">
        <v>0.127833371509885</v>
      </c>
      <c r="AE706" s="2">
        <v>0.14271630220159501</v>
      </c>
      <c r="AF706" s="2">
        <v>0.153151179494175</v>
      </c>
      <c r="AG706" s="2">
        <v>0.16134315040876299</v>
      </c>
    </row>
    <row r="707" spans="1:33" x14ac:dyDescent="0.35">
      <c r="A707" s="7">
        <v>50</v>
      </c>
      <c r="B707" s="7">
        <v>132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1.0908705160000001</v>
      </c>
      <c r="I707" s="4">
        <v>7.3923697003999997</v>
      </c>
      <c r="J707" s="2">
        <f t="shared" si="23"/>
        <v>0.14756709420809586</v>
      </c>
      <c r="K707" s="3">
        <v>134</v>
      </c>
      <c r="L707" s="3">
        <v>167</v>
      </c>
      <c r="M707" s="3">
        <v>105</v>
      </c>
      <c r="N707" s="3">
        <v>93</v>
      </c>
      <c r="O707" s="24">
        <v>1001</v>
      </c>
      <c r="P707" s="4">
        <v>0.50900000000000001</v>
      </c>
      <c r="Q707" s="4">
        <v>0.46969696969697</v>
      </c>
      <c r="R707" s="4">
        <v>0.14199999999999999</v>
      </c>
      <c r="S707" s="4">
        <v>0.14000000000000001</v>
      </c>
      <c r="T707" s="4">
        <v>0.127</v>
      </c>
      <c r="U707" s="4">
        <v>0.128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0.71131115118761601</v>
      </c>
      <c r="AC707" s="2">
        <v>0.634306680537012</v>
      </c>
      <c r="AD707" s="2">
        <v>0.153151179494175</v>
      </c>
      <c r="AE707" s="2">
        <v>0.15082288973458399</v>
      </c>
      <c r="AF707" s="2">
        <v>0.13581972314253499</v>
      </c>
      <c r="AG707" s="2">
        <v>0.13696585507315701</v>
      </c>
    </row>
    <row r="708" spans="1:33" x14ac:dyDescent="0.35">
      <c r="A708" s="7">
        <v>230</v>
      </c>
      <c r="B708" s="7">
        <v>347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1.201514636</v>
      </c>
      <c r="I708" s="4">
        <v>7.7056985300000003</v>
      </c>
      <c r="J708" s="2">
        <f t="shared" si="23"/>
        <v>0.15592546624063164</v>
      </c>
      <c r="K708" s="3">
        <v>108</v>
      </c>
      <c r="L708" s="3">
        <v>121</v>
      </c>
      <c r="M708" s="3">
        <v>137</v>
      </c>
      <c r="N708" s="3">
        <v>133</v>
      </c>
      <c r="O708" s="24">
        <v>1001</v>
      </c>
      <c r="P708" s="4">
        <v>0.51300000000000001</v>
      </c>
      <c r="Q708" s="4">
        <v>0.49259259259259303</v>
      </c>
      <c r="R708" s="4">
        <v>0.16600000000000001</v>
      </c>
      <c r="S708" s="4">
        <v>0.15</v>
      </c>
      <c r="T708" s="4">
        <v>0.129</v>
      </c>
      <c r="U708" s="4">
        <v>0.14799999999999999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0.71949115589954704</v>
      </c>
      <c r="AC708" s="2">
        <v>0.67844103317024995</v>
      </c>
      <c r="AD708" s="2">
        <v>0.18152187662339</v>
      </c>
      <c r="AE708" s="2">
        <v>0.16251892949777499</v>
      </c>
      <c r="AF708" s="2">
        <v>0.13811330212963399</v>
      </c>
      <c r="AG708" s="2">
        <v>0.160168752152821</v>
      </c>
    </row>
    <row r="709" spans="1:33" x14ac:dyDescent="0.35">
      <c r="A709" s="7">
        <v>682</v>
      </c>
      <c r="B709" s="7">
        <v>435</v>
      </c>
      <c r="C709" s="7">
        <v>1</v>
      </c>
      <c r="D709" s="7">
        <v>0</v>
      </c>
      <c r="E709" s="22" t="str">
        <f t="shared" si="22"/>
        <v>10</v>
      </c>
      <c r="F709" s="4">
        <v>0.98065599999999997</v>
      </c>
      <c r="G709" s="25">
        <v>1</v>
      </c>
      <c r="H709" s="4">
        <v>1.3221424719999999</v>
      </c>
      <c r="I709" s="4">
        <v>7.6135457657299996</v>
      </c>
      <c r="J709" s="2">
        <f t="shared" si="23"/>
        <v>0.17365660004977071</v>
      </c>
      <c r="K709" s="3">
        <v>68</v>
      </c>
      <c r="L709" s="3">
        <v>114</v>
      </c>
      <c r="M709" s="3">
        <v>181</v>
      </c>
      <c r="N709" s="3">
        <v>136</v>
      </c>
      <c r="O709" s="24">
        <v>1001</v>
      </c>
      <c r="P709" s="4">
        <v>0.48599999999999999</v>
      </c>
      <c r="Q709" s="4">
        <v>0.429022082018927</v>
      </c>
      <c r="R709" s="4">
        <v>0.14399999999999999</v>
      </c>
      <c r="S709" s="4">
        <v>0.13900000000000001</v>
      </c>
      <c r="T709" s="4">
        <v>0.13400000000000001</v>
      </c>
      <c r="U709" s="4">
        <v>0.123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0.665532013526972</v>
      </c>
      <c r="AC709" s="2">
        <v>0.56040474261145501</v>
      </c>
      <c r="AD709" s="2">
        <v>0.15548490284039501</v>
      </c>
      <c r="AE709" s="2">
        <v>0.14966077455440599</v>
      </c>
      <c r="AF709" s="2">
        <v>0.14387037041970199</v>
      </c>
      <c r="AG709" s="2">
        <v>0.131248286609954</v>
      </c>
    </row>
    <row r="710" spans="1:33" x14ac:dyDescent="0.35">
      <c r="A710" s="7">
        <v>394</v>
      </c>
      <c r="B710" s="7">
        <v>475</v>
      </c>
      <c r="C710" s="7">
        <v>1</v>
      </c>
      <c r="D710" s="7">
        <v>0</v>
      </c>
      <c r="E710" s="22" t="str">
        <f t="shared" si="22"/>
        <v>10</v>
      </c>
      <c r="F710" s="4">
        <v>0.93768300000000004</v>
      </c>
      <c r="G710" s="25">
        <v>1</v>
      </c>
      <c r="H710" s="4">
        <v>1.6703837100000001</v>
      </c>
      <c r="I710" s="4">
        <v>9.5135581142800003</v>
      </c>
      <c r="J710" s="2">
        <f t="shared" si="23"/>
        <v>0.17557928273888693</v>
      </c>
      <c r="K710" s="3">
        <v>221</v>
      </c>
      <c r="L710" s="3">
        <v>79</v>
      </c>
      <c r="M710" s="3">
        <v>146</v>
      </c>
      <c r="N710" s="3">
        <v>53</v>
      </c>
      <c r="O710" s="24">
        <v>1001</v>
      </c>
      <c r="P710" s="4">
        <v>0.248</v>
      </c>
      <c r="Q710" s="4">
        <v>0.266331658291457</v>
      </c>
      <c r="R710" s="4">
        <v>0.13300000000000001</v>
      </c>
      <c r="S710" s="4">
        <v>0.17499999999999999</v>
      </c>
      <c r="T710" s="4">
        <v>0.16200000000000001</v>
      </c>
      <c r="U710" s="4">
        <v>0.19800000000000001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0.28501895503229702</v>
      </c>
      <c r="AC710" s="2">
        <v>0.30969820301615603</v>
      </c>
      <c r="AD710" s="2">
        <v>0.14271630220159501</v>
      </c>
      <c r="AE710" s="2">
        <v>0.19237189264745599</v>
      </c>
      <c r="AF710" s="2">
        <v>0.17673717850005399</v>
      </c>
      <c r="AG710" s="2">
        <v>0.220646671115623</v>
      </c>
    </row>
    <row r="711" spans="1:33" x14ac:dyDescent="0.35">
      <c r="A711" s="7">
        <v>596</v>
      </c>
      <c r="B711" s="7">
        <v>101</v>
      </c>
      <c r="C711" s="7">
        <v>1</v>
      </c>
      <c r="D711" s="7">
        <v>0</v>
      </c>
      <c r="E711" s="22" t="str">
        <f t="shared" si="22"/>
        <v>10</v>
      </c>
      <c r="F711" s="4">
        <v>0.67939700000000003</v>
      </c>
      <c r="G711" s="25">
        <v>1</v>
      </c>
      <c r="H711" s="4">
        <v>1.3499681210000001</v>
      </c>
      <c r="I711" s="4">
        <v>7.3641992413760002</v>
      </c>
      <c r="J711" s="2">
        <f t="shared" si="23"/>
        <v>0.18331499145421798</v>
      </c>
      <c r="K711" s="3">
        <v>204</v>
      </c>
      <c r="L711" s="3">
        <v>132</v>
      </c>
      <c r="M711" s="3">
        <v>96</v>
      </c>
      <c r="N711" s="3">
        <v>67</v>
      </c>
      <c r="O711" s="24">
        <v>1001</v>
      </c>
      <c r="P711" s="4">
        <v>0.39100000000000001</v>
      </c>
      <c r="Q711" s="4">
        <v>0.41104294478527598</v>
      </c>
      <c r="R711" s="4">
        <v>0.159</v>
      </c>
      <c r="S711" s="4">
        <v>0.161</v>
      </c>
      <c r="T711" s="4">
        <v>0.14199999999999999</v>
      </c>
      <c r="U711" s="4">
        <v>0.16800000000000001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0.49593701127223999</v>
      </c>
      <c r="AC711" s="2">
        <v>0.52940200933892601</v>
      </c>
      <c r="AD711" s="2">
        <v>0.173163619009189</v>
      </c>
      <c r="AE711" s="2">
        <v>0.175544572514931</v>
      </c>
      <c r="AF711" s="2">
        <v>0.153151179494175</v>
      </c>
      <c r="AG711" s="2">
        <v>0.183922838160928</v>
      </c>
    </row>
    <row r="712" spans="1:33" x14ac:dyDescent="0.35">
      <c r="A712" s="7">
        <v>890</v>
      </c>
      <c r="B712" s="7">
        <v>201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1.3307545059999999</v>
      </c>
      <c r="I712" s="4">
        <v>7.1727955945200002</v>
      </c>
      <c r="J712" s="2">
        <f t="shared" si="23"/>
        <v>0.18552801184195092</v>
      </c>
      <c r="K712" s="3">
        <v>140</v>
      </c>
      <c r="L712" s="3">
        <v>165</v>
      </c>
      <c r="M712" s="3">
        <v>79</v>
      </c>
      <c r="N712" s="3">
        <v>115</v>
      </c>
      <c r="O712" s="24">
        <v>1001</v>
      </c>
      <c r="P712" s="4">
        <v>0.58099999999999996</v>
      </c>
      <c r="Q712" s="4">
        <v>0.59278350515463896</v>
      </c>
      <c r="R712" s="4">
        <v>0.185</v>
      </c>
      <c r="S712" s="4">
        <v>0.23499999999999999</v>
      </c>
      <c r="T712" s="4">
        <v>0.193</v>
      </c>
      <c r="U712" s="4">
        <v>0.14499999999999999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0.86988435905999895</v>
      </c>
      <c r="AC712" s="2">
        <v>0.89841030659630705</v>
      </c>
      <c r="AD712" s="2">
        <v>0.20456716574127401</v>
      </c>
      <c r="AE712" s="2">
        <v>0.26787944515560103</v>
      </c>
      <c r="AF712" s="2">
        <v>0.214431610712188</v>
      </c>
      <c r="AG712" s="2">
        <v>0.15665381004537701</v>
      </c>
    </row>
    <row r="713" spans="1:33" x14ac:dyDescent="0.35">
      <c r="A713" s="7">
        <v>372</v>
      </c>
      <c r="B713" s="7">
        <v>360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1.3946282670000001</v>
      </c>
      <c r="I713" s="4">
        <v>7.3776589789899996</v>
      </c>
      <c r="J713" s="2">
        <f t="shared" si="23"/>
        <v>0.18903398367579799</v>
      </c>
      <c r="K713" s="3">
        <v>238</v>
      </c>
      <c r="L713" s="3">
        <v>68</v>
      </c>
      <c r="M713" s="3">
        <v>142</v>
      </c>
      <c r="N713" s="3">
        <v>51</v>
      </c>
      <c r="O713" s="24">
        <v>1001</v>
      </c>
      <c r="P713" s="4">
        <v>0.24199999999999999</v>
      </c>
      <c r="Q713" s="4">
        <v>0.26424870466321199</v>
      </c>
      <c r="R713" s="4">
        <v>0.13400000000000001</v>
      </c>
      <c r="S713" s="4">
        <v>0.13200000000000001</v>
      </c>
      <c r="T713" s="4">
        <v>0.13900000000000001</v>
      </c>
      <c r="U713" s="4">
        <v>0.123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0.27707189333976501</v>
      </c>
      <c r="AC713" s="2">
        <v>0.30686313130362503</v>
      </c>
      <c r="AD713" s="2">
        <v>0.14387037041970199</v>
      </c>
      <c r="AE713" s="2">
        <v>0.14156356432178699</v>
      </c>
      <c r="AF713" s="2">
        <v>0.14966077455440599</v>
      </c>
      <c r="AG713" s="2">
        <v>0.131248286609954</v>
      </c>
    </row>
    <row r="714" spans="1:33" x14ac:dyDescent="0.35">
      <c r="A714" s="7">
        <v>308</v>
      </c>
      <c r="B714" s="7">
        <v>347</v>
      </c>
      <c r="C714" s="7">
        <v>1</v>
      </c>
      <c r="D714" s="7">
        <v>0</v>
      </c>
      <c r="E714" s="22" t="str">
        <f t="shared" si="22"/>
        <v>10</v>
      </c>
      <c r="F714" s="4">
        <v>0.92864199999999997</v>
      </c>
      <c r="G714" s="25">
        <v>1</v>
      </c>
      <c r="H714" s="4">
        <v>1.544374972</v>
      </c>
      <c r="I714" s="4">
        <v>7.9267579385999998</v>
      </c>
      <c r="J714" s="2">
        <f t="shared" si="23"/>
        <v>0.19483059580759229</v>
      </c>
      <c r="K714" s="3">
        <v>123</v>
      </c>
      <c r="L714" s="3">
        <v>89</v>
      </c>
      <c r="M714" s="3">
        <v>187</v>
      </c>
      <c r="N714" s="3">
        <v>100</v>
      </c>
      <c r="O714" s="24">
        <v>1001</v>
      </c>
      <c r="P714" s="4">
        <v>0.40400000000000003</v>
      </c>
      <c r="Q714" s="4">
        <v>0.348432055749129</v>
      </c>
      <c r="R714" s="4">
        <v>0.17799999999999999</v>
      </c>
      <c r="S714" s="4">
        <v>0.19600000000000001</v>
      </c>
      <c r="T714" s="4">
        <v>0.14499999999999999</v>
      </c>
      <c r="U714" s="4">
        <v>0.161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0.51751461191678705</v>
      </c>
      <c r="AC714" s="2">
        <v>0.42837359890503501</v>
      </c>
      <c r="AD714" s="2">
        <v>0.19601488392595701</v>
      </c>
      <c r="AE714" s="2">
        <v>0.21815600980317101</v>
      </c>
      <c r="AF714" s="2">
        <v>0.15665381004537701</v>
      </c>
      <c r="AG714" s="2">
        <v>0.175544572514931</v>
      </c>
    </row>
    <row r="715" spans="1:33" x14ac:dyDescent="0.35">
      <c r="A715" s="7">
        <v>974</v>
      </c>
      <c r="B715" s="7">
        <v>141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1.290957151</v>
      </c>
      <c r="I715" s="4">
        <v>6.4821908920100002</v>
      </c>
      <c r="J715" s="2">
        <f t="shared" si="23"/>
        <v>0.19915444831950938</v>
      </c>
      <c r="K715" s="3">
        <v>184</v>
      </c>
      <c r="L715" s="3">
        <v>156</v>
      </c>
      <c r="M715" s="3">
        <v>88</v>
      </c>
      <c r="N715" s="3">
        <v>71</v>
      </c>
      <c r="O715" s="24">
        <v>1001</v>
      </c>
      <c r="P715" s="4">
        <v>0.46500000000000002</v>
      </c>
      <c r="Q715" s="4">
        <v>0.446540880503145</v>
      </c>
      <c r="R715" s="4">
        <v>0.22</v>
      </c>
      <c r="S715" s="4">
        <v>0.128</v>
      </c>
      <c r="T715" s="4">
        <v>0.185</v>
      </c>
      <c r="U715" s="4">
        <v>0.191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0.62548853208613098</v>
      </c>
      <c r="AC715" s="2">
        <v>0.591567387742025</v>
      </c>
      <c r="AD715" s="2">
        <v>0.2484613592985</v>
      </c>
      <c r="AE715" s="2">
        <v>0.13696585507315701</v>
      </c>
      <c r="AF715" s="2">
        <v>0.20456716574127401</v>
      </c>
      <c r="AG715" s="2">
        <v>0.211956361923645</v>
      </c>
    </row>
    <row r="716" spans="1:33" x14ac:dyDescent="0.35">
      <c r="A716" s="7">
        <v>166</v>
      </c>
      <c r="B716" s="7">
        <v>108</v>
      </c>
      <c r="C716" s="7">
        <v>1</v>
      </c>
      <c r="D716" s="7">
        <v>0</v>
      </c>
      <c r="E716" s="22" t="str">
        <f t="shared" si="22"/>
        <v>10</v>
      </c>
      <c r="F716" s="4">
        <v>0.92371800000000004</v>
      </c>
      <c r="G716" s="25">
        <v>1</v>
      </c>
      <c r="H716" s="4">
        <v>1.910246084</v>
      </c>
      <c r="I716" s="4">
        <v>8.5123495670900002</v>
      </c>
      <c r="J716" s="2">
        <f t="shared" si="23"/>
        <v>0.22440879206668077</v>
      </c>
      <c r="K716" s="3">
        <v>104</v>
      </c>
      <c r="L716" s="3">
        <v>194</v>
      </c>
      <c r="M716" s="3">
        <v>62</v>
      </c>
      <c r="N716" s="3">
        <v>139</v>
      </c>
      <c r="O716" s="24">
        <v>898.45828272884296</v>
      </c>
      <c r="P716" s="4">
        <v>0.67400000000000004</v>
      </c>
      <c r="Q716" s="4">
        <v>0.691542288557214</v>
      </c>
      <c r="R716" s="4">
        <v>0.26500000000000001</v>
      </c>
      <c r="S716" s="4">
        <v>0.29099999999999998</v>
      </c>
      <c r="T716" s="4">
        <v>0.189</v>
      </c>
      <c r="U716" s="4">
        <v>0.214</v>
      </c>
      <c r="V716" s="5">
        <v>0</v>
      </c>
      <c r="W716" s="5">
        <v>0</v>
      </c>
      <c r="X716" s="5">
        <v>100</v>
      </c>
      <c r="Y716" s="5">
        <v>100</v>
      </c>
      <c r="Z716" s="5">
        <v>100</v>
      </c>
      <c r="AA716" s="5">
        <v>100</v>
      </c>
      <c r="AB716" s="2">
        <v>1.12085789761543</v>
      </c>
      <c r="AC716" s="2">
        <v>1.1761705230139801</v>
      </c>
      <c r="AD716" s="2">
        <v>0.30788477976930001</v>
      </c>
      <c r="AE716" s="2">
        <v>0.34389975245000898</v>
      </c>
      <c r="AF716" s="2">
        <v>0.209487224866724</v>
      </c>
      <c r="AG716" s="2">
        <v>0.24079848655293001</v>
      </c>
    </row>
    <row r="717" spans="1:33" x14ac:dyDescent="0.35">
      <c r="A717" s="7">
        <v>382</v>
      </c>
      <c r="B717" s="7">
        <v>97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1.667305866</v>
      </c>
      <c r="I717" s="4">
        <v>7.2306427520699996</v>
      </c>
      <c r="J717" s="2">
        <f t="shared" si="23"/>
        <v>0.23058888720821963</v>
      </c>
      <c r="K717" s="3">
        <v>121</v>
      </c>
      <c r="L717" s="3">
        <v>163</v>
      </c>
      <c r="M717" s="3">
        <v>66</v>
      </c>
      <c r="N717" s="3">
        <v>149</v>
      </c>
      <c r="O717" s="24">
        <v>1001</v>
      </c>
      <c r="P717" s="4">
        <v>0.63500000000000001</v>
      </c>
      <c r="Q717" s="4">
        <v>0.69302325581395396</v>
      </c>
      <c r="R717" s="4">
        <v>0.23300000000000001</v>
      </c>
      <c r="S717" s="4">
        <v>0.26400000000000001</v>
      </c>
      <c r="T717" s="4">
        <v>0.26100000000000001</v>
      </c>
      <c r="U717" s="4">
        <v>0.25700000000000001</v>
      </c>
      <c r="V717" s="5">
        <v>0</v>
      </c>
      <c r="W717" s="5">
        <v>0</v>
      </c>
      <c r="X717" s="5">
        <v>100</v>
      </c>
      <c r="Y717" s="5">
        <v>100</v>
      </c>
      <c r="Z717" s="5">
        <v>100</v>
      </c>
      <c r="AA717" s="5">
        <v>100</v>
      </c>
      <c r="AB717" s="2">
        <v>1.00785792539965</v>
      </c>
      <c r="AC717" s="2">
        <v>1.1809832861012399</v>
      </c>
      <c r="AD717" s="2">
        <v>0.26526847761488098</v>
      </c>
      <c r="AE717" s="2">
        <v>0.30652516025326099</v>
      </c>
      <c r="AF717" s="2">
        <v>0.30245735803393498</v>
      </c>
      <c r="AG717" s="2">
        <v>0.29705923426437802</v>
      </c>
    </row>
    <row r="718" spans="1:33" x14ac:dyDescent="0.35">
      <c r="A718" s="7">
        <v>650</v>
      </c>
      <c r="B718" s="7">
        <v>118</v>
      </c>
      <c r="C718" s="7">
        <v>1</v>
      </c>
      <c r="D718" s="7">
        <v>0</v>
      </c>
      <c r="E718" s="22" t="str">
        <f t="shared" si="22"/>
        <v>10</v>
      </c>
      <c r="F718" s="4">
        <v>0.84716199999999997</v>
      </c>
      <c r="G718" s="25">
        <v>1</v>
      </c>
      <c r="H718" s="4">
        <v>1.759094355</v>
      </c>
      <c r="I718" s="4">
        <v>7.3416612488000004</v>
      </c>
      <c r="J718" s="2">
        <f t="shared" si="23"/>
        <v>0.23960440224445459</v>
      </c>
      <c r="K718" s="3">
        <v>227</v>
      </c>
      <c r="L718" s="3">
        <v>101</v>
      </c>
      <c r="M718" s="3">
        <v>92</v>
      </c>
      <c r="N718" s="3">
        <v>79</v>
      </c>
      <c r="O718" s="24">
        <v>1001</v>
      </c>
      <c r="P718" s="4">
        <v>0.35399999999999998</v>
      </c>
      <c r="Q718" s="4">
        <v>0.461988304093567</v>
      </c>
      <c r="R718" s="4">
        <v>0.17199999999999999</v>
      </c>
      <c r="S718" s="4">
        <v>0.23200000000000001</v>
      </c>
      <c r="T718" s="4">
        <v>0.193</v>
      </c>
      <c r="U718" s="4">
        <v>0.157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0.43695577519953499</v>
      </c>
      <c r="AC718" s="2">
        <v>0.61987497945362002</v>
      </c>
      <c r="AD718" s="2">
        <v>0.188742124596877</v>
      </c>
      <c r="AE718" s="2">
        <v>0.26396554583446502</v>
      </c>
      <c r="AF718" s="2">
        <v>0.214431610712188</v>
      </c>
      <c r="AG718" s="2">
        <v>0.17078832098028199</v>
      </c>
    </row>
    <row r="719" spans="1:33" x14ac:dyDescent="0.35">
      <c r="A719" s="7">
        <v>508</v>
      </c>
      <c r="B719" s="7">
        <v>70</v>
      </c>
      <c r="C719" s="7">
        <v>1</v>
      </c>
      <c r="D719" s="7">
        <v>0</v>
      </c>
      <c r="E719" s="22" t="str">
        <f t="shared" si="22"/>
        <v>10</v>
      </c>
      <c r="F719" s="4">
        <v>0.97152799999999995</v>
      </c>
      <c r="G719" s="25">
        <v>1</v>
      </c>
      <c r="H719" s="4">
        <v>1.835167384</v>
      </c>
      <c r="I719" s="4">
        <v>7.6221911133100004</v>
      </c>
      <c r="J719" s="2">
        <f t="shared" si="23"/>
        <v>0.24076638288370902</v>
      </c>
      <c r="K719" s="3">
        <v>166</v>
      </c>
      <c r="L719" s="3">
        <v>140</v>
      </c>
      <c r="M719" s="3">
        <v>107</v>
      </c>
      <c r="N719" s="3">
        <v>86</v>
      </c>
      <c r="O719" s="24">
        <v>770.54739158719804</v>
      </c>
      <c r="P719" s="4">
        <v>0.47399999999999998</v>
      </c>
      <c r="Q719" s="4">
        <v>0.44559585492227999</v>
      </c>
      <c r="R719" s="4">
        <v>0.28599999999999998</v>
      </c>
      <c r="S719" s="4">
        <v>0.22700000000000001</v>
      </c>
      <c r="T719" s="4">
        <v>0.309</v>
      </c>
      <c r="U719" s="4">
        <v>0.30099999999999999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0.64245406624442702</v>
      </c>
      <c r="AC719" s="2">
        <v>0.58986135444297905</v>
      </c>
      <c r="AD719" s="2">
        <v>0.33687231664255302</v>
      </c>
      <c r="AE719" s="2">
        <v>0.25747623039471501</v>
      </c>
      <c r="AF719" s="2">
        <v>0.36961545521446698</v>
      </c>
      <c r="AG719" s="2">
        <v>0.35810453674832698</v>
      </c>
    </row>
    <row r="720" spans="1:33" x14ac:dyDescent="0.35">
      <c r="A720" s="7">
        <v>120</v>
      </c>
      <c r="B720" s="7">
        <v>180</v>
      </c>
      <c r="C720" s="7">
        <v>1</v>
      </c>
      <c r="D720" s="7">
        <v>0</v>
      </c>
      <c r="E720" s="22" t="str">
        <f t="shared" si="22"/>
        <v>10</v>
      </c>
      <c r="F720" s="4">
        <v>0.40200200000000003</v>
      </c>
      <c r="G720" s="25">
        <v>1</v>
      </c>
      <c r="H720" s="4">
        <v>2.0427998349999998</v>
      </c>
      <c r="I720" s="4">
        <v>7.9279637064899999</v>
      </c>
      <c r="J720" s="2">
        <f t="shared" si="23"/>
        <v>0.25767017996408337</v>
      </c>
      <c r="K720" s="3">
        <v>140</v>
      </c>
      <c r="L720" s="3">
        <v>78</v>
      </c>
      <c r="M720" s="3">
        <v>156</v>
      </c>
      <c r="N720" s="3">
        <v>125</v>
      </c>
      <c r="O720" s="24">
        <v>1001</v>
      </c>
      <c r="P720" s="4">
        <v>0.41899999999999998</v>
      </c>
      <c r="Q720" s="4">
        <v>0.44483985765124601</v>
      </c>
      <c r="R720" s="4">
        <v>0.59099999999999997</v>
      </c>
      <c r="S720" s="4">
        <v>0.52400000000000002</v>
      </c>
      <c r="T720" s="4">
        <v>0.58499999999999996</v>
      </c>
      <c r="U720" s="4">
        <v>0.59899999999999998</v>
      </c>
      <c r="V720" s="5">
        <v>100</v>
      </c>
      <c r="W720" s="5">
        <v>100</v>
      </c>
      <c r="X720" s="5">
        <v>0</v>
      </c>
      <c r="Y720" s="5">
        <v>0</v>
      </c>
      <c r="Z720" s="5">
        <v>0</v>
      </c>
      <c r="AA720" s="5">
        <v>0</v>
      </c>
      <c r="AB720" s="2">
        <v>0.54300452213022599</v>
      </c>
      <c r="AC720" s="2">
        <v>0.58849866208420898</v>
      </c>
      <c r="AD720" s="2">
        <v>0.89404012293933499</v>
      </c>
      <c r="AE720" s="2">
        <v>0.74233742475071696</v>
      </c>
      <c r="AF720" s="2">
        <v>0.87947675875143905</v>
      </c>
      <c r="AG720" s="2">
        <v>0.91379385167556804</v>
      </c>
    </row>
    <row r="721" spans="1:33" x14ac:dyDescent="0.35">
      <c r="A721" s="7">
        <v>692</v>
      </c>
      <c r="B721" s="7">
        <v>266</v>
      </c>
      <c r="C721" s="7">
        <v>1</v>
      </c>
      <c r="D721" s="7">
        <v>0</v>
      </c>
      <c r="E721" s="22" t="str">
        <f t="shared" si="22"/>
        <v>10</v>
      </c>
      <c r="F721" s="4">
        <v>0.97454099999999999</v>
      </c>
      <c r="G721" s="25">
        <v>1</v>
      </c>
      <c r="H721" s="4">
        <v>2.349786436</v>
      </c>
      <c r="I721" s="4">
        <v>8.9750610061699998</v>
      </c>
      <c r="J721" s="2">
        <f t="shared" si="23"/>
        <v>0.2618128650473367</v>
      </c>
      <c r="K721" s="3">
        <v>196</v>
      </c>
      <c r="L721" s="3">
        <v>102</v>
      </c>
      <c r="M721" s="3">
        <v>94</v>
      </c>
      <c r="N721" s="3">
        <v>107</v>
      </c>
      <c r="O721" s="24">
        <v>1001</v>
      </c>
      <c r="P721" s="4">
        <v>0.437</v>
      </c>
      <c r="Q721" s="4">
        <v>0.53233830845771102</v>
      </c>
      <c r="R721" s="4">
        <v>0.221</v>
      </c>
      <c r="S721" s="4">
        <v>0.26300000000000001</v>
      </c>
      <c r="T721" s="4">
        <v>0.26900000000000002</v>
      </c>
      <c r="U721" s="4">
        <v>0.252</v>
      </c>
      <c r="V721" s="5">
        <v>100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0.57447565084244701</v>
      </c>
      <c r="AC721" s="2">
        <v>0.76001012578907201</v>
      </c>
      <c r="AD721" s="2">
        <v>0.24974423311138899</v>
      </c>
      <c r="AE721" s="2">
        <v>0.30516738679279998</v>
      </c>
      <c r="AF721" s="2">
        <v>0.31334181923235899</v>
      </c>
      <c r="AG721" s="2">
        <v>0.29035230100766002</v>
      </c>
    </row>
    <row r="722" spans="1:33" x14ac:dyDescent="0.35">
      <c r="A722" s="7">
        <v>940</v>
      </c>
      <c r="B722" s="7">
        <v>82</v>
      </c>
      <c r="C722" s="7">
        <v>1</v>
      </c>
      <c r="D722" s="7">
        <v>0</v>
      </c>
      <c r="E722" s="22" t="str">
        <f t="shared" si="22"/>
        <v>10</v>
      </c>
      <c r="F722" s="4">
        <v>0.96723899999999996</v>
      </c>
      <c r="G722" s="25">
        <v>1</v>
      </c>
      <c r="H722" s="4">
        <v>2.424139314</v>
      </c>
      <c r="I722" s="4">
        <v>9.1079728170200003</v>
      </c>
      <c r="J722" s="2">
        <f t="shared" si="23"/>
        <v>0.26615574757426036</v>
      </c>
      <c r="K722" s="3">
        <v>145</v>
      </c>
      <c r="L722" s="3">
        <v>202</v>
      </c>
      <c r="M722" s="3">
        <v>80</v>
      </c>
      <c r="N722" s="3">
        <v>72</v>
      </c>
      <c r="O722" s="24">
        <v>1001</v>
      </c>
      <c r="P722" s="4">
        <v>0.56499999999999995</v>
      </c>
      <c r="Q722" s="4">
        <v>0.47368421052631599</v>
      </c>
      <c r="R722" s="4">
        <v>0.26400000000000001</v>
      </c>
      <c r="S722" s="4">
        <v>0.30199999999999999</v>
      </c>
      <c r="T722" s="4">
        <v>0.25700000000000001</v>
      </c>
      <c r="U722" s="4">
        <v>0.24199999999999999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0.83240924789345305</v>
      </c>
      <c r="AC722" s="2">
        <v>0.64185388617239503</v>
      </c>
      <c r="AD722" s="2">
        <v>0.30652516025326099</v>
      </c>
      <c r="AE722" s="2">
        <v>0.35953617621976502</v>
      </c>
      <c r="AF722" s="2">
        <v>0.29705923426437802</v>
      </c>
      <c r="AG722" s="2">
        <v>0.27707189333976501</v>
      </c>
    </row>
    <row r="723" spans="1:33" x14ac:dyDescent="0.35">
      <c r="A723" s="7">
        <v>668</v>
      </c>
      <c r="B723" s="7">
        <v>303</v>
      </c>
      <c r="C723" s="7">
        <v>1</v>
      </c>
      <c r="D723" s="7">
        <v>0</v>
      </c>
      <c r="E723" s="22" t="str">
        <f t="shared" si="22"/>
        <v>10</v>
      </c>
      <c r="F723" s="4">
        <v>0.99897999999999998</v>
      </c>
      <c r="G723" s="25">
        <v>1</v>
      </c>
      <c r="H723" s="4">
        <v>2.3489015119999999</v>
      </c>
      <c r="I723" s="4">
        <v>8.7937525024400003</v>
      </c>
      <c r="J723" s="2">
        <f t="shared" si="23"/>
        <v>0.26711025939702654</v>
      </c>
      <c r="K723" s="3">
        <v>123</v>
      </c>
      <c r="L723" s="3">
        <v>135</v>
      </c>
      <c r="M723" s="3">
        <v>100</v>
      </c>
      <c r="N723" s="3">
        <v>141</v>
      </c>
      <c r="O723" s="24">
        <v>1001</v>
      </c>
      <c r="P723" s="4">
        <v>0.54300000000000004</v>
      </c>
      <c r="Q723" s="4">
        <v>0.5850622406639</v>
      </c>
      <c r="R723" s="4">
        <v>0.29899999999999999</v>
      </c>
      <c r="S723" s="4">
        <v>0.375</v>
      </c>
      <c r="T723" s="4">
        <v>0.28699999999999998</v>
      </c>
      <c r="U723" s="4">
        <v>0.29299999999999998</v>
      </c>
      <c r="V723" s="5">
        <v>0</v>
      </c>
      <c r="W723" s="5">
        <v>0</v>
      </c>
      <c r="X723" s="5">
        <v>100</v>
      </c>
      <c r="Y723" s="5">
        <v>100</v>
      </c>
      <c r="Z723" s="5">
        <v>100</v>
      </c>
      <c r="AA723" s="5">
        <v>100</v>
      </c>
      <c r="AB723" s="2">
        <v>0.78307188808793204</v>
      </c>
      <c r="AC723" s="2">
        <v>0.87962674750256398</v>
      </c>
      <c r="AD723" s="2">
        <v>0.35524739194754701</v>
      </c>
      <c r="AE723" s="2">
        <v>0.47000362924573602</v>
      </c>
      <c r="AF723" s="2">
        <v>0.33827385856784098</v>
      </c>
      <c r="AG723" s="2">
        <v>0.34672461308556402</v>
      </c>
    </row>
    <row r="724" spans="1:33" x14ac:dyDescent="0.35">
      <c r="A724" s="7">
        <v>492</v>
      </c>
      <c r="B724" s="7">
        <v>270</v>
      </c>
      <c r="C724" s="7">
        <v>1</v>
      </c>
      <c r="D724" s="7">
        <v>0</v>
      </c>
      <c r="E724" s="22" t="str">
        <f t="shared" si="22"/>
        <v>10</v>
      </c>
      <c r="F724" s="4">
        <v>0.78340100000000001</v>
      </c>
      <c r="G724" s="25">
        <v>1</v>
      </c>
      <c r="H724" s="4">
        <v>2.288370284</v>
      </c>
      <c r="I724" s="4">
        <v>8.1792226612000007</v>
      </c>
      <c r="J724" s="2">
        <f t="shared" si="23"/>
        <v>0.27977845558055336</v>
      </c>
      <c r="K724" s="3">
        <v>140</v>
      </c>
      <c r="L724" s="3">
        <v>86</v>
      </c>
      <c r="M724" s="3">
        <v>162</v>
      </c>
      <c r="N724" s="3">
        <v>111</v>
      </c>
      <c r="O724" s="24">
        <v>914.00877918835999</v>
      </c>
      <c r="P724" s="4">
        <v>0.379</v>
      </c>
      <c r="Q724" s="4">
        <v>0.40659340659340698</v>
      </c>
      <c r="R724" s="4">
        <v>0.23799999999999999</v>
      </c>
      <c r="S724" s="4">
        <v>0.21099999999999999</v>
      </c>
      <c r="T724" s="4">
        <v>0.22500000000000001</v>
      </c>
      <c r="U724" s="4">
        <v>0.246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0.47642419704865802</v>
      </c>
      <c r="AC724" s="2">
        <v>0.521875459952576</v>
      </c>
      <c r="AD724" s="2">
        <v>0.27180872329549099</v>
      </c>
      <c r="AE724" s="2">
        <v>0.236988958136263</v>
      </c>
      <c r="AF724" s="2">
        <v>0.25489224962878998</v>
      </c>
      <c r="AG724" s="2">
        <v>0.28236291097418098</v>
      </c>
    </row>
    <row r="725" spans="1:33" x14ac:dyDescent="0.35">
      <c r="A725" s="7">
        <v>378</v>
      </c>
      <c r="B725" s="7">
        <v>204</v>
      </c>
      <c r="C725" s="7">
        <v>1</v>
      </c>
      <c r="D725" s="7">
        <v>0</v>
      </c>
      <c r="E725" s="22" t="str">
        <f t="shared" si="22"/>
        <v>10</v>
      </c>
      <c r="F725" s="4">
        <v>0.87551699999999999</v>
      </c>
      <c r="G725" s="25">
        <v>1</v>
      </c>
      <c r="H725" s="4">
        <v>2.3800042389999998</v>
      </c>
      <c r="I725" s="4">
        <v>8.3406893691799997</v>
      </c>
      <c r="J725" s="2">
        <f t="shared" si="23"/>
        <v>0.28534862451471271</v>
      </c>
      <c r="K725" s="3">
        <v>98</v>
      </c>
      <c r="L725" s="3">
        <v>196</v>
      </c>
      <c r="M725" s="3">
        <v>76</v>
      </c>
      <c r="N725" s="3">
        <v>129</v>
      </c>
      <c r="O725" s="24">
        <v>912.546657094176</v>
      </c>
      <c r="P725" s="4">
        <v>0.63300000000000001</v>
      </c>
      <c r="Q725" s="4">
        <v>0.62926829268292706</v>
      </c>
      <c r="R725" s="4">
        <v>0.25800000000000001</v>
      </c>
      <c r="S725" s="4">
        <v>0.245</v>
      </c>
      <c r="T725" s="4">
        <v>0.26</v>
      </c>
      <c r="U725" s="4">
        <v>0.216</v>
      </c>
      <c r="V725" s="5">
        <v>0</v>
      </c>
      <c r="W725" s="5">
        <v>0</v>
      </c>
      <c r="X725" s="5">
        <v>100</v>
      </c>
      <c r="Y725" s="5">
        <v>100</v>
      </c>
      <c r="Z725" s="5">
        <v>100</v>
      </c>
      <c r="AA725" s="5">
        <v>100</v>
      </c>
      <c r="AB725" s="2">
        <v>1.0023934309275699</v>
      </c>
      <c r="AC725" s="2">
        <v>0.99227663885207695</v>
      </c>
      <c r="AD725" s="2">
        <v>0.298406035814757</v>
      </c>
      <c r="AE725" s="2">
        <v>0.28103752973311202</v>
      </c>
      <c r="AF725" s="2">
        <v>0.301105092783922</v>
      </c>
      <c r="AG725" s="2">
        <v>0.24334625863172901</v>
      </c>
    </row>
    <row r="726" spans="1:33" x14ac:dyDescent="0.35">
      <c r="A726" s="7">
        <v>610</v>
      </c>
      <c r="B726" s="7">
        <v>404</v>
      </c>
      <c r="C726" s="7">
        <v>1</v>
      </c>
      <c r="D726" s="7">
        <v>0</v>
      </c>
      <c r="E726" s="22" t="str">
        <f t="shared" si="22"/>
        <v>10</v>
      </c>
      <c r="F726" s="4">
        <v>0.98331599999999997</v>
      </c>
      <c r="G726" s="25">
        <v>1</v>
      </c>
      <c r="H726" s="4">
        <v>2.1193032430000001</v>
      </c>
      <c r="I726" s="4">
        <v>6.7505335387200001</v>
      </c>
      <c r="J726" s="2">
        <f t="shared" si="23"/>
        <v>0.31394603564948009</v>
      </c>
      <c r="K726" s="3">
        <v>193</v>
      </c>
      <c r="L726" s="3">
        <v>79</v>
      </c>
      <c r="M726" s="3">
        <v>157</v>
      </c>
      <c r="N726" s="3">
        <v>70</v>
      </c>
      <c r="O726" s="24">
        <v>864.72882334249402</v>
      </c>
      <c r="P726" s="4">
        <v>0.30499999999999999</v>
      </c>
      <c r="Q726" s="4">
        <v>0.308370044052863</v>
      </c>
      <c r="R726" s="4">
        <v>0.17499999999999999</v>
      </c>
      <c r="S726" s="4">
        <v>0.154</v>
      </c>
      <c r="T726" s="4">
        <v>0.219</v>
      </c>
      <c r="U726" s="4">
        <v>0.22800000000000001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0.36384343341734499</v>
      </c>
      <c r="AC726" s="2">
        <v>0.36870421213309501</v>
      </c>
      <c r="AD726" s="2">
        <v>0.19237189264745599</v>
      </c>
      <c r="AE726" s="2">
        <v>0.16723591937591401</v>
      </c>
      <c r="AF726" s="2">
        <v>0.24718012914245099</v>
      </c>
      <c r="AG726" s="2">
        <v>0.25877072895736097</v>
      </c>
    </row>
    <row r="727" spans="1:33" x14ac:dyDescent="0.35">
      <c r="A727" s="7">
        <v>746</v>
      </c>
      <c r="B727" s="7">
        <v>493</v>
      </c>
      <c r="C727" s="7">
        <v>1</v>
      </c>
      <c r="D727" s="7">
        <v>0</v>
      </c>
      <c r="E727" s="22" t="str">
        <f t="shared" si="22"/>
        <v>10</v>
      </c>
      <c r="F727" s="4">
        <v>0.99371900000000002</v>
      </c>
      <c r="G727" s="25">
        <v>1</v>
      </c>
      <c r="H727" s="4">
        <v>2.536219832</v>
      </c>
      <c r="I727" s="4">
        <v>7.8739443226099999</v>
      </c>
      <c r="J727" s="2">
        <f t="shared" si="23"/>
        <v>0.32210284046805548</v>
      </c>
      <c r="K727" s="3">
        <v>137</v>
      </c>
      <c r="L727" s="3">
        <v>92</v>
      </c>
      <c r="M727" s="3">
        <v>158</v>
      </c>
      <c r="N727" s="3">
        <v>112</v>
      </c>
      <c r="O727" s="24">
        <v>1001</v>
      </c>
      <c r="P727" s="4">
        <v>0.38100000000000001</v>
      </c>
      <c r="Q727" s="4">
        <v>0.41481481481481502</v>
      </c>
      <c r="R727" s="4">
        <v>0.33500000000000002</v>
      </c>
      <c r="S727" s="4">
        <v>0.33600000000000002</v>
      </c>
      <c r="T727" s="4">
        <v>0.34300000000000003</v>
      </c>
      <c r="U727" s="4">
        <v>0.33200000000000002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0.47965000629754101</v>
      </c>
      <c r="AC727" s="2">
        <v>0.53582692597140802</v>
      </c>
      <c r="AD727" s="2">
        <v>0.40796823832628298</v>
      </c>
      <c r="AE727" s="2">
        <v>0.40947312950570303</v>
      </c>
      <c r="AF727" s="2">
        <v>0.42007126049752702</v>
      </c>
      <c r="AG727" s="2">
        <v>0.40346710544549103</v>
      </c>
    </row>
    <row r="728" spans="1:33" x14ac:dyDescent="0.35">
      <c r="A728" s="7">
        <v>868</v>
      </c>
      <c r="B728" s="7">
        <v>143</v>
      </c>
      <c r="C728" s="7">
        <v>1</v>
      </c>
      <c r="D728" s="7">
        <v>0</v>
      </c>
      <c r="E728" s="22" t="str">
        <f t="shared" si="22"/>
        <v>10</v>
      </c>
      <c r="F728" s="4">
        <v>0.88409599999999999</v>
      </c>
      <c r="G728" s="25">
        <v>1</v>
      </c>
      <c r="H728" s="4">
        <v>2.9699272539999999</v>
      </c>
      <c r="I728" s="4">
        <v>8.2004207997999998</v>
      </c>
      <c r="J728" s="2">
        <f t="shared" si="23"/>
        <v>0.3621676651120676</v>
      </c>
      <c r="K728" s="3">
        <v>122</v>
      </c>
      <c r="L728" s="3">
        <v>167</v>
      </c>
      <c r="M728" s="3">
        <v>97</v>
      </c>
      <c r="N728" s="3">
        <v>113</v>
      </c>
      <c r="O728" s="24">
        <v>1001</v>
      </c>
      <c r="P728" s="4">
        <v>0.57399999999999995</v>
      </c>
      <c r="Q728" s="4">
        <v>0.53809523809523796</v>
      </c>
      <c r="R728" s="4">
        <v>0.55700000000000005</v>
      </c>
      <c r="S728" s="4">
        <v>0.59499999999999997</v>
      </c>
      <c r="T728" s="4">
        <v>0.58499999999999996</v>
      </c>
      <c r="U728" s="4">
        <v>0.57599999999999996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2">
        <v>0.85331593271276696</v>
      </c>
      <c r="AC728" s="2">
        <v>0.77239655221408599</v>
      </c>
      <c r="AD728" s="2">
        <v>0.81418550893700103</v>
      </c>
      <c r="AE728" s="2">
        <v>0.90386821187559796</v>
      </c>
      <c r="AF728" s="2">
        <v>0.87947675875143905</v>
      </c>
      <c r="AG728" s="2">
        <v>0.85802182375017899</v>
      </c>
    </row>
    <row r="729" spans="1:33" x14ac:dyDescent="0.35">
      <c r="A729" s="7">
        <v>370</v>
      </c>
      <c r="B729" s="7">
        <v>141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6.6518633889999998E-2</v>
      </c>
      <c r="I729" s="4">
        <v>7.9858881594</v>
      </c>
      <c r="J729" s="2">
        <f t="shared" si="23"/>
        <v>8.3295223477056202E-3</v>
      </c>
      <c r="K729" s="3">
        <v>164</v>
      </c>
      <c r="L729" s="3">
        <v>67</v>
      </c>
      <c r="M729" s="3">
        <v>153</v>
      </c>
      <c r="N729" s="3">
        <v>115</v>
      </c>
      <c r="O729" s="24">
        <v>1001</v>
      </c>
      <c r="P729" s="4">
        <v>0.35899999999999999</v>
      </c>
      <c r="Q729" s="4">
        <v>0.42910447761193998</v>
      </c>
      <c r="R729" s="4">
        <v>0.96899999999999997</v>
      </c>
      <c r="S729" s="4">
        <v>0.96499999999999997</v>
      </c>
      <c r="T729" s="4">
        <v>0.97699999999999998</v>
      </c>
      <c r="U729" s="4">
        <v>0.98099999999999998</v>
      </c>
      <c r="V729" s="5">
        <v>100</v>
      </c>
      <c r="W729" s="5">
        <v>100</v>
      </c>
      <c r="X729" s="5">
        <v>0</v>
      </c>
      <c r="Y729" s="5">
        <v>0</v>
      </c>
      <c r="Z729" s="5">
        <v>0</v>
      </c>
      <c r="AA729" s="5">
        <v>0</v>
      </c>
      <c r="AB729" s="2">
        <v>0.44472582206146699</v>
      </c>
      <c r="AC729" s="2">
        <v>0.56054905911842101</v>
      </c>
      <c r="AD729" s="2">
        <v>3.4737680744969901</v>
      </c>
      <c r="AE729" s="2">
        <v>3.3524072174927202</v>
      </c>
      <c r="AF729" s="2">
        <v>3.7722610630529898</v>
      </c>
      <c r="AG729" s="2">
        <v>3.9633162998157001</v>
      </c>
    </row>
    <row r="730" spans="1:33" x14ac:dyDescent="0.35">
      <c r="A730" s="7">
        <v>716</v>
      </c>
      <c r="B730" s="7">
        <v>264</v>
      </c>
      <c r="C730" s="7">
        <v>1</v>
      </c>
      <c r="D730" s="7">
        <v>0</v>
      </c>
      <c r="E730" s="22" t="str">
        <f t="shared" si="22"/>
        <v>10</v>
      </c>
      <c r="F730" s="4">
        <v>1.2E-5</v>
      </c>
      <c r="G730" s="25">
        <v>0</v>
      </c>
      <c r="H730" s="4">
        <v>0.10069381650000001</v>
      </c>
      <c r="I730" s="4">
        <v>6.2640534640999999</v>
      </c>
      <c r="J730" s="2">
        <f t="shared" si="23"/>
        <v>1.607486543291619E-2</v>
      </c>
      <c r="K730" s="3">
        <v>159</v>
      </c>
      <c r="L730" s="3">
        <v>133</v>
      </c>
      <c r="M730" s="3">
        <v>154</v>
      </c>
      <c r="N730" s="3">
        <v>53</v>
      </c>
      <c r="O730" s="24">
        <v>1001</v>
      </c>
      <c r="P730" s="4">
        <v>0.35899999999999999</v>
      </c>
      <c r="Q730" s="4">
        <v>0.25603864734299497</v>
      </c>
      <c r="R730" s="4">
        <v>0.95399999999999996</v>
      </c>
      <c r="S730" s="4">
        <v>0.92700000000000005</v>
      </c>
      <c r="T730" s="4">
        <v>0.94599999999999995</v>
      </c>
      <c r="U730" s="4">
        <v>0.95899999999999996</v>
      </c>
      <c r="V730" s="5">
        <v>100</v>
      </c>
      <c r="W730" s="5">
        <v>100</v>
      </c>
      <c r="X730" s="5">
        <v>0</v>
      </c>
      <c r="Y730" s="5">
        <v>0</v>
      </c>
      <c r="Z730" s="5">
        <v>0</v>
      </c>
      <c r="AA730" s="5">
        <v>0</v>
      </c>
      <c r="AB730" s="2">
        <v>0.44472582206146699</v>
      </c>
      <c r="AC730" s="2">
        <v>0.29576619085174</v>
      </c>
      <c r="AD730" s="2">
        <v>3.07911388249304</v>
      </c>
      <c r="AE730" s="2">
        <v>2.6172958378337499</v>
      </c>
      <c r="AF730" s="2">
        <v>2.9187712324178601</v>
      </c>
      <c r="AG730" s="2">
        <v>3.1941832122778302</v>
      </c>
    </row>
    <row r="731" spans="1:33" x14ac:dyDescent="0.35">
      <c r="A731" s="7">
        <v>524</v>
      </c>
      <c r="B731" s="7">
        <v>379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0.17578604380000001</v>
      </c>
      <c r="I731" s="4">
        <v>7.0245270831999997</v>
      </c>
      <c r="J731" s="2">
        <f t="shared" si="23"/>
        <v>2.502460901893502E-2</v>
      </c>
      <c r="K731" s="3">
        <v>188</v>
      </c>
      <c r="L731" s="3">
        <v>103</v>
      </c>
      <c r="M731" s="3">
        <v>118</v>
      </c>
      <c r="N731" s="3">
        <v>90</v>
      </c>
      <c r="O731" s="24">
        <v>1001</v>
      </c>
      <c r="P731" s="4">
        <v>0.38500000000000001</v>
      </c>
      <c r="Q731" s="4">
        <v>0.43269230769230799</v>
      </c>
      <c r="R731" s="4">
        <v>2.4E-2</v>
      </c>
      <c r="S731" s="4">
        <v>2.4E-2</v>
      </c>
      <c r="T731" s="4">
        <v>2.5999999999999999E-2</v>
      </c>
      <c r="U731" s="4">
        <v>0.02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0.48613301117561902</v>
      </c>
      <c r="AC731" s="2">
        <v>0.566853455235653</v>
      </c>
      <c r="AD731" s="2">
        <v>2.4292692569044601E-2</v>
      </c>
      <c r="AE731" s="2">
        <v>2.4292692569044601E-2</v>
      </c>
      <c r="AF731" s="2">
        <v>2.6343975339602001E-2</v>
      </c>
      <c r="AG731" s="2">
        <v>2.0202707317519501E-2</v>
      </c>
    </row>
    <row r="732" spans="1:33" x14ac:dyDescent="0.35">
      <c r="A732" s="7">
        <v>498</v>
      </c>
      <c r="B732" s="7">
        <v>359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0.25232573349999998</v>
      </c>
      <c r="I732" s="4">
        <v>8.1212869668999996</v>
      </c>
      <c r="J732" s="2">
        <f t="shared" si="23"/>
        <v>3.1069673381621185E-2</v>
      </c>
      <c r="K732" s="3">
        <v>193</v>
      </c>
      <c r="L732" s="3">
        <v>81</v>
      </c>
      <c r="M732" s="3">
        <v>153</v>
      </c>
      <c r="N732" s="3">
        <v>72</v>
      </c>
      <c r="O732" s="24">
        <v>658.02172940009802</v>
      </c>
      <c r="P732" s="4">
        <v>0.316</v>
      </c>
      <c r="Q732" s="4">
        <v>0.32</v>
      </c>
      <c r="R732" s="4">
        <v>0.80400000000000005</v>
      </c>
      <c r="S732" s="4">
        <v>0.83399999999999996</v>
      </c>
      <c r="T732" s="4">
        <v>0.81200000000000006</v>
      </c>
      <c r="U732" s="4">
        <v>0.82599999999999996</v>
      </c>
      <c r="V732" s="5">
        <v>100</v>
      </c>
      <c r="W732" s="5">
        <v>100</v>
      </c>
      <c r="X732" s="5">
        <v>0</v>
      </c>
      <c r="Y732" s="5">
        <v>0</v>
      </c>
      <c r="Z732" s="5">
        <v>0</v>
      </c>
      <c r="AA732" s="5">
        <v>0</v>
      </c>
      <c r="AB732" s="2">
        <v>0.37979736135958703</v>
      </c>
      <c r="AC732" s="2">
        <v>0.38566248081198501</v>
      </c>
      <c r="AD732" s="2">
        <v>1.62964061975162</v>
      </c>
      <c r="AE732" s="2">
        <v>1.79576749062559</v>
      </c>
      <c r="AF732" s="2">
        <v>1.67131331615219</v>
      </c>
      <c r="AG732" s="2">
        <v>1.7486999797676099</v>
      </c>
    </row>
    <row r="733" spans="1:33" x14ac:dyDescent="0.35">
      <c r="A733" s="7">
        <v>366</v>
      </c>
      <c r="B733" s="7">
        <v>421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0.29396540230000001</v>
      </c>
      <c r="I733" s="4">
        <v>8.2689103309400007</v>
      </c>
      <c r="J733" s="2">
        <f t="shared" si="23"/>
        <v>3.5550682077185175E-2</v>
      </c>
      <c r="K733" s="3">
        <v>143</v>
      </c>
      <c r="L733" s="3">
        <v>174</v>
      </c>
      <c r="M733" s="3">
        <v>81</v>
      </c>
      <c r="N733" s="3">
        <v>101</v>
      </c>
      <c r="O733" s="24">
        <v>1001</v>
      </c>
      <c r="P733" s="4">
        <v>0.54700000000000004</v>
      </c>
      <c r="Q733" s="4">
        <v>0.55494505494505497</v>
      </c>
      <c r="R733" s="4">
        <v>4.7E-2</v>
      </c>
      <c r="S733" s="4">
        <v>5.6000000000000001E-2</v>
      </c>
      <c r="T733" s="4">
        <v>3.7999999999999999E-2</v>
      </c>
      <c r="U733" s="4">
        <v>0.05</v>
      </c>
      <c r="V733" s="5">
        <v>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0.79186315349910297</v>
      </c>
      <c r="AC733" s="2">
        <v>0.80955753240435702</v>
      </c>
      <c r="AD733" s="2">
        <v>4.8140375327934998E-2</v>
      </c>
      <c r="AE733" s="2">
        <v>5.7629112836636402E-2</v>
      </c>
      <c r="AF733" s="2">
        <v>3.8740828316430602E-2</v>
      </c>
      <c r="AG733" s="2">
        <v>5.1293294387550599E-2</v>
      </c>
    </row>
    <row r="734" spans="1:33" x14ac:dyDescent="0.35">
      <c r="A734" s="7">
        <v>160</v>
      </c>
      <c r="B734" s="7">
        <v>355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0.3503341284</v>
      </c>
      <c r="I734" s="4">
        <v>8.5291845909199999</v>
      </c>
      <c r="J734" s="2">
        <f t="shared" si="23"/>
        <v>4.1074750424906825E-2</v>
      </c>
      <c r="K734" s="3">
        <v>95</v>
      </c>
      <c r="L734" s="3">
        <v>160</v>
      </c>
      <c r="M734" s="3">
        <v>141</v>
      </c>
      <c r="N734" s="3">
        <v>103</v>
      </c>
      <c r="O734" s="24">
        <v>775.81547228501199</v>
      </c>
      <c r="P734" s="4">
        <v>0.53700000000000003</v>
      </c>
      <c r="Q734" s="4">
        <v>0.42213114754098402</v>
      </c>
      <c r="R734" s="4">
        <v>0.93600000000000005</v>
      </c>
      <c r="S734" s="4">
        <v>0.90300000000000002</v>
      </c>
      <c r="T734" s="4">
        <v>0.93700000000000006</v>
      </c>
      <c r="U734" s="4">
        <v>0.93500000000000005</v>
      </c>
      <c r="V734" s="5">
        <v>0</v>
      </c>
      <c r="W734" s="5">
        <v>100</v>
      </c>
      <c r="X734" s="5">
        <v>0</v>
      </c>
      <c r="Y734" s="5">
        <v>0</v>
      </c>
      <c r="Z734" s="5">
        <v>0</v>
      </c>
      <c r="AA734" s="5">
        <v>0</v>
      </c>
      <c r="AB734" s="2">
        <v>0.77002822489590295</v>
      </c>
      <c r="AC734" s="2">
        <v>0.54840833491503405</v>
      </c>
      <c r="AD734" s="2">
        <v>2.7488721956224702</v>
      </c>
      <c r="AE734" s="2">
        <v>2.33304430047875</v>
      </c>
      <c r="AF734" s="2">
        <v>2.76462055259061</v>
      </c>
      <c r="AG734" s="2">
        <v>2.7333680090865</v>
      </c>
    </row>
    <row r="735" spans="1:33" x14ac:dyDescent="0.35">
      <c r="A735" s="7">
        <v>836</v>
      </c>
      <c r="B735" s="7">
        <v>85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0.2980836281</v>
      </c>
      <c r="I735" s="4">
        <v>7.1909863410000003</v>
      </c>
      <c r="J735" s="2">
        <f t="shared" si="23"/>
        <v>4.1452398038979946E-2</v>
      </c>
      <c r="K735" s="3">
        <v>218</v>
      </c>
      <c r="L735" s="3">
        <v>106</v>
      </c>
      <c r="M735" s="3">
        <v>114</v>
      </c>
      <c r="N735" s="3">
        <v>61</v>
      </c>
      <c r="O735" s="24">
        <v>1001</v>
      </c>
      <c r="P735" s="4">
        <v>0.32600000000000001</v>
      </c>
      <c r="Q735" s="4">
        <v>0.34857142857142898</v>
      </c>
      <c r="R735" s="4">
        <v>2.7E-2</v>
      </c>
      <c r="S735" s="4">
        <v>2.7E-2</v>
      </c>
      <c r="T735" s="4">
        <v>3.5000000000000003E-2</v>
      </c>
      <c r="U735" s="4">
        <v>2.9000000000000001E-2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0.39452516806983001</v>
      </c>
      <c r="AC735" s="2">
        <v>0.42858752552901902</v>
      </c>
      <c r="AD735" s="2">
        <v>2.7371196796132001E-2</v>
      </c>
      <c r="AE735" s="2">
        <v>2.7371196796132001E-2</v>
      </c>
      <c r="AF735" s="2">
        <v>3.5627177643151202E-2</v>
      </c>
      <c r="AG735" s="2">
        <v>2.9428810690812199E-2</v>
      </c>
    </row>
    <row r="736" spans="1:33" x14ac:dyDescent="0.35">
      <c r="A736" s="7">
        <v>480</v>
      </c>
      <c r="B736" s="7">
        <v>153</v>
      </c>
      <c r="C736" s="7">
        <v>1</v>
      </c>
      <c r="D736" s="7">
        <v>0</v>
      </c>
      <c r="E736" s="22" t="str">
        <f t="shared" si="22"/>
        <v>10</v>
      </c>
      <c r="F736" s="4">
        <v>0</v>
      </c>
      <c r="G736" s="25">
        <v>0</v>
      </c>
      <c r="H736" s="4">
        <v>0.40116637669999999</v>
      </c>
      <c r="I736" s="4">
        <v>9.5843698518</v>
      </c>
      <c r="J736" s="2">
        <f t="shared" si="23"/>
        <v>4.1856312194031062E-2</v>
      </c>
      <c r="K736" s="3">
        <v>191</v>
      </c>
      <c r="L736" s="3">
        <v>61</v>
      </c>
      <c r="M736" s="3">
        <v>164</v>
      </c>
      <c r="N736" s="3">
        <v>83</v>
      </c>
      <c r="O736" s="24">
        <v>1001</v>
      </c>
      <c r="P736" s="4">
        <v>0.29599999999999999</v>
      </c>
      <c r="Q736" s="4">
        <v>0.33603238866396801</v>
      </c>
      <c r="R736" s="4">
        <v>4.3999999999999997E-2</v>
      </c>
      <c r="S736" s="4">
        <v>0.08</v>
      </c>
      <c r="T736" s="4">
        <v>5.6000000000000001E-2</v>
      </c>
      <c r="U736" s="4">
        <v>5.5E-2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0.35097692282409498</v>
      </c>
      <c r="AC736" s="2">
        <v>0.40952190880377898</v>
      </c>
      <c r="AD736" s="2">
        <v>4.4997365930735798E-2</v>
      </c>
      <c r="AE736" s="2">
        <v>8.3381608939051E-2</v>
      </c>
      <c r="AF736" s="2">
        <v>5.7629112836636402E-2</v>
      </c>
      <c r="AG736" s="2">
        <v>5.6570351488394399E-2</v>
      </c>
    </row>
    <row r="737" spans="1:33" x14ac:dyDescent="0.35">
      <c r="A737" s="7">
        <v>274</v>
      </c>
      <c r="B737" s="7">
        <v>487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0.32657731359999997</v>
      </c>
      <c r="I737" s="4">
        <v>7.2976410672399998</v>
      </c>
      <c r="J737" s="2">
        <f t="shared" si="23"/>
        <v>4.4751079231074457E-2</v>
      </c>
      <c r="K737" s="3">
        <v>182</v>
      </c>
      <c r="L737" s="3">
        <v>123</v>
      </c>
      <c r="M737" s="3">
        <v>112</v>
      </c>
      <c r="N737" s="3">
        <v>82</v>
      </c>
      <c r="O737" s="24">
        <v>1001</v>
      </c>
      <c r="P737" s="4">
        <v>0.40600000000000003</v>
      </c>
      <c r="Q737" s="4">
        <v>0.42268041237113402</v>
      </c>
      <c r="R737" s="4">
        <v>5.3999999999999999E-2</v>
      </c>
      <c r="S737" s="4">
        <v>5.6000000000000001E-2</v>
      </c>
      <c r="T737" s="4">
        <v>5.6000000000000001E-2</v>
      </c>
      <c r="U737" s="4">
        <v>2.8000000000000001E-2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0.52087595961949196</v>
      </c>
      <c r="AC737" s="2">
        <v>0.54935928776823395</v>
      </c>
      <c r="AD737" s="2">
        <v>5.5512709930258801E-2</v>
      </c>
      <c r="AE737" s="2">
        <v>5.7629112836636402E-2</v>
      </c>
      <c r="AF737" s="2">
        <v>5.7629112836636402E-2</v>
      </c>
      <c r="AG737" s="2">
        <v>2.8399474521698002E-2</v>
      </c>
    </row>
    <row r="738" spans="1:33" x14ac:dyDescent="0.35">
      <c r="A738" s="7">
        <v>462</v>
      </c>
      <c r="B738" s="7">
        <v>259</v>
      </c>
      <c r="C738" s="7">
        <v>1</v>
      </c>
      <c r="D738" s="7">
        <v>0</v>
      </c>
      <c r="E738" s="22" t="str">
        <f t="shared" si="22"/>
        <v>10</v>
      </c>
      <c r="F738" s="4">
        <v>2.4000000000000001E-5</v>
      </c>
      <c r="G738" s="25">
        <v>0</v>
      </c>
      <c r="H738" s="4">
        <v>0.50977134349999997</v>
      </c>
      <c r="I738" s="4">
        <v>10.7551452044</v>
      </c>
      <c r="J738" s="2">
        <f t="shared" si="23"/>
        <v>4.7397904334331928E-2</v>
      </c>
      <c r="K738" s="3">
        <v>118</v>
      </c>
      <c r="L738" s="3">
        <v>203</v>
      </c>
      <c r="M738" s="3">
        <v>100</v>
      </c>
      <c r="N738" s="3">
        <v>78</v>
      </c>
      <c r="O738" s="24">
        <v>1001</v>
      </c>
      <c r="P738" s="4">
        <v>0.55800000000000005</v>
      </c>
      <c r="Q738" s="4">
        <v>0.43820224719101097</v>
      </c>
      <c r="R738" s="4">
        <v>0.91</v>
      </c>
      <c r="S738" s="4">
        <v>0.91900000000000004</v>
      </c>
      <c r="T738" s="4">
        <v>0.91700000000000004</v>
      </c>
      <c r="U738" s="4">
        <v>0.92</v>
      </c>
      <c r="V738" s="5">
        <v>0</v>
      </c>
      <c r="W738" s="5">
        <v>100</v>
      </c>
      <c r="X738" s="5">
        <v>0</v>
      </c>
      <c r="Y738" s="5">
        <v>0</v>
      </c>
      <c r="Z738" s="5">
        <v>0</v>
      </c>
      <c r="AA738" s="5">
        <v>0</v>
      </c>
      <c r="AB738" s="2">
        <v>0.81644539690443896</v>
      </c>
      <c r="AC738" s="2">
        <v>0.57661336430399401</v>
      </c>
      <c r="AD738" s="2">
        <v>2.40794560865187</v>
      </c>
      <c r="AE738" s="2">
        <v>2.5133061243096999</v>
      </c>
      <c r="AF738" s="2">
        <v>2.4889146711855399</v>
      </c>
      <c r="AG738" s="2">
        <v>2.5257286443082601</v>
      </c>
    </row>
    <row r="739" spans="1:33" x14ac:dyDescent="0.35">
      <c r="A739" s="7">
        <v>180</v>
      </c>
      <c r="B739" s="7">
        <v>489</v>
      </c>
      <c r="C739" s="7">
        <v>1</v>
      </c>
      <c r="D739" s="7">
        <v>0</v>
      </c>
      <c r="E739" s="22" t="str">
        <f t="shared" si="22"/>
        <v>10</v>
      </c>
      <c r="F739" s="4">
        <v>8.4400000000000002E-4</v>
      </c>
      <c r="G739" s="25">
        <v>0</v>
      </c>
      <c r="H739" s="4">
        <v>0.50195065149999996</v>
      </c>
      <c r="I739" s="4">
        <v>10.131640558999999</v>
      </c>
      <c r="J739" s="2">
        <f t="shared" si="23"/>
        <v>4.9542879909425339E-2</v>
      </c>
      <c r="K739" s="3">
        <v>130</v>
      </c>
      <c r="L739" s="3">
        <v>137</v>
      </c>
      <c r="M739" s="3">
        <v>119</v>
      </c>
      <c r="N739" s="3">
        <v>113</v>
      </c>
      <c r="O739" s="24">
        <v>1001</v>
      </c>
      <c r="P739" s="4">
        <v>0.50700000000000001</v>
      </c>
      <c r="Q739" s="4">
        <v>0.48706896551724099</v>
      </c>
      <c r="R739" s="4">
        <v>6.9000000000000006E-2</v>
      </c>
      <c r="S739" s="4">
        <v>6.0999999999999999E-2</v>
      </c>
      <c r="T739" s="4">
        <v>6.2E-2</v>
      </c>
      <c r="U739" s="4">
        <v>6.3E-2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0.70724610493944695</v>
      </c>
      <c r="AC739" s="2">
        <v>0.66761387855478005</v>
      </c>
      <c r="AD739" s="2">
        <v>7.1496001705069895E-2</v>
      </c>
      <c r="AE739" s="2">
        <v>6.2939799773874094E-2</v>
      </c>
      <c r="AF739" s="2">
        <v>6.4005329975912406E-2</v>
      </c>
      <c r="AG739" s="2">
        <v>6.5071996743714805E-2</v>
      </c>
    </row>
    <row r="740" spans="1:33" x14ac:dyDescent="0.35">
      <c r="A740" s="7">
        <v>408</v>
      </c>
      <c r="B740" s="7">
        <v>180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0.49695494220000003</v>
      </c>
      <c r="I740" s="4">
        <v>9.2703383144699991</v>
      </c>
      <c r="J740" s="2">
        <f t="shared" si="23"/>
        <v>5.3606990957849612E-2</v>
      </c>
      <c r="K740" s="3">
        <v>190</v>
      </c>
      <c r="L740" s="3">
        <v>154</v>
      </c>
      <c r="M740" s="3">
        <v>93</v>
      </c>
      <c r="N740" s="3">
        <v>62</v>
      </c>
      <c r="O740" s="24">
        <v>996.90414349707805</v>
      </c>
      <c r="P740" s="4">
        <v>0.44500000000000001</v>
      </c>
      <c r="Q740" s="4">
        <v>0.4</v>
      </c>
      <c r="R740" s="4">
        <v>0.747</v>
      </c>
      <c r="S740" s="4">
        <v>0.76400000000000001</v>
      </c>
      <c r="T740" s="4">
        <v>0.745</v>
      </c>
      <c r="U740" s="4">
        <v>0.77400000000000002</v>
      </c>
      <c r="V740" s="5">
        <v>100</v>
      </c>
      <c r="W740" s="5">
        <v>100</v>
      </c>
      <c r="X740" s="5">
        <v>0</v>
      </c>
      <c r="Y740" s="5">
        <v>0</v>
      </c>
      <c r="Z740" s="5">
        <v>0</v>
      </c>
      <c r="AA740" s="5">
        <v>0</v>
      </c>
      <c r="AB740" s="2">
        <v>0.58878716523570296</v>
      </c>
      <c r="AC740" s="2">
        <v>0.51082562376599105</v>
      </c>
      <c r="AD740" s="2">
        <v>1.37436579025462</v>
      </c>
      <c r="AE740" s="2">
        <v>1.4439234739565301</v>
      </c>
      <c r="AF740" s="2">
        <v>1.3664917338237099</v>
      </c>
      <c r="AG740" s="2">
        <v>1.4872202797098499</v>
      </c>
    </row>
    <row r="741" spans="1:33" x14ac:dyDescent="0.35">
      <c r="A741" s="7">
        <v>288</v>
      </c>
      <c r="B741" s="7">
        <v>315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5">
        <v>0</v>
      </c>
      <c r="H741" s="4">
        <v>0.44645777380000001</v>
      </c>
      <c r="I741" s="4">
        <v>8.2659049048999993</v>
      </c>
      <c r="J741" s="2">
        <f t="shared" si="23"/>
        <v>5.4011965893212902E-2</v>
      </c>
      <c r="K741" s="3">
        <v>128</v>
      </c>
      <c r="L741" s="3">
        <v>175</v>
      </c>
      <c r="M741" s="3">
        <v>81</v>
      </c>
      <c r="N741" s="3">
        <v>115</v>
      </c>
      <c r="O741" s="24">
        <v>1001</v>
      </c>
      <c r="P741" s="4">
        <v>0.57299999999999995</v>
      </c>
      <c r="Q741" s="4">
        <v>0.58673469387755095</v>
      </c>
      <c r="R741" s="4">
        <v>0.34100000000000003</v>
      </c>
      <c r="S741" s="4">
        <v>0.33400000000000002</v>
      </c>
      <c r="T741" s="4">
        <v>0.38900000000000001</v>
      </c>
      <c r="U741" s="4">
        <v>0.71399999999999997</v>
      </c>
      <c r="V741" s="5">
        <v>0</v>
      </c>
      <c r="W741" s="5">
        <v>0</v>
      </c>
      <c r="X741" s="5">
        <v>100</v>
      </c>
      <c r="Y741" s="5">
        <v>100</v>
      </c>
      <c r="Z741" s="5">
        <v>100</v>
      </c>
      <c r="AA741" s="5">
        <v>0</v>
      </c>
      <c r="AB741" s="2">
        <v>0.85097126575351201</v>
      </c>
      <c r="AC741" s="2">
        <v>0.88366550455807902</v>
      </c>
      <c r="AD741" s="2">
        <v>0.41703174447962998</v>
      </c>
      <c r="AE741" s="2">
        <v>0.40646560844174801</v>
      </c>
      <c r="AF741" s="2">
        <v>0.49265831981054198</v>
      </c>
      <c r="AG741" s="2">
        <v>1.25176346816228</v>
      </c>
    </row>
    <row r="742" spans="1:33" x14ac:dyDescent="0.35">
      <c r="A742" s="7">
        <v>816</v>
      </c>
      <c r="B742" s="7">
        <v>73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0.4169321788</v>
      </c>
      <c r="I742" s="4">
        <v>7.4224995093199997</v>
      </c>
      <c r="J742" s="2">
        <f t="shared" si="23"/>
        <v>5.6171398634177416E-2</v>
      </c>
      <c r="K742" s="3">
        <v>168</v>
      </c>
      <c r="L742" s="3">
        <v>85</v>
      </c>
      <c r="M742" s="3">
        <v>173</v>
      </c>
      <c r="N742" s="3">
        <v>73</v>
      </c>
      <c r="O742" s="24">
        <v>1001</v>
      </c>
      <c r="P742" s="4">
        <v>0.34899999999999998</v>
      </c>
      <c r="Q742" s="4">
        <v>0.29674796747967502</v>
      </c>
      <c r="R742" s="4">
        <v>0.59899999999999998</v>
      </c>
      <c r="S742" s="4">
        <v>0.64900000000000002</v>
      </c>
      <c r="T742" s="4">
        <v>0.66100000000000003</v>
      </c>
      <c r="U742" s="4">
        <v>0.67600000000000005</v>
      </c>
      <c r="V742" s="5">
        <v>100</v>
      </c>
      <c r="W742" s="5">
        <v>100</v>
      </c>
      <c r="X742" s="5">
        <v>0</v>
      </c>
      <c r="Y742" s="5">
        <v>0</v>
      </c>
      <c r="Z742" s="5">
        <v>0</v>
      </c>
      <c r="AA742" s="5">
        <v>0</v>
      </c>
      <c r="AB742" s="2">
        <v>0.42924563677356797</v>
      </c>
      <c r="AC742" s="2">
        <v>0.352039941434584</v>
      </c>
      <c r="AD742" s="2">
        <v>0.91379385167556804</v>
      </c>
      <c r="AE742" s="2">
        <v>1.0469690555162701</v>
      </c>
      <c r="AF742" s="2">
        <v>1.08175517160169</v>
      </c>
      <c r="AG742" s="2">
        <v>1.12701176318981</v>
      </c>
    </row>
    <row r="743" spans="1:33" x14ac:dyDescent="0.35">
      <c r="A743" s="7">
        <v>514</v>
      </c>
      <c r="B743" s="7">
        <v>230</v>
      </c>
      <c r="C743" s="7">
        <v>1</v>
      </c>
      <c r="D743" s="7">
        <v>0</v>
      </c>
      <c r="E743" s="22" t="str">
        <f t="shared" si="22"/>
        <v>10</v>
      </c>
      <c r="F743" s="4">
        <v>7.67E-4</v>
      </c>
      <c r="G743" s="25">
        <v>0</v>
      </c>
      <c r="H743" s="4">
        <v>0.4250136242</v>
      </c>
      <c r="I743" s="4">
        <v>7.5362119264</v>
      </c>
      <c r="J743" s="2">
        <f t="shared" si="23"/>
        <v>5.6396187945715888E-2</v>
      </c>
      <c r="K743" s="3">
        <v>82</v>
      </c>
      <c r="L743" s="3">
        <v>154</v>
      </c>
      <c r="M743" s="3">
        <v>137</v>
      </c>
      <c r="N743" s="3">
        <v>126</v>
      </c>
      <c r="O743" s="24">
        <v>1001</v>
      </c>
      <c r="P743" s="4">
        <v>0.55600000000000005</v>
      </c>
      <c r="Q743" s="4">
        <v>0.47908745247148299</v>
      </c>
      <c r="R743" s="4">
        <v>0.53700000000000003</v>
      </c>
      <c r="S743" s="4">
        <v>0.52900000000000003</v>
      </c>
      <c r="T743" s="4">
        <v>0.48499999999999999</v>
      </c>
      <c r="U743" s="4">
        <v>0.51400000000000001</v>
      </c>
      <c r="V743" s="5">
        <v>0</v>
      </c>
      <c r="W743" s="5">
        <v>100</v>
      </c>
      <c r="X743" s="5">
        <v>0</v>
      </c>
      <c r="Y743" s="5">
        <v>0</v>
      </c>
      <c r="Z743" s="5">
        <v>100</v>
      </c>
      <c r="AA743" s="5">
        <v>0</v>
      </c>
      <c r="AB743" s="2">
        <v>0.811930716549912</v>
      </c>
      <c r="AC743" s="2">
        <v>0.65217310634963999</v>
      </c>
      <c r="AD743" s="2">
        <v>0.77002822489590295</v>
      </c>
      <c r="AE743" s="2">
        <v>0.752897184965719</v>
      </c>
      <c r="AF743" s="2">
        <v>0.66358837831840101</v>
      </c>
      <c r="AG743" s="2">
        <v>0.72154665508164295</v>
      </c>
    </row>
    <row r="744" spans="1:33" x14ac:dyDescent="0.35">
      <c r="A744" s="7">
        <v>636</v>
      </c>
      <c r="B744" s="7">
        <v>304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0.48102147830000003</v>
      </c>
      <c r="I744" s="4">
        <v>7.1442501853370004</v>
      </c>
      <c r="J744" s="2">
        <f t="shared" si="23"/>
        <v>6.7329875889181198E-2</v>
      </c>
      <c r="K744" s="3">
        <v>152</v>
      </c>
      <c r="L744" s="3">
        <v>111</v>
      </c>
      <c r="M744" s="3">
        <v>125</v>
      </c>
      <c r="N744" s="3">
        <v>111</v>
      </c>
      <c r="O744" s="24">
        <v>1001</v>
      </c>
      <c r="P744" s="4">
        <v>0.46500000000000002</v>
      </c>
      <c r="Q744" s="4">
        <v>0.47033898305084698</v>
      </c>
      <c r="R744" s="4">
        <v>0.92300000000000004</v>
      </c>
      <c r="S744" s="4">
        <v>0.90500000000000003</v>
      </c>
      <c r="T744" s="4">
        <v>0.93100000000000005</v>
      </c>
      <c r="U744" s="4">
        <v>0.93400000000000005</v>
      </c>
      <c r="V744" s="5">
        <v>100</v>
      </c>
      <c r="W744" s="5">
        <v>100</v>
      </c>
      <c r="X744" s="5">
        <v>0</v>
      </c>
      <c r="Y744" s="5">
        <v>0</v>
      </c>
      <c r="Z744" s="5">
        <v>0</v>
      </c>
      <c r="AA744" s="5">
        <v>0</v>
      </c>
      <c r="AB744" s="2">
        <v>0.62548853208613098</v>
      </c>
      <c r="AC744" s="2">
        <v>0.63551806772330899</v>
      </c>
      <c r="AD744" s="2">
        <v>2.56394985712845</v>
      </c>
      <c r="AE744" s="2">
        <v>2.3538783873816</v>
      </c>
      <c r="AF744" s="2">
        <v>2.6736487743848798</v>
      </c>
      <c r="AG744" s="2">
        <v>2.7181005369557099</v>
      </c>
    </row>
    <row r="745" spans="1:33" x14ac:dyDescent="0.35">
      <c r="A745" s="7">
        <v>488</v>
      </c>
      <c r="B745" s="7">
        <v>375</v>
      </c>
      <c r="C745" s="7">
        <v>1</v>
      </c>
      <c r="D745" s="7">
        <v>0</v>
      </c>
      <c r="E745" s="22" t="str">
        <f t="shared" si="22"/>
        <v>10</v>
      </c>
      <c r="F745" s="4">
        <v>7.6099999999999996E-4</v>
      </c>
      <c r="G745" s="25">
        <v>0</v>
      </c>
      <c r="H745" s="4">
        <v>0.78073014439999999</v>
      </c>
      <c r="I745" s="4">
        <v>11.205956027899999</v>
      </c>
      <c r="J745" s="2">
        <f t="shared" si="23"/>
        <v>6.9670998391942573E-2</v>
      </c>
      <c r="K745" s="3">
        <v>172</v>
      </c>
      <c r="L745" s="3">
        <v>137</v>
      </c>
      <c r="M745" s="3">
        <v>125</v>
      </c>
      <c r="N745" s="3">
        <v>65</v>
      </c>
      <c r="O745" s="24">
        <v>1001</v>
      </c>
      <c r="P745" s="4">
        <v>0.41399999999999998</v>
      </c>
      <c r="Q745" s="4">
        <v>0.34210526315789502</v>
      </c>
      <c r="R745" s="4">
        <v>0.80700000000000005</v>
      </c>
      <c r="S745" s="4">
        <v>0.81499999999999995</v>
      </c>
      <c r="T745" s="4">
        <v>0.8</v>
      </c>
      <c r="U745" s="4">
        <v>0.78600000000000003</v>
      </c>
      <c r="V745" s="5">
        <v>100</v>
      </c>
      <c r="W745" s="5">
        <v>100</v>
      </c>
      <c r="X745" s="5">
        <v>0</v>
      </c>
      <c r="Y745" s="5">
        <v>0</v>
      </c>
      <c r="Z745" s="5">
        <v>0</v>
      </c>
      <c r="AA745" s="5">
        <v>0</v>
      </c>
      <c r="AB745" s="2">
        <v>0.53443548940512398</v>
      </c>
      <c r="AC745" s="2">
        <v>0.41871033485818498</v>
      </c>
      <c r="AD745" s="2">
        <v>1.6450650900772501</v>
      </c>
      <c r="AE745" s="2">
        <v>1.68739945390381</v>
      </c>
      <c r="AF745" s="2">
        <v>1.6094379124341001</v>
      </c>
      <c r="AG745" s="2">
        <v>1.5417792639602901</v>
      </c>
    </row>
    <row r="746" spans="1:33" x14ac:dyDescent="0.35">
      <c r="A746" s="7">
        <v>588</v>
      </c>
      <c r="B746" s="7">
        <v>90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0.55723959349999996</v>
      </c>
      <c r="I746" s="4">
        <v>7.8268217407999998</v>
      </c>
      <c r="J746" s="2">
        <f t="shared" si="23"/>
        <v>7.1196152404391297E-2</v>
      </c>
      <c r="K746" s="3">
        <v>158</v>
      </c>
      <c r="L746" s="3">
        <v>194</v>
      </c>
      <c r="M746" s="3">
        <v>74</v>
      </c>
      <c r="N746" s="3">
        <v>73</v>
      </c>
      <c r="O746" s="24">
        <v>1001</v>
      </c>
      <c r="P746" s="4">
        <v>0.53700000000000003</v>
      </c>
      <c r="Q746" s="4">
        <v>0.49659863945578198</v>
      </c>
      <c r="R746" s="4">
        <v>7.6999999999999999E-2</v>
      </c>
      <c r="S746" s="4">
        <v>8.1000000000000003E-2</v>
      </c>
      <c r="T746" s="4">
        <v>7.4999999999999997E-2</v>
      </c>
      <c r="U746" s="4">
        <v>6.4000000000000001E-2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0.77002822489590295</v>
      </c>
      <c r="AC746" s="2">
        <v>0.68636749357456694</v>
      </c>
      <c r="AD746" s="2">
        <v>8.0126044479284897E-2</v>
      </c>
      <c r="AE746" s="2">
        <v>8.4469156626450007E-2</v>
      </c>
      <c r="AF746" s="2">
        <v>7.7961541469711806E-2</v>
      </c>
      <c r="AG746" s="2">
        <v>6.6139802504545098E-2</v>
      </c>
    </row>
    <row r="747" spans="1:33" x14ac:dyDescent="0.35">
      <c r="A747" s="7">
        <v>528</v>
      </c>
      <c r="B747" s="7">
        <v>398</v>
      </c>
      <c r="C747" s="7">
        <v>1</v>
      </c>
      <c r="D747" s="7">
        <v>0</v>
      </c>
      <c r="E747" s="22" t="str">
        <f t="shared" si="22"/>
        <v>10</v>
      </c>
      <c r="F747" s="4">
        <v>1.9499999999999999E-3</v>
      </c>
      <c r="G747" s="25">
        <v>0</v>
      </c>
      <c r="H747" s="4">
        <v>0.6568845244</v>
      </c>
      <c r="I747" s="4">
        <v>8.5255981875</v>
      </c>
      <c r="J747" s="2">
        <f t="shared" si="23"/>
        <v>7.7048496768602842E-2</v>
      </c>
      <c r="K747" s="3">
        <v>115</v>
      </c>
      <c r="L747" s="3">
        <v>112</v>
      </c>
      <c r="M747" s="3">
        <v>161</v>
      </c>
      <c r="N747" s="3">
        <v>111</v>
      </c>
      <c r="O747" s="24">
        <v>1001</v>
      </c>
      <c r="P747" s="4">
        <v>0.45100000000000001</v>
      </c>
      <c r="Q747" s="4">
        <v>0.40808823529411797</v>
      </c>
      <c r="R747" s="4">
        <v>6.3E-2</v>
      </c>
      <c r="S747" s="4">
        <v>7.5999999999999998E-2</v>
      </c>
      <c r="T747" s="4">
        <v>9.7000000000000003E-2</v>
      </c>
      <c r="U747" s="4">
        <v>7.8E-2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0.59965683747260701</v>
      </c>
      <c r="AC747" s="2">
        <v>0.52439770131153396</v>
      </c>
      <c r="AD747" s="2">
        <v>6.5071996743714805E-2</v>
      </c>
      <c r="AE747" s="2">
        <v>7.9043207340452906E-2</v>
      </c>
      <c r="AF747" s="2">
        <v>0.102032725565152</v>
      </c>
      <c r="AG747" s="2">
        <v>8.1210055425543201E-2</v>
      </c>
    </row>
    <row r="748" spans="1:33" x14ac:dyDescent="0.35">
      <c r="A748" s="7">
        <v>988</v>
      </c>
      <c r="B748" s="7">
        <v>115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0.58697693169999998</v>
      </c>
      <c r="I748" s="4">
        <v>7.2227625986000001</v>
      </c>
      <c r="J748" s="2">
        <f t="shared" si="23"/>
        <v>8.1267648449884627E-2</v>
      </c>
      <c r="K748" s="3">
        <v>227</v>
      </c>
      <c r="L748" s="3">
        <v>60</v>
      </c>
      <c r="M748" s="3">
        <v>138</v>
      </c>
      <c r="N748" s="3">
        <v>74</v>
      </c>
      <c r="O748" s="24">
        <v>1001</v>
      </c>
      <c r="P748" s="4">
        <v>0.26900000000000002</v>
      </c>
      <c r="Q748" s="4">
        <v>0.34905660377358499</v>
      </c>
      <c r="R748" s="4">
        <v>0.51500000000000001</v>
      </c>
      <c r="S748" s="4">
        <v>0.496</v>
      </c>
      <c r="T748" s="4">
        <v>0.496</v>
      </c>
      <c r="U748" s="4">
        <v>0.502</v>
      </c>
      <c r="V748" s="5">
        <v>100</v>
      </c>
      <c r="W748" s="5">
        <v>100</v>
      </c>
      <c r="X748" s="5">
        <v>0</v>
      </c>
      <c r="Y748" s="5">
        <v>100</v>
      </c>
      <c r="Z748" s="5">
        <v>100</v>
      </c>
      <c r="AA748" s="5">
        <v>0</v>
      </c>
      <c r="AB748" s="2">
        <v>0.31334181923235899</v>
      </c>
      <c r="AC748" s="2">
        <v>0.42933258951480802</v>
      </c>
      <c r="AD748" s="2">
        <v>0.72360638804465405</v>
      </c>
      <c r="AE748" s="2">
        <v>0.68517901091076805</v>
      </c>
      <c r="AF748" s="2">
        <v>0.68517901091076805</v>
      </c>
      <c r="AG748" s="2">
        <v>0.69715520195748404</v>
      </c>
    </row>
    <row r="749" spans="1:33" x14ac:dyDescent="0.35">
      <c r="A749" s="7">
        <v>598</v>
      </c>
      <c r="B749" s="7">
        <v>97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5">
        <v>0</v>
      </c>
      <c r="H749" s="4">
        <v>0.56435618180000002</v>
      </c>
      <c r="I749" s="4">
        <v>6.8796647627</v>
      </c>
      <c r="J749" s="2">
        <f t="shared" si="23"/>
        <v>8.2032511941542957E-2</v>
      </c>
      <c r="K749" s="3">
        <v>170</v>
      </c>
      <c r="L749" s="3">
        <v>124</v>
      </c>
      <c r="M749" s="3">
        <v>129</v>
      </c>
      <c r="N749" s="3">
        <v>76</v>
      </c>
      <c r="O749" s="24">
        <v>1001</v>
      </c>
      <c r="P749" s="4">
        <v>0.39900000000000002</v>
      </c>
      <c r="Q749" s="4">
        <v>0.370731707317073</v>
      </c>
      <c r="R749" s="4">
        <v>0.56200000000000006</v>
      </c>
      <c r="S749" s="4">
        <v>0.60799999999999998</v>
      </c>
      <c r="T749" s="4">
        <v>0.56599999999999995</v>
      </c>
      <c r="U749" s="4">
        <v>0.64300000000000002</v>
      </c>
      <c r="V749" s="5">
        <v>100</v>
      </c>
      <c r="W749" s="5">
        <v>100</v>
      </c>
      <c r="X749" s="5">
        <v>0</v>
      </c>
      <c r="Y749" s="5">
        <v>0</v>
      </c>
      <c r="Z749" s="5">
        <v>0</v>
      </c>
      <c r="AA749" s="5">
        <v>0</v>
      </c>
      <c r="AB749" s="2">
        <v>0.50916034444692904</v>
      </c>
      <c r="AC749" s="2">
        <v>0.46319757477673601</v>
      </c>
      <c r="AD749" s="2">
        <v>0.82553636860569102</v>
      </c>
      <c r="AE749" s="2">
        <v>0.93649343919167405</v>
      </c>
      <c r="AF749" s="2">
        <v>0.83471074488173203</v>
      </c>
      <c r="AG749" s="2">
        <v>1.0300194972025001</v>
      </c>
    </row>
    <row r="750" spans="1:33" x14ac:dyDescent="0.35">
      <c r="A750" s="7">
        <v>390</v>
      </c>
      <c r="B750" s="7">
        <v>219</v>
      </c>
      <c r="C750" s="7">
        <v>1</v>
      </c>
      <c r="D750" s="7">
        <v>0</v>
      </c>
      <c r="E750" s="22" t="str">
        <f t="shared" si="22"/>
        <v>10</v>
      </c>
      <c r="F750" s="4">
        <v>0</v>
      </c>
      <c r="G750" s="25">
        <v>0</v>
      </c>
      <c r="H750" s="4">
        <v>0.60857011250000004</v>
      </c>
      <c r="I750" s="4">
        <v>7.3748192504999999</v>
      </c>
      <c r="J750" s="2">
        <f t="shared" si="23"/>
        <v>8.252000378975255E-2</v>
      </c>
      <c r="K750" s="3">
        <v>175</v>
      </c>
      <c r="L750" s="3">
        <v>101</v>
      </c>
      <c r="M750" s="3">
        <v>147</v>
      </c>
      <c r="N750" s="3">
        <v>76</v>
      </c>
      <c r="O750" s="24">
        <v>871.16223161596201</v>
      </c>
      <c r="P750" s="4">
        <v>0.34399999999999997</v>
      </c>
      <c r="Q750" s="4">
        <v>0.34080717488789197</v>
      </c>
      <c r="R750" s="4">
        <v>0.85499999999999998</v>
      </c>
      <c r="S750" s="4">
        <v>0.83299999999999996</v>
      </c>
      <c r="T750" s="4">
        <v>0.85099999999999998</v>
      </c>
      <c r="U750" s="4">
        <v>0.84199999999999997</v>
      </c>
      <c r="V750" s="5">
        <v>100</v>
      </c>
      <c r="W750" s="5">
        <v>100</v>
      </c>
      <c r="X750" s="5">
        <v>0</v>
      </c>
      <c r="Y750" s="5">
        <v>0</v>
      </c>
      <c r="Z750" s="5">
        <v>0</v>
      </c>
      <c r="AA750" s="5">
        <v>0</v>
      </c>
      <c r="AB750" s="2">
        <v>0.421594490038048</v>
      </c>
      <c r="AC750" s="2">
        <v>0.41673918468138199</v>
      </c>
      <c r="AD750" s="2">
        <v>1.9310215365615599</v>
      </c>
      <c r="AE750" s="2">
        <v>1.78976146656538</v>
      </c>
      <c r="AF750" s="2">
        <v>1.9038089730366801</v>
      </c>
      <c r="AG750" s="2">
        <v>1.8451602459551699</v>
      </c>
    </row>
    <row r="751" spans="1:33" x14ac:dyDescent="0.35">
      <c r="A751" s="7">
        <v>80</v>
      </c>
      <c r="B751" s="7">
        <v>242</v>
      </c>
      <c r="C751" s="7">
        <v>1</v>
      </c>
      <c r="D751" s="7">
        <v>0</v>
      </c>
      <c r="E751" s="22" t="str">
        <f t="shared" si="22"/>
        <v>10</v>
      </c>
      <c r="F751" s="4">
        <v>8.5280000000000009E-3</v>
      </c>
      <c r="G751" s="25">
        <v>0</v>
      </c>
      <c r="H751" s="4">
        <v>0.72653263990000005</v>
      </c>
      <c r="I751" s="4">
        <v>8.6139945354999998</v>
      </c>
      <c r="J751" s="2">
        <f t="shared" si="23"/>
        <v>8.4343290085199529E-2</v>
      </c>
      <c r="K751" s="3">
        <v>192</v>
      </c>
      <c r="L751" s="3">
        <v>104</v>
      </c>
      <c r="M751" s="3">
        <v>151</v>
      </c>
      <c r="N751" s="3">
        <v>52</v>
      </c>
      <c r="O751" s="24">
        <v>1001</v>
      </c>
      <c r="P751" s="4">
        <v>0.30299999999999999</v>
      </c>
      <c r="Q751" s="4">
        <v>0.25615763546797998</v>
      </c>
      <c r="R751" s="4">
        <v>8.4000000000000005E-2</v>
      </c>
      <c r="S751" s="4">
        <v>9.5000000000000001E-2</v>
      </c>
      <c r="T751" s="4">
        <v>0.108</v>
      </c>
      <c r="U751" s="4">
        <v>0.104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0.36096986822161298</v>
      </c>
      <c r="AC751" s="2">
        <v>0.29592614222686298</v>
      </c>
      <c r="AD751" s="2">
        <v>8.7738914308006705E-2</v>
      </c>
      <c r="AE751" s="2">
        <v>9.9820335282210904E-2</v>
      </c>
      <c r="AF751" s="2">
        <v>0.11428914640212801</v>
      </c>
      <c r="AG751" s="2">
        <v>0.109814866007207</v>
      </c>
    </row>
    <row r="752" spans="1:33" x14ac:dyDescent="0.35">
      <c r="A752" s="7">
        <v>10</v>
      </c>
      <c r="B752" s="7">
        <v>356</v>
      </c>
      <c r="C752" s="7">
        <v>1</v>
      </c>
      <c r="D752" s="7">
        <v>0</v>
      </c>
      <c r="E752" s="22" t="str">
        <f t="shared" si="22"/>
        <v>10</v>
      </c>
      <c r="F752" s="4">
        <v>0.290246</v>
      </c>
      <c r="G752" s="25">
        <v>0</v>
      </c>
      <c r="H752" s="4">
        <v>0.7083157363</v>
      </c>
      <c r="I752" s="4">
        <v>8.0246473195999997</v>
      </c>
      <c r="J752" s="2">
        <f t="shared" si="23"/>
        <v>8.8267522308420526E-2</v>
      </c>
      <c r="K752" s="3">
        <v>187</v>
      </c>
      <c r="L752" s="3">
        <v>77</v>
      </c>
      <c r="M752" s="3">
        <v>150</v>
      </c>
      <c r="N752" s="3">
        <v>85</v>
      </c>
      <c r="O752" s="24">
        <v>1001</v>
      </c>
      <c r="P752" s="4">
        <v>0.35799999999999998</v>
      </c>
      <c r="Q752" s="4">
        <v>0.36170212765957399</v>
      </c>
      <c r="R752" s="4">
        <v>9.7000000000000003E-2</v>
      </c>
      <c r="S752" s="4">
        <v>0.11899999999999999</v>
      </c>
      <c r="T752" s="4">
        <v>9.9000000000000005E-2</v>
      </c>
      <c r="U752" s="4">
        <v>8.5999999999999993E-2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0.44316697529217602</v>
      </c>
      <c r="AC752" s="2">
        <v>0.44895022004790303</v>
      </c>
      <c r="AD752" s="2">
        <v>0.102032725565152</v>
      </c>
      <c r="AE752" s="2">
        <v>0.12669765304595801</v>
      </c>
      <c r="AF752" s="2">
        <v>0.104250021373799</v>
      </c>
      <c r="AG752" s="2">
        <v>8.9924707527986994E-2</v>
      </c>
    </row>
    <row r="753" spans="1:33" x14ac:dyDescent="0.35">
      <c r="A753" s="7">
        <v>686</v>
      </c>
      <c r="B753" s="7">
        <v>129</v>
      </c>
      <c r="C753" s="7">
        <v>1</v>
      </c>
      <c r="D753" s="7">
        <v>0</v>
      </c>
      <c r="E753" s="22" t="str">
        <f t="shared" si="22"/>
        <v>10</v>
      </c>
      <c r="F753" s="4">
        <v>0.390629</v>
      </c>
      <c r="G753" s="25">
        <v>0</v>
      </c>
      <c r="H753" s="4">
        <v>0.86411004550000003</v>
      </c>
      <c r="I753" s="4">
        <v>9.5187529795899994</v>
      </c>
      <c r="J753" s="2">
        <f t="shared" si="23"/>
        <v>9.0779753120268467E-2</v>
      </c>
      <c r="K753" s="3">
        <v>174</v>
      </c>
      <c r="L753" s="3">
        <v>89</v>
      </c>
      <c r="M753" s="3">
        <v>156</v>
      </c>
      <c r="N753" s="3">
        <v>80</v>
      </c>
      <c r="O753" s="24">
        <v>1001</v>
      </c>
      <c r="P753" s="4">
        <v>0.34499999999999997</v>
      </c>
      <c r="Q753" s="4">
        <v>0.338983050847458</v>
      </c>
      <c r="R753" s="4">
        <v>0.126</v>
      </c>
      <c r="S753" s="4">
        <v>0.127</v>
      </c>
      <c r="T753" s="4">
        <v>0.115</v>
      </c>
      <c r="U753" s="4">
        <v>0.112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0.42312004334688502</v>
      </c>
      <c r="AC753" s="2">
        <v>0.41397579777607302</v>
      </c>
      <c r="AD753" s="2">
        <v>0.13467490332660201</v>
      </c>
      <c r="AE753" s="2">
        <v>0.13581972314253499</v>
      </c>
      <c r="AF753" s="2">
        <v>0.122167633974208</v>
      </c>
      <c r="AG753" s="2">
        <v>0.11878353598996701</v>
      </c>
    </row>
    <row r="754" spans="1:33" x14ac:dyDescent="0.35">
      <c r="A754" s="7">
        <v>812</v>
      </c>
      <c r="B754" s="7">
        <v>210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0.73075802509999999</v>
      </c>
      <c r="I754" s="4">
        <v>7.83210083112</v>
      </c>
      <c r="J754" s="2">
        <f t="shared" si="23"/>
        <v>9.3302938873873087E-2</v>
      </c>
      <c r="K754" s="3">
        <v>160</v>
      </c>
      <c r="L754" s="3">
        <v>202</v>
      </c>
      <c r="M754" s="3">
        <v>62</v>
      </c>
      <c r="N754" s="3">
        <v>75</v>
      </c>
      <c r="O754" s="24">
        <v>1001</v>
      </c>
      <c r="P754" s="4">
        <v>0.55500000000000005</v>
      </c>
      <c r="Q754" s="4">
        <v>0.547445255474453</v>
      </c>
      <c r="R754" s="4">
        <v>0.625</v>
      </c>
      <c r="S754" s="4">
        <v>0.68500000000000005</v>
      </c>
      <c r="T754" s="4">
        <v>0.61699999999999999</v>
      </c>
      <c r="U754" s="4">
        <v>0.63700000000000001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2">
        <v>0.809680996815897</v>
      </c>
      <c r="AC754" s="2">
        <v>0.79284654078303296</v>
      </c>
      <c r="AD754" s="2">
        <v>0.98082925301172597</v>
      </c>
      <c r="AE754" s="2">
        <v>1.1551826401565</v>
      </c>
      <c r="AF754" s="2">
        <v>0.95972028980149104</v>
      </c>
      <c r="AG754" s="2">
        <v>1.0133524447172899</v>
      </c>
    </row>
    <row r="755" spans="1:33" x14ac:dyDescent="0.35">
      <c r="A755" s="7">
        <v>132</v>
      </c>
      <c r="B755" s="7">
        <v>348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0.82853008859999999</v>
      </c>
      <c r="I755" s="4">
        <v>8.3485263280000002</v>
      </c>
      <c r="J755" s="2">
        <f t="shared" si="23"/>
        <v>9.9242675419397686E-2</v>
      </c>
      <c r="K755" s="3">
        <v>130</v>
      </c>
      <c r="L755" s="3">
        <v>49</v>
      </c>
      <c r="M755" s="3">
        <v>211</v>
      </c>
      <c r="N755" s="3">
        <v>109</v>
      </c>
      <c r="O755" s="24">
        <v>791.99638196019805</v>
      </c>
      <c r="P755" s="4">
        <v>0.34300000000000003</v>
      </c>
      <c r="Q755" s="4">
        <v>0.34062500000000001</v>
      </c>
      <c r="R755" s="4">
        <v>8.4000000000000005E-2</v>
      </c>
      <c r="S755" s="4">
        <v>0.123</v>
      </c>
      <c r="T755" s="4">
        <v>9.9000000000000005E-2</v>
      </c>
      <c r="U755" s="4">
        <v>9.6000000000000002E-2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0.42007126049752702</v>
      </c>
      <c r="AC755" s="2">
        <v>0.41646286231770602</v>
      </c>
      <c r="AD755" s="2">
        <v>8.7738914308006705E-2</v>
      </c>
      <c r="AE755" s="2">
        <v>0.131248286609954</v>
      </c>
      <c r="AF755" s="2">
        <v>0.104250021373799</v>
      </c>
      <c r="AG755" s="2">
        <v>0.100925918589961</v>
      </c>
    </row>
    <row r="756" spans="1:33" x14ac:dyDescent="0.35">
      <c r="A756" s="7">
        <v>406</v>
      </c>
      <c r="B756" s="7">
        <v>277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0.91591603119999998</v>
      </c>
      <c r="I756" s="4">
        <v>9.2114076239999996</v>
      </c>
      <c r="J756" s="2">
        <f t="shared" si="23"/>
        <v>9.9432797742400728E-2</v>
      </c>
      <c r="K756" s="3">
        <v>202</v>
      </c>
      <c r="L756" s="3">
        <v>96</v>
      </c>
      <c r="M756" s="3">
        <v>143</v>
      </c>
      <c r="N756" s="3">
        <v>58</v>
      </c>
      <c r="O756" s="24">
        <v>1001</v>
      </c>
      <c r="P756" s="4">
        <v>0.32300000000000001</v>
      </c>
      <c r="Q756" s="4">
        <v>0.288557213930348</v>
      </c>
      <c r="R756" s="4">
        <v>9.9000000000000005E-2</v>
      </c>
      <c r="S756" s="4">
        <v>0.13200000000000001</v>
      </c>
      <c r="T756" s="4">
        <v>0.113</v>
      </c>
      <c r="U756" s="4">
        <v>9.7000000000000003E-2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0.39008400606986199</v>
      </c>
      <c r="AC756" s="2">
        <v>0.34046027779916799</v>
      </c>
      <c r="AD756" s="2">
        <v>0.104250021373799</v>
      </c>
      <c r="AE756" s="2">
        <v>0.14156356432178699</v>
      </c>
      <c r="AF756" s="2">
        <v>0.11991029667255799</v>
      </c>
      <c r="AG756" s="2">
        <v>0.102032725565152</v>
      </c>
    </row>
    <row r="757" spans="1:33" x14ac:dyDescent="0.35">
      <c r="A757" s="7">
        <v>476</v>
      </c>
      <c r="B757" s="7">
        <v>391</v>
      </c>
      <c r="C757" s="7">
        <v>1</v>
      </c>
      <c r="D757" s="7">
        <v>0</v>
      </c>
      <c r="E757" s="22" t="str">
        <f t="shared" si="22"/>
        <v>10</v>
      </c>
      <c r="F757" s="4">
        <v>1.9000000000000001E-4</v>
      </c>
      <c r="G757" s="25">
        <v>0</v>
      </c>
      <c r="H757" s="4">
        <v>0.84991758070000001</v>
      </c>
      <c r="I757" s="4">
        <v>8.5464065918200003</v>
      </c>
      <c r="J757" s="2">
        <f t="shared" si="23"/>
        <v>9.9447360895920794E-2</v>
      </c>
      <c r="K757" s="3">
        <v>210</v>
      </c>
      <c r="L757" s="3">
        <v>86</v>
      </c>
      <c r="M757" s="3">
        <v>129</v>
      </c>
      <c r="N757" s="3">
        <v>74</v>
      </c>
      <c r="O757" s="24">
        <v>1001</v>
      </c>
      <c r="P757" s="4">
        <v>0.33700000000000002</v>
      </c>
      <c r="Q757" s="4">
        <v>0.364532019704433</v>
      </c>
      <c r="R757" s="4">
        <v>9.9000000000000005E-2</v>
      </c>
      <c r="S757" s="4">
        <v>0.14199999999999999</v>
      </c>
      <c r="T757" s="4">
        <v>9.4E-2</v>
      </c>
      <c r="U757" s="4">
        <v>0.124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0.41098028879627502</v>
      </c>
      <c r="AC757" s="2">
        <v>0.45339357468011499</v>
      </c>
      <c r="AD757" s="2">
        <v>0.104250021373799</v>
      </c>
      <c r="AE757" s="2">
        <v>0.153151179494175</v>
      </c>
      <c r="AF757" s="2">
        <v>9.8715972939157695E-2</v>
      </c>
      <c r="AG757" s="2">
        <v>0.13238918804574601</v>
      </c>
    </row>
    <row r="758" spans="1:33" x14ac:dyDescent="0.35">
      <c r="A758" s="7">
        <v>144</v>
      </c>
      <c r="B758" s="7">
        <v>293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0.83777454149999997</v>
      </c>
      <c r="I758" s="4">
        <v>7.9642591378300001</v>
      </c>
      <c r="J758" s="2">
        <f t="shared" si="23"/>
        <v>0.10519177327123815</v>
      </c>
      <c r="K758" s="3">
        <v>167</v>
      </c>
      <c r="L758" s="3">
        <v>163</v>
      </c>
      <c r="M758" s="3">
        <v>112</v>
      </c>
      <c r="N758" s="3">
        <v>57</v>
      </c>
      <c r="O758" s="24">
        <v>1001</v>
      </c>
      <c r="P758" s="4">
        <v>0.439</v>
      </c>
      <c r="Q758" s="4">
        <v>0.33727810650887602</v>
      </c>
      <c r="R758" s="4">
        <v>9.7000000000000003E-2</v>
      </c>
      <c r="S758" s="4">
        <v>0.108</v>
      </c>
      <c r="T758" s="4">
        <v>0.104</v>
      </c>
      <c r="U758" s="4">
        <v>8.4000000000000005E-2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0.57803437345944098</v>
      </c>
      <c r="AC758" s="2">
        <v>0.41139984362797899</v>
      </c>
      <c r="AD758" s="2">
        <v>0.102032725565152</v>
      </c>
      <c r="AE758" s="2">
        <v>0.11428914640212801</v>
      </c>
      <c r="AF758" s="2">
        <v>0.109814866007207</v>
      </c>
      <c r="AG758" s="2">
        <v>8.7738914308006705E-2</v>
      </c>
    </row>
    <row r="759" spans="1:33" x14ac:dyDescent="0.35">
      <c r="A759" s="7">
        <v>824</v>
      </c>
      <c r="B759" s="7">
        <v>477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5">
        <v>0</v>
      </c>
      <c r="H759" s="4">
        <v>1.055332282</v>
      </c>
      <c r="I759" s="4">
        <v>9.6456798028000001</v>
      </c>
      <c r="J759" s="2">
        <f t="shared" si="23"/>
        <v>0.10940983980140544</v>
      </c>
      <c r="K759" s="3">
        <v>122</v>
      </c>
      <c r="L759" s="3">
        <v>162</v>
      </c>
      <c r="M759" s="3">
        <v>91</v>
      </c>
      <c r="N759" s="3">
        <v>124</v>
      </c>
      <c r="O759" s="24">
        <v>1001</v>
      </c>
      <c r="P759" s="4">
        <v>0.58699999999999997</v>
      </c>
      <c r="Q759" s="4">
        <v>0.57674418604651201</v>
      </c>
      <c r="R759" s="4">
        <v>0.877</v>
      </c>
      <c r="S759" s="4">
        <v>0.86699999999999999</v>
      </c>
      <c r="T759" s="4">
        <v>0.88800000000000001</v>
      </c>
      <c r="U759" s="4">
        <v>0.88600000000000001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2">
        <v>0.88430768602110399</v>
      </c>
      <c r="AC759" s="2">
        <v>0.85977852161081303</v>
      </c>
      <c r="AD759" s="2">
        <v>2.0955709236097202</v>
      </c>
      <c r="AE759" s="2">
        <v>2.01740615076038</v>
      </c>
      <c r="AF759" s="2">
        <v>2.18925640768704</v>
      </c>
      <c r="AG759" s="2">
        <v>2.1715568305876398</v>
      </c>
    </row>
    <row r="760" spans="1:33" x14ac:dyDescent="0.35">
      <c r="A760" s="7">
        <v>100</v>
      </c>
      <c r="B760" s="7">
        <v>154</v>
      </c>
      <c r="C760" s="7">
        <v>1</v>
      </c>
      <c r="D760" s="7">
        <v>0</v>
      </c>
      <c r="E760" s="22" t="str">
        <f t="shared" si="22"/>
        <v>10</v>
      </c>
      <c r="F760" s="4">
        <v>3.5062000000000003E-2</v>
      </c>
      <c r="G760" s="25">
        <v>0</v>
      </c>
      <c r="H760" s="4">
        <v>0.9440026654</v>
      </c>
      <c r="I760" s="4">
        <v>8.4505190135999992</v>
      </c>
      <c r="J760" s="2">
        <f t="shared" si="23"/>
        <v>0.11170943037708711</v>
      </c>
      <c r="K760" s="3">
        <v>94</v>
      </c>
      <c r="L760" s="3">
        <v>185</v>
      </c>
      <c r="M760" s="3">
        <v>84</v>
      </c>
      <c r="N760" s="3">
        <v>136</v>
      </c>
      <c r="O760" s="24">
        <v>1001</v>
      </c>
      <c r="P760" s="4">
        <v>0.63200000000000001</v>
      </c>
      <c r="Q760" s="4">
        <v>0.61818181818181805</v>
      </c>
      <c r="R760" s="4">
        <v>0.9</v>
      </c>
      <c r="S760" s="4">
        <v>0.89600000000000002</v>
      </c>
      <c r="T760" s="4">
        <v>0.88500000000000001</v>
      </c>
      <c r="U760" s="4">
        <v>0.90900000000000003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2">
        <v>0.999672340813206</v>
      </c>
      <c r="AC760" s="2">
        <v>0.96281074750904805</v>
      </c>
      <c r="AD760" s="2">
        <v>2.3025850929940499</v>
      </c>
      <c r="AE760" s="2">
        <v>2.2633643798407599</v>
      </c>
      <c r="AF760" s="2">
        <v>2.1628231506188902</v>
      </c>
      <c r="AG760" s="2">
        <v>2.3968957724652902</v>
      </c>
    </row>
    <row r="761" spans="1:33" x14ac:dyDescent="0.35">
      <c r="A761" s="7">
        <v>566</v>
      </c>
      <c r="B761" s="7">
        <v>224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1.0032258359999999</v>
      </c>
      <c r="I761" s="4">
        <v>8.9584786722</v>
      </c>
      <c r="J761" s="2">
        <f t="shared" si="23"/>
        <v>0.11198618344800171</v>
      </c>
      <c r="K761" s="3">
        <v>188</v>
      </c>
      <c r="L761" s="3">
        <v>131</v>
      </c>
      <c r="M761" s="3">
        <v>125</v>
      </c>
      <c r="N761" s="3">
        <v>55</v>
      </c>
      <c r="O761" s="24">
        <v>1001</v>
      </c>
      <c r="P761" s="4">
        <v>0.36299999999999999</v>
      </c>
      <c r="Q761" s="4">
        <v>0.30555555555555602</v>
      </c>
      <c r="R761" s="4">
        <v>0.10100000000000001</v>
      </c>
      <c r="S761" s="4">
        <v>6.7000000000000004E-2</v>
      </c>
      <c r="T761" s="4">
        <v>0.106</v>
      </c>
      <c r="U761" s="4">
        <v>0.114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0.450985623409974</v>
      </c>
      <c r="AC761" s="2">
        <v>0.36464311358790902</v>
      </c>
      <c r="AD761" s="2">
        <v>0.106472244510517</v>
      </c>
      <c r="AE761" s="2">
        <v>6.93500781347932E-2</v>
      </c>
      <c r="AF761" s="2">
        <v>0.112049503808623</v>
      </c>
      <c r="AG761" s="2">
        <v>0.121038328377056</v>
      </c>
    </row>
    <row r="762" spans="1:33" x14ac:dyDescent="0.35">
      <c r="A762" s="7">
        <v>242</v>
      </c>
      <c r="B762" s="7">
        <v>242</v>
      </c>
      <c r="C762" s="7">
        <v>1</v>
      </c>
      <c r="D762" s="7">
        <v>0</v>
      </c>
      <c r="E762" s="22" t="str">
        <f t="shared" si="22"/>
        <v>10</v>
      </c>
      <c r="F762" s="4">
        <v>2.9999999999999997E-4</v>
      </c>
      <c r="G762" s="25">
        <v>0</v>
      </c>
      <c r="H762" s="4">
        <v>1.237814043</v>
      </c>
      <c r="I762" s="4">
        <v>10.525832456910001</v>
      </c>
      <c r="J762" s="2">
        <f t="shared" si="23"/>
        <v>0.11759773377234402</v>
      </c>
      <c r="K762" s="3">
        <v>144</v>
      </c>
      <c r="L762" s="3">
        <v>85</v>
      </c>
      <c r="M762" s="3">
        <v>175</v>
      </c>
      <c r="N762" s="3">
        <v>95</v>
      </c>
      <c r="O762" s="24">
        <v>1001</v>
      </c>
      <c r="P762" s="4">
        <v>0.377</v>
      </c>
      <c r="Q762" s="4">
        <v>0.35185185185185203</v>
      </c>
      <c r="R762" s="4">
        <v>0.52100000000000002</v>
      </c>
      <c r="S762" s="4">
        <v>0.49299999999999999</v>
      </c>
      <c r="T762" s="4">
        <v>0.57899999999999996</v>
      </c>
      <c r="U762" s="4">
        <v>0.56799999999999995</v>
      </c>
      <c r="V762" s="5">
        <v>100</v>
      </c>
      <c r="W762" s="5">
        <v>100</v>
      </c>
      <c r="X762" s="5">
        <v>0</v>
      </c>
      <c r="Y762" s="5">
        <v>100</v>
      </c>
      <c r="Z762" s="5">
        <v>0</v>
      </c>
      <c r="AA762" s="5">
        <v>0</v>
      </c>
      <c r="AB762" s="2">
        <v>0.473208760194684</v>
      </c>
      <c r="AC762" s="2">
        <v>0.43363598507486101</v>
      </c>
      <c r="AD762" s="2">
        <v>0.736054681571222</v>
      </c>
      <c r="AE762" s="2">
        <v>0.679244275390954</v>
      </c>
      <c r="AF762" s="2">
        <v>0.86512244529975602</v>
      </c>
      <c r="AG762" s="2">
        <v>0.83932969073802699</v>
      </c>
    </row>
    <row r="763" spans="1:33" x14ac:dyDescent="0.35">
      <c r="A763" s="7">
        <v>136</v>
      </c>
      <c r="B763" s="7">
        <v>439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1.177375944</v>
      </c>
      <c r="I763" s="4">
        <v>9.8971679461999997</v>
      </c>
      <c r="J763" s="2">
        <f t="shared" si="23"/>
        <v>0.11896089370212733</v>
      </c>
      <c r="K763" s="3">
        <v>164</v>
      </c>
      <c r="L763" s="3">
        <v>146</v>
      </c>
      <c r="M763" s="3">
        <v>99</v>
      </c>
      <c r="N763" s="3">
        <v>90</v>
      </c>
      <c r="O763" s="24">
        <v>1001</v>
      </c>
      <c r="P763" s="4">
        <v>0.46500000000000002</v>
      </c>
      <c r="Q763" s="4">
        <v>0.476190476190476</v>
      </c>
      <c r="R763" s="4">
        <v>0.14499999999999999</v>
      </c>
      <c r="S763" s="4">
        <v>0.11700000000000001</v>
      </c>
      <c r="T763" s="4">
        <v>0.13800000000000001</v>
      </c>
      <c r="U763" s="4">
        <v>0.121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0.62548853208613098</v>
      </c>
      <c r="AC763" s="2">
        <v>0.64662716492505201</v>
      </c>
      <c r="AD763" s="2">
        <v>0.15665381004537701</v>
      </c>
      <c r="AE763" s="2">
        <v>0.124430078378177</v>
      </c>
      <c r="AF763" s="2">
        <v>0.14850000831844401</v>
      </c>
      <c r="AG763" s="2">
        <v>0.12897038129696001</v>
      </c>
    </row>
    <row r="764" spans="1:33" x14ac:dyDescent="0.35">
      <c r="A764" s="7">
        <v>760</v>
      </c>
      <c r="B764" s="7">
        <v>375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1.131682149</v>
      </c>
      <c r="I764" s="4">
        <v>8.5584413843</v>
      </c>
      <c r="J764" s="2">
        <f t="shared" si="23"/>
        <v>0.13222993512300149</v>
      </c>
      <c r="K764" s="3">
        <v>156</v>
      </c>
      <c r="L764" s="3">
        <v>135</v>
      </c>
      <c r="M764" s="3">
        <v>130</v>
      </c>
      <c r="N764" s="3">
        <v>78</v>
      </c>
      <c r="O764" s="24">
        <v>820.49560983803997</v>
      </c>
      <c r="P764" s="4">
        <v>0.40400000000000003</v>
      </c>
      <c r="Q764" s="4">
        <v>0.375</v>
      </c>
      <c r="R764" s="4">
        <v>0.128</v>
      </c>
      <c r="S764" s="4">
        <v>0.123</v>
      </c>
      <c r="T764" s="4">
        <v>0.111</v>
      </c>
      <c r="U764" s="4">
        <v>0.10299999999999999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0.51751461191678705</v>
      </c>
      <c r="AC764" s="2">
        <v>0.47000362924573602</v>
      </c>
      <c r="AD764" s="2">
        <v>0.13696585507315701</v>
      </c>
      <c r="AE764" s="2">
        <v>0.131248286609954</v>
      </c>
      <c r="AF764" s="2">
        <v>0.117658043468232</v>
      </c>
      <c r="AG764" s="2">
        <v>0.10869941692334099</v>
      </c>
    </row>
    <row r="765" spans="1:33" x14ac:dyDescent="0.35">
      <c r="A765" s="7">
        <v>60</v>
      </c>
      <c r="B765" s="7">
        <v>326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1.0864387929999999</v>
      </c>
      <c r="I765" s="4">
        <v>7.9579233821299997</v>
      </c>
      <c r="J765" s="2">
        <f t="shared" si="23"/>
        <v>0.13652290187156918</v>
      </c>
      <c r="K765" s="3">
        <v>128</v>
      </c>
      <c r="L765" s="3">
        <v>88</v>
      </c>
      <c r="M765" s="3">
        <v>143</v>
      </c>
      <c r="N765" s="3">
        <v>140</v>
      </c>
      <c r="O765" s="24">
        <v>1001</v>
      </c>
      <c r="P765" s="4">
        <v>0.45300000000000001</v>
      </c>
      <c r="Q765" s="4">
        <v>0.49469964664311</v>
      </c>
      <c r="R765" s="4">
        <v>0.17899999999999999</v>
      </c>
      <c r="S765" s="4">
        <v>0.16400000000000001</v>
      </c>
      <c r="T765" s="4">
        <v>0.14699999999999999</v>
      </c>
      <c r="U765" s="4">
        <v>0.127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0.60330647656015601</v>
      </c>
      <c r="AC765" s="2">
        <v>0.68260226738332996</v>
      </c>
      <c r="AD765" s="2">
        <v>0.19723216952970901</v>
      </c>
      <c r="AE765" s="2">
        <v>0.17912666589743501</v>
      </c>
      <c r="AF765" s="2">
        <v>0.15899573149045801</v>
      </c>
      <c r="AG765" s="2">
        <v>0.13581972314253499</v>
      </c>
    </row>
    <row r="766" spans="1:33" x14ac:dyDescent="0.35">
      <c r="A766" s="7">
        <v>20</v>
      </c>
      <c r="B766" s="7">
        <v>207</v>
      </c>
      <c r="C766" s="7">
        <v>1</v>
      </c>
      <c r="D766" s="7">
        <v>0</v>
      </c>
      <c r="E766" s="22" t="str">
        <f t="shared" si="22"/>
        <v>10</v>
      </c>
      <c r="F766" s="4">
        <v>0</v>
      </c>
      <c r="G766" s="25">
        <v>0</v>
      </c>
      <c r="H766" s="4">
        <v>1.0060055459999999</v>
      </c>
      <c r="I766" s="4">
        <v>7.2268806324300003</v>
      </c>
      <c r="J766" s="2">
        <f t="shared" si="23"/>
        <v>0.13920328799754036</v>
      </c>
      <c r="K766" s="3">
        <v>177</v>
      </c>
      <c r="L766" s="3">
        <v>150</v>
      </c>
      <c r="M766" s="3">
        <v>100</v>
      </c>
      <c r="N766" s="3">
        <v>72</v>
      </c>
      <c r="O766" s="24">
        <v>764.06854016655302</v>
      </c>
      <c r="P766" s="4">
        <v>0.41099999999999998</v>
      </c>
      <c r="Q766" s="4">
        <v>0.418604651162791</v>
      </c>
      <c r="R766" s="4">
        <v>0.71499999999999997</v>
      </c>
      <c r="S766" s="4">
        <v>0.73599999999999999</v>
      </c>
      <c r="T766" s="4">
        <v>0.68500000000000005</v>
      </c>
      <c r="U766" s="4">
        <v>0.80800000000000005</v>
      </c>
      <c r="V766" s="5">
        <v>100</v>
      </c>
      <c r="W766" s="5">
        <v>100</v>
      </c>
      <c r="X766" s="5">
        <v>0</v>
      </c>
      <c r="Y766" s="5">
        <v>0</v>
      </c>
      <c r="Z766" s="5">
        <v>0</v>
      </c>
      <c r="AA766" s="5">
        <v>0</v>
      </c>
      <c r="AB766" s="2">
        <v>0.52932909533054995</v>
      </c>
      <c r="AC766" s="2">
        <v>0.54232429082536204</v>
      </c>
      <c r="AD766" s="2">
        <v>1.25526609871349</v>
      </c>
      <c r="AE766" s="2">
        <v>1.3318061758358199</v>
      </c>
      <c r="AF766" s="2">
        <v>1.1551826401565</v>
      </c>
      <c r="AG766" s="2">
        <v>1.65025990695436</v>
      </c>
    </row>
    <row r="767" spans="1:33" x14ac:dyDescent="0.35">
      <c r="A767" s="7">
        <v>532</v>
      </c>
      <c r="B767" s="7">
        <v>306</v>
      </c>
      <c r="C767" s="7">
        <v>1</v>
      </c>
      <c r="D767" s="7">
        <v>0</v>
      </c>
      <c r="E767" s="22" t="str">
        <f t="shared" si="22"/>
        <v>10</v>
      </c>
      <c r="F767" s="4">
        <v>2.0999999999999999E-5</v>
      </c>
      <c r="G767" s="25">
        <v>0</v>
      </c>
      <c r="H767" s="4">
        <v>1.209600698</v>
      </c>
      <c r="I767" s="4">
        <v>8.6673763811000004</v>
      </c>
      <c r="J767" s="2">
        <f t="shared" si="23"/>
        <v>0.13955788289494891</v>
      </c>
      <c r="K767" s="3">
        <v>112</v>
      </c>
      <c r="L767" s="3">
        <v>202</v>
      </c>
      <c r="M767" s="3">
        <v>101</v>
      </c>
      <c r="N767" s="3">
        <v>84</v>
      </c>
      <c r="O767" s="24">
        <v>1001</v>
      </c>
      <c r="P767" s="4">
        <v>0.57099999999999995</v>
      </c>
      <c r="Q767" s="4">
        <v>0.45405405405405402</v>
      </c>
      <c r="R767" s="4">
        <v>0.13300000000000001</v>
      </c>
      <c r="S767" s="4">
        <v>0.13200000000000001</v>
      </c>
      <c r="T767" s="4">
        <v>0.125</v>
      </c>
      <c r="U767" s="4">
        <v>0.128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0.84629836005411996</v>
      </c>
      <c r="AC767" s="2">
        <v>0.60523530823706495</v>
      </c>
      <c r="AD767" s="2">
        <v>0.14271630220159501</v>
      </c>
      <c r="AE767" s="2">
        <v>0.14156356432178699</v>
      </c>
      <c r="AF767" s="2">
        <v>0.13353139262452299</v>
      </c>
      <c r="AG767" s="2">
        <v>0.13696585507315701</v>
      </c>
    </row>
    <row r="768" spans="1:33" x14ac:dyDescent="0.35">
      <c r="A768" s="7">
        <v>842</v>
      </c>
      <c r="B768" s="7">
        <v>500</v>
      </c>
      <c r="C768" s="7">
        <v>1</v>
      </c>
      <c r="D768" s="7">
        <v>0</v>
      </c>
      <c r="E768" s="22" t="str">
        <f t="shared" si="22"/>
        <v>10</v>
      </c>
      <c r="F768" s="4">
        <v>1.9589999999999998E-3</v>
      </c>
      <c r="G768" s="25">
        <v>0</v>
      </c>
      <c r="H768" s="4">
        <v>1.0435080210000001</v>
      </c>
      <c r="I768" s="4">
        <v>7.4549638637989997</v>
      </c>
      <c r="J768" s="2">
        <f t="shared" si="23"/>
        <v>0.13997492678230575</v>
      </c>
      <c r="K768" s="3">
        <v>170</v>
      </c>
      <c r="L768" s="3">
        <v>132</v>
      </c>
      <c r="M768" s="3">
        <v>127</v>
      </c>
      <c r="N768" s="3">
        <v>70</v>
      </c>
      <c r="O768" s="24">
        <v>1001</v>
      </c>
      <c r="P768" s="4">
        <v>0.4</v>
      </c>
      <c r="Q768" s="4">
        <v>0.35532994923857902</v>
      </c>
      <c r="R768" s="4">
        <v>0.16700000000000001</v>
      </c>
      <c r="S768" s="4">
        <v>0.154</v>
      </c>
      <c r="T768" s="4">
        <v>0.16500000000000001</v>
      </c>
      <c r="U768" s="4">
        <v>0.16500000000000001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0.51082562376599105</v>
      </c>
      <c r="AC768" s="2">
        <v>0.43901664227939702</v>
      </c>
      <c r="AD768" s="2">
        <v>0.18272163681529399</v>
      </c>
      <c r="AE768" s="2">
        <v>0.16723591937591401</v>
      </c>
      <c r="AF768" s="2">
        <v>0.18032355413128201</v>
      </c>
      <c r="AG768" s="2">
        <v>0.18032355413128201</v>
      </c>
    </row>
    <row r="769" spans="1:33" x14ac:dyDescent="0.35">
      <c r="A769" s="7">
        <v>350</v>
      </c>
      <c r="B769" s="7">
        <v>495</v>
      </c>
      <c r="C769" s="7">
        <v>1</v>
      </c>
      <c r="D769" s="7">
        <v>0</v>
      </c>
      <c r="E769" s="22" t="str">
        <f t="shared" si="22"/>
        <v>10</v>
      </c>
      <c r="F769" s="4">
        <v>0</v>
      </c>
      <c r="G769" s="25">
        <v>0</v>
      </c>
      <c r="H769" s="4">
        <v>0.97993561230000004</v>
      </c>
      <c r="I769" s="4">
        <v>6.9601012738300003</v>
      </c>
      <c r="J769" s="2">
        <f t="shared" si="23"/>
        <v>0.14079329793440803</v>
      </c>
      <c r="K769" s="3">
        <v>111</v>
      </c>
      <c r="L769" s="3">
        <v>94</v>
      </c>
      <c r="M769" s="3">
        <v>185</v>
      </c>
      <c r="N769" s="3">
        <v>109</v>
      </c>
      <c r="O769" s="24">
        <v>1001</v>
      </c>
      <c r="P769" s="4">
        <v>0.41</v>
      </c>
      <c r="Q769" s="4">
        <v>0.37074829931972803</v>
      </c>
      <c r="R769" s="4">
        <v>0.85</v>
      </c>
      <c r="S769" s="4">
        <v>0.83099999999999996</v>
      </c>
      <c r="T769" s="4">
        <v>0.81299999999999994</v>
      </c>
      <c r="U769" s="4">
        <v>0.83799999999999997</v>
      </c>
      <c r="V769" s="5">
        <v>100</v>
      </c>
      <c r="W769" s="5">
        <v>100</v>
      </c>
      <c r="X769" s="5">
        <v>0</v>
      </c>
      <c r="Y769" s="5">
        <v>0</v>
      </c>
      <c r="Z769" s="5">
        <v>0</v>
      </c>
      <c r="AA769" s="5">
        <v>0</v>
      </c>
      <c r="AB769" s="2">
        <v>0.52763274208237199</v>
      </c>
      <c r="AC769" s="2">
        <v>0.46322394226035701</v>
      </c>
      <c r="AD769" s="2">
        <v>1.89711998488588</v>
      </c>
      <c r="AE769" s="2">
        <v>1.77785656405906</v>
      </c>
      <c r="AF769" s="2">
        <v>1.67664666212755</v>
      </c>
      <c r="AG769" s="2">
        <v>1.8201589437497501</v>
      </c>
    </row>
    <row r="770" spans="1:33" x14ac:dyDescent="0.35">
      <c r="A770" s="7">
        <v>494</v>
      </c>
      <c r="B770" s="7">
        <v>96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5">
        <v>0</v>
      </c>
      <c r="H770" s="4">
        <v>1.1889513359999999</v>
      </c>
      <c r="I770" s="4">
        <v>8.3409700428800004</v>
      </c>
      <c r="J770" s="2">
        <f t="shared" ref="J770:J833" si="25">H770/I770</f>
        <v>0.14254353269316797</v>
      </c>
      <c r="K770" s="3">
        <v>133</v>
      </c>
      <c r="L770" s="3">
        <v>128</v>
      </c>
      <c r="M770" s="3">
        <v>119</v>
      </c>
      <c r="N770" s="3">
        <v>119</v>
      </c>
      <c r="O770" s="24">
        <v>1001</v>
      </c>
      <c r="P770" s="4">
        <v>0.52</v>
      </c>
      <c r="Q770" s="4">
        <v>0.5</v>
      </c>
      <c r="R770" s="4">
        <v>0.152</v>
      </c>
      <c r="S770" s="4">
        <v>0.13200000000000001</v>
      </c>
      <c r="T770" s="4">
        <v>0.126</v>
      </c>
      <c r="U770" s="4">
        <v>0.111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0.73396917508019999</v>
      </c>
      <c r="AC770" s="2">
        <v>0.69314718055994495</v>
      </c>
      <c r="AD770" s="2">
        <v>0.16487464319023401</v>
      </c>
      <c r="AE770" s="2">
        <v>0.14156356432178699</v>
      </c>
      <c r="AF770" s="2">
        <v>0.13467490332660201</v>
      </c>
      <c r="AG770" s="2">
        <v>0.117658043468232</v>
      </c>
    </row>
    <row r="771" spans="1:33" x14ac:dyDescent="0.35">
      <c r="A771" s="7">
        <v>176</v>
      </c>
      <c r="B771" s="7">
        <v>108</v>
      </c>
      <c r="C771" s="7">
        <v>1</v>
      </c>
      <c r="D771" s="7">
        <v>0</v>
      </c>
      <c r="E771" s="22" t="str">
        <f t="shared" si="24"/>
        <v>10</v>
      </c>
      <c r="F771" s="4">
        <v>0</v>
      </c>
      <c r="G771" s="25">
        <v>0</v>
      </c>
      <c r="H771" s="4">
        <v>0.94886547499999996</v>
      </c>
      <c r="I771" s="4">
        <v>6.5900738640499998</v>
      </c>
      <c r="J771" s="2">
        <f t="shared" si="25"/>
        <v>0.1439840424515158</v>
      </c>
      <c r="K771" s="3">
        <v>231</v>
      </c>
      <c r="L771" s="3">
        <v>122</v>
      </c>
      <c r="M771" s="3">
        <v>107</v>
      </c>
      <c r="N771" s="3">
        <v>39</v>
      </c>
      <c r="O771" s="24">
        <v>1001</v>
      </c>
      <c r="P771" s="4">
        <v>0.33400000000000002</v>
      </c>
      <c r="Q771" s="4">
        <v>0.267123287671233</v>
      </c>
      <c r="R771" s="4">
        <v>0.13900000000000001</v>
      </c>
      <c r="S771" s="4">
        <v>0.10100000000000001</v>
      </c>
      <c r="T771" s="4">
        <v>0.129</v>
      </c>
      <c r="U771" s="4">
        <v>0.123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0.40646560844174801</v>
      </c>
      <c r="AC771" s="2">
        <v>0.31077778724643002</v>
      </c>
      <c r="AD771" s="2">
        <v>0.14966077455440599</v>
      </c>
      <c r="AE771" s="2">
        <v>0.106472244510517</v>
      </c>
      <c r="AF771" s="2">
        <v>0.13811330212963399</v>
      </c>
      <c r="AG771" s="2">
        <v>0.131248286609954</v>
      </c>
    </row>
    <row r="772" spans="1:33" x14ac:dyDescent="0.35">
      <c r="A772" s="7">
        <v>164</v>
      </c>
      <c r="B772" s="7">
        <v>21</v>
      </c>
      <c r="C772" s="7">
        <v>1</v>
      </c>
      <c r="D772" s="7">
        <v>0</v>
      </c>
      <c r="E772" s="22" t="str">
        <f t="shared" si="24"/>
        <v>10</v>
      </c>
      <c r="F772" s="4">
        <v>1.45E-4</v>
      </c>
      <c r="G772" s="25">
        <v>0</v>
      </c>
      <c r="H772" s="4">
        <v>1.0311567290000001</v>
      </c>
      <c r="I772" s="4">
        <v>7.1032839110300001</v>
      </c>
      <c r="J772" s="2">
        <f t="shared" si="25"/>
        <v>0.14516619945301876</v>
      </c>
      <c r="K772" s="3">
        <v>114</v>
      </c>
      <c r="L772" s="3">
        <v>76</v>
      </c>
      <c r="M772" s="3">
        <v>151</v>
      </c>
      <c r="N772" s="3">
        <v>158</v>
      </c>
      <c r="O772" s="24">
        <v>1001</v>
      </c>
      <c r="P772" s="4">
        <v>0.47499999999999998</v>
      </c>
      <c r="Q772" s="4">
        <v>0.51132686084142398</v>
      </c>
      <c r="R772" s="4">
        <v>0.27300000000000002</v>
      </c>
      <c r="S772" s="4">
        <v>0.28000000000000003</v>
      </c>
      <c r="T772" s="4">
        <v>0.23599999999999999</v>
      </c>
      <c r="U772" s="4">
        <v>0.26300000000000001</v>
      </c>
      <c r="V772" s="5">
        <v>100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0.64435701639051302</v>
      </c>
      <c r="AC772" s="2">
        <v>0.71606144008282102</v>
      </c>
      <c r="AD772" s="2">
        <v>0.31882880144861803</v>
      </c>
      <c r="AE772" s="2">
        <v>0.32850406697203599</v>
      </c>
      <c r="AF772" s="2">
        <v>0.26918748981561702</v>
      </c>
      <c r="AG772" s="2">
        <v>0.30516738679279998</v>
      </c>
    </row>
    <row r="773" spans="1:33" x14ac:dyDescent="0.35">
      <c r="A773" s="7">
        <v>240</v>
      </c>
      <c r="B773" s="7">
        <v>55</v>
      </c>
      <c r="C773" s="7">
        <v>1</v>
      </c>
      <c r="D773" s="7">
        <v>0</v>
      </c>
      <c r="E773" s="22" t="str">
        <f t="shared" si="24"/>
        <v>10</v>
      </c>
      <c r="F773" s="4">
        <v>6.0650000000000001E-3</v>
      </c>
      <c r="G773" s="25">
        <v>0</v>
      </c>
      <c r="H773" s="4">
        <v>1.3500853020000001</v>
      </c>
      <c r="I773" s="4">
        <v>8.3721289438900008</v>
      </c>
      <c r="J773" s="2">
        <f t="shared" si="25"/>
        <v>0.16125949696287173</v>
      </c>
      <c r="K773" s="3">
        <v>139</v>
      </c>
      <c r="L773" s="3">
        <v>183</v>
      </c>
      <c r="M773" s="3">
        <v>66</v>
      </c>
      <c r="N773" s="3">
        <v>111</v>
      </c>
      <c r="O773" s="24">
        <v>1001</v>
      </c>
      <c r="P773" s="4">
        <v>0.59199999999999997</v>
      </c>
      <c r="Q773" s="4">
        <v>0.62711864406779705</v>
      </c>
      <c r="R773" s="4">
        <v>0.83099999999999996</v>
      </c>
      <c r="S773" s="4">
        <v>0.82399999999999995</v>
      </c>
      <c r="T773" s="4">
        <v>0.80900000000000005</v>
      </c>
      <c r="U773" s="4">
        <v>0.83199999999999996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2">
        <v>0.89648810457797501</v>
      </c>
      <c r="AC773" s="2">
        <v>0.98649499054740397</v>
      </c>
      <c r="AD773" s="2">
        <v>1.77785656405906</v>
      </c>
      <c r="AE773" s="2">
        <v>1.7372712839439901</v>
      </c>
      <c r="AF773" s="2">
        <v>1.65548185093551</v>
      </c>
      <c r="AG773" s="2">
        <v>1.7837912995788801</v>
      </c>
    </row>
    <row r="774" spans="1:33" x14ac:dyDescent="0.35">
      <c r="A774" s="7">
        <v>562</v>
      </c>
      <c r="B774" s="7">
        <v>81</v>
      </c>
      <c r="C774" s="7">
        <v>1</v>
      </c>
      <c r="D774" s="7">
        <v>0</v>
      </c>
      <c r="E774" s="22" t="str">
        <f t="shared" si="24"/>
        <v>10</v>
      </c>
      <c r="F774" s="4">
        <v>0.168322</v>
      </c>
      <c r="G774" s="25">
        <v>0</v>
      </c>
      <c r="H774" s="4">
        <v>1.416074837</v>
      </c>
      <c r="I774" s="4">
        <v>8.23643533037</v>
      </c>
      <c r="J774" s="2">
        <f t="shared" si="25"/>
        <v>0.17192811941089892</v>
      </c>
      <c r="K774" s="3">
        <v>143</v>
      </c>
      <c r="L774" s="3">
        <v>129</v>
      </c>
      <c r="M774" s="3">
        <v>151</v>
      </c>
      <c r="N774" s="3">
        <v>76</v>
      </c>
      <c r="O774" s="24">
        <v>1001</v>
      </c>
      <c r="P774" s="4">
        <v>0.40100000000000002</v>
      </c>
      <c r="Q774" s="4">
        <v>0.33480176211453699</v>
      </c>
      <c r="R774" s="4">
        <v>0.27500000000000002</v>
      </c>
      <c r="S774" s="4">
        <v>0.23499999999999999</v>
      </c>
      <c r="T774" s="4">
        <v>0.254</v>
      </c>
      <c r="U774" s="4">
        <v>0.246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0.51249368086668801</v>
      </c>
      <c r="AC774" s="2">
        <v>0.40767018066647798</v>
      </c>
      <c r="AD774" s="2">
        <v>0.321583624127462</v>
      </c>
      <c r="AE774" s="2">
        <v>0.26787944515560103</v>
      </c>
      <c r="AF774" s="2">
        <v>0.29302967877837599</v>
      </c>
      <c r="AG774" s="2">
        <v>0.28236291097418098</v>
      </c>
    </row>
    <row r="775" spans="1:33" x14ac:dyDescent="0.35">
      <c r="A775" s="7">
        <v>744</v>
      </c>
      <c r="B775" s="7">
        <v>38</v>
      </c>
      <c r="C775" s="7">
        <v>1</v>
      </c>
      <c r="D775" s="7">
        <v>0</v>
      </c>
      <c r="E775" s="22" t="str">
        <f t="shared" si="24"/>
        <v>10</v>
      </c>
      <c r="F775" s="4">
        <v>0</v>
      </c>
      <c r="G775" s="25">
        <v>0</v>
      </c>
      <c r="H775" s="4">
        <v>1.3491353269999999</v>
      </c>
      <c r="I775" s="4">
        <v>7.6812241649599997</v>
      </c>
      <c r="J775" s="2">
        <f t="shared" si="25"/>
        <v>0.17564066586605412</v>
      </c>
      <c r="K775" s="3">
        <v>87</v>
      </c>
      <c r="L775" s="3">
        <v>66</v>
      </c>
      <c r="M775" s="3">
        <v>206</v>
      </c>
      <c r="N775" s="3">
        <v>140</v>
      </c>
      <c r="O775" s="24">
        <v>1001</v>
      </c>
      <c r="P775" s="4">
        <v>0.42</v>
      </c>
      <c r="Q775" s="4">
        <v>0.40462427745664697</v>
      </c>
      <c r="R775" s="4">
        <v>0.85699999999999998</v>
      </c>
      <c r="S775" s="4">
        <v>0.86399999999999999</v>
      </c>
      <c r="T775" s="4">
        <v>0.86899999999999999</v>
      </c>
      <c r="U775" s="4">
        <v>0.879</v>
      </c>
      <c r="V775" s="5">
        <v>100</v>
      </c>
      <c r="W775" s="5">
        <v>100</v>
      </c>
      <c r="X775" s="5">
        <v>0</v>
      </c>
      <c r="Y775" s="5">
        <v>0</v>
      </c>
      <c r="Z775" s="5">
        <v>0</v>
      </c>
      <c r="AA775" s="5">
        <v>0</v>
      </c>
      <c r="AB775" s="2">
        <v>0.54472717544167204</v>
      </c>
      <c r="AC775" s="2">
        <v>0.51856260626814299</v>
      </c>
      <c r="AD775" s="2">
        <v>1.9449106487222301</v>
      </c>
      <c r="AE775" s="2">
        <v>1.99510039324608</v>
      </c>
      <c r="AF775" s="2">
        <v>2.0325579557809901</v>
      </c>
      <c r="AG775" s="2">
        <v>2.1119647333853999</v>
      </c>
    </row>
    <row r="776" spans="1:33" x14ac:dyDescent="0.35">
      <c r="A776" s="7">
        <v>986</v>
      </c>
      <c r="B776" s="7">
        <v>493</v>
      </c>
      <c r="C776" s="7">
        <v>1</v>
      </c>
      <c r="D776" s="7">
        <v>0</v>
      </c>
      <c r="E776" s="22" t="str">
        <f t="shared" si="24"/>
        <v>10</v>
      </c>
      <c r="F776" s="4">
        <v>0</v>
      </c>
      <c r="G776" s="25">
        <v>0</v>
      </c>
      <c r="H776" s="4">
        <v>1.3304877180000001</v>
      </c>
      <c r="I776" s="4">
        <v>7.5067851259999996</v>
      </c>
      <c r="J776" s="2">
        <f t="shared" si="25"/>
        <v>0.17723801809536438</v>
      </c>
      <c r="K776" s="3">
        <v>191</v>
      </c>
      <c r="L776" s="3">
        <v>78</v>
      </c>
      <c r="M776" s="3">
        <v>158</v>
      </c>
      <c r="N776" s="3">
        <v>72</v>
      </c>
      <c r="O776" s="24">
        <v>1001</v>
      </c>
      <c r="P776" s="4">
        <v>0.311</v>
      </c>
      <c r="Q776" s="4">
        <v>0.31304347826086998</v>
      </c>
      <c r="R776" s="4">
        <v>0.63</v>
      </c>
      <c r="S776" s="4">
        <v>0.503</v>
      </c>
      <c r="T776" s="4">
        <v>0.57699999999999996</v>
      </c>
      <c r="U776" s="4">
        <v>0.59399999999999997</v>
      </c>
      <c r="V776" s="5">
        <v>100</v>
      </c>
      <c r="W776" s="5">
        <v>100</v>
      </c>
      <c r="X776" s="5">
        <v>0</v>
      </c>
      <c r="Y776" s="5">
        <v>0</v>
      </c>
      <c r="Z776" s="5">
        <v>0</v>
      </c>
      <c r="AA776" s="5">
        <v>0</v>
      </c>
      <c r="AB776" s="2">
        <v>0.372514007968478</v>
      </c>
      <c r="AC776" s="2">
        <v>0.37548427589622901</v>
      </c>
      <c r="AD776" s="2">
        <v>0.99425227334386701</v>
      </c>
      <c r="AE776" s="2">
        <v>0.69916525288550802</v>
      </c>
      <c r="AF776" s="2">
        <v>0.86038309993585904</v>
      </c>
      <c r="AG776" s="2">
        <v>0.90140211938040404</v>
      </c>
    </row>
    <row r="777" spans="1:33" x14ac:dyDescent="0.35">
      <c r="A777" s="7">
        <v>74</v>
      </c>
      <c r="B777" s="7">
        <v>346</v>
      </c>
      <c r="C777" s="7">
        <v>1</v>
      </c>
      <c r="D777" s="7">
        <v>0</v>
      </c>
      <c r="E777" s="22" t="str">
        <f t="shared" si="24"/>
        <v>10</v>
      </c>
      <c r="F777" s="4">
        <v>0.18149899999999999</v>
      </c>
      <c r="G777" s="25">
        <v>0</v>
      </c>
      <c r="H777" s="4">
        <v>1.5458186920000001</v>
      </c>
      <c r="I777" s="4">
        <v>7.8729773498000002</v>
      </c>
      <c r="J777" s="2">
        <f t="shared" si="25"/>
        <v>0.1963448671726801</v>
      </c>
      <c r="K777" s="3">
        <v>258</v>
      </c>
      <c r="L777" s="3">
        <v>77</v>
      </c>
      <c r="M777" s="3">
        <v>108</v>
      </c>
      <c r="N777" s="3">
        <v>56</v>
      </c>
      <c r="O777" s="24">
        <v>1001</v>
      </c>
      <c r="P777" s="4">
        <v>0.27100000000000002</v>
      </c>
      <c r="Q777" s="4">
        <v>0.34146341463414598</v>
      </c>
      <c r="R777" s="4">
        <v>0.17</v>
      </c>
      <c r="S777" s="4">
        <v>0.29399999999999998</v>
      </c>
      <c r="T777" s="4">
        <v>0.159</v>
      </c>
      <c r="U777" s="4">
        <v>0.19900000000000001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0.31608154697347901</v>
      </c>
      <c r="AC777" s="2">
        <v>0.41773520069997899</v>
      </c>
      <c r="AD777" s="2">
        <v>0.18632957819149301</v>
      </c>
      <c r="AE777" s="2">
        <v>0.34814004148889499</v>
      </c>
      <c r="AF777" s="2">
        <v>0.173163619009189</v>
      </c>
      <c r="AG777" s="2">
        <v>0.221894331913778</v>
      </c>
    </row>
    <row r="778" spans="1:33" x14ac:dyDescent="0.35">
      <c r="A778" s="7">
        <v>910</v>
      </c>
      <c r="B778" s="7">
        <v>310</v>
      </c>
      <c r="C778" s="7">
        <v>1</v>
      </c>
      <c r="D778" s="7">
        <v>0</v>
      </c>
      <c r="E778" s="22" t="str">
        <f t="shared" si="24"/>
        <v>10</v>
      </c>
      <c r="F778" s="4">
        <v>1.3728000000000001E-2</v>
      </c>
      <c r="G778" s="25">
        <v>0</v>
      </c>
      <c r="H778" s="4">
        <v>1.382383752</v>
      </c>
      <c r="I778" s="4">
        <v>6.8533452875399998</v>
      </c>
      <c r="J778" s="2">
        <f t="shared" si="25"/>
        <v>0.20170933959993206</v>
      </c>
      <c r="K778" s="3">
        <v>256</v>
      </c>
      <c r="L778" s="3">
        <v>80</v>
      </c>
      <c r="M778" s="3">
        <v>121</v>
      </c>
      <c r="N778" s="3">
        <v>42</v>
      </c>
      <c r="O778" s="24">
        <v>1001</v>
      </c>
      <c r="P778" s="4">
        <v>0.24199999999999999</v>
      </c>
      <c r="Q778" s="4">
        <v>0.25766871165644201</v>
      </c>
      <c r="R778" s="4">
        <v>0.124</v>
      </c>
      <c r="S778" s="4">
        <v>0.22900000000000001</v>
      </c>
      <c r="T778" s="4">
        <v>0.13500000000000001</v>
      </c>
      <c r="U778" s="4">
        <v>0.13900000000000001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0.27707189333976501</v>
      </c>
      <c r="AC778" s="2">
        <v>0.29795965521002099</v>
      </c>
      <c r="AD778" s="2">
        <v>0.13238918804574601</v>
      </c>
      <c r="AE778" s="2">
        <v>0.260066905418808</v>
      </c>
      <c r="AF778" s="2">
        <v>0.14502577205025799</v>
      </c>
      <c r="AG778" s="2">
        <v>0.14966077455440599</v>
      </c>
    </row>
    <row r="779" spans="1:33" x14ac:dyDescent="0.35">
      <c r="A779" s="7">
        <v>990</v>
      </c>
      <c r="B779" s="7">
        <v>114</v>
      </c>
      <c r="C779" s="7">
        <v>1</v>
      </c>
      <c r="D779" s="7">
        <v>0</v>
      </c>
      <c r="E779" s="22" t="str">
        <f t="shared" si="24"/>
        <v>10</v>
      </c>
      <c r="F779" s="4">
        <v>0</v>
      </c>
      <c r="G779" s="25">
        <v>0</v>
      </c>
      <c r="H779" s="4">
        <v>1.585350847</v>
      </c>
      <c r="I779" s="4">
        <v>7.7944269790899998</v>
      </c>
      <c r="J779" s="2">
        <f t="shared" si="25"/>
        <v>0.203395432563933</v>
      </c>
      <c r="K779" s="3">
        <v>135</v>
      </c>
      <c r="L779" s="3">
        <v>144</v>
      </c>
      <c r="M779" s="3">
        <v>152</v>
      </c>
      <c r="N779" s="3">
        <v>68</v>
      </c>
      <c r="O779" s="24">
        <v>1001</v>
      </c>
      <c r="P779" s="4">
        <v>0.42299999999999999</v>
      </c>
      <c r="Q779" s="4">
        <v>0.30909090909090903</v>
      </c>
      <c r="R779" s="4">
        <v>0.36499999999999999</v>
      </c>
      <c r="S779" s="4">
        <v>0.25800000000000001</v>
      </c>
      <c r="T779" s="4">
        <v>0.30599999999999999</v>
      </c>
      <c r="U779" s="4">
        <v>0.27100000000000002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0.54991301247403801</v>
      </c>
      <c r="AC779" s="2">
        <v>0.36974702550608501</v>
      </c>
      <c r="AD779" s="2">
        <v>0.454130280089445</v>
      </c>
      <c r="AE779" s="2">
        <v>0.298406035814757</v>
      </c>
      <c r="AF779" s="2">
        <v>0.36528331847533302</v>
      </c>
      <c r="AG779" s="2">
        <v>0.31608154697347901</v>
      </c>
    </row>
    <row r="780" spans="1:33" x14ac:dyDescent="0.35">
      <c r="A780" s="7">
        <v>912</v>
      </c>
      <c r="B780" s="7">
        <v>35</v>
      </c>
      <c r="C780" s="7">
        <v>1</v>
      </c>
      <c r="D780" s="7">
        <v>0</v>
      </c>
      <c r="E780" s="22" t="str">
        <f t="shared" si="24"/>
        <v>10</v>
      </c>
      <c r="F780" s="4">
        <v>0.32889800000000002</v>
      </c>
      <c r="G780" s="25">
        <v>0</v>
      </c>
      <c r="H780" s="4">
        <v>1.7100070220000001</v>
      </c>
      <c r="I780" s="4">
        <v>7.7618752032999998</v>
      </c>
      <c r="J780" s="2">
        <f t="shared" si="25"/>
        <v>0.22030849211192963</v>
      </c>
      <c r="K780" s="3">
        <v>208</v>
      </c>
      <c r="L780" s="3">
        <v>104</v>
      </c>
      <c r="M780" s="3">
        <v>131</v>
      </c>
      <c r="N780" s="3">
        <v>56</v>
      </c>
      <c r="O780" s="24">
        <v>1001</v>
      </c>
      <c r="P780" s="4">
        <v>0.318</v>
      </c>
      <c r="Q780" s="4">
        <v>0.29946524064171098</v>
      </c>
      <c r="R780" s="4">
        <v>0.16</v>
      </c>
      <c r="S780" s="4">
        <v>0.152</v>
      </c>
      <c r="T780" s="4">
        <v>0.184</v>
      </c>
      <c r="U780" s="4">
        <v>0.19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0.38272562113867498</v>
      </c>
      <c r="AC780" s="2">
        <v>0.35591129365343499</v>
      </c>
      <c r="AD780" s="2">
        <v>0.17435338714477799</v>
      </c>
      <c r="AE780" s="2">
        <v>0.16487464319023401</v>
      </c>
      <c r="AF780" s="2">
        <v>0.20334092401803</v>
      </c>
      <c r="AG780" s="2">
        <v>0.21072103131565301</v>
      </c>
    </row>
    <row r="781" spans="1:33" x14ac:dyDescent="0.35">
      <c r="A781" s="7">
        <v>300</v>
      </c>
      <c r="B781" s="7">
        <v>61</v>
      </c>
      <c r="C781" s="7">
        <v>1</v>
      </c>
      <c r="D781" s="7">
        <v>0</v>
      </c>
      <c r="E781" s="22" t="str">
        <f t="shared" si="24"/>
        <v>10</v>
      </c>
      <c r="F781" s="4">
        <v>9.672E-3</v>
      </c>
      <c r="G781" s="25">
        <v>0</v>
      </c>
      <c r="H781" s="4">
        <v>1.6740737999999999</v>
      </c>
      <c r="I781" s="4">
        <v>7.2110277310099997</v>
      </c>
      <c r="J781" s="2">
        <f t="shared" si="25"/>
        <v>0.23215467509587898</v>
      </c>
      <c r="K781" s="3">
        <v>180</v>
      </c>
      <c r="L781" s="3">
        <v>159</v>
      </c>
      <c r="M781" s="3">
        <v>106</v>
      </c>
      <c r="N781" s="3">
        <v>54</v>
      </c>
      <c r="O781" s="24">
        <v>1001</v>
      </c>
      <c r="P781" s="4">
        <v>0.40400000000000003</v>
      </c>
      <c r="Q781" s="4">
        <v>0.33750000000000002</v>
      </c>
      <c r="R781" s="4">
        <v>0.2</v>
      </c>
      <c r="S781" s="4">
        <v>0.155</v>
      </c>
      <c r="T781" s="4">
        <v>0.14499999999999999</v>
      </c>
      <c r="U781" s="4">
        <v>0.161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0.51751461191678705</v>
      </c>
      <c r="AC781" s="2">
        <v>0.41173472112176002</v>
      </c>
      <c r="AD781" s="2">
        <v>0.22314355131420999</v>
      </c>
      <c r="AE781" s="2">
        <v>0.168418651624963</v>
      </c>
      <c r="AF781" s="2">
        <v>0.15665381004537701</v>
      </c>
      <c r="AG781" s="2">
        <v>0.175544572514931</v>
      </c>
    </row>
    <row r="782" spans="1:33" x14ac:dyDescent="0.35">
      <c r="A782" s="7">
        <v>278</v>
      </c>
      <c r="B782" s="7">
        <v>419</v>
      </c>
      <c r="C782" s="7">
        <v>1</v>
      </c>
      <c r="D782" s="7">
        <v>0</v>
      </c>
      <c r="E782" s="22" t="str">
        <f t="shared" si="24"/>
        <v>10</v>
      </c>
      <c r="F782" s="4">
        <v>7.9360000000000003E-3</v>
      </c>
      <c r="G782" s="25">
        <v>0</v>
      </c>
      <c r="H782" s="4">
        <v>1.6092269509999999</v>
      </c>
      <c r="I782" s="4">
        <v>6.8868694476999996</v>
      </c>
      <c r="J782" s="2">
        <f t="shared" si="25"/>
        <v>0.23366595856371747</v>
      </c>
      <c r="K782" s="3">
        <v>117</v>
      </c>
      <c r="L782" s="3">
        <v>188</v>
      </c>
      <c r="M782" s="3">
        <v>70</v>
      </c>
      <c r="N782" s="3">
        <v>124</v>
      </c>
      <c r="O782" s="24">
        <v>1001</v>
      </c>
      <c r="P782" s="4">
        <v>0.60899999999999999</v>
      </c>
      <c r="Q782" s="4">
        <v>0.63917525773195905</v>
      </c>
      <c r="R782" s="4">
        <v>0.27400000000000002</v>
      </c>
      <c r="S782" s="4">
        <v>0.373</v>
      </c>
      <c r="T782" s="4">
        <v>0.248</v>
      </c>
      <c r="U782" s="4">
        <v>0.25700000000000001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0.93904771899677097</v>
      </c>
      <c r="AC782" s="2">
        <v>1.01936291701397</v>
      </c>
      <c r="AD782" s="2">
        <v>0.32020526415734102</v>
      </c>
      <c r="AE782" s="2">
        <v>0.46680873834921599</v>
      </c>
      <c r="AF782" s="2">
        <v>0.28501895503229702</v>
      </c>
      <c r="AG782" s="2">
        <v>0.29705923426437802</v>
      </c>
    </row>
    <row r="783" spans="1:33" x14ac:dyDescent="0.35">
      <c r="A783" s="7">
        <v>206</v>
      </c>
      <c r="B783" s="7">
        <v>492</v>
      </c>
      <c r="C783" s="7">
        <v>1</v>
      </c>
      <c r="D783" s="7">
        <v>0</v>
      </c>
      <c r="E783" s="22" t="str">
        <f t="shared" si="24"/>
        <v>10</v>
      </c>
      <c r="F783" s="4">
        <v>0.36296</v>
      </c>
      <c r="G783" s="25">
        <v>0</v>
      </c>
      <c r="H783" s="4">
        <v>1.8630998700000001</v>
      </c>
      <c r="I783" s="4">
        <v>6.8070003441000004</v>
      </c>
      <c r="J783" s="2">
        <f t="shared" si="25"/>
        <v>0.2737035075390955</v>
      </c>
      <c r="K783" s="3">
        <v>135</v>
      </c>
      <c r="L783" s="3">
        <v>179</v>
      </c>
      <c r="M783" s="3">
        <v>118</v>
      </c>
      <c r="N783" s="3">
        <v>67</v>
      </c>
      <c r="O783" s="24">
        <v>1001</v>
      </c>
      <c r="P783" s="4">
        <v>0.503</v>
      </c>
      <c r="Q783" s="4">
        <v>0.36216216216216202</v>
      </c>
      <c r="R783" s="4">
        <v>0.25900000000000001</v>
      </c>
      <c r="S783" s="4">
        <v>0.29599999999999999</v>
      </c>
      <c r="T783" s="4">
        <v>0.223</v>
      </c>
      <c r="U783" s="4">
        <v>0.252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0.69916525288550802</v>
      </c>
      <c r="AC783" s="2">
        <v>0.44967120061266003</v>
      </c>
      <c r="AD783" s="2">
        <v>0.29975465368604998</v>
      </c>
      <c r="AE783" s="2">
        <v>0.35097692282409498</v>
      </c>
      <c r="AF783" s="2">
        <v>0.25231492861449001</v>
      </c>
      <c r="AG783" s="2">
        <v>0.29035230100766002</v>
      </c>
    </row>
    <row r="784" spans="1:33" x14ac:dyDescent="0.35">
      <c r="A784" s="7">
        <v>856</v>
      </c>
      <c r="B784" s="7">
        <v>160</v>
      </c>
      <c r="C784" s="7">
        <v>1</v>
      </c>
      <c r="D784" s="7">
        <v>0</v>
      </c>
      <c r="E784" s="22" t="str">
        <f t="shared" si="24"/>
        <v>10</v>
      </c>
      <c r="F784" s="4">
        <v>0</v>
      </c>
      <c r="G784" s="25">
        <v>0</v>
      </c>
      <c r="H784" s="4">
        <v>2.0078255199999999</v>
      </c>
      <c r="I784" s="4">
        <v>6.5791897915236</v>
      </c>
      <c r="J784" s="2">
        <f t="shared" si="25"/>
        <v>0.30517823373735359</v>
      </c>
      <c r="K784" s="3">
        <v>226</v>
      </c>
      <c r="L784" s="3">
        <v>105</v>
      </c>
      <c r="M784" s="3">
        <v>132</v>
      </c>
      <c r="N784" s="3">
        <v>36</v>
      </c>
      <c r="O784" s="24">
        <v>1001</v>
      </c>
      <c r="P784" s="4">
        <v>0.28499999999999998</v>
      </c>
      <c r="Q784" s="4">
        <v>0.214285714285714</v>
      </c>
      <c r="R784" s="4">
        <v>0.156</v>
      </c>
      <c r="S784" s="4">
        <v>0.122</v>
      </c>
      <c r="T784" s="4">
        <v>0.218</v>
      </c>
      <c r="U784" s="4">
        <v>0.25900000000000001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0.33547273628812901</v>
      </c>
      <c r="AC784" s="2">
        <v>0.24116205681688799</v>
      </c>
      <c r="AD784" s="2">
        <v>0.16960278438618001</v>
      </c>
      <c r="AE784" s="2">
        <v>0.13010868534702</v>
      </c>
      <c r="AF784" s="2">
        <v>0.24590053843682599</v>
      </c>
      <c r="AG784" s="2">
        <v>0.29975465368604998</v>
      </c>
    </row>
    <row r="785" spans="1:33" x14ac:dyDescent="0.35">
      <c r="A785" s="7">
        <v>754</v>
      </c>
      <c r="B785" s="7">
        <v>480</v>
      </c>
      <c r="C785" s="7">
        <v>1</v>
      </c>
      <c r="D785" s="7">
        <v>0</v>
      </c>
      <c r="E785" s="22" t="str">
        <f t="shared" si="24"/>
        <v>10</v>
      </c>
      <c r="F785" s="4">
        <v>3.7060999999999997E-2</v>
      </c>
      <c r="G785" s="25">
        <v>0</v>
      </c>
      <c r="H785" s="4">
        <v>2.250163503</v>
      </c>
      <c r="I785" s="4">
        <v>7.33751025843</v>
      </c>
      <c r="J785" s="2">
        <f t="shared" si="25"/>
        <v>0.30666580675847194</v>
      </c>
      <c r="K785" s="3">
        <v>142</v>
      </c>
      <c r="L785" s="3">
        <v>115</v>
      </c>
      <c r="M785" s="3">
        <v>102</v>
      </c>
      <c r="N785" s="3">
        <v>140</v>
      </c>
      <c r="O785" s="24">
        <v>1001</v>
      </c>
      <c r="P785" s="4">
        <v>0.53500000000000003</v>
      </c>
      <c r="Q785" s="4">
        <v>0.57851239669421495</v>
      </c>
      <c r="R785" s="4">
        <v>0.252</v>
      </c>
      <c r="S785" s="4">
        <v>0.28000000000000003</v>
      </c>
      <c r="T785" s="4">
        <v>0.221</v>
      </c>
      <c r="U785" s="4">
        <v>0.23599999999999999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0.76571787339478103</v>
      </c>
      <c r="AC785" s="2">
        <v>0.86396491287241495</v>
      </c>
      <c r="AD785" s="2">
        <v>0.29035230100766002</v>
      </c>
      <c r="AE785" s="2">
        <v>0.32850406697203599</v>
      </c>
      <c r="AF785" s="2">
        <v>0.24974423311138899</v>
      </c>
      <c r="AG785" s="2">
        <v>0.26918748981561702</v>
      </c>
    </row>
    <row r="786" spans="1:33" x14ac:dyDescent="0.35">
      <c r="A786" s="7">
        <v>864</v>
      </c>
      <c r="B786" s="7">
        <v>365</v>
      </c>
      <c r="C786" s="7">
        <v>1</v>
      </c>
      <c r="D786" s="7">
        <v>0</v>
      </c>
      <c r="E786" s="22" t="str">
        <f t="shared" si="24"/>
        <v>10</v>
      </c>
      <c r="F786" s="4">
        <v>2.9440999999999998E-2</v>
      </c>
      <c r="G786" s="25">
        <v>0</v>
      </c>
      <c r="H786" s="4">
        <v>3.0516518979999998</v>
      </c>
      <c r="I786" s="4">
        <v>8.0179363304999995</v>
      </c>
      <c r="J786" s="2">
        <f t="shared" si="25"/>
        <v>0.38060315924330851</v>
      </c>
      <c r="K786" s="3">
        <v>91</v>
      </c>
      <c r="L786" s="3">
        <v>95</v>
      </c>
      <c r="M786" s="3">
        <v>143</v>
      </c>
      <c r="N786" s="3">
        <v>170</v>
      </c>
      <c r="O786" s="24">
        <v>1001</v>
      </c>
      <c r="P786" s="4">
        <v>0.53800000000000003</v>
      </c>
      <c r="Q786" s="4">
        <v>0.54313099041533497</v>
      </c>
      <c r="R786" s="4">
        <v>0.68600000000000005</v>
      </c>
      <c r="S786" s="4">
        <v>0.64200000000000002</v>
      </c>
      <c r="T786" s="4">
        <v>0.67</v>
      </c>
      <c r="U786" s="4">
        <v>0.68500000000000005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2">
        <v>0.77219038790039796</v>
      </c>
      <c r="AC786" s="2">
        <v>0.78335856028024597</v>
      </c>
      <c r="AD786" s="2">
        <v>1.1583622930738799</v>
      </c>
      <c r="AE786" s="2">
        <v>1.02722229258144</v>
      </c>
      <c r="AF786" s="2">
        <v>1.10866262452161</v>
      </c>
      <c r="AG786" s="2">
        <v>1.1551826401565</v>
      </c>
    </row>
    <row r="787" spans="1:33" x14ac:dyDescent="0.35">
      <c r="A787" s="7">
        <v>500</v>
      </c>
      <c r="B787" s="7">
        <v>51</v>
      </c>
      <c r="C787" s="7">
        <v>1</v>
      </c>
      <c r="D787" s="7">
        <v>0</v>
      </c>
      <c r="E787" s="22" t="str">
        <f t="shared" si="24"/>
        <v>10</v>
      </c>
      <c r="F787" s="4">
        <v>5.1442000000000002E-2</v>
      </c>
      <c r="G787" s="25">
        <v>0</v>
      </c>
      <c r="H787" s="4">
        <v>2.8608972349999999</v>
      </c>
      <c r="I787" s="4">
        <v>7.1131028116000001</v>
      </c>
      <c r="J787" s="2">
        <f t="shared" si="25"/>
        <v>0.40220102405021729</v>
      </c>
      <c r="K787" s="3">
        <v>165</v>
      </c>
      <c r="L787" s="3">
        <v>139</v>
      </c>
      <c r="M787" s="3">
        <v>129</v>
      </c>
      <c r="N787" s="3">
        <v>66</v>
      </c>
      <c r="O787" s="24">
        <v>1001</v>
      </c>
      <c r="P787" s="4">
        <v>0.41699999999999998</v>
      </c>
      <c r="Q787" s="4">
        <v>0.33846153846153798</v>
      </c>
      <c r="R787" s="4">
        <v>0.56100000000000005</v>
      </c>
      <c r="S787" s="4">
        <v>0.52</v>
      </c>
      <c r="T787" s="4">
        <v>0.61799999999999999</v>
      </c>
      <c r="U787" s="4">
        <v>0.628</v>
      </c>
      <c r="V787" s="5">
        <v>100</v>
      </c>
      <c r="W787" s="5">
        <v>100</v>
      </c>
      <c r="X787" s="5">
        <v>0</v>
      </c>
      <c r="Y787" s="5">
        <v>0</v>
      </c>
      <c r="Z787" s="5">
        <v>0</v>
      </c>
      <c r="AA787" s="5">
        <v>0</v>
      </c>
      <c r="AB787" s="2">
        <v>0.53956809263164496</v>
      </c>
      <c r="AC787" s="2">
        <v>0.41318715420207502</v>
      </c>
      <c r="AD787" s="2">
        <v>0.82325586590696598</v>
      </c>
      <c r="AE787" s="2">
        <v>0.73396917508019999</v>
      </c>
      <c r="AF787" s="2">
        <v>0.96233467037556197</v>
      </c>
      <c r="AG787" s="2">
        <v>0.98886142470899097</v>
      </c>
    </row>
    <row r="788" spans="1:33" x14ac:dyDescent="0.35">
      <c r="A788" s="7">
        <v>906</v>
      </c>
      <c r="B788" s="7">
        <v>413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3.6343694740000001</v>
      </c>
      <c r="I788" s="4">
        <v>6.8783251020899998</v>
      </c>
      <c r="J788" s="2">
        <f t="shared" si="25"/>
        <v>0.52838000822259568</v>
      </c>
      <c r="K788" s="3">
        <v>161</v>
      </c>
      <c r="L788" s="3">
        <v>125</v>
      </c>
      <c r="M788" s="3">
        <v>106</v>
      </c>
      <c r="N788" s="3">
        <v>107</v>
      </c>
      <c r="O788" s="24">
        <v>1001</v>
      </c>
      <c r="P788" s="4">
        <v>0.45900000000000002</v>
      </c>
      <c r="Q788" s="4">
        <v>0.50234741784037595</v>
      </c>
      <c r="R788" s="4">
        <v>0.371</v>
      </c>
      <c r="S788" s="4">
        <v>0.39700000000000002</v>
      </c>
      <c r="T788" s="4">
        <v>0.35499999999999998</v>
      </c>
      <c r="U788" s="4">
        <v>0.35699999999999998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0.61433600013565604</v>
      </c>
      <c r="AC788" s="2">
        <v>0.69785307159735799</v>
      </c>
      <c r="AD788" s="2">
        <v>0.46362402228169702</v>
      </c>
      <c r="AE788" s="2">
        <v>0.50583808225495197</v>
      </c>
      <c r="AF788" s="2">
        <v>0.43850496218636498</v>
      </c>
      <c r="AG788" s="2">
        <v>0.44161055474451799</v>
      </c>
    </row>
    <row r="789" spans="1:33" x14ac:dyDescent="0.35">
      <c r="A789" s="7">
        <v>626</v>
      </c>
      <c r="B789" s="7">
        <v>161</v>
      </c>
      <c r="C789" s="7">
        <v>1</v>
      </c>
      <c r="D789" s="7">
        <v>0</v>
      </c>
      <c r="E789" s="22" t="str">
        <f t="shared" si="24"/>
        <v>10</v>
      </c>
      <c r="F789" s="4">
        <v>5.6010000000000001E-3</v>
      </c>
      <c r="G789" s="25">
        <v>0</v>
      </c>
      <c r="H789" s="4">
        <v>5.2457363680000002</v>
      </c>
      <c r="I789" s="4">
        <v>7.3050284508000001</v>
      </c>
      <c r="J789" s="2">
        <f t="shared" si="25"/>
        <v>0.71809937542755509</v>
      </c>
      <c r="K789" s="3">
        <v>185</v>
      </c>
      <c r="L789" s="3">
        <v>154</v>
      </c>
      <c r="M789" s="3">
        <v>83</v>
      </c>
      <c r="N789" s="3">
        <v>77</v>
      </c>
      <c r="O789" s="24">
        <v>717.40748168676896</v>
      </c>
      <c r="P789" s="4">
        <v>0.46899999999999997</v>
      </c>
      <c r="Q789" s="4">
        <v>0.48125000000000001</v>
      </c>
      <c r="R789" s="4">
        <v>0.52900000000000003</v>
      </c>
      <c r="S789" s="4">
        <v>0.52900000000000003</v>
      </c>
      <c r="T789" s="4">
        <v>0.48199999999999998</v>
      </c>
      <c r="U789" s="4">
        <v>0.50900000000000001</v>
      </c>
      <c r="V789" s="5">
        <v>100</v>
      </c>
      <c r="W789" s="5">
        <v>100</v>
      </c>
      <c r="X789" s="5">
        <v>0</v>
      </c>
      <c r="Y789" s="5">
        <v>0</v>
      </c>
      <c r="Z789" s="5">
        <v>100</v>
      </c>
      <c r="AA789" s="5">
        <v>0</v>
      </c>
      <c r="AB789" s="2">
        <v>0.63299325774019799</v>
      </c>
      <c r="AC789" s="2">
        <v>0.656333207437229</v>
      </c>
      <c r="AD789" s="2">
        <v>0.752897184965719</v>
      </c>
      <c r="AE789" s="2">
        <v>0.752897184965719</v>
      </c>
      <c r="AF789" s="2">
        <v>0.65778003672265395</v>
      </c>
      <c r="AG789" s="2">
        <v>0.71131115118761601</v>
      </c>
    </row>
    <row r="790" spans="1:33" x14ac:dyDescent="0.35">
      <c r="A790" s="7">
        <v>212</v>
      </c>
      <c r="B790" s="7">
        <v>80</v>
      </c>
      <c r="C790" s="7">
        <v>1</v>
      </c>
      <c r="D790" s="7">
        <v>0</v>
      </c>
      <c r="E790" s="22" t="str">
        <f t="shared" si="24"/>
        <v>10</v>
      </c>
      <c r="F790" s="4">
        <v>1.2409999999999999E-2</v>
      </c>
      <c r="G790" s="25">
        <v>0</v>
      </c>
      <c r="H790" s="4">
        <v>6.1414740139999999</v>
      </c>
      <c r="I790" s="4">
        <v>7.3857649206999998</v>
      </c>
      <c r="J790" s="2">
        <f t="shared" si="25"/>
        <v>0.83152849839389831</v>
      </c>
      <c r="K790" s="3">
        <v>143</v>
      </c>
      <c r="L790" s="3">
        <v>185</v>
      </c>
      <c r="M790" s="3">
        <v>67</v>
      </c>
      <c r="N790" s="3">
        <v>104</v>
      </c>
      <c r="O790" s="24">
        <v>1001</v>
      </c>
      <c r="P790" s="4">
        <v>0.58399999999999996</v>
      </c>
      <c r="Q790" s="4">
        <v>0.60818713450292405</v>
      </c>
      <c r="R790" s="4">
        <v>0.46600000000000003</v>
      </c>
      <c r="S790" s="4">
        <v>0.48199999999999998</v>
      </c>
      <c r="T790" s="4">
        <v>0.39300000000000002</v>
      </c>
      <c r="U790" s="4">
        <v>0.42199999999999999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0.87707001872087398</v>
      </c>
      <c r="AC790" s="2">
        <v>0.93697093711169399</v>
      </c>
      <c r="AD790" s="2">
        <v>0.62735944002194199</v>
      </c>
      <c r="AE790" s="2">
        <v>0.65778003672265395</v>
      </c>
      <c r="AF790" s="2">
        <v>0.49922648792263902</v>
      </c>
      <c r="AG790" s="2">
        <v>0.54818141030975898</v>
      </c>
    </row>
    <row r="791" spans="1:33" x14ac:dyDescent="0.35">
      <c r="A791" s="7">
        <v>18</v>
      </c>
      <c r="B791" s="7">
        <v>460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8.5921802510000001E-4</v>
      </c>
      <c r="I791" s="4">
        <v>6.5651881415700002</v>
      </c>
      <c r="J791" s="2">
        <f t="shared" si="25"/>
        <v>1.3087485180501263E-4</v>
      </c>
      <c r="K791" s="3">
        <v>170</v>
      </c>
      <c r="L791" s="3">
        <v>155</v>
      </c>
      <c r="M791" s="3">
        <v>91</v>
      </c>
      <c r="N791" s="3">
        <v>83</v>
      </c>
      <c r="O791" s="24">
        <v>1001</v>
      </c>
      <c r="P791" s="4">
        <v>0.46800000000000003</v>
      </c>
      <c r="Q791" s="4">
        <v>0.47701149425287398</v>
      </c>
      <c r="R791" s="4">
        <v>1</v>
      </c>
      <c r="S791" s="4">
        <v>1</v>
      </c>
      <c r="T791" s="4">
        <v>1</v>
      </c>
      <c r="U791" s="4">
        <v>0.999</v>
      </c>
      <c r="V791" s="5">
        <v>0</v>
      </c>
      <c r="W791" s="5">
        <v>0</v>
      </c>
      <c r="X791" s="5">
        <v>100</v>
      </c>
      <c r="Y791" s="5">
        <v>100</v>
      </c>
      <c r="Z791" s="5">
        <v>100</v>
      </c>
      <c r="AA791" s="5">
        <v>100</v>
      </c>
      <c r="AB791" s="2">
        <v>0.75928698306449005</v>
      </c>
      <c r="AC791" s="2">
        <v>0.74021469141793095</v>
      </c>
      <c r="AD791" s="2">
        <v>1.0000050000287801E-5</v>
      </c>
      <c r="AE791" s="2">
        <v>1.0000050000287801E-5</v>
      </c>
      <c r="AF791" s="2">
        <v>1.0000050000287801E-5</v>
      </c>
      <c r="AG791" s="2">
        <v>1.00050033358353E-3</v>
      </c>
    </row>
    <row r="792" spans="1:33" x14ac:dyDescent="0.35">
      <c r="A792" s="7">
        <v>368</v>
      </c>
      <c r="B792" s="7">
        <v>116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8.8541893850000008E-3</v>
      </c>
      <c r="I792" s="4">
        <v>8.8378508863899992</v>
      </c>
      <c r="J792" s="2">
        <f t="shared" si="25"/>
        <v>1.0018486958899887E-3</v>
      </c>
      <c r="K792" s="3">
        <v>169</v>
      </c>
      <c r="L792" s="3">
        <v>164</v>
      </c>
      <c r="M792" s="3">
        <v>47</v>
      </c>
      <c r="N792" s="3">
        <v>119</v>
      </c>
      <c r="O792" s="24">
        <v>1001</v>
      </c>
      <c r="P792" s="4">
        <v>0.56399999999999995</v>
      </c>
      <c r="Q792" s="4">
        <v>0.71686746987951799</v>
      </c>
      <c r="R792" s="4">
        <v>1</v>
      </c>
      <c r="S792" s="4">
        <v>0.997</v>
      </c>
      <c r="T792" s="4">
        <v>1</v>
      </c>
      <c r="U792" s="4">
        <v>0.997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0.57270102748407803</v>
      </c>
      <c r="AC792" s="2">
        <v>0.33286429524501399</v>
      </c>
      <c r="AD792" s="2">
        <v>1.0000050000287801E-5</v>
      </c>
      <c r="AE792" s="2">
        <v>3.00450902029872E-3</v>
      </c>
      <c r="AF792" s="2">
        <v>1.0000050000287801E-5</v>
      </c>
      <c r="AG792" s="2">
        <v>3.00450902029872E-3</v>
      </c>
    </row>
    <row r="793" spans="1:33" x14ac:dyDescent="0.35">
      <c r="A793" s="7">
        <v>14</v>
      </c>
      <c r="B793" s="7">
        <v>270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6.7244064789999999E-3</v>
      </c>
      <c r="I793" s="4">
        <v>6.3767188592700004</v>
      </c>
      <c r="J793" s="2">
        <f t="shared" si="25"/>
        <v>1.0545245332910604E-3</v>
      </c>
      <c r="K793" s="3">
        <v>207</v>
      </c>
      <c r="L793" s="3">
        <v>88</v>
      </c>
      <c r="M793" s="3">
        <v>119</v>
      </c>
      <c r="N793" s="3">
        <v>85</v>
      </c>
      <c r="O793" s="24">
        <v>786.41818273229501</v>
      </c>
      <c r="P793" s="4">
        <v>0.36</v>
      </c>
      <c r="Q793" s="4">
        <v>0.41666666666666702</v>
      </c>
      <c r="R793" s="4">
        <v>0.999</v>
      </c>
      <c r="S793" s="4">
        <v>0.999</v>
      </c>
      <c r="T793" s="4">
        <v>0.999</v>
      </c>
      <c r="U793" s="4">
        <v>0.998</v>
      </c>
      <c r="V793" s="5">
        <v>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1.0216512475319799</v>
      </c>
      <c r="AC793" s="2">
        <v>0.87546873735389996</v>
      </c>
      <c r="AD793" s="2">
        <v>1.00050033358353E-3</v>
      </c>
      <c r="AE793" s="2">
        <v>1.00050033358353E-3</v>
      </c>
      <c r="AF793" s="2">
        <v>1.00050033358353E-3</v>
      </c>
      <c r="AG793" s="2">
        <v>2.0020026706730801E-3</v>
      </c>
    </row>
    <row r="794" spans="1:33" x14ac:dyDescent="0.35">
      <c r="A794" s="7">
        <v>884</v>
      </c>
      <c r="B794" s="7">
        <v>51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1.0599789470000001E-2</v>
      </c>
      <c r="I794" s="4">
        <v>8.4088663611999994</v>
      </c>
      <c r="J794" s="2">
        <f t="shared" si="25"/>
        <v>1.2605491649753538E-3</v>
      </c>
      <c r="K794" s="3">
        <v>133</v>
      </c>
      <c r="L794" s="3">
        <v>84</v>
      </c>
      <c r="M794" s="3">
        <v>141</v>
      </c>
      <c r="N794" s="3">
        <v>141</v>
      </c>
      <c r="O794" s="24">
        <v>1001</v>
      </c>
      <c r="P794" s="4">
        <v>0.434</v>
      </c>
      <c r="Q794" s="4">
        <v>0.5</v>
      </c>
      <c r="R794" s="4">
        <v>1</v>
      </c>
      <c r="S794" s="4">
        <v>0.998</v>
      </c>
      <c r="T794" s="4">
        <v>1</v>
      </c>
      <c r="U794" s="4">
        <v>1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0.83471074488173203</v>
      </c>
      <c r="AC794" s="2">
        <v>0.69314718055994495</v>
      </c>
      <c r="AD794" s="2">
        <v>1.0000050000287801E-5</v>
      </c>
      <c r="AE794" s="2">
        <v>2.0020026706730801E-3</v>
      </c>
      <c r="AF794" s="2">
        <v>1.0000050000287801E-5</v>
      </c>
      <c r="AG794" s="2">
        <v>1.0000050000287801E-5</v>
      </c>
    </row>
    <row r="795" spans="1:33" x14ac:dyDescent="0.35">
      <c r="A795" s="7">
        <v>184</v>
      </c>
      <c r="B795" s="7">
        <v>32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1.2167842119999999E-2</v>
      </c>
      <c r="I795" s="4">
        <v>9.6420570269199999</v>
      </c>
      <c r="J795" s="2">
        <f t="shared" si="25"/>
        <v>1.2619550046248608E-3</v>
      </c>
      <c r="K795" s="3">
        <v>164</v>
      </c>
      <c r="L795" s="3">
        <v>99</v>
      </c>
      <c r="M795" s="3">
        <v>121</v>
      </c>
      <c r="N795" s="3">
        <v>115</v>
      </c>
      <c r="O795" s="24">
        <v>1001</v>
      </c>
      <c r="P795" s="4">
        <v>0.41499999999999998</v>
      </c>
      <c r="Q795" s="4">
        <v>0.48728813559321998</v>
      </c>
      <c r="R795" s="4">
        <v>0.998</v>
      </c>
      <c r="S795" s="4">
        <v>0.998</v>
      </c>
      <c r="T795" s="4">
        <v>1</v>
      </c>
      <c r="U795" s="4">
        <v>0.999</v>
      </c>
      <c r="V795" s="5">
        <v>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0.87947675875143905</v>
      </c>
      <c r="AC795" s="2">
        <v>0.71889967666235999</v>
      </c>
      <c r="AD795" s="2">
        <v>2.0020026706730801E-3</v>
      </c>
      <c r="AE795" s="2">
        <v>2.0020026706730801E-3</v>
      </c>
      <c r="AF795" s="2">
        <v>1.0000050000287801E-5</v>
      </c>
      <c r="AG795" s="2">
        <v>1.00050033358353E-3</v>
      </c>
    </row>
    <row r="796" spans="1:33" x14ac:dyDescent="0.35">
      <c r="A796" s="7">
        <v>16</v>
      </c>
      <c r="B796" s="7">
        <v>267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1.3187165880000001E-2</v>
      </c>
      <c r="I796" s="4">
        <v>8.2165428145000003</v>
      </c>
      <c r="J796" s="2">
        <f t="shared" si="25"/>
        <v>1.6049531022619612E-3</v>
      </c>
      <c r="K796" s="3">
        <v>85</v>
      </c>
      <c r="L796" s="3">
        <v>191</v>
      </c>
      <c r="M796" s="3">
        <v>91</v>
      </c>
      <c r="N796" s="3">
        <v>132</v>
      </c>
      <c r="O796" s="24">
        <v>891.96727951352102</v>
      </c>
      <c r="P796" s="4">
        <v>0.64200000000000002</v>
      </c>
      <c r="Q796" s="4">
        <v>0.59192825112107605</v>
      </c>
      <c r="R796" s="4">
        <v>0.999</v>
      </c>
      <c r="S796" s="4">
        <v>0.998</v>
      </c>
      <c r="T796" s="4">
        <v>0.999</v>
      </c>
      <c r="U796" s="4">
        <v>0.998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0.44316697529217602</v>
      </c>
      <c r="AC796" s="2">
        <v>0.52436984887374805</v>
      </c>
      <c r="AD796" s="2">
        <v>1.00050033358353E-3</v>
      </c>
      <c r="AE796" s="2">
        <v>2.0020026706730801E-3</v>
      </c>
      <c r="AF796" s="2">
        <v>1.00050033358353E-3</v>
      </c>
      <c r="AG796" s="2">
        <v>2.0020026706730801E-3</v>
      </c>
    </row>
    <row r="797" spans="1:33" x14ac:dyDescent="0.35">
      <c r="A797" s="7">
        <v>556</v>
      </c>
      <c r="B797" s="7">
        <v>198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1.565843842E-2</v>
      </c>
      <c r="I797" s="4">
        <v>8.7134837764000004</v>
      </c>
      <c r="J797" s="2">
        <f t="shared" si="25"/>
        <v>1.7970353559858612E-3</v>
      </c>
      <c r="K797" s="3">
        <v>283</v>
      </c>
      <c r="L797" s="3">
        <v>81</v>
      </c>
      <c r="M797" s="3">
        <v>88</v>
      </c>
      <c r="N797" s="3">
        <v>47</v>
      </c>
      <c r="O797" s="24">
        <v>373.17722180363899</v>
      </c>
      <c r="P797" s="4">
        <v>0.254</v>
      </c>
      <c r="Q797" s="4">
        <v>0.34814814814814798</v>
      </c>
      <c r="R797" s="4">
        <v>0.98299999999999998</v>
      </c>
      <c r="S797" s="4">
        <v>0.99099999999999999</v>
      </c>
      <c r="T797" s="4">
        <v>0.99199999999999999</v>
      </c>
      <c r="U797" s="4">
        <v>0.98799999999999999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1.3704210119636</v>
      </c>
      <c r="AC797" s="2">
        <v>1.0551271767283701</v>
      </c>
      <c r="AD797" s="2">
        <v>1.7146158834970501E-2</v>
      </c>
      <c r="AE797" s="2">
        <v>9.0407446521490707E-3</v>
      </c>
      <c r="AF797" s="2">
        <v>8.03217169726427E-3</v>
      </c>
      <c r="AG797" s="2">
        <v>1.20725812342692E-2</v>
      </c>
    </row>
    <row r="798" spans="1:33" x14ac:dyDescent="0.35">
      <c r="A798" s="7">
        <v>766</v>
      </c>
      <c r="B798" s="7">
        <v>497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2.0280104810000001E-2</v>
      </c>
      <c r="I798" s="4">
        <v>7.3414896608999998</v>
      </c>
      <c r="J798" s="2">
        <f t="shared" si="25"/>
        <v>2.7623964272550437E-3</v>
      </c>
      <c r="K798" s="3">
        <v>114</v>
      </c>
      <c r="L798" s="3">
        <v>100</v>
      </c>
      <c r="M798" s="3">
        <v>186</v>
      </c>
      <c r="N798" s="3">
        <v>99</v>
      </c>
      <c r="O798" s="24">
        <v>889.58499642429797</v>
      </c>
      <c r="P798" s="4">
        <v>0.41599999999999998</v>
      </c>
      <c r="Q798" s="4">
        <v>0.34736842105263199</v>
      </c>
      <c r="R798" s="4">
        <v>0.93799999999999994</v>
      </c>
      <c r="S798" s="4">
        <v>0.92100000000000004</v>
      </c>
      <c r="T798" s="4">
        <v>0.91800000000000004</v>
      </c>
      <c r="U798" s="4">
        <v>0.92600000000000005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0.87707001872087398</v>
      </c>
      <c r="AC798" s="2">
        <v>1.0573693301340601</v>
      </c>
      <c r="AD798" s="2">
        <v>6.4005329975912406E-2</v>
      </c>
      <c r="AE798" s="2">
        <v>8.2295242726830198E-2</v>
      </c>
      <c r="AF798" s="2">
        <v>8.5557888361646503E-2</v>
      </c>
      <c r="AG798" s="2">
        <v>7.6881044335957605E-2</v>
      </c>
    </row>
    <row r="799" spans="1:33" x14ac:dyDescent="0.35">
      <c r="A799" s="7">
        <v>786</v>
      </c>
      <c r="B799" s="7">
        <v>388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3.8737384079999999E-2</v>
      </c>
      <c r="I799" s="4">
        <v>10.46323855915</v>
      </c>
      <c r="J799" s="2">
        <f t="shared" si="25"/>
        <v>3.7022365361367524E-3</v>
      </c>
      <c r="K799" s="3">
        <v>160</v>
      </c>
      <c r="L799" s="3">
        <v>97</v>
      </c>
      <c r="M799" s="3">
        <v>145</v>
      </c>
      <c r="N799" s="3">
        <v>97</v>
      </c>
      <c r="O799" s="24">
        <v>806.78641811942703</v>
      </c>
      <c r="P799" s="4">
        <v>0.39500000000000002</v>
      </c>
      <c r="Q799" s="4">
        <v>0.40082644628099201</v>
      </c>
      <c r="R799" s="4">
        <v>0.99299999999999999</v>
      </c>
      <c r="S799" s="4">
        <v>0.99199999999999999</v>
      </c>
      <c r="T799" s="4">
        <v>0.996</v>
      </c>
      <c r="U799" s="4">
        <v>0.99399999999999999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0.92886951408101504</v>
      </c>
      <c r="AC799" s="2">
        <v>0.91422674765330403</v>
      </c>
      <c r="AD799" s="2">
        <v>7.0246149369644698E-3</v>
      </c>
      <c r="AE799" s="2">
        <v>8.03217169726427E-3</v>
      </c>
      <c r="AF799" s="2">
        <v>4.0080213975388201E-3</v>
      </c>
      <c r="AG799" s="2">
        <v>6.0180723255630203E-3</v>
      </c>
    </row>
    <row r="800" spans="1:33" x14ac:dyDescent="0.35">
      <c r="A800" s="7">
        <v>330</v>
      </c>
      <c r="B800" s="7">
        <v>308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4.9592316970000001E-2</v>
      </c>
      <c r="I800" s="4">
        <v>9.5110211235000008</v>
      </c>
      <c r="J800" s="2">
        <f t="shared" si="25"/>
        <v>5.2141948089534174E-3</v>
      </c>
      <c r="K800" s="3">
        <v>181</v>
      </c>
      <c r="L800" s="3">
        <v>120</v>
      </c>
      <c r="M800" s="3">
        <v>133</v>
      </c>
      <c r="N800" s="3">
        <v>65</v>
      </c>
      <c r="O800" s="24">
        <v>1001</v>
      </c>
      <c r="P800" s="4">
        <v>0.39500000000000002</v>
      </c>
      <c r="Q800" s="4">
        <v>0.32828282828282801</v>
      </c>
      <c r="R800" s="4">
        <v>0.98899999999999999</v>
      </c>
      <c r="S800" s="4">
        <v>0.99199999999999999</v>
      </c>
      <c r="T800" s="4">
        <v>0.99</v>
      </c>
      <c r="U800" s="4">
        <v>0.99199999999999999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0.92886951408101504</v>
      </c>
      <c r="AC800" s="2">
        <v>1.1138797607988999</v>
      </c>
      <c r="AD800" s="2">
        <v>1.1060947359424899E-2</v>
      </c>
      <c r="AE800" s="2">
        <v>8.03217169726427E-3</v>
      </c>
      <c r="AF800" s="2">
        <v>1.0050335853501499E-2</v>
      </c>
      <c r="AG800" s="2">
        <v>8.03217169726427E-3</v>
      </c>
    </row>
    <row r="801" spans="1:33" x14ac:dyDescent="0.35">
      <c r="A801" s="7">
        <v>30</v>
      </c>
      <c r="B801" s="7">
        <v>236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4.8714566110000003E-2</v>
      </c>
      <c r="I801" s="4">
        <v>8.1902324720109991</v>
      </c>
      <c r="J801" s="2">
        <f t="shared" si="25"/>
        <v>5.9478856401787589E-3</v>
      </c>
      <c r="K801" s="3">
        <v>135</v>
      </c>
      <c r="L801" s="3">
        <v>174</v>
      </c>
      <c r="M801" s="3">
        <v>110</v>
      </c>
      <c r="N801" s="3">
        <v>80</v>
      </c>
      <c r="O801" s="24">
        <v>1001</v>
      </c>
      <c r="P801" s="4">
        <v>0.52500000000000002</v>
      </c>
      <c r="Q801" s="4">
        <v>0.42105263157894701</v>
      </c>
      <c r="R801" s="4">
        <v>0.98699999999999999</v>
      </c>
      <c r="S801" s="4">
        <v>0.98599999999999999</v>
      </c>
      <c r="T801" s="4">
        <v>0.99399999999999999</v>
      </c>
      <c r="U801" s="4">
        <v>0.99199999999999999</v>
      </c>
      <c r="V801" s="5">
        <v>100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0.64435701639051302</v>
      </c>
      <c r="AC801" s="2">
        <v>0.86499743748660496</v>
      </c>
      <c r="AD801" s="2">
        <v>1.30852395486555E-2</v>
      </c>
      <c r="AE801" s="2">
        <v>1.4098924379501601E-2</v>
      </c>
      <c r="AF801" s="2">
        <v>6.0180723255630203E-3</v>
      </c>
      <c r="AG801" s="2">
        <v>8.03217169726427E-3</v>
      </c>
    </row>
    <row r="802" spans="1:33" x14ac:dyDescent="0.35">
      <c r="A802" s="7">
        <v>222</v>
      </c>
      <c r="B802" s="7">
        <v>166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6.5451403909999997E-2</v>
      </c>
      <c r="I802" s="4">
        <v>8.9691928039000004</v>
      </c>
      <c r="J802" s="2">
        <f t="shared" si="25"/>
        <v>7.2973572250047188E-3</v>
      </c>
      <c r="K802" s="3">
        <v>116</v>
      </c>
      <c r="L802" s="3">
        <v>231</v>
      </c>
      <c r="M802" s="3">
        <v>42</v>
      </c>
      <c r="N802" s="3">
        <v>110</v>
      </c>
      <c r="O802" s="24">
        <v>1001</v>
      </c>
      <c r="P802" s="4">
        <v>0.67800000000000005</v>
      </c>
      <c r="Q802" s="4">
        <v>0.72368421052631604</v>
      </c>
      <c r="R802" s="4">
        <v>0.99299999999999999</v>
      </c>
      <c r="S802" s="4">
        <v>0.99299999999999999</v>
      </c>
      <c r="T802" s="4">
        <v>0.99299999999999999</v>
      </c>
      <c r="U802" s="4">
        <v>0.996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0.38860799104174099</v>
      </c>
      <c r="AC802" s="2">
        <v>0.32340015505385999</v>
      </c>
      <c r="AD802" s="2">
        <v>7.0246149369644698E-3</v>
      </c>
      <c r="AE802" s="2">
        <v>7.0246149369644698E-3</v>
      </c>
      <c r="AF802" s="2">
        <v>7.0246149369644698E-3</v>
      </c>
      <c r="AG802" s="2">
        <v>4.0080213975388201E-3</v>
      </c>
    </row>
    <row r="803" spans="1:33" x14ac:dyDescent="0.35">
      <c r="A803" s="7">
        <v>732</v>
      </c>
      <c r="B803" s="7">
        <v>23</v>
      </c>
      <c r="C803" s="7">
        <v>1</v>
      </c>
      <c r="D803" s="7">
        <v>1</v>
      </c>
      <c r="E803" s="22" t="str">
        <f t="shared" si="24"/>
        <v>11</v>
      </c>
      <c r="F803" s="4">
        <v>0.99999000000000005</v>
      </c>
      <c r="G803" s="25">
        <v>1</v>
      </c>
      <c r="H803" s="4">
        <v>6.7371160989999998E-2</v>
      </c>
      <c r="I803" s="4">
        <v>8.8635214982000008</v>
      </c>
      <c r="J803" s="2">
        <f t="shared" si="25"/>
        <v>7.6009474342316084E-3</v>
      </c>
      <c r="K803" s="3">
        <v>187</v>
      </c>
      <c r="L803" s="3">
        <v>68</v>
      </c>
      <c r="M803" s="3">
        <v>147</v>
      </c>
      <c r="N803" s="3">
        <v>97</v>
      </c>
      <c r="O803" s="24">
        <v>1001</v>
      </c>
      <c r="P803" s="4">
        <v>0.34599999999999997</v>
      </c>
      <c r="Q803" s="4">
        <v>0.39754098360655699</v>
      </c>
      <c r="R803" s="4">
        <v>0.99</v>
      </c>
      <c r="S803" s="4">
        <v>0.99399999999999999</v>
      </c>
      <c r="T803" s="4">
        <v>0.99</v>
      </c>
      <c r="U803" s="4">
        <v>0.99199999999999999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1.0613165039244099</v>
      </c>
      <c r="AC803" s="2">
        <v>0.922457246789819</v>
      </c>
      <c r="AD803" s="2">
        <v>1.0050335853501499E-2</v>
      </c>
      <c r="AE803" s="2">
        <v>6.0180723255630203E-3</v>
      </c>
      <c r="AF803" s="2">
        <v>1.0050335853501499E-2</v>
      </c>
      <c r="AG803" s="2">
        <v>8.03217169726427E-3</v>
      </c>
    </row>
    <row r="804" spans="1:33" x14ac:dyDescent="0.35">
      <c r="A804" s="7">
        <v>152</v>
      </c>
      <c r="B804" s="7">
        <v>327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7.8447444889999995E-2</v>
      </c>
      <c r="I804" s="4">
        <v>9.1589271610999994</v>
      </c>
      <c r="J804" s="2">
        <f t="shared" si="25"/>
        <v>8.5651347052069313E-3</v>
      </c>
      <c r="K804" s="3">
        <v>121</v>
      </c>
      <c r="L804" s="3">
        <v>170</v>
      </c>
      <c r="M804" s="3">
        <v>117</v>
      </c>
      <c r="N804" s="3">
        <v>91</v>
      </c>
      <c r="O804" s="24">
        <v>1001</v>
      </c>
      <c r="P804" s="4">
        <v>0.54400000000000004</v>
      </c>
      <c r="Q804" s="4">
        <v>0.4375</v>
      </c>
      <c r="R804" s="4">
        <v>0.99399999999999999</v>
      </c>
      <c r="S804" s="4">
        <v>0.98599999999999999</v>
      </c>
      <c r="T804" s="4">
        <v>0.99199999999999999</v>
      </c>
      <c r="U804" s="4">
        <v>0.99299999999999999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0.608806032126194</v>
      </c>
      <c r="AC804" s="2">
        <v>0.82667857318446802</v>
      </c>
      <c r="AD804" s="2">
        <v>6.0180723255630203E-3</v>
      </c>
      <c r="AE804" s="2">
        <v>1.4098924379501601E-2</v>
      </c>
      <c r="AF804" s="2">
        <v>8.03217169726427E-3</v>
      </c>
      <c r="AG804" s="2">
        <v>7.0246149369644698E-3</v>
      </c>
    </row>
    <row r="805" spans="1:33" x14ac:dyDescent="0.35">
      <c r="A805" s="7">
        <v>784</v>
      </c>
      <c r="B805" s="7">
        <v>217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7.5557323309999994E-2</v>
      </c>
      <c r="I805" s="4">
        <v>7.9163572758020004</v>
      </c>
      <c r="J805" s="2">
        <f t="shared" si="25"/>
        <v>9.5444559508395029E-3</v>
      </c>
      <c r="K805" s="3">
        <v>149</v>
      </c>
      <c r="L805" s="3">
        <v>88</v>
      </c>
      <c r="M805" s="3">
        <v>154</v>
      </c>
      <c r="N805" s="3">
        <v>108</v>
      </c>
      <c r="O805" s="24">
        <v>1001</v>
      </c>
      <c r="P805" s="4">
        <v>0.41299999999999998</v>
      </c>
      <c r="Q805" s="4">
        <v>0.41221374045801501</v>
      </c>
      <c r="R805" s="4">
        <v>0.96399999999999997</v>
      </c>
      <c r="S805" s="4">
        <v>0.96899999999999997</v>
      </c>
      <c r="T805" s="4">
        <v>0.96799999999999997</v>
      </c>
      <c r="U805" s="4">
        <v>0.97099999999999997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0.88430768602110399</v>
      </c>
      <c r="AC805" s="2">
        <v>0.88621327663687699</v>
      </c>
      <c r="AD805" s="2">
        <v>3.6663984371591497E-2</v>
      </c>
      <c r="AE805" s="2">
        <v>3.14906670913708E-2</v>
      </c>
      <c r="AF805" s="2">
        <v>3.2523191705560103E-2</v>
      </c>
      <c r="AG805" s="2">
        <v>2.9428810690812199E-2</v>
      </c>
    </row>
    <row r="806" spans="1:33" x14ac:dyDescent="0.35">
      <c r="A806" s="7">
        <v>46</v>
      </c>
      <c r="B806" s="7">
        <v>486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6.9594435309999994E-2</v>
      </c>
      <c r="I806" s="4">
        <v>6.5569834516999999</v>
      </c>
      <c r="J806" s="2">
        <f t="shared" si="25"/>
        <v>1.0613788462735339E-2</v>
      </c>
      <c r="K806" s="3">
        <v>148</v>
      </c>
      <c r="L806" s="3">
        <v>93</v>
      </c>
      <c r="M806" s="3">
        <v>176</v>
      </c>
      <c r="N806" s="3">
        <v>82</v>
      </c>
      <c r="O806" s="24">
        <v>1001</v>
      </c>
      <c r="P806" s="4">
        <v>0.34200000000000003</v>
      </c>
      <c r="Q806" s="4">
        <v>0.31782945736434098</v>
      </c>
      <c r="R806" s="4">
        <v>0.97899999999999998</v>
      </c>
      <c r="S806" s="4">
        <v>0.98299999999999998</v>
      </c>
      <c r="T806" s="4">
        <v>0.99099999999999999</v>
      </c>
      <c r="U806" s="4">
        <v>0.99399999999999999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1.07294454191953</v>
      </c>
      <c r="AC806" s="2">
        <v>1.14624033765736</v>
      </c>
      <c r="AD806" s="2">
        <v>2.1223636451626698E-2</v>
      </c>
      <c r="AE806" s="2">
        <v>1.7146158834970501E-2</v>
      </c>
      <c r="AF806" s="2">
        <v>9.0407446521490707E-3</v>
      </c>
      <c r="AG806" s="2">
        <v>6.0180723255630203E-3</v>
      </c>
    </row>
    <row r="807" spans="1:33" x14ac:dyDescent="0.35">
      <c r="A807" s="7">
        <v>834</v>
      </c>
      <c r="B807" s="7">
        <v>420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9.7030569400000002E-2</v>
      </c>
      <c r="I807" s="4">
        <v>8.9545327903099992</v>
      </c>
      <c r="J807" s="2">
        <f t="shared" si="25"/>
        <v>1.0835916476290092E-2</v>
      </c>
      <c r="K807" s="3">
        <v>193</v>
      </c>
      <c r="L807" s="3">
        <v>114</v>
      </c>
      <c r="M807" s="3">
        <v>134</v>
      </c>
      <c r="N807" s="3">
        <v>58</v>
      </c>
      <c r="O807" s="24">
        <v>1001</v>
      </c>
      <c r="P807" s="4">
        <v>0.35599999999999998</v>
      </c>
      <c r="Q807" s="4">
        <v>0.30208333333333298</v>
      </c>
      <c r="R807" s="4">
        <v>0.94499999999999995</v>
      </c>
      <c r="S807" s="4">
        <v>0.90900000000000003</v>
      </c>
      <c r="T807" s="4">
        <v>0.94899999999999995</v>
      </c>
      <c r="U807" s="4">
        <v>0.94499999999999995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1.0328245481301099</v>
      </c>
      <c r="AC807" s="2">
        <v>1.19705236148136</v>
      </c>
      <c r="AD807" s="2">
        <v>5.6570351488394399E-2</v>
      </c>
      <c r="AE807" s="2">
        <v>9.5410184804658196E-2</v>
      </c>
      <c r="AF807" s="2">
        <v>5.2346480372209202E-2</v>
      </c>
      <c r="AG807" s="2">
        <v>5.6570351488394399E-2</v>
      </c>
    </row>
    <row r="808" spans="1:33" x14ac:dyDescent="0.35">
      <c r="A808" s="7">
        <v>984</v>
      </c>
      <c r="B808" s="7">
        <v>233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8.555772398E-2</v>
      </c>
      <c r="I808" s="4">
        <v>7.8001482730999996</v>
      </c>
      <c r="J808" s="2">
        <f t="shared" si="25"/>
        <v>1.0968730463119381E-2</v>
      </c>
      <c r="K808" s="3">
        <v>151</v>
      </c>
      <c r="L808" s="3">
        <v>170</v>
      </c>
      <c r="M808" s="3">
        <v>92</v>
      </c>
      <c r="N808" s="3">
        <v>86</v>
      </c>
      <c r="O808" s="24">
        <v>903.64662134216906</v>
      </c>
      <c r="P808" s="4">
        <v>0.52800000000000002</v>
      </c>
      <c r="Q808" s="4">
        <v>0.48314606741573002</v>
      </c>
      <c r="R808" s="4">
        <v>0.99399999999999999</v>
      </c>
      <c r="S808" s="4">
        <v>0.99</v>
      </c>
      <c r="T808" s="4">
        <v>0.99</v>
      </c>
      <c r="U808" s="4">
        <v>0.98699999999999999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0.638658995275876</v>
      </c>
      <c r="AC808" s="2">
        <v>0.72743625403857703</v>
      </c>
      <c r="AD808" s="2">
        <v>6.0180723255630203E-3</v>
      </c>
      <c r="AE808" s="2">
        <v>1.0050335853501499E-2</v>
      </c>
      <c r="AF808" s="2">
        <v>1.0050335853501499E-2</v>
      </c>
      <c r="AG808" s="2">
        <v>1.30852395486555E-2</v>
      </c>
    </row>
    <row r="809" spans="1:33" x14ac:dyDescent="0.35">
      <c r="A809" s="7">
        <v>820</v>
      </c>
      <c r="B809" s="7">
        <v>244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9.0662307679999998E-2</v>
      </c>
      <c r="I809" s="4">
        <v>8.04664112741</v>
      </c>
      <c r="J809" s="2">
        <f t="shared" si="25"/>
        <v>1.1267099681029491E-2</v>
      </c>
      <c r="K809" s="3">
        <v>182</v>
      </c>
      <c r="L809" s="3">
        <v>102</v>
      </c>
      <c r="M809" s="3">
        <v>146</v>
      </c>
      <c r="N809" s="3">
        <v>69</v>
      </c>
      <c r="O809" s="24">
        <v>1001</v>
      </c>
      <c r="P809" s="4">
        <v>0.34599999999999997</v>
      </c>
      <c r="Q809" s="4">
        <v>0.32093023255814002</v>
      </c>
      <c r="R809" s="4">
        <v>0.872</v>
      </c>
      <c r="S809" s="4">
        <v>0.87</v>
      </c>
      <c r="T809" s="4">
        <v>0.879</v>
      </c>
      <c r="U809" s="4">
        <v>0.88600000000000001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1.0613165039244099</v>
      </c>
      <c r="AC809" s="2">
        <v>1.1365315235304001</v>
      </c>
      <c r="AD809" s="2">
        <v>0.13696585507315701</v>
      </c>
      <c r="AE809" s="2">
        <v>0.13926206733350799</v>
      </c>
      <c r="AF809" s="2">
        <v>0.12897038129696001</v>
      </c>
      <c r="AG809" s="2">
        <v>0.121038328377056</v>
      </c>
    </row>
    <row r="810" spans="1:33" x14ac:dyDescent="0.35">
      <c r="A810" s="7">
        <v>118</v>
      </c>
      <c r="B810" s="7">
        <v>334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8.9727481169999998E-2</v>
      </c>
      <c r="I810" s="4">
        <v>7.9298842448200002</v>
      </c>
      <c r="J810" s="2">
        <f t="shared" si="25"/>
        <v>1.1315106046927766E-2</v>
      </c>
      <c r="K810" s="3">
        <v>149</v>
      </c>
      <c r="L810" s="3">
        <v>105</v>
      </c>
      <c r="M810" s="3">
        <v>155</v>
      </c>
      <c r="N810" s="3">
        <v>90</v>
      </c>
      <c r="O810" s="24">
        <v>1001</v>
      </c>
      <c r="P810" s="4">
        <v>0.38100000000000001</v>
      </c>
      <c r="Q810" s="4">
        <v>0.36734693877551</v>
      </c>
      <c r="R810" s="4">
        <v>0.98799999999999999</v>
      </c>
      <c r="S810" s="4">
        <v>0.99399999999999999</v>
      </c>
      <c r="T810" s="4">
        <v>0.99299999999999999</v>
      </c>
      <c r="U810" s="4">
        <v>0.98499999999999999</v>
      </c>
      <c r="V810" s="5">
        <v>0</v>
      </c>
      <c r="W810" s="5">
        <v>0</v>
      </c>
      <c r="X810" s="5">
        <v>100</v>
      </c>
      <c r="Y810" s="5">
        <v>100</v>
      </c>
      <c r="Z810" s="5">
        <v>100</v>
      </c>
      <c r="AA810" s="5">
        <v>100</v>
      </c>
      <c r="AB810" s="2">
        <v>0.96495590385543595</v>
      </c>
      <c r="AC810" s="2">
        <v>1.0014485402144599</v>
      </c>
      <c r="AD810" s="2">
        <v>1.20725812342692E-2</v>
      </c>
      <c r="AE810" s="2">
        <v>6.0180723255630203E-3</v>
      </c>
      <c r="AF810" s="2">
        <v>7.0246149369644698E-3</v>
      </c>
      <c r="AG810" s="2">
        <v>1.51136378100482E-2</v>
      </c>
    </row>
    <row r="811" spans="1:33" x14ac:dyDescent="0.35">
      <c r="A811" s="7">
        <v>634</v>
      </c>
      <c r="B811" s="7">
        <v>456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0.1153137398</v>
      </c>
      <c r="I811" s="4">
        <v>9.7538020906000007</v>
      </c>
      <c r="J811" s="2">
        <f t="shared" si="25"/>
        <v>1.1822439980726174E-2</v>
      </c>
      <c r="K811" s="3">
        <v>117</v>
      </c>
      <c r="L811" s="3">
        <v>134</v>
      </c>
      <c r="M811" s="3">
        <v>128</v>
      </c>
      <c r="N811" s="3">
        <v>120</v>
      </c>
      <c r="O811" s="24">
        <v>648.72714176069803</v>
      </c>
      <c r="P811" s="4">
        <v>0.53300000000000003</v>
      </c>
      <c r="Q811" s="4">
        <v>0.483870967741935</v>
      </c>
      <c r="R811" s="4">
        <v>0.98</v>
      </c>
      <c r="S811" s="4">
        <v>0.98699999999999999</v>
      </c>
      <c r="T811" s="4">
        <v>0.98299999999999998</v>
      </c>
      <c r="U811" s="4">
        <v>0.97799999999999998</v>
      </c>
      <c r="V811" s="5">
        <v>100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0.62923385481629202</v>
      </c>
      <c r="AC811" s="2">
        <v>0.72593700338293599</v>
      </c>
      <c r="AD811" s="2">
        <v>2.0202707317519501E-2</v>
      </c>
      <c r="AE811" s="2">
        <v>1.30852395486555E-2</v>
      </c>
      <c r="AF811" s="2">
        <v>1.7146158834970501E-2</v>
      </c>
      <c r="AG811" s="2">
        <v>2.2245608947319698E-2</v>
      </c>
    </row>
    <row r="812" spans="1:33" x14ac:dyDescent="0.35">
      <c r="A812" s="7">
        <v>962</v>
      </c>
      <c r="B812" s="7">
        <v>450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0.1000902716</v>
      </c>
      <c r="I812" s="4">
        <v>8.0746266791999997</v>
      </c>
      <c r="J812" s="2">
        <f t="shared" si="25"/>
        <v>1.2395653146148489E-2</v>
      </c>
      <c r="K812" s="3">
        <v>207</v>
      </c>
      <c r="L812" s="3">
        <v>82</v>
      </c>
      <c r="M812" s="3">
        <v>154</v>
      </c>
      <c r="N812" s="3">
        <v>56</v>
      </c>
      <c r="O812" s="24">
        <v>1001</v>
      </c>
      <c r="P812" s="4">
        <v>0.27300000000000002</v>
      </c>
      <c r="Q812" s="4">
        <v>0.266666666666667</v>
      </c>
      <c r="R812" s="4">
        <v>0.83699999999999997</v>
      </c>
      <c r="S812" s="4">
        <v>0.82299999999999995</v>
      </c>
      <c r="T812" s="4">
        <v>0.84599999999999997</v>
      </c>
      <c r="U812" s="4">
        <v>0.84899999999999998</v>
      </c>
      <c r="V812" s="5">
        <v>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1.2982834837971799</v>
      </c>
      <c r="AC812" s="2">
        <v>1.3217558399823199</v>
      </c>
      <c r="AD812" s="2">
        <v>0.177931208492662</v>
      </c>
      <c r="AE812" s="2">
        <v>0.19479907830506701</v>
      </c>
      <c r="AF812" s="2">
        <v>0.16723591937591401</v>
      </c>
      <c r="AG812" s="2">
        <v>0.16369609267078999</v>
      </c>
    </row>
    <row r="813" spans="1:33" x14ac:dyDescent="0.35">
      <c r="A813" s="7">
        <v>342</v>
      </c>
      <c r="B813" s="7">
        <v>411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9.9838852790000002E-2</v>
      </c>
      <c r="I813" s="4">
        <v>7.968488233765</v>
      </c>
      <c r="J813" s="2">
        <f t="shared" si="25"/>
        <v>1.2529208786046927E-2</v>
      </c>
      <c r="K813" s="3">
        <v>107</v>
      </c>
      <c r="L813" s="3">
        <v>115</v>
      </c>
      <c r="M813" s="3">
        <v>126</v>
      </c>
      <c r="N813" s="3">
        <v>151</v>
      </c>
      <c r="O813" s="24">
        <v>1001</v>
      </c>
      <c r="P813" s="4">
        <v>0.55800000000000005</v>
      </c>
      <c r="Q813" s="4">
        <v>0.54512635379061403</v>
      </c>
      <c r="R813" s="4">
        <v>0.98899999999999999</v>
      </c>
      <c r="S813" s="4">
        <v>0.97899999999999998</v>
      </c>
      <c r="T813" s="4">
        <v>0.97899999999999998</v>
      </c>
      <c r="U813" s="4">
        <v>0.97899999999999998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0.58339631660082603</v>
      </c>
      <c r="AC813" s="2">
        <v>0.60673766937241402</v>
      </c>
      <c r="AD813" s="2">
        <v>1.1060947359424899E-2</v>
      </c>
      <c r="AE813" s="2">
        <v>2.1223636451626698E-2</v>
      </c>
      <c r="AF813" s="2">
        <v>2.1223636451626698E-2</v>
      </c>
      <c r="AG813" s="2">
        <v>2.1223636451626698E-2</v>
      </c>
    </row>
    <row r="814" spans="1:33" x14ac:dyDescent="0.35">
      <c r="A814" s="7">
        <v>256</v>
      </c>
      <c r="B814" s="7">
        <v>64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9.6425023969999996E-2</v>
      </c>
      <c r="I814" s="4">
        <v>7.5291004257000003</v>
      </c>
      <c r="J814" s="2">
        <f t="shared" si="25"/>
        <v>1.2806978060866428E-2</v>
      </c>
      <c r="K814" s="3">
        <v>170</v>
      </c>
      <c r="L814" s="3">
        <v>175</v>
      </c>
      <c r="M814" s="3">
        <v>70</v>
      </c>
      <c r="N814" s="3">
        <v>84</v>
      </c>
      <c r="O814" s="24">
        <v>1001</v>
      </c>
      <c r="P814" s="4">
        <v>0.53400000000000003</v>
      </c>
      <c r="Q814" s="4">
        <v>0.54545454545454497</v>
      </c>
      <c r="R814" s="4">
        <v>0.99099999999999999</v>
      </c>
      <c r="S814" s="4">
        <v>0.98299999999999998</v>
      </c>
      <c r="T814" s="4">
        <v>0.98699999999999999</v>
      </c>
      <c r="U814" s="4">
        <v>0.98799999999999999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0.62735944002194199</v>
      </c>
      <c r="AC814" s="2">
        <v>0.60613580357031605</v>
      </c>
      <c r="AD814" s="2">
        <v>9.0407446521490707E-3</v>
      </c>
      <c r="AE814" s="2">
        <v>1.7146158834970501E-2</v>
      </c>
      <c r="AF814" s="2">
        <v>1.30852395486555E-2</v>
      </c>
      <c r="AG814" s="2">
        <v>1.20725812342692E-2</v>
      </c>
    </row>
    <row r="815" spans="1:33" x14ac:dyDescent="0.35">
      <c r="A815" s="7">
        <v>272</v>
      </c>
      <c r="B815" s="7">
        <v>373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0.1233678289</v>
      </c>
      <c r="I815" s="4">
        <v>8.5996502716999998</v>
      </c>
      <c r="J815" s="2">
        <f t="shared" si="25"/>
        <v>1.4345679766301979E-2</v>
      </c>
      <c r="K815" s="3">
        <v>155</v>
      </c>
      <c r="L815" s="3">
        <v>110</v>
      </c>
      <c r="M815" s="3">
        <v>116</v>
      </c>
      <c r="N815" s="3">
        <v>118</v>
      </c>
      <c r="O815" s="24">
        <v>1001</v>
      </c>
      <c r="P815" s="4">
        <v>0.433</v>
      </c>
      <c r="Q815" s="4">
        <v>0.50427350427350404</v>
      </c>
      <c r="R815" s="4">
        <v>0.98499999999999999</v>
      </c>
      <c r="S815" s="4">
        <v>0.98199999999999998</v>
      </c>
      <c r="T815" s="4">
        <v>0.98399999999999999</v>
      </c>
      <c r="U815" s="4">
        <v>0.99099999999999999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0.83701755097964703</v>
      </c>
      <c r="AC815" s="2">
        <v>0.68463649089203704</v>
      </c>
      <c r="AD815" s="2">
        <v>1.51136378100482E-2</v>
      </c>
      <c r="AE815" s="2">
        <v>1.8163970627671201E-2</v>
      </c>
      <c r="AF815" s="2">
        <v>1.6129381929883599E-2</v>
      </c>
      <c r="AG815" s="2">
        <v>9.0407446521490707E-3</v>
      </c>
    </row>
    <row r="816" spans="1:33" x14ac:dyDescent="0.35">
      <c r="A816" s="7">
        <v>114</v>
      </c>
      <c r="B816" s="7">
        <v>478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0.13819953160000001</v>
      </c>
      <c r="I816" s="4">
        <v>9.2996705572899998</v>
      </c>
      <c r="J816" s="2">
        <f t="shared" si="25"/>
        <v>1.4860691112511031E-2</v>
      </c>
      <c r="K816" s="3">
        <v>134</v>
      </c>
      <c r="L816" s="3">
        <v>151</v>
      </c>
      <c r="M816" s="3">
        <v>117</v>
      </c>
      <c r="N816" s="3">
        <v>97</v>
      </c>
      <c r="O816" s="24">
        <v>1001</v>
      </c>
      <c r="P816" s="4">
        <v>0.50900000000000001</v>
      </c>
      <c r="Q816" s="4">
        <v>0.45327102803738301</v>
      </c>
      <c r="R816" s="4">
        <v>0.98899999999999999</v>
      </c>
      <c r="S816" s="4">
        <v>0.98899999999999999</v>
      </c>
      <c r="T816" s="4">
        <v>0.99199999999999999</v>
      </c>
      <c r="U816" s="4">
        <v>0.98799999999999999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0.67530726243161399</v>
      </c>
      <c r="AC816" s="2">
        <v>0.79126503651846902</v>
      </c>
      <c r="AD816" s="2">
        <v>1.1060947359424899E-2</v>
      </c>
      <c r="AE816" s="2">
        <v>1.1060947359424899E-2</v>
      </c>
      <c r="AF816" s="2">
        <v>8.03217169726427E-3</v>
      </c>
      <c r="AG816" s="2">
        <v>1.20725812342692E-2</v>
      </c>
    </row>
    <row r="817" spans="1:33" x14ac:dyDescent="0.35">
      <c r="A817" s="7">
        <v>948</v>
      </c>
      <c r="B817" s="7">
        <v>499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0.15792202259999999</v>
      </c>
      <c r="I817" s="4">
        <v>10.10532548206</v>
      </c>
      <c r="J817" s="2">
        <f t="shared" si="25"/>
        <v>1.5627603769948747E-2</v>
      </c>
      <c r="K817" s="3">
        <v>141</v>
      </c>
      <c r="L817" s="3">
        <v>165</v>
      </c>
      <c r="M817" s="3">
        <v>101</v>
      </c>
      <c r="N817" s="3">
        <v>92</v>
      </c>
      <c r="O817" s="24">
        <v>1001</v>
      </c>
      <c r="P817" s="4">
        <v>0.54200000000000004</v>
      </c>
      <c r="Q817" s="4">
        <v>0.476683937823834</v>
      </c>
      <c r="R817" s="4">
        <v>0.96499999999999997</v>
      </c>
      <c r="S817" s="4">
        <v>0.97499999999999998</v>
      </c>
      <c r="T817" s="4">
        <v>0.97599999999999998</v>
      </c>
      <c r="U817" s="4">
        <v>0.97499999999999998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0.61248927754249105</v>
      </c>
      <c r="AC817" s="2">
        <v>0.74090161185584502</v>
      </c>
      <c r="AD817" s="2">
        <v>3.5627177643151202E-2</v>
      </c>
      <c r="AE817" s="2">
        <v>2.5317807984289901E-2</v>
      </c>
      <c r="AF817" s="2">
        <v>2.4292692569044601E-2</v>
      </c>
      <c r="AG817" s="2">
        <v>2.5317807984289901E-2</v>
      </c>
    </row>
    <row r="818" spans="1:33" x14ac:dyDescent="0.35">
      <c r="A818" s="7">
        <v>72</v>
      </c>
      <c r="B818" s="7">
        <v>185</v>
      </c>
      <c r="C818" s="7">
        <v>1</v>
      </c>
      <c r="D818" s="7">
        <v>1</v>
      </c>
      <c r="E818" s="22" t="str">
        <f t="shared" si="24"/>
        <v>11</v>
      </c>
      <c r="F818" s="4">
        <v>0.99982700000000002</v>
      </c>
      <c r="G818" s="25">
        <v>1</v>
      </c>
      <c r="H818" s="4">
        <v>0.1150032384</v>
      </c>
      <c r="I818" s="4">
        <v>6.66372369675</v>
      </c>
      <c r="J818" s="2">
        <f t="shared" si="25"/>
        <v>1.7258104272253792E-2</v>
      </c>
      <c r="K818" s="3">
        <v>134</v>
      </c>
      <c r="L818" s="3">
        <v>78</v>
      </c>
      <c r="M818" s="3">
        <v>174</v>
      </c>
      <c r="N818" s="3">
        <v>113</v>
      </c>
      <c r="O818" s="24">
        <v>1001</v>
      </c>
      <c r="P818" s="4">
        <v>0.38100000000000001</v>
      </c>
      <c r="Q818" s="4">
        <v>0.393728222996516</v>
      </c>
      <c r="R818" s="4">
        <v>0.98</v>
      </c>
      <c r="S818" s="4">
        <v>0.98</v>
      </c>
      <c r="T818" s="4">
        <v>0.98899999999999999</v>
      </c>
      <c r="U818" s="4">
        <v>0.97599999999999998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0.96495590385543595</v>
      </c>
      <c r="AC818" s="2">
        <v>0.93209439704728103</v>
      </c>
      <c r="AD818" s="2">
        <v>2.0202707317519501E-2</v>
      </c>
      <c r="AE818" s="2">
        <v>2.0202707317519501E-2</v>
      </c>
      <c r="AF818" s="2">
        <v>1.1060947359424899E-2</v>
      </c>
      <c r="AG818" s="2">
        <v>2.4292692569044601E-2</v>
      </c>
    </row>
    <row r="819" spans="1:33" x14ac:dyDescent="0.35">
      <c r="A819" s="7">
        <v>32</v>
      </c>
      <c r="B819" s="7">
        <v>232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0.13468226829999999</v>
      </c>
      <c r="I819" s="4">
        <v>7.74279785476</v>
      </c>
      <c r="J819" s="2">
        <f t="shared" si="25"/>
        <v>1.7394522087025955E-2</v>
      </c>
      <c r="K819" s="3">
        <v>214</v>
      </c>
      <c r="L819" s="3">
        <v>76</v>
      </c>
      <c r="M819" s="3">
        <v>158</v>
      </c>
      <c r="N819" s="3">
        <v>51</v>
      </c>
      <c r="O819" s="24">
        <v>1001</v>
      </c>
      <c r="P819" s="4">
        <v>0.26100000000000001</v>
      </c>
      <c r="Q819" s="4">
        <v>0.244019138755981</v>
      </c>
      <c r="R819" s="4">
        <v>0.96799999999999997</v>
      </c>
      <c r="S819" s="4">
        <v>0.95499999999999996</v>
      </c>
      <c r="T819" s="4">
        <v>0.97599999999999998</v>
      </c>
      <c r="U819" s="4">
        <v>0.98299999999999998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1.34323487165944</v>
      </c>
      <c r="AC819" s="2">
        <v>1.4105086192404901</v>
      </c>
      <c r="AD819" s="2">
        <v>3.2523191705560103E-2</v>
      </c>
      <c r="AE819" s="2">
        <v>4.6043938501406798E-2</v>
      </c>
      <c r="AF819" s="2">
        <v>2.4292692569044601E-2</v>
      </c>
      <c r="AG819" s="2">
        <v>1.7146158834970501E-2</v>
      </c>
    </row>
    <row r="820" spans="1:33" x14ac:dyDescent="0.35">
      <c r="A820" s="7">
        <v>84</v>
      </c>
      <c r="B820" s="7">
        <v>459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0.1266777073</v>
      </c>
      <c r="I820" s="4">
        <v>7.1505202343400001</v>
      </c>
      <c r="J820" s="2">
        <f t="shared" si="25"/>
        <v>1.7715872852388688E-2</v>
      </c>
      <c r="K820" s="3">
        <v>103</v>
      </c>
      <c r="L820" s="3">
        <v>159</v>
      </c>
      <c r="M820" s="3">
        <v>102</v>
      </c>
      <c r="N820" s="3">
        <v>135</v>
      </c>
      <c r="O820" s="24">
        <v>1001</v>
      </c>
      <c r="P820" s="4">
        <v>0.57799999999999996</v>
      </c>
      <c r="Q820" s="4">
        <v>0.569620253164557</v>
      </c>
      <c r="R820" s="4">
        <v>0.98499999999999999</v>
      </c>
      <c r="S820" s="4">
        <v>0.98</v>
      </c>
      <c r="T820" s="4">
        <v>0.97699999999999998</v>
      </c>
      <c r="U820" s="4">
        <v>0.96899999999999997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0.54818141030975998</v>
      </c>
      <c r="AC820" s="2">
        <v>0.56278536269670199</v>
      </c>
      <c r="AD820" s="2">
        <v>1.51136378100482E-2</v>
      </c>
      <c r="AE820" s="2">
        <v>2.0202707317519501E-2</v>
      </c>
      <c r="AF820" s="2">
        <v>2.32686269393543E-2</v>
      </c>
      <c r="AG820" s="2">
        <v>3.14906670913708E-2</v>
      </c>
    </row>
    <row r="821" spans="1:33" x14ac:dyDescent="0.35">
      <c r="A821" s="7">
        <v>854</v>
      </c>
      <c r="B821" s="7">
        <v>399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0.1480384521</v>
      </c>
      <c r="I821" s="4">
        <v>7.9617839633000003</v>
      </c>
      <c r="J821" s="2">
        <f t="shared" si="25"/>
        <v>1.8593628360476264E-2</v>
      </c>
      <c r="K821" s="3">
        <v>154</v>
      </c>
      <c r="L821" s="3">
        <v>110</v>
      </c>
      <c r="M821" s="3">
        <v>132</v>
      </c>
      <c r="N821" s="3">
        <v>103</v>
      </c>
      <c r="O821" s="24">
        <v>1001</v>
      </c>
      <c r="P821" s="4">
        <v>0.40699999999999997</v>
      </c>
      <c r="Q821" s="4">
        <v>0.438297872340426</v>
      </c>
      <c r="R821" s="4">
        <v>0.97799999999999998</v>
      </c>
      <c r="S821" s="4">
        <v>0.97399999999999998</v>
      </c>
      <c r="T821" s="4">
        <v>0.98499999999999999</v>
      </c>
      <c r="U821" s="4">
        <v>0.98599999999999999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0.89894209353954202</v>
      </c>
      <c r="AC821" s="2">
        <v>0.82485652591452296</v>
      </c>
      <c r="AD821" s="2">
        <v>2.2245608947319698E-2</v>
      </c>
      <c r="AE821" s="2">
        <v>2.6343975339602001E-2</v>
      </c>
      <c r="AF821" s="2">
        <v>1.51136378100482E-2</v>
      </c>
      <c r="AG821" s="2">
        <v>1.4098924379501601E-2</v>
      </c>
    </row>
    <row r="822" spans="1:33" x14ac:dyDescent="0.35">
      <c r="A822" s="7">
        <v>850</v>
      </c>
      <c r="B822" s="7">
        <v>78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0.1411181453</v>
      </c>
      <c r="I822" s="4">
        <v>7.2202680849330001</v>
      </c>
      <c r="J822" s="2">
        <f t="shared" si="25"/>
        <v>1.9544723774797275E-2</v>
      </c>
      <c r="K822" s="3">
        <v>108</v>
      </c>
      <c r="L822" s="3">
        <v>183</v>
      </c>
      <c r="M822" s="3">
        <v>115</v>
      </c>
      <c r="N822" s="3">
        <v>93</v>
      </c>
      <c r="O822" s="24">
        <v>1001</v>
      </c>
      <c r="P822" s="4">
        <v>0.55400000000000005</v>
      </c>
      <c r="Q822" s="4">
        <v>0.44711538461538503</v>
      </c>
      <c r="R822" s="4">
        <v>0.96</v>
      </c>
      <c r="S822" s="4">
        <v>0.96199999999999997</v>
      </c>
      <c r="T822" s="4">
        <v>0.97599999999999998</v>
      </c>
      <c r="U822" s="4">
        <v>0.98</v>
      </c>
      <c r="V822" s="5">
        <v>100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0.590590592234853</v>
      </c>
      <c r="AC822" s="2">
        <v>0.80493858654806205</v>
      </c>
      <c r="AD822" s="2">
        <v>4.08219945202552E-2</v>
      </c>
      <c r="AE822" s="2">
        <v>3.8740828316430602E-2</v>
      </c>
      <c r="AF822" s="2">
        <v>2.4292692569044601E-2</v>
      </c>
      <c r="AG822" s="2">
        <v>2.0202707317519501E-2</v>
      </c>
    </row>
    <row r="823" spans="1:33" x14ac:dyDescent="0.35">
      <c r="A823" s="7">
        <v>340</v>
      </c>
      <c r="B823" s="7">
        <v>382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0.1728930383</v>
      </c>
      <c r="I823" s="4">
        <v>8.3024507940200003</v>
      </c>
      <c r="J823" s="2">
        <f t="shared" si="25"/>
        <v>2.0824337606978594E-2</v>
      </c>
      <c r="K823" s="3">
        <v>153</v>
      </c>
      <c r="L823" s="3">
        <v>169</v>
      </c>
      <c r="M823" s="3">
        <v>75</v>
      </c>
      <c r="N823" s="3">
        <v>102</v>
      </c>
      <c r="O823" s="24">
        <v>1001</v>
      </c>
      <c r="P823" s="4">
        <v>0.54600000000000004</v>
      </c>
      <c r="Q823" s="4">
        <v>0.57627118644067798</v>
      </c>
      <c r="R823" s="4">
        <v>0.98499999999999999</v>
      </c>
      <c r="S823" s="4">
        <v>0.96699999999999997</v>
      </c>
      <c r="T823" s="4">
        <v>0.97599999999999998</v>
      </c>
      <c r="U823" s="4">
        <v>0.98299999999999998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0.605136303237232</v>
      </c>
      <c r="AC823" s="2">
        <v>0.55117691928955803</v>
      </c>
      <c r="AD823" s="2">
        <v>1.51136378100482E-2</v>
      </c>
      <c r="AE823" s="2">
        <v>3.3556783528842803E-2</v>
      </c>
      <c r="AF823" s="2">
        <v>2.4292692569044601E-2</v>
      </c>
      <c r="AG823" s="2">
        <v>1.7146158834970501E-2</v>
      </c>
    </row>
    <row r="824" spans="1:33" x14ac:dyDescent="0.35">
      <c r="A824" s="7">
        <v>800</v>
      </c>
      <c r="B824" s="7">
        <v>175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0.14335435569999999</v>
      </c>
      <c r="I824" s="4">
        <v>6.88136845991</v>
      </c>
      <c r="J824" s="2">
        <f t="shared" si="25"/>
        <v>2.0832245291785303E-2</v>
      </c>
      <c r="K824" s="3">
        <v>133</v>
      </c>
      <c r="L824" s="3">
        <v>178</v>
      </c>
      <c r="M824" s="3">
        <v>82</v>
      </c>
      <c r="N824" s="3">
        <v>106</v>
      </c>
      <c r="O824" s="24">
        <v>874.18266502010704</v>
      </c>
      <c r="P824" s="4">
        <v>0.57199999999999995</v>
      </c>
      <c r="Q824" s="4">
        <v>0.56382978723404298</v>
      </c>
      <c r="R824" s="4">
        <v>0.97099999999999997</v>
      </c>
      <c r="S824" s="4">
        <v>0.97599999999999998</v>
      </c>
      <c r="T824" s="4">
        <v>0.98199999999999998</v>
      </c>
      <c r="U824" s="4">
        <v>0.97699999999999998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0.55861628760233895</v>
      </c>
      <c r="AC824" s="2">
        <v>0.57300286871788197</v>
      </c>
      <c r="AD824" s="2">
        <v>2.9428810690812199E-2</v>
      </c>
      <c r="AE824" s="2">
        <v>2.4292692569044601E-2</v>
      </c>
      <c r="AF824" s="2">
        <v>1.8163970627671201E-2</v>
      </c>
      <c r="AG824" s="2">
        <v>2.32686269393543E-2</v>
      </c>
    </row>
    <row r="825" spans="1:33" x14ac:dyDescent="0.35">
      <c r="A825" s="7">
        <v>808</v>
      </c>
      <c r="B825" s="7">
        <v>479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0.17867119049999999</v>
      </c>
      <c r="I825" s="4">
        <v>8.2697936788999993</v>
      </c>
      <c r="J825" s="2">
        <f t="shared" si="25"/>
        <v>2.1605277886904407E-2</v>
      </c>
      <c r="K825" s="3">
        <v>166</v>
      </c>
      <c r="L825" s="3">
        <v>171</v>
      </c>
      <c r="M825" s="3">
        <v>98</v>
      </c>
      <c r="N825" s="3">
        <v>64</v>
      </c>
      <c r="O825" s="24">
        <v>1001</v>
      </c>
      <c r="P825" s="4">
        <v>0.47599999999999998</v>
      </c>
      <c r="Q825" s="4">
        <v>0.39506172839506198</v>
      </c>
      <c r="R825" s="4">
        <v>0.97199999999999998</v>
      </c>
      <c r="S825" s="4">
        <v>0.92400000000000004</v>
      </c>
      <c r="T825" s="4">
        <v>0.97099999999999997</v>
      </c>
      <c r="U825" s="4">
        <v>0.97199999999999998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0.74233742475071696</v>
      </c>
      <c r="AC825" s="2">
        <v>0.92871325187271203</v>
      </c>
      <c r="AD825" s="2">
        <v>2.8399474521698002E-2</v>
      </c>
      <c r="AE825" s="2">
        <v>7.9043207340452906E-2</v>
      </c>
      <c r="AF825" s="2">
        <v>2.9428810690812199E-2</v>
      </c>
      <c r="AG825" s="2">
        <v>2.8399474521698002E-2</v>
      </c>
    </row>
    <row r="826" spans="1:33" x14ac:dyDescent="0.35">
      <c r="A826" s="7">
        <v>700</v>
      </c>
      <c r="B826" s="7">
        <v>55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0.19728998319999999</v>
      </c>
      <c r="I826" s="4">
        <v>9.0386795145000001</v>
      </c>
      <c r="J826" s="2">
        <f t="shared" si="25"/>
        <v>2.182730153043972E-2</v>
      </c>
      <c r="K826" s="3">
        <v>143</v>
      </c>
      <c r="L826" s="3">
        <v>83</v>
      </c>
      <c r="M826" s="3">
        <v>186</v>
      </c>
      <c r="N826" s="3">
        <v>87</v>
      </c>
      <c r="O826" s="24">
        <v>1001</v>
      </c>
      <c r="P826" s="4">
        <v>0.34399999999999997</v>
      </c>
      <c r="Q826" s="4">
        <v>0.31868131868131899</v>
      </c>
      <c r="R826" s="4">
        <v>0.96299999999999997</v>
      </c>
      <c r="S826" s="4">
        <v>0.95799999999999996</v>
      </c>
      <c r="T826" s="4">
        <v>0.95299999999999996</v>
      </c>
      <c r="U826" s="4">
        <v>0.95099999999999996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1.06711362160874</v>
      </c>
      <c r="AC826" s="2">
        <v>1.14356367653038</v>
      </c>
      <c r="AD826" s="2">
        <v>3.7701867184011501E-2</v>
      </c>
      <c r="AE826" s="2">
        <v>4.2907501011276501E-2</v>
      </c>
      <c r="AF826" s="2">
        <v>4.8140375327934998E-2</v>
      </c>
      <c r="AG826" s="2">
        <v>5.0241216436746797E-2</v>
      </c>
    </row>
    <row r="827" spans="1:33" x14ac:dyDescent="0.35">
      <c r="A827" s="7">
        <v>684</v>
      </c>
      <c r="B827" s="7">
        <v>233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0.20425519280000001</v>
      </c>
      <c r="I827" s="4">
        <v>9.0824278726499994</v>
      </c>
      <c r="J827" s="2">
        <f t="shared" si="25"/>
        <v>2.2489052009438532E-2</v>
      </c>
      <c r="K827" s="3">
        <v>96</v>
      </c>
      <c r="L827" s="3">
        <v>131</v>
      </c>
      <c r="M827" s="3">
        <v>121</v>
      </c>
      <c r="N827" s="3">
        <v>151</v>
      </c>
      <c r="O827" s="24">
        <v>1001</v>
      </c>
      <c r="P827" s="4">
        <v>0.57899999999999996</v>
      </c>
      <c r="Q827" s="4">
        <v>0.55514705882352899</v>
      </c>
      <c r="R827" s="4">
        <v>0.97599999999999998</v>
      </c>
      <c r="S827" s="4">
        <v>0.96399999999999997</v>
      </c>
      <c r="T827" s="4">
        <v>0.97199999999999998</v>
      </c>
      <c r="U827" s="4">
        <v>0.96299999999999997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0.54645280140914199</v>
      </c>
      <c r="AC827" s="2">
        <v>0.58852222948107302</v>
      </c>
      <c r="AD827" s="2">
        <v>2.4292692569044601E-2</v>
      </c>
      <c r="AE827" s="2">
        <v>3.6663984371591497E-2</v>
      </c>
      <c r="AF827" s="2">
        <v>2.8399474521698002E-2</v>
      </c>
      <c r="AG827" s="2">
        <v>3.7701867184011501E-2</v>
      </c>
    </row>
    <row r="828" spans="1:33" x14ac:dyDescent="0.35">
      <c r="A828" s="7">
        <v>432</v>
      </c>
      <c r="B828" s="7">
        <v>416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0.15599647119999999</v>
      </c>
      <c r="I828" s="4">
        <v>6.93553368264</v>
      </c>
      <c r="J828" s="2">
        <f t="shared" si="25"/>
        <v>2.2492352908683469E-2</v>
      </c>
      <c r="K828" s="3">
        <v>200</v>
      </c>
      <c r="L828" s="3">
        <v>140</v>
      </c>
      <c r="M828" s="3">
        <v>106</v>
      </c>
      <c r="N828" s="3">
        <v>53</v>
      </c>
      <c r="O828" s="24">
        <v>1001</v>
      </c>
      <c r="P828" s="4">
        <v>0.38600000000000001</v>
      </c>
      <c r="Q828" s="4">
        <v>0.33333333333333298</v>
      </c>
      <c r="R828" s="4">
        <v>0.97499999999999998</v>
      </c>
      <c r="S828" s="4">
        <v>0.97799999999999998</v>
      </c>
      <c r="T828" s="4">
        <v>0.98399999999999999</v>
      </c>
      <c r="U828" s="4">
        <v>0.99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0.95191790951730604</v>
      </c>
      <c r="AC828" s="2">
        <v>1.09861228866811</v>
      </c>
      <c r="AD828" s="2">
        <v>2.5317807984289901E-2</v>
      </c>
      <c r="AE828" s="2">
        <v>2.2245608947319698E-2</v>
      </c>
      <c r="AF828" s="2">
        <v>1.6129381929883599E-2</v>
      </c>
      <c r="AG828" s="2">
        <v>1.0050335853501499E-2</v>
      </c>
    </row>
    <row r="829" spans="1:33" x14ac:dyDescent="0.35">
      <c r="A829" s="7">
        <v>578</v>
      </c>
      <c r="B829" s="7">
        <v>73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0.20179734930000001</v>
      </c>
      <c r="I829" s="4">
        <v>8.898157673</v>
      </c>
      <c r="J829" s="2">
        <f t="shared" si="25"/>
        <v>2.2678554001388507E-2</v>
      </c>
      <c r="K829" s="3">
        <v>137</v>
      </c>
      <c r="L829" s="3">
        <v>184</v>
      </c>
      <c r="M829" s="3">
        <v>93</v>
      </c>
      <c r="N829" s="3">
        <v>85</v>
      </c>
      <c r="O829" s="24">
        <v>1001</v>
      </c>
      <c r="P829" s="4">
        <v>0.56399999999999995</v>
      </c>
      <c r="Q829" s="4">
        <v>0.47752808988764001</v>
      </c>
      <c r="R829" s="4">
        <v>0.97399999999999998</v>
      </c>
      <c r="S829" s="4">
        <v>0.98699999999999999</v>
      </c>
      <c r="T829" s="4">
        <v>0.98</v>
      </c>
      <c r="U829" s="4">
        <v>0.98699999999999999</v>
      </c>
      <c r="V829" s="5">
        <v>100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0.57270102748407803</v>
      </c>
      <c r="AC829" s="2">
        <v>0.73913229380176904</v>
      </c>
      <c r="AD829" s="2">
        <v>2.6343975339602001E-2</v>
      </c>
      <c r="AE829" s="2">
        <v>1.30852395486555E-2</v>
      </c>
      <c r="AF829" s="2">
        <v>2.0202707317519501E-2</v>
      </c>
      <c r="AG829" s="2">
        <v>1.30852395486555E-2</v>
      </c>
    </row>
    <row r="830" spans="1:33" x14ac:dyDescent="0.35">
      <c r="A830" s="7">
        <v>790</v>
      </c>
      <c r="B830" s="7">
        <v>67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0.21592816309999999</v>
      </c>
      <c r="I830" s="4">
        <v>9.3996303613999999</v>
      </c>
      <c r="J830" s="2">
        <f t="shared" si="25"/>
        <v>2.2971984514063296E-2</v>
      </c>
      <c r="K830" s="3">
        <v>100</v>
      </c>
      <c r="L830" s="3">
        <v>90</v>
      </c>
      <c r="M830" s="3">
        <v>151</v>
      </c>
      <c r="N830" s="3">
        <v>158</v>
      </c>
      <c r="O830" s="24">
        <v>1001</v>
      </c>
      <c r="P830" s="4">
        <v>0.48099999999999998</v>
      </c>
      <c r="Q830" s="4">
        <v>0.51132686084142398</v>
      </c>
      <c r="R830" s="4">
        <v>0.77400000000000002</v>
      </c>
      <c r="S830" s="4">
        <v>0.751</v>
      </c>
      <c r="T830" s="4">
        <v>0.748</v>
      </c>
      <c r="U830" s="4">
        <v>0.75800000000000001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0.73188800887637595</v>
      </c>
      <c r="AC830" s="2">
        <v>0.67074624387077897</v>
      </c>
      <c r="AD830" s="2">
        <v>0.25618340539241002</v>
      </c>
      <c r="AE830" s="2">
        <v>0.286349627218002</v>
      </c>
      <c r="AF830" s="2">
        <v>0.29035230100766002</v>
      </c>
      <c r="AG830" s="2">
        <v>0.27707189333976501</v>
      </c>
    </row>
    <row r="831" spans="1:33" x14ac:dyDescent="0.35">
      <c r="A831" s="7">
        <v>768</v>
      </c>
      <c r="B831" s="7">
        <v>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0.18181898439999999</v>
      </c>
      <c r="I831" s="4">
        <v>7.7277745761599999</v>
      </c>
      <c r="J831" s="2">
        <f t="shared" si="25"/>
        <v>2.3527987599548675E-2</v>
      </c>
      <c r="K831" s="3">
        <v>151</v>
      </c>
      <c r="L831" s="3">
        <v>141</v>
      </c>
      <c r="M831" s="3">
        <v>132</v>
      </c>
      <c r="N831" s="3">
        <v>75</v>
      </c>
      <c r="O831" s="24">
        <v>1001</v>
      </c>
      <c r="P831" s="4">
        <v>0.41</v>
      </c>
      <c r="Q831" s="4">
        <v>0.36231884057970998</v>
      </c>
      <c r="R831" s="4">
        <v>0.97699999999999998</v>
      </c>
      <c r="S831" s="4">
        <v>0.98799999999999999</v>
      </c>
      <c r="T831" s="4">
        <v>0.97599999999999998</v>
      </c>
      <c r="U831" s="4">
        <v>0.97899999999999998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0.89159811928378396</v>
      </c>
      <c r="AC831" s="2">
        <v>1.01523067972906</v>
      </c>
      <c r="AD831" s="2">
        <v>2.32686269393543E-2</v>
      </c>
      <c r="AE831" s="2">
        <v>1.20725812342692E-2</v>
      </c>
      <c r="AF831" s="2">
        <v>2.4292692569044601E-2</v>
      </c>
      <c r="AG831" s="2">
        <v>2.1223636451626698E-2</v>
      </c>
    </row>
    <row r="832" spans="1:33" x14ac:dyDescent="0.35">
      <c r="A832" s="7">
        <v>852</v>
      </c>
      <c r="B832" s="7">
        <v>229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0.20856591830000001</v>
      </c>
      <c r="I832" s="4">
        <v>8.6124527458000006</v>
      </c>
      <c r="J832" s="2">
        <f t="shared" si="25"/>
        <v>2.421678521275028E-2</v>
      </c>
      <c r="K832" s="3">
        <v>213</v>
      </c>
      <c r="L832" s="3">
        <v>91</v>
      </c>
      <c r="M832" s="3">
        <v>104</v>
      </c>
      <c r="N832" s="3">
        <v>91</v>
      </c>
      <c r="O832" s="24">
        <v>950.31205232378898</v>
      </c>
      <c r="P832" s="4">
        <v>0.38100000000000001</v>
      </c>
      <c r="Q832" s="4">
        <v>0.46666666666666701</v>
      </c>
      <c r="R832" s="4">
        <v>0.95699999999999996</v>
      </c>
      <c r="S832" s="4">
        <v>0.96399999999999997</v>
      </c>
      <c r="T832" s="4">
        <v>0.96699999999999997</v>
      </c>
      <c r="U832" s="4">
        <v>0.96399999999999997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0.96495590385543595</v>
      </c>
      <c r="AC832" s="2">
        <v>0.76214005204689705</v>
      </c>
      <c r="AD832" s="2">
        <v>4.3951887529182797E-2</v>
      </c>
      <c r="AE832" s="2">
        <v>3.6663984371591497E-2</v>
      </c>
      <c r="AF832" s="2">
        <v>3.3556783528842803E-2</v>
      </c>
      <c r="AG832" s="2">
        <v>3.6663984371591497E-2</v>
      </c>
    </row>
    <row r="833" spans="1:33" x14ac:dyDescent="0.35">
      <c r="A833" s="7">
        <v>48</v>
      </c>
      <c r="B833" s="7">
        <v>59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0.19434720680000001</v>
      </c>
      <c r="I833" s="4">
        <v>7.8874045466</v>
      </c>
      <c r="J833" s="2">
        <f t="shared" si="25"/>
        <v>2.4640197627973408E-2</v>
      </c>
      <c r="K833" s="3">
        <v>190</v>
      </c>
      <c r="L833" s="3">
        <v>70</v>
      </c>
      <c r="M833" s="3">
        <v>170</v>
      </c>
      <c r="N833" s="3">
        <v>69</v>
      </c>
      <c r="O833" s="24">
        <v>1001</v>
      </c>
      <c r="P833" s="4">
        <v>0.29299999999999998</v>
      </c>
      <c r="Q833" s="4">
        <v>0.28870292887029297</v>
      </c>
      <c r="R833" s="4">
        <v>0.95699999999999996</v>
      </c>
      <c r="S833" s="4">
        <v>0.95699999999999996</v>
      </c>
      <c r="T833" s="4">
        <v>0.97699999999999998</v>
      </c>
      <c r="U833" s="4">
        <v>0.98599999999999999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1.22758266996507</v>
      </c>
      <c r="AC833" s="2">
        <v>1.24235704733425</v>
      </c>
      <c r="AD833" s="2">
        <v>4.3951887529182797E-2</v>
      </c>
      <c r="AE833" s="2">
        <v>4.3951887529182797E-2</v>
      </c>
      <c r="AF833" s="2">
        <v>2.32686269393543E-2</v>
      </c>
      <c r="AG833" s="2">
        <v>1.4098924379501601E-2</v>
      </c>
    </row>
    <row r="834" spans="1:33" x14ac:dyDescent="0.35">
      <c r="A834" s="7">
        <v>130</v>
      </c>
      <c r="B834" s="7">
        <v>200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0.22566046540000001</v>
      </c>
      <c r="I834" s="4">
        <v>8.9285450280400003</v>
      </c>
      <c r="J834" s="2">
        <f t="shared" ref="J834:J897" si="27">H834/I834</f>
        <v>2.5274046856606058E-2</v>
      </c>
      <c r="K834" s="3">
        <v>97</v>
      </c>
      <c r="L834" s="3">
        <v>129</v>
      </c>
      <c r="M834" s="3">
        <v>124</v>
      </c>
      <c r="N834" s="3">
        <v>149</v>
      </c>
      <c r="O834" s="24">
        <v>811.93565441445196</v>
      </c>
      <c r="P834" s="4">
        <v>0.57399999999999995</v>
      </c>
      <c r="Q834" s="4">
        <v>0.54578754578754596</v>
      </c>
      <c r="R834" s="4">
        <v>0.96099999999999997</v>
      </c>
      <c r="S834" s="4">
        <v>0.96399999999999997</v>
      </c>
      <c r="T834" s="4">
        <v>0.95899999999999996</v>
      </c>
      <c r="U834" s="4">
        <v>0.97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0.55512588266257101</v>
      </c>
      <c r="AC834" s="2">
        <v>0.605525489239501</v>
      </c>
      <c r="AD834" s="2">
        <v>3.9780870011844598E-2</v>
      </c>
      <c r="AE834" s="2">
        <v>3.6663984371591497E-2</v>
      </c>
      <c r="AF834" s="2">
        <v>4.1864204098698898E-2</v>
      </c>
      <c r="AG834" s="2">
        <v>3.0459207484708602E-2</v>
      </c>
    </row>
    <row r="835" spans="1:33" x14ac:dyDescent="0.35">
      <c r="A835" s="7">
        <v>860</v>
      </c>
      <c r="B835" s="7">
        <v>28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0.22395000549999999</v>
      </c>
      <c r="I835" s="4">
        <v>8.5750750838399998</v>
      </c>
      <c r="J835" s="2">
        <f t="shared" si="27"/>
        <v>2.6116390038617956E-2</v>
      </c>
      <c r="K835" s="3">
        <v>148</v>
      </c>
      <c r="L835" s="3">
        <v>126</v>
      </c>
      <c r="M835" s="3">
        <v>106</v>
      </c>
      <c r="N835" s="3">
        <v>119</v>
      </c>
      <c r="O835" s="24">
        <v>1001</v>
      </c>
      <c r="P835" s="4">
        <v>0.48099999999999998</v>
      </c>
      <c r="Q835" s="4">
        <v>0.52888888888888896</v>
      </c>
      <c r="R835" s="4">
        <v>0.96799999999999997</v>
      </c>
      <c r="S835" s="4">
        <v>0.96199999999999997</v>
      </c>
      <c r="T835" s="4">
        <v>0.96099999999999997</v>
      </c>
      <c r="U835" s="4">
        <v>0.97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0.73188800887637595</v>
      </c>
      <c r="AC835" s="2">
        <v>0.63697690909289095</v>
      </c>
      <c r="AD835" s="2">
        <v>3.2523191705560103E-2</v>
      </c>
      <c r="AE835" s="2">
        <v>3.8740828316430602E-2</v>
      </c>
      <c r="AF835" s="2">
        <v>3.9780870011844598E-2</v>
      </c>
      <c r="AG835" s="2">
        <v>3.0459207484708602E-2</v>
      </c>
    </row>
    <row r="836" spans="1:33" x14ac:dyDescent="0.35">
      <c r="A836" s="7">
        <v>428</v>
      </c>
      <c r="B836" s="7">
        <v>248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0.27144110490000001</v>
      </c>
      <c r="I836" s="4">
        <v>10.28707324853</v>
      </c>
      <c r="J836" s="2">
        <f t="shared" si="27"/>
        <v>2.6386621183900713E-2</v>
      </c>
      <c r="K836" s="3">
        <v>152</v>
      </c>
      <c r="L836" s="3">
        <v>138</v>
      </c>
      <c r="M836" s="3">
        <v>101</v>
      </c>
      <c r="N836" s="3">
        <v>108</v>
      </c>
      <c r="O836" s="24">
        <v>1001</v>
      </c>
      <c r="P836" s="4">
        <v>0.48699999999999999</v>
      </c>
      <c r="Q836" s="4">
        <v>0.51674641148325395</v>
      </c>
      <c r="R836" s="4">
        <v>0.95399999999999996</v>
      </c>
      <c r="S836" s="4">
        <v>0.94399999999999995</v>
      </c>
      <c r="T836" s="4">
        <v>0.93799999999999994</v>
      </c>
      <c r="U836" s="4">
        <v>0.94399999999999995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0.71949115589954704</v>
      </c>
      <c r="AC836" s="2">
        <v>0.66020302484059101</v>
      </c>
      <c r="AD836" s="2">
        <v>4.7091607533850603E-2</v>
      </c>
      <c r="AE836" s="2">
        <v>5.7629112836636402E-2</v>
      </c>
      <c r="AF836" s="2">
        <v>6.4005329975912406E-2</v>
      </c>
      <c r="AG836" s="2">
        <v>5.7629112836636402E-2</v>
      </c>
    </row>
    <row r="837" spans="1:33" x14ac:dyDescent="0.35">
      <c r="A837" s="7">
        <v>116</v>
      </c>
      <c r="B837" s="7">
        <v>111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0.1765094888</v>
      </c>
      <c r="I837" s="4">
        <v>6.6140178672700003</v>
      </c>
      <c r="J837" s="2">
        <f t="shared" si="27"/>
        <v>2.6687180522065326E-2</v>
      </c>
      <c r="K837" s="3">
        <v>181</v>
      </c>
      <c r="L837" s="3">
        <v>126</v>
      </c>
      <c r="M837" s="3">
        <v>131</v>
      </c>
      <c r="N837" s="3">
        <v>61</v>
      </c>
      <c r="O837" s="24">
        <v>1001</v>
      </c>
      <c r="P837" s="4">
        <v>0.36799999999999999</v>
      </c>
      <c r="Q837" s="4">
        <v>0.31770833333333298</v>
      </c>
      <c r="R837" s="4">
        <v>0.93899999999999995</v>
      </c>
      <c r="S837" s="4">
        <v>0.89400000000000002</v>
      </c>
      <c r="T837" s="4">
        <v>0.93400000000000005</v>
      </c>
      <c r="U837" s="4">
        <v>0.93799999999999994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0.999672340813206</v>
      </c>
      <c r="AC837" s="2">
        <v>1.1466215078544699</v>
      </c>
      <c r="AD837" s="2">
        <v>6.2939799773874205E-2</v>
      </c>
      <c r="AE837" s="2">
        <v>0.112049503808623</v>
      </c>
      <c r="AF837" s="2">
        <v>6.8278840753294406E-2</v>
      </c>
      <c r="AG837" s="2">
        <v>6.4005329975912406E-2</v>
      </c>
    </row>
    <row r="838" spans="1:33" x14ac:dyDescent="0.35">
      <c r="A838" s="7">
        <v>904</v>
      </c>
      <c r="B838" s="7">
        <v>54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0.2302338568</v>
      </c>
      <c r="I838" s="4">
        <v>8.4841514763100001</v>
      </c>
      <c r="J838" s="2">
        <f t="shared" si="27"/>
        <v>2.7136933780929531E-2</v>
      </c>
      <c r="K838" s="3">
        <v>155</v>
      </c>
      <c r="L838" s="3">
        <v>126</v>
      </c>
      <c r="M838" s="3">
        <v>160</v>
      </c>
      <c r="N838" s="3">
        <v>58</v>
      </c>
      <c r="O838" s="24">
        <v>1001</v>
      </c>
      <c r="P838" s="4">
        <v>0.38700000000000001</v>
      </c>
      <c r="Q838" s="4">
        <v>0.26605504587155998</v>
      </c>
      <c r="R838" s="4">
        <v>0.95499999999999996</v>
      </c>
      <c r="S838" s="4">
        <v>0.94899999999999995</v>
      </c>
      <c r="T838" s="4">
        <v>0.96799999999999997</v>
      </c>
      <c r="U838" s="4">
        <v>0.98099999999999998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0.94933058595235498</v>
      </c>
      <c r="AC838" s="2">
        <v>1.32405205224267</v>
      </c>
      <c r="AD838" s="2">
        <v>4.6043938501406798E-2</v>
      </c>
      <c r="AE838" s="2">
        <v>5.2346480372209202E-2</v>
      </c>
      <c r="AF838" s="2">
        <v>3.2523191705560103E-2</v>
      </c>
      <c r="AG838" s="2">
        <v>1.9182819416774001E-2</v>
      </c>
    </row>
    <row r="839" spans="1:33" x14ac:dyDescent="0.35">
      <c r="A839" s="7">
        <v>512</v>
      </c>
      <c r="B839" s="7">
        <v>330</v>
      </c>
      <c r="C839" s="7">
        <v>1</v>
      </c>
      <c r="D839" s="7">
        <v>1</v>
      </c>
      <c r="E839" s="22" t="str">
        <f t="shared" si="26"/>
        <v>11</v>
      </c>
      <c r="F839" s="4">
        <v>0.99995299999999998</v>
      </c>
      <c r="G839" s="25">
        <v>1</v>
      </c>
      <c r="H839" s="4">
        <v>0.2671865611</v>
      </c>
      <c r="I839" s="4">
        <v>9.6320904931559994</v>
      </c>
      <c r="J839" s="2">
        <f t="shared" si="27"/>
        <v>2.7739207941396227E-2</v>
      </c>
      <c r="K839" s="3">
        <v>78</v>
      </c>
      <c r="L839" s="3">
        <v>46</v>
      </c>
      <c r="M839" s="3">
        <v>222</v>
      </c>
      <c r="N839" s="3">
        <v>153</v>
      </c>
      <c r="O839" s="24">
        <v>1001</v>
      </c>
      <c r="P839" s="4">
        <v>0.41199999999999998</v>
      </c>
      <c r="Q839" s="4">
        <v>0.40799999999999997</v>
      </c>
      <c r="R839" s="4">
        <v>0.97399999999999998</v>
      </c>
      <c r="S839" s="4">
        <v>0.97499999999999998</v>
      </c>
      <c r="T839" s="4">
        <v>0.96599999999999997</v>
      </c>
      <c r="U839" s="4">
        <v>0.97799999999999998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0.88673192963261105</v>
      </c>
      <c r="AC839" s="2">
        <v>0.89648810457797501</v>
      </c>
      <c r="AD839" s="2">
        <v>2.6343975339602001E-2</v>
      </c>
      <c r="AE839" s="2">
        <v>2.5317807984289901E-2</v>
      </c>
      <c r="AF839" s="2">
        <v>3.4591444769619097E-2</v>
      </c>
      <c r="AG839" s="2">
        <v>2.2245608947319698E-2</v>
      </c>
    </row>
    <row r="840" spans="1:33" x14ac:dyDescent="0.35">
      <c r="A840" s="7">
        <v>360</v>
      </c>
      <c r="B840" s="7">
        <v>325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0.24617103269999999</v>
      </c>
      <c r="I840" s="4">
        <v>8.4534598549000002</v>
      </c>
      <c r="J840" s="2">
        <f t="shared" si="27"/>
        <v>2.912074309518467E-2</v>
      </c>
      <c r="K840" s="3">
        <v>226</v>
      </c>
      <c r="L840" s="3">
        <v>87</v>
      </c>
      <c r="M840" s="3">
        <v>128</v>
      </c>
      <c r="N840" s="3">
        <v>58</v>
      </c>
      <c r="O840" s="24">
        <v>1001</v>
      </c>
      <c r="P840" s="4">
        <v>0.29499999999999998</v>
      </c>
      <c r="Q840" s="4">
        <v>0.31182795698924698</v>
      </c>
      <c r="R840" s="4">
        <v>0.95199999999999996</v>
      </c>
      <c r="S840" s="4">
        <v>0.93300000000000005</v>
      </c>
      <c r="T840" s="4">
        <v>0.97899999999999998</v>
      </c>
      <c r="U840" s="4">
        <v>0.97499999999999998</v>
      </c>
      <c r="V840" s="5">
        <v>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1.2207799226423199</v>
      </c>
      <c r="AC840" s="2">
        <v>1.1653036631667799</v>
      </c>
      <c r="AD840" s="2">
        <v>4.9190244190771802E-2</v>
      </c>
      <c r="AE840" s="2">
        <v>6.93500781347932E-2</v>
      </c>
      <c r="AF840" s="2">
        <v>2.1223636451626698E-2</v>
      </c>
      <c r="AG840" s="2">
        <v>2.5317807984289901E-2</v>
      </c>
    </row>
    <row r="841" spans="1:33" x14ac:dyDescent="0.35">
      <c r="A841" s="7">
        <v>202</v>
      </c>
      <c r="B841" s="7">
        <v>75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0.24826909189999999</v>
      </c>
      <c r="I841" s="4">
        <v>8.4795946065999992</v>
      </c>
      <c r="J841" s="2">
        <f t="shared" si="27"/>
        <v>2.9278415233054005E-2</v>
      </c>
      <c r="K841" s="3">
        <v>153</v>
      </c>
      <c r="L841" s="3">
        <v>130</v>
      </c>
      <c r="M841" s="3">
        <v>135</v>
      </c>
      <c r="N841" s="3">
        <v>81</v>
      </c>
      <c r="O841" s="24">
        <v>1001</v>
      </c>
      <c r="P841" s="4">
        <v>0.434</v>
      </c>
      <c r="Q841" s="4">
        <v>0.375</v>
      </c>
      <c r="R841" s="4">
        <v>0.96399999999999997</v>
      </c>
      <c r="S841" s="4">
        <v>0.95</v>
      </c>
      <c r="T841" s="4">
        <v>0.95299999999999996</v>
      </c>
      <c r="U841" s="4">
        <v>0.95299999999999996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0.83471074488173203</v>
      </c>
      <c r="AC841" s="2">
        <v>0.98082925301172597</v>
      </c>
      <c r="AD841" s="2">
        <v>3.6663984371591497E-2</v>
      </c>
      <c r="AE841" s="2">
        <v>5.1293294387550599E-2</v>
      </c>
      <c r="AF841" s="2">
        <v>4.8140375327934998E-2</v>
      </c>
      <c r="AG841" s="2">
        <v>4.8140375327934998E-2</v>
      </c>
    </row>
    <row r="842" spans="1:33" x14ac:dyDescent="0.35">
      <c r="A842" s="7">
        <v>446</v>
      </c>
      <c r="B842" s="7">
        <v>409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0.27731807479999998</v>
      </c>
      <c r="I842" s="4">
        <v>8.9879780096699999</v>
      </c>
      <c r="J842" s="2">
        <f t="shared" si="27"/>
        <v>3.0854333922672995E-2</v>
      </c>
      <c r="K842" s="3">
        <v>172</v>
      </c>
      <c r="L842" s="3">
        <v>120</v>
      </c>
      <c r="M842" s="3">
        <v>112</v>
      </c>
      <c r="N842" s="3">
        <v>95</v>
      </c>
      <c r="O842" s="24">
        <v>1001</v>
      </c>
      <c r="P842" s="4">
        <v>0.42699999999999999</v>
      </c>
      <c r="Q842" s="4">
        <v>0.458937198067633</v>
      </c>
      <c r="R842" s="4">
        <v>0.95199999999999996</v>
      </c>
      <c r="S842" s="4">
        <v>0.97799999999999998</v>
      </c>
      <c r="T842" s="4">
        <v>0.97299999999999998</v>
      </c>
      <c r="U842" s="4">
        <v>0.96399999999999997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0.85097126575351301</v>
      </c>
      <c r="AC842" s="2">
        <v>0.77884190166482803</v>
      </c>
      <c r="AD842" s="2">
        <v>4.9190244190771802E-2</v>
      </c>
      <c r="AE842" s="2">
        <v>2.2245608947319698E-2</v>
      </c>
      <c r="AF842" s="2">
        <v>2.7371196796132001E-2</v>
      </c>
      <c r="AG842" s="2">
        <v>3.6663984371591497E-2</v>
      </c>
    </row>
    <row r="843" spans="1:33" x14ac:dyDescent="0.35">
      <c r="A843" s="7">
        <v>380</v>
      </c>
      <c r="B843" s="7">
        <v>319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0.31254172479999998</v>
      </c>
      <c r="I843" s="4">
        <v>10.0520891623</v>
      </c>
      <c r="J843" s="2">
        <f t="shared" si="27"/>
        <v>3.1092215732842533E-2</v>
      </c>
      <c r="K843" s="3">
        <v>176</v>
      </c>
      <c r="L843" s="3">
        <v>84</v>
      </c>
      <c r="M843" s="3">
        <v>126</v>
      </c>
      <c r="N843" s="3">
        <v>113</v>
      </c>
      <c r="O843" s="24">
        <v>1001</v>
      </c>
      <c r="P843" s="4">
        <v>0.42499999999999999</v>
      </c>
      <c r="Q843" s="4">
        <v>0.47280334728033502</v>
      </c>
      <c r="R843" s="4">
        <v>0.94399999999999995</v>
      </c>
      <c r="S843" s="4">
        <v>0.93100000000000005</v>
      </c>
      <c r="T843" s="4">
        <v>0.95699999999999996</v>
      </c>
      <c r="U843" s="4">
        <v>0.94499999999999995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0.85566611005771998</v>
      </c>
      <c r="AC843" s="2">
        <v>0.74907573321916998</v>
      </c>
      <c r="AD843" s="2">
        <v>5.7629112836636402E-2</v>
      </c>
      <c r="AE843" s="2">
        <v>7.1496001705069895E-2</v>
      </c>
      <c r="AF843" s="2">
        <v>4.3951887529182797E-2</v>
      </c>
      <c r="AG843" s="2">
        <v>5.6570351488394399E-2</v>
      </c>
    </row>
    <row r="844" spans="1:33" x14ac:dyDescent="0.35">
      <c r="A844" s="7">
        <v>952</v>
      </c>
      <c r="B844" s="7">
        <v>227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0.27363818519999999</v>
      </c>
      <c r="I844" s="4">
        <v>8.5641257257299994</v>
      </c>
      <c r="J844" s="2">
        <f t="shared" si="27"/>
        <v>3.1951677726762391E-2</v>
      </c>
      <c r="K844" s="3">
        <v>109</v>
      </c>
      <c r="L844" s="3">
        <v>168</v>
      </c>
      <c r="M844" s="3">
        <v>79</v>
      </c>
      <c r="N844" s="3">
        <v>143</v>
      </c>
      <c r="O844" s="24">
        <v>1001</v>
      </c>
      <c r="P844" s="4">
        <v>0.64</v>
      </c>
      <c r="Q844" s="4">
        <v>0.644144144144144</v>
      </c>
      <c r="R844" s="4">
        <v>0.94199999999999995</v>
      </c>
      <c r="S844" s="4">
        <v>0.89600000000000002</v>
      </c>
      <c r="T844" s="4">
        <v>0.91500000000000004</v>
      </c>
      <c r="U844" s="4">
        <v>0.90700000000000003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0.44628710262841897</v>
      </c>
      <c r="AC844" s="2">
        <v>0.43983275161237201</v>
      </c>
      <c r="AD844" s="2">
        <v>5.9750004405774E-2</v>
      </c>
      <c r="AE844" s="2">
        <v>0.109814866007207</v>
      </c>
      <c r="AF844" s="2">
        <v>8.8831213706615703E-2</v>
      </c>
      <c r="AG844" s="2">
        <v>9.7612828867000401E-2</v>
      </c>
    </row>
    <row r="845" spans="1:33" x14ac:dyDescent="0.35">
      <c r="A845" s="7">
        <v>742</v>
      </c>
      <c r="B845" s="7">
        <v>167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0.32600074350000002</v>
      </c>
      <c r="I845" s="4">
        <v>9.6967255781299997</v>
      </c>
      <c r="J845" s="2">
        <f t="shared" si="27"/>
        <v>3.3619673040481038E-2</v>
      </c>
      <c r="K845" s="3">
        <v>85</v>
      </c>
      <c r="L845" s="3">
        <v>107</v>
      </c>
      <c r="M845" s="3">
        <v>170</v>
      </c>
      <c r="N845" s="3">
        <v>137</v>
      </c>
      <c r="O845" s="24">
        <v>958.468908134098</v>
      </c>
      <c r="P845" s="4">
        <v>0.505</v>
      </c>
      <c r="Q845" s="4">
        <v>0.44625407166123798</v>
      </c>
      <c r="R845" s="4">
        <v>0.93100000000000005</v>
      </c>
      <c r="S845" s="4">
        <v>0.96</v>
      </c>
      <c r="T845" s="4">
        <v>0.94499999999999995</v>
      </c>
      <c r="U845" s="4">
        <v>0.95599999999999996</v>
      </c>
      <c r="V845" s="5">
        <v>100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0.68319684970677697</v>
      </c>
      <c r="AC845" s="2">
        <v>0.80686682175907198</v>
      </c>
      <c r="AD845" s="2">
        <v>7.1496001705069895E-2</v>
      </c>
      <c r="AE845" s="2">
        <v>4.08219945202552E-2</v>
      </c>
      <c r="AF845" s="2">
        <v>5.6570351488394399E-2</v>
      </c>
      <c r="AG845" s="2">
        <v>4.4997365930735798E-2</v>
      </c>
    </row>
    <row r="846" spans="1:33" x14ac:dyDescent="0.35">
      <c r="A846" s="7">
        <v>624</v>
      </c>
      <c r="B846" s="7">
        <v>226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0.27186589719999998</v>
      </c>
      <c r="I846" s="4">
        <v>8.0413670698779995</v>
      </c>
      <c r="J846" s="2">
        <f t="shared" si="27"/>
        <v>3.3808417752545727E-2</v>
      </c>
      <c r="K846" s="3">
        <v>131</v>
      </c>
      <c r="L846" s="3">
        <v>98</v>
      </c>
      <c r="M846" s="3">
        <v>127</v>
      </c>
      <c r="N846" s="3">
        <v>143</v>
      </c>
      <c r="O846" s="24">
        <v>865.77134222365498</v>
      </c>
      <c r="P846" s="4">
        <v>0.48399999999999999</v>
      </c>
      <c r="Q846" s="4">
        <v>0.52962962962963001</v>
      </c>
      <c r="R846" s="4">
        <v>0.75900000000000001</v>
      </c>
      <c r="S846" s="4">
        <v>0.79400000000000004</v>
      </c>
      <c r="T846" s="4">
        <v>0.76400000000000001</v>
      </c>
      <c r="U846" s="4">
        <v>0.747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0.72567037226550501</v>
      </c>
      <c r="AC846" s="2">
        <v>0.63557732873846695</v>
      </c>
      <c r="AD846" s="2">
        <v>0.27575350158650702</v>
      </c>
      <c r="AE846" s="2">
        <v>0.23067181773500101</v>
      </c>
      <c r="AF846" s="2">
        <v>0.26918748981561702</v>
      </c>
      <c r="AG846" s="2">
        <v>0.29169009384931999</v>
      </c>
    </row>
    <row r="847" spans="1:33" x14ac:dyDescent="0.35">
      <c r="A847" s="7">
        <v>414</v>
      </c>
      <c r="B847" s="7">
        <v>92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0.25205310889999999</v>
      </c>
      <c r="I847" s="4">
        <v>7.41478735949</v>
      </c>
      <c r="J847" s="2">
        <f t="shared" si="27"/>
        <v>3.3993302394222207E-2</v>
      </c>
      <c r="K847" s="3">
        <v>197</v>
      </c>
      <c r="L847" s="3">
        <v>95</v>
      </c>
      <c r="M847" s="3">
        <v>138</v>
      </c>
      <c r="N847" s="3">
        <v>69</v>
      </c>
      <c r="O847" s="24">
        <v>986.89226686015195</v>
      </c>
      <c r="P847" s="4">
        <v>0.32800000000000001</v>
      </c>
      <c r="Q847" s="4">
        <v>0.33333333333333298</v>
      </c>
      <c r="R847" s="4">
        <v>0.89400000000000002</v>
      </c>
      <c r="S847" s="4">
        <v>0.873</v>
      </c>
      <c r="T847" s="4">
        <v>0.9</v>
      </c>
      <c r="U847" s="4">
        <v>0.89400000000000002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1.11474167059799</v>
      </c>
      <c r="AC847" s="2">
        <v>1.09861228866811</v>
      </c>
      <c r="AD847" s="2">
        <v>0.112049503808623</v>
      </c>
      <c r="AE847" s="2">
        <v>0.13581972314253499</v>
      </c>
      <c r="AF847" s="2">
        <v>0.105360515657826</v>
      </c>
      <c r="AG847" s="2">
        <v>0.112049503808623</v>
      </c>
    </row>
    <row r="848" spans="1:33" x14ac:dyDescent="0.35">
      <c r="A848" s="7">
        <v>822</v>
      </c>
      <c r="B848" s="7">
        <v>323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0.2803379305</v>
      </c>
      <c r="I848" s="4">
        <v>7.8575467810399999</v>
      </c>
      <c r="J848" s="2">
        <f t="shared" si="27"/>
        <v>3.5677538844114315E-2</v>
      </c>
      <c r="K848" s="3">
        <v>198</v>
      </c>
      <c r="L848" s="3">
        <v>130</v>
      </c>
      <c r="M848" s="3">
        <v>95</v>
      </c>
      <c r="N848" s="3">
        <v>76</v>
      </c>
      <c r="O848" s="24">
        <v>1001</v>
      </c>
      <c r="P848" s="4">
        <v>0.41899999999999998</v>
      </c>
      <c r="Q848" s="4">
        <v>0.44444444444444398</v>
      </c>
      <c r="R848" s="4">
        <v>0.93700000000000006</v>
      </c>
      <c r="S848" s="4">
        <v>0.93</v>
      </c>
      <c r="T848" s="4">
        <v>0.92100000000000004</v>
      </c>
      <c r="U848" s="4">
        <v>0.93300000000000005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0.86988435905999895</v>
      </c>
      <c r="AC848" s="2">
        <v>0.81093021621632899</v>
      </c>
      <c r="AD848" s="2">
        <v>6.5071996743714805E-2</v>
      </c>
      <c r="AE848" s="2">
        <v>7.2570692834835401E-2</v>
      </c>
      <c r="AF848" s="2">
        <v>8.2295242726830198E-2</v>
      </c>
      <c r="AG848" s="2">
        <v>6.93500781347932E-2</v>
      </c>
    </row>
    <row r="849" spans="1:33" x14ac:dyDescent="0.35">
      <c r="A849" s="7">
        <v>698</v>
      </c>
      <c r="B849" s="7">
        <v>336</v>
      </c>
      <c r="C849" s="7">
        <v>1</v>
      </c>
      <c r="D849" s="7">
        <v>1</v>
      </c>
      <c r="E849" s="22" t="str">
        <f t="shared" si="26"/>
        <v>11</v>
      </c>
      <c r="F849" s="4">
        <v>0.999861</v>
      </c>
      <c r="G849" s="25">
        <v>1</v>
      </c>
      <c r="H849" s="4">
        <v>0.34506481179999998</v>
      </c>
      <c r="I849" s="4">
        <v>9.2815355637400003</v>
      </c>
      <c r="J849" s="2">
        <f t="shared" si="27"/>
        <v>3.717755638927444E-2</v>
      </c>
      <c r="K849" s="3">
        <v>113</v>
      </c>
      <c r="L849" s="3">
        <v>232</v>
      </c>
      <c r="M849" s="3">
        <v>59</v>
      </c>
      <c r="N849" s="3">
        <v>95</v>
      </c>
      <c r="O849" s="24">
        <v>1001</v>
      </c>
      <c r="P849" s="4">
        <v>0.65</v>
      </c>
      <c r="Q849" s="4">
        <v>0.61688311688311703</v>
      </c>
      <c r="R849" s="4">
        <v>0.96599999999999997</v>
      </c>
      <c r="S849" s="4">
        <v>0.95899999999999996</v>
      </c>
      <c r="T849" s="4">
        <v>0.97</v>
      </c>
      <c r="U849" s="4">
        <v>0.95399999999999996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0.430782916092454</v>
      </c>
      <c r="AC849" s="2">
        <v>0.48307571081308798</v>
      </c>
      <c r="AD849" s="2">
        <v>3.4591444769619097E-2</v>
      </c>
      <c r="AE849" s="2">
        <v>4.1864204098698898E-2</v>
      </c>
      <c r="AF849" s="2">
        <v>3.0459207484708602E-2</v>
      </c>
      <c r="AG849" s="2">
        <v>4.7091607533850603E-2</v>
      </c>
    </row>
    <row r="850" spans="1:33" x14ac:dyDescent="0.35">
      <c r="A850" s="7">
        <v>806</v>
      </c>
      <c r="B850" s="7">
        <v>443</v>
      </c>
      <c r="C850" s="7">
        <v>1</v>
      </c>
      <c r="D850" s="7">
        <v>1</v>
      </c>
      <c r="E850" s="22" t="str">
        <f t="shared" si="26"/>
        <v>11</v>
      </c>
      <c r="F850" s="4">
        <v>0.99682999999999999</v>
      </c>
      <c r="G850" s="25">
        <v>1</v>
      </c>
      <c r="H850" s="4">
        <v>0.30017746369999998</v>
      </c>
      <c r="I850" s="4">
        <v>7.5205061476099999</v>
      </c>
      <c r="J850" s="2">
        <f t="shared" si="27"/>
        <v>3.9914529395790162E-2</v>
      </c>
      <c r="K850" s="3">
        <v>125</v>
      </c>
      <c r="L850" s="3">
        <v>162</v>
      </c>
      <c r="M850" s="3">
        <v>110</v>
      </c>
      <c r="N850" s="3">
        <v>102</v>
      </c>
      <c r="O850" s="24">
        <v>1001</v>
      </c>
      <c r="P850" s="4">
        <v>0.52200000000000002</v>
      </c>
      <c r="Q850" s="4">
        <v>0.48113207547169801</v>
      </c>
      <c r="R850" s="4">
        <v>0.96099999999999997</v>
      </c>
      <c r="S850" s="4">
        <v>0.97199999999999998</v>
      </c>
      <c r="T850" s="4">
        <v>0.96099999999999997</v>
      </c>
      <c r="U850" s="4">
        <v>0.95599999999999996</v>
      </c>
      <c r="V850" s="5">
        <v>100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0.65008769109949804</v>
      </c>
      <c r="AC850" s="2">
        <v>0.73161346138774097</v>
      </c>
      <c r="AD850" s="2">
        <v>3.9780870011844598E-2</v>
      </c>
      <c r="AE850" s="2">
        <v>2.8399474521698002E-2</v>
      </c>
      <c r="AF850" s="2">
        <v>3.9780870011844598E-2</v>
      </c>
      <c r="AG850" s="2">
        <v>4.4997365930735798E-2</v>
      </c>
    </row>
    <row r="851" spans="1:33" x14ac:dyDescent="0.35">
      <c r="A851" s="7">
        <v>54</v>
      </c>
      <c r="B851" s="7">
        <v>47</v>
      </c>
      <c r="C851" s="7">
        <v>1</v>
      </c>
      <c r="D851" s="7">
        <v>1</v>
      </c>
      <c r="E851" s="22" t="str">
        <f t="shared" si="26"/>
        <v>11</v>
      </c>
      <c r="F851" s="4">
        <v>0.99749299999999996</v>
      </c>
      <c r="G851" s="25">
        <v>1</v>
      </c>
      <c r="H851" s="4">
        <v>0.30954471379999998</v>
      </c>
      <c r="I851" s="4">
        <v>7.7412400376599999</v>
      </c>
      <c r="J851" s="2">
        <f t="shared" si="27"/>
        <v>3.998645078748498E-2</v>
      </c>
      <c r="K851" s="3">
        <v>148</v>
      </c>
      <c r="L851" s="3">
        <v>76</v>
      </c>
      <c r="M851" s="3">
        <v>153</v>
      </c>
      <c r="N851" s="3">
        <v>122</v>
      </c>
      <c r="O851" s="24">
        <v>1001</v>
      </c>
      <c r="P851" s="4">
        <v>0.36899999999999999</v>
      </c>
      <c r="Q851" s="4">
        <v>0.443636363636364</v>
      </c>
      <c r="R851" s="4">
        <v>0.94599999999999995</v>
      </c>
      <c r="S851" s="4">
        <v>0.93899999999999995</v>
      </c>
      <c r="T851" s="4">
        <v>0.96099999999999997</v>
      </c>
      <c r="U851" s="4">
        <v>0.95599999999999996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0.99695863494160997</v>
      </c>
      <c r="AC851" s="2">
        <v>0.81275005293331504</v>
      </c>
      <c r="AD851" s="2">
        <v>5.5512709930258801E-2</v>
      </c>
      <c r="AE851" s="2">
        <v>6.2939799773874205E-2</v>
      </c>
      <c r="AF851" s="2">
        <v>3.9780870011844598E-2</v>
      </c>
      <c r="AG851" s="2">
        <v>4.4997365930735798E-2</v>
      </c>
    </row>
    <row r="852" spans="1:33" x14ac:dyDescent="0.35">
      <c r="A852" s="7">
        <v>960</v>
      </c>
      <c r="B852" s="7">
        <v>310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0.31982984450000002</v>
      </c>
      <c r="I852" s="4">
        <v>7.8950065353400003</v>
      </c>
      <c r="J852" s="2">
        <f t="shared" si="27"/>
        <v>4.0510396421885475E-2</v>
      </c>
      <c r="K852" s="3">
        <v>164</v>
      </c>
      <c r="L852" s="3">
        <v>119</v>
      </c>
      <c r="M852" s="3">
        <v>147</v>
      </c>
      <c r="N852" s="3">
        <v>69</v>
      </c>
      <c r="O852" s="24">
        <v>1001</v>
      </c>
      <c r="P852" s="4">
        <v>0.38100000000000001</v>
      </c>
      <c r="Q852" s="4">
        <v>0.31944444444444398</v>
      </c>
      <c r="R852" s="4">
        <v>0.46800000000000003</v>
      </c>
      <c r="S852" s="4">
        <v>0.36399999999999999</v>
      </c>
      <c r="T852" s="4">
        <v>0.43</v>
      </c>
      <c r="U852" s="4">
        <v>0.44800000000000001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2">
        <v>0.96495590385543595</v>
      </c>
      <c r="AC852" s="2">
        <v>1.1411719030869101</v>
      </c>
      <c r="AD852" s="2">
        <v>0.75928698306449005</v>
      </c>
      <c r="AE852" s="2">
        <v>1.0106014113454</v>
      </c>
      <c r="AF852" s="2">
        <v>0.84397007029452897</v>
      </c>
      <c r="AG852" s="2">
        <v>0.80296204656715198</v>
      </c>
    </row>
    <row r="853" spans="1:33" x14ac:dyDescent="0.35">
      <c r="A853" s="7">
        <v>674</v>
      </c>
      <c r="B853" s="7">
        <v>51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0.3059206531</v>
      </c>
      <c r="I853" s="4">
        <v>7.3747464586699998</v>
      </c>
      <c r="J853" s="2">
        <f t="shared" si="27"/>
        <v>4.1482192616988128E-2</v>
      </c>
      <c r="K853" s="3">
        <v>199</v>
      </c>
      <c r="L853" s="3">
        <v>107</v>
      </c>
      <c r="M853" s="3">
        <v>143</v>
      </c>
      <c r="N853" s="3">
        <v>50</v>
      </c>
      <c r="O853" s="24">
        <v>1001</v>
      </c>
      <c r="P853" s="4">
        <v>0.29099999999999998</v>
      </c>
      <c r="Q853" s="4">
        <v>0.25906735751295301</v>
      </c>
      <c r="R853" s="4">
        <v>0.95899999999999996</v>
      </c>
      <c r="S853" s="4">
        <v>0.92800000000000005</v>
      </c>
      <c r="T853" s="4">
        <v>0.96</v>
      </c>
      <c r="U853" s="4">
        <v>0.97099999999999997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1.23443201181064</v>
      </c>
      <c r="AC853" s="2">
        <v>1.3506671834767401</v>
      </c>
      <c r="AD853" s="2">
        <v>4.1864204098698898E-2</v>
      </c>
      <c r="AE853" s="2">
        <v>7.4723546195936394E-2</v>
      </c>
      <c r="AF853" s="2">
        <v>4.08219945202552E-2</v>
      </c>
      <c r="AG853" s="2">
        <v>2.9428810690812199E-2</v>
      </c>
    </row>
    <row r="854" spans="1:33" x14ac:dyDescent="0.35">
      <c r="A854" s="7">
        <v>734</v>
      </c>
      <c r="B854" s="7">
        <v>403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0.39948674690000002</v>
      </c>
      <c r="I854" s="4">
        <v>9.1433415871400001</v>
      </c>
      <c r="J854" s="2">
        <f t="shared" si="27"/>
        <v>4.3691547897748165E-2</v>
      </c>
      <c r="K854" s="3">
        <v>140</v>
      </c>
      <c r="L854" s="3">
        <v>74</v>
      </c>
      <c r="M854" s="3">
        <v>196</v>
      </c>
      <c r="N854" s="3">
        <v>89</v>
      </c>
      <c r="O854" s="24">
        <v>1001</v>
      </c>
      <c r="P854" s="4">
        <v>0.34200000000000003</v>
      </c>
      <c r="Q854" s="4">
        <v>0.31228070175438599</v>
      </c>
      <c r="R854" s="4">
        <v>0.92100000000000004</v>
      </c>
      <c r="S854" s="4">
        <v>0.91300000000000003</v>
      </c>
      <c r="T854" s="4">
        <v>0.94599999999999995</v>
      </c>
      <c r="U854" s="4">
        <v>0.93100000000000005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1.07294454191953</v>
      </c>
      <c r="AC854" s="2">
        <v>1.16385281053651</v>
      </c>
      <c r="AD854" s="2">
        <v>8.2295242726830198E-2</v>
      </c>
      <c r="AE854" s="2">
        <v>9.1019398387168493E-2</v>
      </c>
      <c r="AF854" s="2">
        <v>5.5512709930258801E-2</v>
      </c>
      <c r="AG854" s="2">
        <v>7.1496001705069895E-2</v>
      </c>
    </row>
    <row r="855" spans="1:33" x14ac:dyDescent="0.35">
      <c r="A855" s="7">
        <v>980</v>
      </c>
      <c r="B855" s="7">
        <v>217</v>
      </c>
      <c r="C855" s="7">
        <v>1</v>
      </c>
      <c r="D855" s="7">
        <v>1</v>
      </c>
      <c r="E855" s="22" t="str">
        <f t="shared" si="26"/>
        <v>11</v>
      </c>
      <c r="F855" s="4">
        <v>0.99964299999999995</v>
      </c>
      <c r="G855" s="25">
        <v>1</v>
      </c>
      <c r="H855" s="4">
        <v>0.40365793700000002</v>
      </c>
      <c r="I855" s="4">
        <v>9.1920624089099991</v>
      </c>
      <c r="J855" s="2">
        <f t="shared" si="27"/>
        <v>4.3913750695244252E-2</v>
      </c>
      <c r="K855" s="3">
        <v>152</v>
      </c>
      <c r="L855" s="3">
        <v>169</v>
      </c>
      <c r="M855" s="3">
        <v>114</v>
      </c>
      <c r="N855" s="3">
        <v>64</v>
      </c>
      <c r="O855" s="24">
        <v>1001</v>
      </c>
      <c r="P855" s="4">
        <v>0.48399999999999999</v>
      </c>
      <c r="Q855" s="4">
        <v>0.35955056179775302</v>
      </c>
      <c r="R855" s="4">
        <v>0.94499999999999995</v>
      </c>
      <c r="S855" s="4">
        <v>0.93600000000000005</v>
      </c>
      <c r="T855" s="4">
        <v>0.94799999999999995</v>
      </c>
      <c r="U855" s="4">
        <v>0.95199999999999996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0.72567037226550501</v>
      </c>
      <c r="AC855" s="2">
        <v>1.02290046693241</v>
      </c>
      <c r="AD855" s="2">
        <v>5.6570351488394399E-2</v>
      </c>
      <c r="AE855" s="2">
        <v>6.6139802504544903E-2</v>
      </c>
      <c r="AF855" s="2">
        <v>5.3400776727115302E-2</v>
      </c>
      <c r="AG855" s="2">
        <v>4.9190244190771802E-2</v>
      </c>
    </row>
    <row r="856" spans="1:33" x14ac:dyDescent="0.35">
      <c r="A856" s="7">
        <v>484</v>
      </c>
      <c r="B856" s="7">
        <v>196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0.3609010507</v>
      </c>
      <c r="I856" s="4">
        <v>7.9546194705</v>
      </c>
      <c r="J856" s="2">
        <f t="shared" si="27"/>
        <v>4.5369995640698449E-2</v>
      </c>
      <c r="K856" s="3">
        <v>171</v>
      </c>
      <c r="L856" s="3">
        <v>153</v>
      </c>
      <c r="M856" s="3">
        <v>80</v>
      </c>
      <c r="N856" s="3">
        <v>95</v>
      </c>
      <c r="O856" s="24">
        <v>1001</v>
      </c>
      <c r="P856" s="4">
        <v>0.497</v>
      </c>
      <c r="Q856" s="4">
        <v>0.54285714285714304</v>
      </c>
      <c r="R856" s="4">
        <v>0.94299999999999995</v>
      </c>
      <c r="S856" s="4">
        <v>0.97799999999999998</v>
      </c>
      <c r="T856" s="4">
        <v>0.95499999999999996</v>
      </c>
      <c r="U856" s="4">
        <v>0.997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0.69916525288550802</v>
      </c>
      <c r="AC856" s="2">
        <v>0.61090908232297303</v>
      </c>
      <c r="AD856" s="2">
        <v>5.8688996348679599E-2</v>
      </c>
      <c r="AE856" s="2">
        <v>2.2245608947319698E-2</v>
      </c>
      <c r="AF856" s="2">
        <v>4.6043938501406798E-2</v>
      </c>
      <c r="AG856" s="2">
        <v>3.00450902029872E-3</v>
      </c>
    </row>
    <row r="857" spans="1:33" x14ac:dyDescent="0.35">
      <c r="A857" s="7">
        <v>942</v>
      </c>
      <c r="B857" s="7">
        <v>312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0.3710338138</v>
      </c>
      <c r="I857" s="4">
        <v>7.90130816963</v>
      </c>
      <c r="J857" s="2">
        <f t="shared" si="27"/>
        <v>4.6958529630084615E-2</v>
      </c>
      <c r="K857" s="3">
        <v>207</v>
      </c>
      <c r="L857" s="3">
        <v>121</v>
      </c>
      <c r="M857" s="3">
        <v>103</v>
      </c>
      <c r="N857" s="3">
        <v>68</v>
      </c>
      <c r="O857" s="24">
        <v>1001</v>
      </c>
      <c r="P857" s="4">
        <v>0.38200000000000001</v>
      </c>
      <c r="Q857" s="4">
        <v>0.39766081871344999</v>
      </c>
      <c r="R857" s="4">
        <v>0.93899999999999995</v>
      </c>
      <c r="S857" s="4">
        <v>0.90900000000000003</v>
      </c>
      <c r="T857" s="4">
        <v>0.95499999999999996</v>
      </c>
      <c r="U857" s="4">
        <v>0.95499999999999996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0.96233467037556197</v>
      </c>
      <c r="AC857" s="2">
        <v>0.92215585132655298</v>
      </c>
      <c r="AD857" s="2">
        <v>6.2939799773874205E-2</v>
      </c>
      <c r="AE857" s="2">
        <v>9.5410184804658196E-2</v>
      </c>
      <c r="AF857" s="2">
        <v>4.6043938501406798E-2</v>
      </c>
      <c r="AG857" s="2">
        <v>4.6043938501406798E-2</v>
      </c>
    </row>
    <row r="858" spans="1:33" x14ac:dyDescent="0.35">
      <c r="A858" s="7">
        <v>518</v>
      </c>
      <c r="B858" s="7">
        <v>396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0.58444166289999999</v>
      </c>
      <c r="I858" s="4">
        <v>12.41020614396</v>
      </c>
      <c r="J858" s="2">
        <f t="shared" si="27"/>
        <v>4.7093630526391018E-2</v>
      </c>
      <c r="K858" s="3">
        <v>119</v>
      </c>
      <c r="L858" s="3">
        <v>135</v>
      </c>
      <c r="M858" s="3">
        <v>101</v>
      </c>
      <c r="N858" s="3">
        <v>144</v>
      </c>
      <c r="O858" s="24">
        <v>1001</v>
      </c>
      <c r="P858" s="4">
        <v>0.55900000000000005</v>
      </c>
      <c r="Q858" s="4">
        <v>0.58775510204081605</v>
      </c>
      <c r="R858" s="4">
        <v>0.94299999999999995</v>
      </c>
      <c r="S858" s="4">
        <v>0.94699999999999995</v>
      </c>
      <c r="T858" s="4">
        <v>0.92400000000000004</v>
      </c>
      <c r="U858" s="4">
        <v>0.93200000000000005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0.58160580582703802</v>
      </c>
      <c r="AC858" s="2">
        <v>0.53144491096872604</v>
      </c>
      <c r="AD858" s="2">
        <v>5.8688996348679599E-2</v>
      </c>
      <c r="AE858" s="2">
        <v>5.4456185796058897E-2</v>
      </c>
      <c r="AF858" s="2">
        <v>7.9043207340452906E-2</v>
      </c>
      <c r="AG858" s="2">
        <v>7.0422464296545806E-2</v>
      </c>
    </row>
    <row r="859" spans="1:33" x14ac:dyDescent="0.35">
      <c r="A859" s="7">
        <v>452</v>
      </c>
      <c r="B859" s="7">
        <v>400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0.40742273670000001</v>
      </c>
      <c r="I859" s="4">
        <v>8.5066459506100003</v>
      </c>
      <c r="J859" s="2">
        <f t="shared" si="27"/>
        <v>4.7894638975868542E-2</v>
      </c>
      <c r="K859" s="3">
        <v>202</v>
      </c>
      <c r="L859" s="3">
        <v>109</v>
      </c>
      <c r="M859" s="3">
        <v>136</v>
      </c>
      <c r="N859" s="3">
        <v>52</v>
      </c>
      <c r="O859" s="24">
        <v>1001</v>
      </c>
      <c r="P859" s="4">
        <v>0.34599999999999997</v>
      </c>
      <c r="Q859" s="4">
        <v>0.27659574468085102</v>
      </c>
      <c r="R859" s="4">
        <v>0.95899999999999996</v>
      </c>
      <c r="S859" s="4">
        <v>0.93899999999999995</v>
      </c>
      <c r="T859" s="4">
        <v>0.95199999999999996</v>
      </c>
      <c r="U859" s="4">
        <v>0.96099999999999997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1.0613165039244099</v>
      </c>
      <c r="AC859" s="2">
        <v>1.2851982442485199</v>
      </c>
      <c r="AD859" s="2">
        <v>4.1864204098698898E-2</v>
      </c>
      <c r="AE859" s="2">
        <v>6.2939799773874205E-2</v>
      </c>
      <c r="AF859" s="2">
        <v>4.9190244190771802E-2</v>
      </c>
      <c r="AG859" s="2">
        <v>3.9780870011844598E-2</v>
      </c>
    </row>
    <row r="860" spans="1:33" x14ac:dyDescent="0.35">
      <c r="A860" s="7">
        <v>844</v>
      </c>
      <c r="B860" s="7">
        <v>269</v>
      </c>
      <c r="C860" s="7">
        <v>1</v>
      </c>
      <c r="D860" s="7">
        <v>1</v>
      </c>
      <c r="E860" s="22" t="str">
        <f t="shared" si="26"/>
        <v>11</v>
      </c>
      <c r="F860" s="4">
        <v>0.998116</v>
      </c>
      <c r="G860" s="25">
        <v>1</v>
      </c>
      <c r="H860" s="4">
        <v>0.37489538779999998</v>
      </c>
      <c r="I860" s="4">
        <v>7.7601247995399998</v>
      </c>
      <c r="J860" s="2">
        <f t="shared" si="27"/>
        <v>4.831048436517707E-2</v>
      </c>
      <c r="K860" s="3">
        <v>164</v>
      </c>
      <c r="L860" s="3">
        <v>127</v>
      </c>
      <c r="M860" s="3">
        <v>89</v>
      </c>
      <c r="N860" s="3">
        <v>119</v>
      </c>
      <c r="O860" s="24">
        <v>1001</v>
      </c>
      <c r="P860" s="4">
        <v>0.48699999999999999</v>
      </c>
      <c r="Q860" s="4">
        <v>0.57211538461538503</v>
      </c>
      <c r="R860" s="4">
        <v>0.95899999999999996</v>
      </c>
      <c r="S860" s="4">
        <v>0.97599999999999998</v>
      </c>
      <c r="T860" s="4">
        <v>0.96099999999999997</v>
      </c>
      <c r="U860" s="4">
        <v>0.95799999999999996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0.71949115589954704</v>
      </c>
      <c r="AC860" s="2">
        <v>0.55841458658978904</v>
      </c>
      <c r="AD860" s="2">
        <v>4.1864204098698898E-2</v>
      </c>
      <c r="AE860" s="2">
        <v>2.4292692569044601E-2</v>
      </c>
      <c r="AF860" s="2">
        <v>3.9780870011844598E-2</v>
      </c>
      <c r="AG860" s="2">
        <v>4.2907501011276501E-2</v>
      </c>
    </row>
    <row r="861" spans="1:33" x14ac:dyDescent="0.35">
      <c r="A861" s="7">
        <v>590</v>
      </c>
      <c r="B861" s="7">
        <v>290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0.36261315389999998</v>
      </c>
      <c r="I861" s="4">
        <v>7.4740447808899999</v>
      </c>
      <c r="J861" s="2">
        <f t="shared" si="27"/>
        <v>4.8516320751401824E-2</v>
      </c>
      <c r="K861" s="3">
        <v>128</v>
      </c>
      <c r="L861" s="3">
        <v>110</v>
      </c>
      <c r="M861" s="3">
        <v>128</v>
      </c>
      <c r="N861" s="3">
        <v>133</v>
      </c>
      <c r="O861" s="24">
        <v>1001</v>
      </c>
      <c r="P861" s="4">
        <v>0.48699999999999999</v>
      </c>
      <c r="Q861" s="4">
        <v>0.50957854406130298</v>
      </c>
      <c r="R861" s="4">
        <v>0.96</v>
      </c>
      <c r="S861" s="4">
        <v>0.97499999999999998</v>
      </c>
      <c r="T861" s="4">
        <v>0.95699999999999996</v>
      </c>
      <c r="U861" s="4">
        <v>0.94499999999999995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0.71949115589954704</v>
      </c>
      <c r="AC861" s="2">
        <v>0.67417127910093999</v>
      </c>
      <c r="AD861" s="2">
        <v>4.08219945202552E-2</v>
      </c>
      <c r="AE861" s="2">
        <v>2.5317807984289901E-2</v>
      </c>
      <c r="AF861" s="2">
        <v>4.3951887529182797E-2</v>
      </c>
      <c r="AG861" s="2">
        <v>5.6570351488394399E-2</v>
      </c>
    </row>
    <row r="862" spans="1:33" x14ac:dyDescent="0.35">
      <c r="A862" s="7">
        <v>28</v>
      </c>
      <c r="B862" s="7">
        <v>218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0.4508976126</v>
      </c>
      <c r="I862" s="4">
        <v>9.2433101543999996</v>
      </c>
      <c r="J862" s="2">
        <f t="shared" si="27"/>
        <v>4.878096753957388E-2</v>
      </c>
      <c r="K862" s="3">
        <v>136</v>
      </c>
      <c r="L862" s="3">
        <v>149</v>
      </c>
      <c r="M862" s="3">
        <v>78</v>
      </c>
      <c r="N862" s="3">
        <v>136</v>
      </c>
      <c r="O862" s="24">
        <v>891.49871772371</v>
      </c>
      <c r="P862" s="4">
        <v>0.57099999999999995</v>
      </c>
      <c r="Q862" s="4">
        <v>0.63551401869158897</v>
      </c>
      <c r="R862" s="4">
        <v>0.69599999999999995</v>
      </c>
      <c r="S862" s="4">
        <v>0.66200000000000003</v>
      </c>
      <c r="T862" s="4">
        <v>0.68799999999999994</v>
      </c>
      <c r="U862" s="4">
        <v>0.71099999999999997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0.56036606932612698</v>
      </c>
      <c r="AC862" s="2">
        <v>0.45332112928579998</v>
      </c>
      <c r="AD862" s="2">
        <v>0.36240561864771698</v>
      </c>
      <c r="AE862" s="2">
        <v>0.41248972304512899</v>
      </c>
      <c r="AF862" s="2">
        <v>0.37396644104879301</v>
      </c>
      <c r="AG862" s="2">
        <v>0.34108284917889597</v>
      </c>
    </row>
    <row r="863" spans="1:33" x14ac:dyDescent="0.35">
      <c r="A863" s="7">
        <v>44</v>
      </c>
      <c r="B863" s="7">
        <v>398</v>
      </c>
      <c r="C863" s="7">
        <v>1</v>
      </c>
      <c r="D863" s="7">
        <v>1</v>
      </c>
      <c r="E863" s="22" t="str">
        <f t="shared" si="26"/>
        <v>11</v>
      </c>
      <c r="F863" s="4">
        <v>0.99911799999999995</v>
      </c>
      <c r="G863" s="25">
        <v>1</v>
      </c>
      <c r="H863" s="4">
        <v>0.3781324566</v>
      </c>
      <c r="I863" s="4">
        <v>7.7020897706589997</v>
      </c>
      <c r="J863" s="2">
        <f t="shared" si="27"/>
        <v>4.9094786981124287E-2</v>
      </c>
      <c r="K863" s="3">
        <v>218</v>
      </c>
      <c r="L863" s="3">
        <v>111</v>
      </c>
      <c r="M863" s="3">
        <v>108</v>
      </c>
      <c r="N863" s="3">
        <v>62</v>
      </c>
      <c r="O863" s="24">
        <v>1001</v>
      </c>
      <c r="P863" s="4">
        <v>0.372</v>
      </c>
      <c r="Q863" s="4">
        <v>0.36470588235294099</v>
      </c>
      <c r="R863" s="4">
        <v>0.96199999999999997</v>
      </c>
      <c r="S863" s="4">
        <v>0.97699999999999998</v>
      </c>
      <c r="T863" s="4">
        <v>0.94199999999999995</v>
      </c>
      <c r="U863" s="4">
        <v>0.98899999999999999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0.98886142470899097</v>
      </c>
      <c r="AC863" s="2">
        <v>1.00866405200517</v>
      </c>
      <c r="AD863" s="2">
        <v>3.8740828316430602E-2</v>
      </c>
      <c r="AE863" s="2">
        <v>2.32686269393543E-2</v>
      </c>
      <c r="AF863" s="2">
        <v>5.9750004405774E-2</v>
      </c>
      <c r="AG863" s="2">
        <v>1.1060947359424899E-2</v>
      </c>
    </row>
    <row r="864" spans="1:33" x14ac:dyDescent="0.35">
      <c r="A864" s="7">
        <v>352</v>
      </c>
      <c r="B864" s="7">
        <v>290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0.3525758168</v>
      </c>
      <c r="I864" s="4">
        <v>7.1123677804999996</v>
      </c>
      <c r="J864" s="2">
        <f t="shared" si="27"/>
        <v>4.9572213878851738E-2</v>
      </c>
      <c r="K864" s="3">
        <v>188</v>
      </c>
      <c r="L864" s="3">
        <v>102</v>
      </c>
      <c r="M864" s="3">
        <v>110</v>
      </c>
      <c r="N864" s="3">
        <v>99</v>
      </c>
      <c r="O864" s="24">
        <v>1001</v>
      </c>
      <c r="P864" s="4">
        <v>0.39</v>
      </c>
      <c r="Q864" s="4">
        <v>0.47368421052631599</v>
      </c>
      <c r="R864" s="4">
        <v>0.54800000000000004</v>
      </c>
      <c r="S864" s="4">
        <v>0.57899999999999996</v>
      </c>
      <c r="T864" s="4">
        <v>0.58599999999999997</v>
      </c>
      <c r="U864" s="4">
        <v>0.55000000000000004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0.94160853985844495</v>
      </c>
      <c r="AC864" s="2">
        <v>0.74721440183022103</v>
      </c>
      <c r="AD864" s="2">
        <v>0.60147999203412095</v>
      </c>
      <c r="AE864" s="2">
        <v>0.54645280140914199</v>
      </c>
      <c r="AF864" s="2">
        <v>0.53443548940512497</v>
      </c>
      <c r="AG864" s="2">
        <v>0.59783700075561996</v>
      </c>
    </row>
    <row r="865" spans="1:33" x14ac:dyDescent="0.35">
      <c r="A865" s="7">
        <v>720</v>
      </c>
      <c r="B865" s="7">
        <v>120</v>
      </c>
      <c r="C865" s="7">
        <v>1</v>
      </c>
      <c r="D865" s="7">
        <v>1</v>
      </c>
      <c r="E865" s="22" t="str">
        <f t="shared" si="26"/>
        <v>11</v>
      </c>
      <c r="F865" s="4">
        <v>0.99585500000000005</v>
      </c>
      <c r="G865" s="25">
        <v>1</v>
      </c>
      <c r="H865" s="4">
        <v>0.42037040329999997</v>
      </c>
      <c r="I865" s="4">
        <v>8.4684001312900001</v>
      </c>
      <c r="J865" s="2">
        <f t="shared" si="27"/>
        <v>4.9639884368095452E-2</v>
      </c>
      <c r="K865" s="3">
        <v>113</v>
      </c>
      <c r="L865" s="3">
        <v>79</v>
      </c>
      <c r="M865" s="3">
        <v>151</v>
      </c>
      <c r="N865" s="3">
        <v>156</v>
      </c>
      <c r="O865" s="24">
        <v>1001</v>
      </c>
      <c r="P865" s="4">
        <v>0.46400000000000002</v>
      </c>
      <c r="Q865" s="4">
        <v>0.50814332247557004</v>
      </c>
      <c r="R865" s="4">
        <v>0.95</v>
      </c>
      <c r="S865" s="4">
        <v>0.93799999999999994</v>
      </c>
      <c r="T865" s="4">
        <v>0.95499999999999996</v>
      </c>
      <c r="U865" s="4">
        <v>0.94799999999999995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0.76787072675588197</v>
      </c>
      <c r="AC865" s="2">
        <v>0.67699174033765996</v>
      </c>
      <c r="AD865" s="2">
        <v>5.1293294387550599E-2</v>
      </c>
      <c r="AE865" s="2">
        <v>6.4005329975912406E-2</v>
      </c>
      <c r="AF865" s="2">
        <v>4.6043938501406798E-2</v>
      </c>
      <c r="AG865" s="2">
        <v>5.3400776727115302E-2</v>
      </c>
    </row>
    <row r="866" spans="1:33" x14ac:dyDescent="0.35">
      <c r="A866" s="7">
        <v>302</v>
      </c>
      <c r="B866" s="7">
        <v>192</v>
      </c>
      <c r="C866" s="7">
        <v>1</v>
      </c>
      <c r="D866" s="7">
        <v>1</v>
      </c>
      <c r="E866" s="22" t="str">
        <f t="shared" si="26"/>
        <v>11</v>
      </c>
      <c r="F866" s="4">
        <v>0.99512599999999996</v>
      </c>
      <c r="G866" s="25">
        <v>1</v>
      </c>
      <c r="H866" s="4">
        <v>0.36247163919999997</v>
      </c>
      <c r="I866" s="4">
        <v>7.2987354957499999</v>
      </c>
      <c r="J866" s="2">
        <f t="shared" si="27"/>
        <v>4.9662251688811651E-2</v>
      </c>
      <c r="K866" s="3">
        <v>149</v>
      </c>
      <c r="L866" s="3">
        <v>166</v>
      </c>
      <c r="M866" s="3">
        <v>111</v>
      </c>
      <c r="N866" s="3">
        <v>73</v>
      </c>
      <c r="O866" s="24">
        <v>836.84043680049604</v>
      </c>
      <c r="P866" s="4">
        <v>0.50600000000000001</v>
      </c>
      <c r="Q866" s="4">
        <v>0.39673913043478298</v>
      </c>
      <c r="R866" s="4">
        <v>0.95899999999999996</v>
      </c>
      <c r="S866" s="4">
        <v>0.95299999999999996</v>
      </c>
      <c r="T866" s="4">
        <v>0.95699999999999996</v>
      </c>
      <c r="U866" s="4">
        <v>0.98</v>
      </c>
      <c r="V866" s="5">
        <v>100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0.68121860969467196</v>
      </c>
      <c r="AC866" s="2">
        <v>0.92447631646059403</v>
      </c>
      <c r="AD866" s="2">
        <v>4.1864204098698898E-2</v>
      </c>
      <c r="AE866" s="2">
        <v>4.8140375327934998E-2</v>
      </c>
      <c r="AF866" s="2">
        <v>4.3951887529182797E-2</v>
      </c>
      <c r="AG866" s="2">
        <v>2.0202707317519501E-2</v>
      </c>
    </row>
    <row r="867" spans="1:33" x14ac:dyDescent="0.35">
      <c r="A867" s="7">
        <v>270</v>
      </c>
      <c r="B867" s="7">
        <v>93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0.38304478930000002</v>
      </c>
      <c r="I867" s="4">
        <v>7.4690335783700004</v>
      </c>
      <c r="J867" s="2">
        <f t="shared" si="27"/>
        <v>5.128438442280956E-2</v>
      </c>
      <c r="K867" s="3">
        <v>187</v>
      </c>
      <c r="L867" s="3">
        <v>149</v>
      </c>
      <c r="M867" s="3">
        <v>121</v>
      </c>
      <c r="N867" s="3">
        <v>42</v>
      </c>
      <c r="O867" s="24">
        <v>1001</v>
      </c>
      <c r="P867" s="4">
        <v>0.377</v>
      </c>
      <c r="Q867" s="4">
        <v>0.25766871165644201</v>
      </c>
      <c r="R867" s="4">
        <v>0.91800000000000004</v>
      </c>
      <c r="S867" s="4">
        <v>0.74299999999999999</v>
      </c>
      <c r="T867" s="4">
        <v>0.94499999999999995</v>
      </c>
      <c r="U867" s="4">
        <v>0.95399999999999996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0.97551009153412604</v>
      </c>
      <c r="AC867" s="2">
        <v>1.3560805825233899</v>
      </c>
      <c r="AD867" s="2">
        <v>8.5557888361646503E-2</v>
      </c>
      <c r="AE867" s="2">
        <v>0.29705923426437802</v>
      </c>
      <c r="AF867" s="2">
        <v>5.6570351488394399E-2</v>
      </c>
      <c r="AG867" s="2">
        <v>4.7091607533850603E-2</v>
      </c>
    </row>
    <row r="868" spans="1:33" x14ac:dyDescent="0.35">
      <c r="A868" s="7">
        <v>468</v>
      </c>
      <c r="B868" s="7">
        <v>162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0.45942748719999998</v>
      </c>
      <c r="I868" s="4">
        <v>8.3068152980000001</v>
      </c>
      <c r="J868" s="2">
        <f t="shared" si="27"/>
        <v>5.5307295361510515E-2</v>
      </c>
      <c r="K868" s="3">
        <v>161</v>
      </c>
      <c r="L868" s="3">
        <v>114</v>
      </c>
      <c r="M868" s="3">
        <v>115</v>
      </c>
      <c r="N868" s="3">
        <v>109</v>
      </c>
      <c r="O868" s="24">
        <v>1001</v>
      </c>
      <c r="P868" s="4">
        <v>0.441</v>
      </c>
      <c r="Q868" s="4">
        <v>0.48660714285714302</v>
      </c>
      <c r="R868" s="4">
        <v>0.92900000000000005</v>
      </c>
      <c r="S868" s="4">
        <v>0.93700000000000006</v>
      </c>
      <c r="T868" s="4">
        <v>0.92400000000000004</v>
      </c>
      <c r="U868" s="4">
        <v>0.94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0.81871040353529101</v>
      </c>
      <c r="AC868" s="2">
        <v>0.72029816962589599</v>
      </c>
      <c r="AD868" s="2">
        <v>7.3646540168298497E-2</v>
      </c>
      <c r="AE868" s="2">
        <v>6.5071996743714805E-2</v>
      </c>
      <c r="AF868" s="2">
        <v>7.9043207340452906E-2</v>
      </c>
      <c r="AG868" s="2">
        <v>6.1875403718087502E-2</v>
      </c>
    </row>
    <row r="869" spans="1:33" x14ac:dyDescent="0.35">
      <c r="A869" s="7">
        <v>326</v>
      </c>
      <c r="B869" s="7">
        <v>328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0.35461478810000002</v>
      </c>
      <c r="I869" s="4">
        <v>6.3970140345399997</v>
      </c>
      <c r="J869" s="2">
        <f t="shared" si="27"/>
        <v>5.5434423964883468E-2</v>
      </c>
      <c r="K869" s="3">
        <v>161</v>
      </c>
      <c r="L869" s="3">
        <v>160</v>
      </c>
      <c r="M869" s="3">
        <v>98</v>
      </c>
      <c r="N869" s="3">
        <v>80</v>
      </c>
      <c r="O869" s="24">
        <v>1001</v>
      </c>
      <c r="P869" s="4">
        <v>0.47799999999999998</v>
      </c>
      <c r="Q869" s="4">
        <v>0.449438202247191</v>
      </c>
      <c r="R869" s="4">
        <v>0.94799999999999995</v>
      </c>
      <c r="S869" s="4">
        <v>0.95899999999999996</v>
      </c>
      <c r="T869" s="4">
        <v>0.95599999999999996</v>
      </c>
      <c r="U869" s="4">
        <v>0.95299999999999996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0.73814454649068095</v>
      </c>
      <c r="AC869" s="2">
        <v>0.79975691561820395</v>
      </c>
      <c r="AD869" s="2">
        <v>5.3400776727115302E-2</v>
      </c>
      <c r="AE869" s="2">
        <v>4.1864204098698898E-2</v>
      </c>
      <c r="AF869" s="2">
        <v>4.4997365930735798E-2</v>
      </c>
      <c r="AG869" s="2">
        <v>4.8140375327934998E-2</v>
      </c>
    </row>
    <row r="870" spans="1:33" x14ac:dyDescent="0.35">
      <c r="A870" s="7">
        <v>614</v>
      </c>
      <c r="B870" s="7">
        <v>220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0.38939719099999998</v>
      </c>
      <c r="I870" s="4">
        <v>7.0107840156999996</v>
      </c>
      <c r="J870" s="2">
        <f t="shared" si="27"/>
        <v>5.5542602671538752E-2</v>
      </c>
      <c r="K870" s="3">
        <v>153</v>
      </c>
      <c r="L870" s="3">
        <v>87</v>
      </c>
      <c r="M870" s="3">
        <v>152</v>
      </c>
      <c r="N870" s="3">
        <v>107</v>
      </c>
      <c r="O870" s="24">
        <v>1001</v>
      </c>
      <c r="P870" s="4">
        <v>0.38800000000000001</v>
      </c>
      <c r="Q870" s="4">
        <v>0.41312741312741302</v>
      </c>
      <c r="R870" s="4">
        <v>0.92200000000000004</v>
      </c>
      <c r="S870" s="4">
        <v>0.94599999999999995</v>
      </c>
      <c r="T870" s="4">
        <v>0.94299999999999995</v>
      </c>
      <c r="U870" s="4">
        <v>0.95899999999999996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0.94674993935886398</v>
      </c>
      <c r="AC870" s="2">
        <v>0.88399922723763202</v>
      </c>
      <c r="AD870" s="2">
        <v>8.1210055425543201E-2</v>
      </c>
      <c r="AE870" s="2">
        <v>5.5512709930258801E-2</v>
      </c>
      <c r="AF870" s="2">
        <v>5.8688996348679599E-2</v>
      </c>
      <c r="AG870" s="2">
        <v>4.1864204098698898E-2</v>
      </c>
    </row>
    <row r="871" spans="1:33" x14ac:dyDescent="0.35">
      <c r="A871" s="7">
        <v>564</v>
      </c>
      <c r="B871" s="7">
        <v>329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0.38441406839999998</v>
      </c>
      <c r="I871" s="4">
        <v>6.7146032910400004</v>
      </c>
      <c r="J871" s="2">
        <f t="shared" si="27"/>
        <v>5.7250451253458859E-2</v>
      </c>
      <c r="K871" s="3">
        <v>181</v>
      </c>
      <c r="L871" s="3">
        <v>156</v>
      </c>
      <c r="M871" s="3">
        <v>112</v>
      </c>
      <c r="N871" s="3">
        <v>50</v>
      </c>
      <c r="O871" s="24">
        <v>885.98664426438802</v>
      </c>
      <c r="P871" s="4">
        <v>0.40500000000000003</v>
      </c>
      <c r="Q871" s="4">
        <v>0.30864197530864201</v>
      </c>
      <c r="R871" s="4">
        <v>0.94499999999999995</v>
      </c>
      <c r="S871" s="4">
        <v>0.90700000000000003</v>
      </c>
      <c r="T871" s="4">
        <v>0.95</v>
      </c>
      <c r="U871" s="4">
        <v>0.96499999999999997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0.90386821187559796</v>
      </c>
      <c r="AC871" s="2">
        <v>1.1755733298042399</v>
      </c>
      <c r="AD871" s="2">
        <v>5.6570351488394399E-2</v>
      </c>
      <c r="AE871" s="2">
        <v>9.7612828867000401E-2</v>
      </c>
      <c r="AF871" s="2">
        <v>5.1293294387550599E-2</v>
      </c>
      <c r="AG871" s="2">
        <v>3.5627177643151202E-2</v>
      </c>
    </row>
    <row r="872" spans="1:33" x14ac:dyDescent="0.35">
      <c r="A872" s="7">
        <v>276</v>
      </c>
      <c r="B872" s="7">
        <v>5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0.50252807960000001</v>
      </c>
      <c r="I872" s="4">
        <v>8.7006022973999997</v>
      </c>
      <c r="J872" s="2">
        <f t="shared" si="27"/>
        <v>5.7757849677851664E-2</v>
      </c>
      <c r="K872" s="3">
        <v>79</v>
      </c>
      <c r="L872" s="3">
        <v>163</v>
      </c>
      <c r="M872" s="3">
        <v>63</v>
      </c>
      <c r="N872" s="3">
        <v>194</v>
      </c>
      <c r="O872" s="24">
        <v>1001</v>
      </c>
      <c r="P872" s="4">
        <v>0.70099999999999996</v>
      </c>
      <c r="Q872" s="4">
        <v>0.75486381322957197</v>
      </c>
      <c r="R872" s="4">
        <v>0.93400000000000005</v>
      </c>
      <c r="S872" s="4">
        <v>0.96099999999999997</v>
      </c>
      <c r="T872" s="4">
        <v>0.91800000000000004</v>
      </c>
      <c r="U872" s="4">
        <v>0.93300000000000005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0.35524739194754701</v>
      </c>
      <c r="AC872" s="2">
        <v>0.28121792583189198</v>
      </c>
      <c r="AD872" s="2">
        <v>6.8278840753294406E-2</v>
      </c>
      <c r="AE872" s="2">
        <v>3.9780870011844598E-2</v>
      </c>
      <c r="AF872" s="2">
        <v>8.5557888361646503E-2</v>
      </c>
      <c r="AG872" s="2">
        <v>6.93500781347932E-2</v>
      </c>
    </row>
    <row r="873" spans="1:33" x14ac:dyDescent="0.35">
      <c r="A873" s="7">
        <v>530</v>
      </c>
      <c r="B873" s="7">
        <v>291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0.46810347679999997</v>
      </c>
      <c r="I873" s="4">
        <v>8.0736268680399998</v>
      </c>
      <c r="J873" s="2">
        <f t="shared" si="27"/>
        <v>5.7979330039764333E-2</v>
      </c>
      <c r="K873" s="3">
        <v>223</v>
      </c>
      <c r="L873" s="3">
        <v>103</v>
      </c>
      <c r="M873" s="3">
        <v>114</v>
      </c>
      <c r="N873" s="3">
        <v>59</v>
      </c>
      <c r="O873" s="24">
        <v>1001</v>
      </c>
      <c r="P873" s="4">
        <v>0.33500000000000002</v>
      </c>
      <c r="Q873" s="4">
        <v>0.34104046242774599</v>
      </c>
      <c r="R873" s="4">
        <v>0.84399999999999997</v>
      </c>
      <c r="S873" s="4">
        <v>0.90700000000000003</v>
      </c>
      <c r="T873" s="4">
        <v>0.90200000000000002</v>
      </c>
      <c r="U873" s="4">
        <v>0.89800000000000002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1.0936247471570699</v>
      </c>
      <c r="AC873" s="2">
        <v>1.07575415059206</v>
      </c>
      <c r="AD873" s="2">
        <v>0.16960278438618001</v>
      </c>
      <c r="AE873" s="2">
        <v>9.7612828867000401E-2</v>
      </c>
      <c r="AF873" s="2">
        <v>0.10314075891951301</v>
      </c>
      <c r="AG873" s="2">
        <v>0.107585210679937</v>
      </c>
    </row>
    <row r="874" spans="1:33" x14ac:dyDescent="0.35">
      <c r="A874" s="7">
        <v>602</v>
      </c>
      <c r="B874" s="7">
        <v>225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0.49084536470000001</v>
      </c>
      <c r="I874" s="4">
        <v>8.4539855235359997</v>
      </c>
      <c r="J874" s="2">
        <f t="shared" si="27"/>
        <v>5.8060823895839477E-2</v>
      </c>
      <c r="K874" s="3">
        <v>165</v>
      </c>
      <c r="L874" s="3">
        <v>173</v>
      </c>
      <c r="M874" s="3">
        <v>63</v>
      </c>
      <c r="N874" s="3">
        <v>98</v>
      </c>
      <c r="O874" s="24">
        <v>1001</v>
      </c>
      <c r="P874" s="4">
        <v>0.52900000000000003</v>
      </c>
      <c r="Q874" s="4">
        <v>0.60869565217391297</v>
      </c>
      <c r="R874" s="4">
        <v>0.92500000000000004</v>
      </c>
      <c r="S874" s="4">
        <v>0.89900000000000002</v>
      </c>
      <c r="T874" s="4">
        <v>0.93400000000000005</v>
      </c>
      <c r="U874" s="4">
        <v>0.93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0.63676684712383802</v>
      </c>
      <c r="AC874" s="2">
        <v>0.49643688631389099</v>
      </c>
      <c r="AD874" s="2">
        <v>7.7961541469711806E-2</v>
      </c>
      <c r="AE874" s="2">
        <v>0.106472244510517</v>
      </c>
      <c r="AF874" s="2">
        <v>6.8278840753294406E-2</v>
      </c>
      <c r="AG874" s="2">
        <v>7.2570692834835401E-2</v>
      </c>
    </row>
    <row r="875" spans="1:33" x14ac:dyDescent="0.35">
      <c r="A875" s="7">
        <v>56</v>
      </c>
      <c r="B875" s="7">
        <v>498</v>
      </c>
      <c r="C875" s="7">
        <v>1</v>
      </c>
      <c r="D875" s="7">
        <v>1</v>
      </c>
      <c r="E875" s="22" t="str">
        <f t="shared" si="26"/>
        <v>11</v>
      </c>
      <c r="F875" s="4">
        <v>0.99866900000000003</v>
      </c>
      <c r="G875" s="25">
        <v>1</v>
      </c>
      <c r="H875" s="4">
        <v>0.38355638050000002</v>
      </c>
      <c r="I875" s="4">
        <v>6.3607631529399997</v>
      </c>
      <c r="J875" s="2">
        <f t="shared" si="27"/>
        <v>6.0300371398472358E-2</v>
      </c>
      <c r="K875" s="3">
        <v>248</v>
      </c>
      <c r="L875" s="3">
        <v>107</v>
      </c>
      <c r="M875" s="3">
        <v>100</v>
      </c>
      <c r="N875" s="3">
        <v>44</v>
      </c>
      <c r="O875" s="24">
        <v>1001</v>
      </c>
      <c r="P875" s="4">
        <v>0.28999999999999998</v>
      </c>
      <c r="Q875" s="4">
        <v>0.30555555555555602</v>
      </c>
      <c r="R875" s="4">
        <v>0.96899999999999997</v>
      </c>
      <c r="S875" s="4">
        <v>0.98799999999999999</v>
      </c>
      <c r="T875" s="4">
        <v>0.95399999999999996</v>
      </c>
      <c r="U875" s="4">
        <v>0.997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1.2378743560016201</v>
      </c>
      <c r="AC875" s="2">
        <v>1.1856236656577399</v>
      </c>
      <c r="AD875" s="2">
        <v>3.14906670913708E-2</v>
      </c>
      <c r="AE875" s="2">
        <v>1.20725812342692E-2</v>
      </c>
      <c r="AF875" s="2">
        <v>4.7091607533850603E-2</v>
      </c>
      <c r="AG875" s="2">
        <v>3.00450902029872E-3</v>
      </c>
    </row>
    <row r="876" spans="1:33" x14ac:dyDescent="0.35">
      <c r="A876" s="7">
        <v>178</v>
      </c>
      <c r="B876" s="7">
        <v>423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0.65252309360000005</v>
      </c>
      <c r="I876" s="4">
        <v>10.497557884600001</v>
      </c>
      <c r="J876" s="2">
        <f t="shared" si="27"/>
        <v>6.21595137434066E-2</v>
      </c>
      <c r="K876" s="3">
        <v>139</v>
      </c>
      <c r="L876" s="3">
        <v>97</v>
      </c>
      <c r="M876" s="3">
        <v>181</v>
      </c>
      <c r="N876" s="3">
        <v>82</v>
      </c>
      <c r="O876" s="24">
        <v>1001</v>
      </c>
      <c r="P876" s="4">
        <v>0.36399999999999999</v>
      </c>
      <c r="Q876" s="4">
        <v>0.31178707224334601</v>
      </c>
      <c r="R876" s="4">
        <v>0.68100000000000005</v>
      </c>
      <c r="S876" s="4">
        <v>0.72099999999999997</v>
      </c>
      <c r="T876" s="4">
        <v>0.70799999999999996</v>
      </c>
      <c r="U876" s="4">
        <v>0.70199999999999996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1.0106014113454</v>
      </c>
      <c r="AC876" s="2">
        <v>1.16543478491351</v>
      </c>
      <c r="AD876" s="2">
        <v>0.38419297283262499</v>
      </c>
      <c r="AE876" s="2">
        <v>0.327116141697188</v>
      </c>
      <c r="AF876" s="2">
        <v>0.34531118528841698</v>
      </c>
      <c r="AG876" s="2">
        <v>0.353821874956326</v>
      </c>
    </row>
    <row r="877" spans="1:33" x14ac:dyDescent="0.35">
      <c r="A877" s="7">
        <v>888</v>
      </c>
      <c r="B877" s="7">
        <v>242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0.618570697</v>
      </c>
      <c r="I877" s="4">
        <v>9.6216130180500006</v>
      </c>
      <c r="J877" s="2">
        <f t="shared" si="27"/>
        <v>6.4289708580003241E-2</v>
      </c>
      <c r="K877" s="3">
        <v>170</v>
      </c>
      <c r="L877" s="3">
        <v>163</v>
      </c>
      <c r="M877" s="3">
        <v>116</v>
      </c>
      <c r="N877" s="3">
        <v>50</v>
      </c>
      <c r="O877" s="24">
        <v>1001</v>
      </c>
      <c r="P877" s="4">
        <v>0.442</v>
      </c>
      <c r="Q877" s="4">
        <v>0.30120481927710802</v>
      </c>
      <c r="R877" s="4">
        <v>0.93300000000000005</v>
      </c>
      <c r="S877" s="4">
        <v>0.89800000000000002</v>
      </c>
      <c r="T877" s="4">
        <v>0.92700000000000005</v>
      </c>
      <c r="U877" s="4">
        <v>0.91700000000000004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0.81644539690443896</v>
      </c>
      <c r="AC877" s="2">
        <v>1.1999647829283999</v>
      </c>
      <c r="AD877" s="2">
        <v>6.93500781347932E-2</v>
      </c>
      <c r="AE877" s="2">
        <v>0.107585210679937</v>
      </c>
      <c r="AF877" s="2">
        <v>7.5801713416281793E-2</v>
      </c>
      <c r="AG877" s="2">
        <v>8.6647806725672197E-2</v>
      </c>
    </row>
    <row r="878" spans="1:33" x14ac:dyDescent="0.35">
      <c r="A878" s="7">
        <v>874</v>
      </c>
      <c r="B878" s="7">
        <v>191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0.44268018380000002</v>
      </c>
      <c r="I878" s="4">
        <v>6.8843859026400001</v>
      </c>
      <c r="J878" s="2">
        <f t="shared" si="27"/>
        <v>6.4302058318700964E-2</v>
      </c>
      <c r="K878" s="3">
        <v>123</v>
      </c>
      <c r="L878" s="3">
        <v>158</v>
      </c>
      <c r="M878" s="3">
        <v>90</v>
      </c>
      <c r="N878" s="3">
        <v>128</v>
      </c>
      <c r="O878" s="24">
        <v>1001</v>
      </c>
      <c r="P878" s="4">
        <v>0.58799999999999997</v>
      </c>
      <c r="Q878" s="4">
        <v>0.58715596330275199</v>
      </c>
      <c r="R878" s="4">
        <v>0.83399999999999996</v>
      </c>
      <c r="S878" s="4">
        <v>0.83299999999999996</v>
      </c>
      <c r="T878" s="4">
        <v>0.82499999999999996</v>
      </c>
      <c r="U878" s="4">
        <v>0.81100000000000005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0.53102833108351</v>
      </c>
      <c r="AC878" s="2">
        <v>0.53246479886947196</v>
      </c>
      <c r="AD878" s="2">
        <v>0.18152187662339</v>
      </c>
      <c r="AE878" s="2">
        <v>0.18272163681529399</v>
      </c>
      <c r="AF878" s="2">
        <v>0.19237189264745599</v>
      </c>
      <c r="AG878" s="2">
        <v>0.209487224866724</v>
      </c>
    </row>
    <row r="879" spans="1:33" x14ac:dyDescent="0.35">
      <c r="A879" s="7">
        <v>282</v>
      </c>
      <c r="B879" s="7">
        <v>217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0.51975098249999996</v>
      </c>
      <c r="I879" s="4">
        <v>7.8796176344660003</v>
      </c>
      <c r="J879" s="2">
        <f t="shared" si="27"/>
        <v>6.5961447193398415E-2</v>
      </c>
      <c r="K879" s="3">
        <v>121</v>
      </c>
      <c r="L879" s="3">
        <v>138</v>
      </c>
      <c r="M879" s="3">
        <v>111</v>
      </c>
      <c r="N879" s="3">
        <v>129</v>
      </c>
      <c r="O879" s="24">
        <v>1001</v>
      </c>
      <c r="P879" s="4">
        <v>0.53300000000000003</v>
      </c>
      <c r="Q879" s="4">
        <v>0.53749999999999998</v>
      </c>
      <c r="R879" s="4">
        <v>0.93500000000000005</v>
      </c>
      <c r="S879" s="4">
        <v>0.95</v>
      </c>
      <c r="T879" s="4">
        <v>0.93500000000000005</v>
      </c>
      <c r="U879" s="4">
        <v>0.94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0.62923385481629202</v>
      </c>
      <c r="AC879" s="2">
        <v>0.62082651898031904</v>
      </c>
      <c r="AD879" s="2">
        <v>6.7208749693450004E-2</v>
      </c>
      <c r="AE879" s="2">
        <v>5.1293294387550599E-2</v>
      </c>
      <c r="AF879" s="2">
        <v>6.7208749693450004E-2</v>
      </c>
      <c r="AG879" s="2">
        <v>6.1875403718087502E-2</v>
      </c>
    </row>
    <row r="880" spans="1:33" x14ac:dyDescent="0.35">
      <c r="A880" s="7">
        <v>52</v>
      </c>
      <c r="B880" s="7">
        <v>50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0.59479149639999995</v>
      </c>
      <c r="I880" s="4">
        <v>8.5556422955000002</v>
      </c>
      <c r="J880" s="2">
        <f t="shared" si="27"/>
        <v>6.9520379166955318E-2</v>
      </c>
      <c r="K880" s="3">
        <v>141</v>
      </c>
      <c r="L880" s="3">
        <v>181</v>
      </c>
      <c r="M880" s="3">
        <v>100</v>
      </c>
      <c r="N880" s="3">
        <v>77</v>
      </c>
      <c r="O880" s="24">
        <v>1001</v>
      </c>
      <c r="P880" s="4">
        <v>0.52300000000000002</v>
      </c>
      <c r="Q880" s="4">
        <v>0.435028248587571</v>
      </c>
      <c r="R880" s="4">
        <v>0.90600000000000003</v>
      </c>
      <c r="S880" s="4">
        <v>0.90700000000000003</v>
      </c>
      <c r="T880" s="4">
        <v>0.89900000000000002</v>
      </c>
      <c r="U880" s="4">
        <v>0.89700000000000002</v>
      </c>
      <c r="V880" s="5">
        <v>100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0.64817381491721404</v>
      </c>
      <c r="AC880" s="2">
        <v>0.83234431072014503</v>
      </c>
      <c r="AD880" s="2">
        <v>9.8715972939157695E-2</v>
      </c>
      <c r="AE880" s="2">
        <v>9.7612828867000401E-2</v>
      </c>
      <c r="AF880" s="2">
        <v>0.106472244510517</v>
      </c>
      <c r="AG880" s="2">
        <v>0.10869941692334099</v>
      </c>
    </row>
    <row r="881" spans="1:33" x14ac:dyDescent="0.35">
      <c r="A881" s="7">
        <v>846</v>
      </c>
      <c r="B881" s="7">
        <v>405</v>
      </c>
      <c r="C881" s="7">
        <v>1</v>
      </c>
      <c r="D881" s="7">
        <v>1</v>
      </c>
      <c r="E881" s="22" t="str">
        <f t="shared" si="26"/>
        <v>11</v>
      </c>
      <c r="F881" s="4">
        <v>0.99922599999999995</v>
      </c>
      <c r="G881" s="25">
        <v>1</v>
      </c>
      <c r="H881" s="4">
        <v>0.53407965830000004</v>
      </c>
      <c r="I881" s="4">
        <v>7.5658332133700004</v>
      </c>
      <c r="J881" s="2">
        <f t="shared" si="27"/>
        <v>7.0590990210595506E-2</v>
      </c>
      <c r="K881" s="3">
        <v>217</v>
      </c>
      <c r="L881" s="3">
        <v>98</v>
      </c>
      <c r="M881" s="3">
        <v>101</v>
      </c>
      <c r="N881" s="3">
        <v>83</v>
      </c>
      <c r="O881" s="24">
        <v>1001</v>
      </c>
      <c r="P881" s="4">
        <v>0.36299999999999999</v>
      </c>
      <c r="Q881" s="4">
        <v>0.45108695652173902</v>
      </c>
      <c r="R881" s="4">
        <v>0.79200000000000004</v>
      </c>
      <c r="S881" s="4">
        <v>0.72799999999999998</v>
      </c>
      <c r="T881" s="4">
        <v>0.81699999999999995</v>
      </c>
      <c r="U881" s="4">
        <v>0.82499999999999996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1.0133524447172899</v>
      </c>
      <c r="AC881" s="2">
        <v>0.79609514981238805</v>
      </c>
      <c r="AD881" s="2">
        <v>0.233193887167711</v>
      </c>
      <c r="AE881" s="2">
        <v>0.31745423078545099</v>
      </c>
      <c r="AF881" s="2">
        <v>0.202116184122134</v>
      </c>
      <c r="AG881" s="2">
        <v>0.19237189264745599</v>
      </c>
    </row>
    <row r="882" spans="1:33" x14ac:dyDescent="0.35">
      <c r="A882" s="7">
        <v>210</v>
      </c>
      <c r="B882" s="7">
        <v>197</v>
      </c>
      <c r="C882" s="7">
        <v>1</v>
      </c>
      <c r="D882" s="7">
        <v>1</v>
      </c>
      <c r="E882" s="22" t="str">
        <f t="shared" si="26"/>
        <v>11</v>
      </c>
      <c r="F882" s="4">
        <v>0.99904099999999996</v>
      </c>
      <c r="G882" s="25">
        <v>1</v>
      </c>
      <c r="H882" s="4">
        <v>0.60513139019999995</v>
      </c>
      <c r="I882" s="4">
        <v>8.4565659214599993</v>
      </c>
      <c r="J882" s="2">
        <f t="shared" si="27"/>
        <v>7.155757973391709E-2</v>
      </c>
      <c r="K882" s="3">
        <v>207</v>
      </c>
      <c r="L882" s="3">
        <v>129</v>
      </c>
      <c r="M882" s="3">
        <v>99</v>
      </c>
      <c r="N882" s="3">
        <v>64</v>
      </c>
      <c r="O882" s="24">
        <v>840.48331201528401</v>
      </c>
      <c r="P882" s="4">
        <v>0.38100000000000001</v>
      </c>
      <c r="Q882" s="4">
        <v>0.39263803680981602</v>
      </c>
      <c r="R882" s="4">
        <v>0.95299999999999996</v>
      </c>
      <c r="S882" s="4">
        <v>0.96899999999999997</v>
      </c>
      <c r="T882" s="4">
        <v>0.92200000000000004</v>
      </c>
      <c r="U882" s="4">
        <v>0.97899999999999998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0.96495590385543595</v>
      </c>
      <c r="AC882" s="2">
        <v>0.93486711744709095</v>
      </c>
      <c r="AD882" s="2">
        <v>4.8140375327934998E-2</v>
      </c>
      <c r="AE882" s="2">
        <v>3.14906670913708E-2</v>
      </c>
      <c r="AF882" s="2">
        <v>8.1210055425543201E-2</v>
      </c>
      <c r="AG882" s="2">
        <v>2.1223636451626698E-2</v>
      </c>
    </row>
    <row r="883" spans="1:33" x14ac:dyDescent="0.35">
      <c r="A883" s="7">
        <v>304</v>
      </c>
      <c r="B883" s="7">
        <v>254</v>
      </c>
      <c r="C883" s="7">
        <v>1</v>
      </c>
      <c r="D883" s="7">
        <v>1</v>
      </c>
      <c r="E883" s="22" t="str">
        <f t="shared" si="26"/>
        <v>11</v>
      </c>
      <c r="F883" s="4">
        <v>0.99548000000000003</v>
      </c>
      <c r="G883" s="25">
        <v>1</v>
      </c>
      <c r="H883" s="4">
        <v>0.55769974</v>
      </c>
      <c r="I883" s="4">
        <v>7.6777107410000003</v>
      </c>
      <c r="J883" s="2">
        <f t="shared" si="27"/>
        <v>7.2638805864593065E-2</v>
      </c>
      <c r="K883" s="3">
        <v>157</v>
      </c>
      <c r="L883" s="3">
        <v>109</v>
      </c>
      <c r="M883" s="3">
        <v>122</v>
      </c>
      <c r="N883" s="3">
        <v>111</v>
      </c>
      <c r="O883" s="24">
        <v>1001</v>
      </c>
      <c r="P883" s="4">
        <v>0.42799999999999999</v>
      </c>
      <c r="Q883" s="4">
        <v>0.47639484978540803</v>
      </c>
      <c r="R883" s="4">
        <v>0.90300000000000002</v>
      </c>
      <c r="S883" s="4">
        <v>0.93100000000000005</v>
      </c>
      <c r="T883" s="4">
        <v>0.92500000000000004</v>
      </c>
      <c r="U883" s="4">
        <v>0.92100000000000004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0.84863208340034002</v>
      </c>
      <c r="AC883" s="2">
        <v>0.74150825225336603</v>
      </c>
      <c r="AD883" s="2">
        <v>0.102032725565152</v>
      </c>
      <c r="AE883" s="2">
        <v>7.1496001705069895E-2</v>
      </c>
      <c r="AF883" s="2">
        <v>7.7961541469711806E-2</v>
      </c>
      <c r="AG883" s="2">
        <v>8.2295242726830198E-2</v>
      </c>
    </row>
    <row r="884" spans="1:33" x14ac:dyDescent="0.35">
      <c r="A884" s="7">
        <v>76</v>
      </c>
      <c r="B884" s="7">
        <v>233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0.59634305620000005</v>
      </c>
      <c r="I884" s="4">
        <v>7.7505653884600001</v>
      </c>
      <c r="J884" s="2">
        <f t="shared" si="27"/>
        <v>7.6941877954853369E-2</v>
      </c>
      <c r="K884" s="3">
        <v>107</v>
      </c>
      <c r="L884" s="3">
        <v>63</v>
      </c>
      <c r="M884" s="3">
        <v>184</v>
      </c>
      <c r="N884" s="3">
        <v>145</v>
      </c>
      <c r="O884" s="24">
        <v>844.01082309571905</v>
      </c>
      <c r="P884" s="4">
        <v>0.41099999999999998</v>
      </c>
      <c r="Q884" s="4">
        <v>0.44072948328267503</v>
      </c>
      <c r="R884" s="4">
        <v>0.871</v>
      </c>
      <c r="S884" s="4">
        <v>0.871</v>
      </c>
      <c r="T884" s="4">
        <v>0.91600000000000004</v>
      </c>
      <c r="U884" s="4">
        <v>0.92100000000000004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0.88916206448590296</v>
      </c>
      <c r="AC884" s="2">
        <v>0.81932400834479802</v>
      </c>
      <c r="AD884" s="2">
        <v>0.13811330212963399</v>
      </c>
      <c r="AE884" s="2">
        <v>0.13811330212963399</v>
      </c>
      <c r="AF884" s="2">
        <v>8.7738914308006705E-2</v>
      </c>
      <c r="AG884" s="2">
        <v>8.2295242726830198E-2</v>
      </c>
    </row>
    <row r="885" spans="1:33" x14ac:dyDescent="0.35">
      <c r="A885" s="7">
        <v>416</v>
      </c>
      <c r="B885" s="7">
        <v>383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0.68490538030000003</v>
      </c>
      <c r="I885" s="4">
        <v>8.8843360133000004</v>
      </c>
      <c r="J885" s="2">
        <f t="shared" si="27"/>
        <v>7.709134135344331E-2</v>
      </c>
      <c r="K885" s="3">
        <v>194</v>
      </c>
      <c r="L885" s="3">
        <v>117</v>
      </c>
      <c r="M885" s="3">
        <v>115</v>
      </c>
      <c r="N885" s="3">
        <v>73</v>
      </c>
      <c r="O885" s="24">
        <v>820.40876739590101</v>
      </c>
      <c r="P885" s="4">
        <v>0.36399999999999999</v>
      </c>
      <c r="Q885" s="4">
        <v>0.38829787234042601</v>
      </c>
      <c r="R885" s="4">
        <v>0.95099999999999996</v>
      </c>
      <c r="S885" s="4">
        <v>0.92500000000000004</v>
      </c>
      <c r="T885" s="4">
        <v>0.93</v>
      </c>
      <c r="U885" s="4">
        <v>0.94899999999999995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1.0106014113454</v>
      </c>
      <c r="AC885" s="2">
        <v>0.94598252168155805</v>
      </c>
      <c r="AD885" s="2">
        <v>5.0241216436746797E-2</v>
      </c>
      <c r="AE885" s="2">
        <v>7.7961541469711806E-2</v>
      </c>
      <c r="AF885" s="2">
        <v>7.2570692834835401E-2</v>
      </c>
      <c r="AG885" s="2">
        <v>5.2346480372209202E-2</v>
      </c>
    </row>
    <row r="886" spans="1:33" x14ac:dyDescent="0.35">
      <c r="A886" s="7">
        <v>214</v>
      </c>
      <c r="B886" s="7">
        <v>369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0.59630069939999997</v>
      </c>
      <c r="I886" s="4">
        <v>7.6942652278899999</v>
      </c>
      <c r="J886" s="2">
        <f t="shared" si="27"/>
        <v>7.7499368911607386E-2</v>
      </c>
      <c r="K886" s="3">
        <v>215</v>
      </c>
      <c r="L886" s="3">
        <v>88</v>
      </c>
      <c r="M886" s="3">
        <v>118</v>
      </c>
      <c r="N886" s="3">
        <v>78</v>
      </c>
      <c r="O886" s="24">
        <v>1001</v>
      </c>
      <c r="P886" s="4">
        <v>0.32</v>
      </c>
      <c r="Q886" s="4">
        <v>0.397959183673469</v>
      </c>
      <c r="R886" s="4">
        <v>0.92</v>
      </c>
      <c r="S886" s="4">
        <v>0.89700000000000002</v>
      </c>
      <c r="T886" s="4">
        <v>0.93799999999999994</v>
      </c>
      <c r="U886" s="4">
        <v>0.93500000000000005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1.1394342831883599</v>
      </c>
      <c r="AC886" s="2">
        <v>0.92140583254092501</v>
      </c>
      <c r="AD886" s="2">
        <v>8.3381608939051E-2</v>
      </c>
      <c r="AE886" s="2">
        <v>0.10869941692334099</v>
      </c>
      <c r="AF886" s="2">
        <v>6.4005329975912406E-2</v>
      </c>
      <c r="AG886" s="2">
        <v>6.7208749693450004E-2</v>
      </c>
    </row>
    <row r="887" spans="1:33" x14ac:dyDescent="0.35">
      <c r="A887" s="7">
        <v>248</v>
      </c>
      <c r="B887" s="7">
        <v>365</v>
      </c>
      <c r="C887" s="7">
        <v>1</v>
      </c>
      <c r="D887" s="7">
        <v>1</v>
      </c>
      <c r="E887" s="22" t="str">
        <f t="shared" si="26"/>
        <v>11</v>
      </c>
      <c r="F887" s="4">
        <v>0.57610300000000003</v>
      </c>
      <c r="G887" s="25">
        <v>1</v>
      </c>
      <c r="H887" s="4">
        <v>0.53564887579999998</v>
      </c>
      <c r="I887" s="4">
        <v>6.7232815751899997</v>
      </c>
      <c r="J887" s="2">
        <f t="shared" si="27"/>
        <v>7.9670748548838308E-2</v>
      </c>
      <c r="K887" s="3">
        <v>172</v>
      </c>
      <c r="L887" s="3">
        <v>125</v>
      </c>
      <c r="M887" s="3">
        <v>127</v>
      </c>
      <c r="N887" s="3">
        <v>75</v>
      </c>
      <c r="O887" s="24">
        <v>1001</v>
      </c>
      <c r="P887" s="4">
        <v>0.41099999999999998</v>
      </c>
      <c r="Q887" s="4">
        <v>0.37128712871287101</v>
      </c>
      <c r="R887" s="4">
        <v>0.443</v>
      </c>
      <c r="S887" s="4">
        <v>0.47099999999999997</v>
      </c>
      <c r="T887" s="4">
        <v>0.52700000000000002</v>
      </c>
      <c r="U887" s="4">
        <v>0.55500000000000005</v>
      </c>
      <c r="V887" s="5">
        <v>0</v>
      </c>
      <c r="W887" s="5">
        <v>0</v>
      </c>
      <c r="X887" s="5">
        <v>0</v>
      </c>
      <c r="Y887" s="5">
        <v>0</v>
      </c>
      <c r="Z887" s="5">
        <v>100</v>
      </c>
      <c r="AA887" s="5">
        <v>100</v>
      </c>
      <c r="AB887" s="2">
        <v>0.88916206448590296</v>
      </c>
      <c r="AC887" s="2">
        <v>0.99077958386489395</v>
      </c>
      <c r="AD887" s="2">
        <v>0.81418550893700103</v>
      </c>
      <c r="AE887" s="2">
        <v>0.752897184965719</v>
      </c>
      <c r="AF887" s="2">
        <v>0.64055473044077504</v>
      </c>
      <c r="AG887" s="2">
        <v>0.58878716523570196</v>
      </c>
    </row>
    <row r="888" spans="1:33" x14ac:dyDescent="0.35">
      <c r="A888" s="7">
        <v>148</v>
      </c>
      <c r="B888" s="7">
        <v>45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0.52640981350000005</v>
      </c>
      <c r="I888" s="4">
        <v>6.4501856155999997</v>
      </c>
      <c r="J888" s="2">
        <f t="shared" si="27"/>
        <v>8.1611575987342047E-2</v>
      </c>
      <c r="K888" s="3">
        <v>142</v>
      </c>
      <c r="L888" s="3">
        <v>75</v>
      </c>
      <c r="M888" s="3">
        <v>150</v>
      </c>
      <c r="N888" s="3">
        <v>132</v>
      </c>
      <c r="O888" s="24">
        <v>1001</v>
      </c>
      <c r="P888" s="4">
        <v>0.42499999999999999</v>
      </c>
      <c r="Q888" s="4">
        <v>0.46808510638297901</v>
      </c>
      <c r="R888" s="4">
        <v>0.94799999999999995</v>
      </c>
      <c r="S888" s="4">
        <v>0.94699999999999995</v>
      </c>
      <c r="T888" s="4">
        <v>0.91800000000000004</v>
      </c>
      <c r="U888" s="4">
        <v>0.93600000000000005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0.85566611005771998</v>
      </c>
      <c r="AC888" s="2">
        <v>0.75910514835174303</v>
      </c>
      <c r="AD888" s="2">
        <v>5.3400776727115302E-2</v>
      </c>
      <c r="AE888" s="2">
        <v>5.4456185796058897E-2</v>
      </c>
      <c r="AF888" s="2">
        <v>8.5557888361646503E-2</v>
      </c>
      <c r="AG888" s="2">
        <v>6.6139802504544903E-2</v>
      </c>
    </row>
    <row r="889" spans="1:33" x14ac:dyDescent="0.35">
      <c r="A889" s="7">
        <v>900</v>
      </c>
      <c r="B889" s="7">
        <v>116</v>
      </c>
      <c r="C889" s="7">
        <v>1</v>
      </c>
      <c r="D889" s="7">
        <v>1</v>
      </c>
      <c r="E889" s="22" t="str">
        <f t="shared" si="26"/>
        <v>11</v>
      </c>
      <c r="F889" s="4">
        <v>0.99704000000000004</v>
      </c>
      <c r="G889" s="25">
        <v>1</v>
      </c>
      <c r="H889" s="4">
        <v>0.81924391159999999</v>
      </c>
      <c r="I889" s="4">
        <v>9.9336263572999997</v>
      </c>
      <c r="J889" s="2">
        <f t="shared" si="27"/>
        <v>8.2471786448657394E-2</v>
      </c>
      <c r="K889" s="3">
        <v>181</v>
      </c>
      <c r="L889" s="3">
        <v>105</v>
      </c>
      <c r="M889" s="3">
        <v>110</v>
      </c>
      <c r="N889" s="3">
        <v>103</v>
      </c>
      <c r="O889" s="24">
        <v>1001</v>
      </c>
      <c r="P889" s="4">
        <v>0.42199999999999999</v>
      </c>
      <c r="Q889" s="4">
        <v>0.48356807511737099</v>
      </c>
      <c r="R889" s="4">
        <v>0.89</v>
      </c>
      <c r="S889" s="4">
        <v>0.94299999999999995</v>
      </c>
      <c r="T889" s="4">
        <v>0.89600000000000002</v>
      </c>
      <c r="U889" s="4">
        <v>0.86199999999999999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0.86274996494612499</v>
      </c>
      <c r="AC889" s="2">
        <v>0.72656317747978905</v>
      </c>
      <c r="AD889" s="2">
        <v>0.11653381625595199</v>
      </c>
      <c r="AE889" s="2">
        <v>5.8688996348679599E-2</v>
      </c>
      <c r="AF889" s="2">
        <v>0.109814866007207</v>
      </c>
      <c r="AG889" s="2">
        <v>0.14850000831844401</v>
      </c>
    </row>
    <row r="890" spans="1:33" x14ac:dyDescent="0.35">
      <c r="A890" s="7">
        <v>250</v>
      </c>
      <c r="B890" s="7">
        <v>79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0.59954958940000003</v>
      </c>
      <c r="I890" s="4">
        <v>7.0653622889800003</v>
      </c>
      <c r="J890" s="2">
        <f t="shared" si="27"/>
        <v>8.4857586189901482E-2</v>
      </c>
      <c r="K890" s="3">
        <v>215</v>
      </c>
      <c r="L890" s="3">
        <v>123</v>
      </c>
      <c r="M890" s="3">
        <v>81</v>
      </c>
      <c r="N890" s="3">
        <v>80</v>
      </c>
      <c r="O890" s="24">
        <v>1001</v>
      </c>
      <c r="P890" s="4">
        <v>0.38400000000000001</v>
      </c>
      <c r="Q890" s="4">
        <v>0.49689440993788803</v>
      </c>
      <c r="R890" s="4">
        <v>0.90600000000000003</v>
      </c>
      <c r="S890" s="4">
        <v>0.93700000000000006</v>
      </c>
      <c r="T890" s="4">
        <v>0.92900000000000005</v>
      </c>
      <c r="U890" s="4">
        <v>0.93300000000000005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0.95711272639441003</v>
      </c>
      <c r="AC890" s="2">
        <v>0.69937773031058104</v>
      </c>
      <c r="AD890" s="2">
        <v>9.8715972939157695E-2</v>
      </c>
      <c r="AE890" s="2">
        <v>6.5071996743714805E-2</v>
      </c>
      <c r="AF890" s="2">
        <v>7.3646540168298497E-2</v>
      </c>
      <c r="AG890" s="2">
        <v>6.93500781347932E-2</v>
      </c>
    </row>
    <row r="891" spans="1:33" x14ac:dyDescent="0.35">
      <c r="A891" s="7">
        <v>794</v>
      </c>
      <c r="B891" s="7">
        <v>375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0.58312083749999999</v>
      </c>
      <c r="I891" s="4">
        <v>6.7828292930299998</v>
      </c>
      <c r="J891" s="2">
        <f t="shared" si="27"/>
        <v>8.597014789966953E-2</v>
      </c>
      <c r="K891" s="3">
        <v>178</v>
      </c>
      <c r="L891" s="3">
        <v>104</v>
      </c>
      <c r="M891" s="3">
        <v>152</v>
      </c>
      <c r="N891" s="3">
        <v>65</v>
      </c>
      <c r="O891" s="24">
        <v>855.19963205371198</v>
      </c>
      <c r="P891" s="4">
        <v>0.31900000000000001</v>
      </c>
      <c r="Q891" s="4">
        <v>0.29953917050691198</v>
      </c>
      <c r="R891" s="4">
        <v>0.66400000000000003</v>
      </c>
      <c r="S891" s="4">
        <v>0.621</v>
      </c>
      <c r="T891" s="4">
        <v>0.58699999999999997</v>
      </c>
      <c r="U891" s="4">
        <v>0.55200000000000005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1.14256417619729</v>
      </c>
      <c r="AC891" s="2">
        <v>1.20551008364482</v>
      </c>
      <c r="AD891" s="2">
        <v>0.40947312950570303</v>
      </c>
      <c r="AE891" s="2">
        <v>0.47642419704865802</v>
      </c>
      <c r="AF891" s="2">
        <v>0.53273045915404105</v>
      </c>
      <c r="AG891" s="2">
        <v>0.59420723270504205</v>
      </c>
    </row>
    <row r="892" spans="1:33" x14ac:dyDescent="0.35">
      <c r="A892" s="7">
        <v>652</v>
      </c>
      <c r="B892" s="7">
        <v>37</v>
      </c>
      <c r="C892" s="7">
        <v>1</v>
      </c>
      <c r="D892" s="7">
        <v>1</v>
      </c>
      <c r="E892" s="22" t="str">
        <f t="shared" si="26"/>
        <v>11</v>
      </c>
      <c r="F892" s="4">
        <v>0.99000600000000005</v>
      </c>
      <c r="G892" s="25">
        <v>1</v>
      </c>
      <c r="H892" s="4">
        <v>0.63595304909999995</v>
      </c>
      <c r="I892" s="4">
        <v>7.1873899452499996</v>
      </c>
      <c r="J892" s="2">
        <f t="shared" si="27"/>
        <v>8.848177905253192E-2</v>
      </c>
      <c r="K892" s="3">
        <v>152</v>
      </c>
      <c r="L892" s="3">
        <v>131</v>
      </c>
      <c r="M892" s="3">
        <v>119</v>
      </c>
      <c r="N892" s="3">
        <v>97</v>
      </c>
      <c r="O892" s="24">
        <v>1001</v>
      </c>
      <c r="P892" s="4">
        <v>0.46300000000000002</v>
      </c>
      <c r="Q892" s="4">
        <v>0.44907407407407401</v>
      </c>
      <c r="R892" s="4">
        <v>0.92</v>
      </c>
      <c r="S892" s="4">
        <v>0.91800000000000004</v>
      </c>
      <c r="T892" s="4">
        <v>0.91600000000000004</v>
      </c>
      <c r="U892" s="4">
        <v>0.92100000000000004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0.77002822489590295</v>
      </c>
      <c r="AC892" s="2">
        <v>0.80056742918078205</v>
      </c>
      <c r="AD892" s="2">
        <v>8.3381608939051E-2</v>
      </c>
      <c r="AE892" s="2">
        <v>8.5557888361646503E-2</v>
      </c>
      <c r="AF892" s="2">
        <v>8.7738914308006705E-2</v>
      </c>
      <c r="AG892" s="2">
        <v>8.2295242726830198E-2</v>
      </c>
    </row>
    <row r="893" spans="1:33" x14ac:dyDescent="0.35">
      <c r="A893" s="7">
        <v>6</v>
      </c>
      <c r="B893" s="7">
        <v>317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0.70712816700000003</v>
      </c>
      <c r="I893" s="4">
        <v>7.9612308040100004</v>
      </c>
      <c r="J893" s="2">
        <f t="shared" si="27"/>
        <v>8.882146296321744E-2</v>
      </c>
      <c r="K893" s="3">
        <v>95</v>
      </c>
      <c r="L893" s="3">
        <v>66</v>
      </c>
      <c r="M893" s="3">
        <v>149</v>
      </c>
      <c r="N893" s="3">
        <v>189</v>
      </c>
      <c r="O893" s="24">
        <v>1001</v>
      </c>
      <c r="P893" s="4">
        <v>0.51</v>
      </c>
      <c r="Q893" s="4">
        <v>0.55917159763313595</v>
      </c>
      <c r="R893" s="4">
        <v>0.88700000000000001</v>
      </c>
      <c r="S893" s="4">
        <v>0.90900000000000003</v>
      </c>
      <c r="T893" s="4">
        <v>0.90700000000000003</v>
      </c>
      <c r="U893" s="4">
        <v>0.91100000000000003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0.67334455326376597</v>
      </c>
      <c r="AC893" s="2">
        <v>0.58129888042337596</v>
      </c>
      <c r="AD893" s="2">
        <v>0.11991029667255799</v>
      </c>
      <c r="AE893" s="2">
        <v>9.5410184804658196E-2</v>
      </c>
      <c r="AF893" s="2">
        <v>9.7612828867000401E-2</v>
      </c>
      <c r="AG893" s="2">
        <v>9.3212381722178703E-2</v>
      </c>
    </row>
    <row r="894" spans="1:33" x14ac:dyDescent="0.35">
      <c r="A894" s="7">
        <v>478</v>
      </c>
      <c r="B894" s="7">
        <v>232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0.60388230220000005</v>
      </c>
      <c r="I894" s="4">
        <v>6.7971404124000001</v>
      </c>
      <c r="J894" s="2">
        <f t="shared" si="27"/>
        <v>8.8843582089070811E-2</v>
      </c>
      <c r="K894" s="3">
        <v>187</v>
      </c>
      <c r="L894" s="3">
        <v>124</v>
      </c>
      <c r="M894" s="3">
        <v>90</v>
      </c>
      <c r="N894" s="3">
        <v>98</v>
      </c>
      <c r="O894" s="24">
        <v>1001</v>
      </c>
      <c r="P894" s="4">
        <v>0.44400000000000001</v>
      </c>
      <c r="Q894" s="4">
        <v>0.52127659574468099</v>
      </c>
      <c r="R894" s="4">
        <v>0.93300000000000005</v>
      </c>
      <c r="S894" s="4">
        <v>0.95199999999999996</v>
      </c>
      <c r="T894" s="4">
        <v>0.92900000000000005</v>
      </c>
      <c r="U894" s="4">
        <v>0.92700000000000005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0.811930716549912</v>
      </c>
      <c r="AC894" s="2">
        <v>0.65147448415937703</v>
      </c>
      <c r="AD894" s="2">
        <v>6.93500781347932E-2</v>
      </c>
      <c r="AE894" s="2">
        <v>4.9190244190771802E-2</v>
      </c>
      <c r="AF894" s="2">
        <v>7.3646540168298497E-2</v>
      </c>
      <c r="AG894" s="2">
        <v>7.5801713416281793E-2</v>
      </c>
    </row>
    <row r="895" spans="1:33" x14ac:dyDescent="0.35">
      <c r="A895" s="7">
        <v>252</v>
      </c>
      <c r="B895" s="7">
        <v>92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0.66288991419999999</v>
      </c>
      <c r="I895" s="4">
        <v>7.4520351851899997</v>
      </c>
      <c r="J895" s="2">
        <f t="shared" si="27"/>
        <v>8.8954211531020663E-2</v>
      </c>
      <c r="K895" s="3">
        <v>112</v>
      </c>
      <c r="L895" s="3">
        <v>142</v>
      </c>
      <c r="M895" s="3">
        <v>114</v>
      </c>
      <c r="N895" s="3">
        <v>131</v>
      </c>
      <c r="O895" s="24">
        <v>1001</v>
      </c>
      <c r="P895" s="4">
        <v>0.53900000000000003</v>
      </c>
      <c r="Q895" s="4">
        <v>0.53469387755102005</v>
      </c>
      <c r="R895" s="4">
        <v>0.92500000000000004</v>
      </c>
      <c r="S895" s="4">
        <v>0.93400000000000005</v>
      </c>
      <c r="T895" s="4">
        <v>0.91500000000000004</v>
      </c>
      <c r="U895" s="4">
        <v>0.91700000000000004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0.61803970807314002</v>
      </c>
      <c r="AC895" s="2">
        <v>0.62606088734357501</v>
      </c>
      <c r="AD895" s="2">
        <v>7.7961541469711806E-2</v>
      </c>
      <c r="AE895" s="2">
        <v>6.8278840753294406E-2</v>
      </c>
      <c r="AF895" s="2">
        <v>8.8831213706615703E-2</v>
      </c>
      <c r="AG895" s="2">
        <v>8.6647806725672197E-2</v>
      </c>
    </row>
    <row r="896" spans="1:33" x14ac:dyDescent="0.35">
      <c r="A896" s="7">
        <v>458</v>
      </c>
      <c r="B896" s="7">
        <v>80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0.75238860770000004</v>
      </c>
      <c r="I896" s="4">
        <v>8.4483356627300008</v>
      </c>
      <c r="J896" s="2">
        <f t="shared" si="27"/>
        <v>8.9057612970940211E-2</v>
      </c>
      <c r="K896" s="3">
        <v>138</v>
      </c>
      <c r="L896" s="3">
        <v>172</v>
      </c>
      <c r="M896" s="3">
        <v>77</v>
      </c>
      <c r="N896" s="3">
        <v>112</v>
      </c>
      <c r="O896" s="24">
        <v>1001</v>
      </c>
      <c r="P896" s="4">
        <v>0.57099999999999995</v>
      </c>
      <c r="Q896" s="4">
        <v>0.592592592592593</v>
      </c>
      <c r="R896" s="4">
        <v>0.89600000000000002</v>
      </c>
      <c r="S896" s="4">
        <v>0.877</v>
      </c>
      <c r="T896" s="4">
        <v>0.879</v>
      </c>
      <c r="U896" s="4">
        <v>0.89600000000000002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0.56036606932612698</v>
      </c>
      <c r="AC896" s="2">
        <v>0.52324814376454798</v>
      </c>
      <c r="AD896" s="2">
        <v>0.109814866007207</v>
      </c>
      <c r="AE896" s="2">
        <v>0.131248286609954</v>
      </c>
      <c r="AF896" s="2">
        <v>0.12897038129696001</v>
      </c>
      <c r="AG896" s="2">
        <v>0.109814866007207</v>
      </c>
    </row>
    <row r="897" spans="1:33" x14ac:dyDescent="0.35">
      <c r="A897" s="7">
        <v>258</v>
      </c>
      <c r="B897" s="7">
        <v>389</v>
      </c>
      <c r="C897" s="7">
        <v>1</v>
      </c>
      <c r="D897" s="7">
        <v>1</v>
      </c>
      <c r="E897" s="22" t="str">
        <f t="shared" si="26"/>
        <v>11</v>
      </c>
      <c r="F897" s="4">
        <v>0.99145799999999995</v>
      </c>
      <c r="G897" s="25">
        <v>1</v>
      </c>
      <c r="H897" s="4">
        <v>0.83946458889999997</v>
      </c>
      <c r="I897" s="4">
        <v>9.17794740119</v>
      </c>
      <c r="J897" s="2">
        <f t="shared" si="27"/>
        <v>9.1465395496944796E-2</v>
      </c>
      <c r="K897" s="3">
        <v>150</v>
      </c>
      <c r="L897" s="3">
        <v>84</v>
      </c>
      <c r="M897" s="3">
        <v>186</v>
      </c>
      <c r="N897" s="3">
        <v>79</v>
      </c>
      <c r="O897" s="24">
        <v>1001</v>
      </c>
      <c r="P897" s="4">
        <v>0.32100000000000001</v>
      </c>
      <c r="Q897" s="4">
        <v>0.29811320754717002</v>
      </c>
      <c r="R897" s="4">
        <v>0.86299999999999999</v>
      </c>
      <c r="S897" s="4">
        <v>0.80300000000000005</v>
      </c>
      <c r="T897" s="4">
        <v>0.89600000000000002</v>
      </c>
      <c r="U897" s="4">
        <v>0.88400000000000001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1.1363141558521199</v>
      </c>
      <c r="AC897" s="2">
        <v>1.2102819735192001</v>
      </c>
      <c r="AD897" s="2">
        <v>0.14734058789870899</v>
      </c>
      <c r="AE897" s="2">
        <v>0.219400565035375</v>
      </c>
      <c r="AF897" s="2">
        <v>0.109814866007207</v>
      </c>
      <c r="AG897" s="2">
        <v>0.123298216344494</v>
      </c>
    </row>
    <row r="898" spans="1:33" x14ac:dyDescent="0.35">
      <c r="A898" s="7">
        <v>526</v>
      </c>
      <c r="B898" s="7">
        <v>234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0.65903002720000003</v>
      </c>
      <c r="I898" s="4">
        <v>7.1353454571099997</v>
      </c>
      <c r="J898" s="2">
        <f t="shared" ref="J898:J961" si="29">H898/I898</f>
        <v>9.2361334312596036E-2</v>
      </c>
      <c r="K898" s="3">
        <v>108</v>
      </c>
      <c r="L898" s="3">
        <v>140</v>
      </c>
      <c r="M898" s="3">
        <v>114</v>
      </c>
      <c r="N898" s="3">
        <v>137</v>
      </c>
      <c r="O898" s="24">
        <v>909.25310793597203</v>
      </c>
      <c r="P898" s="4">
        <v>0.53300000000000003</v>
      </c>
      <c r="Q898" s="4">
        <v>0.54581673306772904</v>
      </c>
      <c r="R898" s="4">
        <v>0.94699999999999995</v>
      </c>
      <c r="S898" s="4">
        <v>0.93700000000000006</v>
      </c>
      <c r="T898" s="4">
        <v>0.92800000000000005</v>
      </c>
      <c r="U898" s="4">
        <v>0.92500000000000004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0.62923385481629202</v>
      </c>
      <c r="AC898" s="2">
        <v>0.60547201330365896</v>
      </c>
      <c r="AD898" s="2">
        <v>5.4456185796058897E-2</v>
      </c>
      <c r="AE898" s="2">
        <v>6.5071996743714805E-2</v>
      </c>
      <c r="AF898" s="2">
        <v>7.4723546195936394E-2</v>
      </c>
      <c r="AG898" s="2">
        <v>7.7961541469711806E-2</v>
      </c>
    </row>
    <row r="899" spans="1:33" x14ac:dyDescent="0.35">
      <c r="A899" s="7">
        <v>346</v>
      </c>
      <c r="B899" s="7">
        <v>100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0.73433620860000004</v>
      </c>
      <c r="I899" s="4">
        <v>7.8782729547999999</v>
      </c>
      <c r="J899" s="2">
        <f t="shared" si="29"/>
        <v>9.3210302919574606E-2</v>
      </c>
      <c r="K899" s="3">
        <v>129</v>
      </c>
      <c r="L899" s="3">
        <v>165</v>
      </c>
      <c r="M899" s="3">
        <v>121</v>
      </c>
      <c r="N899" s="3">
        <v>84</v>
      </c>
      <c r="O899" s="24">
        <v>1001</v>
      </c>
      <c r="P899" s="4">
        <v>0.47499999999999998</v>
      </c>
      <c r="Q899" s="4">
        <v>0.40975609756097597</v>
      </c>
      <c r="R899" s="4">
        <v>0.63400000000000001</v>
      </c>
      <c r="S899" s="4">
        <v>0.65700000000000003</v>
      </c>
      <c r="T899" s="4">
        <v>0.64700000000000002</v>
      </c>
      <c r="U899" s="4">
        <v>0.69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0.74444047494749599</v>
      </c>
      <c r="AC899" s="2">
        <v>0.89219318029509498</v>
      </c>
      <c r="AD899" s="2">
        <v>0.455706324544911</v>
      </c>
      <c r="AE899" s="2">
        <v>0.42007126049752702</v>
      </c>
      <c r="AF899" s="2">
        <v>0.43540898448123599</v>
      </c>
      <c r="AG899" s="2">
        <v>0.37106368139083201</v>
      </c>
    </row>
    <row r="900" spans="1:33" x14ac:dyDescent="0.35">
      <c r="A900" s="7">
        <v>216</v>
      </c>
      <c r="B900" s="7">
        <v>195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0.93941483889999999</v>
      </c>
      <c r="I900" s="4">
        <v>10.054249770129999</v>
      </c>
      <c r="J900" s="2">
        <f t="shared" si="29"/>
        <v>9.3434603314798456E-2</v>
      </c>
      <c r="K900" s="3">
        <v>84</v>
      </c>
      <c r="L900" s="3">
        <v>146</v>
      </c>
      <c r="M900" s="3">
        <v>102</v>
      </c>
      <c r="N900" s="3">
        <v>167</v>
      </c>
      <c r="O900" s="24">
        <v>1001</v>
      </c>
      <c r="P900" s="4">
        <v>0.61399999999999999</v>
      </c>
      <c r="Q900" s="4">
        <v>0.620817843866171</v>
      </c>
      <c r="R900" s="4">
        <v>0.86499999999999999</v>
      </c>
      <c r="S900" s="4">
        <v>0.83699999999999997</v>
      </c>
      <c r="T900" s="4">
        <v>0.86</v>
      </c>
      <c r="U900" s="4">
        <v>0.86599999999999999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0.48776035083499503</v>
      </c>
      <c r="AC900" s="2">
        <v>0.47671756718508401</v>
      </c>
      <c r="AD900" s="2">
        <v>0.14502577205025799</v>
      </c>
      <c r="AE900" s="2">
        <v>0.177931208492662</v>
      </c>
      <c r="AF900" s="2">
        <v>0.15082288973458399</v>
      </c>
      <c r="AG900" s="2">
        <v>0.14387037041970199</v>
      </c>
    </row>
    <row r="901" spans="1:33" x14ac:dyDescent="0.35">
      <c r="A901" s="7">
        <v>632</v>
      </c>
      <c r="B901" s="7">
        <v>300</v>
      </c>
      <c r="C901" s="7">
        <v>1</v>
      </c>
      <c r="D901" s="7">
        <v>1</v>
      </c>
      <c r="E901" s="22" t="str">
        <f t="shared" si="28"/>
        <v>11</v>
      </c>
      <c r="F901" s="4">
        <v>0.99509800000000004</v>
      </c>
      <c r="G901" s="25">
        <v>1</v>
      </c>
      <c r="H901" s="4">
        <v>0.67019716880000002</v>
      </c>
      <c r="I901" s="4">
        <v>6.9273296302</v>
      </c>
      <c r="J901" s="2">
        <f t="shared" si="29"/>
        <v>9.6746828081956115E-2</v>
      </c>
      <c r="K901" s="3">
        <v>122</v>
      </c>
      <c r="L901" s="3">
        <v>82</v>
      </c>
      <c r="M901" s="3">
        <v>163</v>
      </c>
      <c r="N901" s="3">
        <v>132</v>
      </c>
      <c r="O901" s="24">
        <v>860.327826587804</v>
      </c>
      <c r="P901" s="4">
        <v>0.4</v>
      </c>
      <c r="Q901" s="4">
        <v>0.44745762711864401</v>
      </c>
      <c r="R901" s="4">
        <v>0.94299999999999995</v>
      </c>
      <c r="S901" s="4">
        <v>0.95099999999999996</v>
      </c>
      <c r="T901" s="4">
        <v>0.91200000000000003</v>
      </c>
      <c r="U901" s="4">
        <v>0.92900000000000005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0.916290731874155</v>
      </c>
      <c r="AC901" s="2">
        <v>0.80417343375344896</v>
      </c>
      <c r="AD901" s="2">
        <v>5.8688996348679599E-2</v>
      </c>
      <c r="AE901" s="2">
        <v>5.0241216436746797E-2</v>
      </c>
      <c r="AF901" s="2">
        <v>9.2115288907805598E-2</v>
      </c>
      <c r="AG901" s="2">
        <v>7.3646540168298497E-2</v>
      </c>
    </row>
    <row r="902" spans="1:33" x14ac:dyDescent="0.35">
      <c r="A902" s="7">
        <v>708</v>
      </c>
      <c r="B902" s="7">
        <v>105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0.79820758339999998</v>
      </c>
      <c r="I902" s="4">
        <v>8.1603667674999993</v>
      </c>
      <c r="J902" s="2">
        <f t="shared" si="29"/>
        <v>9.781516029144581E-2</v>
      </c>
      <c r="K902" s="3">
        <v>162</v>
      </c>
      <c r="L902" s="3">
        <v>90</v>
      </c>
      <c r="M902" s="3">
        <v>135</v>
      </c>
      <c r="N902" s="3">
        <v>112</v>
      </c>
      <c r="O902" s="24">
        <v>1001</v>
      </c>
      <c r="P902" s="4">
        <v>0.39300000000000002</v>
      </c>
      <c r="Q902" s="4">
        <v>0.45344129554655899</v>
      </c>
      <c r="R902" s="4">
        <v>0.88</v>
      </c>
      <c r="S902" s="4">
        <v>0.874</v>
      </c>
      <c r="T902" s="4">
        <v>0.90700000000000003</v>
      </c>
      <c r="U902" s="4">
        <v>0.91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0.93394566711287597</v>
      </c>
      <c r="AC902" s="2">
        <v>0.79088946533288296</v>
      </c>
      <c r="AD902" s="2">
        <v>0.127833371509885</v>
      </c>
      <c r="AE902" s="2">
        <v>0.13467490332660201</v>
      </c>
      <c r="AF902" s="2">
        <v>9.7612828867000401E-2</v>
      </c>
      <c r="AG902" s="2">
        <v>9.4310679471241304E-2</v>
      </c>
    </row>
    <row r="903" spans="1:33" x14ac:dyDescent="0.35">
      <c r="A903" s="7">
        <v>328</v>
      </c>
      <c r="B903" s="7">
        <v>416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0.902924218</v>
      </c>
      <c r="I903" s="4">
        <v>9.2126045452999996</v>
      </c>
      <c r="J903" s="2">
        <f t="shared" si="29"/>
        <v>9.8009657698880107E-2</v>
      </c>
      <c r="K903" s="3">
        <v>80</v>
      </c>
      <c r="L903" s="3">
        <v>109</v>
      </c>
      <c r="M903" s="3">
        <v>149</v>
      </c>
      <c r="N903" s="3">
        <v>161</v>
      </c>
      <c r="O903" s="24">
        <v>1001</v>
      </c>
      <c r="P903" s="4">
        <v>0.55000000000000004</v>
      </c>
      <c r="Q903" s="4">
        <v>0.51935483870967702</v>
      </c>
      <c r="R903" s="4">
        <v>0.91400000000000003</v>
      </c>
      <c r="S903" s="4">
        <v>0.90100000000000002</v>
      </c>
      <c r="T903" s="4">
        <v>0.89500000000000002</v>
      </c>
      <c r="U903" s="4">
        <v>0.89500000000000002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0.59783700075561996</v>
      </c>
      <c r="AC903" s="2">
        <v>0.65516793249472904</v>
      </c>
      <c r="AD903" s="2">
        <v>8.9924707527986994E-2</v>
      </c>
      <c r="AE903" s="2">
        <v>0.104250021373799</v>
      </c>
      <c r="AF903" s="2">
        <v>0.110931560707282</v>
      </c>
      <c r="AG903" s="2">
        <v>0.110931560707282</v>
      </c>
    </row>
    <row r="904" spans="1:33" x14ac:dyDescent="0.35">
      <c r="A904" s="7">
        <v>548</v>
      </c>
      <c r="B904" s="7">
        <v>224</v>
      </c>
      <c r="C904" s="7">
        <v>1</v>
      </c>
      <c r="D904" s="7">
        <v>1</v>
      </c>
      <c r="E904" s="22" t="str">
        <f t="shared" si="28"/>
        <v>11</v>
      </c>
      <c r="F904" s="4">
        <v>0.99551400000000001</v>
      </c>
      <c r="G904" s="25">
        <v>1</v>
      </c>
      <c r="H904" s="4">
        <v>0.81462841279999998</v>
      </c>
      <c r="I904" s="4">
        <v>8.2965511906000007</v>
      </c>
      <c r="J904" s="2">
        <f t="shared" si="29"/>
        <v>9.818880087463025E-2</v>
      </c>
      <c r="K904" s="3">
        <v>154</v>
      </c>
      <c r="L904" s="3">
        <v>115</v>
      </c>
      <c r="M904" s="3">
        <v>125</v>
      </c>
      <c r="N904" s="3">
        <v>105</v>
      </c>
      <c r="O904" s="24">
        <v>909.28145640879995</v>
      </c>
      <c r="P904" s="4">
        <v>0.43099999999999999</v>
      </c>
      <c r="Q904" s="4">
        <v>0.45652173913043498</v>
      </c>
      <c r="R904" s="4">
        <v>0.88600000000000001</v>
      </c>
      <c r="S904" s="4">
        <v>0.85899999999999999</v>
      </c>
      <c r="T904" s="4">
        <v>0.91</v>
      </c>
      <c r="U904" s="4">
        <v>0.89400000000000002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0.84164718887838896</v>
      </c>
      <c r="AC904" s="2">
        <v>0.78411895876567195</v>
      </c>
      <c r="AD904" s="2">
        <v>0.121038328377056</v>
      </c>
      <c r="AE904" s="2">
        <v>0.15198635699788199</v>
      </c>
      <c r="AF904" s="2">
        <v>9.4310679471241304E-2</v>
      </c>
      <c r="AG904" s="2">
        <v>0.112049503808623</v>
      </c>
    </row>
    <row r="905" spans="1:33" x14ac:dyDescent="0.35">
      <c r="A905" s="7">
        <v>648</v>
      </c>
      <c r="B905" s="7">
        <v>221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0.86011075719999996</v>
      </c>
      <c r="I905" s="4">
        <v>8.5788476680100008</v>
      </c>
      <c r="J905" s="2">
        <f t="shared" si="29"/>
        <v>0.10025947428898878</v>
      </c>
      <c r="K905" s="3">
        <v>179</v>
      </c>
      <c r="L905" s="3">
        <v>90</v>
      </c>
      <c r="M905" s="3">
        <v>97</v>
      </c>
      <c r="N905" s="3">
        <v>133</v>
      </c>
      <c r="O905" s="24">
        <v>661.82071808658395</v>
      </c>
      <c r="P905" s="4">
        <v>0.44500000000000001</v>
      </c>
      <c r="Q905" s="4">
        <v>0.57826086956521705</v>
      </c>
      <c r="R905" s="4">
        <v>0.95099999999999996</v>
      </c>
      <c r="S905" s="4">
        <v>0.94499999999999995</v>
      </c>
      <c r="T905" s="4">
        <v>0.91900000000000004</v>
      </c>
      <c r="U905" s="4">
        <v>0.94499999999999995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0.809680996815897</v>
      </c>
      <c r="AC905" s="2">
        <v>0.54773018070144197</v>
      </c>
      <c r="AD905" s="2">
        <v>5.0241216436746797E-2</v>
      </c>
      <c r="AE905" s="2">
        <v>5.6570351488394399E-2</v>
      </c>
      <c r="AF905" s="2">
        <v>8.4469156626450007E-2</v>
      </c>
      <c r="AG905" s="2">
        <v>5.6570351488394399E-2</v>
      </c>
    </row>
    <row r="906" spans="1:33" x14ac:dyDescent="0.35">
      <c r="A906" s="7">
        <v>412</v>
      </c>
      <c r="B906" s="7">
        <v>359</v>
      </c>
      <c r="C906" s="7">
        <v>1</v>
      </c>
      <c r="D906" s="7">
        <v>1</v>
      </c>
      <c r="E906" s="22" t="str">
        <f t="shared" si="28"/>
        <v>11</v>
      </c>
      <c r="F906" s="4">
        <v>0.99878800000000001</v>
      </c>
      <c r="G906" s="25">
        <v>1</v>
      </c>
      <c r="H906" s="4">
        <v>0.96197137359999996</v>
      </c>
      <c r="I906" s="4">
        <v>9.4663856197099996</v>
      </c>
      <c r="J906" s="2">
        <f t="shared" si="29"/>
        <v>0.10161971128633039</v>
      </c>
      <c r="K906" s="3">
        <v>159</v>
      </c>
      <c r="L906" s="3">
        <v>100</v>
      </c>
      <c r="M906" s="3">
        <v>117</v>
      </c>
      <c r="N906" s="3">
        <v>123</v>
      </c>
      <c r="O906" s="24">
        <v>1001</v>
      </c>
      <c r="P906" s="4">
        <v>0.44900000000000001</v>
      </c>
      <c r="Q906" s="4">
        <v>0.51249999999999996</v>
      </c>
      <c r="R906" s="4">
        <v>0.88200000000000001</v>
      </c>
      <c r="S906" s="4">
        <v>0.89900000000000002</v>
      </c>
      <c r="T906" s="4">
        <v>0.88100000000000001</v>
      </c>
      <c r="U906" s="4">
        <v>0.88300000000000001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0.80073239123988305</v>
      </c>
      <c r="AC906" s="2">
        <v>0.66845456796957403</v>
      </c>
      <c r="AD906" s="2">
        <v>0.125563222975346</v>
      </c>
      <c r="AE906" s="2">
        <v>0.106472244510517</v>
      </c>
      <c r="AF906" s="2">
        <v>0.12669765304595801</v>
      </c>
      <c r="AG906" s="2">
        <v>0.124430078378177</v>
      </c>
    </row>
    <row r="907" spans="1:33" x14ac:dyDescent="0.35">
      <c r="A907" s="7">
        <v>376</v>
      </c>
      <c r="B907" s="7">
        <v>268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0.99348587219999995</v>
      </c>
      <c r="I907" s="4">
        <v>9.2279840577000005</v>
      </c>
      <c r="J907" s="2">
        <f t="shared" si="29"/>
        <v>0.1076601201289481</v>
      </c>
      <c r="K907" s="3">
        <v>218</v>
      </c>
      <c r="L907" s="3">
        <v>122</v>
      </c>
      <c r="M907" s="3">
        <v>109</v>
      </c>
      <c r="N907" s="3">
        <v>50</v>
      </c>
      <c r="O907" s="24">
        <v>1001</v>
      </c>
      <c r="P907" s="4">
        <v>0.34300000000000003</v>
      </c>
      <c r="Q907" s="4">
        <v>0.31446540880503099</v>
      </c>
      <c r="R907" s="4">
        <v>0.85899999999999999</v>
      </c>
      <c r="S907" s="4">
        <v>0.83799999999999997</v>
      </c>
      <c r="T907" s="4">
        <v>0.91400000000000003</v>
      </c>
      <c r="U907" s="4">
        <v>0.88900000000000001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1.0700248318162</v>
      </c>
      <c r="AC907" s="2">
        <v>1.15688119679209</v>
      </c>
      <c r="AD907" s="2">
        <v>0.15198635699788199</v>
      </c>
      <c r="AE907" s="2">
        <v>0.17673717850005399</v>
      </c>
      <c r="AF907" s="2">
        <v>8.9924707527986994E-2</v>
      </c>
      <c r="AG907" s="2">
        <v>0.117658043468232</v>
      </c>
    </row>
    <row r="908" spans="1:33" x14ac:dyDescent="0.35">
      <c r="A908" s="7">
        <v>134</v>
      </c>
      <c r="B908" s="7">
        <v>186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0.90332034559999996</v>
      </c>
      <c r="I908" s="4">
        <v>8.3051256018600004</v>
      </c>
      <c r="J908" s="2">
        <f t="shared" si="29"/>
        <v>0.10876660858659308</v>
      </c>
      <c r="K908" s="3">
        <v>119</v>
      </c>
      <c r="L908" s="3">
        <v>95</v>
      </c>
      <c r="M908" s="3">
        <v>163</v>
      </c>
      <c r="N908" s="3">
        <v>122</v>
      </c>
      <c r="O908" s="24">
        <v>859.70724892331805</v>
      </c>
      <c r="P908" s="4">
        <v>0.442</v>
      </c>
      <c r="Q908" s="4">
        <v>0.42807017543859599</v>
      </c>
      <c r="R908" s="4">
        <v>0.873</v>
      </c>
      <c r="S908" s="4">
        <v>0.86499999999999999</v>
      </c>
      <c r="T908" s="4">
        <v>0.89400000000000002</v>
      </c>
      <c r="U908" s="4">
        <v>0.89400000000000002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0.81644539690443896</v>
      </c>
      <c r="AC908" s="2">
        <v>0.84846813553539402</v>
      </c>
      <c r="AD908" s="2">
        <v>0.13581972314253499</v>
      </c>
      <c r="AE908" s="2">
        <v>0.14502577205025799</v>
      </c>
      <c r="AF908" s="2">
        <v>0.112049503808623</v>
      </c>
      <c r="AG908" s="2">
        <v>0.112049503808623</v>
      </c>
    </row>
    <row r="909" spans="1:33" x14ac:dyDescent="0.35">
      <c r="A909" s="7">
        <v>672</v>
      </c>
      <c r="B909" s="7">
        <v>242</v>
      </c>
      <c r="C909" s="7">
        <v>1</v>
      </c>
      <c r="D909" s="7">
        <v>1</v>
      </c>
      <c r="E909" s="22" t="str">
        <f t="shared" si="28"/>
        <v>11</v>
      </c>
      <c r="F909" s="4">
        <v>0.99451299999999998</v>
      </c>
      <c r="G909" s="25">
        <v>1</v>
      </c>
      <c r="H909" s="4">
        <v>1.058844839</v>
      </c>
      <c r="I909" s="4">
        <v>9.7192466046000003</v>
      </c>
      <c r="J909" s="2">
        <f t="shared" si="29"/>
        <v>0.10894309837748758</v>
      </c>
      <c r="K909" s="3">
        <v>163</v>
      </c>
      <c r="L909" s="3">
        <v>107</v>
      </c>
      <c r="M909" s="3">
        <v>118</v>
      </c>
      <c r="N909" s="3">
        <v>111</v>
      </c>
      <c r="O909" s="24">
        <v>816.69289914557805</v>
      </c>
      <c r="P909" s="4">
        <v>0.46800000000000003</v>
      </c>
      <c r="Q909" s="4">
        <v>0.48471615720523997</v>
      </c>
      <c r="R909" s="4">
        <v>0.84199999999999997</v>
      </c>
      <c r="S909" s="4">
        <v>0.83899999999999997</v>
      </c>
      <c r="T909" s="4">
        <v>0.82799999999999996</v>
      </c>
      <c r="U909" s="4">
        <v>0.85199999999999998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0.75928698306449005</v>
      </c>
      <c r="AC909" s="2">
        <v>0.72419180224190505</v>
      </c>
      <c r="AD909" s="2">
        <v>0.17197526473981001</v>
      </c>
      <c r="AE909" s="2">
        <v>0.175544572514931</v>
      </c>
      <c r="AF909" s="2">
        <v>0.188742124596877</v>
      </c>
      <c r="AG909" s="2">
        <v>0.160168752152821</v>
      </c>
    </row>
    <row r="910" spans="1:33" x14ac:dyDescent="0.35">
      <c r="A910" s="7">
        <v>618</v>
      </c>
      <c r="B910" s="7">
        <v>74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0.8717469511</v>
      </c>
      <c r="I910" s="4">
        <v>7.8476761914599997</v>
      </c>
      <c r="J910" s="2">
        <f t="shared" si="29"/>
        <v>0.11108345067150613</v>
      </c>
      <c r="K910" s="3">
        <v>104</v>
      </c>
      <c r="L910" s="3">
        <v>175</v>
      </c>
      <c r="M910" s="3">
        <v>99</v>
      </c>
      <c r="N910" s="3">
        <v>121</v>
      </c>
      <c r="O910" s="24">
        <v>1001</v>
      </c>
      <c r="P910" s="4">
        <v>0.58699999999999997</v>
      </c>
      <c r="Q910" s="4">
        <v>0.55000000000000004</v>
      </c>
      <c r="R910" s="4">
        <v>0.877</v>
      </c>
      <c r="S910" s="4">
        <v>0.876</v>
      </c>
      <c r="T910" s="4">
        <v>0.89</v>
      </c>
      <c r="U910" s="4">
        <v>0.88200000000000001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0.53273045915404105</v>
      </c>
      <c r="AC910" s="2">
        <v>0.59783700075561996</v>
      </c>
      <c r="AD910" s="2">
        <v>0.131248286609954</v>
      </c>
      <c r="AE910" s="2">
        <v>0.13238918804574601</v>
      </c>
      <c r="AF910" s="2">
        <v>0.11653381625595199</v>
      </c>
      <c r="AG910" s="2">
        <v>0.125563222975346</v>
      </c>
    </row>
    <row r="911" spans="1:33" x14ac:dyDescent="0.35">
      <c r="A911" s="7">
        <v>246</v>
      </c>
      <c r="B911" s="7">
        <v>349</v>
      </c>
      <c r="C911" s="7">
        <v>1</v>
      </c>
      <c r="D911" s="7">
        <v>1</v>
      </c>
      <c r="E911" s="22" t="str">
        <f t="shared" si="28"/>
        <v>11</v>
      </c>
      <c r="F911" s="4">
        <v>0.99684099999999998</v>
      </c>
      <c r="G911" s="25">
        <v>1</v>
      </c>
      <c r="H911" s="4">
        <v>0.92047573449999998</v>
      </c>
      <c r="I911" s="4">
        <v>7.8002692983999999</v>
      </c>
      <c r="J911" s="2">
        <f t="shared" si="29"/>
        <v>0.11800563535528305</v>
      </c>
      <c r="K911" s="3">
        <v>167</v>
      </c>
      <c r="L911" s="3">
        <v>189</v>
      </c>
      <c r="M911" s="3">
        <v>88</v>
      </c>
      <c r="N911" s="3">
        <v>55</v>
      </c>
      <c r="O911" s="24">
        <v>1001</v>
      </c>
      <c r="P911" s="4">
        <v>0.495</v>
      </c>
      <c r="Q911" s="4">
        <v>0.38461538461538503</v>
      </c>
      <c r="R911" s="4">
        <v>0.82299999999999995</v>
      </c>
      <c r="S911" s="4">
        <v>0.77300000000000002</v>
      </c>
      <c r="T911" s="4">
        <v>0.83299999999999996</v>
      </c>
      <c r="U911" s="4">
        <v>0.83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0.70319751641344697</v>
      </c>
      <c r="AC911" s="2">
        <v>0.95551144502743601</v>
      </c>
      <c r="AD911" s="2">
        <v>0.19479907830506701</v>
      </c>
      <c r="AE911" s="2">
        <v>0.25747623039471501</v>
      </c>
      <c r="AF911" s="2">
        <v>0.18272163681529399</v>
      </c>
      <c r="AG911" s="2">
        <v>0.18632957819149301</v>
      </c>
    </row>
    <row r="912" spans="1:33" x14ac:dyDescent="0.35">
      <c r="A912" s="7">
        <v>714</v>
      </c>
      <c r="B912" s="7">
        <v>393</v>
      </c>
      <c r="C912" s="7">
        <v>1</v>
      </c>
      <c r="D912" s="7">
        <v>1</v>
      </c>
      <c r="E912" s="22" t="str">
        <f t="shared" si="28"/>
        <v>11</v>
      </c>
      <c r="F912" s="4">
        <v>0.99999499999999997</v>
      </c>
      <c r="G912" s="25">
        <v>1</v>
      </c>
      <c r="H912" s="4">
        <v>1.107014221</v>
      </c>
      <c r="I912" s="4">
        <v>9.3250398437000008</v>
      </c>
      <c r="J912" s="2">
        <f t="shared" si="29"/>
        <v>0.11871415452963444</v>
      </c>
      <c r="K912" s="3">
        <v>209</v>
      </c>
      <c r="L912" s="3">
        <v>101</v>
      </c>
      <c r="M912" s="3">
        <v>110</v>
      </c>
      <c r="N912" s="3">
        <v>79</v>
      </c>
      <c r="O912" s="24">
        <v>1001</v>
      </c>
      <c r="P912" s="4">
        <v>0.36599999999999999</v>
      </c>
      <c r="Q912" s="4">
        <v>0.41798941798941802</v>
      </c>
      <c r="R912" s="4">
        <v>0.69599999999999995</v>
      </c>
      <c r="S912" s="4">
        <v>0.61399999999999999</v>
      </c>
      <c r="T912" s="4">
        <v>0.71699999999999997</v>
      </c>
      <c r="U912" s="4">
        <v>0.70699999999999996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1.0051219455807701</v>
      </c>
      <c r="AC912" s="2">
        <v>0.87229916259262097</v>
      </c>
      <c r="AD912" s="2">
        <v>0.36240561864771698</v>
      </c>
      <c r="AE912" s="2">
        <v>0.48776035083499503</v>
      </c>
      <c r="AF912" s="2">
        <v>0.33267943838251701</v>
      </c>
      <c r="AG912" s="2">
        <v>0.34672461308556402</v>
      </c>
    </row>
    <row r="913" spans="1:33" x14ac:dyDescent="0.35">
      <c r="A913" s="7">
        <v>374</v>
      </c>
      <c r="B913" s="7">
        <v>475</v>
      </c>
      <c r="C913" s="7">
        <v>1</v>
      </c>
      <c r="D913" s="7">
        <v>1</v>
      </c>
      <c r="E913" s="22" t="str">
        <f t="shared" si="28"/>
        <v>11</v>
      </c>
      <c r="F913" s="4">
        <v>0.99840799999999996</v>
      </c>
      <c r="G913" s="25">
        <v>1</v>
      </c>
      <c r="H913" s="4">
        <v>0.93774298619999996</v>
      </c>
      <c r="I913" s="4">
        <v>7.8702813393</v>
      </c>
      <c r="J913" s="2">
        <f t="shared" si="29"/>
        <v>0.11914986844465268</v>
      </c>
      <c r="K913" s="3">
        <v>145</v>
      </c>
      <c r="L913" s="3">
        <v>204</v>
      </c>
      <c r="M913" s="3">
        <v>54</v>
      </c>
      <c r="N913" s="3">
        <v>96</v>
      </c>
      <c r="O913" s="24">
        <v>1001</v>
      </c>
      <c r="P913" s="4">
        <v>0.58499999999999996</v>
      </c>
      <c r="Q913" s="4">
        <v>0.64</v>
      </c>
      <c r="R913" s="4">
        <v>0.89800000000000002</v>
      </c>
      <c r="S913" s="4">
        <v>0.94</v>
      </c>
      <c r="T913" s="4">
        <v>0.91100000000000003</v>
      </c>
      <c r="U913" s="4">
        <v>0.89400000000000002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0.53614343175028101</v>
      </c>
      <c r="AC913" s="2">
        <v>0.44628710262841897</v>
      </c>
      <c r="AD913" s="2">
        <v>0.107585210679937</v>
      </c>
      <c r="AE913" s="2">
        <v>6.1875403718087502E-2</v>
      </c>
      <c r="AF913" s="2">
        <v>9.3212381722178703E-2</v>
      </c>
      <c r="AG913" s="2">
        <v>0.112049503808623</v>
      </c>
    </row>
    <row r="914" spans="1:33" x14ac:dyDescent="0.35">
      <c r="A914" s="7">
        <v>204</v>
      </c>
      <c r="B914" s="7">
        <v>262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1.0137533139999999</v>
      </c>
      <c r="I914" s="4">
        <v>8.3688967707100002</v>
      </c>
      <c r="J914" s="2">
        <f t="shared" si="29"/>
        <v>0.12113344706891338</v>
      </c>
      <c r="K914" s="3">
        <v>105</v>
      </c>
      <c r="L914" s="3">
        <v>179</v>
      </c>
      <c r="M914" s="3">
        <v>62</v>
      </c>
      <c r="N914" s="3">
        <v>153</v>
      </c>
      <c r="O914" s="24">
        <v>1001</v>
      </c>
      <c r="P914" s="4">
        <v>0.66200000000000003</v>
      </c>
      <c r="Q914" s="4">
        <v>0.71162790697674405</v>
      </c>
      <c r="R914" s="4">
        <v>0.80200000000000005</v>
      </c>
      <c r="S914" s="4">
        <v>0.87</v>
      </c>
      <c r="T914" s="4">
        <v>0.77400000000000002</v>
      </c>
      <c r="U914" s="4">
        <v>0.81599999999999995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0.41248972304512899</v>
      </c>
      <c r="AC914" s="2">
        <v>0.34020010673522699</v>
      </c>
      <c r="AD914" s="2">
        <v>0.220646671115623</v>
      </c>
      <c r="AE914" s="2">
        <v>0.13926206733350799</v>
      </c>
      <c r="AF914" s="2">
        <v>0.25618340539241002</v>
      </c>
      <c r="AG914" s="2">
        <v>0.20334092401803</v>
      </c>
    </row>
    <row r="915" spans="1:33" x14ac:dyDescent="0.35">
      <c r="A915" s="7">
        <v>298</v>
      </c>
      <c r="B915" s="7">
        <v>364</v>
      </c>
      <c r="C915" s="7">
        <v>1</v>
      </c>
      <c r="D915" s="7">
        <v>1</v>
      </c>
      <c r="E915" s="22" t="str">
        <f t="shared" si="28"/>
        <v>11</v>
      </c>
      <c r="F915" s="4">
        <v>0.99830600000000003</v>
      </c>
      <c r="G915" s="25">
        <v>1</v>
      </c>
      <c r="H915" s="4">
        <v>1.1472094820000001</v>
      </c>
      <c r="I915" s="4">
        <v>8.8810627070700008</v>
      </c>
      <c r="J915" s="2">
        <f t="shared" si="29"/>
        <v>0.1291747980888294</v>
      </c>
      <c r="K915" s="3">
        <v>53</v>
      </c>
      <c r="L915" s="3">
        <v>153</v>
      </c>
      <c r="M915" s="3">
        <v>71</v>
      </c>
      <c r="N915" s="3">
        <v>222</v>
      </c>
      <c r="O915" s="24">
        <v>1001</v>
      </c>
      <c r="P915" s="4">
        <v>0.75600000000000001</v>
      </c>
      <c r="Q915" s="4">
        <v>0.75767918088737196</v>
      </c>
      <c r="R915" s="4">
        <v>0.90700000000000003</v>
      </c>
      <c r="S915" s="4">
        <v>0.87</v>
      </c>
      <c r="T915" s="4">
        <v>0.90400000000000003</v>
      </c>
      <c r="U915" s="4">
        <v>0.88400000000000001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0.279713902802604</v>
      </c>
      <c r="AC915" s="2">
        <v>0.27749522714478803</v>
      </c>
      <c r="AD915" s="2">
        <v>9.7612828867000401E-2</v>
      </c>
      <c r="AE915" s="2">
        <v>0.13926206733350799</v>
      </c>
      <c r="AF915" s="2">
        <v>0.100925918589961</v>
      </c>
      <c r="AG915" s="2">
        <v>0.123298216344494</v>
      </c>
    </row>
    <row r="916" spans="1:33" x14ac:dyDescent="0.35">
      <c r="A916" s="7">
        <v>982</v>
      </c>
      <c r="B916" s="7">
        <v>404</v>
      </c>
      <c r="C916" s="7">
        <v>1</v>
      </c>
      <c r="D916" s="7">
        <v>1</v>
      </c>
      <c r="E916" s="22" t="str">
        <f t="shared" si="28"/>
        <v>11</v>
      </c>
      <c r="F916" s="4">
        <v>0.99678199999999995</v>
      </c>
      <c r="G916" s="25">
        <v>1</v>
      </c>
      <c r="H916" s="4">
        <v>1.0881643459999999</v>
      </c>
      <c r="I916" s="4">
        <v>8.3265873946499998</v>
      </c>
      <c r="J916" s="2">
        <f t="shared" si="29"/>
        <v>0.13068551309497664</v>
      </c>
      <c r="K916" s="3">
        <v>164</v>
      </c>
      <c r="L916" s="3">
        <v>199</v>
      </c>
      <c r="M916" s="3">
        <v>86</v>
      </c>
      <c r="N916" s="3">
        <v>50</v>
      </c>
      <c r="O916" s="24">
        <v>1001</v>
      </c>
      <c r="P916" s="4">
        <v>0.47499999999999998</v>
      </c>
      <c r="Q916" s="4">
        <v>0.36764705882352899</v>
      </c>
      <c r="R916" s="4">
        <v>0.86299999999999999</v>
      </c>
      <c r="S916" s="4">
        <v>0.746</v>
      </c>
      <c r="T916" s="4">
        <v>0.875</v>
      </c>
      <c r="U916" s="4">
        <v>0.80100000000000005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0.74444047494749599</v>
      </c>
      <c r="AC916" s="2">
        <v>1.0006318803079099</v>
      </c>
      <c r="AD916" s="2">
        <v>0.14734058789870899</v>
      </c>
      <c r="AE916" s="2">
        <v>0.29302967877837599</v>
      </c>
      <c r="AF916" s="2">
        <v>0.13353139262452299</v>
      </c>
      <c r="AG916" s="2">
        <v>0.221894331913778</v>
      </c>
    </row>
    <row r="917" spans="1:33" x14ac:dyDescent="0.35">
      <c r="A917" s="7">
        <v>280</v>
      </c>
      <c r="B917" s="7">
        <v>243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1.149607289</v>
      </c>
      <c r="I917" s="4">
        <v>8.5610646938600006</v>
      </c>
      <c r="J917" s="2">
        <f t="shared" si="29"/>
        <v>0.13428321477636992</v>
      </c>
      <c r="K917" s="3">
        <v>86</v>
      </c>
      <c r="L917" s="3">
        <v>158</v>
      </c>
      <c r="M917" s="3">
        <v>114</v>
      </c>
      <c r="N917" s="3">
        <v>141</v>
      </c>
      <c r="O917" s="24">
        <v>1001</v>
      </c>
      <c r="P917" s="4">
        <v>0.57599999999999996</v>
      </c>
      <c r="Q917" s="4">
        <v>0.55294117647058805</v>
      </c>
      <c r="R917" s="4">
        <v>0.85599999999999998</v>
      </c>
      <c r="S917" s="4">
        <v>0.83199999999999996</v>
      </c>
      <c r="T917" s="4">
        <v>0.84899999999999998</v>
      </c>
      <c r="U917" s="4">
        <v>0.84299999999999997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0.55164761828624598</v>
      </c>
      <c r="AC917" s="2">
        <v>0.59250365478025802</v>
      </c>
      <c r="AD917" s="2">
        <v>0.15548490284039501</v>
      </c>
      <c r="AE917" s="2">
        <v>0.183922838160928</v>
      </c>
      <c r="AF917" s="2">
        <v>0.16369609267078999</v>
      </c>
      <c r="AG917" s="2">
        <v>0.17078832098028199</v>
      </c>
    </row>
    <row r="918" spans="1:33" x14ac:dyDescent="0.35">
      <c r="A918" s="7">
        <v>142</v>
      </c>
      <c r="B918" s="7">
        <v>357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0.96780184290000004</v>
      </c>
      <c r="I918" s="4">
        <v>6.6693380834399996</v>
      </c>
      <c r="J918" s="2">
        <f t="shared" si="29"/>
        <v>0.14511212818901129</v>
      </c>
      <c r="K918" s="3">
        <v>225</v>
      </c>
      <c r="L918" s="3">
        <v>98</v>
      </c>
      <c r="M918" s="3">
        <v>115</v>
      </c>
      <c r="N918" s="3">
        <v>61</v>
      </c>
      <c r="O918" s="24">
        <v>1001</v>
      </c>
      <c r="P918" s="4">
        <v>0.33200000000000002</v>
      </c>
      <c r="Q918" s="4">
        <v>0.34659090909090901</v>
      </c>
      <c r="R918" s="4">
        <v>0.85699999999999998</v>
      </c>
      <c r="S918" s="4">
        <v>0.85799999999999998</v>
      </c>
      <c r="T918" s="4">
        <v>0.89800000000000002</v>
      </c>
      <c r="U918" s="4">
        <v>0.9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1.10262031006565</v>
      </c>
      <c r="AC918" s="2">
        <v>1.05961013086484</v>
      </c>
      <c r="AD918" s="2">
        <v>0.15431736038435701</v>
      </c>
      <c r="AE918" s="2">
        <v>0.153151179494175</v>
      </c>
      <c r="AF918" s="2">
        <v>0.107585210679937</v>
      </c>
      <c r="AG918" s="2">
        <v>0.105360515657826</v>
      </c>
    </row>
    <row r="919" spans="1:33" x14ac:dyDescent="0.35">
      <c r="A919" s="7">
        <v>920</v>
      </c>
      <c r="B919" s="7">
        <v>273</v>
      </c>
      <c r="C919" s="7">
        <v>1</v>
      </c>
      <c r="D919" s="7">
        <v>1</v>
      </c>
      <c r="E919" s="22" t="str">
        <f t="shared" si="28"/>
        <v>11</v>
      </c>
      <c r="F919" s="4">
        <v>0.98777999999999999</v>
      </c>
      <c r="G919" s="25">
        <v>1</v>
      </c>
      <c r="H919" s="4">
        <v>1.140688454</v>
      </c>
      <c r="I919" s="4">
        <v>7.6069909567450003</v>
      </c>
      <c r="J919" s="2">
        <f t="shared" si="29"/>
        <v>0.14995265019850842</v>
      </c>
      <c r="K919" s="3">
        <v>158</v>
      </c>
      <c r="L919" s="3">
        <v>103</v>
      </c>
      <c r="M919" s="3">
        <v>150</v>
      </c>
      <c r="N919" s="3">
        <v>88</v>
      </c>
      <c r="O919" s="24">
        <v>904.28755425269799</v>
      </c>
      <c r="P919" s="4">
        <v>0.379</v>
      </c>
      <c r="Q919" s="4">
        <v>0.369747899159664</v>
      </c>
      <c r="R919" s="4">
        <v>0.81699999999999995</v>
      </c>
      <c r="S919" s="4">
        <v>0.81899999999999995</v>
      </c>
      <c r="T919" s="4">
        <v>0.86799999999999999</v>
      </c>
      <c r="U919" s="4">
        <v>0.88300000000000001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0.97021907389971096</v>
      </c>
      <c r="AC919" s="2">
        <v>0.99493385919326804</v>
      </c>
      <c r="AD919" s="2">
        <v>0.202116184122134</v>
      </c>
      <c r="AE919" s="2">
        <v>0.199671195129068</v>
      </c>
      <c r="AF919" s="2">
        <v>0.14156356432178699</v>
      </c>
      <c r="AG919" s="2">
        <v>0.124430078378177</v>
      </c>
    </row>
    <row r="920" spans="1:33" x14ac:dyDescent="0.35">
      <c r="A920" s="7">
        <v>398</v>
      </c>
      <c r="B920" s="7">
        <v>491</v>
      </c>
      <c r="C920" s="7">
        <v>1</v>
      </c>
      <c r="D920" s="7">
        <v>1</v>
      </c>
      <c r="E920" s="22" t="str">
        <f t="shared" si="28"/>
        <v>11</v>
      </c>
      <c r="F920" s="4">
        <v>0.99424100000000004</v>
      </c>
      <c r="G920" s="25">
        <v>1</v>
      </c>
      <c r="H920" s="4">
        <v>1.4860927989999999</v>
      </c>
      <c r="I920" s="4">
        <v>9.72463655506</v>
      </c>
      <c r="J920" s="2">
        <f t="shared" si="29"/>
        <v>0.15281730999260268</v>
      </c>
      <c r="K920" s="3">
        <v>192</v>
      </c>
      <c r="L920" s="3">
        <v>163</v>
      </c>
      <c r="M920" s="3">
        <v>55</v>
      </c>
      <c r="N920" s="3">
        <v>89</v>
      </c>
      <c r="O920" s="24">
        <v>1001</v>
      </c>
      <c r="P920" s="4">
        <v>0.503</v>
      </c>
      <c r="Q920" s="4">
        <v>0.61805555555555602</v>
      </c>
      <c r="R920" s="4">
        <v>0.85399999999999998</v>
      </c>
      <c r="S920" s="4">
        <v>0.80900000000000005</v>
      </c>
      <c r="T920" s="4">
        <v>0.84399999999999997</v>
      </c>
      <c r="U920" s="4">
        <v>0.83399999999999996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0.68716510888239801</v>
      </c>
      <c r="AC920" s="2">
        <v>0.48117692984386101</v>
      </c>
      <c r="AD920" s="2">
        <v>0.157824085193567</v>
      </c>
      <c r="AE920" s="2">
        <v>0.211956361923645</v>
      </c>
      <c r="AF920" s="2">
        <v>0.16960278438618001</v>
      </c>
      <c r="AG920" s="2">
        <v>0.18152187662339</v>
      </c>
    </row>
    <row r="921" spans="1:33" x14ac:dyDescent="0.35">
      <c r="A921" s="7">
        <v>128</v>
      </c>
      <c r="B921" s="7">
        <v>483</v>
      </c>
      <c r="C921" s="7">
        <v>1</v>
      </c>
      <c r="D921" s="7">
        <v>1</v>
      </c>
      <c r="E921" s="22" t="str">
        <f t="shared" si="28"/>
        <v>11</v>
      </c>
      <c r="F921" s="4">
        <v>0.99505200000000005</v>
      </c>
      <c r="G921" s="25">
        <v>1</v>
      </c>
      <c r="H921" s="4">
        <v>1.382052096</v>
      </c>
      <c r="I921" s="4">
        <v>8.9002702290800002</v>
      </c>
      <c r="J921" s="2">
        <f t="shared" si="29"/>
        <v>0.15528203755930897</v>
      </c>
      <c r="K921" s="3">
        <v>194</v>
      </c>
      <c r="L921" s="3">
        <v>145</v>
      </c>
      <c r="M921" s="3">
        <v>99</v>
      </c>
      <c r="N921" s="3">
        <v>61</v>
      </c>
      <c r="O921" s="24">
        <v>1001</v>
      </c>
      <c r="P921" s="4">
        <v>0.42099999999999999</v>
      </c>
      <c r="Q921" s="4">
        <v>0.38124999999999998</v>
      </c>
      <c r="R921" s="4">
        <v>0.86499999999999999</v>
      </c>
      <c r="S921" s="4">
        <v>0.79600000000000004</v>
      </c>
      <c r="T921" s="4">
        <v>0.85599999999999998</v>
      </c>
      <c r="U921" s="4">
        <v>0.85299999999999998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0.86512244529975602</v>
      </c>
      <c r="AC921" s="2">
        <v>0.96429995106051603</v>
      </c>
      <c r="AD921" s="2">
        <v>0.14502577205025799</v>
      </c>
      <c r="AE921" s="2">
        <v>0.22815609313775401</v>
      </c>
      <c r="AF921" s="2">
        <v>0.15548490284039501</v>
      </c>
      <c r="AG921" s="2">
        <v>0.15899573149045801</v>
      </c>
    </row>
    <row r="922" spans="1:33" x14ac:dyDescent="0.35">
      <c r="A922" s="7">
        <v>126</v>
      </c>
      <c r="B922" s="7">
        <v>279</v>
      </c>
      <c r="C922" s="7">
        <v>1</v>
      </c>
      <c r="D922" s="7">
        <v>1</v>
      </c>
      <c r="E922" s="22" t="str">
        <f t="shared" si="28"/>
        <v>11</v>
      </c>
      <c r="F922" s="4">
        <v>0.91685099999999997</v>
      </c>
      <c r="G922" s="25">
        <v>1</v>
      </c>
      <c r="H922" s="4">
        <v>1.4644168399999999</v>
      </c>
      <c r="I922" s="4">
        <v>9.0062320216000007</v>
      </c>
      <c r="J922" s="2">
        <f t="shared" si="29"/>
        <v>0.16260039009519536</v>
      </c>
      <c r="K922" s="3">
        <v>76</v>
      </c>
      <c r="L922" s="3">
        <v>165</v>
      </c>
      <c r="M922" s="3">
        <v>75</v>
      </c>
      <c r="N922" s="3">
        <v>183</v>
      </c>
      <c r="O922" s="24">
        <v>1001</v>
      </c>
      <c r="P922" s="4">
        <v>0.71</v>
      </c>
      <c r="Q922" s="4">
        <v>0.70930232558139505</v>
      </c>
      <c r="R922" s="4">
        <v>0.85699999999999998</v>
      </c>
      <c r="S922" s="4">
        <v>0.85699999999999998</v>
      </c>
      <c r="T922" s="4">
        <v>0.85099999999999998</v>
      </c>
      <c r="U922" s="4">
        <v>0.84699999999999998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0.34249030894677601</v>
      </c>
      <c r="AC922" s="2">
        <v>0.34347343208019598</v>
      </c>
      <c r="AD922" s="2">
        <v>0.15431736038435701</v>
      </c>
      <c r="AE922" s="2">
        <v>0.15431736038435701</v>
      </c>
      <c r="AF922" s="2">
        <v>0.16134315040876299</v>
      </c>
      <c r="AG922" s="2">
        <v>0.16605458433008299</v>
      </c>
    </row>
    <row r="923" spans="1:33" x14ac:dyDescent="0.35">
      <c r="A923" s="7">
        <v>442</v>
      </c>
      <c r="B923" s="7">
        <v>271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1.6183428740000001</v>
      </c>
      <c r="I923" s="4">
        <v>9.1889419948600004</v>
      </c>
      <c r="J923" s="2">
        <f t="shared" si="29"/>
        <v>0.17611852103378706</v>
      </c>
      <c r="K923" s="3">
        <v>257</v>
      </c>
      <c r="L923" s="3">
        <v>85</v>
      </c>
      <c r="M923" s="3">
        <v>125</v>
      </c>
      <c r="N923" s="3">
        <v>32</v>
      </c>
      <c r="O923" s="24">
        <v>1001</v>
      </c>
      <c r="P923" s="4">
        <v>0.251</v>
      </c>
      <c r="Q923" s="4">
        <v>0.20382165605095501</v>
      </c>
      <c r="R923" s="4">
        <v>0.58299999999999996</v>
      </c>
      <c r="S923" s="4">
        <v>0.49099999999999999</v>
      </c>
      <c r="T923" s="4">
        <v>0.61299999999999999</v>
      </c>
      <c r="U923" s="4">
        <v>0.59799999999999998</v>
      </c>
      <c r="V923" s="5">
        <v>0</v>
      </c>
      <c r="W923" s="5">
        <v>0</v>
      </c>
      <c r="X923" s="5">
        <v>100</v>
      </c>
      <c r="Y923" s="5">
        <v>0</v>
      </c>
      <c r="Z923" s="5">
        <v>100</v>
      </c>
      <c r="AA923" s="5">
        <v>100</v>
      </c>
      <c r="AB923" s="2">
        <v>1.38230233985035</v>
      </c>
      <c r="AC923" s="2">
        <v>1.59050990254858</v>
      </c>
      <c r="AD923" s="2">
        <v>0.53956809263164496</v>
      </c>
      <c r="AE923" s="2">
        <v>0.71131115118761601</v>
      </c>
      <c r="AF923" s="2">
        <v>0.48939034304592599</v>
      </c>
      <c r="AG923" s="2">
        <v>0.514164525031505</v>
      </c>
    </row>
    <row r="924" spans="1:33" x14ac:dyDescent="0.35">
      <c r="A924" s="7">
        <v>112</v>
      </c>
      <c r="B924" s="7">
        <v>328</v>
      </c>
      <c r="C924" s="7">
        <v>1</v>
      </c>
      <c r="D924" s="7">
        <v>1</v>
      </c>
      <c r="E924" s="22" t="str">
        <f t="shared" si="28"/>
        <v>11</v>
      </c>
      <c r="F924" s="4">
        <v>0.93654800000000005</v>
      </c>
      <c r="G924" s="25">
        <v>1</v>
      </c>
      <c r="H924" s="4">
        <v>1.591745009</v>
      </c>
      <c r="I924" s="4">
        <v>8.2845389757000003</v>
      </c>
      <c r="J924" s="2">
        <f t="shared" si="29"/>
        <v>0.19213441009437776</v>
      </c>
      <c r="K924" s="3">
        <v>89</v>
      </c>
      <c r="L924" s="3">
        <v>180</v>
      </c>
      <c r="M924" s="3">
        <v>118</v>
      </c>
      <c r="N924" s="3">
        <v>112</v>
      </c>
      <c r="O924" s="24">
        <v>1001</v>
      </c>
      <c r="P924" s="4">
        <v>0.55300000000000005</v>
      </c>
      <c r="Q924" s="4">
        <v>0.48695652173913001</v>
      </c>
      <c r="R924" s="4">
        <v>0.84599999999999997</v>
      </c>
      <c r="S924" s="4">
        <v>0.79</v>
      </c>
      <c r="T924" s="4">
        <v>0.84099999999999997</v>
      </c>
      <c r="U924" s="4">
        <v>0.85299999999999998</v>
      </c>
      <c r="V924" s="5">
        <v>100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0.59239727745980197</v>
      </c>
      <c r="AC924" s="2">
        <v>0.71958043762810098</v>
      </c>
      <c r="AD924" s="2">
        <v>0.16723591937591401</v>
      </c>
      <c r="AE924" s="2">
        <v>0.23572233352107</v>
      </c>
      <c r="AF924" s="2">
        <v>0.173163619009189</v>
      </c>
      <c r="AG924" s="2">
        <v>0.15899573149045801</v>
      </c>
    </row>
    <row r="925" spans="1:33" x14ac:dyDescent="0.35">
      <c r="A925" s="7">
        <v>572</v>
      </c>
      <c r="B925" s="7">
        <v>213</v>
      </c>
      <c r="C925" s="7">
        <v>1</v>
      </c>
      <c r="D925" s="7">
        <v>1</v>
      </c>
      <c r="E925" s="22" t="str">
        <f t="shared" si="28"/>
        <v>11</v>
      </c>
      <c r="F925" s="4">
        <v>0.99498600000000004</v>
      </c>
      <c r="G925" s="25">
        <v>1</v>
      </c>
      <c r="H925" s="4">
        <v>1.6581603739999999</v>
      </c>
      <c r="I925" s="4">
        <v>7.7639952490999997</v>
      </c>
      <c r="J925" s="2">
        <f t="shared" si="29"/>
        <v>0.21357050343278011</v>
      </c>
      <c r="K925" s="3">
        <v>137</v>
      </c>
      <c r="L925" s="3">
        <v>169</v>
      </c>
      <c r="M925" s="3">
        <v>77</v>
      </c>
      <c r="N925" s="3">
        <v>116</v>
      </c>
      <c r="O925" s="24">
        <v>1001</v>
      </c>
      <c r="P925" s="4">
        <v>0.57599999999999996</v>
      </c>
      <c r="Q925" s="4">
        <v>0.60103626943005195</v>
      </c>
      <c r="R925" s="4">
        <v>0.86599999999999999</v>
      </c>
      <c r="S925" s="4">
        <v>0.92700000000000005</v>
      </c>
      <c r="T925" s="4">
        <v>0.80600000000000005</v>
      </c>
      <c r="U925" s="4">
        <v>0.82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0.55164761828624598</v>
      </c>
      <c r="AC925" s="2">
        <v>0.509099997798521</v>
      </c>
      <c r="AD925" s="2">
        <v>0.14387037041970199</v>
      </c>
      <c r="AE925" s="2">
        <v>7.5801713416281793E-2</v>
      </c>
      <c r="AF925" s="2">
        <v>0.21567153647550899</v>
      </c>
      <c r="AG925" s="2">
        <v>0.19845093872383801</v>
      </c>
    </row>
    <row r="926" spans="1:33" x14ac:dyDescent="0.35">
      <c r="A926" s="7">
        <v>832</v>
      </c>
      <c r="B926" s="7">
        <v>364</v>
      </c>
      <c r="C926" s="7">
        <v>1</v>
      </c>
      <c r="D926" s="7">
        <v>1</v>
      </c>
      <c r="E926" s="22" t="str">
        <f t="shared" si="28"/>
        <v>11</v>
      </c>
      <c r="F926" s="4">
        <v>0.98058299999999998</v>
      </c>
      <c r="G926" s="25">
        <v>1</v>
      </c>
      <c r="H926" s="4">
        <v>1.6647654569999999</v>
      </c>
      <c r="I926" s="4">
        <v>7.4797646737100001</v>
      </c>
      <c r="J926" s="2">
        <f t="shared" si="29"/>
        <v>0.22256922906296034</v>
      </c>
      <c r="K926" s="3">
        <v>109</v>
      </c>
      <c r="L926" s="3">
        <v>174</v>
      </c>
      <c r="M926" s="3">
        <v>83</v>
      </c>
      <c r="N926" s="3">
        <v>133</v>
      </c>
      <c r="O926" s="24">
        <v>853.99236432983002</v>
      </c>
      <c r="P926" s="4">
        <v>0.625</v>
      </c>
      <c r="Q926" s="4">
        <v>0.61574074074074103</v>
      </c>
      <c r="R926" s="4">
        <v>0.872</v>
      </c>
      <c r="S926" s="4">
        <v>0.85399999999999998</v>
      </c>
      <c r="T926" s="4">
        <v>0.85599999999999998</v>
      </c>
      <c r="U926" s="4">
        <v>0.84599999999999997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0.47000362924573602</v>
      </c>
      <c r="AC926" s="2">
        <v>0.48492927946241099</v>
      </c>
      <c r="AD926" s="2">
        <v>0.13696585507315701</v>
      </c>
      <c r="AE926" s="2">
        <v>0.157824085193567</v>
      </c>
      <c r="AF926" s="2">
        <v>0.15548490284039501</v>
      </c>
      <c r="AG926" s="2">
        <v>0.16723591937591401</v>
      </c>
    </row>
    <row r="927" spans="1:33" x14ac:dyDescent="0.35">
      <c r="A927" s="7">
        <v>580</v>
      </c>
      <c r="B927" s="7">
        <v>333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2.2297252470000002</v>
      </c>
      <c r="I927" s="4">
        <v>9.9260016411399992</v>
      </c>
      <c r="J927" s="2">
        <f t="shared" si="29"/>
        <v>0.22463478524510064</v>
      </c>
      <c r="K927" s="3">
        <v>148</v>
      </c>
      <c r="L927" s="3">
        <v>66</v>
      </c>
      <c r="M927" s="3">
        <v>200</v>
      </c>
      <c r="N927" s="3">
        <v>85</v>
      </c>
      <c r="O927" s="24">
        <v>1001</v>
      </c>
      <c r="P927" s="4">
        <v>0.30499999999999999</v>
      </c>
      <c r="Q927" s="4">
        <v>0.29824561403508798</v>
      </c>
      <c r="R927" s="4">
        <v>0.61</v>
      </c>
      <c r="S927" s="4">
        <v>0.64300000000000002</v>
      </c>
      <c r="T927" s="4">
        <v>0.68100000000000005</v>
      </c>
      <c r="U927" s="4">
        <v>0.66700000000000004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1.1874435023747301</v>
      </c>
      <c r="AC927" s="2">
        <v>1.2098379237783301</v>
      </c>
      <c r="AD927" s="2">
        <v>0.49429632181478</v>
      </c>
      <c r="AE927" s="2">
        <v>0.44161055474451799</v>
      </c>
      <c r="AF927" s="2">
        <v>0.38419297283262499</v>
      </c>
      <c r="AG927" s="2">
        <v>0.404965233066513</v>
      </c>
    </row>
    <row r="928" spans="1:33" x14ac:dyDescent="0.35">
      <c r="A928" s="7">
        <v>284</v>
      </c>
      <c r="B928" s="7">
        <v>10</v>
      </c>
      <c r="C928" s="7">
        <v>1</v>
      </c>
      <c r="D928" s="7">
        <v>1</v>
      </c>
      <c r="E928" s="22" t="str">
        <f t="shared" si="28"/>
        <v>11</v>
      </c>
      <c r="F928" s="4">
        <v>0.841862</v>
      </c>
      <c r="G928" s="25">
        <v>1</v>
      </c>
      <c r="H928" s="4">
        <v>1.9220350559999999</v>
      </c>
      <c r="I928" s="4">
        <v>7.8317698444417996</v>
      </c>
      <c r="J928" s="2">
        <f t="shared" si="29"/>
        <v>0.2454151608354613</v>
      </c>
      <c r="K928" s="3">
        <v>243</v>
      </c>
      <c r="L928" s="3">
        <v>58</v>
      </c>
      <c r="M928" s="3">
        <v>128</v>
      </c>
      <c r="N928" s="3">
        <v>70</v>
      </c>
      <c r="O928" s="24">
        <v>1001</v>
      </c>
      <c r="P928" s="4">
        <v>0.26100000000000001</v>
      </c>
      <c r="Q928" s="4">
        <v>0.35353535353535398</v>
      </c>
      <c r="R928" s="4">
        <v>0.69399999999999995</v>
      </c>
      <c r="S928" s="4">
        <v>0.80100000000000005</v>
      </c>
      <c r="T928" s="4">
        <v>0.81699999999999995</v>
      </c>
      <c r="U928" s="4">
        <v>0.80700000000000005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1.34323487165944</v>
      </c>
      <c r="AC928" s="2">
        <v>1.0397717886451801</v>
      </c>
      <c r="AD928" s="2">
        <v>0.36528331847533302</v>
      </c>
      <c r="AE928" s="2">
        <v>0.221894331913778</v>
      </c>
      <c r="AF928" s="2">
        <v>0.202116184122134</v>
      </c>
      <c r="AG928" s="2">
        <v>0.214431610712188</v>
      </c>
    </row>
    <row r="929" spans="1:33" x14ac:dyDescent="0.35">
      <c r="A929" s="7">
        <v>788</v>
      </c>
      <c r="B929" s="7">
        <v>379</v>
      </c>
      <c r="C929" s="7">
        <v>1</v>
      </c>
      <c r="D929" s="7">
        <v>1</v>
      </c>
      <c r="E929" s="22" t="str">
        <f t="shared" si="28"/>
        <v>11</v>
      </c>
      <c r="F929" s="4">
        <v>0.55296900000000004</v>
      </c>
      <c r="G929" s="25">
        <v>1</v>
      </c>
      <c r="H929" s="4">
        <v>1.8174894049999999</v>
      </c>
      <c r="I929" s="4">
        <v>7.0944680612999997</v>
      </c>
      <c r="J929" s="2">
        <f t="shared" si="29"/>
        <v>0.25618402807594864</v>
      </c>
      <c r="K929" s="3">
        <v>146</v>
      </c>
      <c r="L929" s="3">
        <v>141</v>
      </c>
      <c r="M929" s="3">
        <v>109</v>
      </c>
      <c r="N929" s="3">
        <v>103</v>
      </c>
      <c r="O929" s="24">
        <v>827.58783738652301</v>
      </c>
      <c r="P929" s="4">
        <v>0.49</v>
      </c>
      <c r="Q929" s="4">
        <v>0.48584905660377398</v>
      </c>
      <c r="R929" s="4">
        <v>0.77300000000000002</v>
      </c>
      <c r="S929" s="4">
        <v>0.65600000000000003</v>
      </c>
      <c r="T929" s="4">
        <v>0.76400000000000001</v>
      </c>
      <c r="U929" s="4">
        <v>0.79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0.71334988787746501</v>
      </c>
      <c r="AC929" s="2">
        <v>0.72185728644237701</v>
      </c>
      <c r="AD929" s="2">
        <v>0.25747623039471501</v>
      </c>
      <c r="AE929" s="2">
        <v>0.421594490038048</v>
      </c>
      <c r="AF929" s="2">
        <v>0.26918748981561702</v>
      </c>
      <c r="AG929" s="2">
        <v>0.23572233352107</v>
      </c>
    </row>
    <row r="930" spans="1:33" x14ac:dyDescent="0.35">
      <c r="A930" s="7">
        <v>862</v>
      </c>
      <c r="B930" s="7">
        <v>191</v>
      </c>
      <c r="C930" s="7">
        <v>1</v>
      </c>
      <c r="D930" s="7">
        <v>1</v>
      </c>
      <c r="E930" s="22" t="str">
        <f t="shared" si="28"/>
        <v>11</v>
      </c>
      <c r="F930" s="4">
        <v>0.871112</v>
      </c>
      <c r="G930" s="25">
        <v>1</v>
      </c>
      <c r="H930" s="4">
        <v>1.9563251020000001</v>
      </c>
      <c r="I930" s="4">
        <v>6.6795031724399996</v>
      </c>
      <c r="J930" s="2">
        <f t="shared" si="29"/>
        <v>0.29288482264248422</v>
      </c>
      <c r="K930" s="3">
        <v>176</v>
      </c>
      <c r="L930" s="3">
        <v>78</v>
      </c>
      <c r="M930" s="3">
        <v>162</v>
      </c>
      <c r="N930" s="3">
        <v>83</v>
      </c>
      <c r="O930" s="24">
        <v>1001</v>
      </c>
      <c r="P930" s="4">
        <v>0.313</v>
      </c>
      <c r="Q930" s="4">
        <v>0.33877551020408198</v>
      </c>
      <c r="R930" s="4">
        <v>0.746</v>
      </c>
      <c r="S930" s="4">
        <v>0.749</v>
      </c>
      <c r="T930" s="4">
        <v>0.80500000000000005</v>
      </c>
      <c r="U930" s="4">
        <v>0.81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1.1615520884419801</v>
      </c>
      <c r="AC930" s="2">
        <v>1.08241760274813</v>
      </c>
      <c r="AD930" s="2">
        <v>0.29302967877837599</v>
      </c>
      <c r="AE930" s="2">
        <v>0.28901629546491803</v>
      </c>
      <c r="AF930" s="2">
        <v>0.21691300156357399</v>
      </c>
      <c r="AG930" s="2">
        <v>0.21072103131565301</v>
      </c>
    </row>
    <row r="931" spans="1:33" x14ac:dyDescent="0.35">
      <c r="A931" s="7">
        <v>310</v>
      </c>
      <c r="B931" s="7">
        <v>144</v>
      </c>
      <c r="C931" s="7">
        <v>1</v>
      </c>
      <c r="D931" s="7">
        <v>1</v>
      </c>
      <c r="E931" s="22" t="str">
        <f t="shared" si="28"/>
        <v>11</v>
      </c>
      <c r="F931" s="4">
        <v>0.99999000000000005</v>
      </c>
      <c r="G931" s="25">
        <v>1</v>
      </c>
      <c r="H931" s="4">
        <v>2.3969039099999998</v>
      </c>
      <c r="I931" s="4">
        <v>7.6409562778</v>
      </c>
      <c r="J931" s="2">
        <f t="shared" si="29"/>
        <v>0.31369161435512383</v>
      </c>
      <c r="K931" s="3">
        <v>151</v>
      </c>
      <c r="L931" s="3">
        <v>131</v>
      </c>
      <c r="M931" s="3">
        <v>94</v>
      </c>
      <c r="N931" s="3">
        <v>123</v>
      </c>
      <c r="O931" s="24">
        <v>1001</v>
      </c>
      <c r="P931" s="4">
        <v>0.48799999999999999</v>
      </c>
      <c r="Q931" s="4">
        <v>0.56682027649769595</v>
      </c>
      <c r="R931" s="4">
        <v>0.622</v>
      </c>
      <c r="S931" s="4">
        <v>0.63900000000000001</v>
      </c>
      <c r="T931" s="4">
        <v>0.63100000000000001</v>
      </c>
      <c r="U931" s="4">
        <v>0.60699999999999998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0.71743987312899005</v>
      </c>
      <c r="AC931" s="2">
        <v>0.56771299816804199</v>
      </c>
      <c r="AD931" s="2">
        <v>0.47481518624295799</v>
      </c>
      <c r="AE931" s="2">
        <v>0.44785082460460202</v>
      </c>
      <c r="AF931" s="2">
        <v>0.46044941644092402</v>
      </c>
      <c r="AG931" s="2">
        <v>0.49922648792263902</v>
      </c>
    </row>
    <row r="932" spans="1:33" x14ac:dyDescent="0.35">
      <c r="A932" s="7">
        <v>896</v>
      </c>
      <c r="B932" s="7">
        <v>437</v>
      </c>
      <c r="C932" s="7">
        <v>1</v>
      </c>
      <c r="D932" s="7">
        <v>1</v>
      </c>
      <c r="E932" s="22" t="str">
        <f t="shared" si="28"/>
        <v>11</v>
      </c>
      <c r="F932" s="4">
        <v>0.51163999999999998</v>
      </c>
      <c r="G932" s="25">
        <v>1</v>
      </c>
      <c r="H932" s="4">
        <v>2.7356404699999999</v>
      </c>
      <c r="I932" s="4">
        <v>8.1282946024000005</v>
      </c>
      <c r="J932" s="2">
        <f t="shared" si="29"/>
        <v>0.3365577410533645</v>
      </c>
      <c r="K932" s="3">
        <v>149</v>
      </c>
      <c r="L932" s="3">
        <v>115</v>
      </c>
      <c r="M932" s="3">
        <v>149</v>
      </c>
      <c r="N932" s="3">
        <v>86</v>
      </c>
      <c r="O932" s="24">
        <v>1001</v>
      </c>
      <c r="P932" s="4">
        <v>0.436</v>
      </c>
      <c r="Q932" s="4">
        <v>0.365957446808511</v>
      </c>
      <c r="R932" s="4">
        <v>0.70399999999999996</v>
      </c>
      <c r="S932" s="4">
        <v>0.67900000000000005</v>
      </c>
      <c r="T932" s="4">
        <v>0.72099999999999997</v>
      </c>
      <c r="U932" s="4">
        <v>0.72899999999999998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0.83011303563310301</v>
      </c>
      <c r="AC932" s="2">
        <v>1.00523821789065</v>
      </c>
      <c r="AD932" s="2">
        <v>0.35097692282409498</v>
      </c>
      <c r="AE932" s="2">
        <v>0.38713415142344099</v>
      </c>
      <c r="AF932" s="2">
        <v>0.327116141697188</v>
      </c>
      <c r="AG932" s="2">
        <v>0.31608154697347901</v>
      </c>
    </row>
    <row r="933" spans="1:33" x14ac:dyDescent="0.35">
      <c r="A933" s="7">
        <v>170</v>
      </c>
      <c r="B933" s="7">
        <v>233</v>
      </c>
      <c r="C933" s="7">
        <v>1</v>
      </c>
      <c r="D933" s="7">
        <v>1</v>
      </c>
      <c r="E933" s="22" t="str">
        <f t="shared" si="28"/>
        <v>11</v>
      </c>
      <c r="F933" s="4">
        <v>0.69374499999999995</v>
      </c>
      <c r="G933" s="25">
        <v>1</v>
      </c>
      <c r="H933" s="4">
        <v>3.7061745949999998</v>
      </c>
      <c r="I933" s="4">
        <v>8.6202762105000001</v>
      </c>
      <c r="J933" s="2">
        <f t="shared" si="29"/>
        <v>0.42993687261269686</v>
      </c>
      <c r="K933" s="3">
        <v>152</v>
      </c>
      <c r="L933" s="3">
        <v>147</v>
      </c>
      <c r="M933" s="3">
        <v>98</v>
      </c>
      <c r="N933" s="3">
        <v>102</v>
      </c>
      <c r="O933" s="24">
        <v>1001</v>
      </c>
      <c r="P933" s="4">
        <v>0.51</v>
      </c>
      <c r="Q933" s="4">
        <v>0.51</v>
      </c>
      <c r="R933" s="4">
        <v>0.68700000000000006</v>
      </c>
      <c r="S933" s="4">
        <v>0.76900000000000002</v>
      </c>
      <c r="T933" s="4">
        <v>0.68400000000000005</v>
      </c>
      <c r="U933" s="4">
        <v>0.69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0.67334455326376597</v>
      </c>
      <c r="AC933" s="2">
        <v>0.67334455326376597</v>
      </c>
      <c r="AD933" s="2">
        <v>0.37542098675978802</v>
      </c>
      <c r="AE933" s="2">
        <v>0.262664309476493</v>
      </c>
      <c r="AF933" s="2">
        <v>0.37979736135958703</v>
      </c>
      <c r="AG933" s="2">
        <v>0.37106368139083201</v>
      </c>
    </row>
    <row r="934" spans="1:33" x14ac:dyDescent="0.35">
      <c r="A934" s="7">
        <v>642</v>
      </c>
      <c r="B934" s="7">
        <v>79</v>
      </c>
      <c r="C934" s="7">
        <v>1</v>
      </c>
      <c r="D934" s="7">
        <v>1</v>
      </c>
      <c r="E934" s="22" t="str">
        <f t="shared" si="28"/>
        <v>11</v>
      </c>
      <c r="F934" s="4">
        <v>0.98567300000000002</v>
      </c>
      <c r="G934" s="25">
        <v>1</v>
      </c>
      <c r="H934" s="4">
        <v>4.4155914020000004</v>
      </c>
      <c r="I934" s="4">
        <v>9.9485049504499994</v>
      </c>
      <c r="J934" s="2">
        <f t="shared" si="29"/>
        <v>0.44384472078895337</v>
      </c>
      <c r="K934" s="3">
        <v>124</v>
      </c>
      <c r="L934" s="3">
        <v>136</v>
      </c>
      <c r="M934" s="3">
        <v>77</v>
      </c>
      <c r="N934" s="3">
        <v>162</v>
      </c>
      <c r="O934" s="24">
        <v>1001</v>
      </c>
      <c r="P934" s="4">
        <v>0.6</v>
      </c>
      <c r="Q934" s="4">
        <v>0.67782426778242699</v>
      </c>
      <c r="R934" s="4">
        <v>0.65300000000000002</v>
      </c>
      <c r="S934" s="4">
        <v>0.77700000000000002</v>
      </c>
      <c r="T934" s="4">
        <v>0.622</v>
      </c>
      <c r="U934" s="4">
        <v>0.64500000000000002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0.51082562376599105</v>
      </c>
      <c r="AC934" s="2">
        <v>0.38886721669912699</v>
      </c>
      <c r="AD934" s="2">
        <v>0.426178149705706</v>
      </c>
      <c r="AE934" s="2">
        <v>0.25231492861449001</v>
      </c>
      <c r="AF934" s="2">
        <v>0.47481518624295799</v>
      </c>
      <c r="AG934" s="2">
        <v>0.43850496218636498</v>
      </c>
    </row>
    <row r="935" spans="1:33" x14ac:dyDescent="0.35">
      <c r="A935" s="7">
        <v>664</v>
      </c>
      <c r="B935" s="7">
        <v>37</v>
      </c>
      <c r="C935" s="7">
        <v>1</v>
      </c>
      <c r="D935" s="7">
        <v>1</v>
      </c>
      <c r="E935" s="22" t="str">
        <f t="shared" si="28"/>
        <v>11</v>
      </c>
      <c r="F935" s="4">
        <v>0.97997999999999996</v>
      </c>
      <c r="G935" s="25">
        <v>1</v>
      </c>
      <c r="H935" s="4">
        <v>4.1951114660000002</v>
      </c>
      <c r="I935" s="4">
        <v>6.7688749257629999</v>
      </c>
      <c r="J935" s="2">
        <f t="shared" si="29"/>
        <v>0.6197649553300203</v>
      </c>
      <c r="K935" s="3">
        <v>136</v>
      </c>
      <c r="L935" s="3">
        <v>144</v>
      </c>
      <c r="M935" s="3">
        <v>114</v>
      </c>
      <c r="N935" s="3">
        <v>105</v>
      </c>
      <c r="O935" s="24">
        <v>814.882447294955</v>
      </c>
      <c r="P935" s="4">
        <v>0.505</v>
      </c>
      <c r="Q935" s="4">
        <v>0.47945205479452102</v>
      </c>
      <c r="R935" s="4">
        <v>0.57299999999999995</v>
      </c>
      <c r="S935" s="4">
        <v>0.68400000000000005</v>
      </c>
      <c r="T935" s="4">
        <v>0.54</v>
      </c>
      <c r="U935" s="4">
        <v>0.64500000000000002</v>
      </c>
      <c r="V935" s="5">
        <v>100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0.68319684970677697</v>
      </c>
      <c r="AC935" s="2">
        <v>0.73511137965897799</v>
      </c>
      <c r="AD935" s="2">
        <v>0.55686956226739803</v>
      </c>
      <c r="AE935" s="2">
        <v>0.37979736135958703</v>
      </c>
      <c r="AF935" s="2">
        <v>0.61618613942381695</v>
      </c>
      <c r="AG935" s="2">
        <v>0.43850496218636498</v>
      </c>
    </row>
    <row r="936" spans="1:33" x14ac:dyDescent="0.35">
      <c r="A936" s="7">
        <v>1000</v>
      </c>
      <c r="B936" s="7">
        <v>387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6.6424160679999997E-2</v>
      </c>
      <c r="I936" s="4">
        <v>7.1267007410799996</v>
      </c>
      <c r="J936" s="2">
        <f t="shared" si="29"/>
        <v>9.3204644187057442E-3</v>
      </c>
      <c r="K936" s="3">
        <v>203</v>
      </c>
      <c r="L936" s="3">
        <v>110</v>
      </c>
      <c r="M936" s="3">
        <v>96</v>
      </c>
      <c r="N936" s="3">
        <v>90</v>
      </c>
      <c r="O936" s="24">
        <v>1001</v>
      </c>
      <c r="P936" s="4">
        <v>0.38300000000000001</v>
      </c>
      <c r="Q936" s="4">
        <v>0.483870967741935</v>
      </c>
      <c r="R936" s="4">
        <v>0.98699999999999999</v>
      </c>
      <c r="S936" s="4">
        <v>0.98899999999999999</v>
      </c>
      <c r="T936" s="4">
        <v>0.99399999999999999</v>
      </c>
      <c r="U936" s="4">
        <v>0.98599999999999999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0.95972028980149104</v>
      </c>
      <c r="AC936" s="2">
        <v>0.72593700338293599</v>
      </c>
      <c r="AD936" s="2">
        <v>1.30852395486555E-2</v>
      </c>
      <c r="AE936" s="2">
        <v>1.1060947359424899E-2</v>
      </c>
      <c r="AF936" s="2">
        <v>6.0180723255630203E-3</v>
      </c>
      <c r="AG936" s="2">
        <v>1.4098924379501601E-2</v>
      </c>
    </row>
    <row r="937" spans="1:33" x14ac:dyDescent="0.35">
      <c r="A937" s="7">
        <v>384</v>
      </c>
      <c r="B937" s="7">
        <v>450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0.17369826799999999</v>
      </c>
      <c r="I937" s="4">
        <v>8.4202292351400008</v>
      </c>
      <c r="J937" s="2">
        <f t="shared" si="29"/>
        <v>2.0628686363443401E-2</v>
      </c>
      <c r="K937" s="3">
        <v>136</v>
      </c>
      <c r="L937" s="3">
        <v>90</v>
      </c>
      <c r="M937" s="3">
        <v>145</v>
      </c>
      <c r="N937" s="3">
        <v>128</v>
      </c>
      <c r="O937" s="24">
        <v>820.59988117733997</v>
      </c>
      <c r="P937" s="4">
        <v>0.45300000000000001</v>
      </c>
      <c r="Q937" s="4">
        <v>0.46886446886446898</v>
      </c>
      <c r="R937" s="4">
        <v>0.13900000000000001</v>
      </c>
      <c r="S937" s="4">
        <v>0.15</v>
      </c>
      <c r="T937" s="4">
        <v>0.16400000000000001</v>
      </c>
      <c r="U937" s="4">
        <v>0.15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2">
        <v>0.79186315349910297</v>
      </c>
      <c r="AC937" s="2">
        <v>0.75744153126534297</v>
      </c>
      <c r="AD937" s="2">
        <v>1.97328134585145</v>
      </c>
      <c r="AE937" s="2">
        <v>1.89711998488588</v>
      </c>
      <c r="AF937" s="2">
        <v>1.8078888511579401</v>
      </c>
      <c r="AG937" s="2">
        <v>1.89711998488588</v>
      </c>
    </row>
    <row r="938" spans="1:33" x14ac:dyDescent="0.35">
      <c r="A938" s="7">
        <v>894</v>
      </c>
      <c r="B938" s="7">
        <v>471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0.15162433040000001</v>
      </c>
      <c r="I938" s="4">
        <v>7.2918739609900003</v>
      </c>
      <c r="J938" s="2">
        <f t="shared" si="29"/>
        <v>2.079360274343172E-2</v>
      </c>
      <c r="K938" s="3">
        <v>130</v>
      </c>
      <c r="L938" s="3">
        <v>210</v>
      </c>
      <c r="M938" s="3">
        <v>53</v>
      </c>
      <c r="N938" s="3">
        <v>106</v>
      </c>
      <c r="O938" s="24">
        <v>1001</v>
      </c>
      <c r="P938" s="4">
        <v>0.65700000000000003</v>
      </c>
      <c r="Q938" s="4">
        <v>0.66666666666666696</v>
      </c>
      <c r="R938" s="4">
        <v>0.41499999999999998</v>
      </c>
      <c r="S938" s="4">
        <v>0.45400000000000001</v>
      </c>
      <c r="T938" s="4">
        <v>0.442</v>
      </c>
      <c r="U938" s="4">
        <v>0.442</v>
      </c>
      <c r="V938" s="5">
        <v>100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0.42007126049752702</v>
      </c>
      <c r="AC938" s="2">
        <v>0.405465108108164</v>
      </c>
      <c r="AD938" s="2">
        <v>0.87947675875143905</v>
      </c>
      <c r="AE938" s="2">
        <v>0.78965808094078904</v>
      </c>
      <c r="AF938" s="2">
        <v>0.81644539690443896</v>
      </c>
      <c r="AG938" s="2">
        <v>0.81644539690443896</v>
      </c>
    </row>
    <row r="939" spans="1:33" x14ac:dyDescent="0.35">
      <c r="A939" s="7">
        <v>12</v>
      </c>
      <c r="B939" s="7">
        <v>19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0.2888120757</v>
      </c>
      <c r="I939" s="4">
        <v>9.0880866510999994</v>
      </c>
      <c r="J939" s="2">
        <f t="shared" si="29"/>
        <v>3.1779194762083712E-2</v>
      </c>
      <c r="K939" s="3">
        <v>136</v>
      </c>
      <c r="L939" s="3">
        <v>148</v>
      </c>
      <c r="M939" s="3">
        <v>114</v>
      </c>
      <c r="N939" s="3">
        <v>101</v>
      </c>
      <c r="O939" s="24">
        <v>1001</v>
      </c>
      <c r="P939" s="4">
        <v>0.48199999999999998</v>
      </c>
      <c r="Q939" s="4">
        <v>0.46976744186046498</v>
      </c>
      <c r="R939" s="4">
        <v>0.39700000000000002</v>
      </c>
      <c r="S939" s="4">
        <v>0.377</v>
      </c>
      <c r="T939" s="4">
        <v>0.40200000000000002</v>
      </c>
      <c r="U939" s="4">
        <v>0.37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2">
        <v>0.72981116493153697</v>
      </c>
      <c r="AC939" s="2">
        <v>0.75551751128640299</v>
      </c>
      <c r="AD939" s="2">
        <v>0.92381899829494696</v>
      </c>
      <c r="AE939" s="2">
        <v>0.97551009153412604</v>
      </c>
      <c r="AF939" s="2">
        <v>0.91130319036311602</v>
      </c>
      <c r="AG939" s="2">
        <v>0.99425227334386701</v>
      </c>
    </row>
    <row r="940" spans="1:33" x14ac:dyDescent="0.35">
      <c r="A940" s="7">
        <v>332</v>
      </c>
      <c r="B940" s="7">
        <v>8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0.37903561089999999</v>
      </c>
      <c r="I940" s="4">
        <v>9.3035390127900008</v>
      </c>
      <c r="J940" s="2">
        <f t="shared" si="29"/>
        <v>4.074101375604728E-2</v>
      </c>
      <c r="K940" s="3">
        <v>189</v>
      </c>
      <c r="L940" s="3">
        <v>67</v>
      </c>
      <c r="M940" s="3">
        <v>163</v>
      </c>
      <c r="N940" s="3">
        <v>80</v>
      </c>
      <c r="O940" s="24">
        <v>1001</v>
      </c>
      <c r="P940" s="4">
        <v>0.314</v>
      </c>
      <c r="Q940" s="4">
        <v>0.329218106995885</v>
      </c>
      <c r="R940" s="4">
        <v>7.0999999999999994E-2</v>
      </c>
      <c r="S940" s="4">
        <v>0.08</v>
      </c>
      <c r="T940" s="4">
        <v>6.4000000000000001E-2</v>
      </c>
      <c r="U940" s="4">
        <v>4.9000000000000002E-2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2">
        <v>1.1583622930738799</v>
      </c>
      <c r="AC940" s="2">
        <v>1.1110348086666699</v>
      </c>
      <c r="AD940" s="2">
        <v>2.64507540194082</v>
      </c>
      <c r="AE940" s="2">
        <v>2.5257286443082601</v>
      </c>
      <c r="AF940" s="2">
        <v>2.7488721956224702</v>
      </c>
      <c r="AG940" s="2">
        <v>3.0159349808715099</v>
      </c>
    </row>
    <row r="941" spans="1:33" x14ac:dyDescent="0.35">
      <c r="A941" s="7">
        <v>418</v>
      </c>
      <c r="B941" s="7">
        <v>247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0.41974395590000002</v>
      </c>
      <c r="I941" s="4">
        <v>8.9877186859599991</v>
      </c>
      <c r="J941" s="2">
        <f t="shared" si="29"/>
        <v>4.6701946352158907E-2</v>
      </c>
      <c r="K941" s="3">
        <v>140</v>
      </c>
      <c r="L941" s="3">
        <v>182</v>
      </c>
      <c r="M941" s="3">
        <v>77</v>
      </c>
      <c r="N941" s="3">
        <v>100</v>
      </c>
      <c r="O941" s="24">
        <v>1001</v>
      </c>
      <c r="P941" s="4">
        <v>0.55400000000000005</v>
      </c>
      <c r="Q941" s="4">
        <v>0.56497175141242895</v>
      </c>
      <c r="R941" s="4">
        <v>6.3E-2</v>
      </c>
      <c r="S941" s="4">
        <v>9.1999999999999998E-2</v>
      </c>
      <c r="T941" s="4">
        <v>4.2000000000000003E-2</v>
      </c>
      <c r="U941" s="4">
        <v>5.7000000000000002E-2</v>
      </c>
      <c r="V941" s="5">
        <v>100</v>
      </c>
      <c r="W941" s="5">
        <v>100</v>
      </c>
      <c r="X941" s="5">
        <v>0</v>
      </c>
      <c r="Y941" s="5">
        <v>0</v>
      </c>
      <c r="Z941" s="5">
        <v>0</v>
      </c>
      <c r="AA941" s="5">
        <v>0</v>
      </c>
      <c r="AB941" s="2">
        <v>0.590590592234853</v>
      </c>
      <c r="AC941" s="2">
        <v>0.57097954658573802</v>
      </c>
      <c r="AD941" s="2">
        <v>2.7646205525905998</v>
      </c>
      <c r="AE941" s="2">
        <v>2.3859667019330999</v>
      </c>
      <c r="AF941" s="2">
        <v>3.1700856606987702</v>
      </c>
      <c r="AG941" s="2">
        <v>2.8647040111475901</v>
      </c>
    </row>
    <row r="942" spans="1:33" x14ac:dyDescent="0.35">
      <c r="A942" s="7">
        <v>574</v>
      </c>
      <c r="B942" s="7">
        <v>40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0.37257870850000002</v>
      </c>
      <c r="I942" s="4">
        <v>7.7313218679000002</v>
      </c>
      <c r="J942" s="2">
        <f t="shared" si="29"/>
        <v>4.8190815861246857E-2</v>
      </c>
      <c r="K942" s="3">
        <v>191</v>
      </c>
      <c r="L942" s="3">
        <v>195</v>
      </c>
      <c r="M942" s="3">
        <v>47</v>
      </c>
      <c r="N942" s="3">
        <v>66</v>
      </c>
      <c r="O942" s="24">
        <v>836.31800673177395</v>
      </c>
      <c r="P942" s="4">
        <v>0.50900000000000001</v>
      </c>
      <c r="Q942" s="4">
        <v>0.58407079646017701</v>
      </c>
      <c r="R942" s="4">
        <v>0.95099999999999996</v>
      </c>
      <c r="S942" s="4">
        <v>0.95199999999999996</v>
      </c>
      <c r="T942" s="4">
        <v>0.93300000000000005</v>
      </c>
      <c r="U942" s="4">
        <v>0.96799999999999997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0.67530726243161399</v>
      </c>
      <c r="AC942" s="2">
        <v>0.53773307668591497</v>
      </c>
      <c r="AD942" s="2">
        <v>5.0241216436746797E-2</v>
      </c>
      <c r="AE942" s="2">
        <v>4.9190244190771802E-2</v>
      </c>
      <c r="AF942" s="2">
        <v>6.93500781347932E-2</v>
      </c>
      <c r="AG942" s="2">
        <v>3.2523191705560103E-2</v>
      </c>
    </row>
    <row r="943" spans="1:33" x14ac:dyDescent="0.35">
      <c r="A943" s="7">
        <v>192</v>
      </c>
      <c r="B943" s="7">
        <v>495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0.3754162479</v>
      </c>
      <c r="I943" s="4">
        <v>7.0514003117500001</v>
      </c>
      <c r="J943" s="2">
        <f t="shared" si="29"/>
        <v>5.3239956789069329E-2</v>
      </c>
      <c r="K943" s="3">
        <v>204</v>
      </c>
      <c r="L943" s="3">
        <v>124</v>
      </c>
      <c r="M943" s="3">
        <v>104</v>
      </c>
      <c r="N943" s="3">
        <v>67</v>
      </c>
      <c r="O943" s="24">
        <v>1001</v>
      </c>
      <c r="P943" s="4">
        <v>0.40799999999999997</v>
      </c>
      <c r="Q943" s="4">
        <v>0.391812865497076</v>
      </c>
      <c r="R943" s="4">
        <v>0.96599999999999997</v>
      </c>
      <c r="S943" s="4">
        <v>0.94599999999999995</v>
      </c>
      <c r="T943" s="4">
        <v>0.97399999999999998</v>
      </c>
      <c r="U943" s="4">
        <v>0.96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0.89648810457797501</v>
      </c>
      <c r="AC943" s="2">
        <v>0.93697093711169399</v>
      </c>
      <c r="AD943" s="2">
        <v>3.4591444769619097E-2</v>
      </c>
      <c r="AE943" s="2">
        <v>5.5512709930258801E-2</v>
      </c>
      <c r="AF943" s="2">
        <v>2.6343975339602001E-2</v>
      </c>
      <c r="AG943" s="2">
        <v>4.08219945202552E-2</v>
      </c>
    </row>
    <row r="944" spans="1:33" x14ac:dyDescent="0.35">
      <c r="A944" s="7">
        <v>26</v>
      </c>
      <c r="B944" s="7">
        <v>197</v>
      </c>
      <c r="C944" s="7">
        <v>1</v>
      </c>
      <c r="D944" s="7">
        <v>1</v>
      </c>
      <c r="E944" s="22" t="str">
        <f t="shared" si="28"/>
        <v>11</v>
      </c>
      <c r="F944" s="4">
        <v>0.480568</v>
      </c>
      <c r="G944" s="25">
        <v>0</v>
      </c>
      <c r="H944" s="4">
        <v>0.46301538409999998</v>
      </c>
      <c r="I944" s="4">
        <v>8.6081699434000001</v>
      </c>
      <c r="J944" s="2">
        <f t="shared" si="29"/>
        <v>5.3787900000162071E-2</v>
      </c>
      <c r="K944" s="3">
        <v>139</v>
      </c>
      <c r="L944" s="3">
        <v>136</v>
      </c>
      <c r="M944" s="3">
        <v>111</v>
      </c>
      <c r="N944" s="3">
        <v>113</v>
      </c>
      <c r="O944" s="24">
        <v>1001</v>
      </c>
      <c r="P944" s="4">
        <v>0.47699999999999998</v>
      </c>
      <c r="Q944" s="4">
        <v>0.50446428571428603</v>
      </c>
      <c r="R944" s="4">
        <v>0.84799999999999998</v>
      </c>
      <c r="S944" s="4">
        <v>0.85699999999999998</v>
      </c>
      <c r="T944" s="4">
        <v>0.84899999999999998</v>
      </c>
      <c r="U944" s="4">
        <v>0.85899999999999999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0.74023878809379595</v>
      </c>
      <c r="AC944" s="2">
        <v>0.68425823314269896</v>
      </c>
      <c r="AD944" s="2">
        <v>0.16487464319023401</v>
      </c>
      <c r="AE944" s="2">
        <v>0.15431736038435701</v>
      </c>
      <c r="AF944" s="2">
        <v>0.16369609267078999</v>
      </c>
      <c r="AG944" s="2">
        <v>0.15198635699788199</v>
      </c>
    </row>
    <row r="945" spans="1:33" x14ac:dyDescent="0.35">
      <c r="A945" s="7">
        <v>226</v>
      </c>
      <c r="B945" s="7">
        <v>183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0.50579958930000002</v>
      </c>
      <c r="I945" s="4">
        <v>9.1573452601999996</v>
      </c>
      <c r="J945" s="2">
        <f t="shared" si="29"/>
        <v>5.5234303712269679E-2</v>
      </c>
      <c r="K945" s="3">
        <v>141</v>
      </c>
      <c r="L945" s="3">
        <v>140</v>
      </c>
      <c r="M945" s="3">
        <v>119</v>
      </c>
      <c r="N945" s="3">
        <v>99</v>
      </c>
      <c r="O945" s="24">
        <v>1001</v>
      </c>
      <c r="P945" s="4">
        <v>0.48499999999999999</v>
      </c>
      <c r="Q945" s="4">
        <v>0.45412844036697197</v>
      </c>
      <c r="R945" s="4">
        <v>4.3999999999999997E-2</v>
      </c>
      <c r="S945" s="4">
        <v>2.9000000000000001E-2</v>
      </c>
      <c r="T945" s="4">
        <v>6.5000000000000002E-2</v>
      </c>
      <c r="U945" s="4">
        <v>5.6000000000000001E-2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2">
        <v>0.72360638804465405</v>
      </c>
      <c r="AC945" s="2">
        <v>0.78937521265449895</v>
      </c>
      <c r="AD945" s="2">
        <v>3.1235656450638798</v>
      </c>
      <c r="AE945" s="2">
        <v>3.54045944899566</v>
      </c>
      <c r="AF945" s="2">
        <v>2.7333680090865</v>
      </c>
      <c r="AG945" s="2">
        <v>2.8824035882469898</v>
      </c>
    </row>
    <row r="946" spans="1:33" x14ac:dyDescent="0.35">
      <c r="A946" s="7">
        <v>814</v>
      </c>
      <c r="B946" s="7">
        <v>474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0.3806806103</v>
      </c>
      <c r="I946" s="4">
        <v>6.6766801398400002</v>
      </c>
      <c r="J946" s="2">
        <f t="shared" si="29"/>
        <v>5.701645163866164E-2</v>
      </c>
      <c r="K946" s="3">
        <v>237</v>
      </c>
      <c r="L946" s="3">
        <v>87</v>
      </c>
      <c r="M946" s="3">
        <v>113</v>
      </c>
      <c r="N946" s="3">
        <v>62</v>
      </c>
      <c r="O946" s="24">
        <v>1001</v>
      </c>
      <c r="P946" s="4">
        <v>0.317</v>
      </c>
      <c r="Q946" s="4">
        <v>0.35428571428571398</v>
      </c>
      <c r="R946" s="4">
        <v>5.8999999999999997E-2</v>
      </c>
      <c r="S946" s="4">
        <v>0.06</v>
      </c>
      <c r="T946" s="4">
        <v>6.2E-2</v>
      </c>
      <c r="U946" s="4">
        <v>5.0999999999999997E-2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2">
        <v>1.1488535051048601</v>
      </c>
      <c r="AC946" s="2">
        <v>1.0376515888784199</v>
      </c>
      <c r="AD946" s="2">
        <v>2.8302178350764202</v>
      </c>
      <c r="AE946" s="2">
        <v>2.81341071676004</v>
      </c>
      <c r="AF946" s="2">
        <v>2.78062089393705</v>
      </c>
      <c r="AG946" s="2">
        <v>2.9759296462578102</v>
      </c>
    </row>
    <row r="947" spans="1:33" x14ac:dyDescent="0.35">
      <c r="A947" s="7">
        <v>638</v>
      </c>
      <c r="B947" s="7">
        <v>364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0.48859538139999997</v>
      </c>
      <c r="I947" s="4">
        <v>8.3861817711699995</v>
      </c>
      <c r="J947" s="2">
        <f t="shared" si="29"/>
        <v>5.8261959343606444E-2</v>
      </c>
      <c r="K947" s="3">
        <v>162</v>
      </c>
      <c r="L947" s="3">
        <v>75</v>
      </c>
      <c r="M947" s="3">
        <v>158</v>
      </c>
      <c r="N947" s="3">
        <v>104</v>
      </c>
      <c r="O947" s="24">
        <v>911.420879501851</v>
      </c>
      <c r="P947" s="4">
        <v>0.38300000000000001</v>
      </c>
      <c r="Q947" s="4">
        <v>0.39694656488549601</v>
      </c>
      <c r="R947" s="4">
        <v>5.5E-2</v>
      </c>
      <c r="S947" s="4">
        <v>6.4000000000000001E-2</v>
      </c>
      <c r="T947" s="4">
        <v>5.3999999999999999E-2</v>
      </c>
      <c r="U947" s="4">
        <v>5.0999999999999997E-2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2">
        <v>0.95972028980149104</v>
      </c>
      <c r="AC947" s="2">
        <v>0.92395360461972398</v>
      </c>
      <c r="AD947" s="2">
        <v>2.9004220937496701</v>
      </c>
      <c r="AE947" s="2">
        <v>2.7488721956224702</v>
      </c>
      <c r="AF947" s="2">
        <v>2.9187712324178601</v>
      </c>
      <c r="AG947" s="2">
        <v>2.9759296462578102</v>
      </c>
    </row>
    <row r="948" spans="1:33" x14ac:dyDescent="0.35">
      <c r="A948" s="7">
        <v>244</v>
      </c>
      <c r="B948" s="7">
        <v>110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0.40074008360000002</v>
      </c>
      <c r="I948" s="4">
        <v>6.8567554056300004</v>
      </c>
      <c r="J948" s="2">
        <f t="shared" si="29"/>
        <v>5.8444564505094797E-2</v>
      </c>
      <c r="K948" s="3">
        <v>162</v>
      </c>
      <c r="L948" s="3">
        <v>156</v>
      </c>
      <c r="M948" s="3">
        <v>80</v>
      </c>
      <c r="N948" s="3">
        <v>101</v>
      </c>
      <c r="O948" s="24">
        <v>933.24205376937005</v>
      </c>
      <c r="P948" s="4">
        <v>0.49099999999999999</v>
      </c>
      <c r="Q948" s="4">
        <v>0.55801104972375704</v>
      </c>
      <c r="R948" s="4">
        <v>0.97399999999999998</v>
      </c>
      <c r="S948" s="4">
        <v>0.97099999999999997</v>
      </c>
      <c r="T948" s="4">
        <v>0.95599999999999996</v>
      </c>
      <c r="U948" s="4">
        <v>0.96299999999999997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0.71131115118761601</v>
      </c>
      <c r="AC948" s="2">
        <v>0.58337651442456595</v>
      </c>
      <c r="AD948" s="2">
        <v>2.6343975339602001E-2</v>
      </c>
      <c r="AE948" s="2">
        <v>2.9428810690812199E-2</v>
      </c>
      <c r="AF948" s="2">
        <v>4.4997365930735798E-2</v>
      </c>
      <c r="AG948" s="2">
        <v>3.7701867184011501E-2</v>
      </c>
    </row>
    <row r="949" spans="1:33" x14ac:dyDescent="0.35">
      <c r="A949" s="7">
        <v>474</v>
      </c>
      <c r="B949" s="7">
        <v>153</v>
      </c>
      <c r="C949" s="7">
        <v>1</v>
      </c>
      <c r="D949" s="7">
        <v>1</v>
      </c>
      <c r="E949" s="22" t="str">
        <f t="shared" si="28"/>
        <v>11</v>
      </c>
      <c r="F949" s="4">
        <v>1.1E-5</v>
      </c>
      <c r="G949" s="25">
        <v>0</v>
      </c>
      <c r="H949" s="4">
        <v>0.42420977170000002</v>
      </c>
      <c r="I949" s="4">
        <v>7.2465888726000003</v>
      </c>
      <c r="J949" s="2">
        <f t="shared" si="29"/>
        <v>5.8539235377899672E-2</v>
      </c>
      <c r="K949" s="3">
        <v>158</v>
      </c>
      <c r="L949" s="3">
        <v>201</v>
      </c>
      <c r="M949" s="3">
        <v>63</v>
      </c>
      <c r="N949" s="3">
        <v>77</v>
      </c>
      <c r="O949" s="24">
        <v>1001</v>
      </c>
      <c r="P949" s="4">
        <v>0.50600000000000001</v>
      </c>
      <c r="Q949" s="4">
        <v>0.55000000000000004</v>
      </c>
      <c r="R949" s="4">
        <v>0.73299999999999998</v>
      </c>
      <c r="S949" s="4">
        <v>0.68500000000000005</v>
      </c>
      <c r="T949" s="4">
        <v>0.72599999999999998</v>
      </c>
      <c r="U949" s="4">
        <v>0.70899999999999996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0.68121860969467196</v>
      </c>
      <c r="AC949" s="2">
        <v>0.59783700075561996</v>
      </c>
      <c r="AD949" s="2">
        <v>0.31060957709548598</v>
      </c>
      <c r="AE949" s="2">
        <v>0.37833644071991201</v>
      </c>
      <c r="AF949" s="2">
        <v>0.32020526415734102</v>
      </c>
      <c r="AG949" s="2">
        <v>0.34389975245000998</v>
      </c>
    </row>
    <row r="950" spans="1:33" x14ac:dyDescent="0.35">
      <c r="A950" s="7">
        <v>96</v>
      </c>
      <c r="B950" s="7">
        <v>146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0.58739660439999997</v>
      </c>
      <c r="I950" s="4">
        <v>9.8055523902699999</v>
      </c>
      <c r="J950" s="2">
        <f t="shared" si="29"/>
        <v>5.9904488908026299E-2</v>
      </c>
      <c r="K950" s="3">
        <v>109</v>
      </c>
      <c r="L950" s="3">
        <v>120</v>
      </c>
      <c r="M950" s="3">
        <v>127</v>
      </c>
      <c r="N950" s="3">
        <v>143</v>
      </c>
      <c r="O950" s="24">
        <v>1001</v>
      </c>
      <c r="P950" s="4">
        <v>0.54600000000000004</v>
      </c>
      <c r="Q950" s="4">
        <v>0.52962962962963001</v>
      </c>
      <c r="R950" s="4">
        <v>0.11799999999999999</v>
      </c>
      <c r="S950" s="4">
        <v>0.14099999999999999</v>
      </c>
      <c r="T950" s="4">
        <v>0.13800000000000001</v>
      </c>
      <c r="U950" s="4">
        <v>0.128</v>
      </c>
      <c r="V950" s="5">
        <v>100</v>
      </c>
      <c r="W950" s="5">
        <v>100</v>
      </c>
      <c r="X950" s="5">
        <v>0</v>
      </c>
      <c r="Y950" s="5">
        <v>0</v>
      </c>
      <c r="Z950" s="5">
        <v>0</v>
      </c>
      <c r="AA950" s="5">
        <v>0</v>
      </c>
      <c r="AB950" s="2">
        <v>0.605136303237232</v>
      </c>
      <c r="AC950" s="2">
        <v>0.63557732873846695</v>
      </c>
      <c r="AD950" s="2">
        <v>2.1370706545164699</v>
      </c>
      <c r="AE950" s="2">
        <v>1.9589953886039699</v>
      </c>
      <c r="AF950" s="2">
        <v>1.98050159382493</v>
      </c>
      <c r="AG950" s="2">
        <v>2.0557250150625199</v>
      </c>
    </row>
    <row r="951" spans="1:33" x14ac:dyDescent="0.35">
      <c r="A951" s="7">
        <v>592</v>
      </c>
      <c r="B951" s="7">
        <v>372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0.55401399559999998</v>
      </c>
      <c r="I951" s="4">
        <v>9.03041258895</v>
      </c>
      <c r="J951" s="2">
        <f t="shared" si="29"/>
        <v>6.1349798820700095E-2</v>
      </c>
      <c r="K951" s="3">
        <v>165</v>
      </c>
      <c r="L951" s="3">
        <v>92</v>
      </c>
      <c r="M951" s="3">
        <v>151</v>
      </c>
      <c r="N951" s="3">
        <v>91</v>
      </c>
      <c r="O951" s="24">
        <v>1001</v>
      </c>
      <c r="P951" s="4">
        <v>0.379</v>
      </c>
      <c r="Q951" s="4">
        <v>0.37603305785124003</v>
      </c>
      <c r="R951" s="4">
        <v>0.91100000000000003</v>
      </c>
      <c r="S951" s="4">
        <v>0.94899999999999995</v>
      </c>
      <c r="T951" s="4">
        <v>0.92700000000000005</v>
      </c>
      <c r="U951" s="4">
        <v>0.90500000000000003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0.97021907389971096</v>
      </c>
      <c r="AC951" s="2">
        <v>0.97807821963983599</v>
      </c>
      <c r="AD951" s="2">
        <v>9.3212381722178703E-2</v>
      </c>
      <c r="AE951" s="2">
        <v>5.2346480372209202E-2</v>
      </c>
      <c r="AF951" s="2">
        <v>7.5801713416281793E-2</v>
      </c>
      <c r="AG951" s="2">
        <v>9.9820335282210904E-2</v>
      </c>
    </row>
    <row r="952" spans="1:33" x14ac:dyDescent="0.35">
      <c r="A952" s="7">
        <v>426</v>
      </c>
      <c r="B952" s="7">
        <v>207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0.51893785550000004</v>
      </c>
      <c r="I952" s="4">
        <v>7.9491259158199998</v>
      </c>
      <c r="J952" s="2">
        <f t="shared" si="29"/>
        <v>6.5282379596885334E-2</v>
      </c>
      <c r="K952" s="3">
        <v>150</v>
      </c>
      <c r="L952" s="3">
        <v>104</v>
      </c>
      <c r="M952" s="3">
        <v>130</v>
      </c>
      <c r="N952" s="3">
        <v>115</v>
      </c>
      <c r="O952" s="24">
        <v>1001</v>
      </c>
      <c r="P952" s="4">
        <v>0.43099999999999999</v>
      </c>
      <c r="Q952" s="4">
        <v>0.469387755102041</v>
      </c>
      <c r="R952" s="4">
        <v>0.70199999999999996</v>
      </c>
      <c r="S952" s="4">
        <v>0.64700000000000002</v>
      </c>
      <c r="T952" s="4">
        <v>0.70199999999999996</v>
      </c>
      <c r="U952" s="4">
        <v>0.67400000000000004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0.84164718887838896</v>
      </c>
      <c r="AC952" s="2">
        <v>0.75632608218147701</v>
      </c>
      <c r="AD952" s="2">
        <v>0.353821874956326</v>
      </c>
      <c r="AE952" s="2">
        <v>0.43540898448123599</v>
      </c>
      <c r="AF952" s="2">
        <v>0.353821874956326</v>
      </c>
      <c r="AG952" s="2">
        <v>0.39452516806983001</v>
      </c>
    </row>
    <row r="953" spans="1:33" x14ac:dyDescent="0.35">
      <c r="A953" s="7">
        <v>646</v>
      </c>
      <c r="B953" s="7">
        <v>339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0.54596458199999998</v>
      </c>
      <c r="I953" s="4">
        <v>8.0840093612700006</v>
      </c>
      <c r="J953" s="2">
        <f t="shared" si="29"/>
        <v>6.7536361921558777E-2</v>
      </c>
      <c r="K953" s="3">
        <v>223</v>
      </c>
      <c r="L953" s="3">
        <v>123</v>
      </c>
      <c r="M953" s="3">
        <v>101</v>
      </c>
      <c r="N953" s="3">
        <v>52</v>
      </c>
      <c r="O953" s="24">
        <v>1001</v>
      </c>
      <c r="P953" s="4">
        <v>0.36699999999999999</v>
      </c>
      <c r="Q953" s="4">
        <v>0.33986928104575198</v>
      </c>
      <c r="R953" s="4">
        <v>2.9000000000000001E-2</v>
      </c>
      <c r="S953" s="4">
        <v>2.5000000000000001E-2</v>
      </c>
      <c r="T953" s="4">
        <v>5.7000000000000002E-2</v>
      </c>
      <c r="U953" s="4">
        <v>4.2999999999999997E-2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1.0023934309275699</v>
      </c>
      <c r="AC953" s="2">
        <v>1.07919420281101</v>
      </c>
      <c r="AD953" s="2">
        <v>3.54045944899566</v>
      </c>
      <c r="AE953" s="2">
        <v>3.6888794541139398</v>
      </c>
      <c r="AF953" s="2">
        <v>2.8647040111475901</v>
      </c>
      <c r="AG953" s="2">
        <v>3.14655516328857</v>
      </c>
    </row>
    <row r="954" spans="1:33" x14ac:dyDescent="0.35">
      <c r="A954" s="7">
        <v>704</v>
      </c>
      <c r="B954" s="7">
        <v>444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0.493703263</v>
      </c>
      <c r="I954" s="4">
        <v>7.0094196917299998</v>
      </c>
      <c r="J954" s="2">
        <f t="shared" si="29"/>
        <v>7.0434256288361696E-2</v>
      </c>
      <c r="K954" s="3">
        <v>252</v>
      </c>
      <c r="L954" s="3">
        <v>100</v>
      </c>
      <c r="M954" s="3">
        <v>99</v>
      </c>
      <c r="N954" s="3">
        <v>48</v>
      </c>
      <c r="O954" s="24">
        <v>1001</v>
      </c>
      <c r="P954" s="4">
        <v>0.30499999999999999</v>
      </c>
      <c r="Q954" s="4">
        <v>0.32653061224489799</v>
      </c>
      <c r="R954" s="4">
        <v>4.7E-2</v>
      </c>
      <c r="S954" s="4">
        <v>7.0000000000000007E-2</v>
      </c>
      <c r="T954" s="4">
        <v>5.8000000000000003E-2</v>
      </c>
      <c r="U954" s="4">
        <v>5.3999999999999999E-2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2">
        <v>1.1874435023747301</v>
      </c>
      <c r="AC954" s="2">
        <v>1.11923157587085</v>
      </c>
      <c r="AD954" s="2">
        <v>3.0576076772720802</v>
      </c>
      <c r="AE954" s="2">
        <v>2.6592600369327801</v>
      </c>
      <c r="AF954" s="2">
        <v>2.8473122684357199</v>
      </c>
      <c r="AG954" s="2">
        <v>2.9187712324178601</v>
      </c>
    </row>
    <row r="955" spans="1:33" x14ac:dyDescent="0.35">
      <c r="A955" s="7">
        <v>802</v>
      </c>
      <c r="B955" s="7">
        <v>132</v>
      </c>
      <c r="C955" s="7">
        <v>1</v>
      </c>
      <c r="D955" s="7">
        <v>1</v>
      </c>
      <c r="E955" s="22" t="str">
        <f t="shared" si="28"/>
        <v>11</v>
      </c>
      <c r="F955" s="4">
        <v>1.37E-4</v>
      </c>
      <c r="G955" s="25">
        <v>0</v>
      </c>
      <c r="H955" s="4">
        <v>0.58035848000000001</v>
      </c>
      <c r="I955" s="4">
        <v>8.0352963349680007</v>
      </c>
      <c r="J955" s="2">
        <f t="shared" si="29"/>
        <v>7.222614522309477E-2</v>
      </c>
      <c r="K955" s="3">
        <v>165</v>
      </c>
      <c r="L955" s="3">
        <v>75</v>
      </c>
      <c r="M955" s="3">
        <v>198</v>
      </c>
      <c r="N955" s="3">
        <v>61</v>
      </c>
      <c r="O955" s="24">
        <v>1001</v>
      </c>
      <c r="P955" s="4">
        <v>0.26300000000000001</v>
      </c>
      <c r="Q955" s="4">
        <v>0.23552123552123599</v>
      </c>
      <c r="R955" s="4">
        <v>0.03</v>
      </c>
      <c r="S955" s="4">
        <v>2.5000000000000001E-2</v>
      </c>
      <c r="T955" s="4">
        <v>3.6999999999999998E-2</v>
      </c>
      <c r="U955" s="4">
        <v>3.5999999999999997E-2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1.3356012468043701</v>
      </c>
      <c r="AC955" s="2">
        <v>1.44595419752623</v>
      </c>
      <c r="AD955" s="2">
        <v>3.50655789731998</v>
      </c>
      <c r="AE955" s="2">
        <v>3.6888794541139398</v>
      </c>
      <c r="AF955" s="2">
        <v>3.2968373663379098</v>
      </c>
      <c r="AG955" s="2">
        <v>3.32423634052603</v>
      </c>
    </row>
    <row r="956" spans="1:33" x14ac:dyDescent="0.35">
      <c r="A956" s="7">
        <v>878</v>
      </c>
      <c r="B956" s="7">
        <v>44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0.73861832490000001</v>
      </c>
      <c r="I956" s="4">
        <v>9.5050372607900009</v>
      </c>
      <c r="J956" s="2">
        <f t="shared" si="29"/>
        <v>7.7708093575491202E-2</v>
      </c>
      <c r="K956" s="3">
        <v>153</v>
      </c>
      <c r="L956" s="3">
        <v>112</v>
      </c>
      <c r="M956" s="3">
        <v>133</v>
      </c>
      <c r="N956" s="3">
        <v>101</v>
      </c>
      <c r="O956" s="24">
        <v>1001</v>
      </c>
      <c r="P956" s="4">
        <v>0.42399999999999999</v>
      </c>
      <c r="Q956" s="4">
        <v>0.43162393162393198</v>
      </c>
      <c r="R956" s="4">
        <v>0.08</v>
      </c>
      <c r="S956" s="4">
        <v>0.11899999999999999</v>
      </c>
      <c r="T956" s="4">
        <v>8.5000000000000006E-2</v>
      </c>
      <c r="U956" s="4">
        <v>8.3000000000000004E-2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0.85802182375017899</v>
      </c>
      <c r="AC956" s="2">
        <v>0.84020059851644202</v>
      </c>
      <c r="AD956" s="2">
        <v>2.5257286443082601</v>
      </c>
      <c r="AE956" s="2">
        <v>2.1286317858706099</v>
      </c>
      <c r="AF956" s="2">
        <v>2.4651040224918201</v>
      </c>
      <c r="AG956" s="2">
        <v>2.4889146711855399</v>
      </c>
    </row>
    <row r="957" spans="1:33" x14ac:dyDescent="0.35">
      <c r="A957" s="7">
        <v>848</v>
      </c>
      <c r="B957" s="7">
        <v>9</v>
      </c>
      <c r="C957" s="7">
        <v>1</v>
      </c>
      <c r="D957" s="7">
        <v>1</v>
      </c>
      <c r="E957" s="22" t="str">
        <f t="shared" si="28"/>
        <v>11</v>
      </c>
      <c r="F957" s="4">
        <v>2.1059999999999998E-3</v>
      </c>
      <c r="G957" s="25">
        <v>0</v>
      </c>
      <c r="H957" s="4">
        <v>0.54584894939999995</v>
      </c>
      <c r="I957" s="4">
        <v>6.9982705495099999</v>
      </c>
      <c r="J957" s="2">
        <f t="shared" si="29"/>
        <v>7.7997691792327004E-2</v>
      </c>
      <c r="K957" s="3">
        <v>149</v>
      </c>
      <c r="L957" s="3">
        <v>128</v>
      </c>
      <c r="M957" s="3">
        <v>126</v>
      </c>
      <c r="N957" s="3">
        <v>96</v>
      </c>
      <c r="O957" s="24">
        <v>1001</v>
      </c>
      <c r="P957" s="4">
        <v>0.46899999999999997</v>
      </c>
      <c r="Q957" s="4">
        <v>0.43243243243243201</v>
      </c>
      <c r="R957" s="4">
        <v>0.05</v>
      </c>
      <c r="S957" s="4">
        <v>7.3999999999999996E-2</v>
      </c>
      <c r="T957" s="4">
        <v>0.08</v>
      </c>
      <c r="U957" s="4">
        <v>7.8E-2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2">
        <v>0.75715251053585797</v>
      </c>
      <c r="AC957" s="2">
        <v>0.83832919040444298</v>
      </c>
      <c r="AD957" s="2">
        <v>2.99573227355399</v>
      </c>
      <c r="AE957" s="2">
        <v>2.6036901857779702</v>
      </c>
      <c r="AF957" s="2">
        <v>2.5257286443082601</v>
      </c>
      <c r="AG957" s="2">
        <v>2.55104645229255</v>
      </c>
    </row>
    <row r="958" spans="1:33" x14ac:dyDescent="0.35">
      <c r="A958" s="7">
        <v>188</v>
      </c>
      <c r="B958" s="7">
        <v>141</v>
      </c>
      <c r="C958" s="7">
        <v>1</v>
      </c>
      <c r="D958" s="7">
        <v>1</v>
      </c>
      <c r="E958" s="22" t="str">
        <f t="shared" si="28"/>
        <v>11</v>
      </c>
      <c r="F958" s="4">
        <v>2.0000000000000002E-5</v>
      </c>
      <c r="G958" s="25">
        <v>0</v>
      </c>
      <c r="H958" s="4">
        <v>0.6632248207</v>
      </c>
      <c r="I958" s="4">
        <v>8.4002914847000003</v>
      </c>
      <c r="J958" s="2">
        <f t="shared" si="29"/>
        <v>7.8952596098358571E-2</v>
      </c>
      <c r="K958" s="3">
        <v>230</v>
      </c>
      <c r="L958" s="3">
        <v>129</v>
      </c>
      <c r="M958" s="3">
        <v>103</v>
      </c>
      <c r="N958" s="3">
        <v>37</v>
      </c>
      <c r="O958" s="24">
        <v>1001</v>
      </c>
      <c r="P958" s="4">
        <v>0.34799999999999998</v>
      </c>
      <c r="Q958" s="4">
        <v>0.26428571428571401</v>
      </c>
      <c r="R958" s="4">
        <v>0.59799999999999998</v>
      </c>
      <c r="S958" s="4">
        <v>0.65200000000000002</v>
      </c>
      <c r="T958" s="4">
        <v>0.63700000000000001</v>
      </c>
      <c r="U958" s="4">
        <v>0.63600000000000001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1.0555527992076601</v>
      </c>
      <c r="AC958" s="2">
        <v>1.33072450996508</v>
      </c>
      <c r="AD958" s="2">
        <v>0.514164525031505</v>
      </c>
      <c r="AE958" s="2">
        <v>0.42771071705548402</v>
      </c>
      <c r="AF958" s="2">
        <v>0.450985623409974</v>
      </c>
      <c r="AG958" s="2">
        <v>0.452556715642015</v>
      </c>
    </row>
    <row r="959" spans="1:33" x14ac:dyDescent="0.35">
      <c r="A959" s="7">
        <v>422</v>
      </c>
      <c r="B959" s="7">
        <v>230</v>
      </c>
      <c r="C959" s="7">
        <v>1</v>
      </c>
      <c r="D959" s="7">
        <v>1</v>
      </c>
      <c r="E959" s="22" t="str">
        <f t="shared" si="28"/>
        <v>11</v>
      </c>
      <c r="F959" s="4">
        <v>1.9269999999999999E-3</v>
      </c>
      <c r="G959" s="25">
        <v>0</v>
      </c>
      <c r="H959" s="4">
        <v>0.7072676658</v>
      </c>
      <c r="I959" s="4">
        <v>8.0914479017000005</v>
      </c>
      <c r="J959" s="2">
        <f t="shared" si="29"/>
        <v>8.7409283776195876E-2</v>
      </c>
      <c r="K959" s="3">
        <v>60</v>
      </c>
      <c r="L959" s="3">
        <v>152</v>
      </c>
      <c r="M959" s="3">
        <v>53</v>
      </c>
      <c r="N959" s="3">
        <v>234</v>
      </c>
      <c r="O959" s="24">
        <v>1001</v>
      </c>
      <c r="P959" s="4">
        <v>0.78600000000000003</v>
      </c>
      <c r="Q959" s="4">
        <v>0.81533101045296197</v>
      </c>
      <c r="R959" s="4">
        <v>0.91500000000000004</v>
      </c>
      <c r="S959" s="4">
        <v>0.92500000000000004</v>
      </c>
      <c r="T959" s="4">
        <v>0.91100000000000003</v>
      </c>
      <c r="U959" s="4">
        <v>0.92300000000000004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0.24079848655293001</v>
      </c>
      <c r="AC959" s="2">
        <v>0.20416110040192001</v>
      </c>
      <c r="AD959" s="2">
        <v>8.8831213706615703E-2</v>
      </c>
      <c r="AE959" s="2">
        <v>7.7961541469711806E-2</v>
      </c>
      <c r="AF959" s="2">
        <v>9.3212381722178703E-2</v>
      </c>
      <c r="AG959" s="2">
        <v>8.0126044479284897E-2</v>
      </c>
    </row>
    <row r="960" spans="1:33" x14ac:dyDescent="0.35">
      <c r="A960" s="7">
        <v>104</v>
      </c>
      <c r="B960" s="7">
        <v>410</v>
      </c>
      <c r="C960" s="7">
        <v>1</v>
      </c>
      <c r="D960" s="7">
        <v>1</v>
      </c>
      <c r="E960" s="22" t="str">
        <f t="shared" si="28"/>
        <v>11</v>
      </c>
      <c r="F960" s="4">
        <v>0.39371499999999998</v>
      </c>
      <c r="G960" s="25">
        <v>0</v>
      </c>
      <c r="H960" s="4">
        <v>0.98764828709999997</v>
      </c>
      <c r="I960" s="4">
        <v>11.2804003424</v>
      </c>
      <c r="J960" s="2">
        <f t="shared" si="29"/>
        <v>8.7554364838249132E-2</v>
      </c>
      <c r="K960" s="3">
        <v>169</v>
      </c>
      <c r="L960" s="3">
        <v>133</v>
      </c>
      <c r="M960" s="3">
        <v>88</v>
      </c>
      <c r="N960" s="3">
        <v>109</v>
      </c>
      <c r="O960" s="24">
        <v>865.67297147920203</v>
      </c>
      <c r="P960" s="4">
        <v>0.48399999999999999</v>
      </c>
      <c r="Q960" s="4">
        <v>0.55329949238578702</v>
      </c>
      <c r="R960" s="4">
        <v>0.78200000000000003</v>
      </c>
      <c r="S960" s="4">
        <v>0.81899999999999995</v>
      </c>
      <c r="T960" s="4">
        <v>0.78500000000000003</v>
      </c>
      <c r="U960" s="4">
        <v>0.77400000000000002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0.72567037226550501</v>
      </c>
      <c r="AC960" s="2">
        <v>0.59185584650884504</v>
      </c>
      <c r="AD960" s="2">
        <v>0.24590053843682599</v>
      </c>
      <c r="AE960" s="2">
        <v>0.199671195129068</v>
      </c>
      <c r="AF960" s="2">
        <v>0.242071561199729</v>
      </c>
      <c r="AG960" s="2">
        <v>0.25618340539241002</v>
      </c>
    </row>
    <row r="961" spans="1:33" x14ac:dyDescent="0.35">
      <c r="A961" s="7">
        <v>388</v>
      </c>
      <c r="B961" s="7">
        <v>247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0.94175457750000002</v>
      </c>
      <c r="I961" s="4">
        <v>10.74820864945</v>
      </c>
      <c r="J961" s="2">
        <f t="shared" si="29"/>
        <v>8.7619677679795588E-2</v>
      </c>
      <c r="K961" s="3">
        <v>220</v>
      </c>
      <c r="L961" s="3">
        <v>118</v>
      </c>
      <c r="M961" s="3">
        <v>98</v>
      </c>
      <c r="N961" s="3">
        <v>63</v>
      </c>
      <c r="O961" s="24">
        <v>775.88593577962797</v>
      </c>
      <c r="P961" s="4">
        <v>0.35899999999999999</v>
      </c>
      <c r="Q961" s="4">
        <v>0.39130434782608697</v>
      </c>
      <c r="R961" s="4">
        <v>0.127</v>
      </c>
      <c r="S961" s="4">
        <v>0.13400000000000001</v>
      </c>
      <c r="T961" s="4">
        <v>0.11700000000000001</v>
      </c>
      <c r="U961" s="4">
        <v>9.0999999999999998E-2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2">
        <v>1.02443289049386</v>
      </c>
      <c r="AC961" s="2">
        <v>0.93826963859293</v>
      </c>
      <c r="AD961" s="2">
        <v>2.0635681925235501</v>
      </c>
      <c r="AE961" s="2">
        <v>2.0099154790312301</v>
      </c>
      <c r="AF961" s="2">
        <v>2.1455813441843801</v>
      </c>
      <c r="AG961" s="2">
        <v>2.3968957724652902</v>
      </c>
    </row>
    <row r="962" spans="1:33" x14ac:dyDescent="0.35">
      <c r="A962" s="7">
        <v>122</v>
      </c>
      <c r="B962" s="7">
        <v>434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1.059E-3</v>
      </c>
      <c r="G962" s="25">
        <v>0</v>
      </c>
      <c r="H962" s="4">
        <v>0.74291648020000001</v>
      </c>
      <c r="I962" s="4">
        <v>8.4038324770999999</v>
      </c>
      <c r="J962" s="2">
        <f t="shared" ref="J962:J1001" si="31">H962/I962</f>
        <v>8.8402104899688111E-2</v>
      </c>
      <c r="K962" s="3">
        <v>174</v>
      </c>
      <c r="L962" s="3">
        <v>99</v>
      </c>
      <c r="M962" s="3">
        <v>133</v>
      </c>
      <c r="N962" s="3">
        <v>93</v>
      </c>
      <c r="O962" s="24">
        <v>1001</v>
      </c>
      <c r="P962" s="4">
        <v>0.38400000000000001</v>
      </c>
      <c r="Q962" s="4">
        <v>0.41150442477876098</v>
      </c>
      <c r="R962" s="4">
        <v>0.501</v>
      </c>
      <c r="S962" s="4">
        <v>0.46200000000000002</v>
      </c>
      <c r="T962" s="4">
        <v>0.501</v>
      </c>
      <c r="U962" s="4">
        <v>0.44400000000000001</v>
      </c>
      <c r="V962" s="5">
        <v>0</v>
      </c>
      <c r="W962" s="5">
        <v>0</v>
      </c>
      <c r="X962" s="5">
        <v>100</v>
      </c>
      <c r="Y962" s="5">
        <v>0</v>
      </c>
      <c r="Z962" s="5">
        <v>100</v>
      </c>
      <c r="AA962" s="5">
        <v>0</v>
      </c>
      <c r="AB962" s="2">
        <v>0.95711272639441003</v>
      </c>
      <c r="AC962" s="2">
        <v>0.88793550611903005</v>
      </c>
      <c r="AD962" s="2">
        <v>0.69114917789727204</v>
      </c>
      <c r="AE962" s="2">
        <v>0.77219038790039796</v>
      </c>
      <c r="AF962" s="2">
        <v>0.69114917789727204</v>
      </c>
      <c r="AG962" s="2">
        <v>0.811930716549912</v>
      </c>
    </row>
    <row r="963" spans="1:33" x14ac:dyDescent="0.35">
      <c r="A963" s="7">
        <v>348</v>
      </c>
      <c r="B963" s="7">
        <v>68</v>
      </c>
      <c r="C963" s="7">
        <v>1</v>
      </c>
      <c r="D963" s="7">
        <v>1</v>
      </c>
      <c r="E963" s="22" t="str">
        <f t="shared" si="30"/>
        <v>11</v>
      </c>
      <c r="F963" s="4">
        <v>0.45106200000000002</v>
      </c>
      <c r="G963" s="25">
        <v>0</v>
      </c>
      <c r="H963" s="4">
        <v>0.7462621425</v>
      </c>
      <c r="I963" s="4">
        <v>8.3940652745000008</v>
      </c>
      <c r="J963" s="2">
        <f t="shared" si="31"/>
        <v>8.8903542931342255E-2</v>
      </c>
      <c r="K963" s="3">
        <v>143</v>
      </c>
      <c r="L963" s="3">
        <v>149</v>
      </c>
      <c r="M963" s="3">
        <v>98</v>
      </c>
      <c r="N963" s="3">
        <v>109</v>
      </c>
      <c r="O963" s="24">
        <v>1001</v>
      </c>
      <c r="P963" s="4">
        <v>0.501</v>
      </c>
      <c r="Q963" s="4">
        <v>0.52657004830917897</v>
      </c>
      <c r="R963" s="4">
        <v>0.89700000000000002</v>
      </c>
      <c r="S963" s="4">
        <v>0.89600000000000002</v>
      </c>
      <c r="T963" s="4">
        <v>0.91600000000000004</v>
      </c>
      <c r="U963" s="4">
        <v>0.91700000000000004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0.69114917789727204</v>
      </c>
      <c r="AC963" s="2">
        <v>0.64137091103622501</v>
      </c>
      <c r="AD963" s="2">
        <v>0.10869941692334099</v>
      </c>
      <c r="AE963" s="2">
        <v>0.109814866007207</v>
      </c>
      <c r="AF963" s="2">
        <v>8.7738914308006705E-2</v>
      </c>
      <c r="AG963" s="2">
        <v>8.6647806725672197E-2</v>
      </c>
    </row>
    <row r="964" spans="1:33" x14ac:dyDescent="0.35">
      <c r="A964" s="7">
        <v>198</v>
      </c>
      <c r="B964" s="7">
        <v>444</v>
      </c>
      <c r="C964" s="7">
        <v>1</v>
      </c>
      <c r="D964" s="7">
        <v>1</v>
      </c>
      <c r="E964" s="22" t="str">
        <f t="shared" si="30"/>
        <v>11</v>
      </c>
      <c r="F964" s="4">
        <v>0.49301400000000001</v>
      </c>
      <c r="G964" s="25">
        <v>0</v>
      </c>
      <c r="H964" s="4">
        <v>0.66427316130000003</v>
      </c>
      <c r="I964" s="4">
        <v>7.4471310620000004</v>
      </c>
      <c r="J964" s="2">
        <f t="shared" si="31"/>
        <v>8.9198532397199812E-2</v>
      </c>
      <c r="K964" s="3">
        <v>141</v>
      </c>
      <c r="L964" s="3">
        <v>79</v>
      </c>
      <c r="M964" s="3">
        <v>144</v>
      </c>
      <c r="N964" s="3">
        <v>135</v>
      </c>
      <c r="O964" s="24">
        <v>1001</v>
      </c>
      <c r="P964" s="4">
        <v>0.42099999999999999</v>
      </c>
      <c r="Q964" s="4">
        <v>0.483870967741935</v>
      </c>
      <c r="R964" s="4">
        <v>0.79100000000000004</v>
      </c>
      <c r="S964" s="4">
        <v>0.82399999999999995</v>
      </c>
      <c r="T964" s="4">
        <v>0.83699999999999997</v>
      </c>
      <c r="U964" s="4">
        <v>0.82199999999999995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0.86512244529975602</v>
      </c>
      <c r="AC964" s="2">
        <v>0.72593700338293599</v>
      </c>
      <c r="AD964" s="2">
        <v>0.23445731121448299</v>
      </c>
      <c r="AE964" s="2">
        <v>0.19358474907266501</v>
      </c>
      <c r="AF964" s="2">
        <v>0.177931208492662</v>
      </c>
      <c r="AG964" s="2">
        <v>0.19601488392595701</v>
      </c>
    </row>
    <row r="965" spans="1:33" x14ac:dyDescent="0.35">
      <c r="A965" s="7">
        <v>740</v>
      </c>
      <c r="B965" s="7">
        <v>427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0.69628147409999996</v>
      </c>
      <c r="I965" s="4">
        <v>7.7813279649</v>
      </c>
      <c r="J965" s="2">
        <f t="shared" si="31"/>
        <v>8.9481059947708816E-2</v>
      </c>
      <c r="K965" s="3">
        <v>105</v>
      </c>
      <c r="L965" s="3">
        <v>129</v>
      </c>
      <c r="M965" s="3">
        <v>124</v>
      </c>
      <c r="N965" s="3">
        <v>141</v>
      </c>
      <c r="O965" s="24">
        <v>1001</v>
      </c>
      <c r="P965" s="4">
        <v>0.54700000000000004</v>
      </c>
      <c r="Q965" s="4">
        <v>0.53207547169811298</v>
      </c>
      <c r="R965" s="4">
        <v>0.91</v>
      </c>
      <c r="S965" s="4">
        <v>0.89400000000000002</v>
      </c>
      <c r="T965" s="4">
        <v>0.90800000000000003</v>
      </c>
      <c r="U965" s="4">
        <v>0.91200000000000003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0.60330647656015601</v>
      </c>
      <c r="AC965" s="2">
        <v>0.63096993560805403</v>
      </c>
      <c r="AD965" s="2">
        <v>9.4310679471241304E-2</v>
      </c>
      <c r="AE965" s="2">
        <v>0.112049503808623</v>
      </c>
      <c r="AF965" s="2">
        <v>9.65109003808437E-2</v>
      </c>
      <c r="AG965" s="2">
        <v>9.2115288907805598E-2</v>
      </c>
    </row>
    <row r="966" spans="1:33" x14ac:dyDescent="0.35">
      <c r="A966" s="7">
        <v>146</v>
      </c>
      <c r="B966" s="7">
        <v>336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0.71920360260000005</v>
      </c>
      <c r="I966" s="4">
        <v>7.8123917592199996</v>
      </c>
      <c r="J966" s="2">
        <f t="shared" si="31"/>
        <v>9.2059336598323174E-2</v>
      </c>
      <c r="K966" s="3">
        <v>177</v>
      </c>
      <c r="L966" s="3">
        <v>65</v>
      </c>
      <c r="M966" s="3">
        <v>144</v>
      </c>
      <c r="N966" s="3">
        <v>113</v>
      </c>
      <c r="O966" s="24">
        <v>1001</v>
      </c>
      <c r="P966" s="4">
        <v>0.36</v>
      </c>
      <c r="Q966" s="4">
        <v>0.439688715953307</v>
      </c>
      <c r="R966" s="4">
        <v>0.371</v>
      </c>
      <c r="S966" s="4">
        <v>0.26700000000000002</v>
      </c>
      <c r="T966" s="4">
        <v>0.36</v>
      </c>
      <c r="U966" s="4">
        <v>0.36599999999999999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1.0216512475319799</v>
      </c>
      <c r="AC966" s="2">
        <v>0.82168826618287905</v>
      </c>
      <c r="AD966" s="2">
        <v>0.99155321637470195</v>
      </c>
      <c r="AE966" s="2">
        <v>1.3205066205818901</v>
      </c>
      <c r="AF966" s="2">
        <v>1.0216512475319799</v>
      </c>
      <c r="AG966" s="2">
        <v>1.0051219455807701</v>
      </c>
    </row>
    <row r="967" spans="1:33" x14ac:dyDescent="0.35">
      <c r="A967" s="7">
        <v>666</v>
      </c>
      <c r="B967" s="7">
        <v>41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0.88880784390000001</v>
      </c>
      <c r="I967" s="4">
        <v>9.0479569627600007</v>
      </c>
      <c r="J967" s="2">
        <f t="shared" si="31"/>
        <v>9.8232987574785824E-2</v>
      </c>
      <c r="K967" s="3">
        <v>168</v>
      </c>
      <c r="L967" s="3">
        <v>158</v>
      </c>
      <c r="M967" s="3">
        <v>89</v>
      </c>
      <c r="N967" s="3">
        <v>84</v>
      </c>
      <c r="O967" s="24">
        <v>820.82531576328495</v>
      </c>
      <c r="P967" s="4">
        <v>0.49</v>
      </c>
      <c r="Q967" s="4">
        <v>0.48554913294797702</v>
      </c>
      <c r="R967" s="4">
        <v>0.88400000000000001</v>
      </c>
      <c r="S967" s="4">
        <v>0.88900000000000001</v>
      </c>
      <c r="T967" s="4">
        <v>0.89400000000000002</v>
      </c>
      <c r="U967" s="4">
        <v>0.89800000000000002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0.71334988787746501</v>
      </c>
      <c r="AC967" s="2">
        <v>0.72247479565446504</v>
      </c>
      <c r="AD967" s="2">
        <v>0.123298216344494</v>
      </c>
      <c r="AE967" s="2">
        <v>0.117658043468232</v>
      </c>
      <c r="AF967" s="2">
        <v>0.112049503808623</v>
      </c>
      <c r="AG967" s="2">
        <v>0.107585210679937</v>
      </c>
    </row>
    <row r="968" spans="1:33" x14ac:dyDescent="0.35">
      <c r="A968" s="7">
        <v>828</v>
      </c>
      <c r="B968" s="7">
        <v>346</v>
      </c>
      <c r="C968" s="7">
        <v>1</v>
      </c>
      <c r="D968" s="7">
        <v>1</v>
      </c>
      <c r="E968" s="22" t="str">
        <f t="shared" si="30"/>
        <v>11</v>
      </c>
      <c r="F968" s="4">
        <v>6.7699999999999998E-4</v>
      </c>
      <c r="G968" s="25">
        <v>0</v>
      </c>
      <c r="H968" s="4">
        <v>0.82064392109999995</v>
      </c>
      <c r="I968" s="4">
        <v>7.7604564082999996</v>
      </c>
      <c r="J968" s="2">
        <f t="shared" si="31"/>
        <v>0.10574686306108247</v>
      </c>
      <c r="K968" s="3">
        <v>103</v>
      </c>
      <c r="L968" s="3">
        <v>156</v>
      </c>
      <c r="M968" s="3">
        <v>84</v>
      </c>
      <c r="N968" s="3">
        <v>156</v>
      </c>
      <c r="O968" s="24">
        <v>1001</v>
      </c>
      <c r="P968" s="4">
        <v>0.63100000000000001</v>
      </c>
      <c r="Q968" s="4">
        <v>0.65</v>
      </c>
      <c r="R968" s="4">
        <v>0.92200000000000004</v>
      </c>
      <c r="S968" s="4">
        <v>0.92300000000000004</v>
      </c>
      <c r="T968" s="4">
        <v>0.89700000000000002</v>
      </c>
      <c r="U968" s="4">
        <v>0.90100000000000002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0.46044941644092402</v>
      </c>
      <c r="AC968" s="2">
        <v>0.430782916092454</v>
      </c>
      <c r="AD968" s="2">
        <v>8.1210055425543201E-2</v>
      </c>
      <c r="AE968" s="2">
        <v>8.0126044479284897E-2</v>
      </c>
      <c r="AF968" s="2">
        <v>0.10869941692334099</v>
      </c>
      <c r="AG968" s="2">
        <v>0.104250021373799</v>
      </c>
    </row>
    <row r="969" spans="1:33" x14ac:dyDescent="0.35">
      <c r="A969" s="7">
        <v>268</v>
      </c>
      <c r="B969" s="7">
        <v>392</v>
      </c>
      <c r="C969" s="7">
        <v>1</v>
      </c>
      <c r="D969" s="7">
        <v>1</v>
      </c>
      <c r="E969" s="22" t="str">
        <f t="shared" si="30"/>
        <v>11</v>
      </c>
      <c r="F969" s="4">
        <v>0.34861399999999998</v>
      </c>
      <c r="G969" s="25">
        <v>0</v>
      </c>
      <c r="H969" s="4">
        <v>0.97959708229999998</v>
      </c>
      <c r="I969" s="4">
        <v>8.9196071901000007</v>
      </c>
      <c r="J969" s="2">
        <f t="shared" si="31"/>
        <v>0.10982513707411563</v>
      </c>
      <c r="K969" s="3">
        <v>202</v>
      </c>
      <c r="L969" s="3">
        <v>143</v>
      </c>
      <c r="M969" s="3">
        <v>78</v>
      </c>
      <c r="N969" s="3">
        <v>76</v>
      </c>
      <c r="O969" s="24">
        <v>1001</v>
      </c>
      <c r="P969" s="4">
        <v>0.43099999999999999</v>
      </c>
      <c r="Q969" s="4">
        <v>0.493506493506494</v>
      </c>
      <c r="R969" s="4">
        <v>0.88900000000000001</v>
      </c>
      <c r="S969" s="4">
        <v>0.92300000000000004</v>
      </c>
      <c r="T969" s="4">
        <v>0.91300000000000003</v>
      </c>
      <c r="U969" s="4">
        <v>0.91400000000000003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0.84164718887838896</v>
      </c>
      <c r="AC969" s="2">
        <v>0.70621926212729802</v>
      </c>
      <c r="AD969" s="2">
        <v>0.117658043468232</v>
      </c>
      <c r="AE969" s="2">
        <v>8.0126044479284897E-2</v>
      </c>
      <c r="AF969" s="2">
        <v>9.1019398387168493E-2</v>
      </c>
      <c r="AG969" s="2">
        <v>8.9924707527986994E-2</v>
      </c>
    </row>
    <row r="970" spans="1:33" x14ac:dyDescent="0.35">
      <c r="A970" s="7">
        <v>172</v>
      </c>
      <c r="B970" s="7">
        <v>494</v>
      </c>
      <c r="C970" s="7">
        <v>1</v>
      </c>
      <c r="D970" s="7">
        <v>1</v>
      </c>
      <c r="E970" s="22" t="str">
        <f t="shared" si="30"/>
        <v>11</v>
      </c>
      <c r="F970" s="4">
        <v>3.1939999999999998E-3</v>
      </c>
      <c r="G970" s="25">
        <v>0</v>
      </c>
      <c r="H970" s="4">
        <v>0.91889376489999997</v>
      </c>
      <c r="I970" s="4">
        <v>8.0881959777900008</v>
      </c>
      <c r="J970" s="2">
        <f t="shared" si="31"/>
        <v>0.11360923590665471</v>
      </c>
      <c r="K970" s="3">
        <v>99</v>
      </c>
      <c r="L970" s="3">
        <v>138</v>
      </c>
      <c r="M970" s="3">
        <v>102</v>
      </c>
      <c r="N970" s="3">
        <v>160</v>
      </c>
      <c r="O970" s="24">
        <v>1001</v>
      </c>
      <c r="P970" s="4">
        <v>0.59799999999999998</v>
      </c>
      <c r="Q970" s="4">
        <v>0.61068702290076304</v>
      </c>
      <c r="R970" s="4">
        <v>0.89700000000000002</v>
      </c>
      <c r="S970" s="4">
        <v>0.91</v>
      </c>
      <c r="T970" s="4">
        <v>0.88600000000000001</v>
      </c>
      <c r="U970" s="4">
        <v>0.89400000000000002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0.514164525031505</v>
      </c>
      <c r="AC970" s="2">
        <v>0.49317068852726997</v>
      </c>
      <c r="AD970" s="2">
        <v>0.10869941692334099</v>
      </c>
      <c r="AE970" s="2">
        <v>9.4310679471241304E-2</v>
      </c>
      <c r="AF970" s="2">
        <v>0.121038328377056</v>
      </c>
      <c r="AG970" s="2">
        <v>0.112049503808623</v>
      </c>
    </row>
    <row r="971" spans="1:33" x14ac:dyDescent="0.35">
      <c r="A971" s="7">
        <v>64</v>
      </c>
      <c r="B971" s="7">
        <v>30</v>
      </c>
      <c r="C971" s="7">
        <v>1</v>
      </c>
      <c r="D971" s="7">
        <v>1</v>
      </c>
      <c r="E971" s="22" t="str">
        <f t="shared" si="30"/>
        <v>11</v>
      </c>
      <c r="F971" s="4">
        <v>2.7623000000000002E-2</v>
      </c>
      <c r="G971" s="25">
        <v>0</v>
      </c>
      <c r="H971" s="4">
        <v>1.2831168959999999</v>
      </c>
      <c r="I971" s="4">
        <v>10.471421956452</v>
      </c>
      <c r="J971" s="2">
        <f t="shared" si="31"/>
        <v>0.12253511522467141</v>
      </c>
      <c r="K971" s="3">
        <v>196</v>
      </c>
      <c r="L971" s="3">
        <v>88</v>
      </c>
      <c r="M971" s="3">
        <v>131</v>
      </c>
      <c r="N971" s="3">
        <v>84</v>
      </c>
      <c r="O971" s="24">
        <v>695.94903194275605</v>
      </c>
      <c r="P971" s="4">
        <v>0.33200000000000002</v>
      </c>
      <c r="Q971" s="4">
        <v>0.39069767441860498</v>
      </c>
      <c r="R971" s="4">
        <v>0.88</v>
      </c>
      <c r="S971" s="4">
        <v>0.91</v>
      </c>
      <c r="T971" s="4">
        <v>0.85399999999999998</v>
      </c>
      <c r="U971" s="4">
        <v>0.85499999999999998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1.10262031006565</v>
      </c>
      <c r="AC971" s="2">
        <v>0.93982122928434897</v>
      </c>
      <c r="AD971" s="2">
        <v>0.127833371509885</v>
      </c>
      <c r="AE971" s="2">
        <v>9.4310679471241304E-2</v>
      </c>
      <c r="AF971" s="2">
        <v>0.157824085193567</v>
      </c>
      <c r="AG971" s="2">
        <v>0.15665381004537701</v>
      </c>
    </row>
    <row r="972" spans="1:33" x14ac:dyDescent="0.35">
      <c r="A972" s="7">
        <v>946</v>
      </c>
      <c r="B972" s="7">
        <v>283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1.067652158</v>
      </c>
      <c r="I972" s="4">
        <v>8.7072705651</v>
      </c>
      <c r="J972" s="2">
        <f t="shared" si="31"/>
        <v>0.12261616886918666</v>
      </c>
      <c r="K972" s="3">
        <v>159</v>
      </c>
      <c r="L972" s="3">
        <v>142</v>
      </c>
      <c r="M972" s="3">
        <v>110</v>
      </c>
      <c r="N972" s="3">
        <v>88</v>
      </c>
      <c r="O972" s="24">
        <v>1001</v>
      </c>
      <c r="P972" s="4">
        <v>0.443</v>
      </c>
      <c r="Q972" s="4">
        <v>0.44444444444444398</v>
      </c>
      <c r="R972" s="4">
        <v>0.83</v>
      </c>
      <c r="S972" s="4">
        <v>0.78200000000000003</v>
      </c>
      <c r="T972" s="4">
        <v>0.84299999999999997</v>
      </c>
      <c r="U972" s="4">
        <v>0.85499999999999998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0.81418550893700103</v>
      </c>
      <c r="AC972" s="2">
        <v>0.81093021621632899</v>
      </c>
      <c r="AD972" s="2">
        <v>0.18632957819149301</v>
      </c>
      <c r="AE972" s="2">
        <v>0.24590053843682599</v>
      </c>
      <c r="AF972" s="2">
        <v>0.17078832098028199</v>
      </c>
      <c r="AG972" s="2">
        <v>0.15665381004537701</v>
      </c>
    </row>
    <row r="973" spans="1:33" x14ac:dyDescent="0.35">
      <c r="A973" s="7">
        <v>502</v>
      </c>
      <c r="B973" s="7">
        <v>100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0.99138319689999999</v>
      </c>
      <c r="I973" s="4">
        <v>7.8401349694000002</v>
      </c>
      <c r="J973" s="2">
        <f t="shared" si="31"/>
        <v>0.12644976148616863</v>
      </c>
      <c r="K973" s="3">
        <v>165</v>
      </c>
      <c r="L973" s="3">
        <v>147</v>
      </c>
      <c r="M973" s="3">
        <v>97</v>
      </c>
      <c r="N973" s="3">
        <v>90</v>
      </c>
      <c r="O973" s="24">
        <v>1001</v>
      </c>
      <c r="P973" s="4">
        <v>0.47599999999999998</v>
      </c>
      <c r="Q973" s="4">
        <v>0.48128342245989297</v>
      </c>
      <c r="R973" s="4">
        <v>8.3000000000000004E-2</v>
      </c>
      <c r="S973" s="4">
        <v>0.10299999999999999</v>
      </c>
      <c r="T973" s="4">
        <v>0.107</v>
      </c>
      <c r="U973" s="4">
        <v>0.104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0.74233742475071696</v>
      </c>
      <c r="AC973" s="2">
        <v>0.73129894652432204</v>
      </c>
      <c r="AD973" s="2">
        <v>2.4889146711855399</v>
      </c>
      <c r="AE973" s="2">
        <v>2.2730262907525001</v>
      </c>
      <c r="AF973" s="2">
        <v>2.2349264445202301</v>
      </c>
      <c r="AG973" s="2">
        <v>2.2633643798407599</v>
      </c>
    </row>
    <row r="974" spans="1:33" x14ac:dyDescent="0.35">
      <c r="A974" s="7">
        <v>396</v>
      </c>
      <c r="B974" s="7">
        <v>215</v>
      </c>
      <c r="C974" s="7">
        <v>1</v>
      </c>
      <c r="D974" s="7">
        <v>1</v>
      </c>
      <c r="E974" s="22" t="str">
        <f t="shared" si="30"/>
        <v>11</v>
      </c>
      <c r="F974" s="4">
        <v>0.334644</v>
      </c>
      <c r="G974" s="25">
        <v>0</v>
      </c>
      <c r="H974" s="4">
        <v>1.1602764619999999</v>
      </c>
      <c r="I974" s="4">
        <v>8.8721949447000004</v>
      </c>
      <c r="J974" s="2">
        <f t="shared" si="31"/>
        <v>0.13077670962281057</v>
      </c>
      <c r="K974" s="3">
        <v>160</v>
      </c>
      <c r="L974" s="3">
        <v>122</v>
      </c>
      <c r="M974" s="3">
        <v>107</v>
      </c>
      <c r="N974" s="3">
        <v>110</v>
      </c>
      <c r="O974" s="24">
        <v>1001</v>
      </c>
      <c r="P974" s="4">
        <v>0.47799999999999998</v>
      </c>
      <c r="Q974" s="4">
        <v>0.50691244239631295</v>
      </c>
      <c r="R974" s="4">
        <v>0.89300000000000002</v>
      </c>
      <c r="S974" s="4">
        <v>0.876</v>
      </c>
      <c r="T974" s="4">
        <v>0.84</v>
      </c>
      <c r="U974" s="4">
        <v>0.85199999999999998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0.73814454649068095</v>
      </c>
      <c r="AC974" s="2">
        <v>0.67941698774804304</v>
      </c>
      <c r="AD974" s="2">
        <v>0.113168698105638</v>
      </c>
      <c r="AE974" s="2">
        <v>0.13238918804574601</v>
      </c>
      <c r="AF974" s="2">
        <v>0.17435338714477799</v>
      </c>
      <c r="AG974" s="2">
        <v>0.160168752152821</v>
      </c>
    </row>
    <row r="975" spans="1:33" x14ac:dyDescent="0.35">
      <c r="A975" s="7">
        <v>670</v>
      </c>
      <c r="B975" s="7">
        <v>43</v>
      </c>
      <c r="C975" s="7">
        <v>1</v>
      </c>
      <c r="D975" s="7">
        <v>1</v>
      </c>
      <c r="E975" s="22" t="str">
        <f t="shared" si="30"/>
        <v>11</v>
      </c>
      <c r="F975" s="4">
        <v>9.7630000000000008E-3</v>
      </c>
      <c r="G975" s="25">
        <v>0</v>
      </c>
      <c r="H975" s="4">
        <v>1.356964973</v>
      </c>
      <c r="I975" s="4">
        <v>10.186455662685001</v>
      </c>
      <c r="J975" s="2">
        <f t="shared" si="31"/>
        <v>0.13321267160380726</v>
      </c>
      <c r="K975" s="3">
        <v>116</v>
      </c>
      <c r="L975" s="3">
        <v>188</v>
      </c>
      <c r="M975" s="3">
        <v>64</v>
      </c>
      <c r="N975" s="3">
        <v>131</v>
      </c>
      <c r="O975" s="24">
        <v>1001</v>
      </c>
      <c r="P975" s="4">
        <v>0.63200000000000001</v>
      </c>
      <c r="Q975" s="4">
        <v>0.67179487179487196</v>
      </c>
      <c r="R975" s="4">
        <v>0.73299999999999998</v>
      </c>
      <c r="S975" s="4">
        <v>0.72799999999999998</v>
      </c>
      <c r="T975" s="4">
        <v>0.69</v>
      </c>
      <c r="U975" s="4">
        <v>0.67400000000000004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0.45886588483528001</v>
      </c>
      <c r="AC975" s="2">
        <v>0.39780223536259501</v>
      </c>
      <c r="AD975" s="2">
        <v>0.31060957709548598</v>
      </c>
      <c r="AE975" s="2">
        <v>0.31745423078545099</v>
      </c>
      <c r="AF975" s="2">
        <v>0.37106368139083201</v>
      </c>
      <c r="AG975" s="2">
        <v>0.39452516806983001</v>
      </c>
    </row>
    <row r="976" spans="1:33" x14ac:dyDescent="0.35">
      <c r="A976" s="7">
        <v>968</v>
      </c>
      <c r="B976" s="7">
        <v>488</v>
      </c>
      <c r="C976" s="7">
        <v>1</v>
      </c>
      <c r="D976" s="7">
        <v>1</v>
      </c>
      <c r="E976" s="22" t="str">
        <f t="shared" si="30"/>
        <v>11</v>
      </c>
      <c r="F976" s="4">
        <v>4.9890000000000004E-3</v>
      </c>
      <c r="G976" s="25">
        <v>0</v>
      </c>
      <c r="H976" s="4">
        <v>1.003641038</v>
      </c>
      <c r="I976" s="4">
        <v>7.4964013871399997</v>
      </c>
      <c r="J976" s="2">
        <f t="shared" si="31"/>
        <v>0.13388304416592953</v>
      </c>
      <c r="K976" s="3">
        <v>138</v>
      </c>
      <c r="L976" s="3">
        <v>147</v>
      </c>
      <c r="M976" s="3">
        <v>119</v>
      </c>
      <c r="N976" s="3">
        <v>95</v>
      </c>
      <c r="O976" s="24">
        <v>1001</v>
      </c>
      <c r="P976" s="4">
        <v>0.50600000000000001</v>
      </c>
      <c r="Q976" s="4">
        <v>0.44392523364485997</v>
      </c>
      <c r="R976" s="4">
        <v>0.13700000000000001</v>
      </c>
      <c r="S976" s="4">
        <v>0.11899999999999999</v>
      </c>
      <c r="T976" s="4">
        <v>0.109</v>
      </c>
      <c r="U976" s="4">
        <v>0.14000000000000001</v>
      </c>
      <c r="V976" s="5">
        <v>100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0.68121860969467196</v>
      </c>
      <c r="AC976" s="2">
        <v>0.81209912342131096</v>
      </c>
      <c r="AD976" s="2">
        <v>1.98777435315401</v>
      </c>
      <c r="AE976" s="2">
        <v>2.1286317858706099</v>
      </c>
      <c r="AF976" s="2">
        <v>2.2164073967529898</v>
      </c>
      <c r="AG976" s="2">
        <v>1.9661128563728301</v>
      </c>
    </row>
    <row r="977" spans="1:33" x14ac:dyDescent="0.35">
      <c r="A977" s="7">
        <v>978</v>
      </c>
      <c r="B977" s="7">
        <v>381</v>
      </c>
      <c r="C977" s="7">
        <v>1</v>
      </c>
      <c r="D977" s="7">
        <v>1</v>
      </c>
      <c r="E977" s="22" t="str">
        <f t="shared" si="30"/>
        <v>11</v>
      </c>
      <c r="F977" s="4">
        <v>1.9470999999999999E-2</v>
      </c>
      <c r="G977" s="25">
        <v>0</v>
      </c>
      <c r="H977" s="4">
        <v>1.126677259</v>
      </c>
      <c r="I977" s="4">
        <v>7.5836388997000004</v>
      </c>
      <c r="J977" s="2">
        <f t="shared" si="31"/>
        <v>0.1485668389412067</v>
      </c>
      <c r="K977" s="3">
        <v>195</v>
      </c>
      <c r="L977" s="3">
        <v>70</v>
      </c>
      <c r="M977" s="3">
        <v>140</v>
      </c>
      <c r="N977" s="3">
        <v>94</v>
      </c>
      <c r="O977" s="24">
        <v>1001</v>
      </c>
      <c r="P977" s="4">
        <v>0.32900000000000001</v>
      </c>
      <c r="Q977" s="4">
        <v>0.401709401709402</v>
      </c>
      <c r="R977" s="4">
        <v>0.12</v>
      </c>
      <c r="S977" s="4">
        <v>0.152</v>
      </c>
      <c r="T977" s="4">
        <v>0.121</v>
      </c>
      <c r="U977" s="4">
        <v>0.13300000000000001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1.11169752821677</v>
      </c>
      <c r="AC977" s="2">
        <v>0.91202633308769798</v>
      </c>
      <c r="AD977" s="2">
        <v>2.1202635362000901</v>
      </c>
      <c r="AE977" s="2">
        <v>1.8838747581358599</v>
      </c>
      <c r="AF977" s="2">
        <v>2.1119647333853999</v>
      </c>
      <c r="AG977" s="2">
        <v>2.01740615076038</v>
      </c>
    </row>
    <row r="978" spans="1:33" x14ac:dyDescent="0.35">
      <c r="A978" s="7">
        <v>792</v>
      </c>
      <c r="B978" s="7">
        <v>476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1.2973956499999999</v>
      </c>
      <c r="I978" s="4">
        <v>8.6411332567300008</v>
      </c>
      <c r="J978" s="2">
        <f t="shared" si="31"/>
        <v>0.15014184036446207</v>
      </c>
      <c r="K978" s="3">
        <v>104</v>
      </c>
      <c r="L978" s="3">
        <v>114</v>
      </c>
      <c r="M978" s="3">
        <v>162</v>
      </c>
      <c r="N978" s="3">
        <v>119</v>
      </c>
      <c r="O978" s="24">
        <v>1001</v>
      </c>
      <c r="P978" s="4">
        <v>0.46700000000000003</v>
      </c>
      <c r="Q978" s="4">
        <v>0.42348754448398601</v>
      </c>
      <c r="R978" s="4">
        <v>0.38500000000000001</v>
      </c>
      <c r="S978" s="4">
        <v>0.36799999999999999</v>
      </c>
      <c r="T978" s="4">
        <v>0.39100000000000001</v>
      </c>
      <c r="U978" s="4">
        <v>0.39300000000000002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0.76142602131324</v>
      </c>
      <c r="AC978" s="2">
        <v>0.85923117622221601</v>
      </c>
      <c r="AD978" s="2">
        <v>0.95451194469435297</v>
      </c>
      <c r="AE978" s="2">
        <v>0.999672340813206</v>
      </c>
      <c r="AF978" s="2">
        <v>0.93904771899677097</v>
      </c>
      <c r="AG978" s="2">
        <v>0.93394566711287597</v>
      </c>
    </row>
    <row r="979" spans="1:33" x14ac:dyDescent="0.35">
      <c r="A979" s="7">
        <v>236</v>
      </c>
      <c r="B979" s="7">
        <v>460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1.2474750059999999</v>
      </c>
      <c r="I979" s="4">
        <v>8.2361518702899996</v>
      </c>
      <c r="J979" s="2">
        <f t="shared" si="31"/>
        <v>0.15146333210537019</v>
      </c>
      <c r="K979" s="3">
        <v>143</v>
      </c>
      <c r="L979" s="3">
        <v>93</v>
      </c>
      <c r="M979" s="3">
        <v>189</v>
      </c>
      <c r="N979" s="3">
        <v>74</v>
      </c>
      <c r="O979" s="24">
        <v>837.16028255962306</v>
      </c>
      <c r="P979" s="4">
        <v>0.33</v>
      </c>
      <c r="Q979" s="4">
        <v>0.28136882129277602</v>
      </c>
      <c r="R979" s="4">
        <v>0.78800000000000003</v>
      </c>
      <c r="S979" s="4">
        <v>0.752</v>
      </c>
      <c r="T979" s="4">
        <v>0.81</v>
      </c>
      <c r="U979" s="4">
        <v>0.80600000000000005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1.10866262452161</v>
      </c>
      <c r="AC979" s="2">
        <v>1.2680889389735901</v>
      </c>
      <c r="AD979" s="2">
        <v>0.238257189124258</v>
      </c>
      <c r="AE979" s="2">
        <v>0.28501895503229702</v>
      </c>
      <c r="AF979" s="2">
        <v>0.21072103131565301</v>
      </c>
      <c r="AG979" s="2">
        <v>0.21567153647550899</v>
      </c>
    </row>
    <row r="980" spans="1:33" x14ac:dyDescent="0.35">
      <c r="A980" s="7">
        <v>914</v>
      </c>
      <c r="B980" s="7">
        <v>289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1.5405073499999999</v>
      </c>
      <c r="I980" s="4">
        <v>9.1673764900000005</v>
      </c>
      <c r="J980" s="2">
        <f t="shared" si="31"/>
        <v>0.16804233486869696</v>
      </c>
      <c r="K980" s="3">
        <v>92</v>
      </c>
      <c r="L980" s="3">
        <v>86</v>
      </c>
      <c r="M980" s="3">
        <v>179</v>
      </c>
      <c r="N980" s="3">
        <v>142</v>
      </c>
      <c r="O980" s="24">
        <v>1001</v>
      </c>
      <c r="P980" s="4">
        <v>0.45600000000000002</v>
      </c>
      <c r="Q980" s="4">
        <v>0.44236760124610602</v>
      </c>
      <c r="R980" s="4">
        <v>0.46400000000000002</v>
      </c>
      <c r="S980" s="4">
        <v>0.46200000000000002</v>
      </c>
      <c r="T980" s="4">
        <v>0.46100000000000002</v>
      </c>
      <c r="U980" s="4">
        <v>0.47299999999999998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0.78526246946775102</v>
      </c>
      <c r="AC980" s="2">
        <v>0.81561406552875504</v>
      </c>
      <c r="AD980" s="2">
        <v>0.76787072675588197</v>
      </c>
      <c r="AE980" s="2">
        <v>0.77219038790039796</v>
      </c>
      <c r="AF980" s="2">
        <v>0.774357235985488</v>
      </c>
      <c r="AG980" s="2">
        <v>0.74865989049020398</v>
      </c>
    </row>
    <row r="981" spans="1:33" x14ac:dyDescent="0.35">
      <c r="A981" s="7">
        <v>194</v>
      </c>
      <c r="B981" s="7">
        <v>403</v>
      </c>
      <c r="C981" s="7">
        <v>1</v>
      </c>
      <c r="D981" s="7">
        <v>1</v>
      </c>
      <c r="E981" s="22" t="str">
        <f t="shared" si="30"/>
        <v>11</v>
      </c>
      <c r="F981" s="4">
        <v>4.6500000000000003E-4</v>
      </c>
      <c r="G981" s="25">
        <v>0</v>
      </c>
      <c r="H981" s="4">
        <v>1.4988852859999999</v>
      </c>
      <c r="I981" s="4">
        <v>8.8064324841000001</v>
      </c>
      <c r="J981" s="2">
        <f t="shared" si="31"/>
        <v>0.17020346078917142</v>
      </c>
      <c r="K981" s="3">
        <v>159</v>
      </c>
      <c r="L981" s="3">
        <v>149</v>
      </c>
      <c r="M981" s="3">
        <v>110</v>
      </c>
      <c r="N981" s="3">
        <v>81</v>
      </c>
      <c r="O981" s="24">
        <v>1001</v>
      </c>
      <c r="P981" s="4">
        <v>0.46700000000000003</v>
      </c>
      <c r="Q981" s="4">
        <v>0.42408376963350802</v>
      </c>
      <c r="R981" s="4">
        <v>0.53700000000000003</v>
      </c>
      <c r="S981" s="4">
        <v>0.49399999999999999</v>
      </c>
      <c r="T981" s="4">
        <v>0.51</v>
      </c>
      <c r="U981" s="4">
        <v>0.5</v>
      </c>
      <c r="V981" s="5">
        <v>0</v>
      </c>
      <c r="W981" s="5">
        <v>0</v>
      </c>
      <c r="X981" s="5">
        <v>100</v>
      </c>
      <c r="Y981" s="5">
        <v>0</v>
      </c>
      <c r="Z981" s="5">
        <v>100</v>
      </c>
      <c r="AA981" s="5">
        <v>0</v>
      </c>
      <c r="AB981" s="2">
        <v>0.76142602131324</v>
      </c>
      <c r="AC981" s="2">
        <v>0.85782427337419098</v>
      </c>
      <c r="AD981" s="2">
        <v>0.621757184473272</v>
      </c>
      <c r="AE981" s="2">
        <v>0.70521976179421497</v>
      </c>
      <c r="AF981" s="2">
        <v>0.67334455326376597</v>
      </c>
      <c r="AG981" s="2">
        <v>0.69314718055994495</v>
      </c>
    </row>
    <row r="982" spans="1:33" x14ac:dyDescent="0.35">
      <c r="A982" s="7">
        <v>86</v>
      </c>
      <c r="B982" s="7">
        <v>330</v>
      </c>
      <c r="C982" s="7">
        <v>1</v>
      </c>
      <c r="D982" s="7">
        <v>1</v>
      </c>
      <c r="E982" s="22" t="str">
        <f t="shared" si="30"/>
        <v>11</v>
      </c>
      <c r="F982" s="4">
        <v>4.5100000000000001E-4</v>
      </c>
      <c r="G982" s="25">
        <v>0</v>
      </c>
      <c r="H982" s="4">
        <v>1.687651561</v>
      </c>
      <c r="I982" s="4">
        <v>9.3370769038799999</v>
      </c>
      <c r="J982" s="2">
        <f t="shared" si="31"/>
        <v>0.1807473129303134</v>
      </c>
      <c r="K982" s="3">
        <v>154</v>
      </c>
      <c r="L982" s="3">
        <v>115</v>
      </c>
      <c r="M982" s="3">
        <v>119</v>
      </c>
      <c r="N982" s="3">
        <v>111</v>
      </c>
      <c r="O982" s="24">
        <v>1001</v>
      </c>
      <c r="P982" s="4">
        <v>0.46300000000000002</v>
      </c>
      <c r="Q982" s="4">
        <v>0.48260869565217401</v>
      </c>
      <c r="R982" s="4">
        <v>0.52700000000000002</v>
      </c>
      <c r="S982" s="4">
        <v>0.497</v>
      </c>
      <c r="T982" s="4">
        <v>0.53500000000000003</v>
      </c>
      <c r="U982" s="4">
        <v>0.51200000000000001</v>
      </c>
      <c r="V982" s="5">
        <v>0</v>
      </c>
      <c r="W982" s="5">
        <v>0</v>
      </c>
      <c r="X982" s="5">
        <v>100</v>
      </c>
      <c r="Y982" s="5">
        <v>0</v>
      </c>
      <c r="Z982" s="5">
        <v>100</v>
      </c>
      <c r="AA982" s="5">
        <v>100</v>
      </c>
      <c r="AB982" s="2">
        <v>0.77002822489590295</v>
      </c>
      <c r="AC982" s="2">
        <v>0.728549107610861</v>
      </c>
      <c r="AD982" s="2">
        <v>0.64055473044077504</v>
      </c>
      <c r="AE982" s="2">
        <v>0.69916525288550802</v>
      </c>
      <c r="AF982" s="2">
        <v>0.62548853208612998</v>
      </c>
      <c r="AG982" s="2">
        <v>0.66943065394262902</v>
      </c>
    </row>
    <row r="983" spans="1:33" x14ac:dyDescent="0.35">
      <c r="A983" s="7">
        <v>924</v>
      </c>
      <c r="B983" s="7">
        <v>308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1.3011047410000001</v>
      </c>
      <c r="I983" s="4">
        <v>6.8562801254299997</v>
      </c>
      <c r="J983" s="2">
        <f t="shared" si="31"/>
        <v>0.18976831710451733</v>
      </c>
      <c r="K983" s="3">
        <v>239</v>
      </c>
      <c r="L983" s="3">
        <v>100</v>
      </c>
      <c r="M983" s="3">
        <v>97</v>
      </c>
      <c r="N983" s="3">
        <v>63</v>
      </c>
      <c r="O983" s="24">
        <v>881.70422182653704</v>
      </c>
      <c r="P983" s="4">
        <v>0.32900000000000001</v>
      </c>
      <c r="Q983" s="4">
        <v>0.39374999999999999</v>
      </c>
      <c r="R983" s="4">
        <v>0.13900000000000001</v>
      </c>
      <c r="S983" s="4">
        <v>0.156</v>
      </c>
      <c r="T983" s="4">
        <v>0.13700000000000001</v>
      </c>
      <c r="U983" s="4">
        <v>0.16400000000000001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1.11169752821677</v>
      </c>
      <c r="AC983" s="2">
        <v>0.93203908884229403</v>
      </c>
      <c r="AD983" s="2">
        <v>1.97328134585145</v>
      </c>
      <c r="AE983" s="2">
        <v>1.8578992717325999</v>
      </c>
      <c r="AF983" s="2">
        <v>1.98777435315401</v>
      </c>
      <c r="AG983" s="2">
        <v>1.8078888511579401</v>
      </c>
    </row>
    <row r="984" spans="1:33" x14ac:dyDescent="0.35">
      <c r="A984" s="7">
        <v>486</v>
      </c>
      <c r="B984" s="7">
        <v>1</v>
      </c>
      <c r="C984" s="7">
        <v>1</v>
      </c>
      <c r="D984" s="7">
        <v>1</v>
      </c>
      <c r="E984" s="22" t="str">
        <f t="shared" si="30"/>
        <v>11</v>
      </c>
      <c r="F984" s="4">
        <v>5.6700000000000001E-4</v>
      </c>
      <c r="G984" s="25">
        <v>0</v>
      </c>
      <c r="H984" s="4">
        <v>1.4961044189999999</v>
      </c>
      <c r="I984" s="4">
        <v>7.3603122088999999</v>
      </c>
      <c r="J984" s="2">
        <f t="shared" si="31"/>
        <v>0.20326643443072004</v>
      </c>
      <c r="K984" s="3">
        <v>200</v>
      </c>
      <c r="L984" s="3">
        <v>131</v>
      </c>
      <c r="M984" s="3">
        <v>108</v>
      </c>
      <c r="N984" s="3">
        <v>60</v>
      </c>
      <c r="O984" s="24">
        <v>1001</v>
      </c>
      <c r="P984" s="4">
        <v>0.38700000000000001</v>
      </c>
      <c r="Q984" s="4">
        <v>0.35714285714285698</v>
      </c>
      <c r="R984" s="4">
        <v>0.73</v>
      </c>
      <c r="S984" s="4">
        <v>0.63900000000000001</v>
      </c>
      <c r="T984" s="4">
        <v>0.77</v>
      </c>
      <c r="U984" s="4">
        <v>0.80700000000000005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0.94933058595235498</v>
      </c>
      <c r="AC984" s="2">
        <v>1.0296194171811599</v>
      </c>
      <c r="AD984" s="2">
        <v>0.31471074483970002</v>
      </c>
      <c r="AE984" s="2">
        <v>0.44785082460460202</v>
      </c>
      <c r="AF984" s="2">
        <v>0.26136476413440801</v>
      </c>
      <c r="AG984" s="2">
        <v>0.214431610712188</v>
      </c>
    </row>
    <row r="985" spans="1:33" x14ac:dyDescent="0.35">
      <c r="A985" s="7">
        <v>762</v>
      </c>
      <c r="B985" s="7">
        <v>156</v>
      </c>
      <c r="C985" s="7">
        <v>1</v>
      </c>
      <c r="D985" s="7">
        <v>1</v>
      </c>
      <c r="E985" s="22" t="str">
        <f t="shared" si="30"/>
        <v>11</v>
      </c>
      <c r="F985" s="4">
        <v>3.7880000000000001E-3</v>
      </c>
      <c r="G985" s="25">
        <v>0</v>
      </c>
      <c r="H985" s="4">
        <v>1.6779249089999999</v>
      </c>
      <c r="I985" s="4">
        <v>8.1530226341999992</v>
      </c>
      <c r="J985" s="2">
        <f t="shared" si="31"/>
        <v>0.20580402928865943</v>
      </c>
      <c r="K985" s="3">
        <v>155</v>
      </c>
      <c r="L985" s="3">
        <v>133</v>
      </c>
      <c r="M985" s="3">
        <v>112</v>
      </c>
      <c r="N985" s="3">
        <v>99</v>
      </c>
      <c r="O985" s="24">
        <v>1001</v>
      </c>
      <c r="P985" s="4">
        <v>0.45500000000000002</v>
      </c>
      <c r="Q985" s="4">
        <v>0.46919431279620899</v>
      </c>
      <c r="R985" s="4">
        <v>0.55100000000000005</v>
      </c>
      <c r="S985" s="4">
        <v>0.59899999999999998</v>
      </c>
      <c r="T985" s="4">
        <v>0.61399999999999999</v>
      </c>
      <c r="U985" s="4">
        <v>0.622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0.78745786003118701</v>
      </c>
      <c r="AC985" s="2">
        <v>0.75673828334147697</v>
      </c>
      <c r="AD985" s="2">
        <v>0.59602046982922297</v>
      </c>
      <c r="AE985" s="2">
        <v>0.51249368086668801</v>
      </c>
      <c r="AF985" s="2">
        <v>0.48776035083499503</v>
      </c>
      <c r="AG985" s="2">
        <v>0.47481518624295799</v>
      </c>
    </row>
    <row r="986" spans="1:33" x14ac:dyDescent="0.35">
      <c r="A986" s="7">
        <v>542</v>
      </c>
      <c r="B986" s="7">
        <v>400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1.592331977</v>
      </c>
      <c r="I986" s="4">
        <v>7.7290548401499999</v>
      </c>
      <c r="J986" s="2">
        <f t="shared" si="31"/>
        <v>0.20601897773170635</v>
      </c>
      <c r="K986" s="3">
        <v>200</v>
      </c>
      <c r="L986" s="3">
        <v>84</v>
      </c>
      <c r="M986" s="3">
        <v>145</v>
      </c>
      <c r="N986" s="3">
        <v>70</v>
      </c>
      <c r="O986" s="24">
        <v>1001</v>
      </c>
      <c r="P986" s="4">
        <v>0.32</v>
      </c>
      <c r="Q986" s="4">
        <v>0.32558139534883701</v>
      </c>
      <c r="R986" s="4">
        <v>0.38</v>
      </c>
      <c r="S986" s="4">
        <v>0.38900000000000001</v>
      </c>
      <c r="T986" s="4">
        <v>0.36599999999999999</v>
      </c>
      <c r="U986" s="4">
        <v>0.35899999999999999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1.1394342831883599</v>
      </c>
      <c r="AC986" s="2">
        <v>1.1221427860783</v>
      </c>
      <c r="AD986" s="2">
        <v>0.96758402626170603</v>
      </c>
      <c r="AE986" s="2">
        <v>0.94417593536369104</v>
      </c>
      <c r="AF986" s="2">
        <v>1.0051219455807701</v>
      </c>
      <c r="AG986" s="2">
        <v>1.02443289049386</v>
      </c>
    </row>
    <row r="987" spans="1:33" x14ac:dyDescent="0.35">
      <c r="A987" s="7">
        <v>156</v>
      </c>
      <c r="B987" s="7">
        <v>57</v>
      </c>
      <c r="C987" s="7">
        <v>1</v>
      </c>
      <c r="D987" s="7">
        <v>1</v>
      </c>
      <c r="E987" s="22" t="str">
        <f t="shared" si="30"/>
        <v>11</v>
      </c>
      <c r="F987" s="4">
        <v>0.44894200000000001</v>
      </c>
      <c r="G987" s="25">
        <v>0</v>
      </c>
      <c r="H987" s="4">
        <v>2.2871622770000002</v>
      </c>
      <c r="I987" s="4">
        <v>10.6016552192</v>
      </c>
      <c r="J987" s="2">
        <f t="shared" si="31"/>
        <v>0.21573633830855607</v>
      </c>
      <c r="K987" s="3">
        <v>147</v>
      </c>
      <c r="L987" s="3">
        <v>117</v>
      </c>
      <c r="M987" s="3">
        <v>126</v>
      </c>
      <c r="N987" s="3">
        <v>109</v>
      </c>
      <c r="O987" s="24">
        <v>1001</v>
      </c>
      <c r="P987" s="4">
        <v>0.44500000000000001</v>
      </c>
      <c r="Q987" s="4">
        <v>0.463829787234043</v>
      </c>
      <c r="R987" s="4">
        <v>0.46200000000000002</v>
      </c>
      <c r="S987" s="4">
        <v>0.45</v>
      </c>
      <c r="T987" s="4">
        <v>0.496</v>
      </c>
      <c r="U987" s="4">
        <v>0.45900000000000002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0.809680996815897</v>
      </c>
      <c r="AC987" s="2">
        <v>0.76823763191501504</v>
      </c>
      <c r="AD987" s="2">
        <v>0.77219038790039796</v>
      </c>
      <c r="AE987" s="2">
        <v>0.79850769621777196</v>
      </c>
      <c r="AF987" s="2">
        <v>0.70117935225720995</v>
      </c>
      <c r="AG987" s="2">
        <v>0.77870506892159197</v>
      </c>
    </row>
    <row r="988" spans="1:33" x14ac:dyDescent="0.35">
      <c r="A988" s="7">
        <v>622</v>
      </c>
      <c r="B988" s="7">
        <v>236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2.3688703279999999</v>
      </c>
      <c r="I988" s="4">
        <v>9.6376930812240005</v>
      </c>
      <c r="J988" s="2">
        <f t="shared" si="31"/>
        <v>0.24579225630405219</v>
      </c>
      <c r="K988" s="3">
        <v>166</v>
      </c>
      <c r="L988" s="3">
        <v>128</v>
      </c>
      <c r="M988" s="3">
        <v>105</v>
      </c>
      <c r="N988" s="3">
        <v>100</v>
      </c>
      <c r="O988" s="24">
        <v>1001</v>
      </c>
      <c r="P988" s="4">
        <v>0.439</v>
      </c>
      <c r="Q988" s="4">
        <v>0.48780487804877998</v>
      </c>
      <c r="R988" s="4">
        <v>0.40300000000000002</v>
      </c>
      <c r="S988" s="4">
        <v>0.41799999999999998</v>
      </c>
      <c r="T988" s="4">
        <v>0.379</v>
      </c>
      <c r="U988" s="4">
        <v>0.40500000000000003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0.82325586590696598</v>
      </c>
      <c r="AC988" s="2">
        <v>0.71783979315031698</v>
      </c>
      <c r="AD988" s="2">
        <v>0.90881871703545403</v>
      </c>
      <c r="AE988" s="2">
        <v>0.87227384645738104</v>
      </c>
      <c r="AF988" s="2">
        <v>0.97021907389971096</v>
      </c>
      <c r="AG988" s="2">
        <v>0.90386821187559796</v>
      </c>
    </row>
    <row r="989" spans="1:33" x14ac:dyDescent="0.35">
      <c r="A989" s="7">
        <v>630</v>
      </c>
      <c r="B989" s="7">
        <v>376</v>
      </c>
      <c r="C989" s="7">
        <v>1</v>
      </c>
      <c r="D989" s="7">
        <v>1</v>
      </c>
      <c r="E989" s="22" t="str">
        <f t="shared" si="30"/>
        <v>11</v>
      </c>
      <c r="F989" s="4">
        <v>9.7509999999999993E-3</v>
      </c>
      <c r="G989" s="25">
        <v>0</v>
      </c>
      <c r="H989" s="4">
        <v>2.0307106830000001</v>
      </c>
      <c r="I989" s="4">
        <v>7.5837670186999997</v>
      </c>
      <c r="J989" s="2">
        <f t="shared" si="31"/>
        <v>0.26777071051796397</v>
      </c>
      <c r="K989" s="3">
        <v>154</v>
      </c>
      <c r="L989" s="3">
        <v>76</v>
      </c>
      <c r="M989" s="3">
        <v>175</v>
      </c>
      <c r="N989" s="3">
        <v>94</v>
      </c>
      <c r="O989" s="24">
        <v>1001</v>
      </c>
      <c r="P989" s="4">
        <v>0.34399999999999997</v>
      </c>
      <c r="Q989" s="4">
        <v>0.34944237918215598</v>
      </c>
      <c r="R989" s="4">
        <v>0.20399999999999999</v>
      </c>
      <c r="S989" s="4">
        <v>0.20499999999999999</v>
      </c>
      <c r="T989" s="4">
        <v>0.17699999999999999</v>
      </c>
      <c r="U989" s="4">
        <v>0.187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1.06711362160874</v>
      </c>
      <c r="AC989" s="2">
        <v>1.0514165973318399</v>
      </c>
      <c r="AD989" s="2">
        <v>1.5896352851379201</v>
      </c>
      <c r="AE989" s="2">
        <v>1.5847452998437299</v>
      </c>
      <c r="AF989" s="2">
        <v>1.73160554640831</v>
      </c>
      <c r="AG989" s="2">
        <v>1.67664666212755</v>
      </c>
    </row>
    <row r="990" spans="1:33" x14ac:dyDescent="0.35">
      <c r="A990" s="7">
        <v>448</v>
      </c>
      <c r="B990" s="7">
        <v>365</v>
      </c>
      <c r="C990" s="7">
        <v>1</v>
      </c>
      <c r="D990" s="7">
        <v>1</v>
      </c>
      <c r="E990" s="22" t="str">
        <f t="shared" si="30"/>
        <v>11</v>
      </c>
      <c r="F990" s="4">
        <v>1.8391000000000001E-2</v>
      </c>
      <c r="G990" s="25">
        <v>0</v>
      </c>
      <c r="H990" s="4">
        <v>2.3081346680000001</v>
      </c>
      <c r="I990" s="4">
        <v>8.5955974644000008</v>
      </c>
      <c r="J990" s="2">
        <f t="shared" si="31"/>
        <v>0.26852521625861353</v>
      </c>
      <c r="K990" s="3">
        <v>182</v>
      </c>
      <c r="L990" s="3">
        <v>165</v>
      </c>
      <c r="M990" s="3">
        <v>57</v>
      </c>
      <c r="N990" s="3">
        <v>95</v>
      </c>
      <c r="O990" s="24">
        <v>1001</v>
      </c>
      <c r="P990" s="4">
        <v>0.52</v>
      </c>
      <c r="Q990" s="4">
        <v>0.625</v>
      </c>
      <c r="R990" s="4">
        <v>0.755</v>
      </c>
      <c r="S990" s="4">
        <v>0.81799999999999995</v>
      </c>
      <c r="T990" s="4">
        <v>0.78100000000000003</v>
      </c>
      <c r="U990" s="4">
        <v>0.76800000000000002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0.65392646740666405</v>
      </c>
      <c r="AC990" s="2">
        <v>0.47000362924573602</v>
      </c>
      <c r="AD990" s="2">
        <v>0.28103752973311202</v>
      </c>
      <c r="AE990" s="2">
        <v>0.20089294237939001</v>
      </c>
      <c r="AF990" s="2">
        <v>0.24718012914245099</v>
      </c>
      <c r="AG990" s="2">
        <v>0.26396554583446502</v>
      </c>
    </row>
    <row r="991" spans="1:33" x14ac:dyDescent="0.35">
      <c r="A991" s="7">
        <v>690</v>
      </c>
      <c r="B991" s="7">
        <v>351</v>
      </c>
      <c r="C991" s="7">
        <v>1</v>
      </c>
      <c r="D991" s="7">
        <v>1</v>
      </c>
      <c r="E991" s="22" t="str">
        <f t="shared" si="30"/>
        <v>11</v>
      </c>
      <c r="F991" s="4">
        <v>0.49189300000000002</v>
      </c>
      <c r="G991" s="25">
        <v>0</v>
      </c>
      <c r="H991" s="4">
        <v>2.3735138670000002</v>
      </c>
      <c r="I991" s="4">
        <v>8.7929213071200003</v>
      </c>
      <c r="J991" s="2">
        <f t="shared" si="31"/>
        <v>0.26993461946236974</v>
      </c>
      <c r="K991" s="3">
        <v>54</v>
      </c>
      <c r="L991" s="3">
        <v>126</v>
      </c>
      <c r="M991" s="3">
        <v>134</v>
      </c>
      <c r="N991" s="3">
        <v>185</v>
      </c>
      <c r="O991" s="24">
        <v>1001</v>
      </c>
      <c r="P991" s="4">
        <v>0.59799999999999998</v>
      </c>
      <c r="Q991" s="4">
        <v>0.57993730407523503</v>
      </c>
      <c r="R991" s="4">
        <v>0.74399999999999999</v>
      </c>
      <c r="S991" s="4">
        <v>0.72299999999999998</v>
      </c>
      <c r="T991" s="4">
        <v>0.76700000000000002</v>
      </c>
      <c r="U991" s="4">
        <v>0.76100000000000001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0.514164525031505</v>
      </c>
      <c r="AC991" s="2">
        <v>0.54483527770651996</v>
      </c>
      <c r="AD991" s="2">
        <v>0.29571424414904501</v>
      </c>
      <c r="AE991" s="2">
        <v>0.32434605682337198</v>
      </c>
      <c r="AF991" s="2">
        <v>0.26526847761488098</v>
      </c>
      <c r="AG991" s="2">
        <v>0.27312192112045097</v>
      </c>
    </row>
    <row r="992" spans="1:33" x14ac:dyDescent="0.35">
      <c r="A992" s="7">
        <v>726</v>
      </c>
      <c r="B992" s="7">
        <v>148</v>
      </c>
      <c r="C992" s="7">
        <v>1</v>
      </c>
      <c r="D992" s="7">
        <v>1</v>
      </c>
      <c r="E992" s="22" t="str">
        <f t="shared" si="30"/>
        <v>11</v>
      </c>
      <c r="F992" s="4">
        <v>7.9999999999999996E-6</v>
      </c>
      <c r="G992" s="25">
        <v>0</v>
      </c>
      <c r="H992" s="4">
        <v>2.1901888249999999</v>
      </c>
      <c r="I992" s="4">
        <v>7.9509721086300003</v>
      </c>
      <c r="J992" s="2">
        <f t="shared" si="31"/>
        <v>0.27546176682254547</v>
      </c>
      <c r="K992" s="3">
        <v>111</v>
      </c>
      <c r="L992" s="3">
        <v>148</v>
      </c>
      <c r="M992" s="3">
        <v>150</v>
      </c>
      <c r="N992" s="3">
        <v>90</v>
      </c>
      <c r="O992" s="24">
        <v>1001</v>
      </c>
      <c r="P992" s="4">
        <v>0.46899999999999997</v>
      </c>
      <c r="Q992" s="4">
        <v>0.375</v>
      </c>
      <c r="R992" s="4">
        <v>0.28299999999999997</v>
      </c>
      <c r="S992" s="4">
        <v>0.33600000000000002</v>
      </c>
      <c r="T992" s="4">
        <v>0.27400000000000002</v>
      </c>
      <c r="U992" s="4">
        <v>0.25700000000000001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0.75715251053585797</v>
      </c>
      <c r="AC992" s="2">
        <v>0.98082925301172597</v>
      </c>
      <c r="AD992" s="2">
        <v>1.2623083813389</v>
      </c>
      <c r="AE992" s="2">
        <v>1.09064411901893</v>
      </c>
      <c r="AF992" s="2">
        <v>1.2946271725940699</v>
      </c>
      <c r="AG992" s="2">
        <v>1.3586791940869201</v>
      </c>
    </row>
    <row r="993" spans="1:33" x14ac:dyDescent="0.35">
      <c r="A993" s="7">
        <v>318</v>
      </c>
      <c r="B993" s="7">
        <v>141</v>
      </c>
      <c r="C993" s="7">
        <v>1</v>
      </c>
      <c r="D993" s="7">
        <v>1</v>
      </c>
      <c r="E993" s="22" t="str">
        <f t="shared" si="30"/>
        <v>11</v>
      </c>
      <c r="F993" s="4">
        <v>3.1424000000000001E-2</v>
      </c>
      <c r="G993" s="25">
        <v>0</v>
      </c>
      <c r="H993" s="4">
        <v>2.655412434</v>
      </c>
      <c r="I993" s="4">
        <v>9.5985648972999993</v>
      </c>
      <c r="J993" s="2">
        <f t="shared" si="31"/>
        <v>0.2766468177703259</v>
      </c>
      <c r="K993" s="3">
        <v>101</v>
      </c>
      <c r="L993" s="3">
        <v>121</v>
      </c>
      <c r="M993" s="3">
        <v>98</v>
      </c>
      <c r="N993" s="3">
        <v>179</v>
      </c>
      <c r="O993" s="24">
        <v>1001</v>
      </c>
      <c r="P993" s="4">
        <v>0.58799999999999997</v>
      </c>
      <c r="Q993" s="4">
        <v>0.64620938628158797</v>
      </c>
      <c r="R993" s="4">
        <v>0.73399999999999999</v>
      </c>
      <c r="S993" s="4">
        <v>0.77500000000000002</v>
      </c>
      <c r="T993" s="4">
        <v>0.72799999999999998</v>
      </c>
      <c r="U993" s="4">
        <v>0.77200000000000002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0.53102833108351</v>
      </c>
      <c r="AC993" s="2">
        <v>0.436631700346584</v>
      </c>
      <c r="AD993" s="2">
        <v>0.30924625036762099</v>
      </c>
      <c r="AE993" s="2">
        <v>0.25489224962878998</v>
      </c>
      <c r="AF993" s="2">
        <v>0.31745423078545099</v>
      </c>
      <c r="AG993" s="2">
        <v>0.25877072895736097</v>
      </c>
    </row>
    <row r="994" spans="1:33" x14ac:dyDescent="0.35">
      <c r="A994" s="7">
        <v>594</v>
      </c>
      <c r="B994" s="7">
        <v>110</v>
      </c>
      <c r="C994" s="7">
        <v>1</v>
      </c>
      <c r="D994" s="7">
        <v>1</v>
      </c>
      <c r="E994" s="22" t="str">
        <f t="shared" si="30"/>
        <v>11</v>
      </c>
      <c r="F994" s="4">
        <v>5.1999999999999995E-4</v>
      </c>
      <c r="G994" s="25">
        <v>0</v>
      </c>
      <c r="H994" s="4">
        <v>1.8648676399999999</v>
      </c>
      <c r="I994" s="4">
        <v>6.7026613692000003</v>
      </c>
      <c r="J994" s="2">
        <f t="shared" si="31"/>
        <v>0.27822793622984154</v>
      </c>
      <c r="K994" s="3">
        <v>265</v>
      </c>
      <c r="L994" s="3">
        <v>89</v>
      </c>
      <c r="M994" s="3">
        <v>108</v>
      </c>
      <c r="N994" s="3">
        <v>37</v>
      </c>
      <c r="O994" s="24">
        <v>1001</v>
      </c>
      <c r="P994" s="4">
        <v>0.26800000000000002</v>
      </c>
      <c r="Q994" s="4">
        <v>0.25517241379310301</v>
      </c>
      <c r="R994" s="4">
        <v>0.189</v>
      </c>
      <c r="S994" s="4">
        <v>0.17899999999999999</v>
      </c>
      <c r="T994" s="4">
        <v>0.17399999999999999</v>
      </c>
      <c r="U994" s="4">
        <v>0.216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1.3167682984712801</v>
      </c>
      <c r="AC994" s="2">
        <v>1.3658158297763501</v>
      </c>
      <c r="AD994" s="2">
        <v>1.66600826392249</v>
      </c>
      <c r="AE994" s="2">
        <v>1.7203694731413799</v>
      </c>
      <c r="AF994" s="2">
        <v>1.7486999797676099</v>
      </c>
      <c r="AG994" s="2">
        <v>1.5324768712979699</v>
      </c>
    </row>
    <row r="995" spans="1:33" x14ac:dyDescent="0.35">
      <c r="A995" s="7">
        <v>392</v>
      </c>
      <c r="B995" s="7">
        <v>204</v>
      </c>
      <c r="C995" s="7">
        <v>1</v>
      </c>
      <c r="D995" s="7">
        <v>1</v>
      </c>
      <c r="E995" s="22" t="str">
        <f t="shared" si="30"/>
        <v>11</v>
      </c>
      <c r="F995" s="4">
        <v>4.2509999999999996E-3</v>
      </c>
      <c r="G995" s="25">
        <v>0</v>
      </c>
      <c r="H995" s="4">
        <v>2.220866392</v>
      </c>
      <c r="I995" s="4">
        <v>7.5738676876</v>
      </c>
      <c r="J995" s="2">
        <f t="shared" si="31"/>
        <v>0.2932275138151702</v>
      </c>
      <c r="K995" s="3">
        <v>193</v>
      </c>
      <c r="L995" s="3">
        <v>158</v>
      </c>
      <c r="M995" s="3">
        <v>86</v>
      </c>
      <c r="N995" s="3">
        <v>62</v>
      </c>
      <c r="O995" s="24">
        <v>1001</v>
      </c>
      <c r="P995" s="4">
        <v>0.45600000000000002</v>
      </c>
      <c r="Q995" s="4">
        <v>0.41891891891891903</v>
      </c>
      <c r="R995" s="4">
        <v>0.44500000000000001</v>
      </c>
      <c r="S995" s="4">
        <v>0.32900000000000001</v>
      </c>
      <c r="T995" s="4">
        <v>0.42699999999999999</v>
      </c>
      <c r="U995" s="4">
        <v>0.42299999999999999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0.78526246946775102</v>
      </c>
      <c r="AC995" s="2">
        <v>0.87007788871902303</v>
      </c>
      <c r="AD995" s="2">
        <v>0.809680996815897</v>
      </c>
      <c r="AE995" s="2">
        <v>1.11169752821677</v>
      </c>
      <c r="AF995" s="2">
        <v>0.85097126575351301</v>
      </c>
      <c r="AG995" s="2">
        <v>0.86038309993585904</v>
      </c>
    </row>
    <row r="996" spans="1:33" x14ac:dyDescent="0.35">
      <c r="A996" s="7">
        <v>4</v>
      </c>
      <c r="B996" s="7">
        <v>15</v>
      </c>
      <c r="C996" s="7">
        <v>1</v>
      </c>
      <c r="D996" s="7">
        <v>1</v>
      </c>
      <c r="E996" s="22" t="str">
        <f t="shared" si="30"/>
        <v>11</v>
      </c>
      <c r="F996" s="4">
        <v>1.4999999999999999E-4</v>
      </c>
      <c r="G996" s="25">
        <v>0</v>
      </c>
      <c r="H996" s="4">
        <v>3.0378136759999999</v>
      </c>
      <c r="I996" s="4">
        <v>8.1504621773799997</v>
      </c>
      <c r="J996" s="2">
        <f t="shared" si="31"/>
        <v>0.37271673800669275</v>
      </c>
      <c r="K996" s="3">
        <v>144</v>
      </c>
      <c r="L996" s="3">
        <v>150</v>
      </c>
      <c r="M996" s="3">
        <v>125</v>
      </c>
      <c r="N996" s="3">
        <v>80</v>
      </c>
      <c r="O996" s="24">
        <v>1001</v>
      </c>
      <c r="P996" s="4">
        <v>0.47799999999999998</v>
      </c>
      <c r="Q996" s="4">
        <v>0.39024390243902402</v>
      </c>
      <c r="R996" s="4">
        <v>0.27800000000000002</v>
      </c>
      <c r="S996" s="4">
        <v>0.27800000000000002</v>
      </c>
      <c r="T996" s="4">
        <v>0.27</v>
      </c>
      <c r="U996" s="4">
        <v>0.28499999999999998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0.73814454649068095</v>
      </c>
      <c r="AC996" s="2">
        <v>0.94098334446452703</v>
      </c>
      <c r="AD996" s="2">
        <v>1.2801341652914999</v>
      </c>
      <c r="AE996" s="2">
        <v>1.2801341652914999</v>
      </c>
      <c r="AF996" s="2">
        <v>1.30933331998376</v>
      </c>
      <c r="AG996" s="2">
        <v>1.25526609871349</v>
      </c>
    </row>
    <row r="997" spans="1:33" x14ac:dyDescent="0.35">
      <c r="A997" s="7">
        <v>586</v>
      </c>
      <c r="B997" s="7">
        <v>28</v>
      </c>
      <c r="C997" s="7">
        <v>1</v>
      </c>
      <c r="D997" s="7">
        <v>1</v>
      </c>
      <c r="E997" s="22" t="str">
        <f t="shared" si="30"/>
        <v>11</v>
      </c>
      <c r="F997" s="4">
        <v>5.9509999999999997E-3</v>
      </c>
      <c r="G997" s="25">
        <v>0</v>
      </c>
      <c r="H997" s="4">
        <v>3.0361229239999998</v>
      </c>
      <c r="I997" s="4">
        <v>7.0539912073500002</v>
      </c>
      <c r="J997" s="2">
        <f t="shared" si="31"/>
        <v>0.43041206527681392</v>
      </c>
      <c r="K997" s="3">
        <v>155</v>
      </c>
      <c r="L997" s="3">
        <v>98</v>
      </c>
      <c r="M997" s="3">
        <v>149</v>
      </c>
      <c r="N997" s="3">
        <v>97</v>
      </c>
      <c r="O997" s="24">
        <v>1001</v>
      </c>
      <c r="P997" s="4">
        <v>0.40500000000000003</v>
      </c>
      <c r="Q997" s="4">
        <v>0.39430894308943099</v>
      </c>
      <c r="R997" s="4">
        <v>0.316</v>
      </c>
      <c r="S997" s="4">
        <v>0.27300000000000002</v>
      </c>
      <c r="T997" s="4">
        <v>0.27600000000000002</v>
      </c>
      <c r="U997" s="4">
        <v>0.29799999999999999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0.90386821187559796</v>
      </c>
      <c r="AC997" s="2">
        <v>0.93062055742897998</v>
      </c>
      <c r="AD997" s="2">
        <v>1.1520130653952201</v>
      </c>
      <c r="AE997" s="2">
        <v>1.2982834837971799</v>
      </c>
      <c r="AF997" s="2">
        <v>1.2873544132649899</v>
      </c>
      <c r="AG997" s="2">
        <v>1.21066179247673</v>
      </c>
    </row>
    <row r="998" spans="1:33" x14ac:dyDescent="0.35">
      <c r="A998" s="7">
        <v>22</v>
      </c>
      <c r="B998" s="7">
        <v>18</v>
      </c>
      <c r="C998" s="7">
        <v>1</v>
      </c>
      <c r="D998" s="7">
        <v>1</v>
      </c>
      <c r="E998" s="22" t="str">
        <f t="shared" si="30"/>
        <v>11</v>
      </c>
      <c r="F998" s="4">
        <v>0.257913</v>
      </c>
      <c r="G998" s="25">
        <v>0</v>
      </c>
      <c r="H998" s="4">
        <v>4.6137219749999998</v>
      </c>
      <c r="I998" s="4">
        <v>9.9624196837800003</v>
      </c>
      <c r="J998" s="2">
        <f t="shared" si="31"/>
        <v>0.4631125892549664</v>
      </c>
      <c r="K998" s="3">
        <v>144</v>
      </c>
      <c r="L998" s="3">
        <v>137</v>
      </c>
      <c r="M998" s="3">
        <v>79</v>
      </c>
      <c r="N998" s="3">
        <v>139</v>
      </c>
      <c r="O998" s="24">
        <v>817.01883643211704</v>
      </c>
      <c r="P998" s="4">
        <v>0.56699999999999995</v>
      </c>
      <c r="Q998" s="4">
        <v>0.63761467889908297</v>
      </c>
      <c r="R998" s="4">
        <v>0.63300000000000001</v>
      </c>
      <c r="S998" s="4">
        <v>0.65400000000000003</v>
      </c>
      <c r="T998" s="4">
        <v>0.64700000000000002</v>
      </c>
      <c r="U998" s="4">
        <v>0.66800000000000004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0.56739597525438501</v>
      </c>
      <c r="AC998" s="2">
        <v>0.45002112965839702</v>
      </c>
      <c r="AD998" s="2">
        <v>0.457284856837961</v>
      </c>
      <c r="AE998" s="2">
        <v>0.42464792752493802</v>
      </c>
      <c r="AF998" s="2">
        <v>0.43540898448123599</v>
      </c>
      <c r="AG998" s="2">
        <v>0.40346710544549103</v>
      </c>
    </row>
    <row r="999" spans="1:33" x14ac:dyDescent="0.35">
      <c r="A999" s="7">
        <v>520</v>
      </c>
      <c r="B999" s="7">
        <v>301</v>
      </c>
      <c r="C999" s="7">
        <v>1</v>
      </c>
      <c r="D999" s="7">
        <v>1</v>
      </c>
      <c r="E999" s="22" t="str">
        <f t="shared" si="30"/>
        <v>11</v>
      </c>
      <c r="F999" s="4">
        <v>4.4382999999999999E-2</v>
      </c>
      <c r="G999" s="25">
        <v>0</v>
      </c>
      <c r="H999" s="4">
        <v>3.445200963</v>
      </c>
      <c r="I999" s="4">
        <v>7.3174862882499996</v>
      </c>
      <c r="J999" s="2">
        <f t="shared" si="31"/>
        <v>0.47081754953639016</v>
      </c>
      <c r="K999" s="3">
        <v>136</v>
      </c>
      <c r="L999" s="3">
        <v>145</v>
      </c>
      <c r="M999" s="3">
        <v>141</v>
      </c>
      <c r="N999" s="3">
        <v>77</v>
      </c>
      <c r="O999" s="24">
        <v>1001</v>
      </c>
      <c r="P999" s="4">
        <v>0.44600000000000001</v>
      </c>
      <c r="Q999" s="4">
        <v>0.35321100917431197</v>
      </c>
      <c r="R999" s="4">
        <v>0.32400000000000001</v>
      </c>
      <c r="S999" s="4">
        <v>0.29099999999999998</v>
      </c>
      <c r="T999" s="4">
        <v>0.314</v>
      </c>
      <c r="U999" s="4">
        <v>0.307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0.80743632696207301</v>
      </c>
      <c r="AC999" s="2">
        <v>1.0406896409354101</v>
      </c>
      <c r="AD999" s="2">
        <v>1.12701176318981</v>
      </c>
      <c r="AE999" s="2">
        <v>1.23443201181064</v>
      </c>
      <c r="AF999" s="2">
        <v>1.1583622930738799</v>
      </c>
      <c r="AG999" s="2">
        <v>1.18090753139494</v>
      </c>
    </row>
    <row r="1000" spans="1:33" x14ac:dyDescent="0.35">
      <c r="A1000" s="7">
        <v>930</v>
      </c>
      <c r="B1000" s="7">
        <v>307</v>
      </c>
      <c r="C1000" s="7">
        <v>1</v>
      </c>
      <c r="D1000" s="7">
        <v>1</v>
      </c>
      <c r="E1000" s="22" t="str">
        <f t="shared" si="30"/>
        <v>11</v>
      </c>
      <c r="F1000" s="4">
        <v>4.6820000000000004E-3</v>
      </c>
      <c r="G1000" s="25">
        <v>0</v>
      </c>
      <c r="H1000" s="4">
        <v>3.4298155769999998</v>
      </c>
      <c r="I1000" s="4">
        <v>6.98514917374</v>
      </c>
      <c r="J1000" s="2">
        <f t="shared" si="31"/>
        <v>0.4910153658412999</v>
      </c>
      <c r="K1000" s="3">
        <v>187</v>
      </c>
      <c r="L1000" s="3">
        <v>130</v>
      </c>
      <c r="M1000" s="3">
        <v>102</v>
      </c>
      <c r="N1000" s="3">
        <v>80</v>
      </c>
      <c r="O1000" s="24">
        <v>1001</v>
      </c>
      <c r="P1000" s="4">
        <v>0.40899999999999997</v>
      </c>
      <c r="Q1000" s="4">
        <v>0.43956043956044</v>
      </c>
      <c r="R1000" s="4">
        <v>0.46100000000000002</v>
      </c>
      <c r="S1000" s="4">
        <v>0.38200000000000001</v>
      </c>
      <c r="T1000" s="4">
        <v>0.44</v>
      </c>
      <c r="U1000" s="4">
        <v>0.47499999999999998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0.89404012293933499</v>
      </c>
      <c r="AC1000" s="2">
        <v>0.82198005240291405</v>
      </c>
      <c r="AD1000" s="2">
        <v>0.774357235985488</v>
      </c>
      <c r="AE1000" s="2">
        <v>0.96233467037556197</v>
      </c>
      <c r="AF1000" s="2">
        <v>0.82098055206983001</v>
      </c>
      <c r="AG1000" s="2">
        <v>0.74444047494749599</v>
      </c>
    </row>
    <row r="1001" spans="1:33" x14ac:dyDescent="0.35">
      <c r="A1001" s="7">
        <v>516</v>
      </c>
      <c r="B1001" s="7">
        <v>159</v>
      </c>
      <c r="C1001" s="7">
        <v>1</v>
      </c>
      <c r="D1001" s="7">
        <v>1</v>
      </c>
      <c r="E1001" s="22" t="str">
        <f t="shared" si="30"/>
        <v>11</v>
      </c>
      <c r="F1001" s="4">
        <v>1.9999999999999999E-6</v>
      </c>
      <c r="G1001" s="25">
        <v>0</v>
      </c>
      <c r="H1001" s="4">
        <v>4.6031658039999996</v>
      </c>
      <c r="I1001" s="4">
        <v>9.0906670894400001</v>
      </c>
      <c r="J1001" s="2">
        <f t="shared" si="31"/>
        <v>0.50636171787075768</v>
      </c>
      <c r="K1001" s="3">
        <v>193</v>
      </c>
      <c r="L1001" s="3">
        <v>113</v>
      </c>
      <c r="M1001" s="3">
        <v>127</v>
      </c>
      <c r="N1001" s="3">
        <v>66</v>
      </c>
      <c r="O1001" s="24">
        <v>1001</v>
      </c>
      <c r="P1001" s="4">
        <v>0.34200000000000003</v>
      </c>
      <c r="Q1001" s="4">
        <v>0.341968911917098</v>
      </c>
      <c r="R1001" s="4">
        <v>0.313</v>
      </c>
      <c r="S1001" s="4">
        <v>0.30399999999999999</v>
      </c>
      <c r="T1001" s="4">
        <v>0.31900000000000001</v>
      </c>
      <c r="U1001" s="4">
        <v>0.35399999999999998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1.07294454191953</v>
      </c>
      <c r="AC1001" s="2">
        <v>1.07303544687846</v>
      </c>
      <c r="AD1001" s="2">
        <v>1.1615520884419801</v>
      </c>
      <c r="AE1001" s="2">
        <v>1.1907275775759201</v>
      </c>
      <c r="AF1001" s="2">
        <v>1.14256417619729</v>
      </c>
      <c r="AG1001" s="2">
        <v>1.0384583658483599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87" priority="18" operator="containsText" text="11">
      <formula>NOT(ISERROR(SEARCH("11",E2)))</formula>
    </cfRule>
    <cfRule type="containsText" dxfId="86" priority="19" operator="containsText" text="10">
      <formula>NOT(ISERROR(SEARCH("10",E2)))</formula>
    </cfRule>
    <cfRule type="containsText" dxfId="85" priority="20" operator="containsText" text="01">
      <formula>NOT(ISERROR(SEARCH("01",E2)))</formula>
    </cfRule>
    <cfRule type="containsText" dxfId="8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83" priority="6" operator="containsText" text="11">
      <formula>NOT(ISERROR(SEARCH("11",G2)))</formula>
    </cfRule>
    <cfRule type="containsText" dxfId="82" priority="7" operator="containsText" text="10">
      <formula>NOT(ISERROR(SEARCH("10",G2)))</formula>
    </cfRule>
    <cfRule type="containsText" dxfId="81" priority="8" operator="containsText" text="01">
      <formula>NOT(ISERROR(SEARCH("01",G2)))</formula>
    </cfRule>
    <cfRule type="containsText" dxfId="8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923</v>
      </c>
      <c r="B2" s="7">
        <v>217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7.0850141290000005E-4</v>
      </c>
      <c r="I2" s="4">
        <v>9.1888242970099991</v>
      </c>
      <c r="J2" s="2">
        <f t="shared" ref="J2:J65" si="1">H2/I2</f>
        <v>7.7104686083783656E-5</v>
      </c>
      <c r="K2" s="3">
        <v>277</v>
      </c>
      <c r="L2" s="3">
        <v>87</v>
      </c>
      <c r="M2" s="3">
        <v>55</v>
      </c>
      <c r="N2" s="3">
        <v>80</v>
      </c>
      <c r="O2" s="24">
        <v>1001</v>
      </c>
      <c r="P2" s="4">
        <v>0.33200000000000002</v>
      </c>
      <c r="Q2" s="4">
        <v>0.23901098901098899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0.40346710544549103</v>
      </c>
      <c r="AC2" s="2">
        <v>0.27313636144940201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61</v>
      </c>
      <c r="B3" s="7">
        <v>202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4.309775345E-3</v>
      </c>
      <c r="I3" s="4">
        <v>7.6094652165200003</v>
      </c>
      <c r="J3" s="2">
        <f t="shared" si="1"/>
        <v>5.6637033252265379E-4</v>
      </c>
      <c r="K3" s="3">
        <v>230</v>
      </c>
      <c r="L3" s="3">
        <v>90</v>
      </c>
      <c r="M3" s="3">
        <v>135</v>
      </c>
      <c r="N3" s="3">
        <v>44</v>
      </c>
      <c r="O3" s="24">
        <v>1001</v>
      </c>
      <c r="P3" s="4">
        <v>0.27600000000000002</v>
      </c>
      <c r="Q3" s="4">
        <v>0.28125</v>
      </c>
      <c r="R3" s="4">
        <v>2E-3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0.322963886596421</v>
      </c>
      <c r="AC3" s="2">
        <v>0.33024168687057698</v>
      </c>
      <c r="AD3" s="2">
        <v>2.0020026706730801E-3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35</v>
      </c>
      <c r="B4" s="7">
        <v>416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7.0098771230000002E-3</v>
      </c>
      <c r="I4" s="4">
        <v>7.9278001017299999</v>
      </c>
      <c r="J4" s="2">
        <f t="shared" si="1"/>
        <v>8.8421466649623377E-4</v>
      </c>
      <c r="K4" s="3">
        <v>154</v>
      </c>
      <c r="L4" s="3">
        <v>207</v>
      </c>
      <c r="M4" s="3">
        <v>34</v>
      </c>
      <c r="N4" s="3">
        <v>104</v>
      </c>
      <c r="O4" s="24">
        <v>182.543722568926</v>
      </c>
      <c r="P4" s="4">
        <v>0.622</v>
      </c>
      <c r="Q4" s="4">
        <v>0.573407202216066</v>
      </c>
      <c r="R4" s="4">
        <v>1E-3</v>
      </c>
      <c r="S4" s="4">
        <v>0</v>
      </c>
      <c r="T4" s="4">
        <v>0</v>
      </c>
      <c r="U4" s="4">
        <v>0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0.97286108336254895</v>
      </c>
      <c r="AC4" s="2">
        <v>0.851925355919252</v>
      </c>
      <c r="AD4" s="2">
        <v>1.00050033358353E-3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5</v>
      </c>
      <c r="B5" s="7">
        <v>445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9.6566561449999994E-3</v>
      </c>
      <c r="I5" s="4">
        <v>7.3935179192599998</v>
      </c>
      <c r="J5" s="2">
        <f t="shared" si="1"/>
        <v>1.3060976182724274E-3</v>
      </c>
      <c r="K5" s="3">
        <v>54</v>
      </c>
      <c r="L5" s="3">
        <v>8</v>
      </c>
      <c r="M5" s="3">
        <v>377</v>
      </c>
      <c r="N5" s="3">
        <v>60</v>
      </c>
      <c r="O5" s="24">
        <v>876.24522153837097</v>
      </c>
      <c r="P5" s="4">
        <v>0.13300000000000001</v>
      </c>
      <c r="Q5" s="4">
        <v>0.12903225806451599</v>
      </c>
      <c r="R5" s="4">
        <v>0</v>
      </c>
      <c r="S5" s="4">
        <v>2E-3</v>
      </c>
      <c r="T5" s="4">
        <v>1E-3</v>
      </c>
      <c r="U5" s="4">
        <v>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0.14271630220159501</v>
      </c>
      <c r="AC5" s="2">
        <v>0.13815033848081701</v>
      </c>
      <c r="AD5" s="2">
        <v>1.0000050000287801E-5</v>
      </c>
      <c r="AE5" s="2">
        <v>2.0020026706730801E-3</v>
      </c>
      <c r="AF5" s="2">
        <v>1.00050033358353E-3</v>
      </c>
      <c r="AG5" s="2">
        <v>1.00050033358353E-3</v>
      </c>
    </row>
    <row r="6" spans="1:33" x14ac:dyDescent="0.35">
      <c r="A6" s="7">
        <v>493</v>
      </c>
      <c r="B6" s="7">
        <v>158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1.257691189E-2</v>
      </c>
      <c r="I6" s="4">
        <v>8.0450054120200001</v>
      </c>
      <c r="J6" s="2">
        <f t="shared" si="1"/>
        <v>1.5633192578352903E-3</v>
      </c>
      <c r="K6" s="3">
        <v>309</v>
      </c>
      <c r="L6" s="3">
        <v>61</v>
      </c>
      <c r="M6" s="3">
        <v>114</v>
      </c>
      <c r="N6" s="3">
        <v>15</v>
      </c>
      <c r="O6" s="24">
        <v>1001</v>
      </c>
      <c r="P6" s="4">
        <v>0.14499999999999999</v>
      </c>
      <c r="Q6" s="4">
        <v>0.16486486486486501</v>
      </c>
      <c r="R6" s="4">
        <v>3.0000000000000001E-3</v>
      </c>
      <c r="S6" s="4">
        <v>1E-3</v>
      </c>
      <c r="T6" s="4">
        <v>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0.15665381004537701</v>
      </c>
      <c r="AC6" s="2">
        <v>0.180161728740525</v>
      </c>
      <c r="AD6" s="2">
        <v>3.00450902029872E-3</v>
      </c>
      <c r="AE6" s="2">
        <v>1.00050033358353E-3</v>
      </c>
      <c r="AF6" s="2">
        <v>1.00050033358353E-3</v>
      </c>
      <c r="AG6" s="2">
        <v>1.0000050000287801E-5</v>
      </c>
    </row>
    <row r="7" spans="1:33" x14ac:dyDescent="0.35">
      <c r="A7" s="7">
        <v>275</v>
      </c>
      <c r="B7" s="7">
        <v>202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1.6731101160000001E-2</v>
      </c>
      <c r="I7" s="4">
        <v>7.7815704232699998</v>
      </c>
      <c r="J7" s="2">
        <f t="shared" si="1"/>
        <v>2.1500931367230622E-3</v>
      </c>
      <c r="K7" s="3">
        <v>329</v>
      </c>
      <c r="L7" s="3">
        <v>68</v>
      </c>
      <c r="M7" s="3">
        <v>86</v>
      </c>
      <c r="N7" s="3">
        <v>16</v>
      </c>
      <c r="O7" s="24">
        <v>1001</v>
      </c>
      <c r="P7" s="4">
        <v>0.16700000000000001</v>
      </c>
      <c r="Q7" s="4">
        <v>0.17128463476070499</v>
      </c>
      <c r="R7" s="4">
        <v>1E-3</v>
      </c>
      <c r="S7" s="4">
        <v>2E-3</v>
      </c>
      <c r="T7" s="4">
        <v>0</v>
      </c>
      <c r="U7" s="4">
        <v>2E-3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0.18272163681529399</v>
      </c>
      <c r="AC7" s="2">
        <v>0.187878529921819</v>
      </c>
      <c r="AD7" s="2">
        <v>1.00050033358353E-3</v>
      </c>
      <c r="AE7" s="2">
        <v>2.0020026706730801E-3</v>
      </c>
      <c r="AF7" s="2">
        <v>1.0000050000287801E-5</v>
      </c>
      <c r="AG7" s="2">
        <v>2.0020026706730801E-3</v>
      </c>
    </row>
    <row r="8" spans="1:33" x14ac:dyDescent="0.35">
      <c r="A8" s="7">
        <v>645</v>
      </c>
      <c r="B8" s="7">
        <v>169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1.9713849030000001E-2</v>
      </c>
      <c r="I8" s="4">
        <v>8.7612136262769997</v>
      </c>
      <c r="J8" s="2">
        <f t="shared" si="1"/>
        <v>2.2501276502234118E-3</v>
      </c>
      <c r="K8" s="3">
        <v>194</v>
      </c>
      <c r="L8" s="3">
        <v>187</v>
      </c>
      <c r="M8" s="3">
        <v>64</v>
      </c>
      <c r="N8" s="3">
        <v>54</v>
      </c>
      <c r="O8" s="24">
        <v>907.61281708517504</v>
      </c>
      <c r="P8" s="4">
        <v>0.47499999999999998</v>
      </c>
      <c r="Q8" s="4">
        <v>0.49081364829396301</v>
      </c>
      <c r="R8" s="4">
        <v>1E-3</v>
      </c>
      <c r="S8" s="4">
        <v>1E-3</v>
      </c>
      <c r="T8" s="4">
        <v>0</v>
      </c>
      <c r="U8" s="4">
        <v>2E-3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0.64435701639051302</v>
      </c>
      <c r="AC8" s="2">
        <v>0.67494121606337298</v>
      </c>
      <c r="AD8" s="2">
        <v>1.00050033358353E-3</v>
      </c>
      <c r="AE8" s="2">
        <v>1.00050033358353E-3</v>
      </c>
      <c r="AF8" s="2">
        <v>1.0000050000287801E-5</v>
      </c>
      <c r="AG8" s="2">
        <v>2.0020026706730801E-3</v>
      </c>
    </row>
    <row r="9" spans="1:33" x14ac:dyDescent="0.35">
      <c r="A9" s="7">
        <v>879</v>
      </c>
      <c r="B9" s="7">
        <v>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1.8409689739999999E-2</v>
      </c>
      <c r="I9" s="4">
        <v>6.9372534593699999</v>
      </c>
      <c r="J9" s="2">
        <f t="shared" si="1"/>
        <v>2.6537432786363636E-3</v>
      </c>
      <c r="K9" s="3">
        <v>305</v>
      </c>
      <c r="L9" s="3">
        <v>84</v>
      </c>
      <c r="M9" s="3">
        <v>88</v>
      </c>
      <c r="N9" s="3">
        <v>22</v>
      </c>
      <c r="O9" s="24">
        <v>1001</v>
      </c>
      <c r="P9" s="4">
        <v>0.215</v>
      </c>
      <c r="Q9" s="4">
        <v>0.215938303341902</v>
      </c>
      <c r="R9" s="4">
        <v>1E-3</v>
      </c>
      <c r="S9" s="4">
        <v>0</v>
      </c>
      <c r="T9" s="4">
        <v>1E-3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0.242071561199729</v>
      </c>
      <c r="AC9" s="2">
        <v>0.243267567011035</v>
      </c>
      <c r="AD9" s="2">
        <v>1.00050033358353E-3</v>
      </c>
      <c r="AE9" s="2">
        <v>1.0000050000287801E-5</v>
      </c>
      <c r="AF9" s="2">
        <v>1.00050033358353E-3</v>
      </c>
      <c r="AG9" s="2">
        <v>1.0000050000287801E-5</v>
      </c>
    </row>
    <row r="10" spans="1:33" x14ac:dyDescent="0.35">
      <c r="A10" s="7">
        <v>49</v>
      </c>
      <c r="B10" s="7">
        <v>293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2.5189979389999999E-2</v>
      </c>
      <c r="I10" s="4">
        <v>9.4900545396999991</v>
      </c>
      <c r="J10" s="2">
        <f t="shared" si="1"/>
        <v>2.6543555977072719E-3</v>
      </c>
      <c r="K10" s="3">
        <v>43</v>
      </c>
      <c r="L10" s="3">
        <v>32</v>
      </c>
      <c r="M10" s="3">
        <v>344</v>
      </c>
      <c r="N10" s="3">
        <v>80</v>
      </c>
      <c r="O10" s="24">
        <v>367.08327268421601</v>
      </c>
      <c r="P10" s="4">
        <v>0.23499999999999999</v>
      </c>
      <c r="Q10" s="4">
        <v>0.42666666666666703</v>
      </c>
      <c r="R10" s="4">
        <v>2E-3</v>
      </c>
      <c r="S10" s="4">
        <v>5.0000000000000001E-3</v>
      </c>
      <c r="T10" s="4">
        <v>1E-3</v>
      </c>
      <c r="U10" s="4">
        <v>7.0000000000000001E-3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0.26787944515560103</v>
      </c>
      <c r="AC10" s="2">
        <v>0.55628799784274796</v>
      </c>
      <c r="AD10" s="2">
        <v>2.0020026706730801E-3</v>
      </c>
      <c r="AE10" s="2">
        <v>5.0125418235442898E-3</v>
      </c>
      <c r="AF10" s="2">
        <v>1.00050033358353E-3</v>
      </c>
      <c r="AG10" s="2">
        <v>7.0246149369644698E-3</v>
      </c>
    </row>
    <row r="11" spans="1:33" x14ac:dyDescent="0.35">
      <c r="A11" s="7">
        <v>289</v>
      </c>
      <c r="B11" s="7">
        <v>263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2.1622134580000001E-2</v>
      </c>
      <c r="I11" s="4">
        <v>7.4825087966000003</v>
      </c>
      <c r="J11" s="2">
        <f t="shared" si="1"/>
        <v>2.8896904992380293E-3</v>
      </c>
      <c r="K11" s="3">
        <v>307</v>
      </c>
      <c r="L11" s="3">
        <v>53</v>
      </c>
      <c r="M11" s="3">
        <v>64</v>
      </c>
      <c r="N11" s="3">
        <v>75</v>
      </c>
      <c r="O11" s="24">
        <v>1001</v>
      </c>
      <c r="P11" s="4">
        <v>0.25</v>
      </c>
      <c r="Q11" s="4">
        <v>0.147222222222222</v>
      </c>
      <c r="R11" s="4">
        <v>1E-3</v>
      </c>
      <c r="S11" s="4">
        <v>3.0000000000000001E-3</v>
      </c>
      <c r="T11" s="4">
        <v>0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0.28768207245178101</v>
      </c>
      <c r="AC11" s="2">
        <v>0.15925628386295901</v>
      </c>
      <c r="AD11" s="2">
        <v>1.00050033358353E-3</v>
      </c>
      <c r="AE11" s="2">
        <v>3.00450902029872E-3</v>
      </c>
      <c r="AF11" s="2">
        <v>1.0000050000287801E-5</v>
      </c>
      <c r="AG11" s="2">
        <v>2.0020026706730801E-3</v>
      </c>
    </row>
    <row r="12" spans="1:33" x14ac:dyDescent="0.35">
      <c r="A12" s="7">
        <v>89</v>
      </c>
      <c r="B12" s="7">
        <v>61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2.3752717730000001E-2</v>
      </c>
      <c r="I12" s="4">
        <v>7.23343762898</v>
      </c>
      <c r="J12" s="2">
        <f t="shared" si="1"/>
        <v>3.2837385138757896E-3</v>
      </c>
      <c r="K12" s="3">
        <v>235</v>
      </c>
      <c r="L12" s="3">
        <v>100</v>
      </c>
      <c r="M12" s="3">
        <v>119</v>
      </c>
      <c r="N12" s="3">
        <v>45</v>
      </c>
      <c r="O12" s="24">
        <v>1001</v>
      </c>
      <c r="P12" s="4">
        <v>0.29799999999999999</v>
      </c>
      <c r="Q12" s="4">
        <v>0.29850746268656703</v>
      </c>
      <c r="R12" s="4">
        <v>2E-3</v>
      </c>
      <c r="S12" s="4">
        <v>0</v>
      </c>
      <c r="T12" s="4">
        <v>1E-3</v>
      </c>
      <c r="U12" s="4">
        <v>2E-3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0.353821874956326</v>
      </c>
      <c r="AC12" s="2">
        <v>0.35454501768090702</v>
      </c>
      <c r="AD12" s="2">
        <v>2.0020026706730801E-3</v>
      </c>
      <c r="AE12" s="2">
        <v>1.0000050000287801E-5</v>
      </c>
      <c r="AF12" s="2">
        <v>1.00050033358353E-3</v>
      </c>
      <c r="AG12" s="2">
        <v>2.0020026706730801E-3</v>
      </c>
    </row>
    <row r="13" spans="1:33" x14ac:dyDescent="0.35">
      <c r="A13" s="7">
        <v>875</v>
      </c>
      <c r="B13" s="7">
        <v>119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2.7639258989999999E-2</v>
      </c>
      <c r="I13" s="4">
        <v>7.3532368753600004</v>
      </c>
      <c r="J13" s="2">
        <f t="shared" si="1"/>
        <v>3.7587880627940242E-3</v>
      </c>
      <c r="K13" s="3">
        <v>318</v>
      </c>
      <c r="L13" s="3">
        <v>82</v>
      </c>
      <c r="M13" s="3">
        <v>71</v>
      </c>
      <c r="N13" s="3">
        <v>28</v>
      </c>
      <c r="O13" s="24">
        <v>1001</v>
      </c>
      <c r="P13" s="4">
        <v>0.187</v>
      </c>
      <c r="Q13" s="4">
        <v>0.20499999999999999</v>
      </c>
      <c r="R13" s="4">
        <v>1E-3</v>
      </c>
      <c r="S13" s="4">
        <v>0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0.207024169434327</v>
      </c>
      <c r="AC13" s="2">
        <v>0.22941316432780501</v>
      </c>
      <c r="AD13" s="2">
        <v>1.00050033358353E-3</v>
      </c>
      <c r="AE13" s="2">
        <v>1.0000050000287801E-5</v>
      </c>
      <c r="AF13" s="2">
        <v>2.0020026706730801E-3</v>
      </c>
      <c r="AG13" s="2">
        <v>1.00050033358353E-3</v>
      </c>
    </row>
    <row r="14" spans="1:33" x14ac:dyDescent="0.35">
      <c r="A14" s="7">
        <v>209</v>
      </c>
      <c r="B14" s="7">
        <v>214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3.740507648E-2</v>
      </c>
      <c r="I14" s="4">
        <v>7.5358347676650004</v>
      </c>
      <c r="J14" s="2">
        <f t="shared" si="1"/>
        <v>4.9636274723669493E-3</v>
      </c>
      <c r="K14" s="3">
        <v>222</v>
      </c>
      <c r="L14" s="3">
        <v>62</v>
      </c>
      <c r="M14" s="3">
        <v>163</v>
      </c>
      <c r="N14" s="3">
        <v>52</v>
      </c>
      <c r="O14" s="24">
        <v>838.61057262824102</v>
      </c>
      <c r="P14" s="4">
        <v>0.24399999999999999</v>
      </c>
      <c r="Q14" s="4">
        <v>0.21830985915493001</v>
      </c>
      <c r="R14" s="4">
        <v>2E-3</v>
      </c>
      <c r="S14" s="4">
        <v>0</v>
      </c>
      <c r="T14" s="4">
        <v>0</v>
      </c>
      <c r="U14" s="4">
        <v>3.0000000000000001E-3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0.279713902802604</v>
      </c>
      <c r="AC14" s="2">
        <v>0.246296856288927</v>
      </c>
      <c r="AD14" s="2">
        <v>2.0020026706730801E-3</v>
      </c>
      <c r="AE14" s="2">
        <v>1.0000050000287801E-5</v>
      </c>
      <c r="AF14" s="2">
        <v>1.0000050000287801E-5</v>
      </c>
      <c r="AG14" s="2">
        <v>3.00450902029872E-3</v>
      </c>
    </row>
    <row r="15" spans="1:33" x14ac:dyDescent="0.35">
      <c r="A15" s="7">
        <v>981</v>
      </c>
      <c r="B15" s="7">
        <v>389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4.997980338E-2</v>
      </c>
      <c r="I15" s="4">
        <v>9.6818218176999995</v>
      </c>
      <c r="J15" s="2">
        <f t="shared" si="1"/>
        <v>5.1622312743484404E-3</v>
      </c>
      <c r="K15" s="3">
        <v>198</v>
      </c>
      <c r="L15" s="3">
        <v>55</v>
      </c>
      <c r="M15" s="3">
        <v>210</v>
      </c>
      <c r="N15" s="3">
        <v>36</v>
      </c>
      <c r="O15" s="24">
        <v>1001</v>
      </c>
      <c r="P15" s="4">
        <v>0.19800000000000001</v>
      </c>
      <c r="Q15" s="4">
        <v>0.217391304347826</v>
      </c>
      <c r="R15" s="4">
        <v>4.0000000000000001E-3</v>
      </c>
      <c r="S15" s="4">
        <v>2E-3</v>
      </c>
      <c r="T15" s="4">
        <v>0</v>
      </c>
      <c r="U15" s="4">
        <v>4.0000000000000001E-3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0.220646671115623</v>
      </c>
      <c r="AC15" s="2">
        <v>0.24512245803298499</v>
      </c>
      <c r="AD15" s="2">
        <v>4.0080213975388201E-3</v>
      </c>
      <c r="AE15" s="2">
        <v>2.0020026706730801E-3</v>
      </c>
      <c r="AF15" s="2">
        <v>1.0000050000287801E-5</v>
      </c>
      <c r="AG15" s="2">
        <v>4.0080213975388201E-3</v>
      </c>
    </row>
    <row r="16" spans="1:33" x14ac:dyDescent="0.35">
      <c r="A16" s="7">
        <v>809</v>
      </c>
      <c r="B16" s="7">
        <v>217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4.1504087549999999E-2</v>
      </c>
      <c r="I16" s="4">
        <v>7.0409460447930003</v>
      </c>
      <c r="J16" s="2">
        <f t="shared" si="1"/>
        <v>5.8946748470958057E-3</v>
      </c>
      <c r="K16" s="3">
        <v>230</v>
      </c>
      <c r="L16" s="3">
        <v>114</v>
      </c>
      <c r="M16" s="3">
        <v>127</v>
      </c>
      <c r="N16" s="3">
        <v>28</v>
      </c>
      <c r="O16" s="24">
        <v>1001</v>
      </c>
      <c r="P16" s="4">
        <v>0.28100000000000003</v>
      </c>
      <c r="Q16" s="4">
        <v>0.331395348837209</v>
      </c>
      <c r="R16" s="4">
        <v>1E-3</v>
      </c>
      <c r="S16" s="4">
        <v>5.0000000000000001E-3</v>
      </c>
      <c r="T16" s="4">
        <v>2E-3</v>
      </c>
      <c r="U16" s="4">
        <v>3.0000000000000001E-3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0.32989392126109002</v>
      </c>
      <c r="AC16" s="2">
        <v>0.402562348450203</v>
      </c>
      <c r="AD16" s="2">
        <v>1.00050033358353E-3</v>
      </c>
      <c r="AE16" s="2">
        <v>5.0125418235442898E-3</v>
      </c>
      <c r="AF16" s="2">
        <v>2.0020026706730801E-3</v>
      </c>
      <c r="AG16" s="2">
        <v>3.00450902029872E-3</v>
      </c>
    </row>
    <row r="17" spans="1:33" x14ac:dyDescent="0.35">
      <c r="A17" s="7">
        <v>145</v>
      </c>
      <c r="B17" s="7">
        <v>397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4.1047915509999998E-2</v>
      </c>
      <c r="I17" s="4">
        <v>6.5672333580800002</v>
      </c>
      <c r="J17" s="2">
        <f t="shared" si="1"/>
        <v>6.2504122012805689E-3</v>
      </c>
      <c r="K17" s="3">
        <v>224</v>
      </c>
      <c r="L17" s="3">
        <v>135</v>
      </c>
      <c r="M17" s="3">
        <v>62</v>
      </c>
      <c r="N17" s="3">
        <v>78</v>
      </c>
      <c r="O17" s="24">
        <v>1001</v>
      </c>
      <c r="P17" s="4">
        <v>0.40600000000000003</v>
      </c>
      <c r="Q17" s="4">
        <v>0.376044568245125</v>
      </c>
      <c r="R17" s="4">
        <v>2E-3</v>
      </c>
      <c r="S17" s="4">
        <v>4.0000000000000001E-3</v>
      </c>
      <c r="T17" s="4">
        <v>4.0000000000000001E-3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0.52087595961949196</v>
      </c>
      <c r="AC17" s="2">
        <v>0.47167633663323899</v>
      </c>
      <c r="AD17" s="2">
        <v>2.0020026706730801E-3</v>
      </c>
      <c r="AE17" s="2">
        <v>4.0080213975388201E-3</v>
      </c>
      <c r="AF17" s="2">
        <v>4.0080213975388201E-3</v>
      </c>
      <c r="AG17" s="2">
        <v>1.00050033358353E-3</v>
      </c>
    </row>
    <row r="18" spans="1:33" x14ac:dyDescent="0.35">
      <c r="A18" s="7">
        <v>27</v>
      </c>
      <c r="B18" s="7">
        <v>351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4.8990858569999997E-2</v>
      </c>
      <c r="I18" s="4">
        <v>7.6729346523400004</v>
      </c>
      <c r="J18" s="2">
        <f t="shared" si="1"/>
        <v>6.3848919337608778E-3</v>
      </c>
      <c r="K18" s="3">
        <v>123</v>
      </c>
      <c r="L18" s="3">
        <v>41</v>
      </c>
      <c r="M18" s="3">
        <v>214</v>
      </c>
      <c r="N18" s="3">
        <v>121</v>
      </c>
      <c r="O18" s="24">
        <v>1001</v>
      </c>
      <c r="P18" s="4">
        <v>0.34</v>
      </c>
      <c r="Q18" s="4">
        <v>0.25</v>
      </c>
      <c r="R18" s="4">
        <v>3.0000000000000001E-3</v>
      </c>
      <c r="S18" s="4">
        <v>4.0000000000000001E-3</v>
      </c>
      <c r="T18" s="4">
        <v>3.0000000000000001E-3</v>
      </c>
      <c r="U18" s="4">
        <v>6.0000000000000001E-3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0.41551544396166601</v>
      </c>
      <c r="AC18" s="2">
        <v>0.28768207245178101</v>
      </c>
      <c r="AD18" s="2">
        <v>3.00450902029872E-3</v>
      </c>
      <c r="AE18" s="2">
        <v>4.0080213975388201E-3</v>
      </c>
      <c r="AF18" s="2">
        <v>3.00450902029872E-3</v>
      </c>
      <c r="AG18" s="2">
        <v>6.0180723255630203E-3</v>
      </c>
    </row>
    <row r="19" spans="1:33" x14ac:dyDescent="0.35">
      <c r="A19" s="7">
        <v>451</v>
      </c>
      <c r="B19" s="7">
        <v>366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4.6621253889999999E-2</v>
      </c>
      <c r="I19" s="4">
        <v>7.2117840270649998</v>
      </c>
      <c r="J19" s="2">
        <f t="shared" si="1"/>
        <v>6.464593741997233E-3</v>
      </c>
      <c r="K19" s="3">
        <v>251</v>
      </c>
      <c r="L19" s="3">
        <v>95</v>
      </c>
      <c r="M19" s="3">
        <v>83</v>
      </c>
      <c r="N19" s="3">
        <v>70</v>
      </c>
      <c r="O19" s="24">
        <v>732.94113978119799</v>
      </c>
      <c r="P19" s="4">
        <v>0.309</v>
      </c>
      <c r="Q19" s="4">
        <v>0.27456647398843897</v>
      </c>
      <c r="R19" s="4">
        <v>2E-3</v>
      </c>
      <c r="S19" s="4">
        <v>4.0000000000000001E-3</v>
      </c>
      <c r="T19" s="4">
        <v>2E-3</v>
      </c>
      <c r="U19" s="4">
        <v>3.0000000000000001E-3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0.36961545521446698</v>
      </c>
      <c r="AC19" s="2">
        <v>0.32098583592593999</v>
      </c>
      <c r="AD19" s="2">
        <v>2.0020026706730801E-3</v>
      </c>
      <c r="AE19" s="2">
        <v>4.0080213975388201E-3</v>
      </c>
      <c r="AF19" s="2">
        <v>2.0020026706730801E-3</v>
      </c>
      <c r="AG19" s="2">
        <v>3.00450902029872E-3</v>
      </c>
    </row>
    <row r="20" spans="1:33" x14ac:dyDescent="0.35">
      <c r="A20" s="7">
        <v>539</v>
      </c>
      <c r="B20" s="7">
        <v>454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5.6669972630000003E-2</v>
      </c>
      <c r="I20" s="4">
        <v>8.6975763613199994</v>
      </c>
      <c r="J20" s="2">
        <f t="shared" si="1"/>
        <v>6.5156050692493613E-3</v>
      </c>
      <c r="K20" s="3">
        <v>316</v>
      </c>
      <c r="L20" s="3">
        <v>64</v>
      </c>
      <c r="M20" s="3">
        <v>94</v>
      </c>
      <c r="N20" s="3">
        <v>25</v>
      </c>
      <c r="O20" s="24">
        <v>1001</v>
      </c>
      <c r="P20" s="4">
        <v>0.17499999999999999</v>
      </c>
      <c r="Q20" s="4">
        <v>0.168421052631579</v>
      </c>
      <c r="R20" s="4">
        <v>3.0000000000000001E-3</v>
      </c>
      <c r="S20" s="4">
        <v>2E-3</v>
      </c>
      <c r="T20" s="4">
        <v>6.0000000000000001E-3</v>
      </c>
      <c r="U20" s="4">
        <v>6.0000000000000001E-3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0.19237189264745599</v>
      </c>
      <c r="AC20" s="2">
        <v>0.18442903913351899</v>
      </c>
      <c r="AD20" s="2">
        <v>3.00450902029872E-3</v>
      </c>
      <c r="AE20" s="2">
        <v>2.0020026706730801E-3</v>
      </c>
      <c r="AF20" s="2">
        <v>6.0180723255630203E-3</v>
      </c>
      <c r="AG20" s="2">
        <v>6.0180723255630203E-3</v>
      </c>
    </row>
    <row r="21" spans="1:33" x14ac:dyDescent="0.35">
      <c r="A21" s="7">
        <v>221</v>
      </c>
      <c r="B21" s="7">
        <v>47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6.1327493740000003E-2</v>
      </c>
      <c r="I21" s="4">
        <v>8.9812140526000004</v>
      </c>
      <c r="J21" s="2">
        <f t="shared" si="1"/>
        <v>6.8284191180418546E-3</v>
      </c>
      <c r="K21" s="3">
        <v>212</v>
      </c>
      <c r="L21" s="3">
        <v>90</v>
      </c>
      <c r="M21" s="3">
        <v>153</v>
      </c>
      <c r="N21" s="3">
        <v>44</v>
      </c>
      <c r="O21" s="24">
        <v>1001</v>
      </c>
      <c r="P21" s="4">
        <v>0.29699999999999999</v>
      </c>
      <c r="Q21" s="4">
        <v>0.29801324503311299</v>
      </c>
      <c r="R21" s="4">
        <v>1E-3</v>
      </c>
      <c r="S21" s="4">
        <v>7.0000000000000001E-3</v>
      </c>
      <c r="T21" s="4">
        <v>4.0000000000000001E-3</v>
      </c>
      <c r="U21" s="4">
        <v>3.0000000000000001E-3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0.35239838717147198</v>
      </c>
      <c r="AC21" s="2">
        <v>0.35384074270285698</v>
      </c>
      <c r="AD21" s="2">
        <v>1.00050033358353E-3</v>
      </c>
      <c r="AE21" s="2">
        <v>7.0246149369644698E-3</v>
      </c>
      <c r="AF21" s="2">
        <v>4.0080213975388201E-3</v>
      </c>
      <c r="AG21" s="2">
        <v>3.00450902029872E-3</v>
      </c>
    </row>
    <row r="22" spans="1:33" x14ac:dyDescent="0.35">
      <c r="A22" s="7">
        <v>917</v>
      </c>
      <c r="B22" s="7">
        <v>153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7.0957080399999997E-2</v>
      </c>
      <c r="I22" s="4">
        <v>9.5620168437000004</v>
      </c>
      <c r="J22" s="2">
        <f t="shared" si="1"/>
        <v>7.4207232176913126E-3</v>
      </c>
      <c r="K22" s="3">
        <v>261</v>
      </c>
      <c r="L22" s="3">
        <v>113</v>
      </c>
      <c r="M22" s="3">
        <v>99</v>
      </c>
      <c r="N22" s="3">
        <v>26</v>
      </c>
      <c r="O22" s="24">
        <v>1001</v>
      </c>
      <c r="P22" s="4">
        <v>0.31</v>
      </c>
      <c r="Q22" s="4">
        <v>0.30213903743315501</v>
      </c>
      <c r="R22" s="4">
        <v>4.0000000000000001E-3</v>
      </c>
      <c r="S22" s="4">
        <v>0.01</v>
      </c>
      <c r="T22" s="4">
        <v>8.9999999999999993E-3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0.37106368139083201</v>
      </c>
      <c r="AC22" s="2">
        <v>0.35973539009183902</v>
      </c>
      <c r="AD22" s="2">
        <v>4.0080213975388201E-3</v>
      </c>
      <c r="AE22" s="2">
        <v>1.0050335853501499E-2</v>
      </c>
      <c r="AF22" s="2">
        <v>9.0407446521490707E-3</v>
      </c>
      <c r="AG22" s="2">
        <v>1.00050033358353E-3</v>
      </c>
    </row>
    <row r="23" spans="1:33" x14ac:dyDescent="0.35">
      <c r="A23" s="7">
        <v>793</v>
      </c>
      <c r="B23" s="7">
        <v>283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6.3851771360000004E-2</v>
      </c>
      <c r="I23" s="4">
        <v>8.4650459959000006</v>
      </c>
      <c r="J23" s="2">
        <f t="shared" si="1"/>
        <v>7.5429916613478842E-3</v>
      </c>
      <c r="K23" s="3">
        <v>146</v>
      </c>
      <c r="L23" s="3">
        <v>56</v>
      </c>
      <c r="M23" s="3">
        <v>226</v>
      </c>
      <c r="N23" s="3">
        <v>71</v>
      </c>
      <c r="O23" s="24">
        <v>1001</v>
      </c>
      <c r="P23" s="4">
        <v>0.27900000000000003</v>
      </c>
      <c r="Q23" s="4">
        <v>0.27722772277227697</v>
      </c>
      <c r="R23" s="4">
        <v>0.01</v>
      </c>
      <c r="S23" s="4">
        <v>3.0000000000000001E-3</v>
      </c>
      <c r="T23" s="4">
        <v>1E-3</v>
      </c>
      <c r="U23" s="4">
        <v>5.0000000000000001E-3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0.327116141697188</v>
      </c>
      <c r="AC23" s="2">
        <v>0.32466107569286801</v>
      </c>
      <c r="AD23" s="2">
        <v>1.0050335853501499E-2</v>
      </c>
      <c r="AE23" s="2">
        <v>3.00450902029872E-3</v>
      </c>
      <c r="AF23" s="2">
        <v>1.00050033358353E-3</v>
      </c>
      <c r="AG23" s="2">
        <v>5.0125418235442898E-3</v>
      </c>
    </row>
    <row r="24" spans="1:33" x14ac:dyDescent="0.35">
      <c r="A24" s="7">
        <v>411</v>
      </c>
      <c r="B24" s="7">
        <v>126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5.9298641229999997E-2</v>
      </c>
      <c r="I24" s="4">
        <v>7.3434649489000003</v>
      </c>
      <c r="J24" s="2">
        <f t="shared" si="1"/>
        <v>8.075022028787994E-3</v>
      </c>
      <c r="K24" s="3">
        <v>87</v>
      </c>
      <c r="L24" s="3">
        <v>276</v>
      </c>
      <c r="M24" s="3">
        <v>20</v>
      </c>
      <c r="N24" s="3">
        <v>116</v>
      </c>
      <c r="O24" s="24">
        <v>1001</v>
      </c>
      <c r="P24" s="4">
        <v>0.78</v>
      </c>
      <c r="Q24" s="4">
        <v>0.76033057851239705</v>
      </c>
      <c r="R24" s="4">
        <v>0.01</v>
      </c>
      <c r="S24" s="4">
        <v>5.0000000000000001E-3</v>
      </c>
      <c r="T24" s="4">
        <v>4.0000000000000001E-3</v>
      </c>
      <c r="U24" s="4">
        <v>7.0000000000000001E-3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1.51412773262978</v>
      </c>
      <c r="AC24" s="2">
        <v>1.4284947156102701</v>
      </c>
      <c r="AD24" s="2">
        <v>1.0050335853501499E-2</v>
      </c>
      <c r="AE24" s="2">
        <v>5.0125418235442898E-3</v>
      </c>
      <c r="AF24" s="2">
        <v>4.0080213975388201E-3</v>
      </c>
      <c r="AG24" s="2">
        <v>7.0246149369644698E-3</v>
      </c>
    </row>
    <row r="25" spans="1:33" x14ac:dyDescent="0.35">
      <c r="A25" s="7">
        <v>231</v>
      </c>
      <c r="B25" s="7">
        <v>307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6.4858084560000001E-2</v>
      </c>
      <c r="I25" s="4">
        <v>7.5775453482200001</v>
      </c>
      <c r="J25" s="2">
        <f t="shared" si="1"/>
        <v>8.5592472996859677E-3</v>
      </c>
      <c r="K25" s="3">
        <v>310</v>
      </c>
      <c r="L25" s="3">
        <v>84</v>
      </c>
      <c r="M25" s="3">
        <v>84</v>
      </c>
      <c r="N25" s="3">
        <v>21</v>
      </c>
      <c r="O25" s="24">
        <v>905.15334535245699</v>
      </c>
      <c r="P25" s="4">
        <v>0.218</v>
      </c>
      <c r="Q25" s="4">
        <v>0.21319796954314699</v>
      </c>
      <c r="R25" s="4">
        <v>6.0000000000000001E-3</v>
      </c>
      <c r="S25" s="4">
        <v>1E-3</v>
      </c>
      <c r="T25" s="4">
        <v>8.0000000000000002E-3</v>
      </c>
      <c r="U25" s="4">
        <v>3.0000000000000001E-3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0.24590053843682599</v>
      </c>
      <c r="AC25" s="2">
        <v>0.23977861181874199</v>
      </c>
      <c r="AD25" s="2">
        <v>6.0180723255630203E-3</v>
      </c>
      <c r="AE25" s="2">
        <v>1.00050033358353E-3</v>
      </c>
      <c r="AF25" s="2">
        <v>8.03217169726427E-3</v>
      </c>
      <c r="AG25" s="2">
        <v>3.00450902029872E-3</v>
      </c>
    </row>
    <row r="26" spans="1:33" x14ac:dyDescent="0.35">
      <c r="A26" s="7">
        <v>571</v>
      </c>
      <c r="B26" s="7">
        <v>423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7.800177405E-2</v>
      </c>
      <c r="I26" s="4">
        <v>8.9105444985299993</v>
      </c>
      <c r="J26" s="2">
        <f t="shared" si="1"/>
        <v>8.7538729044973843E-3</v>
      </c>
      <c r="K26" s="3">
        <v>248</v>
      </c>
      <c r="L26" s="3">
        <v>105</v>
      </c>
      <c r="M26" s="3">
        <v>107</v>
      </c>
      <c r="N26" s="3">
        <v>39</v>
      </c>
      <c r="O26" s="24">
        <v>1001</v>
      </c>
      <c r="P26" s="4">
        <v>0.28100000000000003</v>
      </c>
      <c r="Q26" s="4">
        <v>0.297450424929178</v>
      </c>
      <c r="R26" s="4">
        <v>0.01</v>
      </c>
      <c r="S26" s="4">
        <v>5.0000000000000001E-3</v>
      </c>
      <c r="T26" s="4">
        <v>7.0000000000000001E-3</v>
      </c>
      <c r="U26" s="4">
        <v>5.0000000000000001E-3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0.32989392126109002</v>
      </c>
      <c r="AC26" s="2">
        <v>0.35303931076831502</v>
      </c>
      <c r="AD26" s="2">
        <v>1.0050335853501499E-2</v>
      </c>
      <c r="AE26" s="2">
        <v>5.0125418235442898E-3</v>
      </c>
      <c r="AF26" s="2">
        <v>7.0246149369644698E-3</v>
      </c>
      <c r="AG26" s="2">
        <v>5.0125418235442898E-3</v>
      </c>
    </row>
    <row r="27" spans="1:33" x14ac:dyDescent="0.35">
      <c r="A27" s="7">
        <v>17</v>
      </c>
      <c r="B27" s="7">
        <v>457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7.5375990680000005E-2</v>
      </c>
      <c r="I27" s="4">
        <v>8.5899477338699999</v>
      </c>
      <c r="J27" s="2">
        <f t="shared" si="1"/>
        <v>8.7749067881744969E-3</v>
      </c>
      <c r="K27" s="3">
        <v>244</v>
      </c>
      <c r="L27" s="3">
        <v>134</v>
      </c>
      <c r="M27" s="3">
        <v>51</v>
      </c>
      <c r="N27" s="3">
        <v>70</v>
      </c>
      <c r="O27" s="24">
        <v>1001</v>
      </c>
      <c r="P27" s="4">
        <v>0.41499999999999998</v>
      </c>
      <c r="Q27" s="4">
        <v>0.35449735449735398</v>
      </c>
      <c r="R27" s="4">
        <v>0</v>
      </c>
      <c r="S27" s="4">
        <v>7.0000000000000001E-3</v>
      </c>
      <c r="T27" s="4">
        <v>4.0000000000000001E-3</v>
      </c>
      <c r="U27" s="4">
        <v>4.0000000000000001E-3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0.53614343175028101</v>
      </c>
      <c r="AC27" s="2">
        <v>0.43772597032638599</v>
      </c>
      <c r="AD27" s="2">
        <v>1.0000050000287801E-5</v>
      </c>
      <c r="AE27" s="2">
        <v>7.0246149369644698E-3</v>
      </c>
      <c r="AF27" s="2">
        <v>4.0080213975388201E-3</v>
      </c>
      <c r="AG27" s="2">
        <v>4.0080213975388201E-3</v>
      </c>
    </row>
    <row r="28" spans="1:33" x14ac:dyDescent="0.35">
      <c r="A28" s="7">
        <v>463</v>
      </c>
      <c r="B28" s="7">
        <v>491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7.4495401779999998E-2</v>
      </c>
      <c r="I28" s="4">
        <v>8.3423347096999994</v>
      </c>
      <c r="J28" s="2">
        <f t="shared" si="1"/>
        <v>8.9298025519619732E-3</v>
      </c>
      <c r="K28" s="3">
        <v>87</v>
      </c>
      <c r="L28" s="3">
        <v>22</v>
      </c>
      <c r="M28" s="3">
        <v>297</v>
      </c>
      <c r="N28" s="3">
        <v>93</v>
      </c>
      <c r="O28" s="24">
        <v>1001</v>
      </c>
      <c r="P28" s="4">
        <v>0.253</v>
      </c>
      <c r="Q28" s="4">
        <v>0.201834862385321</v>
      </c>
      <c r="R28" s="4">
        <v>0.01</v>
      </c>
      <c r="S28" s="4">
        <v>3.0000000000000001E-3</v>
      </c>
      <c r="T28" s="4">
        <v>4.0000000000000001E-3</v>
      </c>
      <c r="U28" s="4">
        <v>4.0000000000000001E-3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0.29169009384931999</v>
      </c>
      <c r="AC28" s="2">
        <v>0.22543976357456</v>
      </c>
      <c r="AD28" s="2">
        <v>1.0050335853501499E-2</v>
      </c>
      <c r="AE28" s="2">
        <v>3.00450902029872E-3</v>
      </c>
      <c r="AF28" s="2">
        <v>4.0080213975388201E-3</v>
      </c>
      <c r="AG28" s="2">
        <v>4.0080213975388201E-3</v>
      </c>
    </row>
    <row r="29" spans="1:33" x14ac:dyDescent="0.35">
      <c r="A29" s="7">
        <v>279</v>
      </c>
      <c r="B29" s="7">
        <v>348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8.8013954219999996E-2</v>
      </c>
      <c r="I29" s="4">
        <v>9.6094227792000009</v>
      </c>
      <c r="J29" s="2">
        <f t="shared" si="1"/>
        <v>9.1591301831895552E-3</v>
      </c>
      <c r="K29" s="3">
        <v>172</v>
      </c>
      <c r="L29" s="3">
        <v>165</v>
      </c>
      <c r="M29" s="3">
        <v>121</v>
      </c>
      <c r="N29" s="3">
        <v>41</v>
      </c>
      <c r="O29" s="24">
        <v>1001</v>
      </c>
      <c r="P29" s="4">
        <v>0.41499999999999998</v>
      </c>
      <c r="Q29" s="4">
        <v>0.489614243323442</v>
      </c>
      <c r="R29" s="4">
        <v>5.0000000000000001E-3</v>
      </c>
      <c r="S29" s="4">
        <v>5.0000000000000001E-3</v>
      </c>
      <c r="T29" s="4">
        <v>3.0000000000000001E-3</v>
      </c>
      <c r="U29" s="4">
        <v>4.0000000000000001E-3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0.53614343175028101</v>
      </c>
      <c r="AC29" s="2">
        <v>0.67258845353890895</v>
      </c>
      <c r="AD29" s="2">
        <v>5.0125418235442898E-3</v>
      </c>
      <c r="AE29" s="2">
        <v>5.0125418235442898E-3</v>
      </c>
      <c r="AF29" s="2">
        <v>3.00450902029872E-3</v>
      </c>
      <c r="AG29" s="2">
        <v>4.0080213975388201E-3</v>
      </c>
    </row>
    <row r="30" spans="1:33" x14ac:dyDescent="0.35">
      <c r="A30" s="7">
        <v>187</v>
      </c>
      <c r="B30" s="7">
        <v>362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0.10394367910000001</v>
      </c>
      <c r="I30" s="4">
        <v>10.389834949600001</v>
      </c>
      <c r="J30" s="2">
        <f t="shared" si="1"/>
        <v>1.0004362880086151E-2</v>
      </c>
      <c r="K30" s="3">
        <v>276</v>
      </c>
      <c r="L30" s="3">
        <v>108</v>
      </c>
      <c r="M30" s="3">
        <v>79</v>
      </c>
      <c r="N30" s="3">
        <v>36</v>
      </c>
      <c r="O30" s="24">
        <v>1001</v>
      </c>
      <c r="P30" s="4">
        <v>0.29299999999999998</v>
      </c>
      <c r="Q30" s="4">
        <v>0.28125</v>
      </c>
      <c r="R30" s="4">
        <v>6.0000000000000001E-3</v>
      </c>
      <c r="S30" s="4">
        <v>1.0999999999999999E-2</v>
      </c>
      <c r="T30" s="4">
        <v>8.0000000000000002E-3</v>
      </c>
      <c r="U30" s="4">
        <v>1.0999999999999999E-2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0.34672461308556402</v>
      </c>
      <c r="AC30" s="2">
        <v>0.33024168687057698</v>
      </c>
      <c r="AD30" s="2">
        <v>6.0180723255630203E-3</v>
      </c>
      <c r="AE30" s="2">
        <v>1.1060947359424899E-2</v>
      </c>
      <c r="AF30" s="2">
        <v>8.03217169726427E-3</v>
      </c>
      <c r="AG30" s="2">
        <v>1.1060947359424899E-2</v>
      </c>
    </row>
    <row r="31" spans="1:33" x14ac:dyDescent="0.35">
      <c r="A31" s="7">
        <v>303</v>
      </c>
      <c r="B31" s="7">
        <v>36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9.3023755180000001E-2</v>
      </c>
      <c r="I31" s="4">
        <v>9.0309422139100004</v>
      </c>
      <c r="J31" s="2">
        <f t="shared" si="1"/>
        <v>1.0300559230322526E-2</v>
      </c>
      <c r="K31" s="3">
        <v>312</v>
      </c>
      <c r="L31" s="3">
        <v>47</v>
      </c>
      <c r="M31" s="3">
        <v>58</v>
      </c>
      <c r="N31" s="3">
        <v>82</v>
      </c>
      <c r="O31" s="24">
        <v>1001</v>
      </c>
      <c r="P31" s="4">
        <v>0.252</v>
      </c>
      <c r="Q31" s="4">
        <v>0.13091922005570999</v>
      </c>
      <c r="R31" s="4">
        <v>5.0000000000000001E-3</v>
      </c>
      <c r="S31" s="4">
        <v>3.0000000000000001E-3</v>
      </c>
      <c r="T31" s="4">
        <v>7.0000000000000001E-3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0.29035230100766002</v>
      </c>
      <c r="AC31" s="2">
        <v>0.140319200678797</v>
      </c>
      <c r="AD31" s="2">
        <v>5.0125418235442898E-3</v>
      </c>
      <c r="AE31" s="2">
        <v>3.00450902029872E-3</v>
      </c>
      <c r="AF31" s="2">
        <v>7.0246149369644698E-3</v>
      </c>
      <c r="AG31" s="2">
        <v>2.0020026706730801E-3</v>
      </c>
    </row>
    <row r="32" spans="1:33" x14ac:dyDescent="0.35">
      <c r="A32" s="7">
        <v>601</v>
      </c>
      <c r="B32" s="7">
        <v>285</v>
      </c>
      <c r="C32" s="7">
        <v>0</v>
      </c>
      <c r="D32" s="7">
        <v>0</v>
      </c>
      <c r="E32" s="22" t="str">
        <f t="shared" si="0"/>
        <v>00</v>
      </c>
      <c r="F32" s="4">
        <v>0.99998699999999996</v>
      </c>
      <c r="G32" s="25">
        <v>1</v>
      </c>
      <c r="H32" s="4">
        <v>8.8101340560000005E-2</v>
      </c>
      <c r="I32" s="4">
        <v>8.2097295493000004</v>
      </c>
      <c r="J32" s="2">
        <f t="shared" si="1"/>
        <v>1.073133286924317E-2</v>
      </c>
      <c r="K32" s="3">
        <v>214</v>
      </c>
      <c r="L32" s="3">
        <v>49</v>
      </c>
      <c r="M32" s="3">
        <v>209</v>
      </c>
      <c r="N32" s="3">
        <v>27</v>
      </c>
      <c r="O32" s="24">
        <v>1001</v>
      </c>
      <c r="P32" s="4">
        <v>0.14699999999999999</v>
      </c>
      <c r="Q32" s="4">
        <v>0.186311787072243</v>
      </c>
      <c r="R32" s="4">
        <v>4.0000000000000001E-3</v>
      </c>
      <c r="S32" s="4">
        <v>2E-3</v>
      </c>
      <c r="T32" s="4">
        <v>3.0000000000000001E-3</v>
      </c>
      <c r="U32" s="4">
        <v>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0.15899573149045801</v>
      </c>
      <c r="AC32" s="2">
        <v>0.206178017155913</v>
      </c>
      <c r="AD32" s="2">
        <v>4.0080213975388201E-3</v>
      </c>
      <c r="AE32" s="2">
        <v>2.0020026706730801E-3</v>
      </c>
      <c r="AF32" s="2">
        <v>3.00450902029872E-3</v>
      </c>
      <c r="AG32" s="2">
        <v>1.00050033358353E-3</v>
      </c>
    </row>
    <row r="33" spans="1:33" x14ac:dyDescent="0.35">
      <c r="A33" s="7">
        <v>559</v>
      </c>
      <c r="B33" s="7">
        <v>96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9.4261724729999996E-2</v>
      </c>
      <c r="I33" s="4">
        <v>8.7586803870000001</v>
      </c>
      <c r="J33" s="2">
        <f t="shared" si="1"/>
        <v>1.0762092069246778E-2</v>
      </c>
      <c r="K33" s="3">
        <v>312</v>
      </c>
      <c r="L33" s="3">
        <v>64</v>
      </c>
      <c r="M33" s="3">
        <v>114</v>
      </c>
      <c r="N33" s="3">
        <v>9</v>
      </c>
      <c r="O33" s="24">
        <v>893.70878675901395</v>
      </c>
      <c r="P33" s="4">
        <v>0.13500000000000001</v>
      </c>
      <c r="Q33" s="4">
        <v>0.170212765957447</v>
      </c>
      <c r="R33" s="4">
        <v>5.0000000000000001E-3</v>
      </c>
      <c r="S33" s="4">
        <v>3.0000000000000001E-3</v>
      </c>
      <c r="T33" s="4">
        <v>7.0000000000000001E-3</v>
      </c>
      <c r="U33" s="4">
        <v>8.9999999999999993E-3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0.14502577205025799</v>
      </c>
      <c r="AC33" s="2">
        <v>0.18658595558041199</v>
      </c>
      <c r="AD33" s="2">
        <v>5.0125418235442898E-3</v>
      </c>
      <c r="AE33" s="2">
        <v>3.00450902029872E-3</v>
      </c>
      <c r="AF33" s="2">
        <v>7.0246149369644698E-3</v>
      </c>
      <c r="AG33" s="2">
        <v>9.0407446521490707E-3</v>
      </c>
    </row>
    <row r="34" spans="1:33" x14ac:dyDescent="0.35">
      <c r="A34" s="7">
        <v>541</v>
      </c>
      <c r="B34" s="7">
        <v>134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8.3193873330000001E-2</v>
      </c>
      <c r="I34" s="4">
        <v>7.7060485307990003</v>
      </c>
      <c r="J34" s="2">
        <f t="shared" si="1"/>
        <v>1.0795918686145888E-2</v>
      </c>
      <c r="K34" s="3">
        <v>175</v>
      </c>
      <c r="L34" s="3">
        <v>184</v>
      </c>
      <c r="M34" s="3">
        <v>79</v>
      </c>
      <c r="N34" s="3">
        <v>61</v>
      </c>
      <c r="O34" s="24">
        <v>582.135988930807</v>
      </c>
      <c r="P34" s="4">
        <v>0.498</v>
      </c>
      <c r="Q34" s="4">
        <v>0.51253481894150399</v>
      </c>
      <c r="R34" s="4">
        <v>4.0000000000000001E-3</v>
      </c>
      <c r="S34" s="4">
        <v>8.9999999999999993E-3</v>
      </c>
      <c r="T34" s="4">
        <v>2E-3</v>
      </c>
      <c r="U34" s="4">
        <v>6.0000000000000001E-3</v>
      </c>
      <c r="V34" s="5">
        <v>100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0.68915515929040805</v>
      </c>
      <c r="AC34" s="2">
        <v>0.71853641456476502</v>
      </c>
      <c r="AD34" s="2">
        <v>4.0080213975388201E-3</v>
      </c>
      <c r="AE34" s="2">
        <v>9.0407446521490707E-3</v>
      </c>
      <c r="AF34" s="2">
        <v>2.0020026706730801E-3</v>
      </c>
      <c r="AG34" s="2">
        <v>6.0180723255630203E-3</v>
      </c>
    </row>
    <row r="35" spans="1:33" x14ac:dyDescent="0.35">
      <c r="A35" s="7">
        <v>591</v>
      </c>
      <c r="B35" s="7">
        <v>147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8.9379009339999996E-2</v>
      </c>
      <c r="I35" s="4">
        <v>8.2124536924000004</v>
      </c>
      <c r="J35" s="2">
        <f t="shared" si="1"/>
        <v>1.0883350176173713E-2</v>
      </c>
      <c r="K35" s="3">
        <v>270</v>
      </c>
      <c r="L35" s="3">
        <v>67</v>
      </c>
      <c r="M35" s="3">
        <v>132</v>
      </c>
      <c r="N35" s="3">
        <v>30</v>
      </c>
      <c r="O35" s="24">
        <v>1001</v>
      </c>
      <c r="P35" s="4">
        <v>0.21199999999999999</v>
      </c>
      <c r="Q35" s="4">
        <v>0.198813056379822</v>
      </c>
      <c r="R35" s="4">
        <v>1E-3</v>
      </c>
      <c r="S35" s="4">
        <v>3.0000000000000001E-3</v>
      </c>
      <c r="T35" s="4">
        <v>3.0000000000000001E-3</v>
      </c>
      <c r="U35" s="4">
        <v>6.0000000000000001E-3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0.238257189124258</v>
      </c>
      <c r="AC35" s="2">
        <v>0.22166097135398699</v>
      </c>
      <c r="AD35" s="2">
        <v>1.00050033358353E-3</v>
      </c>
      <c r="AE35" s="2">
        <v>3.00450902029872E-3</v>
      </c>
      <c r="AF35" s="2">
        <v>3.00450902029872E-3</v>
      </c>
      <c r="AG35" s="2">
        <v>6.0180723255630203E-3</v>
      </c>
    </row>
    <row r="36" spans="1:33" x14ac:dyDescent="0.35">
      <c r="A36" s="7">
        <v>113</v>
      </c>
      <c r="B36" s="7">
        <v>123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8.521682086E-2</v>
      </c>
      <c r="I36" s="4">
        <v>7.6300328202000003</v>
      </c>
      <c r="J36" s="2">
        <f t="shared" si="1"/>
        <v>1.1168604758081012E-2</v>
      </c>
      <c r="K36" s="3">
        <v>259</v>
      </c>
      <c r="L36" s="3">
        <v>140</v>
      </c>
      <c r="M36" s="3">
        <v>73</v>
      </c>
      <c r="N36" s="3">
        <v>27</v>
      </c>
      <c r="O36" s="24">
        <v>1001</v>
      </c>
      <c r="P36" s="4">
        <v>0.35899999999999999</v>
      </c>
      <c r="Q36" s="4">
        <v>0.35087719298245601</v>
      </c>
      <c r="R36" s="4">
        <v>6.0000000000000001E-3</v>
      </c>
      <c r="S36" s="4">
        <v>5.0000000000000001E-3</v>
      </c>
      <c r="T36" s="4">
        <v>2E-3</v>
      </c>
      <c r="U36" s="4">
        <v>6.0000000000000001E-3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0.44472582206146699</v>
      </c>
      <c r="AC36" s="2">
        <v>0.43213335519032597</v>
      </c>
      <c r="AD36" s="2">
        <v>6.0180723255630203E-3</v>
      </c>
      <c r="AE36" s="2">
        <v>5.0125418235442898E-3</v>
      </c>
      <c r="AF36" s="2">
        <v>2.0020026706730801E-3</v>
      </c>
      <c r="AG36" s="2">
        <v>6.0180723255630203E-3</v>
      </c>
    </row>
    <row r="37" spans="1:33" x14ac:dyDescent="0.35">
      <c r="A37" s="7">
        <v>631</v>
      </c>
      <c r="B37" s="7">
        <v>70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8.5558619799999999E-2</v>
      </c>
      <c r="I37" s="4">
        <v>7.6021382105999997</v>
      </c>
      <c r="J37" s="2">
        <f t="shared" si="1"/>
        <v>1.1254546738008762E-2</v>
      </c>
      <c r="K37" s="3">
        <v>329</v>
      </c>
      <c r="L37" s="3">
        <v>104</v>
      </c>
      <c r="M37" s="3">
        <v>55</v>
      </c>
      <c r="N37" s="3">
        <v>11</v>
      </c>
      <c r="O37" s="24">
        <v>1001</v>
      </c>
      <c r="P37" s="4">
        <v>0.23400000000000001</v>
      </c>
      <c r="Q37" s="4">
        <v>0.240184757505774</v>
      </c>
      <c r="R37" s="4">
        <v>8.0000000000000002E-3</v>
      </c>
      <c r="S37" s="4">
        <v>7.0000000000000001E-3</v>
      </c>
      <c r="T37" s="4">
        <v>4.0000000000000001E-3</v>
      </c>
      <c r="U37" s="4">
        <v>8.0000000000000002E-3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0.26657310924154598</v>
      </c>
      <c r="AC37" s="2">
        <v>0.27467997723711801</v>
      </c>
      <c r="AD37" s="2">
        <v>8.03217169726427E-3</v>
      </c>
      <c r="AE37" s="2">
        <v>7.0246149369644698E-3</v>
      </c>
      <c r="AF37" s="2">
        <v>4.0080213975388201E-3</v>
      </c>
      <c r="AG37" s="2">
        <v>8.03217169726427E-3</v>
      </c>
    </row>
    <row r="38" spans="1:33" x14ac:dyDescent="0.35">
      <c r="A38" s="7">
        <v>951</v>
      </c>
      <c r="B38" s="7">
        <v>294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9.2919798829999997E-2</v>
      </c>
      <c r="I38" s="4">
        <v>8.2045718595799997</v>
      </c>
      <c r="J38" s="2">
        <f t="shared" si="1"/>
        <v>1.1325368394635117E-2</v>
      </c>
      <c r="K38" s="3">
        <v>282</v>
      </c>
      <c r="L38" s="3">
        <v>58</v>
      </c>
      <c r="M38" s="3">
        <v>100</v>
      </c>
      <c r="N38" s="3">
        <v>59</v>
      </c>
      <c r="O38" s="24">
        <v>1001</v>
      </c>
      <c r="P38" s="4">
        <v>0.217</v>
      </c>
      <c r="Q38" s="4">
        <v>0.17058823529411801</v>
      </c>
      <c r="R38" s="4">
        <v>1.2E-2</v>
      </c>
      <c r="S38" s="4">
        <v>2.9000000000000001E-2</v>
      </c>
      <c r="T38" s="4">
        <v>2.4E-2</v>
      </c>
      <c r="U38" s="4">
        <v>3.4000000000000002E-2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0.24462258299133399</v>
      </c>
      <c r="AC38" s="2">
        <v>0.18703854667209399</v>
      </c>
      <c r="AD38" s="2">
        <v>1.20725812342692E-2</v>
      </c>
      <c r="AE38" s="2">
        <v>2.9428810690812199E-2</v>
      </c>
      <c r="AF38" s="2">
        <v>2.4292692569044601E-2</v>
      </c>
      <c r="AG38" s="2">
        <v>3.4591444769619097E-2</v>
      </c>
    </row>
    <row r="39" spans="1:33" x14ac:dyDescent="0.35">
      <c r="A39" s="7">
        <v>137</v>
      </c>
      <c r="B39" s="7">
        <v>101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8.1230406490000004E-2</v>
      </c>
      <c r="I39" s="4">
        <v>6.9838803760600001</v>
      </c>
      <c r="J39" s="2">
        <f t="shared" si="1"/>
        <v>1.1631127985589388E-2</v>
      </c>
      <c r="K39" s="3">
        <v>256</v>
      </c>
      <c r="L39" s="3">
        <v>147</v>
      </c>
      <c r="M39" s="3">
        <v>71</v>
      </c>
      <c r="N39" s="3">
        <v>25</v>
      </c>
      <c r="O39" s="24">
        <v>1001</v>
      </c>
      <c r="P39" s="4">
        <v>0.32800000000000001</v>
      </c>
      <c r="Q39" s="4">
        <v>0.364764267990074</v>
      </c>
      <c r="R39" s="4">
        <v>8.9999999999999993E-3</v>
      </c>
      <c r="S39" s="4">
        <v>6.0000000000000001E-3</v>
      </c>
      <c r="T39" s="4">
        <v>6.0000000000000001E-3</v>
      </c>
      <c r="U39" s="4">
        <v>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0.39749693845898798</v>
      </c>
      <c r="AC39" s="2">
        <v>0.45375911746712</v>
      </c>
      <c r="AD39" s="2">
        <v>9.0407446521490707E-3</v>
      </c>
      <c r="AE39" s="2">
        <v>6.0180723255630203E-3</v>
      </c>
      <c r="AF39" s="2">
        <v>6.0180723255630203E-3</v>
      </c>
      <c r="AG39" s="2">
        <v>1.00050033358353E-3</v>
      </c>
    </row>
    <row r="40" spans="1:33" x14ac:dyDescent="0.35">
      <c r="A40" s="7">
        <v>991</v>
      </c>
      <c r="B40" s="7">
        <v>222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0.1062860961</v>
      </c>
      <c r="I40" s="4">
        <v>8.8160803557000005</v>
      </c>
      <c r="J40" s="2">
        <f t="shared" si="1"/>
        <v>1.2055935496468242E-2</v>
      </c>
      <c r="K40" s="3">
        <v>137</v>
      </c>
      <c r="L40" s="3">
        <v>273</v>
      </c>
      <c r="M40" s="3">
        <v>25</v>
      </c>
      <c r="N40" s="3">
        <v>64</v>
      </c>
      <c r="O40" s="24">
        <v>1001</v>
      </c>
      <c r="P40" s="4">
        <v>0.68200000000000005</v>
      </c>
      <c r="Q40" s="4">
        <v>0.66585365853658496</v>
      </c>
      <c r="R40" s="4">
        <v>2E-3</v>
      </c>
      <c r="S40" s="4">
        <v>0.01</v>
      </c>
      <c r="T40" s="4">
        <v>5.0000000000000001E-3</v>
      </c>
      <c r="U40" s="4">
        <v>2E-3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1.1457038962019599</v>
      </c>
      <c r="AC40" s="2">
        <v>1.0961762338702301</v>
      </c>
      <c r="AD40" s="2">
        <v>2.0020026706730801E-3</v>
      </c>
      <c r="AE40" s="2">
        <v>1.0050335853501499E-2</v>
      </c>
      <c r="AF40" s="2">
        <v>5.0125418235442898E-3</v>
      </c>
      <c r="AG40" s="2">
        <v>2.0020026706730801E-3</v>
      </c>
    </row>
    <row r="41" spans="1:33" x14ac:dyDescent="0.35">
      <c r="A41" s="7">
        <v>519</v>
      </c>
      <c r="B41" s="7">
        <v>56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0.1035052724</v>
      </c>
      <c r="I41" s="4">
        <v>8.4853473462300002</v>
      </c>
      <c r="J41" s="2">
        <f t="shared" si="1"/>
        <v>1.2198118494935496E-2</v>
      </c>
      <c r="K41" s="3">
        <v>214</v>
      </c>
      <c r="L41" s="3">
        <v>98</v>
      </c>
      <c r="M41" s="3">
        <v>102</v>
      </c>
      <c r="N41" s="3">
        <v>85</v>
      </c>
      <c r="O41" s="24">
        <v>1001</v>
      </c>
      <c r="P41" s="4">
        <v>0.38</v>
      </c>
      <c r="Q41" s="4">
        <v>0.31410256410256399</v>
      </c>
      <c r="R41" s="4">
        <v>1.0999999999999999E-2</v>
      </c>
      <c r="S41" s="4">
        <v>8.0000000000000002E-3</v>
      </c>
      <c r="T41" s="4">
        <v>3.0000000000000001E-3</v>
      </c>
      <c r="U41" s="4">
        <v>6.0000000000000001E-3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0.47803580094300002</v>
      </c>
      <c r="AC41" s="2">
        <v>0.37702717278763098</v>
      </c>
      <c r="AD41" s="2">
        <v>1.1060947359424899E-2</v>
      </c>
      <c r="AE41" s="2">
        <v>8.03217169726427E-3</v>
      </c>
      <c r="AF41" s="2">
        <v>3.00450902029872E-3</v>
      </c>
      <c r="AG41" s="2">
        <v>6.0180723255630203E-3</v>
      </c>
    </row>
    <row r="42" spans="1:33" x14ac:dyDescent="0.35">
      <c r="A42" s="7">
        <v>895</v>
      </c>
      <c r="B42" s="7">
        <v>136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9.6638662259999994E-2</v>
      </c>
      <c r="I42" s="4">
        <v>7.5323873750699999</v>
      </c>
      <c r="J42" s="2">
        <f t="shared" si="1"/>
        <v>1.282975203583471E-2</v>
      </c>
      <c r="K42" s="3">
        <v>307</v>
      </c>
      <c r="L42" s="3">
        <v>64</v>
      </c>
      <c r="M42" s="3">
        <v>92</v>
      </c>
      <c r="N42" s="3">
        <v>36</v>
      </c>
      <c r="O42" s="24">
        <v>1001</v>
      </c>
      <c r="P42" s="4">
        <v>0.17499999999999999</v>
      </c>
      <c r="Q42" s="4">
        <v>0.17250673854447399</v>
      </c>
      <c r="R42" s="4">
        <v>7.0000000000000001E-3</v>
      </c>
      <c r="S42" s="4">
        <v>6.0000000000000001E-3</v>
      </c>
      <c r="T42" s="4">
        <v>8.0000000000000002E-3</v>
      </c>
      <c r="U42" s="4">
        <v>3.0000000000000001E-3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0.19237189264745599</v>
      </c>
      <c r="AC42" s="2">
        <v>0.189354315020238</v>
      </c>
      <c r="AD42" s="2">
        <v>7.0246149369644698E-3</v>
      </c>
      <c r="AE42" s="2">
        <v>6.0180723255630203E-3</v>
      </c>
      <c r="AF42" s="2">
        <v>8.03217169726427E-3</v>
      </c>
      <c r="AG42" s="2">
        <v>3.00450902029872E-3</v>
      </c>
    </row>
    <row r="43" spans="1:33" x14ac:dyDescent="0.35">
      <c r="A43" s="7">
        <v>283</v>
      </c>
      <c r="B43" s="7">
        <v>395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0.10127184409999999</v>
      </c>
      <c r="I43" s="4">
        <v>7.7944892960000001</v>
      </c>
      <c r="J43" s="2">
        <f t="shared" si="1"/>
        <v>1.2992749140340855E-2</v>
      </c>
      <c r="K43" s="3">
        <v>196</v>
      </c>
      <c r="L43" s="3">
        <v>81</v>
      </c>
      <c r="M43" s="3">
        <v>183</v>
      </c>
      <c r="N43" s="3">
        <v>39</v>
      </c>
      <c r="O43" s="24">
        <v>794.95820787840796</v>
      </c>
      <c r="P43" s="4">
        <v>0.224</v>
      </c>
      <c r="Q43" s="4">
        <v>0.292418772563177</v>
      </c>
      <c r="R43" s="4">
        <v>8.9999999999999993E-3</v>
      </c>
      <c r="S43" s="4">
        <v>8.9999999999999993E-3</v>
      </c>
      <c r="T43" s="4">
        <v>6.0000000000000001E-3</v>
      </c>
      <c r="U43" s="4">
        <v>7.0000000000000001E-3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0.25360275879891803</v>
      </c>
      <c r="AC43" s="2">
        <v>0.345902846956821</v>
      </c>
      <c r="AD43" s="2">
        <v>9.0407446521490707E-3</v>
      </c>
      <c r="AE43" s="2">
        <v>9.0407446521490707E-3</v>
      </c>
      <c r="AF43" s="2">
        <v>6.0180723255630203E-3</v>
      </c>
      <c r="AG43" s="2">
        <v>7.0246149369644698E-3</v>
      </c>
    </row>
    <row r="44" spans="1:33" x14ac:dyDescent="0.35">
      <c r="A44" s="7">
        <v>691</v>
      </c>
      <c r="B44" s="7">
        <v>381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0.1126001167</v>
      </c>
      <c r="I44" s="4">
        <v>8.5498576097200001</v>
      </c>
      <c r="J44" s="2">
        <f t="shared" si="1"/>
        <v>1.3169823620452967E-2</v>
      </c>
      <c r="K44" s="3">
        <v>173</v>
      </c>
      <c r="L44" s="3">
        <v>74</v>
      </c>
      <c r="M44" s="3">
        <v>77</v>
      </c>
      <c r="N44" s="3">
        <v>175</v>
      </c>
      <c r="O44" s="24">
        <v>1001</v>
      </c>
      <c r="P44" s="4">
        <v>0.48299999999999998</v>
      </c>
      <c r="Q44" s="4">
        <v>0.29959514170040502</v>
      </c>
      <c r="R44" s="4">
        <v>0.01</v>
      </c>
      <c r="S44" s="4">
        <v>8.9999999999999993E-3</v>
      </c>
      <c r="T44" s="4">
        <v>1.0999999999999999E-2</v>
      </c>
      <c r="U44" s="4">
        <v>3.0000000000000001E-3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0.65971240447370805</v>
      </c>
      <c r="AC44" s="2">
        <v>0.35609674213019799</v>
      </c>
      <c r="AD44" s="2">
        <v>1.0050335853501499E-2</v>
      </c>
      <c r="AE44" s="2">
        <v>9.0407446521490707E-3</v>
      </c>
      <c r="AF44" s="2">
        <v>1.1060947359424899E-2</v>
      </c>
      <c r="AG44" s="2">
        <v>3.00450902029872E-3</v>
      </c>
    </row>
    <row r="45" spans="1:33" x14ac:dyDescent="0.35">
      <c r="A45" s="7">
        <v>949</v>
      </c>
      <c r="B45" s="7">
        <v>326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0.1023574116</v>
      </c>
      <c r="I45" s="4">
        <v>7.6721015256399996</v>
      </c>
      <c r="J45" s="2">
        <f t="shared" si="1"/>
        <v>1.3341509006094838E-2</v>
      </c>
      <c r="K45" s="3">
        <v>348</v>
      </c>
      <c r="L45" s="3">
        <v>47</v>
      </c>
      <c r="M45" s="3">
        <v>88</v>
      </c>
      <c r="N45" s="3">
        <v>16</v>
      </c>
      <c r="O45" s="24">
        <v>1001</v>
      </c>
      <c r="P45" s="4">
        <v>0.114</v>
      </c>
      <c r="Q45" s="4">
        <v>0.11898734177215201</v>
      </c>
      <c r="R45" s="4">
        <v>4.0000000000000001E-3</v>
      </c>
      <c r="S45" s="4">
        <v>8.0000000000000002E-3</v>
      </c>
      <c r="T45" s="4">
        <v>4.0000000000000001E-3</v>
      </c>
      <c r="U45" s="4">
        <v>7.0000000000000001E-3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0.121038328377056</v>
      </c>
      <c r="AC45" s="2">
        <v>0.126683285126648</v>
      </c>
      <c r="AD45" s="2">
        <v>4.0080213975388201E-3</v>
      </c>
      <c r="AE45" s="2">
        <v>8.03217169726427E-3</v>
      </c>
      <c r="AF45" s="2">
        <v>4.0080213975388201E-3</v>
      </c>
      <c r="AG45" s="2">
        <v>7.0246149369644698E-3</v>
      </c>
    </row>
    <row r="46" spans="1:33" x14ac:dyDescent="0.35">
      <c r="A46" s="7">
        <v>345</v>
      </c>
      <c r="B46" s="7">
        <v>227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9.1374598730000006E-2</v>
      </c>
      <c r="I46" s="4">
        <v>6.84571503005</v>
      </c>
      <c r="J46" s="2">
        <f t="shared" si="1"/>
        <v>1.334770704431917E-2</v>
      </c>
      <c r="K46" s="3">
        <v>304</v>
      </c>
      <c r="L46" s="3">
        <v>69</v>
      </c>
      <c r="M46" s="3">
        <v>85</v>
      </c>
      <c r="N46" s="3">
        <v>41</v>
      </c>
      <c r="O46" s="24">
        <v>1001</v>
      </c>
      <c r="P46" s="4">
        <v>0.214</v>
      </c>
      <c r="Q46" s="4">
        <v>0.184986595174263</v>
      </c>
      <c r="R46" s="4">
        <v>7.0000000000000001E-3</v>
      </c>
      <c r="S46" s="4">
        <v>8.0000000000000002E-3</v>
      </c>
      <c r="T46" s="4">
        <v>5.0000000000000001E-3</v>
      </c>
      <c r="U46" s="4">
        <v>6.0000000000000001E-3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0.24079848655293001</v>
      </c>
      <c r="AC46" s="2">
        <v>0.20455071823759399</v>
      </c>
      <c r="AD46" s="2">
        <v>7.0246149369644698E-3</v>
      </c>
      <c r="AE46" s="2">
        <v>8.03217169726427E-3</v>
      </c>
      <c r="AF46" s="2">
        <v>5.0125418235442898E-3</v>
      </c>
      <c r="AG46" s="2">
        <v>6.0180723255630203E-3</v>
      </c>
    </row>
    <row r="47" spans="1:33" x14ac:dyDescent="0.35">
      <c r="A47" s="7">
        <v>183</v>
      </c>
      <c r="B47" s="7">
        <v>354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0.1197617992</v>
      </c>
      <c r="I47" s="4">
        <v>8.6469520083100004</v>
      </c>
      <c r="J47" s="2">
        <f t="shared" si="1"/>
        <v>1.3850175077287932E-2</v>
      </c>
      <c r="K47" s="3">
        <v>259</v>
      </c>
      <c r="L47" s="3">
        <v>94</v>
      </c>
      <c r="M47" s="3">
        <v>102</v>
      </c>
      <c r="N47" s="3">
        <v>44</v>
      </c>
      <c r="O47" s="24">
        <v>1001</v>
      </c>
      <c r="P47" s="4">
        <v>0.26800000000000002</v>
      </c>
      <c r="Q47" s="4">
        <v>0.26628895184135998</v>
      </c>
      <c r="R47" s="4">
        <v>8.9999999999999993E-3</v>
      </c>
      <c r="S47" s="4">
        <v>1.2E-2</v>
      </c>
      <c r="T47" s="4">
        <v>0.01</v>
      </c>
      <c r="U47" s="4">
        <v>8.0000000000000002E-3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0.311974765020825</v>
      </c>
      <c r="AC47" s="2">
        <v>0.30963999523375901</v>
      </c>
      <c r="AD47" s="2">
        <v>9.0407446521490707E-3</v>
      </c>
      <c r="AE47" s="2">
        <v>1.20725812342692E-2</v>
      </c>
      <c r="AF47" s="2">
        <v>1.0050335853501499E-2</v>
      </c>
      <c r="AG47" s="2">
        <v>8.03217169726427E-3</v>
      </c>
    </row>
    <row r="48" spans="1:33" x14ac:dyDescent="0.35">
      <c r="A48" s="7">
        <v>943</v>
      </c>
      <c r="B48" s="7">
        <v>214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0.1233174693</v>
      </c>
      <c r="I48" s="4">
        <v>8.4460074108099992</v>
      </c>
      <c r="J48" s="2">
        <f t="shared" si="1"/>
        <v>1.4600682109533391E-2</v>
      </c>
      <c r="K48" s="3">
        <v>303</v>
      </c>
      <c r="L48" s="3">
        <v>52</v>
      </c>
      <c r="M48" s="3">
        <v>124</v>
      </c>
      <c r="N48" s="3">
        <v>20</v>
      </c>
      <c r="O48" s="24">
        <v>1001</v>
      </c>
      <c r="P48" s="4">
        <v>0.14399999999999999</v>
      </c>
      <c r="Q48" s="4">
        <v>0.14647887323943701</v>
      </c>
      <c r="R48" s="4">
        <v>3.0000000000000001E-3</v>
      </c>
      <c r="S48" s="4">
        <v>6.0000000000000001E-3</v>
      </c>
      <c r="T48" s="4">
        <v>8.0000000000000002E-3</v>
      </c>
      <c r="U48" s="4">
        <v>6.0000000000000001E-3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0.15548490284039501</v>
      </c>
      <c r="AC48" s="2">
        <v>0.158384983966047</v>
      </c>
      <c r="AD48" s="2">
        <v>3.00450902029872E-3</v>
      </c>
      <c r="AE48" s="2">
        <v>6.0180723255630203E-3</v>
      </c>
      <c r="AF48" s="2">
        <v>8.03217169726427E-3</v>
      </c>
      <c r="AG48" s="2">
        <v>6.0180723255630203E-3</v>
      </c>
    </row>
    <row r="49" spans="1:33" x14ac:dyDescent="0.35">
      <c r="A49" s="7">
        <v>757</v>
      </c>
      <c r="B49" s="7">
        <v>112</v>
      </c>
      <c r="C49" s="7">
        <v>0</v>
      </c>
      <c r="D49" s="7">
        <v>0</v>
      </c>
      <c r="E49" s="22" t="str">
        <f t="shared" si="0"/>
        <v>00</v>
      </c>
      <c r="F49" s="4">
        <v>0.99997100000000005</v>
      </c>
      <c r="G49" s="25">
        <v>1</v>
      </c>
      <c r="H49" s="4">
        <v>0.12742681119999999</v>
      </c>
      <c r="I49" s="4">
        <v>8.5842405041000003</v>
      </c>
      <c r="J49" s="2">
        <f t="shared" si="1"/>
        <v>1.4844273193317273E-2</v>
      </c>
      <c r="K49" s="3">
        <v>193</v>
      </c>
      <c r="L49" s="3">
        <v>83</v>
      </c>
      <c r="M49" s="3">
        <v>169</v>
      </c>
      <c r="N49" s="3">
        <v>54</v>
      </c>
      <c r="O49" s="24">
        <v>751.95545254997501</v>
      </c>
      <c r="P49" s="4">
        <v>0.27500000000000002</v>
      </c>
      <c r="Q49" s="4">
        <v>0.30072463768115898</v>
      </c>
      <c r="R49" s="4">
        <v>7.0000000000000001E-3</v>
      </c>
      <c r="S49" s="4">
        <v>4.0000000000000001E-3</v>
      </c>
      <c r="T49" s="4">
        <v>4.0000000000000001E-3</v>
      </c>
      <c r="U49" s="4">
        <v>3.0000000000000001E-3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0.321583624127462</v>
      </c>
      <c r="AC49" s="2">
        <v>0.35771067681226398</v>
      </c>
      <c r="AD49" s="2">
        <v>7.0246149369644698E-3</v>
      </c>
      <c r="AE49" s="2">
        <v>4.0080213975388201E-3</v>
      </c>
      <c r="AF49" s="2">
        <v>4.0080213975388201E-3</v>
      </c>
      <c r="AG49" s="2">
        <v>3.00450902029872E-3</v>
      </c>
    </row>
    <row r="50" spans="1:33" x14ac:dyDescent="0.35">
      <c r="A50" s="7">
        <v>617</v>
      </c>
      <c r="B50" s="7">
        <v>240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0.13291657949999999</v>
      </c>
      <c r="I50" s="4">
        <v>8.8452455002400008</v>
      </c>
      <c r="J50" s="2">
        <f t="shared" si="1"/>
        <v>1.5026895465636712E-2</v>
      </c>
      <c r="K50" s="3">
        <v>243</v>
      </c>
      <c r="L50" s="3">
        <v>166</v>
      </c>
      <c r="M50" s="3">
        <v>55</v>
      </c>
      <c r="N50" s="3">
        <v>35</v>
      </c>
      <c r="O50" s="24">
        <v>1001</v>
      </c>
      <c r="P50" s="4">
        <v>0.42</v>
      </c>
      <c r="Q50" s="4">
        <v>0.40586797066014701</v>
      </c>
      <c r="R50" s="4">
        <v>6.0000000000000001E-3</v>
      </c>
      <c r="S50" s="4">
        <v>5.0000000000000001E-3</v>
      </c>
      <c r="T50" s="4">
        <v>0.01</v>
      </c>
      <c r="U50" s="4">
        <v>4.0000000000000001E-3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0.54472717544167204</v>
      </c>
      <c r="AC50" s="2">
        <v>0.52065371270225302</v>
      </c>
      <c r="AD50" s="2">
        <v>6.0180723255630203E-3</v>
      </c>
      <c r="AE50" s="2">
        <v>5.0125418235442898E-3</v>
      </c>
      <c r="AF50" s="2">
        <v>1.0050335853501499E-2</v>
      </c>
      <c r="AG50" s="2">
        <v>4.0080213975388201E-3</v>
      </c>
    </row>
    <row r="51" spans="1:33" x14ac:dyDescent="0.35">
      <c r="A51" s="7">
        <v>831</v>
      </c>
      <c r="B51" s="7">
        <v>167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0.13738866869999999</v>
      </c>
      <c r="I51" s="4">
        <v>9.0274022175000006</v>
      </c>
      <c r="J51" s="2">
        <f t="shared" si="1"/>
        <v>1.5219070269591651E-2</v>
      </c>
      <c r="K51" s="3">
        <v>95</v>
      </c>
      <c r="L51" s="3">
        <v>35</v>
      </c>
      <c r="M51" s="3">
        <v>230</v>
      </c>
      <c r="N51" s="3">
        <v>139</v>
      </c>
      <c r="O51" s="24">
        <v>1001</v>
      </c>
      <c r="P51" s="4">
        <v>0.37</v>
      </c>
      <c r="Q51" s="4">
        <v>0.269230769230769</v>
      </c>
      <c r="R51" s="4">
        <v>7.0000000000000001E-3</v>
      </c>
      <c r="S51" s="4">
        <v>2E-3</v>
      </c>
      <c r="T51" s="4">
        <v>4.0000000000000001E-3</v>
      </c>
      <c r="U51" s="4">
        <v>4.0000000000000001E-3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0.46203545959655901</v>
      </c>
      <c r="AC51" s="2">
        <v>0.31365755885504099</v>
      </c>
      <c r="AD51" s="2">
        <v>7.0246149369644698E-3</v>
      </c>
      <c r="AE51" s="2">
        <v>2.0020026706730801E-3</v>
      </c>
      <c r="AF51" s="2">
        <v>4.0080213975388201E-3</v>
      </c>
      <c r="AG51" s="2">
        <v>4.0080213975388201E-3</v>
      </c>
    </row>
    <row r="52" spans="1:33" x14ac:dyDescent="0.35">
      <c r="A52" s="7">
        <v>57</v>
      </c>
      <c r="B52" s="7">
        <v>190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0.12693639079999999</v>
      </c>
      <c r="I52" s="4">
        <v>8.1515723843999996</v>
      </c>
      <c r="J52" s="2">
        <f t="shared" si="1"/>
        <v>1.557201295825127E-2</v>
      </c>
      <c r="K52" s="3">
        <v>203</v>
      </c>
      <c r="L52" s="3">
        <v>135</v>
      </c>
      <c r="M52" s="3">
        <v>118</v>
      </c>
      <c r="N52" s="3">
        <v>43</v>
      </c>
      <c r="O52" s="24">
        <v>852.92393165939995</v>
      </c>
      <c r="P52" s="4">
        <v>0.36299999999999999</v>
      </c>
      <c r="Q52" s="4">
        <v>0.39940828402366901</v>
      </c>
      <c r="R52" s="4">
        <v>1.2E-2</v>
      </c>
      <c r="S52" s="4">
        <v>1.4E-2</v>
      </c>
      <c r="T52" s="4">
        <v>5.0000000000000001E-3</v>
      </c>
      <c r="U52" s="4">
        <v>8.9999999999999993E-3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0.450985623409974</v>
      </c>
      <c r="AC52" s="2">
        <v>0.50983991644123094</v>
      </c>
      <c r="AD52" s="2">
        <v>1.20725812342692E-2</v>
      </c>
      <c r="AE52" s="2">
        <v>1.4098924379501601E-2</v>
      </c>
      <c r="AF52" s="2">
        <v>5.0125418235442898E-3</v>
      </c>
      <c r="AG52" s="2">
        <v>9.0407446521490707E-3</v>
      </c>
    </row>
    <row r="53" spans="1:33" x14ac:dyDescent="0.35">
      <c r="A53" s="7">
        <v>921</v>
      </c>
      <c r="B53" s="7">
        <v>193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0.11840811750000001</v>
      </c>
      <c r="I53" s="4">
        <v>7.42275904176</v>
      </c>
      <c r="J53" s="2">
        <f t="shared" si="1"/>
        <v>1.5952035736825486E-2</v>
      </c>
      <c r="K53" s="3">
        <v>183</v>
      </c>
      <c r="L53" s="3">
        <v>74</v>
      </c>
      <c r="M53" s="3">
        <v>187</v>
      </c>
      <c r="N53" s="3">
        <v>55</v>
      </c>
      <c r="O53" s="24">
        <v>928.51932514691703</v>
      </c>
      <c r="P53" s="4">
        <v>0.26600000000000001</v>
      </c>
      <c r="Q53" s="4">
        <v>0.28793774319066101</v>
      </c>
      <c r="R53" s="4">
        <v>7.0000000000000001E-3</v>
      </c>
      <c r="S53" s="4">
        <v>8.0000000000000002E-3</v>
      </c>
      <c r="T53" s="4">
        <v>0.01</v>
      </c>
      <c r="U53" s="4">
        <v>6.0000000000000001E-3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0.30924625036762099</v>
      </c>
      <c r="AC53" s="2">
        <v>0.339589932053799</v>
      </c>
      <c r="AD53" s="2">
        <v>7.0246149369644698E-3</v>
      </c>
      <c r="AE53" s="2">
        <v>8.03217169726427E-3</v>
      </c>
      <c r="AF53" s="2">
        <v>1.0050335853501499E-2</v>
      </c>
      <c r="AG53" s="2">
        <v>6.0180723255630203E-3</v>
      </c>
    </row>
    <row r="54" spans="1:33" x14ac:dyDescent="0.35">
      <c r="A54" s="7">
        <v>99</v>
      </c>
      <c r="B54" s="7">
        <v>11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0.13588153259999999</v>
      </c>
      <c r="I54" s="4">
        <v>8.3928126966899992</v>
      </c>
      <c r="J54" s="2">
        <f t="shared" si="1"/>
        <v>1.6190225793265903E-2</v>
      </c>
      <c r="K54" s="3">
        <v>220</v>
      </c>
      <c r="L54" s="3">
        <v>143</v>
      </c>
      <c r="M54" s="3">
        <v>100</v>
      </c>
      <c r="N54" s="3">
        <v>36</v>
      </c>
      <c r="O54" s="24">
        <v>1001</v>
      </c>
      <c r="P54" s="4">
        <v>0.36399999999999999</v>
      </c>
      <c r="Q54" s="4">
        <v>0.39393939393939398</v>
      </c>
      <c r="R54" s="4">
        <v>8.9999999999999993E-3</v>
      </c>
      <c r="S54" s="4">
        <v>1.6E-2</v>
      </c>
      <c r="T54" s="4">
        <v>1.7000000000000001E-2</v>
      </c>
      <c r="U54" s="4">
        <v>8.0000000000000002E-3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0.452556715642015</v>
      </c>
      <c r="AC54" s="2">
        <v>0.50077528791248904</v>
      </c>
      <c r="AD54" s="2">
        <v>9.0407446521490707E-3</v>
      </c>
      <c r="AE54" s="2">
        <v>1.6129381929883599E-2</v>
      </c>
      <c r="AF54" s="2">
        <v>1.7146158834970501E-2</v>
      </c>
      <c r="AG54" s="2">
        <v>8.03217169726427E-3</v>
      </c>
    </row>
    <row r="55" spans="1:33" x14ac:dyDescent="0.35">
      <c r="A55" s="7">
        <v>83</v>
      </c>
      <c r="B55" s="7">
        <v>16</v>
      </c>
      <c r="C55" s="7">
        <v>0</v>
      </c>
      <c r="D55" s="7">
        <v>0</v>
      </c>
      <c r="E55" s="22" t="str">
        <f t="shared" si="0"/>
        <v>00</v>
      </c>
      <c r="F55" s="4">
        <v>0.99999499999999997</v>
      </c>
      <c r="G55" s="25">
        <v>1</v>
      </c>
      <c r="H55" s="4">
        <v>0.12752599949999999</v>
      </c>
      <c r="I55" s="4">
        <v>7.5817346151600002</v>
      </c>
      <c r="J55" s="2">
        <f t="shared" si="1"/>
        <v>1.6820161344741128E-2</v>
      </c>
      <c r="K55" s="3">
        <v>274</v>
      </c>
      <c r="L55" s="3">
        <v>104</v>
      </c>
      <c r="M55" s="3">
        <v>100</v>
      </c>
      <c r="N55" s="3">
        <v>21</v>
      </c>
      <c r="O55" s="24">
        <v>798.49344750245598</v>
      </c>
      <c r="P55" s="4">
        <v>0.26700000000000002</v>
      </c>
      <c r="Q55" s="4">
        <v>0.27513227513227501</v>
      </c>
      <c r="R55" s="4">
        <v>1.0999999999999999E-2</v>
      </c>
      <c r="S55" s="4">
        <v>5.0000000000000001E-3</v>
      </c>
      <c r="T55" s="4">
        <v>6.0000000000000001E-3</v>
      </c>
      <c r="U55" s="4">
        <v>1.0999999999999999E-2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0.31060957709548598</v>
      </c>
      <c r="AC55" s="2">
        <v>0.32176608923151701</v>
      </c>
      <c r="AD55" s="2">
        <v>1.1060947359424899E-2</v>
      </c>
      <c r="AE55" s="2">
        <v>5.0125418235442898E-3</v>
      </c>
      <c r="AF55" s="2">
        <v>6.0180723255630203E-3</v>
      </c>
      <c r="AG55" s="2">
        <v>1.1060947359424899E-2</v>
      </c>
    </row>
    <row r="56" spans="1:33" x14ac:dyDescent="0.35">
      <c r="A56" s="7">
        <v>791</v>
      </c>
      <c r="B56" s="7">
        <v>100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0.12808330439999999</v>
      </c>
      <c r="I56" s="4">
        <v>7.6120036615000002</v>
      </c>
      <c r="J56" s="2">
        <f t="shared" si="1"/>
        <v>1.6826490119522648E-2</v>
      </c>
      <c r="K56" s="3">
        <v>143</v>
      </c>
      <c r="L56" s="3">
        <v>103</v>
      </c>
      <c r="M56" s="3">
        <v>194</v>
      </c>
      <c r="N56" s="3">
        <v>59</v>
      </c>
      <c r="O56" s="24">
        <v>1001</v>
      </c>
      <c r="P56" s="4">
        <v>0.33600000000000002</v>
      </c>
      <c r="Q56" s="4">
        <v>0.41869918699186998</v>
      </c>
      <c r="R56" s="4">
        <v>5.0000000000000001E-3</v>
      </c>
      <c r="S56" s="4">
        <v>8.9999999999999993E-3</v>
      </c>
      <c r="T56" s="4">
        <v>6.0000000000000001E-3</v>
      </c>
      <c r="U56" s="4">
        <v>6.0000000000000001E-3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0.40947312950570303</v>
      </c>
      <c r="AC56" s="2">
        <v>0.54248690567245506</v>
      </c>
      <c r="AD56" s="2">
        <v>5.0125418235442898E-3</v>
      </c>
      <c r="AE56" s="2">
        <v>9.0407446521490707E-3</v>
      </c>
      <c r="AF56" s="2">
        <v>6.0180723255630203E-3</v>
      </c>
      <c r="AG56" s="2">
        <v>6.0180723255630203E-3</v>
      </c>
    </row>
    <row r="57" spans="1:33" x14ac:dyDescent="0.35">
      <c r="A57" s="7">
        <v>19</v>
      </c>
      <c r="B57" s="7">
        <v>49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0.1429041529</v>
      </c>
      <c r="I57" s="4">
        <v>8.3245126527599993</v>
      </c>
      <c r="J57" s="2">
        <f t="shared" si="1"/>
        <v>1.7166668952400474E-2</v>
      </c>
      <c r="K57" s="3">
        <v>318</v>
      </c>
      <c r="L57" s="3">
        <v>73</v>
      </c>
      <c r="M57" s="3">
        <v>70</v>
      </c>
      <c r="N57" s="3">
        <v>38</v>
      </c>
      <c r="O57" s="24">
        <v>1001</v>
      </c>
      <c r="P57" s="4">
        <v>0.24</v>
      </c>
      <c r="Q57" s="4">
        <v>0.18670076726342699</v>
      </c>
      <c r="R57" s="4">
        <v>8.0000000000000002E-3</v>
      </c>
      <c r="S57" s="4">
        <v>6.0000000000000001E-3</v>
      </c>
      <c r="T57" s="4">
        <v>8.9999999999999993E-3</v>
      </c>
      <c r="U57" s="4">
        <v>7.0000000000000001E-3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0.27443684570176002</v>
      </c>
      <c r="AC57" s="2">
        <v>0.206656177205189</v>
      </c>
      <c r="AD57" s="2">
        <v>8.03217169726427E-3</v>
      </c>
      <c r="AE57" s="2">
        <v>6.0180723255630203E-3</v>
      </c>
      <c r="AF57" s="2">
        <v>9.0407446521490707E-3</v>
      </c>
      <c r="AG57" s="2">
        <v>7.0246149369644698E-3</v>
      </c>
    </row>
    <row r="58" spans="1:33" x14ac:dyDescent="0.35">
      <c r="A58" s="7">
        <v>515</v>
      </c>
      <c r="B58" s="7">
        <v>160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0.1049749601</v>
      </c>
      <c r="I58" s="4">
        <v>6.1024908275999996</v>
      </c>
      <c r="J58" s="2">
        <f t="shared" si="1"/>
        <v>1.7201985724456186E-2</v>
      </c>
      <c r="K58" s="3">
        <v>123</v>
      </c>
      <c r="L58" s="3">
        <v>182</v>
      </c>
      <c r="M58" s="3">
        <v>70</v>
      </c>
      <c r="N58" s="3">
        <v>124</v>
      </c>
      <c r="O58" s="24">
        <v>755.12769521729604</v>
      </c>
      <c r="P58" s="4">
        <v>0.59299999999999997</v>
      </c>
      <c r="Q58" s="4">
        <v>0.59672131147540997</v>
      </c>
      <c r="R58" s="4">
        <v>8.0000000000000002E-3</v>
      </c>
      <c r="S58" s="4">
        <v>1E-3</v>
      </c>
      <c r="T58" s="4">
        <v>1.0999999999999999E-2</v>
      </c>
      <c r="U58" s="4">
        <v>8.9999999999999993E-3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0.89894209353954202</v>
      </c>
      <c r="AC58" s="2">
        <v>0.90812742123499401</v>
      </c>
      <c r="AD58" s="2">
        <v>8.03217169726427E-3</v>
      </c>
      <c r="AE58" s="2">
        <v>1.00050033358353E-3</v>
      </c>
      <c r="AF58" s="2">
        <v>1.1060947359424899E-2</v>
      </c>
      <c r="AG58" s="2">
        <v>9.0407446521490707E-3</v>
      </c>
    </row>
    <row r="59" spans="1:33" x14ac:dyDescent="0.35">
      <c r="A59" s="7">
        <v>91</v>
      </c>
      <c r="B59" s="7">
        <v>373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0.1814949042</v>
      </c>
      <c r="I59" s="4">
        <v>10.368150903589999</v>
      </c>
      <c r="J59" s="2">
        <f t="shared" si="1"/>
        <v>1.7505040762587368E-2</v>
      </c>
      <c r="K59" s="3">
        <v>223</v>
      </c>
      <c r="L59" s="3">
        <v>50</v>
      </c>
      <c r="M59" s="3">
        <v>165</v>
      </c>
      <c r="N59" s="3">
        <v>61</v>
      </c>
      <c r="O59" s="24">
        <v>1001</v>
      </c>
      <c r="P59" s="4">
        <v>0.20399999999999999</v>
      </c>
      <c r="Q59" s="4">
        <v>0.183150183150183</v>
      </c>
      <c r="R59" s="4">
        <v>1.2999999999999999E-2</v>
      </c>
      <c r="S59" s="4">
        <v>1.6E-2</v>
      </c>
      <c r="T59" s="4">
        <v>1.0999999999999999E-2</v>
      </c>
      <c r="U59" s="4">
        <v>0.01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0.22815609313775401</v>
      </c>
      <c r="AC59" s="2">
        <v>0.20230002372484099</v>
      </c>
      <c r="AD59" s="2">
        <v>1.30852395486555E-2</v>
      </c>
      <c r="AE59" s="2">
        <v>1.6129381929883599E-2</v>
      </c>
      <c r="AF59" s="2">
        <v>1.1060947359424899E-2</v>
      </c>
      <c r="AG59" s="2">
        <v>1.0050335853501499E-2</v>
      </c>
    </row>
    <row r="60" spans="1:33" x14ac:dyDescent="0.35">
      <c r="A60" s="7">
        <v>993</v>
      </c>
      <c r="B60" s="7">
        <v>469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0.1615201054</v>
      </c>
      <c r="I60" s="4">
        <v>8.7721327516199992</v>
      </c>
      <c r="J60" s="2">
        <f t="shared" si="1"/>
        <v>1.8412866058162558E-2</v>
      </c>
      <c r="K60" s="3">
        <v>99</v>
      </c>
      <c r="L60" s="3">
        <v>74</v>
      </c>
      <c r="M60" s="3">
        <v>207</v>
      </c>
      <c r="N60" s="3">
        <v>119</v>
      </c>
      <c r="O60" s="24">
        <v>1001</v>
      </c>
      <c r="P60" s="4">
        <v>0.371</v>
      </c>
      <c r="Q60" s="4">
        <v>0.42774566473988401</v>
      </c>
      <c r="R60" s="4">
        <v>8.0000000000000002E-3</v>
      </c>
      <c r="S60" s="4">
        <v>1.2999999999999999E-2</v>
      </c>
      <c r="T60" s="4">
        <v>7.0000000000000001E-3</v>
      </c>
      <c r="U60" s="4">
        <v>1.4999999999999999E-2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0.46362402228169702</v>
      </c>
      <c r="AC60" s="2">
        <v>0.55817174436318895</v>
      </c>
      <c r="AD60" s="2">
        <v>8.03217169726427E-3</v>
      </c>
      <c r="AE60" s="2">
        <v>1.30852395486555E-2</v>
      </c>
      <c r="AF60" s="2">
        <v>7.0246149369644698E-3</v>
      </c>
      <c r="AG60" s="2">
        <v>1.51136378100482E-2</v>
      </c>
    </row>
    <row r="61" spans="1:33" x14ac:dyDescent="0.35">
      <c r="A61" s="7">
        <v>53</v>
      </c>
      <c r="B61" s="7">
        <v>439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0.1712640842</v>
      </c>
      <c r="I61" s="4">
        <v>8.8766500484235902</v>
      </c>
      <c r="J61" s="2">
        <f t="shared" si="1"/>
        <v>1.9293774483135663E-2</v>
      </c>
      <c r="K61" s="3">
        <v>153</v>
      </c>
      <c r="L61" s="3">
        <v>105</v>
      </c>
      <c r="M61" s="3">
        <v>117</v>
      </c>
      <c r="N61" s="3">
        <v>124</v>
      </c>
      <c r="O61" s="24">
        <v>1001</v>
      </c>
      <c r="P61" s="4">
        <v>0.442</v>
      </c>
      <c r="Q61" s="4">
        <v>0.40697674418604701</v>
      </c>
      <c r="R61" s="4">
        <v>8.9999999999999993E-3</v>
      </c>
      <c r="S61" s="4">
        <v>8.0000000000000002E-3</v>
      </c>
      <c r="T61" s="4">
        <v>8.0000000000000002E-3</v>
      </c>
      <c r="U61" s="4">
        <v>8.0000000000000002E-3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0.58339631660082603</v>
      </c>
      <c r="AC61" s="2">
        <v>0.52252166352918195</v>
      </c>
      <c r="AD61" s="2">
        <v>9.0407446521490707E-3</v>
      </c>
      <c r="AE61" s="2">
        <v>8.03217169726427E-3</v>
      </c>
      <c r="AF61" s="2">
        <v>8.03217169726427E-3</v>
      </c>
      <c r="AG61" s="2">
        <v>8.03217169726427E-3</v>
      </c>
    </row>
    <row r="62" spans="1:33" x14ac:dyDescent="0.35">
      <c r="A62" s="7">
        <v>155</v>
      </c>
      <c r="B62" s="7">
        <v>445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0.16274587190000001</v>
      </c>
      <c r="I62" s="4">
        <v>8.3762961460799996</v>
      </c>
      <c r="J62" s="2">
        <f t="shared" si="1"/>
        <v>1.9429335957296949E-2</v>
      </c>
      <c r="K62" s="3">
        <v>255</v>
      </c>
      <c r="L62" s="3">
        <v>72</v>
      </c>
      <c r="M62" s="3">
        <v>128</v>
      </c>
      <c r="N62" s="3">
        <v>44</v>
      </c>
      <c r="O62" s="24">
        <v>1001</v>
      </c>
      <c r="P62" s="4">
        <v>0.23</v>
      </c>
      <c r="Q62" s="4">
        <v>0.22018348623853201</v>
      </c>
      <c r="R62" s="4">
        <v>1.4E-2</v>
      </c>
      <c r="S62" s="4">
        <v>8.9999999999999993E-3</v>
      </c>
      <c r="T62" s="4">
        <v>7.0000000000000001E-3</v>
      </c>
      <c r="U62" s="4">
        <v>8.0000000000000002E-3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0.26136476413440801</v>
      </c>
      <c r="AC62" s="2">
        <v>0.248696625738827</v>
      </c>
      <c r="AD62" s="2">
        <v>1.4098924379501601E-2</v>
      </c>
      <c r="AE62" s="2">
        <v>9.0407446521490707E-3</v>
      </c>
      <c r="AF62" s="2">
        <v>7.0246149369644698E-3</v>
      </c>
      <c r="AG62" s="2">
        <v>8.03217169726427E-3</v>
      </c>
    </row>
    <row r="63" spans="1:33" x14ac:dyDescent="0.35">
      <c r="A63" s="7">
        <v>581</v>
      </c>
      <c r="B63" s="7">
        <v>358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0.14693326239999999</v>
      </c>
      <c r="I63" s="4">
        <v>7.4492636245000003</v>
      </c>
      <c r="J63" s="2">
        <f t="shared" si="1"/>
        <v>1.9724535176436617E-2</v>
      </c>
      <c r="K63" s="3">
        <v>178</v>
      </c>
      <c r="L63" s="3">
        <v>122</v>
      </c>
      <c r="M63" s="3">
        <v>148</v>
      </c>
      <c r="N63" s="3">
        <v>51</v>
      </c>
      <c r="O63" s="24">
        <v>831.56899533371404</v>
      </c>
      <c r="P63" s="4">
        <v>0.34499999999999997</v>
      </c>
      <c r="Q63" s="4">
        <v>0.40666666666666701</v>
      </c>
      <c r="R63" s="4">
        <v>8.0000000000000002E-3</v>
      </c>
      <c r="S63" s="4">
        <v>8.9999999999999993E-3</v>
      </c>
      <c r="T63" s="4">
        <v>0.01</v>
      </c>
      <c r="U63" s="4">
        <v>1.2E-2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0.42312004334688502</v>
      </c>
      <c r="AC63" s="2">
        <v>0.52199892436411599</v>
      </c>
      <c r="AD63" s="2">
        <v>8.03217169726427E-3</v>
      </c>
      <c r="AE63" s="2">
        <v>9.0407446521490707E-3</v>
      </c>
      <c r="AF63" s="2">
        <v>1.0050335853501499E-2</v>
      </c>
      <c r="AG63" s="2">
        <v>1.20725812342692E-2</v>
      </c>
    </row>
    <row r="64" spans="1:33" x14ac:dyDescent="0.35">
      <c r="A64" s="7">
        <v>573</v>
      </c>
      <c r="B64" s="7">
        <v>239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0.13654641449999999</v>
      </c>
      <c r="I64" s="4">
        <v>6.8682029006100001</v>
      </c>
      <c r="J64" s="2">
        <f t="shared" si="1"/>
        <v>1.9880952335853765E-2</v>
      </c>
      <c r="K64" s="3">
        <v>262</v>
      </c>
      <c r="L64" s="3">
        <v>67</v>
      </c>
      <c r="M64" s="3">
        <v>141</v>
      </c>
      <c r="N64" s="3">
        <v>29</v>
      </c>
      <c r="O64" s="24">
        <v>1001</v>
      </c>
      <c r="P64" s="4">
        <v>0.19400000000000001</v>
      </c>
      <c r="Q64" s="4">
        <v>0.203647416413374</v>
      </c>
      <c r="R64" s="4">
        <v>8.0000000000000002E-3</v>
      </c>
      <c r="S64" s="4">
        <v>1.7000000000000001E-2</v>
      </c>
      <c r="T64" s="4">
        <v>1.4E-2</v>
      </c>
      <c r="U64" s="4">
        <v>8.0000000000000002E-3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0.21567153647550899</v>
      </c>
      <c r="AC64" s="2">
        <v>0.227713247004275</v>
      </c>
      <c r="AD64" s="2">
        <v>8.03217169726427E-3</v>
      </c>
      <c r="AE64" s="2">
        <v>1.7146158834970501E-2</v>
      </c>
      <c r="AF64" s="2">
        <v>1.4098924379501601E-2</v>
      </c>
      <c r="AG64" s="2">
        <v>8.03217169726427E-3</v>
      </c>
    </row>
    <row r="65" spans="1:33" x14ac:dyDescent="0.35">
      <c r="A65" s="7">
        <v>955</v>
      </c>
      <c r="B65" s="7">
        <v>229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0.17022880460000001</v>
      </c>
      <c r="I65" s="4">
        <v>8.4949449658000002</v>
      </c>
      <c r="J65" s="2">
        <f t="shared" si="1"/>
        <v>2.0038835482198904E-2</v>
      </c>
      <c r="K65" s="3">
        <v>201</v>
      </c>
      <c r="L65" s="3">
        <v>10</v>
      </c>
      <c r="M65" s="3">
        <v>176</v>
      </c>
      <c r="N65" s="3">
        <v>112</v>
      </c>
      <c r="O65" s="24">
        <v>212.943619540849</v>
      </c>
      <c r="P65" s="4">
        <v>0.249</v>
      </c>
      <c r="Q65" s="4">
        <v>4.7393364928909901E-2</v>
      </c>
      <c r="R65" s="4">
        <v>1E-3</v>
      </c>
      <c r="S65" s="4">
        <v>8.0000000000000002E-3</v>
      </c>
      <c r="T65" s="4">
        <v>1.4999999999999999E-2</v>
      </c>
      <c r="U65" s="4">
        <v>8.0000000000000002E-3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0.286349627218002</v>
      </c>
      <c r="AC65" s="2">
        <v>4.8553225416990801E-2</v>
      </c>
      <c r="AD65" s="2">
        <v>1.00050033358353E-3</v>
      </c>
      <c r="AE65" s="2">
        <v>8.03217169726427E-3</v>
      </c>
      <c r="AF65" s="2">
        <v>1.51136378100482E-2</v>
      </c>
      <c r="AG65" s="2">
        <v>8.03217169726427E-3</v>
      </c>
    </row>
    <row r="66" spans="1:33" x14ac:dyDescent="0.35">
      <c r="A66" s="7">
        <v>849</v>
      </c>
      <c r="B66" s="7">
        <v>437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0.1677310535</v>
      </c>
      <c r="I66" s="4">
        <v>8.2665068125340007</v>
      </c>
      <c r="J66" s="2">
        <f t="shared" ref="J66:J129" si="3">H66/I66</f>
        <v>2.0290439154502314E-2</v>
      </c>
      <c r="K66" s="3">
        <v>92</v>
      </c>
      <c r="L66" s="3">
        <v>41</v>
      </c>
      <c r="M66" s="3">
        <v>232</v>
      </c>
      <c r="N66" s="3">
        <v>134</v>
      </c>
      <c r="O66" s="24">
        <v>1001</v>
      </c>
      <c r="P66" s="4">
        <v>0.377</v>
      </c>
      <c r="Q66" s="4">
        <v>0.30827067669172897</v>
      </c>
      <c r="R66" s="4">
        <v>1.7999999999999999E-2</v>
      </c>
      <c r="S66" s="4">
        <v>7.0000000000000001E-3</v>
      </c>
      <c r="T66" s="4">
        <v>5.0000000000000001E-3</v>
      </c>
      <c r="U66" s="4">
        <v>4.0000000000000001E-3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0.473208760194684</v>
      </c>
      <c r="AC66" s="2">
        <v>0.36856055117271402</v>
      </c>
      <c r="AD66" s="2">
        <v>1.8163970627671201E-2</v>
      </c>
      <c r="AE66" s="2">
        <v>7.0246149369644698E-3</v>
      </c>
      <c r="AF66" s="2">
        <v>5.0125418235442898E-3</v>
      </c>
      <c r="AG66" s="2">
        <v>4.0080213975388201E-3</v>
      </c>
    </row>
    <row r="67" spans="1:33" x14ac:dyDescent="0.35">
      <c r="A67" s="7">
        <v>889</v>
      </c>
      <c r="B67" s="7">
        <v>113</v>
      </c>
      <c r="C67" s="7">
        <v>0</v>
      </c>
      <c r="D67" s="7">
        <v>0</v>
      </c>
      <c r="E67" s="22" t="str">
        <f t="shared" si="2"/>
        <v>00</v>
      </c>
      <c r="F67" s="4">
        <v>0.99997100000000005</v>
      </c>
      <c r="G67" s="25">
        <v>1</v>
      </c>
      <c r="H67" s="4">
        <v>0.1653142242</v>
      </c>
      <c r="I67" s="4">
        <v>8.1254468233000008</v>
      </c>
      <c r="J67" s="2">
        <f t="shared" si="3"/>
        <v>2.0345247196247192E-2</v>
      </c>
      <c r="K67" s="3">
        <v>87</v>
      </c>
      <c r="L67" s="3">
        <v>252</v>
      </c>
      <c r="M67" s="3">
        <v>88</v>
      </c>
      <c r="N67" s="3">
        <v>72</v>
      </c>
      <c r="O67" s="24">
        <v>814.84582628358805</v>
      </c>
      <c r="P67" s="4">
        <v>0.629</v>
      </c>
      <c r="Q67" s="4">
        <v>0.74336283185840701</v>
      </c>
      <c r="R67" s="4">
        <v>1.0999999999999999E-2</v>
      </c>
      <c r="S67" s="4">
        <v>1.2999999999999999E-2</v>
      </c>
      <c r="T67" s="4">
        <v>8.0000000000000002E-3</v>
      </c>
      <c r="U67" s="4">
        <v>1.0999999999999999E-2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0.99155321637470195</v>
      </c>
      <c r="AC67" s="2">
        <v>1.36009198872587</v>
      </c>
      <c r="AD67" s="2">
        <v>1.1060947359424899E-2</v>
      </c>
      <c r="AE67" s="2">
        <v>1.30852395486555E-2</v>
      </c>
      <c r="AF67" s="2">
        <v>8.03217169726427E-3</v>
      </c>
      <c r="AG67" s="2">
        <v>1.1060947359424899E-2</v>
      </c>
    </row>
    <row r="68" spans="1:33" x14ac:dyDescent="0.35">
      <c r="A68" s="7">
        <v>547</v>
      </c>
      <c r="B68" s="7">
        <v>393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0.1844726994</v>
      </c>
      <c r="I68" s="4">
        <v>8.9462564386499999</v>
      </c>
      <c r="J68" s="2">
        <f t="shared" si="3"/>
        <v>2.0620099665714157E-2</v>
      </c>
      <c r="K68" s="3">
        <v>163</v>
      </c>
      <c r="L68" s="3">
        <v>59</v>
      </c>
      <c r="M68" s="3">
        <v>164</v>
      </c>
      <c r="N68" s="3">
        <v>113</v>
      </c>
      <c r="O68" s="24">
        <v>1001</v>
      </c>
      <c r="P68" s="4">
        <v>0.35099999999999998</v>
      </c>
      <c r="Q68" s="4">
        <v>0.26576576576576599</v>
      </c>
      <c r="R68" s="4">
        <v>6.0000000000000001E-3</v>
      </c>
      <c r="S68" s="4">
        <v>1.7999999999999999E-2</v>
      </c>
      <c r="T68" s="4">
        <v>1.0999999999999999E-2</v>
      </c>
      <c r="U68" s="4">
        <v>1.2E-2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0.432322562278047</v>
      </c>
      <c r="AC68" s="2">
        <v>0.30892718106551698</v>
      </c>
      <c r="AD68" s="2">
        <v>6.0180723255630203E-3</v>
      </c>
      <c r="AE68" s="2">
        <v>1.8163970627671201E-2</v>
      </c>
      <c r="AF68" s="2">
        <v>1.1060947359424899E-2</v>
      </c>
      <c r="AG68" s="2">
        <v>1.20725812342692E-2</v>
      </c>
    </row>
    <row r="69" spans="1:33" x14ac:dyDescent="0.35">
      <c r="A69" s="7">
        <v>995</v>
      </c>
      <c r="B69" s="7">
        <v>410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0.2007277468</v>
      </c>
      <c r="I69" s="4">
        <v>9.5489587981799993</v>
      </c>
      <c r="J69" s="2">
        <f t="shared" si="3"/>
        <v>2.1020904063200906E-2</v>
      </c>
      <c r="K69" s="3">
        <v>165</v>
      </c>
      <c r="L69" s="3">
        <v>31</v>
      </c>
      <c r="M69" s="3">
        <v>234</v>
      </c>
      <c r="N69" s="3">
        <v>69</v>
      </c>
      <c r="O69" s="24">
        <v>877.74335823274805</v>
      </c>
      <c r="P69" s="4">
        <v>0.20599999999999999</v>
      </c>
      <c r="Q69" s="4">
        <v>0.15816326530612199</v>
      </c>
      <c r="R69" s="4">
        <v>1.0999999999999999E-2</v>
      </c>
      <c r="S69" s="4">
        <v>1.4999999999999999E-2</v>
      </c>
      <c r="T69" s="4">
        <v>8.0000000000000002E-3</v>
      </c>
      <c r="U69" s="4">
        <v>0.01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0.23067181773500101</v>
      </c>
      <c r="AC69" s="2">
        <v>0.172169185329937</v>
      </c>
      <c r="AD69" s="2">
        <v>1.1060947359424899E-2</v>
      </c>
      <c r="AE69" s="2">
        <v>1.51136378100482E-2</v>
      </c>
      <c r="AF69" s="2">
        <v>8.03217169726427E-3</v>
      </c>
      <c r="AG69" s="2">
        <v>1.0050335853501499E-2</v>
      </c>
    </row>
    <row r="70" spans="1:33" x14ac:dyDescent="0.35">
      <c r="A70" s="7">
        <v>741</v>
      </c>
      <c r="B70" s="7">
        <v>319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0.1496803495</v>
      </c>
      <c r="I70" s="4">
        <v>7.1142338585499996</v>
      </c>
      <c r="J70" s="2">
        <f t="shared" si="3"/>
        <v>2.1039559912711017E-2</v>
      </c>
      <c r="K70" s="3">
        <v>235</v>
      </c>
      <c r="L70" s="3">
        <v>93</v>
      </c>
      <c r="M70" s="3">
        <v>105</v>
      </c>
      <c r="N70" s="3">
        <v>66</v>
      </c>
      <c r="O70" s="24">
        <v>1001</v>
      </c>
      <c r="P70" s="4">
        <v>0.314</v>
      </c>
      <c r="Q70" s="4">
        <v>0.28353658536585402</v>
      </c>
      <c r="R70" s="4">
        <v>8.9999999999999993E-3</v>
      </c>
      <c r="S70" s="4">
        <v>8.9999999999999993E-3</v>
      </c>
      <c r="T70" s="4">
        <v>4.0000000000000001E-3</v>
      </c>
      <c r="U70" s="4">
        <v>1.2999999999999999E-2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0.376877651256252</v>
      </c>
      <c r="AC70" s="2">
        <v>0.33342809423998498</v>
      </c>
      <c r="AD70" s="2">
        <v>9.0407446521490707E-3</v>
      </c>
      <c r="AE70" s="2">
        <v>9.0407446521490707E-3</v>
      </c>
      <c r="AF70" s="2">
        <v>4.0080213975388201E-3</v>
      </c>
      <c r="AG70" s="2">
        <v>1.30852395486555E-2</v>
      </c>
    </row>
    <row r="71" spans="1:33" x14ac:dyDescent="0.35">
      <c r="A71" s="7">
        <v>775</v>
      </c>
      <c r="B71" s="7">
        <v>141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0.1676241621</v>
      </c>
      <c r="I71" s="4">
        <v>7.9512968543699998</v>
      </c>
      <c r="J71" s="2">
        <f t="shared" si="3"/>
        <v>2.1081361338921016E-2</v>
      </c>
      <c r="K71" s="3">
        <v>192</v>
      </c>
      <c r="L71" s="3">
        <v>170</v>
      </c>
      <c r="M71" s="3">
        <v>62</v>
      </c>
      <c r="N71" s="3">
        <v>75</v>
      </c>
      <c r="O71" s="24">
        <v>736.50043248935299</v>
      </c>
      <c r="P71" s="4">
        <v>0.503</v>
      </c>
      <c r="Q71" s="4">
        <v>0.46961325966850798</v>
      </c>
      <c r="R71" s="4">
        <v>4.0000000000000001E-3</v>
      </c>
      <c r="S71" s="4">
        <v>1.0999999999999999E-2</v>
      </c>
      <c r="T71" s="4">
        <v>1.4999999999999999E-2</v>
      </c>
      <c r="U71" s="4">
        <v>1.2999999999999999E-2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0.69916525288550802</v>
      </c>
      <c r="AC71" s="2">
        <v>0.63414883979798997</v>
      </c>
      <c r="AD71" s="2">
        <v>4.0080213975388201E-3</v>
      </c>
      <c r="AE71" s="2">
        <v>1.1060947359424899E-2</v>
      </c>
      <c r="AF71" s="2">
        <v>1.51136378100482E-2</v>
      </c>
      <c r="AG71" s="2">
        <v>1.30852395486555E-2</v>
      </c>
    </row>
    <row r="72" spans="1:33" x14ac:dyDescent="0.35">
      <c r="A72" s="7">
        <v>711</v>
      </c>
      <c r="B72" s="7">
        <v>425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0.20145675969999999</v>
      </c>
      <c r="I72" s="4">
        <v>9.5104210605000006</v>
      </c>
      <c r="J72" s="2">
        <f t="shared" si="3"/>
        <v>2.1182738221414626E-2</v>
      </c>
      <c r="K72" s="3">
        <v>227</v>
      </c>
      <c r="L72" s="3">
        <v>111</v>
      </c>
      <c r="M72" s="3">
        <v>98</v>
      </c>
      <c r="N72" s="3">
        <v>63</v>
      </c>
      <c r="O72" s="24">
        <v>1001</v>
      </c>
      <c r="P72" s="4">
        <v>0.34100000000000003</v>
      </c>
      <c r="Q72" s="4">
        <v>0.328402366863905</v>
      </c>
      <c r="R72" s="4">
        <v>2.5999999999999999E-2</v>
      </c>
      <c r="S72" s="4">
        <v>2.5999999999999999E-2</v>
      </c>
      <c r="T72" s="4">
        <v>3.1E-2</v>
      </c>
      <c r="U72" s="4">
        <v>2.5000000000000001E-2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0.41703174447962998</v>
      </c>
      <c r="AC72" s="2">
        <v>0.398095878001616</v>
      </c>
      <c r="AD72" s="2">
        <v>2.6343975339602001E-2</v>
      </c>
      <c r="AE72" s="2">
        <v>2.6343975339602001E-2</v>
      </c>
      <c r="AF72" s="2">
        <v>3.14906670913708E-2</v>
      </c>
      <c r="AG72" s="2">
        <v>2.5317807984289901E-2</v>
      </c>
    </row>
    <row r="73" spans="1:33" x14ac:dyDescent="0.35">
      <c r="A73" s="7">
        <v>55</v>
      </c>
      <c r="B73" s="7">
        <v>117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0.17176667339999999</v>
      </c>
      <c r="I73" s="4">
        <v>8.0980530449000003</v>
      </c>
      <c r="J73" s="2">
        <f t="shared" si="3"/>
        <v>2.1210860492964462E-2</v>
      </c>
      <c r="K73" s="3">
        <v>226</v>
      </c>
      <c r="L73" s="3">
        <v>166</v>
      </c>
      <c r="M73" s="3">
        <v>51</v>
      </c>
      <c r="N73" s="3">
        <v>56</v>
      </c>
      <c r="O73" s="24">
        <v>1001</v>
      </c>
      <c r="P73" s="4">
        <v>0.42799999999999999</v>
      </c>
      <c r="Q73" s="4">
        <v>0.42346938775510201</v>
      </c>
      <c r="R73" s="4">
        <v>1.2E-2</v>
      </c>
      <c r="S73" s="4">
        <v>1.7999999999999999E-2</v>
      </c>
      <c r="T73" s="4">
        <v>1.4E-2</v>
      </c>
      <c r="U73" s="4">
        <v>7.0000000000000001E-3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0.55861628760233895</v>
      </c>
      <c r="AC73" s="2">
        <v>0.550726840518177</v>
      </c>
      <c r="AD73" s="2">
        <v>1.20725812342692E-2</v>
      </c>
      <c r="AE73" s="2">
        <v>1.8163970627671201E-2</v>
      </c>
      <c r="AF73" s="2">
        <v>1.4098924379501601E-2</v>
      </c>
      <c r="AG73" s="2">
        <v>7.0246149369644698E-3</v>
      </c>
    </row>
    <row r="74" spans="1:33" x14ac:dyDescent="0.35">
      <c r="A74" s="7">
        <v>973</v>
      </c>
      <c r="B74" s="7">
        <v>117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0.17026918739999999</v>
      </c>
      <c r="I74" s="4">
        <v>7.9592592420499999</v>
      </c>
      <c r="J74" s="2">
        <f t="shared" si="3"/>
        <v>2.1392592227734146E-2</v>
      </c>
      <c r="K74" s="3">
        <v>164</v>
      </c>
      <c r="L74" s="3">
        <v>160</v>
      </c>
      <c r="M74" s="3">
        <v>70</v>
      </c>
      <c r="N74" s="3">
        <v>105</v>
      </c>
      <c r="O74" s="24">
        <v>1001</v>
      </c>
      <c r="P74" s="4">
        <v>0.53900000000000003</v>
      </c>
      <c r="Q74" s="4">
        <v>0.49382716049382702</v>
      </c>
      <c r="R74" s="4">
        <v>0.13100000000000001</v>
      </c>
      <c r="S74" s="4">
        <v>0.128</v>
      </c>
      <c r="T74" s="4">
        <v>0.126</v>
      </c>
      <c r="U74" s="4">
        <v>0.123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0.774357235985489</v>
      </c>
      <c r="AC74" s="2">
        <v>0.68087708796813096</v>
      </c>
      <c r="AD74" s="2">
        <v>0.14041215371674501</v>
      </c>
      <c r="AE74" s="2">
        <v>0.13696585507315701</v>
      </c>
      <c r="AF74" s="2">
        <v>0.13467490332660201</v>
      </c>
      <c r="AG74" s="2">
        <v>0.131248286609954</v>
      </c>
    </row>
    <row r="75" spans="1:33" x14ac:dyDescent="0.35">
      <c r="A75" s="7">
        <v>815</v>
      </c>
      <c r="B75" s="7">
        <v>277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0.17330369070000001</v>
      </c>
      <c r="I75" s="4">
        <v>8.0913278277499998</v>
      </c>
      <c r="J75" s="2">
        <f t="shared" si="3"/>
        <v>2.1418448787310047E-2</v>
      </c>
      <c r="K75" s="3">
        <v>269</v>
      </c>
      <c r="L75" s="3">
        <v>41</v>
      </c>
      <c r="M75" s="3">
        <v>144</v>
      </c>
      <c r="N75" s="3">
        <v>45</v>
      </c>
      <c r="O75" s="24">
        <v>1001</v>
      </c>
      <c r="P75" s="4">
        <v>0.187</v>
      </c>
      <c r="Q75" s="4">
        <v>0.13225806451612901</v>
      </c>
      <c r="R75" s="4">
        <v>8.9999999999999993E-3</v>
      </c>
      <c r="S75" s="4">
        <v>7.0000000000000001E-3</v>
      </c>
      <c r="T75" s="4">
        <v>8.9999999999999993E-3</v>
      </c>
      <c r="U75" s="4">
        <v>1.4E-2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0.207024169434327</v>
      </c>
      <c r="AC75" s="2">
        <v>0.141860917877353</v>
      </c>
      <c r="AD75" s="2">
        <v>9.0407446521490707E-3</v>
      </c>
      <c r="AE75" s="2">
        <v>7.0246149369644698E-3</v>
      </c>
      <c r="AF75" s="2">
        <v>9.0407446521490707E-3</v>
      </c>
      <c r="AG75" s="2">
        <v>1.4098924379501601E-2</v>
      </c>
    </row>
    <row r="76" spans="1:33" x14ac:dyDescent="0.35">
      <c r="A76" s="7">
        <v>97</v>
      </c>
      <c r="B76" s="7">
        <v>272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0.1635257007</v>
      </c>
      <c r="I76" s="4">
        <v>7.5209552939859998</v>
      </c>
      <c r="J76" s="2">
        <f t="shared" si="3"/>
        <v>2.1742676868556906E-2</v>
      </c>
      <c r="K76" s="3">
        <v>261</v>
      </c>
      <c r="L76" s="3">
        <v>75</v>
      </c>
      <c r="M76" s="3">
        <v>132</v>
      </c>
      <c r="N76" s="3">
        <v>31</v>
      </c>
      <c r="O76" s="24">
        <v>950.17885558904004</v>
      </c>
      <c r="P76" s="4">
        <v>0.21</v>
      </c>
      <c r="Q76" s="4">
        <v>0.223214285714286</v>
      </c>
      <c r="R76" s="4">
        <v>0.02</v>
      </c>
      <c r="S76" s="4">
        <v>1.2999999999999999E-2</v>
      </c>
      <c r="T76" s="4">
        <v>5.0000000000000001E-3</v>
      </c>
      <c r="U76" s="4">
        <v>8.9999999999999993E-3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0.23572233352107</v>
      </c>
      <c r="AC76" s="2">
        <v>0.25259075264051101</v>
      </c>
      <c r="AD76" s="2">
        <v>2.0202707317519501E-2</v>
      </c>
      <c r="AE76" s="2">
        <v>1.30852395486555E-2</v>
      </c>
      <c r="AF76" s="2">
        <v>5.0125418235442898E-3</v>
      </c>
      <c r="AG76" s="2">
        <v>9.0407446521490707E-3</v>
      </c>
    </row>
    <row r="77" spans="1:33" x14ac:dyDescent="0.35">
      <c r="A77" s="7">
        <v>549</v>
      </c>
      <c r="B77" s="7">
        <v>285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0.17635401849999999</v>
      </c>
      <c r="I77" s="4">
        <v>7.8115147272999996</v>
      </c>
      <c r="J77" s="2">
        <f t="shared" si="3"/>
        <v>2.2576161558483757E-2</v>
      </c>
      <c r="K77" s="3">
        <v>267</v>
      </c>
      <c r="L77" s="3">
        <v>113</v>
      </c>
      <c r="M77" s="3">
        <v>79</v>
      </c>
      <c r="N77" s="3">
        <v>40</v>
      </c>
      <c r="O77" s="24">
        <v>1001</v>
      </c>
      <c r="P77" s="4">
        <v>0.27900000000000003</v>
      </c>
      <c r="Q77" s="4">
        <v>0.297368421052632</v>
      </c>
      <c r="R77" s="4">
        <v>5.0000000000000001E-3</v>
      </c>
      <c r="S77" s="4">
        <v>0.01</v>
      </c>
      <c r="T77" s="4">
        <v>4.0000000000000001E-3</v>
      </c>
      <c r="U77" s="4">
        <v>1.2999999999999999E-2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0.327116141697188</v>
      </c>
      <c r="AC77" s="2">
        <v>0.35292259432018203</v>
      </c>
      <c r="AD77" s="2">
        <v>5.0125418235442898E-3</v>
      </c>
      <c r="AE77" s="2">
        <v>1.0050335853501499E-2</v>
      </c>
      <c r="AF77" s="2">
        <v>4.0080213975388201E-3</v>
      </c>
      <c r="AG77" s="2">
        <v>1.30852395486555E-2</v>
      </c>
    </row>
    <row r="78" spans="1:33" x14ac:dyDescent="0.35">
      <c r="A78" s="7">
        <v>379</v>
      </c>
      <c r="B78" s="7">
        <v>182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0.16041573419999999</v>
      </c>
      <c r="I78" s="4">
        <v>7.0250830561499997</v>
      </c>
      <c r="J78" s="2">
        <f t="shared" si="3"/>
        <v>2.2834709983900692E-2</v>
      </c>
      <c r="K78" s="3">
        <v>291</v>
      </c>
      <c r="L78" s="3">
        <v>114</v>
      </c>
      <c r="M78" s="3">
        <v>67</v>
      </c>
      <c r="N78" s="3">
        <v>27</v>
      </c>
      <c r="O78" s="24">
        <v>1001</v>
      </c>
      <c r="P78" s="4">
        <v>0.26</v>
      </c>
      <c r="Q78" s="4">
        <v>0.281481481481481</v>
      </c>
      <c r="R78" s="4">
        <v>8.9999999999999993E-3</v>
      </c>
      <c r="S78" s="4">
        <v>1.2E-2</v>
      </c>
      <c r="T78" s="4">
        <v>8.9999999999999993E-3</v>
      </c>
      <c r="U78" s="4">
        <v>6.0000000000000001E-3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0.301105092783922</v>
      </c>
      <c r="AC78" s="2">
        <v>0.33056379993504698</v>
      </c>
      <c r="AD78" s="2">
        <v>9.0407446521490707E-3</v>
      </c>
      <c r="AE78" s="2">
        <v>1.20725812342692E-2</v>
      </c>
      <c r="AF78" s="2">
        <v>9.0407446521490707E-3</v>
      </c>
      <c r="AG78" s="2">
        <v>6.0180723255630203E-3</v>
      </c>
    </row>
    <row r="79" spans="1:33" x14ac:dyDescent="0.35">
      <c r="A79" s="7">
        <v>885</v>
      </c>
      <c r="B79" s="7">
        <v>232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0.20537163380000001</v>
      </c>
      <c r="I79" s="4">
        <v>8.821347029</v>
      </c>
      <c r="J79" s="2">
        <f t="shared" si="3"/>
        <v>2.3281210128662314E-2</v>
      </c>
      <c r="K79" s="3">
        <v>174</v>
      </c>
      <c r="L79" s="3">
        <v>139</v>
      </c>
      <c r="M79" s="3">
        <v>107</v>
      </c>
      <c r="N79" s="3">
        <v>79</v>
      </c>
      <c r="O79" s="24">
        <v>1001</v>
      </c>
      <c r="P79" s="4">
        <v>0.44700000000000001</v>
      </c>
      <c r="Q79" s="4">
        <v>0.44408945686901002</v>
      </c>
      <c r="R79" s="4">
        <v>2.3E-2</v>
      </c>
      <c r="S79" s="4">
        <v>1.9E-2</v>
      </c>
      <c r="T79" s="4">
        <v>1.2999999999999999E-2</v>
      </c>
      <c r="U79" s="4">
        <v>1.7000000000000001E-2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0.59239727745980197</v>
      </c>
      <c r="AC79" s="2">
        <v>0.58714789132562395</v>
      </c>
      <c r="AD79" s="2">
        <v>2.32686269393543E-2</v>
      </c>
      <c r="AE79" s="2">
        <v>1.9182819416774001E-2</v>
      </c>
      <c r="AF79" s="2">
        <v>1.30852395486555E-2</v>
      </c>
      <c r="AG79" s="2">
        <v>1.7146158834970501E-2</v>
      </c>
    </row>
    <row r="80" spans="1:33" x14ac:dyDescent="0.35">
      <c r="A80" s="7">
        <v>79</v>
      </c>
      <c r="B80" s="7">
        <v>268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0.1728758027</v>
      </c>
      <c r="I80" s="4">
        <v>7.3120233585717003</v>
      </c>
      <c r="J80" s="2">
        <f t="shared" si="3"/>
        <v>2.3642676482610255E-2</v>
      </c>
      <c r="K80" s="3">
        <v>272</v>
      </c>
      <c r="L80" s="3">
        <v>101</v>
      </c>
      <c r="M80" s="3">
        <v>79</v>
      </c>
      <c r="N80" s="3">
        <v>47</v>
      </c>
      <c r="O80" s="24">
        <v>869.96559111944896</v>
      </c>
      <c r="P80" s="4">
        <v>0.30099999999999999</v>
      </c>
      <c r="Q80" s="4">
        <v>0.27077747989276102</v>
      </c>
      <c r="R80" s="4">
        <v>6.0000000000000001E-3</v>
      </c>
      <c r="S80" s="4">
        <v>1.2E-2</v>
      </c>
      <c r="T80" s="4">
        <v>1.4E-2</v>
      </c>
      <c r="U80" s="4">
        <v>8.9999999999999993E-3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0.35810453674832698</v>
      </c>
      <c r="AC80" s="2">
        <v>0.31577635334781801</v>
      </c>
      <c r="AD80" s="2">
        <v>6.0180723255630203E-3</v>
      </c>
      <c r="AE80" s="2">
        <v>1.20725812342692E-2</v>
      </c>
      <c r="AF80" s="2">
        <v>1.4098924379501601E-2</v>
      </c>
      <c r="AG80" s="2">
        <v>9.0407446521490707E-3</v>
      </c>
    </row>
    <row r="81" spans="1:33" x14ac:dyDescent="0.35">
      <c r="A81" s="7">
        <v>625</v>
      </c>
      <c r="B81" s="7">
        <v>346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0.1819695029</v>
      </c>
      <c r="I81" s="4">
        <v>7.6821584602000001</v>
      </c>
      <c r="J81" s="2">
        <f t="shared" si="3"/>
        <v>2.3687288389422592E-2</v>
      </c>
      <c r="K81" s="3">
        <v>200</v>
      </c>
      <c r="L81" s="3">
        <v>152</v>
      </c>
      <c r="M81" s="3">
        <v>69</v>
      </c>
      <c r="N81" s="3">
        <v>78</v>
      </c>
      <c r="O81" s="24">
        <v>1001</v>
      </c>
      <c r="P81" s="4">
        <v>0.42199999999999999</v>
      </c>
      <c r="Q81" s="4">
        <v>0.43181818181818199</v>
      </c>
      <c r="R81" s="4">
        <v>1.6E-2</v>
      </c>
      <c r="S81" s="4">
        <v>1.0999999999999999E-2</v>
      </c>
      <c r="T81" s="4">
        <v>6.0000000000000001E-3</v>
      </c>
      <c r="U81" s="4">
        <v>7.0000000000000001E-3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0.54818141030975898</v>
      </c>
      <c r="AC81" s="2">
        <v>0.56531380905006101</v>
      </c>
      <c r="AD81" s="2">
        <v>1.6129381929883599E-2</v>
      </c>
      <c r="AE81" s="2">
        <v>1.1060947359424899E-2</v>
      </c>
      <c r="AF81" s="2">
        <v>6.0180723255630203E-3</v>
      </c>
      <c r="AG81" s="2">
        <v>7.0246149369644698E-3</v>
      </c>
    </row>
    <row r="82" spans="1:33" x14ac:dyDescent="0.35">
      <c r="A82" s="7">
        <v>679</v>
      </c>
      <c r="B82" s="7">
        <v>270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0.16226438100000001</v>
      </c>
      <c r="I82" s="4">
        <v>6.6592061088400003</v>
      </c>
      <c r="J82" s="2">
        <f t="shared" si="3"/>
        <v>2.4366925778824652E-2</v>
      </c>
      <c r="K82" s="3">
        <v>106</v>
      </c>
      <c r="L82" s="3">
        <v>43</v>
      </c>
      <c r="M82" s="3">
        <v>203</v>
      </c>
      <c r="N82" s="3">
        <v>147</v>
      </c>
      <c r="O82" s="24">
        <v>1001</v>
      </c>
      <c r="P82" s="4">
        <v>0.38900000000000001</v>
      </c>
      <c r="Q82" s="4">
        <v>0.288590604026846</v>
      </c>
      <c r="R82" s="4">
        <v>1.7999999999999999E-2</v>
      </c>
      <c r="S82" s="4">
        <v>1.7999999999999999E-2</v>
      </c>
      <c r="T82" s="4">
        <v>0.01</v>
      </c>
      <c r="U82" s="4">
        <v>0.02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0.49265831981054198</v>
      </c>
      <c r="AC82" s="2">
        <v>0.340507211833392</v>
      </c>
      <c r="AD82" s="2">
        <v>1.8163970627671201E-2</v>
      </c>
      <c r="AE82" s="2">
        <v>1.8163970627671201E-2</v>
      </c>
      <c r="AF82" s="2">
        <v>1.0050335853501499E-2</v>
      </c>
      <c r="AG82" s="2">
        <v>2.0202707317519501E-2</v>
      </c>
    </row>
    <row r="83" spans="1:33" x14ac:dyDescent="0.35">
      <c r="A83" s="7">
        <v>709</v>
      </c>
      <c r="B83" s="7">
        <v>495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0.1869162077</v>
      </c>
      <c r="I83" s="4">
        <v>7.5479039116899997</v>
      </c>
      <c r="J83" s="2">
        <f t="shared" si="3"/>
        <v>2.4763988769187825E-2</v>
      </c>
      <c r="K83" s="3">
        <v>173</v>
      </c>
      <c r="L83" s="3">
        <v>115</v>
      </c>
      <c r="M83" s="3">
        <v>73</v>
      </c>
      <c r="N83" s="3">
        <v>138</v>
      </c>
      <c r="O83" s="24">
        <v>1001</v>
      </c>
      <c r="P83" s="4">
        <v>0.499</v>
      </c>
      <c r="Q83" s="4">
        <v>0.39930555555555602</v>
      </c>
      <c r="R83" s="4">
        <v>1.2E-2</v>
      </c>
      <c r="S83" s="4">
        <v>4.0000000000000001E-3</v>
      </c>
      <c r="T83" s="4">
        <v>1.0999999999999999E-2</v>
      </c>
      <c r="U83" s="4">
        <v>5.0000000000000001E-3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0.69114917789727204</v>
      </c>
      <c r="AC83" s="2">
        <v>0.50966888563816704</v>
      </c>
      <c r="AD83" s="2">
        <v>1.20725812342692E-2</v>
      </c>
      <c r="AE83" s="2">
        <v>4.0080213975388201E-3</v>
      </c>
      <c r="AF83" s="2">
        <v>1.1060947359424899E-2</v>
      </c>
      <c r="AG83" s="2">
        <v>5.0125418235442898E-3</v>
      </c>
    </row>
    <row r="84" spans="1:33" x14ac:dyDescent="0.35">
      <c r="A84" s="7">
        <v>999</v>
      </c>
      <c r="B84" s="7">
        <v>414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0.17857677459999999</v>
      </c>
      <c r="I84" s="4">
        <v>7.0849504205400002</v>
      </c>
      <c r="J84" s="2">
        <f t="shared" si="3"/>
        <v>2.5205084580731511E-2</v>
      </c>
      <c r="K84" s="3">
        <v>326</v>
      </c>
      <c r="L84" s="3">
        <v>106</v>
      </c>
      <c r="M84" s="3">
        <v>52</v>
      </c>
      <c r="N84" s="3">
        <v>15</v>
      </c>
      <c r="O84" s="24">
        <v>1001</v>
      </c>
      <c r="P84" s="4">
        <v>0.23400000000000001</v>
      </c>
      <c r="Q84" s="4">
        <v>0.24537037037036999</v>
      </c>
      <c r="R84" s="4">
        <v>1.0999999999999999E-2</v>
      </c>
      <c r="S84" s="4">
        <v>5.0000000000000001E-3</v>
      </c>
      <c r="T84" s="4">
        <v>1.0999999999999999E-2</v>
      </c>
      <c r="U84" s="4">
        <v>1.7999999999999999E-2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0.26657310924154598</v>
      </c>
      <c r="AC84" s="2">
        <v>0.28152820687740299</v>
      </c>
      <c r="AD84" s="2">
        <v>1.1060947359424899E-2</v>
      </c>
      <c r="AE84" s="2">
        <v>5.0125418235442898E-3</v>
      </c>
      <c r="AF84" s="2">
        <v>1.1060947359424899E-2</v>
      </c>
      <c r="AG84" s="2">
        <v>1.8163970627671201E-2</v>
      </c>
    </row>
    <row r="85" spans="1:33" x14ac:dyDescent="0.35">
      <c r="A85" s="7">
        <v>373</v>
      </c>
      <c r="B85" s="7">
        <v>255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0.21431539490000001</v>
      </c>
      <c r="I85" s="4">
        <v>8.3563763504500006</v>
      </c>
      <c r="J85" s="2">
        <f t="shared" si="3"/>
        <v>2.5646929471822899E-2</v>
      </c>
      <c r="K85" s="3">
        <v>135</v>
      </c>
      <c r="L85" s="3">
        <v>53</v>
      </c>
      <c r="M85" s="3">
        <v>239</v>
      </c>
      <c r="N85" s="3">
        <v>72</v>
      </c>
      <c r="O85" s="24">
        <v>1001</v>
      </c>
      <c r="P85" s="4">
        <v>0.27400000000000002</v>
      </c>
      <c r="Q85" s="4">
        <v>0.28191489361702099</v>
      </c>
      <c r="R85" s="4">
        <v>1.4E-2</v>
      </c>
      <c r="S85" s="4">
        <v>1.7000000000000001E-2</v>
      </c>
      <c r="T85" s="4">
        <v>1.7999999999999999E-2</v>
      </c>
      <c r="U85" s="4">
        <v>7.0000000000000001E-3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0.32020526415734102</v>
      </c>
      <c r="AC85" s="2">
        <v>0.33116718439151999</v>
      </c>
      <c r="AD85" s="2">
        <v>1.4098924379501601E-2</v>
      </c>
      <c r="AE85" s="2">
        <v>1.7146158834970501E-2</v>
      </c>
      <c r="AF85" s="2">
        <v>1.8163970627671201E-2</v>
      </c>
      <c r="AG85" s="2">
        <v>7.0246149369644698E-3</v>
      </c>
    </row>
    <row r="86" spans="1:33" x14ac:dyDescent="0.35">
      <c r="A86" s="7">
        <v>719</v>
      </c>
      <c r="B86" s="7">
        <v>10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0.21532061</v>
      </c>
      <c r="I86" s="4">
        <v>8.2667711005999998</v>
      </c>
      <c r="J86" s="2">
        <f t="shared" si="3"/>
        <v>2.6046518934626374E-2</v>
      </c>
      <c r="K86" s="3">
        <v>54</v>
      </c>
      <c r="L86" s="3">
        <v>297</v>
      </c>
      <c r="M86" s="3">
        <v>42</v>
      </c>
      <c r="N86" s="3">
        <v>106</v>
      </c>
      <c r="O86" s="24">
        <v>854.55959326254401</v>
      </c>
      <c r="P86" s="4">
        <v>0.79500000000000004</v>
      </c>
      <c r="Q86" s="4">
        <v>0.84615384615384603</v>
      </c>
      <c r="R86" s="4">
        <v>0.192</v>
      </c>
      <c r="S86" s="4">
        <v>0.19600000000000001</v>
      </c>
      <c r="T86" s="4">
        <v>0.17399999999999999</v>
      </c>
      <c r="U86" s="4">
        <v>0.217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1.5847452998437299</v>
      </c>
      <c r="AC86" s="2">
        <v>1.87180217690159</v>
      </c>
      <c r="AD86" s="2">
        <v>0.213193220461042</v>
      </c>
      <c r="AE86" s="2">
        <v>0.21815600980317101</v>
      </c>
      <c r="AF86" s="2">
        <v>0.19116050546115901</v>
      </c>
      <c r="AG86" s="2">
        <v>0.24462258299133399</v>
      </c>
    </row>
    <row r="87" spans="1:33" x14ac:dyDescent="0.35">
      <c r="A87" s="7">
        <v>697</v>
      </c>
      <c r="B87" s="7">
        <v>236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0.20302415500000001</v>
      </c>
      <c r="I87" s="4">
        <v>7.7794638226100004</v>
      </c>
      <c r="J87" s="2">
        <f t="shared" si="3"/>
        <v>2.609744831127522E-2</v>
      </c>
      <c r="K87" s="3">
        <v>196</v>
      </c>
      <c r="L87" s="3">
        <v>120</v>
      </c>
      <c r="M87" s="3">
        <v>158</v>
      </c>
      <c r="N87" s="3">
        <v>25</v>
      </c>
      <c r="O87" s="24">
        <v>1001</v>
      </c>
      <c r="P87" s="4">
        <v>0.29699999999999999</v>
      </c>
      <c r="Q87" s="4">
        <v>0.379746835443038</v>
      </c>
      <c r="R87" s="4">
        <v>6.0000000000000001E-3</v>
      </c>
      <c r="S87" s="4">
        <v>8.0000000000000002E-3</v>
      </c>
      <c r="T87" s="4">
        <v>1.7000000000000001E-2</v>
      </c>
      <c r="U87" s="4">
        <v>5.0000000000000001E-3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0.35239838717147198</v>
      </c>
      <c r="AC87" s="2">
        <v>0.47762755435639498</v>
      </c>
      <c r="AD87" s="2">
        <v>6.0180723255630203E-3</v>
      </c>
      <c r="AE87" s="2">
        <v>8.03217169726427E-3</v>
      </c>
      <c r="AF87" s="2">
        <v>1.7146158834970501E-2</v>
      </c>
      <c r="AG87" s="2">
        <v>5.0125418235442898E-3</v>
      </c>
    </row>
    <row r="88" spans="1:33" x14ac:dyDescent="0.35">
      <c r="A88" s="7">
        <v>7</v>
      </c>
      <c r="B88" s="7">
        <v>202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0.2162336017</v>
      </c>
      <c r="I88" s="4">
        <v>8.2465572230999999</v>
      </c>
      <c r="J88" s="2">
        <f t="shared" si="3"/>
        <v>2.6221075759262684E-2</v>
      </c>
      <c r="K88" s="3">
        <v>287</v>
      </c>
      <c r="L88" s="3">
        <v>104</v>
      </c>
      <c r="M88" s="3">
        <v>58</v>
      </c>
      <c r="N88" s="3">
        <v>50</v>
      </c>
      <c r="O88" s="24">
        <v>1001</v>
      </c>
      <c r="P88" s="4">
        <v>0.29099999999999998</v>
      </c>
      <c r="Q88" s="4">
        <v>0.26598465473145799</v>
      </c>
      <c r="R88" s="4">
        <v>1.4E-2</v>
      </c>
      <c r="S88" s="4">
        <v>1.2999999999999999E-2</v>
      </c>
      <c r="T88" s="4">
        <v>0.01</v>
      </c>
      <c r="U88" s="4">
        <v>1.4E-2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0.34389975245000898</v>
      </c>
      <c r="AC88" s="2">
        <v>0.30922534422574499</v>
      </c>
      <c r="AD88" s="2">
        <v>1.4098924379501601E-2</v>
      </c>
      <c r="AE88" s="2">
        <v>1.30852395486555E-2</v>
      </c>
      <c r="AF88" s="2">
        <v>1.0050335853501499E-2</v>
      </c>
      <c r="AG88" s="2">
        <v>1.4098924379501601E-2</v>
      </c>
    </row>
    <row r="89" spans="1:33" x14ac:dyDescent="0.35">
      <c r="A89" s="7">
        <v>399</v>
      </c>
      <c r="B89" s="7">
        <v>426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0.24674899359999999</v>
      </c>
      <c r="I89" s="4">
        <v>9.3353823408899999</v>
      </c>
      <c r="J89" s="2">
        <f t="shared" si="3"/>
        <v>2.6431589472153946E-2</v>
      </c>
      <c r="K89" s="3">
        <v>200</v>
      </c>
      <c r="L89" s="3">
        <v>85</v>
      </c>
      <c r="M89" s="3">
        <v>127</v>
      </c>
      <c r="N89" s="3">
        <v>87</v>
      </c>
      <c r="O89" s="24">
        <v>637.99264788339599</v>
      </c>
      <c r="P89" s="4">
        <v>0.35099999999999998</v>
      </c>
      <c r="Q89" s="4">
        <v>0.29824561403508798</v>
      </c>
      <c r="R89" s="4">
        <v>1.2E-2</v>
      </c>
      <c r="S89" s="4">
        <v>1.7999999999999999E-2</v>
      </c>
      <c r="T89" s="4">
        <v>0.02</v>
      </c>
      <c r="U89" s="4">
        <v>1.9E-2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0.432322562278047</v>
      </c>
      <c r="AC89" s="2">
        <v>0.35417181372061401</v>
      </c>
      <c r="AD89" s="2">
        <v>1.20725812342692E-2</v>
      </c>
      <c r="AE89" s="2">
        <v>1.8163970627671201E-2</v>
      </c>
      <c r="AF89" s="2">
        <v>2.0202707317519501E-2</v>
      </c>
      <c r="AG89" s="2">
        <v>1.9182819416774001E-2</v>
      </c>
    </row>
    <row r="90" spans="1:33" x14ac:dyDescent="0.35">
      <c r="A90" s="7">
        <v>485</v>
      </c>
      <c r="B90" s="7">
        <v>199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0.31573468780000002</v>
      </c>
      <c r="I90" s="4">
        <v>11.869669779800001</v>
      </c>
      <c r="J90" s="2">
        <f t="shared" si="3"/>
        <v>2.6600123984689323E-2</v>
      </c>
      <c r="K90" s="3">
        <v>246</v>
      </c>
      <c r="L90" s="3">
        <v>119</v>
      </c>
      <c r="M90" s="3">
        <v>88</v>
      </c>
      <c r="N90" s="3">
        <v>46</v>
      </c>
      <c r="O90" s="24">
        <v>1001</v>
      </c>
      <c r="P90" s="4">
        <v>0.33200000000000002</v>
      </c>
      <c r="Q90" s="4">
        <v>0.32602739726027402</v>
      </c>
      <c r="R90" s="4">
        <v>1.4E-2</v>
      </c>
      <c r="S90" s="4">
        <v>1.4E-2</v>
      </c>
      <c r="T90" s="4">
        <v>2.1000000000000001E-2</v>
      </c>
      <c r="U90" s="4">
        <v>0.01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0.40346710544549103</v>
      </c>
      <c r="AC90" s="2">
        <v>0.39456581765012899</v>
      </c>
      <c r="AD90" s="2">
        <v>1.4098924379501601E-2</v>
      </c>
      <c r="AE90" s="2">
        <v>1.4098924379501601E-2</v>
      </c>
      <c r="AF90" s="2">
        <v>2.1223636451626698E-2</v>
      </c>
      <c r="AG90" s="2">
        <v>1.0050335853501499E-2</v>
      </c>
    </row>
    <row r="91" spans="1:33" x14ac:dyDescent="0.35">
      <c r="A91" s="7">
        <v>813</v>
      </c>
      <c r="B91" s="7">
        <v>230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0.1988593967</v>
      </c>
      <c r="I91" s="4">
        <v>7.2604136657999998</v>
      </c>
      <c r="J91" s="2">
        <f t="shared" si="3"/>
        <v>2.7389540851745445E-2</v>
      </c>
      <c r="K91" s="3">
        <v>258</v>
      </c>
      <c r="L91" s="3">
        <v>141</v>
      </c>
      <c r="M91" s="3">
        <v>85</v>
      </c>
      <c r="N91" s="3">
        <v>15</v>
      </c>
      <c r="O91" s="24">
        <v>697.94315513551601</v>
      </c>
      <c r="P91" s="4">
        <v>0.33</v>
      </c>
      <c r="Q91" s="4">
        <v>0.35338345864661702</v>
      </c>
      <c r="R91" s="4">
        <v>1.2E-2</v>
      </c>
      <c r="S91" s="4">
        <v>1.4999999999999999E-2</v>
      </c>
      <c r="T91" s="4">
        <v>1.2999999999999999E-2</v>
      </c>
      <c r="U91" s="4">
        <v>5.0000000000000001E-3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0.40047756659712502</v>
      </c>
      <c r="AC91" s="2">
        <v>0.43600183196824599</v>
      </c>
      <c r="AD91" s="2">
        <v>1.20725812342692E-2</v>
      </c>
      <c r="AE91" s="2">
        <v>1.51136378100482E-2</v>
      </c>
      <c r="AF91" s="2">
        <v>1.30852395486555E-2</v>
      </c>
      <c r="AG91" s="2">
        <v>5.0125418235442898E-3</v>
      </c>
    </row>
    <row r="92" spans="1:33" x14ac:dyDescent="0.35">
      <c r="A92" s="7">
        <v>103</v>
      </c>
      <c r="B92" s="7">
        <v>465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0.17719689020000001</v>
      </c>
      <c r="I92" s="4">
        <v>6.2465759472700002</v>
      </c>
      <c r="J92" s="2">
        <f t="shared" si="3"/>
        <v>2.8367043272313375E-2</v>
      </c>
      <c r="K92" s="3">
        <v>254</v>
      </c>
      <c r="L92" s="3">
        <v>151</v>
      </c>
      <c r="M92" s="3">
        <v>57</v>
      </c>
      <c r="N92" s="3">
        <v>37</v>
      </c>
      <c r="O92" s="24">
        <v>1001</v>
      </c>
      <c r="P92" s="4">
        <v>0.40799999999999997</v>
      </c>
      <c r="Q92" s="4">
        <v>0.37283950617284001</v>
      </c>
      <c r="R92" s="4">
        <v>1.4999999999999999E-2</v>
      </c>
      <c r="S92" s="4">
        <v>7.0000000000000001E-3</v>
      </c>
      <c r="T92" s="4">
        <v>1.2999999999999999E-2</v>
      </c>
      <c r="U92" s="4">
        <v>0.01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0.52424864409813099</v>
      </c>
      <c r="AC92" s="2">
        <v>0.46655280008800298</v>
      </c>
      <c r="AD92" s="2">
        <v>1.51136378100482E-2</v>
      </c>
      <c r="AE92" s="2">
        <v>7.0246149369644698E-3</v>
      </c>
      <c r="AF92" s="2">
        <v>1.30852395486555E-2</v>
      </c>
      <c r="AG92" s="2">
        <v>1.0050335853501499E-2</v>
      </c>
    </row>
    <row r="93" spans="1:33" x14ac:dyDescent="0.35">
      <c r="A93" s="7">
        <v>93</v>
      </c>
      <c r="B93" s="7">
        <v>6</v>
      </c>
      <c r="C93" s="7">
        <v>0</v>
      </c>
      <c r="D93" s="7">
        <v>0</v>
      </c>
      <c r="E93" s="22" t="str">
        <f t="shared" si="2"/>
        <v>00</v>
      </c>
      <c r="F93" s="4">
        <v>0.99966200000000005</v>
      </c>
      <c r="G93" s="25">
        <v>1</v>
      </c>
      <c r="H93" s="4">
        <v>0.29271179860000002</v>
      </c>
      <c r="I93" s="4">
        <v>9.8081023086000005</v>
      </c>
      <c r="J93" s="2">
        <f t="shared" si="3"/>
        <v>2.9843876969283107E-2</v>
      </c>
      <c r="K93" s="3">
        <v>153</v>
      </c>
      <c r="L93" s="3">
        <v>115</v>
      </c>
      <c r="M93" s="3">
        <v>53</v>
      </c>
      <c r="N93" s="3">
        <v>178</v>
      </c>
      <c r="O93" s="24">
        <v>1001</v>
      </c>
      <c r="P93" s="4">
        <v>0.57699999999999996</v>
      </c>
      <c r="Q93" s="4">
        <v>0.42910447761193998</v>
      </c>
      <c r="R93" s="4">
        <v>1.4E-2</v>
      </c>
      <c r="S93" s="4">
        <v>1.9E-2</v>
      </c>
      <c r="T93" s="4">
        <v>1.7000000000000001E-2</v>
      </c>
      <c r="U93" s="4">
        <v>1.0999999999999999E-2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0.86038309993585904</v>
      </c>
      <c r="AC93" s="2">
        <v>0.56054905911842101</v>
      </c>
      <c r="AD93" s="2">
        <v>1.4098924379501601E-2</v>
      </c>
      <c r="AE93" s="2">
        <v>1.9182819416774001E-2</v>
      </c>
      <c r="AF93" s="2">
        <v>1.7146158834970501E-2</v>
      </c>
      <c r="AG93" s="2">
        <v>1.1060947359424899E-2</v>
      </c>
    </row>
    <row r="94" spans="1:33" x14ac:dyDescent="0.35">
      <c r="A94" s="7">
        <v>533</v>
      </c>
      <c r="B94" s="7">
        <v>402</v>
      </c>
      <c r="C94" s="7">
        <v>0</v>
      </c>
      <c r="D94" s="7">
        <v>0</v>
      </c>
      <c r="E94" s="22" t="str">
        <f t="shared" si="2"/>
        <v>00</v>
      </c>
      <c r="F94" s="4">
        <v>0.99983500000000003</v>
      </c>
      <c r="G94" s="25">
        <v>1</v>
      </c>
      <c r="H94" s="4">
        <v>0.23664568790000001</v>
      </c>
      <c r="I94" s="4">
        <v>7.7881146306</v>
      </c>
      <c r="J94" s="2">
        <f t="shared" si="3"/>
        <v>3.0385491113626394E-2</v>
      </c>
      <c r="K94" s="3">
        <v>272</v>
      </c>
      <c r="L94" s="3">
        <v>123</v>
      </c>
      <c r="M94" s="3">
        <v>79</v>
      </c>
      <c r="N94" s="3">
        <v>25</v>
      </c>
      <c r="O94" s="24">
        <v>838.87095883890004</v>
      </c>
      <c r="P94" s="4">
        <v>0.32700000000000001</v>
      </c>
      <c r="Q94" s="4">
        <v>0.31139240506329102</v>
      </c>
      <c r="R94" s="4">
        <v>1.0999999999999999E-2</v>
      </c>
      <c r="S94" s="4">
        <v>1.2999999999999999E-2</v>
      </c>
      <c r="T94" s="4">
        <v>1.9E-2</v>
      </c>
      <c r="U94" s="4">
        <v>6.0000000000000001E-3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0.39600994933740902</v>
      </c>
      <c r="AC94" s="2">
        <v>0.37308369860512502</v>
      </c>
      <c r="AD94" s="2">
        <v>1.1060947359424899E-2</v>
      </c>
      <c r="AE94" s="2">
        <v>1.30852395486555E-2</v>
      </c>
      <c r="AF94" s="2">
        <v>1.9182819416774001E-2</v>
      </c>
      <c r="AG94" s="2">
        <v>6.0180723255630203E-3</v>
      </c>
    </row>
    <row r="95" spans="1:33" x14ac:dyDescent="0.35">
      <c r="A95" s="7">
        <v>123</v>
      </c>
      <c r="B95" s="7">
        <v>484</v>
      </c>
      <c r="C95" s="7">
        <v>0</v>
      </c>
      <c r="D95" s="7">
        <v>0</v>
      </c>
      <c r="E95" s="22" t="str">
        <f t="shared" si="2"/>
        <v>00</v>
      </c>
      <c r="F95" s="4">
        <v>0.99998200000000004</v>
      </c>
      <c r="G95" s="25">
        <v>1</v>
      </c>
      <c r="H95" s="4">
        <v>0.28393221190000001</v>
      </c>
      <c r="I95" s="4">
        <v>9.3232023327999993</v>
      </c>
      <c r="J95" s="2">
        <f t="shared" si="3"/>
        <v>3.0454365545741387E-2</v>
      </c>
      <c r="K95" s="3">
        <v>289</v>
      </c>
      <c r="L95" s="3">
        <v>96</v>
      </c>
      <c r="M95" s="3">
        <v>85</v>
      </c>
      <c r="N95" s="3">
        <v>29</v>
      </c>
      <c r="O95" s="24">
        <v>1001</v>
      </c>
      <c r="P95" s="4">
        <v>0.25900000000000001</v>
      </c>
      <c r="Q95" s="4">
        <v>0.24935064935064899</v>
      </c>
      <c r="R95" s="4">
        <v>1.2E-2</v>
      </c>
      <c r="S95" s="4">
        <v>8.9999999999999993E-3</v>
      </c>
      <c r="T95" s="4">
        <v>1.7999999999999999E-2</v>
      </c>
      <c r="U95" s="4">
        <v>2.1999999999999999E-2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0.29975465368604998</v>
      </c>
      <c r="AC95" s="2">
        <v>0.28681664617535202</v>
      </c>
      <c r="AD95" s="2">
        <v>1.20725812342692E-2</v>
      </c>
      <c r="AE95" s="2">
        <v>9.0407446521490707E-3</v>
      </c>
      <c r="AF95" s="2">
        <v>1.8163970627671201E-2</v>
      </c>
      <c r="AG95" s="2">
        <v>2.2245608947319698E-2</v>
      </c>
    </row>
    <row r="96" spans="1:33" x14ac:dyDescent="0.35">
      <c r="A96" s="7">
        <v>459</v>
      </c>
      <c r="B96" s="7">
        <v>24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0.2197025001</v>
      </c>
      <c r="I96" s="4">
        <v>7.1594629802599998</v>
      </c>
      <c r="J96" s="2">
        <f t="shared" si="3"/>
        <v>3.068700832810527E-2</v>
      </c>
      <c r="K96" s="3">
        <v>261</v>
      </c>
      <c r="L96" s="3">
        <v>79</v>
      </c>
      <c r="M96" s="3">
        <v>112</v>
      </c>
      <c r="N96" s="3">
        <v>47</v>
      </c>
      <c r="O96" s="24">
        <v>1001</v>
      </c>
      <c r="P96" s="4">
        <v>0.27</v>
      </c>
      <c r="Q96" s="4">
        <v>0.23235294117647101</v>
      </c>
      <c r="R96" s="4">
        <v>2.7E-2</v>
      </c>
      <c r="S96" s="4">
        <v>2.8000000000000001E-2</v>
      </c>
      <c r="T96" s="4">
        <v>2.8000000000000001E-2</v>
      </c>
      <c r="U96" s="4">
        <v>3.5000000000000003E-2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0.31471074483970002</v>
      </c>
      <c r="AC96" s="2">
        <v>0.26442521028751398</v>
      </c>
      <c r="AD96" s="2">
        <v>2.7371196796132001E-2</v>
      </c>
      <c r="AE96" s="2">
        <v>2.8399474521698002E-2</v>
      </c>
      <c r="AF96" s="2">
        <v>2.8399474521698002E-2</v>
      </c>
      <c r="AG96" s="2">
        <v>3.5627177643151202E-2</v>
      </c>
    </row>
    <row r="97" spans="1:33" x14ac:dyDescent="0.35">
      <c r="A97" s="7">
        <v>557</v>
      </c>
      <c r="B97" s="7">
        <v>95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0.23446799360000001</v>
      </c>
      <c r="I97" s="4">
        <v>7.5813892306500001</v>
      </c>
      <c r="J97" s="2">
        <f t="shared" si="3"/>
        <v>3.0926784849944659E-2</v>
      </c>
      <c r="K97" s="3">
        <v>142</v>
      </c>
      <c r="L97" s="3">
        <v>75</v>
      </c>
      <c r="M97" s="3">
        <v>211</v>
      </c>
      <c r="N97" s="3">
        <v>71</v>
      </c>
      <c r="O97" s="24">
        <v>899.49736541490495</v>
      </c>
      <c r="P97" s="4">
        <v>0.28100000000000003</v>
      </c>
      <c r="Q97" s="4">
        <v>0.34562211981566798</v>
      </c>
      <c r="R97" s="4">
        <v>8.9999999999999993E-3</v>
      </c>
      <c r="S97" s="4">
        <v>2.1000000000000001E-2</v>
      </c>
      <c r="T97" s="4">
        <v>1.4E-2</v>
      </c>
      <c r="U97" s="4">
        <v>1.7999999999999999E-2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0.32989392126109002</v>
      </c>
      <c r="AC97" s="2">
        <v>0.42407029593919898</v>
      </c>
      <c r="AD97" s="2">
        <v>9.0407446521490707E-3</v>
      </c>
      <c r="AE97" s="2">
        <v>2.1223636451626698E-2</v>
      </c>
      <c r="AF97" s="2">
        <v>1.4098924379501601E-2</v>
      </c>
      <c r="AG97" s="2">
        <v>1.8163970627671201E-2</v>
      </c>
    </row>
    <row r="98" spans="1:33" x14ac:dyDescent="0.35">
      <c r="A98" s="7">
        <v>723</v>
      </c>
      <c r="B98" s="7">
        <v>226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0.2254155648</v>
      </c>
      <c r="I98" s="4">
        <v>7.1512103547099999</v>
      </c>
      <c r="J98" s="2">
        <f t="shared" si="3"/>
        <v>3.1521316479179586E-2</v>
      </c>
      <c r="K98" s="3">
        <v>229</v>
      </c>
      <c r="L98" s="3">
        <v>107</v>
      </c>
      <c r="M98" s="3">
        <v>101</v>
      </c>
      <c r="N98" s="3">
        <v>62</v>
      </c>
      <c r="O98" s="24">
        <v>1001</v>
      </c>
      <c r="P98" s="4">
        <v>0.33900000000000002</v>
      </c>
      <c r="Q98" s="4">
        <v>0.31845238095238099</v>
      </c>
      <c r="R98" s="4">
        <v>1.4E-2</v>
      </c>
      <c r="S98" s="4">
        <v>1.7000000000000001E-2</v>
      </c>
      <c r="T98" s="4">
        <v>1.4999999999999999E-2</v>
      </c>
      <c r="U98" s="4">
        <v>1.4999999999999999E-2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0.41400143913045101</v>
      </c>
      <c r="AC98" s="2">
        <v>0.38338915640896498</v>
      </c>
      <c r="AD98" s="2">
        <v>1.4098924379501601E-2</v>
      </c>
      <c r="AE98" s="2">
        <v>1.7146158834970501E-2</v>
      </c>
      <c r="AF98" s="2">
        <v>1.51136378100482E-2</v>
      </c>
      <c r="AG98" s="2">
        <v>1.51136378100482E-2</v>
      </c>
    </row>
    <row r="99" spans="1:33" x14ac:dyDescent="0.35">
      <c r="A99" s="7">
        <v>147</v>
      </c>
      <c r="B99" s="7">
        <v>397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0.34937191810000001</v>
      </c>
      <c r="I99" s="4">
        <v>11.021297281900001</v>
      </c>
      <c r="J99" s="2">
        <f t="shared" si="3"/>
        <v>3.1699709132586844E-2</v>
      </c>
      <c r="K99" s="3">
        <v>29</v>
      </c>
      <c r="L99" s="3">
        <v>2</v>
      </c>
      <c r="M99" s="3">
        <v>377</v>
      </c>
      <c r="N99" s="3">
        <v>91</v>
      </c>
      <c r="O99" s="24">
        <v>1001</v>
      </c>
      <c r="P99" s="4">
        <v>0.186</v>
      </c>
      <c r="Q99" s="4">
        <v>6.4516129032258104E-2</v>
      </c>
      <c r="R99" s="4">
        <v>2.4E-2</v>
      </c>
      <c r="S99" s="4">
        <v>0.05</v>
      </c>
      <c r="T99" s="4">
        <v>0.02</v>
      </c>
      <c r="U99" s="4">
        <v>1.2E-2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0.20579491297959701</v>
      </c>
      <c r="AC99" s="2">
        <v>6.6691374498672198E-2</v>
      </c>
      <c r="AD99" s="2">
        <v>2.4292692569044601E-2</v>
      </c>
      <c r="AE99" s="2">
        <v>5.1293294387550599E-2</v>
      </c>
      <c r="AF99" s="2">
        <v>2.0202707317519501E-2</v>
      </c>
      <c r="AG99" s="2">
        <v>1.20725812342692E-2</v>
      </c>
    </row>
    <row r="100" spans="1:33" x14ac:dyDescent="0.35">
      <c r="A100" s="7">
        <v>673</v>
      </c>
      <c r="B100" s="7">
        <v>357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0.26701407059999999</v>
      </c>
      <c r="I100" s="4">
        <v>8.2240191875999997</v>
      </c>
      <c r="J100" s="2">
        <f t="shared" si="3"/>
        <v>3.2467588475790295E-2</v>
      </c>
      <c r="K100" s="3">
        <v>271</v>
      </c>
      <c r="L100" s="3">
        <v>87</v>
      </c>
      <c r="M100" s="3">
        <v>111</v>
      </c>
      <c r="N100" s="3">
        <v>30</v>
      </c>
      <c r="O100" s="24">
        <v>1001</v>
      </c>
      <c r="P100" s="4">
        <v>0.23400000000000001</v>
      </c>
      <c r="Q100" s="4">
        <v>0.243016759776536</v>
      </c>
      <c r="R100" s="4">
        <v>0.05</v>
      </c>
      <c r="S100" s="4">
        <v>0.04</v>
      </c>
      <c r="T100" s="4">
        <v>3.4000000000000002E-2</v>
      </c>
      <c r="U100" s="4">
        <v>3.3000000000000002E-2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0.26657310924154598</v>
      </c>
      <c r="AC100" s="2">
        <v>0.27841416552099901</v>
      </c>
      <c r="AD100" s="2">
        <v>5.1293294387550599E-2</v>
      </c>
      <c r="AE100" s="2">
        <v>4.08219945202552E-2</v>
      </c>
      <c r="AF100" s="2">
        <v>3.4591444769619097E-2</v>
      </c>
      <c r="AG100" s="2">
        <v>3.3556783528842803E-2</v>
      </c>
    </row>
    <row r="101" spans="1:33" x14ac:dyDescent="0.35">
      <c r="A101" s="7">
        <v>457</v>
      </c>
      <c r="B101" s="7">
        <v>357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0.27710059399999998</v>
      </c>
      <c r="I101" s="4">
        <v>8.5100348914040005</v>
      </c>
      <c r="J101" s="2">
        <f t="shared" si="3"/>
        <v>3.2561628422922179E-2</v>
      </c>
      <c r="K101" s="3">
        <v>341</v>
      </c>
      <c r="L101" s="3">
        <v>103</v>
      </c>
      <c r="M101" s="3">
        <v>45</v>
      </c>
      <c r="N101" s="3">
        <v>10</v>
      </c>
      <c r="O101" s="24">
        <v>1001</v>
      </c>
      <c r="P101" s="4">
        <v>0.248</v>
      </c>
      <c r="Q101" s="4">
        <v>0.231981981981982</v>
      </c>
      <c r="R101" s="4">
        <v>1.0999999999999999E-2</v>
      </c>
      <c r="S101" s="4">
        <v>1.7000000000000001E-2</v>
      </c>
      <c r="T101" s="4">
        <v>1.2E-2</v>
      </c>
      <c r="U101" s="4">
        <v>1.0999999999999999E-2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0.28501895503229702</v>
      </c>
      <c r="AC101" s="2">
        <v>0.26394208514870798</v>
      </c>
      <c r="AD101" s="2">
        <v>1.1060947359424899E-2</v>
      </c>
      <c r="AE101" s="2">
        <v>1.7146158834970501E-2</v>
      </c>
      <c r="AF101" s="2">
        <v>1.20725812342692E-2</v>
      </c>
      <c r="AG101" s="2">
        <v>1.1060947359424899E-2</v>
      </c>
    </row>
    <row r="102" spans="1:33" x14ac:dyDescent="0.35">
      <c r="A102" s="7">
        <v>859</v>
      </c>
      <c r="B102" s="7">
        <v>323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0.2653433248</v>
      </c>
      <c r="I102" s="4">
        <v>8.1253214673799992</v>
      </c>
      <c r="J102" s="2">
        <f t="shared" si="3"/>
        <v>3.2656347919925395E-2</v>
      </c>
      <c r="K102" s="3">
        <v>273</v>
      </c>
      <c r="L102" s="3">
        <v>115</v>
      </c>
      <c r="M102" s="3">
        <v>84</v>
      </c>
      <c r="N102" s="3">
        <v>27</v>
      </c>
      <c r="O102" s="24">
        <v>738.94959039358196</v>
      </c>
      <c r="P102" s="4">
        <v>0.26500000000000001</v>
      </c>
      <c r="Q102" s="4">
        <v>0.29639175257731998</v>
      </c>
      <c r="R102" s="4">
        <v>0.02</v>
      </c>
      <c r="S102" s="4">
        <v>2.3E-2</v>
      </c>
      <c r="T102" s="4">
        <v>2.1000000000000001E-2</v>
      </c>
      <c r="U102" s="4">
        <v>1.2999999999999999E-2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0.30788477976930001</v>
      </c>
      <c r="AC102" s="2">
        <v>0.35153354443831403</v>
      </c>
      <c r="AD102" s="2">
        <v>2.0202707317519501E-2</v>
      </c>
      <c r="AE102" s="2">
        <v>2.32686269393543E-2</v>
      </c>
      <c r="AF102" s="2">
        <v>2.1223636451626698E-2</v>
      </c>
      <c r="AG102" s="2">
        <v>1.30852395486555E-2</v>
      </c>
    </row>
    <row r="103" spans="1:33" x14ac:dyDescent="0.35">
      <c r="A103" s="7">
        <v>769</v>
      </c>
      <c r="B103" s="7">
        <v>360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0.26351280310000003</v>
      </c>
      <c r="I103" s="4">
        <v>8.0490225363000008</v>
      </c>
      <c r="J103" s="2">
        <f t="shared" si="3"/>
        <v>3.2738484941692361E-2</v>
      </c>
      <c r="K103" s="3">
        <v>212</v>
      </c>
      <c r="L103" s="3">
        <v>193</v>
      </c>
      <c r="M103" s="3">
        <v>32</v>
      </c>
      <c r="N103" s="3">
        <v>62</v>
      </c>
      <c r="O103" s="24">
        <v>879.228766213021</v>
      </c>
      <c r="P103" s="4">
        <v>0.51500000000000001</v>
      </c>
      <c r="Q103" s="4">
        <v>0.47654320987654297</v>
      </c>
      <c r="R103" s="4">
        <v>2.3E-2</v>
      </c>
      <c r="S103" s="4">
        <v>1.4999999999999999E-2</v>
      </c>
      <c r="T103" s="4">
        <v>1.2999999999999999E-2</v>
      </c>
      <c r="U103" s="4">
        <v>1.6E-2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0.72360638804465405</v>
      </c>
      <c r="AC103" s="2">
        <v>0.64730079243452698</v>
      </c>
      <c r="AD103" s="2">
        <v>2.32686269393543E-2</v>
      </c>
      <c r="AE103" s="2">
        <v>1.51136378100482E-2</v>
      </c>
      <c r="AF103" s="2">
        <v>1.30852395486555E-2</v>
      </c>
      <c r="AG103" s="2">
        <v>1.6129381929883599E-2</v>
      </c>
    </row>
    <row r="104" spans="1:33" x14ac:dyDescent="0.35">
      <c r="A104" s="7">
        <v>175</v>
      </c>
      <c r="B104" s="7">
        <v>295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0.28458169770000002</v>
      </c>
      <c r="I104" s="4">
        <v>8.6881296719000005</v>
      </c>
      <c r="J104" s="2">
        <f t="shared" si="3"/>
        <v>3.2755231384313015E-2</v>
      </c>
      <c r="K104" s="3">
        <v>123</v>
      </c>
      <c r="L104" s="3">
        <v>45</v>
      </c>
      <c r="M104" s="3">
        <v>270</v>
      </c>
      <c r="N104" s="3">
        <v>61</v>
      </c>
      <c r="O104" s="24">
        <v>1001</v>
      </c>
      <c r="P104" s="4">
        <v>0.22</v>
      </c>
      <c r="Q104" s="4">
        <v>0.26785714285714302</v>
      </c>
      <c r="R104" s="4">
        <v>1.4E-2</v>
      </c>
      <c r="S104" s="4">
        <v>7.0000000000000001E-3</v>
      </c>
      <c r="T104" s="4">
        <v>1.4999999999999999E-2</v>
      </c>
      <c r="U104" s="4">
        <v>1.4E-2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0.2484613592985</v>
      </c>
      <c r="AC104" s="2">
        <v>0.31177962403084097</v>
      </c>
      <c r="AD104" s="2">
        <v>1.4098924379501601E-2</v>
      </c>
      <c r="AE104" s="2">
        <v>7.0246149369644698E-3</v>
      </c>
      <c r="AF104" s="2">
        <v>1.51136378100482E-2</v>
      </c>
      <c r="AG104" s="2">
        <v>1.4098924379501601E-2</v>
      </c>
    </row>
    <row r="105" spans="1:33" x14ac:dyDescent="0.35">
      <c r="A105" s="7">
        <v>965</v>
      </c>
      <c r="B105" s="7">
        <v>376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0.22144843359999999</v>
      </c>
      <c r="I105" s="4">
        <v>6.7430525075999999</v>
      </c>
      <c r="J105" s="2">
        <f t="shared" si="3"/>
        <v>3.2840977191028631E-2</v>
      </c>
      <c r="K105" s="3">
        <v>244</v>
      </c>
      <c r="L105" s="3">
        <v>94</v>
      </c>
      <c r="M105" s="3">
        <v>117</v>
      </c>
      <c r="N105" s="3">
        <v>44</v>
      </c>
      <c r="O105" s="24">
        <v>1001</v>
      </c>
      <c r="P105" s="4">
        <v>0.26300000000000001</v>
      </c>
      <c r="Q105" s="4">
        <v>0.27810650887574001</v>
      </c>
      <c r="R105" s="4">
        <v>8.9999999999999993E-3</v>
      </c>
      <c r="S105" s="4">
        <v>1.9E-2</v>
      </c>
      <c r="T105" s="4">
        <v>1.9E-2</v>
      </c>
      <c r="U105" s="4">
        <v>1.9E-2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0.30516738679279998</v>
      </c>
      <c r="AC105" s="2">
        <v>0.325877670189817</v>
      </c>
      <c r="AD105" s="2">
        <v>9.0407446521490707E-3</v>
      </c>
      <c r="AE105" s="2">
        <v>1.9182819416774001E-2</v>
      </c>
      <c r="AF105" s="2">
        <v>1.9182819416774001E-2</v>
      </c>
      <c r="AG105" s="2">
        <v>1.9182819416774001E-2</v>
      </c>
    </row>
    <row r="106" spans="1:33" x14ac:dyDescent="0.35">
      <c r="A106" s="7">
        <v>753</v>
      </c>
      <c r="B106" s="7">
        <v>359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0.2128167309</v>
      </c>
      <c r="I106" s="4">
        <v>6.3460286668999997</v>
      </c>
      <c r="J106" s="2">
        <f t="shared" si="3"/>
        <v>3.3535419089740705E-2</v>
      </c>
      <c r="K106" s="3">
        <v>212</v>
      </c>
      <c r="L106" s="3">
        <v>123</v>
      </c>
      <c r="M106" s="3">
        <v>125</v>
      </c>
      <c r="N106" s="3">
        <v>39</v>
      </c>
      <c r="O106" s="24">
        <v>1001</v>
      </c>
      <c r="P106" s="4">
        <v>0.35399999999999998</v>
      </c>
      <c r="Q106" s="4">
        <v>0.36716417910447802</v>
      </c>
      <c r="R106" s="4">
        <v>1.7999999999999999E-2</v>
      </c>
      <c r="S106" s="4">
        <v>2.1999999999999999E-2</v>
      </c>
      <c r="T106" s="4">
        <v>1.4E-2</v>
      </c>
      <c r="U106" s="4">
        <v>8.9999999999999993E-3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0.43695577519953499</v>
      </c>
      <c r="AC106" s="2">
        <v>0.45754425715305402</v>
      </c>
      <c r="AD106" s="2">
        <v>1.8163970627671201E-2</v>
      </c>
      <c r="AE106" s="2">
        <v>2.2245608947319698E-2</v>
      </c>
      <c r="AF106" s="2">
        <v>1.4098924379501601E-2</v>
      </c>
      <c r="AG106" s="2">
        <v>9.0407446521490707E-3</v>
      </c>
    </row>
    <row r="107" spans="1:33" x14ac:dyDescent="0.35">
      <c r="A107" s="7">
        <v>185</v>
      </c>
      <c r="B107" s="7">
        <v>277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0.27778446530000001</v>
      </c>
      <c r="I107" s="4">
        <v>8.2564891412300003</v>
      </c>
      <c r="J107" s="2">
        <f t="shared" si="3"/>
        <v>3.3644380867994143E-2</v>
      </c>
      <c r="K107" s="3">
        <v>174</v>
      </c>
      <c r="L107" s="3">
        <v>102</v>
      </c>
      <c r="M107" s="3">
        <v>184</v>
      </c>
      <c r="N107" s="3">
        <v>39</v>
      </c>
      <c r="O107" s="24">
        <v>897.12619781293495</v>
      </c>
      <c r="P107" s="4">
        <v>0.29299999999999998</v>
      </c>
      <c r="Q107" s="4">
        <v>0.36956521739130399</v>
      </c>
      <c r="R107" s="4">
        <v>2.1999999999999999E-2</v>
      </c>
      <c r="S107" s="4">
        <v>2.8000000000000001E-2</v>
      </c>
      <c r="T107" s="4">
        <v>1.7999999999999999E-2</v>
      </c>
      <c r="U107" s="4">
        <v>2.5999999999999999E-2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0.34672461308556402</v>
      </c>
      <c r="AC107" s="2">
        <v>0.46134556650262099</v>
      </c>
      <c r="AD107" s="2">
        <v>2.2245608947319698E-2</v>
      </c>
      <c r="AE107" s="2">
        <v>2.8399474521698002E-2</v>
      </c>
      <c r="AF107" s="2">
        <v>1.8163970627671201E-2</v>
      </c>
      <c r="AG107" s="2">
        <v>2.6343975339602001E-2</v>
      </c>
    </row>
    <row r="108" spans="1:33" x14ac:dyDescent="0.35">
      <c r="A108" s="7">
        <v>385</v>
      </c>
      <c r="B108" s="7">
        <v>147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0.27998057430000001</v>
      </c>
      <c r="I108" s="4">
        <v>8.1843702737000008</v>
      </c>
      <c r="J108" s="2">
        <f t="shared" si="3"/>
        <v>3.4209177363309348E-2</v>
      </c>
      <c r="K108" s="3">
        <v>249</v>
      </c>
      <c r="L108" s="3">
        <v>72</v>
      </c>
      <c r="M108" s="3">
        <v>126</v>
      </c>
      <c r="N108" s="3">
        <v>52</v>
      </c>
      <c r="O108" s="24">
        <v>911.52167365533296</v>
      </c>
      <c r="P108" s="4">
        <v>0.24199999999999999</v>
      </c>
      <c r="Q108" s="4">
        <v>0.22429906542056099</v>
      </c>
      <c r="R108" s="4">
        <v>2.4E-2</v>
      </c>
      <c r="S108" s="4">
        <v>3.1E-2</v>
      </c>
      <c r="T108" s="4">
        <v>2.1999999999999999E-2</v>
      </c>
      <c r="U108" s="4">
        <v>1.9E-2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0.27707189333976501</v>
      </c>
      <c r="AC108" s="2">
        <v>0.25398822666530801</v>
      </c>
      <c r="AD108" s="2">
        <v>2.4292692569044601E-2</v>
      </c>
      <c r="AE108" s="2">
        <v>3.14906670913708E-2</v>
      </c>
      <c r="AF108" s="2">
        <v>2.2245608947319698E-2</v>
      </c>
      <c r="AG108" s="2">
        <v>1.9182819416774001E-2</v>
      </c>
    </row>
    <row r="109" spans="1:33" x14ac:dyDescent="0.35">
      <c r="A109" s="7">
        <v>75</v>
      </c>
      <c r="B109" s="7">
        <v>476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0.27487546899999998</v>
      </c>
      <c r="I109" s="4">
        <v>7.8494281140700002</v>
      </c>
      <c r="J109" s="2">
        <f t="shared" si="3"/>
        <v>3.5018534472248904E-2</v>
      </c>
      <c r="K109" s="3">
        <v>297</v>
      </c>
      <c r="L109" s="3">
        <v>114</v>
      </c>
      <c r="M109" s="3">
        <v>47</v>
      </c>
      <c r="N109" s="3">
        <v>41</v>
      </c>
      <c r="O109" s="24">
        <v>1001</v>
      </c>
      <c r="P109" s="4">
        <v>0.31</v>
      </c>
      <c r="Q109" s="4">
        <v>0.27737226277372301</v>
      </c>
      <c r="R109" s="4">
        <v>1.7000000000000001E-2</v>
      </c>
      <c r="S109" s="4">
        <v>1.4E-2</v>
      </c>
      <c r="T109" s="4">
        <v>1.6E-2</v>
      </c>
      <c r="U109" s="4">
        <v>8.9999999999999993E-3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0.37106368139083201</v>
      </c>
      <c r="AC109" s="2">
        <v>0.32486107569353501</v>
      </c>
      <c r="AD109" s="2">
        <v>1.7146158834970501E-2</v>
      </c>
      <c r="AE109" s="2">
        <v>1.4098924379501601E-2</v>
      </c>
      <c r="AF109" s="2">
        <v>1.6129381929883599E-2</v>
      </c>
      <c r="AG109" s="2">
        <v>9.0407446521490707E-3</v>
      </c>
    </row>
    <row r="110" spans="1:33" x14ac:dyDescent="0.35">
      <c r="A110" s="7">
        <v>851</v>
      </c>
      <c r="B110" s="7">
        <v>144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0.22862294590000001</v>
      </c>
      <c r="I110" s="4">
        <v>6.3386744404900002</v>
      </c>
      <c r="J110" s="2">
        <f t="shared" si="3"/>
        <v>3.6067942603205651E-2</v>
      </c>
      <c r="K110" s="3">
        <v>295</v>
      </c>
      <c r="L110" s="3">
        <v>110</v>
      </c>
      <c r="M110" s="3">
        <v>83</v>
      </c>
      <c r="N110" s="3">
        <v>11</v>
      </c>
      <c r="O110" s="24">
        <v>1001</v>
      </c>
      <c r="P110" s="4">
        <v>0.26200000000000001</v>
      </c>
      <c r="Q110" s="4">
        <v>0.27160493827160498</v>
      </c>
      <c r="R110" s="4">
        <v>0.01</v>
      </c>
      <c r="S110" s="4">
        <v>1.4E-2</v>
      </c>
      <c r="T110" s="4">
        <v>8.9999999999999993E-3</v>
      </c>
      <c r="U110" s="4">
        <v>1.0999999999999999E-2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0.30381145438166501</v>
      </c>
      <c r="AC110" s="2">
        <v>0.31691171076671898</v>
      </c>
      <c r="AD110" s="2">
        <v>1.0050335853501499E-2</v>
      </c>
      <c r="AE110" s="2">
        <v>1.4098924379501601E-2</v>
      </c>
      <c r="AF110" s="2">
        <v>9.0407446521490707E-3</v>
      </c>
      <c r="AG110" s="2">
        <v>1.1060947359424899E-2</v>
      </c>
    </row>
    <row r="111" spans="1:33" x14ac:dyDescent="0.35">
      <c r="A111" s="7">
        <v>381</v>
      </c>
      <c r="B111" s="7">
        <v>285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0.28241263789999999</v>
      </c>
      <c r="I111" s="4">
        <v>7.8059481542076004</v>
      </c>
      <c r="J111" s="2">
        <f t="shared" si="3"/>
        <v>3.6179158805682378E-2</v>
      </c>
      <c r="K111" s="3">
        <v>269</v>
      </c>
      <c r="L111" s="3">
        <v>68</v>
      </c>
      <c r="M111" s="3">
        <v>97</v>
      </c>
      <c r="N111" s="3">
        <v>65</v>
      </c>
      <c r="O111" s="24">
        <v>1001</v>
      </c>
      <c r="P111" s="4">
        <v>0.246</v>
      </c>
      <c r="Q111" s="4">
        <v>0.20178041543026701</v>
      </c>
      <c r="R111" s="4">
        <v>1.4E-2</v>
      </c>
      <c r="S111" s="4">
        <v>2.1000000000000001E-2</v>
      </c>
      <c r="T111" s="4">
        <v>1.6E-2</v>
      </c>
      <c r="U111" s="4">
        <v>0.02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0.28236291097418098</v>
      </c>
      <c r="AC111" s="2">
        <v>0.22537155075052301</v>
      </c>
      <c r="AD111" s="2">
        <v>1.4098924379501601E-2</v>
      </c>
      <c r="AE111" s="2">
        <v>2.1223636451626698E-2</v>
      </c>
      <c r="AF111" s="2">
        <v>1.6129381929883599E-2</v>
      </c>
      <c r="AG111" s="2">
        <v>2.0202707317519501E-2</v>
      </c>
    </row>
    <row r="112" spans="1:33" x14ac:dyDescent="0.35">
      <c r="A112" s="7">
        <v>13</v>
      </c>
      <c r="B112" s="7">
        <v>491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0.32372232220000002</v>
      </c>
      <c r="I112" s="4">
        <v>8.8525363566999999</v>
      </c>
      <c r="J112" s="2">
        <f t="shared" si="3"/>
        <v>3.6568313210596684E-2</v>
      </c>
      <c r="K112" s="3">
        <v>301</v>
      </c>
      <c r="L112" s="3">
        <v>85</v>
      </c>
      <c r="M112" s="3">
        <v>80</v>
      </c>
      <c r="N112" s="3">
        <v>33</v>
      </c>
      <c r="O112" s="24">
        <v>1001</v>
      </c>
      <c r="P112" s="4">
        <v>0.23100000000000001</v>
      </c>
      <c r="Q112" s="4">
        <v>0.22020725388601001</v>
      </c>
      <c r="R112" s="4">
        <v>0.02</v>
      </c>
      <c r="S112" s="4">
        <v>1.7000000000000001E-2</v>
      </c>
      <c r="T112" s="4">
        <v>0.02</v>
      </c>
      <c r="U112" s="4">
        <v>0.02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0.262664309476493</v>
      </c>
      <c r="AC112" s="2">
        <v>0.24872710471595499</v>
      </c>
      <c r="AD112" s="2">
        <v>2.0202707317519501E-2</v>
      </c>
      <c r="AE112" s="2">
        <v>1.7146158834970501E-2</v>
      </c>
      <c r="AF112" s="2">
        <v>2.0202707317519501E-2</v>
      </c>
      <c r="AG112" s="2">
        <v>2.0202707317519501E-2</v>
      </c>
    </row>
    <row r="113" spans="1:33" x14ac:dyDescent="0.35">
      <c r="A113" s="7">
        <v>29</v>
      </c>
      <c r="B113" s="7">
        <v>178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0.36217373009999998</v>
      </c>
      <c r="I113" s="4">
        <v>9.6157526240000006</v>
      </c>
      <c r="J113" s="2">
        <f t="shared" si="3"/>
        <v>3.7664626396071058E-2</v>
      </c>
      <c r="K113" s="3">
        <v>275</v>
      </c>
      <c r="L113" s="3">
        <v>105</v>
      </c>
      <c r="M113" s="3">
        <v>91</v>
      </c>
      <c r="N113" s="3">
        <v>28</v>
      </c>
      <c r="O113" s="24">
        <v>1001</v>
      </c>
      <c r="P113" s="4">
        <v>0.26900000000000002</v>
      </c>
      <c r="Q113" s="4">
        <v>0.27631578947368401</v>
      </c>
      <c r="R113" s="4">
        <v>2.8000000000000001E-2</v>
      </c>
      <c r="S113" s="4">
        <v>3.1E-2</v>
      </c>
      <c r="T113" s="4">
        <v>1.6E-2</v>
      </c>
      <c r="U113" s="4">
        <v>1.9E-2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0.31334181923235899</v>
      </c>
      <c r="AC113" s="2">
        <v>0.32340015505385999</v>
      </c>
      <c r="AD113" s="2">
        <v>2.8399474521698002E-2</v>
      </c>
      <c r="AE113" s="2">
        <v>3.14906670913708E-2</v>
      </c>
      <c r="AF113" s="2">
        <v>1.6129381929883599E-2</v>
      </c>
      <c r="AG113" s="2">
        <v>1.9182819416774001E-2</v>
      </c>
    </row>
    <row r="114" spans="1:33" x14ac:dyDescent="0.35">
      <c r="A114" s="7">
        <v>743</v>
      </c>
      <c r="B114" s="7">
        <v>359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0.2757233952</v>
      </c>
      <c r="I114" s="4">
        <v>7.1373023879200002</v>
      </c>
      <c r="J114" s="2">
        <f t="shared" si="3"/>
        <v>3.8631317578286486E-2</v>
      </c>
      <c r="K114" s="3">
        <v>317</v>
      </c>
      <c r="L114" s="3">
        <v>85</v>
      </c>
      <c r="M114" s="3">
        <v>51</v>
      </c>
      <c r="N114" s="3">
        <v>46</v>
      </c>
      <c r="O114" s="24">
        <v>1001</v>
      </c>
      <c r="P114" s="4">
        <v>0.28199999999999997</v>
      </c>
      <c r="Q114" s="4">
        <v>0.211442786069652</v>
      </c>
      <c r="R114" s="4">
        <v>1.9E-2</v>
      </c>
      <c r="S114" s="4">
        <v>2.1999999999999999E-2</v>
      </c>
      <c r="T114" s="4">
        <v>1.2E-2</v>
      </c>
      <c r="U114" s="4">
        <v>1.6E-2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0.33128570993391299</v>
      </c>
      <c r="AC114" s="2">
        <v>0.23755031474173999</v>
      </c>
      <c r="AD114" s="2">
        <v>1.9182819416774001E-2</v>
      </c>
      <c r="AE114" s="2">
        <v>2.2245608947319698E-2</v>
      </c>
      <c r="AF114" s="2">
        <v>1.20725812342692E-2</v>
      </c>
      <c r="AG114" s="2">
        <v>1.6129381929883599E-2</v>
      </c>
    </row>
    <row r="115" spans="1:33" x14ac:dyDescent="0.35">
      <c r="A115" s="7">
        <v>947</v>
      </c>
      <c r="B115" s="7">
        <v>5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0.27501972299999999</v>
      </c>
      <c r="I115" s="4">
        <v>7.0567116211999998</v>
      </c>
      <c r="J115" s="2">
        <f t="shared" si="3"/>
        <v>3.8972787576266668E-2</v>
      </c>
      <c r="K115" s="3">
        <v>286</v>
      </c>
      <c r="L115" s="3">
        <v>117</v>
      </c>
      <c r="M115" s="3">
        <v>69</v>
      </c>
      <c r="N115" s="3">
        <v>27</v>
      </c>
      <c r="O115" s="24">
        <v>1001</v>
      </c>
      <c r="P115" s="4">
        <v>0.29799999999999999</v>
      </c>
      <c r="Q115" s="4">
        <v>0.29032258064516098</v>
      </c>
      <c r="R115" s="4">
        <v>1.4E-2</v>
      </c>
      <c r="S115" s="4">
        <v>1.9E-2</v>
      </c>
      <c r="T115" s="4">
        <v>1.7999999999999999E-2</v>
      </c>
      <c r="U115" s="4">
        <v>2.3E-2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0.353821874956326</v>
      </c>
      <c r="AC115" s="2">
        <v>0.34294475112682998</v>
      </c>
      <c r="AD115" s="2">
        <v>1.4098924379501601E-2</v>
      </c>
      <c r="AE115" s="2">
        <v>1.9182819416774001E-2</v>
      </c>
      <c r="AF115" s="2">
        <v>1.8163970627671201E-2</v>
      </c>
      <c r="AG115" s="2">
        <v>2.32686269393543E-2</v>
      </c>
    </row>
    <row r="116" spans="1:33" x14ac:dyDescent="0.35">
      <c r="A116" s="7">
        <v>431</v>
      </c>
      <c r="B116" s="7">
        <v>158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0.26832408479999997</v>
      </c>
      <c r="I116" s="4">
        <v>6.8543019319400003</v>
      </c>
      <c r="J116" s="2">
        <f t="shared" si="3"/>
        <v>3.9146814287484288E-2</v>
      </c>
      <c r="K116" s="3">
        <v>239</v>
      </c>
      <c r="L116" s="3">
        <v>68</v>
      </c>
      <c r="M116" s="3">
        <v>113</v>
      </c>
      <c r="N116" s="3">
        <v>79</v>
      </c>
      <c r="O116" s="24">
        <v>871.05426903720502</v>
      </c>
      <c r="P116" s="4">
        <v>0.29599999999999999</v>
      </c>
      <c r="Q116" s="4">
        <v>0.22149837133550501</v>
      </c>
      <c r="R116" s="4">
        <v>0.02</v>
      </c>
      <c r="S116" s="4">
        <v>1.7999999999999999E-2</v>
      </c>
      <c r="T116" s="4">
        <v>1.0999999999999999E-2</v>
      </c>
      <c r="U116" s="4">
        <v>1.9E-2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0.35097692282409498</v>
      </c>
      <c r="AC116" s="2">
        <v>0.25038419565568598</v>
      </c>
      <c r="AD116" s="2">
        <v>2.0202707317519501E-2</v>
      </c>
      <c r="AE116" s="2">
        <v>1.8163970627671201E-2</v>
      </c>
      <c r="AF116" s="2">
        <v>1.1060947359424899E-2</v>
      </c>
      <c r="AG116" s="2">
        <v>1.9182819416774001E-2</v>
      </c>
    </row>
    <row r="117" spans="1:33" x14ac:dyDescent="0.35">
      <c r="A117" s="7">
        <v>567</v>
      </c>
      <c r="B117" s="7">
        <v>156</v>
      </c>
      <c r="C117" s="7">
        <v>0</v>
      </c>
      <c r="D117" s="7">
        <v>0</v>
      </c>
      <c r="E117" s="22" t="str">
        <f t="shared" si="2"/>
        <v>00</v>
      </c>
      <c r="F117" s="4">
        <v>0.99978</v>
      </c>
      <c r="G117" s="25">
        <v>1</v>
      </c>
      <c r="H117" s="4">
        <v>0.32532251309999999</v>
      </c>
      <c r="I117" s="4">
        <v>8.2908457895000005</v>
      </c>
      <c r="J117" s="2">
        <f t="shared" si="3"/>
        <v>3.9238760599311466E-2</v>
      </c>
      <c r="K117" s="3">
        <v>239</v>
      </c>
      <c r="L117" s="3">
        <v>63</v>
      </c>
      <c r="M117" s="3">
        <v>169</v>
      </c>
      <c r="N117" s="3">
        <v>28</v>
      </c>
      <c r="O117" s="24">
        <v>1001</v>
      </c>
      <c r="P117" s="4">
        <v>0.17699999999999999</v>
      </c>
      <c r="Q117" s="4">
        <v>0.20860927152317901</v>
      </c>
      <c r="R117" s="4">
        <v>1.7000000000000001E-2</v>
      </c>
      <c r="S117" s="4">
        <v>1.4E-2</v>
      </c>
      <c r="T117" s="4">
        <v>1.0999999999999999E-2</v>
      </c>
      <c r="U117" s="4">
        <v>1.4999999999999999E-2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0.19479907830506701</v>
      </c>
      <c r="AC117" s="2">
        <v>0.233963465443359</v>
      </c>
      <c r="AD117" s="2">
        <v>1.7146158834970501E-2</v>
      </c>
      <c r="AE117" s="2">
        <v>1.4098924379501601E-2</v>
      </c>
      <c r="AF117" s="2">
        <v>1.1060947359424899E-2</v>
      </c>
      <c r="AG117" s="2">
        <v>1.51136378100482E-2</v>
      </c>
    </row>
    <row r="118" spans="1:33" x14ac:dyDescent="0.35">
      <c r="A118" s="7">
        <v>761</v>
      </c>
      <c r="B118" s="7">
        <v>23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0.26160290250000001</v>
      </c>
      <c r="I118" s="4">
        <v>6.6214848608199999</v>
      </c>
      <c r="J118" s="2">
        <f t="shared" si="3"/>
        <v>3.9508193101509756E-2</v>
      </c>
      <c r="K118" s="3">
        <v>227</v>
      </c>
      <c r="L118" s="3">
        <v>79</v>
      </c>
      <c r="M118" s="3">
        <v>114</v>
      </c>
      <c r="N118" s="3">
        <v>79</v>
      </c>
      <c r="O118" s="24">
        <v>1001</v>
      </c>
      <c r="P118" s="4">
        <v>0.30499999999999999</v>
      </c>
      <c r="Q118" s="4">
        <v>0.25816993464052301</v>
      </c>
      <c r="R118" s="4">
        <v>1.4E-2</v>
      </c>
      <c r="S118" s="4">
        <v>8.0000000000000002E-3</v>
      </c>
      <c r="T118" s="4">
        <v>1.2999999999999999E-2</v>
      </c>
      <c r="U118" s="4">
        <v>1.2999999999999999E-2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0.36384343341734499</v>
      </c>
      <c r="AC118" s="2">
        <v>0.29863508447097797</v>
      </c>
      <c r="AD118" s="2">
        <v>1.4098924379501601E-2</v>
      </c>
      <c r="AE118" s="2">
        <v>8.03217169726427E-3</v>
      </c>
      <c r="AF118" s="2">
        <v>1.30852395486555E-2</v>
      </c>
      <c r="AG118" s="2">
        <v>1.30852395486555E-2</v>
      </c>
    </row>
    <row r="119" spans="1:33" x14ac:dyDescent="0.35">
      <c r="A119" s="7">
        <v>179</v>
      </c>
      <c r="B119" s="7">
        <v>177</v>
      </c>
      <c r="C119" s="7">
        <v>0</v>
      </c>
      <c r="D119" s="7">
        <v>0</v>
      </c>
      <c r="E119" s="22" t="str">
        <f t="shared" si="2"/>
        <v>00</v>
      </c>
      <c r="F119" s="4">
        <v>0.99963299999999999</v>
      </c>
      <c r="G119" s="25">
        <v>1</v>
      </c>
      <c r="H119" s="4">
        <v>0.35500764540000002</v>
      </c>
      <c r="I119" s="4">
        <v>8.9680175124399995</v>
      </c>
      <c r="J119" s="2">
        <f t="shared" si="3"/>
        <v>3.9585967010830503E-2</v>
      </c>
      <c r="K119" s="3">
        <v>306</v>
      </c>
      <c r="L119" s="3">
        <v>118</v>
      </c>
      <c r="M119" s="3">
        <v>49</v>
      </c>
      <c r="N119" s="3">
        <v>26</v>
      </c>
      <c r="O119" s="24">
        <v>1001</v>
      </c>
      <c r="P119" s="4">
        <v>0.29299999999999998</v>
      </c>
      <c r="Q119" s="4">
        <v>0.27830188679245299</v>
      </c>
      <c r="R119" s="4">
        <v>1.7999999999999999E-2</v>
      </c>
      <c r="S119" s="4">
        <v>0.02</v>
      </c>
      <c r="T119" s="4">
        <v>2.1000000000000001E-2</v>
      </c>
      <c r="U119" s="4">
        <v>1.7000000000000001E-2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0.34672461308556402</v>
      </c>
      <c r="AC119" s="2">
        <v>0.32614835327957697</v>
      </c>
      <c r="AD119" s="2">
        <v>1.8163970627671201E-2</v>
      </c>
      <c r="AE119" s="2">
        <v>2.0202707317519501E-2</v>
      </c>
      <c r="AF119" s="2">
        <v>2.1223636451626698E-2</v>
      </c>
      <c r="AG119" s="2">
        <v>1.7146158834970501E-2</v>
      </c>
    </row>
    <row r="120" spans="1:33" x14ac:dyDescent="0.35">
      <c r="A120" s="7">
        <v>441</v>
      </c>
      <c r="B120" s="7">
        <v>228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0.34247548319999999</v>
      </c>
      <c r="I120" s="4">
        <v>8.6071827199000008</v>
      </c>
      <c r="J120" s="2">
        <f t="shared" si="3"/>
        <v>3.9789498416036753E-2</v>
      </c>
      <c r="K120" s="3">
        <v>213</v>
      </c>
      <c r="L120" s="3">
        <v>92</v>
      </c>
      <c r="M120" s="3">
        <v>124</v>
      </c>
      <c r="N120" s="3">
        <v>70</v>
      </c>
      <c r="O120" s="24">
        <v>1001</v>
      </c>
      <c r="P120" s="4">
        <v>0.32900000000000001</v>
      </c>
      <c r="Q120" s="4">
        <v>0.30163934426229499</v>
      </c>
      <c r="R120" s="4">
        <v>2.1000000000000001E-2</v>
      </c>
      <c r="S120" s="4">
        <v>1.7000000000000001E-2</v>
      </c>
      <c r="T120" s="4">
        <v>2.1000000000000001E-2</v>
      </c>
      <c r="U120" s="4">
        <v>3.1E-2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0.39898614201045501</v>
      </c>
      <c r="AC120" s="2">
        <v>0.35901961089798701</v>
      </c>
      <c r="AD120" s="2">
        <v>2.1223636451626698E-2</v>
      </c>
      <c r="AE120" s="2">
        <v>1.7146158834970501E-2</v>
      </c>
      <c r="AF120" s="2">
        <v>2.1223636451626698E-2</v>
      </c>
      <c r="AG120" s="2">
        <v>3.14906670913708E-2</v>
      </c>
    </row>
    <row r="121" spans="1:33" x14ac:dyDescent="0.35">
      <c r="A121" s="7">
        <v>397</v>
      </c>
      <c r="B121" s="7">
        <v>353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0.3556216955</v>
      </c>
      <c r="I121" s="4">
        <v>8.8361845420300007</v>
      </c>
      <c r="J121" s="2">
        <f t="shared" si="3"/>
        <v>4.0246069308360152E-2</v>
      </c>
      <c r="K121" s="3">
        <v>262</v>
      </c>
      <c r="L121" s="3">
        <v>71</v>
      </c>
      <c r="M121" s="3">
        <v>142</v>
      </c>
      <c r="N121" s="3">
        <v>24</v>
      </c>
      <c r="O121" s="24">
        <v>1001</v>
      </c>
      <c r="P121" s="4">
        <v>0.214</v>
      </c>
      <c r="Q121" s="4">
        <v>0.21321321321321299</v>
      </c>
      <c r="R121" s="4">
        <v>1.0999999999999999E-2</v>
      </c>
      <c r="S121" s="4">
        <v>1.9E-2</v>
      </c>
      <c r="T121" s="4">
        <v>0.01</v>
      </c>
      <c r="U121" s="4">
        <v>2.1999999999999999E-2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0.24079848655293001</v>
      </c>
      <c r="AC121" s="2">
        <v>0.239797986219347</v>
      </c>
      <c r="AD121" s="2">
        <v>1.1060947359424899E-2</v>
      </c>
      <c r="AE121" s="2">
        <v>1.9182819416774001E-2</v>
      </c>
      <c r="AF121" s="2">
        <v>1.0050335853501499E-2</v>
      </c>
      <c r="AG121" s="2">
        <v>2.2245608947319698E-2</v>
      </c>
    </row>
    <row r="122" spans="1:33" x14ac:dyDescent="0.35">
      <c r="A122" s="7">
        <v>81</v>
      </c>
      <c r="B122" s="7">
        <v>60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0.3174369091</v>
      </c>
      <c r="I122" s="4">
        <v>7.8090854678000001</v>
      </c>
      <c r="J122" s="2">
        <f t="shared" si="3"/>
        <v>4.0649690723570643E-2</v>
      </c>
      <c r="K122" s="3">
        <v>305</v>
      </c>
      <c r="L122" s="3">
        <v>54</v>
      </c>
      <c r="M122" s="3">
        <v>121</v>
      </c>
      <c r="N122" s="3">
        <v>19</v>
      </c>
      <c r="O122" s="24">
        <v>1001</v>
      </c>
      <c r="P122" s="4">
        <v>0.13800000000000001</v>
      </c>
      <c r="Q122" s="4">
        <v>0.15041782729805001</v>
      </c>
      <c r="R122" s="4">
        <v>2.5000000000000001E-2</v>
      </c>
      <c r="S122" s="4">
        <v>2.1000000000000001E-2</v>
      </c>
      <c r="T122" s="4">
        <v>1.7999999999999999E-2</v>
      </c>
      <c r="U122" s="4">
        <v>2.5000000000000001E-2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0.14850000831844401</v>
      </c>
      <c r="AC122" s="2">
        <v>0.16301061188086699</v>
      </c>
      <c r="AD122" s="2">
        <v>2.5317807984289901E-2</v>
      </c>
      <c r="AE122" s="2">
        <v>2.1223636451626698E-2</v>
      </c>
      <c r="AF122" s="2">
        <v>1.8163970627671201E-2</v>
      </c>
      <c r="AG122" s="2">
        <v>2.5317807984289901E-2</v>
      </c>
    </row>
    <row r="123" spans="1:33" x14ac:dyDescent="0.35">
      <c r="A123" s="7">
        <v>959</v>
      </c>
      <c r="B123" s="7">
        <v>396</v>
      </c>
      <c r="C123" s="7">
        <v>0</v>
      </c>
      <c r="D123" s="7">
        <v>0</v>
      </c>
      <c r="E123" s="22" t="str">
        <f t="shared" si="2"/>
        <v>00</v>
      </c>
      <c r="F123" s="4">
        <v>0.99996499999999999</v>
      </c>
      <c r="G123" s="25">
        <v>1</v>
      </c>
      <c r="H123" s="4">
        <v>0.40909104889999998</v>
      </c>
      <c r="I123" s="4">
        <v>9.9731807991900006</v>
      </c>
      <c r="J123" s="2">
        <f t="shared" si="3"/>
        <v>4.1019114877895869E-2</v>
      </c>
      <c r="K123" s="3">
        <v>238</v>
      </c>
      <c r="L123" s="3">
        <v>86</v>
      </c>
      <c r="M123" s="3">
        <v>137</v>
      </c>
      <c r="N123" s="3">
        <v>38</v>
      </c>
      <c r="O123" s="24">
        <v>1001</v>
      </c>
      <c r="P123" s="4">
        <v>0.25700000000000001</v>
      </c>
      <c r="Q123" s="4">
        <v>0.265432098765432</v>
      </c>
      <c r="R123" s="4">
        <v>2.4E-2</v>
      </c>
      <c r="S123" s="4">
        <v>3.1E-2</v>
      </c>
      <c r="T123" s="4">
        <v>2.5999999999999999E-2</v>
      </c>
      <c r="U123" s="4">
        <v>2.9000000000000001E-2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0.29705923426437802</v>
      </c>
      <c r="AC123" s="2">
        <v>0.30847284212085502</v>
      </c>
      <c r="AD123" s="2">
        <v>2.4292692569044601E-2</v>
      </c>
      <c r="AE123" s="2">
        <v>3.14906670913708E-2</v>
      </c>
      <c r="AF123" s="2">
        <v>2.6343975339602001E-2</v>
      </c>
      <c r="AG123" s="2">
        <v>2.9428810690812199E-2</v>
      </c>
    </row>
    <row r="124" spans="1:33" x14ac:dyDescent="0.35">
      <c r="A124" s="7">
        <v>301</v>
      </c>
      <c r="B124" s="7">
        <v>237</v>
      </c>
      <c r="C124" s="7">
        <v>0</v>
      </c>
      <c r="D124" s="7">
        <v>0</v>
      </c>
      <c r="E124" s="22" t="str">
        <f t="shared" si="2"/>
        <v>00</v>
      </c>
      <c r="F124" s="4">
        <v>0.99999300000000002</v>
      </c>
      <c r="G124" s="25">
        <v>1</v>
      </c>
      <c r="H124" s="4">
        <v>0.37829167499999999</v>
      </c>
      <c r="I124" s="4">
        <v>9.1772203914000006</v>
      </c>
      <c r="J124" s="2">
        <f t="shared" si="3"/>
        <v>4.1220724671110459E-2</v>
      </c>
      <c r="K124" s="3">
        <v>288</v>
      </c>
      <c r="L124" s="3">
        <v>78</v>
      </c>
      <c r="M124" s="3">
        <v>92</v>
      </c>
      <c r="N124" s="3">
        <v>41</v>
      </c>
      <c r="O124" s="24">
        <v>1001</v>
      </c>
      <c r="P124" s="4">
        <v>0.25900000000000001</v>
      </c>
      <c r="Q124" s="4">
        <v>0.213114754098361</v>
      </c>
      <c r="R124" s="4">
        <v>2.5000000000000001E-2</v>
      </c>
      <c r="S124" s="4">
        <v>1.7000000000000001E-2</v>
      </c>
      <c r="T124" s="4">
        <v>2.7E-2</v>
      </c>
      <c r="U124" s="4">
        <v>2.5000000000000001E-2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0.29975465368604998</v>
      </c>
      <c r="AC124" s="2">
        <v>0.23967285326542001</v>
      </c>
      <c r="AD124" s="2">
        <v>2.5317807984289901E-2</v>
      </c>
      <c r="AE124" s="2">
        <v>1.7146158834970501E-2</v>
      </c>
      <c r="AF124" s="2">
        <v>2.7371196796132001E-2</v>
      </c>
      <c r="AG124" s="2">
        <v>2.5317807984289901E-2</v>
      </c>
    </row>
    <row r="125" spans="1:33" x14ac:dyDescent="0.35">
      <c r="A125" s="7">
        <v>663</v>
      </c>
      <c r="B125" s="7">
        <v>477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0.37660166340000001</v>
      </c>
      <c r="I125" s="4">
        <v>8.9500248391999992</v>
      </c>
      <c r="J125" s="2">
        <f t="shared" si="3"/>
        <v>4.2078281364151239E-2</v>
      </c>
      <c r="K125" s="3">
        <v>274</v>
      </c>
      <c r="L125" s="3">
        <v>106</v>
      </c>
      <c r="M125" s="3">
        <v>60</v>
      </c>
      <c r="N125" s="3">
        <v>59</v>
      </c>
      <c r="O125" s="24">
        <v>1001</v>
      </c>
      <c r="P125" s="4">
        <v>0.35799999999999998</v>
      </c>
      <c r="Q125" s="4">
        <v>0.278947368421053</v>
      </c>
      <c r="R125" s="4">
        <v>2.3E-2</v>
      </c>
      <c r="S125" s="4">
        <v>2.5999999999999999E-2</v>
      </c>
      <c r="T125" s="4">
        <v>1.4999999999999999E-2</v>
      </c>
      <c r="U125" s="4">
        <v>2.8000000000000001E-2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0.44316697529217602</v>
      </c>
      <c r="AC125" s="2">
        <v>0.32704314633236098</v>
      </c>
      <c r="AD125" s="2">
        <v>2.32686269393543E-2</v>
      </c>
      <c r="AE125" s="2">
        <v>2.6343975339602001E-2</v>
      </c>
      <c r="AF125" s="2">
        <v>1.51136378100482E-2</v>
      </c>
      <c r="AG125" s="2">
        <v>2.8399474521698002E-2</v>
      </c>
    </row>
    <row r="126" spans="1:33" x14ac:dyDescent="0.35">
      <c r="A126" s="7">
        <v>603</v>
      </c>
      <c r="B126" s="7">
        <v>70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0.34697876999999999</v>
      </c>
      <c r="I126" s="4">
        <v>8.2251934712000008</v>
      </c>
      <c r="J126" s="2">
        <f t="shared" si="3"/>
        <v>4.2184876406241918E-2</v>
      </c>
      <c r="K126" s="3">
        <v>221</v>
      </c>
      <c r="L126" s="3">
        <v>120</v>
      </c>
      <c r="M126" s="3">
        <v>101</v>
      </c>
      <c r="N126" s="3">
        <v>57</v>
      </c>
      <c r="O126" s="24">
        <v>1001</v>
      </c>
      <c r="P126" s="4">
        <v>0.36599999999999999</v>
      </c>
      <c r="Q126" s="4">
        <v>0.351906158357771</v>
      </c>
      <c r="R126" s="4">
        <v>0.03</v>
      </c>
      <c r="S126" s="4">
        <v>2.1000000000000001E-2</v>
      </c>
      <c r="T126" s="4">
        <v>1.9E-2</v>
      </c>
      <c r="U126" s="4">
        <v>1.9E-2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0.455706324544911</v>
      </c>
      <c r="AC126" s="2">
        <v>0.43371977576576398</v>
      </c>
      <c r="AD126" s="2">
        <v>3.0459207484708602E-2</v>
      </c>
      <c r="AE126" s="2">
        <v>2.1223636451626698E-2</v>
      </c>
      <c r="AF126" s="2">
        <v>1.9182819416774001E-2</v>
      </c>
      <c r="AG126" s="2">
        <v>1.9182819416774001E-2</v>
      </c>
    </row>
    <row r="127" spans="1:33" x14ac:dyDescent="0.35">
      <c r="A127" s="7">
        <v>871</v>
      </c>
      <c r="B127" s="7">
        <v>461</v>
      </c>
      <c r="C127" s="7">
        <v>0</v>
      </c>
      <c r="D127" s="7">
        <v>0</v>
      </c>
      <c r="E127" s="22" t="str">
        <f t="shared" si="2"/>
        <v>00</v>
      </c>
      <c r="F127" s="4">
        <v>0.99978</v>
      </c>
      <c r="G127" s="25">
        <v>1</v>
      </c>
      <c r="H127" s="4">
        <v>0.37031716529999997</v>
      </c>
      <c r="I127" s="4">
        <v>8.7510853955499996</v>
      </c>
      <c r="J127" s="2">
        <f t="shared" si="3"/>
        <v>4.2316712563256365E-2</v>
      </c>
      <c r="K127" s="3">
        <v>172</v>
      </c>
      <c r="L127" s="3">
        <v>178</v>
      </c>
      <c r="M127" s="3">
        <v>90</v>
      </c>
      <c r="N127" s="3">
        <v>59</v>
      </c>
      <c r="O127" s="24">
        <v>834.11175414309002</v>
      </c>
      <c r="P127" s="4">
        <v>0.49399999999999999</v>
      </c>
      <c r="Q127" s="4">
        <v>0.50857142857142901</v>
      </c>
      <c r="R127" s="4">
        <v>2.5000000000000001E-2</v>
      </c>
      <c r="S127" s="4">
        <v>2.5999999999999999E-2</v>
      </c>
      <c r="T127" s="4">
        <v>2.1000000000000001E-2</v>
      </c>
      <c r="U127" s="4">
        <v>2.5000000000000001E-2</v>
      </c>
      <c r="V127" s="5">
        <v>100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0.68121860969467196</v>
      </c>
      <c r="AC127" s="2">
        <v>0.71043867767000601</v>
      </c>
      <c r="AD127" s="2">
        <v>2.5317807984289901E-2</v>
      </c>
      <c r="AE127" s="2">
        <v>2.6343975339602001E-2</v>
      </c>
      <c r="AF127" s="2">
        <v>2.1223636451626698E-2</v>
      </c>
      <c r="AG127" s="2">
        <v>2.5317807984289901E-2</v>
      </c>
    </row>
    <row r="128" spans="1:33" x14ac:dyDescent="0.35">
      <c r="A128" s="7">
        <v>847</v>
      </c>
      <c r="B128" s="7">
        <v>385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0.37028551380000002</v>
      </c>
      <c r="I128" s="4">
        <v>8.7087033851999998</v>
      </c>
      <c r="J128" s="2">
        <f t="shared" si="3"/>
        <v>4.2519017748300109E-2</v>
      </c>
      <c r="K128" s="3">
        <v>262</v>
      </c>
      <c r="L128" s="3">
        <v>117</v>
      </c>
      <c r="M128" s="3">
        <v>94</v>
      </c>
      <c r="N128" s="3">
        <v>26</v>
      </c>
      <c r="O128" s="24">
        <v>1001</v>
      </c>
      <c r="P128" s="4">
        <v>0.27700000000000002</v>
      </c>
      <c r="Q128" s="4">
        <v>0.308707124010554</v>
      </c>
      <c r="R128" s="4">
        <v>1.9E-2</v>
      </c>
      <c r="S128" s="4">
        <v>3.5000000000000003E-2</v>
      </c>
      <c r="T128" s="4">
        <v>2.1999999999999999E-2</v>
      </c>
      <c r="U128" s="4">
        <v>2.5000000000000001E-2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0.32434605682337198</v>
      </c>
      <c r="AC128" s="2">
        <v>0.36919170132133</v>
      </c>
      <c r="AD128" s="2">
        <v>1.9182819416774001E-2</v>
      </c>
      <c r="AE128" s="2">
        <v>3.5627177643151202E-2</v>
      </c>
      <c r="AF128" s="2">
        <v>2.2245608947319698E-2</v>
      </c>
      <c r="AG128" s="2">
        <v>2.5317807984289901E-2</v>
      </c>
    </row>
    <row r="129" spans="1:33" x14ac:dyDescent="0.35">
      <c r="A129" s="7">
        <v>751</v>
      </c>
      <c r="B129" s="7">
        <v>297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0.31211232059999999</v>
      </c>
      <c r="I129" s="4">
        <v>7.2719321924000004</v>
      </c>
      <c r="J129" s="2">
        <f t="shared" si="3"/>
        <v>4.2920136263948257E-2</v>
      </c>
      <c r="K129" s="3">
        <v>299</v>
      </c>
      <c r="L129" s="3">
        <v>132</v>
      </c>
      <c r="M129" s="3">
        <v>47</v>
      </c>
      <c r="N129" s="3">
        <v>21</v>
      </c>
      <c r="O129" s="24">
        <v>1001</v>
      </c>
      <c r="P129" s="4">
        <v>0.28100000000000003</v>
      </c>
      <c r="Q129" s="4">
        <v>0.30626450116009302</v>
      </c>
      <c r="R129" s="4">
        <v>8.9999999999999993E-3</v>
      </c>
      <c r="S129" s="4">
        <v>1.4999999999999999E-2</v>
      </c>
      <c r="T129" s="4">
        <v>2.1999999999999999E-2</v>
      </c>
      <c r="U129" s="4">
        <v>1.7000000000000001E-2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0.32989392126109002</v>
      </c>
      <c r="AC129" s="2">
        <v>0.36566451671306099</v>
      </c>
      <c r="AD129" s="2">
        <v>9.0407446521490707E-3</v>
      </c>
      <c r="AE129" s="2">
        <v>1.51136378100482E-2</v>
      </c>
      <c r="AF129" s="2">
        <v>2.2245608947319698E-2</v>
      </c>
      <c r="AG129" s="2">
        <v>1.7146158834970501E-2</v>
      </c>
    </row>
    <row r="130" spans="1:33" x14ac:dyDescent="0.35">
      <c r="A130" s="7">
        <v>799</v>
      </c>
      <c r="B130" s="7">
        <v>493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0.4199729425</v>
      </c>
      <c r="I130" s="4">
        <v>9.7551319710000008</v>
      </c>
      <c r="J130" s="2">
        <f t="shared" ref="J130:J193" si="5">H130/I130</f>
        <v>4.3051487539942368E-2</v>
      </c>
      <c r="K130" s="3">
        <v>130</v>
      </c>
      <c r="L130" s="3">
        <v>233</v>
      </c>
      <c r="M130" s="3">
        <v>88</v>
      </c>
      <c r="N130" s="3">
        <v>48</v>
      </c>
      <c r="O130" s="24">
        <v>1001</v>
      </c>
      <c r="P130" s="4">
        <v>0.58499999999999996</v>
      </c>
      <c r="Q130" s="4">
        <v>0.64187327823691498</v>
      </c>
      <c r="R130" s="4">
        <v>2.3E-2</v>
      </c>
      <c r="S130" s="4">
        <v>3.9E-2</v>
      </c>
      <c r="T130" s="4">
        <v>1.7999999999999999E-2</v>
      </c>
      <c r="U130" s="4">
        <v>2.3E-2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0.87947675875143905</v>
      </c>
      <c r="AC130" s="2">
        <v>1.02686838380927</v>
      </c>
      <c r="AD130" s="2">
        <v>2.32686269393543E-2</v>
      </c>
      <c r="AE130" s="2">
        <v>3.9780870011844598E-2</v>
      </c>
      <c r="AF130" s="2">
        <v>1.8163970627671201E-2</v>
      </c>
      <c r="AG130" s="2">
        <v>2.32686269393543E-2</v>
      </c>
    </row>
    <row r="131" spans="1:33" x14ac:dyDescent="0.35">
      <c r="A131" s="7">
        <v>249</v>
      </c>
      <c r="B131" s="7">
        <v>481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0.38513031489999999</v>
      </c>
      <c r="I131" s="4">
        <v>8.9213336320999996</v>
      </c>
      <c r="J131" s="2">
        <f t="shared" si="5"/>
        <v>4.3169589971868802E-2</v>
      </c>
      <c r="K131" s="3">
        <v>138</v>
      </c>
      <c r="L131" s="3">
        <v>182</v>
      </c>
      <c r="M131" s="3">
        <v>132</v>
      </c>
      <c r="N131" s="3">
        <v>47</v>
      </c>
      <c r="O131" s="24">
        <v>1001</v>
      </c>
      <c r="P131" s="4">
        <v>0.433</v>
      </c>
      <c r="Q131" s="4">
        <v>0.56874999999999998</v>
      </c>
      <c r="R131" s="4">
        <v>2.1999999999999999E-2</v>
      </c>
      <c r="S131" s="4">
        <v>0.03</v>
      </c>
      <c r="T131" s="4">
        <v>2.1000000000000001E-2</v>
      </c>
      <c r="U131" s="4">
        <v>2.7E-2</v>
      </c>
      <c r="V131" s="5">
        <v>100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0.56739597525438501</v>
      </c>
      <c r="AC131" s="2">
        <v>0.84106731063656703</v>
      </c>
      <c r="AD131" s="2">
        <v>2.2245608947319698E-2</v>
      </c>
      <c r="AE131" s="2">
        <v>3.0459207484708602E-2</v>
      </c>
      <c r="AF131" s="2">
        <v>2.1223636451626698E-2</v>
      </c>
      <c r="AG131" s="2">
        <v>2.7371196796132001E-2</v>
      </c>
    </row>
    <row r="132" spans="1:33" x14ac:dyDescent="0.35">
      <c r="A132" s="7">
        <v>119</v>
      </c>
      <c r="B132" s="7">
        <v>136</v>
      </c>
      <c r="C132" s="7">
        <v>0</v>
      </c>
      <c r="D132" s="7">
        <v>0</v>
      </c>
      <c r="E132" s="22" t="str">
        <f t="shared" si="4"/>
        <v>00</v>
      </c>
      <c r="F132" s="4">
        <v>0.99953199999999998</v>
      </c>
      <c r="G132" s="25">
        <v>1</v>
      </c>
      <c r="H132" s="4">
        <v>0.37568255610000001</v>
      </c>
      <c r="I132" s="4">
        <v>8.6666961432999994</v>
      </c>
      <c r="J132" s="2">
        <f t="shared" si="5"/>
        <v>4.3347839809802328E-2</v>
      </c>
      <c r="K132" s="3">
        <v>188</v>
      </c>
      <c r="L132" s="3">
        <v>108</v>
      </c>
      <c r="M132" s="3">
        <v>39</v>
      </c>
      <c r="N132" s="3">
        <v>164</v>
      </c>
      <c r="O132" s="24">
        <v>1001</v>
      </c>
      <c r="P132" s="4">
        <v>0.57899999999999996</v>
      </c>
      <c r="Q132" s="4">
        <v>0.36486486486486502</v>
      </c>
      <c r="R132" s="4">
        <v>2.7E-2</v>
      </c>
      <c r="S132" s="4">
        <v>2.3E-2</v>
      </c>
      <c r="T132" s="4">
        <v>2.5000000000000001E-2</v>
      </c>
      <c r="U132" s="4">
        <v>2.8000000000000001E-2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0.86512244529975602</v>
      </c>
      <c r="AC132" s="2">
        <v>0.45391749149411098</v>
      </c>
      <c r="AD132" s="2">
        <v>2.7371196796132001E-2</v>
      </c>
      <c r="AE132" s="2">
        <v>2.32686269393543E-2</v>
      </c>
      <c r="AF132" s="2">
        <v>2.5317807984289901E-2</v>
      </c>
      <c r="AG132" s="2">
        <v>2.8399474521698002E-2</v>
      </c>
    </row>
    <row r="133" spans="1:33" x14ac:dyDescent="0.35">
      <c r="A133" s="7">
        <v>833</v>
      </c>
      <c r="B133" s="7">
        <v>41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0.3786481418</v>
      </c>
      <c r="I133" s="4">
        <v>8.6181111581710006</v>
      </c>
      <c r="J133" s="2">
        <f t="shared" si="5"/>
        <v>4.393632605225755E-2</v>
      </c>
      <c r="K133" s="3">
        <v>244</v>
      </c>
      <c r="L133" s="3">
        <v>106</v>
      </c>
      <c r="M133" s="3">
        <v>84</v>
      </c>
      <c r="N133" s="3">
        <v>65</v>
      </c>
      <c r="O133" s="24">
        <v>1001</v>
      </c>
      <c r="P133" s="4">
        <v>0.34699999999999998</v>
      </c>
      <c r="Q133" s="4">
        <v>0.30285714285714299</v>
      </c>
      <c r="R133" s="4">
        <v>2.7E-2</v>
      </c>
      <c r="S133" s="4">
        <v>2.3E-2</v>
      </c>
      <c r="T133" s="4">
        <v>3.1E-2</v>
      </c>
      <c r="U133" s="4">
        <v>2.5000000000000001E-2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0.426178149705706</v>
      </c>
      <c r="AC133" s="2">
        <v>0.36076492919025799</v>
      </c>
      <c r="AD133" s="2">
        <v>2.7371196796132001E-2</v>
      </c>
      <c r="AE133" s="2">
        <v>2.32686269393543E-2</v>
      </c>
      <c r="AF133" s="2">
        <v>3.14906670913708E-2</v>
      </c>
      <c r="AG133" s="2">
        <v>2.5317807984289901E-2</v>
      </c>
    </row>
    <row r="134" spans="1:33" x14ac:dyDescent="0.35">
      <c r="A134" s="7">
        <v>455</v>
      </c>
      <c r="B134" s="7">
        <v>375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0.4022393568</v>
      </c>
      <c r="I134" s="4">
        <v>9.1329822971999999</v>
      </c>
      <c r="J134" s="2">
        <f t="shared" si="5"/>
        <v>4.4042498245432819E-2</v>
      </c>
      <c r="K134" s="3">
        <v>222</v>
      </c>
      <c r="L134" s="3">
        <v>85</v>
      </c>
      <c r="M134" s="3">
        <v>117</v>
      </c>
      <c r="N134" s="3">
        <v>75</v>
      </c>
      <c r="O134" s="24">
        <v>781.06627919855498</v>
      </c>
      <c r="P134" s="4">
        <v>0.29899999999999999</v>
      </c>
      <c r="Q134" s="4">
        <v>0.27687296416938101</v>
      </c>
      <c r="R134" s="4">
        <v>3.5999999999999997E-2</v>
      </c>
      <c r="S134" s="4">
        <v>3.1E-2</v>
      </c>
      <c r="T134" s="4">
        <v>1.7999999999999999E-2</v>
      </c>
      <c r="U134" s="4">
        <v>2.4E-2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0.35524739194754701</v>
      </c>
      <c r="AC134" s="2">
        <v>0.32417036571491797</v>
      </c>
      <c r="AD134" s="2">
        <v>3.6663984371591497E-2</v>
      </c>
      <c r="AE134" s="2">
        <v>3.14906670913708E-2</v>
      </c>
      <c r="AF134" s="2">
        <v>1.8163970627671201E-2</v>
      </c>
      <c r="AG134" s="2">
        <v>2.4292692569044601E-2</v>
      </c>
    </row>
    <row r="135" spans="1:33" x14ac:dyDescent="0.35">
      <c r="A135" s="7">
        <v>39</v>
      </c>
      <c r="B135" s="7">
        <v>122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0.37848782450000001</v>
      </c>
      <c r="I135" s="4">
        <v>8.5601452800400004</v>
      </c>
      <c r="J135" s="2">
        <f t="shared" si="5"/>
        <v>4.4215116930612586E-2</v>
      </c>
      <c r="K135" s="3">
        <v>292</v>
      </c>
      <c r="L135" s="3">
        <v>94</v>
      </c>
      <c r="M135" s="3">
        <v>89</v>
      </c>
      <c r="N135" s="3">
        <v>24</v>
      </c>
      <c r="O135" s="24">
        <v>1001</v>
      </c>
      <c r="P135" s="4">
        <v>0.24399999999999999</v>
      </c>
      <c r="Q135" s="4">
        <v>0.243523316062176</v>
      </c>
      <c r="R135" s="4">
        <v>3.5000000000000003E-2</v>
      </c>
      <c r="S135" s="4">
        <v>3.3000000000000002E-2</v>
      </c>
      <c r="T135" s="4">
        <v>2.5999999999999999E-2</v>
      </c>
      <c r="U135" s="4">
        <v>3.9E-2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0.279713902802604</v>
      </c>
      <c r="AC135" s="2">
        <v>0.27908356719654898</v>
      </c>
      <c r="AD135" s="2">
        <v>3.5627177643151202E-2</v>
      </c>
      <c r="AE135" s="2">
        <v>3.3556783528842803E-2</v>
      </c>
      <c r="AF135" s="2">
        <v>2.6343975339602001E-2</v>
      </c>
      <c r="AG135" s="2">
        <v>3.9780870011844598E-2</v>
      </c>
    </row>
    <row r="136" spans="1:33" x14ac:dyDescent="0.35">
      <c r="A136" s="7">
        <v>765</v>
      </c>
      <c r="B136" s="7">
        <v>118</v>
      </c>
      <c r="C136" s="7">
        <v>0</v>
      </c>
      <c r="D136" s="7">
        <v>0</v>
      </c>
      <c r="E136" s="22" t="str">
        <f t="shared" si="4"/>
        <v>00</v>
      </c>
      <c r="F136" s="4">
        <v>0.99924500000000005</v>
      </c>
      <c r="G136" s="25">
        <v>1</v>
      </c>
      <c r="H136" s="4">
        <v>0.45581475510000002</v>
      </c>
      <c r="I136" s="4">
        <v>10.197168616800001</v>
      </c>
      <c r="J136" s="2">
        <f t="shared" si="5"/>
        <v>4.4700129244605979E-2</v>
      </c>
      <c r="K136" s="3">
        <v>199</v>
      </c>
      <c r="L136" s="3">
        <v>39</v>
      </c>
      <c r="M136" s="3">
        <v>143</v>
      </c>
      <c r="N136" s="3">
        <v>118</v>
      </c>
      <c r="O136" s="24">
        <v>731.52661693240805</v>
      </c>
      <c r="P136" s="4">
        <v>0.313</v>
      </c>
      <c r="Q136" s="4">
        <v>0.16386554621848701</v>
      </c>
      <c r="R136" s="4">
        <v>3.5000000000000003E-2</v>
      </c>
      <c r="S136" s="4">
        <v>3.5999999999999997E-2</v>
      </c>
      <c r="T136" s="4">
        <v>2.8000000000000001E-2</v>
      </c>
      <c r="U136" s="4">
        <v>0.04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0.37542098675978802</v>
      </c>
      <c r="AC136" s="2">
        <v>0.178965848946982</v>
      </c>
      <c r="AD136" s="2">
        <v>3.5627177643151202E-2</v>
      </c>
      <c r="AE136" s="2">
        <v>3.6663984371591497E-2</v>
      </c>
      <c r="AF136" s="2">
        <v>2.8399474521698002E-2</v>
      </c>
      <c r="AG136" s="2">
        <v>4.08219945202552E-2</v>
      </c>
    </row>
    <row r="137" spans="1:33" x14ac:dyDescent="0.35">
      <c r="A137" s="7">
        <v>449</v>
      </c>
      <c r="B137" s="7">
        <v>179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0.34531439549999998</v>
      </c>
      <c r="I137" s="4">
        <v>7.6806041242000003</v>
      </c>
      <c r="J137" s="2">
        <f t="shared" si="5"/>
        <v>4.4959275327312538E-2</v>
      </c>
      <c r="K137" s="3">
        <v>285</v>
      </c>
      <c r="L137" s="3">
        <v>72</v>
      </c>
      <c r="M137" s="3">
        <v>119</v>
      </c>
      <c r="N137" s="3">
        <v>23</v>
      </c>
      <c r="O137" s="24">
        <v>1001</v>
      </c>
      <c r="P137" s="4">
        <v>0.20599999999999999</v>
      </c>
      <c r="Q137" s="4">
        <v>0.20168067226890801</v>
      </c>
      <c r="R137" s="4">
        <v>0.02</v>
      </c>
      <c r="S137" s="4">
        <v>1.7999999999999999E-2</v>
      </c>
      <c r="T137" s="4">
        <v>2.1999999999999999E-2</v>
      </c>
      <c r="U137" s="4">
        <v>1.7000000000000001E-2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0.23067181773500101</v>
      </c>
      <c r="AC137" s="2">
        <v>0.22524660151098799</v>
      </c>
      <c r="AD137" s="2">
        <v>2.0202707317519501E-2</v>
      </c>
      <c r="AE137" s="2">
        <v>1.8163970627671201E-2</v>
      </c>
      <c r="AF137" s="2">
        <v>2.2245608947319698E-2</v>
      </c>
      <c r="AG137" s="2">
        <v>1.7146158834970501E-2</v>
      </c>
    </row>
    <row r="138" spans="1:33" x14ac:dyDescent="0.35">
      <c r="A138" s="7">
        <v>605</v>
      </c>
      <c r="B138" s="7">
        <v>170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0.38760565320000001</v>
      </c>
      <c r="I138" s="4">
        <v>8.5648769288000004</v>
      </c>
      <c r="J138" s="2">
        <f t="shared" si="5"/>
        <v>4.5255250766843919E-2</v>
      </c>
      <c r="K138" s="3">
        <v>81</v>
      </c>
      <c r="L138" s="3">
        <v>60</v>
      </c>
      <c r="M138" s="3">
        <v>185</v>
      </c>
      <c r="N138" s="3">
        <v>173</v>
      </c>
      <c r="O138" s="24">
        <v>1001</v>
      </c>
      <c r="P138" s="4">
        <v>0.46300000000000002</v>
      </c>
      <c r="Q138" s="4">
        <v>0.42553191489361702</v>
      </c>
      <c r="R138" s="4">
        <v>0.02</v>
      </c>
      <c r="S138" s="4">
        <v>1.7999999999999999E-2</v>
      </c>
      <c r="T138" s="4">
        <v>1.2E-2</v>
      </c>
      <c r="U138" s="4">
        <v>1.2E-2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0.62175718447327299</v>
      </c>
      <c r="AC138" s="2">
        <v>0.55431073570572897</v>
      </c>
      <c r="AD138" s="2">
        <v>2.0202707317519501E-2</v>
      </c>
      <c r="AE138" s="2">
        <v>1.8163970627671201E-2</v>
      </c>
      <c r="AF138" s="2">
        <v>1.20725812342692E-2</v>
      </c>
      <c r="AG138" s="2">
        <v>1.20725812342692E-2</v>
      </c>
    </row>
    <row r="139" spans="1:33" x14ac:dyDescent="0.35">
      <c r="A139" s="7">
        <v>291</v>
      </c>
      <c r="B139" s="7">
        <v>152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0.39001625280000002</v>
      </c>
      <c r="I139" s="4">
        <v>8.4123113035500001</v>
      </c>
      <c r="J139" s="2">
        <f t="shared" si="5"/>
        <v>4.6362555869207185E-2</v>
      </c>
      <c r="K139" s="3">
        <v>268</v>
      </c>
      <c r="L139" s="3">
        <v>125</v>
      </c>
      <c r="M139" s="3">
        <v>50</v>
      </c>
      <c r="N139" s="3">
        <v>56</v>
      </c>
      <c r="O139" s="24">
        <v>1001</v>
      </c>
      <c r="P139" s="4">
        <v>0.373</v>
      </c>
      <c r="Q139" s="4">
        <v>0.31806615776081398</v>
      </c>
      <c r="R139" s="4">
        <v>2.4E-2</v>
      </c>
      <c r="S139" s="4">
        <v>2.4E-2</v>
      </c>
      <c r="T139" s="4">
        <v>1.6E-2</v>
      </c>
      <c r="U139" s="4">
        <v>1.2999999999999999E-2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0.46680873834921599</v>
      </c>
      <c r="AC139" s="2">
        <v>0.382822631358405</v>
      </c>
      <c r="AD139" s="2">
        <v>2.4292692569044601E-2</v>
      </c>
      <c r="AE139" s="2">
        <v>2.4292692569044601E-2</v>
      </c>
      <c r="AF139" s="2">
        <v>1.6129381929883599E-2</v>
      </c>
      <c r="AG139" s="2">
        <v>1.30852395486555E-2</v>
      </c>
    </row>
    <row r="140" spans="1:33" x14ac:dyDescent="0.35">
      <c r="A140" s="7">
        <v>583</v>
      </c>
      <c r="B140" s="7">
        <v>176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0.4213309388</v>
      </c>
      <c r="I140" s="4">
        <v>9.0396247239999994</v>
      </c>
      <c r="J140" s="2">
        <f t="shared" si="5"/>
        <v>4.660933962019196E-2</v>
      </c>
      <c r="K140" s="3">
        <v>24</v>
      </c>
      <c r="L140" s="3">
        <v>8</v>
      </c>
      <c r="M140" s="3">
        <v>351</v>
      </c>
      <c r="N140" s="3">
        <v>116</v>
      </c>
      <c r="O140" s="24">
        <v>1001</v>
      </c>
      <c r="P140" s="4">
        <v>0.254</v>
      </c>
      <c r="Q140" s="4">
        <v>0.25</v>
      </c>
      <c r="R140" s="4">
        <v>4.5999999999999999E-2</v>
      </c>
      <c r="S140" s="4">
        <v>5.5E-2</v>
      </c>
      <c r="T140" s="4">
        <v>0.03</v>
      </c>
      <c r="U140" s="4">
        <v>1.9E-2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0.29302967877837599</v>
      </c>
      <c r="AC140" s="2">
        <v>0.28768207245178101</v>
      </c>
      <c r="AD140" s="2">
        <v>4.7091607533850603E-2</v>
      </c>
      <c r="AE140" s="2">
        <v>5.6570351488394399E-2</v>
      </c>
      <c r="AF140" s="2">
        <v>3.0459207484708602E-2</v>
      </c>
      <c r="AG140" s="2">
        <v>1.9182819416774001E-2</v>
      </c>
    </row>
    <row r="141" spans="1:33" x14ac:dyDescent="0.35">
      <c r="A141" s="7">
        <v>131</v>
      </c>
      <c r="B141" s="7">
        <v>234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0.40256718339999997</v>
      </c>
      <c r="I141" s="4">
        <v>8.6141932683199993</v>
      </c>
      <c r="J141" s="2">
        <f t="shared" si="5"/>
        <v>4.6733010377245865E-2</v>
      </c>
      <c r="K141" s="3">
        <v>343</v>
      </c>
      <c r="L141" s="3">
        <v>100</v>
      </c>
      <c r="M141" s="3">
        <v>45</v>
      </c>
      <c r="N141" s="3">
        <v>11</v>
      </c>
      <c r="O141" s="24">
        <v>1001</v>
      </c>
      <c r="P141" s="4">
        <v>0.24299999999999999</v>
      </c>
      <c r="Q141" s="4">
        <v>0.225733634311512</v>
      </c>
      <c r="R141" s="4">
        <v>2.5999999999999999E-2</v>
      </c>
      <c r="S141" s="4">
        <v>2.4E-2</v>
      </c>
      <c r="T141" s="4">
        <v>2.5999999999999999E-2</v>
      </c>
      <c r="U141" s="4">
        <v>1.4E-2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0.278392025544688</v>
      </c>
      <c r="AC141" s="2">
        <v>0.25583932287919597</v>
      </c>
      <c r="AD141" s="2">
        <v>2.6343975339602001E-2</v>
      </c>
      <c r="AE141" s="2">
        <v>2.4292692569044601E-2</v>
      </c>
      <c r="AF141" s="2">
        <v>2.6343975339602001E-2</v>
      </c>
      <c r="AG141" s="2">
        <v>1.4098924379501601E-2</v>
      </c>
    </row>
    <row r="142" spans="1:33" x14ac:dyDescent="0.35">
      <c r="A142" s="7">
        <v>667</v>
      </c>
      <c r="B142" s="7">
        <v>274</v>
      </c>
      <c r="C142" s="7">
        <v>0</v>
      </c>
      <c r="D142" s="7">
        <v>0</v>
      </c>
      <c r="E142" s="22" t="str">
        <f t="shared" si="4"/>
        <v>00</v>
      </c>
      <c r="F142" s="4">
        <v>0.99976299999999996</v>
      </c>
      <c r="G142" s="25">
        <v>1</v>
      </c>
      <c r="H142" s="4">
        <v>0.36997391899999998</v>
      </c>
      <c r="I142" s="4">
        <v>7.7843964154999998</v>
      </c>
      <c r="J142" s="2">
        <f t="shared" si="5"/>
        <v>4.7527630820974345E-2</v>
      </c>
      <c r="K142" s="3">
        <v>230</v>
      </c>
      <c r="L142" s="3">
        <v>97</v>
      </c>
      <c r="M142" s="3">
        <v>88</v>
      </c>
      <c r="N142" s="3">
        <v>84</v>
      </c>
      <c r="O142" s="24">
        <v>1001</v>
      </c>
      <c r="P142" s="4">
        <v>0.34</v>
      </c>
      <c r="Q142" s="4">
        <v>0.29663608562691102</v>
      </c>
      <c r="R142" s="4">
        <v>2.5000000000000001E-2</v>
      </c>
      <c r="S142" s="4">
        <v>1.9E-2</v>
      </c>
      <c r="T142" s="4">
        <v>2.3E-2</v>
      </c>
      <c r="U142" s="4">
        <v>1.6E-2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0.41551544396166601</v>
      </c>
      <c r="AC142" s="2">
        <v>0.35188086197405799</v>
      </c>
      <c r="AD142" s="2">
        <v>2.5317807984289901E-2</v>
      </c>
      <c r="AE142" s="2">
        <v>1.9182819416774001E-2</v>
      </c>
      <c r="AF142" s="2">
        <v>2.32686269393543E-2</v>
      </c>
      <c r="AG142" s="2">
        <v>1.6129381929883599E-2</v>
      </c>
    </row>
    <row r="143" spans="1:33" x14ac:dyDescent="0.35">
      <c r="A143" s="7">
        <v>469</v>
      </c>
      <c r="B143" s="7">
        <v>113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0.3907949416</v>
      </c>
      <c r="I143" s="4">
        <v>8.1972186998800005</v>
      </c>
      <c r="J143" s="2">
        <f t="shared" si="5"/>
        <v>4.7674089945376336E-2</v>
      </c>
      <c r="K143" s="3">
        <v>180</v>
      </c>
      <c r="L143" s="3">
        <v>158</v>
      </c>
      <c r="M143" s="3">
        <v>91</v>
      </c>
      <c r="N143" s="3">
        <v>70</v>
      </c>
      <c r="O143" s="24">
        <v>901.70473250005</v>
      </c>
      <c r="P143" s="4">
        <v>0.46899999999999997</v>
      </c>
      <c r="Q143" s="4">
        <v>0.46745562130177498</v>
      </c>
      <c r="R143" s="4">
        <v>3.1E-2</v>
      </c>
      <c r="S143" s="4">
        <v>2.9000000000000001E-2</v>
      </c>
      <c r="T143" s="4">
        <v>3.3000000000000002E-2</v>
      </c>
      <c r="U143" s="4">
        <v>2.9000000000000001E-2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0.63299325774019799</v>
      </c>
      <c r="AC143" s="2">
        <v>0.63008904459280801</v>
      </c>
      <c r="AD143" s="2">
        <v>3.14906670913708E-2</v>
      </c>
      <c r="AE143" s="2">
        <v>2.9428810690812199E-2</v>
      </c>
      <c r="AF143" s="2">
        <v>3.3556783528842803E-2</v>
      </c>
      <c r="AG143" s="2">
        <v>2.9428810690812199E-2</v>
      </c>
    </row>
    <row r="144" spans="1:33" x14ac:dyDescent="0.35">
      <c r="A144" s="7">
        <v>829</v>
      </c>
      <c r="B144" s="7">
        <v>53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0.35753368050000001</v>
      </c>
      <c r="I144" s="4">
        <v>7.4873988196000001</v>
      </c>
      <c r="J144" s="2">
        <f t="shared" si="5"/>
        <v>4.7751387246004959E-2</v>
      </c>
      <c r="K144" s="3">
        <v>299</v>
      </c>
      <c r="L144" s="3">
        <v>56</v>
      </c>
      <c r="M144" s="3">
        <v>118</v>
      </c>
      <c r="N144" s="3">
        <v>26</v>
      </c>
      <c r="O144" s="24">
        <v>1001</v>
      </c>
      <c r="P144" s="4">
        <v>0.17299999999999999</v>
      </c>
      <c r="Q144" s="4">
        <v>0.157746478873239</v>
      </c>
      <c r="R144" s="4">
        <v>2.1000000000000001E-2</v>
      </c>
      <c r="S144" s="4">
        <v>1.7000000000000001E-2</v>
      </c>
      <c r="T144" s="4">
        <v>0.03</v>
      </c>
      <c r="U144" s="4">
        <v>2.3E-2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0.189950583958446</v>
      </c>
      <c r="AC144" s="2">
        <v>0.17167421608472899</v>
      </c>
      <c r="AD144" s="2">
        <v>2.1223636451626698E-2</v>
      </c>
      <c r="AE144" s="2">
        <v>1.7146158834970501E-2</v>
      </c>
      <c r="AF144" s="2">
        <v>3.0459207484708602E-2</v>
      </c>
      <c r="AG144" s="2">
        <v>2.32686269393543E-2</v>
      </c>
    </row>
    <row r="145" spans="1:33" x14ac:dyDescent="0.35">
      <c r="A145" s="7">
        <v>473</v>
      </c>
      <c r="B145" s="7">
        <v>476</v>
      </c>
      <c r="C145" s="7">
        <v>0</v>
      </c>
      <c r="D145" s="7">
        <v>0</v>
      </c>
      <c r="E145" s="22" t="str">
        <f t="shared" si="4"/>
        <v>00</v>
      </c>
      <c r="F145" s="4">
        <v>0.99977899999999997</v>
      </c>
      <c r="G145" s="25">
        <v>1</v>
      </c>
      <c r="H145" s="4">
        <v>0.33905668059999999</v>
      </c>
      <c r="I145" s="4">
        <v>7.0412786371370002</v>
      </c>
      <c r="J145" s="2">
        <f t="shared" si="5"/>
        <v>4.8152714595294188E-2</v>
      </c>
      <c r="K145" s="3">
        <v>274</v>
      </c>
      <c r="L145" s="3">
        <v>115</v>
      </c>
      <c r="M145" s="3">
        <v>82</v>
      </c>
      <c r="N145" s="3">
        <v>28</v>
      </c>
      <c r="O145" s="24">
        <v>1001</v>
      </c>
      <c r="P145" s="4">
        <v>0.27</v>
      </c>
      <c r="Q145" s="4">
        <v>0.29562982005141403</v>
      </c>
      <c r="R145" s="4">
        <v>1.4E-2</v>
      </c>
      <c r="S145" s="4">
        <v>2.1999999999999999E-2</v>
      </c>
      <c r="T145" s="4">
        <v>1.7999999999999999E-2</v>
      </c>
      <c r="U145" s="4">
        <v>1.4E-2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0.31471074483970002</v>
      </c>
      <c r="AC145" s="2">
        <v>0.35045123723037602</v>
      </c>
      <c r="AD145" s="2">
        <v>1.4098924379501601E-2</v>
      </c>
      <c r="AE145" s="2">
        <v>2.2245608947319698E-2</v>
      </c>
      <c r="AF145" s="2">
        <v>1.8163970627671201E-2</v>
      </c>
      <c r="AG145" s="2">
        <v>1.4098924379501601E-2</v>
      </c>
    </row>
    <row r="146" spans="1:33" x14ac:dyDescent="0.35">
      <c r="A146" s="7">
        <v>359</v>
      </c>
      <c r="B146" s="7">
        <v>101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0.38834303219999999</v>
      </c>
      <c r="I146" s="4">
        <v>7.97412105129</v>
      </c>
      <c r="J146" s="2">
        <f t="shared" si="5"/>
        <v>4.8700418478996685E-2</v>
      </c>
      <c r="K146" s="3">
        <v>200</v>
      </c>
      <c r="L146" s="3">
        <v>152</v>
      </c>
      <c r="M146" s="3">
        <v>96</v>
      </c>
      <c r="N146" s="3">
        <v>51</v>
      </c>
      <c r="O146" s="24">
        <v>940.573579284944</v>
      </c>
      <c r="P146" s="4">
        <v>0.41599999999999998</v>
      </c>
      <c r="Q146" s="4">
        <v>0.43181818181818199</v>
      </c>
      <c r="R146" s="4">
        <v>2.7E-2</v>
      </c>
      <c r="S146" s="4">
        <v>2.3E-2</v>
      </c>
      <c r="T146" s="4">
        <v>1.6E-2</v>
      </c>
      <c r="U146" s="4">
        <v>1.6E-2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0.53785429615391001</v>
      </c>
      <c r="AC146" s="2">
        <v>0.56531380905006101</v>
      </c>
      <c r="AD146" s="2">
        <v>2.7371196796132001E-2</v>
      </c>
      <c r="AE146" s="2">
        <v>2.32686269393543E-2</v>
      </c>
      <c r="AF146" s="2">
        <v>1.6129381929883599E-2</v>
      </c>
      <c r="AG146" s="2">
        <v>1.6129381929883599E-2</v>
      </c>
    </row>
    <row r="147" spans="1:33" x14ac:dyDescent="0.35">
      <c r="A147" s="7">
        <v>9</v>
      </c>
      <c r="B147" s="7">
        <v>467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0.3720313361</v>
      </c>
      <c r="I147" s="4">
        <v>7.5999272859440001</v>
      </c>
      <c r="J147" s="2">
        <f t="shared" si="5"/>
        <v>4.89519599467838E-2</v>
      </c>
      <c r="K147" s="3">
        <v>237</v>
      </c>
      <c r="L147" s="3">
        <v>118</v>
      </c>
      <c r="M147" s="3">
        <v>111</v>
      </c>
      <c r="N147" s="3">
        <v>33</v>
      </c>
      <c r="O147" s="24">
        <v>1001</v>
      </c>
      <c r="P147" s="4">
        <v>0.28999999999999998</v>
      </c>
      <c r="Q147" s="4">
        <v>0.33239436619718299</v>
      </c>
      <c r="R147" s="4">
        <v>1.9E-2</v>
      </c>
      <c r="S147" s="4">
        <v>2.1000000000000001E-2</v>
      </c>
      <c r="T147" s="4">
        <v>2.3E-2</v>
      </c>
      <c r="U147" s="4">
        <v>0.02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0.34249030894677601</v>
      </c>
      <c r="AC147" s="2">
        <v>0.40405764834028501</v>
      </c>
      <c r="AD147" s="2">
        <v>1.9182819416774001E-2</v>
      </c>
      <c r="AE147" s="2">
        <v>2.1223636451626698E-2</v>
      </c>
      <c r="AF147" s="2">
        <v>2.32686269393543E-2</v>
      </c>
      <c r="AG147" s="2">
        <v>2.0202707317519501E-2</v>
      </c>
    </row>
    <row r="148" spans="1:33" x14ac:dyDescent="0.35">
      <c r="A148" s="7">
        <v>235</v>
      </c>
      <c r="B148" s="7">
        <v>42</v>
      </c>
      <c r="C148" s="7">
        <v>0</v>
      </c>
      <c r="D148" s="7">
        <v>0</v>
      </c>
      <c r="E148" s="22" t="str">
        <f t="shared" si="4"/>
        <v>00</v>
      </c>
      <c r="F148" s="4">
        <v>0.99943300000000002</v>
      </c>
      <c r="G148" s="25">
        <v>1</v>
      </c>
      <c r="H148" s="4">
        <v>0.42297717140000002</v>
      </c>
      <c r="I148" s="4">
        <v>8.5533717779000007</v>
      </c>
      <c r="J148" s="2">
        <f t="shared" si="5"/>
        <v>4.9451512500938918E-2</v>
      </c>
      <c r="K148" s="3">
        <v>91</v>
      </c>
      <c r="L148" s="3">
        <v>274</v>
      </c>
      <c r="M148" s="3">
        <v>57</v>
      </c>
      <c r="N148" s="3">
        <v>77</v>
      </c>
      <c r="O148" s="24">
        <v>1001</v>
      </c>
      <c r="P148" s="4">
        <v>0.68100000000000005</v>
      </c>
      <c r="Q148" s="4">
        <v>0.75068493150684901</v>
      </c>
      <c r="R148" s="4">
        <v>3.2000000000000001E-2</v>
      </c>
      <c r="S148" s="4">
        <v>2.4E-2</v>
      </c>
      <c r="T148" s="4">
        <v>2.7E-2</v>
      </c>
      <c r="U148" s="4">
        <v>1.4999999999999999E-2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1.14256417619729</v>
      </c>
      <c r="AC148" s="2">
        <v>1.3890378470656399</v>
      </c>
      <c r="AD148" s="2">
        <v>3.2523191705560103E-2</v>
      </c>
      <c r="AE148" s="2">
        <v>2.4292692569044601E-2</v>
      </c>
      <c r="AF148" s="2">
        <v>2.7371196796132001E-2</v>
      </c>
      <c r="AG148" s="2">
        <v>1.51136378100482E-2</v>
      </c>
    </row>
    <row r="149" spans="1:33" x14ac:dyDescent="0.35">
      <c r="A149" s="7">
        <v>341</v>
      </c>
      <c r="B149" s="7">
        <v>258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0.3520457722</v>
      </c>
      <c r="I149" s="4">
        <v>7.0052041114000003</v>
      </c>
      <c r="J149" s="2">
        <f t="shared" si="5"/>
        <v>5.0254891449500266E-2</v>
      </c>
      <c r="K149" s="3">
        <v>266</v>
      </c>
      <c r="L149" s="3">
        <v>53</v>
      </c>
      <c r="M149" s="3">
        <v>152</v>
      </c>
      <c r="N149" s="3">
        <v>28</v>
      </c>
      <c r="O149" s="24">
        <v>1001</v>
      </c>
      <c r="P149" s="4">
        <v>0.161</v>
      </c>
      <c r="Q149" s="4">
        <v>0.166144200626959</v>
      </c>
      <c r="R149" s="4">
        <v>1.2E-2</v>
      </c>
      <c r="S149" s="4">
        <v>1.2999999999999999E-2</v>
      </c>
      <c r="T149" s="4">
        <v>8.9999999999999993E-3</v>
      </c>
      <c r="U149" s="4">
        <v>1.2999999999999999E-2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0.175544572514931</v>
      </c>
      <c r="AC149" s="2">
        <v>0.181694794003145</v>
      </c>
      <c r="AD149" s="2">
        <v>1.20725812342692E-2</v>
      </c>
      <c r="AE149" s="2">
        <v>1.30852395486555E-2</v>
      </c>
      <c r="AF149" s="2">
        <v>9.0407446521490707E-3</v>
      </c>
      <c r="AG149" s="2">
        <v>1.30852395486555E-2</v>
      </c>
    </row>
    <row r="150" spans="1:33" x14ac:dyDescent="0.35">
      <c r="A150" s="7">
        <v>759</v>
      </c>
      <c r="B150" s="7">
        <v>218</v>
      </c>
      <c r="C150" s="7">
        <v>0</v>
      </c>
      <c r="D150" s="7">
        <v>0</v>
      </c>
      <c r="E150" s="22" t="str">
        <f t="shared" si="4"/>
        <v>00</v>
      </c>
      <c r="F150" s="4">
        <v>0.99979099999999999</v>
      </c>
      <c r="G150" s="25">
        <v>1</v>
      </c>
      <c r="H150" s="4">
        <v>0.35253980299999998</v>
      </c>
      <c r="I150" s="4">
        <v>6.9324380830000001</v>
      </c>
      <c r="J150" s="2">
        <f t="shared" si="5"/>
        <v>5.0853653329340526E-2</v>
      </c>
      <c r="K150" s="3">
        <v>194</v>
      </c>
      <c r="L150" s="3">
        <v>109</v>
      </c>
      <c r="M150" s="3">
        <v>152</v>
      </c>
      <c r="N150" s="3">
        <v>44</v>
      </c>
      <c r="O150" s="24">
        <v>1001</v>
      </c>
      <c r="P150" s="4">
        <v>0.29299999999999998</v>
      </c>
      <c r="Q150" s="4">
        <v>0.35973597359735998</v>
      </c>
      <c r="R150" s="4">
        <v>0.02</v>
      </c>
      <c r="S150" s="4">
        <v>2.1000000000000001E-2</v>
      </c>
      <c r="T150" s="4">
        <v>2.3E-2</v>
      </c>
      <c r="U150" s="4">
        <v>3.1E-2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0.34672461308556402</v>
      </c>
      <c r="AC150" s="2">
        <v>0.44587464644604102</v>
      </c>
      <c r="AD150" s="2">
        <v>2.0202707317519501E-2</v>
      </c>
      <c r="AE150" s="2">
        <v>2.1223636451626698E-2</v>
      </c>
      <c r="AF150" s="2">
        <v>2.32686269393543E-2</v>
      </c>
      <c r="AG150" s="2">
        <v>3.14906670913708E-2</v>
      </c>
    </row>
    <row r="151" spans="1:33" x14ac:dyDescent="0.35">
      <c r="A151" s="7">
        <v>945</v>
      </c>
      <c r="B151" s="7">
        <v>262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0.46898016380000002</v>
      </c>
      <c r="I151" s="4">
        <v>9.0052347192000006</v>
      </c>
      <c r="J151" s="2">
        <f t="shared" si="5"/>
        <v>5.2078616318583071E-2</v>
      </c>
      <c r="K151" s="3">
        <v>97</v>
      </c>
      <c r="L151" s="3">
        <v>67</v>
      </c>
      <c r="M151" s="3">
        <v>256</v>
      </c>
      <c r="N151" s="3">
        <v>79</v>
      </c>
      <c r="O151" s="24">
        <v>1001</v>
      </c>
      <c r="P151" s="4">
        <v>0.28799999999999998</v>
      </c>
      <c r="Q151" s="4">
        <v>0.40853658536585402</v>
      </c>
      <c r="R151" s="4">
        <v>2.5000000000000001E-2</v>
      </c>
      <c r="S151" s="4">
        <v>0.03</v>
      </c>
      <c r="T151" s="4">
        <v>1.7000000000000001E-2</v>
      </c>
      <c r="U151" s="4">
        <v>2.5999999999999999E-2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0.33967736757016098</v>
      </c>
      <c r="AC151" s="2">
        <v>0.52515544932081504</v>
      </c>
      <c r="AD151" s="2">
        <v>2.5317807984289901E-2</v>
      </c>
      <c r="AE151" s="2">
        <v>3.0459207484708602E-2</v>
      </c>
      <c r="AF151" s="2">
        <v>1.7146158834970501E-2</v>
      </c>
      <c r="AG151" s="2">
        <v>2.6343975339602001E-2</v>
      </c>
    </row>
    <row r="152" spans="1:33" x14ac:dyDescent="0.35">
      <c r="A152" s="7">
        <v>629</v>
      </c>
      <c r="B152" s="7">
        <v>421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0.40942501139999998</v>
      </c>
      <c r="I152" s="4">
        <v>7.8423472867999999</v>
      </c>
      <c r="J152" s="2">
        <f t="shared" si="5"/>
        <v>5.220694728593972E-2</v>
      </c>
      <c r="K152" s="3">
        <v>270</v>
      </c>
      <c r="L152" s="3">
        <v>129</v>
      </c>
      <c r="M152" s="3">
        <v>74</v>
      </c>
      <c r="N152" s="3">
        <v>26</v>
      </c>
      <c r="O152" s="24">
        <v>1001</v>
      </c>
      <c r="P152" s="4">
        <v>0.30099999999999999</v>
      </c>
      <c r="Q152" s="4">
        <v>0.32330827067669199</v>
      </c>
      <c r="R152" s="4">
        <v>1.4999999999999999E-2</v>
      </c>
      <c r="S152" s="4">
        <v>1.4999999999999999E-2</v>
      </c>
      <c r="T152" s="4">
        <v>0.02</v>
      </c>
      <c r="U152" s="4">
        <v>2.5999999999999999E-2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0.35810453674832698</v>
      </c>
      <c r="AC152" s="2">
        <v>0.39053945789148897</v>
      </c>
      <c r="AD152" s="2">
        <v>1.51136378100482E-2</v>
      </c>
      <c r="AE152" s="2">
        <v>1.51136378100482E-2</v>
      </c>
      <c r="AF152" s="2">
        <v>2.0202707317519501E-2</v>
      </c>
      <c r="AG152" s="2">
        <v>2.6343975339602001E-2</v>
      </c>
    </row>
    <row r="153" spans="1:33" x14ac:dyDescent="0.35">
      <c r="A153" s="7">
        <v>255</v>
      </c>
      <c r="B153" s="7">
        <v>315</v>
      </c>
      <c r="C153" s="7">
        <v>0</v>
      </c>
      <c r="D153" s="7">
        <v>0</v>
      </c>
      <c r="E153" s="22" t="str">
        <f t="shared" si="4"/>
        <v>00</v>
      </c>
      <c r="F153" s="4">
        <v>0.99954399999999999</v>
      </c>
      <c r="G153" s="25">
        <v>1</v>
      </c>
      <c r="H153" s="4">
        <v>0.66651417680000002</v>
      </c>
      <c r="I153" s="4">
        <v>12.7194294136</v>
      </c>
      <c r="J153" s="2">
        <f t="shared" si="5"/>
        <v>5.2401263856014076E-2</v>
      </c>
      <c r="K153" s="3">
        <v>178</v>
      </c>
      <c r="L153" s="3">
        <v>22</v>
      </c>
      <c r="M153" s="3">
        <v>265</v>
      </c>
      <c r="N153" s="3">
        <v>34</v>
      </c>
      <c r="O153" s="24">
        <v>1001</v>
      </c>
      <c r="P153" s="4">
        <v>0.107</v>
      </c>
      <c r="Q153" s="4">
        <v>0.11</v>
      </c>
      <c r="R153" s="4">
        <v>2.5000000000000001E-2</v>
      </c>
      <c r="S153" s="4">
        <v>3.5000000000000003E-2</v>
      </c>
      <c r="T153" s="4">
        <v>2.5999999999999999E-2</v>
      </c>
      <c r="U153" s="4">
        <v>0.03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0.113168698105638</v>
      </c>
      <c r="AC153" s="2">
        <v>0.11653381625595199</v>
      </c>
      <c r="AD153" s="2">
        <v>2.5317807984289901E-2</v>
      </c>
      <c r="AE153" s="2">
        <v>3.5627177643151202E-2</v>
      </c>
      <c r="AF153" s="2">
        <v>2.6343975339602001E-2</v>
      </c>
      <c r="AG153" s="2">
        <v>3.0459207484708602E-2</v>
      </c>
    </row>
    <row r="154" spans="1:33" x14ac:dyDescent="0.35">
      <c r="A154" s="7">
        <v>819</v>
      </c>
      <c r="B154" s="7">
        <v>351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0.36185173939999998</v>
      </c>
      <c r="I154" s="4">
        <v>6.8587835606900001</v>
      </c>
      <c r="J154" s="2">
        <f t="shared" si="5"/>
        <v>5.2757422099436735E-2</v>
      </c>
      <c r="K154" s="3">
        <v>281</v>
      </c>
      <c r="L154" s="3">
        <v>127</v>
      </c>
      <c r="M154" s="3">
        <v>60</v>
      </c>
      <c r="N154" s="3">
        <v>31</v>
      </c>
      <c r="O154" s="24">
        <v>850.78159521353405</v>
      </c>
      <c r="P154" s="4">
        <v>0.33400000000000002</v>
      </c>
      <c r="Q154" s="4">
        <v>0.31127450980392202</v>
      </c>
      <c r="R154" s="4">
        <v>1.6E-2</v>
      </c>
      <c r="S154" s="4">
        <v>2.1000000000000001E-2</v>
      </c>
      <c r="T154" s="4">
        <v>2.4E-2</v>
      </c>
      <c r="U154" s="4">
        <v>2.1000000000000001E-2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0.40646560844174801</v>
      </c>
      <c r="AC154" s="2">
        <v>0.37291250507041601</v>
      </c>
      <c r="AD154" s="2">
        <v>1.6129381929883599E-2</v>
      </c>
      <c r="AE154" s="2">
        <v>2.1223636451626698E-2</v>
      </c>
      <c r="AF154" s="2">
        <v>2.4292692569044601E-2</v>
      </c>
      <c r="AG154" s="2">
        <v>2.1223636451626698E-2</v>
      </c>
    </row>
    <row r="155" spans="1:33" x14ac:dyDescent="0.35">
      <c r="A155" s="7">
        <v>421</v>
      </c>
      <c r="B155" s="7">
        <v>219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0.37506690009999999</v>
      </c>
      <c r="I155" s="4">
        <v>7.1051106585400001</v>
      </c>
      <c r="J155" s="2">
        <f t="shared" si="5"/>
        <v>5.2788326336506479E-2</v>
      </c>
      <c r="K155" s="3">
        <v>209</v>
      </c>
      <c r="L155" s="3">
        <v>126</v>
      </c>
      <c r="M155" s="3">
        <v>65</v>
      </c>
      <c r="N155" s="3">
        <v>99</v>
      </c>
      <c r="O155" s="24">
        <v>901.17477884880998</v>
      </c>
      <c r="P155" s="4">
        <v>0.44600000000000001</v>
      </c>
      <c r="Q155" s="4">
        <v>0.37611940298507501</v>
      </c>
      <c r="R155" s="4">
        <v>2.4E-2</v>
      </c>
      <c r="S155" s="4">
        <v>4.2000000000000003E-2</v>
      </c>
      <c r="T155" s="4">
        <v>2.8000000000000001E-2</v>
      </c>
      <c r="U155" s="4">
        <v>2.5000000000000001E-2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0.590590592234853</v>
      </c>
      <c r="AC155" s="2">
        <v>0.47179627986025502</v>
      </c>
      <c r="AD155" s="2">
        <v>2.4292692569044601E-2</v>
      </c>
      <c r="AE155" s="2">
        <v>4.2907501011276501E-2</v>
      </c>
      <c r="AF155" s="2">
        <v>2.8399474521698002E-2</v>
      </c>
      <c r="AG155" s="2">
        <v>2.5317807984289901E-2</v>
      </c>
    </row>
    <row r="156" spans="1:33" x14ac:dyDescent="0.35">
      <c r="A156" s="7">
        <v>45</v>
      </c>
      <c r="B156" s="7">
        <v>153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0.34519272239999998</v>
      </c>
      <c r="I156" s="4">
        <v>6.5170996302999997</v>
      </c>
      <c r="J156" s="2">
        <f t="shared" si="5"/>
        <v>5.296723112764655E-2</v>
      </c>
      <c r="K156" s="3">
        <v>273</v>
      </c>
      <c r="L156" s="3">
        <v>118</v>
      </c>
      <c r="M156" s="3">
        <v>80</v>
      </c>
      <c r="N156" s="3">
        <v>28</v>
      </c>
      <c r="O156" s="24">
        <v>1001</v>
      </c>
      <c r="P156" s="4">
        <v>0.29099999999999998</v>
      </c>
      <c r="Q156" s="4">
        <v>0.30179028132992303</v>
      </c>
      <c r="R156" s="4">
        <v>1.9E-2</v>
      </c>
      <c r="S156" s="4">
        <v>1.6E-2</v>
      </c>
      <c r="T156" s="4">
        <v>1.7000000000000001E-2</v>
      </c>
      <c r="U156" s="4">
        <v>2.1000000000000001E-2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0.34389975245000898</v>
      </c>
      <c r="AC156" s="2">
        <v>0.35923576480040598</v>
      </c>
      <c r="AD156" s="2">
        <v>1.9182819416774001E-2</v>
      </c>
      <c r="AE156" s="2">
        <v>1.6129381929883599E-2</v>
      </c>
      <c r="AF156" s="2">
        <v>1.7146158834970501E-2</v>
      </c>
      <c r="AG156" s="2">
        <v>2.1223636451626698E-2</v>
      </c>
    </row>
    <row r="157" spans="1:33" x14ac:dyDescent="0.35">
      <c r="A157" s="7">
        <v>817</v>
      </c>
      <c r="B157" s="7">
        <v>280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0.38227868450000002</v>
      </c>
      <c r="I157" s="4">
        <v>7.17479972826</v>
      </c>
      <c r="J157" s="2">
        <f t="shared" si="5"/>
        <v>5.328074635927274E-2</v>
      </c>
      <c r="K157" s="3">
        <v>205</v>
      </c>
      <c r="L157" s="3">
        <v>66</v>
      </c>
      <c r="M157" s="3">
        <v>200</v>
      </c>
      <c r="N157" s="3">
        <v>28</v>
      </c>
      <c r="O157" s="24">
        <v>1001</v>
      </c>
      <c r="P157" s="4">
        <v>0.16800000000000001</v>
      </c>
      <c r="Q157" s="4">
        <v>0.243542435424354</v>
      </c>
      <c r="R157" s="4">
        <v>1.9E-2</v>
      </c>
      <c r="S157" s="4">
        <v>2.1999999999999999E-2</v>
      </c>
      <c r="T157" s="4">
        <v>1.2E-2</v>
      </c>
      <c r="U157" s="4">
        <v>1.7000000000000001E-2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0.183922838160928</v>
      </c>
      <c r="AC157" s="2">
        <v>0.27910884174129302</v>
      </c>
      <c r="AD157" s="2">
        <v>1.9182819416774001E-2</v>
      </c>
      <c r="AE157" s="2">
        <v>2.2245608947319698E-2</v>
      </c>
      <c r="AF157" s="2">
        <v>1.20725812342692E-2</v>
      </c>
      <c r="AG157" s="2">
        <v>1.7146158834970501E-2</v>
      </c>
    </row>
    <row r="158" spans="1:33" x14ac:dyDescent="0.35">
      <c r="A158" s="7">
        <v>593</v>
      </c>
      <c r="B158" s="7">
        <v>292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0.45498722829999999</v>
      </c>
      <c r="I158" s="4">
        <v>8.4985078421899996</v>
      </c>
      <c r="J158" s="2">
        <f t="shared" si="5"/>
        <v>5.3537307577838665E-2</v>
      </c>
      <c r="K158" s="3">
        <v>238</v>
      </c>
      <c r="L158" s="3">
        <v>90</v>
      </c>
      <c r="M158" s="3">
        <v>140</v>
      </c>
      <c r="N158" s="3">
        <v>31</v>
      </c>
      <c r="O158" s="24">
        <v>1001</v>
      </c>
      <c r="P158" s="4">
        <v>0.248</v>
      </c>
      <c r="Q158" s="4">
        <v>0.27439024390243899</v>
      </c>
      <c r="R158" s="4">
        <v>3.3000000000000002E-2</v>
      </c>
      <c r="S158" s="4">
        <v>4.2999999999999997E-2</v>
      </c>
      <c r="T158" s="4">
        <v>2.1999999999999999E-2</v>
      </c>
      <c r="U158" s="4">
        <v>2.4E-2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0.28501895503229702</v>
      </c>
      <c r="AC158" s="2">
        <v>0.32074293471266901</v>
      </c>
      <c r="AD158" s="2">
        <v>3.3556783528842803E-2</v>
      </c>
      <c r="AE158" s="2">
        <v>4.3951887529182797E-2</v>
      </c>
      <c r="AF158" s="2">
        <v>2.2245608947319698E-2</v>
      </c>
      <c r="AG158" s="2">
        <v>2.4292692569044601E-2</v>
      </c>
    </row>
    <row r="159" spans="1:33" x14ac:dyDescent="0.35">
      <c r="A159" s="7">
        <v>989</v>
      </c>
      <c r="B159" s="7">
        <v>402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0.43698497349999998</v>
      </c>
      <c r="I159" s="4">
        <v>8.0862372653839998</v>
      </c>
      <c r="J159" s="2">
        <f t="shared" si="5"/>
        <v>5.4040582678753293E-2</v>
      </c>
      <c r="K159" s="3">
        <v>250</v>
      </c>
      <c r="L159" s="3">
        <v>81</v>
      </c>
      <c r="M159" s="3">
        <v>140</v>
      </c>
      <c r="N159" s="3">
        <v>28</v>
      </c>
      <c r="O159" s="24">
        <v>1001</v>
      </c>
      <c r="P159" s="4">
        <v>0.216</v>
      </c>
      <c r="Q159" s="4">
        <v>0.24471299093655599</v>
      </c>
      <c r="R159" s="4">
        <v>2.9000000000000001E-2</v>
      </c>
      <c r="S159" s="4">
        <v>4.9000000000000002E-2</v>
      </c>
      <c r="T159" s="4">
        <v>2.5000000000000001E-2</v>
      </c>
      <c r="U159" s="4">
        <v>2.5000000000000001E-2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0.24334625863172901</v>
      </c>
      <c r="AC159" s="2">
        <v>0.28065745751481602</v>
      </c>
      <c r="AD159" s="2">
        <v>2.9428810690812199E-2</v>
      </c>
      <c r="AE159" s="2">
        <v>5.0241216436746797E-2</v>
      </c>
      <c r="AF159" s="2">
        <v>2.5317807984289901E-2</v>
      </c>
      <c r="AG159" s="2">
        <v>2.5317807984289901E-2</v>
      </c>
    </row>
    <row r="160" spans="1:33" x14ac:dyDescent="0.35">
      <c r="A160" s="7">
        <v>553</v>
      </c>
      <c r="B160" s="7">
        <v>453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0.37757386030000001</v>
      </c>
      <c r="I160" s="4">
        <v>6.8860638816600002</v>
      </c>
      <c r="J160" s="2">
        <f t="shared" si="5"/>
        <v>5.4831594186282737E-2</v>
      </c>
      <c r="K160" s="3">
        <v>136</v>
      </c>
      <c r="L160" s="3">
        <v>73</v>
      </c>
      <c r="M160" s="3">
        <v>186</v>
      </c>
      <c r="N160" s="3">
        <v>104</v>
      </c>
      <c r="O160" s="24">
        <v>1001</v>
      </c>
      <c r="P160" s="4">
        <v>0.35199999999999998</v>
      </c>
      <c r="Q160" s="4">
        <v>0.34928229665071803</v>
      </c>
      <c r="R160" s="4">
        <v>3.5000000000000003E-2</v>
      </c>
      <c r="S160" s="4">
        <v>2.8000000000000001E-2</v>
      </c>
      <c r="T160" s="4">
        <v>2.5000000000000001E-2</v>
      </c>
      <c r="U160" s="4">
        <v>3.7999999999999999E-2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0.43386458262986199</v>
      </c>
      <c r="AC160" s="2">
        <v>0.42967936622875902</v>
      </c>
      <c r="AD160" s="2">
        <v>3.5627177643151202E-2</v>
      </c>
      <c r="AE160" s="2">
        <v>2.8399474521698002E-2</v>
      </c>
      <c r="AF160" s="2">
        <v>2.5317807984289901E-2</v>
      </c>
      <c r="AG160" s="2">
        <v>3.8740828316430602E-2</v>
      </c>
    </row>
    <row r="161" spans="1:33" x14ac:dyDescent="0.35">
      <c r="A161" s="7">
        <v>587</v>
      </c>
      <c r="B161" s="7">
        <v>38</v>
      </c>
      <c r="C161" s="7">
        <v>0</v>
      </c>
      <c r="D161" s="7">
        <v>0</v>
      </c>
      <c r="E161" s="22" t="str">
        <f t="shared" si="4"/>
        <v>00</v>
      </c>
      <c r="F161" s="4">
        <v>0.999977</v>
      </c>
      <c r="G161" s="25">
        <v>1</v>
      </c>
      <c r="H161" s="4">
        <v>0.43456936480000002</v>
      </c>
      <c r="I161" s="4">
        <v>7.7282704308400003</v>
      </c>
      <c r="J161" s="2">
        <f t="shared" si="5"/>
        <v>5.6231128127430946E-2</v>
      </c>
      <c r="K161" s="3">
        <v>267</v>
      </c>
      <c r="L161" s="3">
        <v>107</v>
      </c>
      <c r="M161" s="3">
        <v>100</v>
      </c>
      <c r="N161" s="3">
        <v>25</v>
      </c>
      <c r="O161" s="24">
        <v>1001</v>
      </c>
      <c r="P161" s="4">
        <v>0.29299999999999998</v>
      </c>
      <c r="Q161" s="4">
        <v>0.28609625668449201</v>
      </c>
      <c r="R161" s="4">
        <v>3.1E-2</v>
      </c>
      <c r="S161" s="4">
        <v>2.8000000000000001E-2</v>
      </c>
      <c r="T161" s="4">
        <v>1.7999999999999999E-2</v>
      </c>
      <c r="U161" s="4">
        <v>3.1E-2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0.34672461308556402</v>
      </c>
      <c r="AC161" s="2">
        <v>0.33700713901428198</v>
      </c>
      <c r="AD161" s="2">
        <v>3.14906670913708E-2</v>
      </c>
      <c r="AE161" s="2">
        <v>2.8399474521698002E-2</v>
      </c>
      <c r="AF161" s="2">
        <v>1.8163970627671201E-2</v>
      </c>
      <c r="AG161" s="2">
        <v>3.14906670913708E-2</v>
      </c>
    </row>
    <row r="162" spans="1:33" x14ac:dyDescent="0.35">
      <c r="A162" s="7">
        <v>841</v>
      </c>
      <c r="B162" s="7">
        <v>480</v>
      </c>
      <c r="C162" s="7">
        <v>0</v>
      </c>
      <c r="D162" s="7">
        <v>0</v>
      </c>
      <c r="E162" s="22" t="str">
        <f t="shared" si="4"/>
        <v>00</v>
      </c>
      <c r="F162" s="4">
        <v>0.99962099999999998</v>
      </c>
      <c r="G162" s="25">
        <v>1</v>
      </c>
      <c r="H162" s="4">
        <v>0.4112358036</v>
      </c>
      <c r="I162" s="4">
        <v>7.3115411948800002</v>
      </c>
      <c r="J162" s="2">
        <f t="shared" si="5"/>
        <v>5.6244749586854971E-2</v>
      </c>
      <c r="K162" s="3">
        <v>183</v>
      </c>
      <c r="L162" s="3">
        <v>31</v>
      </c>
      <c r="M162" s="3">
        <v>238</v>
      </c>
      <c r="N162" s="3">
        <v>47</v>
      </c>
      <c r="O162" s="24">
        <v>1001</v>
      </c>
      <c r="P162" s="4">
        <v>0.158</v>
      </c>
      <c r="Q162" s="4">
        <v>0.144859813084112</v>
      </c>
      <c r="R162" s="4">
        <v>2.8000000000000001E-2</v>
      </c>
      <c r="S162" s="4">
        <v>2.4E-2</v>
      </c>
      <c r="T162" s="4">
        <v>0.02</v>
      </c>
      <c r="U162" s="4">
        <v>0.02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0.17197526473981001</v>
      </c>
      <c r="AC162" s="2">
        <v>0.15648986218043001</v>
      </c>
      <c r="AD162" s="2">
        <v>2.8399474521698002E-2</v>
      </c>
      <c r="AE162" s="2">
        <v>2.4292692569044601E-2</v>
      </c>
      <c r="AF162" s="2">
        <v>2.0202707317519501E-2</v>
      </c>
      <c r="AG162" s="2">
        <v>2.0202707317519501E-2</v>
      </c>
    </row>
    <row r="163" spans="1:33" x14ac:dyDescent="0.35">
      <c r="A163" s="7">
        <v>417</v>
      </c>
      <c r="B163" s="7">
        <v>117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0.40541037499999999</v>
      </c>
      <c r="I163" s="4">
        <v>7.1148026726999998</v>
      </c>
      <c r="J163" s="2">
        <f t="shared" si="5"/>
        <v>5.698125354278457E-2</v>
      </c>
      <c r="K163" s="3">
        <v>288</v>
      </c>
      <c r="L163" s="3">
        <v>79</v>
      </c>
      <c r="M163" s="3">
        <v>97</v>
      </c>
      <c r="N163" s="3">
        <v>35</v>
      </c>
      <c r="O163" s="24">
        <v>1001</v>
      </c>
      <c r="P163" s="4">
        <v>0.24399999999999999</v>
      </c>
      <c r="Q163" s="4">
        <v>0.21525885558583099</v>
      </c>
      <c r="R163" s="4">
        <v>3.5000000000000003E-2</v>
      </c>
      <c r="S163" s="4">
        <v>1.7999999999999999E-2</v>
      </c>
      <c r="T163" s="4">
        <v>2.9000000000000001E-2</v>
      </c>
      <c r="U163" s="4">
        <v>3.6999999999999998E-2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0.279713902802604</v>
      </c>
      <c r="AC163" s="2">
        <v>0.24240136791862399</v>
      </c>
      <c r="AD163" s="2">
        <v>3.5627177643151202E-2</v>
      </c>
      <c r="AE163" s="2">
        <v>1.8163970627671201E-2</v>
      </c>
      <c r="AF163" s="2">
        <v>2.9428810690812199E-2</v>
      </c>
      <c r="AG163" s="2">
        <v>3.7701867184011501E-2</v>
      </c>
    </row>
    <row r="164" spans="1:33" x14ac:dyDescent="0.35">
      <c r="A164" s="7">
        <v>237</v>
      </c>
      <c r="B164" s="7">
        <v>457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0.45531465129999998</v>
      </c>
      <c r="I164" s="4">
        <v>7.9368060835099996</v>
      </c>
      <c r="J164" s="2">
        <f t="shared" si="5"/>
        <v>5.7367490966673602E-2</v>
      </c>
      <c r="K164" s="3">
        <v>84</v>
      </c>
      <c r="L164" s="3">
        <v>41</v>
      </c>
      <c r="M164" s="3">
        <v>84</v>
      </c>
      <c r="N164" s="3">
        <v>290</v>
      </c>
      <c r="O164" s="24">
        <v>1001</v>
      </c>
      <c r="P164" s="4">
        <v>0.63700000000000001</v>
      </c>
      <c r="Q164" s="4">
        <v>0.32800000000000001</v>
      </c>
      <c r="R164" s="4">
        <v>0.02</v>
      </c>
      <c r="S164" s="4">
        <v>3.7999999999999999E-2</v>
      </c>
      <c r="T164" s="4">
        <v>3.3000000000000002E-2</v>
      </c>
      <c r="U164" s="4">
        <v>2.8000000000000001E-2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1.0133524447172899</v>
      </c>
      <c r="AC164" s="2">
        <v>0.39749693845898798</v>
      </c>
      <c r="AD164" s="2">
        <v>2.0202707317519501E-2</v>
      </c>
      <c r="AE164" s="2">
        <v>3.8740828316430602E-2</v>
      </c>
      <c r="AF164" s="2">
        <v>3.3556783528842803E-2</v>
      </c>
      <c r="AG164" s="2">
        <v>2.8399474521698002E-2</v>
      </c>
    </row>
    <row r="165" spans="1:33" x14ac:dyDescent="0.35">
      <c r="A165" s="7">
        <v>535</v>
      </c>
      <c r="B165" s="7">
        <v>448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0.4985972051</v>
      </c>
      <c r="I165" s="4">
        <v>8.5892003756000008</v>
      </c>
      <c r="J165" s="2">
        <f t="shared" si="5"/>
        <v>5.804931580318038E-2</v>
      </c>
      <c r="K165" s="3">
        <v>315</v>
      </c>
      <c r="L165" s="3">
        <v>62</v>
      </c>
      <c r="M165" s="3">
        <v>108</v>
      </c>
      <c r="N165" s="3">
        <v>14</v>
      </c>
      <c r="O165" s="24">
        <v>1001</v>
      </c>
      <c r="P165" s="4">
        <v>0.14499999999999999</v>
      </c>
      <c r="Q165" s="4">
        <v>0.164456233421751</v>
      </c>
      <c r="R165" s="4">
        <v>3.9E-2</v>
      </c>
      <c r="S165" s="4">
        <v>3.7999999999999999E-2</v>
      </c>
      <c r="T165" s="4">
        <v>0.04</v>
      </c>
      <c r="U165" s="4">
        <v>3.9E-2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0.15665381004537701</v>
      </c>
      <c r="AC165" s="2">
        <v>0.179672548622378</v>
      </c>
      <c r="AD165" s="2">
        <v>3.9780870011844598E-2</v>
      </c>
      <c r="AE165" s="2">
        <v>3.8740828316430602E-2</v>
      </c>
      <c r="AF165" s="2">
        <v>4.08219945202552E-2</v>
      </c>
      <c r="AG165" s="2">
        <v>3.9780870011844598E-2</v>
      </c>
    </row>
    <row r="166" spans="1:33" x14ac:dyDescent="0.35">
      <c r="A166" s="7">
        <v>523</v>
      </c>
      <c r="B166" s="7">
        <v>7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0.58506691330000005</v>
      </c>
      <c r="I166" s="4">
        <v>10.06658671448</v>
      </c>
      <c r="J166" s="2">
        <f t="shared" si="5"/>
        <v>5.811969140030622E-2</v>
      </c>
      <c r="K166" s="3">
        <v>103</v>
      </c>
      <c r="L166" s="3">
        <v>230</v>
      </c>
      <c r="M166" s="3">
        <v>54</v>
      </c>
      <c r="N166" s="3">
        <v>112</v>
      </c>
      <c r="O166" s="24">
        <v>1001</v>
      </c>
      <c r="P166" s="4">
        <v>0.70099999999999996</v>
      </c>
      <c r="Q166" s="4">
        <v>0.690690690690691</v>
      </c>
      <c r="R166" s="4">
        <v>6.4000000000000001E-2</v>
      </c>
      <c r="S166" s="4">
        <v>4.9000000000000002E-2</v>
      </c>
      <c r="T166" s="4">
        <v>4.1000000000000002E-2</v>
      </c>
      <c r="U166" s="4">
        <v>5.3999999999999999E-2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1.20731170559145</v>
      </c>
      <c r="AC166" s="2">
        <v>1.1734135017508101</v>
      </c>
      <c r="AD166" s="2">
        <v>6.6139802504545098E-2</v>
      </c>
      <c r="AE166" s="2">
        <v>5.0241216436746797E-2</v>
      </c>
      <c r="AF166" s="2">
        <v>4.1864204098698898E-2</v>
      </c>
      <c r="AG166" s="2">
        <v>5.5512709930258801E-2</v>
      </c>
    </row>
    <row r="167" spans="1:33" x14ac:dyDescent="0.35">
      <c r="A167" s="7">
        <v>393</v>
      </c>
      <c r="B167" s="7">
        <v>120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0.49017102229999998</v>
      </c>
      <c r="I167" s="4">
        <v>8.2347307274000006</v>
      </c>
      <c r="J167" s="2">
        <f t="shared" si="5"/>
        <v>5.9524839187396782E-2</v>
      </c>
      <c r="K167" s="3">
        <v>182</v>
      </c>
      <c r="L167" s="3">
        <v>147</v>
      </c>
      <c r="M167" s="3">
        <v>116</v>
      </c>
      <c r="N167" s="3">
        <v>54</v>
      </c>
      <c r="O167" s="24">
        <v>941.91904811169604</v>
      </c>
      <c r="P167" s="4">
        <v>0.41399999999999998</v>
      </c>
      <c r="Q167" s="4">
        <v>0.44680851063829802</v>
      </c>
      <c r="R167" s="4">
        <v>2.7E-2</v>
      </c>
      <c r="S167" s="4">
        <v>2.4E-2</v>
      </c>
      <c r="T167" s="4">
        <v>0.02</v>
      </c>
      <c r="U167" s="4">
        <v>2.1000000000000001E-2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0.53443548940512398</v>
      </c>
      <c r="AC167" s="2">
        <v>0.59205106368857696</v>
      </c>
      <c r="AD167" s="2">
        <v>2.7371196796132001E-2</v>
      </c>
      <c r="AE167" s="2">
        <v>2.4292692569044601E-2</v>
      </c>
      <c r="AF167" s="2">
        <v>2.0202707317519501E-2</v>
      </c>
      <c r="AG167" s="2">
        <v>2.1223636451626698E-2</v>
      </c>
    </row>
    <row r="168" spans="1:33" x14ac:dyDescent="0.35">
      <c r="A168" s="7">
        <v>415</v>
      </c>
      <c r="B168" s="7">
        <v>9</v>
      </c>
      <c r="C168" s="7">
        <v>0</v>
      </c>
      <c r="D168" s="7">
        <v>0</v>
      </c>
      <c r="E168" s="22" t="str">
        <f t="shared" si="4"/>
        <v>00</v>
      </c>
      <c r="F168" s="4">
        <v>0.99999899999999997</v>
      </c>
      <c r="G168" s="25">
        <v>1</v>
      </c>
      <c r="H168" s="4">
        <v>0.42298416230000002</v>
      </c>
      <c r="I168" s="4">
        <v>7.0801305781700004</v>
      </c>
      <c r="J168" s="2">
        <f t="shared" si="5"/>
        <v>5.9742423904465422E-2</v>
      </c>
      <c r="K168" s="3">
        <v>316</v>
      </c>
      <c r="L168" s="3">
        <v>97</v>
      </c>
      <c r="M168" s="3">
        <v>64</v>
      </c>
      <c r="N168" s="3">
        <v>22</v>
      </c>
      <c r="O168" s="24">
        <v>1001</v>
      </c>
      <c r="P168" s="4">
        <v>0.251</v>
      </c>
      <c r="Q168" s="4">
        <v>0.234866828087167</v>
      </c>
      <c r="R168" s="4">
        <v>2.3E-2</v>
      </c>
      <c r="S168" s="4">
        <v>1.7000000000000001E-2</v>
      </c>
      <c r="T168" s="4">
        <v>1.2999999999999999E-2</v>
      </c>
      <c r="U168" s="4">
        <v>2.5000000000000001E-2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0.28901629546491803</v>
      </c>
      <c r="AC168" s="2">
        <v>0.26770537937412098</v>
      </c>
      <c r="AD168" s="2">
        <v>2.32686269393543E-2</v>
      </c>
      <c r="AE168" s="2">
        <v>1.7146158834970501E-2</v>
      </c>
      <c r="AF168" s="2">
        <v>1.30852395486555E-2</v>
      </c>
      <c r="AG168" s="2">
        <v>2.5317807984289901E-2</v>
      </c>
    </row>
    <row r="169" spans="1:33" x14ac:dyDescent="0.35">
      <c r="A169" s="7">
        <v>695</v>
      </c>
      <c r="B169" s="7">
        <v>3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0.42797799689999999</v>
      </c>
      <c r="I169" s="4">
        <v>7.0022926593000001</v>
      </c>
      <c r="J169" s="2">
        <f t="shared" si="5"/>
        <v>6.1119695751588848E-2</v>
      </c>
      <c r="K169" s="3">
        <v>265</v>
      </c>
      <c r="L169" s="3">
        <v>111</v>
      </c>
      <c r="M169" s="3">
        <v>99</v>
      </c>
      <c r="N169" s="3">
        <v>24</v>
      </c>
      <c r="O169" s="24">
        <v>1001</v>
      </c>
      <c r="P169" s="4">
        <v>0.255</v>
      </c>
      <c r="Q169" s="4">
        <v>0.295212765957447</v>
      </c>
      <c r="R169" s="4">
        <v>2.9000000000000001E-2</v>
      </c>
      <c r="S169" s="4">
        <v>3.3000000000000002E-2</v>
      </c>
      <c r="T169" s="4">
        <v>2.7E-2</v>
      </c>
      <c r="U169" s="4">
        <v>3.9E-2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0.29437106060257801</v>
      </c>
      <c r="AC169" s="2">
        <v>0.34985931740367199</v>
      </c>
      <c r="AD169" s="2">
        <v>2.9428810690812199E-2</v>
      </c>
      <c r="AE169" s="2">
        <v>3.3556783528842803E-2</v>
      </c>
      <c r="AF169" s="2">
        <v>2.7371196796132001E-2</v>
      </c>
      <c r="AG169" s="2">
        <v>3.9780870011844598E-2</v>
      </c>
    </row>
    <row r="170" spans="1:33" x14ac:dyDescent="0.35">
      <c r="A170" s="7">
        <v>285</v>
      </c>
      <c r="B170" s="7">
        <v>210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0.4608815362</v>
      </c>
      <c r="I170" s="4">
        <v>7.5321996782099996</v>
      </c>
      <c r="J170" s="2">
        <f t="shared" si="5"/>
        <v>6.118817289633071E-2</v>
      </c>
      <c r="K170" s="3">
        <v>252</v>
      </c>
      <c r="L170" s="3">
        <v>104</v>
      </c>
      <c r="M170" s="3">
        <v>95</v>
      </c>
      <c r="N170" s="3">
        <v>48</v>
      </c>
      <c r="O170" s="24">
        <v>1001</v>
      </c>
      <c r="P170" s="4">
        <v>0.3</v>
      </c>
      <c r="Q170" s="4">
        <v>0.29213483146067398</v>
      </c>
      <c r="R170" s="4">
        <v>2.5999999999999999E-2</v>
      </c>
      <c r="S170" s="4">
        <v>3.7999999999999999E-2</v>
      </c>
      <c r="T170" s="4">
        <v>3.1E-2</v>
      </c>
      <c r="U170" s="4">
        <v>3.4000000000000002E-2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0.356674943938732</v>
      </c>
      <c r="AC170" s="2">
        <v>0.34550164334060701</v>
      </c>
      <c r="AD170" s="2">
        <v>2.6343975339602001E-2</v>
      </c>
      <c r="AE170" s="2">
        <v>3.8740828316430602E-2</v>
      </c>
      <c r="AF170" s="2">
        <v>3.14906670913708E-2</v>
      </c>
      <c r="AG170" s="2">
        <v>3.4591444769619097E-2</v>
      </c>
    </row>
    <row r="171" spans="1:33" x14ac:dyDescent="0.35">
      <c r="A171" s="7">
        <v>489</v>
      </c>
      <c r="B171" s="7">
        <v>481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0.60456734369999998</v>
      </c>
      <c r="I171" s="4">
        <v>9.6412148234000004</v>
      </c>
      <c r="J171" s="2">
        <f t="shared" si="5"/>
        <v>6.2706552522060463E-2</v>
      </c>
      <c r="K171" s="3">
        <v>121</v>
      </c>
      <c r="L171" s="3">
        <v>231</v>
      </c>
      <c r="M171" s="3">
        <v>61</v>
      </c>
      <c r="N171" s="3">
        <v>86</v>
      </c>
      <c r="O171" s="24">
        <v>709.64825960647295</v>
      </c>
      <c r="P171" s="4">
        <v>0.64800000000000002</v>
      </c>
      <c r="Q171" s="4">
        <v>0.65625</v>
      </c>
      <c r="R171" s="4">
        <v>4.8000000000000001E-2</v>
      </c>
      <c r="S171" s="4">
        <v>6.9000000000000006E-2</v>
      </c>
      <c r="T171" s="4">
        <v>3.7999999999999999E-2</v>
      </c>
      <c r="U171" s="4">
        <v>4.5999999999999999E-2</v>
      </c>
      <c r="V171" s="5">
        <v>0</v>
      </c>
      <c r="W171" s="5">
        <v>0</v>
      </c>
      <c r="X171" s="5">
        <v>100</v>
      </c>
      <c r="Y171" s="5">
        <v>100</v>
      </c>
      <c r="Z171" s="5">
        <v>100</v>
      </c>
      <c r="AA171" s="5">
        <v>100</v>
      </c>
      <c r="AB171" s="2">
        <v>1.04412410338404</v>
      </c>
      <c r="AC171" s="2">
        <v>1.0678406300013601</v>
      </c>
      <c r="AD171" s="2">
        <v>4.9190244190771802E-2</v>
      </c>
      <c r="AE171" s="2">
        <v>7.1496001705069895E-2</v>
      </c>
      <c r="AF171" s="2">
        <v>3.8740828316430602E-2</v>
      </c>
      <c r="AG171" s="2">
        <v>4.7091607533850603E-2</v>
      </c>
    </row>
    <row r="172" spans="1:33" x14ac:dyDescent="0.35">
      <c r="A172" s="7">
        <v>305</v>
      </c>
      <c r="B172" s="7">
        <v>199</v>
      </c>
      <c r="C172" s="7">
        <v>0</v>
      </c>
      <c r="D172" s="7">
        <v>0</v>
      </c>
      <c r="E172" s="22" t="str">
        <f t="shared" si="4"/>
        <v>00</v>
      </c>
      <c r="F172" s="4">
        <v>0.99976600000000004</v>
      </c>
      <c r="G172" s="25">
        <v>1</v>
      </c>
      <c r="H172" s="4">
        <v>0.64447413850000002</v>
      </c>
      <c r="I172" s="4">
        <v>10.161391569139999</v>
      </c>
      <c r="J172" s="2">
        <f t="shared" si="5"/>
        <v>6.3423807075524849E-2</v>
      </c>
      <c r="K172" s="3">
        <v>266</v>
      </c>
      <c r="L172" s="3">
        <v>61</v>
      </c>
      <c r="M172" s="3">
        <v>81</v>
      </c>
      <c r="N172" s="3">
        <v>91</v>
      </c>
      <c r="O172" s="24">
        <v>1001</v>
      </c>
      <c r="P172" s="4">
        <v>0.32500000000000001</v>
      </c>
      <c r="Q172" s="4">
        <v>0.18654434250764501</v>
      </c>
      <c r="R172" s="4">
        <v>3.5000000000000003E-2</v>
      </c>
      <c r="S172" s="4">
        <v>3.2000000000000001E-2</v>
      </c>
      <c r="T172" s="4">
        <v>3.5999999999999997E-2</v>
      </c>
      <c r="U172" s="4">
        <v>3.6999999999999998E-2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0.39304258810960702</v>
      </c>
      <c r="AC172" s="2">
        <v>0.20646386211555401</v>
      </c>
      <c r="AD172" s="2">
        <v>3.5627177643151202E-2</v>
      </c>
      <c r="AE172" s="2">
        <v>3.2523191705560103E-2</v>
      </c>
      <c r="AF172" s="2">
        <v>3.6663984371591497E-2</v>
      </c>
      <c r="AG172" s="2">
        <v>3.7701867184011501E-2</v>
      </c>
    </row>
    <row r="173" spans="1:33" x14ac:dyDescent="0.35">
      <c r="A173" s="7">
        <v>69</v>
      </c>
      <c r="B173" s="7">
        <v>262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0.61753415379999999</v>
      </c>
      <c r="I173" s="4">
        <v>9.5918244321999993</v>
      </c>
      <c r="J173" s="2">
        <f t="shared" si="5"/>
        <v>6.4381302865273687E-2</v>
      </c>
      <c r="K173" s="3">
        <v>263</v>
      </c>
      <c r="L173" s="3">
        <v>58</v>
      </c>
      <c r="M173" s="3">
        <v>152</v>
      </c>
      <c r="N173" s="3">
        <v>26</v>
      </c>
      <c r="O173" s="24">
        <v>894.54063343534006</v>
      </c>
      <c r="P173" s="4">
        <v>0.17199999999999999</v>
      </c>
      <c r="Q173" s="4">
        <v>0.18068535825545201</v>
      </c>
      <c r="R173" s="4">
        <v>0.04</v>
      </c>
      <c r="S173" s="4">
        <v>0.03</v>
      </c>
      <c r="T173" s="4">
        <v>3.4000000000000002E-2</v>
      </c>
      <c r="U173" s="4">
        <v>2.9000000000000001E-2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0.188742124596877</v>
      </c>
      <c r="AC173" s="2">
        <v>0.199287090952251</v>
      </c>
      <c r="AD173" s="2">
        <v>4.08219945202552E-2</v>
      </c>
      <c r="AE173" s="2">
        <v>3.0459207484708602E-2</v>
      </c>
      <c r="AF173" s="2">
        <v>3.4591444769619097E-2</v>
      </c>
      <c r="AG173" s="2">
        <v>2.9428810690812199E-2</v>
      </c>
    </row>
    <row r="174" spans="1:33" x14ac:dyDescent="0.35">
      <c r="A174" s="7">
        <v>219</v>
      </c>
      <c r="B174" s="7">
        <v>39</v>
      </c>
      <c r="C174" s="7">
        <v>0</v>
      </c>
      <c r="D174" s="7">
        <v>0</v>
      </c>
      <c r="E174" s="22" t="str">
        <f t="shared" si="4"/>
        <v>00</v>
      </c>
      <c r="F174" s="4">
        <v>0.99870300000000001</v>
      </c>
      <c r="G174" s="25">
        <v>1</v>
      </c>
      <c r="H174" s="4">
        <v>0.54129319750000005</v>
      </c>
      <c r="I174" s="4">
        <v>8.3373365862799993</v>
      </c>
      <c r="J174" s="2">
        <f t="shared" si="5"/>
        <v>6.49239948391621E-2</v>
      </c>
      <c r="K174" s="3">
        <v>223</v>
      </c>
      <c r="L174" s="3">
        <v>43</v>
      </c>
      <c r="M174" s="3">
        <v>189</v>
      </c>
      <c r="N174" s="3">
        <v>44</v>
      </c>
      <c r="O174" s="24">
        <v>891.89348297920105</v>
      </c>
      <c r="P174" s="4">
        <v>0.14299999999999999</v>
      </c>
      <c r="Q174" s="4">
        <v>0.16165413533834599</v>
      </c>
      <c r="R174" s="4">
        <v>0.02</v>
      </c>
      <c r="S174" s="4">
        <v>2.5999999999999999E-2</v>
      </c>
      <c r="T174" s="4">
        <v>1.7000000000000001E-2</v>
      </c>
      <c r="U174" s="4">
        <v>2.8000000000000001E-2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0.15431736038435701</v>
      </c>
      <c r="AC174" s="2">
        <v>0.17632453732157999</v>
      </c>
      <c r="AD174" s="2">
        <v>2.0202707317519501E-2</v>
      </c>
      <c r="AE174" s="2">
        <v>2.6343975339602001E-2</v>
      </c>
      <c r="AF174" s="2">
        <v>1.7146158834970501E-2</v>
      </c>
      <c r="AG174" s="2">
        <v>2.8399474521698002E-2</v>
      </c>
    </row>
    <row r="175" spans="1:33" x14ac:dyDescent="0.35">
      <c r="A175" s="7">
        <v>733</v>
      </c>
      <c r="B175" s="7">
        <v>122</v>
      </c>
      <c r="C175" s="7">
        <v>0</v>
      </c>
      <c r="D175" s="7">
        <v>0</v>
      </c>
      <c r="E175" s="22" t="str">
        <f t="shared" si="4"/>
        <v>00</v>
      </c>
      <c r="F175" s="4">
        <v>0.99988600000000005</v>
      </c>
      <c r="G175" s="25">
        <v>1</v>
      </c>
      <c r="H175" s="4">
        <v>0.81919131479999996</v>
      </c>
      <c r="I175" s="4">
        <v>12.465833551159999</v>
      </c>
      <c r="J175" s="2">
        <f t="shared" si="5"/>
        <v>6.5714924833387547E-2</v>
      </c>
      <c r="K175" s="3">
        <v>152</v>
      </c>
      <c r="L175" s="3">
        <v>41</v>
      </c>
      <c r="M175" s="3">
        <v>225</v>
      </c>
      <c r="N175" s="3">
        <v>81</v>
      </c>
      <c r="O175" s="24">
        <v>1001</v>
      </c>
      <c r="P175" s="4">
        <v>0.251</v>
      </c>
      <c r="Q175" s="4">
        <v>0.21243523316062199</v>
      </c>
      <c r="R175" s="4">
        <v>4.2999999999999997E-2</v>
      </c>
      <c r="S175" s="4">
        <v>6.5000000000000002E-2</v>
      </c>
      <c r="T175" s="4">
        <v>4.3999999999999997E-2</v>
      </c>
      <c r="U175" s="4">
        <v>0.08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0.28901629546491803</v>
      </c>
      <c r="AC175" s="2">
        <v>0.23880966805860901</v>
      </c>
      <c r="AD175" s="2">
        <v>4.3951887529182797E-2</v>
      </c>
      <c r="AE175" s="2">
        <v>6.7208749693450004E-2</v>
      </c>
      <c r="AF175" s="2">
        <v>4.4997365930735798E-2</v>
      </c>
      <c r="AG175" s="2">
        <v>8.3381608939051E-2</v>
      </c>
    </row>
    <row r="176" spans="1:33" x14ac:dyDescent="0.35">
      <c r="A176" s="7">
        <v>429</v>
      </c>
      <c r="B176" s="7">
        <v>137</v>
      </c>
      <c r="C176" s="7">
        <v>0</v>
      </c>
      <c r="D176" s="7">
        <v>0</v>
      </c>
      <c r="E176" s="22" t="str">
        <f t="shared" si="4"/>
        <v>00</v>
      </c>
      <c r="F176" s="4">
        <v>0.99956599999999995</v>
      </c>
      <c r="G176" s="25">
        <v>1</v>
      </c>
      <c r="H176" s="4">
        <v>0.40666422169999999</v>
      </c>
      <c r="I176" s="4">
        <v>6.1532634415</v>
      </c>
      <c r="J176" s="2">
        <f t="shared" si="5"/>
        <v>6.6089194062015688E-2</v>
      </c>
      <c r="K176" s="3">
        <v>299</v>
      </c>
      <c r="L176" s="3">
        <v>49</v>
      </c>
      <c r="M176" s="3">
        <v>124</v>
      </c>
      <c r="N176" s="3">
        <v>27</v>
      </c>
      <c r="O176" s="24">
        <v>1001</v>
      </c>
      <c r="P176" s="4">
        <v>0.14299999999999999</v>
      </c>
      <c r="Q176" s="4">
        <v>0.140804597701149</v>
      </c>
      <c r="R176" s="4">
        <v>1.4999999999999999E-2</v>
      </c>
      <c r="S176" s="4">
        <v>2.1000000000000001E-2</v>
      </c>
      <c r="T176" s="4">
        <v>1.7999999999999999E-2</v>
      </c>
      <c r="U176" s="4">
        <v>2.3E-2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0.15431736038435701</v>
      </c>
      <c r="AC176" s="2">
        <v>0.151758906383788</v>
      </c>
      <c r="AD176" s="2">
        <v>1.51136378100482E-2</v>
      </c>
      <c r="AE176" s="2">
        <v>2.1223636451626698E-2</v>
      </c>
      <c r="AF176" s="2">
        <v>1.8163970627671201E-2</v>
      </c>
      <c r="AG176" s="2">
        <v>2.32686269393543E-2</v>
      </c>
    </row>
    <row r="177" spans="1:33" x14ac:dyDescent="0.35">
      <c r="A177" s="7">
        <v>565</v>
      </c>
      <c r="B177" s="7">
        <v>193</v>
      </c>
      <c r="C177" s="7">
        <v>0</v>
      </c>
      <c r="D177" s="7">
        <v>0</v>
      </c>
      <c r="E177" s="22" t="str">
        <f t="shared" si="4"/>
        <v>00</v>
      </c>
      <c r="F177" s="4">
        <v>0.99997499999999995</v>
      </c>
      <c r="G177" s="25">
        <v>1</v>
      </c>
      <c r="H177" s="4">
        <v>0.49312422779999998</v>
      </c>
      <c r="I177" s="4">
        <v>7.4436075648399997</v>
      </c>
      <c r="J177" s="2">
        <f t="shared" si="5"/>
        <v>6.6248015294261373E-2</v>
      </c>
      <c r="K177" s="3">
        <v>115</v>
      </c>
      <c r="L177" s="3">
        <v>38</v>
      </c>
      <c r="M177" s="3">
        <v>227</v>
      </c>
      <c r="N177" s="3">
        <v>119</v>
      </c>
      <c r="O177" s="24">
        <v>781.01363827384705</v>
      </c>
      <c r="P177" s="4">
        <v>0.30599999999999999</v>
      </c>
      <c r="Q177" s="4">
        <v>0.24836601307189499</v>
      </c>
      <c r="R177" s="4">
        <v>3.6999999999999998E-2</v>
      </c>
      <c r="S177" s="4">
        <v>2.4E-2</v>
      </c>
      <c r="T177" s="4">
        <v>3.2000000000000001E-2</v>
      </c>
      <c r="U177" s="4">
        <v>3.6999999999999998E-2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0.36528331847533302</v>
      </c>
      <c r="AC177" s="2">
        <v>0.285505793029185</v>
      </c>
      <c r="AD177" s="2">
        <v>3.7701867184011501E-2</v>
      </c>
      <c r="AE177" s="2">
        <v>2.4292692569044601E-2</v>
      </c>
      <c r="AF177" s="2">
        <v>3.2523191705560103E-2</v>
      </c>
      <c r="AG177" s="2">
        <v>3.7701867184011501E-2</v>
      </c>
    </row>
    <row r="178" spans="1:33" x14ac:dyDescent="0.35">
      <c r="A178" s="7">
        <v>197</v>
      </c>
      <c r="B178" s="7">
        <v>427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0.58834909550000003</v>
      </c>
      <c r="I178" s="4">
        <v>8.8707882955400006</v>
      </c>
      <c r="J178" s="2">
        <f t="shared" si="5"/>
        <v>6.6324330589177347E-2</v>
      </c>
      <c r="K178" s="3">
        <v>172</v>
      </c>
      <c r="L178" s="3">
        <v>190</v>
      </c>
      <c r="M178" s="3">
        <v>77</v>
      </c>
      <c r="N178" s="3">
        <v>60</v>
      </c>
      <c r="O178" s="24">
        <v>1001</v>
      </c>
      <c r="P178" s="4">
        <v>0.501</v>
      </c>
      <c r="Q178" s="4">
        <v>0.524861878453039</v>
      </c>
      <c r="R178" s="4">
        <v>4.9000000000000002E-2</v>
      </c>
      <c r="S178" s="4">
        <v>3.3000000000000002E-2</v>
      </c>
      <c r="T178" s="4">
        <v>3.6999999999999998E-2</v>
      </c>
      <c r="U178" s="4">
        <v>3.4000000000000002E-2</v>
      </c>
      <c r="V178" s="5">
        <v>0</v>
      </c>
      <c r="W178" s="5">
        <v>0</v>
      </c>
      <c r="X178" s="5">
        <v>100</v>
      </c>
      <c r="Y178" s="5">
        <v>100</v>
      </c>
      <c r="Z178" s="5">
        <v>100</v>
      </c>
      <c r="AA178" s="5">
        <v>100</v>
      </c>
      <c r="AB178" s="2">
        <v>0.69514918323061803</v>
      </c>
      <c r="AC178" s="2">
        <v>0.74414973501231796</v>
      </c>
      <c r="AD178" s="2">
        <v>5.0241216436746797E-2</v>
      </c>
      <c r="AE178" s="2">
        <v>3.3556783528842803E-2</v>
      </c>
      <c r="AF178" s="2">
        <v>3.7701867184011501E-2</v>
      </c>
      <c r="AG178" s="2">
        <v>3.4591444769619097E-2</v>
      </c>
    </row>
    <row r="179" spans="1:33" x14ac:dyDescent="0.35">
      <c r="A179" s="7">
        <v>177</v>
      </c>
      <c r="B179" s="7">
        <v>8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0.42305191170000001</v>
      </c>
      <c r="I179" s="4">
        <v>6.2856195593999997</v>
      </c>
      <c r="J179" s="2">
        <f t="shared" si="5"/>
        <v>6.7304727513668172E-2</v>
      </c>
      <c r="K179" s="3">
        <v>220</v>
      </c>
      <c r="L179" s="3">
        <v>131</v>
      </c>
      <c r="M179" s="3">
        <v>97</v>
      </c>
      <c r="N179" s="3">
        <v>51</v>
      </c>
      <c r="O179" s="24">
        <v>1001</v>
      </c>
      <c r="P179" s="4">
        <v>0.32500000000000001</v>
      </c>
      <c r="Q179" s="4">
        <v>0.37321937321937299</v>
      </c>
      <c r="R179" s="4">
        <v>3.4000000000000002E-2</v>
      </c>
      <c r="S179" s="4">
        <v>3.5999999999999997E-2</v>
      </c>
      <c r="T179" s="4">
        <v>2.3E-2</v>
      </c>
      <c r="U179" s="4">
        <v>2.5999999999999999E-2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0.39304258810960702</v>
      </c>
      <c r="AC179" s="2">
        <v>0.46715867711350401</v>
      </c>
      <c r="AD179" s="2">
        <v>3.4591444769619097E-2</v>
      </c>
      <c r="AE179" s="2">
        <v>3.6663984371591497E-2</v>
      </c>
      <c r="AF179" s="2">
        <v>2.32686269393543E-2</v>
      </c>
      <c r="AG179" s="2">
        <v>2.6343975339602001E-2</v>
      </c>
    </row>
    <row r="180" spans="1:33" x14ac:dyDescent="0.35">
      <c r="A180" s="7">
        <v>807</v>
      </c>
      <c r="B180" s="7">
        <v>204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0.5740423737</v>
      </c>
      <c r="I180" s="4">
        <v>8.4591690551000003</v>
      </c>
      <c r="J180" s="2">
        <f t="shared" si="5"/>
        <v>6.7860373750765993E-2</v>
      </c>
      <c r="K180" s="3">
        <v>160</v>
      </c>
      <c r="L180" s="3">
        <v>29</v>
      </c>
      <c r="M180" s="3">
        <v>261</v>
      </c>
      <c r="N180" s="3">
        <v>49</v>
      </c>
      <c r="O180" s="24">
        <v>1001</v>
      </c>
      <c r="P180" s="4">
        <v>0.17199999999999999</v>
      </c>
      <c r="Q180" s="4">
        <v>0.15343915343915299</v>
      </c>
      <c r="R180" s="4">
        <v>2.5999999999999999E-2</v>
      </c>
      <c r="S180" s="4">
        <v>1.2999999999999999E-2</v>
      </c>
      <c r="T180" s="4">
        <v>3.3000000000000002E-2</v>
      </c>
      <c r="U180" s="4">
        <v>0.02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0.188742124596877</v>
      </c>
      <c r="AC180" s="2">
        <v>0.166573199825816</v>
      </c>
      <c r="AD180" s="2">
        <v>2.6343975339602001E-2</v>
      </c>
      <c r="AE180" s="2">
        <v>1.30852395486555E-2</v>
      </c>
      <c r="AF180" s="2">
        <v>3.3556783528842803E-2</v>
      </c>
      <c r="AG180" s="2">
        <v>2.0202707317519501E-2</v>
      </c>
    </row>
    <row r="181" spans="1:33" x14ac:dyDescent="0.35">
      <c r="A181" s="7">
        <v>313</v>
      </c>
      <c r="B181" s="7">
        <v>160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0.6064812249</v>
      </c>
      <c r="I181" s="4">
        <v>8.9230860979000006</v>
      </c>
      <c r="J181" s="2">
        <f t="shared" si="5"/>
        <v>6.796765359495209E-2</v>
      </c>
      <c r="K181" s="3">
        <v>272</v>
      </c>
      <c r="L181" s="3">
        <v>46</v>
      </c>
      <c r="M181" s="3">
        <v>136</v>
      </c>
      <c r="N181" s="3">
        <v>45</v>
      </c>
      <c r="O181" s="24">
        <v>1001</v>
      </c>
      <c r="P181" s="4">
        <v>0.17799999999999999</v>
      </c>
      <c r="Q181" s="4">
        <v>0.14465408805031399</v>
      </c>
      <c r="R181" s="4">
        <v>3.4000000000000002E-2</v>
      </c>
      <c r="S181" s="4">
        <v>2.7E-2</v>
      </c>
      <c r="T181" s="4">
        <v>3.6999999999999998E-2</v>
      </c>
      <c r="U181" s="4">
        <v>3.9E-2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0.19601488392595701</v>
      </c>
      <c r="AC181" s="2">
        <v>0.156249316484179</v>
      </c>
      <c r="AD181" s="2">
        <v>3.4591444769619097E-2</v>
      </c>
      <c r="AE181" s="2">
        <v>2.7371196796132001E-2</v>
      </c>
      <c r="AF181" s="2">
        <v>3.7701867184011501E-2</v>
      </c>
      <c r="AG181" s="2">
        <v>3.9780870011844598E-2</v>
      </c>
    </row>
    <row r="182" spans="1:33" x14ac:dyDescent="0.35">
      <c r="A182" s="7">
        <v>517</v>
      </c>
      <c r="B182" s="7">
        <v>297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0.62354966069999995</v>
      </c>
      <c r="I182" s="4">
        <v>9.1598121296400006</v>
      </c>
      <c r="J182" s="2">
        <f t="shared" si="5"/>
        <v>6.8074503262165353E-2</v>
      </c>
      <c r="K182" s="3">
        <v>275</v>
      </c>
      <c r="L182" s="3">
        <v>83</v>
      </c>
      <c r="M182" s="3">
        <v>119</v>
      </c>
      <c r="N182" s="3">
        <v>22</v>
      </c>
      <c r="O182" s="24">
        <v>1001</v>
      </c>
      <c r="P182" s="4">
        <v>0.2</v>
      </c>
      <c r="Q182" s="4">
        <v>0.231843575418994</v>
      </c>
      <c r="R182" s="4">
        <v>4.4999999999999998E-2</v>
      </c>
      <c r="S182" s="4">
        <v>4.1000000000000002E-2</v>
      </c>
      <c r="T182" s="4">
        <v>3.7999999999999999E-2</v>
      </c>
      <c r="U182" s="4">
        <v>4.9000000000000002E-2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0.22314355131420999</v>
      </c>
      <c r="AC182" s="2">
        <v>0.26376188873412898</v>
      </c>
      <c r="AD182" s="2">
        <v>4.6043938501406798E-2</v>
      </c>
      <c r="AE182" s="2">
        <v>4.1864204098698898E-2</v>
      </c>
      <c r="AF182" s="2">
        <v>3.8740828316430602E-2</v>
      </c>
      <c r="AG182" s="2">
        <v>5.0241216436746797E-2</v>
      </c>
    </row>
    <row r="183" spans="1:33" x14ac:dyDescent="0.35">
      <c r="A183" s="7">
        <v>495</v>
      </c>
      <c r="B183" s="7">
        <v>125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0.65433765700000002</v>
      </c>
      <c r="I183" s="4">
        <v>9.4868011871999993</v>
      </c>
      <c r="J183" s="2">
        <f t="shared" si="5"/>
        <v>6.8973476316006338E-2</v>
      </c>
      <c r="K183" s="3">
        <v>250</v>
      </c>
      <c r="L183" s="3">
        <v>66</v>
      </c>
      <c r="M183" s="3">
        <v>146</v>
      </c>
      <c r="N183" s="3">
        <v>37</v>
      </c>
      <c r="O183" s="24">
        <v>1001</v>
      </c>
      <c r="P183" s="4">
        <v>0.183</v>
      </c>
      <c r="Q183" s="4">
        <v>0.208860759493671</v>
      </c>
      <c r="R183" s="4">
        <v>2.5000000000000001E-2</v>
      </c>
      <c r="S183" s="4">
        <v>2.1999999999999999E-2</v>
      </c>
      <c r="T183" s="4">
        <v>3.3000000000000002E-2</v>
      </c>
      <c r="U183" s="4">
        <v>4.1000000000000002E-2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0.202116184122134</v>
      </c>
      <c r="AC183" s="2">
        <v>0.23428129572466599</v>
      </c>
      <c r="AD183" s="2">
        <v>2.5317807984289901E-2</v>
      </c>
      <c r="AE183" s="2">
        <v>2.2245608947319698E-2</v>
      </c>
      <c r="AF183" s="2">
        <v>3.3556783528842803E-2</v>
      </c>
      <c r="AG183" s="2">
        <v>4.1864204098698898E-2</v>
      </c>
    </row>
    <row r="184" spans="1:33" x14ac:dyDescent="0.35">
      <c r="A184" s="7">
        <v>37</v>
      </c>
      <c r="B184" s="7">
        <v>4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0.47745716220000001</v>
      </c>
      <c r="I184" s="4">
        <v>6.8158092738900002</v>
      </c>
      <c r="J184" s="2">
        <f t="shared" si="5"/>
        <v>7.0051426472428263E-2</v>
      </c>
      <c r="K184" s="3">
        <v>278</v>
      </c>
      <c r="L184" s="3">
        <v>75</v>
      </c>
      <c r="M184" s="3">
        <v>111</v>
      </c>
      <c r="N184" s="3">
        <v>35</v>
      </c>
      <c r="O184" s="24">
        <v>1001</v>
      </c>
      <c r="P184" s="4">
        <v>0.215</v>
      </c>
      <c r="Q184" s="4">
        <v>0.21246458923512701</v>
      </c>
      <c r="R184" s="4">
        <v>2.1000000000000001E-2</v>
      </c>
      <c r="S184" s="4">
        <v>2.3E-2</v>
      </c>
      <c r="T184" s="4">
        <v>1.7000000000000001E-2</v>
      </c>
      <c r="U184" s="4">
        <v>2.5000000000000001E-2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0.242071561199729</v>
      </c>
      <c r="AC184" s="2">
        <v>0.23884694324266001</v>
      </c>
      <c r="AD184" s="2">
        <v>2.1223636451626698E-2</v>
      </c>
      <c r="AE184" s="2">
        <v>2.32686269393543E-2</v>
      </c>
      <c r="AF184" s="2">
        <v>1.7146158834970501E-2</v>
      </c>
      <c r="AG184" s="2">
        <v>2.5317807984289901E-2</v>
      </c>
    </row>
    <row r="185" spans="1:33" x14ac:dyDescent="0.35">
      <c r="A185" s="7">
        <v>321</v>
      </c>
      <c r="B185" s="7">
        <v>18</v>
      </c>
      <c r="C185" s="7">
        <v>0</v>
      </c>
      <c r="D185" s="7">
        <v>0</v>
      </c>
      <c r="E185" s="22" t="str">
        <f t="shared" si="4"/>
        <v>00</v>
      </c>
      <c r="F185" s="4">
        <v>0.99656</v>
      </c>
      <c r="G185" s="25">
        <v>1</v>
      </c>
      <c r="H185" s="4">
        <v>0.7676918117</v>
      </c>
      <c r="I185" s="4">
        <v>10.937398072200001</v>
      </c>
      <c r="J185" s="2">
        <f t="shared" si="5"/>
        <v>7.0189619746150719E-2</v>
      </c>
      <c r="K185" s="3">
        <v>203</v>
      </c>
      <c r="L185" s="3">
        <v>107</v>
      </c>
      <c r="M185" s="3">
        <v>134</v>
      </c>
      <c r="N185" s="3">
        <v>55</v>
      </c>
      <c r="O185" s="24">
        <v>1001</v>
      </c>
      <c r="P185" s="4">
        <v>0.33400000000000002</v>
      </c>
      <c r="Q185" s="4">
        <v>0.34516129032258103</v>
      </c>
      <c r="R185" s="4">
        <v>2.4E-2</v>
      </c>
      <c r="S185" s="4">
        <v>3.3000000000000002E-2</v>
      </c>
      <c r="T185" s="4">
        <v>2.9000000000000001E-2</v>
      </c>
      <c r="U185" s="4">
        <v>2.8000000000000001E-2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0.40646560844174801</v>
      </c>
      <c r="AC185" s="2">
        <v>0.42336631843740502</v>
      </c>
      <c r="AD185" s="2">
        <v>2.4292692569044601E-2</v>
      </c>
      <c r="AE185" s="2">
        <v>3.3556783528842803E-2</v>
      </c>
      <c r="AF185" s="2">
        <v>2.9428810690812199E-2</v>
      </c>
      <c r="AG185" s="2">
        <v>2.8399474521698002E-2</v>
      </c>
    </row>
    <row r="186" spans="1:33" x14ac:dyDescent="0.35">
      <c r="A186" s="7">
        <v>269</v>
      </c>
      <c r="B186" s="7">
        <v>91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0.4603084422</v>
      </c>
      <c r="I186" s="4">
        <v>6.5347202782340004</v>
      </c>
      <c r="J186" s="2">
        <f t="shared" si="5"/>
        <v>7.0440420186493088E-2</v>
      </c>
      <c r="K186" s="3">
        <v>247</v>
      </c>
      <c r="L186" s="3">
        <v>112</v>
      </c>
      <c r="M186" s="3">
        <v>99</v>
      </c>
      <c r="N186" s="3">
        <v>41</v>
      </c>
      <c r="O186" s="24">
        <v>1001</v>
      </c>
      <c r="P186" s="4">
        <v>0.313</v>
      </c>
      <c r="Q186" s="4">
        <v>0.311977715877437</v>
      </c>
      <c r="R186" s="4">
        <v>0.17799999999999999</v>
      </c>
      <c r="S186" s="4">
        <v>0.19800000000000001</v>
      </c>
      <c r="T186" s="4">
        <v>0.21</v>
      </c>
      <c r="U186" s="4">
        <v>0.20599999999999999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0.37542098675978802</v>
      </c>
      <c r="AC186" s="2">
        <v>0.37393405186030199</v>
      </c>
      <c r="AD186" s="2">
        <v>0.19601488392595701</v>
      </c>
      <c r="AE186" s="2">
        <v>0.220646671115623</v>
      </c>
      <c r="AF186" s="2">
        <v>0.23572233352107</v>
      </c>
      <c r="AG186" s="2">
        <v>0.23067181773500101</v>
      </c>
    </row>
    <row r="187" spans="1:33" x14ac:dyDescent="0.35">
      <c r="A187" s="7">
        <v>265</v>
      </c>
      <c r="B187" s="7">
        <v>277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0.49935470749999999</v>
      </c>
      <c r="I187" s="4">
        <v>7.0761252847999998</v>
      </c>
      <c r="J187" s="2">
        <f t="shared" si="5"/>
        <v>7.0568946620073E-2</v>
      </c>
      <c r="K187" s="3">
        <v>254</v>
      </c>
      <c r="L187" s="3">
        <v>96</v>
      </c>
      <c r="M187" s="3">
        <v>93</v>
      </c>
      <c r="N187" s="3">
        <v>56</v>
      </c>
      <c r="O187" s="24">
        <v>1001</v>
      </c>
      <c r="P187" s="4">
        <v>0.31900000000000001</v>
      </c>
      <c r="Q187" s="4">
        <v>0.27428571428571402</v>
      </c>
      <c r="R187" s="4">
        <v>2.4E-2</v>
      </c>
      <c r="S187" s="4">
        <v>2.3E-2</v>
      </c>
      <c r="T187" s="4">
        <v>2.1999999999999999E-2</v>
      </c>
      <c r="U187" s="4">
        <v>2.1000000000000001E-2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0.38419297283262499</v>
      </c>
      <c r="AC187" s="2">
        <v>0.32059888746492299</v>
      </c>
      <c r="AD187" s="2">
        <v>2.4292692569044601E-2</v>
      </c>
      <c r="AE187" s="2">
        <v>2.32686269393543E-2</v>
      </c>
      <c r="AF187" s="2">
        <v>2.2245608947319698E-2</v>
      </c>
      <c r="AG187" s="2">
        <v>2.1223636451626698E-2</v>
      </c>
    </row>
    <row r="188" spans="1:33" x14ac:dyDescent="0.35">
      <c r="A188" s="7">
        <v>715</v>
      </c>
      <c r="B188" s="7">
        <v>465</v>
      </c>
      <c r="C188" s="7">
        <v>0</v>
      </c>
      <c r="D188" s="7">
        <v>0</v>
      </c>
      <c r="E188" s="22" t="str">
        <f t="shared" si="4"/>
        <v>00</v>
      </c>
      <c r="F188" s="4">
        <v>0.99978400000000001</v>
      </c>
      <c r="G188" s="25">
        <v>1</v>
      </c>
      <c r="H188" s="4">
        <v>0.62897001799999996</v>
      </c>
      <c r="I188" s="4">
        <v>8.8430828451799997</v>
      </c>
      <c r="J188" s="2">
        <f t="shared" si="5"/>
        <v>7.1125650297715531E-2</v>
      </c>
      <c r="K188" s="3">
        <v>64</v>
      </c>
      <c r="L188" s="3">
        <v>223</v>
      </c>
      <c r="M188" s="3">
        <v>169</v>
      </c>
      <c r="N188" s="3">
        <v>43</v>
      </c>
      <c r="O188" s="24">
        <v>926.62791626607702</v>
      </c>
      <c r="P188" s="4">
        <v>0.53500000000000003</v>
      </c>
      <c r="Q188" s="4">
        <v>0.77700348432055699</v>
      </c>
      <c r="R188" s="4">
        <v>0.34599999999999997</v>
      </c>
      <c r="S188" s="4">
        <v>0.38500000000000001</v>
      </c>
      <c r="T188" s="4">
        <v>0.32600000000000001</v>
      </c>
      <c r="U188" s="4">
        <v>0.36599999999999999</v>
      </c>
      <c r="V188" s="5">
        <v>0</v>
      </c>
      <c r="W188" s="5">
        <v>0</v>
      </c>
      <c r="X188" s="5">
        <v>100</v>
      </c>
      <c r="Y188" s="5">
        <v>100</v>
      </c>
      <c r="Z188" s="5">
        <v>100</v>
      </c>
      <c r="AA188" s="5">
        <v>100</v>
      </c>
      <c r="AB188" s="2">
        <v>0.76571787339478103</v>
      </c>
      <c r="AC188" s="2">
        <v>1.5005991323999499</v>
      </c>
      <c r="AD188" s="2">
        <v>0.42464792752493802</v>
      </c>
      <c r="AE188" s="2">
        <v>0.48613301117561902</v>
      </c>
      <c r="AF188" s="2">
        <v>0.39452516806983001</v>
      </c>
      <c r="AG188" s="2">
        <v>0.455706324544911</v>
      </c>
    </row>
    <row r="189" spans="1:33" x14ac:dyDescent="0.35">
      <c r="A189" s="7">
        <v>297</v>
      </c>
      <c r="B189" s="7">
        <v>195</v>
      </c>
      <c r="C189" s="7">
        <v>0</v>
      </c>
      <c r="D189" s="7">
        <v>0</v>
      </c>
      <c r="E189" s="22" t="str">
        <f t="shared" si="4"/>
        <v>00</v>
      </c>
      <c r="F189" s="4">
        <v>0.99980100000000005</v>
      </c>
      <c r="G189" s="25">
        <v>1</v>
      </c>
      <c r="H189" s="4">
        <v>0.60026102999999997</v>
      </c>
      <c r="I189" s="4">
        <v>8.3653308177699994</v>
      </c>
      <c r="J189" s="2">
        <f t="shared" si="5"/>
        <v>7.1755802977319122E-2</v>
      </c>
      <c r="K189" s="3">
        <v>133</v>
      </c>
      <c r="L189" s="3">
        <v>109</v>
      </c>
      <c r="M189" s="3">
        <v>170</v>
      </c>
      <c r="N189" s="3">
        <v>87</v>
      </c>
      <c r="O189" s="24">
        <v>810.50974486052405</v>
      </c>
      <c r="P189" s="4">
        <v>0.38300000000000001</v>
      </c>
      <c r="Q189" s="4">
        <v>0.45041322314049598</v>
      </c>
      <c r="R189" s="4">
        <v>3.5000000000000003E-2</v>
      </c>
      <c r="S189" s="4">
        <v>3.5000000000000003E-2</v>
      </c>
      <c r="T189" s="4">
        <v>3.2000000000000001E-2</v>
      </c>
      <c r="U189" s="4">
        <v>0.03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0.48288625507674898</v>
      </c>
      <c r="AC189" s="2">
        <v>0.59858859793493302</v>
      </c>
      <c r="AD189" s="2">
        <v>3.5627177643151202E-2</v>
      </c>
      <c r="AE189" s="2">
        <v>3.5627177643151202E-2</v>
      </c>
      <c r="AF189" s="2">
        <v>3.2523191705560103E-2</v>
      </c>
      <c r="AG189" s="2">
        <v>3.0459207484708602E-2</v>
      </c>
    </row>
    <row r="190" spans="1:33" x14ac:dyDescent="0.35">
      <c r="A190" s="7">
        <v>483</v>
      </c>
      <c r="B190" s="7">
        <v>133</v>
      </c>
      <c r="C190" s="7">
        <v>0</v>
      </c>
      <c r="D190" s="7">
        <v>0</v>
      </c>
      <c r="E190" s="22" t="str">
        <f t="shared" si="4"/>
        <v>00</v>
      </c>
      <c r="F190" s="4">
        <v>0.99973400000000001</v>
      </c>
      <c r="G190" s="25">
        <v>1</v>
      </c>
      <c r="H190" s="4">
        <v>0.51183290169999995</v>
      </c>
      <c r="I190" s="4">
        <v>6.9973644409600002</v>
      </c>
      <c r="J190" s="2">
        <f t="shared" si="5"/>
        <v>7.314652624121136E-2</v>
      </c>
      <c r="K190" s="3">
        <v>162</v>
      </c>
      <c r="L190" s="3">
        <v>95</v>
      </c>
      <c r="M190" s="3">
        <v>186</v>
      </c>
      <c r="N190" s="3">
        <v>56</v>
      </c>
      <c r="O190" s="24">
        <v>973.20640228778802</v>
      </c>
      <c r="P190" s="4">
        <v>0.312</v>
      </c>
      <c r="Q190" s="4">
        <v>0.369649805447471</v>
      </c>
      <c r="R190" s="4">
        <v>4.7E-2</v>
      </c>
      <c r="S190" s="4">
        <v>4.5999999999999999E-2</v>
      </c>
      <c r="T190" s="4">
        <v>3.3000000000000002E-2</v>
      </c>
      <c r="U190" s="4">
        <v>4.2999999999999997E-2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0.37396644104879301</v>
      </c>
      <c r="AC190" s="2">
        <v>0.461479749662836</v>
      </c>
      <c r="AD190" s="2">
        <v>4.8140375327934998E-2</v>
      </c>
      <c r="AE190" s="2">
        <v>4.7091607533850603E-2</v>
      </c>
      <c r="AF190" s="2">
        <v>3.3556783528842803E-2</v>
      </c>
      <c r="AG190" s="2">
        <v>4.3951887529182797E-2</v>
      </c>
    </row>
    <row r="191" spans="1:33" x14ac:dyDescent="0.35">
      <c r="A191" s="7">
        <v>839</v>
      </c>
      <c r="B191" s="7">
        <v>452</v>
      </c>
      <c r="C191" s="7">
        <v>0</v>
      </c>
      <c r="D191" s="7">
        <v>0</v>
      </c>
      <c r="E191" s="22" t="str">
        <f t="shared" si="4"/>
        <v>00</v>
      </c>
      <c r="F191" s="4">
        <v>0.99981799999999998</v>
      </c>
      <c r="G191" s="25">
        <v>1</v>
      </c>
      <c r="H191" s="4">
        <v>0.56651328519999999</v>
      </c>
      <c r="I191" s="4">
        <v>7.5476255977499997</v>
      </c>
      <c r="J191" s="2">
        <f t="shared" si="5"/>
        <v>7.505847737981089E-2</v>
      </c>
      <c r="K191" s="3">
        <v>235</v>
      </c>
      <c r="L191" s="3">
        <v>84</v>
      </c>
      <c r="M191" s="3">
        <v>150</v>
      </c>
      <c r="N191" s="3">
        <v>30</v>
      </c>
      <c r="O191" s="24">
        <v>911.10284318342701</v>
      </c>
      <c r="P191" s="4">
        <v>0.221</v>
      </c>
      <c r="Q191" s="4">
        <v>0.263322884012539</v>
      </c>
      <c r="R191" s="4">
        <v>3.9E-2</v>
      </c>
      <c r="S191" s="4">
        <v>3.7999999999999999E-2</v>
      </c>
      <c r="T191" s="4">
        <v>1.7999999999999999E-2</v>
      </c>
      <c r="U191" s="4">
        <v>2.9000000000000001E-2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0.24974423311138899</v>
      </c>
      <c r="AC191" s="2">
        <v>0.30560558864068599</v>
      </c>
      <c r="AD191" s="2">
        <v>3.9780870011844598E-2</v>
      </c>
      <c r="AE191" s="2">
        <v>3.8740828316430602E-2</v>
      </c>
      <c r="AF191" s="2">
        <v>1.8163970627671201E-2</v>
      </c>
      <c r="AG191" s="2">
        <v>2.9428810690812199E-2</v>
      </c>
    </row>
    <row r="192" spans="1:33" x14ac:dyDescent="0.35">
      <c r="A192" s="7">
        <v>327</v>
      </c>
      <c r="B192" s="7">
        <v>89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0.62064924190000004</v>
      </c>
      <c r="I192" s="4">
        <v>8.2608770551199999</v>
      </c>
      <c r="J192" s="2">
        <f t="shared" si="5"/>
        <v>7.5131155900126673E-2</v>
      </c>
      <c r="K192" s="3">
        <v>201</v>
      </c>
      <c r="L192" s="3">
        <v>82</v>
      </c>
      <c r="M192" s="3">
        <v>153</v>
      </c>
      <c r="N192" s="3">
        <v>63</v>
      </c>
      <c r="O192" s="24">
        <v>1001</v>
      </c>
      <c r="P192" s="4">
        <v>0.28999999999999998</v>
      </c>
      <c r="Q192" s="4">
        <v>0.28975265017667801</v>
      </c>
      <c r="R192" s="4">
        <v>5.0999999999999997E-2</v>
      </c>
      <c r="S192" s="4">
        <v>4.3999999999999997E-2</v>
      </c>
      <c r="T192" s="4">
        <v>4.9000000000000002E-2</v>
      </c>
      <c r="U192" s="4">
        <v>3.7999999999999999E-2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0.34249030894677601</v>
      </c>
      <c r="AC192" s="2">
        <v>0.34214198958416198</v>
      </c>
      <c r="AD192" s="2">
        <v>5.2346480372209202E-2</v>
      </c>
      <c r="AE192" s="2">
        <v>4.4997365930735798E-2</v>
      </c>
      <c r="AF192" s="2">
        <v>5.0241216436746797E-2</v>
      </c>
      <c r="AG192" s="2">
        <v>3.8740828316430602E-2</v>
      </c>
    </row>
    <row r="193" spans="1:33" x14ac:dyDescent="0.35">
      <c r="A193" s="7">
        <v>569</v>
      </c>
      <c r="B193" s="7">
        <v>419</v>
      </c>
      <c r="C193" s="7">
        <v>0</v>
      </c>
      <c r="D193" s="7">
        <v>0</v>
      </c>
      <c r="E193" s="22" t="str">
        <f t="shared" si="4"/>
        <v>00</v>
      </c>
      <c r="F193" s="4">
        <v>0.99874600000000002</v>
      </c>
      <c r="G193" s="25">
        <v>1</v>
      </c>
      <c r="H193" s="4">
        <v>0.69725544880000001</v>
      </c>
      <c r="I193" s="4">
        <v>9.1336095041279997</v>
      </c>
      <c r="J193" s="2">
        <f t="shared" si="5"/>
        <v>7.6339529129734573E-2</v>
      </c>
      <c r="K193" s="3">
        <v>305</v>
      </c>
      <c r="L193" s="3">
        <v>128</v>
      </c>
      <c r="M193" s="3">
        <v>60</v>
      </c>
      <c r="N193" s="3">
        <v>6</v>
      </c>
      <c r="O193" s="24">
        <v>1001</v>
      </c>
      <c r="P193" s="4">
        <v>0.26100000000000001</v>
      </c>
      <c r="Q193" s="4">
        <v>0.29561200923787501</v>
      </c>
      <c r="R193" s="4">
        <v>4.4999999999999998E-2</v>
      </c>
      <c r="S193" s="4">
        <v>5.0999999999999997E-2</v>
      </c>
      <c r="T193" s="4">
        <v>4.9000000000000002E-2</v>
      </c>
      <c r="U193" s="4">
        <v>3.5000000000000003E-2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0.30245735803393498</v>
      </c>
      <c r="AC193" s="2">
        <v>0.35042595139507798</v>
      </c>
      <c r="AD193" s="2">
        <v>4.6043938501406798E-2</v>
      </c>
      <c r="AE193" s="2">
        <v>5.2346480372209202E-2</v>
      </c>
      <c r="AF193" s="2">
        <v>5.0241216436746797E-2</v>
      </c>
      <c r="AG193" s="2">
        <v>3.5627177643151202E-2</v>
      </c>
    </row>
    <row r="194" spans="1:33" x14ac:dyDescent="0.35">
      <c r="A194" s="7">
        <v>537</v>
      </c>
      <c r="B194" s="7">
        <v>39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0.68201566179999995</v>
      </c>
      <c r="I194" s="4">
        <v>8.9285299027300002</v>
      </c>
      <c r="J194" s="2">
        <f t="shared" ref="J194:J257" si="7">H194/I194</f>
        <v>7.6386109385316148E-2</v>
      </c>
      <c r="K194" s="3">
        <v>100</v>
      </c>
      <c r="L194" s="3">
        <v>25</v>
      </c>
      <c r="M194" s="3">
        <v>291</v>
      </c>
      <c r="N194" s="3">
        <v>83</v>
      </c>
      <c r="O194" s="24">
        <v>1001</v>
      </c>
      <c r="P194" s="4">
        <v>0.23</v>
      </c>
      <c r="Q194" s="4">
        <v>0.2</v>
      </c>
      <c r="R194" s="4">
        <v>4.2000000000000003E-2</v>
      </c>
      <c r="S194" s="4">
        <v>0.05</v>
      </c>
      <c r="T194" s="4">
        <v>3.2000000000000001E-2</v>
      </c>
      <c r="U194" s="4">
        <v>2.7E-2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0.26136476413440801</v>
      </c>
      <c r="AC194" s="2">
        <v>0.22314355131420999</v>
      </c>
      <c r="AD194" s="2">
        <v>4.2907501011276501E-2</v>
      </c>
      <c r="AE194" s="2">
        <v>5.1293294387550599E-2</v>
      </c>
      <c r="AF194" s="2">
        <v>3.2523191705560103E-2</v>
      </c>
      <c r="AG194" s="2">
        <v>2.7371196796132001E-2</v>
      </c>
    </row>
    <row r="195" spans="1:33" x14ac:dyDescent="0.35">
      <c r="A195" s="7">
        <v>835</v>
      </c>
      <c r="B195" s="7">
        <v>251</v>
      </c>
      <c r="C195" s="7">
        <v>0</v>
      </c>
      <c r="D195" s="7">
        <v>0</v>
      </c>
      <c r="E195" s="22" t="str">
        <f t="shared" si="6"/>
        <v>00</v>
      </c>
      <c r="F195" s="4">
        <v>0.99986299999999995</v>
      </c>
      <c r="G195" s="25">
        <v>1</v>
      </c>
      <c r="H195" s="4">
        <v>0.61637457330000001</v>
      </c>
      <c r="I195" s="4">
        <v>8.0544766728999999</v>
      </c>
      <c r="J195" s="2">
        <f t="shared" si="7"/>
        <v>7.6525713380466653E-2</v>
      </c>
      <c r="K195" s="3">
        <v>142</v>
      </c>
      <c r="L195" s="3">
        <v>127</v>
      </c>
      <c r="M195" s="3">
        <v>148</v>
      </c>
      <c r="N195" s="3">
        <v>82</v>
      </c>
      <c r="O195" s="24">
        <v>1001</v>
      </c>
      <c r="P195" s="4">
        <v>0.40500000000000003</v>
      </c>
      <c r="Q195" s="4">
        <v>0.47211895910780699</v>
      </c>
      <c r="R195" s="4">
        <v>5.0999999999999997E-2</v>
      </c>
      <c r="S195" s="4">
        <v>4.9000000000000002E-2</v>
      </c>
      <c r="T195" s="4">
        <v>4.5999999999999999E-2</v>
      </c>
      <c r="U195" s="4">
        <v>4.8000000000000001E-2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0.51919387343650703</v>
      </c>
      <c r="AC195" s="2">
        <v>0.63888432200057899</v>
      </c>
      <c r="AD195" s="2">
        <v>5.2346480372209202E-2</v>
      </c>
      <c r="AE195" s="2">
        <v>5.0241216436746797E-2</v>
      </c>
      <c r="AF195" s="2">
        <v>4.7091607533850603E-2</v>
      </c>
      <c r="AG195" s="2">
        <v>4.9190244190771802E-2</v>
      </c>
    </row>
    <row r="196" spans="1:33" x14ac:dyDescent="0.35">
      <c r="A196" s="7">
        <v>919</v>
      </c>
      <c r="B196" s="7">
        <v>489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0.48643335770000001</v>
      </c>
      <c r="I196" s="4">
        <v>6.1769128647600002</v>
      </c>
      <c r="J196" s="2">
        <f t="shared" si="7"/>
        <v>7.8750237918225843E-2</v>
      </c>
      <c r="K196" s="3">
        <v>118</v>
      </c>
      <c r="L196" s="3">
        <v>136</v>
      </c>
      <c r="M196" s="3">
        <v>103</v>
      </c>
      <c r="N196" s="3">
        <v>142</v>
      </c>
      <c r="O196" s="24">
        <v>1001</v>
      </c>
      <c r="P196" s="4">
        <v>0.54400000000000004</v>
      </c>
      <c r="Q196" s="4">
        <v>0.535433070866142</v>
      </c>
      <c r="R196" s="4">
        <v>4.2000000000000003E-2</v>
      </c>
      <c r="S196" s="4">
        <v>3.9E-2</v>
      </c>
      <c r="T196" s="4">
        <v>3.9E-2</v>
      </c>
      <c r="U196" s="4">
        <v>3.9E-2</v>
      </c>
      <c r="V196" s="5">
        <v>0</v>
      </c>
      <c r="W196" s="5">
        <v>0</v>
      </c>
      <c r="X196" s="5">
        <v>100</v>
      </c>
      <c r="Y196" s="5">
        <v>100</v>
      </c>
      <c r="Z196" s="5">
        <v>100</v>
      </c>
      <c r="AA196" s="5">
        <v>100</v>
      </c>
      <c r="AB196" s="2">
        <v>0.78526246946775102</v>
      </c>
      <c r="AC196" s="2">
        <v>0.76664964255287205</v>
      </c>
      <c r="AD196" s="2">
        <v>4.2907501011276501E-2</v>
      </c>
      <c r="AE196" s="2">
        <v>3.9780870011844598E-2</v>
      </c>
      <c r="AF196" s="2">
        <v>3.9780870011844598E-2</v>
      </c>
      <c r="AG196" s="2">
        <v>3.9780870011844598E-2</v>
      </c>
    </row>
    <row r="197" spans="1:33" x14ac:dyDescent="0.35">
      <c r="A197" s="7">
        <v>707</v>
      </c>
      <c r="B197" s="7">
        <v>14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0.63039728780000004</v>
      </c>
      <c r="I197" s="4">
        <v>7.9544059345570002</v>
      </c>
      <c r="J197" s="2">
        <f t="shared" si="7"/>
        <v>7.9251334793125364E-2</v>
      </c>
      <c r="K197" s="3">
        <v>185</v>
      </c>
      <c r="L197" s="3">
        <v>193</v>
      </c>
      <c r="M197" s="3">
        <v>78</v>
      </c>
      <c r="N197" s="3">
        <v>43</v>
      </c>
      <c r="O197" s="24">
        <v>1001</v>
      </c>
      <c r="P197" s="4">
        <v>0.48399999999999999</v>
      </c>
      <c r="Q197" s="4">
        <v>0.51058201058201103</v>
      </c>
      <c r="R197" s="4">
        <v>3.7999999999999999E-2</v>
      </c>
      <c r="S197" s="4">
        <v>3.9E-2</v>
      </c>
      <c r="T197" s="4">
        <v>3.1E-2</v>
      </c>
      <c r="U197" s="4">
        <v>3.6999999999999998E-2</v>
      </c>
      <c r="V197" s="5">
        <v>100</v>
      </c>
      <c r="W197" s="5">
        <v>0</v>
      </c>
      <c r="X197" s="5">
        <v>100</v>
      </c>
      <c r="Y197" s="5">
        <v>100</v>
      </c>
      <c r="Z197" s="5">
        <v>100</v>
      </c>
      <c r="AA197" s="5">
        <v>100</v>
      </c>
      <c r="AB197" s="2">
        <v>0.66164851350057396</v>
      </c>
      <c r="AC197" s="2">
        <v>0.71453837054126301</v>
      </c>
      <c r="AD197" s="2">
        <v>3.8740828316430602E-2</v>
      </c>
      <c r="AE197" s="2">
        <v>3.9780870011844598E-2</v>
      </c>
      <c r="AF197" s="2">
        <v>3.14906670913708E-2</v>
      </c>
      <c r="AG197" s="2">
        <v>3.7701867184011501E-2</v>
      </c>
    </row>
    <row r="198" spans="1:33" x14ac:dyDescent="0.35">
      <c r="A198" s="7">
        <v>389</v>
      </c>
      <c r="B198" s="7">
        <v>11</v>
      </c>
      <c r="C198" s="7">
        <v>0</v>
      </c>
      <c r="D198" s="7">
        <v>0</v>
      </c>
      <c r="E198" s="22" t="str">
        <f t="shared" si="6"/>
        <v>00</v>
      </c>
      <c r="F198" s="4">
        <v>0.99997199999999997</v>
      </c>
      <c r="G198" s="25">
        <v>1</v>
      </c>
      <c r="H198" s="4">
        <v>0.71068174110000004</v>
      </c>
      <c r="I198" s="4">
        <v>8.9428431699999997</v>
      </c>
      <c r="J198" s="2">
        <f t="shared" si="7"/>
        <v>7.9469328444009835E-2</v>
      </c>
      <c r="K198" s="3">
        <v>141</v>
      </c>
      <c r="L198" s="3">
        <v>258</v>
      </c>
      <c r="M198" s="3">
        <v>48</v>
      </c>
      <c r="N198" s="3">
        <v>52</v>
      </c>
      <c r="O198" s="24">
        <v>1001</v>
      </c>
      <c r="P198" s="4">
        <v>0.63600000000000001</v>
      </c>
      <c r="Q198" s="4">
        <v>0.64661654135338298</v>
      </c>
      <c r="R198" s="4">
        <v>0.248</v>
      </c>
      <c r="S198" s="4">
        <v>0.26200000000000001</v>
      </c>
      <c r="T198" s="4">
        <v>0.215</v>
      </c>
      <c r="U198" s="4">
        <v>0.23400000000000001</v>
      </c>
      <c r="V198" s="5">
        <v>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1.0106014113454</v>
      </c>
      <c r="AC198" s="2">
        <v>1.0402015265116999</v>
      </c>
      <c r="AD198" s="2">
        <v>0.28501895503229702</v>
      </c>
      <c r="AE198" s="2">
        <v>0.30381145438166501</v>
      </c>
      <c r="AF198" s="2">
        <v>0.242071561199729</v>
      </c>
      <c r="AG198" s="2">
        <v>0.26657310924154598</v>
      </c>
    </row>
    <row r="199" spans="1:33" x14ac:dyDescent="0.35">
      <c r="A199" s="7">
        <v>957</v>
      </c>
      <c r="B199" s="7">
        <v>279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0.68659858549999997</v>
      </c>
      <c r="I199" s="4">
        <v>8.4895805974700007</v>
      </c>
      <c r="J199" s="2">
        <f t="shared" si="7"/>
        <v>8.0875442269152234E-2</v>
      </c>
      <c r="K199" s="3">
        <v>298</v>
      </c>
      <c r="L199" s="3">
        <v>118</v>
      </c>
      <c r="M199" s="3">
        <v>36</v>
      </c>
      <c r="N199" s="3">
        <v>47</v>
      </c>
      <c r="O199" s="24">
        <v>1001</v>
      </c>
      <c r="P199" s="4">
        <v>0.312</v>
      </c>
      <c r="Q199" s="4">
        <v>0.28365384615384598</v>
      </c>
      <c r="R199" s="4">
        <v>4.7E-2</v>
      </c>
      <c r="S199" s="4">
        <v>4.8000000000000001E-2</v>
      </c>
      <c r="T199" s="4">
        <v>3.5000000000000003E-2</v>
      </c>
      <c r="U199" s="4">
        <v>4.7E-2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0.37396644104879301</v>
      </c>
      <c r="AC199" s="2">
        <v>0.33359177375585902</v>
      </c>
      <c r="AD199" s="2">
        <v>4.8140375327934998E-2</v>
      </c>
      <c r="AE199" s="2">
        <v>4.9190244190771802E-2</v>
      </c>
      <c r="AF199" s="2">
        <v>3.5627177643151202E-2</v>
      </c>
      <c r="AG199" s="2">
        <v>4.8140375327934998E-2</v>
      </c>
    </row>
    <row r="200" spans="1:33" x14ac:dyDescent="0.35">
      <c r="A200" s="7">
        <v>343</v>
      </c>
      <c r="B200" s="7">
        <v>266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0.70381788249999999</v>
      </c>
      <c r="I200" s="4">
        <v>8.5524803323169998</v>
      </c>
      <c r="J200" s="2">
        <f t="shared" si="7"/>
        <v>8.2294007720836795E-2</v>
      </c>
      <c r="K200" s="3">
        <v>273</v>
      </c>
      <c r="L200" s="3">
        <v>56</v>
      </c>
      <c r="M200" s="3">
        <v>139</v>
      </c>
      <c r="N200" s="3">
        <v>31</v>
      </c>
      <c r="O200" s="24">
        <v>900.38199106791603</v>
      </c>
      <c r="P200" s="4">
        <v>0.22500000000000001</v>
      </c>
      <c r="Q200" s="4">
        <v>0.170212765957447</v>
      </c>
      <c r="R200" s="4">
        <v>3.9E-2</v>
      </c>
      <c r="S200" s="4">
        <v>0.05</v>
      </c>
      <c r="T200" s="4">
        <v>3.9E-2</v>
      </c>
      <c r="U200" s="4">
        <v>4.9000000000000002E-2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0.25489224962878998</v>
      </c>
      <c r="AC200" s="2">
        <v>0.18658595558041199</v>
      </c>
      <c r="AD200" s="2">
        <v>3.9780870011844598E-2</v>
      </c>
      <c r="AE200" s="2">
        <v>5.1293294387550599E-2</v>
      </c>
      <c r="AF200" s="2">
        <v>3.9780870011844598E-2</v>
      </c>
      <c r="AG200" s="2">
        <v>5.0241216436746797E-2</v>
      </c>
    </row>
    <row r="201" spans="1:33" x14ac:dyDescent="0.35">
      <c r="A201" s="7">
        <v>977</v>
      </c>
      <c r="B201" s="7">
        <v>108</v>
      </c>
      <c r="C201" s="7">
        <v>0</v>
      </c>
      <c r="D201" s="7">
        <v>0</v>
      </c>
      <c r="E201" s="22" t="str">
        <f t="shared" si="6"/>
        <v>00</v>
      </c>
      <c r="F201" s="4">
        <v>0.99977499999999997</v>
      </c>
      <c r="G201" s="25">
        <v>1</v>
      </c>
      <c r="H201" s="4">
        <v>0.62643648770000004</v>
      </c>
      <c r="I201" s="4">
        <v>7.5915943086600004</v>
      </c>
      <c r="J201" s="2">
        <f t="shared" si="7"/>
        <v>8.2517118569600298E-2</v>
      </c>
      <c r="K201" s="3">
        <v>162</v>
      </c>
      <c r="L201" s="3">
        <v>96</v>
      </c>
      <c r="M201" s="3">
        <v>132</v>
      </c>
      <c r="N201" s="3">
        <v>109</v>
      </c>
      <c r="O201" s="24">
        <v>1001</v>
      </c>
      <c r="P201" s="4">
        <v>0.40100000000000002</v>
      </c>
      <c r="Q201" s="4">
        <v>0.372093023255814</v>
      </c>
      <c r="R201" s="4">
        <v>4.5999999999999999E-2</v>
      </c>
      <c r="S201" s="4">
        <v>5.6000000000000001E-2</v>
      </c>
      <c r="T201" s="4">
        <v>4.9000000000000002E-2</v>
      </c>
      <c r="U201" s="4">
        <v>4.4999999999999998E-2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0.51249368086668801</v>
      </c>
      <c r="AC201" s="2">
        <v>0.46536324968923298</v>
      </c>
      <c r="AD201" s="2">
        <v>4.7091607533850603E-2</v>
      </c>
      <c r="AE201" s="2">
        <v>5.7629112836636402E-2</v>
      </c>
      <c r="AF201" s="2">
        <v>5.0241216436746797E-2</v>
      </c>
      <c r="AG201" s="2">
        <v>4.6043938501406798E-2</v>
      </c>
    </row>
    <row r="202" spans="1:33" x14ac:dyDescent="0.35">
      <c r="A202" s="7">
        <v>245</v>
      </c>
      <c r="B202" s="7">
        <v>403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0.73364771620000002</v>
      </c>
      <c r="I202" s="4">
        <v>8.8284692768599999</v>
      </c>
      <c r="J202" s="2">
        <f t="shared" si="7"/>
        <v>8.3100217398155193E-2</v>
      </c>
      <c r="K202" s="3">
        <v>271</v>
      </c>
      <c r="L202" s="3">
        <v>137</v>
      </c>
      <c r="M202" s="3">
        <v>69</v>
      </c>
      <c r="N202" s="3">
        <v>22</v>
      </c>
      <c r="O202" s="24">
        <v>1001</v>
      </c>
      <c r="P202" s="4">
        <v>0.34200000000000003</v>
      </c>
      <c r="Q202" s="4">
        <v>0.33578431372549</v>
      </c>
      <c r="R202" s="4">
        <v>0.05</v>
      </c>
      <c r="S202" s="4">
        <v>5.1999999999999998E-2</v>
      </c>
      <c r="T202" s="4">
        <v>3.6999999999999998E-2</v>
      </c>
      <c r="U202" s="4">
        <v>3.1E-2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0.41855034765681998</v>
      </c>
      <c r="AC202" s="2">
        <v>0.40914835352446099</v>
      </c>
      <c r="AD202" s="2">
        <v>5.1293294387550599E-2</v>
      </c>
      <c r="AE202" s="2">
        <v>5.3400776727115302E-2</v>
      </c>
      <c r="AF202" s="2">
        <v>3.7701867184011501E-2</v>
      </c>
      <c r="AG202" s="2">
        <v>3.14906670913708E-2</v>
      </c>
    </row>
    <row r="203" spans="1:33" x14ac:dyDescent="0.35">
      <c r="A203" s="7">
        <v>529</v>
      </c>
      <c r="B203" s="7">
        <v>87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0.78400294969999995</v>
      </c>
      <c r="I203" s="4">
        <v>9.3945340173999998</v>
      </c>
      <c r="J203" s="2">
        <f t="shared" si="7"/>
        <v>8.3453096050098499E-2</v>
      </c>
      <c r="K203" s="3">
        <v>251</v>
      </c>
      <c r="L203" s="3">
        <v>156</v>
      </c>
      <c r="M203" s="3">
        <v>55</v>
      </c>
      <c r="N203" s="3">
        <v>37</v>
      </c>
      <c r="O203" s="24">
        <v>1001</v>
      </c>
      <c r="P203" s="4">
        <v>0.39500000000000002</v>
      </c>
      <c r="Q203" s="4">
        <v>0.38329238329238302</v>
      </c>
      <c r="R203" s="4">
        <v>3.2000000000000001E-2</v>
      </c>
      <c r="S203" s="4">
        <v>5.7000000000000002E-2</v>
      </c>
      <c r="T203" s="4">
        <v>0.04</v>
      </c>
      <c r="U203" s="4">
        <v>4.5999999999999999E-2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0.50252682095129597</v>
      </c>
      <c r="AC203" s="2">
        <v>0.48336024631081098</v>
      </c>
      <c r="AD203" s="2">
        <v>3.2523191705560103E-2</v>
      </c>
      <c r="AE203" s="2">
        <v>5.8688996348679599E-2</v>
      </c>
      <c r="AF203" s="2">
        <v>4.08219945202552E-2</v>
      </c>
      <c r="AG203" s="2">
        <v>4.7091607533850603E-2</v>
      </c>
    </row>
    <row r="204" spans="1:33" x14ac:dyDescent="0.35">
      <c r="A204" s="7">
        <v>899</v>
      </c>
      <c r="B204" s="7">
        <v>377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0.57597286270000003</v>
      </c>
      <c r="I204" s="4">
        <v>6.8444220592400002</v>
      </c>
      <c r="J204" s="2">
        <f t="shared" si="7"/>
        <v>8.4152154515724831E-2</v>
      </c>
      <c r="K204" s="3">
        <v>209</v>
      </c>
      <c r="L204" s="3">
        <v>71</v>
      </c>
      <c r="M204" s="3">
        <v>179</v>
      </c>
      <c r="N204" s="3">
        <v>40</v>
      </c>
      <c r="O204" s="24">
        <v>1001</v>
      </c>
      <c r="P204" s="4">
        <v>0.21</v>
      </c>
      <c r="Q204" s="4">
        <v>0.253571428571429</v>
      </c>
      <c r="R204" s="4">
        <v>3.5000000000000003E-2</v>
      </c>
      <c r="S204" s="4">
        <v>4.8000000000000001E-2</v>
      </c>
      <c r="T204" s="4">
        <v>4.8000000000000001E-2</v>
      </c>
      <c r="U204" s="4">
        <v>4.2999999999999997E-2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0.23572233352107</v>
      </c>
      <c r="AC204" s="2">
        <v>0.292455351204439</v>
      </c>
      <c r="AD204" s="2">
        <v>3.5627177643151202E-2</v>
      </c>
      <c r="AE204" s="2">
        <v>4.9190244190771802E-2</v>
      </c>
      <c r="AF204" s="2">
        <v>4.9190244190771802E-2</v>
      </c>
      <c r="AG204" s="2">
        <v>4.3951887529182797E-2</v>
      </c>
    </row>
    <row r="205" spans="1:33" x14ac:dyDescent="0.35">
      <c r="A205" s="7">
        <v>967</v>
      </c>
      <c r="B205" s="7">
        <v>37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0.66540916709999998</v>
      </c>
      <c r="I205" s="4">
        <v>7.83293583767</v>
      </c>
      <c r="J205" s="2">
        <f t="shared" si="7"/>
        <v>8.4950161840969943E-2</v>
      </c>
      <c r="K205" s="3">
        <v>192</v>
      </c>
      <c r="L205" s="3">
        <v>114</v>
      </c>
      <c r="M205" s="3">
        <v>118</v>
      </c>
      <c r="N205" s="3">
        <v>75</v>
      </c>
      <c r="O205" s="24">
        <v>1001</v>
      </c>
      <c r="P205" s="4">
        <v>0.36299999999999999</v>
      </c>
      <c r="Q205" s="4">
        <v>0.37254901960784298</v>
      </c>
      <c r="R205" s="4">
        <v>4.7E-2</v>
      </c>
      <c r="S205" s="4">
        <v>6.0999999999999999E-2</v>
      </c>
      <c r="T205" s="4">
        <v>6.0999999999999999E-2</v>
      </c>
      <c r="U205" s="4">
        <v>3.4000000000000002E-2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0.450985623409974</v>
      </c>
      <c r="AC205" s="2">
        <v>0.46608972992459902</v>
      </c>
      <c r="AD205" s="2">
        <v>4.8140375327934998E-2</v>
      </c>
      <c r="AE205" s="2">
        <v>6.2939799773874094E-2</v>
      </c>
      <c r="AF205" s="2">
        <v>6.2939799773874094E-2</v>
      </c>
      <c r="AG205" s="2">
        <v>3.4591444769619097E-2</v>
      </c>
    </row>
    <row r="206" spans="1:33" x14ac:dyDescent="0.35">
      <c r="A206" s="7">
        <v>101</v>
      </c>
      <c r="B206" s="7">
        <v>169</v>
      </c>
      <c r="C206" s="7">
        <v>0</v>
      </c>
      <c r="D206" s="7">
        <v>0</v>
      </c>
      <c r="E206" s="22" t="str">
        <f t="shared" si="6"/>
        <v>00</v>
      </c>
      <c r="F206" s="4">
        <v>0.99963900000000006</v>
      </c>
      <c r="G206" s="25">
        <v>1</v>
      </c>
      <c r="H206" s="4">
        <v>0.69559618270000001</v>
      </c>
      <c r="I206" s="4">
        <v>8.1765950913399994</v>
      </c>
      <c r="J206" s="2">
        <f t="shared" si="7"/>
        <v>8.5071619045526695E-2</v>
      </c>
      <c r="K206" s="3">
        <v>271</v>
      </c>
      <c r="L206" s="3">
        <v>52</v>
      </c>
      <c r="M206" s="3">
        <v>150</v>
      </c>
      <c r="N206" s="3">
        <v>26</v>
      </c>
      <c r="O206" s="24">
        <v>1001</v>
      </c>
      <c r="P206" s="4">
        <v>0.16700000000000001</v>
      </c>
      <c r="Q206" s="4">
        <v>0.16099071207430299</v>
      </c>
      <c r="R206" s="4">
        <v>2.4E-2</v>
      </c>
      <c r="S206" s="4">
        <v>3.6999999999999998E-2</v>
      </c>
      <c r="T206" s="4">
        <v>2.9000000000000001E-2</v>
      </c>
      <c r="U206" s="4">
        <v>3.5999999999999997E-2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0.18272163681529399</v>
      </c>
      <c r="AC206" s="2">
        <v>0.175533502342956</v>
      </c>
      <c r="AD206" s="2">
        <v>2.4292692569044601E-2</v>
      </c>
      <c r="AE206" s="2">
        <v>3.7701867184011501E-2</v>
      </c>
      <c r="AF206" s="2">
        <v>2.9428810690812199E-2</v>
      </c>
      <c r="AG206" s="2">
        <v>3.6663984371591497E-2</v>
      </c>
    </row>
    <row r="207" spans="1:33" x14ac:dyDescent="0.35">
      <c r="A207" s="7">
        <v>309</v>
      </c>
      <c r="B207" s="7">
        <v>488</v>
      </c>
      <c r="C207" s="7">
        <v>0</v>
      </c>
      <c r="D207" s="7">
        <v>0</v>
      </c>
      <c r="E207" s="22" t="str">
        <f t="shared" si="6"/>
        <v>00</v>
      </c>
      <c r="F207" s="4">
        <v>0.99980800000000003</v>
      </c>
      <c r="G207" s="25">
        <v>1</v>
      </c>
      <c r="H207" s="4">
        <v>0.66181752090000001</v>
      </c>
      <c r="I207" s="4">
        <v>7.7598949662200001</v>
      </c>
      <c r="J207" s="2">
        <f t="shared" si="7"/>
        <v>8.5286917384963593E-2</v>
      </c>
      <c r="K207" s="3">
        <v>183</v>
      </c>
      <c r="L207" s="3">
        <v>92</v>
      </c>
      <c r="M207" s="3">
        <v>186</v>
      </c>
      <c r="N207" s="3">
        <v>38</v>
      </c>
      <c r="O207" s="24">
        <v>1001</v>
      </c>
      <c r="P207" s="4">
        <v>0.25700000000000001</v>
      </c>
      <c r="Q207" s="4">
        <v>0.33454545454545498</v>
      </c>
      <c r="R207" s="4">
        <v>0.04</v>
      </c>
      <c r="S207" s="4">
        <v>4.2000000000000003E-2</v>
      </c>
      <c r="T207" s="4">
        <v>4.7E-2</v>
      </c>
      <c r="U207" s="4">
        <v>0.04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0.29705923426437802</v>
      </c>
      <c r="AC207" s="2">
        <v>0.40728494482514999</v>
      </c>
      <c r="AD207" s="2">
        <v>4.08219945202552E-2</v>
      </c>
      <c r="AE207" s="2">
        <v>4.2907501011276501E-2</v>
      </c>
      <c r="AF207" s="2">
        <v>4.8140375327934998E-2</v>
      </c>
      <c r="AG207" s="2">
        <v>4.08219945202552E-2</v>
      </c>
    </row>
    <row r="208" spans="1:33" x14ac:dyDescent="0.35">
      <c r="A208" s="7">
        <v>823</v>
      </c>
      <c r="B208" s="7">
        <v>499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0.60746795990000002</v>
      </c>
      <c r="I208" s="4">
        <v>7.114490979697</v>
      </c>
      <c r="J208" s="2">
        <f t="shared" si="7"/>
        <v>8.5384599071608003E-2</v>
      </c>
      <c r="K208" s="3">
        <v>132</v>
      </c>
      <c r="L208" s="3">
        <v>30</v>
      </c>
      <c r="M208" s="3">
        <v>280</v>
      </c>
      <c r="N208" s="3">
        <v>57</v>
      </c>
      <c r="O208" s="24">
        <v>1001</v>
      </c>
      <c r="P208" s="4">
        <v>0.18099999999999999</v>
      </c>
      <c r="Q208" s="4">
        <v>0.18518518518518501</v>
      </c>
      <c r="R208" s="4">
        <v>4.7E-2</v>
      </c>
      <c r="S208" s="4">
        <v>4.1000000000000002E-2</v>
      </c>
      <c r="T208" s="4">
        <v>1.9E-2</v>
      </c>
      <c r="U208" s="4">
        <v>3.1E-2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0.199671195129068</v>
      </c>
      <c r="AC208" s="2">
        <v>0.204794412646013</v>
      </c>
      <c r="AD208" s="2">
        <v>4.8140375327934998E-2</v>
      </c>
      <c r="AE208" s="2">
        <v>4.1864204098698898E-2</v>
      </c>
      <c r="AF208" s="2">
        <v>1.9182819416774001E-2</v>
      </c>
      <c r="AG208" s="2">
        <v>3.14906670913708E-2</v>
      </c>
    </row>
    <row r="209" spans="1:33" x14ac:dyDescent="0.35">
      <c r="A209" s="7">
        <v>413</v>
      </c>
      <c r="B209" s="7">
        <v>48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0.75897617839999998</v>
      </c>
      <c r="I209" s="4">
        <v>8.7681575411380006</v>
      </c>
      <c r="J209" s="2">
        <f t="shared" si="7"/>
        <v>8.656050884568095E-2</v>
      </c>
      <c r="K209" s="3">
        <v>273</v>
      </c>
      <c r="L209" s="3">
        <v>52</v>
      </c>
      <c r="M209" s="3">
        <v>134</v>
      </c>
      <c r="N209" s="3">
        <v>40</v>
      </c>
      <c r="O209" s="24">
        <v>1001</v>
      </c>
      <c r="P209" s="4">
        <v>0.19500000000000001</v>
      </c>
      <c r="Q209" s="4">
        <v>0.16</v>
      </c>
      <c r="R209" s="4">
        <v>4.7E-2</v>
      </c>
      <c r="S209" s="4">
        <v>4.4999999999999998E-2</v>
      </c>
      <c r="T209" s="4">
        <v>4.7E-2</v>
      </c>
      <c r="U209" s="4">
        <v>4.9000000000000002E-2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0.21691300156357399</v>
      </c>
      <c r="AC209" s="2">
        <v>0.17435338714477799</v>
      </c>
      <c r="AD209" s="2">
        <v>4.8140375327934998E-2</v>
      </c>
      <c r="AE209" s="2">
        <v>4.6043938501406798E-2</v>
      </c>
      <c r="AF209" s="2">
        <v>4.8140375327934998E-2</v>
      </c>
      <c r="AG209" s="2">
        <v>5.0241216436746797E-2</v>
      </c>
    </row>
    <row r="210" spans="1:33" x14ac:dyDescent="0.35">
      <c r="A210" s="7">
        <v>647</v>
      </c>
      <c r="B210" s="7">
        <v>383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0.64289817159999996</v>
      </c>
      <c r="I210" s="4">
        <v>7.3669332378080004</v>
      </c>
      <c r="J210" s="2">
        <f t="shared" si="7"/>
        <v>8.7268087119422785E-2</v>
      </c>
      <c r="K210" s="3">
        <v>205</v>
      </c>
      <c r="L210" s="3">
        <v>176</v>
      </c>
      <c r="M210" s="3">
        <v>58</v>
      </c>
      <c r="N210" s="3">
        <v>60</v>
      </c>
      <c r="O210" s="24">
        <v>1001</v>
      </c>
      <c r="P210" s="4">
        <v>0.47199999999999998</v>
      </c>
      <c r="Q210" s="4">
        <v>0.46194225721784798</v>
      </c>
      <c r="R210" s="4">
        <v>4.1000000000000002E-2</v>
      </c>
      <c r="S210" s="4">
        <v>4.3999999999999997E-2</v>
      </c>
      <c r="T210" s="4">
        <v>4.8000000000000001E-2</v>
      </c>
      <c r="U210" s="4">
        <v>4.2000000000000003E-2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0.638658995275876</v>
      </c>
      <c r="AC210" s="2">
        <v>0.61978939598829297</v>
      </c>
      <c r="AD210" s="2">
        <v>4.1864204098698898E-2</v>
      </c>
      <c r="AE210" s="2">
        <v>4.4997365930735798E-2</v>
      </c>
      <c r="AF210" s="2">
        <v>4.9190244190771802E-2</v>
      </c>
      <c r="AG210" s="2">
        <v>4.2907501011276501E-2</v>
      </c>
    </row>
    <row r="211" spans="1:33" x14ac:dyDescent="0.35">
      <c r="A211" s="7">
        <v>239</v>
      </c>
      <c r="B211" s="7">
        <v>341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0.66470283620000004</v>
      </c>
      <c r="I211" s="4">
        <v>7.5802537188699999</v>
      </c>
      <c r="J211" s="2">
        <f t="shared" si="7"/>
        <v>8.7688731914779272E-2</v>
      </c>
      <c r="K211" s="3">
        <v>111</v>
      </c>
      <c r="L211" s="3">
        <v>220</v>
      </c>
      <c r="M211" s="3">
        <v>52</v>
      </c>
      <c r="N211" s="3">
        <v>116</v>
      </c>
      <c r="O211" s="24">
        <v>1001</v>
      </c>
      <c r="P211" s="4">
        <v>0.65800000000000003</v>
      </c>
      <c r="Q211" s="4">
        <v>0.66465256797583105</v>
      </c>
      <c r="R211" s="4">
        <v>6.9000000000000006E-2</v>
      </c>
      <c r="S211" s="4">
        <v>6.9000000000000006E-2</v>
      </c>
      <c r="T211" s="4">
        <v>4.3999999999999997E-2</v>
      </c>
      <c r="U211" s="4">
        <v>5.8999999999999997E-2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1.07294454191953</v>
      </c>
      <c r="AC211" s="2">
        <v>1.0925881740647301</v>
      </c>
      <c r="AD211" s="2">
        <v>7.1496001705069895E-2</v>
      </c>
      <c r="AE211" s="2">
        <v>7.1496001705069895E-2</v>
      </c>
      <c r="AF211" s="2">
        <v>4.4997365930735798E-2</v>
      </c>
      <c r="AG211" s="2">
        <v>6.0812139396757399E-2</v>
      </c>
    </row>
    <row r="212" spans="1:33" x14ac:dyDescent="0.35">
      <c r="A212" s="7">
        <v>71</v>
      </c>
      <c r="B212" s="7">
        <v>150</v>
      </c>
      <c r="C212" s="7">
        <v>0</v>
      </c>
      <c r="D212" s="7">
        <v>0</v>
      </c>
      <c r="E212" s="22" t="str">
        <f t="shared" si="6"/>
        <v>00</v>
      </c>
      <c r="F212" s="4">
        <v>0.99998600000000004</v>
      </c>
      <c r="G212" s="25">
        <v>1</v>
      </c>
      <c r="H212" s="4">
        <v>0.65126194630000001</v>
      </c>
      <c r="I212" s="4">
        <v>7.3033019443000002</v>
      </c>
      <c r="J212" s="2">
        <f t="shared" si="7"/>
        <v>8.9173630128806289E-2</v>
      </c>
      <c r="K212" s="3">
        <v>245</v>
      </c>
      <c r="L212" s="3">
        <v>43</v>
      </c>
      <c r="M212" s="3">
        <v>164</v>
      </c>
      <c r="N212" s="3">
        <v>47</v>
      </c>
      <c r="O212" s="24">
        <v>844.68621959600796</v>
      </c>
      <c r="P212" s="4">
        <v>0.16600000000000001</v>
      </c>
      <c r="Q212" s="4">
        <v>0.149305555555556</v>
      </c>
      <c r="R212" s="4">
        <v>2.9000000000000001E-2</v>
      </c>
      <c r="S212" s="4">
        <v>3.6999999999999998E-2</v>
      </c>
      <c r="T212" s="4">
        <v>2.8000000000000001E-2</v>
      </c>
      <c r="U212" s="4">
        <v>3.7999999999999999E-2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0.18152187662339</v>
      </c>
      <c r="AC212" s="2">
        <v>0.161702269591219</v>
      </c>
      <c r="AD212" s="2">
        <v>2.9428810690812199E-2</v>
      </c>
      <c r="AE212" s="2">
        <v>3.7701867184011501E-2</v>
      </c>
      <c r="AF212" s="2">
        <v>2.8399474521698002E-2</v>
      </c>
      <c r="AG212" s="2">
        <v>3.8740828316430602E-2</v>
      </c>
    </row>
    <row r="213" spans="1:33" x14ac:dyDescent="0.35">
      <c r="A213" s="7">
        <v>43</v>
      </c>
      <c r="B213" s="7">
        <v>455</v>
      </c>
      <c r="C213" s="7">
        <v>0</v>
      </c>
      <c r="D213" s="7">
        <v>0</v>
      </c>
      <c r="E213" s="22" t="str">
        <f t="shared" si="6"/>
        <v>00</v>
      </c>
      <c r="F213" s="4">
        <v>0.99970199999999998</v>
      </c>
      <c r="G213" s="25">
        <v>1</v>
      </c>
      <c r="H213" s="4">
        <v>0.80793893500000002</v>
      </c>
      <c r="I213" s="4">
        <v>9.0368162587</v>
      </c>
      <c r="J213" s="2">
        <f t="shared" si="7"/>
        <v>8.9405263078373889E-2</v>
      </c>
      <c r="K213" s="3">
        <v>174</v>
      </c>
      <c r="L213" s="3">
        <v>183</v>
      </c>
      <c r="M213" s="3">
        <v>75</v>
      </c>
      <c r="N213" s="3">
        <v>67</v>
      </c>
      <c r="O213" s="24">
        <v>1001</v>
      </c>
      <c r="P213" s="4">
        <v>0.48799999999999999</v>
      </c>
      <c r="Q213" s="4">
        <v>0.51260504201680701</v>
      </c>
      <c r="R213" s="4">
        <v>6.2E-2</v>
      </c>
      <c r="S213" s="4">
        <v>8.5000000000000006E-2</v>
      </c>
      <c r="T213" s="4">
        <v>5.5E-2</v>
      </c>
      <c r="U213" s="4">
        <v>4.7E-2</v>
      </c>
      <c r="V213" s="5">
        <v>100</v>
      </c>
      <c r="W213" s="5">
        <v>0</v>
      </c>
      <c r="X213" s="5">
        <v>100</v>
      </c>
      <c r="Y213" s="5">
        <v>100</v>
      </c>
      <c r="Z213" s="5">
        <v>100</v>
      </c>
      <c r="AA213" s="5">
        <v>100</v>
      </c>
      <c r="AB213" s="2">
        <v>0.66943065394262902</v>
      </c>
      <c r="AC213" s="2">
        <v>0.71868048256510997</v>
      </c>
      <c r="AD213" s="2">
        <v>6.4005329975912406E-2</v>
      </c>
      <c r="AE213" s="2">
        <v>8.8831213706615703E-2</v>
      </c>
      <c r="AF213" s="2">
        <v>5.6570351488394399E-2</v>
      </c>
      <c r="AG213" s="2">
        <v>4.8140375327934998E-2</v>
      </c>
    </row>
    <row r="214" spans="1:33" x14ac:dyDescent="0.35">
      <c r="A214" s="7">
        <v>31</v>
      </c>
      <c r="B214" s="7">
        <v>330</v>
      </c>
      <c r="C214" s="7">
        <v>0</v>
      </c>
      <c r="D214" s="7">
        <v>0</v>
      </c>
      <c r="E214" s="22" t="str">
        <f t="shared" si="6"/>
        <v>00</v>
      </c>
      <c r="F214" s="4">
        <v>0.99872899999999998</v>
      </c>
      <c r="G214" s="25">
        <v>1</v>
      </c>
      <c r="H214" s="4">
        <v>0.87797565779999998</v>
      </c>
      <c r="I214" s="4">
        <v>9.7325216311999991</v>
      </c>
      <c r="J214" s="2">
        <f t="shared" si="7"/>
        <v>9.0210501560606088E-2</v>
      </c>
      <c r="K214" s="3">
        <v>325</v>
      </c>
      <c r="L214" s="3">
        <v>81</v>
      </c>
      <c r="M214" s="3">
        <v>83</v>
      </c>
      <c r="N214" s="3">
        <v>10</v>
      </c>
      <c r="O214" s="24">
        <v>1001</v>
      </c>
      <c r="P214" s="4">
        <v>0.17899999999999999</v>
      </c>
      <c r="Q214" s="4">
        <v>0.199507389162562</v>
      </c>
      <c r="R214" s="4">
        <v>4.2000000000000003E-2</v>
      </c>
      <c r="S214" s="4">
        <v>4.9000000000000002E-2</v>
      </c>
      <c r="T214" s="4">
        <v>5.8999999999999997E-2</v>
      </c>
      <c r="U214" s="4">
        <v>7.1999999999999995E-2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0.19723216952970901</v>
      </c>
      <c r="AC214" s="2">
        <v>0.222527977271995</v>
      </c>
      <c r="AD214" s="2">
        <v>4.2907501011276501E-2</v>
      </c>
      <c r="AE214" s="2">
        <v>5.0241216436746797E-2</v>
      </c>
      <c r="AF214" s="2">
        <v>6.0812139396757399E-2</v>
      </c>
      <c r="AG214" s="2">
        <v>7.4723546195936394E-2</v>
      </c>
    </row>
    <row r="215" spans="1:33" x14ac:dyDescent="0.35">
      <c r="A215" s="7">
        <v>403</v>
      </c>
      <c r="B215" s="7">
        <v>457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0.71062001850000001</v>
      </c>
      <c r="I215" s="4">
        <v>7.83522984748</v>
      </c>
      <c r="J215" s="2">
        <f t="shared" si="7"/>
        <v>9.0695491049130189E-2</v>
      </c>
      <c r="K215" s="3">
        <v>161</v>
      </c>
      <c r="L215" s="3">
        <v>204</v>
      </c>
      <c r="M215" s="3">
        <v>93</v>
      </c>
      <c r="N215" s="3">
        <v>41</v>
      </c>
      <c r="O215" s="24">
        <v>1001</v>
      </c>
      <c r="P215" s="4">
        <v>0.496</v>
      </c>
      <c r="Q215" s="4">
        <v>0.55890410958904102</v>
      </c>
      <c r="R215" s="4">
        <v>3.4000000000000002E-2</v>
      </c>
      <c r="S215" s="4">
        <v>3.5999999999999997E-2</v>
      </c>
      <c r="T215" s="4">
        <v>4.5999999999999999E-2</v>
      </c>
      <c r="U215" s="4">
        <v>4.9000000000000002E-2</v>
      </c>
      <c r="V215" s="5">
        <v>100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0.68517901091076805</v>
      </c>
      <c r="AC215" s="2">
        <v>0.81849298859802899</v>
      </c>
      <c r="AD215" s="2">
        <v>3.4591444769619097E-2</v>
      </c>
      <c r="AE215" s="2">
        <v>3.6663984371591497E-2</v>
      </c>
      <c r="AF215" s="2">
        <v>4.7091607533850603E-2</v>
      </c>
      <c r="AG215" s="2">
        <v>5.0241216436746797E-2</v>
      </c>
    </row>
    <row r="216" spans="1:33" x14ac:dyDescent="0.35">
      <c r="A216" s="7">
        <v>439</v>
      </c>
      <c r="B216" s="7">
        <v>300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0.84948791450000005</v>
      </c>
      <c r="I216" s="4">
        <v>9.2227648542999994</v>
      </c>
      <c r="J216" s="2">
        <f t="shared" si="7"/>
        <v>9.2107727771454234E-2</v>
      </c>
      <c r="K216" s="3">
        <v>244</v>
      </c>
      <c r="L216" s="3">
        <v>135</v>
      </c>
      <c r="M216" s="3">
        <v>66</v>
      </c>
      <c r="N216" s="3">
        <v>54</v>
      </c>
      <c r="O216" s="24">
        <v>1001</v>
      </c>
      <c r="P216" s="4">
        <v>0.39600000000000002</v>
      </c>
      <c r="Q216" s="4">
        <v>0.35620052770448601</v>
      </c>
      <c r="R216" s="4">
        <v>0.23899999999999999</v>
      </c>
      <c r="S216" s="4">
        <v>0.23200000000000001</v>
      </c>
      <c r="T216" s="4">
        <v>0.246</v>
      </c>
      <c r="U216" s="4">
        <v>0.23499999999999999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0.50418108104732196</v>
      </c>
      <c r="AC216" s="2">
        <v>0.44036797978922498</v>
      </c>
      <c r="AD216" s="2">
        <v>0.27312192112045097</v>
      </c>
      <c r="AE216" s="2">
        <v>0.26396554583446502</v>
      </c>
      <c r="AF216" s="2">
        <v>0.28236291097418098</v>
      </c>
      <c r="AG216" s="2">
        <v>0.26787944515560103</v>
      </c>
    </row>
    <row r="217" spans="1:33" x14ac:dyDescent="0.35">
      <c r="A217" s="7">
        <v>983</v>
      </c>
      <c r="B217" s="7">
        <v>432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0.79690305790000004</v>
      </c>
      <c r="I217" s="4">
        <v>8.6172192550169999</v>
      </c>
      <c r="J217" s="2">
        <f t="shared" si="7"/>
        <v>9.2477983246862155E-2</v>
      </c>
      <c r="K217" s="3">
        <v>221</v>
      </c>
      <c r="L217" s="3">
        <v>104</v>
      </c>
      <c r="M217" s="3">
        <v>140</v>
      </c>
      <c r="N217" s="3">
        <v>34</v>
      </c>
      <c r="O217" s="24">
        <v>544.86628736886701</v>
      </c>
      <c r="P217" s="4">
        <v>0.26200000000000001</v>
      </c>
      <c r="Q217" s="4">
        <v>0.32</v>
      </c>
      <c r="R217" s="4">
        <v>6.4000000000000001E-2</v>
      </c>
      <c r="S217" s="4">
        <v>6.2E-2</v>
      </c>
      <c r="T217" s="4">
        <v>5.5E-2</v>
      </c>
      <c r="U217" s="4">
        <v>5.8999999999999997E-2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0.30381145438166501</v>
      </c>
      <c r="AC217" s="2">
        <v>0.38566248081198501</v>
      </c>
      <c r="AD217" s="2">
        <v>6.6139802504545098E-2</v>
      </c>
      <c r="AE217" s="2">
        <v>6.4005329975912406E-2</v>
      </c>
      <c r="AF217" s="2">
        <v>5.6570351488394399E-2</v>
      </c>
      <c r="AG217" s="2">
        <v>6.0812139396757399E-2</v>
      </c>
    </row>
    <row r="218" spans="1:33" x14ac:dyDescent="0.35">
      <c r="A218" s="7">
        <v>335</v>
      </c>
      <c r="B218" s="7">
        <v>277</v>
      </c>
      <c r="C218" s="7">
        <v>0</v>
      </c>
      <c r="D218" s="7">
        <v>0</v>
      </c>
      <c r="E218" s="22" t="str">
        <f t="shared" si="6"/>
        <v>00</v>
      </c>
      <c r="F218" s="4">
        <v>0.99863599999999997</v>
      </c>
      <c r="G218" s="25">
        <v>1</v>
      </c>
      <c r="H218" s="4">
        <v>0.784004484</v>
      </c>
      <c r="I218" s="4">
        <v>8.4587097331300001</v>
      </c>
      <c r="J218" s="2">
        <f t="shared" si="7"/>
        <v>9.2686060727360201E-2</v>
      </c>
      <c r="K218" s="3">
        <v>195</v>
      </c>
      <c r="L218" s="3">
        <v>103</v>
      </c>
      <c r="M218" s="3">
        <v>158</v>
      </c>
      <c r="N218" s="3">
        <v>43</v>
      </c>
      <c r="O218" s="24">
        <v>1001</v>
      </c>
      <c r="P218" s="4">
        <v>0.29499999999999998</v>
      </c>
      <c r="Q218" s="4">
        <v>0.34563758389261701</v>
      </c>
      <c r="R218" s="4">
        <v>0.04</v>
      </c>
      <c r="S218" s="4">
        <v>5.1999999999999998E-2</v>
      </c>
      <c r="T218" s="4">
        <v>3.4000000000000002E-2</v>
      </c>
      <c r="U218" s="4">
        <v>5.0999999999999997E-2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0.34955747616986799</v>
      </c>
      <c r="AC218" s="2">
        <v>0.42409392794165801</v>
      </c>
      <c r="AD218" s="2">
        <v>4.08219945202552E-2</v>
      </c>
      <c r="AE218" s="2">
        <v>5.3400776727115302E-2</v>
      </c>
      <c r="AF218" s="2">
        <v>3.4591444769619097E-2</v>
      </c>
      <c r="AG218" s="2">
        <v>5.2346480372209202E-2</v>
      </c>
    </row>
    <row r="219" spans="1:33" x14ac:dyDescent="0.35">
      <c r="A219" s="7">
        <v>47</v>
      </c>
      <c r="B219" s="7">
        <v>370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0.70911982200000001</v>
      </c>
      <c r="I219" s="4">
        <v>7.5667761268999998</v>
      </c>
      <c r="J219" s="2">
        <f t="shared" si="7"/>
        <v>9.3714920344883559E-2</v>
      </c>
      <c r="K219" s="3">
        <v>237</v>
      </c>
      <c r="L219" s="3">
        <v>130</v>
      </c>
      <c r="M219" s="3">
        <v>95</v>
      </c>
      <c r="N219" s="3">
        <v>37</v>
      </c>
      <c r="O219" s="24">
        <v>877.13531127261797</v>
      </c>
      <c r="P219" s="4">
        <v>0.33600000000000002</v>
      </c>
      <c r="Q219" s="4">
        <v>0.35422343324250699</v>
      </c>
      <c r="R219" s="4">
        <v>2.7E-2</v>
      </c>
      <c r="S219" s="4">
        <v>3.5999999999999997E-2</v>
      </c>
      <c r="T219" s="4">
        <v>3.2000000000000001E-2</v>
      </c>
      <c r="U219" s="4">
        <v>3.5000000000000003E-2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0.40947312950570303</v>
      </c>
      <c r="AC219" s="2">
        <v>0.43730170691943898</v>
      </c>
      <c r="AD219" s="2">
        <v>2.7371196796132001E-2</v>
      </c>
      <c r="AE219" s="2">
        <v>3.6663984371591497E-2</v>
      </c>
      <c r="AF219" s="2">
        <v>3.2523191705560103E-2</v>
      </c>
      <c r="AG219" s="2">
        <v>3.5627177643151202E-2</v>
      </c>
    </row>
    <row r="220" spans="1:33" x14ac:dyDescent="0.35">
      <c r="A220" s="7">
        <v>717</v>
      </c>
      <c r="B220" s="7">
        <v>403</v>
      </c>
      <c r="C220" s="7">
        <v>0</v>
      </c>
      <c r="D220" s="7">
        <v>0</v>
      </c>
      <c r="E220" s="22" t="str">
        <f t="shared" si="6"/>
        <v>00</v>
      </c>
      <c r="F220" s="4">
        <v>0.999803</v>
      </c>
      <c r="G220" s="25">
        <v>1</v>
      </c>
      <c r="H220" s="4">
        <v>0.76363899859999995</v>
      </c>
      <c r="I220" s="4">
        <v>8.0769463804200008</v>
      </c>
      <c r="J220" s="2">
        <f t="shared" si="7"/>
        <v>9.4545507996834172E-2</v>
      </c>
      <c r="K220" s="3">
        <v>226</v>
      </c>
      <c r="L220" s="3">
        <v>106</v>
      </c>
      <c r="M220" s="3">
        <v>141</v>
      </c>
      <c r="N220" s="3">
        <v>26</v>
      </c>
      <c r="O220" s="24">
        <v>1001</v>
      </c>
      <c r="P220" s="4">
        <v>0.27900000000000003</v>
      </c>
      <c r="Q220" s="4">
        <v>0.31927710843373502</v>
      </c>
      <c r="R220" s="4">
        <v>3.1E-2</v>
      </c>
      <c r="S220" s="4">
        <v>3.7999999999999999E-2</v>
      </c>
      <c r="T220" s="4">
        <v>5.7000000000000002E-2</v>
      </c>
      <c r="U220" s="4">
        <v>3.5000000000000003E-2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0.327116141697188</v>
      </c>
      <c r="AC220" s="2">
        <v>0.38459996964420301</v>
      </c>
      <c r="AD220" s="2">
        <v>3.14906670913708E-2</v>
      </c>
      <c r="AE220" s="2">
        <v>3.8740828316430602E-2</v>
      </c>
      <c r="AF220" s="2">
        <v>5.8688996348679599E-2</v>
      </c>
      <c r="AG220" s="2">
        <v>3.5627177643151202E-2</v>
      </c>
    </row>
    <row r="221" spans="1:33" x14ac:dyDescent="0.35">
      <c r="A221" s="7">
        <v>545</v>
      </c>
      <c r="B221" s="7">
        <v>405</v>
      </c>
      <c r="C221" s="7">
        <v>0</v>
      </c>
      <c r="D221" s="7">
        <v>0</v>
      </c>
      <c r="E221" s="22" t="str">
        <f t="shared" si="6"/>
        <v>00</v>
      </c>
      <c r="F221" s="4">
        <v>0.58249700000000004</v>
      </c>
      <c r="G221" s="25">
        <v>1</v>
      </c>
      <c r="H221" s="4">
        <v>0.88649136019999997</v>
      </c>
      <c r="I221" s="4">
        <v>9.2771461833799993</v>
      </c>
      <c r="J221" s="2">
        <f t="shared" si="7"/>
        <v>9.5556472074154505E-2</v>
      </c>
      <c r="K221" s="3">
        <v>212</v>
      </c>
      <c r="L221" s="3">
        <v>149</v>
      </c>
      <c r="M221" s="3">
        <v>116</v>
      </c>
      <c r="N221" s="3">
        <v>22</v>
      </c>
      <c r="O221" s="24">
        <v>1001</v>
      </c>
      <c r="P221" s="4">
        <v>0.36699999999999999</v>
      </c>
      <c r="Q221" s="4">
        <v>0.41274238227146798</v>
      </c>
      <c r="R221" s="4">
        <v>5.1999999999999998E-2</v>
      </c>
      <c r="S221" s="4">
        <v>6.9000000000000006E-2</v>
      </c>
      <c r="T221" s="4">
        <v>4.9000000000000002E-2</v>
      </c>
      <c r="U221" s="4">
        <v>4.5999999999999999E-2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0.457284856837961</v>
      </c>
      <c r="AC221" s="2">
        <v>0.53229168366086899</v>
      </c>
      <c r="AD221" s="2">
        <v>5.3400776727115302E-2</v>
      </c>
      <c r="AE221" s="2">
        <v>7.1496001705069895E-2</v>
      </c>
      <c r="AF221" s="2">
        <v>5.0241216436746797E-2</v>
      </c>
      <c r="AG221" s="2">
        <v>4.7091607533850603E-2</v>
      </c>
    </row>
    <row r="222" spans="1:33" x14ac:dyDescent="0.35">
      <c r="A222" s="7">
        <v>615</v>
      </c>
      <c r="B222" s="7">
        <v>125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0.60909489080000001</v>
      </c>
      <c r="I222" s="4">
        <v>6.36883632305</v>
      </c>
      <c r="J222" s="2">
        <f t="shared" si="7"/>
        <v>9.5636763123519541E-2</v>
      </c>
      <c r="K222" s="3">
        <v>283</v>
      </c>
      <c r="L222" s="3">
        <v>109</v>
      </c>
      <c r="M222" s="3">
        <v>60</v>
      </c>
      <c r="N222" s="3">
        <v>47</v>
      </c>
      <c r="O222" s="24">
        <v>1001</v>
      </c>
      <c r="P222" s="4">
        <v>0.316</v>
      </c>
      <c r="Q222" s="4">
        <v>0.27806122448979598</v>
      </c>
      <c r="R222" s="4">
        <v>4.5999999999999999E-2</v>
      </c>
      <c r="S222" s="4">
        <v>3.9E-2</v>
      </c>
      <c r="T222" s="4">
        <v>5.5E-2</v>
      </c>
      <c r="U222" s="4">
        <v>3.9E-2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0.37979736135958703</v>
      </c>
      <c r="AC222" s="2">
        <v>0.32581494214722501</v>
      </c>
      <c r="AD222" s="2">
        <v>4.7091607533850603E-2</v>
      </c>
      <c r="AE222" s="2">
        <v>3.9780870011844598E-2</v>
      </c>
      <c r="AF222" s="2">
        <v>5.6570351488394399E-2</v>
      </c>
      <c r="AG222" s="2">
        <v>3.9780870011844598E-2</v>
      </c>
    </row>
    <row r="223" spans="1:33" x14ac:dyDescent="0.35">
      <c r="A223" s="7">
        <v>261</v>
      </c>
      <c r="B223" s="7">
        <v>60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1.048212854</v>
      </c>
      <c r="I223" s="4">
        <v>10.8304687537</v>
      </c>
      <c r="J223" s="2">
        <f t="shared" si="7"/>
        <v>9.6783701411067763E-2</v>
      </c>
      <c r="K223" s="3">
        <v>103</v>
      </c>
      <c r="L223" s="3">
        <v>276</v>
      </c>
      <c r="M223" s="3">
        <v>16</v>
      </c>
      <c r="N223" s="3">
        <v>104</v>
      </c>
      <c r="O223" s="24">
        <v>385.03861171564301</v>
      </c>
      <c r="P223" s="4">
        <v>0.76800000000000002</v>
      </c>
      <c r="Q223" s="4">
        <v>0.72823218997361505</v>
      </c>
      <c r="R223" s="4">
        <v>0.08</v>
      </c>
      <c r="S223" s="4">
        <v>6.4000000000000001E-2</v>
      </c>
      <c r="T223" s="4">
        <v>7.4999999999999997E-2</v>
      </c>
      <c r="U223" s="4">
        <v>6.8000000000000005E-2</v>
      </c>
      <c r="V223" s="5">
        <v>0</v>
      </c>
      <c r="W223" s="5">
        <v>0</v>
      </c>
      <c r="X223" s="5">
        <v>100</v>
      </c>
      <c r="Y223" s="5">
        <v>100</v>
      </c>
      <c r="Z223" s="5">
        <v>100</v>
      </c>
      <c r="AA223" s="5">
        <v>100</v>
      </c>
      <c r="AB223" s="2">
        <v>1.46101790731583</v>
      </c>
      <c r="AC223" s="2">
        <v>1.30280721685279</v>
      </c>
      <c r="AD223" s="2">
        <v>8.3381608939051E-2</v>
      </c>
      <c r="AE223" s="2">
        <v>6.6139802504545098E-2</v>
      </c>
      <c r="AF223" s="2">
        <v>7.7961541469711806E-2</v>
      </c>
      <c r="AG223" s="2">
        <v>7.0422464296545903E-2</v>
      </c>
    </row>
    <row r="224" spans="1:33" x14ac:dyDescent="0.35">
      <c r="A224" s="7">
        <v>905</v>
      </c>
      <c r="B224" s="7">
        <v>328</v>
      </c>
      <c r="C224" s="7">
        <v>0</v>
      </c>
      <c r="D224" s="7">
        <v>0</v>
      </c>
      <c r="E224" s="22" t="str">
        <f t="shared" si="6"/>
        <v>00</v>
      </c>
      <c r="F224" s="4">
        <v>0.99993699999999996</v>
      </c>
      <c r="G224" s="25">
        <v>1</v>
      </c>
      <c r="H224" s="4">
        <v>0.87975358309999996</v>
      </c>
      <c r="I224" s="4">
        <v>8.7292937930899992</v>
      </c>
      <c r="J224" s="2">
        <f t="shared" si="7"/>
        <v>0.10078175897761649</v>
      </c>
      <c r="K224" s="3">
        <v>142</v>
      </c>
      <c r="L224" s="3">
        <v>53</v>
      </c>
      <c r="M224" s="3">
        <v>182</v>
      </c>
      <c r="N224" s="3">
        <v>122</v>
      </c>
      <c r="O224" s="24">
        <v>1001</v>
      </c>
      <c r="P224" s="4">
        <v>0.36899999999999999</v>
      </c>
      <c r="Q224" s="4">
        <v>0.27179487179487199</v>
      </c>
      <c r="R224" s="4">
        <v>6.0999999999999999E-2</v>
      </c>
      <c r="S224" s="4">
        <v>0.13100000000000001</v>
      </c>
      <c r="T224" s="4">
        <v>6.6000000000000003E-2</v>
      </c>
      <c r="U224" s="4">
        <v>8.1000000000000003E-2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0.46044941644092402</v>
      </c>
      <c r="AC224" s="2">
        <v>0.317172500962486</v>
      </c>
      <c r="AD224" s="2">
        <v>6.2939799773874094E-2</v>
      </c>
      <c r="AE224" s="2">
        <v>0.14041215371674501</v>
      </c>
      <c r="AF224" s="2">
        <v>6.8278840753294504E-2</v>
      </c>
      <c r="AG224" s="2">
        <v>8.4469156626450007E-2</v>
      </c>
    </row>
    <row r="225" spans="1:33" x14ac:dyDescent="0.35">
      <c r="A225" s="7">
        <v>21</v>
      </c>
      <c r="B225" s="7">
        <v>27</v>
      </c>
      <c r="C225" s="7">
        <v>0</v>
      </c>
      <c r="D225" s="7">
        <v>0</v>
      </c>
      <c r="E225" s="22" t="str">
        <f t="shared" si="6"/>
        <v>00</v>
      </c>
      <c r="F225" s="4">
        <v>0.57191199999999998</v>
      </c>
      <c r="G225" s="25">
        <v>1</v>
      </c>
      <c r="H225" s="4">
        <v>0.78330019179999999</v>
      </c>
      <c r="I225" s="4">
        <v>7.5985220261600004</v>
      </c>
      <c r="J225" s="2">
        <f t="shared" si="7"/>
        <v>0.10308586184303656</v>
      </c>
      <c r="K225" s="3">
        <v>259</v>
      </c>
      <c r="L225" s="3">
        <v>105</v>
      </c>
      <c r="M225" s="3">
        <v>112</v>
      </c>
      <c r="N225" s="3">
        <v>23</v>
      </c>
      <c r="O225" s="24">
        <v>1001</v>
      </c>
      <c r="P225" s="4">
        <v>0.25700000000000001</v>
      </c>
      <c r="Q225" s="4">
        <v>0.28846153846153799</v>
      </c>
      <c r="R225" s="4">
        <v>5.8999999999999997E-2</v>
      </c>
      <c r="S225" s="4">
        <v>3.9E-2</v>
      </c>
      <c r="T225" s="4">
        <v>3.4000000000000002E-2</v>
      </c>
      <c r="U225" s="4">
        <v>3.6999999999999998E-2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0.29705923426437802</v>
      </c>
      <c r="AC225" s="2">
        <v>0.34032580593720302</v>
      </c>
      <c r="AD225" s="2">
        <v>6.0812139396757399E-2</v>
      </c>
      <c r="AE225" s="2">
        <v>3.9780870011844598E-2</v>
      </c>
      <c r="AF225" s="2">
        <v>3.4591444769619097E-2</v>
      </c>
      <c r="AG225" s="2">
        <v>3.7701867184011501E-2</v>
      </c>
    </row>
    <row r="226" spans="1:33" x14ac:dyDescent="0.35">
      <c r="A226" s="7">
        <v>143</v>
      </c>
      <c r="B226" s="7">
        <v>452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0.82537712750000003</v>
      </c>
      <c r="I226" s="4">
        <v>7.9123835295399996</v>
      </c>
      <c r="J226" s="2">
        <f t="shared" si="7"/>
        <v>0.10431460057750573</v>
      </c>
      <c r="K226" s="3">
        <v>350</v>
      </c>
      <c r="L226" s="3">
        <v>52</v>
      </c>
      <c r="M226" s="3">
        <v>81</v>
      </c>
      <c r="N226" s="3">
        <v>16</v>
      </c>
      <c r="O226" s="24">
        <v>1001</v>
      </c>
      <c r="P226" s="4">
        <v>0.14599999999999999</v>
      </c>
      <c r="Q226" s="4">
        <v>0.12935323383084599</v>
      </c>
      <c r="R226" s="4">
        <v>5.5E-2</v>
      </c>
      <c r="S226" s="4">
        <v>0.05</v>
      </c>
      <c r="T226" s="4">
        <v>4.9000000000000002E-2</v>
      </c>
      <c r="U226" s="4">
        <v>3.7999999999999999E-2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0.157824085193567</v>
      </c>
      <c r="AC226" s="2">
        <v>0.13851893413556199</v>
      </c>
      <c r="AD226" s="2">
        <v>5.6570351488394399E-2</v>
      </c>
      <c r="AE226" s="2">
        <v>5.1293294387550599E-2</v>
      </c>
      <c r="AF226" s="2">
        <v>5.0241216436746797E-2</v>
      </c>
      <c r="AG226" s="2">
        <v>3.8740828316430602E-2</v>
      </c>
    </row>
    <row r="227" spans="1:33" x14ac:dyDescent="0.35">
      <c r="A227" s="7">
        <v>865</v>
      </c>
      <c r="B227" s="7">
        <v>135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0.71357229460000005</v>
      </c>
      <c r="I227" s="4">
        <v>6.8357009049900004</v>
      </c>
      <c r="J227" s="2">
        <f t="shared" si="7"/>
        <v>0.10438904576399746</v>
      </c>
      <c r="K227" s="3">
        <v>208</v>
      </c>
      <c r="L227" s="3">
        <v>201</v>
      </c>
      <c r="M227" s="3">
        <v>35</v>
      </c>
      <c r="N227" s="3">
        <v>55</v>
      </c>
      <c r="O227" s="24">
        <v>1001</v>
      </c>
      <c r="P227" s="4">
        <v>0.52200000000000002</v>
      </c>
      <c r="Q227" s="4">
        <v>0.491442542787286</v>
      </c>
      <c r="R227" s="4">
        <v>3.6999999999999998E-2</v>
      </c>
      <c r="S227" s="4">
        <v>0.03</v>
      </c>
      <c r="T227" s="4">
        <v>3.7999999999999999E-2</v>
      </c>
      <c r="U227" s="4">
        <v>0.03</v>
      </c>
      <c r="V227" s="5">
        <v>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0.73814454649068095</v>
      </c>
      <c r="AC227" s="2">
        <v>0.67617707634148405</v>
      </c>
      <c r="AD227" s="2">
        <v>3.7701867184011501E-2</v>
      </c>
      <c r="AE227" s="2">
        <v>3.0459207484708602E-2</v>
      </c>
      <c r="AF227" s="2">
        <v>3.8740828316430602E-2</v>
      </c>
      <c r="AG227" s="2">
        <v>3.0459207484708602E-2</v>
      </c>
    </row>
    <row r="228" spans="1:33" x14ac:dyDescent="0.35">
      <c r="A228" s="7">
        <v>361</v>
      </c>
      <c r="B228" s="7">
        <v>389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0.72950804039999995</v>
      </c>
      <c r="I228" s="4">
        <v>6.9604416207000002</v>
      </c>
      <c r="J228" s="2">
        <f t="shared" si="7"/>
        <v>0.10480772343962774</v>
      </c>
      <c r="K228" s="3">
        <v>336</v>
      </c>
      <c r="L228" s="3">
        <v>94</v>
      </c>
      <c r="M228" s="3">
        <v>57</v>
      </c>
      <c r="N228" s="3">
        <v>12</v>
      </c>
      <c r="O228" s="24">
        <v>1001</v>
      </c>
      <c r="P228" s="4">
        <v>0.22500000000000001</v>
      </c>
      <c r="Q228" s="4">
        <v>0.21860465116279101</v>
      </c>
      <c r="R228" s="4">
        <v>3.5000000000000003E-2</v>
      </c>
      <c r="S228" s="4">
        <v>3.5999999999999997E-2</v>
      </c>
      <c r="T228" s="4">
        <v>4.2000000000000003E-2</v>
      </c>
      <c r="U228" s="4">
        <v>5.2999999999999999E-2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0.25489224962878998</v>
      </c>
      <c r="AC228" s="2">
        <v>0.24667404872440399</v>
      </c>
      <c r="AD228" s="2">
        <v>3.5627177643151202E-2</v>
      </c>
      <c r="AE228" s="2">
        <v>3.6663984371591497E-2</v>
      </c>
      <c r="AF228" s="2">
        <v>4.2907501011276501E-2</v>
      </c>
      <c r="AG228" s="2">
        <v>5.4456185796058897E-2</v>
      </c>
    </row>
    <row r="229" spans="1:33" x14ac:dyDescent="0.35">
      <c r="A229" s="7">
        <v>401</v>
      </c>
      <c r="B229" s="7">
        <v>261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0.84721514769999995</v>
      </c>
      <c r="I229" s="4">
        <v>7.7611027939520003</v>
      </c>
      <c r="J229" s="2">
        <f t="shared" si="7"/>
        <v>0.10916169650016874</v>
      </c>
      <c r="K229" s="3">
        <v>334</v>
      </c>
      <c r="L229" s="3">
        <v>88</v>
      </c>
      <c r="M229" s="3">
        <v>69</v>
      </c>
      <c r="N229" s="3">
        <v>8</v>
      </c>
      <c r="O229" s="24">
        <v>1001</v>
      </c>
      <c r="P229" s="4">
        <v>0.218</v>
      </c>
      <c r="Q229" s="4">
        <v>0.208530805687204</v>
      </c>
      <c r="R229" s="4">
        <v>5.0999999999999997E-2</v>
      </c>
      <c r="S229" s="4">
        <v>6.2E-2</v>
      </c>
      <c r="T229" s="4">
        <v>4.3999999999999997E-2</v>
      </c>
      <c r="U229" s="4">
        <v>3.7999999999999999E-2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0.24590053843682599</v>
      </c>
      <c r="AC229" s="2">
        <v>0.23386432105931099</v>
      </c>
      <c r="AD229" s="2">
        <v>5.2346480372209202E-2</v>
      </c>
      <c r="AE229" s="2">
        <v>6.4005329975912406E-2</v>
      </c>
      <c r="AF229" s="2">
        <v>4.4997365930735798E-2</v>
      </c>
      <c r="AG229" s="2">
        <v>3.8740828316430602E-2</v>
      </c>
    </row>
    <row r="230" spans="1:33" x14ac:dyDescent="0.35">
      <c r="A230" s="7">
        <v>311</v>
      </c>
      <c r="B230" s="7">
        <v>260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0.78280979299999998</v>
      </c>
      <c r="I230" s="4">
        <v>6.8577794122500002</v>
      </c>
      <c r="J230" s="2">
        <f t="shared" si="7"/>
        <v>0.11414916490339025</v>
      </c>
      <c r="K230" s="3">
        <v>355</v>
      </c>
      <c r="L230" s="3">
        <v>96</v>
      </c>
      <c r="M230" s="3">
        <v>46</v>
      </c>
      <c r="N230" s="3">
        <v>2</v>
      </c>
      <c r="O230" s="24">
        <v>882.07212339250998</v>
      </c>
      <c r="P230" s="4">
        <v>0.18</v>
      </c>
      <c r="Q230" s="4">
        <v>0.212860310421286</v>
      </c>
      <c r="R230" s="4">
        <v>2.8000000000000001E-2</v>
      </c>
      <c r="S230" s="4">
        <v>3.5000000000000003E-2</v>
      </c>
      <c r="T230" s="4">
        <v>3.3000000000000002E-2</v>
      </c>
      <c r="U230" s="4">
        <v>3.4000000000000002E-2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0.19845093872383801</v>
      </c>
      <c r="AC230" s="2">
        <v>0.23934955002726299</v>
      </c>
      <c r="AD230" s="2">
        <v>2.8399474521698002E-2</v>
      </c>
      <c r="AE230" s="2">
        <v>3.5627177643151202E-2</v>
      </c>
      <c r="AF230" s="2">
        <v>3.3556783528842803E-2</v>
      </c>
      <c r="AG230" s="2">
        <v>3.4591444769619097E-2</v>
      </c>
    </row>
    <row r="231" spans="1:33" x14ac:dyDescent="0.35">
      <c r="A231" s="7">
        <v>115</v>
      </c>
      <c r="B231" s="7">
        <v>245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0.78171231929999996</v>
      </c>
      <c r="I231" s="4">
        <v>6.7694192819200003</v>
      </c>
      <c r="J231" s="2">
        <f t="shared" si="7"/>
        <v>0.11547701312988905</v>
      </c>
      <c r="K231" s="3">
        <v>229</v>
      </c>
      <c r="L231" s="3">
        <v>121</v>
      </c>
      <c r="M231" s="3">
        <v>121</v>
      </c>
      <c r="N231" s="3">
        <v>28</v>
      </c>
      <c r="O231" s="24">
        <v>1001</v>
      </c>
      <c r="P231" s="4">
        <v>0.29799999999999999</v>
      </c>
      <c r="Q231" s="4">
        <v>0.34571428571428597</v>
      </c>
      <c r="R231" s="4">
        <v>5.5E-2</v>
      </c>
      <c r="S231" s="4">
        <v>5.0999999999999997E-2</v>
      </c>
      <c r="T231" s="4">
        <v>5.2999999999999999E-2</v>
      </c>
      <c r="U231" s="4">
        <v>5.3999999999999999E-2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0.353821874956326</v>
      </c>
      <c r="AC231" s="2">
        <v>0.42421115092922002</v>
      </c>
      <c r="AD231" s="2">
        <v>5.6570351488394399E-2</v>
      </c>
      <c r="AE231" s="2">
        <v>5.2346480372209202E-2</v>
      </c>
      <c r="AF231" s="2">
        <v>5.4456185796058897E-2</v>
      </c>
      <c r="AG231" s="2">
        <v>5.5512709930258801E-2</v>
      </c>
    </row>
    <row r="232" spans="1:33" x14ac:dyDescent="0.35">
      <c r="A232" s="7">
        <v>671</v>
      </c>
      <c r="B232" s="7">
        <v>487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0.88592552339999997</v>
      </c>
      <c r="I232" s="4">
        <v>7.6141535505000002</v>
      </c>
      <c r="J232" s="2">
        <f t="shared" si="7"/>
        <v>0.11635246354361001</v>
      </c>
      <c r="K232" s="3">
        <v>234</v>
      </c>
      <c r="L232" s="3">
        <v>58</v>
      </c>
      <c r="M232" s="3">
        <v>134</v>
      </c>
      <c r="N232" s="3">
        <v>73</v>
      </c>
      <c r="O232" s="24">
        <v>1001</v>
      </c>
      <c r="P232" s="4">
        <v>0.24</v>
      </c>
      <c r="Q232" s="4">
        <v>0.198630136986301</v>
      </c>
      <c r="R232" s="4">
        <v>5.8999999999999997E-2</v>
      </c>
      <c r="S232" s="4">
        <v>4.5999999999999999E-2</v>
      </c>
      <c r="T232" s="4">
        <v>5.8000000000000003E-2</v>
      </c>
      <c r="U232" s="4">
        <v>7.1999999999999995E-2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0.27443684570176002</v>
      </c>
      <c r="AC232" s="2">
        <v>0.22143268691057999</v>
      </c>
      <c r="AD232" s="2">
        <v>6.0812139396757399E-2</v>
      </c>
      <c r="AE232" s="2">
        <v>4.7091607533850603E-2</v>
      </c>
      <c r="AF232" s="2">
        <v>5.9750004405774E-2</v>
      </c>
      <c r="AG232" s="2">
        <v>7.4723546195936394E-2</v>
      </c>
    </row>
    <row r="233" spans="1:33" x14ac:dyDescent="0.35">
      <c r="A233" s="7">
        <v>705</v>
      </c>
      <c r="B233" s="7">
        <v>195</v>
      </c>
      <c r="C233" s="7">
        <v>0</v>
      </c>
      <c r="D233" s="7">
        <v>0</v>
      </c>
      <c r="E233" s="22" t="str">
        <f t="shared" si="6"/>
        <v>00</v>
      </c>
      <c r="F233" s="4">
        <v>0.99973699999999999</v>
      </c>
      <c r="G233" s="25">
        <v>1</v>
      </c>
      <c r="H233" s="4">
        <v>0.89392135559999997</v>
      </c>
      <c r="I233" s="4">
        <v>7.6475963579000004</v>
      </c>
      <c r="J233" s="2">
        <f t="shared" si="7"/>
        <v>0.11688919155318328</v>
      </c>
      <c r="K233" s="3">
        <v>237</v>
      </c>
      <c r="L233" s="3">
        <v>83</v>
      </c>
      <c r="M233" s="3">
        <v>106</v>
      </c>
      <c r="N233" s="3">
        <v>73</v>
      </c>
      <c r="O233" s="24">
        <v>1001</v>
      </c>
      <c r="P233" s="4">
        <v>0.32300000000000001</v>
      </c>
      <c r="Q233" s="4">
        <v>0.25937500000000002</v>
      </c>
      <c r="R233" s="4">
        <v>7.0000000000000007E-2</v>
      </c>
      <c r="S233" s="4">
        <v>0.05</v>
      </c>
      <c r="T233" s="4">
        <v>4.4999999999999998E-2</v>
      </c>
      <c r="U233" s="4">
        <v>5.0999999999999997E-2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0.39008400606986199</v>
      </c>
      <c r="AC233" s="2">
        <v>0.300260854658641</v>
      </c>
      <c r="AD233" s="2">
        <v>7.2570692834835498E-2</v>
      </c>
      <c r="AE233" s="2">
        <v>5.1293294387550599E-2</v>
      </c>
      <c r="AF233" s="2">
        <v>4.6043938501406798E-2</v>
      </c>
      <c r="AG233" s="2">
        <v>5.2346480372209202E-2</v>
      </c>
    </row>
    <row r="234" spans="1:33" x14ac:dyDescent="0.35">
      <c r="A234" s="7">
        <v>15</v>
      </c>
      <c r="B234" s="7">
        <v>459</v>
      </c>
      <c r="C234" s="7">
        <v>0</v>
      </c>
      <c r="D234" s="7">
        <v>0</v>
      </c>
      <c r="E234" s="22" t="str">
        <f t="shared" si="6"/>
        <v>00</v>
      </c>
      <c r="F234" s="4">
        <v>0.99976699999999996</v>
      </c>
      <c r="G234" s="25">
        <v>1</v>
      </c>
      <c r="H234" s="4">
        <v>0.79485274449999999</v>
      </c>
      <c r="I234" s="4">
        <v>6.7222903017100002</v>
      </c>
      <c r="J234" s="2">
        <f t="shared" si="7"/>
        <v>0.11824135954048388</v>
      </c>
      <c r="K234" s="3">
        <v>127</v>
      </c>
      <c r="L234" s="3">
        <v>119</v>
      </c>
      <c r="M234" s="3">
        <v>59</v>
      </c>
      <c r="N234" s="3">
        <v>194</v>
      </c>
      <c r="O234" s="24">
        <v>1001</v>
      </c>
      <c r="P234" s="4">
        <v>0.61099999999999999</v>
      </c>
      <c r="Q234" s="4">
        <v>0.48373983739837401</v>
      </c>
      <c r="R234" s="4">
        <v>1.4999999999999999E-2</v>
      </c>
      <c r="S234" s="4">
        <v>2.7E-2</v>
      </c>
      <c r="T234" s="4">
        <v>3.1E-2</v>
      </c>
      <c r="U234" s="4">
        <v>3.9E-2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0.94417593536369104</v>
      </c>
      <c r="AC234" s="2">
        <v>0.66114444947377204</v>
      </c>
      <c r="AD234" s="2">
        <v>1.51136378100482E-2</v>
      </c>
      <c r="AE234" s="2">
        <v>2.7371196796132001E-2</v>
      </c>
      <c r="AF234" s="2">
        <v>3.14906670913708E-2</v>
      </c>
      <c r="AG234" s="2">
        <v>3.9780870011844598E-2</v>
      </c>
    </row>
    <row r="235" spans="1:33" x14ac:dyDescent="0.35">
      <c r="A235" s="7">
        <v>627</v>
      </c>
      <c r="B235" s="7">
        <v>25</v>
      </c>
      <c r="C235" s="7">
        <v>0</v>
      </c>
      <c r="D235" s="7">
        <v>0</v>
      </c>
      <c r="E235" s="22" t="str">
        <f t="shared" si="6"/>
        <v>00</v>
      </c>
      <c r="F235" s="4">
        <v>0.99887899999999996</v>
      </c>
      <c r="G235" s="25">
        <v>1</v>
      </c>
      <c r="H235" s="4">
        <v>1.260070595</v>
      </c>
      <c r="I235" s="4">
        <v>10.4988790103</v>
      </c>
      <c r="J235" s="2">
        <f t="shared" si="7"/>
        <v>0.12001953672994982</v>
      </c>
      <c r="K235" s="3">
        <v>151</v>
      </c>
      <c r="L235" s="3">
        <v>28</v>
      </c>
      <c r="M235" s="3">
        <v>217</v>
      </c>
      <c r="N235" s="3">
        <v>103</v>
      </c>
      <c r="O235" s="24">
        <v>1001</v>
      </c>
      <c r="P235" s="4">
        <v>0.28199999999999997</v>
      </c>
      <c r="Q235" s="4">
        <v>0.15642458100558701</v>
      </c>
      <c r="R235" s="4">
        <v>6.3E-2</v>
      </c>
      <c r="S235" s="4">
        <v>3.3000000000000002E-2</v>
      </c>
      <c r="T235" s="4">
        <v>6.3E-2</v>
      </c>
      <c r="U235" s="4">
        <v>5.5E-2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0.33128570993391299</v>
      </c>
      <c r="AC235" s="2">
        <v>0.170105969025831</v>
      </c>
      <c r="AD235" s="2">
        <v>6.5071996743714805E-2</v>
      </c>
      <c r="AE235" s="2">
        <v>3.3556783528842803E-2</v>
      </c>
      <c r="AF235" s="2">
        <v>6.5071996743714805E-2</v>
      </c>
      <c r="AG235" s="2">
        <v>5.6570351488394399E-2</v>
      </c>
    </row>
    <row r="236" spans="1:33" x14ac:dyDescent="0.35">
      <c r="A236" s="7">
        <v>727</v>
      </c>
      <c r="B236" s="7">
        <v>492</v>
      </c>
      <c r="C236" s="7">
        <v>0</v>
      </c>
      <c r="D236" s="7">
        <v>0</v>
      </c>
      <c r="E236" s="22" t="str">
        <f t="shared" si="6"/>
        <v>00</v>
      </c>
      <c r="F236" s="4">
        <v>0.99619599999999997</v>
      </c>
      <c r="G236" s="25">
        <v>1</v>
      </c>
      <c r="H236" s="4">
        <v>1.1098785170000001</v>
      </c>
      <c r="I236" s="4">
        <v>9.1346098370700002</v>
      </c>
      <c r="J236" s="2">
        <f t="shared" si="7"/>
        <v>0.1215025640718556</v>
      </c>
      <c r="K236" s="3">
        <v>177</v>
      </c>
      <c r="L236" s="3">
        <v>153</v>
      </c>
      <c r="M236" s="3">
        <v>87</v>
      </c>
      <c r="N236" s="3">
        <v>82</v>
      </c>
      <c r="O236" s="24">
        <v>1001</v>
      </c>
      <c r="P236" s="4">
        <v>0.47199999999999998</v>
      </c>
      <c r="Q236" s="4">
        <v>0.46363636363636401</v>
      </c>
      <c r="R236" s="4">
        <v>7.1999999999999995E-2</v>
      </c>
      <c r="S236" s="4">
        <v>8.2000000000000003E-2</v>
      </c>
      <c r="T236" s="4">
        <v>0.05</v>
      </c>
      <c r="U236" s="4">
        <v>8.8999999999999996E-2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0.638658995275876</v>
      </c>
      <c r="AC236" s="2">
        <v>0.62294292188669698</v>
      </c>
      <c r="AD236" s="2">
        <v>7.4723546195936394E-2</v>
      </c>
      <c r="AE236" s="2">
        <v>8.5557888361646503E-2</v>
      </c>
      <c r="AF236" s="2">
        <v>5.1293294387550599E-2</v>
      </c>
      <c r="AG236" s="2">
        <v>9.3212381722178703E-2</v>
      </c>
    </row>
    <row r="237" spans="1:33" x14ac:dyDescent="0.35">
      <c r="A237" s="7">
        <v>267</v>
      </c>
      <c r="B237" s="7">
        <v>486</v>
      </c>
      <c r="C237" s="7">
        <v>0</v>
      </c>
      <c r="D237" s="7">
        <v>0</v>
      </c>
      <c r="E237" s="22" t="str">
        <f t="shared" si="6"/>
        <v>00</v>
      </c>
      <c r="F237" s="4">
        <v>0.99785699999999999</v>
      </c>
      <c r="G237" s="25">
        <v>1</v>
      </c>
      <c r="H237" s="4">
        <v>0.86561079379999994</v>
      </c>
      <c r="I237" s="4">
        <v>7.0268145450599997</v>
      </c>
      <c r="J237" s="2">
        <f t="shared" si="7"/>
        <v>0.1231867994023754</v>
      </c>
      <c r="K237" s="3">
        <v>210</v>
      </c>
      <c r="L237" s="3">
        <v>69</v>
      </c>
      <c r="M237" s="3">
        <v>132</v>
      </c>
      <c r="N237" s="3">
        <v>88</v>
      </c>
      <c r="O237" s="24">
        <v>1001</v>
      </c>
      <c r="P237" s="4">
        <v>0.309</v>
      </c>
      <c r="Q237" s="4">
        <v>0.247311827956989</v>
      </c>
      <c r="R237" s="4">
        <v>3.9E-2</v>
      </c>
      <c r="S237" s="4">
        <v>4.3999999999999997E-2</v>
      </c>
      <c r="T237" s="4">
        <v>4.3999999999999997E-2</v>
      </c>
      <c r="U237" s="4">
        <v>4.9000000000000002E-2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0.36961545521446698</v>
      </c>
      <c r="AC237" s="2">
        <v>0.28410425110389698</v>
      </c>
      <c r="AD237" s="2">
        <v>3.9780870011844598E-2</v>
      </c>
      <c r="AE237" s="2">
        <v>4.4997365930735798E-2</v>
      </c>
      <c r="AF237" s="2">
        <v>4.4997365930735798E-2</v>
      </c>
      <c r="AG237" s="2">
        <v>5.0241216436746797E-2</v>
      </c>
    </row>
    <row r="238" spans="1:33" x14ac:dyDescent="0.35">
      <c r="A238" s="7">
        <v>271</v>
      </c>
      <c r="B238" s="7">
        <v>61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0.99366936559999997</v>
      </c>
      <c r="I238" s="4">
        <v>7.8501892580000003</v>
      </c>
      <c r="J238" s="2">
        <f t="shared" si="7"/>
        <v>0.12657903305800783</v>
      </c>
      <c r="K238" s="3">
        <v>217</v>
      </c>
      <c r="L238" s="3">
        <v>94</v>
      </c>
      <c r="M238" s="3">
        <v>132</v>
      </c>
      <c r="N238" s="3">
        <v>56</v>
      </c>
      <c r="O238" s="24">
        <v>417.375085925966</v>
      </c>
      <c r="P238" s="4">
        <v>0.34200000000000003</v>
      </c>
      <c r="Q238" s="4">
        <v>0.30225080385852099</v>
      </c>
      <c r="R238" s="4">
        <v>4.2999999999999997E-2</v>
      </c>
      <c r="S238" s="4">
        <v>4.2000000000000003E-2</v>
      </c>
      <c r="T238" s="4">
        <v>4.2000000000000003E-2</v>
      </c>
      <c r="U238" s="4">
        <v>5.2999999999999999E-2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0.41855034765681998</v>
      </c>
      <c r="AC238" s="2">
        <v>0.35989555863877498</v>
      </c>
      <c r="AD238" s="2">
        <v>4.3951887529182797E-2</v>
      </c>
      <c r="AE238" s="2">
        <v>4.2907501011276501E-2</v>
      </c>
      <c r="AF238" s="2">
        <v>4.2907501011276501E-2</v>
      </c>
      <c r="AG238" s="2">
        <v>5.4456185796058897E-2</v>
      </c>
    </row>
    <row r="239" spans="1:33" x14ac:dyDescent="0.35">
      <c r="A239" s="7">
        <v>737</v>
      </c>
      <c r="B239" s="7">
        <v>184</v>
      </c>
      <c r="C239" s="7">
        <v>0</v>
      </c>
      <c r="D239" s="7">
        <v>0</v>
      </c>
      <c r="E239" s="22" t="str">
        <f t="shared" si="6"/>
        <v>00</v>
      </c>
      <c r="F239" s="4">
        <v>0.99967899999999998</v>
      </c>
      <c r="G239" s="25">
        <v>1</v>
      </c>
      <c r="H239" s="4">
        <v>0.99488448259999995</v>
      </c>
      <c r="I239" s="4">
        <v>7.7932495416499998</v>
      </c>
      <c r="J239" s="2">
        <f t="shared" si="7"/>
        <v>0.12765977494791747</v>
      </c>
      <c r="K239" s="3">
        <v>250</v>
      </c>
      <c r="L239" s="3">
        <v>109</v>
      </c>
      <c r="M239" s="3">
        <v>109</v>
      </c>
      <c r="N239" s="3">
        <v>31</v>
      </c>
      <c r="O239" s="24">
        <v>1001</v>
      </c>
      <c r="P239" s="4">
        <v>0.27600000000000002</v>
      </c>
      <c r="Q239" s="4">
        <v>0.30362116991643501</v>
      </c>
      <c r="R239" s="4">
        <v>9.0999999999999998E-2</v>
      </c>
      <c r="S239" s="4">
        <v>8.6999999999999994E-2</v>
      </c>
      <c r="T239" s="4">
        <v>6.6000000000000003E-2</v>
      </c>
      <c r="U239" s="4">
        <v>7.0999999999999994E-2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0.322963886596421</v>
      </c>
      <c r="AC239" s="2">
        <v>0.36186147062603302</v>
      </c>
      <c r="AD239" s="2">
        <v>9.5410184804658196E-2</v>
      </c>
      <c r="AE239" s="2">
        <v>9.1019398387168493E-2</v>
      </c>
      <c r="AF239" s="2">
        <v>6.8278840753294504E-2</v>
      </c>
      <c r="AG239" s="2">
        <v>7.3646540168298497E-2</v>
      </c>
    </row>
    <row r="240" spans="1:33" x14ac:dyDescent="0.35">
      <c r="A240" s="7">
        <v>467</v>
      </c>
      <c r="B240" s="7">
        <v>112</v>
      </c>
      <c r="C240" s="7">
        <v>0</v>
      </c>
      <c r="D240" s="7">
        <v>0</v>
      </c>
      <c r="E240" s="22" t="str">
        <f t="shared" si="6"/>
        <v>00</v>
      </c>
      <c r="F240" s="4">
        <v>0.995749</v>
      </c>
      <c r="G240" s="25">
        <v>1</v>
      </c>
      <c r="H240" s="4">
        <v>1.0727864819999999</v>
      </c>
      <c r="I240" s="4">
        <v>8.3786921616499992</v>
      </c>
      <c r="J240" s="2">
        <f t="shared" si="7"/>
        <v>0.12803746232738286</v>
      </c>
      <c r="K240" s="3">
        <v>252</v>
      </c>
      <c r="L240" s="3">
        <v>65</v>
      </c>
      <c r="M240" s="3">
        <v>149</v>
      </c>
      <c r="N240" s="3">
        <v>33</v>
      </c>
      <c r="O240" s="24">
        <v>889.456895191424</v>
      </c>
      <c r="P240" s="4">
        <v>0.191</v>
      </c>
      <c r="Q240" s="4">
        <v>0.205047318611987</v>
      </c>
      <c r="R240" s="4">
        <v>6.0999999999999999E-2</v>
      </c>
      <c r="S240" s="4">
        <v>7.0000000000000007E-2</v>
      </c>
      <c r="T240" s="4">
        <v>6.3E-2</v>
      </c>
      <c r="U240" s="4">
        <v>7.2999999999999995E-2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0.211956361923645</v>
      </c>
      <c r="AC240" s="2">
        <v>0.22947268636585699</v>
      </c>
      <c r="AD240" s="2">
        <v>6.2939799773874094E-2</v>
      </c>
      <c r="AE240" s="2">
        <v>7.2570692834835498E-2</v>
      </c>
      <c r="AF240" s="2">
        <v>6.5071996743714805E-2</v>
      </c>
      <c r="AG240" s="2">
        <v>7.5801713416281793E-2</v>
      </c>
    </row>
    <row r="241" spans="1:33" x14ac:dyDescent="0.35">
      <c r="A241" s="7">
        <v>407</v>
      </c>
      <c r="B241" s="7">
        <v>101</v>
      </c>
      <c r="C241" s="7">
        <v>0</v>
      </c>
      <c r="D241" s="7">
        <v>0</v>
      </c>
      <c r="E241" s="22" t="str">
        <f t="shared" si="6"/>
        <v>00</v>
      </c>
      <c r="F241" s="4">
        <v>0.99100900000000003</v>
      </c>
      <c r="G241" s="25">
        <v>1</v>
      </c>
      <c r="H241" s="4">
        <v>1.400240631</v>
      </c>
      <c r="I241" s="4">
        <v>10.935323525699999</v>
      </c>
      <c r="J241" s="2">
        <f t="shared" si="7"/>
        <v>0.12804748096470853</v>
      </c>
      <c r="K241" s="3">
        <v>31</v>
      </c>
      <c r="L241" s="3">
        <v>153</v>
      </c>
      <c r="M241" s="3">
        <v>29</v>
      </c>
      <c r="N241" s="3">
        <v>286</v>
      </c>
      <c r="O241" s="24">
        <v>1001</v>
      </c>
      <c r="P241" s="4">
        <v>0.877</v>
      </c>
      <c r="Q241" s="4">
        <v>0.83152173913043503</v>
      </c>
      <c r="R241" s="4">
        <v>0.16500000000000001</v>
      </c>
      <c r="S241" s="4">
        <v>0.20300000000000001</v>
      </c>
      <c r="T241" s="4">
        <v>0.111</v>
      </c>
      <c r="U241" s="4">
        <v>0.106</v>
      </c>
      <c r="V241" s="5">
        <v>0</v>
      </c>
      <c r="W241" s="5">
        <v>0</v>
      </c>
      <c r="X241" s="5">
        <v>100</v>
      </c>
      <c r="Y241" s="5">
        <v>100</v>
      </c>
      <c r="Z241" s="5">
        <v>100</v>
      </c>
      <c r="AA241" s="5">
        <v>100</v>
      </c>
      <c r="AB241" s="2">
        <v>2.0955709236097202</v>
      </c>
      <c r="AC241" s="2">
        <v>1.78094855312384</v>
      </c>
      <c r="AD241" s="2">
        <v>0.18032355413128201</v>
      </c>
      <c r="AE241" s="2">
        <v>0.22690060019192199</v>
      </c>
      <c r="AF241" s="2">
        <v>0.117658043468232</v>
      </c>
      <c r="AG241" s="2">
        <v>0.112049503808623</v>
      </c>
    </row>
    <row r="242" spans="1:33" x14ac:dyDescent="0.35">
      <c r="A242" s="7">
        <v>3</v>
      </c>
      <c r="B242" s="7">
        <v>341</v>
      </c>
      <c r="C242" s="7">
        <v>0</v>
      </c>
      <c r="D242" s="7">
        <v>0</v>
      </c>
      <c r="E242" s="22" t="str">
        <f t="shared" si="6"/>
        <v>00</v>
      </c>
      <c r="F242" s="4">
        <v>0.99973500000000004</v>
      </c>
      <c r="G242" s="25">
        <v>1</v>
      </c>
      <c r="H242" s="4">
        <v>0.90125432059999999</v>
      </c>
      <c r="I242" s="4">
        <v>6.962247364285</v>
      </c>
      <c r="J242" s="2">
        <f t="shared" si="7"/>
        <v>0.12944876466516583</v>
      </c>
      <c r="K242" s="3">
        <v>181</v>
      </c>
      <c r="L242" s="3">
        <v>176</v>
      </c>
      <c r="M242" s="3">
        <v>101</v>
      </c>
      <c r="N242" s="3">
        <v>41</v>
      </c>
      <c r="O242" s="24">
        <v>1001</v>
      </c>
      <c r="P242" s="4">
        <v>0.42299999999999999</v>
      </c>
      <c r="Q242" s="4">
        <v>0.49299719887955201</v>
      </c>
      <c r="R242" s="4">
        <v>6.2E-2</v>
      </c>
      <c r="S242" s="4">
        <v>0.06</v>
      </c>
      <c r="T242" s="4">
        <v>5.8999999999999997E-2</v>
      </c>
      <c r="U242" s="4">
        <v>6.8000000000000005E-2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0.54991301247403801</v>
      </c>
      <c r="AC242" s="2">
        <v>0.67923875051381299</v>
      </c>
      <c r="AD242" s="2">
        <v>6.4005329975912406E-2</v>
      </c>
      <c r="AE242" s="2">
        <v>6.1875403718087502E-2</v>
      </c>
      <c r="AF242" s="2">
        <v>6.0812139396757399E-2</v>
      </c>
      <c r="AG242" s="2">
        <v>7.0422464296545903E-2</v>
      </c>
    </row>
    <row r="243" spans="1:33" x14ac:dyDescent="0.35">
      <c r="A243" s="7">
        <v>201</v>
      </c>
      <c r="B243" s="7">
        <v>334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0.93428788460000001</v>
      </c>
      <c r="I243" s="4">
        <v>7.1916045710000001</v>
      </c>
      <c r="J243" s="2">
        <f t="shared" si="7"/>
        <v>0.12991368968859843</v>
      </c>
      <c r="K243" s="3">
        <v>271</v>
      </c>
      <c r="L243" s="3">
        <v>101</v>
      </c>
      <c r="M243" s="3">
        <v>80</v>
      </c>
      <c r="N243" s="3">
        <v>47</v>
      </c>
      <c r="O243" s="24">
        <v>1001</v>
      </c>
      <c r="P243" s="4">
        <v>0.28799999999999998</v>
      </c>
      <c r="Q243" s="4">
        <v>0.271505376344086</v>
      </c>
      <c r="R243" s="4">
        <v>5.8000000000000003E-2</v>
      </c>
      <c r="S243" s="4">
        <v>5.1999999999999998E-2</v>
      </c>
      <c r="T243" s="4">
        <v>6.2E-2</v>
      </c>
      <c r="U243" s="4">
        <v>5.3999999999999999E-2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0.33967736757016098</v>
      </c>
      <c r="AC243" s="2">
        <v>0.31677503339344598</v>
      </c>
      <c r="AD243" s="2">
        <v>5.9750004405774E-2</v>
      </c>
      <c r="AE243" s="2">
        <v>5.3400776727115302E-2</v>
      </c>
      <c r="AF243" s="2">
        <v>6.4005329975912406E-2</v>
      </c>
      <c r="AG243" s="2">
        <v>5.5512709930258801E-2</v>
      </c>
    </row>
    <row r="244" spans="1:33" x14ac:dyDescent="0.35">
      <c r="A244" s="7">
        <v>703</v>
      </c>
      <c r="B244" s="7">
        <v>441</v>
      </c>
      <c r="C244" s="7">
        <v>0</v>
      </c>
      <c r="D244" s="7">
        <v>0</v>
      </c>
      <c r="E244" s="22" t="str">
        <f t="shared" si="6"/>
        <v>00</v>
      </c>
      <c r="F244" s="4">
        <v>0.99969200000000003</v>
      </c>
      <c r="G244" s="25">
        <v>1</v>
      </c>
      <c r="H244" s="4">
        <v>0.87818105310000005</v>
      </c>
      <c r="I244" s="4">
        <v>6.67895293688</v>
      </c>
      <c r="J244" s="2">
        <f t="shared" si="7"/>
        <v>0.13148483922544793</v>
      </c>
      <c r="K244" s="3">
        <v>202</v>
      </c>
      <c r="L244" s="3">
        <v>143</v>
      </c>
      <c r="M244" s="3">
        <v>117</v>
      </c>
      <c r="N244" s="3">
        <v>37</v>
      </c>
      <c r="O244" s="24">
        <v>1001</v>
      </c>
      <c r="P244" s="4">
        <v>0.35899999999999999</v>
      </c>
      <c r="Q244" s="4">
        <v>0.41449275362318799</v>
      </c>
      <c r="R244" s="4">
        <v>8.3000000000000004E-2</v>
      </c>
      <c r="S244" s="4">
        <v>8.7999999999999995E-2</v>
      </c>
      <c r="T244" s="4">
        <v>5.6000000000000001E-2</v>
      </c>
      <c r="U244" s="4">
        <v>5.8999999999999997E-2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0.44472582206146699</v>
      </c>
      <c r="AC244" s="2">
        <v>0.535276719630155</v>
      </c>
      <c r="AD244" s="2">
        <v>8.6647806725672197E-2</v>
      </c>
      <c r="AE244" s="2">
        <v>9.2115288907805598E-2</v>
      </c>
      <c r="AF244" s="2">
        <v>5.7629112836636402E-2</v>
      </c>
      <c r="AG244" s="2">
        <v>6.0812139396757399E-2</v>
      </c>
    </row>
    <row r="245" spans="1:33" x14ac:dyDescent="0.35">
      <c r="A245" s="7">
        <v>649</v>
      </c>
      <c r="B245" s="7">
        <v>498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1.008353013</v>
      </c>
      <c r="I245" s="4">
        <v>7.6563149254020004</v>
      </c>
      <c r="J245" s="2">
        <f t="shared" si="7"/>
        <v>0.13170213383654092</v>
      </c>
      <c r="K245" s="3">
        <v>309</v>
      </c>
      <c r="L245" s="3">
        <v>70</v>
      </c>
      <c r="M245" s="3">
        <v>96</v>
      </c>
      <c r="N245" s="3">
        <v>24</v>
      </c>
      <c r="O245" s="24">
        <v>1001</v>
      </c>
      <c r="P245" s="4">
        <v>0.184</v>
      </c>
      <c r="Q245" s="4">
        <v>0.18469656992084399</v>
      </c>
      <c r="R245" s="4">
        <v>5.2999999999999999E-2</v>
      </c>
      <c r="S245" s="4">
        <v>6.7000000000000004E-2</v>
      </c>
      <c r="T245" s="4">
        <v>5.6000000000000001E-2</v>
      </c>
      <c r="U245" s="4">
        <v>6.4000000000000001E-2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0.20334092401803</v>
      </c>
      <c r="AC245" s="2">
        <v>0.20419492818468099</v>
      </c>
      <c r="AD245" s="2">
        <v>5.4456185796058897E-2</v>
      </c>
      <c r="AE245" s="2">
        <v>6.93500781347932E-2</v>
      </c>
      <c r="AF245" s="2">
        <v>5.7629112836636402E-2</v>
      </c>
      <c r="AG245" s="2">
        <v>6.6139802504545098E-2</v>
      </c>
    </row>
    <row r="246" spans="1:33" x14ac:dyDescent="0.35">
      <c r="A246" s="7">
        <v>475</v>
      </c>
      <c r="B246" s="7">
        <v>253</v>
      </c>
      <c r="C246" s="7">
        <v>0</v>
      </c>
      <c r="D246" s="7">
        <v>0</v>
      </c>
      <c r="E246" s="22" t="str">
        <f t="shared" si="6"/>
        <v>00</v>
      </c>
      <c r="F246" s="4">
        <v>0.99995599999999996</v>
      </c>
      <c r="G246" s="25">
        <v>1</v>
      </c>
      <c r="H246" s="4">
        <v>0.97428824999999997</v>
      </c>
      <c r="I246" s="4">
        <v>7.3262864460000001</v>
      </c>
      <c r="J246" s="2">
        <f t="shared" si="7"/>
        <v>0.13298527940194599</v>
      </c>
      <c r="K246" s="3">
        <v>369</v>
      </c>
      <c r="L246" s="3">
        <v>68</v>
      </c>
      <c r="M246" s="3">
        <v>53</v>
      </c>
      <c r="N246" s="3">
        <v>9</v>
      </c>
      <c r="O246" s="24">
        <v>1001</v>
      </c>
      <c r="P246" s="4">
        <v>0.14399999999999999</v>
      </c>
      <c r="Q246" s="4">
        <v>0.15560640732265399</v>
      </c>
      <c r="R246" s="4">
        <v>7.0999999999999994E-2</v>
      </c>
      <c r="S246" s="4">
        <v>0.08</v>
      </c>
      <c r="T246" s="4">
        <v>5.8000000000000003E-2</v>
      </c>
      <c r="U246" s="4">
        <v>4.7E-2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0.15548490284039501</v>
      </c>
      <c r="AC246" s="2">
        <v>0.16913655105506301</v>
      </c>
      <c r="AD246" s="2">
        <v>7.3646540168298497E-2</v>
      </c>
      <c r="AE246" s="2">
        <v>8.3381608939051E-2</v>
      </c>
      <c r="AF246" s="2">
        <v>5.9750004405774E-2</v>
      </c>
      <c r="AG246" s="2">
        <v>4.8140375327934998E-2</v>
      </c>
    </row>
    <row r="247" spans="1:33" x14ac:dyDescent="0.35">
      <c r="A247" s="7">
        <v>203</v>
      </c>
      <c r="B247" s="7">
        <v>374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1.0154772990000001</v>
      </c>
      <c r="I247" s="4">
        <v>7.6266933375999999</v>
      </c>
      <c r="J247" s="2">
        <f t="shared" si="7"/>
        <v>0.13314778162033125</v>
      </c>
      <c r="K247" s="3">
        <v>123</v>
      </c>
      <c r="L247" s="3">
        <v>105</v>
      </c>
      <c r="M247" s="3">
        <v>180</v>
      </c>
      <c r="N247" s="3">
        <v>91</v>
      </c>
      <c r="O247" s="24">
        <v>1001</v>
      </c>
      <c r="P247" s="4">
        <v>0.36399999999999999</v>
      </c>
      <c r="Q247" s="4">
        <v>0.46052631578947401</v>
      </c>
      <c r="R247" s="4">
        <v>5.2999999999999999E-2</v>
      </c>
      <c r="S247" s="4">
        <v>0.06</v>
      </c>
      <c r="T247" s="4">
        <v>5.7000000000000002E-2</v>
      </c>
      <c r="U247" s="4">
        <v>5.8999999999999997E-2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0.452556715642015</v>
      </c>
      <c r="AC247" s="2">
        <v>0.617161273582023</v>
      </c>
      <c r="AD247" s="2">
        <v>5.4456185796058897E-2</v>
      </c>
      <c r="AE247" s="2">
        <v>6.1875403718087502E-2</v>
      </c>
      <c r="AF247" s="2">
        <v>5.8688996348679599E-2</v>
      </c>
      <c r="AG247" s="2">
        <v>6.0812139396757399E-2</v>
      </c>
    </row>
    <row r="248" spans="1:33" x14ac:dyDescent="0.35">
      <c r="A248" s="7">
        <v>747</v>
      </c>
      <c r="B248" s="7">
        <v>441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1.038202694</v>
      </c>
      <c r="I248" s="4">
        <v>7.6685175893000004</v>
      </c>
      <c r="J248" s="2">
        <f t="shared" si="7"/>
        <v>0.13538505739996215</v>
      </c>
      <c r="K248" s="3">
        <v>204</v>
      </c>
      <c r="L248" s="3">
        <v>78</v>
      </c>
      <c r="M248" s="3">
        <v>156</v>
      </c>
      <c r="N248" s="3">
        <v>61</v>
      </c>
      <c r="O248" s="24">
        <v>887.45986232529799</v>
      </c>
      <c r="P248" s="4">
        <v>0.25800000000000001</v>
      </c>
      <c r="Q248" s="4">
        <v>0.27659574468085102</v>
      </c>
      <c r="R248" s="4">
        <v>7.0000000000000007E-2</v>
      </c>
      <c r="S248" s="4">
        <v>5.6000000000000001E-2</v>
      </c>
      <c r="T248" s="4">
        <v>6.4000000000000001E-2</v>
      </c>
      <c r="U248" s="4">
        <v>4.5999999999999999E-2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0.298406035814757</v>
      </c>
      <c r="AC248" s="2">
        <v>0.32378707709389698</v>
      </c>
      <c r="AD248" s="2">
        <v>7.2570692834835498E-2</v>
      </c>
      <c r="AE248" s="2">
        <v>5.7629112836636402E-2</v>
      </c>
      <c r="AF248" s="2">
        <v>6.6139802504545098E-2</v>
      </c>
      <c r="AG248" s="2">
        <v>4.7091607533850603E-2</v>
      </c>
    </row>
    <row r="249" spans="1:33" x14ac:dyDescent="0.35">
      <c r="A249" s="7">
        <v>987</v>
      </c>
      <c r="B249" s="7">
        <v>151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1.302796297</v>
      </c>
      <c r="I249" s="4">
        <v>9.4023978350800004</v>
      </c>
      <c r="J249" s="2">
        <f t="shared" si="7"/>
        <v>0.13856000563380916</v>
      </c>
      <c r="K249" s="3">
        <v>125</v>
      </c>
      <c r="L249" s="3">
        <v>90</v>
      </c>
      <c r="M249" s="3">
        <v>100</v>
      </c>
      <c r="N249" s="3">
        <v>184</v>
      </c>
      <c r="O249" s="24">
        <v>1001</v>
      </c>
      <c r="P249" s="4">
        <v>0.56299999999999994</v>
      </c>
      <c r="Q249" s="4">
        <v>0.418604651162791</v>
      </c>
      <c r="R249" s="4">
        <v>0.06</v>
      </c>
      <c r="S249" s="4">
        <v>7.3999999999999996E-2</v>
      </c>
      <c r="T249" s="4">
        <v>4.4999999999999998E-2</v>
      </c>
      <c r="U249" s="4">
        <v>4.4999999999999998E-2</v>
      </c>
      <c r="V249" s="5">
        <v>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0.82782208388654699</v>
      </c>
      <c r="AC249" s="2">
        <v>0.54232429082536204</v>
      </c>
      <c r="AD249" s="2">
        <v>6.1875403718087502E-2</v>
      </c>
      <c r="AE249" s="2">
        <v>7.6881044335957605E-2</v>
      </c>
      <c r="AF249" s="2">
        <v>4.6043938501406798E-2</v>
      </c>
      <c r="AG249" s="2">
        <v>4.6043938501406798E-2</v>
      </c>
    </row>
    <row r="250" spans="1:33" x14ac:dyDescent="0.35">
      <c r="A250" s="7">
        <v>247</v>
      </c>
      <c r="B250" s="7">
        <v>423</v>
      </c>
      <c r="C250" s="7">
        <v>0</v>
      </c>
      <c r="D250" s="7">
        <v>0</v>
      </c>
      <c r="E250" s="22" t="str">
        <f t="shared" si="6"/>
        <v>00</v>
      </c>
      <c r="F250" s="4">
        <v>0.99746599999999996</v>
      </c>
      <c r="G250" s="25">
        <v>1</v>
      </c>
      <c r="H250" s="4">
        <v>1.217216922</v>
      </c>
      <c r="I250" s="4">
        <v>8.6299844612999994</v>
      </c>
      <c r="J250" s="2">
        <f t="shared" si="7"/>
        <v>0.14104508848868094</v>
      </c>
      <c r="K250" s="3">
        <v>160</v>
      </c>
      <c r="L250" s="3">
        <v>106</v>
      </c>
      <c r="M250" s="3">
        <v>161</v>
      </c>
      <c r="N250" s="3">
        <v>72</v>
      </c>
      <c r="O250" s="24">
        <v>1001</v>
      </c>
      <c r="P250" s="4">
        <v>0.35</v>
      </c>
      <c r="Q250" s="4">
        <v>0.39849624060150401</v>
      </c>
      <c r="R250" s="4">
        <v>8.5999999999999993E-2</v>
      </c>
      <c r="S250" s="4">
        <v>8.5999999999999993E-2</v>
      </c>
      <c r="T250" s="4">
        <v>6.7000000000000004E-2</v>
      </c>
      <c r="U250" s="4">
        <v>6.2E-2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0.430782916092454</v>
      </c>
      <c r="AC250" s="2">
        <v>0.50832249354787196</v>
      </c>
      <c r="AD250" s="2">
        <v>8.9924707527986994E-2</v>
      </c>
      <c r="AE250" s="2">
        <v>8.9924707527986994E-2</v>
      </c>
      <c r="AF250" s="2">
        <v>6.93500781347932E-2</v>
      </c>
      <c r="AG250" s="2">
        <v>6.4005329975912406E-2</v>
      </c>
    </row>
    <row r="251" spans="1:33" x14ac:dyDescent="0.35">
      <c r="A251" s="7">
        <v>933</v>
      </c>
      <c r="B251" s="7">
        <v>350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1.354127238</v>
      </c>
      <c r="I251" s="4">
        <v>9.4780842500945006</v>
      </c>
      <c r="J251" s="2">
        <f t="shared" si="7"/>
        <v>0.14286929745180296</v>
      </c>
      <c r="K251" s="3">
        <v>206</v>
      </c>
      <c r="L251" s="3">
        <v>174</v>
      </c>
      <c r="M251" s="3">
        <v>66</v>
      </c>
      <c r="N251" s="3">
        <v>53</v>
      </c>
      <c r="O251" s="24">
        <v>1001</v>
      </c>
      <c r="P251" s="4">
        <v>0.443</v>
      </c>
      <c r="Q251" s="4">
        <v>0.45789473684210502</v>
      </c>
      <c r="R251" s="4">
        <v>8.5000000000000006E-2</v>
      </c>
      <c r="S251" s="4">
        <v>9.9000000000000005E-2</v>
      </c>
      <c r="T251" s="4">
        <v>8.7999999999999995E-2</v>
      </c>
      <c r="U251" s="4">
        <v>7.9000000000000001E-2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0.58519003905485301</v>
      </c>
      <c r="AC251" s="2">
        <v>0.61229508393084997</v>
      </c>
      <c r="AD251" s="2">
        <v>8.8831213706615703E-2</v>
      </c>
      <c r="AE251" s="2">
        <v>0.104250021373799</v>
      </c>
      <c r="AF251" s="2">
        <v>9.2115288907805598E-2</v>
      </c>
      <c r="AG251" s="2">
        <v>8.2295242726830198E-2</v>
      </c>
    </row>
    <row r="252" spans="1:33" x14ac:dyDescent="0.35">
      <c r="A252" s="7">
        <v>423</v>
      </c>
      <c r="B252" s="7">
        <v>185</v>
      </c>
      <c r="C252" s="7">
        <v>0</v>
      </c>
      <c r="D252" s="7">
        <v>0</v>
      </c>
      <c r="E252" s="22" t="str">
        <f t="shared" si="6"/>
        <v>00</v>
      </c>
      <c r="F252" s="4">
        <v>0.97226999999999997</v>
      </c>
      <c r="G252" s="25">
        <v>1</v>
      </c>
      <c r="H252" s="4">
        <v>1.0946290009999999</v>
      </c>
      <c r="I252" s="4">
        <v>7.6590895340299996</v>
      </c>
      <c r="J252" s="2">
        <f t="shared" si="7"/>
        <v>0.14291894567056154</v>
      </c>
      <c r="K252" s="3">
        <v>291</v>
      </c>
      <c r="L252" s="3">
        <v>69</v>
      </c>
      <c r="M252" s="3">
        <v>131</v>
      </c>
      <c r="N252" s="3">
        <v>8</v>
      </c>
      <c r="O252" s="24">
        <v>1001</v>
      </c>
      <c r="P252" s="4">
        <v>0.16500000000000001</v>
      </c>
      <c r="Q252" s="4">
        <v>0.19166666666666701</v>
      </c>
      <c r="R252" s="4">
        <v>9.5000000000000001E-2</v>
      </c>
      <c r="S252" s="4">
        <v>0.13</v>
      </c>
      <c r="T252" s="4">
        <v>6.0999999999999999E-2</v>
      </c>
      <c r="U252" s="4">
        <v>6.4000000000000001E-2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0.18032355413128201</v>
      </c>
      <c r="AC252" s="2">
        <v>0.21278076427866299</v>
      </c>
      <c r="AD252" s="2">
        <v>9.9820335282210904E-2</v>
      </c>
      <c r="AE252" s="2">
        <v>0.13926206733350799</v>
      </c>
      <c r="AF252" s="2">
        <v>6.2939799773874094E-2</v>
      </c>
      <c r="AG252" s="2">
        <v>6.6139802504545098E-2</v>
      </c>
    </row>
    <row r="253" spans="1:33" x14ac:dyDescent="0.35">
      <c r="A253" s="7">
        <v>643</v>
      </c>
      <c r="B253" s="7">
        <v>89</v>
      </c>
      <c r="C253" s="7">
        <v>0</v>
      </c>
      <c r="D253" s="7">
        <v>0</v>
      </c>
      <c r="E253" s="22" t="str">
        <f t="shared" si="6"/>
        <v>00</v>
      </c>
      <c r="F253" s="4">
        <v>0.99963599999999997</v>
      </c>
      <c r="G253" s="25">
        <v>1</v>
      </c>
      <c r="H253" s="4">
        <v>1.168627356</v>
      </c>
      <c r="I253" s="4">
        <v>8.1498185477899998</v>
      </c>
      <c r="J253" s="2">
        <f t="shared" si="7"/>
        <v>0.14339305214554729</v>
      </c>
      <c r="K253" s="3">
        <v>173</v>
      </c>
      <c r="L253" s="3">
        <v>164</v>
      </c>
      <c r="M253" s="3">
        <v>107</v>
      </c>
      <c r="N253" s="3">
        <v>55</v>
      </c>
      <c r="O253" s="24">
        <v>1001</v>
      </c>
      <c r="P253" s="4">
        <v>0.439</v>
      </c>
      <c r="Q253" s="4">
        <v>0.48664688427299702</v>
      </c>
      <c r="R253" s="4">
        <v>7.0999999999999994E-2</v>
      </c>
      <c r="S253" s="4">
        <v>9.9000000000000005E-2</v>
      </c>
      <c r="T253" s="4">
        <v>5.3999999999999999E-2</v>
      </c>
      <c r="U253" s="4">
        <v>6.5000000000000002E-2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0.57803437345944098</v>
      </c>
      <c r="AC253" s="2">
        <v>0.66679133585458294</v>
      </c>
      <c r="AD253" s="2">
        <v>7.3646540168298497E-2</v>
      </c>
      <c r="AE253" s="2">
        <v>0.104250021373799</v>
      </c>
      <c r="AF253" s="2">
        <v>5.5512709930258801E-2</v>
      </c>
      <c r="AG253" s="2">
        <v>6.7208749693450004E-2</v>
      </c>
    </row>
    <row r="254" spans="1:33" x14ac:dyDescent="0.35">
      <c r="A254" s="7">
        <v>619</v>
      </c>
      <c r="B254" s="7">
        <v>472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1.161039127</v>
      </c>
      <c r="I254" s="4">
        <v>7.8712537155</v>
      </c>
      <c r="J254" s="2">
        <f t="shared" si="7"/>
        <v>0.14750371020485498</v>
      </c>
      <c r="K254" s="3">
        <v>123</v>
      </c>
      <c r="L254" s="3">
        <v>173</v>
      </c>
      <c r="M254" s="3">
        <v>141</v>
      </c>
      <c r="N254" s="3">
        <v>62</v>
      </c>
      <c r="O254" s="24">
        <v>1001</v>
      </c>
      <c r="P254" s="4">
        <v>0.44500000000000001</v>
      </c>
      <c r="Q254" s="4">
        <v>0.58445945945945899</v>
      </c>
      <c r="R254" s="4">
        <v>7.1999999999999995E-2</v>
      </c>
      <c r="S254" s="4">
        <v>8.8999999999999996E-2</v>
      </c>
      <c r="T254" s="4">
        <v>0.05</v>
      </c>
      <c r="U254" s="4">
        <v>4.9000000000000002E-2</v>
      </c>
      <c r="V254" s="5">
        <v>100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0.58878716523570296</v>
      </c>
      <c r="AC254" s="2">
        <v>0.87817509895164303</v>
      </c>
      <c r="AD254" s="2">
        <v>7.4723546195936394E-2</v>
      </c>
      <c r="AE254" s="2">
        <v>9.3212381722178703E-2</v>
      </c>
      <c r="AF254" s="2">
        <v>5.1293294387550599E-2</v>
      </c>
      <c r="AG254" s="2">
        <v>5.0241216436746797E-2</v>
      </c>
    </row>
    <row r="255" spans="1:33" x14ac:dyDescent="0.35">
      <c r="A255" s="7">
        <v>465</v>
      </c>
      <c r="B255" s="7">
        <v>199</v>
      </c>
      <c r="C255" s="7">
        <v>0</v>
      </c>
      <c r="D255" s="7">
        <v>0</v>
      </c>
      <c r="E255" s="22" t="str">
        <f t="shared" si="6"/>
        <v>00</v>
      </c>
      <c r="F255" s="4">
        <v>0.99928099999999997</v>
      </c>
      <c r="G255" s="25">
        <v>1</v>
      </c>
      <c r="H255" s="4">
        <v>1.3381241960000001</v>
      </c>
      <c r="I255" s="4">
        <v>9.0254624301999993</v>
      </c>
      <c r="J255" s="2">
        <f t="shared" si="7"/>
        <v>0.14826101225822155</v>
      </c>
      <c r="K255" s="3">
        <v>214</v>
      </c>
      <c r="L255" s="3">
        <v>58</v>
      </c>
      <c r="M255" s="3">
        <v>133</v>
      </c>
      <c r="N255" s="3">
        <v>94</v>
      </c>
      <c r="O255" s="24">
        <v>725.07990747844599</v>
      </c>
      <c r="P255" s="4">
        <v>0.29099999999999998</v>
      </c>
      <c r="Q255" s="4">
        <v>0.213235294117647</v>
      </c>
      <c r="R255" s="4">
        <v>6.7000000000000004E-2</v>
      </c>
      <c r="S255" s="4">
        <v>8.1000000000000003E-2</v>
      </c>
      <c r="T255" s="4">
        <v>5.7000000000000002E-2</v>
      </c>
      <c r="U255" s="4">
        <v>6.4000000000000001E-2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0.34389975245000898</v>
      </c>
      <c r="AC255" s="2">
        <v>0.239826051274146</v>
      </c>
      <c r="AD255" s="2">
        <v>6.93500781347932E-2</v>
      </c>
      <c r="AE255" s="2">
        <v>8.4469156626450007E-2</v>
      </c>
      <c r="AF255" s="2">
        <v>5.8688996348679599E-2</v>
      </c>
      <c r="AG255" s="2">
        <v>6.6139802504545098E-2</v>
      </c>
    </row>
    <row r="256" spans="1:33" x14ac:dyDescent="0.35">
      <c r="A256" s="7">
        <v>785</v>
      </c>
      <c r="B256" s="7">
        <v>128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1.062560181</v>
      </c>
      <c r="I256" s="4">
        <v>7.1273625145099997</v>
      </c>
      <c r="J256" s="2">
        <f t="shared" si="7"/>
        <v>0.14908182077687543</v>
      </c>
      <c r="K256" s="3">
        <v>65</v>
      </c>
      <c r="L256" s="3">
        <v>145</v>
      </c>
      <c r="M256" s="3">
        <v>98</v>
      </c>
      <c r="N256" s="3">
        <v>191</v>
      </c>
      <c r="O256" s="24">
        <v>1001</v>
      </c>
      <c r="P256" s="4">
        <v>0.64200000000000002</v>
      </c>
      <c r="Q256" s="4">
        <v>0.69047619047619002</v>
      </c>
      <c r="R256" s="4">
        <v>4.7E-2</v>
      </c>
      <c r="S256" s="4">
        <v>8.6999999999999994E-2</v>
      </c>
      <c r="T256" s="4">
        <v>7.0000000000000007E-2</v>
      </c>
      <c r="U256" s="4">
        <v>6.0999999999999999E-2</v>
      </c>
      <c r="V256" s="5">
        <v>0</v>
      </c>
      <c r="W256" s="5">
        <v>0</v>
      </c>
      <c r="X256" s="5">
        <v>100</v>
      </c>
      <c r="Y256" s="5">
        <v>100</v>
      </c>
      <c r="Z256" s="5">
        <v>100</v>
      </c>
      <c r="AA256" s="5">
        <v>100</v>
      </c>
      <c r="AB256" s="2">
        <v>1.02722229258144</v>
      </c>
      <c r="AC256" s="2">
        <v>1.1727202608218299</v>
      </c>
      <c r="AD256" s="2">
        <v>4.8140375327934998E-2</v>
      </c>
      <c r="AE256" s="2">
        <v>9.1019398387168493E-2</v>
      </c>
      <c r="AF256" s="2">
        <v>7.2570692834835498E-2</v>
      </c>
      <c r="AG256" s="2">
        <v>6.2939799773874094E-2</v>
      </c>
    </row>
    <row r="257" spans="1:33" x14ac:dyDescent="0.35">
      <c r="A257" s="7">
        <v>869</v>
      </c>
      <c r="B257" s="7">
        <v>7</v>
      </c>
      <c r="C257" s="7">
        <v>0</v>
      </c>
      <c r="D257" s="7">
        <v>0</v>
      </c>
      <c r="E257" s="22" t="str">
        <f t="shared" si="6"/>
        <v>00</v>
      </c>
      <c r="F257" s="4">
        <v>0.99841500000000005</v>
      </c>
      <c r="G257" s="25">
        <v>1</v>
      </c>
      <c r="H257" s="4">
        <v>1.0820766900000001</v>
      </c>
      <c r="I257" s="4">
        <v>7.2321809140999997</v>
      </c>
      <c r="J257" s="2">
        <f t="shared" si="7"/>
        <v>0.14961969326435992</v>
      </c>
      <c r="K257" s="3">
        <v>177</v>
      </c>
      <c r="L257" s="3">
        <v>100</v>
      </c>
      <c r="M257" s="3">
        <v>114</v>
      </c>
      <c r="N257" s="3">
        <v>108</v>
      </c>
      <c r="O257" s="24">
        <v>233.626711424945</v>
      </c>
      <c r="P257" s="4">
        <v>0.436</v>
      </c>
      <c r="Q257" s="4">
        <v>0.36101083032490999</v>
      </c>
      <c r="R257" s="4">
        <v>4.7E-2</v>
      </c>
      <c r="S257" s="4">
        <v>2.8000000000000001E-2</v>
      </c>
      <c r="T257" s="4">
        <v>6.6000000000000003E-2</v>
      </c>
      <c r="U257" s="4">
        <v>1.9E-2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0.57270102748407803</v>
      </c>
      <c r="AC257" s="2">
        <v>0.44786777361350899</v>
      </c>
      <c r="AD257" s="2">
        <v>4.8140375327934998E-2</v>
      </c>
      <c r="AE257" s="2">
        <v>2.8399474521698002E-2</v>
      </c>
      <c r="AF257" s="2">
        <v>6.8278840753294504E-2</v>
      </c>
      <c r="AG257" s="2">
        <v>1.9182819416774001E-2</v>
      </c>
    </row>
    <row r="258" spans="1:33" x14ac:dyDescent="0.35">
      <c r="A258" s="7">
        <v>477</v>
      </c>
      <c r="B258" s="7">
        <v>456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1.1207152949999999</v>
      </c>
      <c r="I258" s="4">
        <v>7.4729328899</v>
      </c>
      <c r="J258" s="2">
        <f t="shared" ref="J258:J321" si="9">H258/I258</f>
        <v>0.14996993971599776</v>
      </c>
      <c r="K258" s="3">
        <v>245</v>
      </c>
      <c r="L258" s="3">
        <v>106</v>
      </c>
      <c r="M258" s="3">
        <v>120</v>
      </c>
      <c r="N258" s="3">
        <v>28</v>
      </c>
      <c r="O258" s="24">
        <v>1001</v>
      </c>
      <c r="P258" s="4">
        <v>0.27200000000000002</v>
      </c>
      <c r="Q258" s="4">
        <v>0.30199430199430199</v>
      </c>
      <c r="R258" s="4">
        <v>6.7000000000000004E-2</v>
      </c>
      <c r="S258" s="4">
        <v>7.0000000000000007E-2</v>
      </c>
      <c r="T258" s="4">
        <v>6.7000000000000004E-2</v>
      </c>
      <c r="U258" s="4">
        <v>7.0999999999999994E-2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0.31745423078545099</v>
      </c>
      <c r="AC258" s="2">
        <v>0.35952801292113901</v>
      </c>
      <c r="AD258" s="2">
        <v>6.93500781347932E-2</v>
      </c>
      <c r="AE258" s="2">
        <v>7.2570692834835498E-2</v>
      </c>
      <c r="AF258" s="2">
        <v>6.93500781347932E-2</v>
      </c>
      <c r="AG258" s="2">
        <v>7.3646540168298497E-2</v>
      </c>
    </row>
    <row r="259" spans="1:33" x14ac:dyDescent="0.35">
      <c r="A259" s="7">
        <v>929</v>
      </c>
      <c r="B259" s="7">
        <v>65</v>
      </c>
      <c r="C259" s="7">
        <v>0</v>
      </c>
      <c r="D259" s="7">
        <v>0</v>
      </c>
      <c r="E259" s="22" t="str">
        <f t="shared" si="8"/>
        <v>00</v>
      </c>
      <c r="F259" s="4">
        <v>0.99433000000000005</v>
      </c>
      <c r="G259" s="25">
        <v>1</v>
      </c>
      <c r="H259" s="4">
        <v>1.37884932</v>
      </c>
      <c r="I259" s="4">
        <v>9.1831491817199993</v>
      </c>
      <c r="J259" s="2">
        <f t="shared" si="9"/>
        <v>0.15014994232531267</v>
      </c>
      <c r="K259" s="3">
        <v>257</v>
      </c>
      <c r="L259" s="3">
        <v>134</v>
      </c>
      <c r="M259" s="3">
        <v>82</v>
      </c>
      <c r="N259" s="3">
        <v>26</v>
      </c>
      <c r="O259" s="24">
        <v>1001</v>
      </c>
      <c r="P259" s="4">
        <v>0.30499999999999999</v>
      </c>
      <c r="Q259" s="4">
        <v>0.34271099744245498</v>
      </c>
      <c r="R259" s="4">
        <v>9.5000000000000001E-2</v>
      </c>
      <c r="S259" s="4">
        <v>8.4000000000000005E-2</v>
      </c>
      <c r="T259" s="4">
        <v>6.5000000000000002E-2</v>
      </c>
      <c r="U259" s="4">
        <v>7.4999999999999997E-2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0.36384343341734499</v>
      </c>
      <c r="AC259" s="2">
        <v>0.41963147509014598</v>
      </c>
      <c r="AD259" s="2">
        <v>9.9820335282210904E-2</v>
      </c>
      <c r="AE259" s="2">
        <v>8.7738914308006705E-2</v>
      </c>
      <c r="AF259" s="2">
        <v>6.7208749693450004E-2</v>
      </c>
      <c r="AG259" s="2">
        <v>7.7961541469711806E-2</v>
      </c>
    </row>
    <row r="260" spans="1:33" x14ac:dyDescent="0.35">
      <c r="A260" s="7">
        <v>735</v>
      </c>
      <c r="B260" s="7">
        <v>29</v>
      </c>
      <c r="C260" s="7">
        <v>0</v>
      </c>
      <c r="D260" s="7">
        <v>0</v>
      </c>
      <c r="E260" s="22" t="str">
        <f t="shared" si="8"/>
        <v>00</v>
      </c>
      <c r="F260" s="4">
        <v>0.99656900000000004</v>
      </c>
      <c r="G260" s="25">
        <v>1</v>
      </c>
      <c r="H260" s="4">
        <v>1.3813234679999999</v>
      </c>
      <c r="I260" s="4">
        <v>9.11086642223</v>
      </c>
      <c r="J260" s="2">
        <f t="shared" si="9"/>
        <v>0.15161274504361613</v>
      </c>
      <c r="K260" s="3">
        <v>257</v>
      </c>
      <c r="L260" s="3">
        <v>80</v>
      </c>
      <c r="M260" s="3">
        <v>135</v>
      </c>
      <c r="N260" s="3">
        <v>27</v>
      </c>
      <c r="O260" s="24">
        <v>1001</v>
      </c>
      <c r="P260" s="4">
        <v>0.221</v>
      </c>
      <c r="Q260" s="4">
        <v>0.23738872403560801</v>
      </c>
      <c r="R260" s="4">
        <v>6.2E-2</v>
      </c>
      <c r="S260" s="4">
        <v>5.0999999999999997E-2</v>
      </c>
      <c r="T260" s="4">
        <v>7.4999999999999997E-2</v>
      </c>
      <c r="U260" s="4">
        <v>4.9000000000000002E-2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0.24974423311138899</v>
      </c>
      <c r="AC260" s="2">
        <v>0.27100684545714199</v>
      </c>
      <c r="AD260" s="2">
        <v>6.4005329975912406E-2</v>
      </c>
      <c r="AE260" s="2">
        <v>5.2346480372209202E-2</v>
      </c>
      <c r="AF260" s="2">
        <v>7.7961541469711806E-2</v>
      </c>
      <c r="AG260" s="2">
        <v>5.0241216436746797E-2</v>
      </c>
    </row>
    <row r="261" spans="1:33" x14ac:dyDescent="0.35">
      <c r="A261" s="7">
        <v>85</v>
      </c>
      <c r="B261" s="7">
        <v>229</v>
      </c>
      <c r="C261" s="7">
        <v>0</v>
      </c>
      <c r="D261" s="7">
        <v>0</v>
      </c>
      <c r="E261" s="22" t="str">
        <f t="shared" si="8"/>
        <v>00</v>
      </c>
      <c r="F261" s="4">
        <v>0.99995199999999995</v>
      </c>
      <c r="G261" s="25">
        <v>1</v>
      </c>
      <c r="H261" s="4">
        <v>1.334368255</v>
      </c>
      <c r="I261" s="4">
        <v>8.7898972128500006</v>
      </c>
      <c r="J261" s="2">
        <f t="shared" si="9"/>
        <v>0.15180703740759102</v>
      </c>
      <c r="K261" s="3">
        <v>263</v>
      </c>
      <c r="L261" s="3">
        <v>147</v>
      </c>
      <c r="M261" s="3">
        <v>52</v>
      </c>
      <c r="N261" s="3">
        <v>37</v>
      </c>
      <c r="O261" s="24">
        <v>906.78693700706503</v>
      </c>
      <c r="P261" s="4">
        <v>0.373</v>
      </c>
      <c r="Q261" s="4">
        <v>0.35853658536585398</v>
      </c>
      <c r="R261" s="4">
        <v>0.10199999999999999</v>
      </c>
      <c r="S261" s="4">
        <v>0.10299999999999999</v>
      </c>
      <c r="T261" s="4">
        <v>7.2999999999999995E-2</v>
      </c>
      <c r="U261" s="4">
        <v>7.0000000000000007E-2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0.46680873834921599</v>
      </c>
      <c r="AC261" s="2">
        <v>0.44400312752058901</v>
      </c>
      <c r="AD261" s="2">
        <v>0.107585210679937</v>
      </c>
      <c r="AE261" s="2">
        <v>0.10869941692334099</v>
      </c>
      <c r="AF261" s="2">
        <v>7.5801713416281793E-2</v>
      </c>
      <c r="AG261" s="2">
        <v>7.2570692834835498E-2</v>
      </c>
    </row>
    <row r="262" spans="1:33" x14ac:dyDescent="0.35">
      <c r="A262" s="7">
        <v>329</v>
      </c>
      <c r="B262" s="7">
        <v>195</v>
      </c>
      <c r="C262" s="7">
        <v>0</v>
      </c>
      <c r="D262" s="7">
        <v>0</v>
      </c>
      <c r="E262" s="22" t="str">
        <f t="shared" si="8"/>
        <v>00</v>
      </c>
      <c r="F262" s="4">
        <v>0.99925699999999995</v>
      </c>
      <c r="G262" s="25">
        <v>1</v>
      </c>
      <c r="H262" s="4">
        <v>1.19792191</v>
      </c>
      <c r="I262" s="4">
        <v>7.8733009692189997</v>
      </c>
      <c r="J262" s="2">
        <f t="shared" si="9"/>
        <v>0.15214989426713471</v>
      </c>
      <c r="K262" s="3">
        <v>116</v>
      </c>
      <c r="L262" s="3">
        <v>178</v>
      </c>
      <c r="M262" s="3">
        <v>161</v>
      </c>
      <c r="N262" s="3">
        <v>44</v>
      </c>
      <c r="O262" s="24">
        <v>1001</v>
      </c>
      <c r="P262" s="4">
        <v>0.45100000000000001</v>
      </c>
      <c r="Q262" s="4">
        <v>0.60544217687074797</v>
      </c>
      <c r="R262" s="4">
        <v>4.8000000000000001E-2</v>
      </c>
      <c r="S262" s="4">
        <v>8.4000000000000005E-2</v>
      </c>
      <c r="T262" s="4">
        <v>6.6000000000000003E-2</v>
      </c>
      <c r="U262" s="4">
        <v>5.7000000000000002E-2</v>
      </c>
      <c r="V262" s="5">
        <v>100</v>
      </c>
      <c r="W262" s="5">
        <v>0</v>
      </c>
      <c r="X262" s="5">
        <v>100</v>
      </c>
      <c r="Y262" s="5">
        <v>100</v>
      </c>
      <c r="Z262" s="5">
        <v>100</v>
      </c>
      <c r="AA262" s="5">
        <v>100</v>
      </c>
      <c r="AB262" s="2">
        <v>0.59965683747260701</v>
      </c>
      <c r="AC262" s="2">
        <v>0.92998957623231704</v>
      </c>
      <c r="AD262" s="2">
        <v>4.9190244190771802E-2</v>
      </c>
      <c r="AE262" s="2">
        <v>8.7738914308006705E-2</v>
      </c>
      <c r="AF262" s="2">
        <v>6.8278840753294504E-2</v>
      </c>
      <c r="AG262" s="2">
        <v>5.8688996348679599E-2</v>
      </c>
    </row>
    <row r="263" spans="1:33" x14ac:dyDescent="0.35">
      <c r="A263" s="7">
        <v>963</v>
      </c>
      <c r="B263" s="7">
        <v>299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1.088747321</v>
      </c>
      <c r="I263" s="4">
        <v>7.11409155582</v>
      </c>
      <c r="J263" s="2">
        <f t="shared" si="9"/>
        <v>0.15304094872230056</v>
      </c>
      <c r="K263" s="3">
        <v>271</v>
      </c>
      <c r="L263" s="3">
        <v>92</v>
      </c>
      <c r="M263" s="3">
        <v>88</v>
      </c>
      <c r="N263" s="3">
        <v>48</v>
      </c>
      <c r="O263" s="24">
        <v>1001</v>
      </c>
      <c r="P263" s="4">
        <v>0.28399999999999997</v>
      </c>
      <c r="Q263" s="4">
        <v>0.25344352617079902</v>
      </c>
      <c r="R263" s="4">
        <v>4.3999999999999997E-2</v>
      </c>
      <c r="S263" s="4">
        <v>7.2999999999999995E-2</v>
      </c>
      <c r="T263" s="4">
        <v>4.7E-2</v>
      </c>
      <c r="U263" s="4">
        <v>5.7000000000000002E-2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0.33407511202149098</v>
      </c>
      <c r="AC263" s="2">
        <v>0.29228401338514998</v>
      </c>
      <c r="AD263" s="2">
        <v>4.4997365930735798E-2</v>
      </c>
      <c r="AE263" s="2">
        <v>7.5801713416281793E-2</v>
      </c>
      <c r="AF263" s="2">
        <v>4.8140375327934998E-2</v>
      </c>
      <c r="AG263" s="2">
        <v>5.8688996348679599E-2</v>
      </c>
    </row>
    <row r="264" spans="1:33" x14ac:dyDescent="0.35">
      <c r="A264" s="7">
        <v>659</v>
      </c>
      <c r="B264" s="7">
        <v>439</v>
      </c>
      <c r="C264" s="7">
        <v>0</v>
      </c>
      <c r="D264" s="7">
        <v>0</v>
      </c>
      <c r="E264" s="22" t="str">
        <f t="shared" si="8"/>
        <v>00</v>
      </c>
      <c r="F264" s="4">
        <v>0.99722900000000003</v>
      </c>
      <c r="G264" s="25">
        <v>1</v>
      </c>
      <c r="H264" s="4">
        <v>1.5705980340000001</v>
      </c>
      <c r="I264" s="4">
        <v>10.12028393178</v>
      </c>
      <c r="J264" s="2">
        <f t="shared" si="9"/>
        <v>0.1551930800150739</v>
      </c>
      <c r="K264" s="3">
        <v>168</v>
      </c>
      <c r="L264" s="3">
        <v>57</v>
      </c>
      <c r="M264" s="3">
        <v>208</v>
      </c>
      <c r="N264" s="3">
        <v>66</v>
      </c>
      <c r="O264" s="24">
        <v>825.91022474764202</v>
      </c>
      <c r="P264" s="4">
        <v>0.26400000000000001</v>
      </c>
      <c r="Q264" s="4">
        <v>0.25333333333333302</v>
      </c>
      <c r="R264" s="4">
        <v>8.8999999999999996E-2</v>
      </c>
      <c r="S264" s="4">
        <v>8.2000000000000003E-2</v>
      </c>
      <c r="T264" s="4">
        <v>9.7000000000000003E-2</v>
      </c>
      <c r="U264" s="4">
        <v>9.0999999999999998E-2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0.30652516025326099</v>
      </c>
      <c r="AC264" s="2">
        <v>0.29213642280116098</v>
      </c>
      <c r="AD264" s="2">
        <v>9.3212381722178703E-2</v>
      </c>
      <c r="AE264" s="2">
        <v>8.5557888361646503E-2</v>
      </c>
      <c r="AF264" s="2">
        <v>0.102032725565152</v>
      </c>
      <c r="AG264" s="2">
        <v>9.5410184804658196E-2</v>
      </c>
    </row>
    <row r="265" spans="1:33" x14ac:dyDescent="0.35">
      <c r="A265" s="7">
        <v>525</v>
      </c>
      <c r="B265" s="7">
        <v>462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1.033291636</v>
      </c>
      <c r="I265" s="4">
        <v>6.6468179063299999</v>
      </c>
      <c r="J265" s="2">
        <f t="shared" si="9"/>
        <v>0.1554565884851396</v>
      </c>
      <c r="K265" s="3">
        <v>281</v>
      </c>
      <c r="L265" s="3">
        <v>106</v>
      </c>
      <c r="M265" s="3">
        <v>98</v>
      </c>
      <c r="N265" s="3">
        <v>14</v>
      </c>
      <c r="O265" s="24">
        <v>1001</v>
      </c>
      <c r="P265" s="4">
        <v>0.248</v>
      </c>
      <c r="Q265" s="4">
        <v>0.27390180878553</v>
      </c>
      <c r="R265" s="4">
        <v>6.4000000000000001E-2</v>
      </c>
      <c r="S265" s="4">
        <v>7.0000000000000007E-2</v>
      </c>
      <c r="T265" s="4">
        <v>4.3999999999999997E-2</v>
      </c>
      <c r="U265" s="4">
        <v>6.4000000000000001E-2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0.28501895503229702</v>
      </c>
      <c r="AC265" s="2">
        <v>0.32007002369603599</v>
      </c>
      <c r="AD265" s="2">
        <v>6.6139802504545098E-2</v>
      </c>
      <c r="AE265" s="2">
        <v>7.2570692834835498E-2</v>
      </c>
      <c r="AF265" s="2">
        <v>4.4997365930735798E-2</v>
      </c>
      <c r="AG265" s="2">
        <v>6.6139802504545098E-2</v>
      </c>
    </row>
    <row r="266" spans="1:33" x14ac:dyDescent="0.35">
      <c r="A266" s="7">
        <v>911</v>
      </c>
      <c r="B266" s="7">
        <v>384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1.124250706</v>
      </c>
      <c r="I266" s="4">
        <v>7.1981994412999999</v>
      </c>
      <c r="J266" s="2">
        <f t="shared" si="9"/>
        <v>0.15618498975584921</v>
      </c>
      <c r="K266" s="3">
        <v>343</v>
      </c>
      <c r="L266" s="3">
        <v>57</v>
      </c>
      <c r="M266" s="3">
        <v>88</v>
      </c>
      <c r="N266" s="3">
        <v>11</v>
      </c>
      <c r="O266" s="24">
        <v>970.89277858605897</v>
      </c>
      <c r="P266" s="4">
        <v>0.14000000000000001</v>
      </c>
      <c r="Q266" s="4">
        <v>0.14249999999999999</v>
      </c>
      <c r="R266" s="4">
        <v>6.5000000000000002E-2</v>
      </c>
      <c r="S266" s="4">
        <v>6.9000000000000006E-2</v>
      </c>
      <c r="T266" s="4">
        <v>6.3E-2</v>
      </c>
      <c r="U266" s="4">
        <v>0.06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0.15082288973458399</v>
      </c>
      <c r="AC266" s="2">
        <v>0.15373409994204201</v>
      </c>
      <c r="AD266" s="2">
        <v>6.7208749693450004E-2</v>
      </c>
      <c r="AE266" s="2">
        <v>7.1496001705069895E-2</v>
      </c>
      <c r="AF266" s="2">
        <v>6.5071996743714805E-2</v>
      </c>
      <c r="AG266" s="2">
        <v>6.1875403718087502E-2</v>
      </c>
    </row>
    <row r="267" spans="1:33" x14ac:dyDescent="0.35">
      <c r="A267" s="7">
        <v>443</v>
      </c>
      <c r="B267" s="7">
        <v>71</v>
      </c>
      <c r="C267" s="7">
        <v>0</v>
      </c>
      <c r="D267" s="7">
        <v>0</v>
      </c>
      <c r="E267" s="22" t="str">
        <f t="shared" si="8"/>
        <v>00</v>
      </c>
      <c r="F267" s="4">
        <v>0.994089</v>
      </c>
      <c r="G267" s="25">
        <v>1</v>
      </c>
      <c r="H267" s="4">
        <v>1.1599309739999999</v>
      </c>
      <c r="I267" s="4">
        <v>7.2427859953500002</v>
      </c>
      <c r="J267" s="2">
        <f t="shared" si="9"/>
        <v>0.16014983388225146</v>
      </c>
      <c r="K267" s="3">
        <v>270</v>
      </c>
      <c r="L267" s="3">
        <v>137</v>
      </c>
      <c r="M267" s="3">
        <v>57</v>
      </c>
      <c r="N267" s="3">
        <v>35</v>
      </c>
      <c r="O267" s="24">
        <v>878.840626882327</v>
      </c>
      <c r="P267" s="4">
        <v>0.33100000000000002</v>
      </c>
      <c r="Q267" s="4">
        <v>0.33660933660933701</v>
      </c>
      <c r="R267" s="4">
        <v>5.0999999999999997E-2</v>
      </c>
      <c r="S267" s="4">
        <v>6.6000000000000003E-2</v>
      </c>
      <c r="T267" s="4">
        <v>6.5000000000000002E-2</v>
      </c>
      <c r="U267" s="4">
        <v>6.4000000000000001E-2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0.40197121885390902</v>
      </c>
      <c r="AC267" s="2">
        <v>0.41039122644421999</v>
      </c>
      <c r="AD267" s="2">
        <v>5.2346480372209202E-2</v>
      </c>
      <c r="AE267" s="2">
        <v>6.8278840753294504E-2</v>
      </c>
      <c r="AF267" s="2">
        <v>6.7208749693450004E-2</v>
      </c>
      <c r="AG267" s="2">
        <v>6.6139802504545098E-2</v>
      </c>
    </row>
    <row r="268" spans="1:33" x14ac:dyDescent="0.35">
      <c r="A268" s="7">
        <v>337</v>
      </c>
      <c r="B268" s="7">
        <v>347</v>
      </c>
      <c r="C268" s="7">
        <v>0</v>
      </c>
      <c r="D268" s="7">
        <v>0</v>
      </c>
      <c r="E268" s="22" t="str">
        <f t="shared" si="8"/>
        <v>00</v>
      </c>
      <c r="F268" s="4">
        <v>0.993672</v>
      </c>
      <c r="G268" s="25">
        <v>1</v>
      </c>
      <c r="H268" s="4">
        <v>1.4782842540000001</v>
      </c>
      <c r="I268" s="4">
        <v>9.1370973814099994</v>
      </c>
      <c r="J268" s="2">
        <f t="shared" si="9"/>
        <v>0.1617892632957664</v>
      </c>
      <c r="K268" s="3">
        <v>185</v>
      </c>
      <c r="L268" s="3">
        <v>75</v>
      </c>
      <c r="M268" s="3">
        <v>163</v>
      </c>
      <c r="N268" s="3">
        <v>76</v>
      </c>
      <c r="O268" s="24">
        <v>1001</v>
      </c>
      <c r="P268" s="4">
        <v>0.309</v>
      </c>
      <c r="Q268" s="4">
        <v>0.28846153846153799</v>
      </c>
      <c r="R268" s="4">
        <v>9.6000000000000002E-2</v>
      </c>
      <c r="S268" s="4">
        <v>0.10199999999999999</v>
      </c>
      <c r="T268" s="4">
        <v>9.8000000000000004E-2</v>
      </c>
      <c r="U268" s="4">
        <v>0.104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0.36961545521446698</v>
      </c>
      <c r="AC268" s="2">
        <v>0.34032580593720302</v>
      </c>
      <c r="AD268" s="2">
        <v>0.100925918589961</v>
      </c>
      <c r="AE268" s="2">
        <v>0.107585210679937</v>
      </c>
      <c r="AF268" s="2">
        <v>0.10314075891951301</v>
      </c>
      <c r="AG268" s="2">
        <v>0.109814866007207</v>
      </c>
    </row>
    <row r="269" spans="1:33" x14ac:dyDescent="0.35">
      <c r="A269" s="7">
        <v>107</v>
      </c>
      <c r="B269" s="7">
        <v>21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1.2447627000000001</v>
      </c>
      <c r="I269" s="4">
        <v>7.3450588790999998</v>
      </c>
      <c r="J269" s="2">
        <f t="shared" si="9"/>
        <v>0.16946939711292316</v>
      </c>
      <c r="K269" s="3">
        <v>301</v>
      </c>
      <c r="L269" s="3">
        <v>65</v>
      </c>
      <c r="M269" s="3">
        <v>122</v>
      </c>
      <c r="N269" s="3">
        <v>11</v>
      </c>
      <c r="O269" s="24">
        <v>1001</v>
      </c>
      <c r="P269" s="4">
        <v>0.154</v>
      </c>
      <c r="Q269" s="4">
        <v>0.17759562841530099</v>
      </c>
      <c r="R269" s="4">
        <v>8.3000000000000004E-2</v>
      </c>
      <c r="S269" s="4">
        <v>9.0999999999999998E-2</v>
      </c>
      <c r="T269" s="4">
        <v>6.6000000000000003E-2</v>
      </c>
      <c r="U269" s="4">
        <v>6.9000000000000006E-2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0.16723591937591401</v>
      </c>
      <c r="AC269" s="2">
        <v>0.195523068652491</v>
      </c>
      <c r="AD269" s="2">
        <v>8.6647806725672197E-2</v>
      </c>
      <c r="AE269" s="2">
        <v>9.5410184804658196E-2</v>
      </c>
      <c r="AF269" s="2">
        <v>6.8278840753294504E-2</v>
      </c>
      <c r="AG269" s="2">
        <v>7.1496001705069895E-2</v>
      </c>
    </row>
    <row r="270" spans="1:33" x14ac:dyDescent="0.35">
      <c r="A270" s="7">
        <v>597</v>
      </c>
      <c r="B270" s="7">
        <v>192</v>
      </c>
      <c r="C270" s="7">
        <v>0</v>
      </c>
      <c r="D270" s="7">
        <v>0</v>
      </c>
      <c r="E270" s="22" t="str">
        <f t="shared" si="8"/>
        <v>00</v>
      </c>
      <c r="F270" s="4">
        <v>0.99998600000000004</v>
      </c>
      <c r="G270" s="25">
        <v>1</v>
      </c>
      <c r="H270" s="4">
        <v>1.264239442</v>
      </c>
      <c r="I270" s="4">
        <v>7.3850535556399999</v>
      </c>
      <c r="J270" s="2">
        <f t="shared" si="9"/>
        <v>0.17118893349588432</v>
      </c>
      <c r="K270" s="3">
        <v>303</v>
      </c>
      <c r="L270" s="3">
        <v>102</v>
      </c>
      <c r="M270" s="3">
        <v>81</v>
      </c>
      <c r="N270" s="3">
        <v>13</v>
      </c>
      <c r="O270" s="24">
        <v>1001</v>
      </c>
      <c r="P270" s="4">
        <v>0.21299999999999999</v>
      </c>
      <c r="Q270" s="4">
        <v>0.25185185185185199</v>
      </c>
      <c r="R270" s="4">
        <v>0.09</v>
      </c>
      <c r="S270" s="4">
        <v>8.7999999999999995E-2</v>
      </c>
      <c r="T270" s="4">
        <v>6.8000000000000005E-2</v>
      </c>
      <c r="U270" s="4">
        <v>8.3000000000000004E-2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0.23952703056473401</v>
      </c>
      <c r="AC270" s="2">
        <v>0.29015426159717</v>
      </c>
      <c r="AD270" s="2">
        <v>9.4310679471241304E-2</v>
      </c>
      <c r="AE270" s="2">
        <v>9.2115288907805598E-2</v>
      </c>
      <c r="AF270" s="2">
        <v>7.0422464296545903E-2</v>
      </c>
      <c r="AG270" s="2">
        <v>8.6647806725672197E-2</v>
      </c>
    </row>
    <row r="271" spans="1:33" x14ac:dyDescent="0.35">
      <c r="A271" s="7">
        <v>507</v>
      </c>
      <c r="B271" s="7">
        <v>32</v>
      </c>
      <c r="C271" s="7">
        <v>0</v>
      </c>
      <c r="D271" s="7">
        <v>0</v>
      </c>
      <c r="E271" s="22" t="str">
        <f t="shared" si="8"/>
        <v>00</v>
      </c>
      <c r="F271" s="4">
        <v>0.99559200000000003</v>
      </c>
      <c r="G271" s="25">
        <v>1</v>
      </c>
      <c r="H271" s="4">
        <v>1.137524561</v>
      </c>
      <c r="I271" s="4">
        <v>6.5970814093900003</v>
      </c>
      <c r="J271" s="2">
        <f t="shared" si="9"/>
        <v>0.17242845592005226</v>
      </c>
      <c r="K271" s="3">
        <v>268</v>
      </c>
      <c r="L271" s="3">
        <v>138</v>
      </c>
      <c r="M271" s="3">
        <v>50</v>
      </c>
      <c r="N271" s="3">
        <v>43</v>
      </c>
      <c r="O271" s="24">
        <v>1001</v>
      </c>
      <c r="P271" s="4">
        <v>0.35199999999999998</v>
      </c>
      <c r="Q271" s="4">
        <v>0.33990147783251201</v>
      </c>
      <c r="R271" s="4">
        <v>7.0000000000000007E-2</v>
      </c>
      <c r="S271" s="4">
        <v>0.06</v>
      </c>
      <c r="T271" s="4">
        <v>5.7000000000000002E-2</v>
      </c>
      <c r="U271" s="4">
        <v>6.4000000000000001E-2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0.43386458262986199</v>
      </c>
      <c r="AC271" s="2">
        <v>0.41536617909087598</v>
      </c>
      <c r="AD271" s="2">
        <v>7.2570692834835498E-2</v>
      </c>
      <c r="AE271" s="2">
        <v>6.1875403718087502E-2</v>
      </c>
      <c r="AF271" s="2">
        <v>5.8688996348679599E-2</v>
      </c>
      <c r="AG271" s="2">
        <v>6.6139802504545098E-2</v>
      </c>
    </row>
    <row r="272" spans="1:33" x14ac:dyDescent="0.35">
      <c r="A272" s="7">
        <v>729</v>
      </c>
      <c r="B272" s="7">
        <v>129</v>
      </c>
      <c r="C272" s="7">
        <v>0</v>
      </c>
      <c r="D272" s="7">
        <v>0</v>
      </c>
      <c r="E272" s="22" t="str">
        <f t="shared" si="8"/>
        <v>00</v>
      </c>
      <c r="F272" s="4">
        <v>0.99957700000000005</v>
      </c>
      <c r="G272" s="25">
        <v>1</v>
      </c>
      <c r="H272" s="4">
        <v>1.1359807159999999</v>
      </c>
      <c r="I272" s="4">
        <v>6.4738561701500004</v>
      </c>
      <c r="J272" s="2">
        <f t="shared" si="9"/>
        <v>0.17547203492685551</v>
      </c>
      <c r="K272" s="3">
        <v>164</v>
      </c>
      <c r="L272" s="3">
        <v>216</v>
      </c>
      <c r="M272" s="3">
        <v>79</v>
      </c>
      <c r="N272" s="3">
        <v>40</v>
      </c>
      <c r="O272" s="24">
        <v>770.22507152529897</v>
      </c>
      <c r="P272" s="4">
        <v>0.51500000000000001</v>
      </c>
      <c r="Q272" s="4">
        <v>0.56842105263157905</v>
      </c>
      <c r="R272" s="4">
        <v>9.9000000000000005E-2</v>
      </c>
      <c r="S272" s="4">
        <v>0.112</v>
      </c>
      <c r="T272" s="4">
        <v>0.1</v>
      </c>
      <c r="U272" s="4">
        <v>0.10199999999999999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0.72360638804465405</v>
      </c>
      <c r="AC272" s="2">
        <v>0.84030482489623304</v>
      </c>
      <c r="AD272" s="2">
        <v>0.104250021373799</v>
      </c>
      <c r="AE272" s="2">
        <v>0.11878353598996701</v>
      </c>
      <c r="AF272" s="2">
        <v>0.105360515657826</v>
      </c>
      <c r="AG272" s="2">
        <v>0.107585210679937</v>
      </c>
    </row>
    <row r="273" spans="1:33" x14ac:dyDescent="0.35">
      <c r="A273" s="7">
        <v>773</v>
      </c>
      <c r="B273" s="7">
        <v>425</v>
      </c>
      <c r="C273" s="7">
        <v>0</v>
      </c>
      <c r="D273" s="7">
        <v>0</v>
      </c>
      <c r="E273" s="22" t="str">
        <f t="shared" si="8"/>
        <v>00</v>
      </c>
      <c r="F273" s="4">
        <v>0.88147399999999998</v>
      </c>
      <c r="G273" s="25">
        <v>1</v>
      </c>
      <c r="H273" s="4">
        <v>1.2611742159999999</v>
      </c>
      <c r="I273" s="4">
        <v>6.8292446939099998</v>
      </c>
      <c r="J273" s="2">
        <f t="shared" si="9"/>
        <v>0.18467257691390909</v>
      </c>
      <c r="K273" s="3">
        <v>241</v>
      </c>
      <c r="L273" s="3">
        <v>74</v>
      </c>
      <c r="M273" s="3">
        <v>144</v>
      </c>
      <c r="N273" s="3">
        <v>40</v>
      </c>
      <c r="O273" s="24">
        <v>1001</v>
      </c>
      <c r="P273" s="4">
        <v>0.217</v>
      </c>
      <c r="Q273" s="4">
        <v>0.234920634920635</v>
      </c>
      <c r="R273" s="4">
        <v>8.3000000000000004E-2</v>
      </c>
      <c r="S273" s="4">
        <v>7.5999999999999998E-2</v>
      </c>
      <c r="T273" s="4">
        <v>6.7000000000000004E-2</v>
      </c>
      <c r="U273" s="4">
        <v>5.8999999999999997E-2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0.24462258299133399</v>
      </c>
      <c r="AC273" s="2">
        <v>0.26777570533497802</v>
      </c>
      <c r="AD273" s="2">
        <v>8.6647806725672197E-2</v>
      </c>
      <c r="AE273" s="2">
        <v>7.9043207340452906E-2</v>
      </c>
      <c r="AF273" s="2">
        <v>6.93500781347932E-2</v>
      </c>
      <c r="AG273" s="2">
        <v>6.0812139396757399E-2</v>
      </c>
    </row>
    <row r="274" spans="1:33" x14ac:dyDescent="0.35">
      <c r="A274" s="7">
        <v>795</v>
      </c>
      <c r="B274" s="7">
        <v>104</v>
      </c>
      <c r="C274" s="7">
        <v>0</v>
      </c>
      <c r="D274" s="7">
        <v>0</v>
      </c>
      <c r="E274" s="22" t="str">
        <f t="shared" si="8"/>
        <v>00</v>
      </c>
      <c r="F274" s="4">
        <v>0.95829500000000001</v>
      </c>
      <c r="G274" s="25">
        <v>1</v>
      </c>
      <c r="H274" s="4">
        <v>1.36444345</v>
      </c>
      <c r="I274" s="4">
        <v>7.3462173906099997</v>
      </c>
      <c r="J274" s="2">
        <f t="shared" si="9"/>
        <v>0.18573415098551857</v>
      </c>
      <c r="K274" s="3">
        <v>284</v>
      </c>
      <c r="L274" s="3">
        <v>126</v>
      </c>
      <c r="M274" s="3">
        <v>39</v>
      </c>
      <c r="N274" s="3">
        <v>50</v>
      </c>
      <c r="O274" s="24">
        <v>1001</v>
      </c>
      <c r="P274" s="4">
        <v>0.38800000000000001</v>
      </c>
      <c r="Q274" s="4">
        <v>0.30731707317073198</v>
      </c>
      <c r="R274" s="4">
        <v>9.0999999999999998E-2</v>
      </c>
      <c r="S274" s="4">
        <v>8.2000000000000003E-2</v>
      </c>
      <c r="T274" s="4">
        <v>7.3999999999999996E-2</v>
      </c>
      <c r="U274" s="4">
        <v>7.9000000000000001E-2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0.49102299646981101</v>
      </c>
      <c r="AC274" s="2">
        <v>0.36718292153714799</v>
      </c>
      <c r="AD274" s="2">
        <v>9.5410184804658196E-2</v>
      </c>
      <c r="AE274" s="2">
        <v>8.5557888361646503E-2</v>
      </c>
      <c r="AF274" s="2">
        <v>7.6881044335957605E-2</v>
      </c>
      <c r="AG274" s="2">
        <v>8.2295242726830198E-2</v>
      </c>
    </row>
    <row r="275" spans="1:33" x14ac:dyDescent="0.35">
      <c r="A275" s="7">
        <v>317</v>
      </c>
      <c r="B275" s="7">
        <v>485</v>
      </c>
      <c r="C275" s="7">
        <v>0</v>
      </c>
      <c r="D275" s="7">
        <v>0</v>
      </c>
      <c r="E275" s="22" t="str">
        <f t="shared" si="8"/>
        <v>00</v>
      </c>
      <c r="F275" s="4">
        <v>0.99065999999999999</v>
      </c>
      <c r="G275" s="25">
        <v>1</v>
      </c>
      <c r="H275" s="4">
        <v>1.1731853539999999</v>
      </c>
      <c r="I275" s="4">
        <v>6.2310979268460001</v>
      </c>
      <c r="J275" s="2">
        <f t="shared" si="9"/>
        <v>0.18827907501589083</v>
      </c>
      <c r="K275" s="3">
        <v>342</v>
      </c>
      <c r="L275" s="3">
        <v>98</v>
      </c>
      <c r="M275" s="3">
        <v>44</v>
      </c>
      <c r="N275" s="3">
        <v>15</v>
      </c>
      <c r="O275" s="24">
        <v>1001</v>
      </c>
      <c r="P275" s="4">
        <v>0.214</v>
      </c>
      <c r="Q275" s="4">
        <v>0.222727272727273</v>
      </c>
      <c r="R275" s="4">
        <v>7.0000000000000007E-2</v>
      </c>
      <c r="S275" s="4">
        <v>7.2999999999999995E-2</v>
      </c>
      <c r="T275" s="4">
        <v>5.8999999999999997E-2</v>
      </c>
      <c r="U275" s="4">
        <v>0.06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0.24079848655293001</v>
      </c>
      <c r="AC275" s="2">
        <v>0.25196398984970197</v>
      </c>
      <c r="AD275" s="2">
        <v>7.2570692834835498E-2</v>
      </c>
      <c r="AE275" s="2">
        <v>7.5801713416281793E-2</v>
      </c>
      <c r="AF275" s="2">
        <v>6.0812139396757399E-2</v>
      </c>
      <c r="AG275" s="2">
        <v>6.1875403718087502E-2</v>
      </c>
    </row>
    <row r="276" spans="1:33" x14ac:dyDescent="0.35">
      <c r="A276" s="7">
        <v>739</v>
      </c>
      <c r="B276" s="7">
        <v>448</v>
      </c>
      <c r="C276" s="7">
        <v>0</v>
      </c>
      <c r="D276" s="7">
        <v>0</v>
      </c>
      <c r="E276" s="22" t="str">
        <f t="shared" si="8"/>
        <v>00</v>
      </c>
      <c r="F276" s="4">
        <v>0.99987099999999995</v>
      </c>
      <c r="G276" s="25">
        <v>1</v>
      </c>
      <c r="H276" s="4">
        <v>1.4140734559999999</v>
      </c>
      <c r="I276" s="4">
        <v>7.5064150515000003</v>
      </c>
      <c r="J276" s="2">
        <f t="shared" si="9"/>
        <v>0.1883819967718714</v>
      </c>
      <c r="K276" s="3">
        <v>287</v>
      </c>
      <c r="L276" s="3">
        <v>103</v>
      </c>
      <c r="M276" s="3">
        <v>68</v>
      </c>
      <c r="N276" s="3">
        <v>41</v>
      </c>
      <c r="O276" s="24">
        <v>1001</v>
      </c>
      <c r="P276" s="4">
        <v>0.27700000000000002</v>
      </c>
      <c r="Q276" s="4">
        <v>0.264102564102564</v>
      </c>
      <c r="R276" s="4">
        <v>6.8000000000000005E-2</v>
      </c>
      <c r="S276" s="4">
        <v>8.5999999999999993E-2</v>
      </c>
      <c r="T276" s="4">
        <v>7.0000000000000007E-2</v>
      </c>
      <c r="U276" s="4">
        <v>9.0999999999999998E-2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0.32434605682337198</v>
      </c>
      <c r="AC276" s="2">
        <v>0.30666452336407102</v>
      </c>
      <c r="AD276" s="2">
        <v>7.0422464296545903E-2</v>
      </c>
      <c r="AE276" s="2">
        <v>8.9924707527986994E-2</v>
      </c>
      <c r="AF276" s="2">
        <v>7.2570692834835498E-2</v>
      </c>
      <c r="AG276" s="2">
        <v>9.5410184804658196E-2</v>
      </c>
    </row>
    <row r="277" spans="1:33" x14ac:dyDescent="0.35">
      <c r="A277" s="7">
        <v>935</v>
      </c>
      <c r="B277" s="7">
        <v>448</v>
      </c>
      <c r="C277" s="7">
        <v>0</v>
      </c>
      <c r="D277" s="7">
        <v>0</v>
      </c>
      <c r="E277" s="22" t="str">
        <f t="shared" si="8"/>
        <v>00</v>
      </c>
      <c r="F277" s="4">
        <v>0.95912399999999998</v>
      </c>
      <c r="G277" s="25">
        <v>1</v>
      </c>
      <c r="H277" s="4">
        <v>1.5974475859999999</v>
      </c>
      <c r="I277" s="4">
        <v>8.4441229395599997</v>
      </c>
      <c r="J277" s="2">
        <f t="shared" si="9"/>
        <v>0.18917862724571352</v>
      </c>
      <c r="K277" s="3">
        <v>273</v>
      </c>
      <c r="L277" s="3">
        <v>92</v>
      </c>
      <c r="M277" s="3">
        <v>99</v>
      </c>
      <c r="N277" s="3">
        <v>35</v>
      </c>
      <c r="O277" s="24">
        <v>1001</v>
      </c>
      <c r="P277" s="4">
        <v>0.253</v>
      </c>
      <c r="Q277" s="4">
        <v>0.25205479452054802</v>
      </c>
      <c r="R277" s="4">
        <v>7.0999999999999994E-2</v>
      </c>
      <c r="S277" s="4">
        <v>6.5000000000000002E-2</v>
      </c>
      <c r="T277" s="4">
        <v>0.09</v>
      </c>
      <c r="U277" s="4">
        <v>6.9000000000000006E-2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0.29169009384931999</v>
      </c>
      <c r="AC277" s="2">
        <v>0.29042555839753198</v>
      </c>
      <c r="AD277" s="2">
        <v>7.3646540168298497E-2</v>
      </c>
      <c r="AE277" s="2">
        <v>6.7208749693450004E-2</v>
      </c>
      <c r="AF277" s="2">
        <v>9.4310679471241304E-2</v>
      </c>
      <c r="AG277" s="2">
        <v>7.1496001705069895E-2</v>
      </c>
    </row>
    <row r="278" spans="1:33" x14ac:dyDescent="0.35">
      <c r="A278" s="7">
        <v>555</v>
      </c>
      <c r="B278" s="7">
        <v>147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1.5497477230000001</v>
      </c>
      <c r="I278" s="4">
        <v>7.96423413599</v>
      </c>
      <c r="J278" s="2">
        <f t="shared" si="9"/>
        <v>0.19458841823807801</v>
      </c>
      <c r="K278" s="3">
        <v>263</v>
      </c>
      <c r="L278" s="3">
        <v>69</v>
      </c>
      <c r="M278" s="3">
        <v>71</v>
      </c>
      <c r="N278" s="3">
        <v>96</v>
      </c>
      <c r="O278" s="24">
        <v>1001</v>
      </c>
      <c r="P278" s="4">
        <v>0.34100000000000003</v>
      </c>
      <c r="Q278" s="4">
        <v>0.20783132530120499</v>
      </c>
      <c r="R278" s="4">
        <v>8.8999999999999996E-2</v>
      </c>
      <c r="S278" s="4">
        <v>8.6999999999999994E-2</v>
      </c>
      <c r="T278" s="4">
        <v>8.4000000000000005E-2</v>
      </c>
      <c r="U278" s="4">
        <v>9.7000000000000003E-2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0.41703174447962998</v>
      </c>
      <c r="AC278" s="2">
        <v>0.232980936738724</v>
      </c>
      <c r="AD278" s="2">
        <v>9.3212381722178703E-2</v>
      </c>
      <c r="AE278" s="2">
        <v>9.1019398387168493E-2</v>
      </c>
      <c r="AF278" s="2">
        <v>8.7738914308006705E-2</v>
      </c>
      <c r="AG278" s="2">
        <v>0.102032725565152</v>
      </c>
    </row>
    <row r="279" spans="1:33" x14ac:dyDescent="0.35">
      <c r="A279" s="7">
        <v>521</v>
      </c>
      <c r="B279" s="7">
        <v>411</v>
      </c>
      <c r="C279" s="7">
        <v>0</v>
      </c>
      <c r="D279" s="7">
        <v>0</v>
      </c>
      <c r="E279" s="22" t="str">
        <f t="shared" si="8"/>
        <v>00</v>
      </c>
      <c r="F279" s="4">
        <v>0.99996399999999996</v>
      </c>
      <c r="G279" s="25">
        <v>1</v>
      </c>
      <c r="H279" s="4">
        <v>1.578505933</v>
      </c>
      <c r="I279" s="4">
        <v>7.9859614411980004</v>
      </c>
      <c r="J279" s="2">
        <f t="shared" si="9"/>
        <v>0.19766009949118951</v>
      </c>
      <c r="K279" s="3">
        <v>322</v>
      </c>
      <c r="L279" s="3">
        <v>59</v>
      </c>
      <c r="M279" s="3">
        <v>89</v>
      </c>
      <c r="N279" s="3">
        <v>29</v>
      </c>
      <c r="O279" s="24">
        <v>903.27762932800999</v>
      </c>
      <c r="P279" s="4">
        <v>0.18</v>
      </c>
      <c r="Q279" s="4">
        <v>0.15485564304461899</v>
      </c>
      <c r="R279" s="4">
        <v>6.8000000000000005E-2</v>
      </c>
      <c r="S279" s="4">
        <v>8.3000000000000004E-2</v>
      </c>
      <c r="T279" s="4">
        <v>0.1</v>
      </c>
      <c r="U279" s="4">
        <v>6.6000000000000003E-2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0.19845093872383801</v>
      </c>
      <c r="AC279" s="2">
        <v>0.16824782958229301</v>
      </c>
      <c r="AD279" s="2">
        <v>7.0422464296545903E-2</v>
      </c>
      <c r="AE279" s="2">
        <v>8.6647806725672197E-2</v>
      </c>
      <c r="AF279" s="2">
        <v>0.105360515657826</v>
      </c>
      <c r="AG279" s="2">
        <v>6.8278840753294504E-2</v>
      </c>
    </row>
    <row r="280" spans="1:33" x14ac:dyDescent="0.35">
      <c r="A280" s="7">
        <v>771</v>
      </c>
      <c r="B280" s="7">
        <v>435</v>
      </c>
      <c r="C280" s="7">
        <v>0</v>
      </c>
      <c r="D280" s="7">
        <v>0</v>
      </c>
      <c r="E280" s="22" t="str">
        <f t="shared" si="8"/>
        <v>00</v>
      </c>
      <c r="F280" s="4">
        <v>0.99929000000000001</v>
      </c>
      <c r="G280" s="25">
        <v>1</v>
      </c>
      <c r="H280" s="4">
        <v>1.4726926629999999</v>
      </c>
      <c r="I280" s="4">
        <v>7.4502254051400003</v>
      </c>
      <c r="J280" s="2">
        <f t="shared" si="9"/>
        <v>0.19767088684108422</v>
      </c>
      <c r="K280" s="3">
        <v>235</v>
      </c>
      <c r="L280" s="3">
        <v>116</v>
      </c>
      <c r="M280" s="3">
        <v>59</v>
      </c>
      <c r="N280" s="3">
        <v>89</v>
      </c>
      <c r="O280" s="24">
        <v>1001</v>
      </c>
      <c r="P280" s="4">
        <v>0.41799999999999998</v>
      </c>
      <c r="Q280" s="4">
        <v>0.33048433048433001</v>
      </c>
      <c r="R280" s="4">
        <v>0.10100000000000001</v>
      </c>
      <c r="S280" s="4">
        <v>0.106</v>
      </c>
      <c r="T280" s="4">
        <v>9.0999999999999998E-2</v>
      </c>
      <c r="U280" s="4">
        <v>8.5999999999999993E-2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0.54128483125069904</v>
      </c>
      <c r="AC280" s="2">
        <v>0.40120070932170698</v>
      </c>
      <c r="AD280" s="2">
        <v>0.106472244510517</v>
      </c>
      <c r="AE280" s="2">
        <v>0.112049503808623</v>
      </c>
      <c r="AF280" s="2">
        <v>9.5410184804658196E-2</v>
      </c>
      <c r="AG280" s="2">
        <v>8.9924707527986994E-2</v>
      </c>
    </row>
    <row r="281" spans="1:33" x14ac:dyDescent="0.35">
      <c r="A281" s="7">
        <v>263</v>
      </c>
      <c r="B281" s="7">
        <v>142</v>
      </c>
      <c r="C281" s="7">
        <v>0</v>
      </c>
      <c r="D281" s="7">
        <v>0</v>
      </c>
      <c r="E281" s="22" t="str">
        <f t="shared" si="8"/>
        <v>00</v>
      </c>
      <c r="F281" s="4">
        <v>1</v>
      </c>
      <c r="G281" s="25">
        <v>1</v>
      </c>
      <c r="H281" s="4">
        <v>1.6379554140000001</v>
      </c>
      <c r="I281" s="4">
        <v>8.2825664315999994</v>
      </c>
      <c r="J281" s="2">
        <f t="shared" si="9"/>
        <v>0.1977594055570509</v>
      </c>
      <c r="K281" s="3">
        <v>280</v>
      </c>
      <c r="L281" s="3">
        <v>91</v>
      </c>
      <c r="M281" s="3">
        <v>97</v>
      </c>
      <c r="N281" s="3">
        <v>31</v>
      </c>
      <c r="O281" s="24">
        <v>1001</v>
      </c>
      <c r="P281" s="4">
        <v>0.24199999999999999</v>
      </c>
      <c r="Q281" s="4">
        <v>0.245283018867925</v>
      </c>
      <c r="R281" s="4">
        <v>7.0000000000000007E-2</v>
      </c>
      <c r="S281" s="4">
        <v>8.8999999999999996E-2</v>
      </c>
      <c r="T281" s="4">
        <v>9.7000000000000003E-2</v>
      </c>
      <c r="U281" s="4">
        <v>8.3000000000000004E-2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0.27707189333976501</v>
      </c>
      <c r="AC281" s="2">
        <v>0.28141245943818499</v>
      </c>
      <c r="AD281" s="2">
        <v>7.2570692834835498E-2</v>
      </c>
      <c r="AE281" s="2">
        <v>9.3212381722178703E-2</v>
      </c>
      <c r="AF281" s="2">
        <v>0.102032725565152</v>
      </c>
      <c r="AG281" s="2">
        <v>8.6647806725672197E-2</v>
      </c>
    </row>
    <row r="282" spans="1:33" x14ac:dyDescent="0.35">
      <c r="A282" s="7">
        <v>689</v>
      </c>
      <c r="B282" s="7">
        <v>329</v>
      </c>
      <c r="C282" s="7">
        <v>0</v>
      </c>
      <c r="D282" s="7">
        <v>0</v>
      </c>
      <c r="E282" s="22" t="str">
        <f t="shared" si="8"/>
        <v>00</v>
      </c>
      <c r="F282" s="4">
        <v>0.58719399999999999</v>
      </c>
      <c r="G282" s="25">
        <v>1</v>
      </c>
      <c r="H282" s="4">
        <v>1.616715326</v>
      </c>
      <c r="I282" s="4">
        <v>8.0161229128899993</v>
      </c>
      <c r="J282" s="2">
        <f t="shared" si="9"/>
        <v>0.20168295116836432</v>
      </c>
      <c r="K282" s="3">
        <v>108</v>
      </c>
      <c r="L282" s="3">
        <v>75</v>
      </c>
      <c r="M282" s="3">
        <v>231</v>
      </c>
      <c r="N282" s="3">
        <v>85</v>
      </c>
      <c r="O282" s="24">
        <v>586.20605561167997</v>
      </c>
      <c r="P282" s="4">
        <v>0.314</v>
      </c>
      <c r="Q282" s="4">
        <v>0.409836065573771</v>
      </c>
      <c r="R282" s="4">
        <v>0.19</v>
      </c>
      <c r="S282" s="4">
        <v>0.23300000000000001</v>
      </c>
      <c r="T282" s="4">
        <v>0.14799999999999999</v>
      </c>
      <c r="U282" s="4">
        <v>0.16600000000000001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0.376877651256252</v>
      </c>
      <c r="AC282" s="2">
        <v>0.527354925717201</v>
      </c>
      <c r="AD282" s="2">
        <v>0.21072103131565301</v>
      </c>
      <c r="AE282" s="2">
        <v>0.26526847761488098</v>
      </c>
      <c r="AF282" s="2">
        <v>0.160168752152821</v>
      </c>
      <c r="AG282" s="2">
        <v>0.18152187662339</v>
      </c>
    </row>
    <row r="283" spans="1:33" x14ac:dyDescent="0.35">
      <c r="A283" s="7">
        <v>425</v>
      </c>
      <c r="B283" s="7">
        <v>162</v>
      </c>
      <c r="C283" s="7">
        <v>0</v>
      </c>
      <c r="D283" s="7">
        <v>0</v>
      </c>
      <c r="E283" s="22" t="str">
        <f t="shared" si="8"/>
        <v>00</v>
      </c>
      <c r="F283" s="4">
        <v>0.99955000000000005</v>
      </c>
      <c r="G283" s="25">
        <v>1</v>
      </c>
      <c r="H283" s="4">
        <v>1.230445982</v>
      </c>
      <c r="I283" s="4">
        <v>6.0619156613699996</v>
      </c>
      <c r="J283" s="2">
        <f t="shared" si="9"/>
        <v>0.20297972633322942</v>
      </c>
      <c r="K283" s="3">
        <v>273</v>
      </c>
      <c r="L283" s="3">
        <v>130</v>
      </c>
      <c r="M283" s="3">
        <v>79</v>
      </c>
      <c r="N283" s="3">
        <v>17</v>
      </c>
      <c r="O283" s="24">
        <v>876.38465852542095</v>
      </c>
      <c r="P283" s="4">
        <v>0.27400000000000002</v>
      </c>
      <c r="Q283" s="4">
        <v>0.32258064516128998</v>
      </c>
      <c r="R283" s="4">
        <v>7.5999999999999998E-2</v>
      </c>
      <c r="S283" s="4">
        <v>9.9000000000000005E-2</v>
      </c>
      <c r="T283" s="4">
        <v>6.8000000000000005E-2</v>
      </c>
      <c r="U283" s="4">
        <v>8.2000000000000003E-2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0.32020526415734102</v>
      </c>
      <c r="AC283" s="2">
        <v>0.38946476676172298</v>
      </c>
      <c r="AD283" s="2">
        <v>7.9043207340452906E-2</v>
      </c>
      <c r="AE283" s="2">
        <v>0.104250021373799</v>
      </c>
      <c r="AF283" s="2">
        <v>7.0422464296545903E-2</v>
      </c>
      <c r="AG283" s="2">
        <v>8.5557888361646503E-2</v>
      </c>
    </row>
    <row r="284" spans="1:33" x14ac:dyDescent="0.35">
      <c r="A284" s="7">
        <v>149</v>
      </c>
      <c r="B284" s="7">
        <v>71</v>
      </c>
      <c r="C284" s="7">
        <v>0</v>
      </c>
      <c r="D284" s="7">
        <v>0</v>
      </c>
      <c r="E284" s="22" t="str">
        <f t="shared" si="8"/>
        <v>00</v>
      </c>
      <c r="F284" s="4">
        <v>0.99900800000000001</v>
      </c>
      <c r="G284" s="25">
        <v>1</v>
      </c>
      <c r="H284" s="4">
        <v>1.477711821</v>
      </c>
      <c r="I284" s="4">
        <v>7.1132538154400002</v>
      </c>
      <c r="J284" s="2">
        <f t="shared" si="9"/>
        <v>0.2077406288796394</v>
      </c>
      <c r="K284" s="3">
        <v>206</v>
      </c>
      <c r="L284" s="3">
        <v>166</v>
      </c>
      <c r="M284" s="3">
        <v>81</v>
      </c>
      <c r="N284" s="3">
        <v>46</v>
      </c>
      <c r="O284" s="24">
        <v>1001</v>
      </c>
      <c r="P284" s="4">
        <v>0.42099999999999999</v>
      </c>
      <c r="Q284" s="4">
        <v>0.44623655913978499</v>
      </c>
      <c r="R284" s="4">
        <v>7.5999999999999998E-2</v>
      </c>
      <c r="S284" s="4">
        <v>6.9000000000000006E-2</v>
      </c>
      <c r="T284" s="4">
        <v>6.5000000000000002E-2</v>
      </c>
      <c r="U284" s="4">
        <v>7.5999999999999998E-2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0.54645280140914199</v>
      </c>
      <c r="AC284" s="2">
        <v>0.59101768548356604</v>
      </c>
      <c r="AD284" s="2">
        <v>7.9043207340452906E-2</v>
      </c>
      <c r="AE284" s="2">
        <v>7.1496001705069895E-2</v>
      </c>
      <c r="AF284" s="2">
        <v>6.7208749693450004E-2</v>
      </c>
      <c r="AG284" s="2">
        <v>7.9043207340452906E-2</v>
      </c>
    </row>
    <row r="285" spans="1:33" x14ac:dyDescent="0.35">
      <c r="A285" s="7">
        <v>763</v>
      </c>
      <c r="B285" s="7">
        <v>392</v>
      </c>
      <c r="C285" s="7">
        <v>0</v>
      </c>
      <c r="D285" s="7">
        <v>0</v>
      </c>
      <c r="E285" s="22" t="str">
        <f t="shared" si="8"/>
        <v>00</v>
      </c>
      <c r="F285" s="4">
        <v>0.52893900000000005</v>
      </c>
      <c r="G285" s="25">
        <v>1</v>
      </c>
      <c r="H285" s="4">
        <v>1.9228505650000001</v>
      </c>
      <c r="I285" s="4">
        <v>9.2248981268799994</v>
      </c>
      <c r="J285" s="2">
        <f t="shared" si="9"/>
        <v>0.2084413874877486</v>
      </c>
      <c r="K285" s="3">
        <v>201</v>
      </c>
      <c r="L285" s="3">
        <v>46</v>
      </c>
      <c r="M285" s="3">
        <v>174</v>
      </c>
      <c r="N285" s="3">
        <v>78</v>
      </c>
      <c r="O285" s="24">
        <v>689.64704964359305</v>
      </c>
      <c r="P285" s="4">
        <v>0.251</v>
      </c>
      <c r="Q285" s="4">
        <v>0.186234817813765</v>
      </c>
      <c r="R285" s="4">
        <v>8.6999999999999994E-2</v>
      </c>
      <c r="S285" s="4">
        <v>8.7999999999999995E-2</v>
      </c>
      <c r="T285" s="4">
        <v>0.111</v>
      </c>
      <c r="U285" s="4">
        <v>0.10199999999999999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0.28901629546491803</v>
      </c>
      <c r="AC285" s="2">
        <v>0.20608342856890099</v>
      </c>
      <c r="AD285" s="2">
        <v>9.1019398387168493E-2</v>
      </c>
      <c r="AE285" s="2">
        <v>9.2115288907805598E-2</v>
      </c>
      <c r="AF285" s="2">
        <v>0.117658043468232</v>
      </c>
      <c r="AG285" s="2">
        <v>0.107585210679937</v>
      </c>
    </row>
    <row r="286" spans="1:33" x14ac:dyDescent="0.35">
      <c r="A286" s="7">
        <v>77</v>
      </c>
      <c r="B286" s="7">
        <v>476</v>
      </c>
      <c r="C286" s="7">
        <v>0</v>
      </c>
      <c r="D286" s="7">
        <v>0</v>
      </c>
      <c r="E286" s="22" t="str">
        <f t="shared" si="8"/>
        <v>00</v>
      </c>
      <c r="F286" s="4">
        <v>0.93132400000000004</v>
      </c>
      <c r="G286" s="25">
        <v>1</v>
      </c>
      <c r="H286" s="4">
        <v>2.061189691</v>
      </c>
      <c r="I286" s="4">
        <v>9.7876931979999995</v>
      </c>
      <c r="J286" s="2">
        <f t="shared" si="9"/>
        <v>0.21058993669940329</v>
      </c>
      <c r="K286" s="3">
        <v>295</v>
      </c>
      <c r="L286" s="3">
        <v>92</v>
      </c>
      <c r="M286" s="3">
        <v>78</v>
      </c>
      <c r="N286" s="3">
        <v>34</v>
      </c>
      <c r="O286" s="24">
        <v>843.66033722827399</v>
      </c>
      <c r="P286" s="4">
        <v>0.24299999999999999</v>
      </c>
      <c r="Q286" s="4">
        <v>0.23772609819121401</v>
      </c>
      <c r="R286" s="4">
        <v>0.13300000000000001</v>
      </c>
      <c r="S286" s="4">
        <v>0.122</v>
      </c>
      <c r="T286" s="4">
        <v>0.13</v>
      </c>
      <c r="U286" s="4">
        <v>0.14299999999999999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0.278392025544688</v>
      </c>
      <c r="AC286" s="2">
        <v>0.27144933668996202</v>
      </c>
      <c r="AD286" s="2">
        <v>0.14271630220159501</v>
      </c>
      <c r="AE286" s="2">
        <v>0.13010868534702</v>
      </c>
      <c r="AF286" s="2">
        <v>0.13926206733350799</v>
      </c>
      <c r="AG286" s="2">
        <v>0.15431736038435701</v>
      </c>
    </row>
    <row r="287" spans="1:33" x14ac:dyDescent="0.35">
      <c r="A287" s="7">
        <v>357</v>
      </c>
      <c r="B287" s="7">
        <v>75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1.6778882610000001</v>
      </c>
      <c r="I287" s="4">
        <v>7.8783419974799997</v>
      </c>
      <c r="J287" s="2">
        <f t="shared" si="9"/>
        <v>0.21297479362240135</v>
      </c>
      <c r="K287" s="3">
        <v>273</v>
      </c>
      <c r="L287" s="3">
        <v>97</v>
      </c>
      <c r="M287" s="3">
        <v>96</v>
      </c>
      <c r="N287" s="3">
        <v>33</v>
      </c>
      <c r="O287" s="24">
        <v>1001</v>
      </c>
      <c r="P287" s="4">
        <v>0.26800000000000002</v>
      </c>
      <c r="Q287" s="4">
        <v>0.26216216216216198</v>
      </c>
      <c r="R287" s="4">
        <v>0.10299999999999999</v>
      </c>
      <c r="S287" s="4">
        <v>9.1999999999999998E-2</v>
      </c>
      <c r="T287" s="4">
        <v>9.2999999999999999E-2</v>
      </c>
      <c r="U287" s="4">
        <v>9.4E-2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0.311974765020825</v>
      </c>
      <c r="AC287" s="2">
        <v>0.30403121045331</v>
      </c>
      <c r="AD287" s="2">
        <v>0.10869941692334099</v>
      </c>
      <c r="AE287" s="2">
        <v>9.65109003808437E-2</v>
      </c>
      <c r="AF287" s="2">
        <v>9.7612828867000401E-2</v>
      </c>
      <c r="AG287" s="2">
        <v>9.8715972939157695E-2</v>
      </c>
    </row>
    <row r="288" spans="1:33" x14ac:dyDescent="0.35">
      <c r="A288" s="7">
        <v>383</v>
      </c>
      <c r="B288" s="7">
        <v>76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1.4204335189999999</v>
      </c>
      <c r="I288" s="4">
        <v>6.5930734123999999</v>
      </c>
      <c r="J288" s="2">
        <f t="shared" si="9"/>
        <v>0.21544330392689137</v>
      </c>
      <c r="K288" s="3">
        <v>225</v>
      </c>
      <c r="L288" s="3">
        <v>146</v>
      </c>
      <c r="M288" s="3">
        <v>72</v>
      </c>
      <c r="N288" s="3">
        <v>56</v>
      </c>
      <c r="O288" s="24">
        <v>1001</v>
      </c>
      <c r="P288" s="4">
        <v>0.42199999999999999</v>
      </c>
      <c r="Q288" s="4">
        <v>0.39353099730458202</v>
      </c>
      <c r="R288" s="4">
        <v>8.8999999999999996E-2</v>
      </c>
      <c r="S288" s="4">
        <v>0.121</v>
      </c>
      <c r="T288" s="4">
        <v>6.2E-2</v>
      </c>
      <c r="U288" s="4">
        <v>8.1000000000000003E-2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0.54818141030975898</v>
      </c>
      <c r="AC288" s="2">
        <v>0.50010166040301496</v>
      </c>
      <c r="AD288" s="2">
        <v>9.3212381722178703E-2</v>
      </c>
      <c r="AE288" s="2">
        <v>0.12897038129696001</v>
      </c>
      <c r="AF288" s="2">
        <v>6.4005329975912406E-2</v>
      </c>
      <c r="AG288" s="2">
        <v>8.4469156626450007E-2</v>
      </c>
    </row>
    <row r="289" spans="1:33" x14ac:dyDescent="0.35">
      <c r="A289" s="7">
        <v>319</v>
      </c>
      <c r="B289" s="7">
        <v>392</v>
      </c>
      <c r="C289" s="7">
        <v>0</v>
      </c>
      <c r="D289" s="7">
        <v>0</v>
      </c>
      <c r="E289" s="22" t="str">
        <f t="shared" si="8"/>
        <v>00</v>
      </c>
      <c r="F289" s="4">
        <v>1</v>
      </c>
      <c r="G289" s="25">
        <v>1</v>
      </c>
      <c r="H289" s="4">
        <v>1.647971225</v>
      </c>
      <c r="I289" s="4">
        <v>7.2728631589499999</v>
      </c>
      <c r="J289" s="2">
        <f t="shared" si="9"/>
        <v>0.22659180971554557</v>
      </c>
      <c r="K289" s="3">
        <v>78</v>
      </c>
      <c r="L289" s="3">
        <v>134</v>
      </c>
      <c r="M289" s="3">
        <v>27</v>
      </c>
      <c r="N289" s="3">
        <v>260</v>
      </c>
      <c r="O289" s="24">
        <v>552.59493099975703</v>
      </c>
      <c r="P289" s="4">
        <v>0.78200000000000003</v>
      </c>
      <c r="Q289" s="4">
        <v>0.63207547169811296</v>
      </c>
      <c r="R289" s="4">
        <v>0.10299999999999999</v>
      </c>
      <c r="S289" s="4">
        <v>9.9000000000000005E-2</v>
      </c>
      <c r="T289" s="4">
        <v>0.115</v>
      </c>
      <c r="U289" s="4">
        <v>0.11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1.52326021619305</v>
      </c>
      <c r="AC289" s="2">
        <v>0.99987744798242095</v>
      </c>
      <c r="AD289" s="2">
        <v>0.10869941692334099</v>
      </c>
      <c r="AE289" s="2">
        <v>0.104250021373799</v>
      </c>
      <c r="AF289" s="2">
        <v>0.122167633974208</v>
      </c>
      <c r="AG289" s="2">
        <v>0.11653381625595199</v>
      </c>
    </row>
    <row r="290" spans="1:33" x14ac:dyDescent="0.35">
      <c r="A290" s="7">
        <v>843</v>
      </c>
      <c r="B290" s="7">
        <v>37</v>
      </c>
      <c r="C290" s="7">
        <v>0</v>
      </c>
      <c r="D290" s="7">
        <v>0</v>
      </c>
      <c r="E290" s="22" t="str">
        <f t="shared" si="8"/>
        <v>00</v>
      </c>
      <c r="F290" s="4">
        <v>0.99827999999999995</v>
      </c>
      <c r="G290" s="25">
        <v>1</v>
      </c>
      <c r="H290" s="4">
        <v>1.9982113480000001</v>
      </c>
      <c r="I290" s="4">
        <v>8.3142850939000006</v>
      </c>
      <c r="J290" s="2">
        <f t="shared" si="9"/>
        <v>0.2403347161460751</v>
      </c>
      <c r="K290" s="3">
        <v>341</v>
      </c>
      <c r="L290" s="3">
        <v>85</v>
      </c>
      <c r="M290" s="3">
        <v>60</v>
      </c>
      <c r="N290" s="3">
        <v>13</v>
      </c>
      <c r="O290" s="24">
        <v>1001</v>
      </c>
      <c r="P290" s="4">
        <v>0.184</v>
      </c>
      <c r="Q290" s="4">
        <v>0.19953051643192499</v>
      </c>
      <c r="R290" s="4">
        <v>9.4E-2</v>
      </c>
      <c r="S290" s="4">
        <v>0.107</v>
      </c>
      <c r="T290" s="4">
        <v>0.10299999999999999</v>
      </c>
      <c r="U290" s="4">
        <v>0.10100000000000001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0.20334092401803</v>
      </c>
      <c r="AC290" s="2">
        <v>0.222556868985854</v>
      </c>
      <c r="AD290" s="2">
        <v>9.8715972939157695E-2</v>
      </c>
      <c r="AE290" s="2">
        <v>0.113168698105638</v>
      </c>
      <c r="AF290" s="2">
        <v>0.10869941692334099</v>
      </c>
      <c r="AG290" s="2">
        <v>0.106472244510517</v>
      </c>
    </row>
    <row r="291" spans="1:33" x14ac:dyDescent="0.35">
      <c r="A291" s="7">
        <v>167</v>
      </c>
      <c r="B291" s="7">
        <v>135</v>
      </c>
      <c r="C291" s="7">
        <v>0</v>
      </c>
      <c r="D291" s="7">
        <v>0</v>
      </c>
      <c r="E291" s="22" t="str">
        <f t="shared" si="8"/>
        <v>00</v>
      </c>
      <c r="F291" s="4">
        <v>0.99921899999999997</v>
      </c>
      <c r="G291" s="25">
        <v>1</v>
      </c>
      <c r="H291" s="4">
        <v>1.843498563</v>
      </c>
      <c r="I291" s="4">
        <v>7.2664680054000002</v>
      </c>
      <c r="J291" s="2">
        <f t="shared" si="9"/>
        <v>0.25369939861154323</v>
      </c>
      <c r="K291" s="3">
        <v>208</v>
      </c>
      <c r="L291" s="3">
        <v>82</v>
      </c>
      <c r="M291" s="3">
        <v>166</v>
      </c>
      <c r="N291" s="3">
        <v>43</v>
      </c>
      <c r="O291" s="24">
        <v>1001</v>
      </c>
      <c r="P291" s="4">
        <v>0.26</v>
      </c>
      <c r="Q291" s="4">
        <v>0.28275862068965502</v>
      </c>
      <c r="R291" s="4">
        <v>0.121</v>
      </c>
      <c r="S291" s="4">
        <v>0.105</v>
      </c>
      <c r="T291" s="4">
        <v>9.8000000000000004E-2</v>
      </c>
      <c r="U291" s="4">
        <v>0.08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0.301105092783922</v>
      </c>
      <c r="AC291" s="2">
        <v>0.33234284327920199</v>
      </c>
      <c r="AD291" s="2">
        <v>0.12897038129696001</v>
      </c>
      <c r="AE291" s="2">
        <v>0.110931560707282</v>
      </c>
      <c r="AF291" s="2">
        <v>0.10314075891951301</v>
      </c>
      <c r="AG291" s="2">
        <v>8.3381608939051E-2</v>
      </c>
    </row>
    <row r="292" spans="1:33" x14ac:dyDescent="0.35">
      <c r="A292" s="7">
        <v>23</v>
      </c>
      <c r="B292" s="7">
        <v>340</v>
      </c>
      <c r="C292" s="7">
        <v>0</v>
      </c>
      <c r="D292" s="7">
        <v>0</v>
      </c>
      <c r="E292" s="22" t="str">
        <f t="shared" si="8"/>
        <v>00</v>
      </c>
      <c r="F292" s="4">
        <v>0.99966299999999997</v>
      </c>
      <c r="G292" s="25">
        <v>1</v>
      </c>
      <c r="H292" s="4">
        <v>1.91436523</v>
      </c>
      <c r="I292" s="4">
        <v>7.4272872582999998</v>
      </c>
      <c r="J292" s="2">
        <f t="shared" si="9"/>
        <v>0.25774756831448725</v>
      </c>
      <c r="K292" s="3">
        <v>160</v>
      </c>
      <c r="L292" s="3">
        <v>104</v>
      </c>
      <c r="M292" s="3">
        <v>170</v>
      </c>
      <c r="N292" s="3">
        <v>65</v>
      </c>
      <c r="O292" s="24">
        <v>155.711419147519</v>
      </c>
      <c r="P292" s="4">
        <v>0.34399999999999997</v>
      </c>
      <c r="Q292" s="4">
        <v>0.39393939393939398</v>
      </c>
      <c r="R292" s="4">
        <v>0.121</v>
      </c>
      <c r="S292" s="4">
        <v>0.14499999999999999</v>
      </c>
      <c r="T292" s="4">
        <v>0.105</v>
      </c>
      <c r="U292" s="4">
        <v>9.5000000000000001E-2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0.421594490038048</v>
      </c>
      <c r="AC292" s="2">
        <v>0.50077528791248904</v>
      </c>
      <c r="AD292" s="2">
        <v>0.12897038129696001</v>
      </c>
      <c r="AE292" s="2">
        <v>0.15665381004537701</v>
      </c>
      <c r="AF292" s="2">
        <v>0.110931560707282</v>
      </c>
      <c r="AG292" s="2">
        <v>9.9820335282210904E-2</v>
      </c>
    </row>
    <row r="293" spans="1:33" x14ac:dyDescent="0.35">
      <c r="A293" s="7">
        <v>653</v>
      </c>
      <c r="B293" s="7">
        <v>384</v>
      </c>
      <c r="C293" s="7">
        <v>0</v>
      </c>
      <c r="D293" s="7">
        <v>0</v>
      </c>
      <c r="E293" s="22" t="str">
        <f t="shared" si="8"/>
        <v>00</v>
      </c>
      <c r="F293" s="4">
        <v>0.99985599999999997</v>
      </c>
      <c r="G293" s="25">
        <v>1</v>
      </c>
      <c r="H293" s="4">
        <v>2.0492548269999999</v>
      </c>
      <c r="I293" s="4">
        <v>7.9292870127999997</v>
      </c>
      <c r="J293" s="2">
        <f t="shared" si="9"/>
        <v>0.25844124745288599</v>
      </c>
      <c r="K293" s="3">
        <v>153</v>
      </c>
      <c r="L293" s="3">
        <v>50</v>
      </c>
      <c r="M293" s="3">
        <v>63</v>
      </c>
      <c r="N293" s="3">
        <v>233</v>
      </c>
      <c r="O293" s="24">
        <v>1001</v>
      </c>
      <c r="P293" s="4">
        <v>0.59399999999999997</v>
      </c>
      <c r="Q293" s="4">
        <v>0.24630541871921199</v>
      </c>
      <c r="R293" s="4">
        <v>0.22500000000000001</v>
      </c>
      <c r="S293" s="4">
        <v>0.28199999999999997</v>
      </c>
      <c r="T293" s="4">
        <v>0.13300000000000001</v>
      </c>
      <c r="U293" s="4">
        <v>0.153</v>
      </c>
      <c r="V293" s="5">
        <v>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0.90140211938040404</v>
      </c>
      <c r="AC293" s="2">
        <v>0.28276805764935198</v>
      </c>
      <c r="AD293" s="2">
        <v>0.25489224962878998</v>
      </c>
      <c r="AE293" s="2">
        <v>0.33128570993391299</v>
      </c>
      <c r="AF293" s="2">
        <v>0.14271630220159501</v>
      </c>
      <c r="AG293" s="2">
        <v>0.16605458433008299</v>
      </c>
    </row>
    <row r="294" spans="1:33" x14ac:dyDescent="0.35">
      <c r="A294" s="7">
        <v>139</v>
      </c>
      <c r="B294" s="7">
        <v>13</v>
      </c>
      <c r="C294" s="7">
        <v>0</v>
      </c>
      <c r="D294" s="7">
        <v>0</v>
      </c>
      <c r="E294" s="22" t="str">
        <f t="shared" si="8"/>
        <v>00</v>
      </c>
      <c r="F294" s="4">
        <v>0.99175500000000005</v>
      </c>
      <c r="G294" s="25">
        <v>1</v>
      </c>
      <c r="H294" s="4">
        <v>1.774679718</v>
      </c>
      <c r="I294" s="4">
        <v>6.6718909141099996</v>
      </c>
      <c r="J294" s="2">
        <f t="shared" si="9"/>
        <v>0.26599351530865584</v>
      </c>
      <c r="K294" s="3">
        <v>259</v>
      </c>
      <c r="L294" s="3">
        <v>122</v>
      </c>
      <c r="M294" s="3">
        <v>79</v>
      </c>
      <c r="N294" s="3">
        <v>39</v>
      </c>
      <c r="O294" s="24">
        <v>1001</v>
      </c>
      <c r="P294" s="4">
        <v>0.34</v>
      </c>
      <c r="Q294" s="4">
        <v>0.32020997375328097</v>
      </c>
      <c r="R294" s="4">
        <v>0.129</v>
      </c>
      <c r="S294" s="4">
        <v>0.104</v>
      </c>
      <c r="T294" s="4">
        <v>9.6000000000000002E-2</v>
      </c>
      <c r="U294" s="4">
        <v>9.5000000000000001E-2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0.41551544396166601</v>
      </c>
      <c r="AC294" s="2">
        <v>0.38597131342716301</v>
      </c>
      <c r="AD294" s="2">
        <v>0.13811330212963399</v>
      </c>
      <c r="AE294" s="2">
        <v>0.109814866007207</v>
      </c>
      <c r="AF294" s="2">
        <v>0.100925918589961</v>
      </c>
      <c r="AG294" s="2">
        <v>9.9820335282210904E-2</v>
      </c>
    </row>
    <row r="295" spans="1:33" x14ac:dyDescent="0.35">
      <c r="A295" s="7">
        <v>427</v>
      </c>
      <c r="B295" s="7">
        <v>181</v>
      </c>
      <c r="C295" s="7">
        <v>0</v>
      </c>
      <c r="D295" s="7">
        <v>0</v>
      </c>
      <c r="E295" s="22" t="str">
        <f t="shared" si="8"/>
        <v>00</v>
      </c>
      <c r="F295" s="4">
        <v>0.94538699999999998</v>
      </c>
      <c r="G295" s="25">
        <v>1</v>
      </c>
      <c r="H295" s="4">
        <v>1.9411393610000001</v>
      </c>
      <c r="I295" s="4">
        <v>6.9367562669399998</v>
      </c>
      <c r="J295" s="2">
        <f t="shared" si="9"/>
        <v>0.27983387138038968</v>
      </c>
      <c r="K295" s="3">
        <v>202</v>
      </c>
      <c r="L295" s="3">
        <v>151</v>
      </c>
      <c r="M295" s="3">
        <v>102</v>
      </c>
      <c r="N295" s="3">
        <v>44</v>
      </c>
      <c r="O295" s="24">
        <v>1001</v>
      </c>
      <c r="P295" s="4">
        <v>0.36299999999999999</v>
      </c>
      <c r="Q295" s="4">
        <v>0.42776203966005699</v>
      </c>
      <c r="R295" s="4">
        <v>0.112</v>
      </c>
      <c r="S295" s="4">
        <v>0.107</v>
      </c>
      <c r="T295" s="4">
        <v>0.12</v>
      </c>
      <c r="U295" s="4">
        <v>0.11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0.450985623409974</v>
      </c>
      <c r="AC295" s="2">
        <v>0.55820035953209202</v>
      </c>
      <c r="AD295" s="2">
        <v>0.11878353598996701</v>
      </c>
      <c r="AE295" s="2">
        <v>0.113168698105638</v>
      </c>
      <c r="AF295" s="2">
        <v>0.127833371509885</v>
      </c>
      <c r="AG295" s="2">
        <v>0.11653381625595199</v>
      </c>
    </row>
    <row r="296" spans="1:33" x14ac:dyDescent="0.35">
      <c r="A296" s="7">
        <v>779</v>
      </c>
      <c r="B296" s="7">
        <v>24</v>
      </c>
      <c r="C296" s="7">
        <v>0</v>
      </c>
      <c r="D296" s="7">
        <v>0</v>
      </c>
      <c r="E296" s="22" t="str">
        <f t="shared" si="8"/>
        <v>00</v>
      </c>
      <c r="F296" s="4">
        <v>0.86766799999999999</v>
      </c>
      <c r="G296" s="25">
        <v>1</v>
      </c>
      <c r="H296" s="4">
        <v>2.2026813000000001</v>
      </c>
      <c r="I296" s="4">
        <v>7.5655525842199998</v>
      </c>
      <c r="J296" s="2">
        <f t="shared" si="9"/>
        <v>0.29114612257064815</v>
      </c>
      <c r="K296" s="3">
        <v>299</v>
      </c>
      <c r="L296" s="3">
        <v>55</v>
      </c>
      <c r="M296" s="3">
        <v>103</v>
      </c>
      <c r="N296" s="3">
        <v>42</v>
      </c>
      <c r="O296" s="24">
        <v>1001</v>
      </c>
      <c r="P296" s="4">
        <v>0.191</v>
      </c>
      <c r="Q296" s="4">
        <v>0.15536723163841801</v>
      </c>
      <c r="R296" s="4">
        <v>0.14899999999999999</v>
      </c>
      <c r="S296" s="4">
        <v>0.15</v>
      </c>
      <c r="T296" s="4">
        <v>0.14000000000000001</v>
      </c>
      <c r="U296" s="4">
        <v>0.11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0.211956361923645</v>
      </c>
      <c r="AC296" s="2">
        <v>0.168853339743088</v>
      </c>
      <c r="AD296" s="2">
        <v>0.16134315040876299</v>
      </c>
      <c r="AE296" s="2">
        <v>0.16251892949777499</v>
      </c>
      <c r="AF296" s="2">
        <v>0.15082288973458399</v>
      </c>
      <c r="AG296" s="2">
        <v>0.11653381625595199</v>
      </c>
    </row>
    <row r="297" spans="1:33" x14ac:dyDescent="0.35">
      <c r="A297" s="7">
        <v>347</v>
      </c>
      <c r="B297" s="7">
        <v>308</v>
      </c>
      <c r="C297" s="7">
        <v>0</v>
      </c>
      <c r="D297" s="7">
        <v>0</v>
      </c>
      <c r="E297" s="22" t="str">
        <f t="shared" si="8"/>
        <v>00</v>
      </c>
      <c r="F297" s="4">
        <v>0.99693900000000002</v>
      </c>
      <c r="G297" s="25">
        <v>1</v>
      </c>
      <c r="H297" s="4">
        <v>1.957572415</v>
      </c>
      <c r="I297" s="4">
        <v>6.5729006326409998</v>
      </c>
      <c r="J297" s="2">
        <f t="shared" si="9"/>
        <v>0.29782473894078099</v>
      </c>
      <c r="K297" s="3">
        <v>196</v>
      </c>
      <c r="L297" s="3">
        <v>69</v>
      </c>
      <c r="M297" s="3">
        <v>166</v>
      </c>
      <c r="N297" s="3">
        <v>68</v>
      </c>
      <c r="O297" s="24">
        <v>1001</v>
      </c>
      <c r="P297" s="4">
        <v>0.28000000000000003</v>
      </c>
      <c r="Q297" s="4">
        <v>0.26037735849056598</v>
      </c>
      <c r="R297" s="4">
        <v>8.1000000000000003E-2</v>
      </c>
      <c r="S297" s="4">
        <v>0.113</v>
      </c>
      <c r="T297" s="4">
        <v>9.2999999999999999E-2</v>
      </c>
      <c r="U297" s="4">
        <v>0.10199999999999999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0.32850406697203599</v>
      </c>
      <c r="AC297" s="2">
        <v>0.30161516675570499</v>
      </c>
      <c r="AD297" s="2">
        <v>8.4469156626450007E-2</v>
      </c>
      <c r="AE297" s="2">
        <v>0.11991029667255799</v>
      </c>
      <c r="AF297" s="2">
        <v>9.7612828867000401E-2</v>
      </c>
      <c r="AG297" s="2">
        <v>0.107585210679937</v>
      </c>
    </row>
    <row r="298" spans="1:33" x14ac:dyDescent="0.35">
      <c r="A298" s="7">
        <v>803</v>
      </c>
      <c r="B298" s="7">
        <v>293</v>
      </c>
      <c r="C298" s="7">
        <v>0</v>
      </c>
      <c r="D298" s="7">
        <v>0</v>
      </c>
      <c r="E298" s="22" t="str">
        <f t="shared" si="8"/>
        <v>00</v>
      </c>
      <c r="F298" s="4">
        <v>0.99475800000000003</v>
      </c>
      <c r="G298" s="25">
        <v>1</v>
      </c>
      <c r="H298" s="4">
        <v>2.3259696459999999</v>
      </c>
      <c r="I298" s="4">
        <v>7.7845812674400001</v>
      </c>
      <c r="J298" s="2">
        <f t="shared" si="9"/>
        <v>0.29879187667147405</v>
      </c>
      <c r="K298" s="3">
        <v>323</v>
      </c>
      <c r="L298" s="3">
        <v>59</v>
      </c>
      <c r="M298" s="3">
        <v>97</v>
      </c>
      <c r="N298" s="3">
        <v>20</v>
      </c>
      <c r="O298" s="24">
        <v>1001</v>
      </c>
      <c r="P298" s="4">
        <v>0.16400000000000001</v>
      </c>
      <c r="Q298" s="4">
        <v>0.15445026178010501</v>
      </c>
      <c r="R298" s="4">
        <v>0.13700000000000001</v>
      </c>
      <c r="S298" s="4">
        <v>0.106</v>
      </c>
      <c r="T298" s="4">
        <v>0.13300000000000001</v>
      </c>
      <c r="U298" s="4">
        <v>0.13700000000000001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0.17912666589743501</v>
      </c>
      <c r="AC298" s="2">
        <v>0.167768285383919</v>
      </c>
      <c r="AD298" s="2">
        <v>0.14734058789870899</v>
      </c>
      <c r="AE298" s="2">
        <v>0.112049503808623</v>
      </c>
      <c r="AF298" s="2">
        <v>0.14271630220159501</v>
      </c>
      <c r="AG298" s="2">
        <v>0.14734058789870899</v>
      </c>
    </row>
    <row r="299" spans="1:33" x14ac:dyDescent="0.35">
      <c r="A299" s="7">
        <v>589</v>
      </c>
      <c r="B299" s="7">
        <v>355</v>
      </c>
      <c r="C299" s="7">
        <v>0</v>
      </c>
      <c r="D299" s="7">
        <v>0</v>
      </c>
      <c r="E299" s="22" t="str">
        <f t="shared" si="8"/>
        <v>00</v>
      </c>
      <c r="F299" s="4">
        <v>0.96623199999999998</v>
      </c>
      <c r="G299" s="25">
        <v>1</v>
      </c>
      <c r="H299" s="4">
        <v>2.5093764620000001</v>
      </c>
      <c r="I299" s="4">
        <v>7.9513152729999996</v>
      </c>
      <c r="J299" s="2">
        <f t="shared" si="9"/>
        <v>0.3155926253510537</v>
      </c>
      <c r="K299" s="3">
        <v>279</v>
      </c>
      <c r="L299" s="3">
        <v>86</v>
      </c>
      <c r="M299" s="3">
        <v>91</v>
      </c>
      <c r="N299" s="3">
        <v>43</v>
      </c>
      <c r="O299" s="24">
        <v>1001</v>
      </c>
      <c r="P299" s="4">
        <v>0.27800000000000002</v>
      </c>
      <c r="Q299" s="4">
        <v>0.235616438356164</v>
      </c>
      <c r="R299" s="4">
        <v>0.10100000000000001</v>
      </c>
      <c r="S299" s="4">
        <v>0.114</v>
      </c>
      <c r="T299" s="4">
        <v>0.109</v>
      </c>
      <c r="U299" s="4">
        <v>0.127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0.325730140089311</v>
      </c>
      <c r="AC299" s="2">
        <v>0.26868557176112601</v>
      </c>
      <c r="AD299" s="2">
        <v>0.106472244510517</v>
      </c>
      <c r="AE299" s="2">
        <v>0.121038328377056</v>
      </c>
      <c r="AF299" s="2">
        <v>0.115410851511328</v>
      </c>
      <c r="AG299" s="2">
        <v>0.13581972314253499</v>
      </c>
    </row>
    <row r="300" spans="1:33" x14ac:dyDescent="0.35">
      <c r="A300" s="7">
        <v>745</v>
      </c>
      <c r="B300" s="7">
        <v>316</v>
      </c>
      <c r="C300" s="7">
        <v>0</v>
      </c>
      <c r="D300" s="7">
        <v>0</v>
      </c>
      <c r="E300" s="22" t="str">
        <f t="shared" si="8"/>
        <v>00</v>
      </c>
      <c r="F300" s="4">
        <v>0.99995400000000001</v>
      </c>
      <c r="G300" s="25">
        <v>1</v>
      </c>
      <c r="H300" s="4">
        <v>2.4127753159999998</v>
      </c>
      <c r="I300" s="4">
        <v>7.3597031299999998</v>
      </c>
      <c r="J300" s="2">
        <f t="shared" si="9"/>
        <v>0.32783595661147269</v>
      </c>
      <c r="K300" s="3">
        <v>265</v>
      </c>
      <c r="L300" s="3">
        <v>69</v>
      </c>
      <c r="M300" s="3">
        <v>147</v>
      </c>
      <c r="N300" s="3">
        <v>18</v>
      </c>
      <c r="O300" s="24">
        <v>835.37891899591</v>
      </c>
      <c r="P300" s="4">
        <v>0.16900000000000001</v>
      </c>
      <c r="Q300" s="4">
        <v>0.20658682634730499</v>
      </c>
      <c r="R300" s="4">
        <v>0.11700000000000001</v>
      </c>
      <c r="S300" s="4">
        <v>0.121</v>
      </c>
      <c r="T300" s="4">
        <v>0.128</v>
      </c>
      <c r="U300" s="4">
        <v>0.14799999999999999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0.185125484126689</v>
      </c>
      <c r="AC300" s="2">
        <v>0.23141116699047801</v>
      </c>
      <c r="AD300" s="2">
        <v>0.124430078378177</v>
      </c>
      <c r="AE300" s="2">
        <v>0.12897038129696001</v>
      </c>
      <c r="AF300" s="2">
        <v>0.13696585507315701</v>
      </c>
      <c r="AG300" s="2">
        <v>0.160168752152821</v>
      </c>
    </row>
    <row r="301" spans="1:33" x14ac:dyDescent="0.35">
      <c r="A301" s="7">
        <v>391</v>
      </c>
      <c r="B301" s="7">
        <v>19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2.711562201</v>
      </c>
      <c r="I301" s="4">
        <v>7.9735373765300004</v>
      </c>
      <c r="J301" s="2">
        <f t="shared" si="9"/>
        <v>0.34007016872855539</v>
      </c>
      <c r="K301" s="3">
        <v>208</v>
      </c>
      <c r="L301" s="3">
        <v>73</v>
      </c>
      <c r="M301" s="3">
        <v>119</v>
      </c>
      <c r="N301" s="3">
        <v>99</v>
      </c>
      <c r="O301" s="24">
        <v>1001</v>
      </c>
      <c r="P301" s="4">
        <v>0.34300000000000003</v>
      </c>
      <c r="Q301" s="4">
        <v>0.25978647686832701</v>
      </c>
      <c r="R301" s="4">
        <v>0.157</v>
      </c>
      <c r="S301" s="4">
        <v>0.11700000000000001</v>
      </c>
      <c r="T301" s="4">
        <v>0.16700000000000001</v>
      </c>
      <c r="U301" s="4">
        <v>0.14000000000000001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0.42007126049752702</v>
      </c>
      <c r="AC301" s="2">
        <v>0.30081658963242802</v>
      </c>
      <c r="AD301" s="2">
        <v>0.17078832098028199</v>
      </c>
      <c r="AE301" s="2">
        <v>0.124430078378177</v>
      </c>
      <c r="AF301" s="2">
        <v>0.18272163681529399</v>
      </c>
      <c r="AG301" s="2">
        <v>0.15082288973458399</v>
      </c>
    </row>
    <row r="302" spans="1:33" x14ac:dyDescent="0.35">
      <c r="A302" s="7">
        <v>731</v>
      </c>
      <c r="B302" s="7">
        <v>391</v>
      </c>
      <c r="C302" s="7">
        <v>0</v>
      </c>
      <c r="D302" s="7">
        <v>0</v>
      </c>
      <c r="E302" s="22" t="str">
        <f t="shared" si="8"/>
        <v>00</v>
      </c>
      <c r="F302" s="4">
        <v>0.99456599999999995</v>
      </c>
      <c r="G302" s="25">
        <v>1</v>
      </c>
      <c r="H302" s="4">
        <v>2.5026364870000002</v>
      </c>
      <c r="I302" s="4">
        <v>6.9832274936000003</v>
      </c>
      <c r="J302" s="2">
        <f t="shared" si="9"/>
        <v>0.35837819823192363</v>
      </c>
      <c r="K302" s="3">
        <v>287</v>
      </c>
      <c r="L302" s="3">
        <v>119</v>
      </c>
      <c r="M302" s="3">
        <v>64</v>
      </c>
      <c r="N302" s="3">
        <v>29</v>
      </c>
      <c r="O302" s="24">
        <v>1001</v>
      </c>
      <c r="P302" s="4">
        <v>0.27800000000000002</v>
      </c>
      <c r="Q302" s="4">
        <v>0.29310344827586199</v>
      </c>
      <c r="R302" s="4">
        <v>0.13600000000000001</v>
      </c>
      <c r="S302" s="4">
        <v>0.158</v>
      </c>
      <c r="T302" s="4">
        <v>0.13500000000000001</v>
      </c>
      <c r="U302" s="4">
        <v>0.129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0.325730140089311</v>
      </c>
      <c r="AC302" s="2">
        <v>0.34687094384211198</v>
      </c>
      <c r="AD302" s="2">
        <v>0.14618251017808101</v>
      </c>
      <c r="AE302" s="2">
        <v>0.17197526473981001</v>
      </c>
      <c r="AF302" s="2">
        <v>0.14502577205025799</v>
      </c>
      <c r="AG302" s="2">
        <v>0.13811330212963399</v>
      </c>
    </row>
    <row r="303" spans="1:33" x14ac:dyDescent="0.35">
      <c r="A303" s="7">
        <v>909</v>
      </c>
      <c r="B303" s="7">
        <v>144</v>
      </c>
      <c r="C303" s="7">
        <v>0</v>
      </c>
      <c r="D303" s="7">
        <v>0</v>
      </c>
      <c r="E303" s="22" t="str">
        <f t="shared" si="8"/>
        <v>00</v>
      </c>
      <c r="F303" s="4">
        <v>0.81688499999999997</v>
      </c>
      <c r="G303" s="25">
        <v>1</v>
      </c>
      <c r="H303" s="4">
        <v>2.3344241440000002</v>
      </c>
      <c r="I303" s="4">
        <v>6.1332360135000004</v>
      </c>
      <c r="J303" s="2">
        <f t="shared" si="9"/>
        <v>0.38061867158897</v>
      </c>
      <c r="K303" s="3">
        <v>173</v>
      </c>
      <c r="L303" s="3">
        <v>127</v>
      </c>
      <c r="M303" s="3">
        <v>107</v>
      </c>
      <c r="N303" s="3">
        <v>92</v>
      </c>
      <c r="O303" s="24">
        <v>393.59504195735798</v>
      </c>
      <c r="P303" s="4">
        <v>0.43</v>
      </c>
      <c r="Q303" s="4">
        <v>0.42333333333333301</v>
      </c>
      <c r="R303" s="4">
        <v>0.154</v>
      </c>
      <c r="S303" s="4">
        <v>0.16700000000000001</v>
      </c>
      <c r="T303" s="4">
        <v>0.14399999999999999</v>
      </c>
      <c r="U303" s="4">
        <v>0.14299999999999999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0.56211891815354098</v>
      </c>
      <c r="AC303" s="2">
        <v>0.55049088015842196</v>
      </c>
      <c r="AD303" s="2">
        <v>0.16723591937591401</v>
      </c>
      <c r="AE303" s="2">
        <v>0.18272163681529399</v>
      </c>
      <c r="AF303" s="2">
        <v>0.15548490284039501</v>
      </c>
      <c r="AG303" s="2">
        <v>0.15431736038435701</v>
      </c>
    </row>
    <row r="304" spans="1:33" x14ac:dyDescent="0.35">
      <c r="A304" s="7">
        <v>109</v>
      </c>
      <c r="B304" s="7">
        <v>146</v>
      </c>
      <c r="C304" s="7">
        <v>0</v>
      </c>
      <c r="D304" s="7">
        <v>0</v>
      </c>
      <c r="E304" s="22" t="str">
        <f t="shared" si="8"/>
        <v>00</v>
      </c>
      <c r="F304" s="4">
        <v>0.61025399999999996</v>
      </c>
      <c r="G304" s="25">
        <v>1</v>
      </c>
      <c r="H304" s="4">
        <v>3.85905656</v>
      </c>
      <c r="I304" s="4">
        <v>9.9948039798800004</v>
      </c>
      <c r="J304" s="2">
        <f t="shared" si="9"/>
        <v>0.3861062775986861</v>
      </c>
      <c r="K304" s="3">
        <v>111</v>
      </c>
      <c r="L304" s="3">
        <v>231</v>
      </c>
      <c r="M304" s="3">
        <v>101</v>
      </c>
      <c r="N304" s="3">
        <v>56</v>
      </c>
      <c r="O304" s="24">
        <v>1001</v>
      </c>
      <c r="P304" s="4">
        <v>0.59499999999999997</v>
      </c>
      <c r="Q304" s="4">
        <v>0.67543859649122795</v>
      </c>
      <c r="R304" s="4">
        <v>0.26200000000000001</v>
      </c>
      <c r="S304" s="4">
        <v>0.217</v>
      </c>
      <c r="T304" s="4">
        <v>0.24399999999999999</v>
      </c>
      <c r="U304" s="4">
        <v>0.25800000000000001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0.90386821187559796</v>
      </c>
      <c r="AC304" s="2">
        <v>1.12528053575027</v>
      </c>
      <c r="AD304" s="2">
        <v>0.30381145438166501</v>
      </c>
      <c r="AE304" s="2">
        <v>0.24462258299133399</v>
      </c>
      <c r="AF304" s="2">
        <v>0.279713902802604</v>
      </c>
      <c r="AG304" s="2">
        <v>0.298406035814757</v>
      </c>
    </row>
    <row r="305" spans="1:33" x14ac:dyDescent="0.35">
      <c r="A305" s="7">
        <v>511</v>
      </c>
      <c r="B305" s="7">
        <v>69</v>
      </c>
      <c r="C305" s="7">
        <v>0</v>
      </c>
      <c r="D305" s="7">
        <v>0</v>
      </c>
      <c r="E305" s="22" t="str">
        <f t="shared" si="8"/>
        <v>00</v>
      </c>
      <c r="F305" s="4">
        <v>0.99324100000000004</v>
      </c>
      <c r="G305" s="25">
        <v>1</v>
      </c>
      <c r="H305" s="4">
        <v>2.808167337</v>
      </c>
      <c r="I305" s="4">
        <v>6.6528418884200002</v>
      </c>
      <c r="J305" s="2">
        <f t="shared" si="9"/>
        <v>0.4221004172499459</v>
      </c>
      <c r="K305" s="3">
        <v>251</v>
      </c>
      <c r="L305" s="3">
        <v>91</v>
      </c>
      <c r="M305" s="3">
        <v>115</v>
      </c>
      <c r="N305" s="3">
        <v>42</v>
      </c>
      <c r="O305" s="24">
        <v>1001</v>
      </c>
      <c r="P305" s="4">
        <v>0.29299999999999998</v>
      </c>
      <c r="Q305" s="4">
        <v>0.26608187134502898</v>
      </c>
      <c r="R305" s="4">
        <v>0.17799999999999999</v>
      </c>
      <c r="S305" s="4">
        <v>0.16600000000000001</v>
      </c>
      <c r="T305" s="4">
        <v>0.14199999999999999</v>
      </c>
      <c r="U305" s="4">
        <v>0.15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0.34672461308556402</v>
      </c>
      <c r="AC305" s="2">
        <v>0.30935779793082102</v>
      </c>
      <c r="AD305" s="2">
        <v>0.19601488392595701</v>
      </c>
      <c r="AE305" s="2">
        <v>0.18152187662339</v>
      </c>
      <c r="AF305" s="2">
        <v>0.153151179494175</v>
      </c>
      <c r="AG305" s="2">
        <v>0.16251892949777499</v>
      </c>
    </row>
    <row r="306" spans="1:33" x14ac:dyDescent="0.35">
      <c r="A306" s="7">
        <v>165</v>
      </c>
      <c r="B306" s="7">
        <v>366</v>
      </c>
      <c r="C306" s="7">
        <v>0</v>
      </c>
      <c r="D306" s="7">
        <v>0</v>
      </c>
      <c r="E306" s="22" t="str">
        <f t="shared" si="8"/>
        <v>00</v>
      </c>
      <c r="F306" s="4">
        <v>0</v>
      </c>
      <c r="G306" s="25">
        <v>0</v>
      </c>
      <c r="H306" s="4">
        <v>9.0572941069999996E-2</v>
      </c>
      <c r="I306" s="4">
        <v>7.9210010662999997</v>
      </c>
      <c r="J306" s="2">
        <f t="shared" si="9"/>
        <v>1.1434532114298498E-2</v>
      </c>
      <c r="K306" s="3">
        <v>93</v>
      </c>
      <c r="L306" s="3">
        <v>198</v>
      </c>
      <c r="M306" s="3">
        <v>30</v>
      </c>
      <c r="N306" s="3">
        <v>178</v>
      </c>
      <c r="O306" s="24">
        <v>1001</v>
      </c>
      <c r="P306" s="4">
        <v>0.75700000000000001</v>
      </c>
      <c r="Q306" s="4">
        <v>0.68041237113402098</v>
      </c>
      <c r="R306" s="4">
        <v>0.495</v>
      </c>
      <c r="S306" s="4">
        <v>0.55300000000000005</v>
      </c>
      <c r="T306" s="4">
        <v>0.50700000000000001</v>
      </c>
      <c r="U306" s="4">
        <v>0.52500000000000002</v>
      </c>
      <c r="V306" s="5">
        <v>0</v>
      </c>
      <c r="W306" s="5">
        <v>0</v>
      </c>
      <c r="X306" s="5">
        <v>100</v>
      </c>
      <c r="Y306" s="5">
        <v>0</v>
      </c>
      <c r="Z306" s="5">
        <v>0</v>
      </c>
      <c r="AA306" s="5">
        <v>0</v>
      </c>
      <c r="AB306" s="2">
        <v>1.4146938356415899</v>
      </c>
      <c r="AC306" s="2">
        <v>1.1407237740182401</v>
      </c>
      <c r="AD306" s="2">
        <v>0.68319684970677697</v>
      </c>
      <c r="AE306" s="2">
        <v>0.80519668436856795</v>
      </c>
      <c r="AF306" s="2">
        <v>0.70724610493944695</v>
      </c>
      <c r="AG306" s="2">
        <v>0.74444047494749599</v>
      </c>
    </row>
    <row r="307" spans="1:33" x14ac:dyDescent="0.35">
      <c r="A307" s="7">
        <v>939</v>
      </c>
      <c r="B307" s="7">
        <v>467</v>
      </c>
      <c r="C307" s="7">
        <v>0</v>
      </c>
      <c r="D307" s="7">
        <v>0</v>
      </c>
      <c r="E307" s="22" t="str">
        <f t="shared" si="8"/>
        <v>00</v>
      </c>
      <c r="F307" s="4">
        <v>0</v>
      </c>
      <c r="G307" s="25">
        <v>0</v>
      </c>
      <c r="H307" s="4">
        <v>9.8609767649999999E-2</v>
      </c>
      <c r="I307" s="4">
        <v>7.5390109058899997</v>
      </c>
      <c r="J307" s="2">
        <f t="shared" si="9"/>
        <v>1.3079934341646752E-2</v>
      </c>
      <c r="K307" s="3">
        <v>309</v>
      </c>
      <c r="L307" s="3">
        <v>109</v>
      </c>
      <c r="M307" s="3">
        <v>62</v>
      </c>
      <c r="N307" s="3">
        <v>19</v>
      </c>
      <c r="O307" s="24">
        <v>1001</v>
      </c>
      <c r="P307" s="4">
        <v>0.26800000000000002</v>
      </c>
      <c r="Q307" s="4">
        <v>0.26076555023923398</v>
      </c>
      <c r="R307" s="4">
        <v>0.77200000000000002</v>
      </c>
      <c r="S307" s="4">
        <v>0.78</v>
      </c>
      <c r="T307" s="4">
        <v>0.77600000000000002</v>
      </c>
      <c r="U307" s="4">
        <v>0.77600000000000002</v>
      </c>
      <c r="V307" s="5">
        <v>100</v>
      </c>
      <c r="W307" s="5">
        <v>100</v>
      </c>
      <c r="X307" s="5">
        <v>0</v>
      </c>
      <c r="Y307" s="5">
        <v>0</v>
      </c>
      <c r="Z307" s="5">
        <v>0</v>
      </c>
      <c r="AA307" s="5">
        <v>0</v>
      </c>
      <c r="AB307" s="2">
        <v>0.311974765020825</v>
      </c>
      <c r="AC307" s="2">
        <v>0.30214015562701102</v>
      </c>
      <c r="AD307" s="2">
        <v>1.4784096500277</v>
      </c>
      <c r="AE307" s="2">
        <v>1.51412773262978</v>
      </c>
      <c r="AF307" s="2">
        <v>1.4961092271270999</v>
      </c>
      <c r="AG307" s="2">
        <v>1.4961092271270999</v>
      </c>
    </row>
    <row r="308" spans="1:33" x14ac:dyDescent="0.35">
      <c r="A308" s="7">
        <v>369</v>
      </c>
      <c r="B308" s="7">
        <v>492</v>
      </c>
      <c r="C308" s="7">
        <v>0</v>
      </c>
      <c r="D308" s="7">
        <v>0</v>
      </c>
      <c r="E308" s="22" t="str">
        <f t="shared" si="8"/>
        <v>00</v>
      </c>
      <c r="F308" s="4">
        <v>0</v>
      </c>
      <c r="G308" s="25">
        <v>0</v>
      </c>
      <c r="H308" s="4">
        <v>0.14973106359999999</v>
      </c>
      <c r="I308" s="4">
        <v>6.8289121058899998</v>
      </c>
      <c r="J308" s="2">
        <f t="shared" si="9"/>
        <v>2.1926049314773807E-2</v>
      </c>
      <c r="K308" s="3">
        <v>251</v>
      </c>
      <c r="L308" s="3">
        <v>74</v>
      </c>
      <c r="M308" s="3">
        <v>144</v>
      </c>
      <c r="N308" s="3">
        <v>30</v>
      </c>
      <c r="O308" s="24">
        <v>1001</v>
      </c>
      <c r="P308" s="4">
        <v>0.19800000000000001</v>
      </c>
      <c r="Q308" s="4">
        <v>0.227692307692308</v>
      </c>
      <c r="R308" s="4">
        <v>0.9</v>
      </c>
      <c r="S308" s="4">
        <v>0.90300000000000002</v>
      </c>
      <c r="T308" s="4">
        <v>0.91800000000000004</v>
      </c>
      <c r="U308" s="4">
        <v>0.92</v>
      </c>
      <c r="V308" s="5">
        <v>100</v>
      </c>
      <c r="W308" s="5">
        <v>100</v>
      </c>
      <c r="X308" s="5">
        <v>0</v>
      </c>
      <c r="Y308" s="5">
        <v>0</v>
      </c>
      <c r="Z308" s="5">
        <v>0</v>
      </c>
      <c r="AA308" s="5">
        <v>0</v>
      </c>
      <c r="AB308" s="2">
        <v>0.220646671115623</v>
      </c>
      <c r="AC308" s="2">
        <v>0.25837224319795399</v>
      </c>
      <c r="AD308" s="2">
        <v>2.3025850929940499</v>
      </c>
      <c r="AE308" s="2">
        <v>2.33304430047875</v>
      </c>
      <c r="AF308" s="2">
        <v>2.5010360317178799</v>
      </c>
      <c r="AG308" s="2">
        <v>2.5257286443082601</v>
      </c>
    </row>
    <row r="309" spans="1:33" x14ac:dyDescent="0.35">
      <c r="A309" s="7">
        <v>853</v>
      </c>
      <c r="B309" s="7">
        <v>306</v>
      </c>
      <c r="C309" s="7">
        <v>0</v>
      </c>
      <c r="D309" s="7">
        <v>0</v>
      </c>
      <c r="E309" s="22" t="str">
        <f t="shared" si="8"/>
        <v>00</v>
      </c>
      <c r="F309" s="4">
        <v>0.49855899999999997</v>
      </c>
      <c r="G309" s="25">
        <v>0</v>
      </c>
      <c r="H309" s="4">
        <v>0.20694499159999999</v>
      </c>
      <c r="I309" s="4">
        <v>9.1563623982499998</v>
      </c>
      <c r="J309" s="2">
        <f t="shared" si="9"/>
        <v>2.2601223346025726E-2</v>
      </c>
      <c r="K309" s="3">
        <v>92</v>
      </c>
      <c r="L309" s="3">
        <v>75</v>
      </c>
      <c r="M309" s="3">
        <v>103</v>
      </c>
      <c r="N309" s="3">
        <v>229</v>
      </c>
      <c r="O309" s="24">
        <v>1001</v>
      </c>
      <c r="P309" s="4">
        <v>0.58499999999999996</v>
      </c>
      <c r="Q309" s="4">
        <v>0.449101796407186</v>
      </c>
      <c r="R309" s="4">
        <v>0.02</v>
      </c>
      <c r="S309" s="4">
        <v>0.02</v>
      </c>
      <c r="T309" s="4">
        <v>1.7999999999999999E-2</v>
      </c>
      <c r="U309" s="4">
        <v>2.1000000000000001E-2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0.87947675875143905</v>
      </c>
      <c r="AC309" s="2">
        <v>0.59620523536771497</v>
      </c>
      <c r="AD309" s="2">
        <v>2.0202707317519501E-2</v>
      </c>
      <c r="AE309" s="2">
        <v>2.0202707317519501E-2</v>
      </c>
      <c r="AF309" s="2">
        <v>1.8163970627671201E-2</v>
      </c>
      <c r="AG309" s="2">
        <v>2.1223636451626698E-2</v>
      </c>
    </row>
    <row r="310" spans="1:33" x14ac:dyDescent="0.35">
      <c r="A310" s="7">
        <v>257</v>
      </c>
      <c r="B310" s="7">
        <v>317</v>
      </c>
      <c r="C310" s="7">
        <v>0</v>
      </c>
      <c r="D310" s="7">
        <v>0</v>
      </c>
      <c r="E310" s="22" t="str">
        <f t="shared" si="8"/>
        <v>00</v>
      </c>
      <c r="F310" s="4">
        <v>0</v>
      </c>
      <c r="G310" s="25">
        <v>0</v>
      </c>
      <c r="H310" s="4">
        <v>0.17936182489999999</v>
      </c>
      <c r="I310" s="4">
        <v>7.8711052428489996</v>
      </c>
      <c r="J310" s="2">
        <f t="shared" si="9"/>
        <v>2.2787374754384401E-2</v>
      </c>
      <c r="K310" s="3">
        <v>198</v>
      </c>
      <c r="L310" s="3">
        <v>121</v>
      </c>
      <c r="M310" s="3">
        <v>136</v>
      </c>
      <c r="N310" s="3">
        <v>44</v>
      </c>
      <c r="O310" s="24">
        <v>1001</v>
      </c>
      <c r="P310" s="4">
        <v>0.33100000000000002</v>
      </c>
      <c r="Q310" s="4">
        <v>0.37931034482758602</v>
      </c>
      <c r="R310" s="4">
        <v>0.79</v>
      </c>
      <c r="S310" s="4">
        <v>0.77200000000000002</v>
      </c>
      <c r="T310" s="4">
        <v>0.78300000000000003</v>
      </c>
      <c r="U310" s="4">
        <v>0.77400000000000002</v>
      </c>
      <c r="V310" s="5">
        <v>100</v>
      </c>
      <c r="W310" s="5">
        <v>100</v>
      </c>
      <c r="X310" s="5">
        <v>0</v>
      </c>
      <c r="Y310" s="5">
        <v>0</v>
      </c>
      <c r="Z310" s="5">
        <v>0</v>
      </c>
      <c r="AA310" s="5">
        <v>0</v>
      </c>
      <c r="AB310" s="2">
        <v>0.40197121885390902</v>
      </c>
      <c r="AC310" s="2">
        <v>0.47692407209030901</v>
      </c>
      <c r="AD310" s="2">
        <v>1.5606477482646699</v>
      </c>
      <c r="AE310" s="2">
        <v>1.4784096500277</v>
      </c>
      <c r="AF310" s="2">
        <v>1.52785792544168</v>
      </c>
      <c r="AG310" s="2">
        <v>1.4872202797098499</v>
      </c>
    </row>
    <row r="311" spans="1:33" x14ac:dyDescent="0.35">
      <c r="A311" s="7">
        <v>749</v>
      </c>
      <c r="B311" s="7">
        <v>278</v>
      </c>
      <c r="C311" s="7">
        <v>0</v>
      </c>
      <c r="D311" s="7">
        <v>0</v>
      </c>
      <c r="E311" s="22" t="str">
        <f t="shared" si="8"/>
        <v>00</v>
      </c>
      <c r="F311" s="4">
        <v>0</v>
      </c>
      <c r="G311" s="25">
        <v>0</v>
      </c>
      <c r="H311" s="4">
        <v>0.21545160599999999</v>
      </c>
      <c r="I311" s="4">
        <v>8.0728059000200005</v>
      </c>
      <c r="J311" s="2">
        <f t="shared" si="9"/>
        <v>2.6688565124483695E-2</v>
      </c>
      <c r="K311" s="3">
        <v>156</v>
      </c>
      <c r="L311" s="3">
        <v>178</v>
      </c>
      <c r="M311" s="3">
        <v>114</v>
      </c>
      <c r="N311" s="3">
        <v>51</v>
      </c>
      <c r="O311" s="24">
        <v>1001</v>
      </c>
      <c r="P311" s="4">
        <v>0.48099999999999998</v>
      </c>
      <c r="Q311" s="4">
        <v>0.53293413173652704</v>
      </c>
      <c r="R311" s="4">
        <v>0.13400000000000001</v>
      </c>
      <c r="S311" s="4">
        <v>0.13400000000000001</v>
      </c>
      <c r="T311" s="4">
        <v>0.115</v>
      </c>
      <c r="U311" s="4">
        <v>0.13300000000000001</v>
      </c>
      <c r="V311" s="5">
        <v>100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0.65585139581624796</v>
      </c>
      <c r="AC311" s="2">
        <v>0.76128498572716297</v>
      </c>
      <c r="AD311" s="2">
        <v>0.14387037041970199</v>
      </c>
      <c r="AE311" s="2">
        <v>0.14387037041970199</v>
      </c>
      <c r="AF311" s="2">
        <v>0.122167633974208</v>
      </c>
      <c r="AG311" s="2">
        <v>0.14271630220159501</v>
      </c>
    </row>
    <row r="312" spans="1:33" x14ac:dyDescent="0.35">
      <c r="A312" s="7">
        <v>913</v>
      </c>
      <c r="B312" s="7">
        <v>146</v>
      </c>
      <c r="C312" s="7">
        <v>0</v>
      </c>
      <c r="D312" s="7">
        <v>0</v>
      </c>
      <c r="E312" s="22" t="str">
        <f t="shared" si="8"/>
        <v>00</v>
      </c>
      <c r="F312" s="4">
        <v>0</v>
      </c>
      <c r="G312" s="25">
        <v>0</v>
      </c>
      <c r="H312" s="4">
        <v>0.26462886959999998</v>
      </c>
      <c r="I312" s="4">
        <v>6.4465979416800003</v>
      </c>
      <c r="J312" s="2">
        <f t="shared" si="9"/>
        <v>4.1049383255168076E-2</v>
      </c>
      <c r="K312" s="3">
        <v>236</v>
      </c>
      <c r="L312" s="3">
        <v>84</v>
      </c>
      <c r="M312" s="3">
        <v>85</v>
      </c>
      <c r="N312" s="3">
        <v>94</v>
      </c>
      <c r="O312" s="24">
        <v>1001</v>
      </c>
      <c r="P312" s="4">
        <v>0.38300000000000001</v>
      </c>
      <c r="Q312" s="4">
        <v>0.26250000000000001</v>
      </c>
      <c r="R312" s="4">
        <v>0.76800000000000002</v>
      </c>
      <c r="S312" s="4">
        <v>0.77900000000000003</v>
      </c>
      <c r="T312" s="4">
        <v>0.76300000000000001</v>
      </c>
      <c r="U312" s="4">
        <v>0.79300000000000004</v>
      </c>
      <c r="V312" s="5">
        <v>100</v>
      </c>
      <c r="W312" s="5">
        <v>100</v>
      </c>
      <c r="X312" s="5">
        <v>0</v>
      </c>
      <c r="Y312" s="5">
        <v>0</v>
      </c>
      <c r="Z312" s="5">
        <v>0</v>
      </c>
      <c r="AA312" s="5">
        <v>0</v>
      </c>
      <c r="AB312" s="2">
        <v>0.48288625507674898</v>
      </c>
      <c r="AC312" s="2">
        <v>0.304489190768162</v>
      </c>
      <c r="AD312" s="2">
        <v>1.46101790731583</v>
      </c>
      <c r="AE312" s="2">
        <v>1.5095925774643799</v>
      </c>
      <c r="AF312" s="2">
        <v>1.43969513784701</v>
      </c>
      <c r="AG312" s="2">
        <v>1.57503648571677</v>
      </c>
    </row>
    <row r="313" spans="1:33" x14ac:dyDescent="0.35">
      <c r="A313" s="7">
        <v>509</v>
      </c>
      <c r="B313" s="7">
        <v>280</v>
      </c>
      <c r="C313" s="7">
        <v>0</v>
      </c>
      <c r="D313" s="7">
        <v>0</v>
      </c>
      <c r="E313" s="22" t="str">
        <f t="shared" si="8"/>
        <v>00</v>
      </c>
      <c r="F313" s="4">
        <v>0</v>
      </c>
      <c r="G313" s="25">
        <v>0</v>
      </c>
      <c r="H313" s="4">
        <v>0.66304734139999999</v>
      </c>
      <c r="I313" s="4">
        <v>10.6485173198</v>
      </c>
      <c r="J313" s="2">
        <f t="shared" si="9"/>
        <v>6.2266635014728351E-2</v>
      </c>
      <c r="K313" s="3">
        <v>337</v>
      </c>
      <c r="L313" s="3">
        <v>95</v>
      </c>
      <c r="M313" s="3">
        <v>54</v>
      </c>
      <c r="N313" s="3">
        <v>13</v>
      </c>
      <c r="O313" s="24">
        <v>1001</v>
      </c>
      <c r="P313" s="4">
        <v>0.20399999999999999</v>
      </c>
      <c r="Q313" s="4">
        <v>0.219907407407407</v>
      </c>
      <c r="R313" s="4">
        <v>0.13800000000000001</v>
      </c>
      <c r="S313" s="4">
        <v>0.14699999999999999</v>
      </c>
      <c r="T313" s="4">
        <v>0.13300000000000001</v>
      </c>
      <c r="U313" s="4">
        <v>0.123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0.22815609313775401</v>
      </c>
      <c r="AC313" s="2">
        <v>0.248342657891749</v>
      </c>
      <c r="AD313" s="2">
        <v>0.14850000831844401</v>
      </c>
      <c r="AE313" s="2">
        <v>0.15899573149045801</v>
      </c>
      <c r="AF313" s="2">
        <v>0.14271630220159501</v>
      </c>
      <c r="AG313" s="2">
        <v>0.131248286609954</v>
      </c>
    </row>
    <row r="314" spans="1:33" x14ac:dyDescent="0.35">
      <c r="A314" s="7">
        <v>141</v>
      </c>
      <c r="B314" s="7">
        <v>421</v>
      </c>
      <c r="C314" s="7">
        <v>0</v>
      </c>
      <c r="D314" s="7">
        <v>0</v>
      </c>
      <c r="E314" s="22" t="str">
        <f t="shared" si="8"/>
        <v>00</v>
      </c>
      <c r="F314" s="4">
        <v>2.9E-4</v>
      </c>
      <c r="G314" s="25">
        <v>0</v>
      </c>
      <c r="H314" s="4">
        <v>0.47526287550000001</v>
      </c>
      <c r="I314" s="4">
        <v>7.57663351356</v>
      </c>
      <c r="J314" s="2">
        <f t="shared" si="9"/>
        <v>6.2727446780871193E-2</v>
      </c>
      <c r="K314" s="3">
        <v>215</v>
      </c>
      <c r="L314" s="3">
        <v>138</v>
      </c>
      <c r="M314" s="3">
        <v>87</v>
      </c>
      <c r="N314" s="3">
        <v>59</v>
      </c>
      <c r="O314" s="24">
        <v>1001</v>
      </c>
      <c r="P314" s="4">
        <v>0.376</v>
      </c>
      <c r="Q314" s="4">
        <v>0.39093484419263502</v>
      </c>
      <c r="R314" s="4">
        <v>2.8000000000000001E-2</v>
      </c>
      <c r="S314" s="4">
        <v>0.03</v>
      </c>
      <c r="T314" s="4">
        <v>2.5999999999999999E-2</v>
      </c>
      <c r="U314" s="4">
        <v>2.7E-2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0.47160491061270898</v>
      </c>
      <c r="AC314" s="2">
        <v>0.49583002880563398</v>
      </c>
      <c r="AD314" s="2">
        <v>2.8399474521698002E-2</v>
      </c>
      <c r="AE314" s="2">
        <v>3.0459207484708602E-2</v>
      </c>
      <c r="AF314" s="2">
        <v>2.6343975339602001E-2</v>
      </c>
      <c r="AG314" s="2">
        <v>2.7371196796132001E-2</v>
      </c>
    </row>
    <row r="315" spans="1:33" x14ac:dyDescent="0.35">
      <c r="A315" s="7">
        <v>635</v>
      </c>
      <c r="B315" s="7">
        <v>299</v>
      </c>
      <c r="C315" s="7">
        <v>0</v>
      </c>
      <c r="D315" s="7">
        <v>0</v>
      </c>
      <c r="E315" s="22" t="str">
        <f t="shared" si="8"/>
        <v>00</v>
      </c>
      <c r="F315" s="4">
        <v>0.38308500000000001</v>
      </c>
      <c r="G315" s="25">
        <v>0</v>
      </c>
      <c r="H315" s="4">
        <v>0.57486058019999997</v>
      </c>
      <c r="I315" s="4">
        <v>8.7650060874900007</v>
      </c>
      <c r="J315" s="2">
        <f t="shared" si="9"/>
        <v>6.5585873467957911E-2</v>
      </c>
      <c r="K315" s="3">
        <v>278</v>
      </c>
      <c r="L315" s="3">
        <v>65</v>
      </c>
      <c r="M315" s="3">
        <v>117</v>
      </c>
      <c r="N315" s="3">
        <v>39</v>
      </c>
      <c r="O315" s="24">
        <v>1001</v>
      </c>
      <c r="P315" s="4">
        <v>0.20499999999999999</v>
      </c>
      <c r="Q315" s="4">
        <v>0.18950437317784299</v>
      </c>
      <c r="R315" s="4">
        <v>0.191</v>
      </c>
      <c r="S315" s="4">
        <v>0.308</v>
      </c>
      <c r="T315" s="4">
        <v>9.2999999999999999E-2</v>
      </c>
      <c r="U315" s="4">
        <v>0.17699999999999999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0.22941316432780501</v>
      </c>
      <c r="AC315" s="2">
        <v>0.210109333475303</v>
      </c>
      <c r="AD315" s="2">
        <v>0.211956361923645</v>
      </c>
      <c r="AE315" s="2">
        <v>0.368169323364468</v>
      </c>
      <c r="AF315" s="2">
        <v>9.7612828867000401E-2</v>
      </c>
      <c r="AG315" s="2">
        <v>0.19479907830506701</v>
      </c>
    </row>
    <row r="316" spans="1:33" x14ac:dyDescent="0.35">
      <c r="A316" s="7">
        <v>657</v>
      </c>
      <c r="B316" s="7">
        <v>127</v>
      </c>
      <c r="C316" s="7">
        <v>0</v>
      </c>
      <c r="D316" s="7">
        <v>0</v>
      </c>
      <c r="E316" s="22" t="str">
        <f t="shared" si="8"/>
        <v>00</v>
      </c>
      <c r="F316" s="4">
        <v>0</v>
      </c>
      <c r="G316" s="25">
        <v>0</v>
      </c>
      <c r="H316" s="4">
        <v>0.62358431189999997</v>
      </c>
      <c r="I316" s="4">
        <v>9.493861699</v>
      </c>
      <c r="J316" s="2">
        <f t="shared" si="9"/>
        <v>6.5682894028852648E-2</v>
      </c>
      <c r="K316" s="3">
        <v>273</v>
      </c>
      <c r="L316" s="3">
        <v>80</v>
      </c>
      <c r="M316" s="3">
        <v>114</v>
      </c>
      <c r="N316" s="3">
        <v>32</v>
      </c>
      <c r="O316" s="24">
        <v>1001</v>
      </c>
      <c r="P316" s="4">
        <v>0.21</v>
      </c>
      <c r="Q316" s="4">
        <v>0.22662889518413601</v>
      </c>
      <c r="R316" s="4">
        <v>0.39900000000000002</v>
      </c>
      <c r="S316" s="4">
        <v>0.377</v>
      </c>
      <c r="T316" s="4">
        <v>0.378</v>
      </c>
      <c r="U316" s="4">
        <v>0.38500000000000001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0.23572233352107</v>
      </c>
      <c r="AC316" s="2">
        <v>0.25699626174833701</v>
      </c>
      <c r="AD316" s="2">
        <v>0.50916034444692904</v>
      </c>
      <c r="AE316" s="2">
        <v>0.473208760194684</v>
      </c>
      <c r="AF316" s="2">
        <v>0.47481518624295799</v>
      </c>
      <c r="AG316" s="2">
        <v>0.48613301117561902</v>
      </c>
    </row>
    <row r="317" spans="1:33" x14ac:dyDescent="0.35">
      <c r="A317" s="7">
        <v>903</v>
      </c>
      <c r="B317" s="7">
        <v>452</v>
      </c>
      <c r="C317" s="7">
        <v>0</v>
      </c>
      <c r="D317" s="7">
        <v>0</v>
      </c>
      <c r="E317" s="22" t="str">
        <f t="shared" si="8"/>
        <v>00</v>
      </c>
      <c r="F317" s="4">
        <v>0</v>
      </c>
      <c r="G317" s="25">
        <v>0</v>
      </c>
      <c r="H317" s="4">
        <v>0.60490477909999996</v>
      </c>
      <c r="I317" s="4">
        <v>8.9684872514399991</v>
      </c>
      <c r="J317" s="2">
        <f t="shared" si="9"/>
        <v>6.7447804979917342E-2</v>
      </c>
      <c r="K317" s="3">
        <v>118</v>
      </c>
      <c r="L317" s="3">
        <v>123</v>
      </c>
      <c r="M317" s="3">
        <v>161</v>
      </c>
      <c r="N317" s="3">
        <v>97</v>
      </c>
      <c r="O317" s="24">
        <v>1001</v>
      </c>
      <c r="P317" s="4">
        <v>0.45900000000000002</v>
      </c>
      <c r="Q317" s="4">
        <v>0.51037344398340201</v>
      </c>
      <c r="R317" s="4">
        <v>0.66700000000000004</v>
      </c>
      <c r="S317" s="4">
        <v>0.63</v>
      </c>
      <c r="T317" s="4">
        <v>0.61699999999999999</v>
      </c>
      <c r="U317" s="4">
        <v>0.624</v>
      </c>
      <c r="V317" s="5">
        <v>100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2">
        <v>0.61433600013565604</v>
      </c>
      <c r="AC317" s="2">
        <v>0.71411230902499001</v>
      </c>
      <c r="AD317" s="2">
        <v>1.09961278900169</v>
      </c>
      <c r="AE317" s="2">
        <v>0.99425227334386701</v>
      </c>
      <c r="AF317" s="2">
        <v>0.95972028980149104</v>
      </c>
      <c r="AG317" s="2">
        <v>0.97816613559224297</v>
      </c>
    </row>
    <row r="318" spans="1:33" x14ac:dyDescent="0.35">
      <c r="A318" s="7">
        <v>969</v>
      </c>
      <c r="B318" s="7">
        <v>270</v>
      </c>
      <c r="C318" s="7">
        <v>0</v>
      </c>
      <c r="D318" s="7">
        <v>0</v>
      </c>
      <c r="E318" s="22" t="str">
        <f t="shared" si="8"/>
        <v>00</v>
      </c>
      <c r="F318" s="4">
        <v>1.07E-4</v>
      </c>
      <c r="G318" s="25">
        <v>0</v>
      </c>
      <c r="H318" s="4">
        <v>0.83231736140000001</v>
      </c>
      <c r="I318" s="4">
        <v>7.7610476120480003</v>
      </c>
      <c r="J318" s="2">
        <f t="shared" si="9"/>
        <v>0.1072429139731004</v>
      </c>
      <c r="K318" s="3">
        <v>299</v>
      </c>
      <c r="L318" s="3">
        <v>81</v>
      </c>
      <c r="M318" s="3">
        <v>94</v>
      </c>
      <c r="N318" s="3">
        <v>25</v>
      </c>
      <c r="O318" s="24">
        <v>1001</v>
      </c>
      <c r="P318" s="4">
        <v>0.22500000000000001</v>
      </c>
      <c r="Q318" s="4">
        <v>0.21315789473684199</v>
      </c>
      <c r="R318" s="4">
        <v>5.3999999999999999E-2</v>
      </c>
      <c r="S318" s="4">
        <v>5.7000000000000002E-2</v>
      </c>
      <c r="T318" s="4">
        <v>5.3999999999999999E-2</v>
      </c>
      <c r="U318" s="4">
        <v>4.2999999999999997E-2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0.25489224962878998</v>
      </c>
      <c r="AC318" s="2">
        <v>0.23972767932974501</v>
      </c>
      <c r="AD318" s="2">
        <v>5.5512709930258801E-2</v>
      </c>
      <c r="AE318" s="2">
        <v>5.8688996348679599E-2</v>
      </c>
      <c r="AF318" s="2">
        <v>5.5512709930258801E-2</v>
      </c>
      <c r="AG318" s="2">
        <v>4.3951887529182797E-2</v>
      </c>
    </row>
    <row r="319" spans="1:33" x14ac:dyDescent="0.35">
      <c r="A319" s="7">
        <v>287</v>
      </c>
      <c r="B319" s="7">
        <v>154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0.93584910229999996</v>
      </c>
      <c r="I319" s="4">
        <v>7.5739046930000002</v>
      </c>
      <c r="J319" s="2">
        <f t="shared" si="9"/>
        <v>0.1235623024362765</v>
      </c>
      <c r="K319" s="3">
        <v>321</v>
      </c>
      <c r="L319" s="3">
        <v>105</v>
      </c>
      <c r="M319" s="3">
        <v>32</v>
      </c>
      <c r="N319" s="3">
        <v>41</v>
      </c>
      <c r="O319" s="24">
        <v>1001</v>
      </c>
      <c r="P319" s="4">
        <v>0.28499999999999998</v>
      </c>
      <c r="Q319" s="4">
        <v>0.24647887323943701</v>
      </c>
      <c r="R319" s="4">
        <v>3.9E-2</v>
      </c>
      <c r="S319" s="4">
        <v>3.7999999999999999E-2</v>
      </c>
      <c r="T319" s="4">
        <v>3.4000000000000002E-2</v>
      </c>
      <c r="U319" s="4">
        <v>4.8000000000000001E-2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0.33547273628812901</v>
      </c>
      <c r="AC319" s="2">
        <v>0.28299822313935502</v>
      </c>
      <c r="AD319" s="2">
        <v>3.9780870011844598E-2</v>
      </c>
      <c r="AE319" s="2">
        <v>3.8740828316430602E-2</v>
      </c>
      <c r="AF319" s="2">
        <v>3.4591444769619097E-2</v>
      </c>
      <c r="AG319" s="2">
        <v>4.9190244190771802E-2</v>
      </c>
    </row>
    <row r="320" spans="1:33" x14ac:dyDescent="0.35">
      <c r="A320" s="7">
        <v>195</v>
      </c>
      <c r="B320" s="7">
        <v>485</v>
      </c>
      <c r="C320" s="7">
        <v>0</v>
      </c>
      <c r="D320" s="7">
        <v>0</v>
      </c>
      <c r="E320" s="22" t="str">
        <f t="shared" si="8"/>
        <v>00</v>
      </c>
      <c r="F320" s="4">
        <v>1.2799999999999999E-4</v>
      </c>
      <c r="G320" s="25">
        <v>0</v>
      </c>
      <c r="H320" s="4">
        <v>1.131623117</v>
      </c>
      <c r="I320" s="4">
        <v>9.0567265283000005</v>
      </c>
      <c r="J320" s="2">
        <f t="shared" si="9"/>
        <v>0.12494835893122767</v>
      </c>
      <c r="K320" s="3">
        <v>246</v>
      </c>
      <c r="L320" s="3">
        <v>69</v>
      </c>
      <c r="M320" s="3">
        <v>138</v>
      </c>
      <c r="N320" s="3">
        <v>46</v>
      </c>
      <c r="O320" s="24">
        <v>888.65507840295197</v>
      </c>
      <c r="P320" s="4">
        <v>0.24099999999999999</v>
      </c>
      <c r="Q320" s="4">
        <v>0.21904761904761899</v>
      </c>
      <c r="R320" s="4">
        <v>5.7000000000000002E-2</v>
      </c>
      <c r="S320" s="4">
        <v>6.2E-2</v>
      </c>
      <c r="T320" s="4">
        <v>6.2E-2</v>
      </c>
      <c r="U320" s="4">
        <v>6.3E-2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0.27575350158650702</v>
      </c>
      <c r="AC320" s="2">
        <v>0.24724110289327</v>
      </c>
      <c r="AD320" s="2">
        <v>5.8688996348679599E-2</v>
      </c>
      <c r="AE320" s="2">
        <v>6.4005329975912406E-2</v>
      </c>
      <c r="AF320" s="2">
        <v>6.4005329975912406E-2</v>
      </c>
      <c r="AG320" s="2">
        <v>6.5071996743714805E-2</v>
      </c>
    </row>
    <row r="321" spans="1:33" x14ac:dyDescent="0.35">
      <c r="A321" s="7">
        <v>437</v>
      </c>
      <c r="B321" s="7">
        <v>49</v>
      </c>
      <c r="C321" s="7">
        <v>0</v>
      </c>
      <c r="D321" s="7">
        <v>0</v>
      </c>
      <c r="E321" s="22" t="str">
        <f t="shared" si="8"/>
        <v>00</v>
      </c>
      <c r="F321" s="4">
        <v>4.3899999999999999E-4</v>
      </c>
      <c r="G321" s="25">
        <v>0</v>
      </c>
      <c r="H321" s="4">
        <v>1.0945607559999999</v>
      </c>
      <c r="I321" s="4">
        <v>8.3703269823999999</v>
      </c>
      <c r="J321" s="2">
        <f t="shared" si="9"/>
        <v>0.13076678584976373</v>
      </c>
      <c r="K321" s="3">
        <v>131</v>
      </c>
      <c r="L321" s="3">
        <v>49</v>
      </c>
      <c r="M321" s="3">
        <v>246</v>
      </c>
      <c r="N321" s="3">
        <v>73</v>
      </c>
      <c r="O321" s="24">
        <v>1001</v>
      </c>
      <c r="P321" s="4">
        <v>0.23400000000000001</v>
      </c>
      <c r="Q321" s="4">
        <v>0.27222222222222198</v>
      </c>
      <c r="R321" s="4">
        <v>7.2999999999999995E-2</v>
      </c>
      <c r="S321" s="4">
        <v>5.3999999999999999E-2</v>
      </c>
      <c r="T321" s="4">
        <v>5.0999999999999997E-2</v>
      </c>
      <c r="U321" s="4">
        <v>6.0999999999999999E-2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0.26657310924154598</v>
      </c>
      <c r="AC321" s="2">
        <v>0.31775952768905902</v>
      </c>
      <c r="AD321" s="2">
        <v>7.5801713416281793E-2</v>
      </c>
      <c r="AE321" s="2">
        <v>5.5512709930258801E-2</v>
      </c>
      <c r="AF321" s="2">
        <v>5.2346480372209202E-2</v>
      </c>
      <c r="AG321" s="2">
        <v>6.2939799773874094E-2</v>
      </c>
    </row>
    <row r="322" spans="1:33" x14ac:dyDescent="0.35">
      <c r="A322" s="7">
        <v>117</v>
      </c>
      <c r="B322" s="7">
        <v>296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0.77532206309999996</v>
      </c>
      <c r="I322" s="4">
        <v>5.9110819854500001</v>
      </c>
      <c r="J322" s="2">
        <f t="shared" ref="J322:J385" si="11">H322/I322</f>
        <v>0.13116415319706923</v>
      </c>
      <c r="K322" s="3">
        <v>299</v>
      </c>
      <c r="L322" s="3">
        <v>103</v>
      </c>
      <c r="M322" s="3">
        <v>72</v>
      </c>
      <c r="N322" s="3">
        <v>25</v>
      </c>
      <c r="O322" s="24">
        <v>823.19226193198404</v>
      </c>
      <c r="P322" s="4">
        <v>0.26200000000000001</v>
      </c>
      <c r="Q322" s="4">
        <v>0.25621890547263698</v>
      </c>
      <c r="R322" s="4">
        <v>0.17100000000000001</v>
      </c>
      <c r="S322" s="4">
        <v>0.28999999999999998</v>
      </c>
      <c r="T322" s="4">
        <v>6.8000000000000005E-2</v>
      </c>
      <c r="U322" s="4">
        <v>0.17899999999999999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0.30381145438166501</v>
      </c>
      <c r="AC322" s="2">
        <v>0.29600851522833499</v>
      </c>
      <c r="AD322" s="2">
        <v>0.18753512384684201</v>
      </c>
      <c r="AE322" s="2">
        <v>0.34249030894677601</v>
      </c>
      <c r="AF322" s="2">
        <v>7.0422464296545903E-2</v>
      </c>
      <c r="AG322" s="2">
        <v>0.19723216952970901</v>
      </c>
    </row>
    <row r="323" spans="1:33" x14ac:dyDescent="0.35">
      <c r="A323" s="7">
        <v>543</v>
      </c>
      <c r="B323" s="7">
        <v>474</v>
      </c>
      <c r="C323" s="7">
        <v>0</v>
      </c>
      <c r="D323" s="7">
        <v>0</v>
      </c>
      <c r="E323" s="22" t="str">
        <f t="shared" si="10"/>
        <v>00</v>
      </c>
      <c r="F323" s="4">
        <v>0.48933900000000002</v>
      </c>
      <c r="G323" s="25">
        <v>0</v>
      </c>
      <c r="H323" s="4">
        <v>1.0957676110000001</v>
      </c>
      <c r="I323" s="4">
        <v>8.0421731767400004</v>
      </c>
      <c r="J323" s="2">
        <f t="shared" si="11"/>
        <v>0.13625267535511884</v>
      </c>
      <c r="K323" s="3">
        <v>254</v>
      </c>
      <c r="L323" s="3">
        <v>79</v>
      </c>
      <c r="M323" s="3">
        <v>66</v>
      </c>
      <c r="N323" s="3">
        <v>100</v>
      </c>
      <c r="O323" s="24">
        <v>1001</v>
      </c>
      <c r="P323" s="4">
        <v>0.34</v>
      </c>
      <c r="Q323" s="4">
        <v>0.237237237237237</v>
      </c>
      <c r="R323" s="4">
        <v>6.2E-2</v>
      </c>
      <c r="S323" s="4">
        <v>5.1999999999999998E-2</v>
      </c>
      <c r="T323" s="4">
        <v>0.08</v>
      </c>
      <c r="U323" s="4">
        <v>0.06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0.41551544396166601</v>
      </c>
      <c r="AC323" s="2">
        <v>0.27080822296190699</v>
      </c>
      <c r="AD323" s="2">
        <v>6.4005329975912406E-2</v>
      </c>
      <c r="AE323" s="2">
        <v>5.3400776727115302E-2</v>
      </c>
      <c r="AF323" s="2">
        <v>8.3381608939051E-2</v>
      </c>
      <c r="AG323" s="2">
        <v>6.1875403718087502E-2</v>
      </c>
    </row>
    <row r="324" spans="1:33" x14ac:dyDescent="0.35">
      <c r="A324" s="7">
        <v>887</v>
      </c>
      <c r="B324" s="7">
        <v>391</v>
      </c>
      <c r="C324" s="7">
        <v>0</v>
      </c>
      <c r="D324" s="7">
        <v>0</v>
      </c>
      <c r="E324" s="22" t="str">
        <f t="shared" si="10"/>
        <v>00</v>
      </c>
      <c r="F324" s="4">
        <v>3.4900000000000003E-4</v>
      </c>
      <c r="G324" s="25">
        <v>0</v>
      </c>
      <c r="H324" s="4">
        <v>1.0617383460000001</v>
      </c>
      <c r="I324" s="4">
        <v>7.71924203842</v>
      </c>
      <c r="J324" s="2">
        <f t="shared" si="11"/>
        <v>0.13754437815468734</v>
      </c>
      <c r="K324" s="3">
        <v>313</v>
      </c>
      <c r="L324" s="3">
        <v>85</v>
      </c>
      <c r="M324" s="3">
        <v>77</v>
      </c>
      <c r="N324" s="3">
        <v>24</v>
      </c>
      <c r="O324" s="24">
        <v>1001</v>
      </c>
      <c r="P324" s="4">
        <v>0.21</v>
      </c>
      <c r="Q324" s="4">
        <v>0.21356783919597999</v>
      </c>
      <c r="R324" s="4">
        <v>0.96099999999999997</v>
      </c>
      <c r="S324" s="4">
        <v>0.93100000000000005</v>
      </c>
      <c r="T324" s="4">
        <v>0.94299999999999995</v>
      </c>
      <c r="U324" s="4">
        <v>0.94099999999999995</v>
      </c>
      <c r="V324" s="5">
        <v>100</v>
      </c>
      <c r="W324" s="5">
        <v>100</v>
      </c>
      <c r="X324" s="5">
        <v>0</v>
      </c>
      <c r="Y324" s="5">
        <v>0</v>
      </c>
      <c r="Z324" s="5">
        <v>0</v>
      </c>
      <c r="AA324" s="5">
        <v>0</v>
      </c>
      <c r="AB324" s="2">
        <v>0.23572233352107</v>
      </c>
      <c r="AC324" s="2">
        <v>0.240248814744284</v>
      </c>
      <c r="AD324" s="2">
        <v>3.2441936328524901</v>
      </c>
      <c r="AE324" s="2">
        <v>2.6736487743848798</v>
      </c>
      <c r="AF324" s="2">
        <v>2.8647040111475901</v>
      </c>
      <c r="AG324" s="2">
        <v>2.8302178350764202</v>
      </c>
    </row>
    <row r="325" spans="1:33" x14ac:dyDescent="0.35">
      <c r="A325" s="7">
        <v>551</v>
      </c>
      <c r="B325" s="7">
        <v>233</v>
      </c>
      <c r="C325" s="7">
        <v>0</v>
      </c>
      <c r="D325" s="7">
        <v>0</v>
      </c>
      <c r="E325" s="22" t="str">
        <f t="shared" si="10"/>
        <v>00</v>
      </c>
      <c r="F325" s="4">
        <v>0</v>
      </c>
      <c r="G325" s="25">
        <v>0</v>
      </c>
      <c r="H325" s="4">
        <v>1.2464830309999999</v>
      </c>
      <c r="I325" s="4">
        <v>8.2083365506699995</v>
      </c>
      <c r="J325" s="2">
        <f t="shared" si="11"/>
        <v>0.15185574120961898</v>
      </c>
      <c r="K325" s="3">
        <v>270</v>
      </c>
      <c r="L325" s="3">
        <v>59</v>
      </c>
      <c r="M325" s="3">
        <v>149</v>
      </c>
      <c r="N325" s="3">
        <v>21</v>
      </c>
      <c r="O325" s="24">
        <v>1001</v>
      </c>
      <c r="P325" s="4">
        <v>0.153</v>
      </c>
      <c r="Q325" s="4">
        <v>0.17933130699088101</v>
      </c>
      <c r="R325" s="4">
        <v>0.17199999999999999</v>
      </c>
      <c r="S325" s="4">
        <v>0.19600000000000001</v>
      </c>
      <c r="T325" s="4">
        <v>6.8000000000000005E-2</v>
      </c>
      <c r="U325" s="4">
        <v>9.9000000000000005E-2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0.16605458433008299</v>
      </c>
      <c r="AC325" s="2">
        <v>0.197635791766997</v>
      </c>
      <c r="AD325" s="2">
        <v>0.188742124596877</v>
      </c>
      <c r="AE325" s="2">
        <v>0.21815600980317101</v>
      </c>
      <c r="AF325" s="2">
        <v>7.0422464296545903E-2</v>
      </c>
      <c r="AG325" s="2">
        <v>0.104250021373799</v>
      </c>
    </row>
    <row r="326" spans="1:33" x14ac:dyDescent="0.35">
      <c r="A326" s="7">
        <v>953</v>
      </c>
      <c r="B326" s="7">
        <v>291</v>
      </c>
      <c r="C326" s="7">
        <v>0</v>
      </c>
      <c r="D326" s="7">
        <v>0</v>
      </c>
      <c r="E326" s="22" t="str">
        <f t="shared" si="10"/>
        <v>00</v>
      </c>
      <c r="F326" s="4">
        <v>0</v>
      </c>
      <c r="G326" s="25">
        <v>0</v>
      </c>
      <c r="H326" s="4">
        <v>1.389109567</v>
      </c>
      <c r="I326" s="4">
        <v>8.7134054485700005</v>
      </c>
      <c r="J326" s="2">
        <f t="shared" si="11"/>
        <v>0.15942211976695903</v>
      </c>
      <c r="K326" s="3">
        <v>310</v>
      </c>
      <c r="L326" s="3">
        <v>120</v>
      </c>
      <c r="M326" s="3">
        <v>49</v>
      </c>
      <c r="N326" s="3">
        <v>20</v>
      </c>
      <c r="O326" s="24">
        <v>1001</v>
      </c>
      <c r="P326" s="4">
        <v>0.28399999999999997</v>
      </c>
      <c r="Q326" s="4">
        <v>0.27906976744186002</v>
      </c>
      <c r="R326" s="4">
        <v>9.2999999999999999E-2</v>
      </c>
      <c r="S326" s="4">
        <v>7.8E-2</v>
      </c>
      <c r="T326" s="4">
        <v>5.8999999999999997E-2</v>
      </c>
      <c r="U326" s="4">
        <v>8.7999999999999995E-2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0.33407511202149098</v>
      </c>
      <c r="AC326" s="2">
        <v>0.327212911208416</v>
      </c>
      <c r="AD326" s="2">
        <v>9.7612828867000401E-2</v>
      </c>
      <c r="AE326" s="2">
        <v>8.1210055425543201E-2</v>
      </c>
      <c r="AF326" s="2">
        <v>6.0812139396757399E-2</v>
      </c>
      <c r="AG326" s="2">
        <v>9.2115288907805598E-2</v>
      </c>
    </row>
    <row r="327" spans="1:33" x14ac:dyDescent="0.35">
      <c r="A327" s="7">
        <v>611</v>
      </c>
      <c r="B327" s="7">
        <v>384</v>
      </c>
      <c r="C327" s="7">
        <v>0</v>
      </c>
      <c r="D327" s="7">
        <v>0</v>
      </c>
      <c r="E327" s="22" t="str">
        <f t="shared" si="10"/>
        <v>00</v>
      </c>
      <c r="F327" s="4">
        <v>0</v>
      </c>
      <c r="G327" s="25">
        <v>0</v>
      </c>
      <c r="H327" s="4">
        <v>1.2519671649999999</v>
      </c>
      <c r="I327" s="4">
        <v>7.7462150365999998</v>
      </c>
      <c r="J327" s="2">
        <f t="shared" si="11"/>
        <v>0.16162308418816093</v>
      </c>
      <c r="K327" s="3">
        <v>102</v>
      </c>
      <c r="L327" s="3">
        <v>20</v>
      </c>
      <c r="M327" s="3">
        <v>217</v>
      </c>
      <c r="N327" s="3">
        <v>160</v>
      </c>
      <c r="O327" s="24">
        <v>894.18475574663103</v>
      </c>
      <c r="P327" s="4">
        <v>0.34300000000000003</v>
      </c>
      <c r="Q327" s="4">
        <v>0.16393442622950799</v>
      </c>
      <c r="R327" s="4">
        <v>7.0000000000000007E-2</v>
      </c>
      <c r="S327" s="4">
        <v>4.8000000000000001E-2</v>
      </c>
      <c r="T327" s="4">
        <v>4.5999999999999999E-2</v>
      </c>
      <c r="U327" s="4">
        <v>5.7000000000000002E-2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0.42007126049752702</v>
      </c>
      <c r="AC327" s="2">
        <v>0.17904823144898499</v>
      </c>
      <c r="AD327" s="2">
        <v>7.2570692834835498E-2</v>
      </c>
      <c r="AE327" s="2">
        <v>4.9190244190771802E-2</v>
      </c>
      <c r="AF327" s="2">
        <v>4.7091607533850603E-2</v>
      </c>
      <c r="AG327" s="2">
        <v>5.8688996348679599E-2</v>
      </c>
    </row>
    <row r="328" spans="1:33" x14ac:dyDescent="0.35">
      <c r="A328" s="7">
        <v>127</v>
      </c>
      <c r="B328" s="7">
        <v>138</v>
      </c>
      <c r="C328" s="7">
        <v>0</v>
      </c>
      <c r="D328" s="7">
        <v>0</v>
      </c>
      <c r="E328" s="22" t="str">
        <f t="shared" si="10"/>
        <v>00</v>
      </c>
      <c r="F328" s="4">
        <v>0.41434199999999999</v>
      </c>
      <c r="G328" s="25">
        <v>0</v>
      </c>
      <c r="H328" s="4">
        <v>1.205259702</v>
      </c>
      <c r="I328" s="4">
        <v>6.6687340615100004</v>
      </c>
      <c r="J328" s="2">
        <f t="shared" si="11"/>
        <v>0.18073290835758613</v>
      </c>
      <c r="K328" s="3">
        <v>173</v>
      </c>
      <c r="L328" s="3">
        <v>222</v>
      </c>
      <c r="M328" s="3">
        <v>59</v>
      </c>
      <c r="N328" s="3">
        <v>45</v>
      </c>
      <c r="O328" s="24">
        <v>1001</v>
      </c>
      <c r="P328" s="4">
        <v>0.53100000000000003</v>
      </c>
      <c r="Q328" s="4">
        <v>0.56202531645569598</v>
      </c>
      <c r="R328" s="4">
        <v>7.0000000000000007E-2</v>
      </c>
      <c r="S328" s="4">
        <v>8.5000000000000006E-2</v>
      </c>
      <c r="T328" s="4">
        <v>5.8000000000000003E-2</v>
      </c>
      <c r="U328" s="4">
        <v>7.0000000000000007E-2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0.75715251053585797</v>
      </c>
      <c r="AC328" s="2">
        <v>0.82559417040334304</v>
      </c>
      <c r="AD328" s="2">
        <v>7.2570692834835498E-2</v>
      </c>
      <c r="AE328" s="2">
        <v>8.8831213706615703E-2</v>
      </c>
      <c r="AF328" s="2">
        <v>5.9750004405774E-2</v>
      </c>
      <c r="AG328" s="2">
        <v>7.2570692834835498E-2</v>
      </c>
    </row>
    <row r="329" spans="1:33" x14ac:dyDescent="0.35">
      <c r="A329" s="7">
        <v>375</v>
      </c>
      <c r="B329" s="7">
        <v>276</v>
      </c>
      <c r="C329" s="7">
        <v>0</v>
      </c>
      <c r="D329" s="7">
        <v>0</v>
      </c>
      <c r="E329" s="22" t="str">
        <f t="shared" si="10"/>
        <v>00</v>
      </c>
      <c r="F329" s="4">
        <v>4.17E-4</v>
      </c>
      <c r="G329" s="25">
        <v>0</v>
      </c>
      <c r="H329" s="4">
        <v>1.55550454</v>
      </c>
      <c r="I329" s="4">
        <v>7.9245459625999999</v>
      </c>
      <c r="J329" s="2">
        <f t="shared" si="11"/>
        <v>0.19628942116573295</v>
      </c>
      <c r="K329" s="3">
        <v>229</v>
      </c>
      <c r="L329" s="3">
        <v>54</v>
      </c>
      <c r="M329" s="3">
        <v>184</v>
      </c>
      <c r="N329" s="3">
        <v>32</v>
      </c>
      <c r="O329" s="24">
        <v>1001</v>
      </c>
      <c r="P329" s="4">
        <v>0.16600000000000001</v>
      </c>
      <c r="Q329" s="4">
        <v>0.190812720848057</v>
      </c>
      <c r="R329" s="4">
        <v>9.2999999999999999E-2</v>
      </c>
      <c r="S329" s="4">
        <v>0.111</v>
      </c>
      <c r="T329" s="4">
        <v>0.11700000000000001</v>
      </c>
      <c r="U329" s="4">
        <v>0.115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0.18152187662339</v>
      </c>
      <c r="AC329" s="2">
        <v>0.211724894088998</v>
      </c>
      <c r="AD329" s="2">
        <v>9.7612828867000401E-2</v>
      </c>
      <c r="AE329" s="2">
        <v>0.117658043468232</v>
      </c>
      <c r="AF329" s="2">
        <v>0.124430078378177</v>
      </c>
      <c r="AG329" s="2">
        <v>0.122167633974208</v>
      </c>
    </row>
    <row r="330" spans="1:33" x14ac:dyDescent="0.35">
      <c r="A330" s="7">
        <v>199</v>
      </c>
      <c r="B330" s="7">
        <v>260</v>
      </c>
      <c r="C330" s="7">
        <v>0</v>
      </c>
      <c r="D330" s="7">
        <v>0</v>
      </c>
      <c r="E330" s="22" t="str">
        <f t="shared" si="10"/>
        <v>00</v>
      </c>
      <c r="F330" s="4">
        <v>9.9999999999999995E-7</v>
      </c>
      <c r="G330" s="25">
        <v>0</v>
      </c>
      <c r="H330" s="4">
        <v>1.9484093199999999</v>
      </c>
      <c r="I330" s="4">
        <v>8.5136111004899995</v>
      </c>
      <c r="J330" s="2">
        <f t="shared" si="11"/>
        <v>0.22885815396099776</v>
      </c>
      <c r="K330" s="3">
        <v>252</v>
      </c>
      <c r="L330" s="3">
        <v>98</v>
      </c>
      <c r="M330" s="3">
        <v>116</v>
      </c>
      <c r="N330" s="3">
        <v>33</v>
      </c>
      <c r="O330" s="24">
        <v>849.44839019945698</v>
      </c>
      <c r="P330" s="4">
        <v>0.245</v>
      </c>
      <c r="Q330" s="4">
        <v>0.28000000000000003</v>
      </c>
      <c r="R330" s="4">
        <v>0.14199999999999999</v>
      </c>
      <c r="S330" s="4">
        <v>0.13100000000000001</v>
      </c>
      <c r="T330" s="4">
        <v>0.16200000000000001</v>
      </c>
      <c r="U330" s="4">
        <v>0.151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0.28103752973311202</v>
      </c>
      <c r="AC330" s="2">
        <v>0.32850406697203599</v>
      </c>
      <c r="AD330" s="2">
        <v>0.153151179494175</v>
      </c>
      <c r="AE330" s="2">
        <v>0.14041215371674501</v>
      </c>
      <c r="AF330" s="2">
        <v>0.17673717850005399</v>
      </c>
      <c r="AG330" s="2">
        <v>0.16369609267078999</v>
      </c>
    </row>
    <row r="331" spans="1:33" x14ac:dyDescent="0.35">
      <c r="A331" s="7">
        <v>797</v>
      </c>
      <c r="B331" s="7">
        <v>500</v>
      </c>
      <c r="C331" s="7">
        <v>0</v>
      </c>
      <c r="D331" s="7">
        <v>0</v>
      </c>
      <c r="E331" s="22" t="str">
        <f t="shared" si="10"/>
        <v>00</v>
      </c>
      <c r="F331" s="4">
        <v>0</v>
      </c>
      <c r="G331" s="25">
        <v>0</v>
      </c>
      <c r="H331" s="4">
        <v>1.864277983</v>
      </c>
      <c r="I331" s="4">
        <v>6.8919037761700004</v>
      </c>
      <c r="J331" s="2">
        <f t="shared" si="11"/>
        <v>0.27050261343550341</v>
      </c>
      <c r="K331" s="3">
        <v>318</v>
      </c>
      <c r="L331" s="3">
        <v>102</v>
      </c>
      <c r="M331" s="3">
        <v>52</v>
      </c>
      <c r="N331" s="3">
        <v>27</v>
      </c>
      <c r="O331" s="24">
        <v>907.92238552317701</v>
      </c>
      <c r="P331" s="4">
        <v>0.28999999999999998</v>
      </c>
      <c r="Q331" s="4">
        <v>0.24285714285714299</v>
      </c>
      <c r="R331" s="4">
        <v>0.12</v>
      </c>
      <c r="S331" s="4">
        <v>0.13800000000000001</v>
      </c>
      <c r="T331" s="4">
        <v>0.11799999999999999</v>
      </c>
      <c r="U331" s="4">
        <v>0.123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0.34249030894677601</v>
      </c>
      <c r="AC331" s="2">
        <v>0.278203328497237</v>
      </c>
      <c r="AD331" s="2">
        <v>0.127833371509885</v>
      </c>
      <c r="AE331" s="2">
        <v>0.14850000831844401</v>
      </c>
      <c r="AF331" s="2">
        <v>0.125563222975346</v>
      </c>
      <c r="AG331" s="2">
        <v>0.131248286609954</v>
      </c>
    </row>
    <row r="332" spans="1:33" x14ac:dyDescent="0.35">
      <c r="A332" s="7">
        <v>73</v>
      </c>
      <c r="B332" s="7">
        <v>281</v>
      </c>
      <c r="C332" s="7">
        <v>0</v>
      </c>
      <c r="D332" s="7">
        <v>0</v>
      </c>
      <c r="E332" s="22" t="str">
        <f t="shared" si="10"/>
        <v>00</v>
      </c>
      <c r="F332" s="4">
        <v>0.20224500000000001</v>
      </c>
      <c r="G332" s="25">
        <v>0</v>
      </c>
      <c r="H332" s="4">
        <v>1.9749726169999999</v>
      </c>
      <c r="I332" s="4">
        <v>7.1990681548</v>
      </c>
      <c r="J332" s="2">
        <f t="shared" si="11"/>
        <v>0.27433725789679891</v>
      </c>
      <c r="K332" s="3">
        <v>290</v>
      </c>
      <c r="L332" s="3">
        <v>77</v>
      </c>
      <c r="M332" s="3">
        <v>105</v>
      </c>
      <c r="N332" s="3">
        <v>27</v>
      </c>
      <c r="O332" s="24">
        <v>1001</v>
      </c>
      <c r="P332" s="4">
        <v>0.20799999999999999</v>
      </c>
      <c r="Q332" s="4">
        <v>0.20980926430517699</v>
      </c>
      <c r="R332" s="4">
        <v>0.185</v>
      </c>
      <c r="S332" s="4">
        <v>0.17799999999999999</v>
      </c>
      <c r="T332" s="4">
        <v>0.123</v>
      </c>
      <c r="U332" s="4">
        <v>0.13400000000000001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0.233193887167711</v>
      </c>
      <c r="AC332" s="2">
        <v>0.235480925074051</v>
      </c>
      <c r="AD332" s="2">
        <v>0.20456716574127401</v>
      </c>
      <c r="AE332" s="2">
        <v>0.19601488392595701</v>
      </c>
      <c r="AF332" s="2">
        <v>0.131248286609954</v>
      </c>
      <c r="AG332" s="2">
        <v>0.14387037041970199</v>
      </c>
    </row>
    <row r="333" spans="1:33" x14ac:dyDescent="0.35">
      <c r="A333" s="7">
        <v>453</v>
      </c>
      <c r="B333" s="7">
        <v>379</v>
      </c>
      <c r="C333" s="7">
        <v>0</v>
      </c>
      <c r="D333" s="7">
        <v>0</v>
      </c>
      <c r="E333" s="22" t="str">
        <f t="shared" si="10"/>
        <v>00</v>
      </c>
      <c r="F333" s="4">
        <v>3.9589999999999998E-3</v>
      </c>
      <c r="G333" s="25">
        <v>0</v>
      </c>
      <c r="H333" s="4">
        <v>2.5812868949999999</v>
      </c>
      <c r="I333" s="4">
        <v>8.1172552147800001</v>
      </c>
      <c r="J333" s="2">
        <f t="shared" si="11"/>
        <v>0.31799996756292204</v>
      </c>
      <c r="K333" s="3">
        <v>197</v>
      </c>
      <c r="L333" s="3">
        <v>48</v>
      </c>
      <c r="M333" s="3">
        <v>221</v>
      </c>
      <c r="N333" s="3">
        <v>33</v>
      </c>
      <c r="O333" s="24">
        <v>886.53336452287795</v>
      </c>
      <c r="P333" s="4">
        <v>0.16900000000000001</v>
      </c>
      <c r="Q333" s="4">
        <v>0.19591836734693899</v>
      </c>
      <c r="R333" s="4">
        <v>0.104</v>
      </c>
      <c r="S333" s="4">
        <v>0.18099999999999999</v>
      </c>
      <c r="T333" s="4">
        <v>0.129</v>
      </c>
      <c r="U333" s="4">
        <v>0.13100000000000001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0.185125484126689</v>
      </c>
      <c r="AC333" s="2">
        <v>0.218054481806739</v>
      </c>
      <c r="AD333" s="2">
        <v>0.109814866007207</v>
      </c>
      <c r="AE333" s="2">
        <v>0.199671195129068</v>
      </c>
      <c r="AF333" s="2">
        <v>0.13811330212963399</v>
      </c>
      <c r="AG333" s="2">
        <v>0.14041215371674501</v>
      </c>
    </row>
    <row r="334" spans="1:33" x14ac:dyDescent="0.35">
      <c r="A334" s="7">
        <v>191</v>
      </c>
      <c r="B334" s="7">
        <v>403</v>
      </c>
      <c r="C334" s="7">
        <v>0</v>
      </c>
      <c r="D334" s="7">
        <v>0</v>
      </c>
      <c r="E334" s="22" t="str">
        <f t="shared" si="10"/>
        <v>00</v>
      </c>
      <c r="F334" s="4">
        <v>0</v>
      </c>
      <c r="G334" s="25">
        <v>0</v>
      </c>
      <c r="H334" s="4">
        <v>2.4542105470000002</v>
      </c>
      <c r="I334" s="4">
        <v>7.4079849358000001</v>
      </c>
      <c r="J334" s="2">
        <f t="shared" si="11"/>
        <v>0.33129259417628204</v>
      </c>
      <c r="K334" s="3">
        <v>151</v>
      </c>
      <c r="L334" s="3">
        <v>68</v>
      </c>
      <c r="M334" s="3">
        <v>172</v>
      </c>
      <c r="N334" s="3">
        <v>108</v>
      </c>
      <c r="O334" s="24">
        <v>1001</v>
      </c>
      <c r="P334" s="4">
        <v>0.372</v>
      </c>
      <c r="Q334" s="4">
        <v>0.31050228310502298</v>
      </c>
      <c r="R334" s="4">
        <v>0.48</v>
      </c>
      <c r="S334" s="4">
        <v>0.36499999999999999</v>
      </c>
      <c r="T334" s="4">
        <v>0.47</v>
      </c>
      <c r="U334" s="4">
        <v>0.39500000000000002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0.46521511251393799</v>
      </c>
      <c r="AC334" s="2">
        <v>0.371791893001576</v>
      </c>
      <c r="AD334" s="2">
        <v>0.65392646740666405</v>
      </c>
      <c r="AE334" s="2">
        <v>0.454130280089445</v>
      </c>
      <c r="AF334" s="2">
        <v>0.63487827243596995</v>
      </c>
      <c r="AG334" s="2">
        <v>0.50252682095129597</v>
      </c>
    </row>
    <row r="335" spans="1:33" x14ac:dyDescent="0.35">
      <c r="A335" s="7">
        <v>669</v>
      </c>
      <c r="B335" s="7">
        <v>375</v>
      </c>
      <c r="C335" s="7">
        <v>0</v>
      </c>
      <c r="D335" s="7">
        <v>0</v>
      </c>
      <c r="E335" s="22" t="str">
        <f t="shared" si="10"/>
        <v>00</v>
      </c>
      <c r="F335" s="4">
        <v>0.251135</v>
      </c>
      <c r="G335" s="25">
        <v>0</v>
      </c>
      <c r="H335" s="4">
        <v>3.0468524260000001</v>
      </c>
      <c r="I335" s="4">
        <v>8.2566605931999995</v>
      </c>
      <c r="J335" s="2">
        <f t="shared" si="11"/>
        <v>0.36901752126147941</v>
      </c>
      <c r="K335" s="3">
        <v>329</v>
      </c>
      <c r="L335" s="3">
        <v>49</v>
      </c>
      <c r="M335" s="3">
        <v>88</v>
      </c>
      <c r="N335" s="3">
        <v>33</v>
      </c>
      <c r="O335" s="24">
        <v>910.78302086705503</v>
      </c>
      <c r="P335" s="4">
        <v>0.17899999999999999</v>
      </c>
      <c r="Q335" s="4">
        <v>0.12962962962963001</v>
      </c>
      <c r="R335" s="4">
        <v>0.104</v>
      </c>
      <c r="S335" s="4">
        <v>8.3000000000000004E-2</v>
      </c>
      <c r="T335" s="4">
        <v>0.122</v>
      </c>
      <c r="U335" s="4">
        <v>0.129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0.19723216952970901</v>
      </c>
      <c r="AC335" s="2">
        <v>0.13883644485421601</v>
      </c>
      <c r="AD335" s="2">
        <v>0.109814866007207</v>
      </c>
      <c r="AE335" s="2">
        <v>8.6647806725672197E-2</v>
      </c>
      <c r="AF335" s="2">
        <v>0.13010868534702</v>
      </c>
      <c r="AG335" s="2">
        <v>0.13811330212963399</v>
      </c>
    </row>
    <row r="336" spans="1:33" x14ac:dyDescent="0.35">
      <c r="A336" s="7">
        <v>575</v>
      </c>
      <c r="B336" s="7">
        <v>200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1.1757472979999999E-2</v>
      </c>
      <c r="I336" s="4">
        <v>7.8282675188399997</v>
      </c>
      <c r="J336" s="2">
        <f t="shared" si="11"/>
        <v>1.5019252921165157E-3</v>
      </c>
      <c r="K336" s="3">
        <v>241</v>
      </c>
      <c r="L336" s="3">
        <v>139</v>
      </c>
      <c r="M336" s="3">
        <v>98</v>
      </c>
      <c r="N336" s="3">
        <v>21</v>
      </c>
      <c r="O336" s="24">
        <v>1001</v>
      </c>
      <c r="P336" s="4">
        <v>0.33100000000000002</v>
      </c>
      <c r="Q336" s="4">
        <v>0.365789473684211</v>
      </c>
      <c r="R336" s="4">
        <v>0.98499999999999999</v>
      </c>
      <c r="S336" s="4">
        <v>0.97</v>
      </c>
      <c r="T336" s="4">
        <v>0.97099999999999997</v>
      </c>
      <c r="U336" s="4">
        <v>0.97399999999999998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1.1056369036050699</v>
      </c>
      <c r="AC336" s="2">
        <v>1.0056973195897401</v>
      </c>
      <c r="AD336" s="2">
        <v>1.51136378100482E-2</v>
      </c>
      <c r="AE336" s="2">
        <v>3.0459207484708602E-2</v>
      </c>
      <c r="AF336" s="2">
        <v>2.9428810690812199E-2</v>
      </c>
      <c r="AG336" s="2">
        <v>2.6343975339602001E-2</v>
      </c>
    </row>
    <row r="337" spans="1:33" x14ac:dyDescent="0.35">
      <c r="A337" s="7">
        <v>181</v>
      </c>
      <c r="B337" s="7">
        <v>319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1.7089515619999999E-2</v>
      </c>
      <c r="I337" s="4">
        <v>10.384768900099999</v>
      </c>
      <c r="J337" s="2">
        <f t="shared" si="11"/>
        <v>1.6456327323601237E-3</v>
      </c>
      <c r="K337" s="3">
        <v>148</v>
      </c>
      <c r="L337" s="3">
        <v>103</v>
      </c>
      <c r="M337" s="3">
        <v>120</v>
      </c>
      <c r="N337" s="3">
        <v>128</v>
      </c>
      <c r="O337" s="24">
        <v>1001</v>
      </c>
      <c r="P337" s="4">
        <v>0.45</v>
      </c>
      <c r="Q337" s="4">
        <v>0.41035856573705198</v>
      </c>
      <c r="R337" s="4">
        <v>1</v>
      </c>
      <c r="S337" s="4">
        <v>0.999</v>
      </c>
      <c r="T337" s="4">
        <v>0.999</v>
      </c>
      <c r="U337" s="4">
        <v>0.998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0.79850769621777196</v>
      </c>
      <c r="AC337" s="2">
        <v>0.89072395090214795</v>
      </c>
      <c r="AD337" s="2">
        <v>1.0000050000287801E-5</v>
      </c>
      <c r="AE337" s="2">
        <v>1.00050033358353E-3</v>
      </c>
      <c r="AF337" s="2">
        <v>1.00050033358353E-3</v>
      </c>
      <c r="AG337" s="2">
        <v>2.0020026706730801E-3</v>
      </c>
    </row>
    <row r="338" spans="1:33" x14ac:dyDescent="0.35">
      <c r="A338" s="7">
        <v>563</v>
      </c>
      <c r="B338" s="7">
        <v>141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1.5244649779999999E-2</v>
      </c>
      <c r="I338" s="4">
        <v>7.7254335835100001</v>
      </c>
      <c r="J338" s="2">
        <f t="shared" si="11"/>
        <v>1.9733066908425474E-3</v>
      </c>
      <c r="K338" s="3">
        <v>258</v>
      </c>
      <c r="L338" s="3">
        <v>90</v>
      </c>
      <c r="M338" s="3">
        <v>126</v>
      </c>
      <c r="N338" s="3">
        <v>25</v>
      </c>
      <c r="O338" s="24">
        <v>777.94578756442502</v>
      </c>
      <c r="P338" s="4">
        <v>0.23499999999999999</v>
      </c>
      <c r="Q338" s="4">
        <v>0.25862068965517199</v>
      </c>
      <c r="R338" s="4">
        <v>1</v>
      </c>
      <c r="S338" s="4">
        <v>0.999</v>
      </c>
      <c r="T338" s="4">
        <v>1</v>
      </c>
      <c r="U338" s="4">
        <v>1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1.4481697648379801</v>
      </c>
      <c r="AC338" s="2">
        <v>1.3523928094442099</v>
      </c>
      <c r="AD338" s="2">
        <v>1.0000050000287801E-5</v>
      </c>
      <c r="AE338" s="2">
        <v>1.00050033358353E-3</v>
      </c>
      <c r="AF338" s="2">
        <v>1.0000050000287801E-5</v>
      </c>
      <c r="AG338" s="2">
        <v>1.0000050000287801E-5</v>
      </c>
    </row>
    <row r="339" spans="1:33" x14ac:dyDescent="0.35">
      <c r="A339" s="7">
        <v>503</v>
      </c>
      <c r="B339" s="7">
        <v>77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1.995519447E-2</v>
      </c>
      <c r="I339" s="4">
        <v>7.7338199650300004</v>
      </c>
      <c r="J339" s="2">
        <f t="shared" si="11"/>
        <v>2.5802507118385695E-3</v>
      </c>
      <c r="K339" s="3">
        <v>181</v>
      </c>
      <c r="L339" s="3">
        <v>55</v>
      </c>
      <c r="M339" s="3">
        <v>179</v>
      </c>
      <c r="N339" s="3">
        <v>84</v>
      </c>
      <c r="O339" s="24">
        <v>890.47386214224298</v>
      </c>
      <c r="P339" s="4">
        <v>0.30199999999999999</v>
      </c>
      <c r="Q339" s="4">
        <v>0.233050847457627</v>
      </c>
      <c r="R339" s="4">
        <v>0.998</v>
      </c>
      <c r="S339" s="4">
        <v>0.998</v>
      </c>
      <c r="T339" s="4">
        <v>0.999</v>
      </c>
      <c r="U339" s="4">
        <v>0.999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1.19732826160727</v>
      </c>
      <c r="AC339" s="2">
        <v>1.45649861979314</v>
      </c>
      <c r="AD339" s="2">
        <v>2.0020026706730801E-3</v>
      </c>
      <c r="AE339" s="2">
        <v>2.0020026706730801E-3</v>
      </c>
      <c r="AF339" s="2">
        <v>1.00050033358353E-3</v>
      </c>
      <c r="AG339" s="2">
        <v>1.00050033358353E-3</v>
      </c>
    </row>
    <row r="340" spans="1:33" x14ac:dyDescent="0.35">
      <c r="A340" s="7">
        <v>241</v>
      </c>
      <c r="B340" s="7">
        <v>394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2.1528296200000002E-2</v>
      </c>
      <c r="I340" s="4">
        <v>8.28037735789</v>
      </c>
      <c r="J340" s="2">
        <f t="shared" si="11"/>
        <v>2.5999172826932405E-3</v>
      </c>
      <c r="K340" s="3">
        <v>114</v>
      </c>
      <c r="L340" s="3">
        <v>155</v>
      </c>
      <c r="M340" s="3">
        <v>112</v>
      </c>
      <c r="N340" s="3">
        <v>118</v>
      </c>
      <c r="O340" s="24">
        <v>1001</v>
      </c>
      <c r="P340" s="4">
        <v>0.58099999999999996</v>
      </c>
      <c r="Q340" s="4">
        <v>0.57620817843866201</v>
      </c>
      <c r="R340" s="4">
        <v>0.999</v>
      </c>
      <c r="S340" s="4">
        <v>0.998</v>
      </c>
      <c r="T340" s="4">
        <v>1</v>
      </c>
      <c r="U340" s="4">
        <v>0.999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0.54300452213022599</v>
      </c>
      <c r="AC340" s="2">
        <v>0.55128626268259295</v>
      </c>
      <c r="AD340" s="2">
        <v>1.00050033358353E-3</v>
      </c>
      <c r="AE340" s="2">
        <v>2.0020026706730801E-3</v>
      </c>
      <c r="AF340" s="2">
        <v>1.0000050000287801E-5</v>
      </c>
      <c r="AG340" s="2">
        <v>1.00050033358353E-3</v>
      </c>
    </row>
    <row r="341" spans="1:33" x14ac:dyDescent="0.35">
      <c r="A341" s="7">
        <v>661</v>
      </c>
      <c r="B341" s="7">
        <v>278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1.935923753E-2</v>
      </c>
      <c r="I341" s="4">
        <v>6.9087597829399998</v>
      </c>
      <c r="J341" s="2">
        <f t="shared" si="11"/>
        <v>2.8021292009318844E-3</v>
      </c>
      <c r="K341" s="3">
        <v>247</v>
      </c>
      <c r="L341" s="3">
        <v>115</v>
      </c>
      <c r="M341" s="3">
        <v>110</v>
      </c>
      <c r="N341" s="3">
        <v>27</v>
      </c>
      <c r="O341" s="24">
        <v>1001</v>
      </c>
      <c r="P341" s="4">
        <v>0.27100000000000002</v>
      </c>
      <c r="Q341" s="4">
        <v>0.31767955801105002</v>
      </c>
      <c r="R341" s="4">
        <v>0.999</v>
      </c>
      <c r="S341" s="4">
        <v>1</v>
      </c>
      <c r="T341" s="4">
        <v>0.999</v>
      </c>
      <c r="U341" s="4">
        <v>0.999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1.30563645810244</v>
      </c>
      <c r="AC341" s="2">
        <v>1.14671208346252</v>
      </c>
      <c r="AD341" s="2">
        <v>1.00050033358353E-3</v>
      </c>
      <c r="AE341" s="2">
        <v>1.0000050000287801E-5</v>
      </c>
      <c r="AF341" s="2">
        <v>1.00050033358353E-3</v>
      </c>
      <c r="AG341" s="2">
        <v>1.00050033358353E-3</v>
      </c>
    </row>
    <row r="342" spans="1:33" x14ac:dyDescent="0.35">
      <c r="A342" s="7">
        <v>767</v>
      </c>
      <c r="B342" s="7">
        <v>265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2.714176447E-2</v>
      </c>
      <c r="I342" s="4">
        <v>8.1626011021</v>
      </c>
      <c r="J342" s="2">
        <f t="shared" si="11"/>
        <v>3.3251366972982684E-3</v>
      </c>
      <c r="K342" s="3">
        <v>175</v>
      </c>
      <c r="L342" s="3">
        <v>98</v>
      </c>
      <c r="M342" s="3">
        <v>185</v>
      </c>
      <c r="N342" s="3">
        <v>41</v>
      </c>
      <c r="O342" s="24">
        <v>894.99658035112304</v>
      </c>
      <c r="P342" s="4">
        <v>0.26300000000000001</v>
      </c>
      <c r="Q342" s="4">
        <v>0.35897435897435898</v>
      </c>
      <c r="R342" s="4">
        <v>1</v>
      </c>
      <c r="S342" s="4">
        <v>0.999</v>
      </c>
      <c r="T342" s="4">
        <v>0.998</v>
      </c>
      <c r="U342" s="4">
        <v>1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1.3356012468043701</v>
      </c>
      <c r="AC342" s="2">
        <v>1.0245043165143899</v>
      </c>
      <c r="AD342" s="2">
        <v>1.0000050000287801E-5</v>
      </c>
      <c r="AE342" s="2">
        <v>1.00050033358353E-3</v>
      </c>
      <c r="AF342" s="2">
        <v>2.0020026706730801E-3</v>
      </c>
      <c r="AG342" s="2">
        <v>1.0000050000287801E-5</v>
      </c>
    </row>
    <row r="343" spans="1:33" x14ac:dyDescent="0.35">
      <c r="A343" s="7">
        <v>111</v>
      </c>
      <c r="B343" s="7">
        <v>350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3.2712062600000001E-2</v>
      </c>
      <c r="I343" s="4">
        <v>7.5359414684099999</v>
      </c>
      <c r="J343" s="2">
        <f t="shared" si="11"/>
        <v>4.3408063527465117E-3</v>
      </c>
      <c r="K343" s="3">
        <v>325</v>
      </c>
      <c r="L343" s="3">
        <v>91</v>
      </c>
      <c r="M343" s="3">
        <v>52</v>
      </c>
      <c r="N343" s="3">
        <v>31</v>
      </c>
      <c r="O343" s="24">
        <v>842.92784426768503</v>
      </c>
      <c r="P343" s="4">
        <v>0.25600000000000001</v>
      </c>
      <c r="Q343" s="4">
        <v>0.21875</v>
      </c>
      <c r="R343" s="4">
        <v>1</v>
      </c>
      <c r="S343" s="4">
        <v>0.999</v>
      </c>
      <c r="T343" s="4">
        <v>1</v>
      </c>
      <c r="U343" s="4">
        <v>1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1.3625778345025701</v>
      </c>
      <c r="AC343" s="2">
        <v>1.51982575374441</v>
      </c>
      <c r="AD343" s="2">
        <v>1.0000050000287801E-5</v>
      </c>
      <c r="AE343" s="2">
        <v>1.00050033358353E-3</v>
      </c>
      <c r="AF343" s="2">
        <v>1.0000050000287801E-5</v>
      </c>
      <c r="AG343" s="2">
        <v>1.0000050000287801E-5</v>
      </c>
    </row>
    <row r="344" spans="1:33" x14ac:dyDescent="0.35">
      <c r="A344" s="7">
        <v>229</v>
      </c>
      <c r="B344" s="7">
        <v>76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3.596108118E-2</v>
      </c>
      <c r="I344" s="4">
        <v>7.9208526412999998</v>
      </c>
      <c r="J344" s="2">
        <f t="shared" si="11"/>
        <v>4.5400517859019197E-3</v>
      </c>
      <c r="K344" s="3">
        <v>201</v>
      </c>
      <c r="L344" s="3">
        <v>79</v>
      </c>
      <c r="M344" s="3">
        <v>157</v>
      </c>
      <c r="N344" s="3">
        <v>62</v>
      </c>
      <c r="O344" s="24">
        <v>871.37855608437803</v>
      </c>
      <c r="P344" s="4">
        <v>0.28299999999999997</v>
      </c>
      <c r="Q344" s="4">
        <v>0.28214285714285697</v>
      </c>
      <c r="R344" s="4">
        <v>0.97099999999999997</v>
      </c>
      <c r="S344" s="4">
        <v>0.97199999999999998</v>
      </c>
      <c r="T344" s="4">
        <v>0.97299999999999998</v>
      </c>
      <c r="U344" s="4">
        <v>0.96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1.2623083813389</v>
      </c>
      <c r="AC344" s="2">
        <v>1.26534175070223</v>
      </c>
      <c r="AD344" s="2">
        <v>2.9428810690812199E-2</v>
      </c>
      <c r="AE344" s="2">
        <v>2.8399474521698002E-2</v>
      </c>
      <c r="AF344" s="2">
        <v>2.7371196796132001E-2</v>
      </c>
      <c r="AG344" s="2">
        <v>4.08219945202552E-2</v>
      </c>
    </row>
    <row r="345" spans="1:33" x14ac:dyDescent="0.35">
      <c r="A345" s="7">
        <v>907</v>
      </c>
      <c r="B345" s="7">
        <v>226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5.0576104089999997E-2</v>
      </c>
      <c r="I345" s="4">
        <v>9.3110278122800008</v>
      </c>
      <c r="J345" s="2">
        <f t="shared" si="11"/>
        <v>5.4318497495300013E-3</v>
      </c>
      <c r="K345" s="3">
        <v>10</v>
      </c>
      <c r="L345" s="3">
        <v>125</v>
      </c>
      <c r="M345" s="3">
        <v>177</v>
      </c>
      <c r="N345" s="3">
        <v>187</v>
      </c>
      <c r="O345" s="24">
        <v>1001</v>
      </c>
      <c r="P345" s="4">
        <v>0.623</v>
      </c>
      <c r="Q345" s="4">
        <v>0.92592592592592604</v>
      </c>
      <c r="R345" s="4">
        <v>0.999</v>
      </c>
      <c r="S345" s="4">
        <v>0.997</v>
      </c>
      <c r="T345" s="4">
        <v>0.998</v>
      </c>
      <c r="U345" s="4">
        <v>0.999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0.473208760194684</v>
      </c>
      <c r="AC345" s="2">
        <v>7.6961041136128297E-2</v>
      </c>
      <c r="AD345" s="2">
        <v>1.00050033358353E-3</v>
      </c>
      <c r="AE345" s="2">
        <v>3.00450902029872E-3</v>
      </c>
      <c r="AF345" s="2">
        <v>2.0020026706730801E-3</v>
      </c>
      <c r="AG345" s="2">
        <v>1.00050033358353E-3</v>
      </c>
    </row>
    <row r="346" spans="1:33" x14ac:dyDescent="0.35">
      <c r="A346" s="7">
        <v>677</v>
      </c>
      <c r="B346" s="7">
        <v>452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4.0936012250000001E-2</v>
      </c>
      <c r="I346" s="4">
        <v>7.1221725038999999</v>
      </c>
      <c r="J346" s="2">
        <f t="shared" si="11"/>
        <v>5.7476861487957536E-3</v>
      </c>
      <c r="K346" s="3">
        <v>235</v>
      </c>
      <c r="L346" s="3">
        <v>116</v>
      </c>
      <c r="M346" s="3">
        <v>101</v>
      </c>
      <c r="N346" s="3">
        <v>47</v>
      </c>
      <c r="O346" s="24">
        <v>1001</v>
      </c>
      <c r="P346" s="4">
        <v>0.307</v>
      </c>
      <c r="Q346" s="4">
        <v>0.33048433048433001</v>
      </c>
      <c r="R346" s="4">
        <v>0.996</v>
      </c>
      <c r="S346" s="4">
        <v>0.998</v>
      </c>
      <c r="T346" s="4">
        <v>0.997</v>
      </c>
      <c r="U346" s="4">
        <v>0.998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1.18090753139494</v>
      </c>
      <c r="AC346" s="2">
        <v>1.1071960323595</v>
      </c>
      <c r="AD346" s="2">
        <v>4.0080213975388201E-3</v>
      </c>
      <c r="AE346" s="2">
        <v>2.0020026706730801E-3</v>
      </c>
      <c r="AF346" s="2">
        <v>3.00450902029872E-3</v>
      </c>
      <c r="AG346" s="2">
        <v>2.0020026706730801E-3</v>
      </c>
    </row>
    <row r="347" spans="1:33" x14ac:dyDescent="0.35">
      <c r="A347" s="7">
        <v>227</v>
      </c>
      <c r="B347" s="7">
        <v>73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5.8410228629999998E-2</v>
      </c>
      <c r="I347" s="4">
        <v>8.7656200699800007</v>
      </c>
      <c r="J347" s="2">
        <f t="shared" si="11"/>
        <v>6.6635592420940127E-3</v>
      </c>
      <c r="K347" s="3">
        <v>109</v>
      </c>
      <c r="L347" s="3">
        <v>254</v>
      </c>
      <c r="M347" s="3">
        <v>45</v>
      </c>
      <c r="N347" s="3">
        <v>91</v>
      </c>
      <c r="O347" s="24">
        <v>1001</v>
      </c>
      <c r="P347" s="4">
        <v>0.68500000000000005</v>
      </c>
      <c r="Q347" s="4">
        <v>0.69972451790633605</v>
      </c>
      <c r="R347" s="4">
        <v>1</v>
      </c>
      <c r="S347" s="4">
        <v>0.998</v>
      </c>
      <c r="T347" s="4">
        <v>1</v>
      </c>
      <c r="U347" s="4">
        <v>1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0.37833644071991201</v>
      </c>
      <c r="AC347" s="2">
        <v>0.35706856724631397</v>
      </c>
      <c r="AD347" s="2">
        <v>1.0000050000287801E-5</v>
      </c>
      <c r="AE347" s="2">
        <v>2.0020026706730801E-3</v>
      </c>
      <c r="AF347" s="2">
        <v>1.0000050000287801E-5</v>
      </c>
      <c r="AG347" s="2">
        <v>1.0000050000287801E-5</v>
      </c>
    </row>
    <row r="348" spans="1:33" x14ac:dyDescent="0.35">
      <c r="A348" s="7">
        <v>693</v>
      </c>
      <c r="B348" s="7">
        <v>67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6.5480809350000002E-2</v>
      </c>
      <c r="I348" s="4">
        <v>8.5958651291199999</v>
      </c>
      <c r="J348" s="2">
        <f t="shared" si="11"/>
        <v>7.6177101858162346E-3</v>
      </c>
      <c r="K348" s="3">
        <v>57</v>
      </c>
      <c r="L348" s="3">
        <v>194</v>
      </c>
      <c r="M348" s="3">
        <v>103</v>
      </c>
      <c r="N348" s="3">
        <v>145</v>
      </c>
      <c r="O348" s="24">
        <v>1001</v>
      </c>
      <c r="P348" s="4">
        <v>0.66</v>
      </c>
      <c r="Q348" s="4">
        <v>0.77290836653386497</v>
      </c>
      <c r="R348" s="4">
        <v>0.998</v>
      </c>
      <c r="S348" s="4">
        <v>0.996</v>
      </c>
      <c r="T348" s="4">
        <v>0.999</v>
      </c>
      <c r="U348" s="4">
        <v>0.98899999999999999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0.41551544396166601</v>
      </c>
      <c r="AC348" s="2">
        <v>0.25759478006845599</v>
      </c>
      <c r="AD348" s="2">
        <v>2.0020026706730801E-3</v>
      </c>
      <c r="AE348" s="2">
        <v>4.0080213975388201E-3</v>
      </c>
      <c r="AF348" s="2">
        <v>1.00050033358353E-3</v>
      </c>
      <c r="AG348" s="2">
        <v>1.1060947359424899E-2</v>
      </c>
    </row>
    <row r="349" spans="1:33" x14ac:dyDescent="0.35">
      <c r="A349" s="7">
        <v>827</v>
      </c>
      <c r="B349" s="7">
        <v>405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6.5420845059999996E-2</v>
      </c>
      <c r="I349" s="4">
        <v>8.5764198489499996</v>
      </c>
      <c r="J349" s="2">
        <f t="shared" si="11"/>
        <v>7.6279900252328933E-3</v>
      </c>
      <c r="K349" s="3">
        <v>272</v>
      </c>
      <c r="L349" s="3">
        <v>101</v>
      </c>
      <c r="M349" s="3">
        <v>87</v>
      </c>
      <c r="N349" s="3">
        <v>39</v>
      </c>
      <c r="O349" s="24">
        <v>1001</v>
      </c>
      <c r="P349" s="4">
        <v>0.247</v>
      </c>
      <c r="Q349" s="4">
        <v>0.27077747989276102</v>
      </c>
      <c r="R349" s="4">
        <v>0.997</v>
      </c>
      <c r="S349" s="4">
        <v>0.996</v>
      </c>
      <c r="T349" s="4">
        <v>0.99299999999999999</v>
      </c>
      <c r="U349" s="4">
        <v>0.99299999999999999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1.39836694235416</v>
      </c>
      <c r="AC349" s="2">
        <v>1.30645790280256</v>
      </c>
      <c r="AD349" s="2">
        <v>3.00450902029872E-3</v>
      </c>
      <c r="AE349" s="2">
        <v>4.0080213975388201E-3</v>
      </c>
      <c r="AF349" s="2">
        <v>7.0246149369644698E-3</v>
      </c>
      <c r="AG349" s="2">
        <v>7.0246149369644698E-3</v>
      </c>
    </row>
    <row r="350" spans="1:33" x14ac:dyDescent="0.35">
      <c r="A350" s="7">
        <v>855</v>
      </c>
      <c r="B350" s="7">
        <v>458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7.5950970179999994E-2</v>
      </c>
      <c r="I350" s="4">
        <v>9.4804944758200005</v>
      </c>
      <c r="J350" s="2">
        <f t="shared" si="11"/>
        <v>8.0112878472439319E-3</v>
      </c>
      <c r="K350" s="3">
        <v>24</v>
      </c>
      <c r="L350" s="3">
        <v>305</v>
      </c>
      <c r="M350" s="3">
        <v>8</v>
      </c>
      <c r="N350" s="3">
        <v>162</v>
      </c>
      <c r="O350" s="24">
        <v>1001</v>
      </c>
      <c r="P350" s="4">
        <v>0.92100000000000004</v>
      </c>
      <c r="Q350" s="4">
        <v>0.92705167173252301</v>
      </c>
      <c r="R350" s="4">
        <v>0.999</v>
      </c>
      <c r="S350" s="4">
        <v>0.999</v>
      </c>
      <c r="T350" s="4">
        <v>0.998</v>
      </c>
      <c r="U350" s="4">
        <v>0.996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8.2295242726830198E-2</v>
      </c>
      <c r="AC350" s="2">
        <v>7.5745974157960305E-2</v>
      </c>
      <c r="AD350" s="2">
        <v>1.00050033358353E-3</v>
      </c>
      <c r="AE350" s="2">
        <v>1.00050033358353E-3</v>
      </c>
      <c r="AF350" s="2">
        <v>2.0020026706730801E-3</v>
      </c>
      <c r="AG350" s="2">
        <v>4.0080213975388201E-3</v>
      </c>
    </row>
    <row r="351" spans="1:33" x14ac:dyDescent="0.35">
      <c r="A351" s="7">
        <v>121</v>
      </c>
      <c r="B351" s="7">
        <v>54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7.7343694369999993E-2</v>
      </c>
      <c r="I351" s="4">
        <v>9.3841929309999994</v>
      </c>
      <c r="J351" s="2">
        <f t="shared" si="11"/>
        <v>8.2419122175654246E-3</v>
      </c>
      <c r="K351" s="3">
        <v>155</v>
      </c>
      <c r="L351" s="3">
        <v>62</v>
      </c>
      <c r="M351" s="3">
        <v>191</v>
      </c>
      <c r="N351" s="3">
        <v>91</v>
      </c>
      <c r="O351" s="24">
        <v>1001</v>
      </c>
      <c r="P351" s="4">
        <v>0.27100000000000002</v>
      </c>
      <c r="Q351" s="4">
        <v>0.28571428571428598</v>
      </c>
      <c r="R351" s="4">
        <v>0.94399999999999995</v>
      </c>
      <c r="S351" s="4">
        <v>0.94399999999999995</v>
      </c>
      <c r="T351" s="4">
        <v>0.92100000000000004</v>
      </c>
      <c r="U351" s="4">
        <v>0.92400000000000004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1.30563645810244</v>
      </c>
      <c r="AC351" s="2">
        <v>1.2527629684953701</v>
      </c>
      <c r="AD351" s="2">
        <v>5.7629112836636402E-2</v>
      </c>
      <c r="AE351" s="2">
        <v>5.7629112836636402E-2</v>
      </c>
      <c r="AF351" s="2">
        <v>8.2295242726830198E-2</v>
      </c>
      <c r="AG351" s="2">
        <v>7.9043207340452906E-2</v>
      </c>
    </row>
    <row r="352" spans="1:33" x14ac:dyDescent="0.35">
      <c r="A352" s="7">
        <v>371</v>
      </c>
      <c r="B352" s="7">
        <v>206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7.2515635369999998E-2</v>
      </c>
      <c r="I352" s="4">
        <v>7.622094590154</v>
      </c>
      <c r="J352" s="2">
        <f t="shared" si="11"/>
        <v>9.513872402432998E-3</v>
      </c>
      <c r="K352" s="3">
        <v>261</v>
      </c>
      <c r="L352" s="3">
        <v>84</v>
      </c>
      <c r="M352" s="3">
        <v>107</v>
      </c>
      <c r="N352" s="3">
        <v>47</v>
      </c>
      <c r="O352" s="24">
        <v>1001</v>
      </c>
      <c r="P352" s="4">
        <v>0.27500000000000002</v>
      </c>
      <c r="Q352" s="4">
        <v>0.24347826086956501</v>
      </c>
      <c r="R352" s="4">
        <v>0.99299999999999999</v>
      </c>
      <c r="S352" s="4">
        <v>0.996</v>
      </c>
      <c r="T352" s="4">
        <v>0.995</v>
      </c>
      <c r="U352" s="4">
        <v>0.998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1.29098418131557</v>
      </c>
      <c r="AC352" s="2">
        <v>1.4127276181880499</v>
      </c>
      <c r="AD352" s="2">
        <v>7.0246149369644698E-3</v>
      </c>
      <c r="AE352" s="2">
        <v>4.0080213975388201E-3</v>
      </c>
      <c r="AF352" s="2">
        <v>5.0125418235442898E-3</v>
      </c>
      <c r="AG352" s="2">
        <v>2.0020026706730801E-3</v>
      </c>
    </row>
    <row r="353" spans="1:33" x14ac:dyDescent="0.35">
      <c r="A353" s="7">
        <v>33</v>
      </c>
      <c r="B353" s="7">
        <v>417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7.3642120409999998E-2</v>
      </c>
      <c r="I353" s="4">
        <v>7.37688242783</v>
      </c>
      <c r="J353" s="2">
        <f t="shared" si="11"/>
        <v>9.9828241984958304E-3</v>
      </c>
      <c r="K353" s="3">
        <v>135</v>
      </c>
      <c r="L353" s="3">
        <v>143</v>
      </c>
      <c r="M353" s="3">
        <v>75</v>
      </c>
      <c r="N353" s="3">
        <v>146</v>
      </c>
      <c r="O353" s="24">
        <v>769.46990602849996</v>
      </c>
      <c r="P353" s="4">
        <v>0.59699999999999998</v>
      </c>
      <c r="Q353" s="4">
        <v>0.514388489208633</v>
      </c>
      <c r="R353" s="4">
        <v>0.999</v>
      </c>
      <c r="S353" s="4">
        <v>0.999</v>
      </c>
      <c r="T353" s="4">
        <v>0.995</v>
      </c>
      <c r="U353" s="4">
        <v>0.999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0.51583816558953499</v>
      </c>
      <c r="AC353" s="2">
        <v>0.66477648343073004</v>
      </c>
      <c r="AD353" s="2">
        <v>1.00050033358353E-3</v>
      </c>
      <c r="AE353" s="2">
        <v>1.00050033358353E-3</v>
      </c>
      <c r="AF353" s="2">
        <v>5.0125418235442898E-3</v>
      </c>
      <c r="AG353" s="2">
        <v>1.00050033358353E-3</v>
      </c>
    </row>
    <row r="354" spans="1:33" x14ac:dyDescent="0.35">
      <c r="A354" s="7">
        <v>725</v>
      </c>
      <c r="B354" s="7">
        <v>149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8.910234551E-2</v>
      </c>
      <c r="I354" s="4">
        <v>7.4695443985600001</v>
      </c>
      <c r="J354" s="2">
        <f t="shared" si="11"/>
        <v>1.1928752378415128E-2</v>
      </c>
      <c r="K354" s="3">
        <v>221</v>
      </c>
      <c r="L354" s="3">
        <v>136</v>
      </c>
      <c r="M354" s="3">
        <v>105</v>
      </c>
      <c r="N354" s="3">
        <v>37</v>
      </c>
      <c r="O354" s="24">
        <v>1001</v>
      </c>
      <c r="P354" s="4">
        <v>0.33500000000000002</v>
      </c>
      <c r="Q354" s="4">
        <v>0.38095238095238099</v>
      </c>
      <c r="R354" s="4">
        <v>0.996</v>
      </c>
      <c r="S354" s="4">
        <v>0.999</v>
      </c>
      <c r="T354" s="4">
        <v>0.99299999999999999</v>
      </c>
      <c r="U354" s="4">
        <v>0.996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1.0936247471570699</v>
      </c>
      <c r="AC354" s="2">
        <v>0.96508089604358704</v>
      </c>
      <c r="AD354" s="2">
        <v>4.0080213975388201E-3</v>
      </c>
      <c r="AE354" s="2">
        <v>1.00050033358353E-3</v>
      </c>
      <c r="AF354" s="2">
        <v>7.0246149369644698E-3</v>
      </c>
      <c r="AG354" s="2">
        <v>4.0080213975388201E-3</v>
      </c>
    </row>
    <row r="355" spans="1:33" x14ac:dyDescent="0.35">
      <c r="A355" s="7">
        <v>877</v>
      </c>
      <c r="B355" s="7">
        <v>450</v>
      </c>
      <c r="C355" s="7">
        <v>0</v>
      </c>
      <c r="D355" s="7">
        <v>1</v>
      </c>
      <c r="E355" s="22" t="str">
        <f t="shared" si="10"/>
        <v>01</v>
      </c>
      <c r="F355" s="4">
        <v>0.999977</v>
      </c>
      <c r="G355" s="25">
        <v>1</v>
      </c>
      <c r="H355" s="4">
        <v>8.1429156799999999E-2</v>
      </c>
      <c r="I355" s="4">
        <v>6.5780165744000003</v>
      </c>
      <c r="J355" s="2">
        <f t="shared" si="11"/>
        <v>1.2378983220702418E-2</v>
      </c>
      <c r="K355" s="3">
        <v>255</v>
      </c>
      <c r="L355" s="3">
        <v>111</v>
      </c>
      <c r="M355" s="3">
        <v>81</v>
      </c>
      <c r="N355" s="3">
        <v>52</v>
      </c>
      <c r="O355" s="24">
        <v>1001</v>
      </c>
      <c r="P355" s="4">
        <v>0.31</v>
      </c>
      <c r="Q355" s="4">
        <v>0.30327868852459</v>
      </c>
      <c r="R355" s="4">
        <v>0.999</v>
      </c>
      <c r="S355" s="4">
        <v>0.996</v>
      </c>
      <c r="T355" s="4">
        <v>0.99299999999999999</v>
      </c>
      <c r="U355" s="4">
        <v>0.996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1.17118298150295</v>
      </c>
      <c r="AC355" s="2">
        <v>1.19310313208903</v>
      </c>
      <c r="AD355" s="2">
        <v>1.00050033358353E-3</v>
      </c>
      <c r="AE355" s="2">
        <v>4.0080213975388201E-3</v>
      </c>
      <c r="AF355" s="2">
        <v>7.0246149369644698E-3</v>
      </c>
      <c r="AG355" s="2">
        <v>4.0080213975388201E-3</v>
      </c>
    </row>
    <row r="356" spans="1:33" x14ac:dyDescent="0.35">
      <c r="A356" s="7">
        <v>1</v>
      </c>
      <c r="B356" s="7">
        <v>108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8.5483185660000002E-2</v>
      </c>
      <c r="I356" s="4">
        <v>6.8593533215700004</v>
      </c>
      <c r="J356" s="2">
        <f t="shared" si="11"/>
        <v>1.2462280575515567E-2</v>
      </c>
      <c r="K356" s="3">
        <v>287</v>
      </c>
      <c r="L356" s="3">
        <v>117</v>
      </c>
      <c r="M356" s="3">
        <v>76</v>
      </c>
      <c r="N356" s="3">
        <v>19</v>
      </c>
      <c r="O356" s="24">
        <v>1001</v>
      </c>
      <c r="P356" s="4">
        <v>0.28000000000000003</v>
      </c>
      <c r="Q356" s="4">
        <v>0.28960396039604003</v>
      </c>
      <c r="R356" s="4">
        <v>0.96699999999999997</v>
      </c>
      <c r="S356" s="4">
        <v>0.97399999999999998</v>
      </c>
      <c r="T356" s="4">
        <v>0.96599999999999997</v>
      </c>
      <c r="U356" s="4">
        <v>0.96299999999999997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1.27296567581289</v>
      </c>
      <c r="AC356" s="2">
        <v>1.23924094316339</v>
      </c>
      <c r="AD356" s="2">
        <v>3.3556783528842803E-2</v>
      </c>
      <c r="AE356" s="2">
        <v>2.6343975339602001E-2</v>
      </c>
      <c r="AF356" s="2">
        <v>3.4591444769619097E-2</v>
      </c>
      <c r="AG356" s="2">
        <v>3.7701867184011501E-2</v>
      </c>
    </row>
    <row r="357" spans="1:33" x14ac:dyDescent="0.35">
      <c r="A357" s="7">
        <v>971</v>
      </c>
      <c r="B357" s="7">
        <v>332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9.5097452240000005E-2</v>
      </c>
      <c r="I357" s="4">
        <v>7.5555078272799996</v>
      </c>
      <c r="J357" s="2">
        <f t="shared" si="11"/>
        <v>1.2586507011036386E-2</v>
      </c>
      <c r="K357" s="3">
        <v>184</v>
      </c>
      <c r="L357" s="3">
        <v>146</v>
      </c>
      <c r="M357" s="3">
        <v>43</v>
      </c>
      <c r="N357" s="3">
        <v>126</v>
      </c>
      <c r="O357" s="24">
        <v>852.71299777263698</v>
      </c>
      <c r="P357" s="4">
        <v>0.55000000000000004</v>
      </c>
      <c r="Q357" s="4">
        <v>0.442424242424242</v>
      </c>
      <c r="R357" s="4">
        <v>0.996</v>
      </c>
      <c r="S357" s="4">
        <v>0.996</v>
      </c>
      <c r="T357" s="4">
        <v>0.98699999999999999</v>
      </c>
      <c r="U357" s="4">
        <v>0.995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0.59783700075561996</v>
      </c>
      <c r="AC357" s="2">
        <v>0.81548603275218901</v>
      </c>
      <c r="AD357" s="2">
        <v>4.0080213975388201E-3</v>
      </c>
      <c r="AE357" s="2">
        <v>4.0080213975388201E-3</v>
      </c>
      <c r="AF357" s="2">
        <v>1.30852395486555E-2</v>
      </c>
      <c r="AG357" s="2">
        <v>5.0125418235442898E-3</v>
      </c>
    </row>
    <row r="358" spans="1:33" x14ac:dyDescent="0.35">
      <c r="A358" s="7">
        <v>225</v>
      </c>
      <c r="B358" s="7">
        <v>395</v>
      </c>
      <c r="C358" s="7">
        <v>0</v>
      </c>
      <c r="D358" s="7">
        <v>1</v>
      </c>
      <c r="E358" s="22" t="str">
        <f t="shared" si="10"/>
        <v>01</v>
      </c>
      <c r="F358" s="4">
        <v>0.99998500000000001</v>
      </c>
      <c r="G358" s="25">
        <v>1</v>
      </c>
      <c r="H358" s="4">
        <v>0.10815147360000001</v>
      </c>
      <c r="I358" s="4">
        <v>7.8909840249699998</v>
      </c>
      <c r="J358" s="2">
        <f t="shared" si="11"/>
        <v>1.3705701755036968E-2</v>
      </c>
      <c r="K358" s="3">
        <v>281</v>
      </c>
      <c r="L358" s="3">
        <v>91</v>
      </c>
      <c r="M358" s="3">
        <v>95</v>
      </c>
      <c r="N358" s="3">
        <v>32</v>
      </c>
      <c r="O358" s="24">
        <v>872.82440678658202</v>
      </c>
      <c r="P358" s="4">
        <v>0.252</v>
      </c>
      <c r="Q358" s="4">
        <v>0.244623655913978</v>
      </c>
      <c r="R358" s="4">
        <v>0.999</v>
      </c>
      <c r="S358" s="4">
        <v>0.998</v>
      </c>
      <c r="T358" s="4">
        <v>1</v>
      </c>
      <c r="U358" s="4">
        <v>1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1.3783261914707099</v>
      </c>
      <c r="AC358" s="2">
        <v>1.4080343477563</v>
      </c>
      <c r="AD358" s="2">
        <v>1.00050033358353E-3</v>
      </c>
      <c r="AE358" s="2">
        <v>2.0020026706730801E-3</v>
      </c>
      <c r="AF358" s="2">
        <v>1.0000050000287801E-5</v>
      </c>
      <c r="AG358" s="2">
        <v>1.0000050000287801E-5</v>
      </c>
    </row>
    <row r="359" spans="1:33" x14ac:dyDescent="0.35">
      <c r="A359" s="7">
        <v>925</v>
      </c>
      <c r="B359" s="7">
        <v>169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0.11558708299999999</v>
      </c>
      <c r="I359" s="4">
        <v>8.1407521617</v>
      </c>
      <c r="J359" s="2">
        <f t="shared" si="11"/>
        <v>1.4198575353246279E-2</v>
      </c>
      <c r="K359" s="3">
        <v>202</v>
      </c>
      <c r="L359" s="3">
        <v>226</v>
      </c>
      <c r="M359" s="3">
        <v>36</v>
      </c>
      <c r="N359" s="3">
        <v>35</v>
      </c>
      <c r="O359" s="24">
        <v>892.52467943388797</v>
      </c>
      <c r="P359" s="4">
        <v>0.52700000000000002</v>
      </c>
      <c r="Q359" s="4">
        <v>0.52803738317756999</v>
      </c>
      <c r="R359" s="4">
        <v>0.995</v>
      </c>
      <c r="S359" s="4">
        <v>0.98799999999999999</v>
      </c>
      <c r="T359" s="4">
        <v>0.99399999999999999</v>
      </c>
      <c r="U359" s="4">
        <v>0.98899999999999999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0.64055473044077504</v>
      </c>
      <c r="AC359" s="2">
        <v>0.63858819630951102</v>
      </c>
      <c r="AD359" s="2">
        <v>5.0125418235442898E-3</v>
      </c>
      <c r="AE359" s="2">
        <v>1.20725812342692E-2</v>
      </c>
      <c r="AF359" s="2">
        <v>6.0180723255630203E-3</v>
      </c>
      <c r="AG359" s="2">
        <v>1.1060947359424899E-2</v>
      </c>
    </row>
    <row r="360" spans="1:33" x14ac:dyDescent="0.35">
      <c r="A360" s="7">
        <v>845</v>
      </c>
      <c r="B360" s="7">
        <v>150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0.14072978899999999</v>
      </c>
      <c r="I360" s="4">
        <v>9.8443575907999996</v>
      </c>
      <c r="J360" s="2">
        <f t="shared" si="11"/>
        <v>1.4295477150435738E-2</v>
      </c>
      <c r="K360" s="3">
        <v>33</v>
      </c>
      <c r="L360" s="3">
        <v>83</v>
      </c>
      <c r="M360" s="3">
        <v>20</v>
      </c>
      <c r="N360" s="3">
        <v>363</v>
      </c>
      <c r="O360" s="24">
        <v>1001</v>
      </c>
      <c r="P360" s="4">
        <v>0.89100000000000001</v>
      </c>
      <c r="Q360" s="4">
        <v>0.71551724137931005</v>
      </c>
      <c r="R360" s="4">
        <v>0.99399999999999999</v>
      </c>
      <c r="S360" s="4">
        <v>0.99399999999999999</v>
      </c>
      <c r="T360" s="4">
        <v>0.99399999999999999</v>
      </c>
      <c r="U360" s="4">
        <v>0.99399999999999999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0.115410851511328</v>
      </c>
      <c r="AC360" s="2">
        <v>0.33474958330976701</v>
      </c>
      <c r="AD360" s="2">
        <v>6.0180723255630203E-3</v>
      </c>
      <c r="AE360" s="2">
        <v>6.0180723255630203E-3</v>
      </c>
      <c r="AF360" s="2">
        <v>6.0180723255630203E-3</v>
      </c>
      <c r="AG360" s="2">
        <v>6.0180723255630203E-3</v>
      </c>
    </row>
    <row r="361" spans="1:33" x14ac:dyDescent="0.35">
      <c r="A361" s="7">
        <v>163</v>
      </c>
      <c r="B361" s="7">
        <v>189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9.3410729119999994E-2</v>
      </c>
      <c r="I361" s="4">
        <v>6.4598681364099999</v>
      </c>
      <c r="J361" s="2">
        <f t="shared" si="11"/>
        <v>1.446016035428116E-2</v>
      </c>
      <c r="K361" s="3">
        <v>243</v>
      </c>
      <c r="L361" s="3">
        <v>82</v>
      </c>
      <c r="M361" s="3">
        <v>121</v>
      </c>
      <c r="N361" s="3">
        <v>53</v>
      </c>
      <c r="O361" s="24">
        <v>911.22747451718305</v>
      </c>
      <c r="P361" s="4">
        <v>0.28499999999999998</v>
      </c>
      <c r="Q361" s="4">
        <v>0.25230769230769201</v>
      </c>
      <c r="R361" s="4">
        <v>1</v>
      </c>
      <c r="S361" s="4">
        <v>0.999</v>
      </c>
      <c r="T361" s="4">
        <v>0.998</v>
      </c>
      <c r="U361" s="4">
        <v>0.99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1.25526609871349</v>
      </c>
      <c r="AC361" s="2">
        <v>1.37710593506548</v>
      </c>
      <c r="AD361" s="2">
        <v>1.0000050000287801E-5</v>
      </c>
      <c r="AE361" s="2">
        <v>1.00050033358353E-3</v>
      </c>
      <c r="AF361" s="2">
        <v>2.0020026706730801E-3</v>
      </c>
      <c r="AG361" s="2">
        <v>1.0050335853501499E-2</v>
      </c>
    </row>
    <row r="362" spans="1:33" x14ac:dyDescent="0.35">
      <c r="A362" s="7">
        <v>173</v>
      </c>
      <c r="B362" s="7">
        <v>360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0.12190108049999999</v>
      </c>
      <c r="I362" s="4">
        <v>8.2989733030099995</v>
      </c>
      <c r="J362" s="2">
        <f t="shared" si="11"/>
        <v>1.4688694137115375E-2</v>
      </c>
      <c r="K362" s="3">
        <v>58</v>
      </c>
      <c r="L362" s="3">
        <v>180</v>
      </c>
      <c r="M362" s="3">
        <v>85</v>
      </c>
      <c r="N362" s="3">
        <v>176</v>
      </c>
      <c r="O362" s="24">
        <v>1001</v>
      </c>
      <c r="P362" s="4">
        <v>0.70499999999999996</v>
      </c>
      <c r="Q362" s="4">
        <v>0.75630252100840301</v>
      </c>
      <c r="R362" s="4">
        <v>0.999</v>
      </c>
      <c r="S362" s="4">
        <v>0.99299999999999999</v>
      </c>
      <c r="T362" s="4">
        <v>0.998</v>
      </c>
      <c r="U362" s="4">
        <v>0.996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0.34955747616986799</v>
      </c>
      <c r="AC362" s="2">
        <v>0.27931382278126399</v>
      </c>
      <c r="AD362" s="2">
        <v>1.00050033358353E-3</v>
      </c>
      <c r="AE362" s="2">
        <v>7.0246149369644698E-3</v>
      </c>
      <c r="AF362" s="2">
        <v>2.0020026706730801E-3</v>
      </c>
      <c r="AG362" s="2">
        <v>4.0080213975388201E-3</v>
      </c>
    </row>
    <row r="363" spans="1:33" x14ac:dyDescent="0.35">
      <c r="A363" s="7">
        <v>331</v>
      </c>
      <c r="B363" s="7">
        <v>156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0.1513039068</v>
      </c>
      <c r="I363" s="4">
        <v>9.9154514655000003</v>
      </c>
      <c r="J363" s="2">
        <f t="shared" si="11"/>
        <v>1.5259406727615936E-2</v>
      </c>
      <c r="K363" s="3">
        <v>177</v>
      </c>
      <c r="L363" s="3">
        <v>160</v>
      </c>
      <c r="M363" s="3">
        <v>96</v>
      </c>
      <c r="N363" s="3">
        <v>66</v>
      </c>
      <c r="O363" s="24">
        <v>1001</v>
      </c>
      <c r="P363" s="4">
        <v>0.45</v>
      </c>
      <c r="Q363" s="4">
        <v>0.47477744807121702</v>
      </c>
      <c r="R363" s="4">
        <v>0.998</v>
      </c>
      <c r="S363" s="4">
        <v>0.99299999999999999</v>
      </c>
      <c r="T363" s="4">
        <v>0.99299999999999999</v>
      </c>
      <c r="U363" s="4">
        <v>0.99199999999999999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0.79850769621777196</v>
      </c>
      <c r="AC363" s="2">
        <v>0.74490911511853497</v>
      </c>
      <c r="AD363" s="2">
        <v>2.0020026706730801E-3</v>
      </c>
      <c r="AE363" s="2">
        <v>7.0246149369644698E-3</v>
      </c>
      <c r="AF363" s="2">
        <v>7.0246149369644698E-3</v>
      </c>
      <c r="AG363" s="2">
        <v>8.03217169726427E-3</v>
      </c>
    </row>
    <row r="364" spans="1:33" x14ac:dyDescent="0.35">
      <c r="A364" s="7">
        <v>153</v>
      </c>
      <c r="B364" s="7">
        <v>152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0.148223936</v>
      </c>
      <c r="I364" s="4">
        <v>8.8717954077000005</v>
      </c>
      <c r="J364" s="2">
        <f t="shared" si="11"/>
        <v>1.6707321256682003E-2</v>
      </c>
      <c r="K364" s="3">
        <v>169</v>
      </c>
      <c r="L364" s="3">
        <v>163</v>
      </c>
      <c r="M364" s="3">
        <v>126</v>
      </c>
      <c r="N364" s="3">
        <v>41</v>
      </c>
      <c r="O364" s="24">
        <v>1001</v>
      </c>
      <c r="P364" s="4">
        <v>0.39500000000000002</v>
      </c>
      <c r="Q364" s="4">
        <v>0.49096385542168702</v>
      </c>
      <c r="R364" s="4">
        <v>0.996</v>
      </c>
      <c r="S364" s="4">
        <v>0.998</v>
      </c>
      <c r="T364" s="4">
        <v>0.999</v>
      </c>
      <c r="U364" s="4">
        <v>0.999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0.92886951408101504</v>
      </c>
      <c r="AC364" s="2">
        <v>0.71138476810972595</v>
      </c>
      <c r="AD364" s="2">
        <v>4.0080213975388201E-3</v>
      </c>
      <c r="AE364" s="2">
        <v>2.0020026706730801E-3</v>
      </c>
      <c r="AF364" s="2">
        <v>1.00050033358353E-3</v>
      </c>
      <c r="AG364" s="2">
        <v>1.00050033358353E-3</v>
      </c>
    </row>
    <row r="365" spans="1:33" x14ac:dyDescent="0.35">
      <c r="A365" s="7">
        <v>243</v>
      </c>
      <c r="B365" s="7">
        <v>189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0.12923080540000001</v>
      </c>
      <c r="I365" s="4">
        <v>7.4821924744999997</v>
      </c>
      <c r="J365" s="2">
        <f t="shared" si="11"/>
        <v>1.7271783082355937E-2</v>
      </c>
      <c r="K365" s="3">
        <v>237</v>
      </c>
      <c r="L365" s="3">
        <v>103</v>
      </c>
      <c r="M365" s="3">
        <v>114</v>
      </c>
      <c r="N365" s="3">
        <v>45</v>
      </c>
      <c r="O365" s="24">
        <v>1001</v>
      </c>
      <c r="P365" s="4">
        <v>0.32400000000000001</v>
      </c>
      <c r="Q365" s="4">
        <v>0.30294117647058799</v>
      </c>
      <c r="R365" s="4">
        <v>0.98899999999999999</v>
      </c>
      <c r="S365" s="4">
        <v>0.999</v>
      </c>
      <c r="T365" s="4">
        <v>0.99399999999999999</v>
      </c>
      <c r="U365" s="4">
        <v>0.99399999999999999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1.12701176318981</v>
      </c>
      <c r="AC365" s="2">
        <v>1.19421662938057</v>
      </c>
      <c r="AD365" s="2">
        <v>1.1060947359424899E-2</v>
      </c>
      <c r="AE365" s="2">
        <v>1.00050033358353E-3</v>
      </c>
      <c r="AF365" s="2">
        <v>6.0180723255630203E-3</v>
      </c>
      <c r="AG365" s="2">
        <v>6.0180723255630203E-3</v>
      </c>
    </row>
    <row r="366" spans="1:33" x14ac:dyDescent="0.35">
      <c r="A366" s="7">
        <v>633</v>
      </c>
      <c r="B366" s="7">
        <v>349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0.14437539930000001</v>
      </c>
      <c r="I366" s="4">
        <v>7.9039329304099999</v>
      </c>
      <c r="J366" s="2">
        <f t="shared" si="11"/>
        <v>1.8266273331409816E-2</v>
      </c>
      <c r="K366" s="3">
        <v>244</v>
      </c>
      <c r="L366" s="3">
        <v>150</v>
      </c>
      <c r="M366" s="3">
        <v>77</v>
      </c>
      <c r="N366" s="3">
        <v>28</v>
      </c>
      <c r="O366" s="24">
        <v>1001</v>
      </c>
      <c r="P366" s="4">
        <v>0.36199999999999999</v>
      </c>
      <c r="Q366" s="4">
        <v>0.38071065989847702</v>
      </c>
      <c r="R366" s="4">
        <v>0.996</v>
      </c>
      <c r="S366" s="4">
        <v>0.997</v>
      </c>
      <c r="T366" s="4">
        <v>0.99399999999999999</v>
      </c>
      <c r="U366" s="4">
        <v>0.99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1.01611106715637</v>
      </c>
      <c r="AC366" s="2">
        <v>0.96571561520167803</v>
      </c>
      <c r="AD366" s="2">
        <v>4.0080213975388201E-3</v>
      </c>
      <c r="AE366" s="2">
        <v>3.00450902029872E-3</v>
      </c>
      <c r="AF366" s="2">
        <v>6.0180723255630203E-3</v>
      </c>
      <c r="AG366" s="2">
        <v>1.0050335853501499E-2</v>
      </c>
    </row>
    <row r="367" spans="1:33" x14ac:dyDescent="0.35">
      <c r="A367" s="7">
        <v>623</v>
      </c>
      <c r="B367" s="7">
        <v>404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0.15548584709999999</v>
      </c>
      <c r="I367" s="4">
        <v>8.3167464450500006</v>
      </c>
      <c r="J367" s="2">
        <f t="shared" si="11"/>
        <v>1.8695513699656285E-2</v>
      </c>
      <c r="K367" s="3">
        <v>216</v>
      </c>
      <c r="L367" s="3">
        <v>106</v>
      </c>
      <c r="M367" s="3">
        <v>131</v>
      </c>
      <c r="N367" s="3">
        <v>46</v>
      </c>
      <c r="O367" s="24">
        <v>1001</v>
      </c>
      <c r="P367" s="4">
        <v>0.31900000000000001</v>
      </c>
      <c r="Q367" s="4">
        <v>0.329192546583851</v>
      </c>
      <c r="R367" s="4">
        <v>0.99399999999999999</v>
      </c>
      <c r="S367" s="4">
        <v>0.996</v>
      </c>
      <c r="T367" s="4">
        <v>0.99099999999999999</v>
      </c>
      <c r="U367" s="4">
        <v>0.98799999999999999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1.14256417619729</v>
      </c>
      <c r="AC367" s="2">
        <v>1.1111124514323401</v>
      </c>
      <c r="AD367" s="2">
        <v>6.0180723255630203E-3</v>
      </c>
      <c r="AE367" s="2">
        <v>4.0080213975388201E-3</v>
      </c>
      <c r="AF367" s="2">
        <v>9.0407446521490707E-3</v>
      </c>
      <c r="AG367" s="2">
        <v>1.20725812342692E-2</v>
      </c>
    </row>
    <row r="368" spans="1:33" x14ac:dyDescent="0.35">
      <c r="A368" s="7">
        <v>577</v>
      </c>
      <c r="B368" s="7">
        <v>353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0.17564848499999999</v>
      </c>
      <c r="I368" s="4">
        <v>9.2547032456299991</v>
      </c>
      <c r="J368" s="2">
        <f t="shared" si="11"/>
        <v>1.8979375171531285E-2</v>
      </c>
      <c r="K368" s="3">
        <v>70</v>
      </c>
      <c r="L368" s="3">
        <v>22</v>
      </c>
      <c r="M368" s="3">
        <v>348</v>
      </c>
      <c r="N368" s="3">
        <v>59</v>
      </c>
      <c r="O368" s="24">
        <v>823.60230674066099</v>
      </c>
      <c r="P368" s="4">
        <v>0.16700000000000001</v>
      </c>
      <c r="Q368" s="4">
        <v>0.23913043478260901</v>
      </c>
      <c r="R368" s="4">
        <v>0.98799999999999999</v>
      </c>
      <c r="S368" s="4">
        <v>0.995</v>
      </c>
      <c r="T368" s="4">
        <v>0.98799999999999999</v>
      </c>
      <c r="U368" s="4">
        <v>0.99299999999999999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1.78976146656538</v>
      </c>
      <c r="AC368" s="2">
        <v>1.43074612369072</v>
      </c>
      <c r="AD368" s="2">
        <v>1.20725812342692E-2</v>
      </c>
      <c r="AE368" s="2">
        <v>5.0125418235442898E-3</v>
      </c>
      <c r="AF368" s="2">
        <v>1.20725812342692E-2</v>
      </c>
      <c r="AG368" s="2">
        <v>7.0246149369644698E-3</v>
      </c>
    </row>
    <row r="369" spans="1:33" x14ac:dyDescent="0.35">
      <c r="A369" s="7">
        <v>67</v>
      </c>
      <c r="B369" s="7">
        <v>335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0.17320207400000001</v>
      </c>
      <c r="I369" s="4">
        <v>8.9170639277599992</v>
      </c>
      <c r="J369" s="2">
        <f t="shared" si="11"/>
        <v>1.9423666287823625E-2</v>
      </c>
      <c r="K369" s="3">
        <v>218</v>
      </c>
      <c r="L369" s="3">
        <v>104</v>
      </c>
      <c r="M369" s="3">
        <v>129</v>
      </c>
      <c r="N369" s="3">
        <v>48</v>
      </c>
      <c r="O369" s="24">
        <v>881.25494704747496</v>
      </c>
      <c r="P369" s="4">
        <v>0.28299999999999997</v>
      </c>
      <c r="Q369" s="4">
        <v>0.322981366459627</v>
      </c>
      <c r="R369" s="4">
        <v>0.998</v>
      </c>
      <c r="S369" s="4">
        <v>0.995</v>
      </c>
      <c r="T369" s="4">
        <v>0.99399999999999999</v>
      </c>
      <c r="U369" s="4">
        <v>0.99299999999999999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1.2623083813389</v>
      </c>
      <c r="AC369" s="2">
        <v>1.13016064640304</v>
      </c>
      <c r="AD369" s="2">
        <v>2.0020026706730801E-3</v>
      </c>
      <c r="AE369" s="2">
        <v>5.0125418235442898E-3</v>
      </c>
      <c r="AF369" s="2">
        <v>6.0180723255630203E-3</v>
      </c>
      <c r="AG369" s="2">
        <v>7.0246149369644698E-3</v>
      </c>
    </row>
    <row r="370" spans="1:33" x14ac:dyDescent="0.35">
      <c r="A370" s="7">
        <v>135</v>
      </c>
      <c r="B370" s="7">
        <v>229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0.15039672409999999</v>
      </c>
      <c r="I370" s="4">
        <v>7.6937662038600001</v>
      </c>
      <c r="J370" s="2">
        <f t="shared" si="11"/>
        <v>1.9547867730182029E-2</v>
      </c>
      <c r="K370" s="3">
        <v>97</v>
      </c>
      <c r="L370" s="3">
        <v>25</v>
      </c>
      <c r="M370" s="3">
        <v>251</v>
      </c>
      <c r="N370" s="3">
        <v>126</v>
      </c>
      <c r="O370" s="24">
        <v>1001</v>
      </c>
      <c r="P370" s="4">
        <v>0.318</v>
      </c>
      <c r="Q370" s="4">
        <v>0.204918032786885</v>
      </c>
      <c r="R370" s="4">
        <v>0.99399999999999999</v>
      </c>
      <c r="S370" s="4">
        <v>0.99299999999999999</v>
      </c>
      <c r="T370" s="4">
        <v>0.99199999999999999</v>
      </c>
      <c r="U370" s="4">
        <v>0.997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1.1457038962019599</v>
      </c>
      <c r="AC370" s="2">
        <v>1.58514521986506</v>
      </c>
      <c r="AD370" s="2">
        <v>6.0180723255630203E-3</v>
      </c>
      <c r="AE370" s="2">
        <v>7.0246149369644698E-3</v>
      </c>
      <c r="AF370" s="2">
        <v>8.03217169726427E-3</v>
      </c>
      <c r="AG370" s="2">
        <v>3.00450902029872E-3</v>
      </c>
    </row>
    <row r="371" spans="1:33" x14ac:dyDescent="0.35">
      <c r="A371" s="7">
        <v>713</v>
      </c>
      <c r="B371" s="7">
        <v>269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0.17544044480000001</v>
      </c>
      <c r="I371" s="4">
        <v>8.8214220509099999</v>
      </c>
      <c r="J371" s="2">
        <f t="shared" si="11"/>
        <v>1.9888000345919504E-2</v>
      </c>
      <c r="K371" s="3">
        <v>137</v>
      </c>
      <c r="L371" s="3">
        <v>74</v>
      </c>
      <c r="M371" s="3">
        <v>97</v>
      </c>
      <c r="N371" s="3">
        <v>191</v>
      </c>
      <c r="O371" s="24">
        <v>1001</v>
      </c>
      <c r="P371" s="4">
        <v>0.51900000000000002</v>
      </c>
      <c r="Q371" s="4">
        <v>0.350710900473934</v>
      </c>
      <c r="R371" s="4">
        <v>0.998</v>
      </c>
      <c r="S371" s="4">
        <v>0.996</v>
      </c>
      <c r="T371" s="4">
        <v>0.999</v>
      </c>
      <c r="U371" s="4">
        <v>0.996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0.65585139581624796</v>
      </c>
      <c r="AC371" s="2">
        <v>1.0477930402719</v>
      </c>
      <c r="AD371" s="2">
        <v>2.0020026706730801E-3</v>
      </c>
      <c r="AE371" s="2">
        <v>4.0080213975388201E-3</v>
      </c>
      <c r="AF371" s="2">
        <v>1.00050033358353E-3</v>
      </c>
      <c r="AG371" s="2">
        <v>4.0080213975388201E-3</v>
      </c>
    </row>
    <row r="372" spans="1:33" x14ac:dyDescent="0.35">
      <c r="A372" s="7">
        <v>217</v>
      </c>
      <c r="B372" s="7">
        <v>41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0.1950748045</v>
      </c>
      <c r="I372" s="4">
        <v>9.7741120690700001</v>
      </c>
      <c r="J372" s="2">
        <f t="shared" si="11"/>
        <v>1.9958314691040906E-2</v>
      </c>
      <c r="K372" s="3">
        <v>279</v>
      </c>
      <c r="L372" s="3">
        <v>73</v>
      </c>
      <c r="M372" s="3">
        <v>108</v>
      </c>
      <c r="N372" s="3">
        <v>39</v>
      </c>
      <c r="O372" s="24">
        <v>858.52426299339197</v>
      </c>
      <c r="P372" s="4">
        <v>0.22600000000000001</v>
      </c>
      <c r="Q372" s="4">
        <v>0.20738636363636401</v>
      </c>
      <c r="R372" s="4">
        <v>0.70299999999999996</v>
      </c>
      <c r="S372" s="4">
        <v>0.71</v>
      </c>
      <c r="T372" s="4">
        <v>0.69799999999999995</v>
      </c>
      <c r="U372" s="4">
        <v>0.72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1.4872202797098499</v>
      </c>
      <c r="AC372" s="2">
        <v>1.57317173444971</v>
      </c>
      <c r="AD372" s="2">
        <v>0.35239838717147198</v>
      </c>
      <c r="AE372" s="2">
        <v>0.34249030894677601</v>
      </c>
      <c r="AF372" s="2">
        <v>0.35953617621976502</v>
      </c>
      <c r="AG372" s="2">
        <v>0.32850406697203599</v>
      </c>
    </row>
    <row r="373" spans="1:33" x14ac:dyDescent="0.35">
      <c r="A373" s="7">
        <v>665</v>
      </c>
      <c r="B373" s="7">
        <v>233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0.18352974289999999</v>
      </c>
      <c r="I373" s="4">
        <v>8.3846539244200002</v>
      </c>
      <c r="J373" s="2">
        <f t="shared" si="11"/>
        <v>2.1888767807753673E-2</v>
      </c>
      <c r="K373" s="3">
        <v>281</v>
      </c>
      <c r="L373" s="3">
        <v>100</v>
      </c>
      <c r="M373" s="3">
        <v>68</v>
      </c>
      <c r="N373" s="3">
        <v>50</v>
      </c>
      <c r="O373" s="24">
        <v>902.912140722206</v>
      </c>
      <c r="P373" s="4">
        <v>0.29399999999999998</v>
      </c>
      <c r="Q373" s="4">
        <v>0.26246719160104998</v>
      </c>
      <c r="R373" s="4">
        <v>0.89</v>
      </c>
      <c r="S373" s="4">
        <v>0.89400000000000002</v>
      </c>
      <c r="T373" s="4">
        <v>0.91100000000000003</v>
      </c>
      <c r="U373" s="4">
        <v>0.89500000000000002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1.2241755116434601</v>
      </c>
      <c r="AC373" s="2">
        <v>1.3376291891386101</v>
      </c>
      <c r="AD373" s="2">
        <v>0.11653381625595199</v>
      </c>
      <c r="AE373" s="2">
        <v>0.112049503808623</v>
      </c>
      <c r="AF373" s="2">
        <v>9.3212381722178703E-2</v>
      </c>
      <c r="AG373" s="2">
        <v>0.110931560707282</v>
      </c>
    </row>
    <row r="374" spans="1:33" x14ac:dyDescent="0.35">
      <c r="A374" s="7">
        <v>351</v>
      </c>
      <c r="B374" s="7">
        <v>202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0.20158098820000001</v>
      </c>
      <c r="I374" s="4">
        <v>9.0495511371999999</v>
      </c>
      <c r="J374" s="2">
        <f t="shared" si="11"/>
        <v>2.2275247152464924E-2</v>
      </c>
      <c r="K374" s="3">
        <v>78</v>
      </c>
      <c r="L374" s="3">
        <v>170</v>
      </c>
      <c r="M374" s="3">
        <v>156</v>
      </c>
      <c r="N374" s="3">
        <v>95</v>
      </c>
      <c r="O374" s="24">
        <v>451.117528601657</v>
      </c>
      <c r="P374" s="4">
        <v>0.54600000000000004</v>
      </c>
      <c r="Q374" s="4">
        <v>0.68548387096774199</v>
      </c>
      <c r="R374" s="4">
        <v>0.995</v>
      </c>
      <c r="S374" s="4">
        <v>0.998</v>
      </c>
      <c r="T374" s="4">
        <v>0.998</v>
      </c>
      <c r="U374" s="4">
        <v>0.996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0.605136303237232</v>
      </c>
      <c r="AC374" s="2">
        <v>0.37763030911472101</v>
      </c>
      <c r="AD374" s="2">
        <v>5.0125418235442898E-3</v>
      </c>
      <c r="AE374" s="2">
        <v>2.0020026706730801E-3</v>
      </c>
      <c r="AF374" s="2">
        <v>2.0020026706730801E-3</v>
      </c>
      <c r="AG374" s="2">
        <v>4.0080213975388201E-3</v>
      </c>
    </row>
    <row r="375" spans="1:33" x14ac:dyDescent="0.35">
      <c r="A375" s="7">
        <v>783</v>
      </c>
      <c r="B375" s="7">
        <v>237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0.17747415920000001</v>
      </c>
      <c r="I375" s="4">
        <v>7.9637104517599999</v>
      </c>
      <c r="J375" s="2">
        <f t="shared" si="11"/>
        <v>2.2285360608606478E-2</v>
      </c>
      <c r="K375" s="3">
        <v>78</v>
      </c>
      <c r="L375" s="3">
        <v>336</v>
      </c>
      <c r="M375" s="3">
        <v>29</v>
      </c>
      <c r="N375" s="3">
        <v>56</v>
      </c>
      <c r="O375" s="24">
        <v>529.17939199877196</v>
      </c>
      <c r="P375" s="4">
        <v>0.78200000000000003</v>
      </c>
      <c r="Q375" s="4">
        <v>0.811594202898551</v>
      </c>
      <c r="R375" s="4">
        <v>0.996</v>
      </c>
      <c r="S375" s="4">
        <v>0.99299999999999999</v>
      </c>
      <c r="T375" s="4">
        <v>0.999</v>
      </c>
      <c r="U375" s="4">
        <v>0.99199999999999999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0.24590053843682599</v>
      </c>
      <c r="AC375" s="2">
        <v>0.20875481386211001</v>
      </c>
      <c r="AD375" s="2">
        <v>4.0080213975388201E-3</v>
      </c>
      <c r="AE375" s="2">
        <v>7.0246149369644698E-3</v>
      </c>
      <c r="AF375" s="2">
        <v>1.00050033358353E-3</v>
      </c>
      <c r="AG375" s="2">
        <v>8.03217169726427E-3</v>
      </c>
    </row>
    <row r="376" spans="1:33" x14ac:dyDescent="0.35">
      <c r="A376" s="7">
        <v>683</v>
      </c>
      <c r="B376" s="7">
        <v>357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0.1883976493</v>
      </c>
      <c r="I376" s="4">
        <v>8.2246914418999992</v>
      </c>
      <c r="J376" s="2">
        <f t="shared" si="11"/>
        <v>2.2906348600535215E-2</v>
      </c>
      <c r="K376" s="3">
        <v>257</v>
      </c>
      <c r="L376" s="3">
        <v>121</v>
      </c>
      <c r="M376" s="3">
        <v>102</v>
      </c>
      <c r="N376" s="3">
        <v>19</v>
      </c>
      <c r="O376" s="24">
        <v>770.73763427261497</v>
      </c>
      <c r="P376" s="4">
        <v>0.26800000000000002</v>
      </c>
      <c r="Q376" s="4">
        <v>0.32010582010582</v>
      </c>
      <c r="R376" s="4">
        <v>0.98699999999999999</v>
      </c>
      <c r="S376" s="4">
        <v>0.98099999999999998</v>
      </c>
      <c r="T376" s="4">
        <v>0.98799999999999999</v>
      </c>
      <c r="U376" s="4">
        <v>0.97599999999999998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1.3167682984712801</v>
      </c>
      <c r="AC376" s="2">
        <v>1.13910365002285</v>
      </c>
      <c r="AD376" s="2">
        <v>1.30852395486555E-2</v>
      </c>
      <c r="AE376" s="2">
        <v>1.9182819416774001E-2</v>
      </c>
      <c r="AF376" s="2">
        <v>1.20725812342692E-2</v>
      </c>
      <c r="AG376" s="2">
        <v>2.4292692569044601E-2</v>
      </c>
    </row>
    <row r="377" spans="1:33" x14ac:dyDescent="0.35">
      <c r="A377" s="7">
        <v>339</v>
      </c>
      <c r="B377" s="7">
        <v>424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0.22146953129999999</v>
      </c>
      <c r="I377" s="4">
        <v>9.5229482730000008</v>
      </c>
      <c r="J377" s="2">
        <f t="shared" si="11"/>
        <v>2.3256403894151446E-2</v>
      </c>
      <c r="K377" s="3">
        <v>116</v>
      </c>
      <c r="L377" s="3">
        <v>240</v>
      </c>
      <c r="M377" s="3">
        <v>88</v>
      </c>
      <c r="N377" s="3">
        <v>55</v>
      </c>
      <c r="O377" s="24">
        <v>1001</v>
      </c>
      <c r="P377" s="4">
        <v>0.58099999999999996</v>
      </c>
      <c r="Q377" s="4">
        <v>0.67415730337078605</v>
      </c>
      <c r="R377" s="4">
        <v>0.99399999999999999</v>
      </c>
      <c r="S377" s="4">
        <v>0.99</v>
      </c>
      <c r="T377" s="4">
        <v>0.99299999999999999</v>
      </c>
      <c r="U377" s="4">
        <v>0.98499999999999999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0.54300452213022599</v>
      </c>
      <c r="AC377" s="2">
        <v>0.39429180751003901</v>
      </c>
      <c r="AD377" s="2">
        <v>6.0180723255630203E-3</v>
      </c>
      <c r="AE377" s="2">
        <v>1.0050335853501499E-2</v>
      </c>
      <c r="AF377" s="2">
        <v>7.0246149369644698E-3</v>
      </c>
      <c r="AG377" s="2">
        <v>1.51136378100482E-2</v>
      </c>
    </row>
    <row r="378" spans="1:33" x14ac:dyDescent="0.35">
      <c r="A378" s="7">
        <v>205</v>
      </c>
      <c r="B378" s="7">
        <v>261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0.2007824326</v>
      </c>
      <c r="I378" s="4">
        <v>8.4086990538320006</v>
      </c>
      <c r="J378" s="2">
        <f t="shared" si="11"/>
        <v>2.3877942511035605E-2</v>
      </c>
      <c r="K378" s="3">
        <v>118</v>
      </c>
      <c r="L378" s="3">
        <v>185</v>
      </c>
      <c r="M378" s="3">
        <v>137</v>
      </c>
      <c r="N378" s="3">
        <v>59</v>
      </c>
      <c r="O378" s="24">
        <v>1001</v>
      </c>
      <c r="P378" s="4">
        <v>0.46500000000000002</v>
      </c>
      <c r="Q378" s="4">
        <v>0.61056105610561096</v>
      </c>
      <c r="R378" s="4">
        <v>0.99399999999999999</v>
      </c>
      <c r="S378" s="4">
        <v>0.99</v>
      </c>
      <c r="T378" s="4">
        <v>0.98599999999999999</v>
      </c>
      <c r="U378" s="4">
        <v>0.98499999999999999</v>
      </c>
      <c r="V378" s="5">
        <v>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0.76571787339478103</v>
      </c>
      <c r="AC378" s="2">
        <v>0.493376980431044</v>
      </c>
      <c r="AD378" s="2">
        <v>6.0180723255630203E-3</v>
      </c>
      <c r="AE378" s="2">
        <v>1.0050335853501499E-2</v>
      </c>
      <c r="AF378" s="2">
        <v>1.4098924379501601E-2</v>
      </c>
      <c r="AG378" s="2">
        <v>1.51136378100482E-2</v>
      </c>
    </row>
    <row r="379" spans="1:33" x14ac:dyDescent="0.35">
      <c r="A379" s="7">
        <v>609</v>
      </c>
      <c r="B379" s="7">
        <v>260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0.18470198160000001</v>
      </c>
      <c r="I379" s="4">
        <v>7.6736856154000002</v>
      </c>
      <c r="J379" s="2">
        <f t="shared" si="11"/>
        <v>2.4069526803304177E-2</v>
      </c>
      <c r="K379" s="3">
        <v>261</v>
      </c>
      <c r="L379" s="3">
        <v>126</v>
      </c>
      <c r="M379" s="3">
        <v>86</v>
      </c>
      <c r="N379" s="3">
        <v>26</v>
      </c>
      <c r="O379" s="24">
        <v>1001</v>
      </c>
      <c r="P379" s="4">
        <v>0.28799999999999998</v>
      </c>
      <c r="Q379" s="4">
        <v>0.32558139534883701</v>
      </c>
      <c r="R379" s="4">
        <v>0.997</v>
      </c>
      <c r="S379" s="4">
        <v>1</v>
      </c>
      <c r="T379" s="4">
        <v>1</v>
      </c>
      <c r="U379" s="4">
        <v>1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1.24479479884619</v>
      </c>
      <c r="AC379" s="2">
        <v>1.1221427860783</v>
      </c>
      <c r="AD379" s="2">
        <v>3.00450902029872E-3</v>
      </c>
      <c r="AE379" s="2">
        <v>1.0000050000287801E-5</v>
      </c>
      <c r="AF379" s="2">
        <v>1.0000050000287801E-5</v>
      </c>
      <c r="AG379" s="2">
        <v>1.0000050000287801E-5</v>
      </c>
    </row>
    <row r="380" spans="1:33" x14ac:dyDescent="0.35">
      <c r="A380" s="7">
        <v>277</v>
      </c>
      <c r="B380" s="7">
        <v>45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0.23181271749999999</v>
      </c>
      <c r="I380" s="4">
        <v>8.9639701520500008</v>
      </c>
      <c r="J380" s="2">
        <f t="shared" si="11"/>
        <v>2.5860496361312175E-2</v>
      </c>
      <c r="K380" s="3">
        <v>170</v>
      </c>
      <c r="L380" s="3">
        <v>169</v>
      </c>
      <c r="M380" s="3">
        <v>78</v>
      </c>
      <c r="N380" s="3">
        <v>82</v>
      </c>
      <c r="O380" s="24">
        <v>1001</v>
      </c>
      <c r="P380" s="4">
        <v>0.501</v>
      </c>
      <c r="Q380" s="4">
        <v>0.498525073746313</v>
      </c>
      <c r="R380" s="4">
        <v>0.99399999999999999</v>
      </c>
      <c r="S380" s="4">
        <v>0.995</v>
      </c>
      <c r="T380" s="4">
        <v>0.995</v>
      </c>
      <c r="U380" s="4">
        <v>0.98699999999999999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0.69114917789727204</v>
      </c>
      <c r="AC380" s="2">
        <v>0.69610139245737701</v>
      </c>
      <c r="AD380" s="2">
        <v>6.0180723255630203E-3</v>
      </c>
      <c r="AE380" s="2">
        <v>5.0125418235442898E-3</v>
      </c>
      <c r="AF380" s="2">
        <v>5.0125418235442898E-3</v>
      </c>
      <c r="AG380" s="2">
        <v>1.30852395486555E-2</v>
      </c>
    </row>
    <row r="381" spans="1:33" x14ac:dyDescent="0.35">
      <c r="A381" s="7">
        <v>901</v>
      </c>
      <c r="B381" s="7">
        <v>472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0.25447133049999998</v>
      </c>
      <c r="I381" s="4">
        <v>9.6546293138399992</v>
      </c>
      <c r="J381" s="2">
        <f t="shared" si="11"/>
        <v>2.6357441826918512E-2</v>
      </c>
      <c r="K381" s="3">
        <v>46</v>
      </c>
      <c r="L381" s="3">
        <v>322</v>
      </c>
      <c r="M381" s="3">
        <v>62</v>
      </c>
      <c r="N381" s="3">
        <v>69</v>
      </c>
      <c r="O381" s="24">
        <v>480.94828714587101</v>
      </c>
      <c r="P381" s="4">
        <v>0.76</v>
      </c>
      <c r="Q381" s="4">
        <v>0.875</v>
      </c>
      <c r="R381" s="4">
        <v>0.995</v>
      </c>
      <c r="S381" s="4">
        <v>0.996</v>
      </c>
      <c r="T381" s="4">
        <v>0.997</v>
      </c>
      <c r="U381" s="4">
        <v>1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0.27443684570176002</v>
      </c>
      <c r="AC381" s="2">
        <v>0.13353139262452299</v>
      </c>
      <c r="AD381" s="2">
        <v>5.0125418235442898E-3</v>
      </c>
      <c r="AE381" s="2">
        <v>4.0080213975388201E-3</v>
      </c>
      <c r="AF381" s="2">
        <v>3.00450902029872E-3</v>
      </c>
      <c r="AG381" s="2">
        <v>1.0000050000287801E-5</v>
      </c>
    </row>
    <row r="382" spans="1:33" x14ac:dyDescent="0.35">
      <c r="A382" s="7">
        <v>207</v>
      </c>
      <c r="B382" s="7">
        <v>49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0.21022522339999999</v>
      </c>
      <c r="I382" s="4">
        <v>7.9706860528199996</v>
      </c>
      <c r="J382" s="2">
        <f t="shared" si="11"/>
        <v>2.637479659929939E-2</v>
      </c>
      <c r="K382" s="3">
        <v>198</v>
      </c>
      <c r="L382" s="3">
        <v>78</v>
      </c>
      <c r="M382" s="3">
        <v>173</v>
      </c>
      <c r="N382" s="3">
        <v>50</v>
      </c>
      <c r="O382" s="24">
        <v>754.97445251166801</v>
      </c>
      <c r="P382" s="4">
        <v>0.25</v>
      </c>
      <c r="Q382" s="4">
        <v>0.282608695652174</v>
      </c>
      <c r="R382" s="4">
        <v>0.99399999999999999</v>
      </c>
      <c r="S382" s="4">
        <v>0.99099999999999999</v>
      </c>
      <c r="T382" s="4">
        <v>0.995</v>
      </c>
      <c r="U382" s="4">
        <v>0.98799999999999999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1.3862943611198899</v>
      </c>
      <c r="AC382" s="2">
        <v>1.2636920390275601</v>
      </c>
      <c r="AD382" s="2">
        <v>6.0180723255630203E-3</v>
      </c>
      <c r="AE382" s="2">
        <v>9.0407446521490707E-3</v>
      </c>
      <c r="AF382" s="2">
        <v>5.0125418235442898E-3</v>
      </c>
      <c r="AG382" s="2">
        <v>1.20725812342692E-2</v>
      </c>
    </row>
    <row r="383" spans="1:33" x14ac:dyDescent="0.35">
      <c r="A383" s="7">
        <v>251</v>
      </c>
      <c r="B383" s="7">
        <v>182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0.20593728040000001</v>
      </c>
      <c r="I383" s="4">
        <v>7.63404940748</v>
      </c>
      <c r="J383" s="2">
        <f t="shared" si="11"/>
        <v>2.697615242026314E-2</v>
      </c>
      <c r="K383" s="3">
        <v>225</v>
      </c>
      <c r="L383" s="3">
        <v>90</v>
      </c>
      <c r="M383" s="3">
        <v>102</v>
      </c>
      <c r="N383" s="3">
        <v>82</v>
      </c>
      <c r="O383" s="24">
        <v>563.92276662295103</v>
      </c>
      <c r="P383" s="4">
        <v>0.34100000000000003</v>
      </c>
      <c r="Q383" s="4">
        <v>0.28571428571428598</v>
      </c>
      <c r="R383" s="4">
        <v>0.999</v>
      </c>
      <c r="S383" s="4">
        <v>1</v>
      </c>
      <c r="T383" s="4">
        <v>0.998</v>
      </c>
      <c r="U383" s="4">
        <v>1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1.0758728016986201</v>
      </c>
      <c r="AC383" s="2">
        <v>1.2527629684953701</v>
      </c>
      <c r="AD383" s="2">
        <v>1.00050033358353E-3</v>
      </c>
      <c r="AE383" s="2">
        <v>1.0000050000287801E-5</v>
      </c>
      <c r="AF383" s="2">
        <v>2.0020026706730801E-3</v>
      </c>
      <c r="AG383" s="2">
        <v>1.0000050000287801E-5</v>
      </c>
    </row>
    <row r="384" spans="1:33" x14ac:dyDescent="0.35">
      <c r="A384" s="7">
        <v>527</v>
      </c>
      <c r="B384" s="7">
        <v>305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0.2137784942</v>
      </c>
      <c r="I384" s="4">
        <v>7.7183806430999997</v>
      </c>
      <c r="J384" s="2">
        <f t="shared" si="11"/>
        <v>2.7697324618359106E-2</v>
      </c>
      <c r="K384" s="3">
        <v>177</v>
      </c>
      <c r="L384" s="3">
        <v>128</v>
      </c>
      <c r="M384" s="3">
        <v>80</v>
      </c>
      <c r="N384" s="3">
        <v>114</v>
      </c>
      <c r="O384" s="24">
        <v>1001</v>
      </c>
      <c r="P384" s="4">
        <v>0.47399999999999998</v>
      </c>
      <c r="Q384" s="4">
        <v>0.41967213114754098</v>
      </c>
      <c r="R384" s="4">
        <v>0.998</v>
      </c>
      <c r="S384" s="4">
        <v>0.99099999999999999</v>
      </c>
      <c r="T384" s="4">
        <v>0.99199999999999999</v>
      </c>
      <c r="U384" s="4">
        <v>0.99399999999999999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0.74654795728706103</v>
      </c>
      <c r="AC384" s="2">
        <v>0.86828151268779397</v>
      </c>
      <c r="AD384" s="2">
        <v>2.0020026706730801E-3</v>
      </c>
      <c r="AE384" s="2">
        <v>9.0407446521490707E-3</v>
      </c>
      <c r="AF384" s="2">
        <v>8.03217169726427E-3</v>
      </c>
      <c r="AG384" s="2">
        <v>6.0180723255630203E-3</v>
      </c>
    </row>
    <row r="385" spans="1:33" x14ac:dyDescent="0.35">
      <c r="A385" s="7">
        <v>837</v>
      </c>
      <c r="B385" s="7">
        <v>250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0.21378476560000001</v>
      </c>
      <c r="I385" s="4">
        <v>6.98018536975</v>
      </c>
      <c r="J385" s="2">
        <f t="shared" si="11"/>
        <v>3.0627376534508404E-2</v>
      </c>
      <c r="K385" s="3">
        <v>237</v>
      </c>
      <c r="L385" s="3">
        <v>155</v>
      </c>
      <c r="M385" s="3">
        <v>66</v>
      </c>
      <c r="N385" s="3">
        <v>41</v>
      </c>
      <c r="O385" s="24">
        <v>1001</v>
      </c>
      <c r="P385" s="4">
        <v>0.39400000000000002</v>
      </c>
      <c r="Q385" s="4">
        <v>0.39540816326530598</v>
      </c>
      <c r="R385" s="4">
        <v>0.999</v>
      </c>
      <c r="S385" s="4">
        <v>0.996</v>
      </c>
      <c r="T385" s="4">
        <v>0.98599999999999999</v>
      </c>
      <c r="U385" s="4">
        <v>0.98899999999999999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0.93140436968420304</v>
      </c>
      <c r="AC385" s="2">
        <v>0.92783672287121599</v>
      </c>
      <c r="AD385" s="2">
        <v>1.00050033358353E-3</v>
      </c>
      <c r="AE385" s="2">
        <v>4.0080213975388201E-3</v>
      </c>
      <c r="AF385" s="2">
        <v>1.4098924379501601E-2</v>
      </c>
      <c r="AG385" s="2">
        <v>1.1060947359424899E-2</v>
      </c>
    </row>
    <row r="386" spans="1:33" x14ac:dyDescent="0.35">
      <c r="A386" s="7">
        <v>349</v>
      </c>
      <c r="B386" s="7">
        <v>486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0.2579492183</v>
      </c>
      <c r="I386" s="4">
        <v>8.1375867257600003</v>
      </c>
      <c r="J386" s="2">
        <f t="shared" ref="J386:J449" si="13">H386/I386</f>
        <v>3.1698490841694731E-2</v>
      </c>
      <c r="K386" s="3">
        <v>297</v>
      </c>
      <c r="L386" s="3">
        <v>102</v>
      </c>
      <c r="M386" s="3">
        <v>78</v>
      </c>
      <c r="N386" s="3">
        <v>22</v>
      </c>
      <c r="O386" s="24">
        <v>1001</v>
      </c>
      <c r="P386" s="4">
        <v>0.26900000000000002</v>
      </c>
      <c r="Q386" s="4">
        <v>0.255639097744361</v>
      </c>
      <c r="R386" s="4">
        <v>0.95799999999999996</v>
      </c>
      <c r="S386" s="4">
        <v>0.95499999999999996</v>
      </c>
      <c r="T386" s="4">
        <v>0.95099999999999996</v>
      </c>
      <c r="U386" s="4">
        <v>0.93200000000000005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1.3130438993803</v>
      </c>
      <c r="AC386" s="2">
        <v>1.3639886036055899</v>
      </c>
      <c r="AD386" s="2">
        <v>4.2907501011276501E-2</v>
      </c>
      <c r="AE386" s="2">
        <v>4.6043938501406798E-2</v>
      </c>
      <c r="AF386" s="2">
        <v>5.0241216436746797E-2</v>
      </c>
      <c r="AG386" s="2">
        <v>7.0422464296545806E-2</v>
      </c>
    </row>
    <row r="387" spans="1:33" x14ac:dyDescent="0.35">
      <c r="A387" s="7">
        <v>159</v>
      </c>
      <c r="B387" s="7">
        <v>351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0.25644663499999998</v>
      </c>
      <c r="I387" s="4">
        <v>7.8608080875199997</v>
      </c>
      <c r="J387" s="2">
        <f t="shared" si="13"/>
        <v>3.2623444325926308E-2</v>
      </c>
      <c r="K387" s="3">
        <v>251</v>
      </c>
      <c r="L387" s="3">
        <v>41</v>
      </c>
      <c r="M387" s="3">
        <v>135</v>
      </c>
      <c r="N387" s="3">
        <v>72</v>
      </c>
      <c r="O387" s="24">
        <v>1001</v>
      </c>
      <c r="P387" s="4">
        <v>0.217</v>
      </c>
      <c r="Q387" s="4">
        <v>0.14041095890411001</v>
      </c>
      <c r="R387" s="4">
        <v>0.97799999999999998</v>
      </c>
      <c r="S387" s="4">
        <v>0.97299999999999998</v>
      </c>
      <c r="T387" s="4">
        <v>0.99</v>
      </c>
      <c r="U387" s="4">
        <v>0.98199999999999998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1.52785792544168</v>
      </c>
      <c r="AC387" s="2">
        <v>1.96318173556397</v>
      </c>
      <c r="AD387" s="2">
        <v>2.2245608947319698E-2</v>
      </c>
      <c r="AE387" s="2">
        <v>2.7371196796132001E-2</v>
      </c>
      <c r="AF387" s="2">
        <v>1.0050335853501499E-2</v>
      </c>
      <c r="AG387" s="2">
        <v>1.8163970627671201E-2</v>
      </c>
    </row>
    <row r="388" spans="1:33" x14ac:dyDescent="0.35">
      <c r="A388" s="7">
        <v>687</v>
      </c>
      <c r="B388" s="7">
        <v>106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0.2981467813</v>
      </c>
      <c r="I388" s="4">
        <v>8.9320425387999993</v>
      </c>
      <c r="J388" s="2">
        <f t="shared" si="13"/>
        <v>3.3379462760603398E-2</v>
      </c>
      <c r="K388" s="3">
        <v>228</v>
      </c>
      <c r="L388" s="3">
        <v>123</v>
      </c>
      <c r="M388" s="3">
        <v>94</v>
      </c>
      <c r="N388" s="3">
        <v>54</v>
      </c>
      <c r="O388" s="24">
        <v>1001</v>
      </c>
      <c r="P388" s="4">
        <v>0.32600000000000001</v>
      </c>
      <c r="Q388" s="4">
        <v>0.35042735042735002</v>
      </c>
      <c r="R388" s="4">
        <v>0.98799999999999999</v>
      </c>
      <c r="S388" s="4">
        <v>0.98799999999999999</v>
      </c>
      <c r="T388" s="4">
        <v>0.98699999999999999</v>
      </c>
      <c r="U388" s="4">
        <v>0.98699999999999999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1.12085789761543</v>
      </c>
      <c r="AC388" s="2">
        <v>1.0486018680934499</v>
      </c>
      <c r="AD388" s="2">
        <v>1.20725812342692E-2</v>
      </c>
      <c r="AE388" s="2">
        <v>1.20725812342692E-2</v>
      </c>
      <c r="AF388" s="2">
        <v>1.30852395486555E-2</v>
      </c>
      <c r="AG388" s="2">
        <v>1.30852395486555E-2</v>
      </c>
    </row>
    <row r="389" spans="1:33" x14ac:dyDescent="0.35">
      <c r="A389" s="7">
        <v>861</v>
      </c>
      <c r="B389" s="7">
        <v>148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0.2855408827</v>
      </c>
      <c r="I389" s="4">
        <v>8.4597840891880001</v>
      </c>
      <c r="J389" s="2">
        <f t="shared" si="13"/>
        <v>3.3752738803929358E-2</v>
      </c>
      <c r="K389" s="3">
        <v>310</v>
      </c>
      <c r="L389" s="3">
        <v>114</v>
      </c>
      <c r="M389" s="3">
        <v>69</v>
      </c>
      <c r="N389" s="3">
        <v>6</v>
      </c>
      <c r="O389" s="24">
        <v>1001</v>
      </c>
      <c r="P389" s="4">
        <v>0.25</v>
      </c>
      <c r="Q389" s="4">
        <v>0.26886792452830199</v>
      </c>
      <c r="R389" s="4">
        <v>0.995</v>
      </c>
      <c r="S389" s="4">
        <v>0.99099999999999999</v>
      </c>
      <c r="T389" s="4">
        <v>0.98699999999999999</v>
      </c>
      <c r="U389" s="4">
        <v>0.98299999999999998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1.3862943611198899</v>
      </c>
      <c r="AC389" s="2">
        <v>1.3135350068374601</v>
      </c>
      <c r="AD389" s="2">
        <v>5.0125418235442898E-3</v>
      </c>
      <c r="AE389" s="2">
        <v>9.0407446521490707E-3</v>
      </c>
      <c r="AF389" s="2">
        <v>1.30852395486555E-2</v>
      </c>
      <c r="AG389" s="2">
        <v>1.7146158834970501E-2</v>
      </c>
    </row>
    <row r="390" spans="1:33" x14ac:dyDescent="0.35">
      <c r="A390" s="7">
        <v>51</v>
      </c>
      <c r="B390" s="7">
        <v>88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0.30888549949999999</v>
      </c>
      <c r="I390" s="4">
        <v>9.0651936167000002</v>
      </c>
      <c r="J390" s="2">
        <f t="shared" si="13"/>
        <v>3.4073789547193749E-2</v>
      </c>
      <c r="K390" s="3">
        <v>36</v>
      </c>
      <c r="L390" s="3">
        <v>327</v>
      </c>
      <c r="M390" s="3">
        <v>15</v>
      </c>
      <c r="N390" s="3">
        <v>121</v>
      </c>
      <c r="O390" s="24">
        <v>1001</v>
      </c>
      <c r="P390" s="4">
        <v>0.89200000000000002</v>
      </c>
      <c r="Q390" s="4">
        <v>0.90082644628099195</v>
      </c>
      <c r="R390" s="4">
        <v>0.98199999999999998</v>
      </c>
      <c r="S390" s="4">
        <v>0.97599999999999998</v>
      </c>
      <c r="T390" s="4">
        <v>0.98799999999999999</v>
      </c>
      <c r="U390" s="4">
        <v>0.98499999999999999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0.11428914640212801</v>
      </c>
      <c r="AC390" s="2">
        <v>0.104442663367597</v>
      </c>
      <c r="AD390" s="2">
        <v>1.8163970627671201E-2</v>
      </c>
      <c r="AE390" s="2">
        <v>2.4292692569044601E-2</v>
      </c>
      <c r="AF390" s="2">
        <v>1.20725812342692E-2</v>
      </c>
      <c r="AG390" s="2">
        <v>1.51136378100482E-2</v>
      </c>
    </row>
    <row r="391" spans="1:33" x14ac:dyDescent="0.35">
      <c r="A391" s="7">
        <v>699</v>
      </c>
      <c r="B391" s="7">
        <v>331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0.26214353359999998</v>
      </c>
      <c r="I391" s="4">
        <v>7.3514853557500004</v>
      </c>
      <c r="J391" s="2">
        <f t="shared" si="13"/>
        <v>3.5658580669682367E-2</v>
      </c>
      <c r="K391" s="3">
        <v>340</v>
      </c>
      <c r="L391" s="3">
        <v>63</v>
      </c>
      <c r="M391" s="3">
        <v>86</v>
      </c>
      <c r="N391" s="3">
        <v>10</v>
      </c>
      <c r="O391" s="24">
        <v>831.32473431182405</v>
      </c>
      <c r="P391" s="4">
        <v>0.158</v>
      </c>
      <c r="Q391" s="4">
        <v>0.15632754342431801</v>
      </c>
      <c r="R391" s="4">
        <v>0.97599999999999998</v>
      </c>
      <c r="S391" s="4">
        <v>0.96699999999999997</v>
      </c>
      <c r="T391" s="4">
        <v>0.98</v>
      </c>
      <c r="U391" s="4">
        <v>0.98699999999999999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1.8451602459551699</v>
      </c>
      <c r="AC391" s="2">
        <v>1.85580183555515</v>
      </c>
      <c r="AD391" s="2">
        <v>2.4292692569044601E-2</v>
      </c>
      <c r="AE391" s="2">
        <v>3.3556783528842803E-2</v>
      </c>
      <c r="AF391" s="2">
        <v>2.0202707317519501E-2</v>
      </c>
      <c r="AG391" s="2">
        <v>1.30852395486555E-2</v>
      </c>
    </row>
    <row r="392" spans="1:33" x14ac:dyDescent="0.35">
      <c r="A392" s="7">
        <v>133</v>
      </c>
      <c r="B392" s="7">
        <v>354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0.2853493251</v>
      </c>
      <c r="I392" s="4">
        <v>7.9994132285999999</v>
      </c>
      <c r="J392" s="2">
        <f t="shared" si="13"/>
        <v>3.567128199850976E-2</v>
      </c>
      <c r="K392" s="3">
        <v>254</v>
      </c>
      <c r="L392" s="3">
        <v>103</v>
      </c>
      <c r="M392" s="3">
        <v>101</v>
      </c>
      <c r="N392" s="3">
        <v>41</v>
      </c>
      <c r="O392" s="24">
        <v>1001</v>
      </c>
      <c r="P392" s="4">
        <v>0.28100000000000003</v>
      </c>
      <c r="Q392" s="4">
        <v>0.28851540616246502</v>
      </c>
      <c r="R392" s="4">
        <v>0.98799999999999999</v>
      </c>
      <c r="S392" s="4">
        <v>0.98299999999999998</v>
      </c>
      <c r="T392" s="4">
        <v>0.98299999999999998</v>
      </c>
      <c r="U392" s="4">
        <v>0.98099999999999998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1.2694006096483901</v>
      </c>
      <c r="AC392" s="2">
        <v>1.24300679355</v>
      </c>
      <c r="AD392" s="2">
        <v>1.20725812342692E-2</v>
      </c>
      <c r="AE392" s="2">
        <v>1.7146158834970501E-2</v>
      </c>
      <c r="AF392" s="2">
        <v>1.7146158834970501E-2</v>
      </c>
      <c r="AG392" s="2">
        <v>1.9182819416774001E-2</v>
      </c>
    </row>
    <row r="393" spans="1:33" x14ac:dyDescent="0.35">
      <c r="A393" s="7">
        <v>595</v>
      </c>
      <c r="B393" s="7">
        <v>342</v>
      </c>
      <c r="C393" s="7">
        <v>0</v>
      </c>
      <c r="D393" s="7">
        <v>1</v>
      </c>
      <c r="E393" s="22" t="str">
        <f t="shared" si="12"/>
        <v>01</v>
      </c>
      <c r="F393" s="4">
        <v>0.99988200000000005</v>
      </c>
      <c r="G393" s="25">
        <v>1</v>
      </c>
      <c r="H393" s="4">
        <v>0.34137879430000001</v>
      </c>
      <c r="I393" s="4">
        <v>9.2778753814500003</v>
      </c>
      <c r="J393" s="2">
        <f t="shared" si="13"/>
        <v>3.6794932057671953E-2</v>
      </c>
      <c r="K393" s="3">
        <v>205</v>
      </c>
      <c r="L393" s="3">
        <v>100</v>
      </c>
      <c r="M393" s="3">
        <v>162</v>
      </c>
      <c r="N393" s="3">
        <v>32</v>
      </c>
      <c r="O393" s="24">
        <v>906.433315391929</v>
      </c>
      <c r="P393" s="4">
        <v>0.26300000000000001</v>
      </c>
      <c r="Q393" s="4">
        <v>0.32786885245901598</v>
      </c>
      <c r="R393" s="4">
        <v>0.998</v>
      </c>
      <c r="S393" s="4">
        <v>0.99199999999999999</v>
      </c>
      <c r="T393" s="4">
        <v>0.999</v>
      </c>
      <c r="U393" s="4">
        <v>0.999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1.3356012468043701</v>
      </c>
      <c r="AC393" s="2">
        <v>1.1151415906193201</v>
      </c>
      <c r="AD393" s="2">
        <v>2.0020026706730801E-3</v>
      </c>
      <c r="AE393" s="2">
        <v>8.03217169726427E-3</v>
      </c>
      <c r="AF393" s="2">
        <v>1.00050033358353E-3</v>
      </c>
      <c r="AG393" s="2">
        <v>1.00050033358353E-3</v>
      </c>
    </row>
    <row r="394" spans="1:33" x14ac:dyDescent="0.35">
      <c r="A394" s="7">
        <v>323</v>
      </c>
      <c r="B394" s="7">
        <v>132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0.27298646269999999</v>
      </c>
      <c r="I394" s="4">
        <v>6.7289073989999997</v>
      </c>
      <c r="J394" s="2">
        <f t="shared" si="13"/>
        <v>4.0569210796476289E-2</v>
      </c>
      <c r="K394" s="3">
        <v>26</v>
      </c>
      <c r="L394" s="3">
        <v>16</v>
      </c>
      <c r="M394" s="3">
        <v>328</v>
      </c>
      <c r="N394" s="3">
        <v>129</v>
      </c>
      <c r="O394" s="24">
        <v>460.93568442567101</v>
      </c>
      <c r="P394" s="4">
        <v>0.30299999999999999</v>
      </c>
      <c r="Q394" s="4">
        <v>0.38095238095238099</v>
      </c>
      <c r="R394" s="4">
        <v>0.97699999999999998</v>
      </c>
      <c r="S394" s="4">
        <v>0.98799999999999999</v>
      </c>
      <c r="T394" s="4">
        <v>0.97599999999999998</v>
      </c>
      <c r="U394" s="4">
        <v>0.99199999999999999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1.19402247347277</v>
      </c>
      <c r="AC394" s="2">
        <v>0.96508089604358704</v>
      </c>
      <c r="AD394" s="2">
        <v>2.32686269393543E-2</v>
      </c>
      <c r="AE394" s="2">
        <v>1.20725812342692E-2</v>
      </c>
      <c r="AF394" s="2">
        <v>2.4292692569044601E-2</v>
      </c>
      <c r="AG394" s="2">
        <v>8.03217169726427E-3</v>
      </c>
    </row>
    <row r="395" spans="1:33" x14ac:dyDescent="0.35">
      <c r="A395" s="7">
        <v>985</v>
      </c>
      <c r="B395" s="7">
        <v>254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0.41942664470000002</v>
      </c>
      <c r="I395" s="4">
        <v>10.288396501656999</v>
      </c>
      <c r="J395" s="2">
        <f t="shared" si="13"/>
        <v>4.0766959616345383E-2</v>
      </c>
      <c r="K395" s="3">
        <v>17</v>
      </c>
      <c r="L395" s="3">
        <v>234</v>
      </c>
      <c r="M395" s="3">
        <v>24</v>
      </c>
      <c r="N395" s="3">
        <v>224</v>
      </c>
      <c r="O395" s="24">
        <v>1001</v>
      </c>
      <c r="P395" s="4">
        <v>0.92</v>
      </c>
      <c r="Q395" s="4">
        <v>0.93227091633466097</v>
      </c>
      <c r="R395" s="4">
        <v>0.98799999999999999</v>
      </c>
      <c r="S395" s="4">
        <v>0.98699999999999999</v>
      </c>
      <c r="T395" s="4">
        <v>0.98799999999999999</v>
      </c>
      <c r="U395" s="4">
        <v>0.98799999999999999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8.3381608939051E-2</v>
      </c>
      <c r="AC395" s="2">
        <v>7.0131823774082502E-2</v>
      </c>
      <c r="AD395" s="2">
        <v>1.20725812342692E-2</v>
      </c>
      <c r="AE395" s="2">
        <v>1.30852395486555E-2</v>
      </c>
      <c r="AF395" s="2">
        <v>1.20725812342692E-2</v>
      </c>
      <c r="AG395" s="2">
        <v>1.20725812342692E-2</v>
      </c>
    </row>
    <row r="396" spans="1:33" x14ac:dyDescent="0.35">
      <c r="A396" s="7">
        <v>95</v>
      </c>
      <c r="B396" s="7">
        <v>368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0.35151809899999997</v>
      </c>
      <c r="I396" s="4">
        <v>8.2709158293729992</v>
      </c>
      <c r="J396" s="2">
        <f t="shared" si="13"/>
        <v>4.2500504932190541E-2</v>
      </c>
      <c r="K396" s="3">
        <v>151</v>
      </c>
      <c r="L396" s="3">
        <v>207</v>
      </c>
      <c r="M396" s="3">
        <v>77</v>
      </c>
      <c r="N396" s="3">
        <v>64</v>
      </c>
      <c r="O396" s="24">
        <v>901.93277495351299</v>
      </c>
      <c r="P396" s="4">
        <v>0.54500000000000004</v>
      </c>
      <c r="Q396" s="4">
        <v>0.57821229050279299</v>
      </c>
      <c r="R396" s="4">
        <v>0.998</v>
      </c>
      <c r="S396" s="4">
        <v>0.996</v>
      </c>
      <c r="T396" s="4">
        <v>0.996</v>
      </c>
      <c r="U396" s="4">
        <v>0.99399999999999999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0.60696948431889297</v>
      </c>
      <c r="AC396" s="2">
        <v>0.54781419313533097</v>
      </c>
      <c r="AD396" s="2">
        <v>2.0020026706730801E-3</v>
      </c>
      <c r="AE396" s="2">
        <v>4.0080213975388201E-3</v>
      </c>
      <c r="AF396" s="2">
        <v>4.0080213975388201E-3</v>
      </c>
      <c r="AG396" s="2">
        <v>6.0180723255630203E-3</v>
      </c>
    </row>
    <row r="397" spans="1:33" x14ac:dyDescent="0.35">
      <c r="A397" s="7">
        <v>395</v>
      </c>
      <c r="B397" s="7">
        <v>304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0.29416333059999999</v>
      </c>
      <c r="I397" s="4">
        <v>6.6602544591999999</v>
      </c>
      <c r="J397" s="2">
        <f t="shared" si="13"/>
        <v>4.4166980766577733E-2</v>
      </c>
      <c r="K397" s="3">
        <v>220</v>
      </c>
      <c r="L397" s="3">
        <v>126</v>
      </c>
      <c r="M397" s="3">
        <v>114</v>
      </c>
      <c r="N397" s="3">
        <v>39</v>
      </c>
      <c r="O397" s="24">
        <v>1001</v>
      </c>
      <c r="P397" s="4">
        <v>0.34899999999999998</v>
      </c>
      <c r="Q397" s="4">
        <v>0.36416184971098298</v>
      </c>
      <c r="R397" s="4">
        <v>0.99</v>
      </c>
      <c r="S397" s="4">
        <v>0.98899999999999999</v>
      </c>
      <c r="T397" s="4">
        <v>0.97899999999999998</v>
      </c>
      <c r="U397" s="4">
        <v>0.97699999999999998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1.05268335677971</v>
      </c>
      <c r="AC397" s="2">
        <v>1.01015686810625</v>
      </c>
      <c r="AD397" s="2">
        <v>1.0050335853501499E-2</v>
      </c>
      <c r="AE397" s="2">
        <v>1.1060947359424899E-2</v>
      </c>
      <c r="AF397" s="2">
        <v>2.1223636451626698E-2</v>
      </c>
      <c r="AG397" s="2">
        <v>2.32686269393543E-2</v>
      </c>
    </row>
    <row r="398" spans="1:33" x14ac:dyDescent="0.35">
      <c r="A398" s="7">
        <v>613</v>
      </c>
      <c r="B398" s="7">
        <v>186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0.355502973</v>
      </c>
      <c r="I398" s="4">
        <v>7.9131597039399999</v>
      </c>
      <c r="J398" s="2">
        <f t="shared" si="13"/>
        <v>4.4925540024548398E-2</v>
      </c>
      <c r="K398" s="3">
        <v>168</v>
      </c>
      <c r="L398" s="3">
        <v>134</v>
      </c>
      <c r="M398" s="3">
        <v>151</v>
      </c>
      <c r="N398" s="3">
        <v>46</v>
      </c>
      <c r="O398" s="24">
        <v>852.71045318311201</v>
      </c>
      <c r="P398" s="4">
        <v>0.34</v>
      </c>
      <c r="Q398" s="4">
        <v>0.443708609271523</v>
      </c>
      <c r="R398" s="4">
        <v>0.99299999999999999</v>
      </c>
      <c r="S398" s="4">
        <v>0.995</v>
      </c>
      <c r="T398" s="4">
        <v>0.998</v>
      </c>
      <c r="U398" s="4">
        <v>0.99399999999999999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1.07880966137193</v>
      </c>
      <c r="AC398" s="2">
        <v>0.81258721742395801</v>
      </c>
      <c r="AD398" s="2">
        <v>7.0246149369644698E-3</v>
      </c>
      <c r="AE398" s="2">
        <v>5.0125418235442898E-3</v>
      </c>
      <c r="AF398" s="2">
        <v>2.0020026706730801E-3</v>
      </c>
      <c r="AG398" s="2">
        <v>6.0180723255630203E-3</v>
      </c>
    </row>
    <row r="399" spans="1:33" x14ac:dyDescent="0.35">
      <c r="A399" s="7">
        <v>801</v>
      </c>
      <c r="B399" s="7">
        <v>5</v>
      </c>
      <c r="C399" s="7">
        <v>0</v>
      </c>
      <c r="D399" s="7">
        <v>1</v>
      </c>
      <c r="E399" s="22" t="str">
        <f t="shared" si="12"/>
        <v>01</v>
      </c>
      <c r="F399" s="4">
        <v>0.99827399999999999</v>
      </c>
      <c r="G399" s="25">
        <v>1</v>
      </c>
      <c r="H399" s="4">
        <v>0.39567501059999999</v>
      </c>
      <c r="I399" s="4">
        <v>8.4914906701599993</v>
      </c>
      <c r="J399" s="2">
        <f t="shared" si="13"/>
        <v>4.6596649041898384E-2</v>
      </c>
      <c r="K399" s="3">
        <v>167</v>
      </c>
      <c r="L399" s="3">
        <v>115</v>
      </c>
      <c r="M399" s="3">
        <v>155</v>
      </c>
      <c r="N399" s="3">
        <v>62</v>
      </c>
      <c r="O399" s="24">
        <v>1001</v>
      </c>
      <c r="P399" s="4">
        <v>0.34799999999999998</v>
      </c>
      <c r="Q399" s="4">
        <v>0.40780141843971601</v>
      </c>
      <c r="R399" s="4">
        <v>0.99</v>
      </c>
      <c r="S399" s="4">
        <v>0.98599999999999999</v>
      </c>
      <c r="T399" s="4">
        <v>0.96699999999999997</v>
      </c>
      <c r="U399" s="4">
        <v>0.97499999999999998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1.0555527992076601</v>
      </c>
      <c r="AC399" s="2">
        <v>0.89697494257486399</v>
      </c>
      <c r="AD399" s="2">
        <v>1.0050335853501499E-2</v>
      </c>
      <c r="AE399" s="2">
        <v>1.4098924379501601E-2</v>
      </c>
      <c r="AF399" s="2">
        <v>3.3556783528842803E-2</v>
      </c>
      <c r="AG399" s="2">
        <v>2.5317807984289901E-2</v>
      </c>
    </row>
    <row r="400" spans="1:33" x14ac:dyDescent="0.35">
      <c r="A400" s="7">
        <v>409</v>
      </c>
      <c r="B400" s="7">
        <v>310</v>
      </c>
      <c r="C400" s="7">
        <v>0</v>
      </c>
      <c r="D400" s="7">
        <v>1</v>
      </c>
      <c r="E400" s="22" t="str">
        <f t="shared" si="12"/>
        <v>01</v>
      </c>
      <c r="F400" s="4">
        <v>0.99999899999999997</v>
      </c>
      <c r="G400" s="25">
        <v>1</v>
      </c>
      <c r="H400" s="4">
        <v>0.4776219672</v>
      </c>
      <c r="I400" s="4">
        <v>10.1576754099</v>
      </c>
      <c r="J400" s="2">
        <f t="shared" si="13"/>
        <v>4.7020794416653064E-2</v>
      </c>
      <c r="K400" s="3">
        <v>19</v>
      </c>
      <c r="L400" s="3">
        <v>48</v>
      </c>
      <c r="M400" s="3">
        <v>52</v>
      </c>
      <c r="N400" s="3">
        <v>380</v>
      </c>
      <c r="O400" s="24">
        <v>1001</v>
      </c>
      <c r="P400" s="4">
        <v>0.86399999999999999</v>
      </c>
      <c r="Q400" s="4">
        <v>0.71641791044776104</v>
      </c>
      <c r="R400" s="4">
        <v>0.98099999999999998</v>
      </c>
      <c r="S400" s="4">
        <v>0.98199999999999998</v>
      </c>
      <c r="T400" s="4">
        <v>0.97899999999999998</v>
      </c>
      <c r="U400" s="4">
        <v>0.98399999999999999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0.14618251017808101</v>
      </c>
      <c r="AC400" s="2">
        <v>0.33349160848307502</v>
      </c>
      <c r="AD400" s="2">
        <v>1.9182819416774001E-2</v>
      </c>
      <c r="AE400" s="2">
        <v>1.8163970627671201E-2</v>
      </c>
      <c r="AF400" s="2">
        <v>2.1223636451626698E-2</v>
      </c>
      <c r="AG400" s="2">
        <v>1.6129381929883599E-2</v>
      </c>
    </row>
    <row r="401" spans="1:33" x14ac:dyDescent="0.35">
      <c r="A401" s="7">
        <v>151</v>
      </c>
      <c r="B401" s="7">
        <v>224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0.36171214680000002</v>
      </c>
      <c r="I401" s="4">
        <v>7.6744892242300002</v>
      </c>
      <c r="J401" s="2">
        <f t="shared" si="13"/>
        <v>4.7131755121630453E-2</v>
      </c>
      <c r="K401" s="3">
        <v>216</v>
      </c>
      <c r="L401" s="3">
        <v>93</v>
      </c>
      <c r="M401" s="3">
        <v>142</v>
      </c>
      <c r="N401" s="3">
        <v>48</v>
      </c>
      <c r="O401" s="24">
        <v>719.91206811193604</v>
      </c>
      <c r="P401" s="4">
        <v>0.28699999999999998</v>
      </c>
      <c r="Q401" s="4">
        <v>0.30097087378640802</v>
      </c>
      <c r="R401" s="4">
        <v>0.97099999999999997</v>
      </c>
      <c r="S401" s="4">
        <v>0.98399999999999999</v>
      </c>
      <c r="T401" s="4">
        <v>0.96799999999999997</v>
      </c>
      <c r="U401" s="4">
        <v>0.97199999999999998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1.2482730632225201</v>
      </c>
      <c r="AC401" s="2">
        <v>1.20074178374449</v>
      </c>
      <c r="AD401" s="2">
        <v>2.9428810690812199E-2</v>
      </c>
      <c r="AE401" s="2">
        <v>1.6129381929883599E-2</v>
      </c>
      <c r="AF401" s="2">
        <v>3.2523191705560103E-2</v>
      </c>
      <c r="AG401" s="2">
        <v>2.8399474521698002E-2</v>
      </c>
    </row>
    <row r="402" spans="1:33" x14ac:dyDescent="0.35">
      <c r="A402" s="7">
        <v>363</v>
      </c>
      <c r="B402" s="7">
        <v>20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0.42505696609999999</v>
      </c>
      <c r="I402" s="4">
        <v>8.8527357923000007</v>
      </c>
      <c r="J402" s="2">
        <f t="shared" si="13"/>
        <v>4.8014193134478182E-2</v>
      </c>
      <c r="K402" s="3">
        <v>152</v>
      </c>
      <c r="L402" s="3">
        <v>56</v>
      </c>
      <c r="M402" s="3">
        <v>202</v>
      </c>
      <c r="N402" s="3">
        <v>89</v>
      </c>
      <c r="O402" s="24">
        <v>1001</v>
      </c>
      <c r="P402" s="4">
        <v>0.29699999999999999</v>
      </c>
      <c r="Q402" s="4">
        <v>0.269230769230769</v>
      </c>
      <c r="R402" s="4">
        <v>0.99199999999999999</v>
      </c>
      <c r="S402" s="4">
        <v>1</v>
      </c>
      <c r="T402" s="4">
        <v>0.98799999999999999</v>
      </c>
      <c r="U402" s="4">
        <v>1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1.2140231401794399</v>
      </c>
      <c r="AC402" s="2">
        <v>1.31218638896617</v>
      </c>
      <c r="AD402" s="2">
        <v>8.03217169726427E-3</v>
      </c>
      <c r="AE402" s="2">
        <v>1.0000050000287801E-5</v>
      </c>
      <c r="AF402" s="2">
        <v>1.20725812342692E-2</v>
      </c>
      <c r="AG402" s="2">
        <v>1.0000050000287801E-5</v>
      </c>
    </row>
    <row r="403" spans="1:33" x14ac:dyDescent="0.35">
      <c r="A403" s="7">
        <v>479</v>
      </c>
      <c r="B403" s="7">
        <v>217</v>
      </c>
      <c r="C403" s="7">
        <v>0</v>
      </c>
      <c r="D403" s="7">
        <v>1</v>
      </c>
      <c r="E403" s="22" t="str">
        <f t="shared" si="12"/>
        <v>01</v>
      </c>
      <c r="F403" s="4">
        <v>0.999946</v>
      </c>
      <c r="G403" s="25">
        <v>1</v>
      </c>
      <c r="H403" s="4">
        <v>0.3783052267</v>
      </c>
      <c r="I403" s="4">
        <v>7.6301383807800001</v>
      </c>
      <c r="J403" s="2">
        <f t="shared" si="13"/>
        <v>4.958038869294102E-2</v>
      </c>
      <c r="K403" s="3">
        <v>251</v>
      </c>
      <c r="L403" s="3">
        <v>118</v>
      </c>
      <c r="M403" s="3">
        <v>79</v>
      </c>
      <c r="N403" s="3">
        <v>51</v>
      </c>
      <c r="O403" s="24">
        <v>1001</v>
      </c>
      <c r="P403" s="4">
        <v>0.32400000000000001</v>
      </c>
      <c r="Q403" s="4">
        <v>0.31978319783197801</v>
      </c>
      <c r="R403" s="4">
        <v>0.99099999999999999</v>
      </c>
      <c r="S403" s="4">
        <v>0.98199999999999998</v>
      </c>
      <c r="T403" s="4">
        <v>0.97799999999999998</v>
      </c>
      <c r="U403" s="4">
        <v>0.96299999999999997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1.12701176318981</v>
      </c>
      <c r="AC403" s="2">
        <v>1.14011201957486</v>
      </c>
      <c r="AD403" s="2">
        <v>9.0407446521490707E-3</v>
      </c>
      <c r="AE403" s="2">
        <v>1.8163970627671201E-2</v>
      </c>
      <c r="AF403" s="2">
        <v>2.2245608947319698E-2</v>
      </c>
      <c r="AG403" s="2">
        <v>3.7701867184011501E-2</v>
      </c>
    </row>
    <row r="404" spans="1:33" x14ac:dyDescent="0.35">
      <c r="A404" s="7">
        <v>701</v>
      </c>
      <c r="B404" s="7">
        <v>79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0.4257357544</v>
      </c>
      <c r="I404" s="4">
        <v>8.5231543374300003</v>
      </c>
      <c r="J404" s="2">
        <f t="shared" si="13"/>
        <v>4.9950492217459098E-2</v>
      </c>
      <c r="K404" s="3">
        <v>174</v>
      </c>
      <c r="L404" s="3">
        <v>54</v>
      </c>
      <c r="M404" s="3">
        <v>120</v>
      </c>
      <c r="N404" s="3">
        <v>151</v>
      </c>
      <c r="O404" s="24">
        <v>1001</v>
      </c>
      <c r="P404" s="4">
        <v>0.44800000000000001</v>
      </c>
      <c r="Q404" s="4">
        <v>0.23684210526315799</v>
      </c>
      <c r="R404" s="4">
        <v>0.99299999999999999</v>
      </c>
      <c r="S404" s="4">
        <v>0.99099999999999999</v>
      </c>
      <c r="T404" s="4">
        <v>0.98</v>
      </c>
      <c r="U404" s="4">
        <v>0.995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0.80296204656715198</v>
      </c>
      <c r="AC404" s="2">
        <v>1.4403615823901701</v>
      </c>
      <c r="AD404" s="2">
        <v>7.0246149369644698E-3</v>
      </c>
      <c r="AE404" s="2">
        <v>9.0407446521490707E-3</v>
      </c>
      <c r="AF404" s="2">
        <v>2.0202707317519501E-2</v>
      </c>
      <c r="AG404" s="2">
        <v>5.0125418235442898E-3</v>
      </c>
    </row>
    <row r="405" spans="1:33" x14ac:dyDescent="0.35">
      <c r="A405" s="7">
        <v>931</v>
      </c>
      <c r="B405" s="7">
        <v>81</v>
      </c>
      <c r="C405" s="7">
        <v>0</v>
      </c>
      <c r="D405" s="7">
        <v>1</v>
      </c>
      <c r="E405" s="22" t="str">
        <f t="shared" si="12"/>
        <v>01</v>
      </c>
      <c r="F405" s="4">
        <v>0.99931899999999996</v>
      </c>
      <c r="G405" s="25">
        <v>1</v>
      </c>
      <c r="H405" s="4">
        <v>0.3708748227</v>
      </c>
      <c r="I405" s="4">
        <v>7.0957013909180002</v>
      </c>
      <c r="J405" s="2">
        <f t="shared" si="13"/>
        <v>5.2267535267858614E-2</v>
      </c>
      <c r="K405" s="3">
        <v>172</v>
      </c>
      <c r="L405" s="3">
        <v>131</v>
      </c>
      <c r="M405" s="3">
        <v>143</v>
      </c>
      <c r="N405" s="3">
        <v>53</v>
      </c>
      <c r="O405" s="24">
        <v>1001</v>
      </c>
      <c r="P405" s="4">
        <v>0.378</v>
      </c>
      <c r="Q405" s="4">
        <v>0.43234323432343202</v>
      </c>
      <c r="R405" s="4">
        <v>0.98899999999999999</v>
      </c>
      <c r="S405" s="4">
        <v>0.99099999999999999</v>
      </c>
      <c r="T405" s="4">
        <v>0.97699999999999998</v>
      </c>
      <c r="U405" s="4">
        <v>0.97199999999999998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0.97286108336254895</v>
      </c>
      <c r="AC405" s="2">
        <v>0.83853548230821795</v>
      </c>
      <c r="AD405" s="2">
        <v>1.1060947359424899E-2</v>
      </c>
      <c r="AE405" s="2">
        <v>9.0407446521490707E-3</v>
      </c>
      <c r="AF405" s="2">
        <v>2.32686269393543E-2</v>
      </c>
      <c r="AG405" s="2">
        <v>2.8399474521698002E-2</v>
      </c>
    </row>
    <row r="406" spans="1:33" x14ac:dyDescent="0.35">
      <c r="A406" s="7">
        <v>63</v>
      </c>
      <c r="B406" s="7">
        <v>113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0.42477575410000001</v>
      </c>
      <c r="I406" s="4">
        <v>7.9111077091600004</v>
      </c>
      <c r="J406" s="2">
        <f t="shared" si="13"/>
        <v>5.3693587512171868E-2</v>
      </c>
      <c r="K406" s="3">
        <v>49</v>
      </c>
      <c r="L406" s="3">
        <v>250</v>
      </c>
      <c r="M406" s="3">
        <v>21</v>
      </c>
      <c r="N406" s="3">
        <v>179</v>
      </c>
      <c r="O406" s="24">
        <v>1001</v>
      </c>
      <c r="P406" s="4">
        <v>0.86199999999999999</v>
      </c>
      <c r="Q406" s="4">
        <v>0.83612040133779297</v>
      </c>
      <c r="R406" s="4">
        <v>0.98199999999999998</v>
      </c>
      <c r="S406" s="4">
        <v>0.98499999999999999</v>
      </c>
      <c r="T406" s="4">
        <v>0.98099999999999998</v>
      </c>
      <c r="U406" s="4">
        <v>0.98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0.14850000831844401</v>
      </c>
      <c r="AC406" s="2">
        <v>0.17898265552844</v>
      </c>
      <c r="AD406" s="2">
        <v>1.8163970627671201E-2</v>
      </c>
      <c r="AE406" s="2">
        <v>1.51136378100482E-2</v>
      </c>
      <c r="AF406" s="2">
        <v>1.9182819416774001E-2</v>
      </c>
      <c r="AG406" s="2">
        <v>2.0202707317519501E-2</v>
      </c>
    </row>
    <row r="407" spans="1:33" x14ac:dyDescent="0.35">
      <c r="A407" s="7">
        <v>41</v>
      </c>
      <c r="B407" s="7">
        <v>154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0.54104735530000003</v>
      </c>
      <c r="I407" s="4">
        <v>9.6911238128869996</v>
      </c>
      <c r="J407" s="2">
        <f t="shared" si="13"/>
        <v>5.5829165507155075E-2</v>
      </c>
      <c r="K407" s="3">
        <v>236</v>
      </c>
      <c r="L407" s="3">
        <v>90</v>
      </c>
      <c r="M407" s="3">
        <v>113</v>
      </c>
      <c r="N407" s="3">
        <v>60</v>
      </c>
      <c r="O407" s="24">
        <v>1001</v>
      </c>
      <c r="P407" s="4">
        <v>0.29499999999999998</v>
      </c>
      <c r="Q407" s="4">
        <v>0.27607361963190202</v>
      </c>
      <c r="R407" s="4">
        <v>0.91700000000000004</v>
      </c>
      <c r="S407" s="4">
        <v>0.88300000000000001</v>
      </c>
      <c r="T407" s="4">
        <v>0.88700000000000001</v>
      </c>
      <c r="U407" s="4">
        <v>0.875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1.2207799226423199</v>
      </c>
      <c r="AC407" s="2">
        <v>1.28708771103644</v>
      </c>
      <c r="AD407" s="2">
        <v>8.6647806725672197E-2</v>
      </c>
      <c r="AE407" s="2">
        <v>0.124430078378177</v>
      </c>
      <c r="AF407" s="2">
        <v>0.11991029667255799</v>
      </c>
      <c r="AG407" s="2">
        <v>0.13353139262452299</v>
      </c>
    </row>
    <row r="408" spans="1:33" x14ac:dyDescent="0.35">
      <c r="A408" s="7">
        <v>419</v>
      </c>
      <c r="B408" s="7">
        <v>204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0.53345251930000004</v>
      </c>
      <c r="I408" s="4">
        <v>9.5290119377</v>
      </c>
      <c r="J408" s="2">
        <f t="shared" si="13"/>
        <v>5.5981934201329006E-2</v>
      </c>
      <c r="K408" s="3">
        <v>214</v>
      </c>
      <c r="L408" s="3">
        <v>132</v>
      </c>
      <c r="M408" s="3">
        <v>98</v>
      </c>
      <c r="N408" s="3">
        <v>55</v>
      </c>
      <c r="O408" s="24">
        <v>1001</v>
      </c>
      <c r="P408" s="4">
        <v>0.39700000000000002</v>
      </c>
      <c r="Q408" s="4">
        <v>0.38150289017340999</v>
      </c>
      <c r="R408" s="4">
        <v>0.98499999999999999</v>
      </c>
      <c r="S408" s="4">
        <v>0.99299999999999999</v>
      </c>
      <c r="T408" s="4">
        <v>0.99</v>
      </c>
      <c r="U408" s="4">
        <v>0.97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0.92381899829494696</v>
      </c>
      <c r="AC408" s="2">
        <v>0.963636852471353</v>
      </c>
      <c r="AD408" s="2">
        <v>1.51136378100482E-2</v>
      </c>
      <c r="AE408" s="2">
        <v>7.0246149369644698E-3</v>
      </c>
      <c r="AF408" s="2">
        <v>1.0050335853501499E-2</v>
      </c>
      <c r="AG408" s="2">
        <v>3.0459207484708602E-2</v>
      </c>
    </row>
    <row r="409" spans="1:33" x14ac:dyDescent="0.35">
      <c r="A409" s="7">
        <v>863</v>
      </c>
      <c r="B409" s="7">
        <v>292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0.49386505949999998</v>
      </c>
      <c r="I409" s="4">
        <v>8.4824016142000005</v>
      </c>
      <c r="J409" s="2">
        <f t="shared" si="13"/>
        <v>5.8222315089778709E-2</v>
      </c>
      <c r="K409" s="3">
        <v>114</v>
      </c>
      <c r="L409" s="3">
        <v>105</v>
      </c>
      <c r="M409" s="3">
        <v>197</v>
      </c>
      <c r="N409" s="3">
        <v>83</v>
      </c>
      <c r="O409" s="24">
        <v>941.40419015714804</v>
      </c>
      <c r="P409" s="4">
        <v>0.36899999999999999</v>
      </c>
      <c r="Q409" s="4">
        <v>0.47945205479452102</v>
      </c>
      <c r="R409" s="4">
        <v>0.98899999999999999</v>
      </c>
      <c r="S409" s="4">
        <v>0.98499999999999999</v>
      </c>
      <c r="T409" s="4">
        <v>0.98499999999999999</v>
      </c>
      <c r="U409" s="4">
        <v>0.97899999999999998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0.99695863494160997</v>
      </c>
      <c r="AC409" s="2">
        <v>0.73511137965897799</v>
      </c>
      <c r="AD409" s="2">
        <v>1.1060947359424899E-2</v>
      </c>
      <c r="AE409" s="2">
        <v>1.51136378100482E-2</v>
      </c>
      <c r="AF409" s="2">
        <v>1.51136378100482E-2</v>
      </c>
      <c r="AG409" s="2">
        <v>2.1223636451626698E-2</v>
      </c>
    </row>
    <row r="410" spans="1:33" x14ac:dyDescent="0.35">
      <c r="A410" s="7">
        <v>325</v>
      </c>
      <c r="B410" s="7">
        <v>218</v>
      </c>
      <c r="C410" s="7">
        <v>0</v>
      </c>
      <c r="D410" s="7">
        <v>1</v>
      </c>
      <c r="E410" s="22" t="str">
        <f t="shared" si="12"/>
        <v>01</v>
      </c>
      <c r="F410" s="4">
        <v>0.99987899999999996</v>
      </c>
      <c r="G410" s="25">
        <v>1</v>
      </c>
      <c r="H410" s="4">
        <v>0.56430730610000002</v>
      </c>
      <c r="I410" s="4">
        <v>9.5820981565000007</v>
      </c>
      <c r="J410" s="2">
        <f t="shared" si="13"/>
        <v>5.8891831087871195E-2</v>
      </c>
      <c r="K410" s="3">
        <v>261</v>
      </c>
      <c r="L410" s="3">
        <v>131</v>
      </c>
      <c r="M410" s="3">
        <v>63</v>
      </c>
      <c r="N410" s="3">
        <v>44</v>
      </c>
      <c r="O410" s="24">
        <v>1001</v>
      </c>
      <c r="P410" s="4">
        <v>0.34499999999999997</v>
      </c>
      <c r="Q410" s="4">
        <v>0.33418367346938799</v>
      </c>
      <c r="R410" s="4">
        <v>0.98</v>
      </c>
      <c r="S410" s="4">
        <v>0.98599999999999999</v>
      </c>
      <c r="T410" s="4">
        <v>0.96799999999999997</v>
      </c>
      <c r="U410" s="4">
        <v>0.96599999999999997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1.06421086195078</v>
      </c>
      <c r="AC410" s="2">
        <v>1.0960645165893099</v>
      </c>
      <c r="AD410" s="2">
        <v>2.0202707317519501E-2</v>
      </c>
      <c r="AE410" s="2">
        <v>1.4098924379501601E-2</v>
      </c>
      <c r="AF410" s="2">
        <v>3.2523191705560103E-2</v>
      </c>
      <c r="AG410" s="2">
        <v>3.4591444769619097E-2</v>
      </c>
    </row>
    <row r="411" spans="1:33" x14ac:dyDescent="0.35">
      <c r="A411" s="7">
        <v>377</v>
      </c>
      <c r="B411" s="7">
        <v>234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0.40862128759999999</v>
      </c>
      <c r="I411" s="4">
        <v>6.85691023498</v>
      </c>
      <c r="J411" s="2">
        <f t="shared" si="13"/>
        <v>5.9592626065811671E-2</v>
      </c>
      <c r="K411" s="3">
        <v>167</v>
      </c>
      <c r="L411" s="3">
        <v>177</v>
      </c>
      <c r="M411" s="3">
        <v>116</v>
      </c>
      <c r="N411" s="3">
        <v>39</v>
      </c>
      <c r="O411" s="24">
        <v>752.77738106484503</v>
      </c>
      <c r="P411" s="4">
        <v>0.442</v>
      </c>
      <c r="Q411" s="4">
        <v>0.51453488372093004</v>
      </c>
      <c r="R411" s="4">
        <v>0.99</v>
      </c>
      <c r="S411" s="4">
        <v>0.995</v>
      </c>
      <c r="T411" s="4">
        <v>0.98099999999999998</v>
      </c>
      <c r="U411" s="4">
        <v>0.97299999999999998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0.81644539690443896</v>
      </c>
      <c r="AC411" s="2">
        <v>0.66449192479956898</v>
      </c>
      <c r="AD411" s="2">
        <v>1.0050335853501499E-2</v>
      </c>
      <c r="AE411" s="2">
        <v>5.0125418235442898E-3</v>
      </c>
      <c r="AF411" s="2">
        <v>1.9182819416774001E-2</v>
      </c>
      <c r="AG411" s="2">
        <v>2.7371196796132001E-2</v>
      </c>
    </row>
    <row r="412" spans="1:33" x14ac:dyDescent="0.35">
      <c r="A412" s="7">
        <v>787</v>
      </c>
      <c r="B412" s="7">
        <v>118</v>
      </c>
      <c r="C412" s="7">
        <v>0</v>
      </c>
      <c r="D412" s="7">
        <v>1</v>
      </c>
      <c r="E412" s="22" t="str">
        <f t="shared" si="12"/>
        <v>01</v>
      </c>
      <c r="F412" s="4">
        <v>0.99994099999999997</v>
      </c>
      <c r="G412" s="25">
        <v>1</v>
      </c>
      <c r="H412" s="4">
        <v>0.566461726</v>
      </c>
      <c r="I412" s="4">
        <v>9.4047897163860004</v>
      </c>
      <c r="J412" s="2">
        <f t="shared" si="13"/>
        <v>6.0231195282660237E-2</v>
      </c>
      <c r="K412" s="3">
        <v>175</v>
      </c>
      <c r="L412" s="3">
        <v>133</v>
      </c>
      <c r="M412" s="3">
        <v>114</v>
      </c>
      <c r="N412" s="3">
        <v>77</v>
      </c>
      <c r="O412" s="24">
        <v>1001</v>
      </c>
      <c r="P412" s="4">
        <v>0.40699999999999997</v>
      </c>
      <c r="Q412" s="4">
        <v>0.43181818181818199</v>
      </c>
      <c r="R412" s="4">
        <v>0.97699999999999998</v>
      </c>
      <c r="S412" s="4">
        <v>0.96399999999999997</v>
      </c>
      <c r="T412" s="4">
        <v>0.97599999999999998</v>
      </c>
      <c r="U412" s="4">
        <v>0.98099999999999998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0.89894209353954202</v>
      </c>
      <c r="AC412" s="2">
        <v>0.83975065475182098</v>
      </c>
      <c r="AD412" s="2">
        <v>2.32686269393543E-2</v>
      </c>
      <c r="AE412" s="2">
        <v>3.6663984371591497E-2</v>
      </c>
      <c r="AF412" s="2">
        <v>2.4292692569044601E-2</v>
      </c>
      <c r="AG412" s="2">
        <v>1.9182819416774001E-2</v>
      </c>
    </row>
    <row r="413" spans="1:33" x14ac:dyDescent="0.35">
      <c r="A413" s="7">
        <v>11</v>
      </c>
      <c r="B413" s="7">
        <v>418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0.45778292459999997</v>
      </c>
      <c r="I413" s="4">
        <v>7.56671205549</v>
      </c>
      <c r="J413" s="2">
        <f t="shared" si="13"/>
        <v>6.0499583074243884E-2</v>
      </c>
      <c r="K413" s="3">
        <v>119</v>
      </c>
      <c r="L413" s="3">
        <v>267</v>
      </c>
      <c r="M413" s="3">
        <v>41</v>
      </c>
      <c r="N413" s="3">
        <v>72</v>
      </c>
      <c r="O413" s="24">
        <v>831.05940185781503</v>
      </c>
      <c r="P413" s="4">
        <v>0.68700000000000006</v>
      </c>
      <c r="Q413" s="4">
        <v>0.69170984455958595</v>
      </c>
      <c r="R413" s="4">
        <v>0.996</v>
      </c>
      <c r="S413" s="4">
        <v>0.98899999999999999</v>
      </c>
      <c r="T413" s="4">
        <v>0.98899999999999999</v>
      </c>
      <c r="U413" s="4">
        <v>0.98699999999999999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0.37542098675978802</v>
      </c>
      <c r="AC413" s="2">
        <v>0.36858871106458102</v>
      </c>
      <c r="AD413" s="2">
        <v>4.0080213975388201E-3</v>
      </c>
      <c r="AE413" s="2">
        <v>1.1060947359424899E-2</v>
      </c>
      <c r="AF413" s="2">
        <v>1.1060947359424899E-2</v>
      </c>
      <c r="AG413" s="2">
        <v>1.30852395486555E-2</v>
      </c>
    </row>
    <row r="414" spans="1:33" x14ac:dyDescent="0.35">
      <c r="A414" s="7">
        <v>721</v>
      </c>
      <c r="B414" s="7">
        <v>366</v>
      </c>
      <c r="C414" s="7">
        <v>0</v>
      </c>
      <c r="D414" s="7">
        <v>1</v>
      </c>
      <c r="E414" s="22" t="str">
        <f t="shared" si="12"/>
        <v>01</v>
      </c>
      <c r="F414" s="4">
        <v>0.99911399999999995</v>
      </c>
      <c r="G414" s="25">
        <v>1</v>
      </c>
      <c r="H414" s="4">
        <v>0.55025073049999995</v>
      </c>
      <c r="I414" s="4">
        <v>8.9862143995199997</v>
      </c>
      <c r="J414" s="2">
        <f t="shared" si="13"/>
        <v>6.1232762321961925E-2</v>
      </c>
      <c r="K414" s="3">
        <v>163</v>
      </c>
      <c r="L414" s="3">
        <v>172</v>
      </c>
      <c r="M414" s="3">
        <v>111</v>
      </c>
      <c r="N414" s="3">
        <v>53</v>
      </c>
      <c r="O414" s="24">
        <v>494.39279745231602</v>
      </c>
      <c r="P414" s="4">
        <v>0.47199999999999998</v>
      </c>
      <c r="Q414" s="4">
        <v>0.51343283582089505</v>
      </c>
      <c r="R414" s="4">
        <v>0.995</v>
      </c>
      <c r="S414" s="4">
        <v>0.996</v>
      </c>
      <c r="T414" s="4">
        <v>0.995</v>
      </c>
      <c r="U414" s="4">
        <v>0.996</v>
      </c>
      <c r="V414" s="5">
        <v>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0.75077629339658203</v>
      </c>
      <c r="AC414" s="2">
        <v>0.66663605501161305</v>
      </c>
      <c r="AD414" s="2">
        <v>5.0125418235442898E-3</v>
      </c>
      <c r="AE414" s="2">
        <v>4.0080213975388201E-3</v>
      </c>
      <c r="AF414" s="2">
        <v>5.0125418235442898E-3</v>
      </c>
      <c r="AG414" s="2">
        <v>4.0080213975388201E-3</v>
      </c>
    </row>
    <row r="415" spans="1:33" x14ac:dyDescent="0.35">
      <c r="A415" s="7">
        <v>997</v>
      </c>
      <c r="B415" s="7">
        <v>279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0.55798953659999995</v>
      </c>
      <c r="I415" s="4">
        <v>8.7674027597999995</v>
      </c>
      <c r="J415" s="2">
        <f t="shared" si="13"/>
        <v>6.3643652731282613E-2</v>
      </c>
      <c r="K415" s="3">
        <v>228</v>
      </c>
      <c r="L415" s="3">
        <v>151</v>
      </c>
      <c r="M415" s="3">
        <v>96</v>
      </c>
      <c r="N415" s="3">
        <v>24</v>
      </c>
      <c r="O415" s="24">
        <v>1001</v>
      </c>
      <c r="P415" s="4">
        <v>0.36399999999999999</v>
      </c>
      <c r="Q415" s="4">
        <v>0.39841688654353602</v>
      </c>
      <c r="R415" s="4">
        <v>0.97599999999999998</v>
      </c>
      <c r="S415" s="4">
        <v>0.98099999999999998</v>
      </c>
      <c r="T415" s="4">
        <v>0.98099999999999998</v>
      </c>
      <c r="U415" s="4">
        <v>0.98599999999999999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1.0106014113454</v>
      </c>
      <c r="AC415" s="2">
        <v>0.92025636826750201</v>
      </c>
      <c r="AD415" s="2">
        <v>2.4292692569044601E-2</v>
      </c>
      <c r="AE415" s="2">
        <v>1.9182819416774001E-2</v>
      </c>
      <c r="AF415" s="2">
        <v>1.9182819416774001E-2</v>
      </c>
      <c r="AG415" s="2">
        <v>1.4098924379501601E-2</v>
      </c>
    </row>
    <row r="416" spans="1:33" x14ac:dyDescent="0.35">
      <c r="A416" s="7">
        <v>293</v>
      </c>
      <c r="B416" s="7">
        <v>499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0.4628693613</v>
      </c>
      <c r="I416" s="4">
        <v>7.2157404747999996</v>
      </c>
      <c r="J416" s="2">
        <f t="shared" si="13"/>
        <v>6.4147174211227356E-2</v>
      </c>
      <c r="K416" s="3">
        <v>216</v>
      </c>
      <c r="L416" s="3">
        <v>123</v>
      </c>
      <c r="M416" s="3">
        <v>126</v>
      </c>
      <c r="N416" s="3">
        <v>34</v>
      </c>
      <c r="O416" s="24">
        <v>1001</v>
      </c>
      <c r="P416" s="4">
        <v>0.32900000000000001</v>
      </c>
      <c r="Q416" s="4">
        <v>0.36283185840707999</v>
      </c>
      <c r="R416" s="4">
        <v>0.99099999999999999</v>
      </c>
      <c r="S416" s="4">
        <v>0.996</v>
      </c>
      <c r="T416" s="4">
        <v>0.99399999999999999</v>
      </c>
      <c r="U416" s="4">
        <v>0.97699999999999998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1.11169752821677</v>
      </c>
      <c r="AC416" s="2">
        <v>1.01381575200803</v>
      </c>
      <c r="AD416" s="2">
        <v>9.0407446521490707E-3</v>
      </c>
      <c r="AE416" s="2">
        <v>4.0080213975388201E-3</v>
      </c>
      <c r="AF416" s="2">
        <v>6.0180723255630203E-3</v>
      </c>
      <c r="AG416" s="2">
        <v>2.32686269393543E-2</v>
      </c>
    </row>
    <row r="417" spans="1:33" x14ac:dyDescent="0.35">
      <c r="A417" s="7">
        <v>579</v>
      </c>
      <c r="B417" s="7">
        <v>436</v>
      </c>
      <c r="C417" s="7">
        <v>0</v>
      </c>
      <c r="D417" s="7">
        <v>1</v>
      </c>
      <c r="E417" s="22" t="str">
        <f t="shared" si="12"/>
        <v>01</v>
      </c>
      <c r="F417" s="4">
        <v>0.99868199999999996</v>
      </c>
      <c r="G417" s="25">
        <v>1</v>
      </c>
      <c r="H417" s="4">
        <v>0.64930580520000003</v>
      </c>
      <c r="I417" s="4">
        <v>10.0115316675</v>
      </c>
      <c r="J417" s="2">
        <f t="shared" si="13"/>
        <v>6.4855790978298883E-2</v>
      </c>
      <c r="K417" s="3">
        <v>267</v>
      </c>
      <c r="L417" s="3">
        <v>132</v>
      </c>
      <c r="M417" s="3">
        <v>58</v>
      </c>
      <c r="N417" s="3">
        <v>42</v>
      </c>
      <c r="O417" s="24">
        <v>609.321251235604</v>
      </c>
      <c r="P417" s="4">
        <v>0.35</v>
      </c>
      <c r="Q417" s="4">
        <v>0.33082706766917302</v>
      </c>
      <c r="R417" s="4">
        <v>0.97</v>
      </c>
      <c r="S417" s="4">
        <v>0.98099999999999998</v>
      </c>
      <c r="T417" s="4">
        <v>0.97399999999999998</v>
      </c>
      <c r="U417" s="4">
        <v>0.96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1.0498221244986801</v>
      </c>
      <c r="AC417" s="2">
        <v>1.10615949430349</v>
      </c>
      <c r="AD417" s="2">
        <v>3.0459207484708602E-2</v>
      </c>
      <c r="AE417" s="2">
        <v>1.9182819416774001E-2</v>
      </c>
      <c r="AF417" s="2">
        <v>2.6343975339602001E-2</v>
      </c>
      <c r="AG417" s="2">
        <v>4.08219945202552E-2</v>
      </c>
    </row>
    <row r="418" spans="1:33" x14ac:dyDescent="0.35">
      <c r="A418" s="7">
        <v>169</v>
      </c>
      <c r="B418" s="7">
        <v>283</v>
      </c>
      <c r="C418" s="7">
        <v>0</v>
      </c>
      <c r="D418" s="7">
        <v>1</v>
      </c>
      <c r="E418" s="22" t="str">
        <f t="shared" si="12"/>
        <v>01</v>
      </c>
      <c r="F418" s="4">
        <v>0.99949200000000005</v>
      </c>
      <c r="G418" s="25">
        <v>1</v>
      </c>
      <c r="H418" s="4">
        <v>0.55288711079999997</v>
      </c>
      <c r="I418" s="4">
        <v>8.4315170461900006</v>
      </c>
      <c r="J418" s="2">
        <f t="shared" si="13"/>
        <v>6.5573859101647231E-2</v>
      </c>
      <c r="K418" s="3">
        <v>61</v>
      </c>
      <c r="L418" s="3">
        <v>116</v>
      </c>
      <c r="M418" s="3">
        <v>69</v>
      </c>
      <c r="N418" s="3">
        <v>253</v>
      </c>
      <c r="O418" s="24">
        <v>1001</v>
      </c>
      <c r="P418" s="4">
        <v>0.74</v>
      </c>
      <c r="Q418" s="4">
        <v>0.65536723163841804</v>
      </c>
      <c r="R418" s="4">
        <v>0.98399999999999999</v>
      </c>
      <c r="S418" s="4">
        <v>0.96299999999999997</v>
      </c>
      <c r="T418" s="4">
        <v>0.98399999999999999</v>
      </c>
      <c r="U418" s="4">
        <v>0.96099999999999997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0.301105092783922</v>
      </c>
      <c r="AC418" s="2">
        <v>0.42255954146746499</v>
      </c>
      <c r="AD418" s="2">
        <v>1.6129381929883599E-2</v>
      </c>
      <c r="AE418" s="2">
        <v>3.7701867184011501E-2</v>
      </c>
      <c r="AF418" s="2">
        <v>1.6129381929883599E-2</v>
      </c>
      <c r="AG418" s="2">
        <v>3.9780870011844598E-2</v>
      </c>
    </row>
    <row r="419" spans="1:33" x14ac:dyDescent="0.35">
      <c r="A419" s="7">
        <v>299</v>
      </c>
      <c r="B419" s="7">
        <v>357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0.52590712900000003</v>
      </c>
      <c r="I419" s="4">
        <v>7.7428775951000004</v>
      </c>
      <c r="J419" s="2">
        <f t="shared" si="13"/>
        <v>6.7921405516317979E-2</v>
      </c>
      <c r="K419" s="3">
        <v>259</v>
      </c>
      <c r="L419" s="3">
        <v>98</v>
      </c>
      <c r="M419" s="3">
        <v>101</v>
      </c>
      <c r="N419" s="3">
        <v>41</v>
      </c>
      <c r="O419" s="24">
        <v>1001</v>
      </c>
      <c r="P419" s="4">
        <v>0.28699999999999998</v>
      </c>
      <c r="Q419" s="4">
        <v>0.27450980392156898</v>
      </c>
      <c r="R419" s="4">
        <v>0.92400000000000004</v>
      </c>
      <c r="S419" s="4">
        <v>0.92300000000000004</v>
      </c>
      <c r="T419" s="4">
        <v>0.96899999999999997</v>
      </c>
      <c r="U419" s="4">
        <v>0.96099999999999997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1.2482730632225201</v>
      </c>
      <c r="AC419" s="2">
        <v>1.29276830310907</v>
      </c>
      <c r="AD419" s="2">
        <v>7.9043207340452906E-2</v>
      </c>
      <c r="AE419" s="2">
        <v>8.0126044479284897E-2</v>
      </c>
      <c r="AF419" s="2">
        <v>3.14906670913708E-2</v>
      </c>
      <c r="AG419" s="2">
        <v>3.9780870011844598E-2</v>
      </c>
    </row>
    <row r="420" spans="1:33" x14ac:dyDescent="0.35">
      <c r="A420" s="7">
        <v>189</v>
      </c>
      <c r="B420" s="7">
        <v>60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0.4502802816</v>
      </c>
      <c r="I420" s="4">
        <v>6.5653066449899997</v>
      </c>
      <c r="J420" s="2">
        <f t="shared" si="13"/>
        <v>6.858480585116461E-2</v>
      </c>
      <c r="K420" s="3">
        <v>311</v>
      </c>
      <c r="L420" s="3">
        <v>119</v>
      </c>
      <c r="M420" s="3">
        <v>48</v>
      </c>
      <c r="N420" s="3">
        <v>21</v>
      </c>
      <c r="O420" s="24">
        <v>1001</v>
      </c>
      <c r="P420" s="4">
        <v>0.309</v>
      </c>
      <c r="Q420" s="4">
        <v>0.27674418604651202</v>
      </c>
      <c r="R420" s="4">
        <v>0.97</v>
      </c>
      <c r="S420" s="4">
        <v>0.97599999999999998</v>
      </c>
      <c r="T420" s="4">
        <v>0.97099999999999997</v>
      </c>
      <c r="U420" s="4">
        <v>0.97799999999999998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1.1744140020843901</v>
      </c>
      <c r="AC420" s="2">
        <v>1.28466171557608</v>
      </c>
      <c r="AD420" s="2">
        <v>3.0459207484708602E-2</v>
      </c>
      <c r="AE420" s="2">
        <v>2.4292692569044601E-2</v>
      </c>
      <c r="AF420" s="2">
        <v>2.9428810690812199E-2</v>
      </c>
      <c r="AG420" s="2">
        <v>2.2245608947319698E-2</v>
      </c>
    </row>
    <row r="421" spans="1:33" x14ac:dyDescent="0.35">
      <c r="A421" s="7">
        <v>961</v>
      </c>
      <c r="B421" s="7">
        <v>372</v>
      </c>
      <c r="C421" s="7">
        <v>0</v>
      </c>
      <c r="D421" s="7">
        <v>1</v>
      </c>
      <c r="E421" s="22" t="str">
        <f t="shared" si="12"/>
        <v>01</v>
      </c>
      <c r="F421" s="4">
        <v>0.59363699999999997</v>
      </c>
      <c r="G421" s="25">
        <v>1</v>
      </c>
      <c r="H421" s="4">
        <v>0.50391964310000004</v>
      </c>
      <c r="I421" s="4">
        <v>7.1659396319999997</v>
      </c>
      <c r="J421" s="2">
        <f t="shared" si="13"/>
        <v>7.0321502688874465E-2</v>
      </c>
      <c r="K421" s="3">
        <v>150</v>
      </c>
      <c r="L421" s="3">
        <v>251</v>
      </c>
      <c r="M421" s="3">
        <v>49</v>
      </c>
      <c r="N421" s="3">
        <v>49</v>
      </c>
      <c r="O421" s="24">
        <v>776.85679826845796</v>
      </c>
      <c r="P421" s="4">
        <v>0.59699999999999998</v>
      </c>
      <c r="Q421" s="4">
        <v>0.62593516209476296</v>
      </c>
      <c r="R421" s="4">
        <v>0.98299999999999998</v>
      </c>
      <c r="S421" s="4">
        <v>0.99199999999999999</v>
      </c>
      <c r="T421" s="4">
        <v>0.98699999999999999</v>
      </c>
      <c r="U421" s="4">
        <v>0.97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0.51583816558953499</v>
      </c>
      <c r="AC421" s="2">
        <v>0.46850848817478502</v>
      </c>
      <c r="AD421" s="2">
        <v>1.7146158834970501E-2</v>
      </c>
      <c r="AE421" s="2">
        <v>8.03217169726427E-3</v>
      </c>
      <c r="AF421" s="2">
        <v>1.30852395486555E-2</v>
      </c>
      <c r="AG421" s="2">
        <v>3.0459207484708602E-2</v>
      </c>
    </row>
    <row r="422" spans="1:33" x14ac:dyDescent="0.35">
      <c r="A422" s="7">
        <v>487</v>
      </c>
      <c r="B422" s="7">
        <v>472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0.60295689409999997</v>
      </c>
      <c r="I422" s="4">
        <v>8.51540940808</v>
      </c>
      <c r="J422" s="2">
        <f t="shared" si="13"/>
        <v>7.0807739851929313E-2</v>
      </c>
      <c r="K422" s="3">
        <v>306</v>
      </c>
      <c r="L422" s="3">
        <v>80</v>
      </c>
      <c r="M422" s="3">
        <v>85</v>
      </c>
      <c r="N422" s="3">
        <v>28</v>
      </c>
      <c r="O422" s="24">
        <v>1001</v>
      </c>
      <c r="P422" s="4">
        <v>0.218</v>
      </c>
      <c r="Q422" s="4">
        <v>0.20725388601036299</v>
      </c>
      <c r="R422" s="4">
        <v>0.79200000000000004</v>
      </c>
      <c r="S422" s="4">
        <v>0.78100000000000003</v>
      </c>
      <c r="T422" s="4">
        <v>0.79100000000000004</v>
      </c>
      <c r="U422" s="4">
        <v>0.79300000000000004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1.52326021619305</v>
      </c>
      <c r="AC422" s="2">
        <v>1.57381073479095</v>
      </c>
      <c r="AD422" s="2">
        <v>0.233193887167711</v>
      </c>
      <c r="AE422" s="2">
        <v>0.24718012914245099</v>
      </c>
      <c r="AF422" s="2">
        <v>0.23445731121448299</v>
      </c>
      <c r="AG422" s="2">
        <v>0.231932057347289</v>
      </c>
    </row>
    <row r="423" spans="1:33" x14ac:dyDescent="0.35">
      <c r="A423" s="7">
        <v>281</v>
      </c>
      <c r="B423" s="7">
        <v>242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0.77742380470000005</v>
      </c>
      <c r="I423" s="4">
        <v>10.706544401266999</v>
      </c>
      <c r="J423" s="2">
        <f t="shared" si="13"/>
        <v>7.2612018926293403E-2</v>
      </c>
      <c r="K423" s="3">
        <v>166</v>
      </c>
      <c r="L423" s="3">
        <v>144</v>
      </c>
      <c r="M423" s="3">
        <v>125</v>
      </c>
      <c r="N423" s="3">
        <v>64</v>
      </c>
      <c r="O423" s="24">
        <v>1001</v>
      </c>
      <c r="P423" s="4">
        <v>0.40699999999999997</v>
      </c>
      <c r="Q423" s="4">
        <v>0.46451612903225797</v>
      </c>
      <c r="R423" s="4">
        <v>0.61599999999999999</v>
      </c>
      <c r="S423" s="4">
        <v>0.61199999999999999</v>
      </c>
      <c r="T423" s="4">
        <v>0.57599999999999996</v>
      </c>
      <c r="U423" s="4">
        <v>0.58199999999999996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0.89894209353954202</v>
      </c>
      <c r="AC423" s="2">
        <v>0.76675899790319102</v>
      </c>
      <c r="AD423" s="2">
        <v>0.484508315448617</v>
      </c>
      <c r="AE423" s="2">
        <v>0.49102299646981101</v>
      </c>
      <c r="AF423" s="2">
        <v>0.55164761828624598</v>
      </c>
      <c r="AG423" s="2">
        <v>0.54128483125069904</v>
      </c>
    </row>
    <row r="424" spans="1:33" x14ac:dyDescent="0.35">
      <c r="A424" s="7">
        <v>873</v>
      </c>
      <c r="B424" s="7">
        <v>289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0.51878550859999994</v>
      </c>
      <c r="I424" s="4">
        <v>7.0875813990700003</v>
      </c>
      <c r="J424" s="2">
        <f t="shared" si="13"/>
        <v>7.3196409238851581E-2</v>
      </c>
      <c r="K424" s="3">
        <v>104</v>
      </c>
      <c r="L424" s="3">
        <v>258</v>
      </c>
      <c r="M424" s="3">
        <v>57</v>
      </c>
      <c r="N424" s="3">
        <v>80</v>
      </c>
      <c r="O424" s="24">
        <v>1001</v>
      </c>
      <c r="P424" s="4">
        <v>0.69599999999999995</v>
      </c>
      <c r="Q424" s="4">
        <v>0.71270718232044195</v>
      </c>
      <c r="R424" s="4">
        <v>0.97899999999999998</v>
      </c>
      <c r="S424" s="4">
        <v>0.99</v>
      </c>
      <c r="T424" s="4">
        <v>0.98099999999999998</v>
      </c>
      <c r="U424" s="4">
        <v>0.96399999999999997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0.36240561864771698</v>
      </c>
      <c r="AC424" s="2">
        <v>0.33868462690415402</v>
      </c>
      <c r="AD424" s="2">
        <v>2.1223636451626698E-2</v>
      </c>
      <c r="AE424" s="2">
        <v>1.0050335853501499E-2</v>
      </c>
      <c r="AF424" s="2">
        <v>1.9182819416774001E-2</v>
      </c>
      <c r="AG424" s="2">
        <v>3.6663984371591497E-2</v>
      </c>
    </row>
    <row r="425" spans="1:33" x14ac:dyDescent="0.35">
      <c r="A425" s="7">
        <v>821</v>
      </c>
      <c r="B425" s="7">
        <v>403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0.67911197999999995</v>
      </c>
      <c r="I425" s="4">
        <v>8.9141815190340008</v>
      </c>
      <c r="J425" s="2">
        <f t="shared" si="13"/>
        <v>7.6183324127955712E-2</v>
      </c>
      <c r="K425" s="3">
        <v>226</v>
      </c>
      <c r="L425" s="3">
        <v>112</v>
      </c>
      <c r="M425" s="3">
        <v>119</v>
      </c>
      <c r="N425" s="3">
        <v>42</v>
      </c>
      <c r="O425" s="24">
        <v>1001</v>
      </c>
      <c r="P425" s="4">
        <v>0.316</v>
      </c>
      <c r="Q425" s="4">
        <v>0.33136094674556199</v>
      </c>
      <c r="R425" s="4">
        <v>0.97</v>
      </c>
      <c r="S425" s="4">
        <v>0.97</v>
      </c>
      <c r="T425" s="4">
        <v>0.95899999999999996</v>
      </c>
      <c r="U425" s="4">
        <v>0.96799999999999997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1.1520130653952201</v>
      </c>
      <c r="AC425" s="2">
        <v>1.1045470241879201</v>
      </c>
      <c r="AD425" s="2">
        <v>3.0459207484708602E-2</v>
      </c>
      <c r="AE425" s="2">
        <v>3.0459207484708602E-2</v>
      </c>
      <c r="AF425" s="2">
        <v>4.1864204098698898E-2</v>
      </c>
      <c r="AG425" s="2">
        <v>3.2523191705560103E-2</v>
      </c>
    </row>
    <row r="426" spans="1:33" x14ac:dyDescent="0.35">
      <c r="A426" s="7">
        <v>599</v>
      </c>
      <c r="B426" s="7">
        <v>145</v>
      </c>
      <c r="C426" s="7">
        <v>0</v>
      </c>
      <c r="D426" s="7">
        <v>1</v>
      </c>
      <c r="E426" s="22" t="str">
        <f t="shared" si="12"/>
        <v>01</v>
      </c>
      <c r="F426" s="4">
        <v>0.99951699999999999</v>
      </c>
      <c r="G426" s="25">
        <v>1</v>
      </c>
      <c r="H426" s="4">
        <v>0.54840344279999997</v>
      </c>
      <c r="I426" s="4">
        <v>7.1524357695000003</v>
      </c>
      <c r="J426" s="2">
        <f t="shared" si="13"/>
        <v>7.667366201854571E-2</v>
      </c>
      <c r="K426" s="3">
        <v>157</v>
      </c>
      <c r="L426" s="3">
        <v>194</v>
      </c>
      <c r="M426" s="3">
        <v>98</v>
      </c>
      <c r="N426" s="3">
        <v>50</v>
      </c>
      <c r="O426" s="24">
        <v>1001</v>
      </c>
      <c r="P426" s="4">
        <v>0.5</v>
      </c>
      <c r="Q426" s="4">
        <v>0.552706552706553</v>
      </c>
      <c r="R426" s="4">
        <v>0.99299999999999999</v>
      </c>
      <c r="S426" s="4">
        <v>0.98799999999999999</v>
      </c>
      <c r="T426" s="4">
        <v>0.97499999999999998</v>
      </c>
      <c r="U426" s="4">
        <v>0.96899999999999997</v>
      </c>
      <c r="V426" s="5">
        <v>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0.69314718055994495</v>
      </c>
      <c r="AC426" s="2">
        <v>0.59292806440253798</v>
      </c>
      <c r="AD426" s="2">
        <v>7.0246149369644698E-3</v>
      </c>
      <c r="AE426" s="2">
        <v>1.20725812342692E-2</v>
      </c>
      <c r="AF426" s="2">
        <v>2.5317807984289901E-2</v>
      </c>
      <c r="AG426" s="2">
        <v>3.14906670913708E-2</v>
      </c>
    </row>
    <row r="427" spans="1:33" x14ac:dyDescent="0.35">
      <c r="A427" s="7">
        <v>59</v>
      </c>
      <c r="B427" s="7">
        <v>211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0.57624553150000002</v>
      </c>
      <c r="I427" s="4">
        <v>7.1821530227999997</v>
      </c>
      <c r="J427" s="2">
        <f t="shared" si="13"/>
        <v>8.0232978839449409E-2</v>
      </c>
      <c r="K427" s="3">
        <v>258</v>
      </c>
      <c r="L427" s="3">
        <v>73</v>
      </c>
      <c r="M427" s="3">
        <v>122</v>
      </c>
      <c r="N427" s="3">
        <v>46</v>
      </c>
      <c r="O427" s="24">
        <v>1001</v>
      </c>
      <c r="P427" s="4">
        <v>0.255</v>
      </c>
      <c r="Q427" s="4">
        <v>0.22054380664652601</v>
      </c>
      <c r="R427" s="4">
        <v>0.63</v>
      </c>
      <c r="S427" s="4">
        <v>0.68799999999999994</v>
      </c>
      <c r="T427" s="4">
        <v>0.60799999999999998</v>
      </c>
      <c r="U427" s="4">
        <v>0.56399999999999995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1.3664917338237099</v>
      </c>
      <c r="AC427" s="2">
        <v>1.5116589342286699</v>
      </c>
      <c r="AD427" s="2">
        <v>0.46203545959655901</v>
      </c>
      <c r="AE427" s="2">
        <v>0.37396644104879301</v>
      </c>
      <c r="AF427" s="2">
        <v>0.49758039701597001</v>
      </c>
      <c r="AG427" s="2">
        <v>0.57270102748407803</v>
      </c>
    </row>
    <row r="428" spans="1:33" x14ac:dyDescent="0.35">
      <c r="A428" s="7">
        <v>491</v>
      </c>
      <c r="B428" s="7">
        <v>316</v>
      </c>
      <c r="C428" s="7">
        <v>0</v>
      </c>
      <c r="D428" s="7">
        <v>1</v>
      </c>
      <c r="E428" s="22" t="str">
        <f t="shared" si="12"/>
        <v>01</v>
      </c>
      <c r="F428" s="4">
        <v>0.99973299999999998</v>
      </c>
      <c r="G428" s="25">
        <v>1</v>
      </c>
      <c r="H428" s="4">
        <v>0.57881553070000002</v>
      </c>
      <c r="I428" s="4">
        <v>7.1713560382199999</v>
      </c>
      <c r="J428" s="2">
        <f t="shared" si="13"/>
        <v>8.0712145320240944E-2</v>
      </c>
      <c r="K428" s="3">
        <v>238</v>
      </c>
      <c r="L428" s="3">
        <v>177</v>
      </c>
      <c r="M428" s="3">
        <v>46</v>
      </c>
      <c r="N428" s="3">
        <v>38</v>
      </c>
      <c r="O428" s="24">
        <v>1001</v>
      </c>
      <c r="P428" s="4">
        <v>0.42799999999999999</v>
      </c>
      <c r="Q428" s="4">
        <v>0.42650602409638599</v>
      </c>
      <c r="R428" s="4">
        <v>0.98099999999999998</v>
      </c>
      <c r="S428" s="4">
        <v>0.98</v>
      </c>
      <c r="T428" s="4">
        <v>0.96799999999999997</v>
      </c>
      <c r="U428" s="4">
        <v>0.96299999999999997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0.84863208340034002</v>
      </c>
      <c r="AC428" s="2">
        <v>0.85212878765686895</v>
      </c>
      <c r="AD428" s="2">
        <v>1.9182819416774001E-2</v>
      </c>
      <c r="AE428" s="2">
        <v>2.0202707317519501E-2</v>
      </c>
      <c r="AF428" s="2">
        <v>3.2523191705560103E-2</v>
      </c>
      <c r="AG428" s="2">
        <v>3.7701867184011501E-2</v>
      </c>
    </row>
    <row r="429" spans="1:33" x14ac:dyDescent="0.35">
      <c r="A429" s="7">
        <v>367</v>
      </c>
      <c r="B429" s="7">
        <v>453</v>
      </c>
      <c r="C429" s="7">
        <v>0</v>
      </c>
      <c r="D429" s="7">
        <v>1</v>
      </c>
      <c r="E429" s="22" t="str">
        <f t="shared" si="12"/>
        <v>01</v>
      </c>
      <c r="F429" s="4">
        <v>0.99980599999999997</v>
      </c>
      <c r="G429" s="25">
        <v>1</v>
      </c>
      <c r="H429" s="4">
        <v>0.61043081759999995</v>
      </c>
      <c r="I429" s="4">
        <v>7.5126179332599996</v>
      </c>
      <c r="J429" s="2">
        <f t="shared" si="13"/>
        <v>8.1254074548033309E-2</v>
      </c>
      <c r="K429" s="3">
        <v>131</v>
      </c>
      <c r="L429" s="3">
        <v>141</v>
      </c>
      <c r="M429" s="3">
        <v>118</v>
      </c>
      <c r="N429" s="3">
        <v>109</v>
      </c>
      <c r="O429" s="24">
        <v>430.50429533542399</v>
      </c>
      <c r="P429" s="4">
        <v>0.49099999999999999</v>
      </c>
      <c r="Q429" s="4">
        <v>0.51838235294117696</v>
      </c>
      <c r="R429" s="4">
        <v>0.99299999999999999</v>
      </c>
      <c r="S429" s="4">
        <v>0.98799999999999999</v>
      </c>
      <c r="T429" s="4">
        <v>0.99099999999999999</v>
      </c>
      <c r="U429" s="4">
        <v>0.98599999999999999</v>
      </c>
      <c r="V429" s="5">
        <v>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0.71131115118761601</v>
      </c>
      <c r="AC429" s="2">
        <v>0.65704217591782899</v>
      </c>
      <c r="AD429" s="2">
        <v>7.0246149369644698E-3</v>
      </c>
      <c r="AE429" s="2">
        <v>1.20725812342692E-2</v>
      </c>
      <c r="AF429" s="2">
        <v>9.0407446521490707E-3</v>
      </c>
      <c r="AG429" s="2">
        <v>1.4098924379501601E-2</v>
      </c>
    </row>
    <row r="430" spans="1:33" x14ac:dyDescent="0.35">
      <c r="A430" s="7">
        <v>213</v>
      </c>
      <c r="B430" s="7">
        <v>205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0.63336440049999998</v>
      </c>
      <c r="I430" s="4">
        <v>7.7234349625299998</v>
      </c>
      <c r="J430" s="2">
        <f t="shared" si="13"/>
        <v>8.2005532974997172E-2</v>
      </c>
      <c r="K430" s="3">
        <v>246</v>
      </c>
      <c r="L430" s="3">
        <v>153</v>
      </c>
      <c r="M430" s="3">
        <v>76</v>
      </c>
      <c r="N430" s="3">
        <v>24</v>
      </c>
      <c r="O430" s="24">
        <v>1001</v>
      </c>
      <c r="P430" s="4">
        <v>0.32900000000000001</v>
      </c>
      <c r="Q430" s="4">
        <v>0.383458646616541</v>
      </c>
      <c r="R430" s="4">
        <v>0.97899999999999998</v>
      </c>
      <c r="S430" s="4">
        <v>0.98399999999999999</v>
      </c>
      <c r="T430" s="4">
        <v>0.97099999999999997</v>
      </c>
      <c r="U430" s="4">
        <v>0.95599999999999996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1.11169752821677</v>
      </c>
      <c r="AC430" s="2">
        <v>0.95852349549742799</v>
      </c>
      <c r="AD430" s="2">
        <v>2.1223636451626698E-2</v>
      </c>
      <c r="AE430" s="2">
        <v>1.6129381929883599E-2</v>
      </c>
      <c r="AF430" s="2">
        <v>2.9428810690812199E-2</v>
      </c>
      <c r="AG430" s="2">
        <v>4.4997365930735798E-2</v>
      </c>
    </row>
    <row r="431" spans="1:33" x14ac:dyDescent="0.35">
      <c r="A431" s="7">
        <v>315</v>
      </c>
      <c r="B431" s="7">
        <v>498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0.80841274490000004</v>
      </c>
      <c r="I431" s="4">
        <v>9.8418351228999992</v>
      </c>
      <c r="J431" s="2">
        <f t="shared" si="13"/>
        <v>8.2140447874297737E-2</v>
      </c>
      <c r="K431" s="3">
        <v>115</v>
      </c>
      <c r="L431" s="3">
        <v>134</v>
      </c>
      <c r="M431" s="3">
        <v>161</v>
      </c>
      <c r="N431" s="3">
        <v>89</v>
      </c>
      <c r="O431" s="24">
        <v>885.10392104193704</v>
      </c>
      <c r="P431" s="4">
        <v>0.40699999999999997</v>
      </c>
      <c r="Q431" s="4">
        <v>0.53815261044176699</v>
      </c>
      <c r="R431" s="4">
        <v>0.97399999999999998</v>
      </c>
      <c r="S431" s="4">
        <v>0.98799999999999999</v>
      </c>
      <c r="T431" s="4">
        <v>0.97099999999999997</v>
      </c>
      <c r="U431" s="4">
        <v>0.97499999999999998</v>
      </c>
      <c r="V431" s="5">
        <v>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0.89894209353954202</v>
      </c>
      <c r="AC431" s="2">
        <v>0.61961309651379604</v>
      </c>
      <c r="AD431" s="2">
        <v>2.6343975339602001E-2</v>
      </c>
      <c r="AE431" s="2">
        <v>1.20725812342692E-2</v>
      </c>
      <c r="AF431" s="2">
        <v>2.9428810690812199E-2</v>
      </c>
      <c r="AG431" s="2">
        <v>2.5317807984289901E-2</v>
      </c>
    </row>
    <row r="432" spans="1:33" x14ac:dyDescent="0.35">
      <c r="A432" s="7">
        <v>883</v>
      </c>
      <c r="B432" s="7">
        <v>190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0.70884587629999996</v>
      </c>
      <c r="I432" s="4">
        <v>8.5595596347999994</v>
      </c>
      <c r="J432" s="2">
        <f t="shared" si="13"/>
        <v>8.2813357993102257E-2</v>
      </c>
      <c r="K432" s="3">
        <v>128</v>
      </c>
      <c r="L432" s="3">
        <v>277</v>
      </c>
      <c r="M432" s="3">
        <v>49</v>
      </c>
      <c r="N432" s="3">
        <v>45</v>
      </c>
      <c r="O432" s="24">
        <v>786.18314166618302</v>
      </c>
      <c r="P432" s="4">
        <v>0.64</v>
      </c>
      <c r="Q432" s="4">
        <v>0.68395061728395101</v>
      </c>
      <c r="R432" s="4">
        <v>0.96899999999999997</v>
      </c>
      <c r="S432" s="4">
        <v>0.98099999999999998</v>
      </c>
      <c r="T432" s="4">
        <v>0.96799999999999997</v>
      </c>
      <c r="U432" s="4">
        <v>0.97699999999999998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0.44628710262841897</v>
      </c>
      <c r="AC432" s="2">
        <v>0.37986956091920099</v>
      </c>
      <c r="AD432" s="2">
        <v>3.14906670913708E-2</v>
      </c>
      <c r="AE432" s="2">
        <v>1.9182819416774001E-2</v>
      </c>
      <c r="AF432" s="2">
        <v>3.2523191705560103E-2</v>
      </c>
      <c r="AG432" s="2">
        <v>2.32686269393543E-2</v>
      </c>
    </row>
    <row r="433" spans="1:33" x14ac:dyDescent="0.35">
      <c r="A433" s="7">
        <v>675</v>
      </c>
      <c r="B433" s="7">
        <v>84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0.67465577379999997</v>
      </c>
      <c r="I433" s="4">
        <v>7.5881489128900004</v>
      </c>
      <c r="J433" s="2">
        <f t="shared" si="13"/>
        <v>8.890913733308016E-2</v>
      </c>
      <c r="K433" s="3">
        <v>307</v>
      </c>
      <c r="L433" s="3">
        <v>106</v>
      </c>
      <c r="M433" s="3">
        <v>63</v>
      </c>
      <c r="N433" s="3">
        <v>23</v>
      </c>
      <c r="O433" s="24">
        <v>1001</v>
      </c>
      <c r="P433" s="4">
        <v>0.26</v>
      </c>
      <c r="Q433" s="4">
        <v>0.256658595641647</v>
      </c>
      <c r="R433" s="4">
        <v>0.97899999999999998</v>
      </c>
      <c r="S433" s="4">
        <v>0.99</v>
      </c>
      <c r="T433" s="4">
        <v>0.96199999999999997</v>
      </c>
      <c r="U433" s="4">
        <v>1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1.3470736479666101</v>
      </c>
      <c r="AC433" s="2">
        <v>1.36000849884897</v>
      </c>
      <c r="AD433" s="2">
        <v>2.1223636451626698E-2</v>
      </c>
      <c r="AE433" s="2">
        <v>1.0050335853501499E-2</v>
      </c>
      <c r="AF433" s="2">
        <v>3.8740828316430602E-2</v>
      </c>
      <c r="AG433" s="2">
        <v>1.0000050000287801E-5</v>
      </c>
    </row>
    <row r="434" spans="1:33" x14ac:dyDescent="0.35">
      <c r="A434" s="7">
        <v>65</v>
      </c>
      <c r="B434" s="7">
        <v>191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0.73487902900000002</v>
      </c>
      <c r="I434" s="4">
        <v>7.8562001026499999</v>
      </c>
      <c r="J434" s="2">
        <f t="shared" si="13"/>
        <v>9.3541281968125486E-2</v>
      </c>
      <c r="K434" s="3">
        <v>307</v>
      </c>
      <c r="L434" s="3">
        <v>90</v>
      </c>
      <c r="M434" s="3">
        <v>68</v>
      </c>
      <c r="N434" s="3">
        <v>34</v>
      </c>
      <c r="O434" s="24">
        <v>1001</v>
      </c>
      <c r="P434" s="4">
        <v>0.27400000000000002</v>
      </c>
      <c r="Q434" s="4">
        <v>0.22670025188916901</v>
      </c>
      <c r="R434" s="4">
        <v>0.97899999999999998</v>
      </c>
      <c r="S434" s="4">
        <v>0.98099999999999998</v>
      </c>
      <c r="T434" s="4">
        <v>0.94799999999999995</v>
      </c>
      <c r="U434" s="4">
        <v>0.95799999999999996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1.2946271725940699</v>
      </c>
      <c r="AC434" s="2">
        <v>1.4841266103569299</v>
      </c>
      <c r="AD434" s="2">
        <v>2.1223636451626698E-2</v>
      </c>
      <c r="AE434" s="2">
        <v>1.9182819416774001E-2</v>
      </c>
      <c r="AF434" s="2">
        <v>5.3400776727115302E-2</v>
      </c>
      <c r="AG434" s="2">
        <v>4.2907501011276501E-2</v>
      </c>
    </row>
    <row r="435" spans="1:33" x14ac:dyDescent="0.35">
      <c r="A435" s="7">
        <v>259</v>
      </c>
      <c r="B435" s="7">
        <v>465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0.69437088709999994</v>
      </c>
      <c r="I435" s="4">
        <v>7.0372630067599999</v>
      </c>
      <c r="J435" s="2">
        <f t="shared" si="13"/>
        <v>9.8670589181189733E-2</v>
      </c>
      <c r="K435" s="3">
        <v>196</v>
      </c>
      <c r="L435" s="3">
        <v>106</v>
      </c>
      <c r="M435" s="3">
        <v>149</v>
      </c>
      <c r="N435" s="3">
        <v>48</v>
      </c>
      <c r="O435" s="24">
        <v>1001</v>
      </c>
      <c r="P435" s="4">
        <v>0.29399999999999998</v>
      </c>
      <c r="Q435" s="4">
        <v>0.350993377483444</v>
      </c>
      <c r="R435" s="4">
        <v>0.82799999999999996</v>
      </c>
      <c r="S435" s="4">
        <v>0.82299999999999995</v>
      </c>
      <c r="T435" s="4">
        <v>0.80200000000000005</v>
      </c>
      <c r="U435" s="4">
        <v>0.80600000000000005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1.2241755116434601</v>
      </c>
      <c r="AC435" s="2">
        <v>1.0469879232628001</v>
      </c>
      <c r="AD435" s="2">
        <v>0.188742124596877</v>
      </c>
      <c r="AE435" s="2">
        <v>0.19479907830506701</v>
      </c>
      <c r="AF435" s="2">
        <v>0.220646671115623</v>
      </c>
      <c r="AG435" s="2">
        <v>0.21567153647550899</v>
      </c>
    </row>
    <row r="436" spans="1:33" x14ac:dyDescent="0.35">
      <c r="A436" s="7">
        <v>531</v>
      </c>
      <c r="B436" s="7">
        <v>136</v>
      </c>
      <c r="C436" s="7">
        <v>0</v>
      </c>
      <c r="D436" s="7">
        <v>1</v>
      </c>
      <c r="E436" s="22" t="str">
        <f t="shared" si="12"/>
        <v>01</v>
      </c>
      <c r="F436" s="4">
        <v>0.99997800000000003</v>
      </c>
      <c r="G436" s="25">
        <v>1</v>
      </c>
      <c r="H436" s="4">
        <v>0.87800323520000001</v>
      </c>
      <c r="I436" s="4">
        <v>8.83551015856</v>
      </c>
      <c r="J436" s="2">
        <f t="shared" si="13"/>
        <v>9.9372104093997882E-2</v>
      </c>
      <c r="K436" s="3">
        <v>216</v>
      </c>
      <c r="L436" s="3">
        <v>173</v>
      </c>
      <c r="M436" s="3">
        <v>46</v>
      </c>
      <c r="N436" s="3">
        <v>64</v>
      </c>
      <c r="O436" s="24">
        <v>1001</v>
      </c>
      <c r="P436" s="4">
        <v>0.46200000000000002</v>
      </c>
      <c r="Q436" s="4">
        <v>0.44473007712082302</v>
      </c>
      <c r="R436" s="4">
        <v>0.97899999999999998</v>
      </c>
      <c r="S436" s="4">
        <v>0.97799999999999998</v>
      </c>
      <c r="T436" s="4">
        <v>0.98399999999999999</v>
      </c>
      <c r="U436" s="4">
        <v>0.96099999999999997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0.77219038790039796</v>
      </c>
      <c r="AC436" s="2">
        <v>0.81028774912066703</v>
      </c>
      <c r="AD436" s="2">
        <v>2.1223636451626698E-2</v>
      </c>
      <c r="AE436" s="2">
        <v>2.2245608947319698E-2</v>
      </c>
      <c r="AF436" s="2">
        <v>1.6129381929883599E-2</v>
      </c>
      <c r="AG436" s="2">
        <v>3.9780870011844598E-2</v>
      </c>
    </row>
    <row r="437" spans="1:33" x14ac:dyDescent="0.35">
      <c r="A437" s="7">
        <v>881</v>
      </c>
      <c r="B437" s="7">
        <v>222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0.78022110389999999</v>
      </c>
      <c r="I437" s="4">
        <v>7.8209223684999998</v>
      </c>
      <c r="J437" s="2">
        <f t="shared" si="13"/>
        <v>9.9760752905880226E-2</v>
      </c>
      <c r="K437" s="3">
        <v>254</v>
      </c>
      <c r="L437" s="3">
        <v>119</v>
      </c>
      <c r="M437" s="3">
        <v>40</v>
      </c>
      <c r="N437" s="3">
        <v>86</v>
      </c>
      <c r="O437" s="24">
        <v>882.88017638403301</v>
      </c>
      <c r="P437" s="4">
        <v>0.42199999999999999</v>
      </c>
      <c r="Q437" s="4">
        <v>0.31903485254691699</v>
      </c>
      <c r="R437" s="4">
        <v>0.97699999999999998</v>
      </c>
      <c r="S437" s="4">
        <v>0.98399999999999999</v>
      </c>
      <c r="T437" s="4">
        <v>0.94599999999999995</v>
      </c>
      <c r="U437" s="4">
        <v>0.94699999999999995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0.86274996494612499</v>
      </c>
      <c r="AC437" s="2">
        <v>1.1424549265322901</v>
      </c>
      <c r="AD437" s="2">
        <v>2.32686269393543E-2</v>
      </c>
      <c r="AE437" s="2">
        <v>1.6129381929883599E-2</v>
      </c>
      <c r="AF437" s="2">
        <v>5.5512709930258801E-2</v>
      </c>
      <c r="AG437" s="2">
        <v>5.4456185796058897E-2</v>
      </c>
    </row>
    <row r="438" spans="1:33" x14ac:dyDescent="0.35">
      <c r="A438" s="7">
        <v>651</v>
      </c>
      <c r="B438" s="7">
        <v>290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0.80345841389999995</v>
      </c>
      <c r="I438" s="4">
        <v>7.7132795545109998</v>
      </c>
      <c r="J438" s="2">
        <f t="shared" si="13"/>
        <v>0.1041656027402908</v>
      </c>
      <c r="K438" s="3">
        <v>175</v>
      </c>
      <c r="L438" s="3">
        <v>209</v>
      </c>
      <c r="M438" s="3">
        <v>44</v>
      </c>
      <c r="N438" s="3">
        <v>71</v>
      </c>
      <c r="O438" s="24">
        <v>393.73579175458201</v>
      </c>
      <c r="P438" s="4">
        <v>0.54800000000000004</v>
      </c>
      <c r="Q438" s="4">
        <v>0.54427083333333304</v>
      </c>
      <c r="R438" s="4">
        <v>0.995</v>
      </c>
      <c r="S438" s="4">
        <v>0.98899999999999999</v>
      </c>
      <c r="T438" s="4">
        <v>0.98299999999999998</v>
      </c>
      <c r="U438" s="4">
        <v>0.98099999999999998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0.60147999203412095</v>
      </c>
      <c r="AC438" s="2">
        <v>0.60830830062291597</v>
      </c>
      <c r="AD438" s="2">
        <v>5.0125418235442898E-3</v>
      </c>
      <c r="AE438" s="2">
        <v>1.1060947359424899E-2</v>
      </c>
      <c r="AF438" s="2">
        <v>1.7146158834970501E-2</v>
      </c>
      <c r="AG438" s="2">
        <v>1.9182819416774001E-2</v>
      </c>
    </row>
    <row r="439" spans="1:33" x14ac:dyDescent="0.35">
      <c r="A439" s="7">
        <v>781</v>
      </c>
      <c r="B439" s="7">
        <v>144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0.71915130670000005</v>
      </c>
      <c r="I439" s="4">
        <v>6.8491006352600001</v>
      </c>
      <c r="J439" s="2">
        <f t="shared" si="13"/>
        <v>0.10499937802019173</v>
      </c>
      <c r="K439" s="3">
        <v>180</v>
      </c>
      <c r="L439" s="3">
        <v>231</v>
      </c>
      <c r="M439" s="3">
        <v>56</v>
      </c>
      <c r="N439" s="3">
        <v>32</v>
      </c>
      <c r="O439" s="24">
        <v>886.81535027572602</v>
      </c>
      <c r="P439" s="4">
        <v>0.53100000000000003</v>
      </c>
      <c r="Q439" s="4">
        <v>0.56204379562043805</v>
      </c>
      <c r="R439" s="4">
        <v>0.98299999999999998</v>
      </c>
      <c r="S439" s="4">
        <v>0.97299999999999998</v>
      </c>
      <c r="T439" s="4">
        <v>0.96199999999999997</v>
      </c>
      <c r="U439" s="4">
        <v>0.96499999999999997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0.63299325774019799</v>
      </c>
      <c r="AC439" s="2">
        <v>0.57617550397444095</v>
      </c>
      <c r="AD439" s="2">
        <v>1.7146158834970501E-2</v>
      </c>
      <c r="AE439" s="2">
        <v>2.7371196796132001E-2</v>
      </c>
      <c r="AF439" s="2">
        <v>3.8740828316430602E-2</v>
      </c>
      <c r="AG439" s="2">
        <v>3.5627177643151202E-2</v>
      </c>
    </row>
    <row r="440" spans="1:33" x14ac:dyDescent="0.35">
      <c r="A440" s="7">
        <v>333</v>
      </c>
      <c r="B440" s="7">
        <v>172</v>
      </c>
      <c r="C440" s="7">
        <v>0</v>
      </c>
      <c r="D440" s="7">
        <v>1</v>
      </c>
      <c r="E440" s="22" t="str">
        <f t="shared" si="12"/>
        <v>01</v>
      </c>
      <c r="F440" s="4">
        <v>0.998081</v>
      </c>
      <c r="G440" s="25">
        <v>1</v>
      </c>
      <c r="H440" s="4">
        <v>0.87175468330000006</v>
      </c>
      <c r="I440" s="4">
        <v>8.2574503845899994</v>
      </c>
      <c r="J440" s="2">
        <f t="shared" si="13"/>
        <v>0.10557189479780139</v>
      </c>
      <c r="K440" s="3">
        <v>180</v>
      </c>
      <c r="L440" s="3">
        <v>83</v>
      </c>
      <c r="M440" s="3">
        <v>127</v>
      </c>
      <c r="N440" s="3">
        <v>109</v>
      </c>
      <c r="O440" s="24">
        <v>1001</v>
      </c>
      <c r="P440" s="4">
        <v>0.378</v>
      </c>
      <c r="Q440" s="4">
        <v>0.315589353612167</v>
      </c>
      <c r="R440" s="4">
        <v>0.97399999999999998</v>
      </c>
      <c r="S440" s="4">
        <v>0.995</v>
      </c>
      <c r="T440" s="4">
        <v>0.98599999999999999</v>
      </c>
      <c r="U440" s="4">
        <v>0.999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0.97286108336254895</v>
      </c>
      <c r="AC440" s="2">
        <v>1.15331342438117</v>
      </c>
      <c r="AD440" s="2">
        <v>2.6343975339602001E-2</v>
      </c>
      <c r="AE440" s="2">
        <v>5.0125418235442898E-3</v>
      </c>
      <c r="AF440" s="2">
        <v>1.4098924379501601E-2</v>
      </c>
      <c r="AG440" s="2">
        <v>1.00050033358353E-3</v>
      </c>
    </row>
    <row r="441" spans="1:33" x14ac:dyDescent="0.35">
      <c r="A441" s="7">
        <v>435</v>
      </c>
      <c r="B441" s="7">
        <v>83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1.175905819</v>
      </c>
      <c r="I441" s="4">
        <v>11.00293002606</v>
      </c>
      <c r="J441" s="2">
        <f t="shared" si="13"/>
        <v>0.10687206191577281</v>
      </c>
      <c r="K441" s="3">
        <v>52</v>
      </c>
      <c r="L441" s="3">
        <v>121</v>
      </c>
      <c r="M441" s="3">
        <v>118</v>
      </c>
      <c r="N441" s="3">
        <v>208</v>
      </c>
      <c r="O441" s="24">
        <v>912.59212824253405</v>
      </c>
      <c r="P441" s="4">
        <v>0.64500000000000002</v>
      </c>
      <c r="Q441" s="4">
        <v>0.699421965317919</v>
      </c>
      <c r="R441" s="4">
        <v>0.96699999999999997</v>
      </c>
      <c r="S441" s="4">
        <v>0.93700000000000006</v>
      </c>
      <c r="T441" s="4">
        <v>0.96199999999999997</v>
      </c>
      <c r="U441" s="4">
        <v>0.93899999999999995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0.43850496218636498</v>
      </c>
      <c r="AC441" s="2">
        <v>0.35750104890103801</v>
      </c>
      <c r="AD441" s="2">
        <v>3.3556783528842803E-2</v>
      </c>
      <c r="AE441" s="2">
        <v>6.5071996743714805E-2</v>
      </c>
      <c r="AF441" s="2">
        <v>3.8740828316430602E-2</v>
      </c>
      <c r="AG441" s="2">
        <v>6.2939799773874205E-2</v>
      </c>
    </row>
    <row r="442" spans="1:33" x14ac:dyDescent="0.35">
      <c r="A442" s="7">
        <v>777</v>
      </c>
      <c r="B442" s="7">
        <v>372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1.045920258</v>
      </c>
      <c r="I442" s="4">
        <v>9.0993075052600005</v>
      </c>
      <c r="J442" s="2">
        <f t="shared" si="13"/>
        <v>0.11494503921264217</v>
      </c>
      <c r="K442" s="3">
        <v>43</v>
      </c>
      <c r="L442" s="3">
        <v>311</v>
      </c>
      <c r="M442" s="3">
        <v>0</v>
      </c>
      <c r="N442" s="3">
        <v>145</v>
      </c>
      <c r="O442" s="24">
        <v>399.24690176354</v>
      </c>
      <c r="P442" s="4">
        <v>0.90500000000000003</v>
      </c>
      <c r="Q442" s="4">
        <v>0.87853107344632797</v>
      </c>
      <c r="R442" s="4">
        <v>0.99299999999999999</v>
      </c>
      <c r="S442" s="4">
        <v>0.98499999999999999</v>
      </c>
      <c r="T442" s="4">
        <v>0.98499999999999999</v>
      </c>
      <c r="U442" s="4">
        <v>0.98499999999999999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9.9820335282210904E-2</v>
      </c>
      <c r="AC442" s="2">
        <v>0.12950400095454001</v>
      </c>
      <c r="AD442" s="2">
        <v>7.0246149369644698E-3</v>
      </c>
      <c r="AE442" s="2">
        <v>1.51136378100482E-2</v>
      </c>
      <c r="AF442" s="2">
        <v>1.51136378100482E-2</v>
      </c>
      <c r="AG442" s="2">
        <v>1.51136378100482E-2</v>
      </c>
    </row>
    <row r="443" spans="1:33" x14ac:dyDescent="0.35">
      <c r="A443" s="7">
        <v>505</v>
      </c>
      <c r="B443" s="7">
        <v>478</v>
      </c>
      <c r="C443" s="7">
        <v>0</v>
      </c>
      <c r="D443" s="7">
        <v>1</v>
      </c>
      <c r="E443" s="22" t="str">
        <f t="shared" si="12"/>
        <v>01</v>
      </c>
      <c r="F443" s="4">
        <v>0.999996</v>
      </c>
      <c r="G443" s="25">
        <v>1</v>
      </c>
      <c r="H443" s="4">
        <v>0.85391119329999998</v>
      </c>
      <c r="I443" s="4">
        <v>7.40674123277</v>
      </c>
      <c r="J443" s="2">
        <f t="shared" si="13"/>
        <v>0.11528837939173571</v>
      </c>
      <c r="K443" s="3">
        <v>128</v>
      </c>
      <c r="L443" s="3">
        <v>70</v>
      </c>
      <c r="M443" s="3">
        <v>235</v>
      </c>
      <c r="N443" s="3">
        <v>66</v>
      </c>
      <c r="O443" s="24">
        <v>1001</v>
      </c>
      <c r="P443" s="4">
        <v>0.27700000000000002</v>
      </c>
      <c r="Q443" s="4">
        <v>0.35353535353535398</v>
      </c>
      <c r="R443" s="4">
        <v>0.93700000000000006</v>
      </c>
      <c r="S443" s="4">
        <v>0.92700000000000005</v>
      </c>
      <c r="T443" s="4">
        <v>0.92800000000000005</v>
      </c>
      <c r="U443" s="4">
        <v>0.90100000000000002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1.2837377727948001</v>
      </c>
      <c r="AC443" s="2">
        <v>1.0397717886451801</v>
      </c>
      <c r="AD443" s="2">
        <v>6.5071996743714805E-2</v>
      </c>
      <c r="AE443" s="2">
        <v>7.5801713416281793E-2</v>
      </c>
      <c r="AF443" s="2">
        <v>7.4723546195936394E-2</v>
      </c>
      <c r="AG443" s="2">
        <v>0.104250021373799</v>
      </c>
    </row>
    <row r="444" spans="1:33" x14ac:dyDescent="0.35">
      <c r="A444" s="7">
        <v>161</v>
      </c>
      <c r="B444" s="7">
        <v>155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0.95422347299999999</v>
      </c>
      <c r="I444" s="4">
        <v>8.2203000676200002</v>
      </c>
      <c r="J444" s="2">
        <f t="shared" si="13"/>
        <v>0.1160813431566463</v>
      </c>
      <c r="K444" s="3">
        <v>251</v>
      </c>
      <c r="L444" s="3">
        <v>76</v>
      </c>
      <c r="M444" s="3">
        <v>112</v>
      </c>
      <c r="N444" s="3">
        <v>60</v>
      </c>
      <c r="O444" s="24">
        <v>1001</v>
      </c>
      <c r="P444" s="4">
        <v>0.27600000000000002</v>
      </c>
      <c r="Q444" s="4">
        <v>0.23241590214067301</v>
      </c>
      <c r="R444" s="4">
        <v>0.91100000000000003</v>
      </c>
      <c r="S444" s="4">
        <v>0.94199999999999995</v>
      </c>
      <c r="T444" s="4">
        <v>0.93300000000000005</v>
      </c>
      <c r="U444" s="4">
        <v>0.95599999999999996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1.2873544132649899</v>
      </c>
      <c r="AC444" s="2">
        <v>1.45922683061092</v>
      </c>
      <c r="AD444" s="2">
        <v>9.3212381722178703E-2</v>
      </c>
      <c r="AE444" s="2">
        <v>5.9750004405774E-2</v>
      </c>
      <c r="AF444" s="2">
        <v>6.93500781347932E-2</v>
      </c>
      <c r="AG444" s="2">
        <v>4.4997365930735798E-2</v>
      </c>
    </row>
    <row r="445" spans="1:33" x14ac:dyDescent="0.35">
      <c r="A445" s="7">
        <v>157</v>
      </c>
      <c r="B445" s="7">
        <v>108</v>
      </c>
      <c r="C445" s="7">
        <v>0</v>
      </c>
      <c r="D445" s="7">
        <v>1</v>
      </c>
      <c r="E445" s="22" t="str">
        <f t="shared" si="12"/>
        <v>01</v>
      </c>
      <c r="F445" s="4">
        <v>0.99754100000000001</v>
      </c>
      <c r="G445" s="25">
        <v>1</v>
      </c>
      <c r="H445" s="4">
        <v>0.99549611680000005</v>
      </c>
      <c r="I445" s="4">
        <v>8.5241576901999991</v>
      </c>
      <c r="J445" s="2">
        <f t="shared" si="13"/>
        <v>0.11678527697164681</v>
      </c>
      <c r="K445" s="3">
        <v>234</v>
      </c>
      <c r="L445" s="3">
        <v>130</v>
      </c>
      <c r="M445" s="3">
        <v>80</v>
      </c>
      <c r="N445" s="3">
        <v>55</v>
      </c>
      <c r="O445" s="24">
        <v>1001</v>
      </c>
      <c r="P445" s="4">
        <v>0.39400000000000002</v>
      </c>
      <c r="Q445" s="4">
        <v>0.35714285714285698</v>
      </c>
      <c r="R445" s="4">
        <v>0.98799999999999999</v>
      </c>
      <c r="S445" s="4">
        <v>0.995</v>
      </c>
      <c r="T445" s="4">
        <v>0.99</v>
      </c>
      <c r="U445" s="4">
        <v>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0.93140436968420304</v>
      </c>
      <c r="AC445" s="2">
        <v>1.0296194171811599</v>
      </c>
      <c r="AD445" s="2">
        <v>1.20725812342692E-2</v>
      </c>
      <c r="AE445" s="2">
        <v>5.0125418235442898E-3</v>
      </c>
      <c r="AF445" s="2">
        <v>1.0050335853501499E-2</v>
      </c>
      <c r="AG445" s="2">
        <v>1.0000050000287801E-5</v>
      </c>
    </row>
    <row r="446" spans="1:33" x14ac:dyDescent="0.35">
      <c r="A446" s="7">
        <v>353</v>
      </c>
      <c r="B446" s="7">
        <v>143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1.0982741979999999</v>
      </c>
      <c r="I446" s="4">
        <v>9.3073840148220004</v>
      </c>
      <c r="J446" s="2">
        <f t="shared" si="13"/>
        <v>0.11800030988847127</v>
      </c>
      <c r="K446" s="3">
        <v>156</v>
      </c>
      <c r="L446" s="3">
        <v>237</v>
      </c>
      <c r="M446" s="3">
        <v>49</v>
      </c>
      <c r="N446" s="3">
        <v>57</v>
      </c>
      <c r="O446" s="24">
        <v>804.44083509083498</v>
      </c>
      <c r="P446" s="4">
        <v>0.63600000000000001</v>
      </c>
      <c r="Q446" s="4">
        <v>0.60305343511450404</v>
      </c>
      <c r="R446" s="4">
        <v>0.96499999999999997</v>
      </c>
      <c r="S446" s="4">
        <v>0.96399999999999997</v>
      </c>
      <c r="T446" s="4">
        <v>0.95199999999999996</v>
      </c>
      <c r="U446" s="4">
        <v>0.95099999999999996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0.452556715642015</v>
      </c>
      <c r="AC446" s="2">
        <v>0.50574947073413001</v>
      </c>
      <c r="AD446" s="2">
        <v>3.5627177643151202E-2</v>
      </c>
      <c r="AE446" s="2">
        <v>3.6663984371591497E-2</v>
      </c>
      <c r="AF446" s="2">
        <v>4.9190244190771802E-2</v>
      </c>
      <c r="AG446" s="2">
        <v>5.0241216436746797E-2</v>
      </c>
    </row>
    <row r="447" spans="1:33" x14ac:dyDescent="0.35">
      <c r="A447" s="7">
        <v>637</v>
      </c>
      <c r="B447" s="7">
        <v>85</v>
      </c>
      <c r="C447" s="7">
        <v>0</v>
      </c>
      <c r="D447" s="7">
        <v>1</v>
      </c>
      <c r="E447" s="22" t="str">
        <f t="shared" si="12"/>
        <v>01</v>
      </c>
      <c r="F447" s="4">
        <v>0.99967799999999996</v>
      </c>
      <c r="G447" s="25">
        <v>1</v>
      </c>
      <c r="H447" s="4">
        <v>1.086457674</v>
      </c>
      <c r="I447" s="4">
        <v>8.8137331283999991</v>
      </c>
      <c r="J447" s="2">
        <f t="shared" si="13"/>
        <v>0.12326872826443636</v>
      </c>
      <c r="K447" s="3">
        <v>167</v>
      </c>
      <c r="L447" s="3">
        <v>187</v>
      </c>
      <c r="M447" s="3">
        <v>89</v>
      </c>
      <c r="N447" s="3">
        <v>56</v>
      </c>
      <c r="O447" s="24">
        <v>702.45393794299105</v>
      </c>
      <c r="P447" s="4">
        <v>0.5</v>
      </c>
      <c r="Q447" s="4">
        <v>0.52824858757062099</v>
      </c>
      <c r="R447" s="4">
        <v>0.97799999999999998</v>
      </c>
      <c r="S447" s="4">
        <v>0.98299999999999998</v>
      </c>
      <c r="T447" s="4">
        <v>0.98799999999999999</v>
      </c>
      <c r="U447" s="4">
        <v>0.98099999999999998</v>
      </c>
      <c r="V447" s="5">
        <v>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0.69314718055994495</v>
      </c>
      <c r="AC447" s="2">
        <v>0.63818829627918805</v>
      </c>
      <c r="AD447" s="2">
        <v>2.2245608947319698E-2</v>
      </c>
      <c r="AE447" s="2">
        <v>1.7146158834970501E-2</v>
      </c>
      <c r="AF447" s="2">
        <v>1.20725812342692E-2</v>
      </c>
      <c r="AG447" s="2">
        <v>1.9182819416774001E-2</v>
      </c>
    </row>
    <row r="448" spans="1:33" x14ac:dyDescent="0.35">
      <c r="A448" s="7">
        <v>215</v>
      </c>
      <c r="B448" s="7">
        <v>134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1.094373775</v>
      </c>
      <c r="I448" s="4">
        <v>8.7034430641</v>
      </c>
      <c r="J448" s="2">
        <f t="shared" si="13"/>
        <v>0.12574032678102734</v>
      </c>
      <c r="K448" s="3">
        <v>271</v>
      </c>
      <c r="L448" s="3">
        <v>99</v>
      </c>
      <c r="M448" s="3">
        <v>97</v>
      </c>
      <c r="N448" s="3">
        <v>32</v>
      </c>
      <c r="O448" s="24">
        <v>1001</v>
      </c>
      <c r="P448" s="4">
        <v>0.26100000000000001</v>
      </c>
      <c r="Q448" s="4">
        <v>0.267567567567568</v>
      </c>
      <c r="R448" s="4">
        <v>0.54900000000000004</v>
      </c>
      <c r="S448" s="4">
        <v>0.51500000000000001</v>
      </c>
      <c r="T448" s="4">
        <v>0.53600000000000003</v>
      </c>
      <c r="U448" s="4">
        <v>0.53900000000000003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1.34323487165944</v>
      </c>
      <c r="AC448" s="2">
        <v>1.31838315550368</v>
      </c>
      <c r="AD448" s="2">
        <v>0.59965683747260601</v>
      </c>
      <c r="AE448" s="2">
        <v>0.66358837831840101</v>
      </c>
      <c r="AF448" s="2">
        <v>0.62362111791133501</v>
      </c>
      <c r="AG448" s="2">
        <v>0.61803970807314002</v>
      </c>
    </row>
    <row r="449" spans="1:33" x14ac:dyDescent="0.35">
      <c r="A449" s="7">
        <v>223</v>
      </c>
      <c r="B449" s="7">
        <v>242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0.91619338569999997</v>
      </c>
      <c r="I449" s="4">
        <v>6.6992597516299996</v>
      </c>
      <c r="J449" s="2">
        <f t="shared" si="13"/>
        <v>0.13676039139653909</v>
      </c>
      <c r="K449" s="3">
        <v>307</v>
      </c>
      <c r="L449" s="3">
        <v>87</v>
      </c>
      <c r="M449" s="3">
        <v>71</v>
      </c>
      <c r="N449" s="3">
        <v>34</v>
      </c>
      <c r="O449" s="24">
        <v>1001</v>
      </c>
      <c r="P449" s="4">
        <v>0.248</v>
      </c>
      <c r="Q449" s="4">
        <v>0.220812182741117</v>
      </c>
      <c r="R449" s="4">
        <v>0.95899999999999996</v>
      </c>
      <c r="S449" s="4">
        <v>0.95</v>
      </c>
      <c r="T449" s="4">
        <v>0.95699999999999996</v>
      </c>
      <c r="U449" s="4">
        <v>0.95199999999999996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1.3943265328171499</v>
      </c>
      <c r="AC449" s="2">
        <v>1.51044279064335</v>
      </c>
      <c r="AD449" s="2">
        <v>4.1864204098698898E-2</v>
      </c>
      <c r="AE449" s="2">
        <v>5.1293294387550599E-2</v>
      </c>
      <c r="AF449" s="2">
        <v>4.3951887529182797E-2</v>
      </c>
      <c r="AG449" s="2">
        <v>4.9190244190771802E-2</v>
      </c>
    </row>
    <row r="450" spans="1:33" x14ac:dyDescent="0.35">
      <c r="A450" s="7">
        <v>891</v>
      </c>
      <c r="B450" s="7">
        <v>234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0.96779074399999998</v>
      </c>
      <c r="I450" s="4">
        <v>6.8659722307099997</v>
      </c>
      <c r="J450" s="2">
        <f t="shared" ref="J450:J513" si="15">H450/I450</f>
        <v>0.14095465456025041</v>
      </c>
      <c r="K450" s="3">
        <v>266</v>
      </c>
      <c r="L450" s="3">
        <v>84</v>
      </c>
      <c r="M450" s="3">
        <v>97</v>
      </c>
      <c r="N450" s="3">
        <v>52</v>
      </c>
      <c r="O450" s="24">
        <v>850.950093982618</v>
      </c>
      <c r="P450" s="4">
        <v>0.27400000000000002</v>
      </c>
      <c r="Q450" s="4">
        <v>0.24</v>
      </c>
      <c r="R450" s="4">
        <v>0.98699999999999999</v>
      </c>
      <c r="S450" s="4">
        <v>0.99299999999999999</v>
      </c>
      <c r="T450" s="4">
        <v>1</v>
      </c>
      <c r="U450" s="4">
        <v>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1.2946271725940699</v>
      </c>
      <c r="AC450" s="2">
        <v>1.42711635564015</v>
      </c>
      <c r="AD450" s="2">
        <v>1.30852395486555E-2</v>
      </c>
      <c r="AE450" s="2">
        <v>7.0246149369644698E-3</v>
      </c>
      <c r="AF450" s="2">
        <v>1.0000050000287801E-5</v>
      </c>
      <c r="AG450" s="2">
        <v>1.0000050000287801E-5</v>
      </c>
    </row>
    <row r="451" spans="1:33" x14ac:dyDescent="0.35">
      <c r="A451" s="7">
        <v>471</v>
      </c>
      <c r="B451" s="7">
        <v>190</v>
      </c>
      <c r="C451" s="7">
        <v>0</v>
      </c>
      <c r="D451" s="7">
        <v>1</v>
      </c>
      <c r="E451" s="22" t="str">
        <f t="shared" si="14"/>
        <v>01</v>
      </c>
      <c r="F451" s="4">
        <v>0.99604800000000004</v>
      </c>
      <c r="G451" s="25">
        <v>1</v>
      </c>
      <c r="H451" s="4">
        <v>1.2350389610000001</v>
      </c>
      <c r="I451" s="4">
        <v>8.5328517508800008</v>
      </c>
      <c r="J451" s="2">
        <f t="shared" si="15"/>
        <v>0.14473929666862306</v>
      </c>
      <c r="K451" s="3">
        <v>100</v>
      </c>
      <c r="L451" s="3">
        <v>295</v>
      </c>
      <c r="M451" s="3">
        <v>43</v>
      </c>
      <c r="N451" s="3">
        <v>61</v>
      </c>
      <c r="O451" s="24">
        <v>1001</v>
      </c>
      <c r="P451" s="4">
        <v>0.70899999999999996</v>
      </c>
      <c r="Q451" s="4">
        <v>0.746835443037975</v>
      </c>
      <c r="R451" s="4">
        <v>0.93799999999999994</v>
      </c>
      <c r="S451" s="4">
        <v>0.95099999999999996</v>
      </c>
      <c r="T451" s="4">
        <v>0.94099999999999995</v>
      </c>
      <c r="U451" s="4">
        <v>0.93300000000000005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0.34389975245000998</v>
      </c>
      <c r="AC451" s="2">
        <v>0.29191040856130201</v>
      </c>
      <c r="AD451" s="2">
        <v>6.4005329975912406E-2</v>
      </c>
      <c r="AE451" s="2">
        <v>5.0241216436746797E-2</v>
      </c>
      <c r="AF451" s="2">
        <v>6.0812139396757503E-2</v>
      </c>
      <c r="AG451" s="2">
        <v>6.93500781347932E-2</v>
      </c>
    </row>
    <row r="452" spans="1:33" x14ac:dyDescent="0.35">
      <c r="A452" s="7">
        <v>979</v>
      </c>
      <c r="B452" s="7">
        <v>440</v>
      </c>
      <c r="C452" s="7">
        <v>0</v>
      </c>
      <c r="D452" s="7">
        <v>1</v>
      </c>
      <c r="E452" s="22" t="str">
        <f t="shared" si="14"/>
        <v>01</v>
      </c>
      <c r="F452" s="4">
        <v>0.99968699999999999</v>
      </c>
      <c r="G452" s="25">
        <v>1</v>
      </c>
      <c r="H452" s="4">
        <v>1.2230803379999999</v>
      </c>
      <c r="I452" s="4">
        <v>7.8314611597999999</v>
      </c>
      <c r="J452" s="2">
        <f t="shared" si="15"/>
        <v>0.1561752415089849</v>
      </c>
      <c r="K452" s="3">
        <v>255</v>
      </c>
      <c r="L452" s="3">
        <v>126</v>
      </c>
      <c r="M452" s="3">
        <v>89</v>
      </c>
      <c r="N452" s="3">
        <v>29</v>
      </c>
      <c r="O452" s="24">
        <v>1001</v>
      </c>
      <c r="P452" s="4">
        <v>0.30399999999999999</v>
      </c>
      <c r="Q452" s="4">
        <v>0.33070866141732302</v>
      </c>
      <c r="R452" s="4">
        <v>0.46800000000000003</v>
      </c>
      <c r="S452" s="4">
        <v>0.496</v>
      </c>
      <c r="T452" s="4">
        <v>0.46700000000000003</v>
      </c>
      <c r="U452" s="4">
        <v>0.435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1.1907275775759201</v>
      </c>
      <c r="AC452" s="2">
        <v>1.1065174681752199</v>
      </c>
      <c r="AD452" s="2">
        <v>0.75928698306449005</v>
      </c>
      <c r="AE452" s="2">
        <v>0.70117935225720995</v>
      </c>
      <c r="AF452" s="2">
        <v>0.76142602131324</v>
      </c>
      <c r="AG452" s="2">
        <v>0.83240924789345305</v>
      </c>
    </row>
    <row r="453" spans="1:33" x14ac:dyDescent="0.35">
      <c r="A453" s="7">
        <v>501</v>
      </c>
      <c r="B453" s="7">
        <v>267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1.126308461</v>
      </c>
      <c r="I453" s="4">
        <v>7.0850598465385</v>
      </c>
      <c r="J453" s="2">
        <f t="shared" si="15"/>
        <v>0.15896950560696718</v>
      </c>
      <c r="K453" s="3">
        <v>252</v>
      </c>
      <c r="L453" s="3">
        <v>89</v>
      </c>
      <c r="M453" s="3">
        <v>88</v>
      </c>
      <c r="N453" s="3">
        <v>70</v>
      </c>
      <c r="O453" s="24">
        <v>1001</v>
      </c>
      <c r="P453" s="4">
        <v>0.32800000000000001</v>
      </c>
      <c r="Q453" s="4">
        <v>0.26099706744868001</v>
      </c>
      <c r="R453" s="4">
        <v>0.98199999999999998</v>
      </c>
      <c r="S453" s="4">
        <v>0.98899999999999999</v>
      </c>
      <c r="T453" s="4">
        <v>0.98199999999999998</v>
      </c>
      <c r="U453" s="4">
        <v>0.96599999999999997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1.11474167059799</v>
      </c>
      <c r="AC453" s="2">
        <v>1.34324610755138</v>
      </c>
      <c r="AD453" s="2">
        <v>1.8163970627671201E-2</v>
      </c>
      <c r="AE453" s="2">
        <v>1.1060947359424899E-2</v>
      </c>
      <c r="AF453" s="2">
        <v>1.8163970627671201E-2</v>
      </c>
      <c r="AG453" s="2">
        <v>3.4591444769619097E-2</v>
      </c>
    </row>
    <row r="454" spans="1:33" x14ac:dyDescent="0.35">
      <c r="A454" s="7">
        <v>607</v>
      </c>
      <c r="B454" s="7">
        <v>252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1.276034525</v>
      </c>
      <c r="I454" s="4">
        <v>8.0174240384999997</v>
      </c>
      <c r="J454" s="2">
        <f t="shared" si="15"/>
        <v>0.15915766945498078</v>
      </c>
      <c r="K454" s="3">
        <v>150</v>
      </c>
      <c r="L454" s="3">
        <v>98</v>
      </c>
      <c r="M454" s="3">
        <v>199</v>
      </c>
      <c r="N454" s="3">
        <v>52</v>
      </c>
      <c r="O454" s="24">
        <v>1001</v>
      </c>
      <c r="P454" s="4">
        <v>0.29199999999999998</v>
      </c>
      <c r="Q454" s="4">
        <v>0.39516129032258102</v>
      </c>
      <c r="R454" s="4">
        <v>0.96499999999999997</v>
      </c>
      <c r="S454" s="4">
        <v>0.96899999999999997</v>
      </c>
      <c r="T454" s="4">
        <v>0.97899999999999998</v>
      </c>
      <c r="U454" s="4">
        <v>0.95599999999999996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1.23100147671386</v>
      </c>
      <c r="AC454" s="2">
        <v>0.92846126749441005</v>
      </c>
      <c r="AD454" s="2">
        <v>3.5627177643151202E-2</v>
      </c>
      <c r="AE454" s="2">
        <v>3.14906670913708E-2</v>
      </c>
      <c r="AF454" s="2">
        <v>2.1223636451626698E-2</v>
      </c>
      <c r="AG454" s="2">
        <v>4.4997365930735798E-2</v>
      </c>
    </row>
    <row r="455" spans="1:33" x14ac:dyDescent="0.35">
      <c r="A455" s="7">
        <v>295</v>
      </c>
      <c r="B455" s="7">
        <v>343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1.518583682</v>
      </c>
      <c r="I455" s="4">
        <v>9.3881558531499998</v>
      </c>
      <c r="J455" s="2">
        <f t="shared" si="15"/>
        <v>0.16175526969873119</v>
      </c>
      <c r="K455" s="3">
        <v>138</v>
      </c>
      <c r="L455" s="3">
        <v>101</v>
      </c>
      <c r="M455" s="3">
        <v>103</v>
      </c>
      <c r="N455" s="3">
        <v>157</v>
      </c>
      <c r="O455" s="24">
        <v>528.85708046841296</v>
      </c>
      <c r="P455" s="4">
        <v>0.51400000000000001</v>
      </c>
      <c r="Q455" s="4">
        <v>0.422594142259414</v>
      </c>
      <c r="R455" s="4">
        <v>0.98299999999999998</v>
      </c>
      <c r="S455" s="4">
        <v>0.98</v>
      </c>
      <c r="T455" s="4">
        <v>0.97699999999999998</v>
      </c>
      <c r="U455" s="4">
        <v>0.98199999999999998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0.665532013526972</v>
      </c>
      <c r="AC455" s="2">
        <v>0.86134303509025101</v>
      </c>
      <c r="AD455" s="2">
        <v>1.7146158834970501E-2</v>
      </c>
      <c r="AE455" s="2">
        <v>2.0202707317519501E-2</v>
      </c>
      <c r="AF455" s="2">
        <v>2.32686269393543E-2</v>
      </c>
      <c r="AG455" s="2">
        <v>1.8163970627671201E-2</v>
      </c>
    </row>
    <row r="456" spans="1:33" x14ac:dyDescent="0.35">
      <c r="A456" s="7">
        <v>641</v>
      </c>
      <c r="B456" s="7">
        <v>77</v>
      </c>
      <c r="C456" s="7">
        <v>0</v>
      </c>
      <c r="D456" s="7">
        <v>1</v>
      </c>
      <c r="E456" s="22" t="str">
        <f t="shared" si="14"/>
        <v>01</v>
      </c>
      <c r="F456" s="4">
        <v>0.99607500000000004</v>
      </c>
      <c r="G456" s="25">
        <v>1</v>
      </c>
      <c r="H456" s="4">
        <v>1.5195355100000001</v>
      </c>
      <c r="I456" s="4">
        <v>8.9001685550400005</v>
      </c>
      <c r="J456" s="2">
        <f t="shared" si="15"/>
        <v>0.17073109352962931</v>
      </c>
      <c r="K456" s="3">
        <v>142</v>
      </c>
      <c r="L456" s="3">
        <v>246</v>
      </c>
      <c r="M456" s="3">
        <v>74</v>
      </c>
      <c r="N456" s="3">
        <v>37</v>
      </c>
      <c r="O456" s="24">
        <v>900.03944957047599</v>
      </c>
      <c r="P456" s="4">
        <v>0.57099999999999995</v>
      </c>
      <c r="Q456" s="4">
        <v>0.634020618556701</v>
      </c>
      <c r="R456" s="4">
        <v>0.96699999999999997</v>
      </c>
      <c r="S456" s="4">
        <v>0.95699999999999996</v>
      </c>
      <c r="T456" s="4">
        <v>0.94099999999999995</v>
      </c>
      <c r="U456" s="4">
        <v>0.92600000000000005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0.56036606932612698</v>
      </c>
      <c r="AC456" s="2">
        <v>0.45567380369091098</v>
      </c>
      <c r="AD456" s="2">
        <v>3.3556783528842803E-2</v>
      </c>
      <c r="AE456" s="2">
        <v>4.3951887529182797E-2</v>
      </c>
      <c r="AF456" s="2">
        <v>6.0812139396757503E-2</v>
      </c>
      <c r="AG456" s="2">
        <v>7.6881044335957605E-2</v>
      </c>
    </row>
    <row r="457" spans="1:33" x14ac:dyDescent="0.35">
      <c r="A457" s="7">
        <v>193</v>
      </c>
      <c r="B457" s="7">
        <v>359</v>
      </c>
      <c r="C457" s="7">
        <v>0</v>
      </c>
      <c r="D457" s="7">
        <v>1</v>
      </c>
      <c r="E457" s="22" t="str">
        <f t="shared" si="14"/>
        <v>01</v>
      </c>
      <c r="F457" s="4">
        <v>0.99982400000000005</v>
      </c>
      <c r="G457" s="25">
        <v>1</v>
      </c>
      <c r="H457" s="4">
        <v>1.632425478</v>
      </c>
      <c r="I457" s="4">
        <v>9.4201874373199992</v>
      </c>
      <c r="J457" s="2">
        <f t="shared" si="15"/>
        <v>0.17329012706613592</v>
      </c>
      <c r="K457" s="3">
        <v>174</v>
      </c>
      <c r="L457" s="3">
        <v>134</v>
      </c>
      <c r="M457" s="3">
        <v>131</v>
      </c>
      <c r="N457" s="3">
        <v>60</v>
      </c>
      <c r="O457" s="24">
        <v>408.16102168325</v>
      </c>
      <c r="P457" s="4">
        <v>0.36599999999999999</v>
      </c>
      <c r="Q457" s="4">
        <v>0.43506493506493499</v>
      </c>
      <c r="R457" s="4">
        <v>0.98299999999999998</v>
      </c>
      <c r="S457" s="4">
        <v>0.98699999999999999</v>
      </c>
      <c r="T457" s="4">
        <v>0.98299999999999998</v>
      </c>
      <c r="U457" s="4">
        <v>0.998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1.0051219455807701</v>
      </c>
      <c r="AC457" s="2">
        <v>0.83225998302266302</v>
      </c>
      <c r="AD457" s="2">
        <v>1.7146158834970501E-2</v>
      </c>
      <c r="AE457" s="2">
        <v>1.30852395486555E-2</v>
      </c>
      <c r="AF457" s="2">
        <v>1.7146158834970501E-2</v>
      </c>
      <c r="AG457" s="2">
        <v>2.0020026706730801E-3</v>
      </c>
    </row>
    <row r="458" spans="1:33" x14ac:dyDescent="0.35">
      <c r="A458" s="7">
        <v>499</v>
      </c>
      <c r="B458" s="7">
        <v>138</v>
      </c>
      <c r="C458" s="7">
        <v>0</v>
      </c>
      <c r="D458" s="7">
        <v>1</v>
      </c>
      <c r="E458" s="22" t="str">
        <f t="shared" si="14"/>
        <v>01</v>
      </c>
      <c r="F458" s="4">
        <v>0.99536999999999998</v>
      </c>
      <c r="G458" s="25">
        <v>1</v>
      </c>
      <c r="H458" s="4">
        <v>1.4816802259999999</v>
      </c>
      <c r="I458" s="4">
        <v>8.2060154840999999</v>
      </c>
      <c r="J458" s="2">
        <f t="shared" si="15"/>
        <v>0.18056025227723588</v>
      </c>
      <c r="K458" s="3">
        <v>127</v>
      </c>
      <c r="L458" s="3">
        <v>168</v>
      </c>
      <c r="M458" s="3">
        <v>121</v>
      </c>
      <c r="N458" s="3">
        <v>83</v>
      </c>
      <c r="O458" s="24">
        <v>271.451384159935</v>
      </c>
      <c r="P458" s="4">
        <v>0.48499999999999999</v>
      </c>
      <c r="Q458" s="4">
        <v>0.56949152542372905</v>
      </c>
      <c r="R458" s="4">
        <v>0.96099999999999997</v>
      </c>
      <c r="S458" s="4">
        <v>0.97</v>
      </c>
      <c r="T458" s="4">
        <v>0.97299999999999998</v>
      </c>
      <c r="U458" s="4">
        <v>0.97799999999999998</v>
      </c>
      <c r="V458" s="5">
        <v>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0.72360638804465405</v>
      </c>
      <c r="AC458" s="2">
        <v>0.563011376936561</v>
      </c>
      <c r="AD458" s="2">
        <v>3.9780870011844598E-2</v>
      </c>
      <c r="AE458" s="2">
        <v>3.0459207484708602E-2</v>
      </c>
      <c r="AF458" s="2">
        <v>2.7371196796132001E-2</v>
      </c>
      <c r="AG458" s="2">
        <v>2.2245608947319698E-2</v>
      </c>
    </row>
    <row r="459" spans="1:33" x14ac:dyDescent="0.35">
      <c r="A459" s="7">
        <v>561</v>
      </c>
      <c r="B459" s="7">
        <v>258</v>
      </c>
      <c r="C459" s="7">
        <v>0</v>
      </c>
      <c r="D459" s="7">
        <v>1</v>
      </c>
      <c r="E459" s="22" t="str">
        <f t="shared" si="14"/>
        <v>01</v>
      </c>
      <c r="F459" s="4">
        <v>0.99824199999999996</v>
      </c>
      <c r="G459" s="25">
        <v>1</v>
      </c>
      <c r="H459" s="4">
        <v>1.5039134439999999</v>
      </c>
      <c r="I459" s="4">
        <v>7.82632278073</v>
      </c>
      <c r="J459" s="2">
        <f t="shared" si="15"/>
        <v>0.19216092744129351</v>
      </c>
      <c r="K459" s="3">
        <v>78</v>
      </c>
      <c r="L459" s="3">
        <v>126</v>
      </c>
      <c r="M459" s="3">
        <v>49</v>
      </c>
      <c r="N459" s="3">
        <v>246</v>
      </c>
      <c r="O459" s="24">
        <v>874.65335641123897</v>
      </c>
      <c r="P459" s="4">
        <v>0.74</v>
      </c>
      <c r="Q459" s="4">
        <v>0.61764705882352899</v>
      </c>
      <c r="R459" s="4">
        <v>0.95299999999999996</v>
      </c>
      <c r="S459" s="4">
        <v>0.96499999999999997</v>
      </c>
      <c r="T459" s="4">
        <v>0.94899999999999995</v>
      </c>
      <c r="U459" s="4">
        <v>0.93799999999999994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0.301105092783922</v>
      </c>
      <c r="AC459" s="2">
        <v>0.48183808689273799</v>
      </c>
      <c r="AD459" s="2">
        <v>4.8140375327934998E-2</v>
      </c>
      <c r="AE459" s="2">
        <v>3.5627177643151202E-2</v>
      </c>
      <c r="AF459" s="2">
        <v>5.2346480372209202E-2</v>
      </c>
      <c r="AG459" s="2">
        <v>6.4005329975912406E-2</v>
      </c>
    </row>
    <row r="460" spans="1:33" x14ac:dyDescent="0.35">
      <c r="A460" s="7">
        <v>481</v>
      </c>
      <c r="B460" s="7">
        <v>126</v>
      </c>
      <c r="C460" s="7">
        <v>0</v>
      </c>
      <c r="D460" s="7">
        <v>1</v>
      </c>
      <c r="E460" s="22" t="str">
        <f t="shared" si="14"/>
        <v>01</v>
      </c>
      <c r="F460" s="4">
        <v>0.99942299999999995</v>
      </c>
      <c r="G460" s="25">
        <v>1</v>
      </c>
      <c r="H460" s="4">
        <v>1.785281076</v>
      </c>
      <c r="I460" s="4">
        <v>9.2843162738699991</v>
      </c>
      <c r="J460" s="2">
        <f t="shared" si="15"/>
        <v>0.19228998919656987</v>
      </c>
      <c r="K460" s="3">
        <v>210</v>
      </c>
      <c r="L460" s="3">
        <v>111</v>
      </c>
      <c r="M460" s="3">
        <v>100</v>
      </c>
      <c r="N460" s="3">
        <v>78</v>
      </c>
      <c r="O460" s="24">
        <v>1001</v>
      </c>
      <c r="P460" s="4">
        <v>0.35299999999999998</v>
      </c>
      <c r="Q460" s="4">
        <v>0.34579439252336402</v>
      </c>
      <c r="R460" s="4">
        <v>0.93400000000000005</v>
      </c>
      <c r="S460" s="4">
        <v>0.95899999999999996</v>
      </c>
      <c r="T460" s="4">
        <v>0.91600000000000004</v>
      </c>
      <c r="U460" s="4">
        <v>0.91700000000000004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1.0412872220488401</v>
      </c>
      <c r="AC460" s="2">
        <v>1.0619109218176801</v>
      </c>
      <c r="AD460" s="2">
        <v>6.8278840753294406E-2</v>
      </c>
      <c r="AE460" s="2">
        <v>4.1864204098698898E-2</v>
      </c>
      <c r="AF460" s="2">
        <v>8.7738914308006705E-2</v>
      </c>
      <c r="AG460" s="2">
        <v>8.6647806725672197E-2</v>
      </c>
    </row>
    <row r="461" spans="1:33" x14ac:dyDescent="0.35">
      <c r="A461" s="7">
        <v>461</v>
      </c>
      <c r="B461" s="7">
        <v>334</v>
      </c>
      <c r="C461" s="7">
        <v>0</v>
      </c>
      <c r="D461" s="7">
        <v>1</v>
      </c>
      <c r="E461" s="22" t="str">
        <f t="shared" si="14"/>
        <v>01</v>
      </c>
      <c r="F461" s="4">
        <v>0.99916799999999995</v>
      </c>
      <c r="G461" s="25">
        <v>1</v>
      </c>
      <c r="H461" s="4">
        <v>2.0386428570000001</v>
      </c>
      <c r="I461" s="4">
        <v>10.154606509500001</v>
      </c>
      <c r="J461" s="2">
        <f t="shared" si="15"/>
        <v>0.20076039924272557</v>
      </c>
      <c r="K461" s="3">
        <v>30</v>
      </c>
      <c r="L461" s="3">
        <v>274</v>
      </c>
      <c r="M461" s="3">
        <v>6</v>
      </c>
      <c r="N461" s="3">
        <v>189</v>
      </c>
      <c r="O461" s="24">
        <v>1001</v>
      </c>
      <c r="P461" s="4">
        <v>0.92500000000000004</v>
      </c>
      <c r="Q461" s="4">
        <v>0.90131578947368396</v>
      </c>
      <c r="R461" s="4">
        <v>0.95</v>
      </c>
      <c r="S461" s="4">
        <v>0.93600000000000005</v>
      </c>
      <c r="T461" s="4">
        <v>0.94399999999999995</v>
      </c>
      <c r="U461" s="4">
        <v>0.93200000000000005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7.7961541469711806E-2</v>
      </c>
      <c r="AC461" s="2">
        <v>0.10389959501815201</v>
      </c>
      <c r="AD461" s="2">
        <v>5.1293294387550599E-2</v>
      </c>
      <c r="AE461" s="2">
        <v>6.6139802504544903E-2</v>
      </c>
      <c r="AF461" s="2">
        <v>5.7629112836636402E-2</v>
      </c>
      <c r="AG461" s="2">
        <v>7.0422464296545806E-2</v>
      </c>
    </row>
    <row r="462" spans="1:33" x14ac:dyDescent="0.35">
      <c r="A462" s="7">
        <v>233</v>
      </c>
      <c r="B462" s="7">
        <v>37</v>
      </c>
      <c r="C462" s="7">
        <v>0</v>
      </c>
      <c r="D462" s="7">
        <v>1</v>
      </c>
      <c r="E462" s="22" t="str">
        <f t="shared" si="14"/>
        <v>01</v>
      </c>
      <c r="F462" s="4">
        <v>0.99892700000000001</v>
      </c>
      <c r="G462" s="25">
        <v>1</v>
      </c>
      <c r="H462" s="4">
        <v>1.4493450859999999</v>
      </c>
      <c r="I462" s="4">
        <v>7.2158540175999999</v>
      </c>
      <c r="J462" s="2">
        <f t="shared" si="15"/>
        <v>0.20085565512619025</v>
      </c>
      <c r="K462" s="3">
        <v>199</v>
      </c>
      <c r="L462" s="3">
        <v>161</v>
      </c>
      <c r="M462" s="3">
        <v>71</v>
      </c>
      <c r="N462" s="3">
        <v>68</v>
      </c>
      <c r="O462" s="24">
        <v>1001</v>
      </c>
      <c r="P462" s="4">
        <v>0.45</v>
      </c>
      <c r="Q462" s="4">
        <v>0.44722222222222202</v>
      </c>
      <c r="R462" s="4">
        <v>0.94299999999999995</v>
      </c>
      <c r="S462" s="4">
        <v>0.94</v>
      </c>
      <c r="T462" s="4">
        <v>0.92100000000000004</v>
      </c>
      <c r="U462" s="4">
        <v>0.92100000000000004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0.79850769621777196</v>
      </c>
      <c r="AC462" s="2">
        <v>0.80469966646569302</v>
      </c>
      <c r="AD462" s="2">
        <v>5.8688996348679599E-2</v>
      </c>
      <c r="AE462" s="2">
        <v>6.1875403718087502E-2</v>
      </c>
      <c r="AF462" s="2">
        <v>8.2295242726830198E-2</v>
      </c>
      <c r="AG462" s="2">
        <v>8.2295242726830198E-2</v>
      </c>
    </row>
    <row r="463" spans="1:33" x14ac:dyDescent="0.35">
      <c r="A463" s="7">
        <v>755</v>
      </c>
      <c r="B463" s="7">
        <v>26</v>
      </c>
      <c r="C463" s="7">
        <v>0</v>
      </c>
      <c r="D463" s="7">
        <v>1</v>
      </c>
      <c r="E463" s="22" t="str">
        <f t="shared" si="14"/>
        <v>01</v>
      </c>
      <c r="F463" s="4">
        <v>0.99110100000000001</v>
      </c>
      <c r="G463" s="25">
        <v>1</v>
      </c>
      <c r="H463" s="4">
        <v>1.8655865730000001</v>
      </c>
      <c r="I463" s="4">
        <v>7.6970700447000002</v>
      </c>
      <c r="J463" s="2">
        <f t="shared" si="15"/>
        <v>0.24237619797738411</v>
      </c>
      <c r="K463" s="3">
        <v>49</v>
      </c>
      <c r="L463" s="3">
        <v>342</v>
      </c>
      <c r="M463" s="3">
        <v>19</v>
      </c>
      <c r="N463" s="3">
        <v>89</v>
      </c>
      <c r="O463" s="24">
        <v>1001</v>
      </c>
      <c r="P463" s="4">
        <v>0.873</v>
      </c>
      <c r="Q463" s="4">
        <v>0.87468030690537102</v>
      </c>
      <c r="R463" s="4">
        <v>0.95599999999999996</v>
      </c>
      <c r="S463" s="4">
        <v>0.96</v>
      </c>
      <c r="T463" s="4">
        <v>0.94</v>
      </c>
      <c r="U463" s="4">
        <v>0.95299999999999996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0.13581972314253499</v>
      </c>
      <c r="AC463" s="2">
        <v>0.13389682292276101</v>
      </c>
      <c r="AD463" s="2">
        <v>4.4997365930735798E-2</v>
      </c>
      <c r="AE463" s="2">
        <v>4.08219945202552E-2</v>
      </c>
      <c r="AF463" s="2">
        <v>6.1875403718087502E-2</v>
      </c>
      <c r="AG463" s="2">
        <v>4.8140375327934998E-2</v>
      </c>
    </row>
    <row r="464" spans="1:33" x14ac:dyDescent="0.35">
      <c r="A464" s="7">
        <v>273</v>
      </c>
      <c r="B464" s="7">
        <v>499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2.0220090210000001</v>
      </c>
      <c r="I464" s="4">
        <v>8.2198675230999996</v>
      </c>
      <c r="J464" s="2">
        <f t="shared" si="15"/>
        <v>0.24599046338856684</v>
      </c>
      <c r="K464" s="3">
        <v>271</v>
      </c>
      <c r="L464" s="3">
        <v>112</v>
      </c>
      <c r="M464" s="3">
        <v>78</v>
      </c>
      <c r="N464" s="3">
        <v>38</v>
      </c>
      <c r="O464" s="24">
        <v>1001</v>
      </c>
      <c r="P464" s="4">
        <v>0.32</v>
      </c>
      <c r="Q464" s="4">
        <v>0.29242819843341999</v>
      </c>
      <c r="R464" s="4">
        <v>0.96099999999999997</v>
      </c>
      <c r="S464" s="4">
        <v>0.97399999999999998</v>
      </c>
      <c r="T464" s="4">
        <v>0.999</v>
      </c>
      <c r="U464" s="4">
        <v>0.998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1.1394342831883599</v>
      </c>
      <c r="AC464" s="2">
        <v>1.22953611788555</v>
      </c>
      <c r="AD464" s="2">
        <v>3.9780870011844598E-2</v>
      </c>
      <c r="AE464" s="2">
        <v>2.6343975339602001E-2</v>
      </c>
      <c r="AF464" s="2">
        <v>1.00050033358353E-3</v>
      </c>
      <c r="AG464" s="2">
        <v>2.0020026706730801E-3</v>
      </c>
    </row>
    <row r="465" spans="1:33" x14ac:dyDescent="0.35">
      <c r="A465" s="7">
        <v>857</v>
      </c>
      <c r="B465" s="7">
        <v>378</v>
      </c>
      <c r="C465" s="7">
        <v>0</v>
      </c>
      <c r="D465" s="7">
        <v>1</v>
      </c>
      <c r="E465" s="22" t="str">
        <f t="shared" si="14"/>
        <v>01</v>
      </c>
      <c r="F465" s="4">
        <v>0.97426100000000004</v>
      </c>
      <c r="G465" s="25">
        <v>1</v>
      </c>
      <c r="H465" s="4">
        <v>1.8493139080000001</v>
      </c>
      <c r="I465" s="4">
        <v>7.4619277616600002</v>
      </c>
      <c r="J465" s="2">
        <f t="shared" si="15"/>
        <v>0.24783326334274197</v>
      </c>
      <c r="K465" s="3">
        <v>85</v>
      </c>
      <c r="L465" s="3">
        <v>184</v>
      </c>
      <c r="M465" s="3">
        <v>41</v>
      </c>
      <c r="N465" s="3">
        <v>189</v>
      </c>
      <c r="O465" s="24">
        <v>1001</v>
      </c>
      <c r="P465" s="4">
        <v>0.73899999999999999</v>
      </c>
      <c r="Q465" s="4">
        <v>0.68401486988847604</v>
      </c>
      <c r="R465" s="4">
        <v>0.95699999999999996</v>
      </c>
      <c r="S465" s="4">
        <v>0.94599999999999995</v>
      </c>
      <c r="T465" s="4">
        <v>0.94499999999999995</v>
      </c>
      <c r="U465" s="4">
        <v>0.95699999999999996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0.30245735803393498</v>
      </c>
      <c r="AC465" s="2">
        <v>0.37977562199285397</v>
      </c>
      <c r="AD465" s="2">
        <v>4.3951887529182797E-2</v>
      </c>
      <c r="AE465" s="2">
        <v>5.5512709930258801E-2</v>
      </c>
      <c r="AF465" s="2">
        <v>5.6570351488394399E-2</v>
      </c>
      <c r="AG465" s="2">
        <v>4.3951887529182797E-2</v>
      </c>
    </row>
    <row r="466" spans="1:33" x14ac:dyDescent="0.35">
      <c r="A466" s="7">
        <v>685</v>
      </c>
      <c r="B466" s="7">
        <v>443</v>
      </c>
      <c r="C466" s="7">
        <v>0</v>
      </c>
      <c r="D466" s="7">
        <v>1</v>
      </c>
      <c r="E466" s="22" t="str">
        <f t="shared" si="14"/>
        <v>01</v>
      </c>
      <c r="F466" s="4">
        <v>0.99738199999999999</v>
      </c>
      <c r="G466" s="25">
        <v>1</v>
      </c>
      <c r="H466" s="4">
        <v>1.9883021890000001</v>
      </c>
      <c r="I466" s="4">
        <v>7.5089110729400002</v>
      </c>
      <c r="J466" s="2">
        <f t="shared" si="15"/>
        <v>0.26479234734384871</v>
      </c>
      <c r="K466" s="3">
        <v>295</v>
      </c>
      <c r="L466" s="3">
        <v>92</v>
      </c>
      <c r="M466" s="3">
        <v>79</v>
      </c>
      <c r="N466" s="3">
        <v>33</v>
      </c>
      <c r="O466" s="24">
        <v>1001</v>
      </c>
      <c r="P466" s="4">
        <v>0.249</v>
      </c>
      <c r="Q466" s="4">
        <v>0.23772609819121401</v>
      </c>
      <c r="R466" s="4">
        <v>0.42099999999999999</v>
      </c>
      <c r="S466" s="4">
        <v>0.436</v>
      </c>
      <c r="T466" s="4">
        <v>0.39600000000000002</v>
      </c>
      <c r="U466" s="4">
        <v>0.42499999999999999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1.3903023825174301</v>
      </c>
      <c r="AC466" s="2">
        <v>1.4366361159807399</v>
      </c>
      <c r="AD466" s="2">
        <v>0.86512244529975602</v>
      </c>
      <c r="AE466" s="2">
        <v>0.83011303563310301</v>
      </c>
      <c r="AF466" s="2">
        <v>0.92634106772765601</v>
      </c>
      <c r="AG466" s="2">
        <v>0.85566611005771998</v>
      </c>
    </row>
    <row r="467" spans="1:33" x14ac:dyDescent="0.35">
      <c r="A467" s="7">
        <v>129</v>
      </c>
      <c r="B467" s="7">
        <v>375</v>
      </c>
      <c r="C467" s="7">
        <v>0</v>
      </c>
      <c r="D467" s="7">
        <v>1</v>
      </c>
      <c r="E467" s="22" t="str">
        <f t="shared" si="14"/>
        <v>01</v>
      </c>
      <c r="F467" s="4">
        <v>0.995112</v>
      </c>
      <c r="G467" s="25">
        <v>1</v>
      </c>
      <c r="H467" s="4">
        <v>2.0491270770000001</v>
      </c>
      <c r="I467" s="4">
        <v>7.2937472259999998</v>
      </c>
      <c r="J467" s="2">
        <f t="shared" si="15"/>
        <v>0.28094297944621421</v>
      </c>
      <c r="K467" s="3">
        <v>118</v>
      </c>
      <c r="L467" s="3">
        <v>80</v>
      </c>
      <c r="M467" s="3">
        <v>153</v>
      </c>
      <c r="N467" s="3">
        <v>148</v>
      </c>
      <c r="O467" s="24">
        <v>744.98172467515599</v>
      </c>
      <c r="P467" s="4">
        <v>0.436</v>
      </c>
      <c r="Q467" s="4">
        <v>0.40404040404040398</v>
      </c>
      <c r="R467" s="4">
        <v>0.748</v>
      </c>
      <c r="S467" s="4">
        <v>0.70499999999999996</v>
      </c>
      <c r="T467" s="4">
        <v>0.75900000000000001</v>
      </c>
      <c r="U467" s="4">
        <v>0.76500000000000001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0.83011303563310301</v>
      </c>
      <c r="AC467" s="2">
        <v>0.90624039602065398</v>
      </c>
      <c r="AD467" s="2">
        <v>0.29035230100766002</v>
      </c>
      <c r="AE467" s="2">
        <v>0.34955747616986799</v>
      </c>
      <c r="AF467" s="2">
        <v>0.27575350158650702</v>
      </c>
      <c r="AG467" s="2">
        <v>0.26787944515560103</v>
      </c>
    </row>
    <row r="468" spans="1:33" x14ac:dyDescent="0.35">
      <c r="A468" s="7">
        <v>211</v>
      </c>
      <c r="B468" s="7">
        <v>494</v>
      </c>
      <c r="C468" s="7">
        <v>0</v>
      </c>
      <c r="D468" s="7">
        <v>1</v>
      </c>
      <c r="E468" s="22" t="str">
        <f t="shared" si="14"/>
        <v>01</v>
      </c>
      <c r="F468" s="4">
        <v>0.99954600000000005</v>
      </c>
      <c r="G468" s="25">
        <v>1</v>
      </c>
      <c r="H468" s="4">
        <v>1.8965712480000001</v>
      </c>
      <c r="I468" s="4">
        <v>6.3058817963499996</v>
      </c>
      <c r="J468" s="2">
        <f t="shared" si="15"/>
        <v>0.3007622580394359</v>
      </c>
      <c r="K468" s="3">
        <v>243</v>
      </c>
      <c r="L468" s="3">
        <v>119</v>
      </c>
      <c r="M468" s="3">
        <v>45</v>
      </c>
      <c r="N468" s="3">
        <v>92</v>
      </c>
      <c r="O468" s="24">
        <v>863.85284691129402</v>
      </c>
      <c r="P468" s="4">
        <v>0.42699999999999999</v>
      </c>
      <c r="Q468" s="4">
        <v>0.32872928176795602</v>
      </c>
      <c r="R468" s="4">
        <v>0.96699999999999997</v>
      </c>
      <c r="S468" s="4">
        <v>0.97099999999999997</v>
      </c>
      <c r="T468" s="4">
        <v>0.93200000000000005</v>
      </c>
      <c r="U468" s="4">
        <v>0.97499999999999998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0.85097126575351301</v>
      </c>
      <c r="AC468" s="2">
        <v>1.1125207187142401</v>
      </c>
      <c r="AD468" s="2">
        <v>3.3556783528842803E-2</v>
      </c>
      <c r="AE468" s="2">
        <v>2.9428810690812199E-2</v>
      </c>
      <c r="AF468" s="2">
        <v>7.0422464296545806E-2</v>
      </c>
      <c r="AG468" s="2">
        <v>2.5317807984289901E-2</v>
      </c>
    </row>
    <row r="469" spans="1:33" x14ac:dyDescent="0.35">
      <c r="A469" s="7">
        <v>585</v>
      </c>
      <c r="B469" s="7">
        <v>482</v>
      </c>
      <c r="C469" s="7">
        <v>0</v>
      </c>
      <c r="D469" s="7">
        <v>1</v>
      </c>
      <c r="E469" s="22" t="str">
        <f t="shared" si="14"/>
        <v>01</v>
      </c>
      <c r="F469" s="4">
        <v>0.76641899999999996</v>
      </c>
      <c r="G469" s="25">
        <v>1</v>
      </c>
      <c r="H469" s="4">
        <v>2.7618358810000001</v>
      </c>
      <c r="I469" s="4">
        <v>9.0682494239500002</v>
      </c>
      <c r="J469" s="2">
        <f t="shared" si="15"/>
        <v>0.30456108471231086</v>
      </c>
      <c r="K469" s="3">
        <v>215</v>
      </c>
      <c r="L469" s="3">
        <v>84</v>
      </c>
      <c r="M469" s="3">
        <v>143</v>
      </c>
      <c r="N469" s="3">
        <v>57</v>
      </c>
      <c r="O469" s="24">
        <v>1001</v>
      </c>
      <c r="P469" s="4">
        <v>0.27500000000000002</v>
      </c>
      <c r="Q469" s="4">
        <v>0.28093645484949797</v>
      </c>
      <c r="R469" s="4">
        <v>0.877</v>
      </c>
      <c r="S469" s="4">
        <v>0.90500000000000003</v>
      </c>
      <c r="T469" s="4">
        <v>0.873</v>
      </c>
      <c r="U469" s="4">
        <v>0.91400000000000003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1.29098418131557</v>
      </c>
      <c r="AC469" s="2">
        <v>1.2696267745473699</v>
      </c>
      <c r="AD469" s="2">
        <v>0.131248286609954</v>
      </c>
      <c r="AE469" s="2">
        <v>9.9820335282210904E-2</v>
      </c>
      <c r="AF469" s="2">
        <v>0.13581972314253499</v>
      </c>
      <c r="AG469" s="2">
        <v>8.9924707527986994E-2</v>
      </c>
    </row>
    <row r="470" spans="1:33" x14ac:dyDescent="0.35">
      <c r="A470" s="7">
        <v>433</v>
      </c>
      <c r="B470" s="7">
        <v>100</v>
      </c>
      <c r="C470" s="7">
        <v>0</v>
      </c>
      <c r="D470" s="7">
        <v>1</v>
      </c>
      <c r="E470" s="22" t="str">
        <f t="shared" si="14"/>
        <v>01</v>
      </c>
      <c r="F470" s="4">
        <v>0.99902100000000005</v>
      </c>
      <c r="G470" s="25">
        <v>1</v>
      </c>
      <c r="H470" s="4">
        <v>2.7104132320000001</v>
      </c>
      <c r="I470" s="4">
        <v>7.7836365084999999</v>
      </c>
      <c r="J470" s="2">
        <f t="shared" si="15"/>
        <v>0.3482193996392477</v>
      </c>
      <c r="K470" s="3">
        <v>77</v>
      </c>
      <c r="L470" s="3">
        <v>165</v>
      </c>
      <c r="M470" s="3">
        <v>69</v>
      </c>
      <c r="N470" s="3">
        <v>188</v>
      </c>
      <c r="O470" s="24">
        <v>377.59406948693697</v>
      </c>
      <c r="P470" s="4">
        <v>0.72299999999999998</v>
      </c>
      <c r="Q470" s="4">
        <v>0.68181818181818199</v>
      </c>
      <c r="R470" s="4">
        <v>0.95199999999999996</v>
      </c>
      <c r="S470" s="4">
        <v>0.94299999999999995</v>
      </c>
      <c r="T470" s="4">
        <v>0.95799999999999996</v>
      </c>
      <c r="U470" s="4">
        <v>0.94599999999999995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0.32434605682337198</v>
      </c>
      <c r="AC470" s="2">
        <v>0.382992252256106</v>
      </c>
      <c r="AD470" s="2">
        <v>4.9190244190771802E-2</v>
      </c>
      <c r="AE470" s="2">
        <v>5.8688996348679599E-2</v>
      </c>
      <c r="AF470" s="2">
        <v>4.2907501011276501E-2</v>
      </c>
      <c r="AG470" s="2">
        <v>5.5512709930258801E-2</v>
      </c>
    </row>
    <row r="471" spans="1:33" x14ac:dyDescent="0.35">
      <c r="A471" s="7">
        <v>307</v>
      </c>
      <c r="B471" s="7">
        <v>9</v>
      </c>
      <c r="C471" s="7">
        <v>0</v>
      </c>
      <c r="D471" s="7">
        <v>1</v>
      </c>
      <c r="E471" s="22" t="str">
        <f t="shared" si="14"/>
        <v>01</v>
      </c>
      <c r="F471" s="4">
        <v>0.98244100000000001</v>
      </c>
      <c r="G471" s="25">
        <v>1</v>
      </c>
      <c r="H471" s="4">
        <v>2.9660769359999999</v>
      </c>
      <c r="I471" s="4">
        <v>7.3525990272000001</v>
      </c>
      <c r="J471" s="2">
        <f t="shared" si="15"/>
        <v>0.40340523466972394</v>
      </c>
      <c r="K471" s="3">
        <v>109</v>
      </c>
      <c r="L471" s="3">
        <v>183</v>
      </c>
      <c r="M471" s="3">
        <v>82</v>
      </c>
      <c r="N471" s="3">
        <v>125</v>
      </c>
      <c r="O471" s="24">
        <v>1001</v>
      </c>
      <c r="P471" s="4">
        <v>0.62</v>
      </c>
      <c r="Q471" s="4">
        <v>0.62671232876712302</v>
      </c>
      <c r="R471" s="4">
        <v>0.93700000000000006</v>
      </c>
      <c r="S471" s="4">
        <v>0.93200000000000005</v>
      </c>
      <c r="T471" s="4">
        <v>0.94699999999999995</v>
      </c>
      <c r="U471" s="4">
        <v>0.95099999999999996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0.47803580094300002</v>
      </c>
      <c r="AC471" s="2">
        <v>0.467267649426861</v>
      </c>
      <c r="AD471" s="2">
        <v>6.5071996743714805E-2</v>
      </c>
      <c r="AE471" s="2">
        <v>7.0422464296545806E-2</v>
      </c>
      <c r="AF471" s="2">
        <v>5.4456185796058897E-2</v>
      </c>
      <c r="AG471" s="2">
        <v>5.0241216436746797E-2</v>
      </c>
    </row>
    <row r="472" spans="1:33" x14ac:dyDescent="0.35">
      <c r="A472" s="7">
        <v>445</v>
      </c>
      <c r="B472" s="7">
        <v>316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0.34305826029999997</v>
      </c>
      <c r="I472" s="4">
        <v>10.06211573649</v>
      </c>
      <c r="J472" s="2">
        <f t="shared" si="15"/>
        <v>3.4094048337757449E-2</v>
      </c>
      <c r="K472" s="3">
        <v>240</v>
      </c>
      <c r="L472" s="3">
        <v>31</v>
      </c>
      <c r="M472" s="3">
        <v>135</v>
      </c>
      <c r="N472" s="3">
        <v>93</v>
      </c>
      <c r="O472" s="24">
        <v>1001</v>
      </c>
      <c r="P472" s="4">
        <v>0.26100000000000001</v>
      </c>
      <c r="Q472" s="4">
        <v>0.11439114391143899</v>
      </c>
      <c r="R472" s="4">
        <v>1.7000000000000001E-2</v>
      </c>
      <c r="S472" s="4">
        <v>3.3000000000000002E-2</v>
      </c>
      <c r="T472" s="4">
        <v>1.9E-2</v>
      </c>
      <c r="U472" s="4">
        <v>1.7000000000000001E-2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1.34323487165944</v>
      </c>
      <c r="AC472" s="2">
        <v>2.1681316163945499</v>
      </c>
      <c r="AD472" s="2">
        <v>4.0745419349259198</v>
      </c>
      <c r="AE472" s="2">
        <v>3.4112477175156601</v>
      </c>
      <c r="AF472" s="2">
        <v>3.9633162998157001</v>
      </c>
      <c r="AG472" s="2">
        <v>4.0745419349259198</v>
      </c>
    </row>
    <row r="473" spans="1:33" x14ac:dyDescent="0.35">
      <c r="A473" s="7">
        <v>975</v>
      </c>
      <c r="B473" s="7">
        <v>250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0.34112918549999999</v>
      </c>
      <c r="I473" s="4">
        <v>9.5651379431999999</v>
      </c>
      <c r="J473" s="2">
        <f t="shared" si="15"/>
        <v>3.5663801978152741E-2</v>
      </c>
      <c r="K473" s="3">
        <v>125</v>
      </c>
      <c r="L473" s="3">
        <v>123</v>
      </c>
      <c r="M473" s="3">
        <v>158</v>
      </c>
      <c r="N473" s="3">
        <v>93</v>
      </c>
      <c r="O473" s="24">
        <v>866.968392872653</v>
      </c>
      <c r="P473" s="4">
        <v>0.43099999999999999</v>
      </c>
      <c r="Q473" s="4">
        <v>0.49596774193548399</v>
      </c>
      <c r="R473" s="4">
        <v>0.99199999999999999</v>
      </c>
      <c r="S473" s="4">
        <v>0.98899999999999999</v>
      </c>
      <c r="T473" s="4">
        <v>0.98699999999999999</v>
      </c>
      <c r="U473" s="4">
        <v>0.98899999999999999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0.84164718887838896</v>
      </c>
      <c r="AC473" s="2">
        <v>0.70124439079256495</v>
      </c>
      <c r="AD473" s="2">
        <v>8.03217169726427E-3</v>
      </c>
      <c r="AE473" s="2">
        <v>1.1060947359424899E-2</v>
      </c>
      <c r="AF473" s="2">
        <v>1.30852395486555E-2</v>
      </c>
      <c r="AG473" s="2">
        <v>1.1060947359424899E-2</v>
      </c>
    </row>
    <row r="474" spans="1:33" x14ac:dyDescent="0.35">
      <c r="A474" s="7">
        <v>867</v>
      </c>
      <c r="B474" s="7">
        <v>240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0.34552212409999999</v>
      </c>
      <c r="I474" s="4">
        <v>7.7484458780500001</v>
      </c>
      <c r="J474" s="2">
        <f t="shared" si="15"/>
        <v>4.459244208942649E-2</v>
      </c>
      <c r="K474" s="3">
        <v>267</v>
      </c>
      <c r="L474" s="3">
        <v>113</v>
      </c>
      <c r="M474" s="3">
        <v>84</v>
      </c>
      <c r="N474" s="3">
        <v>35</v>
      </c>
      <c r="O474" s="24">
        <v>1001</v>
      </c>
      <c r="P474" s="4">
        <v>0.27600000000000002</v>
      </c>
      <c r="Q474" s="4">
        <v>0.297368421052632</v>
      </c>
      <c r="R474" s="4">
        <v>0.98499999999999999</v>
      </c>
      <c r="S474" s="4">
        <v>0.98499999999999999</v>
      </c>
      <c r="T474" s="4">
        <v>0.97</v>
      </c>
      <c r="U474" s="4">
        <v>0.96899999999999997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1.2873544132649899</v>
      </c>
      <c r="AC474" s="2">
        <v>1.2127834340080901</v>
      </c>
      <c r="AD474" s="2">
        <v>1.51136378100482E-2</v>
      </c>
      <c r="AE474" s="2">
        <v>1.51136378100482E-2</v>
      </c>
      <c r="AF474" s="2">
        <v>3.0459207484708602E-2</v>
      </c>
      <c r="AG474" s="2">
        <v>3.14906670913708E-2</v>
      </c>
    </row>
    <row r="475" spans="1:33" x14ac:dyDescent="0.35">
      <c r="A475" s="7">
        <v>513</v>
      </c>
      <c r="B475" s="7">
        <v>36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0.47996419909999999</v>
      </c>
      <c r="I475" s="4">
        <v>8.8477473944760003</v>
      </c>
      <c r="J475" s="2">
        <f t="shared" si="15"/>
        <v>5.4247050429995398E-2</v>
      </c>
      <c r="K475" s="3">
        <v>33</v>
      </c>
      <c r="L475" s="3">
        <v>177</v>
      </c>
      <c r="M475" s="3">
        <v>122</v>
      </c>
      <c r="N475" s="3">
        <v>167</v>
      </c>
      <c r="O475" s="24">
        <v>998.16483471512595</v>
      </c>
      <c r="P475" s="4">
        <v>0.70399999999999996</v>
      </c>
      <c r="Q475" s="4">
        <v>0.84285714285714297</v>
      </c>
      <c r="R475" s="4">
        <v>0.28499999999999998</v>
      </c>
      <c r="S475" s="4">
        <v>0.26</v>
      </c>
      <c r="T475" s="4">
        <v>0.245</v>
      </c>
      <c r="U475" s="4">
        <v>0.22600000000000001</v>
      </c>
      <c r="V475" s="5">
        <v>100</v>
      </c>
      <c r="W475" s="5">
        <v>100</v>
      </c>
      <c r="X475" s="5">
        <v>0</v>
      </c>
      <c r="Y475" s="5">
        <v>0</v>
      </c>
      <c r="Z475" s="5">
        <v>0</v>
      </c>
      <c r="AA475" s="5">
        <v>0</v>
      </c>
      <c r="AB475" s="2">
        <v>0.35097692282409498</v>
      </c>
      <c r="AC475" s="2">
        <v>0.17095779814364001</v>
      </c>
      <c r="AD475" s="2">
        <v>1.25526609871349</v>
      </c>
      <c r="AE475" s="2">
        <v>1.3470736479666101</v>
      </c>
      <c r="AF475" s="2">
        <v>1.4064970684374101</v>
      </c>
      <c r="AG475" s="2">
        <v>1.4872202797098499</v>
      </c>
    </row>
    <row r="476" spans="1:33" x14ac:dyDescent="0.35">
      <c r="A476" s="7">
        <v>171</v>
      </c>
      <c r="B476" s="7">
        <v>223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0.46210298950000001</v>
      </c>
      <c r="I476" s="4">
        <v>8.0913997374300006</v>
      </c>
      <c r="J476" s="2">
        <f t="shared" si="15"/>
        <v>5.7110389363456866E-2</v>
      </c>
      <c r="K476" s="3">
        <v>79</v>
      </c>
      <c r="L476" s="3">
        <v>71</v>
      </c>
      <c r="M476" s="3">
        <v>228</v>
      </c>
      <c r="N476" s="3">
        <v>121</v>
      </c>
      <c r="O476" s="24">
        <v>438.139666629842</v>
      </c>
      <c r="P476" s="4">
        <v>0.39800000000000002</v>
      </c>
      <c r="Q476" s="4">
        <v>0.473333333333333</v>
      </c>
      <c r="R476" s="4">
        <v>4.1000000000000002E-2</v>
      </c>
      <c r="S476" s="4">
        <v>3.9E-2</v>
      </c>
      <c r="T476" s="4">
        <v>4.9000000000000002E-2</v>
      </c>
      <c r="U476" s="4">
        <v>4.5999999999999999E-2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0.92130327369769904</v>
      </c>
      <c r="AC476" s="2">
        <v>0.74795541705493995</v>
      </c>
      <c r="AD476" s="2">
        <v>3.1941832122778302</v>
      </c>
      <c r="AE476" s="2">
        <v>3.2441936328524901</v>
      </c>
      <c r="AF476" s="2">
        <v>3.0159349808715099</v>
      </c>
      <c r="AG476" s="2">
        <v>3.07911388249304</v>
      </c>
    </row>
    <row r="477" spans="1:33" x14ac:dyDescent="0.35">
      <c r="A477" s="7">
        <v>639</v>
      </c>
      <c r="B477" s="7">
        <v>167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0.47707160830000001</v>
      </c>
      <c r="I477" s="4">
        <v>8.2885792481500005</v>
      </c>
      <c r="J477" s="2">
        <f t="shared" si="15"/>
        <v>5.7557706093777382E-2</v>
      </c>
      <c r="K477" s="3">
        <v>239</v>
      </c>
      <c r="L477" s="3">
        <v>147</v>
      </c>
      <c r="M477" s="3">
        <v>71</v>
      </c>
      <c r="N477" s="3">
        <v>42</v>
      </c>
      <c r="O477" s="24">
        <v>1001</v>
      </c>
      <c r="P477" s="4">
        <v>0.38100000000000001</v>
      </c>
      <c r="Q477" s="4">
        <v>0.38082901554404103</v>
      </c>
      <c r="R477" s="4">
        <v>0.04</v>
      </c>
      <c r="S477" s="4">
        <v>2.7E-2</v>
      </c>
      <c r="T477" s="4">
        <v>3.9E-2</v>
      </c>
      <c r="U477" s="4">
        <v>3.2000000000000001E-2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0.96495590385543595</v>
      </c>
      <c r="AC477" s="2">
        <v>0.96540478268609498</v>
      </c>
      <c r="AD477" s="2">
        <v>3.2188758248682001</v>
      </c>
      <c r="AE477" s="2">
        <v>3.6119184129778099</v>
      </c>
      <c r="AF477" s="2">
        <v>3.2441936328524901</v>
      </c>
      <c r="AG477" s="2">
        <v>3.4420193761824098</v>
      </c>
    </row>
    <row r="478" spans="1:33" x14ac:dyDescent="0.35">
      <c r="A478" s="7">
        <v>941</v>
      </c>
      <c r="B478" s="7">
        <v>452</v>
      </c>
      <c r="C478" s="7">
        <v>0</v>
      </c>
      <c r="D478" s="7">
        <v>1</v>
      </c>
      <c r="E478" s="22" t="str">
        <f t="shared" si="14"/>
        <v>01</v>
      </c>
      <c r="F478" s="4">
        <v>1.2999999999999999E-5</v>
      </c>
      <c r="G478" s="25">
        <v>0</v>
      </c>
      <c r="H478" s="4">
        <v>0.53206384100000004</v>
      </c>
      <c r="I478" s="4">
        <v>9.0427896495799995</v>
      </c>
      <c r="J478" s="2">
        <f t="shared" si="15"/>
        <v>5.8838462644623411E-2</v>
      </c>
      <c r="K478" s="3">
        <v>251</v>
      </c>
      <c r="L478" s="3">
        <v>63</v>
      </c>
      <c r="M478" s="3">
        <v>150</v>
      </c>
      <c r="N478" s="3">
        <v>35</v>
      </c>
      <c r="O478" s="24">
        <v>1001</v>
      </c>
      <c r="P478" s="4">
        <v>0.21299999999999999</v>
      </c>
      <c r="Q478" s="4">
        <v>0.200636942675159</v>
      </c>
      <c r="R478" s="4">
        <v>3.5999999999999997E-2</v>
      </c>
      <c r="S478" s="4">
        <v>2.9000000000000001E-2</v>
      </c>
      <c r="T478" s="4">
        <v>3.2000000000000001E-2</v>
      </c>
      <c r="U478" s="4">
        <v>3.7999999999999999E-2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1.54646311327271</v>
      </c>
      <c r="AC478" s="2">
        <v>1.6062582595167201</v>
      </c>
      <c r="AD478" s="2">
        <v>3.32423634052603</v>
      </c>
      <c r="AE478" s="2">
        <v>3.54045944899566</v>
      </c>
      <c r="AF478" s="2">
        <v>3.4420193761824098</v>
      </c>
      <c r="AG478" s="2">
        <v>3.2701691192557498</v>
      </c>
    </row>
    <row r="479" spans="1:33" x14ac:dyDescent="0.35">
      <c r="A479" s="7">
        <v>87</v>
      </c>
      <c r="B479" s="7">
        <v>21</v>
      </c>
      <c r="C479" s="7">
        <v>0</v>
      </c>
      <c r="D479" s="7">
        <v>1</v>
      </c>
      <c r="E479" s="22" t="str">
        <f t="shared" si="14"/>
        <v>01</v>
      </c>
      <c r="F479" s="4">
        <v>1.26E-4</v>
      </c>
      <c r="G479" s="25">
        <v>0</v>
      </c>
      <c r="H479" s="4">
        <v>0.55581151510000004</v>
      </c>
      <c r="I479" s="4">
        <v>8.2809597773090005</v>
      </c>
      <c r="J479" s="2">
        <f t="shared" si="15"/>
        <v>6.7119214444562592E-2</v>
      </c>
      <c r="K479" s="3">
        <v>275</v>
      </c>
      <c r="L479" s="3">
        <v>61</v>
      </c>
      <c r="M479" s="3">
        <v>126</v>
      </c>
      <c r="N479" s="3">
        <v>37</v>
      </c>
      <c r="O479" s="24">
        <v>878.25956399391998</v>
      </c>
      <c r="P479" s="4">
        <v>0.183</v>
      </c>
      <c r="Q479" s="4">
        <v>0.18154761904761901</v>
      </c>
      <c r="R479" s="4">
        <v>3.9E-2</v>
      </c>
      <c r="S479" s="4">
        <v>0.05</v>
      </c>
      <c r="T479" s="4">
        <v>3.6999999999999998E-2</v>
      </c>
      <c r="U479" s="4">
        <v>2.5999999999999999E-2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1.6982691261407199</v>
      </c>
      <c r="AC479" s="2">
        <v>1.7062372957898899</v>
      </c>
      <c r="AD479" s="2">
        <v>3.2441936328524901</v>
      </c>
      <c r="AE479" s="2">
        <v>2.99573227355399</v>
      </c>
      <c r="AF479" s="2">
        <v>3.2968373663379098</v>
      </c>
      <c r="AG479" s="2">
        <v>3.64965874096066</v>
      </c>
    </row>
    <row r="480" spans="1:33" x14ac:dyDescent="0.35">
      <c r="A480" s="7">
        <v>405</v>
      </c>
      <c r="B480" s="7">
        <v>268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0.50344407810000003</v>
      </c>
      <c r="I480" s="4">
        <v>7.0152499920283997</v>
      </c>
      <c r="J480" s="2">
        <f t="shared" si="15"/>
        <v>7.1764239146441797E-2</v>
      </c>
      <c r="K480" s="3">
        <v>323</v>
      </c>
      <c r="L480" s="3">
        <v>72</v>
      </c>
      <c r="M480" s="3">
        <v>58</v>
      </c>
      <c r="N480" s="3">
        <v>46</v>
      </c>
      <c r="O480" s="24">
        <v>733.68704825030397</v>
      </c>
      <c r="P480" s="4">
        <v>0.24</v>
      </c>
      <c r="Q480" s="4">
        <v>0.18227848101265801</v>
      </c>
      <c r="R480" s="4">
        <v>0.02</v>
      </c>
      <c r="S480" s="4">
        <v>3.5999999999999997E-2</v>
      </c>
      <c r="T480" s="4">
        <v>2.3E-2</v>
      </c>
      <c r="U480" s="4">
        <v>2.1000000000000001E-2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1.42711635564015</v>
      </c>
      <c r="AC480" s="2">
        <v>1.70221964588507</v>
      </c>
      <c r="AD480" s="2">
        <v>3.91202300542815</v>
      </c>
      <c r="AE480" s="2">
        <v>3.32423634052603</v>
      </c>
      <c r="AF480" s="2">
        <v>3.7722610630529898</v>
      </c>
      <c r="AG480" s="2">
        <v>3.8632328412587098</v>
      </c>
    </row>
    <row r="481" spans="1:33" x14ac:dyDescent="0.35">
      <c r="A481" s="7">
        <v>253</v>
      </c>
      <c r="B481" s="7">
        <v>290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0.53069435909999996</v>
      </c>
      <c r="I481" s="4">
        <v>7.2799255298699999</v>
      </c>
      <c r="J481" s="2">
        <f t="shared" si="15"/>
        <v>7.2898322506532123E-2</v>
      </c>
      <c r="K481" s="3">
        <v>240</v>
      </c>
      <c r="L481" s="3">
        <v>163</v>
      </c>
      <c r="M481" s="3">
        <v>63</v>
      </c>
      <c r="N481" s="3">
        <v>33</v>
      </c>
      <c r="O481" s="24">
        <v>1001</v>
      </c>
      <c r="P481" s="4">
        <v>0.379</v>
      </c>
      <c r="Q481" s="4">
        <v>0.404466501240695</v>
      </c>
      <c r="R481" s="4">
        <v>3.1E-2</v>
      </c>
      <c r="S481" s="4">
        <v>0.04</v>
      </c>
      <c r="T481" s="4">
        <v>3.5000000000000003E-2</v>
      </c>
      <c r="U481" s="4">
        <v>2.1999999999999999E-2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0.97021907389971096</v>
      </c>
      <c r="AC481" s="2">
        <v>0.90518636113992101</v>
      </c>
      <c r="AD481" s="2">
        <v>3.4737680744969901</v>
      </c>
      <c r="AE481" s="2">
        <v>3.2188758248682001</v>
      </c>
      <c r="AF481" s="2">
        <v>3.3524072174927202</v>
      </c>
      <c r="AG481" s="2">
        <v>3.8167128256238199</v>
      </c>
    </row>
    <row r="482" spans="1:33" x14ac:dyDescent="0.35">
      <c r="A482" s="7">
        <v>355</v>
      </c>
      <c r="B482" s="7">
        <v>436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0.85750532219999998</v>
      </c>
      <c r="I482" s="4">
        <v>7.47026844118</v>
      </c>
      <c r="J482" s="2">
        <f t="shared" si="15"/>
        <v>0.11478909077389846</v>
      </c>
      <c r="K482" s="3">
        <v>72</v>
      </c>
      <c r="L482" s="3">
        <v>259</v>
      </c>
      <c r="M482" s="3">
        <v>34</v>
      </c>
      <c r="N482" s="3">
        <v>134</v>
      </c>
      <c r="O482" s="24">
        <v>1001</v>
      </c>
      <c r="P482" s="4">
        <v>0.79100000000000004</v>
      </c>
      <c r="Q482" s="4">
        <v>0.78247734138972802</v>
      </c>
      <c r="R482" s="4">
        <v>4.2000000000000003E-2</v>
      </c>
      <c r="S482" s="4">
        <v>5.0999999999999997E-2</v>
      </c>
      <c r="T482" s="4">
        <v>3.6999999999999998E-2</v>
      </c>
      <c r="U482" s="4">
        <v>3.4000000000000002E-2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0.23445731121448299</v>
      </c>
      <c r="AC482" s="2">
        <v>0.24529031367752499</v>
      </c>
      <c r="AD482" s="2">
        <v>3.1700856606987702</v>
      </c>
      <c r="AE482" s="2">
        <v>2.9759296462578102</v>
      </c>
      <c r="AF482" s="2">
        <v>3.2968373663379098</v>
      </c>
      <c r="AG482" s="2">
        <v>3.3813947543659801</v>
      </c>
    </row>
    <row r="483" spans="1:33" x14ac:dyDescent="0.35">
      <c r="A483" s="7">
        <v>621</v>
      </c>
      <c r="B483" s="7">
        <v>336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0.94012370550000002</v>
      </c>
      <c r="I483" s="4">
        <v>8.1596509476399994</v>
      </c>
      <c r="J483" s="2">
        <f t="shared" si="15"/>
        <v>0.11521616690869727</v>
      </c>
      <c r="K483" s="3">
        <v>223</v>
      </c>
      <c r="L483" s="3">
        <v>150</v>
      </c>
      <c r="M483" s="3">
        <v>48</v>
      </c>
      <c r="N483" s="3">
        <v>78</v>
      </c>
      <c r="O483" s="24">
        <v>1001</v>
      </c>
      <c r="P483" s="4">
        <v>0.44</v>
      </c>
      <c r="Q483" s="4">
        <v>0.40214477211796201</v>
      </c>
      <c r="R483" s="4">
        <v>0.83499999999999996</v>
      </c>
      <c r="S483" s="4">
        <v>0.872</v>
      </c>
      <c r="T483" s="4">
        <v>0.86499999999999999</v>
      </c>
      <c r="U483" s="4">
        <v>0.85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0.82098055206983001</v>
      </c>
      <c r="AC483" s="2">
        <v>0.91094312554755996</v>
      </c>
      <c r="AD483" s="2">
        <v>0.18032355413128201</v>
      </c>
      <c r="AE483" s="2">
        <v>0.13696585507315701</v>
      </c>
      <c r="AF483" s="2">
        <v>0.14502577205025799</v>
      </c>
      <c r="AG483" s="2">
        <v>0.16251892949777499</v>
      </c>
    </row>
    <row r="484" spans="1:33" x14ac:dyDescent="0.35">
      <c r="A484" s="7">
        <v>25</v>
      </c>
      <c r="B484" s="7">
        <v>372</v>
      </c>
      <c r="C484" s="7">
        <v>0</v>
      </c>
      <c r="D484" s="7">
        <v>1</v>
      </c>
      <c r="E484" s="22" t="str">
        <f t="shared" si="14"/>
        <v>01</v>
      </c>
      <c r="F484" s="4">
        <v>0.45748899999999998</v>
      </c>
      <c r="G484" s="25">
        <v>0</v>
      </c>
      <c r="H484" s="4">
        <v>0.97898994520000004</v>
      </c>
      <c r="I484" s="4">
        <v>8.1959519590099994</v>
      </c>
      <c r="J484" s="2">
        <f t="shared" si="15"/>
        <v>0.11944798482179654</v>
      </c>
      <c r="K484" s="3">
        <v>226</v>
      </c>
      <c r="L484" s="3">
        <v>132</v>
      </c>
      <c r="M484" s="3">
        <v>77</v>
      </c>
      <c r="N484" s="3">
        <v>64</v>
      </c>
      <c r="O484" s="24">
        <v>1001</v>
      </c>
      <c r="P484" s="4">
        <v>0.39900000000000002</v>
      </c>
      <c r="Q484" s="4">
        <v>0.36871508379888301</v>
      </c>
      <c r="R484" s="4">
        <v>0.98399999999999999</v>
      </c>
      <c r="S484" s="4">
        <v>0.97299999999999998</v>
      </c>
      <c r="T484" s="4">
        <v>0.95399999999999996</v>
      </c>
      <c r="U484" s="4">
        <v>0.94899999999999995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0.91879386209227398</v>
      </c>
      <c r="AC484" s="2">
        <v>0.99773106381432897</v>
      </c>
      <c r="AD484" s="2">
        <v>1.6129381929883599E-2</v>
      </c>
      <c r="AE484" s="2">
        <v>2.7371196796132001E-2</v>
      </c>
      <c r="AF484" s="2">
        <v>4.7091607533850603E-2</v>
      </c>
      <c r="AG484" s="2">
        <v>5.2346480372209202E-2</v>
      </c>
    </row>
    <row r="485" spans="1:33" x14ac:dyDescent="0.35">
      <c r="A485" s="7">
        <v>365</v>
      </c>
      <c r="B485" s="7">
        <v>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0.85603875080000003</v>
      </c>
      <c r="I485" s="4">
        <v>6.9091203497900002</v>
      </c>
      <c r="J485" s="2">
        <f t="shared" si="15"/>
        <v>0.12389981755434597</v>
      </c>
      <c r="K485" s="3">
        <v>219</v>
      </c>
      <c r="L485" s="3">
        <v>149</v>
      </c>
      <c r="M485" s="3">
        <v>84</v>
      </c>
      <c r="N485" s="3">
        <v>47</v>
      </c>
      <c r="O485" s="24">
        <v>1001</v>
      </c>
      <c r="P485" s="4">
        <v>0.39200000000000002</v>
      </c>
      <c r="Q485" s="4">
        <v>0.404891304347826</v>
      </c>
      <c r="R485" s="4">
        <v>0.96099999999999997</v>
      </c>
      <c r="S485" s="4">
        <v>0.96799999999999997</v>
      </c>
      <c r="T485" s="4">
        <v>0.95599999999999996</v>
      </c>
      <c r="U485" s="4">
        <v>0.94699999999999995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0.93649343919167405</v>
      </c>
      <c r="AC485" s="2">
        <v>0.90413663222347196</v>
      </c>
      <c r="AD485" s="2">
        <v>3.9780870011844598E-2</v>
      </c>
      <c r="AE485" s="2">
        <v>3.2523191705560103E-2</v>
      </c>
      <c r="AF485" s="2">
        <v>4.4997365930735798E-2</v>
      </c>
      <c r="AG485" s="2">
        <v>5.4456185796058897E-2</v>
      </c>
    </row>
    <row r="486" spans="1:33" x14ac:dyDescent="0.35">
      <c r="A486" s="7">
        <v>893</v>
      </c>
      <c r="B486" s="7">
        <v>143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1.0141767189999999</v>
      </c>
      <c r="I486" s="4">
        <v>7.6380004886000004</v>
      </c>
      <c r="J486" s="2">
        <f t="shared" si="15"/>
        <v>0.13278039462208682</v>
      </c>
      <c r="K486" s="3">
        <v>223</v>
      </c>
      <c r="L486" s="3">
        <v>121</v>
      </c>
      <c r="M486" s="3">
        <v>63</v>
      </c>
      <c r="N486" s="3">
        <v>92</v>
      </c>
      <c r="O486" s="24">
        <v>1001</v>
      </c>
      <c r="P486" s="4">
        <v>0.41799999999999998</v>
      </c>
      <c r="Q486" s="4">
        <v>0.35174418604651198</v>
      </c>
      <c r="R486" s="4">
        <v>8.4000000000000005E-2</v>
      </c>
      <c r="S486" s="4">
        <v>6.2E-2</v>
      </c>
      <c r="T486" s="4">
        <v>6.2E-2</v>
      </c>
      <c r="U486" s="4">
        <v>6.0999999999999999E-2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0.87227384645738104</v>
      </c>
      <c r="AC486" s="2">
        <v>1.0448511117766599</v>
      </c>
      <c r="AD486" s="2">
        <v>2.4769384801388199</v>
      </c>
      <c r="AE486" s="2">
        <v>2.78062089393705</v>
      </c>
      <c r="AF486" s="2">
        <v>2.78062089393705</v>
      </c>
      <c r="AG486" s="2">
        <v>2.7968814148088299</v>
      </c>
    </row>
    <row r="487" spans="1:33" x14ac:dyDescent="0.35">
      <c r="A487" s="7">
        <v>497</v>
      </c>
      <c r="B487" s="7">
        <v>478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1.082078192</v>
      </c>
      <c r="I487" s="4">
        <v>7.7680116876999996</v>
      </c>
      <c r="J487" s="2">
        <f t="shared" si="15"/>
        <v>0.13929924870136084</v>
      </c>
      <c r="K487" s="3">
        <v>284</v>
      </c>
      <c r="L487" s="3">
        <v>124</v>
      </c>
      <c r="M487" s="3">
        <v>26</v>
      </c>
      <c r="N487" s="3">
        <v>65</v>
      </c>
      <c r="O487" s="24">
        <v>1001</v>
      </c>
      <c r="P487" s="4">
        <v>0.39500000000000002</v>
      </c>
      <c r="Q487" s="4">
        <v>0.30392156862745101</v>
      </c>
      <c r="R487" s="4">
        <v>8.5999999999999993E-2</v>
      </c>
      <c r="S487" s="4">
        <v>5.5E-2</v>
      </c>
      <c r="T487" s="4">
        <v>7.0999999999999994E-2</v>
      </c>
      <c r="U487" s="4">
        <v>6.2E-2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0.92886951408101504</v>
      </c>
      <c r="AC487" s="2">
        <v>1.19098560879912</v>
      </c>
      <c r="AD487" s="2">
        <v>2.4534079827286299</v>
      </c>
      <c r="AE487" s="2">
        <v>2.9004220937496701</v>
      </c>
      <c r="AF487" s="2">
        <v>2.64507540194082</v>
      </c>
      <c r="AG487" s="2">
        <v>2.78062089393705</v>
      </c>
    </row>
    <row r="488" spans="1:33" x14ac:dyDescent="0.35">
      <c r="A488" s="7">
        <v>105</v>
      </c>
      <c r="B488" s="7">
        <v>288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1.2281654070000001</v>
      </c>
      <c r="I488" s="4">
        <v>8.3098904139999998</v>
      </c>
      <c r="J488" s="2">
        <f t="shared" si="15"/>
        <v>0.14779562013608044</v>
      </c>
      <c r="K488" s="3">
        <v>192</v>
      </c>
      <c r="L488" s="3">
        <v>142</v>
      </c>
      <c r="M488" s="3">
        <v>118</v>
      </c>
      <c r="N488" s="3">
        <v>47</v>
      </c>
      <c r="O488" s="24">
        <v>1001</v>
      </c>
      <c r="P488" s="4">
        <v>0.39100000000000001</v>
      </c>
      <c r="Q488" s="4">
        <v>0.42514970059880203</v>
      </c>
      <c r="R488" s="4">
        <v>8.3000000000000004E-2</v>
      </c>
      <c r="S488" s="4">
        <v>0.09</v>
      </c>
      <c r="T488" s="4">
        <v>8.7999999999999995E-2</v>
      </c>
      <c r="U488" s="4">
        <v>0.04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0.93904771899677097</v>
      </c>
      <c r="AC488" s="2">
        <v>0.85531393537543998</v>
      </c>
      <c r="AD488" s="2">
        <v>2.4889146711855399</v>
      </c>
      <c r="AE488" s="2">
        <v>2.40794560865187</v>
      </c>
      <c r="AF488" s="2">
        <v>2.43041846450393</v>
      </c>
      <c r="AG488" s="2">
        <v>3.2188758248682001</v>
      </c>
    </row>
    <row r="489" spans="1:33" x14ac:dyDescent="0.35">
      <c r="A489" s="7">
        <v>681</v>
      </c>
      <c r="B489" s="7">
        <v>80</v>
      </c>
      <c r="C489" s="7">
        <v>0</v>
      </c>
      <c r="D489" s="7">
        <v>1</v>
      </c>
      <c r="E489" s="22" t="str">
        <f t="shared" si="14"/>
        <v>01</v>
      </c>
      <c r="F489" s="4">
        <v>7.3999999999999996E-5</v>
      </c>
      <c r="G489" s="25">
        <v>0</v>
      </c>
      <c r="H489" s="4">
        <v>1.367777381</v>
      </c>
      <c r="I489" s="4">
        <v>8.9192774815</v>
      </c>
      <c r="J489" s="2">
        <f t="shared" si="15"/>
        <v>0.1533506927928846</v>
      </c>
      <c r="K489" s="3">
        <v>140</v>
      </c>
      <c r="L489" s="3">
        <v>76</v>
      </c>
      <c r="M489" s="3">
        <v>131</v>
      </c>
      <c r="N489" s="3">
        <v>152</v>
      </c>
      <c r="O489" s="24">
        <v>812.18050006470401</v>
      </c>
      <c r="P489" s="4">
        <v>0.40500000000000003</v>
      </c>
      <c r="Q489" s="4">
        <v>0.35185185185185203</v>
      </c>
      <c r="R489" s="4">
        <v>0.10100000000000001</v>
      </c>
      <c r="S489" s="4">
        <v>9.5000000000000001E-2</v>
      </c>
      <c r="T489" s="4">
        <v>0.10100000000000001</v>
      </c>
      <c r="U489" s="4">
        <v>8.6999999999999994E-2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0.90386821187559796</v>
      </c>
      <c r="AC489" s="2">
        <v>1.04454506739783</v>
      </c>
      <c r="AD489" s="2">
        <v>2.2926347621408798</v>
      </c>
      <c r="AE489" s="2">
        <v>2.3538783873816</v>
      </c>
      <c r="AF489" s="2">
        <v>2.2926347621408798</v>
      </c>
      <c r="AG489" s="2">
        <v>2.44184716032755</v>
      </c>
    </row>
    <row r="490" spans="1:33" x14ac:dyDescent="0.35">
      <c r="A490" s="7">
        <v>789</v>
      </c>
      <c r="B490" s="7">
        <v>107</v>
      </c>
      <c r="C490" s="7">
        <v>0</v>
      </c>
      <c r="D490" s="7">
        <v>1</v>
      </c>
      <c r="E490" s="22" t="str">
        <f t="shared" si="14"/>
        <v>01</v>
      </c>
      <c r="F490" s="4">
        <v>8.8999999999999995E-5</v>
      </c>
      <c r="G490" s="25">
        <v>0</v>
      </c>
      <c r="H490" s="4">
        <v>1.3239786339999999</v>
      </c>
      <c r="I490" s="4">
        <v>8.1141543325000001</v>
      </c>
      <c r="J490" s="2">
        <f t="shared" si="15"/>
        <v>0.16316902288843665</v>
      </c>
      <c r="K490" s="3">
        <v>294</v>
      </c>
      <c r="L490" s="3">
        <v>81</v>
      </c>
      <c r="M490" s="3">
        <v>83</v>
      </c>
      <c r="N490" s="3">
        <v>41</v>
      </c>
      <c r="O490" s="24">
        <v>1001</v>
      </c>
      <c r="P490" s="4">
        <v>0.25700000000000001</v>
      </c>
      <c r="Q490" s="4">
        <v>0.216</v>
      </c>
      <c r="R490" s="4">
        <v>0.108</v>
      </c>
      <c r="S490" s="4">
        <v>0.1</v>
      </c>
      <c r="T490" s="4">
        <v>0.10100000000000001</v>
      </c>
      <c r="U490" s="4">
        <v>9.1999999999999998E-2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1.3586791940869201</v>
      </c>
      <c r="AC490" s="2">
        <v>1.5324768712979699</v>
      </c>
      <c r="AD490" s="2">
        <v>2.22562405185792</v>
      </c>
      <c r="AE490" s="2">
        <v>2.3025850929940499</v>
      </c>
      <c r="AF490" s="2">
        <v>2.2926347621408798</v>
      </c>
      <c r="AG490" s="2">
        <v>2.3859667019330999</v>
      </c>
    </row>
    <row r="491" spans="1:33" x14ac:dyDescent="0.35">
      <c r="A491" s="7">
        <v>915</v>
      </c>
      <c r="B491" s="7">
        <v>186</v>
      </c>
      <c r="C491" s="7">
        <v>0</v>
      </c>
      <c r="D491" s="7">
        <v>1</v>
      </c>
      <c r="E491" s="22" t="str">
        <f t="shared" si="14"/>
        <v>01</v>
      </c>
      <c r="F491" s="4">
        <v>1.5E-5</v>
      </c>
      <c r="G491" s="25">
        <v>0</v>
      </c>
      <c r="H491" s="4">
        <v>1.3703924839999999</v>
      </c>
      <c r="I491" s="4">
        <v>7.6004257661999999</v>
      </c>
      <c r="J491" s="2">
        <f t="shared" si="15"/>
        <v>0.18030469952016356</v>
      </c>
      <c r="K491" s="3">
        <v>231</v>
      </c>
      <c r="L491" s="3">
        <v>116</v>
      </c>
      <c r="M491" s="3">
        <v>69</v>
      </c>
      <c r="N491" s="3">
        <v>83</v>
      </c>
      <c r="O491" s="24">
        <v>1001</v>
      </c>
      <c r="P491" s="4">
        <v>0.41</v>
      </c>
      <c r="Q491" s="4">
        <v>0.33429394812680102</v>
      </c>
      <c r="R491" s="4">
        <v>0.11600000000000001</v>
      </c>
      <c r="S491" s="4">
        <v>9.8000000000000004E-2</v>
      </c>
      <c r="T491" s="4">
        <v>9.2999999999999999E-2</v>
      </c>
      <c r="U491" s="4">
        <v>8.5000000000000006E-2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0.89159811928378396</v>
      </c>
      <c r="AC491" s="2">
        <v>1.0957345888404899</v>
      </c>
      <c r="AD491" s="2">
        <v>2.1541650878757701</v>
      </c>
      <c r="AE491" s="2">
        <v>2.3227878003115601</v>
      </c>
      <c r="AF491" s="2">
        <v>2.3751557858288801</v>
      </c>
      <c r="AG491" s="2">
        <v>2.4651040224918201</v>
      </c>
    </row>
    <row r="492" spans="1:33" x14ac:dyDescent="0.35">
      <c r="A492" s="7">
        <v>927</v>
      </c>
      <c r="B492" s="7">
        <v>59</v>
      </c>
      <c r="C492" s="7">
        <v>0</v>
      </c>
      <c r="D492" s="7">
        <v>1</v>
      </c>
      <c r="E492" s="22" t="str">
        <f t="shared" si="14"/>
        <v>01</v>
      </c>
      <c r="F492" s="4">
        <v>5.1E-5</v>
      </c>
      <c r="G492" s="25">
        <v>0</v>
      </c>
      <c r="H492" s="4">
        <v>1.294897951</v>
      </c>
      <c r="I492" s="4">
        <v>6.6742092888200002</v>
      </c>
      <c r="J492" s="2">
        <f t="shared" si="15"/>
        <v>0.19401518516494379</v>
      </c>
      <c r="K492" s="3">
        <v>204</v>
      </c>
      <c r="L492" s="3">
        <v>84</v>
      </c>
      <c r="M492" s="3">
        <v>169</v>
      </c>
      <c r="N492" s="3">
        <v>42</v>
      </c>
      <c r="O492" s="24">
        <v>910.22844194862296</v>
      </c>
      <c r="P492" s="4">
        <v>0.23400000000000001</v>
      </c>
      <c r="Q492" s="4">
        <v>0.29166666666666702</v>
      </c>
      <c r="R492" s="4">
        <v>9.9000000000000005E-2</v>
      </c>
      <c r="S492" s="4">
        <v>8.3000000000000004E-2</v>
      </c>
      <c r="T492" s="4">
        <v>9.5000000000000001E-2</v>
      </c>
      <c r="U492" s="4">
        <v>7.8E-2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1.45243416362444</v>
      </c>
      <c r="AC492" s="2">
        <v>1.2321436812926301</v>
      </c>
      <c r="AD492" s="2">
        <v>2.3126354288475501</v>
      </c>
      <c r="AE492" s="2">
        <v>2.4889146711855399</v>
      </c>
      <c r="AF492" s="2">
        <v>2.3538783873816</v>
      </c>
      <c r="AG492" s="2">
        <v>2.55104645229255</v>
      </c>
    </row>
    <row r="493" spans="1:33" x14ac:dyDescent="0.35">
      <c r="A493" s="7">
        <v>811</v>
      </c>
      <c r="B493" s="7">
        <v>129</v>
      </c>
      <c r="C493" s="7">
        <v>0</v>
      </c>
      <c r="D493" s="7">
        <v>1</v>
      </c>
      <c r="E493" s="22" t="str">
        <f t="shared" si="14"/>
        <v>01</v>
      </c>
      <c r="F493" s="4">
        <v>4.1E-5</v>
      </c>
      <c r="G493" s="25">
        <v>0</v>
      </c>
      <c r="H493" s="4">
        <v>1.695508518</v>
      </c>
      <c r="I493" s="4">
        <v>8.6959694664100002</v>
      </c>
      <c r="J493" s="2">
        <f t="shared" si="15"/>
        <v>0.19497636514815928</v>
      </c>
      <c r="K493" s="3">
        <v>229</v>
      </c>
      <c r="L493" s="3">
        <v>78</v>
      </c>
      <c r="M493" s="3">
        <v>123</v>
      </c>
      <c r="N493" s="3">
        <v>69</v>
      </c>
      <c r="O493" s="24">
        <v>1001</v>
      </c>
      <c r="P493" s="4">
        <v>0.29799999999999999</v>
      </c>
      <c r="Q493" s="4">
        <v>0.25407166123778502</v>
      </c>
      <c r="R493" s="4">
        <v>0.112</v>
      </c>
      <c r="S493" s="4">
        <v>0.113</v>
      </c>
      <c r="T493" s="4">
        <v>0.124</v>
      </c>
      <c r="U493" s="4">
        <v>0.107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1.21066179247673</v>
      </c>
      <c r="AC493" s="2">
        <v>1.37013892089761</v>
      </c>
      <c r="AD493" s="2">
        <v>2.18925640768704</v>
      </c>
      <c r="AE493" s="2">
        <v>2.1803674602698</v>
      </c>
      <c r="AF493" s="2">
        <v>2.0874737133771002</v>
      </c>
      <c r="AG493" s="2">
        <v>2.2349264445202301</v>
      </c>
    </row>
    <row r="494" spans="1:33" x14ac:dyDescent="0.35">
      <c r="A494" s="7">
        <v>897</v>
      </c>
      <c r="B494" s="7">
        <v>263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2.0784009729999999</v>
      </c>
      <c r="I494" s="4">
        <v>10.05445308521</v>
      </c>
      <c r="J494" s="2">
        <f t="shared" si="15"/>
        <v>0.20671447321757433</v>
      </c>
      <c r="K494" s="3">
        <v>220</v>
      </c>
      <c r="L494" s="3">
        <v>90</v>
      </c>
      <c r="M494" s="3">
        <v>111</v>
      </c>
      <c r="N494" s="3">
        <v>78</v>
      </c>
      <c r="O494" s="24">
        <v>1001</v>
      </c>
      <c r="P494" s="4">
        <v>0.318</v>
      </c>
      <c r="Q494" s="4">
        <v>0.29032258064516098</v>
      </c>
      <c r="R494" s="4">
        <v>0.35899999999999999</v>
      </c>
      <c r="S494" s="4">
        <v>0.23899999999999999</v>
      </c>
      <c r="T494" s="4">
        <v>0.45800000000000002</v>
      </c>
      <c r="U494" s="4">
        <v>0.32400000000000001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1.1457038962019599</v>
      </c>
      <c r="AC494" s="2">
        <v>1.23676262714893</v>
      </c>
      <c r="AD494" s="2">
        <v>1.02443289049386</v>
      </c>
      <c r="AE494" s="2">
        <v>1.43129172705063</v>
      </c>
      <c r="AF494" s="2">
        <v>0.78088609486795202</v>
      </c>
      <c r="AG494" s="2">
        <v>1.12701176318981</v>
      </c>
    </row>
    <row r="495" spans="1:33" x14ac:dyDescent="0.35">
      <c r="A495" s="7">
        <v>937</v>
      </c>
      <c r="B495" s="7">
        <v>444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1.8458340799999999</v>
      </c>
      <c r="I495" s="4">
        <v>8.4903383292499992</v>
      </c>
      <c r="J495" s="2">
        <f t="shared" si="15"/>
        <v>0.21740406664843157</v>
      </c>
      <c r="K495" s="3">
        <v>200</v>
      </c>
      <c r="L495" s="3">
        <v>123</v>
      </c>
      <c r="M495" s="3">
        <v>110</v>
      </c>
      <c r="N495" s="3">
        <v>66</v>
      </c>
      <c r="O495" s="24">
        <v>1001</v>
      </c>
      <c r="P495" s="4">
        <v>0.379</v>
      </c>
      <c r="Q495" s="4">
        <v>0.38080495356037197</v>
      </c>
      <c r="R495" s="4">
        <v>0.13900000000000001</v>
      </c>
      <c r="S495" s="4">
        <v>0.13200000000000001</v>
      </c>
      <c r="T495" s="4">
        <v>7.8E-2</v>
      </c>
      <c r="U495" s="4">
        <v>0.107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0.97021907389971096</v>
      </c>
      <c r="AC495" s="2">
        <v>0.96546796785023903</v>
      </c>
      <c r="AD495" s="2">
        <v>1.97328134585145</v>
      </c>
      <c r="AE495" s="2">
        <v>2.0249533563957698</v>
      </c>
      <c r="AF495" s="2">
        <v>2.55104645229255</v>
      </c>
      <c r="AG495" s="2">
        <v>2.2349264445202301</v>
      </c>
    </row>
    <row r="496" spans="1:33" x14ac:dyDescent="0.35">
      <c r="A496" s="7">
        <v>125</v>
      </c>
      <c r="B496" s="7">
        <v>237</v>
      </c>
      <c r="C496" s="7">
        <v>0</v>
      </c>
      <c r="D496" s="7">
        <v>1</v>
      </c>
      <c r="E496" s="22" t="str">
        <f t="shared" si="14"/>
        <v>01</v>
      </c>
      <c r="F496" s="4">
        <v>5.9000000000000003E-4</v>
      </c>
      <c r="G496" s="25">
        <v>0</v>
      </c>
      <c r="H496" s="4">
        <v>1.882673308</v>
      </c>
      <c r="I496" s="4">
        <v>8.5516785784000007</v>
      </c>
      <c r="J496" s="2">
        <f t="shared" si="15"/>
        <v>0.22015248710999188</v>
      </c>
      <c r="K496" s="3">
        <v>264</v>
      </c>
      <c r="L496" s="3">
        <v>139</v>
      </c>
      <c r="M496" s="3">
        <v>78</v>
      </c>
      <c r="N496" s="3">
        <v>18</v>
      </c>
      <c r="O496" s="24">
        <v>1001</v>
      </c>
      <c r="P496" s="4">
        <v>0.30499999999999999</v>
      </c>
      <c r="Q496" s="4">
        <v>0.34491315136476403</v>
      </c>
      <c r="R496" s="4">
        <v>0.123</v>
      </c>
      <c r="S496" s="4">
        <v>0.105</v>
      </c>
      <c r="T496" s="4">
        <v>0.106</v>
      </c>
      <c r="U496" s="4">
        <v>9.4E-2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1.1874435023747301</v>
      </c>
      <c r="AC496" s="2">
        <v>1.06446262881599</v>
      </c>
      <c r="AD496" s="2">
        <v>2.0955709236097202</v>
      </c>
      <c r="AE496" s="2">
        <v>2.2537949288246102</v>
      </c>
      <c r="AF496" s="2">
        <v>2.2443161848700699</v>
      </c>
      <c r="AG496" s="2">
        <v>2.3644604967121299</v>
      </c>
    </row>
    <row r="497" spans="1:33" x14ac:dyDescent="0.35">
      <c r="A497" s="7">
        <v>655</v>
      </c>
      <c r="B497" s="7">
        <v>156</v>
      </c>
      <c r="C497" s="7">
        <v>0</v>
      </c>
      <c r="D497" s="7">
        <v>1</v>
      </c>
      <c r="E497" s="22" t="str">
        <f t="shared" si="14"/>
        <v>01</v>
      </c>
      <c r="F497" s="4">
        <v>2.12E-4</v>
      </c>
      <c r="G497" s="25">
        <v>0</v>
      </c>
      <c r="H497" s="4">
        <v>1.9528014570000001</v>
      </c>
      <c r="I497" s="4">
        <v>8.0301967624999993</v>
      </c>
      <c r="J497" s="2">
        <f t="shared" si="15"/>
        <v>0.2431822674780941</v>
      </c>
      <c r="K497" s="3">
        <v>279</v>
      </c>
      <c r="L497" s="3">
        <v>96</v>
      </c>
      <c r="M497" s="3">
        <v>88</v>
      </c>
      <c r="N497" s="3">
        <v>36</v>
      </c>
      <c r="O497" s="24">
        <v>815.78670567718495</v>
      </c>
      <c r="P497" s="4">
        <v>0.25600000000000001</v>
      </c>
      <c r="Q497" s="4">
        <v>0.25600000000000001</v>
      </c>
      <c r="R497" s="4">
        <v>0.129</v>
      </c>
      <c r="S497" s="4">
        <v>0.14699999999999999</v>
      </c>
      <c r="T497" s="4">
        <v>9.6000000000000002E-2</v>
      </c>
      <c r="U497" s="4">
        <v>9.7000000000000003E-2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1.3625778345025701</v>
      </c>
      <c r="AC497" s="2">
        <v>1.3625778345025701</v>
      </c>
      <c r="AD497" s="2">
        <v>2.04794287462046</v>
      </c>
      <c r="AE497" s="2">
        <v>1.9173226922033999</v>
      </c>
      <c r="AF497" s="2">
        <v>2.3434070875142998</v>
      </c>
      <c r="AG497" s="2">
        <v>2.33304430047875</v>
      </c>
    </row>
    <row r="498" spans="1:33" x14ac:dyDescent="0.35">
      <c r="A498" s="7">
        <v>805</v>
      </c>
      <c r="B498" s="7">
        <v>213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2.2859092799999998</v>
      </c>
      <c r="I498" s="4">
        <v>8.4597523070499996</v>
      </c>
      <c r="J498" s="2">
        <f t="shared" si="15"/>
        <v>0.27020995379439416</v>
      </c>
      <c r="K498" s="3">
        <v>200</v>
      </c>
      <c r="L498" s="3">
        <v>146</v>
      </c>
      <c r="M498" s="3">
        <v>86</v>
      </c>
      <c r="N498" s="3">
        <v>67</v>
      </c>
      <c r="O498" s="24">
        <v>1001</v>
      </c>
      <c r="P498" s="4">
        <v>0.44400000000000001</v>
      </c>
      <c r="Q498" s="4">
        <v>0.42196531791907499</v>
      </c>
      <c r="R498" s="4">
        <v>0.14199999999999999</v>
      </c>
      <c r="S498" s="4">
        <v>0.14199999999999999</v>
      </c>
      <c r="T498" s="4">
        <v>0.13100000000000001</v>
      </c>
      <c r="U498" s="4">
        <v>0.20799999999999999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0.811930716549912</v>
      </c>
      <c r="AC498" s="2">
        <v>0.86283215334938801</v>
      </c>
      <c r="AD498" s="2">
        <v>1.95192822138088</v>
      </c>
      <c r="AE498" s="2">
        <v>1.95192822138088</v>
      </c>
      <c r="AF498" s="2">
        <v>2.0325579557809901</v>
      </c>
      <c r="AG498" s="2">
        <v>1.57021719928082</v>
      </c>
    </row>
    <row r="499" spans="1:33" x14ac:dyDescent="0.35">
      <c r="A499" s="7">
        <v>825</v>
      </c>
      <c r="B499" s="7">
        <v>291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3.104272414</v>
      </c>
      <c r="I499" s="4">
        <v>7.6759742319999997</v>
      </c>
      <c r="J499" s="2">
        <f t="shared" si="15"/>
        <v>0.40441412649077796</v>
      </c>
      <c r="K499" s="3">
        <v>242</v>
      </c>
      <c r="L499" s="3">
        <v>91</v>
      </c>
      <c r="M499" s="3">
        <v>144</v>
      </c>
      <c r="N499" s="3">
        <v>22</v>
      </c>
      <c r="O499" s="24">
        <v>1001</v>
      </c>
      <c r="P499" s="4">
        <v>0.25700000000000001</v>
      </c>
      <c r="Q499" s="4">
        <v>0.273273273273273</v>
      </c>
      <c r="R499" s="4">
        <v>0.13</v>
      </c>
      <c r="S499" s="4">
        <v>0.39</v>
      </c>
      <c r="T499" s="4">
        <v>0.17799999999999999</v>
      </c>
      <c r="U499" s="4">
        <v>0.74399999999999999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100</v>
      </c>
      <c r="AB499" s="2">
        <v>1.3586791940869201</v>
      </c>
      <c r="AC499" s="2">
        <v>1.2972829834635899</v>
      </c>
      <c r="AD499" s="2">
        <v>2.0402208285265502</v>
      </c>
      <c r="AE499" s="2">
        <v>0.94160853985844495</v>
      </c>
      <c r="AF499" s="2">
        <v>1.72597172869005</v>
      </c>
      <c r="AG499" s="2">
        <v>0.29571424414904501</v>
      </c>
    </row>
    <row r="500" spans="1:33" x14ac:dyDescent="0.35">
      <c r="A500" s="7">
        <v>447</v>
      </c>
      <c r="B500" s="7">
        <v>387</v>
      </c>
      <c r="C500" s="7">
        <v>0</v>
      </c>
      <c r="D500" s="7">
        <v>1</v>
      </c>
      <c r="E500" s="22" t="str">
        <f t="shared" si="14"/>
        <v>01</v>
      </c>
      <c r="F500" s="4">
        <v>1.7023E-2</v>
      </c>
      <c r="G500" s="25">
        <v>0</v>
      </c>
      <c r="H500" s="4">
        <v>3.6272979830000001</v>
      </c>
      <c r="I500" s="4">
        <v>6.7320438030199998</v>
      </c>
      <c r="J500" s="2">
        <f t="shared" si="15"/>
        <v>0.53881081126845776</v>
      </c>
      <c r="K500" s="3">
        <v>206</v>
      </c>
      <c r="L500" s="3">
        <v>152</v>
      </c>
      <c r="M500" s="3">
        <v>78</v>
      </c>
      <c r="N500" s="3">
        <v>63</v>
      </c>
      <c r="O500" s="24">
        <v>1001</v>
      </c>
      <c r="P500" s="4">
        <v>0.42199999999999999</v>
      </c>
      <c r="Q500" s="4">
        <v>0.42458100558659201</v>
      </c>
      <c r="R500" s="4">
        <v>0.94099999999999995</v>
      </c>
      <c r="S500" s="4">
        <v>0.94299999999999995</v>
      </c>
      <c r="T500" s="4">
        <v>0.85399999999999998</v>
      </c>
      <c r="U500" s="4">
        <v>0.88800000000000001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0.86274996494612499</v>
      </c>
      <c r="AC500" s="2">
        <v>0.85665246555442398</v>
      </c>
      <c r="AD500" s="2">
        <v>6.0812139396757503E-2</v>
      </c>
      <c r="AE500" s="2">
        <v>5.8688996348679599E-2</v>
      </c>
      <c r="AF500" s="2">
        <v>0.157824085193567</v>
      </c>
      <c r="AG500" s="2">
        <v>0.11878353598996701</v>
      </c>
    </row>
    <row r="501" spans="1:33" x14ac:dyDescent="0.35">
      <c r="A501" s="7">
        <v>387</v>
      </c>
      <c r="B501" s="7">
        <v>220</v>
      </c>
      <c r="C501" s="7">
        <v>0</v>
      </c>
      <c r="D501" s="7">
        <v>1</v>
      </c>
      <c r="E501" s="22" t="str">
        <f t="shared" si="14"/>
        <v>01</v>
      </c>
      <c r="F501" s="4">
        <v>1.944E-3</v>
      </c>
      <c r="G501" s="25">
        <v>0</v>
      </c>
      <c r="H501" s="4">
        <v>4.8280525709999997</v>
      </c>
      <c r="I501" s="4">
        <v>6.8660140284700004</v>
      </c>
      <c r="J501" s="2">
        <f t="shared" si="15"/>
        <v>0.70318128552904613</v>
      </c>
      <c r="K501" s="3">
        <v>193</v>
      </c>
      <c r="L501" s="3">
        <v>105</v>
      </c>
      <c r="M501" s="3">
        <v>152</v>
      </c>
      <c r="N501" s="3">
        <v>49</v>
      </c>
      <c r="O501" s="24">
        <v>1001</v>
      </c>
      <c r="P501" s="4">
        <v>0.30499999999999999</v>
      </c>
      <c r="Q501" s="4">
        <v>0.35234899328859098</v>
      </c>
      <c r="R501" s="4">
        <v>0.46600000000000003</v>
      </c>
      <c r="S501" s="4">
        <v>0.57299999999999995</v>
      </c>
      <c r="T501" s="4">
        <v>0.46</v>
      </c>
      <c r="U501" s="4">
        <v>0.55200000000000005</v>
      </c>
      <c r="V501" s="5">
        <v>0</v>
      </c>
      <c r="W501" s="5">
        <v>0</v>
      </c>
      <c r="X501" s="5">
        <v>0</v>
      </c>
      <c r="Y501" s="5">
        <v>100</v>
      </c>
      <c r="Z501" s="5">
        <v>0</v>
      </c>
      <c r="AA501" s="5">
        <v>100</v>
      </c>
      <c r="AB501" s="2">
        <v>1.1874435023747301</v>
      </c>
      <c r="AC501" s="2">
        <v>1.04313313634788</v>
      </c>
      <c r="AD501" s="2">
        <v>0.76356964485649104</v>
      </c>
      <c r="AE501" s="2">
        <v>0.55686956226739803</v>
      </c>
      <c r="AF501" s="2">
        <v>0.77652878949899595</v>
      </c>
      <c r="AG501" s="2">
        <v>0.59420723270504205</v>
      </c>
    </row>
    <row r="502" spans="1:33" x14ac:dyDescent="0.35">
      <c r="A502" s="7">
        <v>76</v>
      </c>
      <c r="B502" s="7">
        <v>320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2.0765399039999999E-3</v>
      </c>
      <c r="I502" s="4">
        <v>7.7505653884600001</v>
      </c>
      <c r="J502" s="2">
        <f t="shared" si="15"/>
        <v>2.6792108703344524E-4</v>
      </c>
      <c r="K502" s="3">
        <v>231</v>
      </c>
      <c r="L502" s="3">
        <v>90</v>
      </c>
      <c r="M502" s="3">
        <v>131</v>
      </c>
      <c r="N502" s="3">
        <v>47</v>
      </c>
      <c r="O502" s="24">
        <v>911.85134405238603</v>
      </c>
      <c r="P502" s="4">
        <v>0.28799999999999998</v>
      </c>
      <c r="Q502" s="4">
        <v>0.26404494382022498</v>
      </c>
      <c r="R502" s="4">
        <v>1E-3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0.33967736757016098</v>
      </c>
      <c r="AC502" s="2">
        <v>0.30658622709093403</v>
      </c>
      <c r="AD502" s="2">
        <v>1.00050033358353E-3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30</v>
      </c>
      <c r="B503" s="7">
        <v>457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4.2888840949999998E-3</v>
      </c>
      <c r="I503" s="4">
        <v>8.1902324720109991</v>
      </c>
      <c r="J503" s="2">
        <f t="shared" si="15"/>
        <v>5.236584077016953E-4</v>
      </c>
      <c r="K503" s="3">
        <v>187</v>
      </c>
      <c r="L503" s="3">
        <v>50</v>
      </c>
      <c r="M503" s="3">
        <v>241</v>
      </c>
      <c r="N503" s="3">
        <v>21</v>
      </c>
      <c r="O503" s="24">
        <v>1001</v>
      </c>
      <c r="P503" s="4">
        <v>0.14699999999999999</v>
      </c>
      <c r="Q503" s="4">
        <v>8.0152671755725199E-2</v>
      </c>
      <c r="R503" s="4">
        <v>1E-3</v>
      </c>
      <c r="S503" s="4">
        <v>0</v>
      </c>
      <c r="T503" s="4">
        <v>1E-3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0.15899573149045801</v>
      </c>
      <c r="AC503" s="2">
        <v>8.3547570270441796E-2</v>
      </c>
      <c r="AD503" s="2">
        <v>1.00050033358353E-3</v>
      </c>
      <c r="AE503" s="2">
        <v>1.0000050000287801E-5</v>
      </c>
      <c r="AF503" s="2">
        <v>1.00050033358353E-3</v>
      </c>
      <c r="AG503" s="2">
        <v>1.0000050000287801E-5</v>
      </c>
    </row>
    <row r="504" spans="1:33" x14ac:dyDescent="0.35">
      <c r="A504" s="7">
        <v>216</v>
      </c>
      <c r="B504" s="7">
        <v>357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6.7148414109999997E-3</v>
      </c>
      <c r="I504" s="4">
        <v>10.054249770129999</v>
      </c>
      <c r="J504" s="2">
        <f t="shared" si="15"/>
        <v>6.6786101047031955E-4</v>
      </c>
      <c r="K504" s="3">
        <v>90</v>
      </c>
      <c r="L504" s="3">
        <v>221</v>
      </c>
      <c r="M504" s="3">
        <v>115</v>
      </c>
      <c r="N504" s="3">
        <v>73</v>
      </c>
      <c r="O504" s="24">
        <v>1001</v>
      </c>
      <c r="P504" s="4">
        <v>0.56699999999999995</v>
      </c>
      <c r="Q504" s="4">
        <v>0.38829787234042601</v>
      </c>
      <c r="R504" s="4">
        <v>0</v>
      </c>
      <c r="S504" s="4">
        <v>1E-3</v>
      </c>
      <c r="T504" s="4">
        <v>0</v>
      </c>
      <c r="U504" s="4">
        <v>0</v>
      </c>
      <c r="V504" s="5">
        <v>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0.83701755097964703</v>
      </c>
      <c r="AC504" s="2">
        <v>0.49150983446669899</v>
      </c>
      <c r="AD504" s="2">
        <v>1.0000050000287801E-5</v>
      </c>
      <c r="AE504" s="2">
        <v>1.00050033358353E-3</v>
      </c>
      <c r="AF504" s="2">
        <v>1.0000050000287801E-5</v>
      </c>
      <c r="AG504" s="2">
        <v>1.0000050000287801E-5</v>
      </c>
    </row>
    <row r="505" spans="1:33" x14ac:dyDescent="0.35">
      <c r="A505" s="7">
        <v>254</v>
      </c>
      <c r="B505" s="7">
        <v>394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8.8674607910000005E-3</v>
      </c>
      <c r="I505" s="4">
        <v>8.1386191777000008</v>
      </c>
      <c r="J505" s="2">
        <f t="shared" si="15"/>
        <v>1.0895534730629788E-3</v>
      </c>
      <c r="K505" s="3">
        <v>202</v>
      </c>
      <c r="L505" s="3">
        <v>93</v>
      </c>
      <c r="M505" s="3">
        <v>151</v>
      </c>
      <c r="N505" s="3">
        <v>53</v>
      </c>
      <c r="O505" s="24">
        <v>537.40993948296295</v>
      </c>
      <c r="P505" s="4">
        <v>0.30099999999999999</v>
      </c>
      <c r="Q505" s="4">
        <v>0.25980392156862703</v>
      </c>
      <c r="R505" s="4">
        <v>2E-3</v>
      </c>
      <c r="S505" s="4">
        <v>1E-3</v>
      </c>
      <c r="T505" s="4">
        <v>2E-3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0.35810453674832698</v>
      </c>
      <c r="AC505" s="2">
        <v>0.30084015702929201</v>
      </c>
      <c r="AD505" s="2">
        <v>2.0020026706730801E-3</v>
      </c>
      <c r="AE505" s="2">
        <v>1.00050033358353E-3</v>
      </c>
      <c r="AF505" s="2">
        <v>2.0020026706730801E-3</v>
      </c>
      <c r="AG505" s="2">
        <v>1.0000050000287801E-5</v>
      </c>
    </row>
    <row r="506" spans="1:33" x14ac:dyDescent="0.35">
      <c r="A506" s="7">
        <v>314</v>
      </c>
      <c r="B506" s="7">
        <v>402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1.0994074810000001E-2</v>
      </c>
      <c r="I506" s="4">
        <v>10.0493133023</v>
      </c>
      <c r="J506" s="2">
        <f t="shared" si="15"/>
        <v>1.0940125438704128E-3</v>
      </c>
      <c r="K506" s="3">
        <v>227</v>
      </c>
      <c r="L506" s="3">
        <v>79</v>
      </c>
      <c r="M506" s="3">
        <v>154</v>
      </c>
      <c r="N506" s="3">
        <v>39</v>
      </c>
      <c r="O506" s="24">
        <v>861.49284250219603</v>
      </c>
      <c r="P506" s="4">
        <v>0.24</v>
      </c>
      <c r="Q506" s="4">
        <v>0.20207253886010401</v>
      </c>
      <c r="R506" s="4">
        <v>1E-3</v>
      </c>
      <c r="S506" s="4">
        <v>1E-3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0.27443684570176002</v>
      </c>
      <c r="AC506" s="2">
        <v>0.225737586491256</v>
      </c>
      <c r="AD506" s="2">
        <v>1.00050033358353E-3</v>
      </c>
      <c r="AE506" s="2">
        <v>1.00050033358353E-3</v>
      </c>
      <c r="AF506" s="2">
        <v>1.0000050000287801E-5</v>
      </c>
      <c r="AG506" s="2">
        <v>1.0000050000287801E-5</v>
      </c>
    </row>
    <row r="507" spans="1:33" x14ac:dyDescent="0.35">
      <c r="A507" s="7">
        <v>202</v>
      </c>
      <c r="B507" s="7">
        <v>381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1.1548408E-2</v>
      </c>
      <c r="I507" s="4">
        <v>8.4795946065999992</v>
      </c>
      <c r="J507" s="2">
        <f t="shared" si="15"/>
        <v>1.3619056730626512E-3</v>
      </c>
      <c r="K507" s="3">
        <v>297</v>
      </c>
      <c r="L507" s="3">
        <v>98</v>
      </c>
      <c r="M507" s="3">
        <v>93</v>
      </c>
      <c r="N507" s="3">
        <v>11</v>
      </c>
      <c r="O507" s="24">
        <v>1001</v>
      </c>
      <c r="P507" s="4">
        <v>0.218</v>
      </c>
      <c r="Q507" s="4">
        <v>0.105769230769231</v>
      </c>
      <c r="R507" s="4">
        <v>1E-3</v>
      </c>
      <c r="S507" s="4">
        <v>1E-3</v>
      </c>
      <c r="T507" s="4">
        <v>1E-3</v>
      </c>
      <c r="U507" s="4">
        <v>4.0000000000000001E-3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0.24590053843682599</v>
      </c>
      <c r="AC507" s="2">
        <v>0.111791405988117</v>
      </c>
      <c r="AD507" s="2">
        <v>1.00050033358353E-3</v>
      </c>
      <c r="AE507" s="2">
        <v>1.00050033358353E-3</v>
      </c>
      <c r="AF507" s="2">
        <v>1.00050033358353E-3</v>
      </c>
      <c r="AG507" s="2">
        <v>4.0080213975388201E-3</v>
      </c>
    </row>
    <row r="508" spans="1:33" x14ac:dyDescent="0.35">
      <c r="A508" s="7">
        <v>390</v>
      </c>
      <c r="B508" s="7">
        <v>223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1.284640573E-2</v>
      </c>
      <c r="I508" s="4">
        <v>7.3748192504999999</v>
      </c>
      <c r="J508" s="2">
        <f t="shared" si="15"/>
        <v>1.7419282145971287E-3</v>
      </c>
      <c r="K508" s="3">
        <v>254</v>
      </c>
      <c r="L508" s="3">
        <v>97</v>
      </c>
      <c r="M508" s="3">
        <v>119</v>
      </c>
      <c r="N508" s="3">
        <v>29</v>
      </c>
      <c r="O508" s="24">
        <v>1001</v>
      </c>
      <c r="P508" s="4">
        <v>0.26900000000000002</v>
      </c>
      <c r="Q508" s="4">
        <v>0.195945945945946</v>
      </c>
      <c r="R508" s="4">
        <v>1E-3</v>
      </c>
      <c r="S508" s="4">
        <v>1E-3</v>
      </c>
      <c r="T508" s="4">
        <v>0</v>
      </c>
      <c r="U508" s="4">
        <v>2E-3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0.31334181923235899</v>
      </c>
      <c r="AC508" s="2">
        <v>0.218088780652586</v>
      </c>
      <c r="AD508" s="2">
        <v>1.00050033358353E-3</v>
      </c>
      <c r="AE508" s="2">
        <v>1.00050033358353E-3</v>
      </c>
      <c r="AF508" s="2">
        <v>1.0000050000287801E-5</v>
      </c>
      <c r="AG508" s="2">
        <v>2.0020026706730801E-3</v>
      </c>
    </row>
    <row r="509" spans="1:33" x14ac:dyDescent="0.35">
      <c r="A509" s="7">
        <v>126</v>
      </c>
      <c r="B509" s="7">
        <v>153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1.9869333810000001E-2</v>
      </c>
      <c r="I509" s="4">
        <v>9.0062320216000007</v>
      </c>
      <c r="J509" s="2">
        <f t="shared" si="15"/>
        <v>2.2061760969900169E-3</v>
      </c>
      <c r="K509" s="3">
        <v>196</v>
      </c>
      <c r="L509" s="3">
        <v>75</v>
      </c>
      <c r="M509" s="3">
        <v>153</v>
      </c>
      <c r="N509" s="3">
        <v>75</v>
      </c>
      <c r="O509" s="24">
        <v>1001</v>
      </c>
      <c r="P509" s="4">
        <v>0.28299999999999997</v>
      </c>
      <c r="Q509" s="4">
        <v>0.32894736842105299</v>
      </c>
      <c r="R509" s="4">
        <v>2E-3</v>
      </c>
      <c r="S509" s="4">
        <v>1E-3</v>
      </c>
      <c r="T509" s="4">
        <v>1E-3</v>
      </c>
      <c r="U509" s="4">
        <v>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0.33267943838251701</v>
      </c>
      <c r="AC509" s="2">
        <v>0.398907707562005</v>
      </c>
      <c r="AD509" s="2">
        <v>2.0020026706730801E-3</v>
      </c>
      <c r="AE509" s="2">
        <v>1.00050033358353E-3</v>
      </c>
      <c r="AF509" s="2">
        <v>1.00050033358353E-3</v>
      </c>
      <c r="AG509" s="2">
        <v>1.00050033358353E-3</v>
      </c>
    </row>
    <row r="510" spans="1:33" x14ac:dyDescent="0.35">
      <c r="A510" s="7">
        <v>16</v>
      </c>
      <c r="B510" s="7">
        <v>62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1.844883223E-2</v>
      </c>
      <c r="I510" s="4">
        <v>8.2165428145000003</v>
      </c>
      <c r="J510" s="2">
        <f t="shared" si="15"/>
        <v>2.2453278278356617E-3</v>
      </c>
      <c r="K510" s="3">
        <v>266</v>
      </c>
      <c r="L510" s="3">
        <v>92</v>
      </c>
      <c r="M510" s="3">
        <v>102</v>
      </c>
      <c r="N510" s="3">
        <v>39</v>
      </c>
      <c r="O510" s="24">
        <v>1001</v>
      </c>
      <c r="P510" s="4">
        <v>0.248</v>
      </c>
      <c r="Q510" s="4">
        <v>0.27659574468085102</v>
      </c>
      <c r="R510" s="4">
        <v>2E-3</v>
      </c>
      <c r="S510" s="4">
        <v>2E-3</v>
      </c>
      <c r="T510" s="4">
        <v>1E-3</v>
      </c>
      <c r="U510" s="4">
        <v>2E-3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0.28501895503229702</v>
      </c>
      <c r="AC510" s="2">
        <v>0.32378707709389698</v>
      </c>
      <c r="AD510" s="2">
        <v>2.0020026706730801E-3</v>
      </c>
      <c r="AE510" s="2">
        <v>2.0020026706730801E-3</v>
      </c>
      <c r="AF510" s="2">
        <v>1.00050033358353E-3</v>
      </c>
      <c r="AG510" s="2">
        <v>2.0020026706730801E-3</v>
      </c>
    </row>
    <row r="511" spans="1:33" x14ac:dyDescent="0.35">
      <c r="A511" s="7">
        <v>292</v>
      </c>
      <c r="B511" s="7">
        <v>82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2.0245390120000002E-2</v>
      </c>
      <c r="I511" s="4">
        <v>8.3275367567200007</v>
      </c>
      <c r="J511" s="2">
        <f t="shared" si="15"/>
        <v>2.431137887642796E-3</v>
      </c>
      <c r="K511" s="3">
        <v>278</v>
      </c>
      <c r="L511" s="3">
        <v>122</v>
      </c>
      <c r="M511" s="3">
        <v>81</v>
      </c>
      <c r="N511" s="3">
        <v>18</v>
      </c>
      <c r="O511" s="24">
        <v>1001</v>
      </c>
      <c r="P511" s="4">
        <v>0.26300000000000001</v>
      </c>
      <c r="Q511" s="4">
        <v>0.18181818181818199</v>
      </c>
      <c r="R511" s="4">
        <v>0</v>
      </c>
      <c r="S511" s="4">
        <v>3.0000000000000001E-3</v>
      </c>
      <c r="T511" s="4">
        <v>2E-3</v>
      </c>
      <c r="U511" s="4">
        <v>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0.30516738679279998</v>
      </c>
      <c r="AC511" s="2">
        <v>0.20067069546215099</v>
      </c>
      <c r="AD511" s="2">
        <v>1.0000050000287801E-5</v>
      </c>
      <c r="AE511" s="2">
        <v>3.00450902029872E-3</v>
      </c>
      <c r="AF511" s="2">
        <v>2.0020026706730801E-3</v>
      </c>
      <c r="AG511" s="2">
        <v>1.00050033358353E-3</v>
      </c>
    </row>
    <row r="512" spans="1:33" x14ac:dyDescent="0.35">
      <c r="A512" s="7">
        <v>920</v>
      </c>
      <c r="B512" s="7">
        <v>131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2.032447167E-2</v>
      </c>
      <c r="I512" s="4">
        <v>7.6069909567450003</v>
      </c>
      <c r="J512" s="2">
        <f t="shared" si="15"/>
        <v>2.6718148852245718E-3</v>
      </c>
      <c r="K512" s="3">
        <v>236</v>
      </c>
      <c r="L512" s="3">
        <v>111</v>
      </c>
      <c r="M512" s="3">
        <v>121</v>
      </c>
      <c r="N512" s="3">
        <v>31</v>
      </c>
      <c r="O512" s="24">
        <v>910.77345473670198</v>
      </c>
      <c r="P512" s="4">
        <v>0.28799999999999998</v>
      </c>
      <c r="Q512" s="4">
        <v>0.20394736842105299</v>
      </c>
      <c r="R512" s="4">
        <v>0</v>
      </c>
      <c r="S512" s="4">
        <v>1E-3</v>
      </c>
      <c r="T512" s="4">
        <v>0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0.33967736757016098</v>
      </c>
      <c r="AC512" s="2">
        <v>0.228089975249535</v>
      </c>
      <c r="AD512" s="2">
        <v>1.0000050000287801E-5</v>
      </c>
      <c r="AE512" s="2">
        <v>1.00050033358353E-3</v>
      </c>
      <c r="AF512" s="2">
        <v>1.0000050000287801E-5</v>
      </c>
      <c r="AG512" s="2">
        <v>1.00050033358353E-3</v>
      </c>
    </row>
    <row r="513" spans="1:33" x14ac:dyDescent="0.35">
      <c r="A513" s="7">
        <v>520</v>
      </c>
      <c r="B513" s="7">
        <v>179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2.248720207E-2</v>
      </c>
      <c r="I513" s="4">
        <v>7.3174862882499996</v>
      </c>
      <c r="J513" s="2">
        <f t="shared" si="15"/>
        <v>3.073077445475868E-3</v>
      </c>
      <c r="K513" s="3">
        <v>274</v>
      </c>
      <c r="L513" s="3">
        <v>55</v>
      </c>
      <c r="M513" s="3">
        <v>124</v>
      </c>
      <c r="N513" s="3">
        <v>46</v>
      </c>
      <c r="O513" s="24">
        <v>1001</v>
      </c>
      <c r="P513" s="4">
        <v>0.215</v>
      </c>
      <c r="Q513" s="4">
        <v>0.27058823529411802</v>
      </c>
      <c r="R513" s="4">
        <v>2E-3</v>
      </c>
      <c r="S513" s="4">
        <v>1E-3</v>
      </c>
      <c r="T513" s="4">
        <v>2E-3</v>
      </c>
      <c r="U513" s="4">
        <v>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0.242071561199729</v>
      </c>
      <c r="AC513" s="2">
        <v>0.315516871445225</v>
      </c>
      <c r="AD513" s="2">
        <v>2.0020026706730801E-3</v>
      </c>
      <c r="AE513" s="2">
        <v>1.00050033358353E-3</v>
      </c>
      <c r="AF513" s="2">
        <v>2.0020026706730801E-3</v>
      </c>
      <c r="AG513" s="2">
        <v>1.00050033358353E-3</v>
      </c>
    </row>
    <row r="514" spans="1:33" x14ac:dyDescent="0.35">
      <c r="A514" s="7">
        <v>464</v>
      </c>
      <c r="B514" s="7">
        <v>408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2.6096514790000001E-2</v>
      </c>
      <c r="I514" s="4">
        <v>8.2424301617100006</v>
      </c>
      <c r="J514" s="2">
        <f t="shared" ref="J514:J577" si="17">H514/I514</f>
        <v>3.1661190059250601E-3</v>
      </c>
      <c r="K514" s="3">
        <v>301</v>
      </c>
      <c r="L514" s="3">
        <v>120</v>
      </c>
      <c r="M514" s="3">
        <v>37</v>
      </c>
      <c r="N514" s="3">
        <v>41</v>
      </c>
      <c r="O514" s="24">
        <v>507.01050136199598</v>
      </c>
      <c r="P514" s="4">
        <v>0.30599999999999999</v>
      </c>
      <c r="Q514" s="4">
        <v>0.52564102564102599</v>
      </c>
      <c r="R514" s="4">
        <v>1E-3</v>
      </c>
      <c r="S514" s="4">
        <v>2E-3</v>
      </c>
      <c r="T514" s="4">
        <v>0</v>
      </c>
      <c r="U514" s="4">
        <v>0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0.36528331847533302</v>
      </c>
      <c r="AC514" s="2">
        <v>0.74579091404536701</v>
      </c>
      <c r="AD514" s="2">
        <v>1.00050033358353E-3</v>
      </c>
      <c r="AE514" s="2">
        <v>2.0020026706730801E-3</v>
      </c>
      <c r="AF514" s="2">
        <v>1.0000050000287801E-5</v>
      </c>
      <c r="AG514" s="2">
        <v>1.0000050000287801E-5</v>
      </c>
    </row>
    <row r="515" spans="1:33" x14ac:dyDescent="0.35">
      <c r="A515" s="7">
        <v>938</v>
      </c>
      <c r="B515" s="7">
        <v>224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3.738501549E-2</v>
      </c>
      <c r="I515" s="4">
        <v>9.8153456101799996</v>
      </c>
      <c r="J515" s="2">
        <f t="shared" si="17"/>
        <v>3.8088333284185204E-3</v>
      </c>
      <c r="K515" s="3">
        <v>149</v>
      </c>
      <c r="L515" s="3">
        <v>41</v>
      </c>
      <c r="M515" s="3">
        <v>262</v>
      </c>
      <c r="N515" s="3">
        <v>47</v>
      </c>
      <c r="O515" s="24">
        <v>1001</v>
      </c>
      <c r="P515" s="4">
        <v>0.152</v>
      </c>
      <c r="Q515" s="4">
        <v>0.15210355987054999</v>
      </c>
      <c r="R515" s="4">
        <v>3.0000000000000001E-3</v>
      </c>
      <c r="S515" s="4">
        <v>3.0000000000000001E-3</v>
      </c>
      <c r="T515" s="4">
        <v>1E-3</v>
      </c>
      <c r="U515" s="4">
        <v>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0.16487464319023401</v>
      </c>
      <c r="AC515" s="2">
        <v>0.16499677313664901</v>
      </c>
      <c r="AD515" s="2">
        <v>3.00450902029872E-3</v>
      </c>
      <c r="AE515" s="2">
        <v>3.00450902029872E-3</v>
      </c>
      <c r="AF515" s="2">
        <v>1.00050033358353E-3</v>
      </c>
      <c r="AG515" s="2">
        <v>1.00050033358353E-3</v>
      </c>
    </row>
    <row r="516" spans="1:33" x14ac:dyDescent="0.35">
      <c r="A516" s="7">
        <v>506</v>
      </c>
      <c r="B516" s="7">
        <v>185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2.810430455E-2</v>
      </c>
      <c r="I516" s="4">
        <v>7.3654229129999997</v>
      </c>
      <c r="J516" s="2">
        <f t="shared" si="17"/>
        <v>3.8157081924509446E-3</v>
      </c>
      <c r="K516" s="3">
        <v>168</v>
      </c>
      <c r="L516" s="3">
        <v>136</v>
      </c>
      <c r="M516" s="3">
        <v>148</v>
      </c>
      <c r="N516" s="3">
        <v>47</v>
      </c>
      <c r="O516" s="24">
        <v>784.46979325050597</v>
      </c>
      <c r="P516" s="4">
        <v>0.371</v>
      </c>
      <c r="Q516" s="4">
        <v>0.241025641025641</v>
      </c>
      <c r="R516" s="4">
        <v>1E-3</v>
      </c>
      <c r="S516" s="4">
        <v>1E-3</v>
      </c>
      <c r="T516" s="4">
        <v>0</v>
      </c>
      <c r="U516" s="4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0.46362402228169702</v>
      </c>
      <c r="AC516" s="2">
        <v>0.27578728479963199</v>
      </c>
      <c r="AD516" s="2">
        <v>1.00050033358353E-3</v>
      </c>
      <c r="AE516" s="2">
        <v>1.00050033358353E-3</v>
      </c>
      <c r="AF516" s="2">
        <v>1.0000050000287801E-5</v>
      </c>
      <c r="AG516" s="2">
        <v>1.0000050000287801E-5</v>
      </c>
    </row>
    <row r="517" spans="1:33" x14ac:dyDescent="0.35">
      <c r="A517" s="7">
        <v>242</v>
      </c>
      <c r="B517" s="7">
        <v>75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4.025110028E-2</v>
      </c>
      <c r="I517" s="4">
        <v>10.525832456910001</v>
      </c>
      <c r="J517" s="2">
        <f t="shared" si="17"/>
        <v>3.8240301130364231E-3</v>
      </c>
      <c r="K517" s="3">
        <v>163</v>
      </c>
      <c r="L517" s="3">
        <v>171</v>
      </c>
      <c r="M517" s="3">
        <v>132</v>
      </c>
      <c r="N517" s="3">
        <v>33</v>
      </c>
      <c r="O517" s="24">
        <v>1001</v>
      </c>
      <c r="P517" s="4">
        <v>0.40600000000000003</v>
      </c>
      <c r="Q517" s="4">
        <v>0.2</v>
      </c>
      <c r="R517" s="4">
        <v>5.0000000000000001E-3</v>
      </c>
      <c r="S517" s="4">
        <v>4.0000000000000001E-3</v>
      </c>
      <c r="T517" s="4">
        <v>2E-3</v>
      </c>
      <c r="U517" s="4">
        <v>2E-3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0.52087595961949196</v>
      </c>
      <c r="AC517" s="2">
        <v>0.22314355131420999</v>
      </c>
      <c r="AD517" s="2">
        <v>5.0125418235442898E-3</v>
      </c>
      <c r="AE517" s="2">
        <v>4.0080213975388201E-3</v>
      </c>
      <c r="AF517" s="2">
        <v>2.0020026706730801E-3</v>
      </c>
      <c r="AG517" s="2">
        <v>2.0020026706730801E-3</v>
      </c>
    </row>
    <row r="518" spans="1:33" x14ac:dyDescent="0.35">
      <c r="A518" s="7">
        <v>500</v>
      </c>
      <c r="B518" s="7">
        <v>111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2.7387610180000001E-2</v>
      </c>
      <c r="I518" s="4">
        <v>7.1131028116000001</v>
      </c>
      <c r="J518" s="2">
        <f t="shared" si="17"/>
        <v>3.8503042772468393E-3</v>
      </c>
      <c r="K518" s="3">
        <v>176</v>
      </c>
      <c r="L518" s="3">
        <v>106</v>
      </c>
      <c r="M518" s="3">
        <v>171</v>
      </c>
      <c r="N518" s="3">
        <v>46</v>
      </c>
      <c r="O518" s="24">
        <v>756.445360669759</v>
      </c>
      <c r="P518" s="4">
        <v>0.29699999999999999</v>
      </c>
      <c r="Q518" s="4">
        <v>0.211981566820276</v>
      </c>
      <c r="R518" s="4">
        <v>3.0000000000000001E-3</v>
      </c>
      <c r="S518" s="4">
        <v>3.0000000000000001E-3</v>
      </c>
      <c r="T518" s="4">
        <v>4.0000000000000001E-3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0.35239838717147198</v>
      </c>
      <c r="AC518" s="2">
        <v>0.23823379703780001</v>
      </c>
      <c r="AD518" s="2">
        <v>3.00450902029872E-3</v>
      </c>
      <c r="AE518" s="2">
        <v>3.00450902029872E-3</v>
      </c>
      <c r="AF518" s="2">
        <v>4.0080213975388201E-3</v>
      </c>
      <c r="AG518" s="2">
        <v>1.00050033358353E-3</v>
      </c>
    </row>
    <row r="519" spans="1:33" x14ac:dyDescent="0.35">
      <c r="A519" s="7">
        <v>384</v>
      </c>
      <c r="B519" s="7">
        <v>99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3.626646956E-2</v>
      </c>
      <c r="I519" s="4">
        <v>8.4202292351400008</v>
      </c>
      <c r="J519" s="2">
        <f t="shared" si="17"/>
        <v>4.3070643978016365E-3</v>
      </c>
      <c r="K519" s="3">
        <v>195</v>
      </c>
      <c r="L519" s="3">
        <v>163</v>
      </c>
      <c r="M519" s="3">
        <v>91</v>
      </c>
      <c r="N519" s="3">
        <v>50</v>
      </c>
      <c r="O519" s="24">
        <v>1001</v>
      </c>
      <c r="P519" s="4">
        <v>0.41799999999999998</v>
      </c>
      <c r="Q519" s="4">
        <v>0.35460992907801397</v>
      </c>
      <c r="R519" s="4">
        <v>0</v>
      </c>
      <c r="S519" s="4">
        <v>4.0000000000000001E-3</v>
      </c>
      <c r="T519" s="4">
        <v>1E-3</v>
      </c>
      <c r="U519" s="4">
        <v>2E-3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0.54128483125069904</v>
      </c>
      <c r="AC519" s="2">
        <v>0.43790038386131802</v>
      </c>
      <c r="AD519" s="2">
        <v>1.0000050000287801E-5</v>
      </c>
      <c r="AE519" s="2">
        <v>4.0080213975388201E-3</v>
      </c>
      <c r="AF519" s="2">
        <v>1.00050033358353E-3</v>
      </c>
      <c r="AG519" s="2">
        <v>2.0020026706730801E-3</v>
      </c>
    </row>
    <row r="520" spans="1:33" x14ac:dyDescent="0.35">
      <c r="A520" s="7">
        <v>14</v>
      </c>
      <c r="B520" s="7">
        <v>419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2.8334265519999999E-2</v>
      </c>
      <c r="I520" s="4">
        <v>6.3767188592700004</v>
      </c>
      <c r="J520" s="2">
        <f t="shared" si="17"/>
        <v>4.4433926201419005E-3</v>
      </c>
      <c r="K520" s="3">
        <v>137</v>
      </c>
      <c r="L520" s="3">
        <v>190</v>
      </c>
      <c r="M520" s="3">
        <v>75</v>
      </c>
      <c r="N520" s="3">
        <v>97</v>
      </c>
      <c r="O520" s="24">
        <v>1001</v>
      </c>
      <c r="P520" s="4">
        <v>0.55600000000000005</v>
      </c>
      <c r="Q520" s="4">
        <v>0.56395348837209303</v>
      </c>
      <c r="R520" s="4">
        <v>0</v>
      </c>
      <c r="S520" s="4">
        <v>0</v>
      </c>
      <c r="T520" s="4">
        <v>0</v>
      </c>
      <c r="U520" s="4">
        <v>0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0.811930716549912</v>
      </c>
      <c r="AC520" s="2">
        <v>0.83000636327714306</v>
      </c>
      <c r="AD520" s="2">
        <v>1.0000050000287801E-5</v>
      </c>
      <c r="AE520" s="2">
        <v>1.0000050000287801E-5</v>
      </c>
      <c r="AF520" s="2">
        <v>1.0000050000287801E-5</v>
      </c>
      <c r="AG520" s="2">
        <v>1.0000050000287801E-5</v>
      </c>
    </row>
    <row r="521" spans="1:33" x14ac:dyDescent="0.35">
      <c r="A521" s="7">
        <v>624</v>
      </c>
      <c r="B521" s="7">
        <v>441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3.8750662310000003E-2</v>
      </c>
      <c r="I521" s="4">
        <v>8.0413670698779995</v>
      </c>
      <c r="J521" s="2">
        <f t="shared" si="17"/>
        <v>4.8189147408971489E-3</v>
      </c>
      <c r="K521" s="3">
        <v>101</v>
      </c>
      <c r="L521" s="3">
        <v>141</v>
      </c>
      <c r="M521" s="3">
        <v>68</v>
      </c>
      <c r="N521" s="3">
        <v>189</v>
      </c>
      <c r="O521" s="24">
        <v>873.72989367058096</v>
      </c>
      <c r="P521" s="4">
        <v>0.67300000000000004</v>
      </c>
      <c r="Q521" s="4">
        <v>0.73540856031128399</v>
      </c>
      <c r="R521" s="4">
        <v>2E-3</v>
      </c>
      <c r="S521" s="4">
        <v>6.0000000000000001E-3</v>
      </c>
      <c r="T521" s="4">
        <v>2E-3</v>
      </c>
      <c r="U521" s="4">
        <v>5.0000000000000001E-3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1.11779510808488</v>
      </c>
      <c r="AC521" s="2">
        <v>1.32956837971911</v>
      </c>
      <c r="AD521" s="2">
        <v>2.0020026706730801E-3</v>
      </c>
      <c r="AE521" s="2">
        <v>6.0180723255630203E-3</v>
      </c>
      <c r="AF521" s="2">
        <v>2.0020026706730801E-3</v>
      </c>
      <c r="AG521" s="2">
        <v>5.0125418235442898E-3</v>
      </c>
    </row>
    <row r="522" spans="1:33" x14ac:dyDescent="0.35">
      <c r="A522" s="7">
        <v>584</v>
      </c>
      <c r="B522" s="7">
        <v>296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3.8933018110000002E-2</v>
      </c>
      <c r="I522" s="4">
        <v>7.53969516091</v>
      </c>
      <c r="J522" s="2">
        <f t="shared" si="17"/>
        <v>5.1637390211544043E-3</v>
      </c>
      <c r="K522" s="3">
        <v>100</v>
      </c>
      <c r="L522" s="3">
        <v>9</v>
      </c>
      <c r="M522" s="3">
        <v>334</v>
      </c>
      <c r="N522" s="3">
        <v>56</v>
      </c>
      <c r="O522" s="24">
        <v>1001</v>
      </c>
      <c r="P522" s="4">
        <v>0.125</v>
      </c>
      <c r="Q522" s="4">
        <v>0.143589743589744</v>
      </c>
      <c r="R522" s="4">
        <v>2E-3</v>
      </c>
      <c r="S522" s="4">
        <v>3.0000000000000001E-3</v>
      </c>
      <c r="T522" s="4">
        <v>2E-3</v>
      </c>
      <c r="U522" s="4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0.13353139262452299</v>
      </c>
      <c r="AC522" s="2">
        <v>0.155005746146992</v>
      </c>
      <c r="AD522" s="2">
        <v>2.0020026706730801E-3</v>
      </c>
      <c r="AE522" s="2">
        <v>3.00450902029872E-3</v>
      </c>
      <c r="AF522" s="2">
        <v>2.0020026706730801E-3</v>
      </c>
      <c r="AG522" s="2">
        <v>1.0000050000287801E-5</v>
      </c>
    </row>
    <row r="523" spans="1:33" x14ac:dyDescent="0.35">
      <c r="A523" s="7">
        <v>848</v>
      </c>
      <c r="B523" s="7">
        <v>230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3.6446932190000003E-2</v>
      </c>
      <c r="I523" s="4">
        <v>6.9982705495099999</v>
      </c>
      <c r="J523" s="2">
        <f t="shared" si="17"/>
        <v>5.2079913075884039E-3</v>
      </c>
      <c r="K523" s="3">
        <v>258</v>
      </c>
      <c r="L523" s="3">
        <v>66</v>
      </c>
      <c r="M523" s="3">
        <v>153</v>
      </c>
      <c r="N523" s="3">
        <v>22</v>
      </c>
      <c r="O523" s="24">
        <v>1001</v>
      </c>
      <c r="P523" s="4">
        <v>0.182</v>
      </c>
      <c r="Q523" s="4">
        <v>0.125714285714286</v>
      </c>
      <c r="R523" s="4">
        <v>4.0000000000000001E-3</v>
      </c>
      <c r="S523" s="4">
        <v>4.0000000000000001E-3</v>
      </c>
      <c r="T523" s="4">
        <v>0</v>
      </c>
      <c r="U523" s="4">
        <v>3.0000000000000001E-3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0.20089294237939001</v>
      </c>
      <c r="AC523" s="2">
        <v>0.13434805253107901</v>
      </c>
      <c r="AD523" s="2">
        <v>4.0080213975388201E-3</v>
      </c>
      <c r="AE523" s="2">
        <v>4.0080213975388201E-3</v>
      </c>
      <c r="AF523" s="2">
        <v>1.0000050000287801E-5</v>
      </c>
      <c r="AG523" s="2">
        <v>3.00450902029872E-3</v>
      </c>
    </row>
    <row r="524" spans="1:33" x14ac:dyDescent="0.35">
      <c r="A524" s="7">
        <v>760</v>
      </c>
      <c r="B524" s="7">
        <v>495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4.5928686539999999E-2</v>
      </c>
      <c r="I524" s="4">
        <v>8.5584413843</v>
      </c>
      <c r="J524" s="2">
        <f t="shared" si="17"/>
        <v>5.3664778991480509E-3</v>
      </c>
      <c r="K524" s="3">
        <v>310</v>
      </c>
      <c r="L524" s="3">
        <v>69</v>
      </c>
      <c r="M524" s="3">
        <v>86</v>
      </c>
      <c r="N524" s="3">
        <v>34</v>
      </c>
      <c r="O524" s="24">
        <v>1001</v>
      </c>
      <c r="P524" s="4">
        <v>0.19600000000000001</v>
      </c>
      <c r="Q524" s="4">
        <v>0.28333333333333299</v>
      </c>
      <c r="R524" s="4">
        <v>3.0000000000000001E-3</v>
      </c>
      <c r="S524" s="4">
        <v>3.0000000000000001E-3</v>
      </c>
      <c r="T524" s="4">
        <v>3.0000000000000001E-3</v>
      </c>
      <c r="U524" s="4">
        <v>3.0000000000000001E-3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0.21815600980317101</v>
      </c>
      <c r="AC524" s="2">
        <v>0.33314444652853797</v>
      </c>
      <c r="AD524" s="2">
        <v>3.00450902029872E-3</v>
      </c>
      <c r="AE524" s="2">
        <v>3.00450902029872E-3</v>
      </c>
      <c r="AF524" s="2">
        <v>3.00450902029872E-3</v>
      </c>
      <c r="AG524" s="2">
        <v>3.00450902029872E-3</v>
      </c>
    </row>
    <row r="525" spans="1:33" x14ac:dyDescent="0.35">
      <c r="A525" s="7">
        <v>742</v>
      </c>
      <c r="B525" s="7">
        <v>80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5.3368245660000001E-2</v>
      </c>
      <c r="I525" s="4">
        <v>9.6967255781299997</v>
      </c>
      <c r="J525" s="2">
        <f t="shared" si="17"/>
        <v>5.5037388889675057E-3</v>
      </c>
      <c r="K525" s="3">
        <v>184</v>
      </c>
      <c r="L525" s="3">
        <v>37</v>
      </c>
      <c r="M525" s="3">
        <v>206</v>
      </c>
      <c r="N525" s="3">
        <v>72</v>
      </c>
      <c r="O525" s="24">
        <v>1001</v>
      </c>
      <c r="P525" s="4">
        <v>0.23200000000000001</v>
      </c>
      <c r="Q525" s="4">
        <v>0.25899280575539602</v>
      </c>
      <c r="R525" s="4">
        <v>6.0000000000000001E-3</v>
      </c>
      <c r="S525" s="4">
        <v>3.0000000000000001E-3</v>
      </c>
      <c r="T525" s="4">
        <v>3.0000000000000001E-3</v>
      </c>
      <c r="U525" s="4">
        <v>2E-3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0.26396554583446502</v>
      </c>
      <c r="AC525" s="2">
        <v>0.29974494490105602</v>
      </c>
      <c r="AD525" s="2">
        <v>6.0180723255630203E-3</v>
      </c>
      <c r="AE525" s="2">
        <v>3.00450902029872E-3</v>
      </c>
      <c r="AF525" s="2">
        <v>3.00450902029872E-3</v>
      </c>
      <c r="AG525" s="2">
        <v>2.0020026706730801E-3</v>
      </c>
    </row>
    <row r="526" spans="1:33" x14ac:dyDescent="0.35">
      <c r="A526" s="7">
        <v>578</v>
      </c>
      <c r="B526" s="7">
        <v>365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5.7196538329999998E-2</v>
      </c>
      <c r="I526" s="4">
        <v>8.898157673</v>
      </c>
      <c r="J526" s="2">
        <f t="shared" si="17"/>
        <v>6.4279079368927692E-3</v>
      </c>
      <c r="K526" s="3">
        <v>252</v>
      </c>
      <c r="L526" s="3">
        <v>121</v>
      </c>
      <c r="M526" s="3">
        <v>73</v>
      </c>
      <c r="N526" s="3">
        <v>53</v>
      </c>
      <c r="O526" s="24">
        <v>1001</v>
      </c>
      <c r="P526" s="4">
        <v>0.314</v>
      </c>
      <c r="Q526" s="4">
        <v>0.42063492063492097</v>
      </c>
      <c r="R526" s="4">
        <v>7.0000000000000001E-3</v>
      </c>
      <c r="S526" s="4">
        <v>6.0000000000000001E-3</v>
      </c>
      <c r="T526" s="4">
        <v>3.0000000000000001E-3</v>
      </c>
      <c r="U526" s="4">
        <v>6.0000000000000001E-3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0.376877651256252</v>
      </c>
      <c r="AC526" s="2">
        <v>0.54582246580308702</v>
      </c>
      <c r="AD526" s="2">
        <v>7.0246149369644698E-3</v>
      </c>
      <c r="AE526" s="2">
        <v>6.0180723255630203E-3</v>
      </c>
      <c r="AF526" s="2">
        <v>3.00450902029872E-3</v>
      </c>
      <c r="AG526" s="2">
        <v>6.0180723255630203E-3</v>
      </c>
    </row>
    <row r="527" spans="1:33" x14ac:dyDescent="0.35">
      <c r="A527" s="7">
        <v>116</v>
      </c>
      <c r="B527" s="7">
        <v>195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4.6246450109999997E-2</v>
      </c>
      <c r="I527" s="4">
        <v>6.6140178672700003</v>
      </c>
      <c r="J527" s="2">
        <f t="shared" si="17"/>
        <v>6.9921870545367401E-3</v>
      </c>
      <c r="K527" s="3">
        <v>211</v>
      </c>
      <c r="L527" s="3">
        <v>119</v>
      </c>
      <c r="M527" s="3">
        <v>125</v>
      </c>
      <c r="N527" s="3">
        <v>44</v>
      </c>
      <c r="O527" s="24">
        <v>1001</v>
      </c>
      <c r="P527" s="4">
        <v>0.33500000000000002</v>
      </c>
      <c r="Q527" s="4">
        <v>0.26035502958579898</v>
      </c>
      <c r="R527" s="4">
        <v>4.0000000000000001E-3</v>
      </c>
      <c r="S527" s="4">
        <v>4.0000000000000001E-3</v>
      </c>
      <c r="T527" s="4">
        <v>5.0000000000000001E-3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0.40796823832628298</v>
      </c>
      <c r="AC527" s="2">
        <v>0.30158497762077202</v>
      </c>
      <c r="AD527" s="2">
        <v>4.0080213975388201E-3</v>
      </c>
      <c r="AE527" s="2">
        <v>4.0080213975388201E-3</v>
      </c>
      <c r="AF527" s="2">
        <v>5.0125418235442898E-3</v>
      </c>
      <c r="AG527" s="2">
        <v>3.00450902029872E-3</v>
      </c>
    </row>
    <row r="528" spans="1:33" x14ac:dyDescent="0.35">
      <c r="A528" s="7">
        <v>468</v>
      </c>
      <c r="B528" s="7">
        <v>342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6.1772151339999998E-2</v>
      </c>
      <c r="I528" s="4">
        <v>8.3068152980000001</v>
      </c>
      <c r="J528" s="2">
        <f t="shared" si="17"/>
        <v>7.4363217579753631E-3</v>
      </c>
      <c r="K528" s="3">
        <v>279</v>
      </c>
      <c r="L528" s="3">
        <v>88</v>
      </c>
      <c r="M528" s="3">
        <v>83</v>
      </c>
      <c r="N528" s="3">
        <v>49</v>
      </c>
      <c r="O528" s="24">
        <v>1001</v>
      </c>
      <c r="P528" s="4">
        <v>0.28299999999999997</v>
      </c>
      <c r="Q528" s="4">
        <v>0.37121212121212099</v>
      </c>
      <c r="R528" s="4">
        <v>4.0000000000000001E-3</v>
      </c>
      <c r="S528" s="4">
        <v>1E-3</v>
      </c>
      <c r="T528" s="4">
        <v>4.0000000000000001E-3</v>
      </c>
      <c r="U528" s="4">
        <v>5.0000000000000001E-3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0.33267943838251701</v>
      </c>
      <c r="AC528" s="2">
        <v>0.46396131478977298</v>
      </c>
      <c r="AD528" s="2">
        <v>4.0080213975388201E-3</v>
      </c>
      <c r="AE528" s="2">
        <v>1.00050033358353E-3</v>
      </c>
      <c r="AF528" s="2">
        <v>4.0080213975388201E-3</v>
      </c>
      <c r="AG528" s="2">
        <v>5.0125418235442898E-3</v>
      </c>
    </row>
    <row r="529" spans="1:33" x14ac:dyDescent="0.35">
      <c r="A529" s="7">
        <v>428</v>
      </c>
      <c r="B529" s="7">
        <v>411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7.6821369429999994E-2</v>
      </c>
      <c r="I529" s="4">
        <v>10.28707324853</v>
      </c>
      <c r="J529" s="2">
        <f t="shared" si="17"/>
        <v>7.4677575996630139E-3</v>
      </c>
      <c r="K529" s="3">
        <v>168</v>
      </c>
      <c r="L529" s="3">
        <v>108</v>
      </c>
      <c r="M529" s="3">
        <v>187</v>
      </c>
      <c r="N529" s="3">
        <v>36</v>
      </c>
      <c r="O529" s="24">
        <v>912.29472199551697</v>
      </c>
      <c r="P529" s="4">
        <v>0.27900000000000003</v>
      </c>
      <c r="Q529" s="4">
        <v>0.161434977578475</v>
      </c>
      <c r="R529" s="4">
        <v>8.9999999999999993E-3</v>
      </c>
      <c r="S529" s="4">
        <v>5.0000000000000001E-3</v>
      </c>
      <c r="T529" s="4">
        <v>0.01</v>
      </c>
      <c r="U529" s="4">
        <v>2E-3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0.327116141697188</v>
      </c>
      <c r="AC529" s="2">
        <v>0.17606315460553201</v>
      </c>
      <c r="AD529" s="2">
        <v>9.0407446521490707E-3</v>
      </c>
      <c r="AE529" s="2">
        <v>5.0125418235442898E-3</v>
      </c>
      <c r="AF529" s="2">
        <v>1.0050335853501499E-2</v>
      </c>
      <c r="AG529" s="2">
        <v>2.0020026706730801E-3</v>
      </c>
    </row>
    <row r="530" spans="1:33" x14ac:dyDescent="0.35">
      <c r="A530" s="7">
        <v>952</v>
      </c>
      <c r="B530" s="7">
        <v>124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6.4732739050000002E-2</v>
      </c>
      <c r="I530" s="4">
        <v>8.5641257257299994</v>
      </c>
      <c r="J530" s="2">
        <f t="shared" si="17"/>
        <v>7.5585928001404056E-3</v>
      </c>
      <c r="K530" s="3">
        <v>226</v>
      </c>
      <c r="L530" s="3">
        <v>47</v>
      </c>
      <c r="M530" s="3">
        <v>143</v>
      </c>
      <c r="N530" s="3">
        <v>83</v>
      </c>
      <c r="O530" s="24">
        <v>1001</v>
      </c>
      <c r="P530" s="4">
        <v>0.27600000000000002</v>
      </c>
      <c r="Q530" s="4">
        <v>0.367256637168142</v>
      </c>
      <c r="R530" s="4">
        <v>4.0000000000000001E-3</v>
      </c>
      <c r="S530" s="4">
        <v>2E-3</v>
      </c>
      <c r="T530" s="4">
        <v>2E-3</v>
      </c>
      <c r="U530" s="4">
        <v>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0.322963886596421</v>
      </c>
      <c r="AC530" s="2">
        <v>0.45769036901237897</v>
      </c>
      <c r="AD530" s="2">
        <v>4.0080213975388201E-3</v>
      </c>
      <c r="AE530" s="2">
        <v>2.0020026706730801E-3</v>
      </c>
      <c r="AF530" s="2">
        <v>2.0020026706730801E-3</v>
      </c>
      <c r="AG530" s="2">
        <v>1.0000050000287801E-5</v>
      </c>
    </row>
    <row r="531" spans="1:33" x14ac:dyDescent="0.35">
      <c r="A531" s="7">
        <v>504</v>
      </c>
      <c r="B531" s="7">
        <v>303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5.8690546660000002E-2</v>
      </c>
      <c r="I531" s="4">
        <v>7.7297086533000003</v>
      </c>
      <c r="J531" s="2">
        <f t="shared" si="17"/>
        <v>7.5928536627242194E-3</v>
      </c>
      <c r="K531" s="3">
        <v>312</v>
      </c>
      <c r="L531" s="3">
        <v>109</v>
      </c>
      <c r="M531" s="3">
        <v>51</v>
      </c>
      <c r="N531" s="3">
        <v>27</v>
      </c>
      <c r="O531" s="24">
        <v>1001</v>
      </c>
      <c r="P531" s="4">
        <v>0.27300000000000002</v>
      </c>
      <c r="Q531" s="4">
        <v>0.34615384615384598</v>
      </c>
      <c r="R531" s="4">
        <v>3.0000000000000001E-3</v>
      </c>
      <c r="S531" s="4">
        <v>1.2999999999999999E-2</v>
      </c>
      <c r="T531" s="4">
        <v>3.0000000000000001E-3</v>
      </c>
      <c r="U531" s="4">
        <v>6.0000000000000001E-3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0.31882880144861803</v>
      </c>
      <c r="AC531" s="2">
        <v>0.42488319396526603</v>
      </c>
      <c r="AD531" s="2">
        <v>3.00450902029872E-3</v>
      </c>
      <c r="AE531" s="2">
        <v>1.30852395486555E-2</v>
      </c>
      <c r="AF531" s="2">
        <v>3.00450902029872E-3</v>
      </c>
      <c r="AG531" s="2">
        <v>6.0180723255630203E-3</v>
      </c>
    </row>
    <row r="532" spans="1:33" x14ac:dyDescent="0.35">
      <c r="A532" s="7">
        <v>874</v>
      </c>
      <c r="B532" s="7">
        <v>289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5.3440637059999997E-2</v>
      </c>
      <c r="I532" s="4">
        <v>6.8843859026400001</v>
      </c>
      <c r="J532" s="2">
        <f t="shared" si="17"/>
        <v>7.762585917722417E-3</v>
      </c>
      <c r="K532" s="3">
        <v>275</v>
      </c>
      <c r="L532" s="3">
        <v>90</v>
      </c>
      <c r="M532" s="3">
        <v>109</v>
      </c>
      <c r="N532" s="3">
        <v>25</v>
      </c>
      <c r="O532" s="24">
        <v>1001</v>
      </c>
      <c r="P532" s="4">
        <v>0.24299999999999999</v>
      </c>
      <c r="Q532" s="4">
        <v>0.18656716417910399</v>
      </c>
      <c r="R532" s="4">
        <v>2E-3</v>
      </c>
      <c r="S532" s="4">
        <v>2E-3</v>
      </c>
      <c r="T532" s="4">
        <v>4.0000000000000001E-3</v>
      </c>
      <c r="U532" s="4">
        <v>4.0000000000000001E-3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0.278392025544688</v>
      </c>
      <c r="AC532" s="2">
        <v>0.206491917721768</v>
      </c>
      <c r="AD532" s="2">
        <v>2.0020026706730801E-3</v>
      </c>
      <c r="AE532" s="2">
        <v>2.0020026706730801E-3</v>
      </c>
      <c r="AF532" s="2">
        <v>4.0080213975388201E-3</v>
      </c>
      <c r="AG532" s="2">
        <v>4.0080213975388201E-3</v>
      </c>
    </row>
    <row r="533" spans="1:33" x14ac:dyDescent="0.35">
      <c r="A533" s="7">
        <v>152</v>
      </c>
      <c r="B533" s="7">
        <v>404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7.1494864150000004E-2</v>
      </c>
      <c r="I533" s="4">
        <v>9.1589271610999994</v>
      </c>
      <c r="J533" s="2">
        <f t="shared" si="17"/>
        <v>7.8060304326531375E-3</v>
      </c>
      <c r="K533" s="3">
        <v>188</v>
      </c>
      <c r="L533" s="3">
        <v>160</v>
      </c>
      <c r="M533" s="3">
        <v>96</v>
      </c>
      <c r="N533" s="3">
        <v>55</v>
      </c>
      <c r="O533" s="24">
        <v>1001</v>
      </c>
      <c r="P533" s="4">
        <v>0.441</v>
      </c>
      <c r="Q533" s="4">
        <v>0.36423841059602602</v>
      </c>
      <c r="R533" s="4">
        <v>1.2E-2</v>
      </c>
      <c r="S533" s="4">
        <v>6.0000000000000001E-3</v>
      </c>
      <c r="T533" s="4">
        <v>3.0000000000000001E-3</v>
      </c>
      <c r="U533" s="4">
        <v>7.0000000000000001E-3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0.58160580582703802</v>
      </c>
      <c r="AC533" s="2">
        <v>0.45293164534708802</v>
      </c>
      <c r="AD533" s="2">
        <v>1.20725812342692E-2</v>
      </c>
      <c r="AE533" s="2">
        <v>6.0180723255630203E-3</v>
      </c>
      <c r="AF533" s="2">
        <v>3.00450902029872E-3</v>
      </c>
      <c r="AG533" s="2">
        <v>7.0246149369644698E-3</v>
      </c>
    </row>
    <row r="534" spans="1:33" x14ac:dyDescent="0.35">
      <c r="A534" s="7">
        <v>1000</v>
      </c>
      <c r="B534" s="7">
        <v>292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5.7022919040000002E-2</v>
      </c>
      <c r="I534" s="4">
        <v>7.1267007410799996</v>
      </c>
      <c r="J534" s="2">
        <f t="shared" si="17"/>
        <v>8.0013067914170045E-3</v>
      </c>
      <c r="K534" s="3">
        <v>267</v>
      </c>
      <c r="L534" s="3">
        <v>77</v>
      </c>
      <c r="M534" s="3">
        <v>129</v>
      </c>
      <c r="N534" s="3">
        <v>26</v>
      </c>
      <c r="O534" s="24">
        <v>820.61051295568802</v>
      </c>
      <c r="P534" s="4">
        <v>0.216</v>
      </c>
      <c r="Q534" s="4">
        <v>0.16774193548387101</v>
      </c>
      <c r="R534" s="4">
        <v>2E-3</v>
      </c>
      <c r="S534" s="4">
        <v>3.0000000000000001E-3</v>
      </c>
      <c r="T534" s="4">
        <v>3.0000000000000001E-3</v>
      </c>
      <c r="U534" s="4">
        <v>6.0000000000000001E-3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0.24334625863172901</v>
      </c>
      <c r="AC534" s="2">
        <v>0.183612712557574</v>
      </c>
      <c r="AD534" s="2">
        <v>2.0020026706730801E-3</v>
      </c>
      <c r="AE534" s="2">
        <v>3.00450902029872E-3</v>
      </c>
      <c r="AF534" s="2">
        <v>3.00450902029872E-3</v>
      </c>
      <c r="AG534" s="2">
        <v>6.0180723255630203E-3</v>
      </c>
    </row>
    <row r="535" spans="1:33" x14ac:dyDescent="0.35">
      <c r="A535" s="7">
        <v>72</v>
      </c>
      <c r="B535" s="7">
        <v>429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5.4004586930000001E-2</v>
      </c>
      <c r="I535" s="4">
        <v>6.66372369675</v>
      </c>
      <c r="J535" s="2">
        <f t="shared" si="17"/>
        <v>8.1042656309923029E-3</v>
      </c>
      <c r="K535" s="3">
        <v>205</v>
      </c>
      <c r="L535" s="3">
        <v>157</v>
      </c>
      <c r="M535" s="3">
        <v>102</v>
      </c>
      <c r="N535" s="3">
        <v>35</v>
      </c>
      <c r="O535" s="24">
        <v>1001</v>
      </c>
      <c r="P535" s="4">
        <v>0.38500000000000001</v>
      </c>
      <c r="Q535" s="4">
        <v>0.25547445255474499</v>
      </c>
      <c r="R535" s="4">
        <v>4.0000000000000001E-3</v>
      </c>
      <c r="S535" s="4">
        <v>2E-3</v>
      </c>
      <c r="T535" s="4">
        <v>3.0000000000000001E-3</v>
      </c>
      <c r="U535" s="4">
        <v>3.0000000000000001E-3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0.48613301117561902</v>
      </c>
      <c r="AC535" s="2">
        <v>0.29500811254385401</v>
      </c>
      <c r="AD535" s="2">
        <v>4.0080213975388201E-3</v>
      </c>
      <c r="AE535" s="2">
        <v>2.0020026706730801E-3</v>
      </c>
      <c r="AF535" s="2">
        <v>3.00450902029872E-3</v>
      </c>
      <c r="AG535" s="2">
        <v>3.00450902029872E-3</v>
      </c>
    </row>
    <row r="536" spans="1:33" x14ac:dyDescent="0.35">
      <c r="A536" s="7">
        <v>334</v>
      </c>
      <c r="B536" s="7">
        <v>252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6.8528022930000002E-2</v>
      </c>
      <c r="I536" s="4">
        <v>8.3439964356300003</v>
      </c>
      <c r="J536" s="2">
        <f t="shared" si="17"/>
        <v>8.2128538115591732E-3</v>
      </c>
      <c r="K536" s="3">
        <v>80</v>
      </c>
      <c r="L536" s="3">
        <v>330</v>
      </c>
      <c r="M536" s="3">
        <v>29</v>
      </c>
      <c r="N536" s="3">
        <v>60</v>
      </c>
      <c r="O536" s="24">
        <v>1001</v>
      </c>
      <c r="P536" s="4">
        <v>0.77</v>
      </c>
      <c r="Q536" s="4">
        <v>0.67415730337078605</v>
      </c>
      <c r="R536" s="4">
        <v>7.0000000000000001E-3</v>
      </c>
      <c r="S536" s="4">
        <v>5.0000000000000001E-3</v>
      </c>
      <c r="T536" s="4">
        <v>2E-3</v>
      </c>
      <c r="U536" s="4">
        <v>1E-3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1.4696759700589399</v>
      </c>
      <c r="AC536" s="2">
        <v>1.1213405397456699</v>
      </c>
      <c r="AD536" s="2">
        <v>7.0246149369644698E-3</v>
      </c>
      <c r="AE536" s="2">
        <v>5.0125418235442898E-3</v>
      </c>
      <c r="AF536" s="2">
        <v>2.0020026706730801E-3</v>
      </c>
      <c r="AG536" s="2">
        <v>1.00050033358353E-3</v>
      </c>
    </row>
    <row r="537" spans="1:33" x14ac:dyDescent="0.35">
      <c r="A537" s="7">
        <v>986</v>
      </c>
      <c r="B537" s="7">
        <v>313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6.193172349E-2</v>
      </c>
      <c r="I537" s="4">
        <v>7.5067851259999996</v>
      </c>
      <c r="J537" s="2">
        <f t="shared" si="17"/>
        <v>8.2500994034713226E-3</v>
      </c>
      <c r="K537" s="3">
        <v>202</v>
      </c>
      <c r="L537" s="3">
        <v>53</v>
      </c>
      <c r="M537" s="3">
        <v>184</v>
      </c>
      <c r="N537" s="3">
        <v>60</v>
      </c>
      <c r="O537" s="24">
        <v>1001</v>
      </c>
      <c r="P537" s="4">
        <v>0.21099999999999999</v>
      </c>
      <c r="Q537" s="4">
        <v>0.24590163934426201</v>
      </c>
      <c r="R537" s="4">
        <v>6.0000000000000001E-3</v>
      </c>
      <c r="S537" s="4">
        <v>6.0000000000000001E-3</v>
      </c>
      <c r="T537" s="4">
        <v>8.0000000000000002E-3</v>
      </c>
      <c r="U537" s="4">
        <v>1E-3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0.236988958136263</v>
      </c>
      <c r="AC537" s="2">
        <v>0.282232467684216</v>
      </c>
      <c r="AD537" s="2">
        <v>6.0180723255630203E-3</v>
      </c>
      <c r="AE537" s="2">
        <v>6.0180723255630203E-3</v>
      </c>
      <c r="AF537" s="2">
        <v>8.03217169726427E-3</v>
      </c>
      <c r="AG537" s="2">
        <v>1.00050033358353E-3</v>
      </c>
    </row>
    <row r="538" spans="1:33" x14ac:dyDescent="0.35">
      <c r="A538" s="7">
        <v>200</v>
      </c>
      <c r="B538" s="7">
        <v>413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6.1128093109999997E-2</v>
      </c>
      <c r="I538" s="4">
        <v>6.7820488017159999</v>
      </c>
      <c r="J538" s="2">
        <f t="shared" si="17"/>
        <v>9.0132192936348849E-3</v>
      </c>
      <c r="K538" s="3">
        <v>282</v>
      </c>
      <c r="L538" s="3">
        <v>76</v>
      </c>
      <c r="M538" s="3">
        <v>109</v>
      </c>
      <c r="N538" s="3">
        <v>32</v>
      </c>
      <c r="O538" s="24">
        <v>893.12944061327698</v>
      </c>
      <c r="P538" s="4">
        <v>0.218</v>
      </c>
      <c r="Q538" s="4">
        <v>0.22695035460992899</v>
      </c>
      <c r="R538" s="4">
        <v>4.0000000000000001E-3</v>
      </c>
      <c r="S538" s="4">
        <v>4.0000000000000001E-3</v>
      </c>
      <c r="T538" s="4">
        <v>4.0000000000000001E-3</v>
      </c>
      <c r="U538" s="4">
        <v>8.0000000000000002E-3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0.24590053843682599</v>
      </c>
      <c r="AC538" s="2">
        <v>0.25741200814902498</v>
      </c>
      <c r="AD538" s="2">
        <v>4.0080213975388201E-3</v>
      </c>
      <c r="AE538" s="2">
        <v>4.0080213975388201E-3</v>
      </c>
      <c r="AF538" s="2">
        <v>4.0080213975388201E-3</v>
      </c>
      <c r="AG538" s="2">
        <v>8.03217169726427E-3</v>
      </c>
    </row>
    <row r="539" spans="1:33" x14ac:dyDescent="0.35">
      <c r="A539" s="7">
        <v>638</v>
      </c>
      <c r="B539" s="7">
        <v>343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7.9390505750000007E-2</v>
      </c>
      <c r="I539" s="4">
        <v>8.3861817711699995</v>
      </c>
      <c r="J539" s="2">
        <f t="shared" si="17"/>
        <v>9.4668238676782011E-3</v>
      </c>
      <c r="K539" s="3">
        <v>234</v>
      </c>
      <c r="L539" s="3">
        <v>43</v>
      </c>
      <c r="M539" s="3">
        <v>188</v>
      </c>
      <c r="N539" s="3">
        <v>34</v>
      </c>
      <c r="O539" s="24">
        <v>1001</v>
      </c>
      <c r="P539" s="4">
        <v>0.14599999999999999</v>
      </c>
      <c r="Q539" s="4">
        <v>0.153153153153153</v>
      </c>
      <c r="R539" s="4">
        <v>1.0999999999999999E-2</v>
      </c>
      <c r="S539" s="4">
        <v>7.0000000000000001E-3</v>
      </c>
      <c r="T539" s="4">
        <v>4.0000000000000001E-3</v>
      </c>
      <c r="U539" s="4">
        <v>6.0000000000000001E-3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0.157824085193567</v>
      </c>
      <c r="AC539" s="2">
        <v>0.16623541904233</v>
      </c>
      <c r="AD539" s="2">
        <v>1.1060947359424899E-2</v>
      </c>
      <c r="AE539" s="2">
        <v>7.0246149369644698E-3</v>
      </c>
      <c r="AF539" s="2">
        <v>4.0080213975388201E-3</v>
      </c>
      <c r="AG539" s="2">
        <v>6.0180723255630203E-3</v>
      </c>
    </row>
    <row r="540" spans="1:33" x14ac:dyDescent="0.35">
      <c r="A540" s="7">
        <v>540</v>
      </c>
      <c r="B540" s="7">
        <v>69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6.9612873110000001E-2</v>
      </c>
      <c r="I540" s="4">
        <v>6.6303681582399996</v>
      </c>
      <c r="J540" s="2">
        <f t="shared" si="17"/>
        <v>1.0499096196262865E-2</v>
      </c>
      <c r="K540" s="3">
        <v>335</v>
      </c>
      <c r="L540" s="3">
        <v>101</v>
      </c>
      <c r="M540" s="3">
        <v>54</v>
      </c>
      <c r="N540" s="3">
        <v>9</v>
      </c>
      <c r="O540" s="24">
        <v>1001</v>
      </c>
      <c r="P540" s="4">
        <v>0.24299999999999999</v>
      </c>
      <c r="Q540" s="4">
        <v>0.14285714285714299</v>
      </c>
      <c r="R540" s="4">
        <v>2E-3</v>
      </c>
      <c r="S540" s="4">
        <v>5.0000000000000001E-3</v>
      </c>
      <c r="T540" s="4">
        <v>4.0000000000000001E-3</v>
      </c>
      <c r="U540" s="4">
        <v>6.0000000000000001E-3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0.278392025544688</v>
      </c>
      <c r="AC540" s="2">
        <v>0.154150679827258</v>
      </c>
      <c r="AD540" s="2">
        <v>2.0020026706730801E-3</v>
      </c>
      <c r="AE540" s="2">
        <v>5.0125418235442898E-3</v>
      </c>
      <c r="AF540" s="2">
        <v>4.0080213975388201E-3</v>
      </c>
      <c r="AG540" s="2">
        <v>6.0180723255630203E-3</v>
      </c>
    </row>
    <row r="541" spans="1:33" x14ac:dyDescent="0.35">
      <c r="A541" s="7">
        <v>964</v>
      </c>
      <c r="B541" s="7">
        <v>238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8.3155316509999994E-2</v>
      </c>
      <c r="I541" s="4">
        <v>7.86872341714</v>
      </c>
      <c r="J541" s="2">
        <f t="shared" si="17"/>
        <v>1.0567828109051007E-2</v>
      </c>
      <c r="K541" s="3">
        <v>150</v>
      </c>
      <c r="L541" s="3">
        <v>166</v>
      </c>
      <c r="M541" s="3">
        <v>133</v>
      </c>
      <c r="N541" s="3">
        <v>50</v>
      </c>
      <c r="O541" s="24">
        <v>1001</v>
      </c>
      <c r="P541" s="4">
        <v>0.41599999999999998</v>
      </c>
      <c r="Q541" s="4">
        <v>0.27322404371584702</v>
      </c>
      <c r="R541" s="4">
        <v>6.0000000000000001E-3</v>
      </c>
      <c r="S541" s="4">
        <v>4.0000000000000001E-3</v>
      </c>
      <c r="T541" s="4">
        <v>5.0000000000000001E-3</v>
      </c>
      <c r="U541" s="4">
        <v>1.2E-2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0.53785429615391001</v>
      </c>
      <c r="AC541" s="2">
        <v>0.31913702461966698</v>
      </c>
      <c r="AD541" s="2">
        <v>6.0180723255630203E-3</v>
      </c>
      <c r="AE541" s="2">
        <v>4.0080213975388201E-3</v>
      </c>
      <c r="AF541" s="2">
        <v>5.0125418235442898E-3</v>
      </c>
      <c r="AG541" s="2">
        <v>1.20725812342692E-2</v>
      </c>
    </row>
    <row r="542" spans="1:33" x14ac:dyDescent="0.35">
      <c r="A542" s="7">
        <v>182</v>
      </c>
      <c r="B542" s="7">
        <v>438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8.6997389849999995E-2</v>
      </c>
      <c r="I542" s="4">
        <v>8.0408800491899992</v>
      </c>
      <c r="J542" s="2">
        <f t="shared" si="17"/>
        <v>1.0819386599202374E-2</v>
      </c>
      <c r="K542" s="3">
        <v>246</v>
      </c>
      <c r="L542" s="3">
        <v>67</v>
      </c>
      <c r="M542" s="3">
        <v>150</v>
      </c>
      <c r="N542" s="3">
        <v>36</v>
      </c>
      <c r="O542" s="24">
        <v>755.95192053426297</v>
      </c>
      <c r="P542" s="4">
        <v>0.19600000000000001</v>
      </c>
      <c r="Q542" s="4">
        <v>0.19354838709677399</v>
      </c>
      <c r="R542" s="4">
        <v>5.0000000000000001E-3</v>
      </c>
      <c r="S542" s="4">
        <v>5.0000000000000001E-3</v>
      </c>
      <c r="T542" s="4">
        <v>3.0000000000000001E-3</v>
      </c>
      <c r="U542" s="4">
        <v>5.0000000000000001E-3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0.21815600980317101</v>
      </c>
      <c r="AC542" s="2">
        <v>0.21511137961694601</v>
      </c>
      <c r="AD542" s="2">
        <v>5.0125418235442898E-3</v>
      </c>
      <c r="AE542" s="2">
        <v>5.0125418235442898E-3</v>
      </c>
      <c r="AF542" s="2">
        <v>3.00450902029872E-3</v>
      </c>
      <c r="AG542" s="2">
        <v>5.0125418235442898E-3</v>
      </c>
    </row>
    <row r="543" spans="1:33" x14ac:dyDescent="0.35">
      <c r="A543" s="7">
        <v>372</v>
      </c>
      <c r="B543" s="7">
        <v>316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8.0123430989999994E-2</v>
      </c>
      <c r="I543" s="4">
        <v>7.3776589789899996</v>
      </c>
      <c r="J543" s="2">
        <f t="shared" si="17"/>
        <v>1.0860278472910505E-2</v>
      </c>
      <c r="K543" s="3">
        <v>209</v>
      </c>
      <c r="L543" s="3">
        <v>221</v>
      </c>
      <c r="M543" s="3">
        <v>55</v>
      </c>
      <c r="N543" s="3">
        <v>14</v>
      </c>
      <c r="O543" s="24">
        <v>952.86889935767704</v>
      </c>
      <c r="P543" s="4">
        <v>0.46899999999999997</v>
      </c>
      <c r="Q543" s="4">
        <v>0.202898550724638</v>
      </c>
      <c r="R543" s="4">
        <v>6.0000000000000001E-3</v>
      </c>
      <c r="S543" s="4">
        <v>5.0000000000000001E-3</v>
      </c>
      <c r="T543" s="4">
        <v>3.0000000000000001E-3</v>
      </c>
      <c r="U543" s="4">
        <v>4.0000000000000001E-3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0.63299325774019799</v>
      </c>
      <c r="AC543" s="2">
        <v>0.22677331936478801</v>
      </c>
      <c r="AD543" s="2">
        <v>6.0180723255630203E-3</v>
      </c>
      <c r="AE543" s="2">
        <v>5.0125418235442898E-3</v>
      </c>
      <c r="AF543" s="2">
        <v>3.00450902029872E-3</v>
      </c>
      <c r="AG543" s="2">
        <v>4.0080213975388201E-3</v>
      </c>
    </row>
    <row r="544" spans="1:33" x14ac:dyDescent="0.35">
      <c r="A544" s="7">
        <v>322</v>
      </c>
      <c r="B544" s="7">
        <v>346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0.1062853064</v>
      </c>
      <c r="I544" s="4">
        <v>9.5104763084999995</v>
      </c>
      <c r="J544" s="2">
        <f t="shared" si="17"/>
        <v>1.1175602877534892E-2</v>
      </c>
      <c r="K544" s="3">
        <v>180</v>
      </c>
      <c r="L544" s="3">
        <v>63</v>
      </c>
      <c r="M544" s="3">
        <v>112</v>
      </c>
      <c r="N544" s="3">
        <v>144</v>
      </c>
      <c r="O544" s="24">
        <v>1001</v>
      </c>
      <c r="P544" s="4">
        <v>0.40799999999999997</v>
      </c>
      <c r="Q544" s="4">
        <v>0.5625</v>
      </c>
      <c r="R544" s="4">
        <v>5.0000000000000001E-3</v>
      </c>
      <c r="S544" s="4">
        <v>8.9999999999999993E-3</v>
      </c>
      <c r="T544" s="4">
        <v>7.0000000000000001E-3</v>
      </c>
      <c r="U544" s="4">
        <v>3.0000000000000001E-3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0.52424864409813099</v>
      </c>
      <c r="AC544" s="2">
        <v>0.82667857318446802</v>
      </c>
      <c r="AD544" s="2">
        <v>5.0125418235442898E-3</v>
      </c>
      <c r="AE544" s="2">
        <v>9.0407446521490707E-3</v>
      </c>
      <c r="AF544" s="2">
        <v>7.0246149369644698E-3</v>
      </c>
      <c r="AG544" s="2">
        <v>3.00450902029872E-3</v>
      </c>
    </row>
    <row r="545" spans="1:33" x14ac:dyDescent="0.35">
      <c r="A545" s="7">
        <v>832</v>
      </c>
      <c r="B545" s="7">
        <v>235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8.5839317309999996E-2</v>
      </c>
      <c r="I545" s="4">
        <v>7.4797646737100001</v>
      </c>
      <c r="J545" s="2">
        <f t="shared" si="17"/>
        <v>1.1476205610011963E-2</v>
      </c>
      <c r="K545" s="3">
        <v>186</v>
      </c>
      <c r="L545" s="3">
        <v>172</v>
      </c>
      <c r="M545" s="3">
        <v>71</v>
      </c>
      <c r="N545" s="3">
        <v>70</v>
      </c>
      <c r="O545" s="24">
        <v>1001</v>
      </c>
      <c r="P545" s="4">
        <v>0.48</v>
      </c>
      <c r="Q545" s="4">
        <v>0.49645390070922002</v>
      </c>
      <c r="R545" s="4">
        <v>0</v>
      </c>
      <c r="S545" s="4">
        <v>6.0000000000000001E-3</v>
      </c>
      <c r="T545" s="4">
        <v>2E-3</v>
      </c>
      <c r="U545" s="4">
        <v>5.0000000000000001E-3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0.65392646740666405</v>
      </c>
      <c r="AC545" s="2">
        <v>0.68608001333685298</v>
      </c>
      <c r="AD545" s="2">
        <v>1.0000050000287801E-5</v>
      </c>
      <c r="AE545" s="2">
        <v>6.0180723255630203E-3</v>
      </c>
      <c r="AF545" s="2">
        <v>2.0020026706730801E-3</v>
      </c>
      <c r="AG545" s="2">
        <v>5.0125418235442898E-3</v>
      </c>
    </row>
    <row r="546" spans="1:33" x14ac:dyDescent="0.35">
      <c r="A546" s="7">
        <v>570</v>
      </c>
      <c r="B546" s="7">
        <v>193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9.5062695439999997E-2</v>
      </c>
      <c r="I546" s="4">
        <v>8.2507098972699993</v>
      </c>
      <c r="J546" s="2">
        <f t="shared" si="17"/>
        <v>1.1521759536286012E-2</v>
      </c>
      <c r="K546" s="3">
        <v>170</v>
      </c>
      <c r="L546" s="3">
        <v>128</v>
      </c>
      <c r="M546" s="3">
        <v>101</v>
      </c>
      <c r="N546" s="3">
        <v>100</v>
      </c>
      <c r="O546" s="24">
        <v>1001</v>
      </c>
      <c r="P546" s="4">
        <v>0.46899999999999997</v>
      </c>
      <c r="Q546" s="4">
        <v>0.49751243781094501</v>
      </c>
      <c r="R546" s="4">
        <v>7.0000000000000001E-3</v>
      </c>
      <c r="S546" s="4">
        <v>1.2999999999999999E-2</v>
      </c>
      <c r="T546" s="4">
        <v>0.01</v>
      </c>
      <c r="U546" s="4">
        <v>8.0000000000000002E-3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0.63299325774019799</v>
      </c>
      <c r="AC546" s="2">
        <v>0.68818439121781605</v>
      </c>
      <c r="AD546" s="2">
        <v>7.0246149369644698E-3</v>
      </c>
      <c r="AE546" s="2">
        <v>1.30852395486555E-2</v>
      </c>
      <c r="AF546" s="2">
        <v>1.0050335853501499E-2</v>
      </c>
      <c r="AG546" s="2">
        <v>8.03217169726427E-3</v>
      </c>
    </row>
    <row r="547" spans="1:33" x14ac:dyDescent="0.35">
      <c r="A547" s="7">
        <v>528</v>
      </c>
      <c r="B547" s="7">
        <v>321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0.10599183700000001</v>
      </c>
      <c r="I547" s="4">
        <v>8.5255981875</v>
      </c>
      <c r="J547" s="2">
        <f t="shared" si="17"/>
        <v>1.2432187709174747E-2</v>
      </c>
      <c r="K547" s="3">
        <v>284</v>
      </c>
      <c r="L547" s="3">
        <v>71</v>
      </c>
      <c r="M547" s="3">
        <v>97</v>
      </c>
      <c r="N547" s="3">
        <v>47</v>
      </c>
      <c r="O547" s="24">
        <v>1001</v>
      </c>
      <c r="P547" s="4">
        <v>0.23599999999999999</v>
      </c>
      <c r="Q547" s="4">
        <v>0.32638888888888901</v>
      </c>
      <c r="R547" s="4">
        <v>3.0000000000000001E-3</v>
      </c>
      <c r="S547" s="4">
        <v>7.0000000000000001E-3</v>
      </c>
      <c r="T547" s="4">
        <v>6.0000000000000001E-3</v>
      </c>
      <c r="U547" s="4">
        <v>8.9999999999999993E-3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0.26918748981561702</v>
      </c>
      <c r="AC547" s="2">
        <v>0.395102321072618</v>
      </c>
      <c r="AD547" s="2">
        <v>3.00450902029872E-3</v>
      </c>
      <c r="AE547" s="2">
        <v>7.0246149369644698E-3</v>
      </c>
      <c r="AF547" s="2">
        <v>6.0180723255630203E-3</v>
      </c>
      <c r="AG547" s="2">
        <v>9.0407446521490707E-3</v>
      </c>
    </row>
    <row r="548" spans="1:33" x14ac:dyDescent="0.35">
      <c r="A548" s="7">
        <v>456</v>
      </c>
      <c r="B548" s="7">
        <v>265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0.1035784387</v>
      </c>
      <c r="I548" s="4">
        <v>8.0946663502800007</v>
      </c>
      <c r="J548" s="2">
        <f t="shared" si="17"/>
        <v>1.2795887343326651E-2</v>
      </c>
      <c r="K548" s="3">
        <v>226</v>
      </c>
      <c r="L548" s="3">
        <v>97</v>
      </c>
      <c r="M548" s="3">
        <v>134</v>
      </c>
      <c r="N548" s="3">
        <v>42</v>
      </c>
      <c r="O548" s="24">
        <v>1001</v>
      </c>
      <c r="P548" s="4">
        <v>0.27600000000000002</v>
      </c>
      <c r="Q548" s="4">
        <v>0.23863636363636401</v>
      </c>
      <c r="R548" s="4">
        <v>1.2E-2</v>
      </c>
      <c r="S548" s="4">
        <v>1.0999999999999999E-2</v>
      </c>
      <c r="T548" s="4">
        <v>4.0000000000000001E-3</v>
      </c>
      <c r="U548" s="4">
        <v>5.0000000000000001E-3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0.322963886596421</v>
      </c>
      <c r="AC548" s="2">
        <v>0.27264419508724003</v>
      </c>
      <c r="AD548" s="2">
        <v>1.20725812342692E-2</v>
      </c>
      <c r="AE548" s="2">
        <v>1.1060947359424899E-2</v>
      </c>
      <c r="AF548" s="2">
        <v>4.0080213975388201E-3</v>
      </c>
      <c r="AG548" s="2">
        <v>5.0125418235442898E-3</v>
      </c>
    </row>
    <row r="549" spans="1:33" x14ac:dyDescent="0.35">
      <c r="A549" s="7">
        <v>880</v>
      </c>
      <c r="B549" s="7">
        <v>197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0.1101757924</v>
      </c>
      <c r="I549" s="4">
        <v>8.2188522548199998</v>
      </c>
      <c r="J549" s="2">
        <f t="shared" si="17"/>
        <v>1.3405252824125982E-2</v>
      </c>
      <c r="K549" s="3">
        <v>205</v>
      </c>
      <c r="L549" s="3">
        <v>158</v>
      </c>
      <c r="M549" s="3">
        <v>78</v>
      </c>
      <c r="N549" s="3">
        <v>58</v>
      </c>
      <c r="O549" s="24">
        <v>845.23206389036704</v>
      </c>
      <c r="P549" s="4">
        <v>0.438</v>
      </c>
      <c r="Q549" s="4">
        <v>0.42647058823529399</v>
      </c>
      <c r="R549" s="4">
        <v>5.0000000000000001E-3</v>
      </c>
      <c r="S549" s="4">
        <v>5.0000000000000001E-3</v>
      </c>
      <c r="T549" s="4">
        <v>4.0000000000000001E-3</v>
      </c>
      <c r="U549" s="4">
        <v>2E-3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0.57625342908844601</v>
      </c>
      <c r="AC549" s="2">
        <v>0.55594605904645999</v>
      </c>
      <c r="AD549" s="2">
        <v>5.0125418235442898E-3</v>
      </c>
      <c r="AE549" s="2">
        <v>5.0125418235442898E-3</v>
      </c>
      <c r="AF549" s="2">
        <v>4.0080213975388201E-3</v>
      </c>
      <c r="AG549" s="2">
        <v>2.0020026706730801E-3</v>
      </c>
    </row>
    <row r="550" spans="1:33" x14ac:dyDescent="0.35">
      <c r="A550" s="7">
        <v>28</v>
      </c>
      <c r="B550" s="7">
        <v>470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0.1259955247</v>
      </c>
      <c r="I550" s="4">
        <v>9.2433101543999996</v>
      </c>
      <c r="J550" s="2">
        <f t="shared" si="17"/>
        <v>1.3630996103708975E-2</v>
      </c>
      <c r="K550" s="3">
        <v>204</v>
      </c>
      <c r="L550" s="3">
        <v>72</v>
      </c>
      <c r="M550" s="3">
        <v>166</v>
      </c>
      <c r="N550" s="3">
        <v>57</v>
      </c>
      <c r="O550" s="24">
        <v>1001</v>
      </c>
      <c r="P550" s="4">
        <v>0.23799999999999999</v>
      </c>
      <c r="Q550" s="4">
        <v>0.25560538116591902</v>
      </c>
      <c r="R550" s="4">
        <v>8.0000000000000002E-3</v>
      </c>
      <c r="S550" s="4">
        <v>8.9999999999999993E-3</v>
      </c>
      <c r="T550" s="4">
        <v>8.0000000000000002E-3</v>
      </c>
      <c r="U550" s="4">
        <v>8.9999999999999993E-3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0.27180872329549099</v>
      </c>
      <c r="AC550" s="2">
        <v>0.29518398310357602</v>
      </c>
      <c r="AD550" s="2">
        <v>8.03217169726427E-3</v>
      </c>
      <c r="AE550" s="2">
        <v>9.0407446521490707E-3</v>
      </c>
      <c r="AF550" s="2">
        <v>8.03217169726427E-3</v>
      </c>
      <c r="AG550" s="2">
        <v>9.0407446521490707E-3</v>
      </c>
    </row>
    <row r="551" spans="1:33" x14ac:dyDescent="0.35">
      <c r="A551" s="7">
        <v>42</v>
      </c>
      <c r="B551" s="7">
        <v>68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0.10100512740000001</v>
      </c>
      <c r="I551" s="4">
        <v>7.3330027748599997</v>
      </c>
      <c r="J551" s="2">
        <f t="shared" si="17"/>
        <v>1.3774047344735715E-2</v>
      </c>
      <c r="K551" s="3">
        <v>336</v>
      </c>
      <c r="L551" s="3">
        <v>67</v>
      </c>
      <c r="M551" s="3">
        <v>79</v>
      </c>
      <c r="N551" s="3">
        <v>17</v>
      </c>
      <c r="O551" s="24">
        <v>933.38548608019403</v>
      </c>
      <c r="P551" s="4">
        <v>0.16600000000000001</v>
      </c>
      <c r="Q551" s="4">
        <v>0.17708333333333301</v>
      </c>
      <c r="R551" s="4">
        <v>4.0000000000000001E-3</v>
      </c>
      <c r="S551" s="4">
        <v>3.0000000000000001E-3</v>
      </c>
      <c r="T551" s="4">
        <v>7.0000000000000001E-3</v>
      </c>
      <c r="U551" s="4">
        <v>6.0000000000000001E-3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0.18152187662339</v>
      </c>
      <c r="AC551" s="2">
        <v>0.19490033900081499</v>
      </c>
      <c r="AD551" s="2">
        <v>4.0080213975388201E-3</v>
      </c>
      <c r="AE551" s="2">
        <v>3.00450902029872E-3</v>
      </c>
      <c r="AF551" s="2">
        <v>7.0246149369644698E-3</v>
      </c>
      <c r="AG551" s="2">
        <v>6.0180723255630203E-3</v>
      </c>
    </row>
    <row r="552" spans="1:33" x14ac:dyDescent="0.35">
      <c r="A552" s="7">
        <v>224</v>
      </c>
      <c r="B552" s="7">
        <v>165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0.12656213729999999</v>
      </c>
      <c r="I552" s="4">
        <v>8.7745376844000003</v>
      </c>
      <c r="J552" s="2">
        <f t="shared" si="17"/>
        <v>1.4423795515176965E-2</v>
      </c>
      <c r="K552" s="3">
        <v>271</v>
      </c>
      <c r="L552" s="3">
        <v>104</v>
      </c>
      <c r="M552" s="3">
        <v>108</v>
      </c>
      <c r="N552" s="3">
        <v>16</v>
      </c>
      <c r="O552" s="24">
        <v>866.39681892654903</v>
      </c>
      <c r="P552" s="4">
        <v>0.219</v>
      </c>
      <c r="Q552" s="4">
        <v>0.12903225806451599</v>
      </c>
      <c r="R552" s="4">
        <v>8.9999999999999993E-3</v>
      </c>
      <c r="S552" s="4">
        <v>2.1000000000000001E-2</v>
      </c>
      <c r="T552" s="4">
        <v>3.0000000000000001E-3</v>
      </c>
      <c r="U552" s="4">
        <v>4.0000000000000001E-3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0.24718012914245099</v>
      </c>
      <c r="AC552" s="2">
        <v>0.13815033848081701</v>
      </c>
      <c r="AD552" s="2">
        <v>9.0407446521490707E-3</v>
      </c>
      <c r="AE552" s="2">
        <v>2.1223636451626698E-2</v>
      </c>
      <c r="AF552" s="2">
        <v>3.00450902029872E-3</v>
      </c>
      <c r="AG552" s="2">
        <v>4.0080213975388201E-3</v>
      </c>
    </row>
    <row r="553" spans="1:33" x14ac:dyDescent="0.35">
      <c r="A553" s="7">
        <v>210</v>
      </c>
      <c r="B553" s="7">
        <v>262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0.122572341</v>
      </c>
      <c r="I553" s="4">
        <v>8.4565659214599993</v>
      </c>
      <c r="J553" s="2">
        <f t="shared" si="17"/>
        <v>1.4494339917454137E-2</v>
      </c>
      <c r="K553" s="3">
        <v>321</v>
      </c>
      <c r="L553" s="3">
        <v>70</v>
      </c>
      <c r="M553" s="3">
        <v>87</v>
      </c>
      <c r="N553" s="3">
        <v>21</v>
      </c>
      <c r="O553" s="24">
        <v>842.75884344767599</v>
      </c>
      <c r="P553" s="4">
        <v>0.20599999999999999</v>
      </c>
      <c r="Q553" s="4">
        <v>0.194444444444444</v>
      </c>
      <c r="R553" s="4">
        <v>2E-3</v>
      </c>
      <c r="S553" s="4">
        <v>1.2E-2</v>
      </c>
      <c r="T553" s="4">
        <v>8.9999999999999993E-3</v>
      </c>
      <c r="U553" s="4">
        <v>8.0000000000000002E-3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0.23067181773500101</v>
      </c>
      <c r="AC553" s="2">
        <v>0.21622310846963599</v>
      </c>
      <c r="AD553" s="2">
        <v>2.0020026706730801E-3</v>
      </c>
      <c r="AE553" s="2">
        <v>1.20725812342692E-2</v>
      </c>
      <c r="AF553" s="2">
        <v>9.0407446521490707E-3</v>
      </c>
      <c r="AG553" s="2">
        <v>8.03217169726427E-3</v>
      </c>
    </row>
    <row r="554" spans="1:33" x14ac:dyDescent="0.35">
      <c r="A554" s="7">
        <v>206</v>
      </c>
      <c r="B554" s="7">
        <v>320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0.1065460637</v>
      </c>
      <c r="I554" s="4">
        <v>6.8070003441000004</v>
      </c>
      <c r="J554" s="2">
        <f t="shared" si="17"/>
        <v>1.5652425196709341E-2</v>
      </c>
      <c r="K554" s="3">
        <v>206</v>
      </c>
      <c r="L554" s="3">
        <v>149</v>
      </c>
      <c r="M554" s="3">
        <v>69</v>
      </c>
      <c r="N554" s="3">
        <v>75</v>
      </c>
      <c r="O554" s="24">
        <v>1001</v>
      </c>
      <c r="P554" s="4">
        <v>0.44700000000000001</v>
      </c>
      <c r="Q554" s="4">
        <v>0.52083333333333304</v>
      </c>
      <c r="R554" s="4">
        <v>8.9999999999999993E-3</v>
      </c>
      <c r="S554" s="4">
        <v>1.2E-2</v>
      </c>
      <c r="T554" s="4">
        <v>3.0000000000000001E-3</v>
      </c>
      <c r="U554" s="4">
        <v>6.0000000000000001E-3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0.59239727745980197</v>
      </c>
      <c r="AC554" s="2">
        <v>0.73570679497874103</v>
      </c>
      <c r="AD554" s="2">
        <v>9.0407446521490707E-3</v>
      </c>
      <c r="AE554" s="2">
        <v>1.20725812342692E-2</v>
      </c>
      <c r="AF554" s="2">
        <v>3.00450902029872E-3</v>
      </c>
      <c r="AG554" s="2">
        <v>6.0180723255630203E-3</v>
      </c>
    </row>
    <row r="555" spans="1:33" x14ac:dyDescent="0.35">
      <c r="A555" s="7">
        <v>294</v>
      </c>
      <c r="B555" s="7">
        <v>97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0.11545417180000001</v>
      </c>
      <c r="I555" s="4">
        <v>6.8898072262400003</v>
      </c>
      <c r="J555" s="2">
        <f t="shared" si="17"/>
        <v>1.6757242693277389E-2</v>
      </c>
      <c r="K555" s="3">
        <v>298</v>
      </c>
      <c r="L555" s="3">
        <v>46</v>
      </c>
      <c r="M555" s="3">
        <v>131</v>
      </c>
      <c r="N555" s="3">
        <v>24</v>
      </c>
      <c r="O555" s="24">
        <v>1001</v>
      </c>
      <c r="P555" s="4">
        <v>0.13500000000000001</v>
      </c>
      <c r="Q555" s="4">
        <v>0.154838709677419</v>
      </c>
      <c r="R555" s="4">
        <v>6.0000000000000001E-3</v>
      </c>
      <c r="S555" s="4">
        <v>1.0999999999999999E-2</v>
      </c>
      <c r="T555" s="4">
        <v>6.0000000000000001E-3</v>
      </c>
      <c r="U555" s="4">
        <v>7.0000000000000001E-3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0.14502577205025799</v>
      </c>
      <c r="AC555" s="2">
        <v>0.16822779371809499</v>
      </c>
      <c r="AD555" s="2">
        <v>6.0180723255630203E-3</v>
      </c>
      <c r="AE555" s="2">
        <v>1.1060947359424899E-2</v>
      </c>
      <c r="AF555" s="2">
        <v>6.0180723255630203E-3</v>
      </c>
      <c r="AG555" s="2">
        <v>7.0246149369644698E-3</v>
      </c>
    </row>
    <row r="556" spans="1:33" x14ac:dyDescent="0.35">
      <c r="A556" s="7">
        <v>138</v>
      </c>
      <c r="B556" s="7">
        <v>451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0.13842311809999999</v>
      </c>
      <c r="I556" s="4">
        <v>8.1564421319099996</v>
      </c>
      <c r="J556" s="2">
        <f t="shared" si="17"/>
        <v>1.697101700243233E-2</v>
      </c>
      <c r="K556" s="3">
        <v>275</v>
      </c>
      <c r="L556" s="3">
        <v>139</v>
      </c>
      <c r="M556" s="3">
        <v>60</v>
      </c>
      <c r="N556" s="3">
        <v>25</v>
      </c>
      <c r="O556" s="24">
        <v>1001</v>
      </c>
      <c r="P556" s="4">
        <v>0.32900000000000001</v>
      </c>
      <c r="Q556" s="4">
        <v>0.29411764705882398</v>
      </c>
      <c r="R556" s="4">
        <v>1.4E-2</v>
      </c>
      <c r="S556" s="4">
        <v>3.3000000000000002E-2</v>
      </c>
      <c r="T556" s="4">
        <v>8.9999999999999993E-3</v>
      </c>
      <c r="U556" s="4">
        <v>0.01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0.39898614201045501</v>
      </c>
      <c r="AC556" s="2">
        <v>0.34830669426821598</v>
      </c>
      <c r="AD556" s="2">
        <v>1.4098924379501601E-2</v>
      </c>
      <c r="AE556" s="2">
        <v>3.3556783528842803E-2</v>
      </c>
      <c r="AF556" s="2">
        <v>9.0407446521490707E-3</v>
      </c>
      <c r="AG556" s="2">
        <v>1.0050335853501499E-2</v>
      </c>
    </row>
    <row r="557" spans="1:33" x14ac:dyDescent="0.35">
      <c r="A557" s="7">
        <v>894</v>
      </c>
      <c r="B557" s="7">
        <v>4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0.12885239139999999</v>
      </c>
      <c r="I557" s="4">
        <v>7.2918739609900003</v>
      </c>
      <c r="J557" s="2">
        <f t="shared" si="17"/>
        <v>1.7670682747580845E-2</v>
      </c>
      <c r="K557" s="3">
        <v>158</v>
      </c>
      <c r="L557" s="3">
        <v>59</v>
      </c>
      <c r="M557" s="3">
        <v>135</v>
      </c>
      <c r="N557" s="3">
        <v>147</v>
      </c>
      <c r="O557" s="24">
        <v>1001</v>
      </c>
      <c r="P557" s="4">
        <v>0.432</v>
      </c>
      <c r="Q557" s="4">
        <v>0.52127659574468099</v>
      </c>
      <c r="R557" s="4">
        <v>1.2E-2</v>
      </c>
      <c r="S557" s="4">
        <v>1.2999999999999999E-2</v>
      </c>
      <c r="T557" s="4">
        <v>8.9999999999999993E-3</v>
      </c>
      <c r="U557" s="4">
        <v>1.6E-2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0.56563386026098605</v>
      </c>
      <c r="AC557" s="2">
        <v>0.73663229249968398</v>
      </c>
      <c r="AD557" s="2">
        <v>1.20725812342692E-2</v>
      </c>
      <c r="AE557" s="2">
        <v>1.30852395486555E-2</v>
      </c>
      <c r="AF557" s="2">
        <v>9.0407446521490707E-3</v>
      </c>
      <c r="AG557" s="2">
        <v>1.6129381929883599E-2</v>
      </c>
    </row>
    <row r="558" spans="1:33" x14ac:dyDescent="0.35">
      <c r="A558" s="7">
        <v>482</v>
      </c>
      <c r="B558" s="7">
        <v>427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0.14684640730000001</v>
      </c>
      <c r="I558" s="4">
        <v>8.1656061540299998</v>
      </c>
      <c r="J558" s="2">
        <f t="shared" si="17"/>
        <v>1.798352804800981E-2</v>
      </c>
      <c r="K558" s="3">
        <v>251</v>
      </c>
      <c r="L558" s="3">
        <v>152</v>
      </c>
      <c r="M558" s="3">
        <v>72</v>
      </c>
      <c r="N558" s="3">
        <v>24</v>
      </c>
      <c r="O558" s="24">
        <v>1001</v>
      </c>
      <c r="P558" s="4">
        <v>0.36</v>
      </c>
      <c r="Q558" s="4">
        <v>0.25</v>
      </c>
      <c r="R558" s="4">
        <v>0.01</v>
      </c>
      <c r="S558" s="4">
        <v>1.4E-2</v>
      </c>
      <c r="T558" s="4">
        <v>4.0000000000000001E-3</v>
      </c>
      <c r="U558" s="4">
        <v>7.0000000000000001E-3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0.44628710262841897</v>
      </c>
      <c r="AC558" s="2">
        <v>0.28768207245178101</v>
      </c>
      <c r="AD558" s="2">
        <v>1.0050335853501499E-2</v>
      </c>
      <c r="AE558" s="2">
        <v>1.4098924379501601E-2</v>
      </c>
      <c r="AF558" s="2">
        <v>4.0080213975388201E-3</v>
      </c>
      <c r="AG558" s="2">
        <v>7.0246149369644698E-3</v>
      </c>
    </row>
    <row r="559" spans="1:33" x14ac:dyDescent="0.35">
      <c r="A559" s="7">
        <v>378</v>
      </c>
      <c r="B559" s="7">
        <v>49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0.15217651539999999</v>
      </c>
      <c r="I559" s="4">
        <v>8.3406893691799997</v>
      </c>
      <c r="J559" s="2">
        <f t="shared" si="17"/>
        <v>1.8245076475610428E-2</v>
      </c>
      <c r="K559" s="3">
        <v>289</v>
      </c>
      <c r="L559" s="3">
        <v>89</v>
      </c>
      <c r="M559" s="3">
        <v>77</v>
      </c>
      <c r="N559" s="3">
        <v>44</v>
      </c>
      <c r="O559" s="24">
        <v>860.17321221265502</v>
      </c>
      <c r="P559" s="4">
        <v>0.28399999999999997</v>
      </c>
      <c r="Q559" s="4">
        <v>0.36363636363636398</v>
      </c>
      <c r="R559" s="4">
        <v>5.0000000000000001E-3</v>
      </c>
      <c r="S559" s="4">
        <v>6.0000000000000001E-3</v>
      </c>
      <c r="T559" s="4">
        <v>7.0000000000000001E-3</v>
      </c>
      <c r="U559" s="4">
        <v>0.01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0.33407511202149098</v>
      </c>
      <c r="AC559" s="2">
        <v>0.45198512374305699</v>
      </c>
      <c r="AD559" s="2">
        <v>5.0125418235442898E-3</v>
      </c>
      <c r="AE559" s="2">
        <v>6.0180723255630203E-3</v>
      </c>
      <c r="AF559" s="2">
        <v>7.0246149369644698E-3</v>
      </c>
      <c r="AG559" s="2">
        <v>1.0050335853501499E-2</v>
      </c>
    </row>
    <row r="560" spans="1:33" x14ac:dyDescent="0.35">
      <c r="A560" s="7">
        <v>656</v>
      </c>
      <c r="B560" s="7">
        <v>489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0.13323610020000001</v>
      </c>
      <c r="I560" s="4">
        <v>7.2098472252999999</v>
      </c>
      <c r="J560" s="2">
        <f t="shared" si="17"/>
        <v>1.8479739727696669E-2</v>
      </c>
      <c r="K560" s="3">
        <v>116</v>
      </c>
      <c r="L560" s="3">
        <v>277</v>
      </c>
      <c r="M560" s="3">
        <v>86</v>
      </c>
      <c r="N560" s="3">
        <v>20</v>
      </c>
      <c r="O560" s="24">
        <v>801.02045444739497</v>
      </c>
      <c r="P560" s="4">
        <v>0.58299999999999996</v>
      </c>
      <c r="Q560" s="4">
        <v>0.18867924528301899</v>
      </c>
      <c r="R560" s="4">
        <v>7.0000000000000001E-3</v>
      </c>
      <c r="S560" s="4">
        <v>5.0000000000000001E-3</v>
      </c>
      <c r="T560" s="4">
        <v>8.9999999999999993E-3</v>
      </c>
      <c r="U560" s="4">
        <v>6.0000000000000001E-3</v>
      </c>
      <c r="V560" s="5">
        <v>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0.87466905718333599</v>
      </c>
      <c r="AC560" s="2">
        <v>0.209091797858559</v>
      </c>
      <c r="AD560" s="2">
        <v>7.0246149369644698E-3</v>
      </c>
      <c r="AE560" s="2">
        <v>5.0125418235442898E-3</v>
      </c>
      <c r="AF560" s="2">
        <v>9.0407446521490707E-3</v>
      </c>
      <c r="AG560" s="2">
        <v>6.0180723255630203E-3</v>
      </c>
    </row>
    <row r="561" spans="1:33" x14ac:dyDescent="0.35">
      <c r="A561" s="7">
        <v>968</v>
      </c>
      <c r="B561" s="7">
        <v>401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0.1400204622</v>
      </c>
      <c r="I561" s="4">
        <v>7.4964013871399997</v>
      </c>
      <c r="J561" s="2">
        <f t="shared" si="17"/>
        <v>1.8678357116816566E-2</v>
      </c>
      <c r="K561" s="3">
        <v>253</v>
      </c>
      <c r="L561" s="3">
        <v>56</v>
      </c>
      <c r="M561" s="3">
        <v>163</v>
      </c>
      <c r="N561" s="3">
        <v>27</v>
      </c>
      <c r="O561" s="24">
        <v>1001</v>
      </c>
      <c r="P561" s="4">
        <v>0.16800000000000001</v>
      </c>
      <c r="Q561" s="4">
        <v>0.14210526315789501</v>
      </c>
      <c r="R561" s="4">
        <v>0.01</v>
      </c>
      <c r="S561" s="4">
        <v>0.01</v>
      </c>
      <c r="T561" s="4">
        <v>1.0999999999999999E-2</v>
      </c>
      <c r="U561" s="4">
        <v>6.0000000000000001E-3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0.183922838160928</v>
      </c>
      <c r="AC561" s="2">
        <v>0.153273871353724</v>
      </c>
      <c r="AD561" s="2">
        <v>1.0050335853501499E-2</v>
      </c>
      <c r="AE561" s="2">
        <v>1.0050335853501499E-2</v>
      </c>
      <c r="AF561" s="2">
        <v>1.1060947359424899E-2</v>
      </c>
      <c r="AG561" s="2">
        <v>6.0180723255630203E-3</v>
      </c>
    </row>
    <row r="562" spans="1:33" x14ac:dyDescent="0.35">
      <c r="A562" s="7">
        <v>352</v>
      </c>
      <c r="B562" s="7">
        <v>46</v>
      </c>
      <c r="C562" s="7">
        <v>1</v>
      </c>
      <c r="D562" s="7">
        <v>0</v>
      </c>
      <c r="E562" s="22" t="str">
        <f t="shared" si="16"/>
        <v>10</v>
      </c>
      <c r="F562" s="4">
        <v>0.99993900000000002</v>
      </c>
      <c r="G562" s="25">
        <v>1</v>
      </c>
      <c r="H562" s="4">
        <v>0.13296597130000001</v>
      </c>
      <c r="I562" s="4">
        <v>7.1123677804999996</v>
      </c>
      <c r="J562" s="2">
        <f t="shared" si="17"/>
        <v>1.8695035943522665E-2</v>
      </c>
      <c r="K562" s="3">
        <v>256</v>
      </c>
      <c r="L562" s="3">
        <v>66</v>
      </c>
      <c r="M562" s="3">
        <v>132</v>
      </c>
      <c r="N562" s="3">
        <v>45</v>
      </c>
      <c r="O562" s="24">
        <v>1001</v>
      </c>
      <c r="P562" s="4">
        <v>0.224</v>
      </c>
      <c r="Q562" s="4">
        <v>0.25423728813559299</v>
      </c>
      <c r="R562" s="4">
        <v>7.0000000000000001E-3</v>
      </c>
      <c r="S562" s="4">
        <v>8.0000000000000002E-3</v>
      </c>
      <c r="T562" s="4">
        <v>2E-3</v>
      </c>
      <c r="U562" s="4">
        <v>0.01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0.25360275879891803</v>
      </c>
      <c r="AC562" s="2">
        <v>0.29334780998745802</v>
      </c>
      <c r="AD562" s="2">
        <v>7.0246149369644698E-3</v>
      </c>
      <c r="AE562" s="2">
        <v>8.03217169726427E-3</v>
      </c>
      <c r="AF562" s="2">
        <v>2.0020026706730801E-3</v>
      </c>
      <c r="AG562" s="2">
        <v>1.0050335853501499E-2</v>
      </c>
    </row>
    <row r="563" spans="1:33" x14ac:dyDescent="0.35">
      <c r="A563" s="7">
        <v>158</v>
      </c>
      <c r="B563" s="7">
        <v>367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0.16885681820000001</v>
      </c>
      <c r="I563" s="4">
        <v>8.6764454813499992</v>
      </c>
      <c r="J563" s="2">
        <f t="shared" si="17"/>
        <v>1.9461520107854926E-2</v>
      </c>
      <c r="K563" s="3">
        <v>108</v>
      </c>
      <c r="L563" s="3">
        <v>211</v>
      </c>
      <c r="M563" s="3">
        <v>91</v>
      </c>
      <c r="N563" s="3">
        <v>89</v>
      </c>
      <c r="O563" s="24">
        <v>1001</v>
      </c>
      <c r="P563" s="4">
        <v>0.58299999999999996</v>
      </c>
      <c r="Q563" s="4">
        <v>0.49444444444444402</v>
      </c>
      <c r="R563" s="4">
        <v>1.6E-2</v>
      </c>
      <c r="S563" s="4">
        <v>1.2E-2</v>
      </c>
      <c r="T563" s="4">
        <v>0.01</v>
      </c>
      <c r="U563" s="4">
        <v>1.2999999999999999E-2</v>
      </c>
      <c r="V563" s="5">
        <v>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0.87466905718333599</v>
      </c>
      <c r="AC563" s="2">
        <v>0.68209734437336</v>
      </c>
      <c r="AD563" s="2">
        <v>1.6129381929883599E-2</v>
      </c>
      <c r="AE563" s="2">
        <v>1.20725812342692E-2</v>
      </c>
      <c r="AF563" s="2">
        <v>1.0050335853501499E-2</v>
      </c>
      <c r="AG563" s="2">
        <v>1.30852395486555E-2</v>
      </c>
    </row>
    <row r="564" spans="1:33" x14ac:dyDescent="0.35">
      <c r="A564" s="7">
        <v>518</v>
      </c>
      <c r="B564" s="7">
        <v>264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0.24859766189999999</v>
      </c>
      <c r="I564" s="4">
        <v>12.41020614396</v>
      </c>
      <c r="J564" s="2">
        <f t="shared" si="17"/>
        <v>2.0031710917307488E-2</v>
      </c>
      <c r="K564" s="3">
        <v>226</v>
      </c>
      <c r="L564" s="3">
        <v>71</v>
      </c>
      <c r="M564" s="3">
        <v>152</v>
      </c>
      <c r="N564" s="3">
        <v>50</v>
      </c>
      <c r="O564" s="24">
        <v>1001</v>
      </c>
      <c r="P564" s="4">
        <v>0.215</v>
      </c>
      <c r="Q564" s="4">
        <v>0.24752475247524799</v>
      </c>
      <c r="R564" s="4">
        <v>1.4999999999999999E-2</v>
      </c>
      <c r="S564" s="4">
        <v>1.0999999999999999E-2</v>
      </c>
      <c r="T564" s="4">
        <v>1.7000000000000001E-2</v>
      </c>
      <c r="U564" s="4">
        <v>1.4999999999999999E-2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0.242071561199729</v>
      </c>
      <c r="AC564" s="2">
        <v>0.28438717655492801</v>
      </c>
      <c r="AD564" s="2">
        <v>1.51136378100482E-2</v>
      </c>
      <c r="AE564" s="2">
        <v>1.1060947359424899E-2</v>
      </c>
      <c r="AF564" s="2">
        <v>1.7146158834970501E-2</v>
      </c>
      <c r="AG564" s="2">
        <v>1.51136378100482E-2</v>
      </c>
    </row>
    <row r="565" spans="1:33" x14ac:dyDescent="0.35">
      <c r="A565" s="7">
        <v>412</v>
      </c>
      <c r="B565" s="7">
        <v>375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0.19278978020000001</v>
      </c>
      <c r="I565" s="4">
        <v>9.4663856197099996</v>
      </c>
      <c r="J565" s="2">
        <f t="shared" si="17"/>
        <v>2.0365722245520152E-2</v>
      </c>
      <c r="K565" s="3">
        <v>225</v>
      </c>
      <c r="L565" s="3">
        <v>45</v>
      </c>
      <c r="M565" s="3">
        <v>146</v>
      </c>
      <c r="N565" s="3">
        <v>83</v>
      </c>
      <c r="O565" s="24">
        <v>1001</v>
      </c>
      <c r="P565" s="4">
        <v>0.22700000000000001</v>
      </c>
      <c r="Q565" s="4">
        <v>0.36244541484716197</v>
      </c>
      <c r="R565" s="4">
        <v>8.0000000000000002E-3</v>
      </c>
      <c r="S565" s="4">
        <v>1.2E-2</v>
      </c>
      <c r="T565" s="4">
        <v>7.0000000000000001E-3</v>
      </c>
      <c r="U565" s="4">
        <v>7.0000000000000001E-3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0.25747623039471501</v>
      </c>
      <c r="AC565" s="2">
        <v>0.450115381845903</v>
      </c>
      <c r="AD565" s="2">
        <v>8.03217169726427E-3</v>
      </c>
      <c r="AE565" s="2">
        <v>1.20725812342692E-2</v>
      </c>
      <c r="AF565" s="2">
        <v>7.0246149369644698E-3</v>
      </c>
      <c r="AG565" s="2">
        <v>7.0246149369644698E-3</v>
      </c>
    </row>
    <row r="566" spans="1:33" x14ac:dyDescent="0.35">
      <c r="A566" s="7">
        <v>998</v>
      </c>
      <c r="B566" s="7">
        <v>208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0.1901127356</v>
      </c>
      <c r="I566" s="4">
        <v>9.1692188164000008</v>
      </c>
      <c r="J566" s="2">
        <f t="shared" si="17"/>
        <v>2.0733798528176216E-2</v>
      </c>
      <c r="K566" s="3">
        <v>194</v>
      </c>
      <c r="L566" s="3">
        <v>66</v>
      </c>
      <c r="M566" s="3">
        <v>199</v>
      </c>
      <c r="N566" s="3">
        <v>40</v>
      </c>
      <c r="O566" s="24">
        <v>1001</v>
      </c>
      <c r="P566" s="4">
        <v>0.19600000000000001</v>
      </c>
      <c r="Q566" s="4">
        <v>0.167364016736402</v>
      </c>
      <c r="R566" s="4">
        <v>1.2E-2</v>
      </c>
      <c r="S566" s="4">
        <v>8.0000000000000002E-3</v>
      </c>
      <c r="T566" s="4">
        <v>7.0000000000000001E-3</v>
      </c>
      <c r="U566" s="4">
        <v>7.0000000000000001E-3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0.21815600980317101</v>
      </c>
      <c r="AC566" s="2">
        <v>0.18315872720701801</v>
      </c>
      <c r="AD566" s="2">
        <v>1.20725812342692E-2</v>
      </c>
      <c r="AE566" s="2">
        <v>8.03217169726427E-3</v>
      </c>
      <c r="AF566" s="2">
        <v>7.0246149369644698E-3</v>
      </c>
      <c r="AG566" s="2">
        <v>7.0246149369644698E-3</v>
      </c>
    </row>
    <row r="567" spans="1:33" x14ac:dyDescent="0.35">
      <c r="A567" s="7">
        <v>260</v>
      </c>
      <c r="B567" s="7">
        <v>144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0.1606008072</v>
      </c>
      <c r="I567" s="4">
        <v>7.6709703917600001</v>
      </c>
      <c r="J567" s="2">
        <f t="shared" si="17"/>
        <v>2.0936178735941169E-2</v>
      </c>
      <c r="K567" s="3">
        <v>284</v>
      </c>
      <c r="L567" s="3">
        <v>98</v>
      </c>
      <c r="M567" s="3">
        <v>99</v>
      </c>
      <c r="N567" s="3">
        <v>18</v>
      </c>
      <c r="O567" s="24">
        <v>1001</v>
      </c>
      <c r="P567" s="4">
        <v>0.25700000000000001</v>
      </c>
      <c r="Q567" s="4">
        <v>0.15384615384615399</v>
      </c>
      <c r="R567" s="4">
        <v>6.0000000000000001E-3</v>
      </c>
      <c r="S567" s="4">
        <v>1.0999999999999999E-2</v>
      </c>
      <c r="T567" s="4">
        <v>1.0999999999999999E-2</v>
      </c>
      <c r="U567" s="4">
        <v>1.2999999999999999E-2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0.29705923426437802</v>
      </c>
      <c r="AC567" s="2">
        <v>0.16705408466316601</v>
      </c>
      <c r="AD567" s="2">
        <v>6.0180723255630203E-3</v>
      </c>
      <c r="AE567" s="2">
        <v>1.1060947359424899E-2</v>
      </c>
      <c r="AF567" s="2">
        <v>1.1060947359424899E-2</v>
      </c>
      <c r="AG567" s="2">
        <v>1.30852395486555E-2</v>
      </c>
    </row>
    <row r="568" spans="1:33" x14ac:dyDescent="0.35">
      <c r="A568" s="7">
        <v>632</v>
      </c>
      <c r="B568" s="7">
        <v>215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0.1500284939</v>
      </c>
      <c r="I568" s="4">
        <v>6.9273296302</v>
      </c>
      <c r="J568" s="2">
        <f t="shared" si="17"/>
        <v>2.1657478697988349E-2</v>
      </c>
      <c r="K568" s="3">
        <v>249</v>
      </c>
      <c r="L568" s="3">
        <v>110</v>
      </c>
      <c r="M568" s="3">
        <v>93</v>
      </c>
      <c r="N568" s="3">
        <v>47</v>
      </c>
      <c r="O568" s="24">
        <v>1001</v>
      </c>
      <c r="P568" s="4">
        <v>0.33600000000000002</v>
      </c>
      <c r="Q568" s="4">
        <v>0.33571428571428602</v>
      </c>
      <c r="R568" s="4">
        <v>4.0000000000000001E-3</v>
      </c>
      <c r="S568" s="4">
        <v>2E-3</v>
      </c>
      <c r="T568" s="4">
        <v>7.0000000000000001E-3</v>
      </c>
      <c r="U568" s="4">
        <v>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0.40947312950570303</v>
      </c>
      <c r="AC568" s="2">
        <v>0.40904292945604798</v>
      </c>
      <c r="AD568" s="2">
        <v>4.0080213975388201E-3</v>
      </c>
      <c r="AE568" s="2">
        <v>2.0020026706730801E-3</v>
      </c>
      <c r="AF568" s="2">
        <v>7.0246149369644698E-3</v>
      </c>
      <c r="AG568" s="2">
        <v>1.00050033358353E-3</v>
      </c>
    </row>
    <row r="569" spans="1:33" x14ac:dyDescent="0.35">
      <c r="A569" s="7">
        <v>674</v>
      </c>
      <c r="B569" s="7">
        <v>287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0.16163630919999999</v>
      </c>
      <c r="I569" s="4">
        <v>7.3747464586699998</v>
      </c>
      <c r="J569" s="2">
        <f t="shared" si="17"/>
        <v>2.1917541180005575E-2</v>
      </c>
      <c r="K569" s="3">
        <v>227</v>
      </c>
      <c r="L569" s="3">
        <v>209</v>
      </c>
      <c r="M569" s="3">
        <v>48</v>
      </c>
      <c r="N569" s="3">
        <v>15</v>
      </c>
      <c r="O569" s="24">
        <v>1001</v>
      </c>
      <c r="P569" s="4">
        <v>0.46700000000000003</v>
      </c>
      <c r="Q569" s="4">
        <v>0.238095238095238</v>
      </c>
      <c r="R569" s="4">
        <v>0.01</v>
      </c>
      <c r="S569" s="4">
        <v>5.0000000000000001E-3</v>
      </c>
      <c r="T569" s="4">
        <v>6.0000000000000001E-3</v>
      </c>
      <c r="U569" s="4">
        <v>5.0000000000000001E-3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0.62923385481629301</v>
      </c>
      <c r="AC569" s="2">
        <v>0.27193371548364198</v>
      </c>
      <c r="AD569" s="2">
        <v>1.0050335853501499E-2</v>
      </c>
      <c r="AE569" s="2">
        <v>5.0125418235442898E-3</v>
      </c>
      <c r="AF569" s="2">
        <v>6.0180723255630203E-3</v>
      </c>
      <c r="AG569" s="2">
        <v>5.0125418235442898E-3</v>
      </c>
    </row>
    <row r="570" spans="1:33" x14ac:dyDescent="0.35">
      <c r="A570" s="7">
        <v>312</v>
      </c>
      <c r="B570" s="7">
        <v>261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0.20264925549999999</v>
      </c>
      <c r="I570" s="4">
        <v>8.8764018673000002</v>
      </c>
      <c r="J570" s="2">
        <f t="shared" si="17"/>
        <v>2.2830112756222164E-2</v>
      </c>
      <c r="K570" s="3">
        <v>250</v>
      </c>
      <c r="L570" s="3">
        <v>94</v>
      </c>
      <c r="M570" s="3">
        <v>135</v>
      </c>
      <c r="N570" s="3">
        <v>20</v>
      </c>
      <c r="O570" s="24">
        <v>1001</v>
      </c>
      <c r="P570" s="4">
        <v>0.255</v>
      </c>
      <c r="Q570" s="4">
        <v>0.12903225806451599</v>
      </c>
      <c r="R570" s="4">
        <v>1.0999999999999999E-2</v>
      </c>
      <c r="S570" s="4">
        <v>0.01</v>
      </c>
      <c r="T570" s="4">
        <v>1.2E-2</v>
      </c>
      <c r="U570" s="4">
        <v>1.4E-2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0.29437106060257801</v>
      </c>
      <c r="AC570" s="2">
        <v>0.13815033848081701</v>
      </c>
      <c r="AD570" s="2">
        <v>1.1060947359424899E-2</v>
      </c>
      <c r="AE570" s="2">
        <v>1.0050335853501499E-2</v>
      </c>
      <c r="AF570" s="2">
        <v>1.20725812342692E-2</v>
      </c>
      <c r="AG570" s="2">
        <v>1.4098924379501601E-2</v>
      </c>
    </row>
    <row r="571" spans="1:33" x14ac:dyDescent="0.35">
      <c r="A571" s="7">
        <v>932</v>
      </c>
      <c r="B571" s="7">
        <v>419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0.23504080860000001</v>
      </c>
      <c r="I571" s="4">
        <v>10.26884060161</v>
      </c>
      <c r="J571" s="2">
        <f t="shared" si="17"/>
        <v>2.2888738633565813E-2</v>
      </c>
      <c r="K571" s="3">
        <v>312</v>
      </c>
      <c r="L571" s="3">
        <v>70</v>
      </c>
      <c r="M571" s="3">
        <v>107</v>
      </c>
      <c r="N571" s="3">
        <v>10</v>
      </c>
      <c r="O571" s="24">
        <v>1001</v>
      </c>
      <c r="P571" s="4">
        <v>0.13700000000000001</v>
      </c>
      <c r="Q571" s="4">
        <v>8.54700854700855E-2</v>
      </c>
      <c r="R571" s="4">
        <v>1.7000000000000001E-2</v>
      </c>
      <c r="S571" s="4">
        <v>1.2E-2</v>
      </c>
      <c r="T571" s="4">
        <v>1.4E-2</v>
      </c>
      <c r="U571" s="4">
        <v>1.2999999999999999E-2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0.14734058789870899</v>
      </c>
      <c r="AC571" s="2">
        <v>8.9345100335849997E-2</v>
      </c>
      <c r="AD571" s="2">
        <v>1.7146158834970501E-2</v>
      </c>
      <c r="AE571" s="2">
        <v>1.20725812342692E-2</v>
      </c>
      <c r="AF571" s="2">
        <v>1.4098924379501601E-2</v>
      </c>
      <c r="AG571" s="2">
        <v>1.30852395486555E-2</v>
      </c>
    </row>
    <row r="572" spans="1:33" x14ac:dyDescent="0.35">
      <c r="A572" s="7">
        <v>246</v>
      </c>
      <c r="B572" s="7">
        <v>50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0.18000596329999999</v>
      </c>
      <c r="I572" s="4">
        <v>7.8002692983999999</v>
      </c>
      <c r="J572" s="2">
        <f t="shared" si="17"/>
        <v>2.3076890862847903E-2</v>
      </c>
      <c r="K572" s="3">
        <v>159</v>
      </c>
      <c r="L572" s="3">
        <v>134</v>
      </c>
      <c r="M572" s="3">
        <v>62</v>
      </c>
      <c r="N572" s="3">
        <v>144</v>
      </c>
      <c r="O572" s="24">
        <v>1001</v>
      </c>
      <c r="P572" s="4">
        <v>0.56499999999999995</v>
      </c>
      <c r="Q572" s="4">
        <v>0.69902912621359203</v>
      </c>
      <c r="R572" s="4">
        <v>1.6E-2</v>
      </c>
      <c r="S572" s="4">
        <v>1.4E-2</v>
      </c>
      <c r="T572" s="4">
        <v>8.9999999999999993E-3</v>
      </c>
      <c r="U572" s="4">
        <v>1.2999999999999999E-2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0.83240924789345305</v>
      </c>
      <c r="AC572" s="2">
        <v>1.20074178374449</v>
      </c>
      <c r="AD572" s="2">
        <v>1.6129381929883599E-2</v>
      </c>
      <c r="AE572" s="2">
        <v>1.4098924379501601E-2</v>
      </c>
      <c r="AF572" s="2">
        <v>9.0407446521490707E-3</v>
      </c>
      <c r="AG572" s="2">
        <v>1.30852395486555E-2</v>
      </c>
    </row>
    <row r="573" spans="1:33" x14ac:dyDescent="0.35">
      <c r="A573" s="7">
        <v>416</v>
      </c>
      <c r="B573" s="7">
        <v>143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0.2083091645</v>
      </c>
      <c r="I573" s="4">
        <v>8.8843360133000004</v>
      </c>
      <c r="J573" s="2">
        <f t="shared" si="17"/>
        <v>2.3446790417219438E-2</v>
      </c>
      <c r="K573" s="3">
        <v>271</v>
      </c>
      <c r="L573" s="3">
        <v>56</v>
      </c>
      <c r="M573" s="3">
        <v>137</v>
      </c>
      <c r="N573" s="3">
        <v>35</v>
      </c>
      <c r="O573" s="24">
        <v>1001</v>
      </c>
      <c r="P573" s="4">
        <v>0.161</v>
      </c>
      <c r="Q573" s="4">
        <v>0.20348837209302301</v>
      </c>
      <c r="R573" s="4">
        <v>0.01</v>
      </c>
      <c r="S573" s="4">
        <v>1.7999999999999999E-2</v>
      </c>
      <c r="T573" s="4">
        <v>1.6E-2</v>
      </c>
      <c r="U573" s="4">
        <v>4.0000000000000001E-3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0.175544572514931</v>
      </c>
      <c r="AC573" s="2">
        <v>0.22751355098532799</v>
      </c>
      <c r="AD573" s="2">
        <v>1.0050335853501499E-2</v>
      </c>
      <c r="AE573" s="2">
        <v>1.8163970627671201E-2</v>
      </c>
      <c r="AF573" s="2">
        <v>1.6129381929883599E-2</v>
      </c>
      <c r="AG573" s="2">
        <v>4.0080213975388201E-3</v>
      </c>
    </row>
    <row r="574" spans="1:33" x14ac:dyDescent="0.35">
      <c r="A574" s="7">
        <v>360</v>
      </c>
      <c r="B574" s="7">
        <v>471</v>
      </c>
      <c r="C574" s="7">
        <v>1</v>
      </c>
      <c r="D574" s="7">
        <v>0</v>
      </c>
      <c r="E574" s="22" t="str">
        <f t="shared" si="16"/>
        <v>10</v>
      </c>
      <c r="F574" s="4">
        <v>0.99995900000000004</v>
      </c>
      <c r="G574" s="25">
        <v>1</v>
      </c>
      <c r="H574" s="4">
        <v>0.19960061500000001</v>
      </c>
      <c r="I574" s="4">
        <v>8.4534598549000002</v>
      </c>
      <c r="J574" s="2">
        <f t="shared" si="17"/>
        <v>2.3611706736183603E-2</v>
      </c>
      <c r="K574" s="3">
        <v>194</v>
      </c>
      <c r="L574" s="3">
        <v>131</v>
      </c>
      <c r="M574" s="3">
        <v>101</v>
      </c>
      <c r="N574" s="3">
        <v>73</v>
      </c>
      <c r="O574" s="24">
        <v>387.72666846995401</v>
      </c>
      <c r="P574" s="4">
        <v>0.42499999999999999</v>
      </c>
      <c r="Q574" s="4">
        <v>0.41954022988505701</v>
      </c>
      <c r="R574" s="4">
        <v>1.4E-2</v>
      </c>
      <c r="S574" s="4">
        <v>1.6E-2</v>
      </c>
      <c r="T574" s="4">
        <v>1.7000000000000001E-2</v>
      </c>
      <c r="U574" s="4">
        <v>1.0999999999999999E-2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0.55338523818478702</v>
      </c>
      <c r="AC574" s="2">
        <v>0.54393478237326998</v>
      </c>
      <c r="AD574" s="2">
        <v>1.4098924379501601E-2</v>
      </c>
      <c r="AE574" s="2">
        <v>1.6129381929883599E-2</v>
      </c>
      <c r="AF574" s="2">
        <v>1.7146158834970501E-2</v>
      </c>
      <c r="AG574" s="2">
        <v>1.1060947359424899E-2</v>
      </c>
    </row>
    <row r="575" spans="1:33" x14ac:dyDescent="0.35">
      <c r="A575" s="7">
        <v>92</v>
      </c>
      <c r="B575" s="7">
        <v>249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0.15648905099999999</v>
      </c>
      <c r="I575" s="4">
        <v>6.54283160632</v>
      </c>
      <c r="J575" s="2">
        <f t="shared" si="17"/>
        <v>2.3917633895520183E-2</v>
      </c>
      <c r="K575" s="3">
        <v>300</v>
      </c>
      <c r="L575" s="3">
        <v>81</v>
      </c>
      <c r="M575" s="3">
        <v>86</v>
      </c>
      <c r="N575" s="3">
        <v>32</v>
      </c>
      <c r="O575" s="24">
        <v>1001</v>
      </c>
      <c r="P575" s="4">
        <v>0.22900000000000001</v>
      </c>
      <c r="Q575" s="4">
        <v>0.27118644067796599</v>
      </c>
      <c r="R575" s="4">
        <v>8.9999999999999993E-3</v>
      </c>
      <c r="S575" s="4">
        <v>3.0000000000000001E-3</v>
      </c>
      <c r="T575" s="4">
        <v>0.01</v>
      </c>
      <c r="U575" s="4">
        <v>6.0000000000000001E-3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0.260066905418808</v>
      </c>
      <c r="AC575" s="2">
        <v>0.31633732821215699</v>
      </c>
      <c r="AD575" s="2">
        <v>9.0407446521490707E-3</v>
      </c>
      <c r="AE575" s="2">
        <v>3.00450902029872E-3</v>
      </c>
      <c r="AF575" s="2">
        <v>1.0050335853501499E-2</v>
      </c>
      <c r="AG575" s="2">
        <v>6.0180723255630203E-3</v>
      </c>
    </row>
    <row r="576" spans="1:33" x14ac:dyDescent="0.35">
      <c r="A576" s="7">
        <v>598</v>
      </c>
      <c r="B576" s="7">
        <v>174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0.1684377413</v>
      </c>
      <c r="I576" s="4">
        <v>6.8796647627</v>
      </c>
      <c r="J576" s="2">
        <f t="shared" si="17"/>
        <v>2.4483422827988897E-2</v>
      </c>
      <c r="K576" s="3">
        <v>258</v>
      </c>
      <c r="L576" s="3">
        <v>114</v>
      </c>
      <c r="M576" s="3">
        <v>104</v>
      </c>
      <c r="N576" s="3">
        <v>23</v>
      </c>
      <c r="O576" s="24">
        <v>752.88738304451601</v>
      </c>
      <c r="P576" s="4">
        <v>0.26100000000000001</v>
      </c>
      <c r="Q576" s="4">
        <v>0.181102362204724</v>
      </c>
      <c r="R576" s="4">
        <v>8.9999999999999993E-3</v>
      </c>
      <c r="S576" s="4">
        <v>1.2999999999999999E-2</v>
      </c>
      <c r="T576" s="4">
        <v>4.0000000000000001E-3</v>
      </c>
      <c r="U576" s="4">
        <v>8.9999999999999993E-3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0.30245735803393498</v>
      </c>
      <c r="AC576" s="2">
        <v>0.19979618731721899</v>
      </c>
      <c r="AD576" s="2">
        <v>9.0407446521490707E-3</v>
      </c>
      <c r="AE576" s="2">
        <v>1.30852395486555E-2</v>
      </c>
      <c r="AF576" s="2">
        <v>4.0080213975388201E-3</v>
      </c>
      <c r="AG576" s="2">
        <v>9.0407446521490707E-3</v>
      </c>
    </row>
    <row r="577" spans="1:33" x14ac:dyDescent="0.35">
      <c r="A577" s="7">
        <v>382</v>
      </c>
      <c r="B577" s="7">
        <v>451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0.1799892441</v>
      </c>
      <c r="I577" s="4">
        <v>7.2306427520699996</v>
      </c>
      <c r="J577" s="2">
        <f t="shared" si="17"/>
        <v>2.4892564917340494E-2</v>
      </c>
      <c r="K577" s="3">
        <v>133</v>
      </c>
      <c r="L577" s="3">
        <v>38</v>
      </c>
      <c r="M577" s="3">
        <v>221</v>
      </c>
      <c r="N577" s="3">
        <v>107</v>
      </c>
      <c r="O577" s="24">
        <v>1001</v>
      </c>
      <c r="P577" s="4">
        <v>0.28799999999999998</v>
      </c>
      <c r="Q577" s="4">
        <v>0.32621951219512202</v>
      </c>
      <c r="R577" s="4">
        <v>1.4E-2</v>
      </c>
      <c r="S577" s="4">
        <v>1.7999999999999999E-2</v>
      </c>
      <c r="T577" s="4">
        <v>7.0000000000000001E-3</v>
      </c>
      <c r="U577" s="4">
        <v>1.6E-2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0.33967736757016098</v>
      </c>
      <c r="AC577" s="2">
        <v>0.39485090686639102</v>
      </c>
      <c r="AD577" s="2">
        <v>1.4098924379501601E-2</v>
      </c>
      <c r="AE577" s="2">
        <v>1.8163970627671201E-2</v>
      </c>
      <c r="AF577" s="2">
        <v>7.0246149369644698E-3</v>
      </c>
      <c r="AG577" s="2">
        <v>1.6129381929883599E-2</v>
      </c>
    </row>
    <row r="578" spans="1:33" x14ac:dyDescent="0.35">
      <c r="A578" s="7">
        <v>714</v>
      </c>
      <c r="B578" s="7">
        <v>391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0.23618251940000001</v>
      </c>
      <c r="I578" s="4">
        <v>9.3250398437000008</v>
      </c>
      <c r="J578" s="2">
        <f t="shared" ref="J578:J641" si="19">H578/I578</f>
        <v>2.5327775897876187E-2</v>
      </c>
      <c r="K578" s="3">
        <v>215</v>
      </c>
      <c r="L578" s="3">
        <v>129</v>
      </c>
      <c r="M578" s="3">
        <v>121</v>
      </c>
      <c r="N578" s="3">
        <v>34</v>
      </c>
      <c r="O578" s="24">
        <v>1001</v>
      </c>
      <c r="P578" s="4">
        <v>0.29399999999999998</v>
      </c>
      <c r="Q578" s="4">
        <v>0.21935483870967701</v>
      </c>
      <c r="R578" s="4">
        <v>2.1000000000000001E-2</v>
      </c>
      <c r="S578" s="4">
        <v>1.7999999999999999E-2</v>
      </c>
      <c r="T578" s="4">
        <v>1.7000000000000001E-2</v>
      </c>
      <c r="U578" s="4">
        <v>1.7999999999999999E-2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0.34814004148889499</v>
      </c>
      <c r="AC578" s="2">
        <v>0.24763457132250599</v>
      </c>
      <c r="AD578" s="2">
        <v>2.1223636451626698E-2</v>
      </c>
      <c r="AE578" s="2">
        <v>1.8163970627671201E-2</v>
      </c>
      <c r="AF578" s="2">
        <v>1.7146158834970501E-2</v>
      </c>
      <c r="AG578" s="2">
        <v>1.8163970627671201E-2</v>
      </c>
    </row>
    <row r="579" spans="1:33" x14ac:dyDescent="0.35">
      <c r="A579" s="7">
        <v>620</v>
      </c>
      <c r="B579" s="7">
        <v>311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0.1956731588</v>
      </c>
      <c r="I579" s="4">
        <v>7.6925404662399997</v>
      </c>
      <c r="J579" s="2">
        <f t="shared" si="19"/>
        <v>2.5436740912673048E-2</v>
      </c>
      <c r="K579" s="3">
        <v>156</v>
      </c>
      <c r="L579" s="3">
        <v>100</v>
      </c>
      <c r="M579" s="3">
        <v>173</v>
      </c>
      <c r="N579" s="3">
        <v>70</v>
      </c>
      <c r="O579" s="24">
        <v>1001</v>
      </c>
      <c r="P579" s="4">
        <v>0.35299999999999998</v>
      </c>
      <c r="Q579" s="4">
        <v>0.28806584362139898</v>
      </c>
      <c r="R579" s="4">
        <v>4.3999999999999997E-2</v>
      </c>
      <c r="S579" s="4">
        <v>4.3999999999999997E-2</v>
      </c>
      <c r="T579" s="4">
        <v>0.04</v>
      </c>
      <c r="U579" s="4">
        <v>4.7E-2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0.43540898448123599</v>
      </c>
      <c r="AC579" s="2">
        <v>0.33976984884277001</v>
      </c>
      <c r="AD579" s="2">
        <v>4.4997365930735798E-2</v>
      </c>
      <c r="AE579" s="2">
        <v>4.4997365930735798E-2</v>
      </c>
      <c r="AF579" s="2">
        <v>4.08219945202552E-2</v>
      </c>
      <c r="AG579" s="2">
        <v>4.8140375327934998E-2</v>
      </c>
    </row>
    <row r="580" spans="1:33" x14ac:dyDescent="0.35">
      <c r="A580" s="7">
        <v>194</v>
      </c>
      <c r="B580" s="7">
        <v>372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0.2253971323</v>
      </c>
      <c r="I580" s="4">
        <v>8.8064324841000001</v>
      </c>
      <c r="J580" s="2">
        <f t="shared" si="19"/>
        <v>2.5594601753542556E-2</v>
      </c>
      <c r="K580" s="3">
        <v>230</v>
      </c>
      <c r="L580" s="3">
        <v>33</v>
      </c>
      <c r="M580" s="3">
        <v>167</v>
      </c>
      <c r="N580" s="3">
        <v>69</v>
      </c>
      <c r="O580" s="24">
        <v>1001</v>
      </c>
      <c r="P580" s="4">
        <v>0.214</v>
      </c>
      <c r="Q580" s="4">
        <v>0.29237288135593198</v>
      </c>
      <c r="R580" s="4">
        <v>1.9E-2</v>
      </c>
      <c r="S580" s="4">
        <v>1.6E-2</v>
      </c>
      <c r="T580" s="4">
        <v>1.4999999999999999E-2</v>
      </c>
      <c r="U580" s="4">
        <v>6.0000000000000001E-3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0.24079848655293001</v>
      </c>
      <c r="AC580" s="2">
        <v>0.345837992608855</v>
      </c>
      <c r="AD580" s="2">
        <v>1.9182819416774001E-2</v>
      </c>
      <c r="AE580" s="2">
        <v>1.6129381929883599E-2</v>
      </c>
      <c r="AF580" s="2">
        <v>1.51136378100482E-2</v>
      </c>
      <c r="AG580" s="2">
        <v>6.0180723255630203E-3</v>
      </c>
    </row>
    <row r="581" spans="1:33" x14ac:dyDescent="0.35">
      <c r="A581" s="7">
        <v>980</v>
      </c>
      <c r="B581" s="7">
        <v>152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0.23617120820000001</v>
      </c>
      <c r="I581" s="4">
        <v>9.1920624089099991</v>
      </c>
      <c r="J581" s="2">
        <f t="shared" si="19"/>
        <v>2.5692950906324986E-2</v>
      </c>
      <c r="K581" s="3">
        <v>275</v>
      </c>
      <c r="L581" s="3">
        <v>112</v>
      </c>
      <c r="M581" s="3">
        <v>90</v>
      </c>
      <c r="N581" s="3">
        <v>22</v>
      </c>
      <c r="O581" s="24">
        <v>1001</v>
      </c>
      <c r="P581" s="4">
        <v>0.28699999999999998</v>
      </c>
      <c r="Q581" s="4">
        <v>0.19642857142857101</v>
      </c>
      <c r="R581" s="4">
        <v>1.2E-2</v>
      </c>
      <c r="S581" s="4">
        <v>2.1000000000000001E-2</v>
      </c>
      <c r="T581" s="4">
        <v>0.01</v>
      </c>
      <c r="U581" s="4">
        <v>1.4999999999999999E-2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0.33827385856784098</v>
      </c>
      <c r="AC581" s="2">
        <v>0.21868920096482899</v>
      </c>
      <c r="AD581" s="2">
        <v>1.20725812342692E-2</v>
      </c>
      <c r="AE581" s="2">
        <v>2.1223636451626698E-2</v>
      </c>
      <c r="AF581" s="2">
        <v>1.0050335853501499E-2</v>
      </c>
      <c r="AG581" s="2">
        <v>1.51136378100482E-2</v>
      </c>
    </row>
    <row r="582" spans="1:33" x14ac:dyDescent="0.35">
      <c r="A582" s="7">
        <v>114</v>
      </c>
      <c r="B582" s="7">
        <v>276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0.24167182009999999</v>
      </c>
      <c r="I582" s="4">
        <v>9.2996705572899998</v>
      </c>
      <c r="J582" s="2">
        <f t="shared" si="19"/>
        <v>2.5987137782053339E-2</v>
      </c>
      <c r="K582" s="3">
        <v>263</v>
      </c>
      <c r="L582" s="3">
        <v>158</v>
      </c>
      <c r="M582" s="3">
        <v>47</v>
      </c>
      <c r="N582" s="3">
        <v>31</v>
      </c>
      <c r="O582" s="24">
        <v>780.51318673060405</v>
      </c>
      <c r="P582" s="4">
        <v>0.36799999999999999</v>
      </c>
      <c r="Q582" s="4">
        <v>0.39743589743589702</v>
      </c>
      <c r="R582" s="4">
        <v>0.01</v>
      </c>
      <c r="S582" s="4">
        <v>1.7000000000000001E-2</v>
      </c>
      <c r="T582" s="4">
        <v>1.0999999999999999E-2</v>
      </c>
      <c r="U582" s="4">
        <v>8.9999999999999993E-3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0.45886588483528001</v>
      </c>
      <c r="AC582" s="2">
        <v>0.50656122497953304</v>
      </c>
      <c r="AD582" s="2">
        <v>1.0050335853501499E-2</v>
      </c>
      <c r="AE582" s="2">
        <v>1.7146158834970501E-2</v>
      </c>
      <c r="AF582" s="2">
        <v>1.1060947359424899E-2</v>
      </c>
      <c r="AG582" s="2">
        <v>9.0407446521490707E-3</v>
      </c>
    </row>
    <row r="583" spans="1:33" x14ac:dyDescent="0.35">
      <c r="A583" s="7">
        <v>634</v>
      </c>
      <c r="B583" s="7">
        <v>85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0.25491214699999998</v>
      </c>
      <c r="I583" s="4">
        <v>9.7538020906000007</v>
      </c>
      <c r="J583" s="2">
        <f t="shared" si="19"/>
        <v>2.6134644175901993E-2</v>
      </c>
      <c r="K583" s="3">
        <v>159</v>
      </c>
      <c r="L583" s="3">
        <v>72</v>
      </c>
      <c r="M583" s="3">
        <v>224</v>
      </c>
      <c r="N583" s="3">
        <v>44</v>
      </c>
      <c r="O583" s="24">
        <v>1001</v>
      </c>
      <c r="P583" s="4">
        <v>0.25</v>
      </c>
      <c r="Q583" s="4">
        <v>0.164179104477612</v>
      </c>
      <c r="R583" s="4">
        <v>2.1000000000000001E-2</v>
      </c>
      <c r="S583" s="4">
        <v>1.9E-2</v>
      </c>
      <c r="T583" s="4">
        <v>2.1999999999999999E-2</v>
      </c>
      <c r="U583" s="4">
        <v>1.6E-2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0.28768207245178101</v>
      </c>
      <c r="AC583" s="2">
        <v>0.17934092865581699</v>
      </c>
      <c r="AD583" s="2">
        <v>2.1223636451626698E-2</v>
      </c>
      <c r="AE583" s="2">
        <v>1.9182819416774001E-2</v>
      </c>
      <c r="AF583" s="2">
        <v>2.2245608947319698E-2</v>
      </c>
      <c r="AG583" s="2">
        <v>1.6129381929883599E-2</v>
      </c>
    </row>
    <row r="584" spans="1:33" x14ac:dyDescent="0.35">
      <c r="A584" s="7">
        <v>696</v>
      </c>
      <c r="B584" s="7">
        <v>473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0.21252059340000001</v>
      </c>
      <c r="I584" s="4">
        <v>7.7621584972599997</v>
      </c>
      <c r="J584" s="2">
        <f t="shared" si="19"/>
        <v>2.7379058734116116E-2</v>
      </c>
      <c r="K584" s="3">
        <v>252</v>
      </c>
      <c r="L584" s="3">
        <v>92</v>
      </c>
      <c r="M584" s="3">
        <v>122</v>
      </c>
      <c r="N584" s="3">
        <v>33</v>
      </c>
      <c r="O584" s="24">
        <v>878.73489388354199</v>
      </c>
      <c r="P584" s="4">
        <v>0.24099999999999999</v>
      </c>
      <c r="Q584" s="4">
        <v>0.21290322580645199</v>
      </c>
      <c r="R584" s="4">
        <v>1.6E-2</v>
      </c>
      <c r="S584" s="4">
        <v>1.6E-2</v>
      </c>
      <c r="T584" s="4">
        <v>1.0999999999999999E-2</v>
      </c>
      <c r="U584" s="4">
        <v>8.9999999999999993E-3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0.27575350158650702</v>
      </c>
      <c r="AC584" s="2">
        <v>0.23940407218599</v>
      </c>
      <c r="AD584" s="2">
        <v>1.6129381929883599E-2</v>
      </c>
      <c r="AE584" s="2">
        <v>1.6129381929883599E-2</v>
      </c>
      <c r="AF584" s="2">
        <v>1.1060947359424899E-2</v>
      </c>
      <c r="AG584" s="2">
        <v>9.0407446521490707E-3</v>
      </c>
    </row>
    <row r="585" spans="1:33" x14ac:dyDescent="0.35">
      <c r="A585" s="7">
        <v>724</v>
      </c>
      <c r="B585" s="7">
        <v>448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0.24935699150000001</v>
      </c>
      <c r="I585" s="4">
        <v>8.9887342417399996</v>
      </c>
      <c r="J585" s="2">
        <f t="shared" si="19"/>
        <v>2.7741057282802767E-2</v>
      </c>
      <c r="K585" s="3">
        <v>208</v>
      </c>
      <c r="L585" s="3">
        <v>81</v>
      </c>
      <c r="M585" s="3">
        <v>167</v>
      </c>
      <c r="N585" s="3">
        <v>43</v>
      </c>
      <c r="O585" s="24">
        <v>1001</v>
      </c>
      <c r="P585" s="4">
        <v>0.255</v>
      </c>
      <c r="Q585" s="4">
        <v>0.20476190476190501</v>
      </c>
      <c r="R585" s="4">
        <v>1.7000000000000001E-2</v>
      </c>
      <c r="S585" s="4">
        <v>1.7999999999999999E-2</v>
      </c>
      <c r="T585" s="4">
        <v>8.0000000000000002E-3</v>
      </c>
      <c r="U585" s="4">
        <v>2.1000000000000001E-2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0.29437106060257801</v>
      </c>
      <c r="AC585" s="2">
        <v>0.229113718300714</v>
      </c>
      <c r="AD585" s="2">
        <v>1.7146158834970501E-2</v>
      </c>
      <c r="AE585" s="2">
        <v>1.8163970627671201E-2</v>
      </c>
      <c r="AF585" s="2">
        <v>8.03217169726427E-3</v>
      </c>
      <c r="AG585" s="2">
        <v>2.1223636451626698E-2</v>
      </c>
    </row>
    <row r="586" spans="1:33" x14ac:dyDescent="0.35">
      <c r="A586" s="7">
        <v>736</v>
      </c>
      <c r="B586" s="7">
        <v>94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0.2225217773</v>
      </c>
      <c r="I586" s="4">
        <v>7.9657149890829997</v>
      </c>
      <c r="J586" s="2">
        <f t="shared" si="19"/>
        <v>2.7934940881636585E-2</v>
      </c>
      <c r="K586" s="3">
        <v>211</v>
      </c>
      <c r="L586" s="3">
        <v>85</v>
      </c>
      <c r="M586" s="3">
        <v>153</v>
      </c>
      <c r="N586" s="3">
        <v>50</v>
      </c>
      <c r="O586" s="24">
        <v>753.09741264664206</v>
      </c>
      <c r="P586" s="4">
        <v>0.251</v>
      </c>
      <c r="Q586" s="4">
        <v>0.24630541871921199</v>
      </c>
      <c r="R586" s="4">
        <v>0.02</v>
      </c>
      <c r="S586" s="4">
        <v>1.0999999999999999E-2</v>
      </c>
      <c r="T586" s="4">
        <v>1.4999999999999999E-2</v>
      </c>
      <c r="U586" s="4">
        <v>1.4E-2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0.28901629546491803</v>
      </c>
      <c r="AC586" s="2">
        <v>0.28276805764935198</v>
      </c>
      <c r="AD586" s="2">
        <v>2.0202707317519501E-2</v>
      </c>
      <c r="AE586" s="2">
        <v>1.1060947359424899E-2</v>
      </c>
      <c r="AF586" s="2">
        <v>1.51136378100482E-2</v>
      </c>
      <c r="AG586" s="2">
        <v>1.4098924379501601E-2</v>
      </c>
    </row>
    <row r="587" spans="1:33" x14ac:dyDescent="0.35">
      <c r="A587" s="7">
        <v>816</v>
      </c>
      <c r="B587" s="7">
        <v>145</v>
      </c>
      <c r="C587" s="7">
        <v>1</v>
      </c>
      <c r="D587" s="7">
        <v>0</v>
      </c>
      <c r="E587" s="22" t="str">
        <f t="shared" si="18"/>
        <v>10</v>
      </c>
      <c r="F587" s="4">
        <v>0.99997599999999998</v>
      </c>
      <c r="G587" s="25">
        <v>1</v>
      </c>
      <c r="H587" s="4">
        <v>0.2161477775</v>
      </c>
      <c r="I587" s="4">
        <v>7.4224995093199997</v>
      </c>
      <c r="J587" s="2">
        <f t="shared" si="19"/>
        <v>2.9120618631041449E-2</v>
      </c>
      <c r="K587" s="3">
        <v>138</v>
      </c>
      <c r="L587" s="3">
        <v>166</v>
      </c>
      <c r="M587" s="3">
        <v>103</v>
      </c>
      <c r="N587" s="3">
        <v>92</v>
      </c>
      <c r="O587" s="24">
        <v>1001</v>
      </c>
      <c r="P587" s="4">
        <v>0.52600000000000002</v>
      </c>
      <c r="Q587" s="4">
        <v>0.47179487179487201</v>
      </c>
      <c r="R587" s="4">
        <v>1.4999999999999999E-2</v>
      </c>
      <c r="S587" s="4">
        <v>1.0999999999999999E-2</v>
      </c>
      <c r="T587" s="4">
        <v>1.0999999999999999E-2</v>
      </c>
      <c r="U587" s="4">
        <v>1.0999999999999999E-2</v>
      </c>
      <c r="V587" s="5">
        <v>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0.74654795728706103</v>
      </c>
      <c r="AC587" s="2">
        <v>0.63827057033411105</v>
      </c>
      <c r="AD587" s="2">
        <v>1.51136378100482E-2</v>
      </c>
      <c r="AE587" s="2">
        <v>1.1060947359424899E-2</v>
      </c>
      <c r="AF587" s="2">
        <v>1.1060947359424899E-2</v>
      </c>
      <c r="AG587" s="2">
        <v>1.1060947359424899E-2</v>
      </c>
    </row>
    <row r="588" spans="1:33" x14ac:dyDescent="0.35">
      <c r="A588" s="7">
        <v>906</v>
      </c>
      <c r="B588" s="7">
        <v>108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0.20331376700000001</v>
      </c>
      <c r="I588" s="4">
        <v>6.8783251020899998</v>
      </c>
      <c r="J588" s="2">
        <f t="shared" si="19"/>
        <v>2.9558615503390864E-2</v>
      </c>
      <c r="K588" s="3">
        <v>219</v>
      </c>
      <c r="L588" s="3">
        <v>122</v>
      </c>
      <c r="M588" s="3">
        <v>78</v>
      </c>
      <c r="N588" s="3">
        <v>80</v>
      </c>
      <c r="O588" s="24">
        <v>913.09409845314997</v>
      </c>
      <c r="P588" s="4">
        <v>0.41699999999999998</v>
      </c>
      <c r="Q588" s="4">
        <v>0.506329113924051</v>
      </c>
      <c r="R588" s="4">
        <v>1.4E-2</v>
      </c>
      <c r="S588" s="4">
        <v>2.5999999999999999E-2</v>
      </c>
      <c r="T588" s="4">
        <v>1.2999999999999999E-2</v>
      </c>
      <c r="U588" s="4">
        <v>1.0999999999999999E-2</v>
      </c>
      <c r="V588" s="5">
        <v>100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0.53956809263164496</v>
      </c>
      <c r="AC588" s="2">
        <v>0.70588620633737498</v>
      </c>
      <c r="AD588" s="2">
        <v>1.4098924379501601E-2</v>
      </c>
      <c r="AE588" s="2">
        <v>2.6343975339602001E-2</v>
      </c>
      <c r="AF588" s="2">
        <v>1.30852395486555E-2</v>
      </c>
      <c r="AG588" s="2">
        <v>1.1060947359424899E-2</v>
      </c>
    </row>
    <row r="589" spans="1:33" x14ac:dyDescent="0.35">
      <c r="A589" s="7">
        <v>278</v>
      </c>
      <c r="B589" s="7">
        <v>185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0.20492128949999999</v>
      </c>
      <c r="I589" s="4">
        <v>6.8868694476999996</v>
      </c>
      <c r="J589" s="2">
        <f t="shared" si="19"/>
        <v>2.9755361424549341E-2</v>
      </c>
      <c r="K589" s="3">
        <v>237</v>
      </c>
      <c r="L589" s="3">
        <v>118</v>
      </c>
      <c r="M589" s="3">
        <v>117</v>
      </c>
      <c r="N589" s="3">
        <v>27</v>
      </c>
      <c r="O589" s="24">
        <v>901.70673719205604</v>
      </c>
      <c r="P589" s="4">
        <v>0.29099999999999998</v>
      </c>
      <c r="Q589" s="4">
        <v>0.1875</v>
      </c>
      <c r="R589" s="4">
        <v>1.4E-2</v>
      </c>
      <c r="S589" s="4">
        <v>4.0000000000000001E-3</v>
      </c>
      <c r="T589" s="4">
        <v>1.6E-2</v>
      </c>
      <c r="U589" s="4">
        <v>8.9999999999999993E-3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0.34389975245000898</v>
      </c>
      <c r="AC589" s="2">
        <v>0.20763936477824399</v>
      </c>
      <c r="AD589" s="2">
        <v>1.4098924379501601E-2</v>
      </c>
      <c r="AE589" s="2">
        <v>4.0080213975388201E-3</v>
      </c>
      <c r="AF589" s="2">
        <v>1.6129381929883599E-2</v>
      </c>
      <c r="AG589" s="2">
        <v>9.0407446521490707E-3</v>
      </c>
    </row>
    <row r="590" spans="1:33" x14ac:dyDescent="0.35">
      <c r="A590" s="7">
        <v>336</v>
      </c>
      <c r="B590" s="7">
        <v>171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0.29034404110000001</v>
      </c>
      <c r="I590" s="4">
        <v>9.6371467464269998</v>
      </c>
      <c r="J590" s="2">
        <f t="shared" si="19"/>
        <v>3.01275936477408E-2</v>
      </c>
      <c r="K590" s="3">
        <v>230</v>
      </c>
      <c r="L590" s="3">
        <v>118</v>
      </c>
      <c r="M590" s="3">
        <v>116</v>
      </c>
      <c r="N590" s="3">
        <v>35</v>
      </c>
      <c r="O590" s="24">
        <v>746.48567825034695</v>
      </c>
      <c r="P590" s="4">
        <v>0.29899999999999999</v>
      </c>
      <c r="Q590" s="4">
        <v>0.231788079470199</v>
      </c>
      <c r="R590" s="4">
        <v>2.9000000000000001E-2</v>
      </c>
      <c r="S590" s="4">
        <v>8.9999999999999993E-3</v>
      </c>
      <c r="T590" s="4">
        <v>1.6E-2</v>
      </c>
      <c r="U590" s="4">
        <v>1.9E-2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0.35524739194754701</v>
      </c>
      <c r="AC590" s="2">
        <v>0.26368964570856002</v>
      </c>
      <c r="AD590" s="2">
        <v>2.9428810690812199E-2</v>
      </c>
      <c r="AE590" s="2">
        <v>9.0407446521490707E-3</v>
      </c>
      <c r="AF590" s="2">
        <v>1.6129381929883599E-2</v>
      </c>
      <c r="AG590" s="2">
        <v>1.9182819416774001E-2</v>
      </c>
    </row>
    <row r="591" spans="1:33" x14ac:dyDescent="0.35">
      <c r="A591" s="7">
        <v>298</v>
      </c>
      <c r="B591" s="7">
        <v>8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0.27139016659999998</v>
      </c>
      <c r="I591" s="4">
        <v>8.8810627070700008</v>
      </c>
      <c r="J591" s="2">
        <f t="shared" si="19"/>
        <v>3.05582986576542E-2</v>
      </c>
      <c r="K591" s="3">
        <v>38</v>
      </c>
      <c r="L591" s="3">
        <v>6</v>
      </c>
      <c r="M591" s="3">
        <v>346</v>
      </c>
      <c r="N591" s="3">
        <v>109</v>
      </c>
      <c r="O591" s="24">
        <v>645.23703908414905</v>
      </c>
      <c r="P591" s="4">
        <v>0.24399999999999999</v>
      </c>
      <c r="Q591" s="4">
        <v>0.23956043956044001</v>
      </c>
      <c r="R591" s="4">
        <v>2.4E-2</v>
      </c>
      <c r="S591" s="4">
        <v>2.1000000000000001E-2</v>
      </c>
      <c r="T591" s="4">
        <v>1.6E-2</v>
      </c>
      <c r="U591" s="4">
        <v>1.2E-2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0.279713902802604</v>
      </c>
      <c r="AC591" s="2">
        <v>0.27385864389322601</v>
      </c>
      <c r="AD591" s="2">
        <v>2.4292692569044601E-2</v>
      </c>
      <c r="AE591" s="2">
        <v>2.1223636451626698E-2</v>
      </c>
      <c r="AF591" s="2">
        <v>1.6129381929883599E-2</v>
      </c>
      <c r="AG591" s="2">
        <v>1.20725812342692E-2</v>
      </c>
    </row>
    <row r="592" spans="1:33" x14ac:dyDescent="0.35">
      <c r="A592" s="7">
        <v>838</v>
      </c>
      <c r="B592" s="7">
        <v>75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0.2413723689</v>
      </c>
      <c r="I592" s="4">
        <v>7.7883638825099997</v>
      </c>
      <c r="J592" s="2">
        <f t="shared" si="19"/>
        <v>3.0991408791522922E-2</v>
      </c>
      <c r="K592" s="3">
        <v>273</v>
      </c>
      <c r="L592" s="3">
        <v>59</v>
      </c>
      <c r="M592" s="3">
        <v>130</v>
      </c>
      <c r="N592" s="3">
        <v>37</v>
      </c>
      <c r="O592" s="24">
        <v>1001</v>
      </c>
      <c r="P592" s="4">
        <v>0.19700000000000001</v>
      </c>
      <c r="Q592" s="4">
        <v>0.22155688622754499</v>
      </c>
      <c r="R592" s="4">
        <v>1.0999999999999999E-2</v>
      </c>
      <c r="S592" s="4">
        <v>1.0999999999999999E-2</v>
      </c>
      <c r="T592" s="4">
        <v>1.0999999999999999E-2</v>
      </c>
      <c r="U592" s="4">
        <v>7.0000000000000001E-3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0.219400565035375</v>
      </c>
      <c r="AC592" s="2">
        <v>0.25045936196117302</v>
      </c>
      <c r="AD592" s="2">
        <v>1.1060947359424899E-2</v>
      </c>
      <c r="AE592" s="2">
        <v>1.1060947359424899E-2</v>
      </c>
      <c r="AF592" s="2">
        <v>1.1060947359424899E-2</v>
      </c>
      <c r="AG592" s="2">
        <v>7.0246149369644698E-3</v>
      </c>
    </row>
    <row r="593" spans="1:33" x14ac:dyDescent="0.35">
      <c r="A593" s="7">
        <v>676</v>
      </c>
      <c r="B593" s="7">
        <v>95</v>
      </c>
      <c r="C593" s="7">
        <v>1</v>
      </c>
      <c r="D593" s="7">
        <v>0</v>
      </c>
      <c r="E593" s="22" t="str">
        <f t="shared" si="18"/>
        <v>10</v>
      </c>
      <c r="F593" s="4">
        <v>0.99964299999999995</v>
      </c>
      <c r="G593" s="25">
        <v>1</v>
      </c>
      <c r="H593" s="4">
        <v>0.25085911529999999</v>
      </c>
      <c r="I593" s="4">
        <v>7.8622823567999998</v>
      </c>
      <c r="J593" s="2">
        <f t="shared" si="19"/>
        <v>3.1906653044969153E-2</v>
      </c>
      <c r="K593" s="3">
        <v>280</v>
      </c>
      <c r="L593" s="3">
        <v>118</v>
      </c>
      <c r="M593" s="3">
        <v>40</v>
      </c>
      <c r="N593" s="3">
        <v>61</v>
      </c>
      <c r="O593" s="24">
        <v>1001</v>
      </c>
      <c r="P593" s="4">
        <v>0.36599999999999999</v>
      </c>
      <c r="Q593" s="4">
        <v>0.60396039603960405</v>
      </c>
      <c r="R593" s="4">
        <v>2.1999999999999999E-2</v>
      </c>
      <c r="S593" s="4">
        <v>1.2E-2</v>
      </c>
      <c r="T593" s="4">
        <v>1.0999999999999999E-2</v>
      </c>
      <c r="U593" s="4">
        <v>4.0000000000000001E-3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0.455706324544911</v>
      </c>
      <c r="AC593" s="2">
        <v>0.92624106272732298</v>
      </c>
      <c r="AD593" s="2">
        <v>2.2245608947319698E-2</v>
      </c>
      <c r="AE593" s="2">
        <v>1.20725812342692E-2</v>
      </c>
      <c r="AF593" s="2">
        <v>1.1060947359424899E-2</v>
      </c>
      <c r="AG593" s="2">
        <v>4.0080213975388201E-3</v>
      </c>
    </row>
    <row r="594" spans="1:33" x14ac:dyDescent="0.35">
      <c r="A594" s="7">
        <v>730</v>
      </c>
      <c r="B594" s="7">
        <v>286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0.22443039100000001</v>
      </c>
      <c r="I594" s="4">
        <v>6.8453396822999997</v>
      </c>
      <c r="J594" s="2">
        <f t="shared" si="19"/>
        <v>3.2785866212061011E-2</v>
      </c>
      <c r="K594" s="3">
        <v>323</v>
      </c>
      <c r="L594" s="3">
        <v>77</v>
      </c>
      <c r="M594" s="3">
        <v>76</v>
      </c>
      <c r="N594" s="3">
        <v>23</v>
      </c>
      <c r="O594" s="24">
        <v>1001</v>
      </c>
      <c r="P594" s="4">
        <v>0.20200000000000001</v>
      </c>
      <c r="Q594" s="4">
        <v>0.23232323232323199</v>
      </c>
      <c r="R594" s="4">
        <v>0.02</v>
      </c>
      <c r="S594" s="4">
        <v>3.3000000000000002E-2</v>
      </c>
      <c r="T594" s="4">
        <v>1.6E-2</v>
      </c>
      <c r="U594" s="4">
        <v>1.6E-2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0.225646681532328</v>
      </c>
      <c r="AC594" s="2">
        <v>0.26438650984825901</v>
      </c>
      <c r="AD594" s="2">
        <v>2.0202707317519501E-2</v>
      </c>
      <c r="AE594" s="2">
        <v>3.3556783528842803E-2</v>
      </c>
      <c r="AF594" s="2">
        <v>1.6129381929883599E-2</v>
      </c>
      <c r="AG594" s="2">
        <v>1.6129381929883599E-2</v>
      </c>
    </row>
    <row r="595" spans="1:33" x14ac:dyDescent="0.35">
      <c r="A595" s="7">
        <v>22</v>
      </c>
      <c r="B595" s="7">
        <v>233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0.32783025850000003</v>
      </c>
      <c r="I595" s="4">
        <v>9.9624196837800003</v>
      </c>
      <c r="J595" s="2">
        <f t="shared" si="19"/>
        <v>3.2906690232468977E-2</v>
      </c>
      <c r="K595" s="3">
        <v>255</v>
      </c>
      <c r="L595" s="3">
        <v>59</v>
      </c>
      <c r="M595" s="3">
        <v>121</v>
      </c>
      <c r="N595" s="3">
        <v>64</v>
      </c>
      <c r="O595" s="24">
        <v>885.07319767967397</v>
      </c>
      <c r="P595" s="4">
        <v>0.251</v>
      </c>
      <c r="Q595" s="4">
        <v>0.34594594594594602</v>
      </c>
      <c r="R595" s="4">
        <v>1.9E-2</v>
      </c>
      <c r="S595" s="4">
        <v>1.9E-2</v>
      </c>
      <c r="T595" s="4">
        <v>2.5000000000000001E-2</v>
      </c>
      <c r="U595" s="4">
        <v>2.5999999999999999E-2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0.28901629546491803</v>
      </c>
      <c r="AC595" s="2">
        <v>0.42456527948158401</v>
      </c>
      <c r="AD595" s="2">
        <v>1.9182819416774001E-2</v>
      </c>
      <c r="AE595" s="2">
        <v>1.9182819416774001E-2</v>
      </c>
      <c r="AF595" s="2">
        <v>2.5317807984289901E-2</v>
      </c>
      <c r="AG595" s="2">
        <v>2.6343975339602001E-2</v>
      </c>
    </row>
    <row r="596" spans="1:33" x14ac:dyDescent="0.35">
      <c r="A596" s="7">
        <v>704</v>
      </c>
      <c r="B596" s="7">
        <v>59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0.23218301220000001</v>
      </c>
      <c r="I596" s="4">
        <v>7.0094196917299998</v>
      </c>
      <c r="J596" s="2">
        <f t="shared" si="19"/>
        <v>3.3124427186738303E-2</v>
      </c>
      <c r="K596" s="3">
        <v>308</v>
      </c>
      <c r="L596" s="3">
        <v>119</v>
      </c>
      <c r="M596" s="3">
        <v>50</v>
      </c>
      <c r="N596" s="3">
        <v>22</v>
      </c>
      <c r="O596" s="24">
        <v>1001</v>
      </c>
      <c r="P596" s="4">
        <v>0.29899999999999999</v>
      </c>
      <c r="Q596" s="4">
        <v>0.30555555555555602</v>
      </c>
      <c r="R596" s="4">
        <v>1.9E-2</v>
      </c>
      <c r="S596" s="4">
        <v>1.9E-2</v>
      </c>
      <c r="T596" s="4">
        <v>1.4E-2</v>
      </c>
      <c r="U596" s="4">
        <v>1.2999999999999999E-2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0.35524739194754701</v>
      </c>
      <c r="AC596" s="2">
        <v>0.36464311358790902</v>
      </c>
      <c r="AD596" s="2">
        <v>1.9182819416774001E-2</v>
      </c>
      <c r="AE596" s="2">
        <v>1.9182819416774001E-2</v>
      </c>
      <c r="AF596" s="2">
        <v>1.4098924379501601E-2</v>
      </c>
      <c r="AG596" s="2">
        <v>1.30852395486555E-2</v>
      </c>
    </row>
    <row r="597" spans="1:33" x14ac:dyDescent="0.35">
      <c r="A597" s="7">
        <v>448</v>
      </c>
      <c r="B597" s="7">
        <v>358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0.29348218120000003</v>
      </c>
      <c r="I597" s="4">
        <v>8.5955974644000008</v>
      </c>
      <c r="J597" s="2">
        <f t="shared" si="19"/>
        <v>3.4143313762132532E-2</v>
      </c>
      <c r="K597" s="3">
        <v>121</v>
      </c>
      <c r="L597" s="3">
        <v>171</v>
      </c>
      <c r="M597" s="3">
        <v>83</v>
      </c>
      <c r="N597" s="3">
        <v>124</v>
      </c>
      <c r="O597" s="24">
        <v>753.70169129394606</v>
      </c>
      <c r="P597" s="4">
        <v>0.58099999999999996</v>
      </c>
      <c r="Q597" s="4">
        <v>0.59903381642512099</v>
      </c>
      <c r="R597" s="4">
        <v>3.5000000000000003E-2</v>
      </c>
      <c r="S597" s="4">
        <v>2.7E-2</v>
      </c>
      <c r="T597" s="4">
        <v>4.7E-2</v>
      </c>
      <c r="U597" s="4">
        <v>4.2000000000000003E-2</v>
      </c>
      <c r="V597" s="5">
        <v>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0.86988435905999895</v>
      </c>
      <c r="AC597" s="2">
        <v>0.91387818546877098</v>
      </c>
      <c r="AD597" s="2">
        <v>3.5627177643151202E-2</v>
      </c>
      <c r="AE597" s="2">
        <v>2.7371196796132001E-2</v>
      </c>
      <c r="AF597" s="2">
        <v>4.8140375327934998E-2</v>
      </c>
      <c r="AG597" s="2">
        <v>4.2907501011276501E-2</v>
      </c>
    </row>
    <row r="598" spans="1:33" x14ac:dyDescent="0.35">
      <c r="A598" s="7">
        <v>240</v>
      </c>
      <c r="B598" s="7">
        <v>65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0.2885119149</v>
      </c>
      <c r="I598" s="4">
        <v>8.3721289438900008</v>
      </c>
      <c r="J598" s="2">
        <f t="shared" si="19"/>
        <v>3.4460997535227487E-2</v>
      </c>
      <c r="K598" s="3">
        <v>256</v>
      </c>
      <c r="L598" s="3">
        <v>104</v>
      </c>
      <c r="M598" s="3">
        <v>89</v>
      </c>
      <c r="N598" s="3">
        <v>50</v>
      </c>
      <c r="O598" s="24">
        <v>1001</v>
      </c>
      <c r="P598" s="4">
        <v>0.33</v>
      </c>
      <c r="Q598" s="4">
        <v>0.35971223021582699</v>
      </c>
      <c r="R598" s="4">
        <v>2.5000000000000001E-2</v>
      </c>
      <c r="S598" s="4">
        <v>3.4000000000000002E-2</v>
      </c>
      <c r="T598" s="4">
        <v>2.5000000000000001E-2</v>
      </c>
      <c r="U598" s="4">
        <v>0.02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0.40047756659712502</v>
      </c>
      <c r="AC598" s="2">
        <v>0.44583756339855202</v>
      </c>
      <c r="AD598" s="2">
        <v>2.5317807984289901E-2</v>
      </c>
      <c r="AE598" s="2">
        <v>3.4591444769619097E-2</v>
      </c>
      <c r="AF598" s="2">
        <v>2.5317807984289901E-2</v>
      </c>
      <c r="AG598" s="2">
        <v>2.0202707317519501E-2</v>
      </c>
    </row>
    <row r="599" spans="1:33" x14ac:dyDescent="0.35">
      <c r="A599" s="7">
        <v>290</v>
      </c>
      <c r="B599" s="7">
        <v>204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0.28529403040000001</v>
      </c>
      <c r="I599" s="4">
        <v>8.2492840655799995</v>
      </c>
      <c r="J599" s="2">
        <f t="shared" si="19"/>
        <v>3.4584095799341498E-2</v>
      </c>
      <c r="K599" s="3">
        <v>255</v>
      </c>
      <c r="L599" s="3">
        <v>69</v>
      </c>
      <c r="M599" s="3">
        <v>146</v>
      </c>
      <c r="N599" s="3">
        <v>29</v>
      </c>
      <c r="O599" s="24">
        <v>1001</v>
      </c>
      <c r="P599" s="4">
        <v>0.182</v>
      </c>
      <c r="Q599" s="4">
        <v>0.16571428571428601</v>
      </c>
      <c r="R599" s="4">
        <v>1.2E-2</v>
      </c>
      <c r="S599" s="4">
        <v>1.4E-2</v>
      </c>
      <c r="T599" s="4">
        <v>1.7000000000000001E-2</v>
      </c>
      <c r="U599" s="4">
        <v>1.9E-2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0.20089294237939001</v>
      </c>
      <c r="AC599" s="2">
        <v>0.181179352215178</v>
      </c>
      <c r="AD599" s="2">
        <v>1.20725812342692E-2</v>
      </c>
      <c r="AE599" s="2">
        <v>1.4098924379501601E-2</v>
      </c>
      <c r="AF599" s="2">
        <v>1.7146158834970501E-2</v>
      </c>
      <c r="AG599" s="2">
        <v>1.9182819416774001E-2</v>
      </c>
    </row>
    <row r="600" spans="1:33" x14ac:dyDescent="0.35">
      <c r="A600" s="7">
        <v>628</v>
      </c>
      <c r="B600" s="7">
        <v>312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0.25038334499999998</v>
      </c>
      <c r="I600" s="4">
        <v>7.1427290066199998</v>
      </c>
      <c r="J600" s="2">
        <f t="shared" si="19"/>
        <v>3.5054297141602395E-2</v>
      </c>
      <c r="K600" s="3">
        <v>177</v>
      </c>
      <c r="L600" s="3">
        <v>186</v>
      </c>
      <c r="M600" s="3">
        <v>80</v>
      </c>
      <c r="N600" s="3">
        <v>56</v>
      </c>
      <c r="O600" s="24">
        <v>1001</v>
      </c>
      <c r="P600" s="4">
        <v>0.47299999999999998</v>
      </c>
      <c r="Q600" s="4">
        <v>0.41176470588235298</v>
      </c>
      <c r="R600" s="4">
        <v>1.2999999999999999E-2</v>
      </c>
      <c r="S600" s="4">
        <v>0.01</v>
      </c>
      <c r="T600" s="4">
        <v>7.0000000000000001E-3</v>
      </c>
      <c r="U600" s="4">
        <v>0.01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0.64055473044077504</v>
      </c>
      <c r="AC600" s="2">
        <v>0.53062825106217004</v>
      </c>
      <c r="AD600" s="2">
        <v>1.30852395486555E-2</v>
      </c>
      <c r="AE600" s="2">
        <v>1.0050335853501499E-2</v>
      </c>
      <c r="AF600" s="2">
        <v>7.0246149369644698E-3</v>
      </c>
      <c r="AG600" s="2">
        <v>1.0050335853501499E-2</v>
      </c>
    </row>
    <row r="601" spans="1:33" x14ac:dyDescent="0.35">
      <c r="A601" s="7">
        <v>836</v>
      </c>
      <c r="B601" s="7">
        <v>191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0.25393807540000002</v>
      </c>
      <c r="I601" s="4">
        <v>7.1909863410000003</v>
      </c>
      <c r="J601" s="2">
        <f t="shared" si="19"/>
        <v>3.531338586365422E-2</v>
      </c>
      <c r="K601" s="3">
        <v>271</v>
      </c>
      <c r="L601" s="3">
        <v>135</v>
      </c>
      <c r="M601" s="3">
        <v>46</v>
      </c>
      <c r="N601" s="3">
        <v>47</v>
      </c>
      <c r="O601" s="24">
        <v>913.21389841969199</v>
      </c>
      <c r="P601" s="4">
        <v>0.35899999999999999</v>
      </c>
      <c r="Q601" s="4">
        <v>0.50537634408602194</v>
      </c>
      <c r="R601" s="4">
        <v>0.02</v>
      </c>
      <c r="S601" s="4">
        <v>2.9000000000000001E-2</v>
      </c>
      <c r="T601" s="4">
        <v>1.2999999999999999E-2</v>
      </c>
      <c r="U601" s="4">
        <v>2.1999999999999999E-2</v>
      </c>
      <c r="V601" s="5">
        <v>100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0.44472582206146699</v>
      </c>
      <c r="AC601" s="2">
        <v>0.70395809666416098</v>
      </c>
      <c r="AD601" s="2">
        <v>2.0202707317519501E-2</v>
      </c>
      <c r="AE601" s="2">
        <v>2.9428810690812199E-2</v>
      </c>
      <c r="AF601" s="2">
        <v>1.30852395486555E-2</v>
      </c>
      <c r="AG601" s="2">
        <v>2.2245608947319698E-2</v>
      </c>
    </row>
    <row r="602" spans="1:33" x14ac:dyDescent="0.35">
      <c r="A602" s="7">
        <v>332</v>
      </c>
      <c r="B602" s="7">
        <v>488</v>
      </c>
      <c r="C602" s="7">
        <v>1</v>
      </c>
      <c r="D602" s="7">
        <v>0</v>
      </c>
      <c r="E602" s="22" t="str">
        <f t="shared" si="18"/>
        <v>10</v>
      </c>
      <c r="F602" s="4">
        <v>0.99980199999999997</v>
      </c>
      <c r="G602" s="25">
        <v>1</v>
      </c>
      <c r="H602" s="4">
        <v>0.32981284729999999</v>
      </c>
      <c r="I602" s="4">
        <v>9.3035390127900008</v>
      </c>
      <c r="J602" s="2">
        <f t="shared" si="19"/>
        <v>3.5450256815883846E-2</v>
      </c>
      <c r="K602" s="3">
        <v>323</v>
      </c>
      <c r="L602" s="3">
        <v>64</v>
      </c>
      <c r="M602" s="3">
        <v>100</v>
      </c>
      <c r="N602" s="3">
        <v>12</v>
      </c>
      <c r="O602" s="24">
        <v>1001</v>
      </c>
      <c r="P602" s="4">
        <v>0.151</v>
      </c>
      <c r="Q602" s="4">
        <v>0.107142857142857</v>
      </c>
      <c r="R602" s="4">
        <v>0.02</v>
      </c>
      <c r="S602" s="4">
        <v>0.05</v>
      </c>
      <c r="T602" s="4">
        <v>1.6E-2</v>
      </c>
      <c r="U602" s="4">
        <v>0.02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0.16369609267078999</v>
      </c>
      <c r="AC602" s="2">
        <v>0.113328685307003</v>
      </c>
      <c r="AD602" s="2">
        <v>2.0202707317519501E-2</v>
      </c>
      <c r="AE602" s="2">
        <v>5.1293294387550599E-2</v>
      </c>
      <c r="AF602" s="2">
        <v>1.6129381929883599E-2</v>
      </c>
      <c r="AG602" s="2">
        <v>2.0202707317519501E-2</v>
      </c>
    </row>
    <row r="603" spans="1:33" x14ac:dyDescent="0.35">
      <c r="A603" s="7">
        <v>122</v>
      </c>
      <c r="B603" s="7">
        <v>131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0.30343273259999998</v>
      </c>
      <c r="I603" s="4">
        <v>8.4038324770999999</v>
      </c>
      <c r="J603" s="2">
        <f t="shared" si="19"/>
        <v>3.6106470878237776E-2</v>
      </c>
      <c r="K603" s="3">
        <v>125</v>
      </c>
      <c r="L603" s="3">
        <v>151</v>
      </c>
      <c r="M603" s="3">
        <v>134</v>
      </c>
      <c r="N603" s="3">
        <v>89</v>
      </c>
      <c r="O603" s="24">
        <v>1001</v>
      </c>
      <c r="P603" s="4">
        <v>0.501</v>
      </c>
      <c r="Q603" s="4">
        <v>0.39910313901345301</v>
      </c>
      <c r="R603" s="4">
        <v>2.4E-2</v>
      </c>
      <c r="S603" s="4">
        <v>2.4E-2</v>
      </c>
      <c r="T603" s="4">
        <v>1.9E-2</v>
      </c>
      <c r="U603" s="4">
        <v>1.6E-2</v>
      </c>
      <c r="V603" s="5">
        <v>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0.69514918323061803</v>
      </c>
      <c r="AC603" s="2">
        <v>0.50933197150920795</v>
      </c>
      <c r="AD603" s="2">
        <v>2.4292692569044601E-2</v>
      </c>
      <c r="AE603" s="2">
        <v>2.4292692569044601E-2</v>
      </c>
      <c r="AF603" s="2">
        <v>1.9182819416774001E-2</v>
      </c>
      <c r="AG603" s="2">
        <v>1.6129381929883599E-2</v>
      </c>
    </row>
    <row r="604" spans="1:33" x14ac:dyDescent="0.35">
      <c r="A604" s="7">
        <v>962</v>
      </c>
      <c r="B604" s="7">
        <v>86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0.29174005990000001</v>
      </c>
      <c r="I604" s="4">
        <v>8.0746266791999997</v>
      </c>
      <c r="J604" s="2">
        <f t="shared" si="19"/>
        <v>3.6130470359888443E-2</v>
      </c>
      <c r="K604" s="3">
        <v>105</v>
      </c>
      <c r="L604" s="3">
        <v>17</v>
      </c>
      <c r="M604" s="3">
        <v>257</v>
      </c>
      <c r="N604" s="3">
        <v>120</v>
      </c>
      <c r="O604" s="24">
        <v>1001</v>
      </c>
      <c r="P604" s="4">
        <v>0.28999999999999998</v>
      </c>
      <c r="Q604" s="4">
        <v>0.318302387267904</v>
      </c>
      <c r="R604" s="4">
        <v>1.2999999999999999E-2</v>
      </c>
      <c r="S604" s="4">
        <v>1.2E-2</v>
      </c>
      <c r="T604" s="4">
        <v>2.4E-2</v>
      </c>
      <c r="U604" s="4">
        <v>2.1999999999999999E-2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0.34249030894677601</v>
      </c>
      <c r="AC604" s="2">
        <v>0.38316910255279102</v>
      </c>
      <c r="AD604" s="2">
        <v>1.30852395486555E-2</v>
      </c>
      <c r="AE604" s="2">
        <v>1.20725812342692E-2</v>
      </c>
      <c r="AF604" s="2">
        <v>2.4292692569044601E-2</v>
      </c>
      <c r="AG604" s="2">
        <v>2.2245608947319698E-2</v>
      </c>
    </row>
    <row r="605" spans="1:33" x14ac:dyDescent="0.35">
      <c r="A605" s="7">
        <v>612</v>
      </c>
      <c r="B605" s="7">
        <v>333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0.2955194967</v>
      </c>
      <c r="I605" s="4">
        <v>8.1365991393999995</v>
      </c>
      <c r="J605" s="2">
        <f t="shared" si="19"/>
        <v>3.6319780738490688E-2</v>
      </c>
      <c r="K605" s="3">
        <v>250</v>
      </c>
      <c r="L605" s="3">
        <v>89</v>
      </c>
      <c r="M605" s="3">
        <v>134</v>
      </c>
      <c r="N605" s="3">
        <v>26</v>
      </c>
      <c r="O605" s="24">
        <v>1001</v>
      </c>
      <c r="P605" s="4">
        <v>0.247</v>
      </c>
      <c r="Q605" s="4">
        <v>0.16250000000000001</v>
      </c>
      <c r="R605" s="4">
        <v>1.9E-2</v>
      </c>
      <c r="S605" s="4">
        <v>1.4999999999999999E-2</v>
      </c>
      <c r="T605" s="4">
        <v>1.7000000000000001E-2</v>
      </c>
      <c r="U605" s="4">
        <v>1.7000000000000001E-2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0.283690051182243</v>
      </c>
      <c r="AC605" s="2">
        <v>0.17733401528291601</v>
      </c>
      <c r="AD605" s="2">
        <v>1.9182819416774001E-2</v>
      </c>
      <c r="AE605" s="2">
        <v>1.51136378100482E-2</v>
      </c>
      <c r="AF605" s="2">
        <v>1.7146158834970501E-2</v>
      </c>
      <c r="AG605" s="2">
        <v>1.7146158834970501E-2</v>
      </c>
    </row>
    <row r="606" spans="1:33" x14ac:dyDescent="0.35">
      <c r="A606" s="7">
        <v>786</v>
      </c>
      <c r="B606" s="7">
        <v>62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0.39398187969999998</v>
      </c>
      <c r="I606" s="4">
        <v>10.46323855915</v>
      </c>
      <c r="J606" s="2">
        <f t="shared" si="19"/>
        <v>3.7653913506107216E-2</v>
      </c>
      <c r="K606" s="3">
        <v>206</v>
      </c>
      <c r="L606" s="3">
        <v>51</v>
      </c>
      <c r="M606" s="3">
        <v>202</v>
      </c>
      <c r="N606" s="3">
        <v>40</v>
      </c>
      <c r="O606" s="24">
        <v>1001</v>
      </c>
      <c r="P606" s="4">
        <v>0.182</v>
      </c>
      <c r="Q606" s="4">
        <v>0.165289256198347</v>
      </c>
      <c r="R606" s="4">
        <v>1.7999999999999999E-2</v>
      </c>
      <c r="S606" s="4">
        <v>2.1000000000000001E-2</v>
      </c>
      <c r="T606" s="4">
        <v>2.5000000000000001E-2</v>
      </c>
      <c r="U606" s="4">
        <v>2.3E-2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0.20089294237939001</v>
      </c>
      <c r="AC606" s="2">
        <v>0.18067002875548199</v>
      </c>
      <c r="AD606" s="2">
        <v>1.8163970627671201E-2</v>
      </c>
      <c r="AE606" s="2">
        <v>2.1223636451626698E-2</v>
      </c>
      <c r="AF606" s="2">
        <v>2.5317807984289901E-2</v>
      </c>
      <c r="AG606" s="2">
        <v>2.32686269393543E-2</v>
      </c>
    </row>
    <row r="607" spans="1:33" x14ac:dyDescent="0.35">
      <c r="A607" s="7">
        <v>660</v>
      </c>
      <c r="B607" s="7">
        <v>412</v>
      </c>
      <c r="C607" s="7">
        <v>1</v>
      </c>
      <c r="D607" s="7">
        <v>0</v>
      </c>
      <c r="E607" s="22" t="str">
        <f t="shared" si="18"/>
        <v>10</v>
      </c>
      <c r="F607" s="4">
        <v>0.99993299999999996</v>
      </c>
      <c r="G607" s="25">
        <v>1</v>
      </c>
      <c r="H607" s="4">
        <v>0.33588678579999998</v>
      </c>
      <c r="I607" s="4">
        <v>8.9136766454000007</v>
      </c>
      <c r="J607" s="2">
        <f t="shared" si="19"/>
        <v>3.768218201782516E-2</v>
      </c>
      <c r="K607" s="3">
        <v>231</v>
      </c>
      <c r="L607" s="3">
        <v>62</v>
      </c>
      <c r="M607" s="3">
        <v>144</v>
      </c>
      <c r="N607" s="3">
        <v>62</v>
      </c>
      <c r="O607" s="24">
        <v>1001</v>
      </c>
      <c r="P607" s="4">
        <v>0.25</v>
      </c>
      <c r="Q607" s="4">
        <v>0.30097087378640802</v>
      </c>
      <c r="R607" s="4">
        <v>7.0000000000000001E-3</v>
      </c>
      <c r="S607" s="4">
        <v>1.7000000000000001E-2</v>
      </c>
      <c r="T607" s="4">
        <v>1.0999999999999999E-2</v>
      </c>
      <c r="U607" s="4">
        <v>2.4E-2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0.28768207245178101</v>
      </c>
      <c r="AC607" s="2">
        <v>0.35806286921357999</v>
      </c>
      <c r="AD607" s="2">
        <v>7.0246149369644698E-3</v>
      </c>
      <c r="AE607" s="2">
        <v>1.7146158834970501E-2</v>
      </c>
      <c r="AF607" s="2">
        <v>1.1060947359424899E-2</v>
      </c>
      <c r="AG607" s="2">
        <v>2.4292692569044601E-2</v>
      </c>
    </row>
    <row r="608" spans="1:33" x14ac:dyDescent="0.35">
      <c r="A608" s="7">
        <v>184</v>
      </c>
      <c r="B608" s="7">
        <v>432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0.36450418089999997</v>
      </c>
      <c r="I608" s="4">
        <v>9.6420570269199999</v>
      </c>
      <c r="J608" s="2">
        <f t="shared" si="19"/>
        <v>3.7803570325536127E-2</v>
      </c>
      <c r="K608" s="3">
        <v>281</v>
      </c>
      <c r="L608" s="3">
        <v>116</v>
      </c>
      <c r="M608" s="3">
        <v>89</v>
      </c>
      <c r="N608" s="3">
        <v>13</v>
      </c>
      <c r="O608" s="24">
        <v>1001</v>
      </c>
      <c r="P608" s="4">
        <v>0.28199999999999997</v>
      </c>
      <c r="Q608" s="4">
        <v>0.12745098039215699</v>
      </c>
      <c r="R608" s="4">
        <v>1.7000000000000001E-2</v>
      </c>
      <c r="S608" s="4">
        <v>2.5000000000000001E-2</v>
      </c>
      <c r="T608" s="4">
        <v>1.4E-2</v>
      </c>
      <c r="U608" s="4">
        <v>1.6E-2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0.33128570993391299</v>
      </c>
      <c r="AC608" s="2">
        <v>0.13633644355213101</v>
      </c>
      <c r="AD608" s="2">
        <v>1.7146158834970501E-2</v>
      </c>
      <c r="AE608" s="2">
        <v>2.5317807984289901E-2</v>
      </c>
      <c r="AF608" s="2">
        <v>1.4098924379501601E-2</v>
      </c>
      <c r="AG608" s="2">
        <v>1.6129381929883599E-2</v>
      </c>
    </row>
    <row r="609" spans="1:33" x14ac:dyDescent="0.35">
      <c r="A609" s="7">
        <v>82</v>
      </c>
      <c r="B609" s="7">
        <v>448</v>
      </c>
      <c r="C609" s="7">
        <v>1</v>
      </c>
      <c r="D609" s="7">
        <v>0</v>
      </c>
      <c r="E609" s="22" t="str">
        <f t="shared" si="18"/>
        <v>10</v>
      </c>
      <c r="F609" s="4">
        <v>0.99997000000000003</v>
      </c>
      <c r="G609" s="25">
        <v>1</v>
      </c>
      <c r="H609" s="4">
        <v>0.30876716520000003</v>
      </c>
      <c r="I609" s="4">
        <v>8.1579550048599998</v>
      </c>
      <c r="J609" s="2">
        <f t="shared" si="19"/>
        <v>3.7848598701029343E-2</v>
      </c>
      <c r="K609" s="3">
        <v>276</v>
      </c>
      <c r="L609" s="3">
        <v>126</v>
      </c>
      <c r="M609" s="3">
        <v>77</v>
      </c>
      <c r="N609" s="3">
        <v>20</v>
      </c>
      <c r="O609" s="24">
        <v>1001</v>
      </c>
      <c r="P609" s="4">
        <v>0.27600000000000002</v>
      </c>
      <c r="Q609" s="4">
        <v>0.20618556701030899</v>
      </c>
      <c r="R609" s="4">
        <v>1.7999999999999999E-2</v>
      </c>
      <c r="S609" s="4">
        <v>1.7999999999999999E-2</v>
      </c>
      <c r="T609" s="4">
        <v>2.1000000000000001E-2</v>
      </c>
      <c r="U609" s="4">
        <v>2.1000000000000001E-2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0.322963886596421</v>
      </c>
      <c r="AC609" s="2">
        <v>0.230905556649699</v>
      </c>
      <c r="AD609" s="2">
        <v>1.8163970627671201E-2</v>
      </c>
      <c r="AE609" s="2">
        <v>1.8163970627671201E-2</v>
      </c>
      <c r="AF609" s="2">
        <v>2.1223636451626698E-2</v>
      </c>
      <c r="AG609" s="2">
        <v>2.1223636451626698E-2</v>
      </c>
    </row>
    <row r="610" spans="1:33" x14ac:dyDescent="0.35">
      <c r="A610" s="7">
        <v>64</v>
      </c>
      <c r="B610" s="7">
        <v>299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0.40504224849999998</v>
      </c>
      <c r="I610" s="4">
        <v>10.471421956452</v>
      </c>
      <c r="J610" s="2">
        <f t="shared" si="19"/>
        <v>3.8680730294745877E-2</v>
      </c>
      <c r="K610" s="3">
        <v>100</v>
      </c>
      <c r="L610" s="3">
        <v>20</v>
      </c>
      <c r="M610" s="3">
        <v>312</v>
      </c>
      <c r="N610" s="3">
        <v>67</v>
      </c>
      <c r="O610" s="24">
        <v>1001</v>
      </c>
      <c r="P610" s="4">
        <v>0.157</v>
      </c>
      <c r="Q610" s="4">
        <v>0.17678100263852201</v>
      </c>
      <c r="R610" s="4">
        <v>2.1999999999999999E-2</v>
      </c>
      <c r="S610" s="4">
        <v>3.4000000000000002E-2</v>
      </c>
      <c r="T610" s="4">
        <v>1.6E-2</v>
      </c>
      <c r="U610" s="4">
        <v>2.3E-2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0.17078832098028199</v>
      </c>
      <c r="AC610" s="2">
        <v>0.194533017272944</v>
      </c>
      <c r="AD610" s="2">
        <v>2.2245608947319698E-2</v>
      </c>
      <c r="AE610" s="2">
        <v>3.4591444769619097E-2</v>
      </c>
      <c r="AF610" s="2">
        <v>1.6129381929883599E-2</v>
      </c>
      <c r="AG610" s="2">
        <v>2.32686269393543E-2</v>
      </c>
    </row>
    <row r="611" spans="1:33" x14ac:dyDescent="0.35">
      <c r="A611" s="7">
        <v>788</v>
      </c>
      <c r="B611" s="7">
        <v>69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0.28020819489999998</v>
      </c>
      <c r="I611" s="4">
        <v>7.0944680612999997</v>
      </c>
      <c r="J611" s="2">
        <f t="shared" si="19"/>
        <v>3.94967166641461E-2</v>
      </c>
      <c r="K611" s="3">
        <v>274</v>
      </c>
      <c r="L611" s="3">
        <v>104</v>
      </c>
      <c r="M611" s="3">
        <v>82</v>
      </c>
      <c r="N611" s="3">
        <v>39</v>
      </c>
      <c r="O611" s="24">
        <v>1001</v>
      </c>
      <c r="P611" s="4">
        <v>0.27600000000000002</v>
      </c>
      <c r="Q611" s="4">
        <v>0.32231404958677701</v>
      </c>
      <c r="R611" s="4">
        <v>1.7999999999999999E-2</v>
      </c>
      <c r="S611" s="4">
        <v>2.1000000000000001E-2</v>
      </c>
      <c r="T611" s="4">
        <v>1.6E-2</v>
      </c>
      <c r="U611" s="4">
        <v>0.02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0.322963886596421</v>
      </c>
      <c r="AC611" s="2">
        <v>0.38907129833248799</v>
      </c>
      <c r="AD611" s="2">
        <v>1.8163970627671201E-2</v>
      </c>
      <c r="AE611" s="2">
        <v>2.1223636451626698E-2</v>
      </c>
      <c r="AF611" s="2">
        <v>1.6129381929883599E-2</v>
      </c>
      <c r="AG611" s="2">
        <v>2.0202707317519501E-2</v>
      </c>
    </row>
    <row r="612" spans="1:33" x14ac:dyDescent="0.35">
      <c r="A612" s="7">
        <v>534</v>
      </c>
      <c r="B612" s="7">
        <v>324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0.2906003029</v>
      </c>
      <c r="I612" s="4">
        <v>7.3368063559600003</v>
      </c>
      <c r="J612" s="2">
        <f t="shared" si="19"/>
        <v>3.9608555657726058E-2</v>
      </c>
      <c r="K612" s="3">
        <v>212</v>
      </c>
      <c r="L612" s="3">
        <v>57</v>
      </c>
      <c r="M612" s="3">
        <v>168</v>
      </c>
      <c r="N612" s="3">
        <v>62</v>
      </c>
      <c r="O612" s="24">
        <v>1001</v>
      </c>
      <c r="P612" s="4">
        <v>0.23699999999999999</v>
      </c>
      <c r="Q612" s="4">
        <v>0.26956521739130401</v>
      </c>
      <c r="R612" s="4">
        <v>1.6E-2</v>
      </c>
      <c r="S612" s="4">
        <v>1.7999999999999999E-2</v>
      </c>
      <c r="T612" s="4">
        <v>1.7000000000000001E-2</v>
      </c>
      <c r="U612" s="4">
        <v>1.0999999999999999E-2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0.27049724769768002</v>
      </c>
      <c r="AC612" s="2">
        <v>0.31411532951993598</v>
      </c>
      <c r="AD612" s="2">
        <v>1.6129381929883599E-2</v>
      </c>
      <c r="AE612" s="2">
        <v>1.8163970627671201E-2</v>
      </c>
      <c r="AF612" s="2">
        <v>1.7146158834970501E-2</v>
      </c>
      <c r="AG612" s="2">
        <v>1.1060947359424899E-2</v>
      </c>
    </row>
    <row r="613" spans="1:33" x14ac:dyDescent="0.35">
      <c r="A613" s="7">
        <v>924</v>
      </c>
      <c r="B613" s="7">
        <v>187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0.27611645909999999</v>
      </c>
      <c r="I613" s="4">
        <v>6.8562801254299997</v>
      </c>
      <c r="J613" s="2">
        <f t="shared" si="19"/>
        <v>4.0272050448446783E-2</v>
      </c>
      <c r="K613" s="3">
        <v>219</v>
      </c>
      <c r="L613" s="3">
        <v>104</v>
      </c>
      <c r="M613" s="3">
        <v>104</v>
      </c>
      <c r="N613" s="3">
        <v>72</v>
      </c>
      <c r="O613" s="24">
        <v>801.42922792516094</v>
      </c>
      <c r="P613" s="4">
        <v>0.35299999999999998</v>
      </c>
      <c r="Q613" s="4">
        <v>0.40909090909090901</v>
      </c>
      <c r="R613" s="4">
        <v>1.7000000000000001E-2</v>
      </c>
      <c r="S613" s="4">
        <v>0.02</v>
      </c>
      <c r="T613" s="4">
        <v>1.7999999999999999E-2</v>
      </c>
      <c r="U613" s="4">
        <v>1.4999999999999999E-2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0.43540898448123599</v>
      </c>
      <c r="AC613" s="2">
        <v>0.52609309589677899</v>
      </c>
      <c r="AD613" s="2">
        <v>1.7146158834970501E-2</v>
      </c>
      <c r="AE613" s="2">
        <v>2.0202707317519501E-2</v>
      </c>
      <c r="AF613" s="2">
        <v>1.8163970627671201E-2</v>
      </c>
      <c r="AG613" s="2">
        <v>1.51136378100482E-2</v>
      </c>
    </row>
    <row r="614" spans="1:33" x14ac:dyDescent="0.35">
      <c r="A614" s="7">
        <v>50</v>
      </c>
      <c r="B614" s="7">
        <v>434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0.2979604233</v>
      </c>
      <c r="I614" s="4">
        <v>7.3923697003999997</v>
      </c>
      <c r="J614" s="2">
        <f t="shared" si="19"/>
        <v>4.0306482951451603E-2</v>
      </c>
      <c r="K614" s="3">
        <v>139</v>
      </c>
      <c r="L614" s="3">
        <v>30</v>
      </c>
      <c r="M614" s="3">
        <v>250</v>
      </c>
      <c r="N614" s="3">
        <v>80</v>
      </c>
      <c r="O614" s="24">
        <v>1001</v>
      </c>
      <c r="P614" s="4">
        <v>0.223</v>
      </c>
      <c r="Q614" s="4">
        <v>0.24242424242424199</v>
      </c>
      <c r="R614" s="4">
        <v>2.5000000000000001E-2</v>
      </c>
      <c r="S614" s="4">
        <v>2.7E-2</v>
      </c>
      <c r="T614" s="4">
        <v>3.2000000000000001E-2</v>
      </c>
      <c r="U614" s="4">
        <v>2.5000000000000001E-2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0.25231492861449001</v>
      </c>
      <c r="AC614" s="2">
        <v>0.277631736598279</v>
      </c>
      <c r="AD614" s="2">
        <v>2.5317807984289901E-2</v>
      </c>
      <c r="AE614" s="2">
        <v>2.7371196796132001E-2</v>
      </c>
      <c r="AF614" s="2">
        <v>3.2523191705560103E-2</v>
      </c>
      <c r="AG614" s="2">
        <v>2.5317807984289901E-2</v>
      </c>
    </row>
    <row r="615" spans="1:33" x14ac:dyDescent="0.35">
      <c r="A615" s="7">
        <v>606</v>
      </c>
      <c r="B615" s="7">
        <v>113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0.24363778289999999</v>
      </c>
      <c r="I615" s="4">
        <v>5.9905214456999998</v>
      </c>
      <c r="J615" s="2">
        <f t="shared" si="19"/>
        <v>4.0670546814398495E-2</v>
      </c>
      <c r="K615" s="3">
        <v>328</v>
      </c>
      <c r="L615" s="3">
        <v>40</v>
      </c>
      <c r="M615" s="3">
        <v>73</v>
      </c>
      <c r="N615" s="3">
        <v>58</v>
      </c>
      <c r="O615" s="24">
        <v>906.34702499774198</v>
      </c>
      <c r="P615" s="4">
        <v>0.20200000000000001</v>
      </c>
      <c r="Q615" s="4">
        <v>0.44274809160305301</v>
      </c>
      <c r="R615" s="4">
        <v>1.4999999999999999E-2</v>
      </c>
      <c r="S615" s="4">
        <v>2.5000000000000001E-2</v>
      </c>
      <c r="T615" s="4">
        <v>1.2E-2</v>
      </c>
      <c r="U615" s="4">
        <v>1.4E-2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0.225646681532328</v>
      </c>
      <c r="AC615" s="2">
        <v>0.584737882052761</v>
      </c>
      <c r="AD615" s="2">
        <v>1.51136378100482E-2</v>
      </c>
      <c r="AE615" s="2">
        <v>2.5317807984289901E-2</v>
      </c>
      <c r="AF615" s="2">
        <v>1.20725812342692E-2</v>
      </c>
      <c r="AG615" s="2">
        <v>1.4098924379501601E-2</v>
      </c>
    </row>
    <row r="616" spans="1:33" x14ac:dyDescent="0.35">
      <c r="A616" s="7">
        <v>710</v>
      </c>
      <c r="B616" s="7">
        <v>280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0.39007734570000002</v>
      </c>
      <c r="I616" s="4">
        <v>9.5472432209800004</v>
      </c>
      <c r="J616" s="2">
        <f t="shared" si="19"/>
        <v>4.085758963831651E-2</v>
      </c>
      <c r="K616" s="3">
        <v>195</v>
      </c>
      <c r="L616" s="3">
        <v>65</v>
      </c>
      <c r="M616" s="3">
        <v>187</v>
      </c>
      <c r="N616" s="3">
        <v>52</v>
      </c>
      <c r="O616" s="24">
        <v>657.22034486624796</v>
      </c>
      <c r="P616" s="4">
        <v>0.22900000000000001</v>
      </c>
      <c r="Q616" s="4">
        <v>0.21757322175732199</v>
      </c>
      <c r="R616" s="4">
        <v>2.8000000000000001E-2</v>
      </c>
      <c r="S616" s="4">
        <v>0.03</v>
      </c>
      <c r="T616" s="4">
        <v>2.5999999999999999E-2</v>
      </c>
      <c r="U616" s="4">
        <v>3.1E-2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0.260066905418808</v>
      </c>
      <c r="AC616" s="2">
        <v>0.24535493507692399</v>
      </c>
      <c r="AD616" s="2">
        <v>2.8399474521698002E-2</v>
      </c>
      <c r="AE616" s="2">
        <v>3.0459207484708602E-2</v>
      </c>
      <c r="AF616" s="2">
        <v>2.6343975339602001E-2</v>
      </c>
      <c r="AG616" s="2">
        <v>3.14906670913708E-2</v>
      </c>
    </row>
    <row r="617" spans="1:33" x14ac:dyDescent="0.35">
      <c r="A617" s="7">
        <v>62</v>
      </c>
      <c r="B617" s="7">
        <v>172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0.31839450050000001</v>
      </c>
      <c r="I617" s="4">
        <v>7.7394743632120004</v>
      </c>
      <c r="J617" s="2">
        <f t="shared" si="19"/>
        <v>4.1139034197648201E-2</v>
      </c>
      <c r="K617" s="3">
        <v>245</v>
      </c>
      <c r="L617" s="3">
        <v>71</v>
      </c>
      <c r="M617" s="3">
        <v>152</v>
      </c>
      <c r="N617" s="3">
        <v>31</v>
      </c>
      <c r="O617" s="24">
        <v>1001</v>
      </c>
      <c r="P617" s="4">
        <v>0.19</v>
      </c>
      <c r="Q617" s="4">
        <v>0.16939890710382499</v>
      </c>
      <c r="R617" s="4">
        <v>1.2999999999999999E-2</v>
      </c>
      <c r="S617" s="4">
        <v>1.9E-2</v>
      </c>
      <c r="T617" s="4">
        <v>0.01</v>
      </c>
      <c r="U617" s="4">
        <v>1.2E-2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0.21072103131565301</v>
      </c>
      <c r="AC617" s="2">
        <v>0.18560563199514499</v>
      </c>
      <c r="AD617" s="2">
        <v>1.30852395486555E-2</v>
      </c>
      <c r="AE617" s="2">
        <v>1.9182819416774001E-2</v>
      </c>
      <c r="AF617" s="2">
        <v>1.0050335853501499E-2</v>
      </c>
      <c r="AG617" s="2">
        <v>1.20725812342692E-2</v>
      </c>
    </row>
    <row r="618" spans="1:33" x14ac:dyDescent="0.35">
      <c r="A618" s="7">
        <v>574</v>
      </c>
      <c r="B618" s="7">
        <v>397</v>
      </c>
      <c r="C618" s="7">
        <v>1</v>
      </c>
      <c r="D618" s="7">
        <v>0</v>
      </c>
      <c r="E618" s="22" t="str">
        <f t="shared" si="18"/>
        <v>10</v>
      </c>
      <c r="F618" s="4">
        <v>0.99984600000000001</v>
      </c>
      <c r="G618" s="25">
        <v>1</v>
      </c>
      <c r="H618" s="4">
        <v>0.32078946899999999</v>
      </c>
      <c r="I618" s="4">
        <v>7.7313218679000002</v>
      </c>
      <c r="J618" s="2">
        <f t="shared" si="19"/>
        <v>4.1492189108294567E-2</v>
      </c>
      <c r="K618" s="3">
        <v>52</v>
      </c>
      <c r="L618" s="3">
        <v>170</v>
      </c>
      <c r="M618" s="3">
        <v>60</v>
      </c>
      <c r="N618" s="3">
        <v>217</v>
      </c>
      <c r="O618" s="24">
        <v>1001</v>
      </c>
      <c r="P618" s="4">
        <v>0.78900000000000003</v>
      </c>
      <c r="Q618" s="4">
        <v>0.78339350180505396</v>
      </c>
      <c r="R618" s="4">
        <v>2.7E-2</v>
      </c>
      <c r="S618" s="4">
        <v>1.2E-2</v>
      </c>
      <c r="T618" s="4">
        <v>2.5999999999999999E-2</v>
      </c>
      <c r="U618" s="4">
        <v>8.0000000000000002E-3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1.5558971455060699</v>
      </c>
      <c r="AC618" s="2">
        <v>1.5296729439652399</v>
      </c>
      <c r="AD618" s="2">
        <v>2.7371196796132001E-2</v>
      </c>
      <c r="AE618" s="2">
        <v>1.20725812342692E-2</v>
      </c>
      <c r="AF618" s="2">
        <v>2.6343975339602001E-2</v>
      </c>
      <c r="AG618" s="2">
        <v>8.03217169726427E-3</v>
      </c>
    </row>
    <row r="619" spans="1:33" x14ac:dyDescent="0.35">
      <c r="A619" s="7">
        <v>790</v>
      </c>
      <c r="B619" s="7">
        <v>30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0.39513340320000001</v>
      </c>
      <c r="I619" s="4">
        <v>9.3996303613999999</v>
      </c>
      <c r="J619" s="2">
        <f t="shared" si="19"/>
        <v>4.2037121461992046E-2</v>
      </c>
      <c r="K619" s="3">
        <v>256</v>
      </c>
      <c r="L619" s="3">
        <v>154</v>
      </c>
      <c r="M619" s="3">
        <v>70</v>
      </c>
      <c r="N619" s="3">
        <v>19</v>
      </c>
      <c r="O619" s="24">
        <v>1001</v>
      </c>
      <c r="P619" s="4">
        <v>0.34799999999999998</v>
      </c>
      <c r="Q619" s="4">
        <v>0.213483146067416</v>
      </c>
      <c r="R619" s="4">
        <v>1.6E-2</v>
      </c>
      <c r="S619" s="4">
        <v>2.4E-2</v>
      </c>
      <c r="T619" s="4">
        <v>1.6E-2</v>
      </c>
      <c r="U619" s="4">
        <v>2.3E-2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0.42771071705548402</v>
      </c>
      <c r="AC619" s="2">
        <v>0.24014112768278101</v>
      </c>
      <c r="AD619" s="2">
        <v>1.6129381929883599E-2</v>
      </c>
      <c r="AE619" s="2">
        <v>2.4292692569044601E-2</v>
      </c>
      <c r="AF619" s="2">
        <v>1.6129381929883599E-2</v>
      </c>
      <c r="AG619" s="2">
        <v>2.32686269393543E-2</v>
      </c>
    </row>
    <row r="620" spans="1:33" x14ac:dyDescent="0.35">
      <c r="A620" s="7">
        <v>38</v>
      </c>
      <c r="B620" s="7">
        <v>222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0.30379251860000001</v>
      </c>
      <c r="I620" s="4">
        <v>7.09282729223</v>
      </c>
      <c r="J620" s="2">
        <f t="shared" si="19"/>
        <v>4.2830948235944848E-2</v>
      </c>
      <c r="K620" s="3">
        <v>259</v>
      </c>
      <c r="L620" s="3">
        <v>115</v>
      </c>
      <c r="M620" s="3">
        <v>95</v>
      </c>
      <c r="N620" s="3">
        <v>30</v>
      </c>
      <c r="O620" s="24">
        <v>1001</v>
      </c>
      <c r="P620" s="4">
        <v>0.313</v>
      </c>
      <c r="Q620" s="4">
        <v>0.24</v>
      </c>
      <c r="R620" s="4">
        <v>0.02</v>
      </c>
      <c r="S620" s="4">
        <v>1.9E-2</v>
      </c>
      <c r="T620" s="4">
        <v>1.9E-2</v>
      </c>
      <c r="U620" s="4">
        <v>2.1999999999999999E-2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0.37542098675978802</v>
      </c>
      <c r="AC620" s="2">
        <v>0.27443684570176002</v>
      </c>
      <c r="AD620" s="2">
        <v>2.0202707317519501E-2</v>
      </c>
      <c r="AE620" s="2">
        <v>1.9182819416774001E-2</v>
      </c>
      <c r="AF620" s="2">
        <v>1.9182819416774001E-2</v>
      </c>
      <c r="AG620" s="2">
        <v>2.2245608947319698E-2</v>
      </c>
    </row>
    <row r="621" spans="1:33" x14ac:dyDescent="0.35">
      <c r="A621" s="7">
        <v>896</v>
      </c>
      <c r="B621" s="7">
        <v>135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0.34868828019999998</v>
      </c>
      <c r="I621" s="4">
        <v>8.1282946024000005</v>
      </c>
      <c r="J621" s="2">
        <f t="shared" si="19"/>
        <v>4.2898085915469224E-2</v>
      </c>
      <c r="K621" s="3">
        <v>146</v>
      </c>
      <c r="L621" s="3">
        <v>95</v>
      </c>
      <c r="M621" s="3">
        <v>164</v>
      </c>
      <c r="N621" s="3">
        <v>94</v>
      </c>
      <c r="O621" s="24">
        <v>910.18365457665402</v>
      </c>
      <c r="P621" s="4">
        <v>0.379</v>
      </c>
      <c r="Q621" s="4">
        <v>0.36434108527131798</v>
      </c>
      <c r="R621" s="4">
        <v>2.9000000000000001E-2</v>
      </c>
      <c r="S621" s="4">
        <v>2.4E-2</v>
      </c>
      <c r="T621" s="4">
        <v>1.7999999999999999E-2</v>
      </c>
      <c r="U621" s="4">
        <v>3.2000000000000001E-2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0.47642419704865802</v>
      </c>
      <c r="AC621" s="2">
        <v>0.45309315709741899</v>
      </c>
      <c r="AD621" s="2">
        <v>2.9428810690812199E-2</v>
      </c>
      <c r="AE621" s="2">
        <v>2.4292692569044601E-2</v>
      </c>
      <c r="AF621" s="2">
        <v>1.8163970627671201E-2</v>
      </c>
      <c r="AG621" s="2">
        <v>3.2523191705560103E-2</v>
      </c>
    </row>
    <row r="622" spans="1:33" x14ac:dyDescent="0.35">
      <c r="A622" s="7">
        <v>486</v>
      </c>
      <c r="B622" s="7">
        <v>276</v>
      </c>
      <c r="C622" s="7">
        <v>1</v>
      </c>
      <c r="D622" s="7">
        <v>0</v>
      </c>
      <c r="E622" s="22" t="str">
        <f t="shared" si="18"/>
        <v>10</v>
      </c>
      <c r="F622" s="4">
        <v>0.99946199999999996</v>
      </c>
      <c r="G622" s="25">
        <v>1</v>
      </c>
      <c r="H622" s="4">
        <v>0.31772519040000002</v>
      </c>
      <c r="I622" s="4">
        <v>7.3603122088999999</v>
      </c>
      <c r="J622" s="2">
        <f t="shared" si="19"/>
        <v>4.3167352332664721E-2</v>
      </c>
      <c r="K622" s="3">
        <v>210</v>
      </c>
      <c r="L622" s="3">
        <v>187</v>
      </c>
      <c r="M622" s="3">
        <v>44</v>
      </c>
      <c r="N622" s="3">
        <v>58</v>
      </c>
      <c r="O622" s="24">
        <v>1001</v>
      </c>
      <c r="P622" s="4">
        <v>0.48699999999999999</v>
      </c>
      <c r="Q622" s="4">
        <v>0.56862745098039202</v>
      </c>
      <c r="R622" s="4">
        <v>3.1E-2</v>
      </c>
      <c r="S622" s="4">
        <v>6.0999999999999999E-2</v>
      </c>
      <c r="T622" s="4">
        <v>2.4E-2</v>
      </c>
      <c r="U622" s="4">
        <v>1.7999999999999999E-2</v>
      </c>
      <c r="V622" s="5">
        <v>100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0.66747943381136798</v>
      </c>
      <c r="AC622" s="2">
        <v>0.84078317936600999</v>
      </c>
      <c r="AD622" s="2">
        <v>3.14906670913708E-2</v>
      </c>
      <c r="AE622" s="2">
        <v>6.2939799773874094E-2</v>
      </c>
      <c r="AF622" s="2">
        <v>2.4292692569044601E-2</v>
      </c>
      <c r="AG622" s="2">
        <v>1.8163970627671201E-2</v>
      </c>
    </row>
    <row r="623" spans="1:33" x14ac:dyDescent="0.35">
      <c r="A623" s="7">
        <v>108</v>
      </c>
      <c r="B623" s="7">
        <v>211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0.34771055610000001</v>
      </c>
      <c r="I623" s="4">
        <v>8.0530878498800007</v>
      </c>
      <c r="J623" s="2">
        <f t="shared" si="19"/>
        <v>4.3177295787873625E-2</v>
      </c>
      <c r="K623" s="3">
        <v>225</v>
      </c>
      <c r="L623" s="3">
        <v>124</v>
      </c>
      <c r="M623" s="3">
        <v>110</v>
      </c>
      <c r="N623" s="3">
        <v>40</v>
      </c>
      <c r="O623" s="24">
        <v>756.72739605531206</v>
      </c>
      <c r="P623" s="4">
        <v>0.35099999999999998</v>
      </c>
      <c r="Q623" s="4">
        <v>0.266666666666667</v>
      </c>
      <c r="R623" s="4">
        <v>2.7E-2</v>
      </c>
      <c r="S623" s="4">
        <v>2.5999999999999999E-2</v>
      </c>
      <c r="T623" s="4">
        <v>2.7E-2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0.432322562278047</v>
      </c>
      <c r="AC623" s="2">
        <v>0.31015492830383901</v>
      </c>
      <c r="AD623" s="2">
        <v>2.7371196796132001E-2</v>
      </c>
      <c r="AE623" s="2">
        <v>2.6343975339602001E-2</v>
      </c>
      <c r="AF623" s="2">
        <v>2.7371196796132001E-2</v>
      </c>
      <c r="AG623" s="2">
        <v>2.5317807984289901E-2</v>
      </c>
    </row>
    <row r="624" spans="1:33" x14ac:dyDescent="0.35">
      <c r="A624" s="7">
        <v>976</v>
      </c>
      <c r="B624" s="7">
        <v>214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0.3598565936</v>
      </c>
      <c r="I624" s="4">
        <v>8.2769896387176001</v>
      </c>
      <c r="J624" s="2">
        <f t="shared" si="19"/>
        <v>4.347674810618158E-2</v>
      </c>
      <c r="K624" s="3">
        <v>107</v>
      </c>
      <c r="L624" s="3">
        <v>219</v>
      </c>
      <c r="M624" s="3">
        <v>101</v>
      </c>
      <c r="N624" s="3">
        <v>72</v>
      </c>
      <c r="O624" s="24">
        <v>1001</v>
      </c>
      <c r="P624" s="4">
        <v>0.60499999999999998</v>
      </c>
      <c r="Q624" s="4">
        <v>0.41618497109826602</v>
      </c>
      <c r="R624" s="4">
        <v>2.3E-2</v>
      </c>
      <c r="S624" s="4">
        <v>2.4E-2</v>
      </c>
      <c r="T624" s="4">
        <v>2.5999999999999999E-2</v>
      </c>
      <c r="U624" s="4">
        <v>1.6E-2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0.92886951408101504</v>
      </c>
      <c r="AC624" s="2">
        <v>0.53817107765651995</v>
      </c>
      <c r="AD624" s="2">
        <v>2.32686269393543E-2</v>
      </c>
      <c r="AE624" s="2">
        <v>2.4292692569044601E-2</v>
      </c>
      <c r="AF624" s="2">
        <v>2.6343975339602001E-2</v>
      </c>
      <c r="AG624" s="2">
        <v>1.6129381929883599E-2</v>
      </c>
    </row>
    <row r="625" spans="1:33" x14ac:dyDescent="0.35">
      <c r="A625" s="7">
        <v>560</v>
      </c>
      <c r="B625" s="7">
        <v>75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0.32543009439999998</v>
      </c>
      <c r="I625" s="4">
        <v>7.4178519628800004</v>
      </c>
      <c r="J625" s="2">
        <f t="shared" si="19"/>
        <v>4.3871203689221497E-2</v>
      </c>
      <c r="K625" s="3">
        <v>153</v>
      </c>
      <c r="L625" s="3">
        <v>103</v>
      </c>
      <c r="M625" s="3">
        <v>160</v>
      </c>
      <c r="N625" s="3">
        <v>83</v>
      </c>
      <c r="O625" s="24">
        <v>1001</v>
      </c>
      <c r="P625" s="4">
        <v>0.379</v>
      </c>
      <c r="Q625" s="4">
        <v>0.34156378600823001</v>
      </c>
      <c r="R625" s="4">
        <v>2.7E-2</v>
      </c>
      <c r="S625" s="4">
        <v>1.4999999999999999E-2</v>
      </c>
      <c r="T625" s="4">
        <v>2.3E-2</v>
      </c>
      <c r="U625" s="4">
        <v>2.7E-2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0.47642419704865802</v>
      </c>
      <c r="AC625" s="2">
        <v>0.41788762810672198</v>
      </c>
      <c r="AD625" s="2">
        <v>2.7371196796132001E-2</v>
      </c>
      <c r="AE625" s="2">
        <v>1.51136378100482E-2</v>
      </c>
      <c r="AF625" s="2">
        <v>2.32686269393543E-2</v>
      </c>
      <c r="AG625" s="2">
        <v>2.7371196796132001E-2</v>
      </c>
    </row>
    <row r="626" spans="1:33" x14ac:dyDescent="0.35">
      <c r="A626" s="7">
        <v>178</v>
      </c>
      <c r="B626" s="7">
        <v>55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0.46202713509999999</v>
      </c>
      <c r="I626" s="4">
        <v>10.497557884600001</v>
      </c>
      <c r="J626" s="2">
        <f t="shared" si="19"/>
        <v>4.4012820903592959E-2</v>
      </c>
      <c r="K626" s="3">
        <v>229</v>
      </c>
      <c r="L626" s="3">
        <v>78</v>
      </c>
      <c r="M626" s="3">
        <v>180</v>
      </c>
      <c r="N626" s="3">
        <v>12</v>
      </c>
      <c r="O626" s="24">
        <v>897.91804333319101</v>
      </c>
      <c r="P626" s="4">
        <v>0.189</v>
      </c>
      <c r="Q626" s="4">
        <v>6.25E-2</v>
      </c>
      <c r="R626" s="4">
        <v>1.7999999999999999E-2</v>
      </c>
      <c r="S626" s="4">
        <v>1.2E-2</v>
      </c>
      <c r="T626" s="4">
        <v>2.5000000000000001E-2</v>
      </c>
      <c r="U626" s="4">
        <v>6.0000000000000001E-3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0.209487224866724</v>
      </c>
      <c r="AC626" s="2">
        <v>6.4538521137571206E-2</v>
      </c>
      <c r="AD626" s="2">
        <v>1.8163970627671201E-2</v>
      </c>
      <c r="AE626" s="2">
        <v>1.20725812342692E-2</v>
      </c>
      <c r="AF626" s="2">
        <v>2.5317807984289901E-2</v>
      </c>
      <c r="AG626" s="2">
        <v>6.0180723255630203E-3</v>
      </c>
    </row>
    <row r="627" spans="1:33" x14ac:dyDescent="0.35">
      <c r="A627" s="7">
        <v>66</v>
      </c>
      <c r="B627" s="7">
        <v>491</v>
      </c>
      <c r="C627" s="7">
        <v>1</v>
      </c>
      <c r="D627" s="7">
        <v>0</v>
      </c>
      <c r="E627" s="22" t="str">
        <f t="shared" si="18"/>
        <v>10</v>
      </c>
      <c r="F627" s="4">
        <v>0.99905500000000003</v>
      </c>
      <c r="G627" s="25">
        <v>1</v>
      </c>
      <c r="H627" s="4">
        <v>0.36169134069999997</v>
      </c>
      <c r="I627" s="4">
        <v>8.1210428227999998</v>
      </c>
      <c r="J627" s="2">
        <f t="shared" si="19"/>
        <v>4.4537548759691785E-2</v>
      </c>
      <c r="K627" s="3">
        <v>152</v>
      </c>
      <c r="L627" s="3">
        <v>210</v>
      </c>
      <c r="M627" s="3">
        <v>43</v>
      </c>
      <c r="N627" s="3">
        <v>94</v>
      </c>
      <c r="O627" s="24">
        <v>453.253757066204</v>
      </c>
      <c r="P627" s="4">
        <v>0.60899999999999999</v>
      </c>
      <c r="Q627" s="4">
        <v>0.68613138686131403</v>
      </c>
      <c r="R627" s="4">
        <v>2.9000000000000001E-2</v>
      </c>
      <c r="S627" s="4">
        <v>2.5000000000000001E-2</v>
      </c>
      <c r="T627" s="4">
        <v>2.5999999999999999E-2</v>
      </c>
      <c r="U627" s="4">
        <v>1.7999999999999999E-2</v>
      </c>
      <c r="V627" s="5">
        <v>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0.93904771899677097</v>
      </c>
      <c r="AC627" s="2">
        <v>1.15878081013456</v>
      </c>
      <c r="AD627" s="2">
        <v>2.9428810690812199E-2</v>
      </c>
      <c r="AE627" s="2">
        <v>2.5317807984289901E-2</v>
      </c>
      <c r="AF627" s="2">
        <v>2.6343975339602001E-2</v>
      </c>
      <c r="AG627" s="2">
        <v>1.8163970627671201E-2</v>
      </c>
    </row>
    <row r="628" spans="1:33" x14ac:dyDescent="0.35">
      <c r="A628" s="7">
        <v>338</v>
      </c>
      <c r="B628" s="7">
        <v>342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0.37790735409999998</v>
      </c>
      <c r="I628" s="4">
        <v>8.3576065375200006</v>
      </c>
      <c r="J628" s="2">
        <f t="shared" si="19"/>
        <v>4.521717460656368E-2</v>
      </c>
      <c r="K628" s="3">
        <v>242</v>
      </c>
      <c r="L628" s="3">
        <v>39</v>
      </c>
      <c r="M628" s="3">
        <v>159</v>
      </c>
      <c r="N628" s="3">
        <v>59</v>
      </c>
      <c r="O628" s="24">
        <v>1001</v>
      </c>
      <c r="P628" s="4">
        <v>0.20899999999999999</v>
      </c>
      <c r="Q628" s="4">
        <v>0.27064220183486198</v>
      </c>
      <c r="R628" s="4">
        <v>2.5999999999999999E-2</v>
      </c>
      <c r="S628" s="4">
        <v>2.4E-2</v>
      </c>
      <c r="T628" s="4">
        <v>2.5999999999999999E-2</v>
      </c>
      <c r="U628" s="4">
        <v>3.1E-2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0.23445731121448299</v>
      </c>
      <c r="AC628" s="2">
        <v>0.31559086056885799</v>
      </c>
      <c r="AD628" s="2">
        <v>2.6343975339602001E-2</v>
      </c>
      <c r="AE628" s="2">
        <v>2.4292692569044601E-2</v>
      </c>
      <c r="AF628" s="2">
        <v>2.6343975339602001E-2</v>
      </c>
      <c r="AG628" s="2">
        <v>3.14906670913708E-2</v>
      </c>
    </row>
    <row r="629" spans="1:33" x14ac:dyDescent="0.35">
      <c r="A629" s="7">
        <v>926</v>
      </c>
      <c r="B629" s="7">
        <v>474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0.3752981057</v>
      </c>
      <c r="I629" s="4">
        <v>8.1750637987000001</v>
      </c>
      <c r="J629" s="2">
        <f t="shared" si="19"/>
        <v>4.5907666893031461E-2</v>
      </c>
      <c r="K629" s="3">
        <v>197</v>
      </c>
      <c r="L629" s="3">
        <v>55</v>
      </c>
      <c r="M629" s="3">
        <v>208</v>
      </c>
      <c r="N629" s="3">
        <v>39</v>
      </c>
      <c r="O629" s="24">
        <v>1001</v>
      </c>
      <c r="P629" s="4">
        <v>0.19400000000000001</v>
      </c>
      <c r="Q629" s="4">
        <v>0.157894736842105</v>
      </c>
      <c r="R629" s="4">
        <v>0.03</v>
      </c>
      <c r="S629" s="4">
        <v>2.9000000000000001E-2</v>
      </c>
      <c r="T629" s="4">
        <v>3.3000000000000002E-2</v>
      </c>
      <c r="U629" s="4">
        <v>2.1000000000000001E-2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0.21567153647550899</v>
      </c>
      <c r="AC629" s="2">
        <v>0.17185025692665901</v>
      </c>
      <c r="AD629" s="2">
        <v>3.0459207484708602E-2</v>
      </c>
      <c r="AE629" s="2">
        <v>2.9428810690812199E-2</v>
      </c>
      <c r="AF629" s="2">
        <v>3.3556783528842803E-2</v>
      </c>
      <c r="AG629" s="2">
        <v>2.1223636451626698E-2</v>
      </c>
    </row>
    <row r="630" spans="1:33" x14ac:dyDescent="0.35">
      <c r="A630" s="7">
        <v>902</v>
      </c>
      <c r="B630" s="7">
        <v>46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0.28196176010000001</v>
      </c>
      <c r="I630" s="4">
        <v>6.1187665653699996</v>
      </c>
      <c r="J630" s="2">
        <f t="shared" si="19"/>
        <v>4.6081470356427935E-2</v>
      </c>
      <c r="K630" s="3">
        <v>301</v>
      </c>
      <c r="L630" s="3">
        <v>73</v>
      </c>
      <c r="M630" s="3">
        <v>93</v>
      </c>
      <c r="N630" s="3">
        <v>32</v>
      </c>
      <c r="O630" s="24">
        <v>1001</v>
      </c>
      <c r="P630" s="4">
        <v>0.21299999999999999</v>
      </c>
      <c r="Q630" s="4">
        <v>0.25600000000000001</v>
      </c>
      <c r="R630" s="4">
        <v>1.7999999999999999E-2</v>
      </c>
      <c r="S630" s="4">
        <v>1.0999999999999999E-2</v>
      </c>
      <c r="T630" s="4">
        <v>1.2999999999999999E-2</v>
      </c>
      <c r="U630" s="4">
        <v>2.4E-2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0.23952703056473401</v>
      </c>
      <c r="AC630" s="2">
        <v>0.29571424414904501</v>
      </c>
      <c r="AD630" s="2">
        <v>1.8163970627671201E-2</v>
      </c>
      <c r="AE630" s="2">
        <v>1.1060947359424899E-2</v>
      </c>
      <c r="AF630" s="2">
        <v>1.30852395486555E-2</v>
      </c>
      <c r="AG630" s="2">
        <v>2.4292692569044601E-2</v>
      </c>
    </row>
    <row r="631" spans="1:33" x14ac:dyDescent="0.35">
      <c r="A631" s="7">
        <v>596</v>
      </c>
      <c r="B631" s="7">
        <v>494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0.34193471869999997</v>
      </c>
      <c r="I631" s="4">
        <v>7.3641992413760002</v>
      </c>
      <c r="J631" s="2">
        <f t="shared" si="19"/>
        <v>4.6432029809680905E-2</v>
      </c>
      <c r="K631" s="3">
        <v>161</v>
      </c>
      <c r="L631" s="3">
        <v>222</v>
      </c>
      <c r="M631" s="3">
        <v>62</v>
      </c>
      <c r="N631" s="3">
        <v>54</v>
      </c>
      <c r="O631" s="24">
        <v>1001</v>
      </c>
      <c r="P631" s="4">
        <v>0.55000000000000004</v>
      </c>
      <c r="Q631" s="4">
        <v>0.46551724137931</v>
      </c>
      <c r="R631" s="4">
        <v>2.4E-2</v>
      </c>
      <c r="S631" s="4">
        <v>3.2000000000000001E-2</v>
      </c>
      <c r="T631" s="4">
        <v>1.9E-2</v>
      </c>
      <c r="U631" s="4">
        <v>1.7000000000000001E-2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0.79850769621777196</v>
      </c>
      <c r="AC631" s="2">
        <v>0.62645580606127305</v>
      </c>
      <c r="AD631" s="2">
        <v>2.4292692569044601E-2</v>
      </c>
      <c r="AE631" s="2">
        <v>3.2523191705560103E-2</v>
      </c>
      <c r="AF631" s="2">
        <v>1.9182819416774001E-2</v>
      </c>
      <c r="AG631" s="2">
        <v>1.7146158834970501E-2</v>
      </c>
    </row>
    <row r="632" spans="1:33" x14ac:dyDescent="0.35">
      <c r="A632" s="7">
        <v>722</v>
      </c>
      <c r="B632" s="7">
        <v>297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0.34411238550000001</v>
      </c>
      <c r="I632" s="4">
        <v>7.3150443821</v>
      </c>
      <c r="J632" s="2">
        <f t="shared" si="19"/>
        <v>4.7041735842648758E-2</v>
      </c>
      <c r="K632" s="3">
        <v>185</v>
      </c>
      <c r="L632" s="3">
        <v>132</v>
      </c>
      <c r="M632" s="3">
        <v>128</v>
      </c>
      <c r="N632" s="3">
        <v>54</v>
      </c>
      <c r="O632" s="24">
        <v>1001</v>
      </c>
      <c r="P632" s="4">
        <v>0.35799999999999998</v>
      </c>
      <c r="Q632" s="4">
        <v>0.29670329670329698</v>
      </c>
      <c r="R632" s="4">
        <v>2.5999999999999999E-2</v>
      </c>
      <c r="S632" s="4">
        <v>1.7999999999999999E-2</v>
      </c>
      <c r="T632" s="4">
        <v>1.9E-2</v>
      </c>
      <c r="U632" s="4">
        <v>1.2999999999999999E-2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0.44316697529217602</v>
      </c>
      <c r="AC632" s="2">
        <v>0.35197642315717798</v>
      </c>
      <c r="AD632" s="2">
        <v>2.6343975339602001E-2</v>
      </c>
      <c r="AE632" s="2">
        <v>1.8163970627671201E-2</v>
      </c>
      <c r="AF632" s="2">
        <v>1.9182819416774001E-2</v>
      </c>
      <c r="AG632" s="2">
        <v>1.30852395486555E-2</v>
      </c>
    </row>
    <row r="633" spans="1:33" x14ac:dyDescent="0.35">
      <c r="A633" s="7">
        <v>70</v>
      </c>
      <c r="B633" s="7">
        <v>278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0.28147132600000002</v>
      </c>
      <c r="I633" s="4">
        <v>5.9661111825999997</v>
      </c>
      <c r="J633" s="2">
        <f t="shared" si="19"/>
        <v>4.7178357456847848E-2</v>
      </c>
      <c r="K633" s="3">
        <v>358</v>
      </c>
      <c r="L633" s="3">
        <v>61</v>
      </c>
      <c r="M633" s="3">
        <v>67</v>
      </c>
      <c r="N633" s="3">
        <v>13</v>
      </c>
      <c r="O633" s="24">
        <v>1001</v>
      </c>
      <c r="P633" s="4">
        <v>0.14599999999999999</v>
      </c>
      <c r="Q633" s="4">
        <v>0.16250000000000001</v>
      </c>
      <c r="R633" s="4">
        <v>1.4999999999999999E-2</v>
      </c>
      <c r="S633" s="4">
        <v>8.9999999999999993E-3</v>
      </c>
      <c r="T633" s="4">
        <v>1.9E-2</v>
      </c>
      <c r="U633" s="4">
        <v>1.6E-2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0.157824085193567</v>
      </c>
      <c r="AC633" s="2">
        <v>0.17733401528291601</v>
      </c>
      <c r="AD633" s="2">
        <v>1.51136378100482E-2</v>
      </c>
      <c r="AE633" s="2">
        <v>9.0407446521490707E-3</v>
      </c>
      <c r="AF633" s="2">
        <v>1.9182819416774001E-2</v>
      </c>
      <c r="AG633" s="2">
        <v>1.6129381929883599E-2</v>
      </c>
    </row>
    <row r="634" spans="1:33" x14ac:dyDescent="0.35">
      <c r="A634" s="7">
        <v>908</v>
      </c>
      <c r="B634" s="7">
        <v>262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0.39434336580000001</v>
      </c>
      <c r="I634" s="4">
        <v>8.1548204796999997</v>
      </c>
      <c r="J634" s="2">
        <f t="shared" si="19"/>
        <v>4.8357087293539928E-2</v>
      </c>
      <c r="K634" s="3">
        <v>133</v>
      </c>
      <c r="L634" s="3">
        <v>37</v>
      </c>
      <c r="M634" s="3">
        <v>283</v>
      </c>
      <c r="N634" s="3">
        <v>46</v>
      </c>
      <c r="O634" s="24">
        <v>1001</v>
      </c>
      <c r="P634" s="4">
        <v>0.17399999999999999</v>
      </c>
      <c r="Q634" s="4">
        <v>0.13981762917933099</v>
      </c>
      <c r="R634" s="4">
        <v>1.7999999999999999E-2</v>
      </c>
      <c r="S634" s="4">
        <v>0.03</v>
      </c>
      <c r="T634" s="4">
        <v>0.02</v>
      </c>
      <c r="U634" s="4">
        <v>2.5000000000000001E-2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0.19116050546115901</v>
      </c>
      <c r="AC634" s="2">
        <v>0.15061085312213399</v>
      </c>
      <c r="AD634" s="2">
        <v>1.8163970627671201E-2</v>
      </c>
      <c r="AE634" s="2">
        <v>3.0459207484708602E-2</v>
      </c>
      <c r="AF634" s="2">
        <v>2.0202707317519501E-2</v>
      </c>
      <c r="AG634" s="2">
        <v>2.5317807984289901E-2</v>
      </c>
    </row>
    <row r="635" spans="1:33" x14ac:dyDescent="0.35">
      <c r="A635" s="7">
        <v>672</v>
      </c>
      <c r="B635" s="7">
        <v>259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0.47481977539999998</v>
      </c>
      <c r="I635" s="4">
        <v>9.7192466046000003</v>
      </c>
      <c r="J635" s="2">
        <f t="shared" si="19"/>
        <v>4.8853557761902408E-2</v>
      </c>
      <c r="K635" s="3">
        <v>227</v>
      </c>
      <c r="L635" s="3">
        <v>124</v>
      </c>
      <c r="M635" s="3">
        <v>78</v>
      </c>
      <c r="N635" s="3">
        <v>70</v>
      </c>
      <c r="O635" s="24">
        <v>1001</v>
      </c>
      <c r="P635" s="4">
        <v>0.40699999999999997</v>
      </c>
      <c r="Q635" s="4">
        <v>0.47297297297297303</v>
      </c>
      <c r="R635" s="4">
        <v>3.9E-2</v>
      </c>
      <c r="S635" s="4">
        <v>4.9000000000000002E-2</v>
      </c>
      <c r="T635" s="4">
        <v>2.8000000000000001E-2</v>
      </c>
      <c r="U635" s="4">
        <v>5.1999999999999998E-2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0.52256087998441203</v>
      </c>
      <c r="AC635" s="2">
        <v>0.640503447074523</v>
      </c>
      <c r="AD635" s="2">
        <v>3.9780870011844598E-2</v>
      </c>
      <c r="AE635" s="2">
        <v>5.0241216436746797E-2</v>
      </c>
      <c r="AF635" s="2">
        <v>2.8399474521698002E-2</v>
      </c>
      <c r="AG635" s="2">
        <v>5.3400776727115302E-2</v>
      </c>
    </row>
    <row r="636" spans="1:33" x14ac:dyDescent="0.35">
      <c r="A636" s="7">
        <v>904</v>
      </c>
      <c r="B636" s="7">
        <v>436</v>
      </c>
      <c r="C636" s="7">
        <v>1</v>
      </c>
      <c r="D636" s="7">
        <v>0</v>
      </c>
      <c r="E636" s="22" t="str">
        <f t="shared" si="18"/>
        <v>10</v>
      </c>
      <c r="F636" s="4">
        <v>0.99997499999999995</v>
      </c>
      <c r="G636" s="25">
        <v>1</v>
      </c>
      <c r="H636" s="4">
        <v>0.4154136108</v>
      </c>
      <c r="I636" s="4">
        <v>8.4841514763100001</v>
      </c>
      <c r="J636" s="2">
        <f t="shared" si="19"/>
        <v>4.8963483497429877E-2</v>
      </c>
      <c r="K636" s="3">
        <v>301</v>
      </c>
      <c r="L636" s="3">
        <v>112</v>
      </c>
      <c r="M636" s="3">
        <v>79</v>
      </c>
      <c r="N636" s="3">
        <v>7</v>
      </c>
      <c r="O636" s="24">
        <v>1001</v>
      </c>
      <c r="P636" s="4">
        <v>0.22900000000000001</v>
      </c>
      <c r="Q636" s="4">
        <v>8.1395348837209294E-2</v>
      </c>
      <c r="R636" s="4">
        <v>2.7E-2</v>
      </c>
      <c r="S636" s="4">
        <v>5.7000000000000002E-2</v>
      </c>
      <c r="T636" s="4">
        <v>2.5999999999999999E-2</v>
      </c>
      <c r="U636" s="4">
        <v>2.1000000000000001E-2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0.260066905418808</v>
      </c>
      <c r="AC636" s="2">
        <v>8.4899443786486298E-2</v>
      </c>
      <c r="AD636" s="2">
        <v>2.7371196796132001E-2</v>
      </c>
      <c r="AE636" s="2">
        <v>5.8688996348679599E-2</v>
      </c>
      <c r="AF636" s="2">
        <v>2.6343975339602001E-2</v>
      </c>
      <c r="AG636" s="2">
        <v>2.1223636451626698E-2</v>
      </c>
    </row>
    <row r="637" spans="1:33" x14ac:dyDescent="0.35">
      <c r="A637" s="7">
        <v>340</v>
      </c>
      <c r="B637" s="7">
        <v>140</v>
      </c>
      <c r="C637" s="7">
        <v>1</v>
      </c>
      <c r="D637" s="7">
        <v>0</v>
      </c>
      <c r="E637" s="22" t="str">
        <f t="shared" si="18"/>
        <v>10</v>
      </c>
      <c r="F637" s="4">
        <v>0.99963999999999997</v>
      </c>
      <c r="G637" s="25">
        <v>1</v>
      </c>
      <c r="H637" s="4">
        <v>0.41685429499999999</v>
      </c>
      <c r="I637" s="4">
        <v>8.3024507940200003</v>
      </c>
      <c r="J637" s="2">
        <f t="shared" si="19"/>
        <v>5.0208583626927039E-2</v>
      </c>
      <c r="K637" s="3">
        <v>308</v>
      </c>
      <c r="L637" s="3">
        <v>81</v>
      </c>
      <c r="M637" s="3">
        <v>68</v>
      </c>
      <c r="N637" s="3">
        <v>42</v>
      </c>
      <c r="O637" s="24">
        <v>1001</v>
      </c>
      <c r="P637" s="4">
        <v>0.248</v>
      </c>
      <c r="Q637" s="4">
        <v>0.381818181818182</v>
      </c>
      <c r="R637" s="4">
        <v>3.1E-2</v>
      </c>
      <c r="S637" s="4">
        <v>4.2000000000000003E-2</v>
      </c>
      <c r="T637" s="4">
        <v>2.7E-2</v>
      </c>
      <c r="U637" s="4">
        <v>4.8000000000000001E-2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0.28501895503229702</v>
      </c>
      <c r="AC637" s="2">
        <v>0.48097266061631</v>
      </c>
      <c r="AD637" s="2">
        <v>3.14906670913708E-2</v>
      </c>
      <c r="AE637" s="2">
        <v>4.2907501011276501E-2</v>
      </c>
      <c r="AF637" s="2">
        <v>2.7371196796132001E-2</v>
      </c>
      <c r="AG637" s="2">
        <v>4.9190244190771802E-2</v>
      </c>
    </row>
    <row r="638" spans="1:33" x14ac:dyDescent="0.35">
      <c r="A638" s="7">
        <v>364</v>
      </c>
      <c r="B638" s="7">
        <v>92</v>
      </c>
      <c r="C638" s="7">
        <v>1</v>
      </c>
      <c r="D638" s="7">
        <v>0</v>
      </c>
      <c r="E638" s="22" t="str">
        <f t="shared" si="18"/>
        <v>10</v>
      </c>
      <c r="F638" s="4">
        <v>0.99999000000000005</v>
      </c>
      <c r="G638" s="25">
        <v>1</v>
      </c>
      <c r="H638" s="4">
        <v>0.45790762950000002</v>
      </c>
      <c r="I638" s="4">
        <v>9.0202498980314001</v>
      </c>
      <c r="J638" s="2">
        <f t="shared" si="19"/>
        <v>5.0764406161289924E-2</v>
      </c>
      <c r="K638" s="3">
        <v>283</v>
      </c>
      <c r="L638" s="3">
        <v>73</v>
      </c>
      <c r="M638" s="3">
        <v>101</v>
      </c>
      <c r="N638" s="3">
        <v>42</v>
      </c>
      <c r="O638" s="24">
        <v>1001</v>
      </c>
      <c r="P638" s="4">
        <v>0.221</v>
      </c>
      <c r="Q638" s="4">
        <v>0.29370629370629397</v>
      </c>
      <c r="R638" s="4">
        <v>1.7999999999999999E-2</v>
      </c>
      <c r="S638" s="4">
        <v>5.7000000000000002E-2</v>
      </c>
      <c r="T638" s="4">
        <v>2.9000000000000001E-2</v>
      </c>
      <c r="U638" s="4">
        <v>2.4E-2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0.24974423311138899</v>
      </c>
      <c r="AC638" s="2">
        <v>0.34772411341864801</v>
      </c>
      <c r="AD638" s="2">
        <v>1.8163970627671201E-2</v>
      </c>
      <c r="AE638" s="2">
        <v>5.8688996348679599E-2</v>
      </c>
      <c r="AF638" s="2">
        <v>2.9428810690812199E-2</v>
      </c>
      <c r="AG638" s="2">
        <v>2.4292692569044601E-2</v>
      </c>
    </row>
    <row r="639" spans="1:33" x14ac:dyDescent="0.35">
      <c r="A639" s="7">
        <v>780</v>
      </c>
      <c r="B639" s="7">
        <v>319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0.46936408270000002</v>
      </c>
      <c r="I639" s="4">
        <v>9.1499168650690006</v>
      </c>
      <c r="J639" s="2">
        <f t="shared" si="19"/>
        <v>5.1297087134404305E-2</v>
      </c>
      <c r="K639" s="3">
        <v>186</v>
      </c>
      <c r="L639" s="3">
        <v>59</v>
      </c>
      <c r="M639" s="3">
        <v>168</v>
      </c>
      <c r="N639" s="3">
        <v>86</v>
      </c>
      <c r="O639" s="24">
        <v>1001</v>
      </c>
      <c r="P639" s="4">
        <v>0.29399999999999998</v>
      </c>
      <c r="Q639" s="4">
        <v>0.33858267716535401</v>
      </c>
      <c r="R639" s="4">
        <v>3.2000000000000001E-2</v>
      </c>
      <c r="S639" s="4">
        <v>3.3000000000000002E-2</v>
      </c>
      <c r="T639" s="4">
        <v>3.1E-2</v>
      </c>
      <c r="U639" s="4">
        <v>0.03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0.34814004148889499</v>
      </c>
      <c r="AC639" s="2">
        <v>0.413370287615278</v>
      </c>
      <c r="AD639" s="2">
        <v>3.2523191705560103E-2</v>
      </c>
      <c r="AE639" s="2">
        <v>3.3556783528842803E-2</v>
      </c>
      <c r="AF639" s="2">
        <v>3.14906670913708E-2</v>
      </c>
      <c r="AG639" s="2">
        <v>3.0459207484708602E-2</v>
      </c>
    </row>
    <row r="640" spans="1:33" x14ac:dyDescent="0.35">
      <c r="A640" s="7">
        <v>282</v>
      </c>
      <c r="B640" s="7">
        <v>337</v>
      </c>
      <c r="C640" s="7">
        <v>1</v>
      </c>
      <c r="D640" s="7">
        <v>0</v>
      </c>
      <c r="E640" s="22" t="str">
        <f t="shared" si="18"/>
        <v>10</v>
      </c>
      <c r="F640" s="4">
        <v>0.99951599999999996</v>
      </c>
      <c r="G640" s="25">
        <v>1</v>
      </c>
      <c r="H640" s="4">
        <v>0.41381570400000001</v>
      </c>
      <c r="I640" s="4">
        <v>7.8796176344660003</v>
      </c>
      <c r="J640" s="2">
        <f t="shared" si="19"/>
        <v>5.2517231570976375E-2</v>
      </c>
      <c r="K640" s="3">
        <v>118</v>
      </c>
      <c r="L640" s="3">
        <v>167</v>
      </c>
      <c r="M640" s="3">
        <v>145</v>
      </c>
      <c r="N640" s="3">
        <v>69</v>
      </c>
      <c r="O640" s="24">
        <v>1001</v>
      </c>
      <c r="P640" s="4">
        <v>0.46800000000000003</v>
      </c>
      <c r="Q640" s="4">
        <v>0.322429906542056</v>
      </c>
      <c r="R640" s="4">
        <v>2.9000000000000001E-2</v>
      </c>
      <c r="S640" s="4">
        <v>3.6999999999999998E-2</v>
      </c>
      <c r="T640" s="4">
        <v>2.3E-2</v>
      </c>
      <c r="U640" s="4">
        <v>3.3000000000000002E-2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0.63111178964049297</v>
      </c>
      <c r="AC640" s="2">
        <v>0.38924227260127697</v>
      </c>
      <c r="AD640" s="2">
        <v>2.9428810690812199E-2</v>
      </c>
      <c r="AE640" s="2">
        <v>3.7701867184011501E-2</v>
      </c>
      <c r="AF640" s="2">
        <v>2.32686269393543E-2</v>
      </c>
      <c r="AG640" s="2">
        <v>3.3556783528842803E-2</v>
      </c>
    </row>
    <row r="641" spans="1:33" x14ac:dyDescent="0.35">
      <c r="A641" s="7">
        <v>154</v>
      </c>
      <c r="B641" s="7">
        <v>15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0.37966834459999999</v>
      </c>
      <c r="I641" s="4">
        <v>7.2255389538000001</v>
      </c>
      <c r="J641" s="2">
        <f t="shared" si="19"/>
        <v>5.2545332192877839E-2</v>
      </c>
      <c r="K641" s="3">
        <v>261</v>
      </c>
      <c r="L641" s="3">
        <v>140</v>
      </c>
      <c r="M641" s="3">
        <v>62</v>
      </c>
      <c r="N641" s="3">
        <v>36</v>
      </c>
      <c r="O641" s="24">
        <v>1001</v>
      </c>
      <c r="P641" s="4">
        <v>0.32300000000000001</v>
      </c>
      <c r="Q641" s="4">
        <v>0.36734693877551</v>
      </c>
      <c r="R641" s="4">
        <v>1.7000000000000001E-2</v>
      </c>
      <c r="S641" s="4">
        <v>1.7999999999999999E-2</v>
      </c>
      <c r="T641" s="4">
        <v>1.9E-2</v>
      </c>
      <c r="U641" s="4">
        <v>2.7E-2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0.39008400606986199</v>
      </c>
      <c r="AC641" s="2">
        <v>0.45783309362548003</v>
      </c>
      <c r="AD641" s="2">
        <v>1.7146158834970501E-2</v>
      </c>
      <c r="AE641" s="2">
        <v>1.8163970627671201E-2</v>
      </c>
      <c r="AF641" s="2">
        <v>1.9182819416774001E-2</v>
      </c>
      <c r="AG641" s="2">
        <v>2.7371196796132001E-2</v>
      </c>
    </row>
    <row r="642" spans="1:33" x14ac:dyDescent="0.35">
      <c r="A642" s="7">
        <v>34</v>
      </c>
      <c r="B642" s="7">
        <v>104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0.40244457230000003</v>
      </c>
      <c r="I642" s="4">
        <v>7.6219112372</v>
      </c>
      <c r="J642" s="2">
        <f t="shared" ref="J642:J705" si="21">H642/I642</f>
        <v>5.2801004862901402E-2</v>
      </c>
      <c r="K642" s="3">
        <v>242</v>
      </c>
      <c r="L642" s="3">
        <v>88</v>
      </c>
      <c r="M642" s="3">
        <v>148</v>
      </c>
      <c r="N642" s="3">
        <v>21</v>
      </c>
      <c r="O642" s="24">
        <v>1001</v>
      </c>
      <c r="P642" s="4">
        <v>0.23300000000000001</v>
      </c>
      <c r="Q642" s="4">
        <v>0.124260355029586</v>
      </c>
      <c r="R642" s="4">
        <v>1.7999999999999999E-2</v>
      </c>
      <c r="S642" s="4">
        <v>1.4E-2</v>
      </c>
      <c r="T642" s="4">
        <v>1.7999999999999999E-2</v>
      </c>
      <c r="U642" s="4">
        <v>1.6E-2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0.26526847761488098</v>
      </c>
      <c r="AC642" s="2">
        <v>0.132686441158958</v>
      </c>
      <c r="AD642" s="2">
        <v>1.8163970627671201E-2</v>
      </c>
      <c r="AE642" s="2">
        <v>1.4098924379501601E-2</v>
      </c>
      <c r="AF642" s="2">
        <v>1.8163970627671201E-2</v>
      </c>
      <c r="AG642" s="2">
        <v>1.6129381929883599E-2</v>
      </c>
    </row>
    <row r="643" spans="1:33" x14ac:dyDescent="0.35">
      <c r="A643" s="7">
        <v>626</v>
      </c>
      <c r="B643" s="7">
        <v>271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0.38991717329999998</v>
      </c>
      <c r="I643" s="4">
        <v>7.3050284508000001</v>
      </c>
      <c r="J643" s="2">
        <f t="shared" si="21"/>
        <v>5.337654410603955E-2</v>
      </c>
      <c r="K643" s="3">
        <v>43</v>
      </c>
      <c r="L643" s="3">
        <v>28</v>
      </c>
      <c r="M643" s="3">
        <v>337</v>
      </c>
      <c r="N643" s="3">
        <v>91</v>
      </c>
      <c r="O643" s="24">
        <v>942.64176541378094</v>
      </c>
      <c r="P643" s="4">
        <v>0.224</v>
      </c>
      <c r="Q643" s="4">
        <v>0.21261682242990701</v>
      </c>
      <c r="R643" s="4">
        <v>3.4000000000000002E-2</v>
      </c>
      <c r="S643" s="4">
        <v>2.7E-2</v>
      </c>
      <c r="T643" s="4">
        <v>2.7E-2</v>
      </c>
      <c r="U643" s="4">
        <v>2.1999999999999999E-2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0.25360275879891803</v>
      </c>
      <c r="AC643" s="2">
        <v>0.239040265229435</v>
      </c>
      <c r="AD643" s="2">
        <v>3.4591444769619097E-2</v>
      </c>
      <c r="AE643" s="2">
        <v>2.7371196796132001E-2</v>
      </c>
      <c r="AF643" s="2">
        <v>2.7371196796132001E-2</v>
      </c>
      <c r="AG643" s="2">
        <v>2.2245608947319698E-2</v>
      </c>
    </row>
    <row r="644" spans="1:33" x14ac:dyDescent="0.35">
      <c r="A644" s="7">
        <v>408</v>
      </c>
      <c r="B644" s="7">
        <v>75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0.49802117019999997</v>
      </c>
      <c r="I644" s="4">
        <v>9.2703383144699991</v>
      </c>
      <c r="J644" s="2">
        <f t="shared" si="21"/>
        <v>5.3722005962030812E-2</v>
      </c>
      <c r="K644" s="3">
        <v>255</v>
      </c>
      <c r="L644" s="3">
        <v>124</v>
      </c>
      <c r="M644" s="3">
        <v>90</v>
      </c>
      <c r="N644" s="3">
        <v>30</v>
      </c>
      <c r="O644" s="24">
        <v>1001</v>
      </c>
      <c r="P644" s="4">
        <v>0.32600000000000001</v>
      </c>
      <c r="Q644" s="4">
        <v>0.25</v>
      </c>
      <c r="R644" s="4">
        <v>4.2000000000000003E-2</v>
      </c>
      <c r="S644" s="4">
        <v>0.04</v>
      </c>
      <c r="T644" s="4">
        <v>4.8000000000000001E-2</v>
      </c>
      <c r="U644" s="4">
        <v>4.2999999999999997E-2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0.39452516806983001</v>
      </c>
      <c r="AC644" s="2">
        <v>0.28768207245178101</v>
      </c>
      <c r="AD644" s="2">
        <v>4.2907501011276501E-2</v>
      </c>
      <c r="AE644" s="2">
        <v>4.08219945202552E-2</v>
      </c>
      <c r="AF644" s="2">
        <v>4.9190244190771802E-2</v>
      </c>
      <c r="AG644" s="2">
        <v>4.3951887529182797E-2</v>
      </c>
    </row>
    <row r="645" spans="1:33" x14ac:dyDescent="0.35">
      <c r="A645" s="7">
        <v>930</v>
      </c>
      <c r="B645" s="7">
        <v>334</v>
      </c>
      <c r="C645" s="7">
        <v>1</v>
      </c>
      <c r="D645" s="7">
        <v>0</v>
      </c>
      <c r="E645" s="22" t="str">
        <f t="shared" si="20"/>
        <v>10</v>
      </c>
      <c r="F645" s="4">
        <v>0.99941100000000005</v>
      </c>
      <c r="G645" s="25">
        <v>1</v>
      </c>
      <c r="H645" s="4">
        <v>0.38348993840000001</v>
      </c>
      <c r="I645" s="4">
        <v>6.98514917374</v>
      </c>
      <c r="J645" s="2">
        <f t="shared" si="21"/>
        <v>5.4900751417263034E-2</v>
      </c>
      <c r="K645" s="3">
        <v>282</v>
      </c>
      <c r="L645" s="3">
        <v>72</v>
      </c>
      <c r="M645" s="3">
        <v>123</v>
      </c>
      <c r="N645" s="3">
        <v>22</v>
      </c>
      <c r="O645" s="24">
        <v>1001</v>
      </c>
      <c r="P645" s="4">
        <v>0.16500000000000001</v>
      </c>
      <c r="Q645" s="4">
        <v>0.15172413793103401</v>
      </c>
      <c r="R645" s="4">
        <v>2.5000000000000001E-2</v>
      </c>
      <c r="S645" s="4">
        <v>3.3000000000000002E-2</v>
      </c>
      <c r="T645" s="4">
        <v>2.4E-2</v>
      </c>
      <c r="U645" s="4">
        <v>1.2999999999999999E-2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0.18032355413128201</v>
      </c>
      <c r="AC645" s="2">
        <v>0.164549387048157</v>
      </c>
      <c r="AD645" s="2">
        <v>2.5317807984289901E-2</v>
      </c>
      <c r="AE645" s="2">
        <v>3.3556783528842803E-2</v>
      </c>
      <c r="AF645" s="2">
        <v>2.4292692569044601E-2</v>
      </c>
      <c r="AG645" s="2">
        <v>1.30852395486555E-2</v>
      </c>
    </row>
    <row r="646" spans="1:33" x14ac:dyDescent="0.35">
      <c r="A646" s="7">
        <v>866</v>
      </c>
      <c r="B646" s="7">
        <v>105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0.48304901459999999</v>
      </c>
      <c r="I646" s="4">
        <v>8.5993171865400004</v>
      </c>
      <c r="J646" s="2">
        <f t="shared" si="21"/>
        <v>5.6172950028647375E-2</v>
      </c>
      <c r="K646" s="3">
        <v>280</v>
      </c>
      <c r="L646" s="3">
        <v>76</v>
      </c>
      <c r="M646" s="3">
        <v>117</v>
      </c>
      <c r="N646" s="3">
        <v>26</v>
      </c>
      <c r="O646" s="24">
        <v>1001</v>
      </c>
      <c r="P646" s="4">
        <v>0.20100000000000001</v>
      </c>
      <c r="Q646" s="4">
        <v>0.18181818181818199</v>
      </c>
      <c r="R646" s="4">
        <v>3.1E-2</v>
      </c>
      <c r="S646" s="4">
        <v>2.8000000000000001E-2</v>
      </c>
      <c r="T646" s="4">
        <v>3.3000000000000002E-2</v>
      </c>
      <c r="U646" s="4">
        <v>4.2999999999999997E-2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0.224394333215862</v>
      </c>
      <c r="AC646" s="2">
        <v>0.20067069546215099</v>
      </c>
      <c r="AD646" s="2">
        <v>3.14906670913708E-2</v>
      </c>
      <c r="AE646" s="2">
        <v>2.8399474521698002E-2</v>
      </c>
      <c r="AF646" s="2">
        <v>3.3556783528842803E-2</v>
      </c>
      <c r="AG646" s="2">
        <v>4.3951887529182797E-2</v>
      </c>
    </row>
    <row r="647" spans="1:33" x14ac:dyDescent="0.35">
      <c r="A647" s="7">
        <v>220</v>
      </c>
      <c r="B647" s="7">
        <v>355</v>
      </c>
      <c r="C647" s="7">
        <v>1</v>
      </c>
      <c r="D647" s="7">
        <v>0</v>
      </c>
      <c r="E647" s="22" t="str">
        <f t="shared" si="20"/>
        <v>10</v>
      </c>
      <c r="F647" s="4">
        <v>0.99939900000000004</v>
      </c>
      <c r="G647" s="25">
        <v>1</v>
      </c>
      <c r="H647" s="4">
        <v>0.59598830339999997</v>
      </c>
      <c r="I647" s="4">
        <v>10.577485546229999</v>
      </c>
      <c r="J647" s="2">
        <f t="shared" si="21"/>
        <v>5.6344988683290673E-2</v>
      </c>
      <c r="K647" s="3">
        <v>248</v>
      </c>
      <c r="L647" s="3">
        <v>83</v>
      </c>
      <c r="M647" s="3">
        <v>151</v>
      </c>
      <c r="N647" s="3">
        <v>17</v>
      </c>
      <c r="O647" s="24">
        <v>476.05321571357098</v>
      </c>
      <c r="P647" s="4">
        <v>0.20599999999999999</v>
      </c>
      <c r="Q647" s="4">
        <v>0.101190476190476</v>
      </c>
      <c r="R647" s="4">
        <v>2.7E-2</v>
      </c>
      <c r="S647" s="4">
        <v>8.0000000000000002E-3</v>
      </c>
      <c r="T647" s="4">
        <v>4.5999999999999999E-2</v>
      </c>
      <c r="U647" s="4">
        <v>8.9999999999999993E-3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0.23067181773500101</v>
      </c>
      <c r="AC647" s="2">
        <v>0.106684142588335</v>
      </c>
      <c r="AD647" s="2">
        <v>2.7371196796132001E-2</v>
      </c>
      <c r="AE647" s="2">
        <v>8.03217169726427E-3</v>
      </c>
      <c r="AF647" s="2">
        <v>4.7091607533850603E-2</v>
      </c>
      <c r="AG647" s="2">
        <v>9.0407446521490707E-3</v>
      </c>
    </row>
    <row r="648" spans="1:33" x14ac:dyDescent="0.35">
      <c r="A648" s="7">
        <v>946</v>
      </c>
      <c r="B648" s="7">
        <v>467</v>
      </c>
      <c r="C648" s="7">
        <v>1</v>
      </c>
      <c r="D648" s="7">
        <v>0</v>
      </c>
      <c r="E648" s="22" t="str">
        <f t="shared" si="20"/>
        <v>10</v>
      </c>
      <c r="F648" s="4">
        <v>0.99973299999999998</v>
      </c>
      <c r="G648" s="25">
        <v>1</v>
      </c>
      <c r="H648" s="4">
        <v>0.49590209480000003</v>
      </c>
      <c r="I648" s="4">
        <v>8.7072705651</v>
      </c>
      <c r="J648" s="2">
        <f t="shared" si="21"/>
        <v>5.6952645618668078E-2</v>
      </c>
      <c r="K648" s="3">
        <v>262</v>
      </c>
      <c r="L648" s="3">
        <v>107</v>
      </c>
      <c r="M648" s="3">
        <v>99</v>
      </c>
      <c r="N648" s="3">
        <v>31</v>
      </c>
      <c r="O648" s="24">
        <v>1001</v>
      </c>
      <c r="P648" s="4">
        <v>0.28000000000000003</v>
      </c>
      <c r="Q648" s="4">
        <v>0.238461538461538</v>
      </c>
      <c r="R648" s="4">
        <v>3.4000000000000002E-2</v>
      </c>
      <c r="S648" s="4">
        <v>2.4E-2</v>
      </c>
      <c r="T648" s="4">
        <v>2.5000000000000001E-2</v>
      </c>
      <c r="U648" s="4">
        <v>3.5000000000000003E-2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0.32850406697203599</v>
      </c>
      <c r="AC648" s="2">
        <v>0.27241460032099302</v>
      </c>
      <c r="AD648" s="2">
        <v>3.4591444769619097E-2</v>
      </c>
      <c r="AE648" s="2">
        <v>2.4292692569044601E-2</v>
      </c>
      <c r="AF648" s="2">
        <v>2.5317807984289901E-2</v>
      </c>
      <c r="AG648" s="2">
        <v>3.5627177643151202E-2</v>
      </c>
    </row>
    <row r="649" spans="1:33" x14ac:dyDescent="0.35">
      <c r="A649" s="7">
        <v>48</v>
      </c>
      <c r="B649" s="7">
        <v>183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0.45450630330000003</v>
      </c>
      <c r="I649" s="4">
        <v>7.8874045466</v>
      </c>
      <c r="J649" s="2">
        <f t="shared" si="21"/>
        <v>5.7624317431001139E-2</v>
      </c>
      <c r="K649" s="3">
        <v>298</v>
      </c>
      <c r="L649" s="3">
        <v>128</v>
      </c>
      <c r="M649" s="3">
        <v>46</v>
      </c>
      <c r="N649" s="3">
        <v>27</v>
      </c>
      <c r="O649" s="24">
        <v>1001</v>
      </c>
      <c r="P649" s="4">
        <v>0.30499999999999999</v>
      </c>
      <c r="Q649" s="4">
        <v>0.36986301369863001</v>
      </c>
      <c r="R649" s="4">
        <v>3.1E-2</v>
      </c>
      <c r="S649" s="4">
        <v>2.5999999999999999E-2</v>
      </c>
      <c r="T649" s="4">
        <v>1.9E-2</v>
      </c>
      <c r="U649" s="4">
        <v>2.1000000000000001E-2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0.36384343341734499</v>
      </c>
      <c r="AC649" s="2">
        <v>0.46181804465929599</v>
      </c>
      <c r="AD649" s="2">
        <v>3.14906670913708E-2</v>
      </c>
      <c r="AE649" s="2">
        <v>2.6343975339602001E-2</v>
      </c>
      <c r="AF649" s="2">
        <v>1.9182819416774001E-2</v>
      </c>
      <c r="AG649" s="2">
        <v>2.1223636451626698E-2</v>
      </c>
    </row>
    <row r="650" spans="1:33" x14ac:dyDescent="0.35">
      <c r="A650" s="7">
        <v>592</v>
      </c>
      <c r="B650" s="7">
        <v>348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0.52501310850000005</v>
      </c>
      <c r="I650" s="4">
        <v>9.03041258895</v>
      </c>
      <c r="J650" s="2">
        <f t="shared" si="21"/>
        <v>5.8138330151429468E-2</v>
      </c>
      <c r="K650" s="3">
        <v>207</v>
      </c>
      <c r="L650" s="3">
        <v>186</v>
      </c>
      <c r="M650" s="3">
        <v>69</v>
      </c>
      <c r="N650" s="3">
        <v>37</v>
      </c>
      <c r="O650" s="24">
        <v>741.68848293127905</v>
      </c>
      <c r="P650" s="4">
        <v>0.43099999999999999</v>
      </c>
      <c r="Q650" s="4">
        <v>0.34905660377358499</v>
      </c>
      <c r="R650" s="4">
        <v>3.6999999999999998E-2</v>
      </c>
      <c r="S650" s="4">
        <v>6.0000000000000001E-3</v>
      </c>
      <c r="T650" s="4">
        <v>2.5000000000000001E-2</v>
      </c>
      <c r="U650" s="4">
        <v>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0.56387484485580597</v>
      </c>
      <c r="AC650" s="2">
        <v>0.42933258951480802</v>
      </c>
      <c r="AD650" s="2">
        <v>3.7701867184011501E-2</v>
      </c>
      <c r="AE650" s="2">
        <v>6.0180723255630203E-3</v>
      </c>
      <c r="AF650" s="2">
        <v>2.5317807984289901E-2</v>
      </c>
      <c r="AG650" s="2">
        <v>1.00050033358353E-3</v>
      </c>
    </row>
    <row r="651" spans="1:33" x14ac:dyDescent="0.35">
      <c r="A651" s="7">
        <v>264</v>
      </c>
      <c r="B651" s="7">
        <v>398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0.45681946620000002</v>
      </c>
      <c r="I651" s="4">
        <v>7.7754653421300004</v>
      </c>
      <c r="J651" s="2">
        <f t="shared" si="21"/>
        <v>5.8751398932331875E-2</v>
      </c>
      <c r="K651" s="3">
        <v>100</v>
      </c>
      <c r="L651" s="3">
        <v>198</v>
      </c>
      <c r="M651" s="3">
        <v>126</v>
      </c>
      <c r="N651" s="3">
        <v>75</v>
      </c>
      <c r="O651" s="24">
        <v>1001</v>
      </c>
      <c r="P651" s="4">
        <v>0.51200000000000001</v>
      </c>
      <c r="Q651" s="4">
        <v>0.37313432835820898</v>
      </c>
      <c r="R651" s="4">
        <v>3.2000000000000001E-2</v>
      </c>
      <c r="S651" s="4">
        <v>2.3E-2</v>
      </c>
      <c r="T651" s="4">
        <v>0.04</v>
      </c>
      <c r="U651" s="4">
        <v>2.8000000000000001E-2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0.71743987312899005</v>
      </c>
      <c r="AC651" s="2">
        <v>0.46702300110759798</v>
      </c>
      <c r="AD651" s="2">
        <v>3.2523191705560103E-2</v>
      </c>
      <c r="AE651" s="2">
        <v>2.32686269393543E-2</v>
      </c>
      <c r="AF651" s="2">
        <v>4.08219945202552E-2</v>
      </c>
      <c r="AG651" s="2">
        <v>2.8399474521698002E-2</v>
      </c>
    </row>
    <row r="652" spans="1:33" x14ac:dyDescent="0.35">
      <c r="A652" s="7">
        <v>580</v>
      </c>
      <c r="B652" s="7">
        <v>484</v>
      </c>
      <c r="C652" s="7">
        <v>1</v>
      </c>
      <c r="D652" s="7">
        <v>0</v>
      </c>
      <c r="E652" s="22" t="str">
        <f t="shared" si="20"/>
        <v>10</v>
      </c>
      <c r="F652" s="4">
        <v>0.99927699999999997</v>
      </c>
      <c r="G652" s="25">
        <v>1</v>
      </c>
      <c r="H652" s="4">
        <v>0.58545104429999995</v>
      </c>
      <c r="I652" s="4">
        <v>9.9260016411399992</v>
      </c>
      <c r="J652" s="2">
        <f t="shared" si="21"/>
        <v>5.8981558281584266E-2</v>
      </c>
      <c r="K652" s="3">
        <v>152</v>
      </c>
      <c r="L652" s="3">
        <v>25</v>
      </c>
      <c r="M652" s="3">
        <v>258</v>
      </c>
      <c r="N652" s="3">
        <v>64</v>
      </c>
      <c r="O652" s="24">
        <v>1001</v>
      </c>
      <c r="P652" s="4">
        <v>0.185</v>
      </c>
      <c r="Q652" s="4">
        <v>0.19875776397515499</v>
      </c>
      <c r="R652" s="4">
        <v>2.9000000000000001E-2</v>
      </c>
      <c r="S652" s="4">
        <v>3.3000000000000002E-2</v>
      </c>
      <c r="T652" s="4">
        <v>2.7E-2</v>
      </c>
      <c r="U652" s="4">
        <v>2.7E-2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0.20456716574127401</v>
      </c>
      <c r="AC652" s="2">
        <v>0.22159196062279099</v>
      </c>
      <c r="AD652" s="2">
        <v>2.9428810690812199E-2</v>
      </c>
      <c r="AE652" s="2">
        <v>3.3556783528842803E-2</v>
      </c>
      <c r="AF652" s="2">
        <v>2.7371196796132001E-2</v>
      </c>
      <c r="AG652" s="2">
        <v>2.7371196796132001E-2</v>
      </c>
    </row>
    <row r="653" spans="1:33" x14ac:dyDescent="0.35">
      <c r="A653" s="7">
        <v>190</v>
      </c>
      <c r="B653" s="7">
        <v>54</v>
      </c>
      <c r="C653" s="7">
        <v>1</v>
      </c>
      <c r="D653" s="7">
        <v>0</v>
      </c>
      <c r="E653" s="22" t="str">
        <f t="shared" si="20"/>
        <v>10</v>
      </c>
      <c r="F653" s="4">
        <v>0.99964500000000001</v>
      </c>
      <c r="G653" s="25">
        <v>1</v>
      </c>
      <c r="H653" s="4">
        <v>0.51379802109999995</v>
      </c>
      <c r="I653" s="4">
        <v>8.6786112330700007</v>
      </c>
      <c r="J653" s="2">
        <f t="shared" si="21"/>
        <v>5.9202792624488527E-2</v>
      </c>
      <c r="K653" s="3">
        <v>229</v>
      </c>
      <c r="L653" s="3">
        <v>80</v>
      </c>
      <c r="M653" s="3">
        <v>129</v>
      </c>
      <c r="N653" s="3">
        <v>61</v>
      </c>
      <c r="O653" s="24">
        <v>1001</v>
      </c>
      <c r="P653" s="4">
        <v>0.28499999999999998</v>
      </c>
      <c r="Q653" s="4">
        <v>0.32105263157894698</v>
      </c>
      <c r="R653" s="4">
        <v>3.2000000000000001E-2</v>
      </c>
      <c r="S653" s="4">
        <v>3.5999999999999997E-2</v>
      </c>
      <c r="T653" s="4">
        <v>2.9000000000000001E-2</v>
      </c>
      <c r="U653" s="4">
        <v>2.4E-2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0.33547273628812901</v>
      </c>
      <c r="AC653" s="2">
        <v>0.387211667798814</v>
      </c>
      <c r="AD653" s="2">
        <v>3.2523191705560103E-2</v>
      </c>
      <c r="AE653" s="2">
        <v>3.6663984371591497E-2</v>
      </c>
      <c r="AF653" s="2">
        <v>2.9428810690812199E-2</v>
      </c>
      <c r="AG653" s="2">
        <v>2.4292692569044601E-2</v>
      </c>
    </row>
    <row r="654" spans="1:33" x14ac:dyDescent="0.35">
      <c r="A654" s="7">
        <v>886</v>
      </c>
      <c r="B654" s="7">
        <v>373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0.47631675299999998</v>
      </c>
      <c r="I654" s="4">
        <v>8.0189743794490003</v>
      </c>
      <c r="J654" s="2">
        <f t="shared" si="21"/>
        <v>5.9398712411490293E-2</v>
      </c>
      <c r="K654" s="3">
        <v>264</v>
      </c>
      <c r="L654" s="3">
        <v>138</v>
      </c>
      <c r="M654" s="3">
        <v>58</v>
      </c>
      <c r="N654" s="3">
        <v>39</v>
      </c>
      <c r="O654" s="24">
        <v>1001</v>
      </c>
      <c r="P654" s="4">
        <v>0.318</v>
      </c>
      <c r="Q654" s="4">
        <v>0.402061855670103</v>
      </c>
      <c r="R654" s="4">
        <v>2.9000000000000001E-2</v>
      </c>
      <c r="S654" s="4">
        <v>6.4000000000000001E-2</v>
      </c>
      <c r="T654" s="4">
        <v>2.3E-2</v>
      </c>
      <c r="U654" s="4">
        <v>3.4000000000000002E-2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0.38272562113867498</v>
      </c>
      <c r="AC654" s="2">
        <v>0.51426796795696395</v>
      </c>
      <c r="AD654" s="2">
        <v>2.9428810690812199E-2</v>
      </c>
      <c r="AE654" s="2">
        <v>6.6139802504545098E-2</v>
      </c>
      <c r="AF654" s="2">
        <v>2.32686269393543E-2</v>
      </c>
      <c r="AG654" s="2">
        <v>3.4591444769619097E-2</v>
      </c>
    </row>
    <row r="655" spans="1:33" x14ac:dyDescent="0.35">
      <c r="A655" s="7">
        <v>808</v>
      </c>
      <c r="B655" s="7">
        <v>222</v>
      </c>
      <c r="C655" s="7">
        <v>1</v>
      </c>
      <c r="D655" s="7">
        <v>0</v>
      </c>
      <c r="E655" s="22" t="str">
        <f t="shared" si="20"/>
        <v>10</v>
      </c>
      <c r="F655" s="4">
        <v>0.999946</v>
      </c>
      <c r="G655" s="25">
        <v>1</v>
      </c>
      <c r="H655" s="4">
        <v>0.491355653</v>
      </c>
      <c r="I655" s="4">
        <v>8.2697936788999993</v>
      </c>
      <c r="J655" s="2">
        <f t="shared" si="21"/>
        <v>5.9415708792550835E-2</v>
      </c>
      <c r="K655" s="3">
        <v>188</v>
      </c>
      <c r="L655" s="3">
        <v>61</v>
      </c>
      <c r="M655" s="3">
        <v>195</v>
      </c>
      <c r="N655" s="3">
        <v>55</v>
      </c>
      <c r="O655" s="24">
        <v>1001</v>
      </c>
      <c r="P655" s="4">
        <v>0.23499999999999999</v>
      </c>
      <c r="Q655" s="4">
        <v>0.22</v>
      </c>
      <c r="R655" s="4">
        <v>2.1000000000000001E-2</v>
      </c>
      <c r="S655" s="4">
        <v>2.1999999999999999E-2</v>
      </c>
      <c r="T655" s="4">
        <v>2.3E-2</v>
      </c>
      <c r="U655" s="4">
        <v>2.5000000000000001E-2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0.26787944515560103</v>
      </c>
      <c r="AC655" s="2">
        <v>0.2484613592985</v>
      </c>
      <c r="AD655" s="2">
        <v>2.1223636451626698E-2</v>
      </c>
      <c r="AE655" s="2">
        <v>2.2245608947319698E-2</v>
      </c>
      <c r="AF655" s="2">
        <v>2.32686269393543E-2</v>
      </c>
      <c r="AG655" s="2">
        <v>2.5317807984289901E-2</v>
      </c>
    </row>
    <row r="656" spans="1:33" x14ac:dyDescent="0.35">
      <c r="A656" s="7">
        <v>2</v>
      </c>
      <c r="B656" s="7">
        <v>365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0.42057992709999997</v>
      </c>
      <c r="I656" s="4">
        <v>6.8944437380299997</v>
      </c>
      <c r="J656" s="2">
        <f t="shared" si="21"/>
        <v>6.1002735402722337E-2</v>
      </c>
      <c r="K656" s="3">
        <v>145</v>
      </c>
      <c r="L656" s="3">
        <v>88</v>
      </c>
      <c r="M656" s="3">
        <v>56</v>
      </c>
      <c r="N656" s="3">
        <v>210</v>
      </c>
      <c r="O656" s="24">
        <v>1001</v>
      </c>
      <c r="P656" s="4">
        <v>0.6</v>
      </c>
      <c r="Q656" s="4">
        <v>0.78947368421052599</v>
      </c>
      <c r="R656" s="4">
        <v>3.1E-2</v>
      </c>
      <c r="S656" s="4">
        <v>4.1000000000000002E-2</v>
      </c>
      <c r="T656" s="4">
        <v>2.1000000000000001E-2</v>
      </c>
      <c r="U656" s="4">
        <v>3.2000000000000001E-2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0.916290731874155</v>
      </c>
      <c r="AC656" s="2">
        <v>1.5581446180465499</v>
      </c>
      <c r="AD656" s="2">
        <v>3.14906670913708E-2</v>
      </c>
      <c r="AE656" s="2">
        <v>4.1864204098698898E-2</v>
      </c>
      <c r="AF656" s="2">
        <v>2.1223636451626698E-2</v>
      </c>
      <c r="AG656" s="2">
        <v>3.2523191705560103E-2</v>
      </c>
    </row>
    <row r="657" spans="1:33" x14ac:dyDescent="0.35">
      <c r="A657" s="7">
        <v>434</v>
      </c>
      <c r="B657" s="7">
        <v>127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0.44548245520000002</v>
      </c>
      <c r="I657" s="4">
        <v>7.3018345417399999</v>
      </c>
      <c r="J657" s="2">
        <f t="shared" si="21"/>
        <v>6.1009661702611413E-2</v>
      </c>
      <c r="K657" s="3">
        <v>213</v>
      </c>
      <c r="L657" s="3">
        <v>99</v>
      </c>
      <c r="M657" s="3">
        <v>119</v>
      </c>
      <c r="N657" s="3">
        <v>68</v>
      </c>
      <c r="O657" s="24">
        <v>1001</v>
      </c>
      <c r="P657" s="4">
        <v>0.33700000000000002</v>
      </c>
      <c r="Q657" s="4">
        <v>0.36363636363636398</v>
      </c>
      <c r="R657" s="4">
        <v>3.7999999999999999E-2</v>
      </c>
      <c r="S657" s="4">
        <v>3.3000000000000002E-2</v>
      </c>
      <c r="T657" s="4">
        <v>0.03</v>
      </c>
      <c r="U657" s="4">
        <v>2.8000000000000001E-2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0.41098028879627502</v>
      </c>
      <c r="AC657" s="2">
        <v>0.45198512374305699</v>
      </c>
      <c r="AD657" s="2">
        <v>3.8740828316430602E-2</v>
      </c>
      <c r="AE657" s="2">
        <v>3.3556783528842803E-2</v>
      </c>
      <c r="AF657" s="2">
        <v>3.0459207484708602E-2</v>
      </c>
      <c r="AG657" s="2">
        <v>2.8399474521698002E-2</v>
      </c>
    </row>
    <row r="658" spans="1:33" x14ac:dyDescent="0.35">
      <c r="A658" s="7">
        <v>256</v>
      </c>
      <c r="B658" s="7">
        <v>478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0.46193957219999998</v>
      </c>
      <c r="I658" s="4">
        <v>7.5291004257000003</v>
      </c>
      <c r="J658" s="2">
        <f t="shared" si="21"/>
        <v>6.1353886398327888E-2</v>
      </c>
      <c r="K658" s="3">
        <v>144</v>
      </c>
      <c r="L658" s="3">
        <v>133</v>
      </c>
      <c r="M658" s="3">
        <v>139</v>
      </c>
      <c r="N658" s="3">
        <v>83</v>
      </c>
      <c r="O658" s="24">
        <v>333.89653859537702</v>
      </c>
      <c r="P658" s="4">
        <v>0.45</v>
      </c>
      <c r="Q658" s="4">
        <v>0.373873873873874</v>
      </c>
      <c r="R658" s="4">
        <v>4.2999999999999997E-2</v>
      </c>
      <c r="S658" s="4">
        <v>2.8000000000000001E-2</v>
      </c>
      <c r="T658" s="4">
        <v>3.2000000000000001E-2</v>
      </c>
      <c r="U658" s="4">
        <v>3.7999999999999999E-2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0.59783700075561996</v>
      </c>
      <c r="AC658" s="2">
        <v>0.46820344874158798</v>
      </c>
      <c r="AD658" s="2">
        <v>4.3951887529182797E-2</v>
      </c>
      <c r="AE658" s="2">
        <v>2.8399474521698002E-2</v>
      </c>
      <c r="AF658" s="2">
        <v>3.2523191705560103E-2</v>
      </c>
      <c r="AG658" s="2">
        <v>3.8740828316430602E-2</v>
      </c>
    </row>
    <row r="659" spans="1:33" x14ac:dyDescent="0.35">
      <c r="A659" s="7">
        <v>776</v>
      </c>
      <c r="B659" s="7">
        <v>389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0.4203533874</v>
      </c>
      <c r="I659" s="4">
        <v>6.8219836482899998</v>
      </c>
      <c r="J659" s="2">
        <f t="shared" si="21"/>
        <v>6.1617472141752477E-2</v>
      </c>
      <c r="K659" s="3">
        <v>313</v>
      </c>
      <c r="L659" s="3">
        <v>91</v>
      </c>
      <c r="M659" s="3">
        <v>77</v>
      </c>
      <c r="N659" s="3">
        <v>18</v>
      </c>
      <c r="O659" s="24">
        <v>1001</v>
      </c>
      <c r="P659" s="4">
        <v>0.217</v>
      </c>
      <c r="Q659" s="4">
        <v>0.18947368421052599</v>
      </c>
      <c r="R659" s="4">
        <v>0.03</v>
      </c>
      <c r="S659" s="4">
        <v>1.4999999999999999E-2</v>
      </c>
      <c r="T659" s="4">
        <v>2.1999999999999999E-2</v>
      </c>
      <c r="U659" s="4">
        <v>2.5000000000000001E-2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0.24462258299133399</v>
      </c>
      <c r="AC659" s="2">
        <v>0.210071469746857</v>
      </c>
      <c r="AD659" s="2">
        <v>3.0459207484708602E-2</v>
      </c>
      <c r="AE659" s="2">
        <v>1.51136378100482E-2</v>
      </c>
      <c r="AF659" s="2">
        <v>2.2245608947319698E-2</v>
      </c>
      <c r="AG659" s="2">
        <v>2.5317807984289901E-2</v>
      </c>
    </row>
    <row r="660" spans="1:33" x14ac:dyDescent="0.35">
      <c r="A660" s="7">
        <v>918</v>
      </c>
      <c r="B660" s="7">
        <v>348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0.45796386779999998</v>
      </c>
      <c r="I660" s="4">
        <v>7.3570270899099999</v>
      </c>
      <c r="J660" s="2">
        <f t="shared" si="21"/>
        <v>6.2248495513641276E-2</v>
      </c>
      <c r="K660" s="3">
        <v>121</v>
      </c>
      <c r="L660" s="3">
        <v>163</v>
      </c>
      <c r="M660" s="3">
        <v>100</v>
      </c>
      <c r="N660" s="3">
        <v>115</v>
      </c>
      <c r="O660" s="24">
        <v>1001</v>
      </c>
      <c r="P660" s="4">
        <v>0.56599999999999995</v>
      </c>
      <c r="Q660" s="4">
        <v>0.53488372093023295</v>
      </c>
      <c r="R660" s="4">
        <v>3.6999999999999998E-2</v>
      </c>
      <c r="S660" s="4">
        <v>4.7E-2</v>
      </c>
      <c r="T660" s="4">
        <v>3.9E-2</v>
      </c>
      <c r="U660" s="4">
        <v>2.4E-2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0.83471074488173203</v>
      </c>
      <c r="AC660" s="2">
        <v>0.76546784213957098</v>
      </c>
      <c r="AD660" s="2">
        <v>3.7701867184011501E-2</v>
      </c>
      <c r="AE660" s="2">
        <v>4.8140375327934998E-2</v>
      </c>
      <c r="AF660" s="2">
        <v>3.9780870011844598E-2</v>
      </c>
      <c r="AG660" s="2">
        <v>2.4292692569044601E-2</v>
      </c>
    </row>
    <row r="661" spans="1:33" x14ac:dyDescent="0.35">
      <c r="A661" s="7">
        <v>478</v>
      </c>
      <c r="B661" s="7">
        <v>285</v>
      </c>
      <c r="C661" s="7">
        <v>1</v>
      </c>
      <c r="D661" s="7">
        <v>0</v>
      </c>
      <c r="E661" s="22" t="str">
        <f t="shared" si="20"/>
        <v>10</v>
      </c>
      <c r="F661" s="4">
        <v>0.99941599999999997</v>
      </c>
      <c r="G661" s="25">
        <v>1</v>
      </c>
      <c r="H661" s="4">
        <v>0.42897016789999998</v>
      </c>
      <c r="I661" s="4">
        <v>6.7971404124000001</v>
      </c>
      <c r="J661" s="2">
        <f t="shared" si="21"/>
        <v>6.3110387879795921E-2</v>
      </c>
      <c r="K661" s="3">
        <v>259</v>
      </c>
      <c r="L661" s="3">
        <v>150</v>
      </c>
      <c r="M661" s="3">
        <v>63</v>
      </c>
      <c r="N661" s="3">
        <v>27</v>
      </c>
      <c r="O661" s="24">
        <v>938.469655420148</v>
      </c>
      <c r="P661" s="4">
        <v>0.35899999999999999</v>
      </c>
      <c r="Q661" s="4">
        <v>0.3</v>
      </c>
      <c r="R661" s="4">
        <v>0.02</v>
      </c>
      <c r="S661" s="4">
        <v>4.2999999999999997E-2</v>
      </c>
      <c r="T661" s="4">
        <v>3.3000000000000002E-2</v>
      </c>
      <c r="U661" s="4">
        <v>2.4E-2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0.44472582206146699</v>
      </c>
      <c r="AC661" s="2">
        <v>0.356674943938732</v>
      </c>
      <c r="AD661" s="2">
        <v>2.0202707317519501E-2</v>
      </c>
      <c r="AE661" s="2">
        <v>4.3951887529182797E-2</v>
      </c>
      <c r="AF661" s="2">
        <v>3.3556783528842803E-2</v>
      </c>
      <c r="AG661" s="2">
        <v>2.4292692569044601E-2</v>
      </c>
    </row>
    <row r="662" spans="1:33" x14ac:dyDescent="0.35">
      <c r="A662" s="7">
        <v>974</v>
      </c>
      <c r="B662" s="7">
        <v>213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0.41371971219999998</v>
      </c>
      <c r="I662" s="4">
        <v>6.4821908920100002</v>
      </c>
      <c r="J662" s="2">
        <f t="shared" si="21"/>
        <v>6.3824055646055436E-2</v>
      </c>
      <c r="K662" s="3">
        <v>260</v>
      </c>
      <c r="L662" s="3">
        <v>125</v>
      </c>
      <c r="M662" s="3">
        <v>83</v>
      </c>
      <c r="N662" s="3">
        <v>31</v>
      </c>
      <c r="O662" s="24">
        <v>832.05610662333197</v>
      </c>
      <c r="P662" s="4">
        <v>0.32700000000000001</v>
      </c>
      <c r="Q662" s="4">
        <v>0.27192982456140402</v>
      </c>
      <c r="R662" s="4">
        <v>2.5000000000000001E-2</v>
      </c>
      <c r="S662" s="4">
        <v>3.4000000000000002E-2</v>
      </c>
      <c r="T662" s="4">
        <v>4.1000000000000002E-2</v>
      </c>
      <c r="U662" s="4">
        <v>0.03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0.39600994933740902</v>
      </c>
      <c r="AC662" s="2">
        <v>0.31735784059789701</v>
      </c>
      <c r="AD662" s="2">
        <v>2.5317807984289901E-2</v>
      </c>
      <c r="AE662" s="2">
        <v>3.4591444769619097E-2</v>
      </c>
      <c r="AF662" s="2">
        <v>4.1864204098698898E-2</v>
      </c>
      <c r="AG662" s="2">
        <v>3.0459207484708602E-2</v>
      </c>
    </row>
    <row r="663" spans="1:33" x14ac:dyDescent="0.35">
      <c r="A663" s="7">
        <v>398</v>
      </c>
      <c r="B663" s="7">
        <v>211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0.62835435770000003</v>
      </c>
      <c r="I663" s="4">
        <v>9.72463655506</v>
      </c>
      <c r="J663" s="2">
        <f t="shared" si="21"/>
        <v>6.4614688080352964E-2</v>
      </c>
      <c r="K663" s="3">
        <v>188</v>
      </c>
      <c r="L663" s="3">
        <v>106</v>
      </c>
      <c r="M663" s="3">
        <v>145</v>
      </c>
      <c r="N663" s="3">
        <v>60</v>
      </c>
      <c r="O663" s="24">
        <v>1001</v>
      </c>
      <c r="P663" s="4">
        <v>0.313</v>
      </c>
      <c r="Q663" s="4">
        <v>0.292682926829268</v>
      </c>
      <c r="R663" s="4">
        <v>3.2000000000000001E-2</v>
      </c>
      <c r="S663" s="4">
        <v>4.3999999999999997E-2</v>
      </c>
      <c r="T663" s="4">
        <v>3.4000000000000002E-2</v>
      </c>
      <c r="U663" s="4">
        <v>4.5999999999999999E-2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0.37542098675978802</v>
      </c>
      <c r="AC663" s="2">
        <v>0.34627623671783397</v>
      </c>
      <c r="AD663" s="2">
        <v>3.2523191705560103E-2</v>
      </c>
      <c r="AE663" s="2">
        <v>4.4997365930735798E-2</v>
      </c>
      <c r="AF663" s="2">
        <v>3.4591444769619097E-2</v>
      </c>
      <c r="AG663" s="2">
        <v>4.7091607533850603E-2</v>
      </c>
    </row>
    <row r="664" spans="1:33" x14ac:dyDescent="0.35">
      <c r="A664" s="7">
        <v>870</v>
      </c>
      <c r="B664" s="7">
        <v>105</v>
      </c>
      <c r="C664" s="7">
        <v>1</v>
      </c>
      <c r="D664" s="7">
        <v>0</v>
      </c>
      <c r="E664" s="22" t="str">
        <f t="shared" si="20"/>
        <v>10</v>
      </c>
      <c r="F664" s="4">
        <v>0.99993100000000001</v>
      </c>
      <c r="G664" s="25">
        <v>1</v>
      </c>
      <c r="H664" s="4">
        <v>0.48984671540000002</v>
      </c>
      <c r="I664" s="4">
        <v>7.5608822349700002</v>
      </c>
      <c r="J664" s="2">
        <f t="shared" si="21"/>
        <v>6.4786978579615934E-2</v>
      </c>
      <c r="K664" s="3">
        <v>170</v>
      </c>
      <c r="L664" s="3">
        <v>124</v>
      </c>
      <c r="M664" s="3">
        <v>148</v>
      </c>
      <c r="N664" s="3">
        <v>57</v>
      </c>
      <c r="O664" s="24">
        <v>1001</v>
      </c>
      <c r="P664" s="4">
        <v>0.34300000000000003</v>
      </c>
      <c r="Q664" s="4">
        <v>0.27804878048780501</v>
      </c>
      <c r="R664" s="4">
        <v>0.04</v>
      </c>
      <c r="S664" s="4">
        <v>2.7E-2</v>
      </c>
      <c r="T664" s="4">
        <v>3.5999999999999997E-2</v>
      </c>
      <c r="U664" s="4">
        <v>2.9000000000000001E-2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0.42007126049752702</v>
      </c>
      <c r="AC664" s="2">
        <v>0.32579770537429298</v>
      </c>
      <c r="AD664" s="2">
        <v>4.08219945202552E-2</v>
      </c>
      <c r="AE664" s="2">
        <v>2.7371196796132001E-2</v>
      </c>
      <c r="AF664" s="2">
        <v>3.6663984371591497E-2</v>
      </c>
      <c r="AG664" s="2">
        <v>2.9428810690812199E-2</v>
      </c>
    </row>
    <row r="665" spans="1:33" x14ac:dyDescent="0.35">
      <c r="A665" s="7">
        <v>172</v>
      </c>
      <c r="B665" s="7">
        <v>389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0.52851978070000005</v>
      </c>
      <c r="I665" s="4">
        <v>8.0881959777900008</v>
      </c>
      <c r="J665" s="2">
        <f t="shared" si="21"/>
        <v>6.534458143092764E-2</v>
      </c>
      <c r="K665" s="3">
        <v>216</v>
      </c>
      <c r="L665" s="3">
        <v>126</v>
      </c>
      <c r="M665" s="3">
        <v>97</v>
      </c>
      <c r="N665" s="3">
        <v>60</v>
      </c>
      <c r="O665" s="24">
        <v>869.64389411337902</v>
      </c>
      <c r="P665" s="4">
        <v>0.36499999999999999</v>
      </c>
      <c r="Q665" s="4">
        <v>0.38216560509554098</v>
      </c>
      <c r="R665" s="4">
        <v>4.1000000000000002E-2</v>
      </c>
      <c r="S665" s="4">
        <v>4.1000000000000002E-2</v>
      </c>
      <c r="T665" s="4">
        <v>3.9E-2</v>
      </c>
      <c r="U665" s="4">
        <v>3.7999999999999999E-2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0.454130280089445</v>
      </c>
      <c r="AC665" s="2">
        <v>0.48153482684492499</v>
      </c>
      <c r="AD665" s="2">
        <v>4.1864204098698898E-2</v>
      </c>
      <c r="AE665" s="2">
        <v>4.1864204098698898E-2</v>
      </c>
      <c r="AF665" s="2">
        <v>3.9780870011844598E-2</v>
      </c>
      <c r="AG665" s="2">
        <v>3.8740828316430602E-2</v>
      </c>
    </row>
    <row r="666" spans="1:33" x14ac:dyDescent="0.35">
      <c r="A666" s="7">
        <v>280</v>
      </c>
      <c r="B666" s="7">
        <v>284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0.55953208740000004</v>
      </c>
      <c r="I666" s="4">
        <v>8.5610646938600006</v>
      </c>
      <c r="J666" s="2">
        <f t="shared" si="21"/>
        <v>6.535776885336432E-2</v>
      </c>
      <c r="K666" s="3">
        <v>264</v>
      </c>
      <c r="L666" s="3">
        <v>60</v>
      </c>
      <c r="M666" s="3">
        <v>150</v>
      </c>
      <c r="N666" s="3">
        <v>25</v>
      </c>
      <c r="O666" s="24">
        <v>1001</v>
      </c>
      <c r="P666" s="4">
        <v>0.183</v>
      </c>
      <c r="Q666" s="4">
        <v>0.14285714285714299</v>
      </c>
      <c r="R666" s="4">
        <v>3.4000000000000002E-2</v>
      </c>
      <c r="S666" s="4">
        <v>2.5999999999999999E-2</v>
      </c>
      <c r="T666" s="4">
        <v>2.7E-2</v>
      </c>
      <c r="U666" s="4">
        <v>1.9E-2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0.202116184122134</v>
      </c>
      <c r="AC666" s="2">
        <v>0.154150679827258</v>
      </c>
      <c r="AD666" s="2">
        <v>3.4591444769619097E-2</v>
      </c>
      <c r="AE666" s="2">
        <v>2.6343975339602001E-2</v>
      </c>
      <c r="AF666" s="2">
        <v>2.7371196796132001E-2</v>
      </c>
      <c r="AG666" s="2">
        <v>1.9182819416774001E-2</v>
      </c>
    </row>
    <row r="667" spans="1:33" x14ac:dyDescent="0.35">
      <c r="A667" s="7">
        <v>54</v>
      </c>
      <c r="B667" s="7">
        <v>300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0.5074408976</v>
      </c>
      <c r="I667" s="4">
        <v>7.7412400376599999</v>
      </c>
      <c r="J667" s="2">
        <f t="shared" si="21"/>
        <v>6.5550337559793295E-2</v>
      </c>
      <c r="K667" s="3">
        <v>179</v>
      </c>
      <c r="L667" s="3">
        <v>179</v>
      </c>
      <c r="M667" s="3">
        <v>70</v>
      </c>
      <c r="N667" s="3">
        <v>71</v>
      </c>
      <c r="O667" s="24">
        <v>878.95700971699398</v>
      </c>
      <c r="P667" s="4">
        <v>0.51100000000000001</v>
      </c>
      <c r="Q667" s="4">
        <v>0.50354609929077998</v>
      </c>
      <c r="R667" s="4">
        <v>4.2000000000000003E-2</v>
      </c>
      <c r="S667" s="4">
        <v>5.0999999999999997E-2</v>
      </c>
      <c r="T667" s="4">
        <v>2.8000000000000001E-2</v>
      </c>
      <c r="U667" s="4">
        <v>3.4000000000000002E-2</v>
      </c>
      <c r="V667" s="5">
        <v>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0.71539278950726504</v>
      </c>
      <c r="AC667" s="2">
        <v>0.70026464832880897</v>
      </c>
      <c r="AD667" s="2">
        <v>4.2907501011276501E-2</v>
      </c>
      <c r="AE667" s="2">
        <v>5.2346480372209202E-2</v>
      </c>
      <c r="AF667" s="2">
        <v>2.8399474521698002E-2</v>
      </c>
      <c r="AG667" s="2">
        <v>3.4591444769619097E-2</v>
      </c>
    </row>
    <row r="668" spans="1:33" x14ac:dyDescent="0.35">
      <c r="A668" s="7">
        <v>700</v>
      </c>
      <c r="B668" s="7">
        <v>127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0.59799844940000002</v>
      </c>
      <c r="I668" s="4">
        <v>9.0386795145000001</v>
      </c>
      <c r="J668" s="2">
        <f t="shared" si="21"/>
        <v>6.6159935025982608E-2</v>
      </c>
      <c r="K668" s="3">
        <v>146</v>
      </c>
      <c r="L668" s="3">
        <v>54</v>
      </c>
      <c r="M668" s="3">
        <v>176</v>
      </c>
      <c r="N668" s="3">
        <v>123</v>
      </c>
      <c r="O668" s="24">
        <v>913.480612513761</v>
      </c>
      <c r="P668" s="4">
        <v>0.379</v>
      </c>
      <c r="Q668" s="4">
        <v>0.41137123745819398</v>
      </c>
      <c r="R668" s="4">
        <v>4.9000000000000002E-2</v>
      </c>
      <c r="S668" s="4">
        <v>5.5E-2</v>
      </c>
      <c r="T668" s="4">
        <v>4.2000000000000003E-2</v>
      </c>
      <c r="U668" s="4">
        <v>3.1E-2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0.47642419704865802</v>
      </c>
      <c r="AC668" s="2">
        <v>0.52995957835253504</v>
      </c>
      <c r="AD668" s="2">
        <v>5.0241216436746797E-2</v>
      </c>
      <c r="AE668" s="2">
        <v>5.6570351488394399E-2</v>
      </c>
      <c r="AF668" s="2">
        <v>4.2907501011276501E-2</v>
      </c>
      <c r="AG668" s="2">
        <v>3.14906670913708E-2</v>
      </c>
    </row>
    <row r="669" spans="1:33" x14ac:dyDescent="0.35">
      <c r="A669" s="7">
        <v>214</v>
      </c>
      <c r="B669" s="7">
        <v>292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0.51002086089999998</v>
      </c>
      <c r="I669" s="4">
        <v>7.6942652278899999</v>
      </c>
      <c r="J669" s="2">
        <f t="shared" si="21"/>
        <v>6.6285843520351731E-2</v>
      </c>
      <c r="K669" s="3">
        <v>231</v>
      </c>
      <c r="L669" s="3">
        <v>60</v>
      </c>
      <c r="M669" s="3">
        <v>181</v>
      </c>
      <c r="N669" s="3">
        <v>27</v>
      </c>
      <c r="O669" s="24">
        <v>1001</v>
      </c>
      <c r="P669" s="4">
        <v>0.16200000000000001</v>
      </c>
      <c r="Q669" s="4">
        <v>0.12980769230769201</v>
      </c>
      <c r="R669" s="4">
        <v>2.9000000000000001E-2</v>
      </c>
      <c r="S669" s="4">
        <v>1.4E-2</v>
      </c>
      <c r="T669" s="4">
        <v>4.1000000000000002E-2</v>
      </c>
      <c r="U669" s="4">
        <v>2.4E-2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0.17673717850005399</v>
      </c>
      <c r="AC669" s="2">
        <v>0.139041048435492</v>
      </c>
      <c r="AD669" s="2">
        <v>2.9428810690812199E-2</v>
      </c>
      <c r="AE669" s="2">
        <v>1.4098924379501601E-2</v>
      </c>
      <c r="AF669" s="2">
        <v>4.1864204098698898E-2</v>
      </c>
      <c r="AG669" s="2">
        <v>2.4292692569044601E-2</v>
      </c>
    </row>
    <row r="670" spans="1:33" x14ac:dyDescent="0.35">
      <c r="A670" s="7">
        <v>476</v>
      </c>
      <c r="B670" s="7">
        <v>385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0.56893075869999998</v>
      </c>
      <c r="I670" s="4">
        <v>8.5464065918200003</v>
      </c>
      <c r="J670" s="2">
        <f t="shared" si="21"/>
        <v>6.6569587181183165E-2</v>
      </c>
      <c r="K670" s="3">
        <v>43</v>
      </c>
      <c r="L670" s="3">
        <v>21</v>
      </c>
      <c r="M670" s="3">
        <v>295</v>
      </c>
      <c r="N670" s="3">
        <v>140</v>
      </c>
      <c r="O670" s="24">
        <v>850.54722003255404</v>
      </c>
      <c r="P670" s="4">
        <v>0.31</v>
      </c>
      <c r="Q670" s="4">
        <v>0.32183908045977</v>
      </c>
      <c r="R670" s="4">
        <v>4.4999999999999998E-2</v>
      </c>
      <c r="S670" s="4">
        <v>0.03</v>
      </c>
      <c r="T670" s="4">
        <v>2.3E-2</v>
      </c>
      <c r="U670" s="4">
        <v>3.5999999999999997E-2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0.37106368139083201</v>
      </c>
      <c r="AC670" s="2">
        <v>0.388370674748864</v>
      </c>
      <c r="AD670" s="2">
        <v>4.6043938501406798E-2</v>
      </c>
      <c r="AE670" s="2">
        <v>3.0459207484708602E-2</v>
      </c>
      <c r="AF670" s="2">
        <v>2.32686269393543E-2</v>
      </c>
      <c r="AG670" s="2">
        <v>3.6663984371591497E-2</v>
      </c>
    </row>
    <row r="671" spans="1:33" x14ac:dyDescent="0.35">
      <c r="A671" s="7">
        <v>566</v>
      </c>
      <c r="B671" s="7">
        <v>424</v>
      </c>
      <c r="C671" s="7">
        <v>1</v>
      </c>
      <c r="D671" s="7">
        <v>0</v>
      </c>
      <c r="E671" s="22" t="str">
        <f t="shared" si="20"/>
        <v>10</v>
      </c>
      <c r="F671" s="4">
        <v>0.99863299999999999</v>
      </c>
      <c r="G671" s="25">
        <v>1</v>
      </c>
      <c r="H671" s="4">
        <v>0.59647536310000004</v>
      </c>
      <c r="I671" s="4">
        <v>8.9584786722</v>
      </c>
      <c r="J671" s="2">
        <f t="shared" si="21"/>
        <v>6.6582216124595542E-2</v>
      </c>
      <c r="K671" s="3">
        <v>291</v>
      </c>
      <c r="L671" s="3">
        <v>79</v>
      </c>
      <c r="M671" s="3">
        <v>110</v>
      </c>
      <c r="N671" s="3">
        <v>19</v>
      </c>
      <c r="O671" s="24">
        <v>604.964707719839</v>
      </c>
      <c r="P671" s="4">
        <v>0.20899999999999999</v>
      </c>
      <c r="Q671" s="4">
        <v>0.14728682170542601</v>
      </c>
      <c r="R671" s="4">
        <v>2.9000000000000001E-2</v>
      </c>
      <c r="S671" s="4">
        <v>1.7000000000000001E-2</v>
      </c>
      <c r="T671" s="4">
        <v>3.1E-2</v>
      </c>
      <c r="U671" s="4">
        <v>3.3000000000000002E-2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0.23445731121448299</v>
      </c>
      <c r="AC671" s="2">
        <v>0.15933203856925601</v>
      </c>
      <c r="AD671" s="2">
        <v>2.9428810690812199E-2</v>
      </c>
      <c r="AE671" s="2">
        <v>1.7146158834970501E-2</v>
      </c>
      <c r="AF671" s="2">
        <v>3.14906670913708E-2</v>
      </c>
      <c r="AG671" s="2">
        <v>3.3556783528842803E-2</v>
      </c>
    </row>
    <row r="672" spans="1:33" x14ac:dyDescent="0.35">
      <c r="A672" s="7">
        <v>682</v>
      </c>
      <c r="B672" s="7">
        <v>395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0.51667936240000001</v>
      </c>
      <c r="I672" s="4">
        <v>7.6135457657299996</v>
      </c>
      <c r="J672" s="2">
        <f t="shared" si="21"/>
        <v>6.7863171549538845E-2</v>
      </c>
      <c r="K672" s="3">
        <v>224</v>
      </c>
      <c r="L672" s="3">
        <v>104</v>
      </c>
      <c r="M672" s="3">
        <v>122</v>
      </c>
      <c r="N672" s="3">
        <v>49</v>
      </c>
      <c r="O672" s="24">
        <v>1001</v>
      </c>
      <c r="P672" s="4">
        <v>0.32700000000000001</v>
      </c>
      <c r="Q672" s="4">
        <v>0.286549707602339</v>
      </c>
      <c r="R672" s="4">
        <v>3.6999999999999998E-2</v>
      </c>
      <c r="S672" s="4">
        <v>3.4000000000000002E-2</v>
      </c>
      <c r="T672" s="4">
        <v>0.04</v>
      </c>
      <c r="U672" s="4">
        <v>3.3000000000000002E-2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0.39600994933740902</v>
      </c>
      <c r="AC672" s="2">
        <v>0.33764251176940302</v>
      </c>
      <c r="AD672" s="2">
        <v>3.7701867184011501E-2</v>
      </c>
      <c r="AE672" s="2">
        <v>3.4591444769619097E-2</v>
      </c>
      <c r="AF672" s="2">
        <v>4.08219945202552E-2</v>
      </c>
      <c r="AG672" s="2">
        <v>3.3556783528842803E-2</v>
      </c>
    </row>
    <row r="673" spans="1:33" x14ac:dyDescent="0.35">
      <c r="A673" s="7">
        <v>88</v>
      </c>
      <c r="B673" s="7">
        <v>364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0.4573833578</v>
      </c>
      <c r="I673" s="4">
        <v>6.7362762361300002</v>
      </c>
      <c r="J673" s="2">
        <f t="shared" si="21"/>
        <v>6.7898545393198922E-2</v>
      </c>
      <c r="K673" s="3">
        <v>266</v>
      </c>
      <c r="L673" s="3">
        <v>53</v>
      </c>
      <c r="M673" s="3">
        <v>151</v>
      </c>
      <c r="N673" s="3">
        <v>29</v>
      </c>
      <c r="O673" s="24">
        <v>1001</v>
      </c>
      <c r="P673" s="4">
        <v>0.17299999999999999</v>
      </c>
      <c r="Q673" s="4">
        <v>0.16111111111111101</v>
      </c>
      <c r="R673" s="4">
        <v>2.5999999999999999E-2</v>
      </c>
      <c r="S673" s="4">
        <v>1.9E-2</v>
      </c>
      <c r="T673" s="4">
        <v>2.4E-2</v>
      </c>
      <c r="U673" s="4">
        <v>2.9000000000000001E-2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0.189950583958446</v>
      </c>
      <c r="AC673" s="2">
        <v>0.17567701407528599</v>
      </c>
      <c r="AD673" s="2">
        <v>2.6343975339602001E-2</v>
      </c>
      <c r="AE673" s="2">
        <v>1.9182819416774001E-2</v>
      </c>
      <c r="AF673" s="2">
        <v>2.4292692569044601E-2</v>
      </c>
      <c r="AG673" s="2">
        <v>2.9428810690812199E-2</v>
      </c>
    </row>
    <row r="674" spans="1:33" x14ac:dyDescent="0.35">
      <c r="A674" s="7">
        <v>884</v>
      </c>
      <c r="B674" s="7">
        <v>79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0.57467433440000004</v>
      </c>
      <c r="I674" s="4">
        <v>8.4088663611999994</v>
      </c>
      <c r="J674" s="2">
        <f t="shared" si="21"/>
        <v>6.8341475499200388E-2</v>
      </c>
      <c r="K674" s="3">
        <v>174</v>
      </c>
      <c r="L674" s="3">
        <v>117</v>
      </c>
      <c r="M674" s="3">
        <v>91</v>
      </c>
      <c r="N674" s="3">
        <v>117</v>
      </c>
      <c r="O674" s="24">
        <v>932.262311461575</v>
      </c>
      <c r="P674" s="4">
        <v>0.45100000000000001</v>
      </c>
      <c r="Q674" s="4">
        <v>0.5625</v>
      </c>
      <c r="R674" s="4">
        <v>4.2000000000000003E-2</v>
      </c>
      <c r="S674" s="4">
        <v>3.2000000000000001E-2</v>
      </c>
      <c r="T674" s="4">
        <v>3.4000000000000002E-2</v>
      </c>
      <c r="U674" s="4">
        <v>2.8000000000000001E-2</v>
      </c>
      <c r="V674" s="5">
        <v>100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0.59965683747260701</v>
      </c>
      <c r="AC674" s="2">
        <v>0.82667857318446802</v>
      </c>
      <c r="AD674" s="2">
        <v>4.2907501011276501E-2</v>
      </c>
      <c r="AE674" s="2">
        <v>3.2523191705560103E-2</v>
      </c>
      <c r="AF674" s="2">
        <v>3.4591444769619097E-2</v>
      </c>
      <c r="AG674" s="2">
        <v>2.8399474521698002E-2</v>
      </c>
    </row>
    <row r="675" spans="1:33" x14ac:dyDescent="0.35">
      <c r="A675" s="7">
        <v>928</v>
      </c>
      <c r="B675" s="7">
        <v>403</v>
      </c>
      <c r="C675" s="7">
        <v>1</v>
      </c>
      <c r="D675" s="7">
        <v>0</v>
      </c>
      <c r="E675" s="22" t="str">
        <f t="shared" si="20"/>
        <v>10</v>
      </c>
      <c r="F675" s="4">
        <v>0.99816300000000002</v>
      </c>
      <c r="G675" s="25">
        <v>1</v>
      </c>
      <c r="H675" s="4">
        <v>0.55876267120000001</v>
      </c>
      <c r="I675" s="4">
        <v>8.1747262310599993</v>
      </c>
      <c r="J675" s="2">
        <f t="shared" si="21"/>
        <v>6.8352462872331127E-2</v>
      </c>
      <c r="K675" s="3">
        <v>298</v>
      </c>
      <c r="L675" s="3">
        <v>85</v>
      </c>
      <c r="M675" s="3">
        <v>87</v>
      </c>
      <c r="N675" s="3">
        <v>29</v>
      </c>
      <c r="O675" s="24">
        <v>1001</v>
      </c>
      <c r="P675" s="4">
        <v>0.251</v>
      </c>
      <c r="Q675" s="4">
        <v>0.25</v>
      </c>
      <c r="R675" s="4">
        <v>3.5000000000000003E-2</v>
      </c>
      <c r="S675" s="4">
        <v>5.1999999999999998E-2</v>
      </c>
      <c r="T675" s="4">
        <v>2.5999999999999999E-2</v>
      </c>
      <c r="U675" s="4">
        <v>3.6999999999999998E-2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0.28901629546491803</v>
      </c>
      <c r="AC675" s="2">
        <v>0.28768207245178101</v>
      </c>
      <c r="AD675" s="2">
        <v>3.5627177643151202E-2</v>
      </c>
      <c r="AE675" s="2">
        <v>5.3400776727115302E-2</v>
      </c>
      <c r="AF675" s="2">
        <v>2.6343975339602001E-2</v>
      </c>
      <c r="AG675" s="2">
        <v>3.7701867184011501E-2</v>
      </c>
    </row>
    <row r="676" spans="1:33" x14ac:dyDescent="0.35">
      <c r="A676" s="7">
        <v>576</v>
      </c>
      <c r="B676" s="7">
        <v>58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0.46032619229999999</v>
      </c>
      <c r="I676" s="4">
        <v>6.7071396394000002</v>
      </c>
      <c r="J676" s="2">
        <f t="shared" si="21"/>
        <v>6.8632266070008247E-2</v>
      </c>
      <c r="K676" s="3">
        <v>248</v>
      </c>
      <c r="L676" s="3">
        <v>74</v>
      </c>
      <c r="M676" s="3">
        <v>150</v>
      </c>
      <c r="N676" s="3">
        <v>27</v>
      </c>
      <c r="O676" s="24">
        <v>781.69595369961598</v>
      </c>
      <c r="P676" s="4">
        <v>0.21</v>
      </c>
      <c r="Q676" s="4">
        <v>0.152542372881356</v>
      </c>
      <c r="R676" s="4">
        <v>2.1000000000000001E-2</v>
      </c>
      <c r="S676" s="4">
        <v>2.7E-2</v>
      </c>
      <c r="T676" s="4">
        <v>2.4E-2</v>
      </c>
      <c r="U676" s="4">
        <v>0.02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0.23572233352107</v>
      </c>
      <c r="AC676" s="2">
        <v>0.16551443847757299</v>
      </c>
      <c r="AD676" s="2">
        <v>2.1223636451626698E-2</v>
      </c>
      <c r="AE676" s="2">
        <v>2.7371196796132001E-2</v>
      </c>
      <c r="AF676" s="2">
        <v>2.4292692569044601E-2</v>
      </c>
      <c r="AG676" s="2">
        <v>2.0202707317519501E-2</v>
      </c>
    </row>
    <row r="677" spans="1:33" x14ac:dyDescent="0.35">
      <c r="A677" s="7">
        <v>128</v>
      </c>
      <c r="B677" s="7">
        <v>107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0.62136783039999999</v>
      </c>
      <c r="I677" s="4">
        <v>8.9002702290800002</v>
      </c>
      <c r="J677" s="2">
        <f t="shared" si="21"/>
        <v>6.9814490392639386E-2</v>
      </c>
      <c r="K677" s="3">
        <v>283</v>
      </c>
      <c r="L677" s="3">
        <v>60</v>
      </c>
      <c r="M677" s="3">
        <v>141</v>
      </c>
      <c r="N677" s="3">
        <v>15</v>
      </c>
      <c r="O677" s="24">
        <v>1001</v>
      </c>
      <c r="P677" s="4">
        <v>0.14699999999999999</v>
      </c>
      <c r="Q677" s="4">
        <v>9.6153846153846201E-2</v>
      </c>
      <c r="R677" s="4">
        <v>4.7E-2</v>
      </c>
      <c r="S677" s="4">
        <v>3.1E-2</v>
      </c>
      <c r="T677" s="4">
        <v>3.4000000000000002E-2</v>
      </c>
      <c r="U677" s="4">
        <v>4.4999999999999998E-2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0.15899573149045801</v>
      </c>
      <c r="AC677" s="2">
        <v>0.101096116871369</v>
      </c>
      <c r="AD677" s="2">
        <v>4.8140375327934998E-2</v>
      </c>
      <c r="AE677" s="2">
        <v>3.14906670913708E-2</v>
      </c>
      <c r="AF677" s="2">
        <v>3.4591444769619097E-2</v>
      </c>
      <c r="AG677" s="2">
        <v>4.6043938501406798E-2</v>
      </c>
    </row>
    <row r="678" spans="1:33" x14ac:dyDescent="0.35">
      <c r="A678" s="7">
        <v>358</v>
      </c>
      <c r="B678" s="7">
        <v>221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0.48536327169999999</v>
      </c>
      <c r="I678" s="4">
        <v>6.8555906345200004</v>
      </c>
      <c r="J678" s="2">
        <f t="shared" si="21"/>
        <v>7.0798170073931646E-2</v>
      </c>
      <c r="K678" s="3">
        <v>180</v>
      </c>
      <c r="L678" s="3">
        <v>75</v>
      </c>
      <c r="M678" s="3">
        <v>175</v>
      </c>
      <c r="N678" s="3">
        <v>69</v>
      </c>
      <c r="O678" s="24">
        <v>1001</v>
      </c>
      <c r="P678" s="4">
        <v>0.312</v>
      </c>
      <c r="Q678" s="4">
        <v>0.28278688524590201</v>
      </c>
      <c r="R678" s="4">
        <v>2.9000000000000001E-2</v>
      </c>
      <c r="S678" s="4">
        <v>3.1E-2</v>
      </c>
      <c r="T678" s="4">
        <v>3.5000000000000003E-2</v>
      </c>
      <c r="U678" s="4">
        <v>3.3000000000000002E-2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0.37396644104879301</v>
      </c>
      <c r="AC678" s="2">
        <v>0.33238225136968802</v>
      </c>
      <c r="AD678" s="2">
        <v>2.9428810690812199E-2</v>
      </c>
      <c r="AE678" s="2">
        <v>3.14906670913708E-2</v>
      </c>
      <c r="AF678" s="2">
        <v>3.5627177643151202E-2</v>
      </c>
      <c r="AG678" s="2">
        <v>3.3556783528842803E-2</v>
      </c>
    </row>
    <row r="679" spans="1:33" x14ac:dyDescent="0.35">
      <c r="A679" s="7">
        <v>258</v>
      </c>
      <c r="B679" s="7">
        <v>170</v>
      </c>
      <c r="C679" s="7">
        <v>1</v>
      </c>
      <c r="D679" s="7">
        <v>0</v>
      </c>
      <c r="E679" s="22" t="str">
        <f t="shared" si="20"/>
        <v>10</v>
      </c>
      <c r="F679" s="4">
        <v>0.99891399999999997</v>
      </c>
      <c r="G679" s="25">
        <v>1</v>
      </c>
      <c r="H679" s="4">
        <v>0.65593623400000001</v>
      </c>
      <c r="I679" s="4">
        <v>9.17794740119</v>
      </c>
      <c r="J679" s="2">
        <f t="shared" si="21"/>
        <v>7.1468728826551378E-2</v>
      </c>
      <c r="K679" s="3">
        <v>296</v>
      </c>
      <c r="L679" s="3">
        <v>55</v>
      </c>
      <c r="M679" s="3">
        <v>109</v>
      </c>
      <c r="N679" s="3">
        <v>39</v>
      </c>
      <c r="O679" s="24">
        <v>894.04777127242301</v>
      </c>
      <c r="P679" s="4">
        <v>0.188</v>
      </c>
      <c r="Q679" s="4">
        <v>0.26351351351351299</v>
      </c>
      <c r="R679" s="4">
        <v>5.0999999999999997E-2</v>
      </c>
      <c r="S679" s="4">
        <v>5.0999999999999997E-2</v>
      </c>
      <c r="T679" s="4">
        <v>3.6999999999999998E-2</v>
      </c>
      <c r="U679" s="4">
        <v>4.2000000000000003E-2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0.20825493882045901</v>
      </c>
      <c r="AC679" s="2">
        <v>0.30586439153497103</v>
      </c>
      <c r="AD679" s="2">
        <v>5.2346480372209202E-2</v>
      </c>
      <c r="AE679" s="2">
        <v>5.2346480372209202E-2</v>
      </c>
      <c r="AF679" s="2">
        <v>3.7701867184011501E-2</v>
      </c>
      <c r="AG679" s="2">
        <v>4.2907501011276501E-2</v>
      </c>
    </row>
    <row r="680" spans="1:33" x14ac:dyDescent="0.35">
      <c r="A680" s="7">
        <v>618</v>
      </c>
      <c r="B680" s="7">
        <v>177</v>
      </c>
      <c r="C680" s="7">
        <v>1</v>
      </c>
      <c r="D680" s="7">
        <v>0</v>
      </c>
      <c r="E680" s="22" t="str">
        <f t="shared" si="20"/>
        <v>10</v>
      </c>
      <c r="F680" s="4">
        <v>0.99848300000000001</v>
      </c>
      <c r="G680" s="25">
        <v>1</v>
      </c>
      <c r="H680" s="4">
        <v>0.5611558177</v>
      </c>
      <c r="I680" s="4">
        <v>7.8476761914599997</v>
      </c>
      <c r="J680" s="2">
        <f t="shared" si="21"/>
        <v>7.1505985212623982E-2</v>
      </c>
      <c r="K680" s="3">
        <v>247</v>
      </c>
      <c r="L680" s="3">
        <v>126</v>
      </c>
      <c r="M680" s="3">
        <v>110</v>
      </c>
      <c r="N680" s="3">
        <v>16</v>
      </c>
      <c r="O680" s="24">
        <v>866.30249171303603</v>
      </c>
      <c r="P680" s="4">
        <v>0.27700000000000002</v>
      </c>
      <c r="Q680" s="4">
        <v>0.126984126984127</v>
      </c>
      <c r="R680" s="4">
        <v>4.5999999999999999E-2</v>
      </c>
      <c r="S680" s="4">
        <v>2.5000000000000001E-2</v>
      </c>
      <c r="T680" s="4">
        <v>3.7999999999999999E-2</v>
      </c>
      <c r="U680" s="4">
        <v>4.4999999999999998E-2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0.32434605682337198</v>
      </c>
      <c r="AC680" s="2">
        <v>0.13580154115906201</v>
      </c>
      <c r="AD680" s="2">
        <v>4.7091607533850603E-2</v>
      </c>
      <c r="AE680" s="2">
        <v>2.5317807984289901E-2</v>
      </c>
      <c r="AF680" s="2">
        <v>3.8740828316430602E-2</v>
      </c>
      <c r="AG680" s="2">
        <v>4.6043938501406798E-2</v>
      </c>
    </row>
    <row r="681" spans="1:33" x14ac:dyDescent="0.35">
      <c r="A681" s="7">
        <v>970</v>
      </c>
      <c r="B681" s="7">
        <v>15</v>
      </c>
      <c r="C681" s="7">
        <v>1</v>
      </c>
      <c r="D681" s="7">
        <v>0</v>
      </c>
      <c r="E681" s="22" t="str">
        <f t="shared" si="20"/>
        <v>10</v>
      </c>
      <c r="F681" s="4">
        <v>0.99926899999999996</v>
      </c>
      <c r="G681" s="25">
        <v>1</v>
      </c>
      <c r="H681" s="4">
        <v>0.58468714300000002</v>
      </c>
      <c r="I681" s="4">
        <v>8.0410873278900006</v>
      </c>
      <c r="J681" s="2">
        <f t="shared" si="21"/>
        <v>7.2712447851679185E-2</v>
      </c>
      <c r="K681" s="3">
        <v>156</v>
      </c>
      <c r="L681" s="3">
        <v>154</v>
      </c>
      <c r="M681" s="3">
        <v>104</v>
      </c>
      <c r="N681" s="3">
        <v>85</v>
      </c>
      <c r="O681" s="24">
        <v>1001</v>
      </c>
      <c r="P681" s="4">
        <v>0.46600000000000003</v>
      </c>
      <c r="Q681" s="4">
        <v>0.44973544973544999</v>
      </c>
      <c r="R681" s="4">
        <v>2.5999999999999999E-2</v>
      </c>
      <c r="S681" s="4">
        <v>2.7E-2</v>
      </c>
      <c r="T681" s="4">
        <v>3.7999999999999999E-2</v>
      </c>
      <c r="U681" s="4">
        <v>3.5000000000000003E-2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0.62735944002194199</v>
      </c>
      <c r="AC681" s="2">
        <v>0.59735611591826998</v>
      </c>
      <c r="AD681" s="2">
        <v>2.6343975339602001E-2</v>
      </c>
      <c r="AE681" s="2">
        <v>2.7371196796132001E-2</v>
      </c>
      <c r="AF681" s="2">
        <v>3.8740828316430602E-2</v>
      </c>
      <c r="AG681" s="2">
        <v>3.5627177643151202E-2</v>
      </c>
    </row>
    <row r="682" spans="1:33" x14ac:dyDescent="0.35">
      <c r="A682" s="7">
        <v>914</v>
      </c>
      <c r="B682" s="7">
        <v>62</v>
      </c>
      <c r="C682" s="7">
        <v>1</v>
      </c>
      <c r="D682" s="7">
        <v>0</v>
      </c>
      <c r="E682" s="22" t="str">
        <f t="shared" si="20"/>
        <v>10</v>
      </c>
      <c r="F682" s="4">
        <v>0.99993299999999996</v>
      </c>
      <c r="G682" s="25">
        <v>1</v>
      </c>
      <c r="H682" s="4">
        <v>0.67211362480000003</v>
      </c>
      <c r="I682" s="4">
        <v>9.1673764900000005</v>
      </c>
      <c r="J682" s="2">
        <f t="shared" si="21"/>
        <v>7.3315809112144359E-2</v>
      </c>
      <c r="K682" s="3">
        <v>266</v>
      </c>
      <c r="L682" s="3">
        <v>65</v>
      </c>
      <c r="M682" s="3">
        <v>139</v>
      </c>
      <c r="N682" s="3">
        <v>29</v>
      </c>
      <c r="O682" s="24">
        <v>973.13921284501396</v>
      </c>
      <c r="P682" s="4">
        <v>0.19800000000000001</v>
      </c>
      <c r="Q682" s="4">
        <v>0.172619047619048</v>
      </c>
      <c r="R682" s="4">
        <v>2.5999999999999999E-2</v>
      </c>
      <c r="S682" s="4">
        <v>2.1000000000000001E-2</v>
      </c>
      <c r="T682" s="4">
        <v>3.5999999999999997E-2</v>
      </c>
      <c r="U682" s="4">
        <v>2.8000000000000001E-2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0.220646671115623</v>
      </c>
      <c r="AC682" s="2">
        <v>0.18949004627256699</v>
      </c>
      <c r="AD682" s="2">
        <v>2.6343975339602001E-2</v>
      </c>
      <c r="AE682" s="2">
        <v>2.1223636451626698E-2</v>
      </c>
      <c r="AF682" s="2">
        <v>3.6663984371591497E-2</v>
      </c>
      <c r="AG682" s="2">
        <v>2.8399474521698002E-2</v>
      </c>
    </row>
    <row r="683" spans="1:33" x14ac:dyDescent="0.35">
      <c r="A683" s="7">
        <v>98</v>
      </c>
      <c r="B683" s="7">
        <v>168</v>
      </c>
      <c r="C683" s="7">
        <v>1</v>
      </c>
      <c r="D683" s="7">
        <v>0</v>
      </c>
      <c r="E683" s="22" t="str">
        <f t="shared" si="20"/>
        <v>10</v>
      </c>
      <c r="F683" s="4">
        <v>0.99834100000000003</v>
      </c>
      <c r="G683" s="25">
        <v>1</v>
      </c>
      <c r="H683" s="4">
        <v>0.7943312817</v>
      </c>
      <c r="I683" s="4">
        <v>10.673351633119999</v>
      </c>
      <c r="J683" s="2">
        <f t="shared" si="21"/>
        <v>7.4421916283086392E-2</v>
      </c>
      <c r="K683" s="3">
        <v>35</v>
      </c>
      <c r="L683" s="3">
        <v>38</v>
      </c>
      <c r="M683" s="3">
        <v>290</v>
      </c>
      <c r="N683" s="3">
        <v>136</v>
      </c>
      <c r="O683" s="24">
        <v>510.53990773791702</v>
      </c>
      <c r="P683" s="4">
        <v>0.34</v>
      </c>
      <c r="Q683" s="4">
        <v>0.31924882629107998</v>
      </c>
      <c r="R683" s="4">
        <v>5.8999999999999997E-2</v>
      </c>
      <c r="S683" s="4">
        <v>7.0000000000000007E-2</v>
      </c>
      <c r="T683" s="4">
        <v>5.1999999999999998E-2</v>
      </c>
      <c r="U683" s="4">
        <v>5.6000000000000001E-2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0.41551544396166601</v>
      </c>
      <c r="AC683" s="2">
        <v>0.38455842328885098</v>
      </c>
      <c r="AD683" s="2">
        <v>6.0812139396757399E-2</v>
      </c>
      <c r="AE683" s="2">
        <v>7.2570692834835498E-2</v>
      </c>
      <c r="AF683" s="2">
        <v>5.3400776727115302E-2</v>
      </c>
      <c r="AG683" s="2">
        <v>5.7629112836636402E-2</v>
      </c>
    </row>
    <row r="684" spans="1:33" x14ac:dyDescent="0.35">
      <c r="A684" s="7">
        <v>922</v>
      </c>
      <c r="B684" s="7">
        <v>127</v>
      </c>
      <c r="C684" s="7">
        <v>1</v>
      </c>
      <c r="D684" s="7">
        <v>0</v>
      </c>
      <c r="E684" s="22" t="str">
        <f t="shared" si="20"/>
        <v>10</v>
      </c>
      <c r="F684" s="4">
        <v>0.99950600000000001</v>
      </c>
      <c r="G684" s="25">
        <v>1</v>
      </c>
      <c r="H684" s="4">
        <v>0.78120861200000002</v>
      </c>
      <c r="I684" s="4">
        <v>10.443278146460001</v>
      </c>
      <c r="J684" s="2">
        <f t="shared" si="21"/>
        <v>7.4804922462474999E-2</v>
      </c>
      <c r="K684" s="3">
        <v>167</v>
      </c>
      <c r="L684" s="3">
        <v>90</v>
      </c>
      <c r="M684" s="3">
        <v>172</v>
      </c>
      <c r="N684" s="3">
        <v>70</v>
      </c>
      <c r="O684" s="24">
        <v>1001</v>
      </c>
      <c r="P684" s="4">
        <v>0.33200000000000002</v>
      </c>
      <c r="Q684" s="4">
        <v>0.28925619834710697</v>
      </c>
      <c r="R684" s="4">
        <v>4.9000000000000002E-2</v>
      </c>
      <c r="S684" s="4">
        <v>4.8000000000000001E-2</v>
      </c>
      <c r="T684" s="4">
        <v>4.2999999999999997E-2</v>
      </c>
      <c r="U684" s="4">
        <v>5.7000000000000002E-2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0.40346710544549103</v>
      </c>
      <c r="AC684" s="2">
        <v>0.341443249343233</v>
      </c>
      <c r="AD684" s="2">
        <v>5.0241216436746797E-2</v>
      </c>
      <c r="AE684" s="2">
        <v>4.9190244190771802E-2</v>
      </c>
      <c r="AF684" s="2">
        <v>4.3951887529182797E-2</v>
      </c>
      <c r="AG684" s="2">
        <v>5.8688996348679599E-2</v>
      </c>
    </row>
    <row r="685" spans="1:33" x14ac:dyDescent="0.35">
      <c r="A685" s="7">
        <v>252</v>
      </c>
      <c r="B685" s="7">
        <v>293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0.55838690349999998</v>
      </c>
      <c r="I685" s="4">
        <v>7.4520351851899997</v>
      </c>
      <c r="J685" s="2">
        <f t="shared" si="21"/>
        <v>7.4930792679256938E-2</v>
      </c>
      <c r="K685" s="3">
        <v>270</v>
      </c>
      <c r="L685" s="3">
        <v>44</v>
      </c>
      <c r="M685" s="3">
        <v>153</v>
      </c>
      <c r="N685" s="3">
        <v>32</v>
      </c>
      <c r="O685" s="24">
        <v>1001</v>
      </c>
      <c r="P685" s="4">
        <v>0.16700000000000001</v>
      </c>
      <c r="Q685" s="4">
        <v>0.17297297297297301</v>
      </c>
      <c r="R685" s="4">
        <v>2.3E-2</v>
      </c>
      <c r="S685" s="4">
        <v>3.1E-2</v>
      </c>
      <c r="T685" s="4">
        <v>2.5999999999999999E-2</v>
      </c>
      <c r="U685" s="4">
        <v>2.1000000000000001E-2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0.18272163681529399</v>
      </c>
      <c r="AC685" s="2">
        <v>0.18991790368588901</v>
      </c>
      <c r="AD685" s="2">
        <v>2.32686269393543E-2</v>
      </c>
      <c r="AE685" s="2">
        <v>3.14906670913708E-2</v>
      </c>
      <c r="AF685" s="2">
        <v>2.6343975339602001E-2</v>
      </c>
      <c r="AG685" s="2">
        <v>2.1223636451626698E-2</v>
      </c>
    </row>
    <row r="686" spans="1:33" x14ac:dyDescent="0.35">
      <c r="A686" s="7">
        <v>204</v>
      </c>
      <c r="B686" s="7">
        <v>126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0.62980966829999996</v>
      </c>
      <c r="I686" s="4">
        <v>8.3688967707100002</v>
      </c>
      <c r="J686" s="2">
        <f t="shared" si="21"/>
        <v>7.5255996764621122E-2</v>
      </c>
      <c r="K686" s="3">
        <v>199</v>
      </c>
      <c r="L686" s="3">
        <v>170</v>
      </c>
      <c r="M686" s="3">
        <v>80</v>
      </c>
      <c r="N686" s="3">
        <v>50</v>
      </c>
      <c r="O686" s="24">
        <v>1001</v>
      </c>
      <c r="P686" s="4">
        <v>0.433</v>
      </c>
      <c r="Q686" s="4">
        <v>0.38461538461538503</v>
      </c>
      <c r="R686" s="4">
        <v>4.3999999999999997E-2</v>
      </c>
      <c r="S686" s="4">
        <v>5.0999999999999997E-2</v>
      </c>
      <c r="T686" s="4">
        <v>3.6999999999999998E-2</v>
      </c>
      <c r="U686" s="4">
        <v>3.2000000000000001E-2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0.56739597525438501</v>
      </c>
      <c r="AC686" s="2">
        <v>0.48550781578170099</v>
      </c>
      <c r="AD686" s="2">
        <v>4.4997365930735798E-2</v>
      </c>
      <c r="AE686" s="2">
        <v>5.2346480372209202E-2</v>
      </c>
      <c r="AF686" s="2">
        <v>3.7701867184011501E-2</v>
      </c>
      <c r="AG686" s="2">
        <v>3.2523191705560103E-2</v>
      </c>
    </row>
    <row r="687" spans="1:33" x14ac:dyDescent="0.35">
      <c r="A687" s="7">
        <v>746</v>
      </c>
      <c r="B687" s="7">
        <v>97</v>
      </c>
      <c r="C687" s="7">
        <v>1</v>
      </c>
      <c r="D687" s="7">
        <v>0</v>
      </c>
      <c r="E687" s="22" t="str">
        <f t="shared" si="20"/>
        <v>10</v>
      </c>
      <c r="F687" s="4">
        <v>0.999996</v>
      </c>
      <c r="G687" s="25">
        <v>1</v>
      </c>
      <c r="H687" s="4">
        <v>0.6028896547</v>
      </c>
      <c r="I687" s="4">
        <v>7.8739443226099999</v>
      </c>
      <c r="J687" s="2">
        <f t="shared" si="21"/>
        <v>7.6567680694516055E-2</v>
      </c>
      <c r="K687" s="3">
        <v>265</v>
      </c>
      <c r="L687" s="3">
        <v>88</v>
      </c>
      <c r="M687" s="3">
        <v>87</v>
      </c>
      <c r="N687" s="3">
        <v>59</v>
      </c>
      <c r="O687" s="24">
        <v>777.18831600199701</v>
      </c>
      <c r="P687" s="4">
        <v>0.26800000000000002</v>
      </c>
      <c r="Q687" s="4">
        <v>0.40410958904109601</v>
      </c>
      <c r="R687" s="4">
        <v>3.6999999999999998E-2</v>
      </c>
      <c r="S687" s="4">
        <v>3.5999999999999997E-2</v>
      </c>
      <c r="T687" s="4">
        <v>5.2999999999999999E-2</v>
      </c>
      <c r="U687" s="4">
        <v>4.5999999999999999E-2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0.311974765020825</v>
      </c>
      <c r="AC687" s="2">
        <v>0.51769850305375298</v>
      </c>
      <c r="AD687" s="2">
        <v>3.7701867184011501E-2</v>
      </c>
      <c r="AE687" s="2">
        <v>3.6663984371591497E-2</v>
      </c>
      <c r="AF687" s="2">
        <v>5.4456185796058897E-2</v>
      </c>
      <c r="AG687" s="2">
        <v>4.7091607533850603E-2</v>
      </c>
    </row>
    <row r="688" spans="1:33" x14ac:dyDescent="0.35">
      <c r="A688" s="7">
        <v>270</v>
      </c>
      <c r="B688" s="7">
        <v>140</v>
      </c>
      <c r="C688" s="7">
        <v>1</v>
      </c>
      <c r="D688" s="7">
        <v>0</v>
      </c>
      <c r="E688" s="22" t="str">
        <f t="shared" si="20"/>
        <v>10</v>
      </c>
      <c r="F688" s="4">
        <v>0.99972399999999995</v>
      </c>
      <c r="G688" s="25">
        <v>1</v>
      </c>
      <c r="H688" s="4">
        <v>0.58169329209999998</v>
      </c>
      <c r="I688" s="4">
        <v>7.4690335783700004</v>
      </c>
      <c r="J688" s="2">
        <f t="shared" si="21"/>
        <v>7.7880663675761033E-2</v>
      </c>
      <c r="K688" s="3">
        <v>179</v>
      </c>
      <c r="L688" s="3">
        <v>101</v>
      </c>
      <c r="M688" s="3">
        <v>167</v>
      </c>
      <c r="N688" s="3">
        <v>52</v>
      </c>
      <c r="O688" s="24">
        <v>1001</v>
      </c>
      <c r="P688" s="4">
        <v>0.3</v>
      </c>
      <c r="Q688" s="4">
        <v>0.23744292237442899</v>
      </c>
      <c r="R688" s="4">
        <v>3.9E-2</v>
      </c>
      <c r="S688" s="4">
        <v>3.4000000000000002E-2</v>
      </c>
      <c r="T688" s="4">
        <v>3.2000000000000001E-2</v>
      </c>
      <c r="U688" s="4">
        <v>2.8000000000000001E-2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0.356674943938732</v>
      </c>
      <c r="AC688" s="2">
        <v>0.27107791739974602</v>
      </c>
      <c r="AD688" s="2">
        <v>3.9780870011844598E-2</v>
      </c>
      <c r="AE688" s="2">
        <v>3.4591444769619097E-2</v>
      </c>
      <c r="AF688" s="2">
        <v>3.2523191705560103E-2</v>
      </c>
      <c r="AG688" s="2">
        <v>2.8399474521698002E-2</v>
      </c>
    </row>
    <row r="689" spans="1:33" x14ac:dyDescent="0.35">
      <c r="A689" s="7">
        <v>610</v>
      </c>
      <c r="B689" s="7">
        <v>388</v>
      </c>
      <c r="C689" s="7">
        <v>1</v>
      </c>
      <c r="D689" s="7">
        <v>0</v>
      </c>
      <c r="E689" s="22" t="str">
        <f t="shared" si="20"/>
        <v>10</v>
      </c>
      <c r="F689" s="4">
        <v>0.99927500000000002</v>
      </c>
      <c r="G689" s="25">
        <v>1</v>
      </c>
      <c r="H689" s="4">
        <v>0.53057888320000002</v>
      </c>
      <c r="I689" s="4">
        <v>6.7505335387200001</v>
      </c>
      <c r="J689" s="2">
        <f t="shared" si="21"/>
        <v>7.8598066383447004E-2</v>
      </c>
      <c r="K689" s="3">
        <v>241</v>
      </c>
      <c r="L689" s="3">
        <v>152</v>
      </c>
      <c r="M689" s="3">
        <v>78</v>
      </c>
      <c r="N689" s="3">
        <v>28</v>
      </c>
      <c r="O689" s="24">
        <v>808.82164717247394</v>
      </c>
      <c r="P689" s="4">
        <v>0.36</v>
      </c>
      <c r="Q689" s="4">
        <v>0.26415094339622602</v>
      </c>
      <c r="R689" s="4">
        <v>2.5000000000000001E-2</v>
      </c>
      <c r="S689" s="4">
        <v>0.04</v>
      </c>
      <c r="T689" s="4">
        <v>2.3E-2</v>
      </c>
      <c r="U689" s="4">
        <v>2.9000000000000001E-2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0.44628710262841897</v>
      </c>
      <c r="AC689" s="2">
        <v>0.306730267422475</v>
      </c>
      <c r="AD689" s="2">
        <v>2.5317807984289901E-2</v>
      </c>
      <c r="AE689" s="2">
        <v>4.08219945202552E-2</v>
      </c>
      <c r="AF689" s="2">
        <v>2.32686269393543E-2</v>
      </c>
      <c r="AG689" s="2">
        <v>2.9428810690812199E-2</v>
      </c>
    </row>
    <row r="690" spans="1:33" x14ac:dyDescent="0.35">
      <c r="A690" s="7">
        <v>766</v>
      </c>
      <c r="B690" s="7">
        <v>307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0.59205955960000001</v>
      </c>
      <c r="I690" s="4">
        <v>7.3414896608999998</v>
      </c>
      <c r="J690" s="2">
        <f t="shared" si="21"/>
        <v>8.0645698209349373E-2</v>
      </c>
      <c r="K690" s="3">
        <v>196</v>
      </c>
      <c r="L690" s="3">
        <v>72</v>
      </c>
      <c r="M690" s="3">
        <v>161</v>
      </c>
      <c r="N690" s="3">
        <v>70</v>
      </c>
      <c r="O690" s="24">
        <v>1001</v>
      </c>
      <c r="P690" s="4">
        <v>0.29499999999999998</v>
      </c>
      <c r="Q690" s="4">
        <v>0.30303030303030298</v>
      </c>
      <c r="R690" s="4">
        <v>4.2000000000000003E-2</v>
      </c>
      <c r="S690" s="4">
        <v>5.6000000000000001E-2</v>
      </c>
      <c r="T690" s="4">
        <v>0.03</v>
      </c>
      <c r="U690" s="4">
        <v>3.2000000000000001E-2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0.34955747616986799</v>
      </c>
      <c r="AC690" s="2">
        <v>0.36101334553733</v>
      </c>
      <c r="AD690" s="2">
        <v>4.2907501011276501E-2</v>
      </c>
      <c r="AE690" s="2">
        <v>5.7629112836636402E-2</v>
      </c>
      <c r="AF690" s="2">
        <v>3.0459207484708602E-2</v>
      </c>
      <c r="AG690" s="2">
        <v>3.2523191705560103E-2</v>
      </c>
    </row>
    <row r="691" spans="1:33" x14ac:dyDescent="0.35">
      <c r="A691" s="7">
        <v>646</v>
      </c>
      <c r="B691" s="7">
        <v>188</v>
      </c>
      <c r="C691" s="7">
        <v>1</v>
      </c>
      <c r="D691" s="7">
        <v>0</v>
      </c>
      <c r="E691" s="22" t="str">
        <f t="shared" si="20"/>
        <v>10</v>
      </c>
      <c r="F691" s="4">
        <v>0.99798100000000001</v>
      </c>
      <c r="G691" s="25">
        <v>1</v>
      </c>
      <c r="H691" s="4">
        <v>0.65585250299999998</v>
      </c>
      <c r="I691" s="4">
        <v>8.0840093612700006</v>
      </c>
      <c r="J691" s="2">
        <f t="shared" si="21"/>
        <v>8.1129607066284415E-2</v>
      </c>
      <c r="K691" s="3">
        <v>95</v>
      </c>
      <c r="L691" s="3">
        <v>96</v>
      </c>
      <c r="M691" s="3">
        <v>198</v>
      </c>
      <c r="N691" s="3">
        <v>110</v>
      </c>
      <c r="O691" s="24">
        <v>415.07629197454798</v>
      </c>
      <c r="P691" s="4">
        <v>0.42099999999999999</v>
      </c>
      <c r="Q691" s="4">
        <v>0.35714285714285698</v>
      </c>
      <c r="R691" s="4">
        <v>4.5999999999999999E-2</v>
      </c>
      <c r="S691" s="4">
        <v>5.0999999999999997E-2</v>
      </c>
      <c r="T691" s="4">
        <v>5.8000000000000003E-2</v>
      </c>
      <c r="U691" s="4">
        <v>5.2999999999999999E-2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0.54645280140914199</v>
      </c>
      <c r="AC691" s="2">
        <v>0.44183275227903901</v>
      </c>
      <c r="AD691" s="2">
        <v>4.7091607533850603E-2</v>
      </c>
      <c r="AE691" s="2">
        <v>5.2346480372209202E-2</v>
      </c>
      <c r="AF691" s="2">
        <v>5.9750004405774E-2</v>
      </c>
      <c r="AG691" s="2">
        <v>5.4456185796058897E-2</v>
      </c>
    </row>
    <row r="692" spans="1:33" x14ac:dyDescent="0.35">
      <c r="A692" s="7">
        <v>176</v>
      </c>
      <c r="B692" s="7">
        <v>182</v>
      </c>
      <c r="C692" s="7">
        <v>1</v>
      </c>
      <c r="D692" s="7">
        <v>0</v>
      </c>
      <c r="E692" s="22" t="str">
        <f t="shared" si="20"/>
        <v>10</v>
      </c>
      <c r="F692" s="4">
        <v>0.99994799999999995</v>
      </c>
      <c r="G692" s="25">
        <v>1</v>
      </c>
      <c r="H692" s="4">
        <v>0.53529112639999998</v>
      </c>
      <c r="I692" s="4">
        <v>6.5900738640499998</v>
      </c>
      <c r="J692" s="2">
        <f t="shared" si="21"/>
        <v>8.122687809617829E-2</v>
      </c>
      <c r="K692" s="3">
        <v>279</v>
      </c>
      <c r="L692" s="3">
        <v>111</v>
      </c>
      <c r="M692" s="3">
        <v>75</v>
      </c>
      <c r="N692" s="3">
        <v>34</v>
      </c>
      <c r="O692" s="24">
        <v>1001</v>
      </c>
      <c r="P692" s="4">
        <v>0.30199999999999999</v>
      </c>
      <c r="Q692" s="4">
        <v>0.31192660550458701</v>
      </c>
      <c r="R692" s="4">
        <v>4.8000000000000001E-2</v>
      </c>
      <c r="S692" s="4">
        <v>8.2000000000000003E-2</v>
      </c>
      <c r="T692" s="4">
        <v>3.5999999999999997E-2</v>
      </c>
      <c r="U692" s="4">
        <v>2.7E-2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0.35953617621976502</v>
      </c>
      <c r="AC692" s="2">
        <v>0.37385976869283299</v>
      </c>
      <c r="AD692" s="2">
        <v>4.9190244190771802E-2</v>
      </c>
      <c r="AE692" s="2">
        <v>8.5557888361646503E-2</v>
      </c>
      <c r="AF692" s="2">
        <v>3.6663984371591497E-2</v>
      </c>
      <c r="AG692" s="2">
        <v>2.7371196796132001E-2</v>
      </c>
    </row>
    <row r="693" spans="1:33" x14ac:dyDescent="0.35">
      <c r="A693" s="7">
        <v>752</v>
      </c>
      <c r="B693" s="7">
        <v>401</v>
      </c>
      <c r="C693" s="7">
        <v>1</v>
      </c>
      <c r="D693" s="7">
        <v>0</v>
      </c>
      <c r="E693" s="22" t="str">
        <f t="shared" si="20"/>
        <v>10</v>
      </c>
      <c r="F693" s="4">
        <v>0.999996</v>
      </c>
      <c r="G693" s="25">
        <v>1</v>
      </c>
      <c r="H693" s="4">
        <v>0.74002636099999997</v>
      </c>
      <c r="I693" s="4">
        <v>8.9638556511999994</v>
      </c>
      <c r="J693" s="2">
        <f t="shared" si="21"/>
        <v>8.2556702137537435E-2</v>
      </c>
      <c r="K693" s="3">
        <v>192</v>
      </c>
      <c r="L693" s="3">
        <v>179</v>
      </c>
      <c r="M693" s="3">
        <v>75</v>
      </c>
      <c r="N693" s="3">
        <v>53</v>
      </c>
      <c r="O693" s="24">
        <v>467.283962604983</v>
      </c>
      <c r="P693" s="4">
        <v>0.45300000000000001</v>
      </c>
      <c r="Q693" s="4">
        <v>0.4140625</v>
      </c>
      <c r="R693" s="4">
        <v>5.2999999999999999E-2</v>
      </c>
      <c r="S693" s="4">
        <v>7.4999999999999997E-2</v>
      </c>
      <c r="T693" s="4">
        <v>5.6000000000000001E-2</v>
      </c>
      <c r="U693" s="4">
        <v>5.1999999999999998E-2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0.60330647656015601</v>
      </c>
      <c r="AC693" s="2">
        <v>0.53454215038330699</v>
      </c>
      <c r="AD693" s="2">
        <v>5.4456185796058897E-2</v>
      </c>
      <c r="AE693" s="2">
        <v>7.7961541469711806E-2</v>
      </c>
      <c r="AF693" s="2">
        <v>5.7629112836636402E-2</v>
      </c>
      <c r="AG693" s="2">
        <v>5.3400776727115302E-2</v>
      </c>
    </row>
    <row r="694" spans="1:33" x14ac:dyDescent="0.35">
      <c r="A694" s="7">
        <v>858</v>
      </c>
      <c r="B694" s="7">
        <v>316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0.71540675990000002</v>
      </c>
      <c r="I694" s="4">
        <v>8.4410081078000001</v>
      </c>
      <c r="J694" s="2">
        <f t="shared" si="21"/>
        <v>8.4753710784725003E-2</v>
      </c>
      <c r="K694" s="3">
        <v>24</v>
      </c>
      <c r="L694" s="3">
        <v>82</v>
      </c>
      <c r="M694" s="3">
        <v>230</v>
      </c>
      <c r="N694" s="3">
        <v>163</v>
      </c>
      <c r="O694" s="24">
        <v>563.44134840924005</v>
      </c>
      <c r="P694" s="4">
        <v>0.48299999999999998</v>
      </c>
      <c r="Q694" s="4">
        <v>0.41475826972010199</v>
      </c>
      <c r="R694" s="4">
        <v>4.7E-2</v>
      </c>
      <c r="S694" s="4">
        <v>7.2999999999999995E-2</v>
      </c>
      <c r="T694" s="4">
        <v>5.3999999999999999E-2</v>
      </c>
      <c r="U694" s="4">
        <v>4.2000000000000003E-2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0.65971240447370805</v>
      </c>
      <c r="AC694" s="2">
        <v>0.53573030294606605</v>
      </c>
      <c r="AD694" s="2">
        <v>4.8140375327934998E-2</v>
      </c>
      <c r="AE694" s="2">
        <v>7.5801713416281793E-2</v>
      </c>
      <c r="AF694" s="2">
        <v>5.5512709930258801E-2</v>
      </c>
      <c r="AG694" s="2">
        <v>4.2907501011276501E-2</v>
      </c>
    </row>
    <row r="695" spans="1:33" x14ac:dyDescent="0.35">
      <c r="A695" s="7">
        <v>306</v>
      </c>
      <c r="B695" s="7">
        <v>492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0.6355614074</v>
      </c>
      <c r="I695" s="4">
        <v>7.3054486232300002</v>
      </c>
      <c r="J695" s="2">
        <f t="shared" si="21"/>
        <v>8.6998272136091695E-2</v>
      </c>
      <c r="K695" s="3">
        <v>300</v>
      </c>
      <c r="L695" s="3">
        <v>68</v>
      </c>
      <c r="M695" s="3">
        <v>102</v>
      </c>
      <c r="N695" s="3">
        <v>29</v>
      </c>
      <c r="O695" s="24">
        <v>1001</v>
      </c>
      <c r="P695" s="4">
        <v>0.19400000000000001</v>
      </c>
      <c r="Q695" s="4">
        <v>0.221374045801527</v>
      </c>
      <c r="R695" s="4">
        <v>4.4999999999999998E-2</v>
      </c>
      <c r="S695" s="4">
        <v>6.5000000000000002E-2</v>
      </c>
      <c r="T695" s="4">
        <v>4.2000000000000003E-2</v>
      </c>
      <c r="U695" s="4">
        <v>3.6999999999999998E-2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0.21567153647550899</v>
      </c>
      <c r="AC695" s="2">
        <v>0.25022450991688</v>
      </c>
      <c r="AD695" s="2">
        <v>4.6043938501406798E-2</v>
      </c>
      <c r="AE695" s="2">
        <v>6.7208749693450004E-2</v>
      </c>
      <c r="AF695" s="2">
        <v>4.2907501011276501E-2</v>
      </c>
      <c r="AG695" s="2">
        <v>3.7701867184011501E-2</v>
      </c>
    </row>
    <row r="696" spans="1:33" x14ac:dyDescent="0.35">
      <c r="A696" s="7">
        <v>238</v>
      </c>
      <c r="B696" s="7">
        <v>139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0.69181534899999997</v>
      </c>
      <c r="I696" s="4">
        <v>7.9407460638999998</v>
      </c>
      <c r="J696" s="2">
        <f t="shared" si="21"/>
        <v>8.7122210360700461E-2</v>
      </c>
      <c r="K696" s="3">
        <v>239</v>
      </c>
      <c r="L696" s="3">
        <v>53</v>
      </c>
      <c r="M696" s="3">
        <v>129</v>
      </c>
      <c r="N696" s="3">
        <v>78</v>
      </c>
      <c r="O696" s="24">
        <v>1001</v>
      </c>
      <c r="P696" s="4">
        <v>0.25900000000000001</v>
      </c>
      <c r="Q696" s="4">
        <v>0.376811594202899</v>
      </c>
      <c r="R696" s="4">
        <v>4.4999999999999998E-2</v>
      </c>
      <c r="S696" s="4">
        <v>0.06</v>
      </c>
      <c r="T696" s="4">
        <v>3.7999999999999999E-2</v>
      </c>
      <c r="U696" s="4">
        <v>2.9000000000000001E-2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0.29975465368604998</v>
      </c>
      <c r="AC696" s="2">
        <v>0.47290638890369702</v>
      </c>
      <c r="AD696" s="2">
        <v>4.6043938501406798E-2</v>
      </c>
      <c r="AE696" s="2">
        <v>6.1875403718087502E-2</v>
      </c>
      <c r="AF696" s="2">
        <v>3.8740828316430602E-2</v>
      </c>
      <c r="AG696" s="2">
        <v>2.9428810690812199E-2</v>
      </c>
    </row>
    <row r="697" spans="1:33" x14ac:dyDescent="0.35">
      <c r="A697" s="7">
        <v>846</v>
      </c>
      <c r="B697" s="7">
        <v>72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0.66153836730000004</v>
      </c>
      <c r="I697" s="4">
        <v>7.5658332133700004</v>
      </c>
      <c r="J697" s="2">
        <f t="shared" si="21"/>
        <v>8.7437609136156891E-2</v>
      </c>
      <c r="K697" s="3">
        <v>197</v>
      </c>
      <c r="L697" s="3">
        <v>88</v>
      </c>
      <c r="M697" s="3">
        <v>160</v>
      </c>
      <c r="N697" s="3">
        <v>54</v>
      </c>
      <c r="O697" s="24">
        <v>1001</v>
      </c>
      <c r="P697" s="4">
        <v>0.28399999999999997</v>
      </c>
      <c r="Q697" s="4">
        <v>0.25233644859813098</v>
      </c>
      <c r="R697" s="4">
        <v>4.8000000000000001E-2</v>
      </c>
      <c r="S697" s="4">
        <v>3.1E-2</v>
      </c>
      <c r="T697" s="4">
        <v>3.4000000000000002E-2</v>
      </c>
      <c r="U697" s="4">
        <v>5.3999999999999999E-2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0.33407511202149098</v>
      </c>
      <c r="AC697" s="2">
        <v>0.29080219978802402</v>
      </c>
      <c r="AD697" s="2">
        <v>4.9190244190771802E-2</v>
      </c>
      <c r="AE697" s="2">
        <v>3.14906670913708E-2</v>
      </c>
      <c r="AF697" s="2">
        <v>3.4591444769619097E-2</v>
      </c>
      <c r="AG697" s="2">
        <v>5.5512709930258801E-2</v>
      </c>
    </row>
    <row r="698" spans="1:33" x14ac:dyDescent="0.35">
      <c r="A698" s="7">
        <v>820</v>
      </c>
      <c r="B698" s="7">
        <v>15</v>
      </c>
      <c r="C698" s="7">
        <v>1</v>
      </c>
      <c r="D698" s="7">
        <v>0</v>
      </c>
      <c r="E698" s="22" t="str">
        <f t="shared" si="20"/>
        <v>10</v>
      </c>
      <c r="F698" s="4">
        <v>0.99969799999999998</v>
      </c>
      <c r="G698" s="25">
        <v>1</v>
      </c>
      <c r="H698" s="4">
        <v>0.70669490469999996</v>
      </c>
      <c r="I698" s="4">
        <v>8.04664112741</v>
      </c>
      <c r="J698" s="2">
        <f t="shared" si="21"/>
        <v>8.782483194046288E-2</v>
      </c>
      <c r="K698" s="3">
        <v>299</v>
      </c>
      <c r="L698" s="3">
        <v>89</v>
      </c>
      <c r="M698" s="3">
        <v>95</v>
      </c>
      <c r="N698" s="3">
        <v>16</v>
      </c>
      <c r="O698" s="24">
        <v>738.60685264039398</v>
      </c>
      <c r="P698" s="4">
        <v>0.20399999999999999</v>
      </c>
      <c r="Q698" s="4">
        <v>0.144144144144144</v>
      </c>
      <c r="R698" s="4">
        <v>4.1000000000000002E-2</v>
      </c>
      <c r="S698" s="4">
        <v>4.7E-2</v>
      </c>
      <c r="T698" s="4">
        <v>0.03</v>
      </c>
      <c r="U698" s="4">
        <v>3.7999999999999999E-2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0.22815609313775401</v>
      </c>
      <c r="AC698" s="2">
        <v>0.155653309711793</v>
      </c>
      <c r="AD698" s="2">
        <v>4.1864204098698898E-2</v>
      </c>
      <c r="AE698" s="2">
        <v>4.8140375327934998E-2</v>
      </c>
      <c r="AF698" s="2">
        <v>3.0459207484708602E-2</v>
      </c>
      <c r="AG698" s="2">
        <v>3.8740828316430602E-2</v>
      </c>
    </row>
    <row r="699" spans="1:33" x14ac:dyDescent="0.35">
      <c r="A699" s="7">
        <v>982</v>
      </c>
      <c r="B699" s="7">
        <v>308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0.73749372349999998</v>
      </c>
      <c r="I699" s="4">
        <v>8.3265873946499998</v>
      </c>
      <c r="J699" s="2">
        <f t="shared" si="21"/>
        <v>8.8570946120598529E-2</v>
      </c>
      <c r="K699" s="3">
        <v>186</v>
      </c>
      <c r="L699" s="3">
        <v>168</v>
      </c>
      <c r="M699" s="3">
        <v>97</v>
      </c>
      <c r="N699" s="3">
        <v>48</v>
      </c>
      <c r="O699" s="24">
        <v>896.52087462150303</v>
      </c>
      <c r="P699" s="4">
        <v>0.44500000000000001</v>
      </c>
      <c r="Q699" s="4">
        <v>0.33103448275862102</v>
      </c>
      <c r="R699" s="4">
        <v>4.3999999999999997E-2</v>
      </c>
      <c r="S699" s="4">
        <v>5.8999999999999997E-2</v>
      </c>
      <c r="T699" s="4">
        <v>4.8000000000000001E-2</v>
      </c>
      <c r="U699" s="4">
        <v>4.1000000000000002E-2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0.58878716523570296</v>
      </c>
      <c r="AC699" s="2">
        <v>0.40202276391719199</v>
      </c>
      <c r="AD699" s="2">
        <v>4.4997365930735798E-2</v>
      </c>
      <c r="AE699" s="2">
        <v>6.0812139396757399E-2</v>
      </c>
      <c r="AF699" s="2">
        <v>4.9190244190771802E-2</v>
      </c>
      <c r="AG699" s="2">
        <v>4.1864204098698898E-2</v>
      </c>
    </row>
    <row r="700" spans="1:33" x14ac:dyDescent="0.35">
      <c r="A700" s="7">
        <v>828</v>
      </c>
      <c r="B700" s="7">
        <v>263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0.69694983119999998</v>
      </c>
      <c r="I700" s="4">
        <v>7.7604564082999996</v>
      </c>
      <c r="J700" s="2">
        <f t="shared" si="21"/>
        <v>8.9807840484046136E-2</v>
      </c>
      <c r="K700" s="3">
        <v>215</v>
      </c>
      <c r="L700" s="3">
        <v>100</v>
      </c>
      <c r="M700" s="3">
        <v>66</v>
      </c>
      <c r="N700" s="3">
        <v>118</v>
      </c>
      <c r="O700" s="24">
        <v>1001</v>
      </c>
      <c r="P700" s="4">
        <v>0.44800000000000001</v>
      </c>
      <c r="Q700" s="4">
        <v>0.64130434782608703</v>
      </c>
      <c r="R700" s="4">
        <v>5.3999999999999999E-2</v>
      </c>
      <c r="S700" s="4">
        <v>8.2000000000000003E-2</v>
      </c>
      <c r="T700" s="4">
        <v>4.7E-2</v>
      </c>
      <c r="U700" s="4">
        <v>4.3999999999999997E-2</v>
      </c>
      <c r="V700" s="5">
        <v>100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0.59420723270504205</v>
      </c>
      <c r="AC700" s="2">
        <v>1.02528101558256</v>
      </c>
      <c r="AD700" s="2">
        <v>5.5512709930258801E-2</v>
      </c>
      <c r="AE700" s="2">
        <v>8.5557888361646503E-2</v>
      </c>
      <c r="AF700" s="2">
        <v>4.8140375327934998E-2</v>
      </c>
      <c r="AG700" s="2">
        <v>4.4997365930735798E-2</v>
      </c>
    </row>
    <row r="701" spans="1:33" x14ac:dyDescent="0.35">
      <c r="A701" s="7">
        <v>764</v>
      </c>
      <c r="B701" s="7">
        <v>494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0.65532277579999998</v>
      </c>
      <c r="I701" s="4">
        <v>7.2717210733000002</v>
      </c>
      <c r="J701" s="2">
        <f t="shared" si="21"/>
        <v>9.011934990276052E-2</v>
      </c>
      <c r="K701" s="3">
        <v>208</v>
      </c>
      <c r="L701" s="3">
        <v>57</v>
      </c>
      <c r="M701" s="3">
        <v>167</v>
      </c>
      <c r="N701" s="3">
        <v>67</v>
      </c>
      <c r="O701" s="24">
        <v>1001</v>
      </c>
      <c r="P701" s="4">
        <v>0.24299999999999999</v>
      </c>
      <c r="Q701" s="4">
        <v>0.28632478632478597</v>
      </c>
      <c r="R701" s="4">
        <v>6.2E-2</v>
      </c>
      <c r="S701" s="4">
        <v>7.0000000000000007E-2</v>
      </c>
      <c r="T701" s="4">
        <v>4.2000000000000003E-2</v>
      </c>
      <c r="U701" s="4">
        <v>5.1999999999999998E-2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0.278392025544688</v>
      </c>
      <c r="AC701" s="2">
        <v>0.33732730294094598</v>
      </c>
      <c r="AD701" s="2">
        <v>6.4005329975912406E-2</v>
      </c>
      <c r="AE701" s="2">
        <v>7.2570692834835498E-2</v>
      </c>
      <c r="AF701" s="2">
        <v>4.2907501011276501E-2</v>
      </c>
      <c r="AG701" s="2">
        <v>5.3400776727115302E-2</v>
      </c>
    </row>
    <row r="702" spans="1:33" x14ac:dyDescent="0.35">
      <c r="A702" s="7">
        <v>330</v>
      </c>
      <c r="B702" s="7">
        <v>395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0.86463209060000001</v>
      </c>
      <c r="I702" s="4">
        <v>9.5110211235000008</v>
      </c>
      <c r="J702" s="2">
        <f t="shared" si="21"/>
        <v>9.0908439732475366E-2</v>
      </c>
      <c r="K702" s="3">
        <v>184</v>
      </c>
      <c r="L702" s="3">
        <v>149</v>
      </c>
      <c r="M702" s="3">
        <v>104</v>
      </c>
      <c r="N702" s="3">
        <v>62</v>
      </c>
      <c r="O702" s="24">
        <v>1001</v>
      </c>
      <c r="P702" s="4">
        <v>0.4</v>
      </c>
      <c r="Q702" s="4">
        <v>0.373493975903614</v>
      </c>
      <c r="R702" s="4">
        <v>5.2999999999999999E-2</v>
      </c>
      <c r="S702" s="4">
        <v>9.6000000000000002E-2</v>
      </c>
      <c r="T702" s="4">
        <v>6.2E-2</v>
      </c>
      <c r="U702" s="4">
        <v>5.7000000000000002E-2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0.51082562376599105</v>
      </c>
      <c r="AC702" s="2">
        <v>0.46759688921517101</v>
      </c>
      <c r="AD702" s="2">
        <v>5.4456185796058897E-2</v>
      </c>
      <c r="AE702" s="2">
        <v>0.100925918589961</v>
      </c>
      <c r="AF702" s="2">
        <v>6.4005329975912406E-2</v>
      </c>
      <c r="AG702" s="2">
        <v>5.8688996348679599E-2</v>
      </c>
    </row>
    <row r="703" spans="1:33" x14ac:dyDescent="0.35">
      <c r="A703" s="7">
        <v>226</v>
      </c>
      <c r="B703" s="7">
        <v>399</v>
      </c>
      <c r="C703" s="7">
        <v>1</v>
      </c>
      <c r="D703" s="7">
        <v>0</v>
      </c>
      <c r="E703" s="22" t="str">
        <f t="shared" si="20"/>
        <v>10</v>
      </c>
      <c r="F703" s="4">
        <v>0.999726</v>
      </c>
      <c r="G703" s="25">
        <v>1</v>
      </c>
      <c r="H703" s="4">
        <v>0.83809493580000005</v>
      </c>
      <c r="I703" s="4">
        <v>9.1573452601999996</v>
      </c>
      <c r="J703" s="2">
        <f t="shared" si="21"/>
        <v>9.1521605005171092E-2</v>
      </c>
      <c r="K703" s="3">
        <v>36</v>
      </c>
      <c r="L703" s="3">
        <v>28</v>
      </c>
      <c r="M703" s="3">
        <v>340</v>
      </c>
      <c r="N703" s="3">
        <v>95</v>
      </c>
      <c r="O703" s="24">
        <v>534.17898279980102</v>
      </c>
      <c r="P703" s="4">
        <v>0.26200000000000001</v>
      </c>
      <c r="Q703" s="4">
        <v>0.21839080459770099</v>
      </c>
      <c r="R703" s="4">
        <v>7.8E-2</v>
      </c>
      <c r="S703" s="4">
        <v>4.3999999999999997E-2</v>
      </c>
      <c r="T703" s="4">
        <v>7.1999999999999995E-2</v>
      </c>
      <c r="U703" s="4">
        <v>5.8999999999999997E-2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0.30381145438166501</v>
      </c>
      <c r="AC703" s="2">
        <v>0.24640041347847699</v>
      </c>
      <c r="AD703" s="2">
        <v>8.1210055425543201E-2</v>
      </c>
      <c r="AE703" s="2">
        <v>4.4997365930735798E-2</v>
      </c>
      <c r="AF703" s="2">
        <v>7.4723546195936394E-2</v>
      </c>
      <c r="AG703" s="2">
        <v>6.0812139396757399E-2</v>
      </c>
    </row>
    <row r="704" spans="1:33" x14ac:dyDescent="0.35">
      <c r="A704" s="7">
        <v>572</v>
      </c>
      <c r="B704" s="7">
        <v>144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0.72415944720000003</v>
      </c>
      <c r="I704" s="4">
        <v>7.7639952490999997</v>
      </c>
      <c r="J704" s="2">
        <f t="shared" si="21"/>
        <v>9.3271495404887633E-2</v>
      </c>
      <c r="K704" s="3">
        <v>91</v>
      </c>
      <c r="L704" s="3">
        <v>336</v>
      </c>
      <c r="M704" s="3">
        <v>38</v>
      </c>
      <c r="N704" s="3">
        <v>34</v>
      </c>
      <c r="O704" s="24">
        <v>1001</v>
      </c>
      <c r="P704" s="4">
        <v>0.73499999999999999</v>
      </c>
      <c r="Q704" s="4">
        <v>0.47222222222222199</v>
      </c>
      <c r="R704" s="4">
        <v>0.04</v>
      </c>
      <c r="S704" s="4">
        <v>2.5999999999999999E-2</v>
      </c>
      <c r="T704" s="4">
        <v>4.4999999999999998E-2</v>
      </c>
      <c r="U704" s="4">
        <v>4.1000000000000002E-2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1.3280254529959099</v>
      </c>
      <c r="AC704" s="2">
        <v>0.63907995928966999</v>
      </c>
      <c r="AD704" s="2">
        <v>4.08219945202552E-2</v>
      </c>
      <c r="AE704" s="2">
        <v>2.6343975339602001E-2</v>
      </c>
      <c r="AF704" s="2">
        <v>4.6043938501406798E-2</v>
      </c>
      <c r="AG704" s="2">
        <v>4.1864204098698898E-2</v>
      </c>
    </row>
    <row r="705" spans="1:33" x14ac:dyDescent="0.35">
      <c r="A705" s="7">
        <v>552</v>
      </c>
      <c r="B705" s="7">
        <v>299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0.81382778229999997</v>
      </c>
      <c r="I705" s="4">
        <v>8.5988192932499992</v>
      </c>
      <c r="J705" s="2">
        <f t="shared" si="21"/>
        <v>9.4644131309847154E-2</v>
      </c>
      <c r="K705" s="3">
        <v>211</v>
      </c>
      <c r="L705" s="3">
        <v>100</v>
      </c>
      <c r="M705" s="3">
        <v>120</v>
      </c>
      <c r="N705" s="3">
        <v>68</v>
      </c>
      <c r="O705" s="24">
        <v>1001</v>
      </c>
      <c r="P705" s="4">
        <v>0.33800000000000002</v>
      </c>
      <c r="Q705" s="4">
        <v>0.36170212765957399</v>
      </c>
      <c r="R705" s="4">
        <v>5.3999999999999999E-2</v>
      </c>
      <c r="S705" s="4">
        <v>2.3E-2</v>
      </c>
      <c r="T705" s="4">
        <v>4.2999999999999997E-2</v>
      </c>
      <c r="U705" s="4">
        <v>4.5999999999999999E-2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0.41248972304512899</v>
      </c>
      <c r="AC705" s="2">
        <v>0.44895022004790303</v>
      </c>
      <c r="AD705" s="2">
        <v>5.5512709930258801E-2</v>
      </c>
      <c r="AE705" s="2">
        <v>2.32686269393543E-2</v>
      </c>
      <c r="AF705" s="2">
        <v>4.3951887529182797E-2</v>
      </c>
      <c r="AG705" s="2">
        <v>4.7091607533850603E-2</v>
      </c>
    </row>
    <row r="706" spans="1:33" x14ac:dyDescent="0.35">
      <c r="A706" s="7">
        <v>86</v>
      </c>
      <c r="B706" s="7">
        <v>248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0.88523623480000002</v>
      </c>
      <c r="I706" s="4">
        <v>9.3370769038799999</v>
      </c>
      <c r="J706" s="2">
        <f t="shared" ref="J706:J769" si="23">H706/I706</f>
        <v>9.4808711967676124E-2</v>
      </c>
      <c r="K706" s="3">
        <v>266</v>
      </c>
      <c r="L706" s="3">
        <v>66</v>
      </c>
      <c r="M706" s="3">
        <v>112</v>
      </c>
      <c r="N706" s="3">
        <v>55</v>
      </c>
      <c r="O706" s="24">
        <v>1001</v>
      </c>
      <c r="P706" s="4">
        <v>0.24099999999999999</v>
      </c>
      <c r="Q706" s="4">
        <v>0.329341317365269</v>
      </c>
      <c r="R706" s="4">
        <v>5.8999999999999997E-2</v>
      </c>
      <c r="S706" s="4">
        <v>6.7000000000000004E-2</v>
      </c>
      <c r="T706" s="4">
        <v>3.9E-2</v>
      </c>
      <c r="U706" s="4">
        <v>3.5999999999999997E-2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0.27575350158650702</v>
      </c>
      <c r="AC706" s="2">
        <v>0.39949494112166101</v>
      </c>
      <c r="AD706" s="2">
        <v>6.0812139396757399E-2</v>
      </c>
      <c r="AE706" s="2">
        <v>6.93500781347932E-2</v>
      </c>
      <c r="AF706" s="2">
        <v>3.9780870011844598E-2</v>
      </c>
      <c r="AG706" s="2">
        <v>3.6663984371591497E-2</v>
      </c>
    </row>
    <row r="707" spans="1:33" x14ac:dyDescent="0.35">
      <c r="A707" s="7">
        <v>318</v>
      </c>
      <c r="B707" s="7">
        <v>221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0.91206681830000003</v>
      </c>
      <c r="I707" s="4">
        <v>9.5985648972999993</v>
      </c>
      <c r="J707" s="2">
        <f t="shared" si="23"/>
        <v>9.5021164940662872E-2</v>
      </c>
      <c r="K707" s="3">
        <v>248</v>
      </c>
      <c r="L707" s="3">
        <v>69</v>
      </c>
      <c r="M707" s="3">
        <v>146</v>
      </c>
      <c r="N707" s="3">
        <v>36</v>
      </c>
      <c r="O707" s="24">
        <v>1001</v>
      </c>
      <c r="P707" s="4">
        <v>0.20499999999999999</v>
      </c>
      <c r="Q707" s="4">
        <v>0.19780219780219799</v>
      </c>
      <c r="R707" s="4">
        <v>4.3999999999999997E-2</v>
      </c>
      <c r="S707" s="4">
        <v>5.3999999999999999E-2</v>
      </c>
      <c r="T707" s="4">
        <v>5.5E-2</v>
      </c>
      <c r="U707" s="4">
        <v>0.05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0.22941316432780501</v>
      </c>
      <c r="AC707" s="2">
        <v>0.22040006536845899</v>
      </c>
      <c r="AD707" s="2">
        <v>4.4997365930735798E-2</v>
      </c>
      <c r="AE707" s="2">
        <v>5.5512709930258801E-2</v>
      </c>
      <c r="AF707" s="2">
        <v>5.6570351488394399E-2</v>
      </c>
      <c r="AG707" s="2">
        <v>5.1293294387550599E-2</v>
      </c>
    </row>
    <row r="708" spans="1:33" x14ac:dyDescent="0.35">
      <c r="A708" s="7">
        <v>734</v>
      </c>
      <c r="B708" s="7">
        <v>451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0.86927100550000003</v>
      </c>
      <c r="I708" s="4">
        <v>9.1433415871400001</v>
      </c>
      <c r="J708" s="2">
        <f t="shared" si="23"/>
        <v>9.5071478760305667E-2</v>
      </c>
      <c r="K708" s="3">
        <v>288</v>
      </c>
      <c r="L708" s="3">
        <v>138</v>
      </c>
      <c r="M708" s="3">
        <v>37</v>
      </c>
      <c r="N708" s="3">
        <v>36</v>
      </c>
      <c r="O708" s="24">
        <v>1001</v>
      </c>
      <c r="P708" s="4">
        <v>0.33700000000000002</v>
      </c>
      <c r="Q708" s="4">
        <v>0.49315068493150699</v>
      </c>
      <c r="R708" s="4">
        <v>4.1000000000000002E-2</v>
      </c>
      <c r="S708" s="4">
        <v>9.6000000000000002E-2</v>
      </c>
      <c r="T708" s="4">
        <v>0.04</v>
      </c>
      <c r="U708" s="4">
        <v>3.6999999999999998E-2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0.41098028879627502</v>
      </c>
      <c r="AC708" s="2">
        <v>0.67954152850416705</v>
      </c>
      <c r="AD708" s="2">
        <v>4.1864204098698898E-2</v>
      </c>
      <c r="AE708" s="2">
        <v>0.100925918589961</v>
      </c>
      <c r="AF708" s="2">
        <v>4.08219945202552E-2</v>
      </c>
      <c r="AG708" s="2">
        <v>3.7701867184011501E-2</v>
      </c>
    </row>
    <row r="709" spans="1:33" x14ac:dyDescent="0.35">
      <c r="A709" s="7">
        <v>366</v>
      </c>
      <c r="B709" s="7">
        <v>155</v>
      </c>
      <c r="C709" s="7">
        <v>1</v>
      </c>
      <c r="D709" s="7">
        <v>0</v>
      </c>
      <c r="E709" s="22" t="str">
        <f t="shared" si="22"/>
        <v>10</v>
      </c>
      <c r="F709" s="4">
        <v>0.99910100000000002</v>
      </c>
      <c r="G709" s="25">
        <v>1</v>
      </c>
      <c r="H709" s="4">
        <v>0.79091661719999995</v>
      </c>
      <c r="I709" s="4">
        <v>8.2689103309400007</v>
      </c>
      <c r="J709" s="2">
        <f t="shared" si="23"/>
        <v>9.5649436932531043E-2</v>
      </c>
      <c r="K709" s="3">
        <v>38</v>
      </c>
      <c r="L709" s="3">
        <v>172</v>
      </c>
      <c r="M709" s="3">
        <v>182</v>
      </c>
      <c r="N709" s="3">
        <v>107</v>
      </c>
      <c r="O709" s="24">
        <v>911.86565782507898</v>
      </c>
      <c r="P709" s="4">
        <v>0.53300000000000003</v>
      </c>
      <c r="Q709" s="4">
        <v>0.37024221453287198</v>
      </c>
      <c r="R709" s="4">
        <v>5.8999999999999997E-2</v>
      </c>
      <c r="S709" s="4">
        <v>4.9000000000000002E-2</v>
      </c>
      <c r="T709" s="4">
        <v>4.2999999999999997E-2</v>
      </c>
      <c r="U709" s="4">
        <v>4.1000000000000002E-2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0.76142602131324</v>
      </c>
      <c r="AC709" s="2">
        <v>0.46242000103563702</v>
      </c>
      <c r="AD709" s="2">
        <v>6.0812139396757399E-2</v>
      </c>
      <c r="AE709" s="2">
        <v>5.0241216436746797E-2</v>
      </c>
      <c r="AF709" s="2">
        <v>4.3951887529182797E-2</v>
      </c>
      <c r="AG709" s="2">
        <v>4.1864204098698898E-2</v>
      </c>
    </row>
    <row r="710" spans="1:33" x14ac:dyDescent="0.35">
      <c r="A710" s="7">
        <v>860</v>
      </c>
      <c r="B710" s="7">
        <v>306</v>
      </c>
      <c r="C710" s="7">
        <v>1</v>
      </c>
      <c r="D710" s="7">
        <v>0</v>
      </c>
      <c r="E710" s="22" t="str">
        <f t="shared" si="22"/>
        <v>10</v>
      </c>
      <c r="F710" s="4">
        <v>0.99901600000000002</v>
      </c>
      <c r="G710" s="25">
        <v>1</v>
      </c>
      <c r="H710" s="4">
        <v>0.82623139619999997</v>
      </c>
      <c r="I710" s="4">
        <v>8.5750750838399998</v>
      </c>
      <c r="J710" s="2">
        <f t="shared" si="23"/>
        <v>9.6352671915031871E-2</v>
      </c>
      <c r="K710" s="3">
        <v>111</v>
      </c>
      <c r="L710" s="3">
        <v>61</v>
      </c>
      <c r="M710" s="3">
        <v>110</v>
      </c>
      <c r="N710" s="3">
        <v>217</v>
      </c>
      <c r="O710" s="24">
        <v>1001</v>
      </c>
      <c r="P710" s="4">
        <v>0.52800000000000002</v>
      </c>
      <c r="Q710" s="4">
        <v>0.663608562691132</v>
      </c>
      <c r="R710" s="4">
        <v>4.2000000000000003E-2</v>
      </c>
      <c r="S710" s="4">
        <v>4.2000000000000003E-2</v>
      </c>
      <c r="T710" s="4">
        <v>5.7000000000000002E-2</v>
      </c>
      <c r="U710" s="4">
        <v>5.0999999999999997E-2</v>
      </c>
      <c r="V710" s="5">
        <v>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0.75077629339658203</v>
      </c>
      <c r="AC710" s="2">
        <v>1.08947980510484</v>
      </c>
      <c r="AD710" s="2">
        <v>4.2907501011276501E-2</v>
      </c>
      <c r="AE710" s="2">
        <v>4.2907501011276501E-2</v>
      </c>
      <c r="AF710" s="2">
        <v>5.8688996348679599E-2</v>
      </c>
      <c r="AG710" s="2">
        <v>5.2346480372209202E-2</v>
      </c>
    </row>
    <row r="711" spans="1:33" x14ac:dyDescent="0.35">
      <c r="A711" s="7">
        <v>852</v>
      </c>
      <c r="B711" s="7">
        <v>461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0.859966444</v>
      </c>
      <c r="I711" s="4">
        <v>8.6124527458000006</v>
      </c>
      <c r="J711" s="2">
        <f t="shared" si="23"/>
        <v>9.98515137768827E-2</v>
      </c>
      <c r="K711" s="3">
        <v>249</v>
      </c>
      <c r="L711" s="3">
        <v>133</v>
      </c>
      <c r="M711" s="3">
        <v>86</v>
      </c>
      <c r="N711" s="3">
        <v>31</v>
      </c>
      <c r="O711" s="24">
        <v>896.00108017564901</v>
      </c>
      <c r="P711" s="4">
        <v>0.32300000000000001</v>
      </c>
      <c r="Q711" s="4">
        <v>0.26495726495726502</v>
      </c>
      <c r="R711" s="4">
        <v>5.8999999999999997E-2</v>
      </c>
      <c r="S711" s="4">
        <v>5.8999999999999997E-2</v>
      </c>
      <c r="T711" s="4">
        <v>4.8000000000000001E-2</v>
      </c>
      <c r="U711" s="4">
        <v>4.2000000000000003E-2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0.39008400606986199</v>
      </c>
      <c r="AC711" s="2">
        <v>0.30782663854424802</v>
      </c>
      <c r="AD711" s="2">
        <v>6.0812139396757399E-2</v>
      </c>
      <c r="AE711" s="2">
        <v>6.0812139396757399E-2</v>
      </c>
      <c r="AF711" s="2">
        <v>4.9190244190771802E-2</v>
      </c>
      <c r="AG711" s="2">
        <v>4.2907501011276501E-2</v>
      </c>
    </row>
    <row r="712" spans="1:33" x14ac:dyDescent="0.35">
      <c r="A712" s="7">
        <v>688</v>
      </c>
      <c r="B712" s="7">
        <v>268</v>
      </c>
      <c r="C712" s="7">
        <v>1</v>
      </c>
      <c r="D712" s="7">
        <v>0</v>
      </c>
      <c r="E712" s="22" t="str">
        <f t="shared" si="22"/>
        <v>10</v>
      </c>
      <c r="F712" s="4">
        <v>0.99885000000000002</v>
      </c>
      <c r="G712" s="25">
        <v>1</v>
      </c>
      <c r="H712" s="4">
        <v>0.83868147640000001</v>
      </c>
      <c r="I712" s="4">
        <v>8.3620661035099992</v>
      </c>
      <c r="J712" s="2">
        <f t="shared" si="23"/>
        <v>0.10029596346385748</v>
      </c>
      <c r="K712" s="3">
        <v>246</v>
      </c>
      <c r="L712" s="3">
        <v>164</v>
      </c>
      <c r="M712" s="3">
        <v>52</v>
      </c>
      <c r="N712" s="3">
        <v>37</v>
      </c>
      <c r="O712" s="24">
        <v>1001</v>
      </c>
      <c r="P712" s="4">
        <v>0.42199999999999999</v>
      </c>
      <c r="Q712" s="4">
        <v>0.41573033707865198</v>
      </c>
      <c r="R712" s="4">
        <v>4.9000000000000002E-2</v>
      </c>
      <c r="S712" s="4">
        <v>1.7999999999999999E-2</v>
      </c>
      <c r="T712" s="4">
        <v>0.04</v>
      </c>
      <c r="U712" s="4">
        <v>5.2999999999999999E-2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0.54818141030975898</v>
      </c>
      <c r="AC712" s="2">
        <v>0.537392651150713</v>
      </c>
      <c r="AD712" s="2">
        <v>5.0241216436746797E-2</v>
      </c>
      <c r="AE712" s="2">
        <v>1.8163970627671201E-2</v>
      </c>
      <c r="AF712" s="2">
        <v>4.08219945202552E-2</v>
      </c>
      <c r="AG712" s="2">
        <v>5.4456185796058897E-2</v>
      </c>
    </row>
    <row r="713" spans="1:33" x14ac:dyDescent="0.35">
      <c r="A713" s="7">
        <v>878</v>
      </c>
      <c r="B713" s="7">
        <v>299</v>
      </c>
      <c r="C713" s="7">
        <v>1</v>
      </c>
      <c r="D713" s="7">
        <v>0</v>
      </c>
      <c r="E713" s="22" t="str">
        <f t="shared" si="22"/>
        <v>10</v>
      </c>
      <c r="F713" s="4">
        <v>0.99755099999999997</v>
      </c>
      <c r="G713" s="25">
        <v>1</v>
      </c>
      <c r="H713" s="4">
        <v>0.95759586009999997</v>
      </c>
      <c r="I713" s="4">
        <v>9.5050372607900009</v>
      </c>
      <c r="J713" s="2">
        <f t="shared" si="23"/>
        <v>0.10074614478895903</v>
      </c>
      <c r="K713" s="3">
        <v>173</v>
      </c>
      <c r="L713" s="3">
        <v>183</v>
      </c>
      <c r="M713" s="3">
        <v>83</v>
      </c>
      <c r="N713" s="3">
        <v>60</v>
      </c>
      <c r="O713" s="24">
        <v>1001</v>
      </c>
      <c r="P713" s="4">
        <v>0.47499999999999998</v>
      </c>
      <c r="Q713" s="4">
        <v>0.41958041958042003</v>
      </c>
      <c r="R713" s="4">
        <v>7.0999999999999994E-2</v>
      </c>
      <c r="S713" s="4">
        <v>7.4999999999999997E-2</v>
      </c>
      <c r="T713" s="4">
        <v>7.6999999999999999E-2</v>
      </c>
      <c r="U713" s="4">
        <v>5.5E-2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0.64435701639051302</v>
      </c>
      <c r="AC713" s="2">
        <v>0.54400402246330903</v>
      </c>
      <c r="AD713" s="2">
        <v>7.3646540168298497E-2</v>
      </c>
      <c r="AE713" s="2">
        <v>7.7961541469711806E-2</v>
      </c>
      <c r="AF713" s="2">
        <v>8.0126044479284897E-2</v>
      </c>
      <c r="AG713" s="2">
        <v>5.6570351488394399E-2</v>
      </c>
    </row>
    <row r="714" spans="1:33" x14ac:dyDescent="0.35">
      <c r="A714" s="7">
        <v>586</v>
      </c>
      <c r="B714" s="7">
        <v>386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0.71469017550000002</v>
      </c>
      <c r="I714" s="4">
        <v>7.0539912073500002</v>
      </c>
      <c r="J714" s="2">
        <f t="shared" si="23"/>
        <v>0.10131713444089908</v>
      </c>
      <c r="K714" s="3">
        <v>197</v>
      </c>
      <c r="L714" s="3">
        <v>159</v>
      </c>
      <c r="M714" s="3">
        <v>113</v>
      </c>
      <c r="N714" s="3">
        <v>30</v>
      </c>
      <c r="O714" s="24">
        <v>1001</v>
      </c>
      <c r="P714" s="4">
        <v>0.37</v>
      </c>
      <c r="Q714" s="4">
        <v>0.20979020979021001</v>
      </c>
      <c r="R714" s="4">
        <v>4.5999999999999999E-2</v>
      </c>
      <c r="S714" s="4">
        <v>0.02</v>
      </c>
      <c r="T714" s="4">
        <v>3.4000000000000002E-2</v>
      </c>
      <c r="U714" s="4">
        <v>3.2000000000000001E-2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0.46203545959655901</v>
      </c>
      <c r="AC714" s="2">
        <v>0.23545681154756701</v>
      </c>
      <c r="AD714" s="2">
        <v>4.7091607533850603E-2</v>
      </c>
      <c r="AE714" s="2">
        <v>2.0202707317519501E-2</v>
      </c>
      <c r="AF714" s="2">
        <v>3.4591444769619097E-2</v>
      </c>
      <c r="AG714" s="2">
        <v>3.2523191705560103E-2</v>
      </c>
    </row>
    <row r="715" spans="1:33" x14ac:dyDescent="0.35">
      <c r="A715" s="7">
        <v>890</v>
      </c>
      <c r="B715" s="7">
        <v>295</v>
      </c>
      <c r="C715" s="7">
        <v>1</v>
      </c>
      <c r="D715" s="7">
        <v>0</v>
      </c>
      <c r="E715" s="22" t="str">
        <f t="shared" si="22"/>
        <v>10</v>
      </c>
      <c r="F715" s="4">
        <v>0.99970400000000004</v>
      </c>
      <c r="G715" s="25">
        <v>1</v>
      </c>
      <c r="H715" s="4">
        <v>0.72926864879999997</v>
      </c>
      <c r="I715" s="4">
        <v>7.1727955945200002</v>
      </c>
      <c r="J715" s="2">
        <f t="shared" si="23"/>
        <v>0.10167146675100565</v>
      </c>
      <c r="K715" s="3">
        <v>177</v>
      </c>
      <c r="L715" s="3">
        <v>48</v>
      </c>
      <c r="M715" s="3">
        <v>195</v>
      </c>
      <c r="N715" s="3">
        <v>79</v>
      </c>
      <c r="O715" s="24">
        <v>1001</v>
      </c>
      <c r="P715" s="4">
        <v>0.26400000000000001</v>
      </c>
      <c r="Q715" s="4">
        <v>0.28832116788321199</v>
      </c>
      <c r="R715" s="4">
        <v>4.9000000000000002E-2</v>
      </c>
      <c r="S715" s="4">
        <v>3.2000000000000001E-2</v>
      </c>
      <c r="T715" s="4">
        <v>3.4000000000000002E-2</v>
      </c>
      <c r="U715" s="4">
        <v>0.04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0.30652516025326099</v>
      </c>
      <c r="AC715" s="2">
        <v>0.340128547824323</v>
      </c>
      <c r="AD715" s="2">
        <v>5.0241216436746797E-2</v>
      </c>
      <c r="AE715" s="2">
        <v>3.2523191705560103E-2</v>
      </c>
      <c r="AF715" s="2">
        <v>3.4591444769619097E-2</v>
      </c>
      <c r="AG715" s="2">
        <v>4.08219945202552E-2</v>
      </c>
    </row>
    <row r="716" spans="1:33" x14ac:dyDescent="0.35">
      <c r="A716" s="7">
        <v>146</v>
      </c>
      <c r="B716" s="7">
        <v>89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0.79434471019999997</v>
      </c>
      <c r="I716" s="4">
        <v>7.8123917592199996</v>
      </c>
      <c r="J716" s="2">
        <f t="shared" si="23"/>
        <v>0.10167753162948251</v>
      </c>
      <c r="K716" s="3">
        <v>322</v>
      </c>
      <c r="L716" s="3">
        <v>94</v>
      </c>
      <c r="M716" s="3">
        <v>72</v>
      </c>
      <c r="N716" s="3">
        <v>11</v>
      </c>
      <c r="O716" s="24">
        <v>1001</v>
      </c>
      <c r="P716" s="4">
        <v>0.216</v>
      </c>
      <c r="Q716" s="4">
        <v>0.132530120481928</v>
      </c>
      <c r="R716" s="4">
        <v>0.05</v>
      </c>
      <c r="S716" s="4">
        <v>1.7000000000000001E-2</v>
      </c>
      <c r="T716" s="4">
        <v>4.3999999999999997E-2</v>
      </c>
      <c r="U716" s="4">
        <v>3.0000000000000001E-3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0.24334625863172901</v>
      </c>
      <c r="AC716" s="2">
        <v>0.14217448878054301</v>
      </c>
      <c r="AD716" s="2">
        <v>5.1293294387550599E-2</v>
      </c>
      <c r="AE716" s="2">
        <v>1.7146158834970501E-2</v>
      </c>
      <c r="AF716" s="2">
        <v>4.4997365930735798E-2</v>
      </c>
      <c r="AG716" s="2">
        <v>3.00450902029872E-3</v>
      </c>
    </row>
    <row r="717" spans="1:33" x14ac:dyDescent="0.35">
      <c r="A717" s="7">
        <v>526</v>
      </c>
      <c r="B717" s="7">
        <v>50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0.72643207480000005</v>
      </c>
      <c r="I717" s="4">
        <v>7.1353454571099997</v>
      </c>
      <c r="J717" s="2">
        <f t="shared" si="23"/>
        <v>0.1018075549623387</v>
      </c>
      <c r="K717" s="3">
        <v>218</v>
      </c>
      <c r="L717" s="3">
        <v>167</v>
      </c>
      <c r="M717" s="3">
        <v>73</v>
      </c>
      <c r="N717" s="3">
        <v>41</v>
      </c>
      <c r="O717" s="24">
        <v>1001</v>
      </c>
      <c r="P717" s="4">
        <v>0.42099999999999999</v>
      </c>
      <c r="Q717" s="4">
        <v>0.359649122807018</v>
      </c>
      <c r="R717" s="4">
        <v>4.4999999999999998E-2</v>
      </c>
      <c r="S717" s="4">
        <v>0.04</v>
      </c>
      <c r="T717" s="4">
        <v>4.2999999999999997E-2</v>
      </c>
      <c r="U717" s="4">
        <v>0.04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0.54645280140914199</v>
      </c>
      <c r="AC717" s="2">
        <v>0.44573900724610399</v>
      </c>
      <c r="AD717" s="2">
        <v>4.6043938501406798E-2</v>
      </c>
      <c r="AE717" s="2">
        <v>4.08219945202552E-2</v>
      </c>
      <c r="AF717" s="2">
        <v>4.3951887529182797E-2</v>
      </c>
      <c r="AG717" s="2">
        <v>4.08219945202552E-2</v>
      </c>
    </row>
    <row r="718" spans="1:33" x14ac:dyDescent="0.35">
      <c r="A718" s="7">
        <v>950</v>
      </c>
      <c r="B718" s="7">
        <v>308</v>
      </c>
      <c r="C718" s="7">
        <v>1</v>
      </c>
      <c r="D718" s="7">
        <v>0</v>
      </c>
      <c r="E718" s="22" t="str">
        <f t="shared" si="22"/>
        <v>10</v>
      </c>
      <c r="F718" s="4">
        <v>0.999996</v>
      </c>
      <c r="G718" s="25">
        <v>1</v>
      </c>
      <c r="H718" s="4">
        <v>0.89905210700000004</v>
      </c>
      <c r="I718" s="4">
        <v>8.7209104278399998</v>
      </c>
      <c r="J718" s="2">
        <f t="shared" si="23"/>
        <v>0.10309154238414507</v>
      </c>
      <c r="K718" s="3">
        <v>248</v>
      </c>
      <c r="L718" s="3">
        <v>69</v>
      </c>
      <c r="M718" s="3">
        <v>149</v>
      </c>
      <c r="N718" s="3">
        <v>33</v>
      </c>
      <c r="O718" s="24">
        <v>767.70796547974203</v>
      </c>
      <c r="P718" s="4">
        <v>0.215</v>
      </c>
      <c r="Q718" s="4">
        <v>0.18131868131868101</v>
      </c>
      <c r="R718" s="4">
        <v>6.4000000000000001E-2</v>
      </c>
      <c r="S718" s="4">
        <v>0.05</v>
      </c>
      <c r="T718" s="4">
        <v>6.2E-2</v>
      </c>
      <c r="U718" s="4">
        <v>5.7000000000000002E-2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0.242071561199729</v>
      </c>
      <c r="AC718" s="2">
        <v>0.20006038113133601</v>
      </c>
      <c r="AD718" s="2">
        <v>6.6139802504545098E-2</v>
      </c>
      <c r="AE718" s="2">
        <v>5.1293294387550599E-2</v>
      </c>
      <c r="AF718" s="2">
        <v>6.4005329975912406E-2</v>
      </c>
      <c r="AG718" s="2">
        <v>5.8688996348679599E-2</v>
      </c>
    </row>
    <row r="719" spans="1:33" x14ac:dyDescent="0.35">
      <c r="A719" s="7">
        <v>454</v>
      </c>
      <c r="B719" s="7">
        <v>348</v>
      </c>
      <c r="C719" s="7">
        <v>1</v>
      </c>
      <c r="D719" s="7">
        <v>0</v>
      </c>
      <c r="E719" s="22" t="str">
        <f t="shared" si="22"/>
        <v>10</v>
      </c>
      <c r="F719" s="4">
        <v>0.99915900000000002</v>
      </c>
      <c r="G719" s="25">
        <v>1</v>
      </c>
      <c r="H719" s="4">
        <v>0.80332352169999999</v>
      </c>
      <c r="I719" s="4">
        <v>7.7808792427200002</v>
      </c>
      <c r="J719" s="2">
        <f t="shared" si="23"/>
        <v>0.10324328352115361</v>
      </c>
      <c r="K719" s="3">
        <v>86</v>
      </c>
      <c r="L719" s="3">
        <v>82</v>
      </c>
      <c r="M719" s="3">
        <v>139</v>
      </c>
      <c r="N719" s="3">
        <v>192</v>
      </c>
      <c r="O719" s="24">
        <v>327.89411220386199</v>
      </c>
      <c r="P719" s="4">
        <v>0.504</v>
      </c>
      <c r="Q719" s="4">
        <v>0.58006042296072502</v>
      </c>
      <c r="R719" s="4">
        <v>6.9000000000000006E-2</v>
      </c>
      <c r="S719" s="4">
        <v>7.8E-2</v>
      </c>
      <c r="T719" s="4">
        <v>5.8000000000000003E-2</v>
      </c>
      <c r="U719" s="4">
        <v>6.9000000000000006E-2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0.70117935225720995</v>
      </c>
      <c r="AC719" s="2">
        <v>0.86764444224637105</v>
      </c>
      <c r="AD719" s="2">
        <v>7.1496001705069895E-2</v>
      </c>
      <c r="AE719" s="2">
        <v>8.1210055425543201E-2</v>
      </c>
      <c r="AF719" s="2">
        <v>5.9750004405774E-2</v>
      </c>
      <c r="AG719" s="2">
        <v>7.1496001705069895E-2</v>
      </c>
    </row>
    <row r="720" spans="1:33" x14ac:dyDescent="0.35">
      <c r="A720" s="7">
        <v>432</v>
      </c>
      <c r="B720" s="7">
        <v>108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0.71693568350000003</v>
      </c>
      <c r="I720" s="4">
        <v>6.93553368264</v>
      </c>
      <c r="J720" s="2">
        <f t="shared" si="23"/>
        <v>0.10337137937842147</v>
      </c>
      <c r="K720" s="3">
        <v>35</v>
      </c>
      <c r="L720" s="3">
        <v>10</v>
      </c>
      <c r="M720" s="3">
        <v>309</v>
      </c>
      <c r="N720" s="3">
        <v>145</v>
      </c>
      <c r="O720" s="24">
        <v>524.69768049064896</v>
      </c>
      <c r="P720" s="4">
        <v>0.29699999999999999</v>
      </c>
      <c r="Q720" s="4">
        <v>0.31938325991189398</v>
      </c>
      <c r="R720" s="4">
        <v>4.9000000000000002E-2</v>
      </c>
      <c r="S720" s="4">
        <v>5.6000000000000001E-2</v>
      </c>
      <c r="T720" s="4">
        <v>4.7E-2</v>
      </c>
      <c r="U720" s="4">
        <v>5.5E-2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0.35239838717147198</v>
      </c>
      <c r="AC720" s="2">
        <v>0.38475592114360202</v>
      </c>
      <c r="AD720" s="2">
        <v>5.0241216436746797E-2</v>
      </c>
      <c r="AE720" s="2">
        <v>5.7629112836636402E-2</v>
      </c>
      <c r="AF720" s="2">
        <v>4.8140375327934998E-2</v>
      </c>
      <c r="AG720" s="2">
        <v>5.6570351488394399E-2</v>
      </c>
    </row>
    <row r="721" spans="1:33" x14ac:dyDescent="0.35">
      <c r="A721" s="7">
        <v>686</v>
      </c>
      <c r="B721" s="7">
        <v>350</v>
      </c>
      <c r="C721" s="7">
        <v>1</v>
      </c>
      <c r="D721" s="7">
        <v>0</v>
      </c>
      <c r="E721" s="22" t="str">
        <f t="shared" si="22"/>
        <v>10</v>
      </c>
      <c r="F721" s="4">
        <v>0.99985800000000002</v>
      </c>
      <c r="G721" s="25">
        <v>1</v>
      </c>
      <c r="H721" s="4">
        <v>0.99439945159999998</v>
      </c>
      <c r="I721" s="4">
        <v>9.5187529795899994</v>
      </c>
      <c r="J721" s="2">
        <f t="shared" si="23"/>
        <v>0.10446740804516935</v>
      </c>
      <c r="K721" s="3">
        <v>122</v>
      </c>
      <c r="L721" s="3">
        <v>70</v>
      </c>
      <c r="M721" s="3">
        <v>168</v>
      </c>
      <c r="N721" s="3">
        <v>139</v>
      </c>
      <c r="O721" s="24">
        <v>1001</v>
      </c>
      <c r="P721" s="4">
        <v>0.438</v>
      </c>
      <c r="Q721" s="4">
        <v>0.45276872964169401</v>
      </c>
      <c r="R721" s="4">
        <v>6.0999999999999999E-2</v>
      </c>
      <c r="S721" s="4">
        <v>4.1000000000000002E-2</v>
      </c>
      <c r="T721" s="4">
        <v>6.4000000000000001E-2</v>
      </c>
      <c r="U721" s="4">
        <v>0.05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0.57625342908844601</v>
      </c>
      <c r="AC721" s="2">
        <v>0.60288376818393796</v>
      </c>
      <c r="AD721" s="2">
        <v>6.2939799773874094E-2</v>
      </c>
      <c r="AE721" s="2">
        <v>4.1864204098698898E-2</v>
      </c>
      <c r="AF721" s="2">
        <v>6.6139802504545098E-2</v>
      </c>
      <c r="AG721" s="2">
        <v>5.1293294387550599E-2</v>
      </c>
    </row>
    <row r="722" spans="1:33" x14ac:dyDescent="0.35">
      <c r="A722" s="7">
        <v>842</v>
      </c>
      <c r="B722" s="7">
        <v>94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0.77994363069999995</v>
      </c>
      <c r="I722" s="4">
        <v>7.4549638637989997</v>
      </c>
      <c r="J722" s="2">
        <f t="shared" si="23"/>
        <v>0.10462071244736335</v>
      </c>
      <c r="K722" s="3">
        <v>277</v>
      </c>
      <c r="L722" s="3">
        <v>81</v>
      </c>
      <c r="M722" s="3">
        <v>97</v>
      </c>
      <c r="N722" s="3">
        <v>44</v>
      </c>
      <c r="O722" s="24">
        <v>949.82638193623404</v>
      </c>
      <c r="P722" s="4">
        <v>0.254</v>
      </c>
      <c r="Q722" s="4">
        <v>0.31205673758865199</v>
      </c>
      <c r="R722" s="4">
        <v>5.2999999999999999E-2</v>
      </c>
      <c r="S722" s="4">
        <v>6.6000000000000003E-2</v>
      </c>
      <c r="T722" s="4">
        <v>4.9000000000000002E-2</v>
      </c>
      <c r="U722" s="4">
        <v>4.4999999999999998E-2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0.29302967877837599</v>
      </c>
      <c r="AC722" s="2">
        <v>0.37404891187478501</v>
      </c>
      <c r="AD722" s="2">
        <v>5.4456185796058897E-2</v>
      </c>
      <c r="AE722" s="2">
        <v>6.8278840753294504E-2</v>
      </c>
      <c r="AF722" s="2">
        <v>5.0241216436746797E-2</v>
      </c>
      <c r="AG722" s="2">
        <v>4.6043938501406798E-2</v>
      </c>
    </row>
    <row r="723" spans="1:33" x14ac:dyDescent="0.35">
      <c r="A723" s="7">
        <v>954</v>
      </c>
      <c r="B723" s="7">
        <v>234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0.82641944789999999</v>
      </c>
      <c r="I723" s="4">
        <v>7.8734364068999998</v>
      </c>
      <c r="J723" s="2">
        <f t="shared" si="23"/>
        <v>0.10496299267442553</v>
      </c>
      <c r="K723" s="3">
        <v>307</v>
      </c>
      <c r="L723" s="3">
        <v>65</v>
      </c>
      <c r="M723" s="3">
        <v>113</v>
      </c>
      <c r="N723" s="3">
        <v>14</v>
      </c>
      <c r="O723" s="24">
        <v>1001</v>
      </c>
      <c r="P723" s="4">
        <v>0.158</v>
      </c>
      <c r="Q723" s="4">
        <v>0.110236220472441</v>
      </c>
      <c r="R723" s="4">
        <v>2.5999999999999999E-2</v>
      </c>
      <c r="S723" s="4">
        <v>5.0999999999999997E-2</v>
      </c>
      <c r="T723" s="4">
        <v>4.3999999999999997E-2</v>
      </c>
      <c r="U723" s="4">
        <v>3.2000000000000001E-2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0.17197526473981001</v>
      </c>
      <c r="AC723" s="2">
        <v>0.116799267746251</v>
      </c>
      <c r="AD723" s="2">
        <v>2.6343975339602001E-2</v>
      </c>
      <c r="AE723" s="2">
        <v>5.2346480372209202E-2</v>
      </c>
      <c r="AF723" s="2">
        <v>4.4997365930735798E-2</v>
      </c>
      <c r="AG723" s="2">
        <v>3.2523191705560103E-2</v>
      </c>
    </row>
    <row r="724" spans="1:33" x14ac:dyDescent="0.35">
      <c r="A724" s="7">
        <v>888</v>
      </c>
      <c r="B724" s="7">
        <v>251</v>
      </c>
      <c r="C724" s="7">
        <v>1</v>
      </c>
      <c r="D724" s="7">
        <v>0</v>
      </c>
      <c r="E724" s="22" t="str">
        <f t="shared" si="22"/>
        <v>10</v>
      </c>
      <c r="F724" s="4">
        <v>0.999884</v>
      </c>
      <c r="G724" s="25">
        <v>1</v>
      </c>
      <c r="H724" s="4">
        <v>1.013356516</v>
      </c>
      <c r="I724" s="4">
        <v>9.6216130180500006</v>
      </c>
      <c r="J724" s="2">
        <f t="shared" si="23"/>
        <v>0.10532085567138882</v>
      </c>
      <c r="K724" s="3">
        <v>207</v>
      </c>
      <c r="L724" s="3">
        <v>45</v>
      </c>
      <c r="M724" s="3">
        <v>204</v>
      </c>
      <c r="N724" s="3">
        <v>43</v>
      </c>
      <c r="O724" s="24">
        <v>874.42797997960599</v>
      </c>
      <c r="P724" s="4">
        <v>0.183</v>
      </c>
      <c r="Q724" s="4">
        <v>0.17408906882591099</v>
      </c>
      <c r="R724" s="4">
        <v>4.8000000000000001E-2</v>
      </c>
      <c r="S724" s="4">
        <v>4.4999999999999998E-2</v>
      </c>
      <c r="T724" s="4">
        <v>4.7E-2</v>
      </c>
      <c r="U724" s="4">
        <v>5.7000000000000002E-2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0.202116184122134</v>
      </c>
      <c r="AC724" s="2">
        <v>0.19126834278376101</v>
      </c>
      <c r="AD724" s="2">
        <v>4.9190244190771802E-2</v>
      </c>
      <c r="AE724" s="2">
        <v>4.6043938501406798E-2</v>
      </c>
      <c r="AF724" s="2">
        <v>4.8140375327934998E-2</v>
      </c>
      <c r="AG724" s="2">
        <v>5.8688996348679599E-2</v>
      </c>
    </row>
    <row r="725" spans="1:33" x14ac:dyDescent="0.35">
      <c r="A725" s="7">
        <v>40</v>
      </c>
      <c r="B725" s="7">
        <v>432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1.1058201459999999</v>
      </c>
      <c r="I725" s="4">
        <v>10.405678109569999</v>
      </c>
      <c r="J725" s="2">
        <f t="shared" si="23"/>
        <v>0.10627083928177521</v>
      </c>
      <c r="K725" s="3">
        <v>214</v>
      </c>
      <c r="L725" s="3">
        <v>50</v>
      </c>
      <c r="M725" s="3">
        <v>210</v>
      </c>
      <c r="N725" s="3">
        <v>25</v>
      </c>
      <c r="O725" s="24">
        <v>1001</v>
      </c>
      <c r="P725" s="4">
        <v>0.14899999999999999</v>
      </c>
      <c r="Q725" s="4">
        <v>0.10638297872340401</v>
      </c>
      <c r="R725" s="4">
        <v>3.5000000000000003E-2</v>
      </c>
      <c r="S725" s="4">
        <v>3.5000000000000003E-2</v>
      </c>
      <c r="T725" s="4">
        <v>5.2999999999999999E-2</v>
      </c>
      <c r="U725" s="4">
        <v>4.3999999999999997E-2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0.16134315040876299</v>
      </c>
      <c r="AC725" s="2">
        <v>0.11247798342669001</v>
      </c>
      <c r="AD725" s="2">
        <v>3.5627177643151202E-2</v>
      </c>
      <c r="AE725" s="2">
        <v>3.5627177643151202E-2</v>
      </c>
      <c r="AF725" s="2">
        <v>5.4456185796058897E-2</v>
      </c>
      <c r="AG725" s="2">
        <v>4.4997365930735798E-2</v>
      </c>
    </row>
    <row r="726" spans="1:33" x14ac:dyDescent="0.35">
      <c r="A726" s="7">
        <v>644</v>
      </c>
      <c r="B726" s="7">
        <v>47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0.8186079798</v>
      </c>
      <c r="I726" s="4">
        <v>7.6954810071799997</v>
      </c>
      <c r="J726" s="2">
        <f t="shared" si="23"/>
        <v>0.10637515433229273</v>
      </c>
      <c r="K726" s="3">
        <v>206</v>
      </c>
      <c r="L726" s="3">
        <v>121</v>
      </c>
      <c r="M726" s="3">
        <v>113</v>
      </c>
      <c r="N726" s="3">
        <v>59</v>
      </c>
      <c r="O726" s="24">
        <v>861.35265345147002</v>
      </c>
      <c r="P726" s="4">
        <v>0.38600000000000001</v>
      </c>
      <c r="Q726" s="4">
        <v>0.34302325581395299</v>
      </c>
      <c r="R726" s="4">
        <v>5.7000000000000002E-2</v>
      </c>
      <c r="S726" s="4">
        <v>7.6999999999999999E-2</v>
      </c>
      <c r="T726" s="4">
        <v>7.6999999999999999E-2</v>
      </c>
      <c r="U726" s="4">
        <v>7.1999999999999995E-2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0.48776035083499503</v>
      </c>
      <c r="AC726" s="2">
        <v>0.42010665810111197</v>
      </c>
      <c r="AD726" s="2">
        <v>5.8688996348679599E-2</v>
      </c>
      <c r="AE726" s="2">
        <v>8.0126044479284897E-2</v>
      </c>
      <c r="AF726" s="2">
        <v>8.0126044479284897E-2</v>
      </c>
      <c r="AG726" s="2">
        <v>7.4723546195936394E-2</v>
      </c>
    </row>
    <row r="727" spans="1:33" x14ac:dyDescent="0.35">
      <c r="A727" s="7">
        <v>466</v>
      </c>
      <c r="B727" s="7">
        <v>156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0.90219009279999995</v>
      </c>
      <c r="I727" s="4">
        <v>8.4740153035999999</v>
      </c>
      <c r="J727" s="2">
        <f t="shared" si="23"/>
        <v>0.10646547834492631</v>
      </c>
      <c r="K727" s="3">
        <v>201</v>
      </c>
      <c r="L727" s="3">
        <v>186</v>
      </c>
      <c r="M727" s="3">
        <v>70</v>
      </c>
      <c r="N727" s="3">
        <v>42</v>
      </c>
      <c r="O727" s="24">
        <v>1001</v>
      </c>
      <c r="P727" s="4">
        <v>0.42399999999999999</v>
      </c>
      <c r="Q727" s="4">
        <v>0.375</v>
      </c>
      <c r="R727" s="4">
        <v>6.2E-2</v>
      </c>
      <c r="S727" s="4">
        <v>6.0999999999999999E-2</v>
      </c>
      <c r="T727" s="4">
        <v>4.7E-2</v>
      </c>
      <c r="U727" s="4">
        <v>6.2E-2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0.55164761828624598</v>
      </c>
      <c r="AC727" s="2">
        <v>0.47000362924573602</v>
      </c>
      <c r="AD727" s="2">
        <v>6.4005329975912406E-2</v>
      </c>
      <c r="AE727" s="2">
        <v>6.2939799773874094E-2</v>
      </c>
      <c r="AF727" s="2">
        <v>4.8140375327934998E-2</v>
      </c>
      <c r="AG727" s="2">
        <v>6.4005329975912406E-2</v>
      </c>
    </row>
    <row r="728" spans="1:33" x14ac:dyDescent="0.35">
      <c r="A728" s="7">
        <v>484</v>
      </c>
      <c r="B728" s="7">
        <v>313</v>
      </c>
      <c r="C728" s="7">
        <v>1</v>
      </c>
      <c r="D728" s="7">
        <v>0</v>
      </c>
      <c r="E728" s="22" t="str">
        <f t="shared" si="22"/>
        <v>10</v>
      </c>
      <c r="F728" s="4">
        <v>0.99745899999999998</v>
      </c>
      <c r="G728" s="25">
        <v>1</v>
      </c>
      <c r="H728" s="4">
        <v>0.85947782350000002</v>
      </c>
      <c r="I728" s="4">
        <v>7.9546194705</v>
      </c>
      <c r="J728" s="2">
        <f t="shared" si="23"/>
        <v>0.10804763530014293</v>
      </c>
      <c r="K728" s="3">
        <v>259</v>
      </c>
      <c r="L728" s="3">
        <v>72</v>
      </c>
      <c r="M728" s="3">
        <v>150</v>
      </c>
      <c r="N728" s="3">
        <v>18</v>
      </c>
      <c r="O728" s="24">
        <v>1001</v>
      </c>
      <c r="P728" s="4">
        <v>0.16500000000000001</v>
      </c>
      <c r="Q728" s="4">
        <v>0.107142857142857</v>
      </c>
      <c r="R728" s="4">
        <v>4.1000000000000002E-2</v>
      </c>
      <c r="S728" s="4">
        <v>0.03</v>
      </c>
      <c r="T728" s="4">
        <v>5.5E-2</v>
      </c>
      <c r="U728" s="4">
        <v>0.05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0.18032355413128201</v>
      </c>
      <c r="AC728" s="2">
        <v>0.113328685307003</v>
      </c>
      <c r="AD728" s="2">
        <v>4.1864204098698898E-2</v>
      </c>
      <c r="AE728" s="2">
        <v>3.0459207484708602E-2</v>
      </c>
      <c r="AF728" s="2">
        <v>5.6570351488394399E-2</v>
      </c>
      <c r="AG728" s="2">
        <v>5.1293294387550599E-2</v>
      </c>
    </row>
    <row r="729" spans="1:33" x14ac:dyDescent="0.35">
      <c r="A729" s="7">
        <v>326</v>
      </c>
      <c r="B729" s="7">
        <v>353</v>
      </c>
      <c r="C729" s="7">
        <v>1</v>
      </c>
      <c r="D729" s="7">
        <v>0</v>
      </c>
      <c r="E729" s="22" t="str">
        <f t="shared" si="22"/>
        <v>10</v>
      </c>
      <c r="F729" s="4">
        <v>1</v>
      </c>
      <c r="G729" s="25">
        <v>1</v>
      </c>
      <c r="H729" s="4">
        <v>0.69560538049999998</v>
      </c>
      <c r="I729" s="4">
        <v>6.3970140345399997</v>
      </c>
      <c r="J729" s="2">
        <f t="shared" si="23"/>
        <v>0.10873907369034247</v>
      </c>
      <c r="K729" s="3">
        <v>284</v>
      </c>
      <c r="L729" s="3">
        <v>74</v>
      </c>
      <c r="M729" s="3">
        <v>102</v>
      </c>
      <c r="N729" s="3">
        <v>39</v>
      </c>
      <c r="O729" s="24">
        <v>879.55043811965402</v>
      </c>
      <c r="P729" s="4">
        <v>0.22800000000000001</v>
      </c>
      <c r="Q729" s="4">
        <v>0.27659574468085102</v>
      </c>
      <c r="R729" s="4">
        <v>4.9000000000000002E-2</v>
      </c>
      <c r="S729" s="4">
        <v>0.108</v>
      </c>
      <c r="T729" s="4">
        <v>8.5999999999999993E-2</v>
      </c>
      <c r="U729" s="4">
        <v>0.08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0.25877072895736097</v>
      </c>
      <c r="AC729" s="2">
        <v>0.32378707709389698</v>
      </c>
      <c r="AD729" s="2">
        <v>5.0241216436746797E-2</v>
      </c>
      <c r="AE729" s="2">
        <v>0.11428914640212801</v>
      </c>
      <c r="AF729" s="2">
        <v>8.9924707527986994E-2</v>
      </c>
      <c r="AG729" s="2">
        <v>8.3381608939051E-2</v>
      </c>
    </row>
    <row r="730" spans="1:33" x14ac:dyDescent="0.35">
      <c r="A730" s="7">
        <v>134</v>
      </c>
      <c r="B730" s="7">
        <v>186</v>
      </c>
      <c r="C730" s="7">
        <v>1</v>
      </c>
      <c r="D730" s="7">
        <v>0</v>
      </c>
      <c r="E730" s="22" t="str">
        <f t="shared" si="22"/>
        <v>10</v>
      </c>
      <c r="F730" s="4">
        <v>1</v>
      </c>
      <c r="G730" s="25">
        <v>1</v>
      </c>
      <c r="H730" s="4">
        <v>0.90332034559999996</v>
      </c>
      <c r="I730" s="4">
        <v>8.3051256018600004</v>
      </c>
      <c r="J730" s="2">
        <f t="shared" si="23"/>
        <v>0.10876660858659308</v>
      </c>
      <c r="K730" s="3">
        <v>88</v>
      </c>
      <c r="L730" s="3">
        <v>44</v>
      </c>
      <c r="M730" s="3">
        <v>113</v>
      </c>
      <c r="N730" s="3">
        <v>254</v>
      </c>
      <c r="O730" s="24">
        <v>689.93010392392398</v>
      </c>
      <c r="P730" s="4">
        <v>0.59099999999999997</v>
      </c>
      <c r="Q730" s="4">
        <v>0.692098092643052</v>
      </c>
      <c r="R730" s="4">
        <v>7.5999999999999998E-2</v>
      </c>
      <c r="S730" s="4">
        <v>6.8000000000000005E-2</v>
      </c>
      <c r="T730" s="4">
        <v>8.5999999999999993E-2</v>
      </c>
      <c r="U730" s="4">
        <v>7.1999999999999995E-2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0.89404012293933499</v>
      </c>
      <c r="AC730" s="2">
        <v>1.1779740293422301</v>
      </c>
      <c r="AD730" s="2">
        <v>7.9043207340452906E-2</v>
      </c>
      <c r="AE730" s="2">
        <v>7.0422464296545903E-2</v>
      </c>
      <c r="AF730" s="2">
        <v>8.9924707527986994E-2</v>
      </c>
      <c r="AG730" s="2">
        <v>7.4723546195936394E-2</v>
      </c>
    </row>
    <row r="731" spans="1:33" x14ac:dyDescent="0.35">
      <c r="A731" s="7">
        <v>498</v>
      </c>
      <c r="B731" s="7">
        <v>126</v>
      </c>
      <c r="C731" s="7">
        <v>1</v>
      </c>
      <c r="D731" s="7">
        <v>0</v>
      </c>
      <c r="E731" s="22" t="str">
        <f t="shared" si="22"/>
        <v>10</v>
      </c>
      <c r="F731" s="4">
        <v>0.99989799999999995</v>
      </c>
      <c r="G731" s="25">
        <v>1</v>
      </c>
      <c r="H731" s="4">
        <v>0.88533167459999995</v>
      </c>
      <c r="I731" s="4">
        <v>8.1212869668999996</v>
      </c>
      <c r="J731" s="2">
        <f t="shared" si="23"/>
        <v>0.10901371644769529</v>
      </c>
      <c r="K731" s="3">
        <v>315</v>
      </c>
      <c r="L731" s="3">
        <v>95</v>
      </c>
      <c r="M731" s="3">
        <v>63</v>
      </c>
      <c r="N731" s="3">
        <v>26</v>
      </c>
      <c r="O731" s="24">
        <v>1001</v>
      </c>
      <c r="P731" s="4">
        <v>0.23799999999999999</v>
      </c>
      <c r="Q731" s="4">
        <v>0.29213483146067398</v>
      </c>
      <c r="R731" s="4">
        <v>4.3999999999999997E-2</v>
      </c>
      <c r="S731" s="4">
        <v>9.8000000000000004E-2</v>
      </c>
      <c r="T731" s="4">
        <v>6.4000000000000001E-2</v>
      </c>
      <c r="U731" s="4">
        <v>4.4999999999999998E-2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0.27180872329549099</v>
      </c>
      <c r="AC731" s="2">
        <v>0.34550164334060701</v>
      </c>
      <c r="AD731" s="2">
        <v>4.4997365930735798E-2</v>
      </c>
      <c r="AE731" s="2">
        <v>0.10314075891951301</v>
      </c>
      <c r="AF731" s="2">
        <v>6.6139802504545098E-2</v>
      </c>
      <c r="AG731" s="2">
        <v>4.6043938501406798E-2</v>
      </c>
    </row>
    <row r="732" spans="1:33" x14ac:dyDescent="0.35">
      <c r="A732" s="7">
        <v>46</v>
      </c>
      <c r="B732" s="7">
        <v>30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0.72527335790000003</v>
      </c>
      <c r="I732" s="4">
        <v>6.5569834516999999</v>
      </c>
      <c r="J732" s="2">
        <f t="shared" si="23"/>
        <v>0.11061082634148812</v>
      </c>
      <c r="K732" s="3">
        <v>309</v>
      </c>
      <c r="L732" s="3">
        <v>104</v>
      </c>
      <c r="M732" s="3">
        <v>55</v>
      </c>
      <c r="N732" s="3">
        <v>31</v>
      </c>
      <c r="O732" s="24">
        <v>1001</v>
      </c>
      <c r="P732" s="4">
        <v>0.27100000000000002</v>
      </c>
      <c r="Q732" s="4">
        <v>0.36046511627907002</v>
      </c>
      <c r="R732" s="4">
        <v>0.05</v>
      </c>
      <c r="S732" s="4">
        <v>5.0999999999999997E-2</v>
      </c>
      <c r="T732" s="4">
        <v>4.2000000000000003E-2</v>
      </c>
      <c r="U732" s="4">
        <v>5.0999999999999997E-2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0.31608154697347901</v>
      </c>
      <c r="AC732" s="2">
        <v>0.447014111021037</v>
      </c>
      <c r="AD732" s="2">
        <v>5.1293294387550599E-2</v>
      </c>
      <c r="AE732" s="2">
        <v>5.2346480372209202E-2</v>
      </c>
      <c r="AF732" s="2">
        <v>4.2907501011276501E-2</v>
      </c>
      <c r="AG732" s="2">
        <v>5.2346480372209202E-2</v>
      </c>
    </row>
    <row r="733" spans="1:33" x14ac:dyDescent="0.35">
      <c r="A733" s="7">
        <v>562</v>
      </c>
      <c r="B733" s="7">
        <v>159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0.91846471389999995</v>
      </c>
      <c r="I733" s="4">
        <v>8.23643533037</v>
      </c>
      <c r="J733" s="2">
        <f t="shared" si="23"/>
        <v>0.11151240519225207</v>
      </c>
      <c r="K733" s="3">
        <v>228</v>
      </c>
      <c r="L733" s="3">
        <v>140</v>
      </c>
      <c r="M733" s="3">
        <v>90</v>
      </c>
      <c r="N733" s="3">
        <v>41</v>
      </c>
      <c r="O733" s="24">
        <v>1001</v>
      </c>
      <c r="P733" s="4">
        <v>0.39</v>
      </c>
      <c r="Q733" s="4">
        <v>0.31297709923664102</v>
      </c>
      <c r="R733" s="4">
        <v>5.1999999999999998E-2</v>
      </c>
      <c r="S733" s="4">
        <v>0.04</v>
      </c>
      <c r="T733" s="4">
        <v>3.5999999999999997E-2</v>
      </c>
      <c r="U733" s="4">
        <v>5.1999999999999998E-2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0.49429632181478</v>
      </c>
      <c r="AC733" s="2">
        <v>0.37538765287088599</v>
      </c>
      <c r="AD733" s="2">
        <v>5.3400776727115302E-2</v>
      </c>
      <c r="AE733" s="2">
        <v>4.08219945202552E-2</v>
      </c>
      <c r="AF733" s="2">
        <v>3.6663984371591497E-2</v>
      </c>
      <c r="AG733" s="2">
        <v>5.3400776727115302E-2</v>
      </c>
    </row>
    <row r="734" spans="1:33" x14ac:dyDescent="0.35">
      <c r="A734" s="7">
        <v>988</v>
      </c>
      <c r="B734" s="7">
        <v>209</v>
      </c>
      <c r="C734" s="7">
        <v>1</v>
      </c>
      <c r="D734" s="7">
        <v>0</v>
      </c>
      <c r="E734" s="22" t="str">
        <f t="shared" si="22"/>
        <v>10</v>
      </c>
      <c r="F734" s="4">
        <v>1</v>
      </c>
      <c r="G734" s="25">
        <v>1</v>
      </c>
      <c r="H734" s="4">
        <v>0.81556288310000002</v>
      </c>
      <c r="I734" s="4">
        <v>7.2227625986000001</v>
      </c>
      <c r="J734" s="2">
        <f t="shared" si="23"/>
        <v>0.11291564300591603</v>
      </c>
      <c r="K734" s="3">
        <v>181</v>
      </c>
      <c r="L734" s="3">
        <v>63</v>
      </c>
      <c r="M734" s="3">
        <v>189</v>
      </c>
      <c r="N734" s="3">
        <v>66</v>
      </c>
      <c r="O734" s="24">
        <v>1001</v>
      </c>
      <c r="P734" s="4">
        <v>0.249</v>
      </c>
      <c r="Q734" s="4">
        <v>0.25882352941176501</v>
      </c>
      <c r="R734" s="4">
        <v>5.0999999999999997E-2</v>
      </c>
      <c r="S734" s="4">
        <v>4.1000000000000002E-2</v>
      </c>
      <c r="T734" s="4">
        <v>5.1999999999999998E-2</v>
      </c>
      <c r="U734" s="4">
        <v>5.0999999999999997E-2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0.286349627218002</v>
      </c>
      <c r="AC734" s="2">
        <v>0.29951653009878398</v>
      </c>
      <c r="AD734" s="2">
        <v>5.2346480372209202E-2</v>
      </c>
      <c r="AE734" s="2">
        <v>4.1864204098698898E-2</v>
      </c>
      <c r="AF734" s="2">
        <v>5.3400776727115302E-2</v>
      </c>
      <c r="AG734" s="2">
        <v>5.2346480372209202E-2</v>
      </c>
    </row>
    <row r="735" spans="1:33" x14ac:dyDescent="0.35">
      <c r="A735" s="7">
        <v>698</v>
      </c>
      <c r="B735" s="7">
        <v>63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1.05103448</v>
      </c>
      <c r="I735" s="4">
        <v>9.2815355637400003</v>
      </c>
      <c r="J735" s="2">
        <f t="shared" si="23"/>
        <v>0.11323928813094856</v>
      </c>
      <c r="K735" s="3">
        <v>237</v>
      </c>
      <c r="L735" s="3">
        <v>124</v>
      </c>
      <c r="M735" s="3">
        <v>82</v>
      </c>
      <c r="N735" s="3">
        <v>56</v>
      </c>
      <c r="O735" s="24">
        <v>1001</v>
      </c>
      <c r="P735" s="4">
        <v>0.34799999999999998</v>
      </c>
      <c r="Q735" s="4">
        <v>0.405797101449275</v>
      </c>
      <c r="R735" s="4">
        <v>8.4000000000000005E-2</v>
      </c>
      <c r="S735" s="4">
        <v>6.0999999999999999E-2</v>
      </c>
      <c r="T735" s="4">
        <v>9.9000000000000005E-2</v>
      </c>
      <c r="U735" s="4">
        <v>8.8999999999999996E-2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0.42771071705548402</v>
      </c>
      <c r="AC735" s="2">
        <v>0.52053443789295195</v>
      </c>
      <c r="AD735" s="2">
        <v>8.7738914308006705E-2</v>
      </c>
      <c r="AE735" s="2">
        <v>6.2939799773874094E-2</v>
      </c>
      <c r="AF735" s="2">
        <v>0.104250021373799</v>
      </c>
      <c r="AG735" s="2">
        <v>9.3212381722178703E-2</v>
      </c>
    </row>
    <row r="736" spans="1:33" x14ac:dyDescent="0.35">
      <c r="A736" s="7">
        <v>738</v>
      </c>
      <c r="B736" s="7">
        <v>251</v>
      </c>
      <c r="C736" s="7">
        <v>1</v>
      </c>
      <c r="D736" s="7">
        <v>0</v>
      </c>
      <c r="E736" s="22" t="str">
        <f t="shared" si="22"/>
        <v>10</v>
      </c>
      <c r="F736" s="4">
        <v>0.99999700000000002</v>
      </c>
      <c r="G736" s="25">
        <v>1</v>
      </c>
      <c r="H736" s="4">
        <v>0.95315056779999996</v>
      </c>
      <c r="I736" s="4">
        <v>8.2242842521800004</v>
      </c>
      <c r="J736" s="2">
        <f t="shared" si="23"/>
        <v>0.11589465278359629</v>
      </c>
      <c r="K736" s="3">
        <v>67</v>
      </c>
      <c r="L736" s="3">
        <v>272</v>
      </c>
      <c r="M736" s="3">
        <v>79</v>
      </c>
      <c r="N736" s="3">
        <v>81</v>
      </c>
      <c r="O736" s="24">
        <v>1001</v>
      </c>
      <c r="P736" s="4">
        <v>0.72299999999999998</v>
      </c>
      <c r="Q736" s="4">
        <v>0.50624999999999998</v>
      </c>
      <c r="R736" s="4">
        <v>8.4000000000000005E-2</v>
      </c>
      <c r="S736" s="4">
        <v>6.5000000000000002E-2</v>
      </c>
      <c r="T736" s="4">
        <v>8.1000000000000003E-2</v>
      </c>
      <c r="U736" s="4">
        <v>5.2999999999999999E-2</v>
      </c>
      <c r="V736" s="5">
        <v>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1.2837377727948001</v>
      </c>
      <c r="AC736" s="2">
        <v>0.70572596276680499</v>
      </c>
      <c r="AD736" s="2">
        <v>8.7738914308006705E-2</v>
      </c>
      <c r="AE736" s="2">
        <v>6.7208749693450004E-2</v>
      </c>
      <c r="AF736" s="2">
        <v>8.4469156626450007E-2</v>
      </c>
      <c r="AG736" s="2">
        <v>5.4456185796058897E-2</v>
      </c>
    </row>
    <row r="737" spans="1:33" x14ac:dyDescent="0.35">
      <c r="A737" s="7">
        <v>232</v>
      </c>
      <c r="B737" s="7">
        <v>397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0.85086287819999995</v>
      </c>
      <c r="I737" s="4">
        <v>7.1986612240800003</v>
      </c>
      <c r="J737" s="2">
        <f t="shared" si="23"/>
        <v>0.11819737750038953</v>
      </c>
      <c r="K737" s="3">
        <v>220</v>
      </c>
      <c r="L737" s="3">
        <v>191</v>
      </c>
      <c r="M737" s="3">
        <v>66</v>
      </c>
      <c r="N737" s="3">
        <v>22</v>
      </c>
      <c r="O737" s="24">
        <v>1001</v>
      </c>
      <c r="P737" s="4">
        <v>0.437</v>
      </c>
      <c r="Q737" s="4">
        <v>0.25</v>
      </c>
      <c r="R737" s="4">
        <v>4.5999999999999999E-2</v>
      </c>
      <c r="S737" s="4">
        <v>0.03</v>
      </c>
      <c r="T737" s="4">
        <v>3.7999999999999999E-2</v>
      </c>
      <c r="U737" s="4">
        <v>3.9E-2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0.57447565084244701</v>
      </c>
      <c r="AC737" s="2">
        <v>0.28768207245178101</v>
      </c>
      <c r="AD737" s="2">
        <v>4.7091607533850603E-2</v>
      </c>
      <c r="AE737" s="2">
        <v>3.0459207484708602E-2</v>
      </c>
      <c r="AF737" s="2">
        <v>3.8740828316430602E-2</v>
      </c>
      <c r="AG737" s="2">
        <v>3.9780870011844598E-2</v>
      </c>
    </row>
    <row r="738" spans="1:33" x14ac:dyDescent="0.35">
      <c r="A738" s="7">
        <v>564</v>
      </c>
      <c r="B738" s="7">
        <v>387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0.79436260839999995</v>
      </c>
      <c r="I738" s="4">
        <v>6.7146032910400004</v>
      </c>
      <c r="J738" s="2">
        <f t="shared" si="23"/>
        <v>0.11830372904680778</v>
      </c>
      <c r="K738" s="3">
        <v>175</v>
      </c>
      <c r="L738" s="3">
        <v>52</v>
      </c>
      <c r="M738" s="3">
        <v>209</v>
      </c>
      <c r="N738" s="3">
        <v>63</v>
      </c>
      <c r="O738" s="24">
        <v>864.27424560437305</v>
      </c>
      <c r="P738" s="4">
        <v>0.23699999999999999</v>
      </c>
      <c r="Q738" s="4">
        <v>0.23161764705882401</v>
      </c>
      <c r="R738" s="4">
        <v>4.8000000000000001E-2</v>
      </c>
      <c r="S738" s="4">
        <v>6.7000000000000004E-2</v>
      </c>
      <c r="T738" s="4">
        <v>4.5999999999999999E-2</v>
      </c>
      <c r="U738" s="4">
        <v>4.9000000000000002E-2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0.27049724769768002</v>
      </c>
      <c r="AC738" s="2">
        <v>0.26346781433118599</v>
      </c>
      <c r="AD738" s="2">
        <v>4.9190244190771802E-2</v>
      </c>
      <c r="AE738" s="2">
        <v>6.93500781347932E-2</v>
      </c>
      <c r="AF738" s="2">
        <v>4.7091607533850603E-2</v>
      </c>
      <c r="AG738" s="2">
        <v>5.0241216436746797E-2</v>
      </c>
    </row>
    <row r="739" spans="1:33" x14ac:dyDescent="0.35">
      <c r="A739" s="7">
        <v>160</v>
      </c>
      <c r="B739" s="7">
        <v>296</v>
      </c>
      <c r="C739" s="7">
        <v>1</v>
      </c>
      <c r="D739" s="7">
        <v>0</v>
      </c>
      <c r="E739" s="22" t="str">
        <f t="shared" si="22"/>
        <v>10</v>
      </c>
      <c r="F739" s="4">
        <v>0.99934800000000001</v>
      </c>
      <c r="G739" s="25">
        <v>1</v>
      </c>
      <c r="H739" s="4">
        <v>1.0204613899999999</v>
      </c>
      <c r="I739" s="4">
        <v>8.5291845909199999</v>
      </c>
      <c r="J739" s="2">
        <f t="shared" si="23"/>
        <v>0.11964348750129793</v>
      </c>
      <c r="K739" s="3">
        <v>233</v>
      </c>
      <c r="L739" s="3">
        <v>100</v>
      </c>
      <c r="M739" s="3">
        <v>133</v>
      </c>
      <c r="N739" s="3">
        <v>33</v>
      </c>
      <c r="O739" s="24">
        <v>1001</v>
      </c>
      <c r="P739" s="4">
        <v>0.26300000000000001</v>
      </c>
      <c r="Q739" s="4">
        <v>0.19879518072289201</v>
      </c>
      <c r="R739" s="4">
        <v>6.3E-2</v>
      </c>
      <c r="S739" s="4">
        <v>4.9000000000000002E-2</v>
      </c>
      <c r="T739" s="4">
        <v>5.3999999999999999E-2</v>
      </c>
      <c r="U739" s="4">
        <v>4.8000000000000001E-2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0.30516738679279998</v>
      </c>
      <c r="AC739" s="2">
        <v>0.22163866013479</v>
      </c>
      <c r="AD739" s="2">
        <v>6.5071996743714805E-2</v>
      </c>
      <c r="AE739" s="2">
        <v>5.0241216436746797E-2</v>
      </c>
      <c r="AF739" s="2">
        <v>5.5512709930258801E-2</v>
      </c>
      <c r="AG739" s="2">
        <v>4.9190244190771802E-2</v>
      </c>
    </row>
    <row r="740" spans="1:33" x14ac:dyDescent="0.35">
      <c r="A740" s="7">
        <v>892</v>
      </c>
      <c r="B740" s="7">
        <v>158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1.010621443</v>
      </c>
      <c r="I740" s="4">
        <v>8.4068479858000007</v>
      </c>
      <c r="J740" s="2">
        <f t="shared" si="23"/>
        <v>0.12021407365840797</v>
      </c>
      <c r="K740" s="3">
        <v>76</v>
      </c>
      <c r="L740" s="3">
        <v>244</v>
      </c>
      <c r="M740" s="3">
        <v>88</v>
      </c>
      <c r="N740" s="3">
        <v>91</v>
      </c>
      <c r="O740" s="24">
        <v>1001</v>
      </c>
      <c r="P740" s="4">
        <v>0.67500000000000004</v>
      </c>
      <c r="Q740" s="4">
        <v>0.50837988826815605</v>
      </c>
      <c r="R740" s="4">
        <v>5.8000000000000003E-2</v>
      </c>
      <c r="S740" s="4">
        <v>6.4000000000000001E-2</v>
      </c>
      <c r="T740" s="4">
        <v>4.9000000000000002E-2</v>
      </c>
      <c r="U740" s="4">
        <v>5.7000000000000002E-2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1.1239300966524</v>
      </c>
      <c r="AC740" s="2">
        <v>0.71004899136254795</v>
      </c>
      <c r="AD740" s="2">
        <v>5.9750004405774E-2</v>
      </c>
      <c r="AE740" s="2">
        <v>6.6139802504545098E-2</v>
      </c>
      <c r="AF740" s="2">
        <v>5.0241216436746797E-2</v>
      </c>
      <c r="AG740" s="2">
        <v>5.8688996348679599E-2</v>
      </c>
    </row>
    <row r="741" spans="1:33" x14ac:dyDescent="0.35">
      <c r="A741" s="7">
        <v>174</v>
      </c>
      <c r="B741" s="7">
        <v>308</v>
      </c>
      <c r="C741" s="7">
        <v>1</v>
      </c>
      <c r="D741" s="7">
        <v>0</v>
      </c>
      <c r="E741" s="22" t="str">
        <f t="shared" si="22"/>
        <v>10</v>
      </c>
      <c r="F741" s="4">
        <v>0.99998399999999998</v>
      </c>
      <c r="G741" s="25">
        <v>1</v>
      </c>
      <c r="H741" s="4">
        <v>1.0265981870000001</v>
      </c>
      <c r="I741" s="4">
        <v>8.4339484678600005</v>
      </c>
      <c r="J741" s="2">
        <f t="shared" si="23"/>
        <v>0.12172213180008738</v>
      </c>
      <c r="K741" s="3">
        <v>172</v>
      </c>
      <c r="L741" s="3">
        <v>114</v>
      </c>
      <c r="M741" s="3">
        <v>150</v>
      </c>
      <c r="N741" s="3">
        <v>63</v>
      </c>
      <c r="O741" s="24">
        <v>1001</v>
      </c>
      <c r="P741" s="4">
        <v>0.36899999999999999</v>
      </c>
      <c r="Q741" s="4">
        <v>0.29577464788732399</v>
      </c>
      <c r="R741" s="4">
        <v>5.7000000000000002E-2</v>
      </c>
      <c r="S741" s="4">
        <v>9.0999999999999998E-2</v>
      </c>
      <c r="T741" s="4">
        <v>0.06</v>
      </c>
      <c r="U741" s="4">
        <v>5.7000000000000002E-2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0.46044941644092402</v>
      </c>
      <c r="AC741" s="2">
        <v>0.350656871613169</v>
      </c>
      <c r="AD741" s="2">
        <v>5.8688996348679599E-2</v>
      </c>
      <c r="AE741" s="2">
        <v>9.5410184804658196E-2</v>
      </c>
      <c r="AF741" s="2">
        <v>6.1875403718087502E-2</v>
      </c>
      <c r="AG741" s="2">
        <v>5.8688996348679599E-2</v>
      </c>
    </row>
    <row r="742" spans="1:33" x14ac:dyDescent="0.35">
      <c r="A742" s="7">
        <v>806</v>
      </c>
      <c r="B742" s="7">
        <v>159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0.93066667300000006</v>
      </c>
      <c r="I742" s="4">
        <v>7.5205061476099999</v>
      </c>
      <c r="J742" s="2">
        <f t="shared" si="23"/>
        <v>0.123750536829993</v>
      </c>
      <c r="K742" s="3">
        <v>276</v>
      </c>
      <c r="L742" s="3">
        <v>80</v>
      </c>
      <c r="M742" s="3">
        <v>101</v>
      </c>
      <c r="N742" s="3">
        <v>42</v>
      </c>
      <c r="O742" s="24">
        <v>799.60866688596195</v>
      </c>
      <c r="P742" s="4">
        <v>0.23599999999999999</v>
      </c>
      <c r="Q742" s="4">
        <v>0.29370629370629397</v>
      </c>
      <c r="R742" s="4">
        <v>5.0999999999999997E-2</v>
      </c>
      <c r="S742" s="4">
        <v>6.7000000000000004E-2</v>
      </c>
      <c r="T742" s="4">
        <v>4.8000000000000001E-2</v>
      </c>
      <c r="U742" s="4">
        <v>6.2E-2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0.26918748981561702</v>
      </c>
      <c r="AC742" s="2">
        <v>0.34772411341864801</v>
      </c>
      <c r="AD742" s="2">
        <v>5.2346480372209202E-2</v>
      </c>
      <c r="AE742" s="2">
        <v>6.93500781347932E-2</v>
      </c>
      <c r="AF742" s="2">
        <v>4.9190244190771802E-2</v>
      </c>
      <c r="AG742" s="2">
        <v>6.4005329975912406E-2</v>
      </c>
    </row>
    <row r="743" spans="1:33" x14ac:dyDescent="0.35">
      <c r="A743" s="7">
        <v>438</v>
      </c>
      <c r="B743" s="7">
        <v>115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1.0130440300000001</v>
      </c>
      <c r="I743" s="4">
        <v>8.16324788923</v>
      </c>
      <c r="J743" s="2">
        <f t="shared" si="23"/>
        <v>0.12409815844702417</v>
      </c>
      <c r="K743" s="3">
        <v>181</v>
      </c>
      <c r="L743" s="3">
        <v>57</v>
      </c>
      <c r="M743" s="3">
        <v>201</v>
      </c>
      <c r="N743" s="3">
        <v>60</v>
      </c>
      <c r="O743" s="24">
        <v>1001</v>
      </c>
      <c r="P743" s="4">
        <v>0.23799999999999999</v>
      </c>
      <c r="Q743" s="4">
        <v>0.229885057471264</v>
      </c>
      <c r="R743" s="4">
        <v>0.05</v>
      </c>
      <c r="S743" s="4">
        <v>5.0999999999999997E-2</v>
      </c>
      <c r="T743" s="4">
        <v>6.9000000000000006E-2</v>
      </c>
      <c r="U743" s="4">
        <v>0.04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0.27180872329549099</v>
      </c>
      <c r="AC743" s="2">
        <v>0.26121549926361798</v>
      </c>
      <c r="AD743" s="2">
        <v>5.1293294387550599E-2</v>
      </c>
      <c r="AE743" s="2">
        <v>5.2346480372209202E-2</v>
      </c>
      <c r="AF743" s="2">
        <v>7.1496001705069895E-2</v>
      </c>
      <c r="AG743" s="2">
        <v>4.08219945202552E-2</v>
      </c>
    </row>
    <row r="744" spans="1:33" x14ac:dyDescent="0.35">
      <c r="A744" s="7">
        <v>212</v>
      </c>
      <c r="B744" s="7">
        <v>445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0.92765235030000004</v>
      </c>
      <c r="I744" s="4">
        <v>7.3857649206999998</v>
      </c>
      <c r="J744" s="2">
        <f t="shared" si="23"/>
        <v>0.12560003740439657</v>
      </c>
      <c r="K744" s="3">
        <v>139</v>
      </c>
      <c r="L744" s="3">
        <v>115</v>
      </c>
      <c r="M744" s="3">
        <v>155</v>
      </c>
      <c r="N744" s="3">
        <v>90</v>
      </c>
      <c r="O744" s="24">
        <v>730.62407315674795</v>
      </c>
      <c r="P744" s="4">
        <v>0.433</v>
      </c>
      <c r="Q744" s="4">
        <v>0.36734693877551</v>
      </c>
      <c r="R744" s="4">
        <v>4.4999999999999998E-2</v>
      </c>
      <c r="S744" s="4">
        <v>3.5999999999999997E-2</v>
      </c>
      <c r="T744" s="4">
        <v>5.8000000000000003E-2</v>
      </c>
      <c r="U744" s="4">
        <v>2.1000000000000001E-2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0.56739597525438501</v>
      </c>
      <c r="AC744" s="2">
        <v>0.45783309362548003</v>
      </c>
      <c r="AD744" s="2">
        <v>4.6043938501406798E-2</v>
      </c>
      <c r="AE744" s="2">
        <v>3.6663984371591497E-2</v>
      </c>
      <c r="AF744" s="2">
        <v>5.9750004405774E-2</v>
      </c>
      <c r="AG744" s="2">
        <v>2.1223636451626698E-2</v>
      </c>
    </row>
    <row r="745" spans="1:33" x14ac:dyDescent="0.35">
      <c r="A745" s="7">
        <v>818</v>
      </c>
      <c r="B745" s="7">
        <v>289</v>
      </c>
      <c r="C745" s="7">
        <v>1</v>
      </c>
      <c r="D745" s="7">
        <v>0</v>
      </c>
      <c r="E745" s="22" t="str">
        <f t="shared" si="22"/>
        <v>10</v>
      </c>
      <c r="F745" s="4">
        <v>0.99519599999999997</v>
      </c>
      <c r="G745" s="25">
        <v>1</v>
      </c>
      <c r="H745" s="4">
        <v>1.09623793</v>
      </c>
      <c r="I745" s="4">
        <v>8.6899924574000007</v>
      </c>
      <c r="J745" s="2">
        <f t="shared" si="23"/>
        <v>0.12614946852646505</v>
      </c>
      <c r="K745" s="3">
        <v>216</v>
      </c>
      <c r="L745" s="3">
        <v>211</v>
      </c>
      <c r="M745" s="3">
        <v>57</v>
      </c>
      <c r="N745" s="3">
        <v>15</v>
      </c>
      <c r="O745" s="24">
        <v>1001</v>
      </c>
      <c r="P745" s="4">
        <v>0.47099999999999997</v>
      </c>
      <c r="Q745" s="4">
        <v>0.20833333333333301</v>
      </c>
      <c r="R745" s="4">
        <v>5.7000000000000002E-2</v>
      </c>
      <c r="S745" s="4">
        <v>3.9E-2</v>
      </c>
      <c r="T745" s="4">
        <v>4.8000000000000001E-2</v>
      </c>
      <c r="U745" s="4">
        <v>4.1000000000000002E-2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0.63676684712383802</v>
      </c>
      <c r="AC745" s="2">
        <v>0.23361485118150499</v>
      </c>
      <c r="AD745" s="2">
        <v>5.8688996348679599E-2</v>
      </c>
      <c r="AE745" s="2">
        <v>3.9780870011844598E-2</v>
      </c>
      <c r="AF745" s="2">
        <v>4.9190244190771802E-2</v>
      </c>
      <c r="AG745" s="2">
        <v>4.1864204098698898E-2</v>
      </c>
    </row>
    <row r="746" spans="1:33" x14ac:dyDescent="0.35">
      <c r="A746" s="7">
        <v>120</v>
      </c>
      <c r="B746" s="7">
        <v>459</v>
      </c>
      <c r="C746" s="7">
        <v>1</v>
      </c>
      <c r="D746" s="7">
        <v>0</v>
      </c>
      <c r="E746" s="22" t="str">
        <f t="shared" si="22"/>
        <v>10</v>
      </c>
      <c r="F746" s="4">
        <v>0.99981500000000001</v>
      </c>
      <c r="G746" s="25">
        <v>1</v>
      </c>
      <c r="H746" s="4">
        <v>1.000644807</v>
      </c>
      <c r="I746" s="4">
        <v>7.9279637064899999</v>
      </c>
      <c r="J746" s="2">
        <f t="shared" si="23"/>
        <v>0.12621712763150655</v>
      </c>
      <c r="K746" s="3">
        <v>29</v>
      </c>
      <c r="L746" s="3">
        <v>5</v>
      </c>
      <c r="M746" s="3">
        <v>289</v>
      </c>
      <c r="N746" s="3">
        <v>176</v>
      </c>
      <c r="O746" s="24">
        <v>433.45327876661497</v>
      </c>
      <c r="P746" s="4">
        <v>0.33700000000000002</v>
      </c>
      <c r="Q746" s="4">
        <v>0.37849462365591402</v>
      </c>
      <c r="R746" s="4">
        <v>7.1999999999999995E-2</v>
      </c>
      <c r="S746" s="4">
        <v>7.0999999999999994E-2</v>
      </c>
      <c r="T746" s="4">
        <v>7.0000000000000007E-2</v>
      </c>
      <c r="U746" s="4">
        <v>7.2999999999999995E-2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0.41098028879627502</v>
      </c>
      <c r="AC746" s="2">
        <v>0.47561071747492401</v>
      </c>
      <c r="AD746" s="2">
        <v>7.4723546195936394E-2</v>
      </c>
      <c r="AE746" s="2">
        <v>7.3646540168298497E-2</v>
      </c>
      <c r="AF746" s="2">
        <v>7.2570692834835498E-2</v>
      </c>
      <c r="AG746" s="2">
        <v>7.5801713416281793E-2</v>
      </c>
    </row>
    <row r="747" spans="1:33" x14ac:dyDescent="0.35">
      <c r="A747" s="7">
        <v>24</v>
      </c>
      <c r="B747" s="7">
        <v>359</v>
      </c>
      <c r="C747" s="7">
        <v>1</v>
      </c>
      <c r="D747" s="7">
        <v>0</v>
      </c>
      <c r="E747" s="22" t="str">
        <f t="shared" si="22"/>
        <v>10</v>
      </c>
      <c r="F747" s="4">
        <v>0.644702</v>
      </c>
      <c r="G747" s="25">
        <v>1</v>
      </c>
      <c r="H747" s="4">
        <v>1.081719715</v>
      </c>
      <c r="I747" s="4">
        <v>8.3603912686000008</v>
      </c>
      <c r="J747" s="2">
        <f t="shared" si="23"/>
        <v>0.12938625481115079</v>
      </c>
      <c r="K747" s="3">
        <v>364</v>
      </c>
      <c r="L747" s="3">
        <v>38</v>
      </c>
      <c r="M747" s="3">
        <v>78</v>
      </c>
      <c r="N747" s="3">
        <v>19</v>
      </c>
      <c r="O747" s="24">
        <v>372.690938667306</v>
      </c>
      <c r="P747" s="4">
        <v>0.11700000000000001</v>
      </c>
      <c r="Q747" s="4">
        <v>0.19587628865979401</v>
      </c>
      <c r="R747" s="4">
        <v>3.5999999999999997E-2</v>
      </c>
      <c r="S747" s="4">
        <v>1.4E-2</v>
      </c>
      <c r="T747" s="4">
        <v>5.8000000000000003E-2</v>
      </c>
      <c r="U747" s="4">
        <v>8.0000000000000002E-3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0.124430078378177</v>
      </c>
      <c r="AC747" s="2">
        <v>0.21800215181379101</v>
      </c>
      <c r="AD747" s="2">
        <v>3.6663984371591497E-2</v>
      </c>
      <c r="AE747" s="2">
        <v>1.4098924379501601E-2</v>
      </c>
      <c r="AF747" s="2">
        <v>5.9750004405774E-2</v>
      </c>
      <c r="AG747" s="2">
        <v>8.03217169726427E-3</v>
      </c>
    </row>
    <row r="748" spans="1:33" x14ac:dyDescent="0.35">
      <c r="A748" s="7">
        <v>180</v>
      </c>
      <c r="B748" s="7">
        <v>267</v>
      </c>
      <c r="C748" s="7">
        <v>1</v>
      </c>
      <c r="D748" s="7">
        <v>0</v>
      </c>
      <c r="E748" s="22" t="str">
        <f t="shared" si="22"/>
        <v>10</v>
      </c>
      <c r="F748" s="4">
        <v>1</v>
      </c>
      <c r="G748" s="25">
        <v>1</v>
      </c>
      <c r="H748" s="4">
        <v>1.312145329</v>
      </c>
      <c r="I748" s="4">
        <v>10.131640558999999</v>
      </c>
      <c r="J748" s="2">
        <f t="shared" si="23"/>
        <v>0.12950966048972329</v>
      </c>
      <c r="K748" s="3">
        <v>170</v>
      </c>
      <c r="L748" s="3">
        <v>193</v>
      </c>
      <c r="M748" s="3">
        <v>65</v>
      </c>
      <c r="N748" s="3">
        <v>71</v>
      </c>
      <c r="O748" s="24">
        <v>521.46753339365102</v>
      </c>
      <c r="P748" s="4">
        <v>0.54800000000000004</v>
      </c>
      <c r="Q748" s="4">
        <v>0.52205882352941202</v>
      </c>
      <c r="R748" s="4">
        <v>7.1999999999999995E-2</v>
      </c>
      <c r="S748" s="4">
        <v>3.5999999999999997E-2</v>
      </c>
      <c r="T748" s="4">
        <v>6.4000000000000001E-2</v>
      </c>
      <c r="U748" s="4">
        <v>7.1999999999999995E-2</v>
      </c>
      <c r="V748" s="5">
        <v>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0.79407309914990598</v>
      </c>
      <c r="AC748" s="2">
        <v>0.738267615840415</v>
      </c>
      <c r="AD748" s="2">
        <v>7.4723546195936394E-2</v>
      </c>
      <c r="AE748" s="2">
        <v>3.6663984371591497E-2</v>
      </c>
      <c r="AF748" s="2">
        <v>6.6139802504545098E-2</v>
      </c>
      <c r="AG748" s="2">
        <v>7.4723546195936394E-2</v>
      </c>
    </row>
    <row r="749" spans="1:33" x14ac:dyDescent="0.35">
      <c r="A749" s="7">
        <v>296</v>
      </c>
      <c r="B749" s="7">
        <v>205</v>
      </c>
      <c r="C749" s="7">
        <v>1</v>
      </c>
      <c r="D749" s="7">
        <v>0</v>
      </c>
      <c r="E749" s="22" t="str">
        <f t="shared" si="22"/>
        <v>10</v>
      </c>
      <c r="F749" s="4">
        <v>1</v>
      </c>
      <c r="G749" s="25">
        <v>1</v>
      </c>
      <c r="H749" s="4">
        <v>0.83069221989999997</v>
      </c>
      <c r="I749" s="4">
        <v>6.3913795602599999</v>
      </c>
      <c r="J749" s="2">
        <f t="shared" si="23"/>
        <v>0.12997072260659287</v>
      </c>
      <c r="K749" s="3">
        <v>225</v>
      </c>
      <c r="L749" s="3">
        <v>89</v>
      </c>
      <c r="M749" s="3">
        <v>139</v>
      </c>
      <c r="N749" s="3">
        <v>46</v>
      </c>
      <c r="O749" s="24">
        <v>1001</v>
      </c>
      <c r="P749" s="4">
        <v>0.26900000000000002</v>
      </c>
      <c r="Q749" s="4">
        <v>0.248648648648649</v>
      </c>
      <c r="R749" s="4">
        <v>6.7000000000000004E-2</v>
      </c>
      <c r="S749" s="4">
        <v>0.06</v>
      </c>
      <c r="T749" s="4">
        <v>5.6000000000000001E-2</v>
      </c>
      <c r="U749" s="4">
        <v>4.5999999999999999E-2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0.31334181923235899</v>
      </c>
      <c r="AC749" s="2">
        <v>0.28588189194763303</v>
      </c>
      <c r="AD749" s="2">
        <v>6.93500781347932E-2</v>
      </c>
      <c r="AE749" s="2">
        <v>6.1875403718087502E-2</v>
      </c>
      <c r="AF749" s="2">
        <v>5.7629112836636402E-2</v>
      </c>
      <c r="AG749" s="2">
        <v>4.7091607533850603E-2</v>
      </c>
    </row>
    <row r="750" spans="1:33" x14ac:dyDescent="0.35">
      <c r="A750" s="7">
        <v>668</v>
      </c>
      <c r="B750" s="7">
        <v>500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1.154335409</v>
      </c>
      <c r="I750" s="4">
        <v>8.7937525024400003</v>
      </c>
      <c r="J750" s="2">
        <f t="shared" si="23"/>
        <v>0.13126767084696855</v>
      </c>
      <c r="K750" s="3">
        <v>210</v>
      </c>
      <c r="L750" s="3">
        <v>85</v>
      </c>
      <c r="M750" s="3">
        <v>120</v>
      </c>
      <c r="N750" s="3">
        <v>84</v>
      </c>
      <c r="O750" s="24">
        <v>1001</v>
      </c>
      <c r="P750" s="4">
        <v>0.34399999999999997</v>
      </c>
      <c r="Q750" s="4">
        <v>0.41176470588235298</v>
      </c>
      <c r="R750" s="4">
        <v>8.8999999999999996E-2</v>
      </c>
      <c r="S750" s="4">
        <v>0.105</v>
      </c>
      <c r="T750" s="4">
        <v>6.5000000000000002E-2</v>
      </c>
      <c r="U750" s="4">
        <v>6.3E-2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0.421594490038048</v>
      </c>
      <c r="AC750" s="2">
        <v>0.53062825106217004</v>
      </c>
      <c r="AD750" s="2">
        <v>9.3212381722178703E-2</v>
      </c>
      <c r="AE750" s="2">
        <v>0.110931560707282</v>
      </c>
      <c r="AF750" s="2">
        <v>6.7208749693450004E-2</v>
      </c>
      <c r="AG750" s="2">
        <v>6.5071996743714805E-2</v>
      </c>
    </row>
    <row r="751" spans="1:33" x14ac:dyDescent="0.35">
      <c r="A751" s="7">
        <v>864</v>
      </c>
      <c r="B751" s="7">
        <v>176</v>
      </c>
      <c r="C751" s="7">
        <v>1</v>
      </c>
      <c r="D751" s="7">
        <v>0</v>
      </c>
      <c r="E751" s="22" t="str">
        <f t="shared" si="22"/>
        <v>10</v>
      </c>
      <c r="F751" s="4">
        <v>0.99995500000000004</v>
      </c>
      <c r="G751" s="25">
        <v>1</v>
      </c>
      <c r="H751" s="4">
        <v>1.0594967129999999</v>
      </c>
      <c r="I751" s="4">
        <v>8.0179363304999995</v>
      </c>
      <c r="J751" s="2">
        <f t="shared" si="23"/>
        <v>0.13214082393866172</v>
      </c>
      <c r="K751" s="3">
        <v>99</v>
      </c>
      <c r="L751" s="3">
        <v>62</v>
      </c>
      <c r="M751" s="3">
        <v>235</v>
      </c>
      <c r="N751" s="3">
        <v>103</v>
      </c>
      <c r="O751" s="24">
        <v>1001</v>
      </c>
      <c r="P751" s="4">
        <v>0.33500000000000002</v>
      </c>
      <c r="Q751" s="4">
        <v>0.304733727810651</v>
      </c>
      <c r="R751" s="4">
        <v>6.4000000000000001E-2</v>
      </c>
      <c r="S751" s="4">
        <v>6.4000000000000001E-2</v>
      </c>
      <c r="T751" s="4">
        <v>6.8000000000000005E-2</v>
      </c>
      <c r="U751" s="4">
        <v>6.3E-2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0.40796823832628298</v>
      </c>
      <c r="AC751" s="2">
        <v>0.36346038133885999</v>
      </c>
      <c r="AD751" s="2">
        <v>6.6139802504545098E-2</v>
      </c>
      <c r="AE751" s="2">
        <v>6.6139802504545098E-2</v>
      </c>
      <c r="AF751" s="2">
        <v>7.0422464296545903E-2</v>
      </c>
      <c r="AG751" s="2">
        <v>6.5071996743714805E-2</v>
      </c>
    </row>
    <row r="752" spans="1:33" x14ac:dyDescent="0.35">
      <c r="A752" s="7">
        <v>718</v>
      </c>
      <c r="B752" s="7">
        <v>7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1.0620445540000001</v>
      </c>
      <c r="I752" s="4">
        <v>7.8862157741900001</v>
      </c>
      <c r="J752" s="2">
        <f t="shared" si="23"/>
        <v>0.13467099866527346</v>
      </c>
      <c r="K752" s="3">
        <v>281</v>
      </c>
      <c r="L752" s="3">
        <v>81</v>
      </c>
      <c r="M752" s="3">
        <v>103</v>
      </c>
      <c r="N752" s="3">
        <v>34</v>
      </c>
      <c r="O752" s="24">
        <v>1001</v>
      </c>
      <c r="P752" s="4">
        <v>0.23100000000000001</v>
      </c>
      <c r="Q752" s="4">
        <v>0.24817518248175199</v>
      </c>
      <c r="R752" s="4">
        <v>5.5E-2</v>
      </c>
      <c r="S752" s="4">
        <v>5.8000000000000003E-2</v>
      </c>
      <c r="T752" s="4">
        <v>4.7E-2</v>
      </c>
      <c r="U752" s="4">
        <v>5.2999999999999999E-2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0.262664309476493</v>
      </c>
      <c r="AC752" s="2">
        <v>0.28525193759848899</v>
      </c>
      <c r="AD752" s="2">
        <v>5.6570351488394399E-2</v>
      </c>
      <c r="AE752" s="2">
        <v>5.9750004405774E-2</v>
      </c>
      <c r="AF752" s="2">
        <v>4.8140375327934998E-2</v>
      </c>
      <c r="AG752" s="2">
        <v>5.4456185796058897E-2</v>
      </c>
    </row>
    <row r="753" spans="1:33" x14ac:dyDescent="0.35">
      <c r="A753" s="7">
        <v>556</v>
      </c>
      <c r="B753" s="7">
        <v>14</v>
      </c>
      <c r="C753" s="7">
        <v>1</v>
      </c>
      <c r="D753" s="7">
        <v>0</v>
      </c>
      <c r="E753" s="22" t="str">
        <f t="shared" si="22"/>
        <v>10</v>
      </c>
      <c r="F753" s="4">
        <v>0.998139</v>
      </c>
      <c r="G753" s="25">
        <v>1</v>
      </c>
      <c r="H753" s="4">
        <v>1.186196681</v>
      </c>
      <c r="I753" s="4">
        <v>8.7134837764000004</v>
      </c>
      <c r="J753" s="2">
        <f t="shared" si="23"/>
        <v>0.13613345837777877</v>
      </c>
      <c r="K753" s="3">
        <v>62</v>
      </c>
      <c r="L753" s="3">
        <v>209</v>
      </c>
      <c r="M753" s="3">
        <v>188</v>
      </c>
      <c r="N753" s="3">
        <v>40</v>
      </c>
      <c r="O753" s="24">
        <v>1001</v>
      </c>
      <c r="P753" s="4">
        <v>0.46600000000000003</v>
      </c>
      <c r="Q753" s="4">
        <v>0.175438596491228</v>
      </c>
      <c r="R753" s="4">
        <v>3.7999999999999999E-2</v>
      </c>
      <c r="S753" s="4">
        <v>4.2000000000000003E-2</v>
      </c>
      <c r="T753" s="4">
        <v>0.05</v>
      </c>
      <c r="U753" s="4">
        <v>4.4999999999999998E-2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0.62735944002194199</v>
      </c>
      <c r="AC753" s="2">
        <v>0.192903666124492</v>
      </c>
      <c r="AD753" s="2">
        <v>3.8740828316430602E-2</v>
      </c>
      <c r="AE753" s="2">
        <v>4.2907501011276501E-2</v>
      </c>
      <c r="AF753" s="2">
        <v>5.1293294387550599E-2</v>
      </c>
      <c r="AG753" s="2">
        <v>4.6043938501406798E-2</v>
      </c>
    </row>
    <row r="754" spans="1:33" x14ac:dyDescent="0.35">
      <c r="A754" s="7">
        <v>380</v>
      </c>
      <c r="B754" s="7">
        <v>403</v>
      </c>
      <c r="C754" s="7">
        <v>1</v>
      </c>
      <c r="D754" s="7">
        <v>0</v>
      </c>
      <c r="E754" s="22" t="str">
        <f t="shared" si="22"/>
        <v>10</v>
      </c>
      <c r="F754" s="4">
        <v>0.99862300000000004</v>
      </c>
      <c r="G754" s="25">
        <v>1</v>
      </c>
      <c r="H754" s="4">
        <v>1.403220106</v>
      </c>
      <c r="I754" s="4">
        <v>10.0520891623</v>
      </c>
      <c r="J754" s="2">
        <f t="shared" si="23"/>
        <v>0.13959487260247619</v>
      </c>
      <c r="K754" s="3">
        <v>241</v>
      </c>
      <c r="L754" s="3">
        <v>38</v>
      </c>
      <c r="M754" s="3">
        <v>143</v>
      </c>
      <c r="N754" s="3">
        <v>77</v>
      </c>
      <c r="O754" s="24">
        <v>1001</v>
      </c>
      <c r="P754" s="4">
        <v>0.249</v>
      </c>
      <c r="Q754" s="4">
        <v>0.35</v>
      </c>
      <c r="R754" s="4">
        <v>9.0999999999999998E-2</v>
      </c>
      <c r="S754" s="4">
        <v>0.16600000000000001</v>
      </c>
      <c r="T754" s="4">
        <v>0.1</v>
      </c>
      <c r="U754" s="4">
        <v>0.11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0.286349627218002</v>
      </c>
      <c r="AC754" s="2">
        <v>0.430782916092454</v>
      </c>
      <c r="AD754" s="2">
        <v>9.5410184804658196E-2</v>
      </c>
      <c r="AE754" s="2">
        <v>0.18152187662339</v>
      </c>
      <c r="AF754" s="2">
        <v>0.105360515657826</v>
      </c>
      <c r="AG754" s="2">
        <v>0.11653381625595199</v>
      </c>
    </row>
    <row r="755" spans="1:33" x14ac:dyDescent="0.35">
      <c r="A755" s="7">
        <v>244</v>
      </c>
      <c r="B755" s="7">
        <v>205</v>
      </c>
      <c r="C755" s="7">
        <v>1</v>
      </c>
      <c r="D755" s="7">
        <v>0</v>
      </c>
      <c r="E755" s="22" t="str">
        <f t="shared" si="22"/>
        <v>10</v>
      </c>
      <c r="F755" s="4">
        <v>1</v>
      </c>
      <c r="G755" s="25">
        <v>1</v>
      </c>
      <c r="H755" s="4">
        <v>0.98176365779999997</v>
      </c>
      <c r="I755" s="4">
        <v>6.8567554056300004</v>
      </c>
      <c r="J755" s="2">
        <f t="shared" si="23"/>
        <v>0.14318195702210487</v>
      </c>
      <c r="K755" s="3">
        <v>306</v>
      </c>
      <c r="L755" s="3">
        <v>92</v>
      </c>
      <c r="M755" s="3">
        <v>83</v>
      </c>
      <c r="N755" s="3">
        <v>18</v>
      </c>
      <c r="O755" s="24">
        <v>1001</v>
      </c>
      <c r="P755" s="4">
        <v>0.23899999999999999</v>
      </c>
      <c r="Q755" s="4">
        <v>0.17821782178217799</v>
      </c>
      <c r="R755" s="4">
        <v>6.5000000000000002E-2</v>
      </c>
      <c r="S755" s="4">
        <v>8.6999999999999994E-2</v>
      </c>
      <c r="T755" s="4">
        <v>4.5999999999999999E-2</v>
      </c>
      <c r="U755" s="4">
        <v>5.5E-2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0.27312192112045097</v>
      </c>
      <c r="AC755" s="2">
        <v>0.196279909044661</v>
      </c>
      <c r="AD755" s="2">
        <v>6.7208749693450004E-2</v>
      </c>
      <c r="AE755" s="2">
        <v>9.1019398387168493E-2</v>
      </c>
      <c r="AF755" s="2">
        <v>4.7091607533850603E-2</v>
      </c>
      <c r="AG755" s="2">
        <v>5.6570351488394399E-2</v>
      </c>
    </row>
    <row r="756" spans="1:33" x14ac:dyDescent="0.35">
      <c r="A756" s="7">
        <v>800</v>
      </c>
      <c r="B756" s="7">
        <v>172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0.99438609899999997</v>
      </c>
      <c r="I756" s="4">
        <v>6.88136845991</v>
      </c>
      <c r="J756" s="2">
        <f t="shared" si="23"/>
        <v>0.14450412077091498</v>
      </c>
      <c r="K756" s="3">
        <v>151</v>
      </c>
      <c r="L756" s="3">
        <v>124</v>
      </c>
      <c r="M756" s="3">
        <v>159</v>
      </c>
      <c r="N756" s="3">
        <v>65</v>
      </c>
      <c r="O756" s="24">
        <v>1001</v>
      </c>
      <c r="P756" s="4">
        <v>0.379</v>
      </c>
      <c r="Q756" s="4">
        <v>0.29017857142857101</v>
      </c>
      <c r="R756" s="4">
        <v>5.7000000000000002E-2</v>
      </c>
      <c r="S756" s="4">
        <v>6.9000000000000006E-2</v>
      </c>
      <c r="T756" s="4">
        <v>4.9000000000000002E-2</v>
      </c>
      <c r="U756" s="4">
        <v>4.5999999999999999E-2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0.47642419704865802</v>
      </c>
      <c r="AC756" s="2">
        <v>0.34274184963480803</v>
      </c>
      <c r="AD756" s="2">
        <v>5.8688996348679599E-2</v>
      </c>
      <c r="AE756" s="2">
        <v>7.1496001705069895E-2</v>
      </c>
      <c r="AF756" s="2">
        <v>5.0241216436746797E-2</v>
      </c>
      <c r="AG756" s="2">
        <v>4.7091607533850603E-2</v>
      </c>
    </row>
    <row r="757" spans="1:33" x14ac:dyDescent="0.35">
      <c r="A757" s="7">
        <v>934</v>
      </c>
      <c r="B757" s="7">
        <v>308</v>
      </c>
      <c r="C757" s="7">
        <v>1</v>
      </c>
      <c r="D757" s="7">
        <v>0</v>
      </c>
      <c r="E757" s="22" t="str">
        <f t="shared" si="22"/>
        <v>10</v>
      </c>
      <c r="F757" s="4">
        <v>0.99738000000000004</v>
      </c>
      <c r="G757" s="25">
        <v>1</v>
      </c>
      <c r="H757" s="4">
        <v>1.1531334040000001</v>
      </c>
      <c r="I757" s="4">
        <v>7.7694273425500002</v>
      </c>
      <c r="J757" s="2">
        <f t="shared" si="23"/>
        <v>0.14841935617117577</v>
      </c>
      <c r="K757" s="3">
        <v>221</v>
      </c>
      <c r="L757" s="3">
        <v>179</v>
      </c>
      <c r="M757" s="3">
        <v>75</v>
      </c>
      <c r="N757" s="3">
        <v>24</v>
      </c>
      <c r="O757" s="24">
        <v>1001</v>
      </c>
      <c r="P757" s="4">
        <v>0.39500000000000002</v>
      </c>
      <c r="Q757" s="4">
        <v>0.24242424242424199</v>
      </c>
      <c r="R757" s="4">
        <v>7.2999999999999995E-2</v>
      </c>
      <c r="S757" s="4">
        <v>6.9000000000000006E-2</v>
      </c>
      <c r="T757" s="4">
        <v>6.2E-2</v>
      </c>
      <c r="U757" s="4">
        <v>5.6000000000000001E-2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0.50252682095129597</v>
      </c>
      <c r="AC757" s="2">
        <v>0.277631736598279</v>
      </c>
      <c r="AD757" s="2">
        <v>7.5801713416281793E-2</v>
      </c>
      <c r="AE757" s="2">
        <v>7.1496001705069895E-2</v>
      </c>
      <c r="AF757" s="2">
        <v>6.4005329975912406E-2</v>
      </c>
      <c r="AG757" s="2">
        <v>5.7629112836636402E-2</v>
      </c>
    </row>
    <row r="758" spans="1:33" x14ac:dyDescent="0.35">
      <c r="A758" s="7">
        <v>198</v>
      </c>
      <c r="B758" s="7">
        <v>135</v>
      </c>
      <c r="C758" s="7">
        <v>1</v>
      </c>
      <c r="D758" s="7">
        <v>0</v>
      </c>
      <c r="E758" s="22" t="str">
        <f t="shared" si="22"/>
        <v>10</v>
      </c>
      <c r="F758" s="4">
        <v>0.99720200000000003</v>
      </c>
      <c r="G758" s="25">
        <v>1</v>
      </c>
      <c r="H758" s="4">
        <v>1.1072867660000001</v>
      </c>
      <c r="I758" s="4">
        <v>7.4471310620000004</v>
      </c>
      <c r="J758" s="2">
        <f t="shared" si="23"/>
        <v>0.14868635408474029</v>
      </c>
      <c r="K758" s="3">
        <v>78</v>
      </c>
      <c r="L758" s="3">
        <v>28</v>
      </c>
      <c r="M758" s="3">
        <v>274</v>
      </c>
      <c r="N758" s="3">
        <v>119</v>
      </c>
      <c r="O758" s="24">
        <v>1001</v>
      </c>
      <c r="P758" s="4">
        <v>0.34899999999999998</v>
      </c>
      <c r="Q758" s="4">
        <v>0.30279898218829499</v>
      </c>
      <c r="R758" s="4">
        <v>7.1999999999999995E-2</v>
      </c>
      <c r="S758" s="4">
        <v>8.1000000000000003E-2</v>
      </c>
      <c r="T758" s="4">
        <v>6.4000000000000001E-2</v>
      </c>
      <c r="U758" s="4">
        <v>7.2999999999999995E-2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0.42924563677356797</v>
      </c>
      <c r="AC758" s="2">
        <v>0.36068150548119099</v>
      </c>
      <c r="AD758" s="2">
        <v>7.4723546195936394E-2</v>
      </c>
      <c r="AE758" s="2">
        <v>8.4469156626450007E-2</v>
      </c>
      <c r="AF758" s="2">
        <v>6.6139802504545098E-2</v>
      </c>
      <c r="AG758" s="2">
        <v>7.5801713416281793E-2</v>
      </c>
    </row>
    <row r="759" spans="1:33" x14ac:dyDescent="0.35">
      <c r="A759" s="7">
        <v>164</v>
      </c>
      <c r="B759" s="7">
        <v>106</v>
      </c>
      <c r="C759" s="7">
        <v>1</v>
      </c>
      <c r="D759" s="7">
        <v>0</v>
      </c>
      <c r="E759" s="22" t="str">
        <f t="shared" si="22"/>
        <v>10</v>
      </c>
      <c r="F759" s="4">
        <v>1</v>
      </c>
      <c r="G759" s="25">
        <v>1</v>
      </c>
      <c r="H759" s="4">
        <v>1.0768206490000001</v>
      </c>
      <c r="I759" s="4">
        <v>7.1032839110300001</v>
      </c>
      <c r="J759" s="2">
        <f t="shared" si="23"/>
        <v>0.15159476412422568</v>
      </c>
      <c r="K759" s="3">
        <v>293</v>
      </c>
      <c r="L759" s="3">
        <v>103</v>
      </c>
      <c r="M759" s="3">
        <v>78</v>
      </c>
      <c r="N759" s="3">
        <v>25</v>
      </c>
      <c r="O759" s="24">
        <v>1001</v>
      </c>
      <c r="P759" s="4">
        <v>0.25</v>
      </c>
      <c r="Q759" s="4">
        <v>0.242718446601942</v>
      </c>
      <c r="R759" s="4">
        <v>7.8E-2</v>
      </c>
      <c r="S759" s="4">
        <v>6.7000000000000004E-2</v>
      </c>
      <c r="T759" s="4">
        <v>6.4000000000000001E-2</v>
      </c>
      <c r="U759" s="4">
        <v>7.3999999999999996E-2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0.28768207245178101</v>
      </c>
      <c r="AC759" s="2">
        <v>0.278020161540044</v>
      </c>
      <c r="AD759" s="2">
        <v>8.1210055425543201E-2</v>
      </c>
      <c r="AE759" s="2">
        <v>6.93500781347932E-2</v>
      </c>
      <c r="AF759" s="2">
        <v>6.6139802504545098E-2</v>
      </c>
      <c r="AG759" s="2">
        <v>7.6881044335957605E-2</v>
      </c>
    </row>
    <row r="760" spans="1:33" x14ac:dyDescent="0.35">
      <c r="A760" s="7">
        <v>502</v>
      </c>
      <c r="B760" s="7">
        <v>398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1.231134457</v>
      </c>
      <c r="I760" s="4">
        <v>7.8401349694000002</v>
      </c>
      <c r="J760" s="2">
        <f t="shared" si="23"/>
        <v>0.15702975290669235</v>
      </c>
      <c r="K760" s="3">
        <v>278</v>
      </c>
      <c r="L760" s="3">
        <v>42</v>
      </c>
      <c r="M760" s="3">
        <v>50</v>
      </c>
      <c r="N760" s="3">
        <v>129</v>
      </c>
      <c r="O760" s="24">
        <v>1001</v>
      </c>
      <c r="P760" s="4">
        <v>0.36499999999999999</v>
      </c>
      <c r="Q760" s="4">
        <v>0.72067039106145203</v>
      </c>
      <c r="R760" s="4">
        <v>6.0999999999999999E-2</v>
      </c>
      <c r="S760" s="4">
        <v>0.08</v>
      </c>
      <c r="T760" s="4">
        <v>5.6000000000000001E-2</v>
      </c>
      <c r="U760" s="4">
        <v>5.3999999999999999E-2</v>
      </c>
      <c r="V760" s="5">
        <v>100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0.454130280089445</v>
      </c>
      <c r="AC760" s="2">
        <v>1.2753628004126101</v>
      </c>
      <c r="AD760" s="2">
        <v>6.2939799773874094E-2</v>
      </c>
      <c r="AE760" s="2">
        <v>8.3381608939051E-2</v>
      </c>
      <c r="AF760" s="2">
        <v>5.7629112836636402E-2</v>
      </c>
      <c r="AG760" s="2">
        <v>5.5512709930258801E-2</v>
      </c>
    </row>
    <row r="761" spans="1:33" x14ac:dyDescent="0.35">
      <c r="A761" s="7">
        <v>972</v>
      </c>
      <c r="B761" s="7">
        <v>476</v>
      </c>
      <c r="C761" s="7">
        <v>1</v>
      </c>
      <c r="D761" s="7">
        <v>0</v>
      </c>
      <c r="E761" s="22" t="str">
        <f t="shared" si="22"/>
        <v>10</v>
      </c>
      <c r="F761" s="4">
        <v>0.999996</v>
      </c>
      <c r="G761" s="25">
        <v>1</v>
      </c>
      <c r="H761" s="4">
        <v>1.2898865879999999</v>
      </c>
      <c r="I761" s="4">
        <v>8.1561483213100008</v>
      </c>
      <c r="J761" s="2">
        <f t="shared" si="23"/>
        <v>0.15814898616174561</v>
      </c>
      <c r="K761" s="3">
        <v>259</v>
      </c>
      <c r="L761" s="3">
        <v>140</v>
      </c>
      <c r="M761" s="3">
        <v>64</v>
      </c>
      <c r="N761" s="3">
        <v>36</v>
      </c>
      <c r="O761" s="24">
        <v>786.01947057803295</v>
      </c>
      <c r="P761" s="4">
        <v>0.35599999999999998</v>
      </c>
      <c r="Q761" s="4">
        <v>0.36</v>
      </c>
      <c r="R761" s="4">
        <v>7.3999999999999996E-2</v>
      </c>
      <c r="S761" s="4">
        <v>0.09</v>
      </c>
      <c r="T761" s="4">
        <v>7.1999999999999995E-2</v>
      </c>
      <c r="U761" s="4">
        <v>9.6000000000000002E-2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0.440056552877783</v>
      </c>
      <c r="AC761" s="2">
        <v>0.44628710262841897</v>
      </c>
      <c r="AD761" s="2">
        <v>7.6881044335957605E-2</v>
      </c>
      <c r="AE761" s="2">
        <v>9.4310679471241304E-2</v>
      </c>
      <c r="AF761" s="2">
        <v>7.4723546195936394E-2</v>
      </c>
      <c r="AG761" s="2">
        <v>0.100925918589961</v>
      </c>
    </row>
    <row r="762" spans="1:33" x14ac:dyDescent="0.35">
      <c r="A762" s="7">
        <v>374</v>
      </c>
      <c r="B762" s="7">
        <v>143</v>
      </c>
      <c r="C762" s="7">
        <v>1</v>
      </c>
      <c r="D762" s="7">
        <v>0</v>
      </c>
      <c r="E762" s="22" t="str">
        <f t="shared" si="22"/>
        <v>10</v>
      </c>
      <c r="F762" s="4">
        <v>0.99871200000000004</v>
      </c>
      <c r="G762" s="25">
        <v>1</v>
      </c>
      <c r="H762" s="4">
        <v>1.2859421529999999</v>
      </c>
      <c r="I762" s="4">
        <v>7.8702813393</v>
      </c>
      <c r="J762" s="2">
        <f t="shared" si="23"/>
        <v>0.16339214540891805</v>
      </c>
      <c r="K762" s="3">
        <v>217</v>
      </c>
      <c r="L762" s="3">
        <v>68</v>
      </c>
      <c r="M762" s="3">
        <v>171</v>
      </c>
      <c r="N762" s="3">
        <v>43</v>
      </c>
      <c r="O762" s="24">
        <v>1001</v>
      </c>
      <c r="P762" s="4">
        <v>0.219</v>
      </c>
      <c r="Q762" s="4">
        <v>0.200934579439252</v>
      </c>
      <c r="R762" s="4">
        <v>7.3999999999999996E-2</v>
      </c>
      <c r="S762" s="4">
        <v>4.9000000000000002E-2</v>
      </c>
      <c r="T762" s="4">
        <v>5.5E-2</v>
      </c>
      <c r="U762" s="4">
        <v>7.0999999999999994E-2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0.24718012914245099</v>
      </c>
      <c r="AC762" s="2">
        <v>0.22431245851919199</v>
      </c>
      <c r="AD762" s="2">
        <v>7.6881044335957605E-2</v>
      </c>
      <c r="AE762" s="2">
        <v>5.0241216436746797E-2</v>
      </c>
      <c r="AF762" s="2">
        <v>5.6570351488394399E-2</v>
      </c>
      <c r="AG762" s="2">
        <v>7.3646540168298497E-2</v>
      </c>
    </row>
    <row r="763" spans="1:33" x14ac:dyDescent="0.35">
      <c r="A763" s="7">
        <v>410</v>
      </c>
      <c r="B763" s="7">
        <v>265</v>
      </c>
      <c r="C763" s="7">
        <v>1</v>
      </c>
      <c r="D763" s="7">
        <v>0</v>
      </c>
      <c r="E763" s="22" t="str">
        <f t="shared" si="22"/>
        <v>10</v>
      </c>
      <c r="F763" s="4">
        <v>0.99868000000000001</v>
      </c>
      <c r="G763" s="25">
        <v>1</v>
      </c>
      <c r="H763" s="4">
        <v>1.2577830400000001</v>
      </c>
      <c r="I763" s="4">
        <v>7.2333074275599998</v>
      </c>
      <c r="J763" s="2">
        <f t="shared" si="23"/>
        <v>0.17388767899006416</v>
      </c>
      <c r="K763" s="3">
        <v>201</v>
      </c>
      <c r="L763" s="3">
        <v>82</v>
      </c>
      <c r="M763" s="3">
        <v>181</v>
      </c>
      <c r="N763" s="3">
        <v>35</v>
      </c>
      <c r="O763" s="24">
        <v>1001</v>
      </c>
      <c r="P763" s="4">
        <v>0.245</v>
      </c>
      <c r="Q763" s="4">
        <v>0.16203703703703701</v>
      </c>
      <c r="R763" s="4">
        <v>0.112</v>
      </c>
      <c r="S763" s="4">
        <v>5.3999999999999999E-2</v>
      </c>
      <c r="T763" s="4">
        <v>8.6999999999999994E-2</v>
      </c>
      <c r="U763" s="4">
        <v>5.6000000000000001E-2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0.28103752973311202</v>
      </c>
      <c r="AC763" s="2">
        <v>0.17678137641833899</v>
      </c>
      <c r="AD763" s="2">
        <v>0.11878353598996701</v>
      </c>
      <c r="AE763" s="2">
        <v>5.5512709930258801E-2</v>
      </c>
      <c r="AF763" s="2">
        <v>9.1019398387168493E-2</v>
      </c>
      <c r="AG763" s="2">
        <v>5.7629112836636402E-2</v>
      </c>
    </row>
    <row r="764" spans="1:33" x14ac:dyDescent="0.35">
      <c r="A764" s="7">
        <v>948</v>
      </c>
      <c r="B764" s="7">
        <v>300</v>
      </c>
      <c r="C764" s="7">
        <v>1</v>
      </c>
      <c r="D764" s="7">
        <v>0</v>
      </c>
      <c r="E764" s="22" t="str">
        <f t="shared" si="22"/>
        <v>10</v>
      </c>
      <c r="F764" s="4">
        <v>0.98156299999999996</v>
      </c>
      <c r="G764" s="25">
        <v>1</v>
      </c>
      <c r="H764" s="4">
        <v>1.7886742309999999</v>
      </c>
      <c r="I764" s="4">
        <v>10.10532548206</v>
      </c>
      <c r="J764" s="2">
        <f t="shared" si="23"/>
        <v>0.17700312911003571</v>
      </c>
      <c r="K764" s="3">
        <v>161</v>
      </c>
      <c r="L764" s="3">
        <v>257</v>
      </c>
      <c r="M764" s="3">
        <v>27</v>
      </c>
      <c r="N764" s="3">
        <v>54</v>
      </c>
      <c r="O764" s="24">
        <v>1001</v>
      </c>
      <c r="P764" s="4">
        <v>0.63100000000000001</v>
      </c>
      <c r="Q764" s="4">
        <v>0.66666666666666696</v>
      </c>
      <c r="R764" s="4">
        <v>0.56000000000000005</v>
      </c>
      <c r="S764" s="4">
        <v>0.53900000000000003</v>
      </c>
      <c r="T764" s="4">
        <v>0.55600000000000005</v>
      </c>
      <c r="U764" s="4">
        <v>0.318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100</v>
      </c>
      <c r="AB764" s="2">
        <v>0.99695863494160997</v>
      </c>
      <c r="AC764" s="2">
        <v>1.09861228866811</v>
      </c>
      <c r="AD764" s="2">
        <v>0.82098055206983001</v>
      </c>
      <c r="AE764" s="2">
        <v>0.774357235985489</v>
      </c>
      <c r="AF764" s="2">
        <v>0.811930716549912</v>
      </c>
      <c r="AG764" s="2">
        <v>0.38272562113867498</v>
      </c>
    </row>
    <row r="765" spans="1:33" x14ac:dyDescent="0.35">
      <c r="A765" s="7">
        <v>944</v>
      </c>
      <c r="B765" s="7">
        <v>125</v>
      </c>
      <c r="C765" s="7">
        <v>1</v>
      </c>
      <c r="D765" s="7">
        <v>0</v>
      </c>
      <c r="E765" s="22" t="str">
        <f t="shared" si="22"/>
        <v>10</v>
      </c>
      <c r="F765" s="4">
        <v>0.99285500000000004</v>
      </c>
      <c r="G765" s="25">
        <v>1</v>
      </c>
      <c r="H765" s="4">
        <v>1.692956535</v>
      </c>
      <c r="I765" s="4">
        <v>9.1632127513799997</v>
      </c>
      <c r="J765" s="2">
        <f t="shared" si="23"/>
        <v>0.18475578172568755</v>
      </c>
      <c r="K765" s="3">
        <v>94</v>
      </c>
      <c r="L765" s="3">
        <v>91</v>
      </c>
      <c r="M765" s="3">
        <v>243</v>
      </c>
      <c r="N765" s="3">
        <v>71</v>
      </c>
      <c r="O765" s="24">
        <v>1001</v>
      </c>
      <c r="P765" s="4">
        <v>0.32800000000000001</v>
      </c>
      <c r="Q765" s="4">
        <v>0.226114649681529</v>
      </c>
      <c r="R765" s="4">
        <v>0.10100000000000001</v>
      </c>
      <c r="S765" s="4">
        <v>7.2999999999999995E-2</v>
      </c>
      <c r="T765" s="4">
        <v>6.4000000000000001E-2</v>
      </c>
      <c r="U765" s="4">
        <v>6.7000000000000004E-2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0.39749693845898798</v>
      </c>
      <c r="AC765" s="2">
        <v>0.25633154256770502</v>
      </c>
      <c r="AD765" s="2">
        <v>0.106472244510517</v>
      </c>
      <c r="AE765" s="2">
        <v>7.5801713416281793E-2</v>
      </c>
      <c r="AF765" s="2">
        <v>6.6139802504545098E-2</v>
      </c>
      <c r="AG765" s="2">
        <v>6.93500781347932E-2</v>
      </c>
    </row>
    <row r="766" spans="1:33" x14ac:dyDescent="0.35">
      <c r="A766" s="7">
        <v>20</v>
      </c>
      <c r="B766" s="7">
        <v>147</v>
      </c>
      <c r="C766" s="7">
        <v>1</v>
      </c>
      <c r="D766" s="7">
        <v>0</v>
      </c>
      <c r="E766" s="22" t="str">
        <f t="shared" si="22"/>
        <v>10</v>
      </c>
      <c r="F766" s="4">
        <v>0.99994300000000003</v>
      </c>
      <c r="G766" s="25">
        <v>1</v>
      </c>
      <c r="H766" s="4">
        <v>1.340695118</v>
      </c>
      <c r="I766" s="4">
        <v>7.2268806324300003</v>
      </c>
      <c r="J766" s="2">
        <f t="shared" si="23"/>
        <v>0.18551504946459843</v>
      </c>
      <c r="K766" s="3">
        <v>196</v>
      </c>
      <c r="L766" s="3">
        <v>122</v>
      </c>
      <c r="M766" s="3">
        <v>128</v>
      </c>
      <c r="N766" s="3">
        <v>53</v>
      </c>
      <c r="O766" s="24">
        <v>743.05393587363403</v>
      </c>
      <c r="P766" s="4">
        <v>0.36299999999999999</v>
      </c>
      <c r="Q766" s="4">
        <v>0.29281767955801102</v>
      </c>
      <c r="R766" s="4">
        <v>7.5999999999999998E-2</v>
      </c>
      <c r="S766" s="4">
        <v>6.3E-2</v>
      </c>
      <c r="T766" s="4">
        <v>7.4999999999999997E-2</v>
      </c>
      <c r="U766" s="4">
        <v>7.9000000000000001E-2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0.450985623409974</v>
      </c>
      <c r="AC766" s="2">
        <v>0.34646676734620901</v>
      </c>
      <c r="AD766" s="2">
        <v>7.9043207340452906E-2</v>
      </c>
      <c r="AE766" s="2">
        <v>6.5071996743714805E-2</v>
      </c>
      <c r="AF766" s="2">
        <v>7.7961541469711806E-2</v>
      </c>
      <c r="AG766" s="2">
        <v>8.2295242726830198E-2</v>
      </c>
    </row>
    <row r="767" spans="1:33" x14ac:dyDescent="0.35">
      <c r="A767" s="7">
        <v>430</v>
      </c>
      <c r="B767" s="7">
        <v>166</v>
      </c>
      <c r="C767" s="7">
        <v>1</v>
      </c>
      <c r="D767" s="7">
        <v>0</v>
      </c>
      <c r="E767" s="22" t="str">
        <f t="shared" si="22"/>
        <v>10</v>
      </c>
      <c r="F767" s="4">
        <v>0.99401099999999998</v>
      </c>
      <c r="G767" s="25">
        <v>1</v>
      </c>
      <c r="H767" s="4">
        <v>1.5904542930000001</v>
      </c>
      <c r="I767" s="4">
        <v>8.5719369256100002</v>
      </c>
      <c r="J767" s="2">
        <f t="shared" si="23"/>
        <v>0.18554199672751551</v>
      </c>
      <c r="K767" s="3">
        <v>178</v>
      </c>
      <c r="L767" s="3">
        <v>115</v>
      </c>
      <c r="M767" s="3">
        <v>157</v>
      </c>
      <c r="N767" s="3">
        <v>49</v>
      </c>
      <c r="O767" s="24">
        <v>816.50904962500897</v>
      </c>
      <c r="P767" s="4">
        <v>0.36099999999999999</v>
      </c>
      <c r="Q767" s="4">
        <v>0.237864077669903</v>
      </c>
      <c r="R767" s="4">
        <v>0.122</v>
      </c>
      <c r="S767" s="4">
        <v>0.124</v>
      </c>
      <c r="T767" s="4">
        <v>9.9000000000000005E-2</v>
      </c>
      <c r="U767" s="4">
        <v>0.112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0.44785082460460202</v>
      </c>
      <c r="AC767" s="2">
        <v>0.271630363441273</v>
      </c>
      <c r="AD767" s="2">
        <v>0.13010868534702</v>
      </c>
      <c r="AE767" s="2">
        <v>0.13238918804574601</v>
      </c>
      <c r="AF767" s="2">
        <v>0.104250021373799</v>
      </c>
      <c r="AG767" s="2">
        <v>0.11878353598996701</v>
      </c>
    </row>
    <row r="768" spans="1:33" x14ac:dyDescent="0.35">
      <c r="A768" s="7">
        <v>712</v>
      </c>
      <c r="B768" s="7">
        <v>441</v>
      </c>
      <c r="C768" s="7">
        <v>1</v>
      </c>
      <c r="D768" s="7">
        <v>0</v>
      </c>
      <c r="E768" s="22" t="str">
        <f t="shared" si="22"/>
        <v>10</v>
      </c>
      <c r="F768" s="4">
        <v>0.93413199999999996</v>
      </c>
      <c r="G768" s="25">
        <v>1</v>
      </c>
      <c r="H768" s="4">
        <v>1.361159746</v>
      </c>
      <c r="I768" s="4">
        <v>7.3328392041299999</v>
      </c>
      <c r="J768" s="2">
        <f t="shared" si="23"/>
        <v>0.18562520029531918</v>
      </c>
      <c r="K768" s="3">
        <v>172</v>
      </c>
      <c r="L768" s="3">
        <v>60</v>
      </c>
      <c r="M768" s="3">
        <v>209</v>
      </c>
      <c r="N768" s="3">
        <v>58</v>
      </c>
      <c r="O768" s="24">
        <v>1001</v>
      </c>
      <c r="P768" s="4">
        <v>0.252</v>
      </c>
      <c r="Q768" s="4">
        <v>0.21722846441947599</v>
      </c>
      <c r="R768" s="4">
        <v>0.1</v>
      </c>
      <c r="S768" s="4">
        <v>0.09</v>
      </c>
      <c r="T768" s="4">
        <v>9.6000000000000002E-2</v>
      </c>
      <c r="U768" s="4">
        <v>8.6999999999999994E-2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0.29035230100766002</v>
      </c>
      <c r="AC768" s="2">
        <v>0.24491440643543799</v>
      </c>
      <c r="AD768" s="2">
        <v>0.105360515657826</v>
      </c>
      <c r="AE768" s="2">
        <v>9.4310679471241304E-2</v>
      </c>
      <c r="AF768" s="2">
        <v>0.100925918589961</v>
      </c>
      <c r="AG768" s="2">
        <v>9.1019398387168493E-2</v>
      </c>
    </row>
    <row r="769" spans="1:33" x14ac:dyDescent="0.35">
      <c r="A769" s="7">
        <v>840</v>
      </c>
      <c r="B769" s="7">
        <v>103</v>
      </c>
      <c r="C769" s="7">
        <v>1</v>
      </c>
      <c r="D769" s="7">
        <v>0</v>
      </c>
      <c r="E769" s="22" t="str">
        <f t="shared" si="22"/>
        <v>10</v>
      </c>
      <c r="F769" s="4">
        <v>0.99453100000000005</v>
      </c>
      <c r="G769" s="25">
        <v>1</v>
      </c>
      <c r="H769" s="4">
        <v>1.6905101410000001</v>
      </c>
      <c r="I769" s="4">
        <v>8.9037843945899997</v>
      </c>
      <c r="J769" s="2">
        <f t="shared" si="23"/>
        <v>0.18986422694906738</v>
      </c>
      <c r="K769" s="3">
        <v>265</v>
      </c>
      <c r="L769" s="3">
        <v>57</v>
      </c>
      <c r="M769" s="3">
        <v>108</v>
      </c>
      <c r="N769" s="3">
        <v>69</v>
      </c>
      <c r="O769" s="24">
        <v>1001</v>
      </c>
      <c r="P769" s="4">
        <v>0.25</v>
      </c>
      <c r="Q769" s="4">
        <v>0.38983050847457601</v>
      </c>
      <c r="R769" s="4">
        <v>0.124</v>
      </c>
      <c r="S769" s="4">
        <v>0.187</v>
      </c>
      <c r="T769" s="4">
        <v>0.10299999999999999</v>
      </c>
      <c r="U769" s="4">
        <v>0.106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0.28768207245178101</v>
      </c>
      <c r="AC769" s="2">
        <v>0.49401850544961001</v>
      </c>
      <c r="AD769" s="2">
        <v>0.13238918804574601</v>
      </c>
      <c r="AE769" s="2">
        <v>0.207024169434327</v>
      </c>
      <c r="AF769" s="2">
        <v>0.10869941692334099</v>
      </c>
      <c r="AG769" s="2">
        <v>0.112049503808623</v>
      </c>
    </row>
    <row r="770" spans="1:33" x14ac:dyDescent="0.35">
      <c r="A770" s="7">
        <v>758</v>
      </c>
      <c r="B770" s="7">
        <v>325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0.99943400000000004</v>
      </c>
      <c r="G770" s="25">
        <v>1</v>
      </c>
      <c r="H770" s="4">
        <v>1.726963547</v>
      </c>
      <c r="I770" s="4">
        <v>8.9378672325299995</v>
      </c>
      <c r="J770" s="2">
        <f t="shared" ref="J770:J833" si="25">H770/I770</f>
        <v>0.19321875141695929</v>
      </c>
      <c r="K770" s="3">
        <v>235</v>
      </c>
      <c r="L770" s="3">
        <v>85</v>
      </c>
      <c r="M770" s="3">
        <v>96</v>
      </c>
      <c r="N770" s="3">
        <v>83</v>
      </c>
      <c r="O770" s="24">
        <v>1001</v>
      </c>
      <c r="P770" s="4">
        <v>0.33600000000000002</v>
      </c>
      <c r="Q770" s="4">
        <v>0.463687150837989</v>
      </c>
      <c r="R770" s="4">
        <v>8.6999999999999994E-2</v>
      </c>
      <c r="S770" s="4">
        <v>0.108</v>
      </c>
      <c r="T770" s="4">
        <v>0.10299999999999999</v>
      </c>
      <c r="U770" s="4">
        <v>7.0000000000000007E-2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0.40947312950570303</v>
      </c>
      <c r="AC770" s="2">
        <v>0.62303761437291905</v>
      </c>
      <c r="AD770" s="2">
        <v>9.1019398387168493E-2</v>
      </c>
      <c r="AE770" s="2">
        <v>0.11428914640212801</v>
      </c>
      <c r="AF770" s="2">
        <v>0.10869941692334099</v>
      </c>
      <c r="AG770" s="2">
        <v>7.2570692834835498E-2</v>
      </c>
    </row>
    <row r="771" spans="1:33" x14ac:dyDescent="0.35">
      <c r="A771" s="7">
        <v>328</v>
      </c>
      <c r="B771" s="7">
        <v>45</v>
      </c>
      <c r="C771" s="7">
        <v>1</v>
      </c>
      <c r="D771" s="7">
        <v>0</v>
      </c>
      <c r="E771" s="22" t="str">
        <f t="shared" si="24"/>
        <v>10</v>
      </c>
      <c r="F771" s="4">
        <v>0.99870800000000004</v>
      </c>
      <c r="G771" s="25">
        <v>1</v>
      </c>
      <c r="H771" s="4">
        <v>1.902626938</v>
      </c>
      <c r="I771" s="4">
        <v>9.2126045452999996</v>
      </c>
      <c r="J771" s="2">
        <f t="shared" si="25"/>
        <v>0.2065243253028444</v>
      </c>
      <c r="K771" s="3">
        <v>292</v>
      </c>
      <c r="L771" s="3">
        <v>73</v>
      </c>
      <c r="M771" s="3">
        <v>120</v>
      </c>
      <c r="N771" s="3">
        <v>14</v>
      </c>
      <c r="O771" s="24">
        <v>1001</v>
      </c>
      <c r="P771" s="4">
        <v>0.16700000000000001</v>
      </c>
      <c r="Q771" s="4">
        <v>0.104477611940299</v>
      </c>
      <c r="R771" s="4">
        <v>7.8E-2</v>
      </c>
      <c r="S771" s="4">
        <v>6.4000000000000001E-2</v>
      </c>
      <c r="T771" s="4">
        <v>0.09</v>
      </c>
      <c r="U771" s="4">
        <v>0.104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0.18272163681529399</v>
      </c>
      <c r="AC771" s="2">
        <v>0.110348057168865</v>
      </c>
      <c r="AD771" s="2">
        <v>8.1210055425543201E-2</v>
      </c>
      <c r="AE771" s="2">
        <v>6.6139802504545098E-2</v>
      </c>
      <c r="AF771" s="2">
        <v>9.4310679471241304E-2</v>
      </c>
      <c r="AG771" s="2">
        <v>0.109814866007207</v>
      </c>
    </row>
    <row r="772" spans="1:33" x14ac:dyDescent="0.35">
      <c r="A772" s="7">
        <v>142</v>
      </c>
      <c r="B772" s="7">
        <v>208</v>
      </c>
      <c r="C772" s="7">
        <v>1</v>
      </c>
      <c r="D772" s="7">
        <v>0</v>
      </c>
      <c r="E772" s="22" t="str">
        <f t="shared" si="24"/>
        <v>10</v>
      </c>
      <c r="F772" s="4">
        <v>1</v>
      </c>
      <c r="G772" s="25">
        <v>1</v>
      </c>
      <c r="H772" s="4">
        <v>1.395286756</v>
      </c>
      <c r="I772" s="4">
        <v>6.6693380834399996</v>
      </c>
      <c r="J772" s="2">
        <f t="shared" si="25"/>
        <v>0.2092091806628463</v>
      </c>
      <c r="K772" s="3">
        <v>263</v>
      </c>
      <c r="L772" s="3">
        <v>93</v>
      </c>
      <c r="M772" s="3">
        <v>111</v>
      </c>
      <c r="N772" s="3">
        <v>32</v>
      </c>
      <c r="O772" s="24">
        <v>935.72971009121397</v>
      </c>
      <c r="P772" s="4">
        <v>0.23899999999999999</v>
      </c>
      <c r="Q772" s="4">
        <v>0.223776223776224</v>
      </c>
      <c r="R772" s="4">
        <v>9.6000000000000002E-2</v>
      </c>
      <c r="S772" s="4">
        <v>0.10199999999999999</v>
      </c>
      <c r="T772" s="4">
        <v>8.5999999999999993E-2</v>
      </c>
      <c r="U772" s="4">
        <v>0.104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0.27312192112045097</v>
      </c>
      <c r="AC772" s="2">
        <v>0.253314428947573</v>
      </c>
      <c r="AD772" s="2">
        <v>0.100925918589961</v>
      </c>
      <c r="AE772" s="2">
        <v>0.107585210679937</v>
      </c>
      <c r="AF772" s="2">
        <v>8.9924707527986994E-2</v>
      </c>
      <c r="AG772" s="2">
        <v>0.109814866007207</v>
      </c>
    </row>
    <row r="773" spans="1:33" x14ac:dyDescent="0.35">
      <c r="A773" s="7">
        <v>450</v>
      </c>
      <c r="B773" s="7">
        <v>291</v>
      </c>
      <c r="C773" s="7">
        <v>1</v>
      </c>
      <c r="D773" s="7">
        <v>0</v>
      </c>
      <c r="E773" s="22" t="str">
        <f t="shared" si="24"/>
        <v>10</v>
      </c>
      <c r="F773" s="4">
        <v>0.998058</v>
      </c>
      <c r="G773" s="25">
        <v>1</v>
      </c>
      <c r="H773" s="4">
        <v>2.402589233</v>
      </c>
      <c r="I773" s="4">
        <v>11.197953480000001</v>
      </c>
      <c r="J773" s="2">
        <f t="shared" si="25"/>
        <v>0.21455610056704752</v>
      </c>
      <c r="K773" s="3">
        <v>257</v>
      </c>
      <c r="L773" s="3">
        <v>139</v>
      </c>
      <c r="M773" s="3">
        <v>68</v>
      </c>
      <c r="N773" s="3">
        <v>35</v>
      </c>
      <c r="O773" s="24">
        <v>1001</v>
      </c>
      <c r="P773" s="4">
        <v>0.371</v>
      </c>
      <c r="Q773" s="4">
        <v>0.33980582524271802</v>
      </c>
      <c r="R773" s="4">
        <v>0.13900000000000001</v>
      </c>
      <c r="S773" s="4">
        <v>8.7999999999999995E-2</v>
      </c>
      <c r="T773" s="4">
        <v>0.13</v>
      </c>
      <c r="U773" s="4">
        <v>0.109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0.46362402228169702</v>
      </c>
      <c r="AC773" s="2">
        <v>0.41522128305352901</v>
      </c>
      <c r="AD773" s="2">
        <v>0.14966077455440599</v>
      </c>
      <c r="AE773" s="2">
        <v>9.2115288907805598E-2</v>
      </c>
      <c r="AF773" s="2">
        <v>0.13926206733350799</v>
      </c>
      <c r="AG773" s="2">
        <v>0.115410851511328</v>
      </c>
    </row>
    <row r="774" spans="1:33" x14ac:dyDescent="0.35">
      <c r="A774" s="7">
        <v>8</v>
      </c>
      <c r="B774" s="7">
        <v>359</v>
      </c>
      <c r="C774" s="7">
        <v>1</v>
      </c>
      <c r="D774" s="7">
        <v>0</v>
      </c>
      <c r="E774" s="22" t="str">
        <f t="shared" si="24"/>
        <v>10</v>
      </c>
      <c r="F774" s="4">
        <v>0.99088399999999999</v>
      </c>
      <c r="G774" s="25">
        <v>1</v>
      </c>
      <c r="H774" s="4">
        <v>1.800480495</v>
      </c>
      <c r="I774" s="4">
        <v>7.8836329753300003</v>
      </c>
      <c r="J774" s="2">
        <f t="shared" si="25"/>
        <v>0.22838207976375685</v>
      </c>
      <c r="K774" s="3">
        <v>297</v>
      </c>
      <c r="L774" s="3">
        <v>72</v>
      </c>
      <c r="M774" s="3">
        <v>114</v>
      </c>
      <c r="N774" s="3">
        <v>16</v>
      </c>
      <c r="O774" s="24">
        <v>1001</v>
      </c>
      <c r="P774" s="4">
        <v>0.153</v>
      </c>
      <c r="Q774" s="4">
        <v>0.123076923076923</v>
      </c>
      <c r="R774" s="4">
        <v>0.125</v>
      </c>
      <c r="S774" s="4">
        <v>5.7000000000000002E-2</v>
      </c>
      <c r="T774" s="4">
        <v>0.11600000000000001</v>
      </c>
      <c r="U774" s="4">
        <v>0.107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0.16605458433008299</v>
      </c>
      <c r="AC774" s="2">
        <v>0.131336002061087</v>
      </c>
      <c r="AD774" s="2">
        <v>0.13353139262452299</v>
      </c>
      <c r="AE774" s="2">
        <v>5.8688996348679599E-2</v>
      </c>
      <c r="AF774" s="2">
        <v>0.123298216344494</v>
      </c>
      <c r="AG774" s="2">
        <v>0.113168698105638</v>
      </c>
    </row>
    <row r="775" spans="1:33" x14ac:dyDescent="0.35">
      <c r="A775" s="7">
        <v>990</v>
      </c>
      <c r="B775" s="7">
        <v>372</v>
      </c>
      <c r="C775" s="7">
        <v>1</v>
      </c>
      <c r="D775" s="7">
        <v>0</v>
      </c>
      <c r="E775" s="22" t="str">
        <f t="shared" si="24"/>
        <v>10</v>
      </c>
      <c r="F775" s="4">
        <v>1</v>
      </c>
      <c r="G775" s="25">
        <v>1</v>
      </c>
      <c r="H775" s="4">
        <v>1.78062195</v>
      </c>
      <c r="I775" s="4">
        <v>7.7944269790899998</v>
      </c>
      <c r="J775" s="2">
        <f t="shared" si="25"/>
        <v>0.22844808922796372</v>
      </c>
      <c r="K775" s="3">
        <v>257</v>
      </c>
      <c r="L775" s="3">
        <v>98</v>
      </c>
      <c r="M775" s="3">
        <v>121</v>
      </c>
      <c r="N775" s="3">
        <v>23</v>
      </c>
      <c r="O775" s="24">
        <v>1001</v>
      </c>
      <c r="P775" s="4">
        <v>0.23799999999999999</v>
      </c>
      <c r="Q775" s="4">
        <v>0.15972222222222199</v>
      </c>
      <c r="R775" s="4">
        <v>6.8000000000000005E-2</v>
      </c>
      <c r="S775" s="4">
        <v>5.2999999999999999E-2</v>
      </c>
      <c r="T775" s="4">
        <v>0.1</v>
      </c>
      <c r="U775" s="4">
        <v>9.0999999999999998E-2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0.27180872329549099</v>
      </c>
      <c r="AC775" s="2">
        <v>0.17402275397926001</v>
      </c>
      <c r="AD775" s="2">
        <v>7.0422464296545903E-2</v>
      </c>
      <c r="AE775" s="2">
        <v>5.4456185796058897E-2</v>
      </c>
      <c r="AF775" s="2">
        <v>0.105360515657826</v>
      </c>
      <c r="AG775" s="2">
        <v>9.5410184804658196E-2</v>
      </c>
    </row>
    <row r="776" spans="1:33" x14ac:dyDescent="0.35">
      <c r="A776" s="7">
        <v>196</v>
      </c>
      <c r="B776" s="7">
        <v>260</v>
      </c>
      <c r="C776" s="7">
        <v>1</v>
      </c>
      <c r="D776" s="7">
        <v>0</v>
      </c>
      <c r="E776" s="22" t="str">
        <f t="shared" si="24"/>
        <v>10</v>
      </c>
      <c r="F776" s="4">
        <v>1</v>
      </c>
      <c r="G776" s="25">
        <v>1</v>
      </c>
      <c r="H776" s="4">
        <v>1.8010029359999999</v>
      </c>
      <c r="I776" s="4">
        <v>7.6852519608199996</v>
      </c>
      <c r="J776" s="2">
        <f t="shared" si="25"/>
        <v>0.23434533378757785</v>
      </c>
      <c r="K776" s="3">
        <v>231</v>
      </c>
      <c r="L776" s="3">
        <v>112</v>
      </c>
      <c r="M776" s="3">
        <v>128</v>
      </c>
      <c r="N776" s="3">
        <v>28</v>
      </c>
      <c r="O776" s="24">
        <v>1001</v>
      </c>
      <c r="P776" s="4">
        <v>0.28199999999999997</v>
      </c>
      <c r="Q776" s="4">
        <v>0.17948717948717899</v>
      </c>
      <c r="R776" s="4">
        <v>0.126</v>
      </c>
      <c r="S776" s="4">
        <v>0.05</v>
      </c>
      <c r="T776" s="4">
        <v>0.108</v>
      </c>
      <c r="U776" s="4">
        <v>0.108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0.33128570993391299</v>
      </c>
      <c r="AC776" s="2">
        <v>0.19782574332992001</v>
      </c>
      <c r="AD776" s="2">
        <v>0.13467490332660201</v>
      </c>
      <c r="AE776" s="2">
        <v>5.1293294387550599E-2</v>
      </c>
      <c r="AF776" s="2">
        <v>0.11428914640212801</v>
      </c>
      <c r="AG776" s="2">
        <v>0.11428914640212801</v>
      </c>
    </row>
    <row r="777" spans="1:33" x14ac:dyDescent="0.35">
      <c r="A777" s="7">
        <v>916</v>
      </c>
      <c r="B777" s="7">
        <v>389</v>
      </c>
      <c r="C777" s="7">
        <v>1</v>
      </c>
      <c r="D777" s="7">
        <v>0</v>
      </c>
      <c r="E777" s="22" t="str">
        <f t="shared" si="24"/>
        <v>10</v>
      </c>
      <c r="F777" s="4">
        <v>0.99955499999999997</v>
      </c>
      <c r="G777" s="25">
        <v>1</v>
      </c>
      <c r="H777" s="4">
        <v>1.876595129</v>
      </c>
      <c r="I777" s="4">
        <v>7.9805765980099999</v>
      </c>
      <c r="J777" s="2">
        <f t="shared" si="25"/>
        <v>0.23514530635141567</v>
      </c>
      <c r="K777" s="3">
        <v>193</v>
      </c>
      <c r="L777" s="3">
        <v>39</v>
      </c>
      <c r="M777" s="3">
        <v>203</v>
      </c>
      <c r="N777" s="3">
        <v>64</v>
      </c>
      <c r="O777" s="24">
        <v>1001</v>
      </c>
      <c r="P777" s="4">
        <v>0.20300000000000001</v>
      </c>
      <c r="Q777" s="4">
        <v>0.23970037453183499</v>
      </c>
      <c r="R777" s="4">
        <v>7.1999999999999995E-2</v>
      </c>
      <c r="S777" s="4">
        <v>6.9000000000000006E-2</v>
      </c>
      <c r="T777" s="4">
        <v>7.1999999999999995E-2</v>
      </c>
      <c r="U777" s="4">
        <v>6.9000000000000006E-2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0.22690060019192199</v>
      </c>
      <c r="AC777" s="2">
        <v>0.27404267935846199</v>
      </c>
      <c r="AD777" s="2">
        <v>7.4723546195936394E-2</v>
      </c>
      <c r="AE777" s="2">
        <v>7.1496001705069895E-2</v>
      </c>
      <c r="AF777" s="2">
        <v>7.4723546195936394E-2</v>
      </c>
      <c r="AG777" s="2">
        <v>7.1496001705069895E-2</v>
      </c>
    </row>
    <row r="778" spans="1:33" x14ac:dyDescent="0.35">
      <c r="A778" s="7">
        <v>664</v>
      </c>
      <c r="B778" s="7">
        <v>257</v>
      </c>
      <c r="C778" s="7">
        <v>1</v>
      </c>
      <c r="D778" s="7">
        <v>0</v>
      </c>
      <c r="E778" s="22" t="str">
        <f t="shared" si="24"/>
        <v>10</v>
      </c>
      <c r="F778" s="4">
        <v>0.65192700000000003</v>
      </c>
      <c r="G778" s="25">
        <v>1</v>
      </c>
      <c r="H778" s="4">
        <v>1.621358281</v>
      </c>
      <c r="I778" s="4">
        <v>6.7688749257629999</v>
      </c>
      <c r="J778" s="2">
        <f t="shared" si="25"/>
        <v>0.23953142860255133</v>
      </c>
      <c r="K778" s="3">
        <v>241</v>
      </c>
      <c r="L778" s="3">
        <v>168</v>
      </c>
      <c r="M778" s="3">
        <v>50</v>
      </c>
      <c r="N778" s="3">
        <v>40</v>
      </c>
      <c r="O778" s="24">
        <v>1001</v>
      </c>
      <c r="P778" s="4">
        <v>0.39600000000000002</v>
      </c>
      <c r="Q778" s="4">
        <v>0.44444444444444398</v>
      </c>
      <c r="R778" s="4">
        <v>0.11899999999999999</v>
      </c>
      <c r="S778" s="4">
        <v>0.15</v>
      </c>
      <c r="T778" s="4">
        <v>9.0999999999999998E-2</v>
      </c>
      <c r="U778" s="4">
        <v>9.6000000000000002E-2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0.50418108104732196</v>
      </c>
      <c r="AC778" s="2">
        <v>0.58778666490211895</v>
      </c>
      <c r="AD778" s="2">
        <v>0.12669765304595801</v>
      </c>
      <c r="AE778" s="2">
        <v>0.16251892949777499</v>
      </c>
      <c r="AF778" s="2">
        <v>9.5410184804658196E-2</v>
      </c>
      <c r="AG778" s="2">
        <v>0.100925918589961</v>
      </c>
    </row>
    <row r="779" spans="1:33" x14ac:dyDescent="0.35">
      <c r="A779" s="7">
        <v>524</v>
      </c>
      <c r="B779" s="7">
        <v>436</v>
      </c>
      <c r="C779" s="7">
        <v>1</v>
      </c>
      <c r="D779" s="7">
        <v>0</v>
      </c>
      <c r="E779" s="22" t="str">
        <f t="shared" si="24"/>
        <v>10</v>
      </c>
      <c r="F779" s="4">
        <v>1</v>
      </c>
      <c r="G779" s="25">
        <v>1</v>
      </c>
      <c r="H779" s="4">
        <v>1.696513776</v>
      </c>
      <c r="I779" s="4">
        <v>7.0245270831999997</v>
      </c>
      <c r="J779" s="2">
        <f t="shared" si="25"/>
        <v>0.24151288135217194</v>
      </c>
      <c r="K779" s="3">
        <v>148</v>
      </c>
      <c r="L779" s="3">
        <v>36</v>
      </c>
      <c r="M779" s="3">
        <v>244</v>
      </c>
      <c r="N779" s="3">
        <v>71</v>
      </c>
      <c r="O779" s="24">
        <v>1001</v>
      </c>
      <c r="P779" s="4">
        <v>0.20699999999999999</v>
      </c>
      <c r="Q779" s="4">
        <v>0.22539682539682501</v>
      </c>
      <c r="R779" s="4">
        <v>7.5999999999999998E-2</v>
      </c>
      <c r="S779" s="4">
        <v>9.7000000000000003E-2</v>
      </c>
      <c r="T779" s="4">
        <v>9.2999999999999999E-2</v>
      </c>
      <c r="U779" s="4">
        <v>0.109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0.231932057347289</v>
      </c>
      <c r="AC779" s="2">
        <v>0.25540441353243098</v>
      </c>
      <c r="AD779" s="2">
        <v>7.9043207340452906E-2</v>
      </c>
      <c r="AE779" s="2">
        <v>0.102032725565152</v>
      </c>
      <c r="AF779" s="2">
        <v>9.7612828867000401E-2</v>
      </c>
      <c r="AG779" s="2">
        <v>0.115410851511328</v>
      </c>
    </row>
    <row r="780" spans="1:33" x14ac:dyDescent="0.35">
      <c r="A780" s="7">
        <v>422</v>
      </c>
      <c r="B780" s="7">
        <v>451</v>
      </c>
      <c r="C780" s="7">
        <v>1</v>
      </c>
      <c r="D780" s="7">
        <v>0</v>
      </c>
      <c r="E780" s="22" t="str">
        <f t="shared" si="24"/>
        <v>10</v>
      </c>
      <c r="F780" s="4">
        <v>0.99641999999999997</v>
      </c>
      <c r="G780" s="25">
        <v>1</v>
      </c>
      <c r="H780" s="4">
        <v>2.0064858010000002</v>
      </c>
      <c r="I780" s="4">
        <v>8.0914479017000005</v>
      </c>
      <c r="J780" s="2">
        <f t="shared" si="25"/>
        <v>0.24797611322176846</v>
      </c>
      <c r="K780" s="3">
        <v>223</v>
      </c>
      <c r="L780" s="3">
        <v>142</v>
      </c>
      <c r="M780" s="3">
        <v>82</v>
      </c>
      <c r="N780" s="3">
        <v>52</v>
      </c>
      <c r="O780" s="24">
        <v>1001</v>
      </c>
      <c r="P780" s="4">
        <v>0.37</v>
      </c>
      <c r="Q780" s="4">
        <v>0.38805970149253699</v>
      </c>
      <c r="R780" s="4">
        <v>0.125</v>
      </c>
      <c r="S780" s="4">
        <v>0.10199999999999999</v>
      </c>
      <c r="T780" s="4">
        <v>0.125</v>
      </c>
      <c r="U780" s="4">
        <v>0.11600000000000001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0.46203545959655901</v>
      </c>
      <c r="AC780" s="2">
        <v>0.491120552686658</v>
      </c>
      <c r="AD780" s="2">
        <v>0.13353139262452299</v>
      </c>
      <c r="AE780" s="2">
        <v>0.107585210679937</v>
      </c>
      <c r="AF780" s="2">
        <v>0.13353139262452299</v>
      </c>
      <c r="AG780" s="2">
        <v>0.123298216344494</v>
      </c>
    </row>
    <row r="781" spans="1:33" x14ac:dyDescent="0.35">
      <c r="A781" s="7">
        <v>186</v>
      </c>
      <c r="B781" s="7">
        <v>164</v>
      </c>
      <c r="C781" s="7">
        <v>1</v>
      </c>
      <c r="D781" s="7">
        <v>0</v>
      </c>
      <c r="E781" s="22" t="str">
        <f t="shared" si="24"/>
        <v>10</v>
      </c>
      <c r="F781" s="4">
        <v>0.99266900000000002</v>
      </c>
      <c r="G781" s="25">
        <v>1</v>
      </c>
      <c r="H781" s="4">
        <v>2.4343297370000001</v>
      </c>
      <c r="I781" s="4">
        <v>9.6562409271600007</v>
      </c>
      <c r="J781" s="2">
        <f t="shared" si="25"/>
        <v>0.25209910930794904</v>
      </c>
      <c r="K781" s="3">
        <v>74</v>
      </c>
      <c r="L781" s="3">
        <v>177</v>
      </c>
      <c r="M781" s="3">
        <v>38</v>
      </c>
      <c r="N781" s="3">
        <v>210</v>
      </c>
      <c r="O781" s="24">
        <v>92.9495500433042</v>
      </c>
      <c r="P781" s="4">
        <v>0.79</v>
      </c>
      <c r="Q781" s="4">
        <v>0.84677419354838701</v>
      </c>
      <c r="R781" s="4">
        <v>0.184</v>
      </c>
      <c r="S781" s="4">
        <v>0.14799999999999999</v>
      </c>
      <c r="T781" s="4">
        <v>0.19</v>
      </c>
      <c r="U781" s="4">
        <v>0.151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1.5606477482646699</v>
      </c>
      <c r="AC781" s="2">
        <v>1.8758425864385999</v>
      </c>
      <c r="AD781" s="2">
        <v>0.20334092401803</v>
      </c>
      <c r="AE781" s="2">
        <v>0.160168752152821</v>
      </c>
      <c r="AF781" s="2">
        <v>0.21072103131565301</v>
      </c>
      <c r="AG781" s="2">
        <v>0.16369609267078999</v>
      </c>
    </row>
    <row r="782" spans="1:33" x14ac:dyDescent="0.35">
      <c r="A782" s="7">
        <v>316</v>
      </c>
      <c r="B782" s="7">
        <v>279</v>
      </c>
      <c r="C782" s="7">
        <v>1</v>
      </c>
      <c r="D782" s="7">
        <v>0</v>
      </c>
      <c r="E782" s="22" t="str">
        <f t="shared" si="24"/>
        <v>10</v>
      </c>
      <c r="F782" s="4">
        <v>0.99958199999999997</v>
      </c>
      <c r="G782" s="25">
        <v>1</v>
      </c>
      <c r="H782" s="4">
        <v>1.899522607</v>
      </c>
      <c r="I782" s="4">
        <v>7.4491475324599996</v>
      </c>
      <c r="J782" s="2">
        <f t="shared" si="25"/>
        <v>0.25499865571499875</v>
      </c>
      <c r="K782" s="3">
        <v>118</v>
      </c>
      <c r="L782" s="3">
        <v>130</v>
      </c>
      <c r="M782" s="3">
        <v>190</v>
      </c>
      <c r="N782" s="3">
        <v>61</v>
      </c>
      <c r="O782" s="24">
        <v>1001</v>
      </c>
      <c r="P782" s="4">
        <v>0.371</v>
      </c>
      <c r="Q782" s="4">
        <v>0.24302788844621501</v>
      </c>
      <c r="R782" s="4">
        <v>0.10100000000000001</v>
      </c>
      <c r="S782" s="4">
        <v>9.1999999999999998E-2</v>
      </c>
      <c r="T782" s="4">
        <v>8.3000000000000004E-2</v>
      </c>
      <c r="U782" s="4">
        <v>6.3E-2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0.46362402228169702</v>
      </c>
      <c r="AC782" s="2">
        <v>0.27842886697129798</v>
      </c>
      <c r="AD782" s="2">
        <v>0.106472244510517</v>
      </c>
      <c r="AE782" s="2">
        <v>9.65109003808437E-2</v>
      </c>
      <c r="AF782" s="2">
        <v>8.6647806725672197E-2</v>
      </c>
      <c r="AG782" s="2">
        <v>6.5071996743714805E-2</v>
      </c>
    </row>
    <row r="783" spans="1:33" x14ac:dyDescent="0.35">
      <c r="A783" s="7">
        <v>728</v>
      </c>
      <c r="B783" s="7">
        <v>284</v>
      </c>
      <c r="C783" s="7">
        <v>1</v>
      </c>
      <c r="D783" s="7">
        <v>0</v>
      </c>
      <c r="E783" s="22" t="str">
        <f t="shared" si="24"/>
        <v>10</v>
      </c>
      <c r="F783" s="4">
        <v>1</v>
      </c>
      <c r="G783" s="25">
        <v>1</v>
      </c>
      <c r="H783" s="4">
        <v>1.851637311</v>
      </c>
      <c r="I783" s="4">
        <v>6.9569299026589997</v>
      </c>
      <c r="J783" s="2">
        <f t="shared" si="25"/>
        <v>0.26615724707708899</v>
      </c>
      <c r="K783" s="3">
        <v>160</v>
      </c>
      <c r="L783" s="3">
        <v>190</v>
      </c>
      <c r="M783" s="3">
        <v>111</v>
      </c>
      <c r="N783" s="3">
        <v>38</v>
      </c>
      <c r="O783" s="24">
        <v>856.74211987119497</v>
      </c>
      <c r="P783" s="4">
        <v>0.46300000000000002</v>
      </c>
      <c r="Q783" s="4">
        <v>0.25503355704698</v>
      </c>
      <c r="R783" s="4">
        <v>0.15</v>
      </c>
      <c r="S783" s="4">
        <v>0.159</v>
      </c>
      <c r="T783" s="4">
        <v>0.113</v>
      </c>
      <c r="U783" s="4">
        <v>0.126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0.62175718447327299</v>
      </c>
      <c r="AC783" s="2">
        <v>0.29441610463312501</v>
      </c>
      <c r="AD783" s="2">
        <v>0.16251892949777499</v>
      </c>
      <c r="AE783" s="2">
        <v>0.173163619009189</v>
      </c>
      <c r="AF783" s="2">
        <v>0.11991029667255799</v>
      </c>
      <c r="AG783" s="2">
        <v>0.13467490332660201</v>
      </c>
    </row>
    <row r="784" spans="1:33" x14ac:dyDescent="0.35">
      <c r="A784" s="7">
        <v>594</v>
      </c>
      <c r="B784" s="7">
        <v>155</v>
      </c>
      <c r="C784" s="7">
        <v>1</v>
      </c>
      <c r="D784" s="7">
        <v>0</v>
      </c>
      <c r="E784" s="22" t="str">
        <f t="shared" si="24"/>
        <v>10</v>
      </c>
      <c r="F784" s="4">
        <v>0.99427100000000002</v>
      </c>
      <c r="G784" s="25">
        <v>1</v>
      </c>
      <c r="H784" s="4">
        <v>2.0803696540000001</v>
      </c>
      <c r="I784" s="4">
        <v>6.7026613692000003</v>
      </c>
      <c r="J784" s="2">
        <f t="shared" si="25"/>
        <v>0.31037964465274837</v>
      </c>
      <c r="K784" s="3">
        <v>154</v>
      </c>
      <c r="L784" s="3">
        <v>109</v>
      </c>
      <c r="M784" s="3">
        <v>202</v>
      </c>
      <c r="N784" s="3">
        <v>34</v>
      </c>
      <c r="O784" s="24">
        <v>1001</v>
      </c>
      <c r="P784" s="4">
        <v>0.28199999999999997</v>
      </c>
      <c r="Q784" s="4">
        <v>0.144067796610169</v>
      </c>
      <c r="R784" s="4">
        <v>0.11700000000000001</v>
      </c>
      <c r="S784" s="4">
        <v>9.6000000000000002E-2</v>
      </c>
      <c r="T784" s="4">
        <v>0.10299999999999999</v>
      </c>
      <c r="U784" s="4">
        <v>0.114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0.33128570993391299</v>
      </c>
      <c r="AC784" s="2">
        <v>0.15556410762440501</v>
      </c>
      <c r="AD784" s="2">
        <v>0.124430078378177</v>
      </c>
      <c r="AE784" s="2">
        <v>0.100925918589961</v>
      </c>
      <c r="AF784" s="2">
        <v>0.10869941692334099</v>
      </c>
      <c r="AG784" s="2">
        <v>0.121038328377056</v>
      </c>
    </row>
    <row r="785" spans="1:33" x14ac:dyDescent="0.35">
      <c r="A785" s="7">
        <v>248</v>
      </c>
      <c r="B785" s="7">
        <v>45</v>
      </c>
      <c r="C785" s="7">
        <v>1</v>
      </c>
      <c r="D785" s="7">
        <v>0</v>
      </c>
      <c r="E785" s="22" t="str">
        <f t="shared" si="24"/>
        <v>10</v>
      </c>
      <c r="F785" s="4">
        <v>0.999996</v>
      </c>
      <c r="G785" s="25">
        <v>1</v>
      </c>
      <c r="H785" s="4">
        <v>2.091182528</v>
      </c>
      <c r="I785" s="4">
        <v>6.7232815751899997</v>
      </c>
      <c r="J785" s="2">
        <f t="shared" si="25"/>
        <v>0.31103598809795546</v>
      </c>
      <c r="K785" s="3">
        <v>267</v>
      </c>
      <c r="L785" s="3">
        <v>61</v>
      </c>
      <c r="M785" s="3">
        <v>146</v>
      </c>
      <c r="N785" s="3">
        <v>25</v>
      </c>
      <c r="O785" s="24">
        <v>777.61260460355402</v>
      </c>
      <c r="P785" s="4">
        <v>0.17399999999999999</v>
      </c>
      <c r="Q785" s="4">
        <v>0.14619883040935699</v>
      </c>
      <c r="R785" s="4">
        <v>0.11</v>
      </c>
      <c r="S785" s="4">
        <v>0.11799999999999999</v>
      </c>
      <c r="T785" s="4">
        <v>0.127</v>
      </c>
      <c r="U785" s="4">
        <v>0.105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0.19116050546115901</v>
      </c>
      <c r="AC785" s="2">
        <v>0.15805693479432301</v>
      </c>
      <c r="AD785" s="2">
        <v>0.11653381625595199</v>
      </c>
      <c r="AE785" s="2">
        <v>0.125563222975346</v>
      </c>
      <c r="AF785" s="2">
        <v>0.13581972314253499</v>
      </c>
      <c r="AG785" s="2">
        <v>0.110931560707282</v>
      </c>
    </row>
    <row r="786" spans="1:33" x14ac:dyDescent="0.35">
      <c r="A786" s="7">
        <v>510</v>
      </c>
      <c r="B786" s="7">
        <v>121</v>
      </c>
      <c r="C786" s="7">
        <v>1</v>
      </c>
      <c r="D786" s="7">
        <v>0</v>
      </c>
      <c r="E786" s="22" t="str">
        <f t="shared" si="24"/>
        <v>10</v>
      </c>
      <c r="F786" s="4">
        <v>1</v>
      </c>
      <c r="G786" s="25">
        <v>1</v>
      </c>
      <c r="H786" s="4">
        <v>2.5915538059999998</v>
      </c>
      <c r="I786" s="4">
        <v>7.82674520574</v>
      </c>
      <c r="J786" s="2">
        <f t="shared" si="25"/>
        <v>0.3311151363531547</v>
      </c>
      <c r="K786" s="3">
        <v>193</v>
      </c>
      <c r="L786" s="3">
        <v>81</v>
      </c>
      <c r="M786" s="3">
        <v>167</v>
      </c>
      <c r="N786" s="3">
        <v>58</v>
      </c>
      <c r="O786" s="24">
        <v>1001</v>
      </c>
      <c r="P786" s="4">
        <v>0.26800000000000002</v>
      </c>
      <c r="Q786" s="4">
        <v>0.25777777777777799</v>
      </c>
      <c r="R786" s="4">
        <v>0.13900000000000001</v>
      </c>
      <c r="S786" s="4">
        <v>0.13400000000000001</v>
      </c>
      <c r="T786" s="4">
        <v>0.13500000000000001</v>
      </c>
      <c r="U786" s="4">
        <v>0.14399999999999999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0.311974765020825</v>
      </c>
      <c r="AC786" s="2">
        <v>0.29810658978766502</v>
      </c>
      <c r="AD786" s="2">
        <v>0.14966077455440599</v>
      </c>
      <c r="AE786" s="2">
        <v>0.14387037041970199</v>
      </c>
      <c r="AF786" s="2">
        <v>0.14502577205025799</v>
      </c>
      <c r="AG786" s="2">
        <v>0.15548490284039501</v>
      </c>
    </row>
    <row r="787" spans="1:33" x14ac:dyDescent="0.35">
      <c r="A787" s="7">
        <v>32</v>
      </c>
      <c r="B787" s="7">
        <v>196</v>
      </c>
      <c r="C787" s="7">
        <v>1</v>
      </c>
      <c r="D787" s="7">
        <v>0</v>
      </c>
      <c r="E787" s="22" t="str">
        <f t="shared" si="24"/>
        <v>10</v>
      </c>
      <c r="F787" s="4">
        <v>0.99784799999999996</v>
      </c>
      <c r="G787" s="25">
        <v>1</v>
      </c>
      <c r="H787" s="4">
        <v>2.6401684470000002</v>
      </c>
      <c r="I787" s="4">
        <v>7.74279785476</v>
      </c>
      <c r="J787" s="2">
        <f t="shared" si="25"/>
        <v>0.340983775700268</v>
      </c>
      <c r="K787" s="3">
        <v>242</v>
      </c>
      <c r="L787" s="3">
        <v>64</v>
      </c>
      <c r="M787" s="3">
        <v>150</v>
      </c>
      <c r="N787" s="3">
        <v>43</v>
      </c>
      <c r="O787" s="24">
        <v>1001</v>
      </c>
      <c r="P787" s="4">
        <v>0.20799999999999999</v>
      </c>
      <c r="Q787" s="4">
        <v>0.22279792746113999</v>
      </c>
      <c r="R787" s="4">
        <v>0.14099999999999999</v>
      </c>
      <c r="S787" s="4">
        <v>0.21199999999999999</v>
      </c>
      <c r="T787" s="4">
        <v>0.13600000000000001</v>
      </c>
      <c r="U787" s="4">
        <v>0.157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0.233193887167711</v>
      </c>
      <c r="AC787" s="2">
        <v>0.25205489480863003</v>
      </c>
      <c r="AD787" s="2">
        <v>0.15198635699788199</v>
      </c>
      <c r="AE787" s="2">
        <v>0.238257189124258</v>
      </c>
      <c r="AF787" s="2">
        <v>0.14618251017808101</v>
      </c>
      <c r="AG787" s="2">
        <v>0.17078832098028199</v>
      </c>
    </row>
    <row r="788" spans="1:33" x14ac:dyDescent="0.35">
      <c r="A788" s="7">
        <v>812</v>
      </c>
      <c r="B788" s="7">
        <v>490</v>
      </c>
      <c r="C788" s="7">
        <v>1</v>
      </c>
      <c r="D788" s="7">
        <v>0</v>
      </c>
      <c r="E788" s="22" t="str">
        <f t="shared" si="24"/>
        <v>10</v>
      </c>
      <c r="F788" s="4">
        <v>0.99986299999999995</v>
      </c>
      <c r="G788" s="25">
        <v>1</v>
      </c>
      <c r="H788" s="4">
        <v>2.6957572330000001</v>
      </c>
      <c r="I788" s="4">
        <v>7.83210083112</v>
      </c>
      <c r="J788" s="2">
        <f t="shared" si="25"/>
        <v>0.34419337686367651</v>
      </c>
      <c r="K788" s="3">
        <v>279</v>
      </c>
      <c r="L788" s="3">
        <v>40</v>
      </c>
      <c r="M788" s="3">
        <v>158</v>
      </c>
      <c r="N788" s="3">
        <v>22</v>
      </c>
      <c r="O788" s="24">
        <v>1001</v>
      </c>
      <c r="P788" s="4">
        <v>0.13300000000000001</v>
      </c>
      <c r="Q788" s="4">
        <v>0.122222222222222</v>
      </c>
      <c r="R788" s="4">
        <v>0.159</v>
      </c>
      <c r="S788" s="4">
        <v>0.13700000000000001</v>
      </c>
      <c r="T788" s="4">
        <v>0.11899999999999999</v>
      </c>
      <c r="U788" s="4">
        <v>0.106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0.14271630220159501</v>
      </c>
      <c r="AC788" s="2">
        <v>0.130361817863244</v>
      </c>
      <c r="AD788" s="2">
        <v>0.173163619009189</v>
      </c>
      <c r="AE788" s="2">
        <v>0.14734058789870899</v>
      </c>
      <c r="AF788" s="2">
        <v>0.12669765304595801</v>
      </c>
      <c r="AG788" s="2">
        <v>0.112049503808623</v>
      </c>
    </row>
    <row r="789" spans="1:33" x14ac:dyDescent="0.35">
      <c r="A789" s="7">
        <v>508</v>
      </c>
      <c r="B789" s="7">
        <v>173</v>
      </c>
      <c r="C789" s="7">
        <v>1</v>
      </c>
      <c r="D789" s="7">
        <v>0</v>
      </c>
      <c r="E789" s="22" t="str">
        <f t="shared" si="24"/>
        <v>10</v>
      </c>
      <c r="F789" s="4">
        <v>0.74727699999999997</v>
      </c>
      <c r="G789" s="25">
        <v>1</v>
      </c>
      <c r="H789" s="4">
        <v>2.817007593</v>
      </c>
      <c r="I789" s="4">
        <v>7.6221911133100004</v>
      </c>
      <c r="J789" s="2">
        <f t="shared" si="25"/>
        <v>0.36957976402361431</v>
      </c>
      <c r="K789" s="3">
        <v>296</v>
      </c>
      <c r="L789" s="3">
        <v>63</v>
      </c>
      <c r="M789" s="3">
        <v>103</v>
      </c>
      <c r="N789" s="3">
        <v>37</v>
      </c>
      <c r="O789" s="24">
        <v>1001</v>
      </c>
      <c r="P789" s="4">
        <v>0.191</v>
      </c>
      <c r="Q789" s="4">
        <v>0.26428571428571401</v>
      </c>
      <c r="R789" s="4">
        <v>0.125</v>
      </c>
      <c r="S789" s="4">
        <v>0.152</v>
      </c>
      <c r="T789" s="4">
        <v>0.16600000000000001</v>
      </c>
      <c r="U789" s="4">
        <v>0.17899999999999999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0.211956361923645</v>
      </c>
      <c r="AC789" s="2">
        <v>0.306913434379668</v>
      </c>
      <c r="AD789" s="2">
        <v>0.13353139262452299</v>
      </c>
      <c r="AE789" s="2">
        <v>0.16487464319023401</v>
      </c>
      <c r="AF789" s="2">
        <v>0.18152187662339</v>
      </c>
      <c r="AG789" s="2">
        <v>0.19723216952970901</v>
      </c>
    </row>
    <row r="790" spans="1:33" x14ac:dyDescent="0.35">
      <c r="A790" s="7">
        <v>370</v>
      </c>
      <c r="B790" s="7">
        <v>337</v>
      </c>
      <c r="C790" s="7">
        <v>1</v>
      </c>
      <c r="D790" s="7">
        <v>0</v>
      </c>
      <c r="E790" s="22" t="str">
        <f t="shared" si="24"/>
        <v>10</v>
      </c>
      <c r="F790" s="4">
        <v>0.73995500000000003</v>
      </c>
      <c r="G790" s="25">
        <v>1</v>
      </c>
      <c r="H790" s="4">
        <v>3.2187673769999998</v>
      </c>
      <c r="I790" s="4">
        <v>7.9858881594</v>
      </c>
      <c r="J790" s="2">
        <f t="shared" si="25"/>
        <v>0.40305690647711673</v>
      </c>
      <c r="K790" s="3">
        <v>252</v>
      </c>
      <c r="L790" s="3">
        <v>73</v>
      </c>
      <c r="M790" s="3">
        <v>102</v>
      </c>
      <c r="N790" s="3">
        <v>72</v>
      </c>
      <c r="O790" s="24">
        <v>888.77388301239102</v>
      </c>
      <c r="P790" s="4">
        <v>0.27500000000000002</v>
      </c>
      <c r="Q790" s="4">
        <v>0.41379310344827602</v>
      </c>
      <c r="R790" s="4">
        <v>0.19600000000000001</v>
      </c>
      <c r="S790" s="4">
        <v>0.19</v>
      </c>
      <c r="T790" s="4">
        <v>0.192</v>
      </c>
      <c r="U790" s="4">
        <v>0.22500000000000001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0.321583624127462</v>
      </c>
      <c r="AC790" s="2">
        <v>0.53408248593025798</v>
      </c>
      <c r="AD790" s="2">
        <v>0.21815600980317101</v>
      </c>
      <c r="AE790" s="2">
        <v>0.21072103131565301</v>
      </c>
      <c r="AF790" s="2">
        <v>0.213193220461042</v>
      </c>
      <c r="AG790" s="2">
        <v>0.25489224962878998</v>
      </c>
    </row>
    <row r="791" spans="1:33" x14ac:dyDescent="0.35">
      <c r="A791" s="7">
        <v>234</v>
      </c>
      <c r="B791" s="7">
        <v>334</v>
      </c>
      <c r="C791" s="7">
        <v>1</v>
      </c>
      <c r="D791" s="7">
        <v>0</v>
      </c>
      <c r="E791" s="22" t="str">
        <f t="shared" si="24"/>
        <v>10</v>
      </c>
      <c r="F791" s="4">
        <v>0.50205299999999997</v>
      </c>
      <c r="G791" s="25">
        <v>1</v>
      </c>
      <c r="H791" s="4">
        <v>3.492946055</v>
      </c>
      <c r="I791" s="4">
        <v>7.1227241714999998</v>
      </c>
      <c r="J791" s="2">
        <f t="shared" si="25"/>
        <v>0.49039468199207381</v>
      </c>
      <c r="K791" s="3">
        <v>279</v>
      </c>
      <c r="L791" s="3">
        <v>85</v>
      </c>
      <c r="M791" s="3">
        <v>98</v>
      </c>
      <c r="N791" s="3">
        <v>37</v>
      </c>
      <c r="O791" s="24">
        <v>1001</v>
      </c>
      <c r="P791" s="4">
        <v>0.222</v>
      </c>
      <c r="Q791" s="4">
        <v>0.27407407407407403</v>
      </c>
      <c r="R791" s="4">
        <v>0.18</v>
      </c>
      <c r="S791" s="4">
        <v>0.126</v>
      </c>
      <c r="T791" s="4">
        <v>0.16600000000000001</v>
      </c>
      <c r="U791" s="4">
        <v>0.16200000000000001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0.25102875480374498</v>
      </c>
      <c r="AC791" s="2">
        <v>0.32030729976785799</v>
      </c>
      <c r="AD791" s="2">
        <v>0.19845093872383801</v>
      </c>
      <c r="AE791" s="2">
        <v>0.13467490332660201</v>
      </c>
      <c r="AF791" s="2">
        <v>0.18152187662339</v>
      </c>
      <c r="AG791" s="2">
        <v>0.17673717850005399</v>
      </c>
    </row>
    <row r="792" spans="1:33" x14ac:dyDescent="0.35">
      <c r="A792" s="7">
        <v>342</v>
      </c>
      <c r="B792" s="7">
        <v>107</v>
      </c>
      <c r="C792" s="7">
        <v>1</v>
      </c>
      <c r="D792" s="7">
        <v>0</v>
      </c>
      <c r="E792" s="22" t="str">
        <f t="shared" si="24"/>
        <v>10</v>
      </c>
      <c r="F792" s="4">
        <v>0</v>
      </c>
      <c r="G792" s="25">
        <v>0</v>
      </c>
      <c r="H792" s="4">
        <v>3.8397565190000003E-2</v>
      </c>
      <c r="I792" s="4">
        <v>7.968488233765</v>
      </c>
      <c r="J792" s="2">
        <f t="shared" si="25"/>
        <v>4.8186762737877182E-3</v>
      </c>
      <c r="K792" s="3">
        <v>190</v>
      </c>
      <c r="L792" s="3">
        <v>141</v>
      </c>
      <c r="M792" s="3">
        <v>81</v>
      </c>
      <c r="N792" s="3">
        <v>87</v>
      </c>
      <c r="O792" s="24">
        <v>885.24791677164205</v>
      </c>
      <c r="P792" s="4">
        <v>0.48</v>
      </c>
      <c r="Q792" s="4">
        <v>0.51785714285714302</v>
      </c>
      <c r="R792" s="4">
        <v>3.0000000000000001E-3</v>
      </c>
      <c r="S792" s="4">
        <v>3.0000000000000001E-3</v>
      </c>
      <c r="T792" s="4">
        <v>8.0000000000000002E-3</v>
      </c>
      <c r="U792" s="4">
        <v>2E-3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0.65392646740666405</v>
      </c>
      <c r="AC792" s="2">
        <v>0.72951482473081997</v>
      </c>
      <c r="AD792" s="2">
        <v>3.00450902029872E-3</v>
      </c>
      <c r="AE792" s="2">
        <v>3.00450902029872E-3</v>
      </c>
      <c r="AF792" s="2">
        <v>8.03217169726427E-3</v>
      </c>
      <c r="AG792" s="2">
        <v>2.0020026706730801E-3</v>
      </c>
    </row>
    <row r="793" spans="1:33" x14ac:dyDescent="0.35">
      <c r="A793" s="7">
        <v>872</v>
      </c>
      <c r="B793" s="7">
        <v>313</v>
      </c>
      <c r="C793" s="7">
        <v>1</v>
      </c>
      <c r="D793" s="7">
        <v>0</v>
      </c>
      <c r="E793" s="22" t="str">
        <f t="shared" si="24"/>
        <v>10</v>
      </c>
      <c r="F793" s="4">
        <v>0</v>
      </c>
      <c r="G793" s="25">
        <v>0</v>
      </c>
      <c r="H793" s="4">
        <v>7.6670413620000002E-2</v>
      </c>
      <c r="I793" s="4">
        <v>6.7013343228300002</v>
      </c>
      <c r="J793" s="2">
        <f t="shared" si="25"/>
        <v>1.1441066797518286E-2</v>
      </c>
      <c r="K793" s="3">
        <v>316</v>
      </c>
      <c r="L793" s="3">
        <v>84</v>
      </c>
      <c r="M793" s="3">
        <v>59</v>
      </c>
      <c r="N793" s="3">
        <v>40</v>
      </c>
      <c r="O793" s="24">
        <v>1001</v>
      </c>
      <c r="P793" s="4">
        <v>0.23100000000000001</v>
      </c>
      <c r="Q793" s="4">
        <v>0.40404040404040398</v>
      </c>
      <c r="R793" s="4">
        <v>5.0000000000000001E-3</v>
      </c>
      <c r="S793" s="4">
        <v>8.9999999999999993E-3</v>
      </c>
      <c r="T793" s="4">
        <v>3.0000000000000001E-3</v>
      </c>
      <c r="U793" s="4">
        <v>6.0000000000000001E-3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0.262664309476493</v>
      </c>
      <c r="AC793" s="2">
        <v>0.51758240622886997</v>
      </c>
      <c r="AD793" s="2">
        <v>5.0125418235442898E-3</v>
      </c>
      <c r="AE793" s="2">
        <v>9.0407446521490707E-3</v>
      </c>
      <c r="AF793" s="2">
        <v>3.00450902029872E-3</v>
      </c>
      <c r="AG793" s="2">
        <v>6.0180723255630203E-3</v>
      </c>
    </row>
    <row r="794" spans="1:33" x14ac:dyDescent="0.35">
      <c r="A794" s="7">
        <v>436</v>
      </c>
      <c r="B794" s="7">
        <v>110</v>
      </c>
      <c r="C794" s="7">
        <v>1</v>
      </c>
      <c r="D794" s="7">
        <v>0</v>
      </c>
      <c r="E794" s="22" t="str">
        <f t="shared" si="24"/>
        <v>10</v>
      </c>
      <c r="F794" s="4">
        <v>0</v>
      </c>
      <c r="G794" s="25">
        <v>0</v>
      </c>
      <c r="H794" s="4">
        <v>0.1347678645</v>
      </c>
      <c r="I794" s="4">
        <v>9.4587349515000003</v>
      </c>
      <c r="J794" s="2">
        <f t="shared" si="25"/>
        <v>1.42479797976185E-2</v>
      </c>
      <c r="K794" s="3">
        <v>324</v>
      </c>
      <c r="L794" s="3">
        <v>81</v>
      </c>
      <c r="M794" s="3">
        <v>74</v>
      </c>
      <c r="N794" s="3">
        <v>20</v>
      </c>
      <c r="O794" s="24">
        <v>899.19701956777601</v>
      </c>
      <c r="P794" s="4">
        <v>0.188</v>
      </c>
      <c r="Q794" s="4">
        <v>0.21276595744680901</v>
      </c>
      <c r="R794" s="4">
        <v>2E-3</v>
      </c>
      <c r="S794" s="4">
        <v>6.0000000000000001E-3</v>
      </c>
      <c r="T794" s="4">
        <v>0.01</v>
      </c>
      <c r="U794" s="4">
        <v>7.0000000000000001E-3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0.20825493882045901</v>
      </c>
      <c r="AC794" s="2">
        <v>0.239229689065834</v>
      </c>
      <c r="AD794" s="2">
        <v>2.0020026706730801E-3</v>
      </c>
      <c r="AE794" s="2">
        <v>6.0180723255630203E-3</v>
      </c>
      <c r="AF794" s="2">
        <v>1.0050335853501499E-2</v>
      </c>
      <c r="AG794" s="2">
        <v>7.0246149369644698E-3</v>
      </c>
    </row>
    <row r="795" spans="1:33" x14ac:dyDescent="0.35">
      <c r="A795" s="7">
        <v>386</v>
      </c>
      <c r="B795" s="7">
        <v>259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0.1770786124</v>
      </c>
      <c r="I795" s="4">
        <v>7.5785428131700003</v>
      </c>
      <c r="J795" s="2">
        <f t="shared" si="25"/>
        <v>2.3365786374165833E-2</v>
      </c>
      <c r="K795" s="3">
        <v>198</v>
      </c>
      <c r="L795" s="3">
        <v>73</v>
      </c>
      <c r="M795" s="3">
        <v>163</v>
      </c>
      <c r="N795" s="3">
        <v>65</v>
      </c>
      <c r="O795" s="24">
        <v>1001</v>
      </c>
      <c r="P795" s="4">
        <v>0.26900000000000002</v>
      </c>
      <c r="Q795" s="4">
        <v>0.285087719298246</v>
      </c>
      <c r="R795" s="4">
        <v>0.92400000000000004</v>
      </c>
      <c r="S795" s="4">
        <v>0.91300000000000003</v>
      </c>
      <c r="T795" s="4">
        <v>0.92500000000000004</v>
      </c>
      <c r="U795" s="4">
        <v>0.90700000000000003</v>
      </c>
      <c r="V795" s="5">
        <v>100</v>
      </c>
      <c r="W795" s="5">
        <v>100</v>
      </c>
      <c r="X795" s="5">
        <v>0</v>
      </c>
      <c r="Y795" s="5">
        <v>0</v>
      </c>
      <c r="Z795" s="5">
        <v>0</v>
      </c>
      <c r="AA795" s="5">
        <v>0</v>
      </c>
      <c r="AB795" s="2">
        <v>0.31334181923235899</v>
      </c>
      <c r="AC795" s="2">
        <v>0.33559542814767801</v>
      </c>
      <c r="AD795" s="2">
        <v>2.5770219386958102</v>
      </c>
      <c r="AE795" s="2">
        <v>2.44184716032755</v>
      </c>
      <c r="AF795" s="2">
        <v>2.5902671654458298</v>
      </c>
      <c r="AG795" s="2">
        <v>2.3751557858288801</v>
      </c>
    </row>
    <row r="796" spans="1:33" x14ac:dyDescent="0.35">
      <c r="A796" s="7">
        <v>622</v>
      </c>
      <c r="B796" s="7">
        <v>250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0.3346033451</v>
      </c>
      <c r="I796" s="4">
        <v>9.6376930812240005</v>
      </c>
      <c r="J796" s="2">
        <f t="shared" si="25"/>
        <v>3.4718198876022406E-2</v>
      </c>
      <c r="K796" s="3">
        <v>325</v>
      </c>
      <c r="L796" s="3">
        <v>65</v>
      </c>
      <c r="M796" s="3">
        <v>98</v>
      </c>
      <c r="N796" s="3">
        <v>11</v>
      </c>
      <c r="O796" s="24">
        <v>1001</v>
      </c>
      <c r="P796" s="4">
        <v>0.151</v>
      </c>
      <c r="Q796" s="4">
        <v>0.100917431192661</v>
      </c>
      <c r="R796" s="4">
        <v>1.6E-2</v>
      </c>
      <c r="S796" s="4">
        <v>2.1000000000000001E-2</v>
      </c>
      <c r="T796" s="4">
        <v>0.02</v>
      </c>
      <c r="U796" s="4">
        <v>8.9999999999999993E-3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0.16369609267078999</v>
      </c>
      <c r="AC796" s="2">
        <v>0.10638040355857201</v>
      </c>
      <c r="AD796" s="2">
        <v>1.6129381929883599E-2</v>
      </c>
      <c r="AE796" s="2">
        <v>2.1223636451626698E-2</v>
      </c>
      <c r="AF796" s="2">
        <v>2.0202707317519501E-2</v>
      </c>
      <c r="AG796" s="2">
        <v>9.0407446521490707E-3</v>
      </c>
    </row>
    <row r="797" spans="1:33" x14ac:dyDescent="0.35">
      <c r="A797" s="7">
        <v>320</v>
      </c>
      <c r="B797" s="7">
        <v>5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0.29434346760000002</v>
      </c>
      <c r="I797" s="4">
        <v>7.8238649143199996</v>
      </c>
      <c r="J797" s="2">
        <f t="shared" si="25"/>
        <v>3.7621235901103549E-2</v>
      </c>
      <c r="K797" s="3">
        <v>250</v>
      </c>
      <c r="L797" s="3">
        <v>61</v>
      </c>
      <c r="M797" s="3">
        <v>150</v>
      </c>
      <c r="N797" s="3">
        <v>38</v>
      </c>
      <c r="O797" s="24">
        <v>974.97479141406598</v>
      </c>
      <c r="P797" s="4">
        <v>0.214</v>
      </c>
      <c r="Q797" s="4">
        <v>0.20212765957446799</v>
      </c>
      <c r="R797" s="4">
        <v>0.76</v>
      </c>
      <c r="S797" s="4">
        <v>0.752</v>
      </c>
      <c r="T797" s="4">
        <v>0.74099999999999999</v>
      </c>
      <c r="U797" s="4">
        <v>0.73399999999999999</v>
      </c>
      <c r="V797" s="5">
        <v>100</v>
      </c>
      <c r="W797" s="5">
        <v>100</v>
      </c>
      <c r="X797" s="5">
        <v>0</v>
      </c>
      <c r="Y797" s="5">
        <v>0</v>
      </c>
      <c r="Z797" s="5">
        <v>0</v>
      </c>
      <c r="AA797" s="5">
        <v>0</v>
      </c>
      <c r="AB797" s="2">
        <v>0.24079848655293001</v>
      </c>
      <c r="AC797" s="2">
        <v>0.22580666873369301</v>
      </c>
      <c r="AD797" s="2">
        <v>1.42711635564015</v>
      </c>
      <c r="AE797" s="2">
        <v>1.3943265328171499</v>
      </c>
      <c r="AF797" s="2">
        <v>1.3509272172825999</v>
      </c>
      <c r="AG797" s="2">
        <v>1.3242589702004399</v>
      </c>
    </row>
    <row r="798" spans="1:33" x14ac:dyDescent="0.35">
      <c r="A798" s="7">
        <v>144</v>
      </c>
      <c r="B798" s="7">
        <v>400</v>
      </c>
      <c r="C798" s="7">
        <v>1</v>
      </c>
      <c r="D798" s="7">
        <v>0</v>
      </c>
      <c r="E798" s="22" t="str">
        <f t="shared" si="24"/>
        <v>10</v>
      </c>
      <c r="F798" s="4">
        <v>2.8899999999999998E-4</v>
      </c>
      <c r="G798" s="25">
        <v>0</v>
      </c>
      <c r="H798" s="4">
        <v>0.34577142399999999</v>
      </c>
      <c r="I798" s="4">
        <v>7.9642591378300001</v>
      </c>
      <c r="J798" s="2">
        <f t="shared" si="25"/>
        <v>4.3415390937946226E-2</v>
      </c>
      <c r="K798" s="3">
        <v>308</v>
      </c>
      <c r="L798" s="3">
        <v>75</v>
      </c>
      <c r="M798" s="3">
        <v>91</v>
      </c>
      <c r="N798" s="3">
        <v>25</v>
      </c>
      <c r="O798" s="24">
        <v>1001</v>
      </c>
      <c r="P798" s="4">
        <v>0.20599999999999999</v>
      </c>
      <c r="Q798" s="4">
        <v>0.21551724137931</v>
      </c>
      <c r="R798" s="4">
        <v>2.1999999999999999E-2</v>
      </c>
      <c r="S798" s="4">
        <v>2.8000000000000001E-2</v>
      </c>
      <c r="T798" s="4">
        <v>1.7000000000000001E-2</v>
      </c>
      <c r="U798" s="4">
        <v>1.7000000000000001E-2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0.23067181773500101</v>
      </c>
      <c r="AC798" s="2">
        <v>0.24273068458951499</v>
      </c>
      <c r="AD798" s="2">
        <v>2.2245608947319698E-2</v>
      </c>
      <c r="AE798" s="2">
        <v>2.8399474521698002E-2</v>
      </c>
      <c r="AF798" s="2">
        <v>1.7146158834970501E-2</v>
      </c>
      <c r="AG798" s="2">
        <v>1.7146158834970501E-2</v>
      </c>
    </row>
    <row r="799" spans="1:33" x14ac:dyDescent="0.35">
      <c r="A799" s="7">
        <v>124</v>
      </c>
      <c r="B799" s="7">
        <v>12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0.34100788580000002</v>
      </c>
      <c r="I799" s="4">
        <v>7.2872630619600001</v>
      </c>
      <c r="J799" s="2">
        <f t="shared" si="25"/>
        <v>4.6795056374468486E-2</v>
      </c>
      <c r="K799" s="3">
        <v>235</v>
      </c>
      <c r="L799" s="3">
        <v>181</v>
      </c>
      <c r="M799" s="3">
        <v>57</v>
      </c>
      <c r="N799" s="3">
        <v>26</v>
      </c>
      <c r="O799" s="24">
        <v>1001</v>
      </c>
      <c r="P799" s="4">
        <v>0.40899999999999997</v>
      </c>
      <c r="Q799" s="4">
        <v>0.313253012048193</v>
      </c>
      <c r="R799" s="4">
        <v>0.316</v>
      </c>
      <c r="S799" s="4">
        <v>0.307</v>
      </c>
      <c r="T799" s="4">
        <v>0.31900000000000001</v>
      </c>
      <c r="U799" s="4">
        <v>0.35399999999999998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0.52593926157603899</v>
      </c>
      <c r="AC799" s="2">
        <v>0.375789339962048</v>
      </c>
      <c r="AD799" s="2">
        <v>0.37979736135958703</v>
      </c>
      <c r="AE799" s="2">
        <v>0.36672527979223402</v>
      </c>
      <c r="AF799" s="2">
        <v>0.38419297283262499</v>
      </c>
      <c r="AG799" s="2">
        <v>0.43695577519953499</v>
      </c>
    </row>
    <row r="800" spans="1:33" x14ac:dyDescent="0.35">
      <c r="A800" s="7">
        <v>756</v>
      </c>
      <c r="B800" s="7">
        <v>207</v>
      </c>
      <c r="C800" s="7">
        <v>1</v>
      </c>
      <c r="D800" s="7">
        <v>0</v>
      </c>
      <c r="E800" s="22" t="str">
        <f t="shared" si="24"/>
        <v>10</v>
      </c>
      <c r="F800" s="4">
        <v>0</v>
      </c>
      <c r="G800" s="25">
        <v>0</v>
      </c>
      <c r="H800" s="4">
        <v>0.351093027</v>
      </c>
      <c r="I800" s="4">
        <v>5.9657162551100003</v>
      </c>
      <c r="J800" s="2">
        <f t="shared" si="25"/>
        <v>5.8851781074781652E-2</v>
      </c>
      <c r="K800" s="3">
        <v>152</v>
      </c>
      <c r="L800" s="3">
        <v>112</v>
      </c>
      <c r="M800" s="3">
        <v>135</v>
      </c>
      <c r="N800" s="3">
        <v>100</v>
      </c>
      <c r="O800" s="24">
        <v>1001</v>
      </c>
      <c r="P800" s="4">
        <v>0.42299999999999999</v>
      </c>
      <c r="Q800" s="4">
        <v>0.42553191489361702</v>
      </c>
      <c r="R800" s="4">
        <v>2.4E-2</v>
      </c>
      <c r="S800" s="4">
        <v>2.4E-2</v>
      </c>
      <c r="T800" s="4">
        <v>2.7E-2</v>
      </c>
      <c r="U800" s="4">
        <v>3.2000000000000001E-2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0.54991301247403801</v>
      </c>
      <c r="AC800" s="2">
        <v>0.55431073570572897</v>
      </c>
      <c r="AD800" s="2">
        <v>2.4292692569044601E-2</v>
      </c>
      <c r="AE800" s="2">
        <v>2.4292692569044601E-2</v>
      </c>
      <c r="AF800" s="2">
        <v>2.7371196796132001E-2</v>
      </c>
      <c r="AG800" s="2">
        <v>3.2523191705560103E-2</v>
      </c>
    </row>
    <row r="801" spans="1:33" x14ac:dyDescent="0.35">
      <c r="A801" s="7">
        <v>740</v>
      </c>
      <c r="B801" s="7">
        <v>446</v>
      </c>
      <c r="C801" s="7">
        <v>1</v>
      </c>
      <c r="D801" s="7">
        <v>0</v>
      </c>
      <c r="E801" s="22" t="str">
        <f t="shared" si="24"/>
        <v>10</v>
      </c>
      <c r="F801" s="4">
        <v>1.9699999999999999E-4</v>
      </c>
      <c r="G801" s="25">
        <v>0</v>
      </c>
      <c r="H801" s="4">
        <v>0.5166514539</v>
      </c>
      <c r="I801" s="4">
        <v>7.7813279649</v>
      </c>
      <c r="J801" s="2">
        <f t="shared" si="25"/>
        <v>6.6396308731685699E-2</v>
      </c>
      <c r="K801" s="3">
        <v>292</v>
      </c>
      <c r="L801" s="3">
        <v>77</v>
      </c>
      <c r="M801" s="3">
        <v>99</v>
      </c>
      <c r="N801" s="3">
        <v>31</v>
      </c>
      <c r="O801" s="24">
        <v>1001</v>
      </c>
      <c r="P801" s="4">
        <v>0.185</v>
      </c>
      <c r="Q801" s="4">
        <v>0.238461538461538</v>
      </c>
      <c r="R801" s="4">
        <v>2.7E-2</v>
      </c>
      <c r="S801" s="4">
        <v>2.7E-2</v>
      </c>
      <c r="T801" s="4">
        <v>3.1E-2</v>
      </c>
      <c r="U801" s="4">
        <v>3.3000000000000002E-2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0.20456716574127401</v>
      </c>
      <c r="AC801" s="2">
        <v>0.27241460032099302</v>
      </c>
      <c r="AD801" s="2">
        <v>2.7371196796132001E-2</v>
      </c>
      <c r="AE801" s="2">
        <v>2.7371196796132001E-2</v>
      </c>
      <c r="AF801" s="2">
        <v>3.14906670913708E-2</v>
      </c>
      <c r="AG801" s="2">
        <v>3.3556783528842803E-2</v>
      </c>
    </row>
    <row r="802" spans="1:33" x14ac:dyDescent="0.35">
      <c r="A802" s="7">
        <v>604</v>
      </c>
      <c r="B802" s="7">
        <v>366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0.66257228859999995</v>
      </c>
      <c r="I802" s="4">
        <v>9.4065032304499994</v>
      </c>
      <c r="J802" s="2">
        <f t="shared" si="25"/>
        <v>7.0437682565735224E-2</v>
      </c>
      <c r="K802" s="3">
        <v>178</v>
      </c>
      <c r="L802" s="3">
        <v>207</v>
      </c>
      <c r="M802" s="3">
        <v>86</v>
      </c>
      <c r="N802" s="3">
        <v>28</v>
      </c>
      <c r="O802" s="24">
        <v>1001</v>
      </c>
      <c r="P802" s="4">
        <v>0.46400000000000002</v>
      </c>
      <c r="Q802" s="4">
        <v>0.24561403508771901</v>
      </c>
      <c r="R802" s="4">
        <v>5.0999999999999997E-2</v>
      </c>
      <c r="S802" s="4">
        <v>0.03</v>
      </c>
      <c r="T802" s="4">
        <v>5.1999999999999998E-2</v>
      </c>
      <c r="U802" s="4">
        <v>4.2000000000000003E-2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0.62362111791133501</v>
      </c>
      <c r="AC802" s="2">
        <v>0.28185115214098799</v>
      </c>
      <c r="AD802" s="2">
        <v>5.2346480372209202E-2</v>
      </c>
      <c r="AE802" s="2">
        <v>3.0459207484708602E-2</v>
      </c>
      <c r="AF802" s="2">
        <v>5.3400776727115302E-2</v>
      </c>
      <c r="AG802" s="2">
        <v>4.2907501011276501E-2</v>
      </c>
    </row>
    <row r="803" spans="1:33" x14ac:dyDescent="0.35">
      <c r="A803" s="7">
        <v>394</v>
      </c>
      <c r="B803" s="7">
        <v>170</v>
      </c>
      <c r="C803" s="7">
        <v>1</v>
      </c>
      <c r="D803" s="7">
        <v>0</v>
      </c>
      <c r="E803" s="22" t="str">
        <f t="shared" si="24"/>
        <v>10</v>
      </c>
      <c r="F803" s="4">
        <v>0</v>
      </c>
      <c r="G803" s="25">
        <v>0</v>
      </c>
      <c r="H803" s="4">
        <v>0.72635820139999996</v>
      </c>
      <c r="I803" s="4">
        <v>9.5135581142800003</v>
      </c>
      <c r="J803" s="2">
        <f t="shared" si="25"/>
        <v>7.6349793912513647E-2</v>
      </c>
      <c r="K803" s="3">
        <v>59</v>
      </c>
      <c r="L803" s="3">
        <v>61</v>
      </c>
      <c r="M803" s="3">
        <v>282</v>
      </c>
      <c r="N803" s="3">
        <v>97</v>
      </c>
      <c r="O803" s="24">
        <v>1001</v>
      </c>
      <c r="P803" s="4">
        <v>0.32400000000000001</v>
      </c>
      <c r="Q803" s="4">
        <v>0.25593667546174098</v>
      </c>
      <c r="R803" s="4">
        <v>0.84499999999999997</v>
      </c>
      <c r="S803" s="4">
        <v>0.85</v>
      </c>
      <c r="T803" s="4">
        <v>0.83399999999999996</v>
      </c>
      <c r="U803" s="4">
        <v>0.82799999999999996</v>
      </c>
      <c r="V803" s="5">
        <v>100</v>
      </c>
      <c r="W803" s="5">
        <v>100</v>
      </c>
      <c r="X803" s="5">
        <v>0</v>
      </c>
      <c r="Y803" s="5">
        <v>0</v>
      </c>
      <c r="Z803" s="5">
        <v>0</v>
      </c>
      <c r="AA803" s="5">
        <v>0</v>
      </c>
      <c r="AB803" s="2">
        <v>0.39156220293917299</v>
      </c>
      <c r="AC803" s="2">
        <v>0.29562913414431302</v>
      </c>
      <c r="AD803" s="2">
        <v>1.86433016206289</v>
      </c>
      <c r="AE803" s="2">
        <v>1.89711998488588</v>
      </c>
      <c r="AF803" s="2">
        <v>1.79576749062559</v>
      </c>
      <c r="AG803" s="2">
        <v>1.7602608021686801</v>
      </c>
    </row>
    <row r="804" spans="1:33" x14ac:dyDescent="0.35">
      <c r="A804" s="7">
        <v>480</v>
      </c>
      <c r="B804" s="7">
        <v>427</v>
      </c>
      <c r="C804" s="7">
        <v>1</v>
      </c>
      <c r="D804" s="7">
        <v>0</v>
      </c>
      <c r="E804" s="22" t="str">
        <f t="shared" si="24"/>
        <v>10</v>
      </c>
      <c r="F804" s="4">
        <v>9.9999999999999995E-7</v>
      </c>
      <c r="G804" s="25">
        <v>0</v>
      </c>
      <c r="H804" s="4">
        <v>0.75284249339999998</v>
      </c>
      <c r="I804" s="4">
        <v>9.5843698518</v>
      </c>
      <c r="J804" s="2">
        <f t="shared" si="25"/>
        <v>7.8548981836151888E-2</v>
      </c>
      <c r="K804" s="3">
        <v>199</v>
      </c>
      <c r="L804" s="3">
        <v>181</v>
      </c>
      <c r="M804" s="3">
        <v>94</v>
      </c>
      <c r="N804" s="3">
        <v>25</v>
      </c>
      <c r="O804" s="24">
        <v>1001</v>
      </c>
      <c r="P804" s="4">
        <v>0.38800000000000001</v>
      </c>
      <c r="Q804" s="4">
        <v>0.21008403361344499</v>
      </c>
      <c r="R804" s="4">
        <v>3.5000000000000003E-2</v>
      </c>
      <c r="S804" s="4">
        <v>2.5999999999999999E-2</v>
      </c>
      <c r="T804" s="4">
        <v>3.3000000000000002E-2</v>
      </c>
      <c r="U804" s="4">
        <v>2.9000000000000001E-2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0.49102299646981101</v>
      </c>
      <c r="AC804" s="2">
        <v>0.23582871084152601</v>
      </c>
      <c r="AD804" s="2">
        <v>3.5627177643151202E-2</v>
      </c>
      <c r="AE804" s="2">
        <v>2.6343975339602001E-2</v>
      </c>
      <c r="AF804" s="2">
        <v>3.3556783528842803E-2</v>
      </c>
      <c r="AG804" s="2">
        <v>2.9428810690812199E-2</v>
      </c>
    </row>
    <row r="805" spans="1:33" x14ac:dyDescent="0.35">
      <c r="A805" s="7">
        <v>834</v>
      </c>
      <c r="B805" s="7">
        <v>220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0.71347573549999999</v>
      </c>
      <c r="I805" s="4">
        <v>8.9545327903099992</v>
      </c>
      <c r="J805" s="2">
        <f t="shared" si="25"/>
        <v>7.9677605991021222E-2</v>
      </c>
      <c r="K805" s="3">
        <v>202</v>
      </c>
      <c r="L805" s="3">
        <v>75</v>
      </c>
      <c r="M805" s="3">
        <v>148</v>
      </c>
      <c r="N805" s="3">
        <v>74</v>
      </c>
      <c r="O805" s="24">
        <v>1001</v>
      </c>
      <c r="P805" s="4">
        <v>0.29499999999999998</v>
      </c>
      <c r="Q805" s="4">
        <v>0.33333333333333298</v>
      </c>
      <c r="R805" s="4">
        <v>0.71299999999999997</v>
      </c>
      <c r="S805" s="4">
        <v>0.745</v>
      </c>
      <c r="T805" s="4">
        <v>0.71699999999999997</v>
      </c>
      <c r="U805" s="4">
        <v>0.75600000000000001</v>
      </c>
      <c r="V805" s="5">
        <v>100</v>
      </c>
      <c r="W805" s="5">
        <v>100</v>
      </c>
      <c r="X805" s="5">
        <v>0</v>
      </c>
      <c r="Y805" s="5">
        <v>0</v>
      </c>
      <c r="Z805" s="5">
        <v>0</v>
      </c>
      <c r="AA805" s="5">
        <v>0</v>
      </c>
      <c r="AB805" s="2">
        <v>0.34955747616986799</v>
      </c>
      <c r="AC805" s="2">
        <v>0.405465108108164</v>
      </c>
      <c r="AD805" s="2">
        <v>1.2482730632225201</v>
      </c>
      <c r="AE805" s="2">
        <v>1.3664917338237099</v>
      </c>
      <c r="AF805" s="2">
        <v>1.2623083813389</v>
      </c>
      <c r="AG805" s="2">
        <v>1.41058705368894</v>
      </c>
    </row>
    <row r="806" spans="1:33" x14ac:dyDescent="0.35">
      <c r="A806" s="7">
        <v>460</v>
      </c>
      <c r="B806" s="7">
        <v>434</v>
      </c>
      <c r="C806" s="7">
        <v>1</v>
      </c>
      <c r="D806" s="7">
        <v>0</v>
      </c>
      <c r="E806" s="22" t="str">
        <f t="shared" si="24"/>
        <v>10</v>
      </c>
      <c r="F806" s="4">
        <v>0</v>
      </c>
      <c r="G806" s="25">
        <v>0</v>
      </c>
      <c r="H806" s="4">
        <v>0.564662687</v>
      </c>
      <c r="I806" s="4">
        <v>6.3606258273999998</v>
      </c>
      <c r="J806" s="2">
        <f t="shared" si="25"/>
        <v>8.877470587368512E-2</v>
      </c>
      <c r="K806" s="3">
        <v>187</v>
      </c>
      <c r="L806" s="3">
        <v>166</v>
      </c>
      <c r="M806" s="3">
        <v>117</v>
      </c>
      <c r="N806" s="3">
        <v>29</v>
      </c>
      <c r="O806" s="24">
        <v>907.57296250201898</v>
      </c>
      <c r="P806" s="4">
        <v>0.376</v>
      </c>
      <c r="Q806" s="4">
        <v>0.198630136986301</v>
      </c>
      <c r="R806" s="4">
        <v>3.5999999999999997E-2</v>
      </c>
      <c r="S806" s="4">
        <v>2.9000000000000001E-2</v>
      </c>
      <c r="T806" s="4">
        <v>3.5000000000000003E-2</v>
      </c>
      <c r="U806" s="4">
        <v>2.1000000000000001E-2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0.47160491061270898</v>
      </c>
      <c r="AC806" s="2">
        <v>0.22143268691057999</v>
      </c>
      <c r="AD806" s="2">
        <v>3.6663984371591497E-2</v>
      </c>
      <c r="AE806" s="2">
        <v>2.9428810690812199E-2</v>
      </c>
      <c r="AF806" s="2">
        <v>3.5627177643151202E-2</v>
      </c>
      <c r="AG806" s="2">
        <v>2.1223636451626698E-2</v>
      </c>
    </row>
    <row r="807" spans="1:33" x14ac:dyDescent="0.35">
      <c r="A807" s="7">
        <v>640</v>
      </c>
      <c r="B807" s="7">
        <v>187</v>
      </c>
      <c r="C807" s="7">
        <v>1</v>
      </c>
      <c r="D807" s="7">
        <v>0</v>
      </c>
      <c r="E807" s="22" t="str">
        <f t="shared" si="24"/>
        <v>10</v>
      </c>
      <c r="F807" s="4">
        <v>0</v>
      </c>
      <c r="G807" s="25">
        <v>0</v>
      </c>
      <c r="H807" s="4">
        <v>0.69604830480000002</v>
      </c>
      <c r="I807" s="4">
        <v>7.6049446436999997</v>
      </c>
      <c r="J807" s="2">
        <f t="shared" si="25"/>
        <v>9.1525755598577868E-2</v>
      </c>
      <c r="K807" s="3">
        <v>290</v>
      </c>
      <c r="L807" s="3">
        <v>50</v>
      </c>
      <c r="M807" s="3">
        <v>140</v>
      </c>
      <c r="N807" s="3">
        <v>19</v>
      </c>
      <c r="O807" s="24">
        <v>1001</v>
      </c>
      <c r="P807" s="4">
        <v>0.129</v>
      </c>
      <c r="Q807" s="4">
        <v>0.11949685534591201</v>
      </c>
      <c r="R807" s="4">
        <v>2.9000000000000001E-2</v>
      </c>
      <c r="S807" s="4">
        <v>0.03</v>
      </c>
      <c r="T807" s="4">
        <v>3.7999999999999999E-2</v>
      </c>
      <c r="U807" s="4">
        <v>4.1000000000000002E-2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0.13811330212963399</v>
      </c>
      <c r="AC807" s="2">
        <v>0.12726177961092699</v>
      </c>
      <c r="AD807" s="2">
        <v>2.9428810690812199E-2</v>
      </c>
      <c r="AE807" s="2">
        <v>3.0459207484708602E-2</v>
      </c>
      <c r="AF807" s="2">
        <v>3.8740828316430602E-2</v>
      </c>
      <c r="AG807" s="2">
        <v>4.1864204098698898E-2</v>
      </c>
    </row>
    <row r="808" spans="1:33" x14ac:dyDescent="0.35">
      <c r="A808" s="7">
        <v>494</v>
      </c>
      <c r="B808" s="7">
        <v>144</v>
      </c>
      <c r="C808" s="7">
        <v>1</v>
      </c>
      <c r="D808" s="7">
        <v>0</v>
      </c>
      <c r="E808" s="22" t="str">
        <f t="shared" si="24"/>
        <v>10</v>
      </c>
      <c r="F808" s="4">
        <v>1.93E-4</v>
      </c>
      <c r="G808" s="25">
        <v>0</v>
      </c>
      <c r="H808" s="4">
        <v>0.78133631999999997</v>
      </c>
      <c r="I808" s="4">
        <v>8.3409700428800004</v>
      </c>
      <c r="J808" s="2">
        <f t="shared" si="25"/>
        <v>9.3674514592815547E-2</v>
      </c>
      <c r="K808" s="3">
        <v>309</v>
      </c>
      <c r="L808" s="3">
        <v>82</v>
      </c>
      <c r="M808" s="3">
        <v>88</v>
      </c>
      <c r="N808" s="3">
        <v>20</v>
      </c>
      <c r="O808" s="24">
        <v>1001</v>
      </c>
      <c r="P808" s="4">
        <v>0.21199999999999999</v>
      </c>
      <c r="Q808" s="4">
        <v>0.18518518518518501</v>
      </c>
      <c r="R808" s="4">
        <v>4.3999999999999997E-2</v>
      </c>
      <c r="S808" s="4">
        <v>4.7E-2</v>
      </c>
      <c r="T808" s="4">
        <v>0.05</v>
      </c>
      <c r="U808" s="4">
        <v>4.8000000000000001E-2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0.238257189124258</v>
      </c>
      <c r="AC808" s="2">
        <v>0.204794412646013</v>
      </c>
      <c r="AD808" s="2">
        <v>4.4997365930735798E-2</v>
      </c>
      <c r="AE808" s="2">
        <v>4.8140375327934998E-2</v>
      </c>
      <c r="AF808" s="2">
        <v>5.1293294387550599E-2</v>
      </c>
      <c r="AG808" s="2">
        <v>4.9190244190771802E-2</v>
      </c>
    </row>
    <row r="809" spans="1:33" x14ac:dyDescent="0.35">
      <c r="A809" s="7">
        <v>590</v>
      </c>
      <c r="B809" s="7">
        <v>235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0.70610236810000004</v>
      </c>
      <c r="I809" s="4">
        <v>7.4740447808899999</v>
      </c>
      <c r="J809" s="2">
        <f t="shared" si="25"/>
        <v>9.4473927946671768E-2</v>
      </c>
      <c r="K809" s="3">
        <v>324</v>
      </c>
      <c r="L809" s="3">
        <v>69</v>
      </c>
      <c r="M809" s="3">
        <v>71</v>
      </c>
      <c r="N809" s="3">
        <v>35</v>
      </c>
      <c r="O809" s="24">
        <v>1001</v>
      </c>
      <c r="P809" s="4">
        <v>0.20300000000000001</v>
      </c>
      <c r="Q809" s="4">
        <v>0.330188679245283</v>
      </c>
      <c r="R809" s="4">
        <v>0.05</v>
      </c>
      <c r="S809" s="4">
        <v>5.5E-2</v>
      </c>
      <c r="T809" s="4">
        <v>3.7999999999999999E-2</v>
      </c>
      <c r="U809" s="4">
        <v>4.2000000000000003E-2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0.22690060019192199</v>
      </c>
      <c r="AC809" s="2">
        <v>0.40075921707075202</v>
      </c>
      <c r="AD809" s="2">
        <v>5.1293294387550599E-2</v>
      </c>
      <c r="AE809" s="2">
        <v>5.6570351488394399E-2</v>
      </c>
      <c r="AF809" s="2">
        <v>3.8740828316430602E-2</v>
      </c>
      <c r="AG809" s="2">
        <v>4.2907501011276501E-2</v>
      </c>
    </row>
    <row r="810" spans="1:33" x14ac:dyDescent="0.35">
      <c r="A810" s="7">
        <v>774</v>
      </c>
      <c r="B810" s="7">
        <v>66</v>
      </c>
      <c r="C810" s="7">
        <v>1</v>
      </c>
      <c r="D810" s="7">
        <v>0</v>
      </c>
      <c r="E810" s="22" t="str">
        <f t="shared" si="24"/>
        <v>10</v>
      </c>
      <c r="F810" s="4">
        <v>7.3499999999999998E-4</v>
      </c>
      <c r="G810" s="25">
        <v>0</v>
      </c>
      <c r="H810" s="4">
        <v>0.89997161110000001</v>
      </c>
      <c r="I810" s="4">
        <v>8.9936979570000002</v>
      </c>
      <c r="J810" s="2">
        <f t="shared" si="25"/>
        <v>0.10006691523363108</v>
      </c>
      <c r="K810" s="3">
        <v>308</v>
      </c>
      <c r="L810" s="3">
        <v>75</v>
      </c>
      <c r="M810" s="3">
        <v>91</v>
      </c>
      <c r="N810" s="3">
        <v>25</v>
      </c>
      <c r="O810" s="24">
        <v>863.41284789208999</v>
      </c>
      <c r="P810" s="4">
        <v>0.20399999999999999</v>
      </c>
      <c r="Q810" s="4">
        <v>0.21551724137931</v>
      </c>
      <c r="R810" s="4">
        <v>7.8E-2</v>
      </c>
      <c r="S810" s="4">
        <v>0.114</v>
      </c>
      <c r="T810" s="4">
        <v>7.0000000000000007E-2</v>
      </c>
      <c r="U810" s="4">
        <v>7.0999999999999994E-2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0.22815609313775401</v>
      </c>
      <c r="AC810" s="2">
        <v>0.24273068458951499</v>
      </c>
      <c r="AD810" s="2">
        <v>8.1210055425543201E-2</v>
      </c>
      <c r="AE810" s="2">
        <v>0.121038328377056</v>
      </c>
      <c r="AF810" s="2">
        <v>7.2570692834835498E-2</v>
      </c>
      <c r="AG810" s="2">
        <v>7.3646540168298497E-2</v>
      </c>
    </row>
    <row r="811" spans="1:33" x14ac:dyDescent="0.35">
      <c r="A811" s="7">
        <v>458</v>
      </c>
      <c r="B811" s="7">
        <v>440</v>
      </c>
      <c r="C811" s="7">
        <v>1</v>
      </c>
      <c r="D811" s="7">
        <v>0</v>
      </c>
      <c r="E811" s="22" t="str">
        <f t="shared" si="24"/>
        <v>10</v>
      </c>
      <c r="F811" s="4">
        <v>4.28E-4</v>
      </c>
      <c r="G811" s="25">
        <v>0</v>
      </c>
      <c r="H811" s="4">
        <v>0.91603907399999995</v>
      </c>
      <c r="I811" s="4">
        <v>8.4483356627300008</v>
      </c>
      <c r="J811" s="2">
        <f t="shared" si="25"/>
        <v>0.10842834737747511</v>
      </c>
      <c r="K811" s="3">
        <v>111</v>
      </c>
      <c r="L811" s="3">
        <v>148</v>
      </c>
      <c r="M811" s="3">
        <v>176</v>
      </c>
      <c r="N811" s="3">
        <v>64</v>
      </c>
      <c r="O811" s="24">
        <v>1001</v>
      </c>
      <c r="P811" s="4">
        <v>0.41</v>
      </c>
      <c r="Q811" s="4">
        <v>0.266666666666667</v>
      </c>
      <c r="R811" s="4">
        <v>5.3999999999999999E-2</v>
      </c>
      <c r="S811" s="4">
        <v>4.2000000000000003E-2</v>
      </c>
      <c r="T811" s="4">
        <v>4.1000000000000002E-2</v>
      </c>
      <c r="U811" s="4">
        <v>4.5999999999999999E-2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0.52763274208237199</v>
      </c>
      <c r="AC811" s="2">
        <v>0.31015492830383901</v>
      </c>
      <c r="AD811" s="2">
        <v>5.5512709930258801E-2</v>
      </c>
      <c r="AE811" s="2">
        <v>4.2907501011276501E-2</v>
      </c>
      <c r="AF811" s="2">
        <v>4.1864204098698898E-2</v>
      </c>
      <c r="AG811" s="2">
        <v>4.7091607533850603E-2</v>
      </c>
    </row>
    <row r="812" spans="1:33" x14ac:dyDescent="0.35">
      <c r="A812" s="7">
        <v>554</v>
      </c>
      <c r="B812" s="7">
        <v>199</v>
      </c>
      <c r="C812" s="7">
        <v>1</v>
      </c>
      <c r="D812" s="7">
        <v>0</v>
      </c>
      <c r="E812" s="22" t="str">
        <f t="shared" si="24"/>
        <v>10</v>
      </c>
      <c r="F812" s="4">
        <v>0</v>
      </c>
      <c r="G812" s="25">
        <v>0</v>
      </c>
      <c r="H812" s="4">
        <v>0.81806655380000004</v>
      </c>
      <c r="I812" s="4">
        <v>7.1609945555000003</v>
      </c>
      <c r="J812" s="2">
        <f t="shared" si="25"/>
        <v>0.11423923694672888</v>
      </c>
      <c r="K812" s="3">
        <v>319</v>
      </c>
      <c r="L812" s="3">
        <v>67</v>
      </c>
      <c r="M812" s="3">
        <v>92</v>
      </c>
      <c r="N812" s="3">
        <v>21</v>
      </c>
      <c r="O812" s="24">
        <v>1001</v>
      </c>
      <c r="P812" s="4">
        <v>0.156</v>
      </c>
      <c r="Q812" s="4">
        <v>0.185840707964602</v>
      </c>
      <c r="R812" s="4">
        <v>4.2000000000000003E-2</v>
      </c>
      <c r="S812" s="4">
        <v>5.5E-2</v>
      </c>
      <c r="T812" s="4">
        <v>5.2999999999999999E-2</v>
      </c>
      <c r="U812" s="4">
        <v>4.9000000000000002E-2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0.16960278438618001</v>
      </c>
      <c r="AC812" s="2">
        <v>0.20559924166329999</v>
      </c>
      <c r="AD812" s="2">
        <v>4.2907501011276501E-2</v>
      </c>
      <c r="AE812" s="2">
        <v>5.6570351488394399E-2</v>
      </c>
      <c r="AF812" s="2">
        <v>5.4456185796058897E-2</v>
      </c>
      <c r="AG812" s="2">
        <v>5.0241216436746797E-2</v>
      </c>
    </row>
    <row r="813" spans="1:33" x14ac:dyDescent="0.35">
      <c r="A813" s="7">
        <v>678</v>
      </c>
      <c r="B813" s="7">
        <v>285</v>
      </c>
      <c r="C813" s="7">
        <v>1</v>
      </c>
      <c r="D813" s="7">
        <v>0</v>
      </c>
      <c r="E813" s="22" t="str">
        <f t="shared" si="24"/>
        <v>10</v>
      </c>
      <c r="F813" s="4">
        <v>0</v>
      </c>
      <c r="G813" s="25">
        <v>0</v>
      </c>
      <c r="H813" s="4">
        <v>1.0853966509999999</v>
      </c>
      <c r="I813" s="4">
        <v>9.1223623726999996</v>
      </c>
      <c r="J813" s="2">
        <f t="shared" si="25"/>
        <v>0.11898197053081423</v>
      </c>
      <c r="K813" s="3">
        <v>170</v>
      </c>
      <c r="L813" s="3">
        <v>209</v>
      </c>
      <c r="M813" s="3">
        <v>48</v>
      </c>
      <c r="N813" s="3">
        <v>72</v>
      </c>
      <c r="O813" s="24">
        <v>1001</v>
      </c>
      <c r="P813" s="4">
        <v>0.58799999999999997</v>
      </c>
      <c r="Q813" s="4">
        <v>0.6</v>
      </c>
      <c r="R813" s="4">
        <v>6.4000000000000001E-2</v>
      </c>
      <c r="S813" s="4">
        <v>9.2999999999999999E-2</v>
      </c>
      <c r="T813" s="4">
        <v>0.05</v>
      </c>
      <c r="U813" s="4">
        <v>5.5E-2</v>
      </c>
      <c r="V813" s="5">
        <v>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0.88673192963261105</v>
      </c>
      <c r="AC813" s="2">
        <v>0.916290731874155</v>
      </c>
      <c r="AD813" s="2">
        <v>6.6139802504545098E-2</v>
      </c>
      <c r="AE813" s="2">
        <v>9.7612828867000401E-2</v>
      </c>
      <c r="AF813" s="2">
        <v>5.1293294387550599E-2</v>
      </c>
      <c r="AG813" s="2">
        <v>5.6570351488394399E-2</v>
      </c>
    </row>
    <row r="814" spans="1:33" x14ac:dyDescent="0.35">
      <c r="A814" s="7">
        <v>192</v>
      </c>
      <c r="B814" s="7">
        <v>366</v>
      </c>
      <c r="C814" s="7">
        <v>1</v>
      </c>
      <c r="D814" s="7">
        <v>0</v>
      </c>
      <c r="E814" s="22" t="str">
        <f t="shared" si="24"/>
        <v>10</v>
      </c>
      <c r="F814" s="4">
        <v>0</v>
      </c>
      <c r="G814" s="25">
        <v>0</v>
      </c>
      <c r="H814" s="4">
        <v>0.84267144469999999</v>
      </c>
      <c r="I814" s="4">
        <v>7.0514003117500001</v>
      </c>
      <c r="J814" s="2">
        <f t="shared" si="25"/>
        <v>0.11950412789582042</v>
      </c>
      <c r="K814" s="3">
        <v>255</v>
      </c>
      <c r="L814" s="3">
        <v>124</v>
      </c>
      <c r="M814" s="3">
        <v>82</v>
      </c>
      <c r="N814" s="3">
        <v>38</v>
      </c>
      <c r="O814" s="24">
        <v>1001</v>
      </c>
      <c r="P814" s="4">
        <v>0.33700000000000002</v>
      </c>
      <c r="Q814" s="4">
        <v>0.31666666666666698</v>
      </c>
      <c r="R814" s="4">
        <v>4.1000000000000002E-2</v>
      </c>
      <c r="S814" s="4">
        <v>3.2000000000000001E-2</v>
      </c>
      <c r="T814" s="4">
        <v>0.05</v>
      </c>
      <c r="U814" s="4">
        <v>3.5999999999999997E-2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0.41098028879627502</v>
      </c>
      <c r="AC814" s="2">
        <v>0.38077249551779302</v>
      </c>
      <c r="AD814" s="2">
        <v>4.1864204098698898E-2</v>
      </c>
      <c r="AE814" s="2">
        <v>3.2523191705560103E-2</v>
      </c>
      <c r="AF814" s="2">
        <v>5.1293294387550599E-2</v>
      </c>
      <c r="AG814" s="2">
        <v>3.6663984371591497E-2</v>
      </c>
    </row>
    <row r="815" spans="1:33" x14ac:dyDescent="0.35">
      <c r="A815" s="7">
        <v>26</v>
      </c>
      <c r="B815" s="7">
        <v>465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1.1334409059999999</v>
      </c>
      <c r="I815" s="4">
        <v>8.6081699434000001</v>
      </c>
      <c r="J815" s="2">
        <f t="shared" si="25"/>
        <v>0.13167036820282857</v>
      </c>
      <c r="K815" s="3">
        <v>235</v>
      </c>
      <c r="L815" s="3">
        <v>127</v>
      </c>
      <c r="M815" s="3">
        <v>103</v>
      </c>
      <c r="N815" s="3">
        <v>34</v>
      </c>
      <c r="O815" s="24">
        <v>790.01333026653197</v>
      </c>
      <c r="P815" s="4">
        <v>0.33300000000000002</v>
      </c>
      <c r="Q815" s="4">
        <v>0.24817518248175199</v>
      </c>
      <c r="R815" s="4">
        <v>6.9000000000000006E-2</v>
      </c>
      <c r="S815" s="4">
        <v>6.2E-2</v>
      </c>
      <c r="T815" s="4">
        <v>7.2999999999999995E-2</v>
      </c>
      <c r="U815" s="4">
        <v>7.3999999999999996E-2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0.404965233066513</v>
      </c>
      <c r="AC815" s="2">
        <v>0.28525193759848899</v>
      </c>
      <c r="AD815" s="2">
        <v>7.1496001705069895E-2</v>
      </c>
      <c r="AE815" s="2">
        <v>6.4005329975912406E-2</v>
      </c>
      <c r="AF815" s="2">
        <v>7.5801713416281793E-2</v>
      </c>
      <c r="AG815" s="2">
        <v>7.6881044335957605E-2</v>
      </c>
    </row>
    <row r="816" spans="1:33" x14ac:dyDescent="0.35">
      <c r="A816" s="7">
        <v>726</v>
      </c>
      <c r="B816" s="7">
        <v>206</v>
      </c>
      <c r="C816" s="7">
        <v>1</v>
      </c>
      <c r="D816" s="7">
        <v>0</v>
      </c>
      <c r="E816" s="22" t="str">
        <f t="shared" si="24"/>
        <v>10</v>
      </c>
      <c r="F816" s="4">
        <v>0</v>
      </c>
      <c r="G816" s="25">
        <v>0</v>
      </c>
      <c r="H816" s="4">
        <v>1.0558308970000001</v>
      </c>
      <c r="I816" s="4">
        <v>7.9509721086300003</v>
      </c>
      <c r="J816" s="2">
        <f t="shared" si="25"/>
        <v>0.13279268026283217</v>
      </c>
      <c r="K816" s="3">
        <v>313</v>
      </c>
      <c r="L816" s="3">
        <v>70</v>
      </c>
      <c r="M816" s="3">
        <v>78</v>
      </c>
      <c r="N816" s="3">
        <v>38</v>
      </c>
      <c r="O816" s="24">
        <v>1001</v>
      </c>
      <c r="P816" s="4">
        <v>0.245</v>
      </c>
      <c r="Q816" s="4">
        <v>0.32758620689655199</v>
      </c>
      <c r="R816" s="4">
        <v>5.6000000000000001E-2</v>
      </c>
      <c r="S816" s="4">
        <v>9.1999999999999998E-2</v>
      </c>
      <c r="T816" s="4">
        <v>5.6000000000000001E-2</v>
      </c>
      <c r="U816" s="4">
        <v>5.0999999999999997E-2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0.28103752973311202</v>
      </c>
      <c r="AC816" s="2">
        <v>0.39688136441677302</v>
      </c>
      <c r="AD816" s="2">
        <v>5.7629112836636402E-2</v>
      </c>
      <c r="AE816" s="2">
        <v>9.65109003808437E-2</v>
      </c>
      <c r="AF816" s="2">
        <v>5.7629112836636402E-2</v>
      </c>
      <c r="AG816" s="2">
        <v>5.2346480372209202E-2</v>
      </c>
    </row>
    <row r="817" spans="1:33" x14ac:dyDescent="0.35">
      <c r="A817" s="7">
        <v>810</v>
      </c>
      <c r="B817" s="7">
        <v>497</v>
      </c>
      <c r="C817" s="7">
        <v>1</v>
      </c>
      <c r="D817" s="7">
        <v>0</v>
      </c>
      <c r="E817" s="22" t="str">
        <f t="shared" si="24"/>
        <v>10</v>
      </c>
      <c r="F817" s="4">
        <v>0</v>
      </c>
      <c r="G817" s="25">
        <v>0</v>
      </c>
      <c r="H817" s="4">
        <v>1.0857032019999999</v>
      </c>
      <c r="I817" s="4">
        <v>8.1439941241000007</v>
      </c>
      <c r="J817" s="2">
        <f t="shared" si="25"/>
        <v>0.13331335772789274</v>
      </c>
      <c r="K817" s="3">
        <v>286</v>
      </c>
      <c r="L817" s="3">
        <v>94</v>
      </c>
      <c r="M817" s="3">
        <v>86</v>
      </c>
      <c r="N817" s="3">
        <v>33</v>
      </c>
      <c r="O817" s="24">
        <v>853.61185125464499</v>
      </c>
      <c r="P817" s="4">
        <v>0.26700000000000002</v>
      </c>
      <c r="Q817" s="4">
        <v>0.27731092436974802</v>
      </c>
      <c r="R817" s="4">
        <v>7.8E-2</v>
      </c>
      <c r="S817" s="4">
        <v>7.2999999999999995E-2</v>
      </c>
      <c r="T817" s="4">
        <v>5.2999999999999999E-2</v>
      </c>
      <c r="U817" s="4">
        <v>5.5E-2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0.31060957709548598</v>
      </c>
      <c r="AC817" s="2">
        <v>0.324776196858022</v>
      </c>
      <c r="AD817" s="2">
        <v>8.1210055425543201E-2</v>
      </c>
      <c r="AE817" s="2">
        <v>7.5801713416281793E-2</v>
      </c>
      <c r="AF817" s="2">
        <v>5.4456185796058897E-2</v>
      </c>
      <c r="AG817" s="2">
        <v>5.6570351488394399E-2</v>
      </c>
    </row>
    <row r="818" spans="1:33" x14ac:dyDescent="0.35">
      <c r="A818" s="7">
        <v>856</v>
      </c>
      <c r="B818" s="7">
        <v>233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0.93121072559999996</v>
      </c>
      <c r="I818" s="4">
        <v>6.5791897915236</v>
      </c>
      <c r="J818" s="2">
        <f t="shared" si="25"/>
        <v>0.14153881482484965</v>
      </c>
      <c r="K818" s="3">
        <v>215</v>
      </c>
      <c r="L818" s="3">
        <v>132</v>
      </c>
      <c r="M818" s="3">
        <v>94</v>
      </c>
      <c r="N818" s="3">
        <v>58</v>
      </c>
      <c r="O818" s="24">
        <v>1001</v>
      </c>
      <c r="P818" s="4">
        <v>0.38200000000000001</v>
      </c>
      <c r="Q818" s="4">
        <v>0.38157894736842102</v>
      </c>
      <c r="R818" s="4">
        <v>8.1000000000000003E-2</v>
      </c>
      <c r="S818" s="4">
        <v>9.8000000000000004E-2</v>
      </c>
      <c r="T818" s="4">
        <v>7.6999999999999999E-2</v>
      </c>
      <c r="U818" s="4">
        <v>6.3E-2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0.481266821524446</v>
      </c>
      <c r="AC818" s="2">
        <v>0.48058573857627201</v>
      </c>
      <c r="AD818" s="2">
        <v>8.4469156626450007E-2</v>
      </c>
      <c r="AE818" s="2">
        <v>0.10314075891951301</v>
      </c>
      <c r="AF818" s="2">
        <v>8.0126044479284897E-2</v>
      </c>
      <c r="AG818" s="2">
        <v>6.5071996743714805E-2</v>
      </c>
    </row>
    <row r="819" spans="1:33" x14ac:dyDescent="0.35">
      <c r="A819" s="7">
        <v>444</v>
      </c>
      <c r="B819" s="7">
        <v>138</v>
      </c>
      <c r="C819" s="7">
        <v>1</v>
      </c>
      <c r="D819" s="7">
        <v>0</v>
      </c>
      <c r="E819" s="22" t="str">
        <f t="shared" si="24"/>
        <v>10</v>
      </c>
      <c r="F819" s="4">
        <v>0</v>
      </c>
      <c r="G819" s="25">
        <v>0</v>
      </c>
      <c r="H819" s="4">
        <v>1.1010535210000001</v>
      </c>
      <c r="I819" s="4">
        <v>7.7053192507799997</v>
      </c>
      <c r="J819" s="2">
        <f t="shared" si="25"/>
        <v>0.14289525004282488</v>
      </c>
      <c r="K819" s="3">
        <v>154</v>
      </c>
      <c r="L819" s="3">
        <v>74</v>
      </c>
      <c r="M819" s="3">
        <v>212</v>
      </c>
      <c r="N819" s="3">
        <v>59</v>
      </c>
      <c r="O819" s="24">
        <v>1001</v>
      </c>
      <c r="P819" s="4">
        <v>0.23899999999999999</v>
      </c>
      <c r="Q819" s="4">
        <v>0.21771217712177099</v>
      </c>
      <c r="R819" s="4">
        <v>0.68300000000000005</v>
      </c>
      <c r="S819" s="4">
        <v>0.67800000000000005</v>
      </c>
      <c r="T819" s="4">
        <v>0.70699999999999996</v>
      </c>
      <c r="U819" s="4">
        <v>0.70899999999999996</v>
      </c>
      <c r="V819" s="5">
        <v>100</v>
      </c>
      <c r="W819" s="5">
        <v>100</v>
      </c>
      <c r="X819" s="5">
        <v>0</v>
      </c>
      <c r="Y819" s="5">
        <v>0</v>
      </c>
      <c r="Z819" s="5">
        <v>0</v>
      </c>
      <c r="AA819" s="5">
        <v>0</v>
      </c>
      <c r="AB819" s="2">
        <v>0.27312192112045097</v>
      </c>
      <c r="AC819" s="2">
        <v>0.245532546207688</v>
      </c>
      <c r="AD819" s="2">
        <v>1.1488535051048601</v>
      </c>
      <c r="AE819" s="2">
        <v>1.1332037334377301</v>
      </c>
      <c r="AF819" s="2">
        <v>1.22758266996507</v>
      </c>
      <c r="AG819" s="2">
        <v>1.23443201181064</v>
      </c>
    </row>
    <row r="820" spans="1:33" x14ac:dyDescent="0.35">
      <c r="A820" s="7">
        <v>614</v>
      </c>
      <c r="B820" s="7">
        <v>29</v>
      </c>
      <c r="C820" s="7">
        <v>1</v>
      </c>
      <c r="D820" s="7">
        <v>0</v>
      </c>
      <c r="E820" s="22" t="str">
        <f t="shared" si="24"/>
        <v>10</v>
      </c>
      <c r="F820" s="4">
        <v>0</v>
      </c>
      <c r="G820" s="25">
        <v>0</v>
      </c>
      <c r="H820" s="4">
        <v>1.009371638</v>
      </c>
      <c r="I820" s="4">
        <v>7.0107840156999996</v>
      </c>
      <c r="J820" s="2">
        <f t="shared" si="25"/>
        <v>0.14397414550777857</v>
      </c>
      <c r="K820" s="3">
        <v>171</v>
      </c>
      <c r="L820" s="3">
        <v>120</v>
      </c>
      <c r="M820" s="3">
        <v>142</v>
      </c>
      <c r="N820" s="3">
        <v>66</v>
      </c>
      <c r="O820" s="24">
        <v>1001</v>
      </c>
      <c r="P820" s="4">
        <v>0.36699999999999999</v>
      </c>
      <c r="Q820" s="4">
        <v>0.31730769230769201</v>
      </c>
      <c r="R820" s="4">
        <v>5.3999999999999999E-2</v>
      </c>
      <c r="S820" s="4">
        <v>5.3999999999999999E-2</v>
      </c>
      <c r="T820" s="4">
        <v>5.0999999999999997E-2</v>
      </c>
      <c r="U820" s="4">
        <v>5.8999999999999997E-2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0.457284856837961</v>
      </c>
      <c r="AC820" s="2">
        <v>0.38171102210005697</v>
      </c>
      <c r="AD820" s="2">
        <v>5.5512709930258801E-2</v>
      </c>
      <c r="AE820" s="2">
        <v>5.5512709930258801E-2</v>
      </c>
      <c r="AF820" s="2">
        <v>5.2346480372209202E-2</v>
      </c>
      <c r="AG820" s="2">
        <v>6.0812139396757399E-2</v>
      </c>
    </row>
    <row r="821" spans="1:33" x14ac:dyDescent="0.35">
      <c r="A821" s="7">
        <v>74</v>
      </c>
      <c r="B821" s="7">
        <v>279</v>
      </c>
      <c r="C821" s="7">
        <v>1</v>
      </c>
      <c r="D821" s="7">
        <v>0</v>
      </c>
      <c r="E821" s="22" t="str">
        <f t="shared" si="24"/>
        <v>10</v>
      </c>
      <c r="F821" s="4">
        <v>0</v>
      </c>
      <c r="G821" s="25">
        <v>0</v>
      </c>
      <c r="H821" s="4">
        <v>1.171269997</v>
      </c>
      <c r="I821" s="4">
        <v>7.8729773498000002</v>
      </c>
      <c r="J821" s="2">
        <f t="shared" si="25"/>
        <v>0.1487709090170003</v>
      </c>
      <c r="K821" s="3">
        <v>264</v>
      </c>
      <c r="L821" s="3">
        <v>84</v>
      </c>
      <c r="M821" s="3">
        <v>125</v>
      </c>
      <c r="N821" s="3">
        <v>26</v>
      </c>
      <c r="O821" s="24">
        <v>1001</v>
      </c>
      <c r="P821" s="4">
        <v>0.22800000000000001</v>
      </c>
      <c r="Q821" s="4">
        <v>0.17218543046357601</v>
      </c>
      <c r="R821" s="4">
        <v>7.4999999999999997E-2</v>
      </c>
      <c r="S821" s="4">
        <v>0.06</v>
      </c>
      <c r="T821" s="4">
        <v>6.4000000000000001E-2</v>
      </c>
      <c r="U821" s="4">
        <v>6.3E-2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0.25877072895736097</v>
      </c>
      <c r="AC821" s="2">
        <v>0.188966099512623</v>
      </c>
      <c r="AD821" s="2">
        <v>7.7961541469711806E-2</v>
      </c>
      <c r="AE821" s="2">
        <v>6.1875403718087502E-2</v>
      </c>
      <c r="AF821" s="2">
        <v>6.6139802504545098E-2</v>
      </c>
      <c r="AG821" s="2">
        <v>6.5071996743714805E-2</v>
      </c>
    </row>
    <row r="822" spans="1:33" x14ac:dyDescent="0.35">
      <c r="A822" s="7">
        <v>112</v>
      </c>
      <c r="B822" s="7">
        <v>220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1.244476497</v>
      </c>
      <c r="I822" s="4">
        <v>8.2845389757000003</v>
      </c>
      <c r="J822" s="2">
        <f t="shared" si="25"/>
        <v>0.15021674720226036</v>
      </c>
      <c r="K822" s="3">
        <v>356</v>
      </c>
      <c r="L822" s="3">
        <v>51</v>
      </c>
      <c r="M822" s="3">
        <v>50</v>
      </c>
      <c r="N822" s="3">
        <v>42</v>
      </c>
      <c r="O822" s="24">
        <v>1001</v>
      </c>
      <c r="P822" s="4">
        <v>0.17199999999999999</v>
      </c>
      <c r="Q822" s="4">
        <v>0.45652173913043498</v>
      </c>
      <c r="R822" s="4">
        <v>8.2000000000000003E-2</v>
      </c>
      <c r="S822" s="4">
        <v>0.17</v>
      </c>
      <c r="T822" s="4">
        <v>8.2000000000000003E-2</v>
      </c>
      <c r="U822" s="4">
        <v>8.1000000000000003E-2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0.188742124596877</v>
      </c>
      <c r="AC822" s="2">
        <v>0.60976557162089395</v>
      </c>
      <c r="AD822" s="2">
        <v>8.5557888361646503E-2</v>
      </c>
      <c r="AE822" s="2">
        <v>0.18632957819149301</v>
      </c>
      <c r="AF822" s="2">
        <v>8.5557888361646503E-2</v>
      </c>
      <c r="AG822" s="2">
        <v>8.4469156626450007E-2</v>
      </c>
    </row>
    <row r="823" spans="1:33" x14ac:dyDescent="0.35">
      <c r="A823" s="7">
        <v>936</v>
      </c>
      <c r="B823" s="7">
        <v>487</v>
      </c>
      <c r="C823" s="7">
        <v>1</v>
      </c>
      <c r="D823" s="7">
        <v>0</v>
      </c>
      <c r="E823" s="22" t="str">
        <f t="shared" si="24"/>
        <v>10</v>
      </c>
      <c r="F823" s="4">
        <v>6.4079999999999996E-3</v>
      </c>
      <c r="G823" s="25">
        <v>0</v>
      </c>
      <c r="H823" s="4">
        <v>1.303904564</v>
      </c>
      <c r="I823" s="4">
        <v>8.1183091300870007</v>
      </c>
      <c r="J823" s="2">
        <f t="shared" si="25"/>
        <v>0.16061282504846258</v>
      </c>
      <c r="K823" s="3">
        <v>249</v>
      </c>
      <c r="L823" s="3">
        <v>52</v>
      </c>
      <c r="M823" s="3">
        <v>152</v>
      </c>
      <c r="N823" s="3">
        <v>46</v>
      </c>
      <c r="O823" s="24">
        <v>1001</v>
      </c>
      <c r="P823" s="4">
        <v>0.20599999999999999</v>
      </c>
      <c r="Q823" s="4">
        <v>0.23232323232323199</v>
      </c>
      <c r="R823" s="4">
        <v>7.1999999999999995E-2</v>
      </c>
      <c r="S823" s="4">
        <v>7.0999999999999994E-2</v>
      </c>
      <c r="T823" s="4">
        <v>6.0999999999999999E-2</v>
      </c>
      <c r="U823" s="4">
        <v>5.3999999999999999E-2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0.23067181773500101</v>
      </c>
      <c r="AC823" s="2">
        <v>0.26438650984825901</v>
      </c>
      <c r="AD823" s="2">
        <v>7.4723546195936394E-2</v>
      </c>
      <c r="AE823" s="2">
        <v>7.3646540168298497E-2</v>
      </c>
      <c r="AF823" s="2">
        <v>6.2939799773874094E-2</v>
      </c>
      <c r="AG823" s="2">
        <v>5.5512709930258801E-2</v>
      </c>
    </row>
    <row r="824" spans="1:33" x14ac:dyDescent="0.35">
      <c r="A824" s="7">
        <v>228</v>
      </c>
      <c r="B824" s="7">
        <v>423</v>
      </c>
      <c r="C824" s="7">
        <v>1</v>
      </c>
      <c r="D824" s="7">
        <v>0</v>
      </c>
      <c r="E824" s="22" t="str">
        <f t="shared" si="24"/>
        <v>10</v>
      </c>
      <c r="F824" s="4">
        <v>5.1000000000000004E-3</v>
      </c>
      <c r="G824" s="25">
        <v>0</v>
      </c>
      <c r="H824" s="4">
        <v>1.439638985</v>
      </c>
      <c r="I824" s="4">
        <v>8.7890517787300002</v>
      </c>
      <c r="J824" s="2">
        <f t="shared" si="25"/>
        <v>0.1637991243246521</v>
      </c>
      <c r="K824" s="3">
        <v>189</v>
      </c>
      <c r="L824" s="3">
        <v>66</v>
      </c>
      <c r="M824" s="3">
        <v>196</v>
      </c>
      <c r="N824" s="3">
        <v>48</v>
      </c>
      <c r="O824" s="24">
        <v>1001</v>
      </c>
      <c r="P824" s="4">
        <v>0.215</v>
      </c>
      <c r="Q824" s="4">
        <v>0.19672131147541</v>
      </c>
      <c r="R824" s="4">
        <v>6.9000000000000006E-2</v>
      </c>
      <c r="S824" s="4">
        <v>6.9000000000000006E-2</v>
      </c>
      <c r="T824" s="4">
        <v>6.4000000000000001E-2</v>
      </c>
      <c r="U824" s="4">
        <v>6.9000000000000006E-2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0.242071561199729</v>
      </c>
      <c r="AC824" s="2">
        <v>0.219053566062685</v>
      </c>
      <c r="AD824" s="2">
        <v>7.1496001705069895E-2</v>
      </c>
      <c r="AE824" s="2">
        <v>7.1496001705069895E-2</v>
      </c>
      <c r="AF824" s="2">
        <v>6.6139802504545098E-2</v>
      </c>
      <c r="AG824" s="2">
        <v>7.1496001705069895E-2</v>
      </c>
    </row>
    <row r="825" spans="1:33" x14ac:dyDescent="0.35">
      <c r="A825" s="7">
        <v>148</v>
      </c>
      <c r="B825" s="7">
        <v>415</v>
      </c>
      <c r="C825" s="7">
        <v>1</v>
      </c>
      <c r="D825" s="7">
        <v>0</v>
      </c>
      <c r="E825" s="22" t="str">
        <f t="shared" si="24"/>
        <v>10</v>
      </c>
      <c r="F825" s="4">
        <v>0</v>
      </c>
      <c r="G825" s="25">
        <v>0</v>
      </c>
      <c r="H825" s="4">
        <v>1.0906908150000001</v>
      </c>
      <c r="I825" s="4">
        <v>6.4501856155999997</v>
      </c>
      <c r="J825" s="2">
        <f t="shared" si="25"/>
        <v>0.16909448502724111</v>
      </c>
      <c r="K825" s="3">
        <v>253</v>
      </c>
      <c r="L825" s="3">
        <v>122</v>
      </c>
      <c r="M825" s="3">
        <v>78</v>
      </c>
      <c r="N825" s="3">
        <v>46</v>
      </c>
      <c r="O825" s="24">
        <v>893.51677286801805</v>
      </c>
      <c r="P825" s="4">
        <v>0.35599999999999998</v>
      </c>
      <c r="Q825" s="4">
        <v>0.37096774193548399</v>
      </c>
      <c r="R825" s="4">
        <v>0.98799999999999999</v>
      </c>
      <c r="S825" s="4">
        <v>0.98299999999999998</v>
      </c>
      <c r="T825" s="4">
        <v>0.97799999999999998</v>
      </c>
      <c r="U825" s="4">
        <v>0.995</v>
      </c>
      <c r="V825" s="5">
        <v>100</v>
      </c>
      <c r="W825" s="5">
        <v>100</v>
      </c>
      <c r="X825" s="5">
        <v>0</v>
      </c>
      <c r="Y825" s="5">
        <v>0</v>
      </c>
      <c r="Z825" s="5">
        <v>0</v>
      </c>
      <c r="AA825" s="5">
        <v>0</v>
      </c>
      <c r="AB825" s="2">
        <v>0.440056552877783</v>
      </c>
      <c r="AC825" s="2">
        <v>0.46357273891544498</v>
      </c>
      <c r="AD825" s="2">
        <v>4.4228486291941396</v>
      </c>
      <c r="AE825" s="2">
        <v>4.0745419349259198</v>
      </c>
      <c r="AF825" s="2">
        <v>3.8167128256238199</v>
      </c>
      <c r="AG825" s="2">
        <v>5.2983173665480399</v>
      </c>
    </row>
    <row r="826" spans="1:33" x14ac:dyDescent="0.35">
      <c r="A826" s="7">
        <v>770</v>
      </c>
      <c r="B826" s="7">
        <v>418</v>
      </c>
      <c r="C826" s="7">
        <v>1</v>
      </c>
      <c r="D826" s="7">
        <v>0</v>
      </c>
      <c r="E826" s="22" t="str">
        <f t="shared" si="24"/>
        <v>10</v>
      </c>
      <c r="F826" s="4">
        <v>0</v>
      </c>
      <c r="G826" s="25">
        <v>0</v>
      </c>
      <c r="H826" s="4">
        <v>1.5701888770000001</v>
      </c>
      <c r="I826" s="4">
        <v>9.2493904216399994</v>
      </c>
      <c r="J826" s="2">
        <f t="shared" si="25"/>
        <v>0.16976133619858502</v>
      </c>
      <c r="K826" s="3">
        <v>92</v>
      </c>
      <c r="L826" s="3">
        <v>312</v>
      </c>
      <c r="M826" s="3">
        <v>37</v>
      </c>
      <c r="N826" s="3">
        <v>58</v>
      </c>
      <c r="O826" s="24">
        <v>1001</v>
      </c>
      <c r="P826" s="4">
        <v>0.746</v>
      </c>
      <c r="Q826" s="4">
        <v>0.61052631578947403</v>
      </c>
      <c r="R826" s="4">
        <v>9.8000000000000004E-2</v>
      </c>
      <c r="S826" s="4">
        <v>9.0999999999999998E-2</v>
      </c>
      <c r="T826" s="4">
        <v>7.8E-2</v>
      </c>
      <c r="U826" s="4">
        <v>7.0000000000000007E-2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1.3704210119636</v>
      </c>
      <c r="AC826" s="2">
        <v>0.94295897895631597</v>
      </c>
      <c r="AD826" s="2">
        <v>0.10314075891951301</v>
      </c>
      <c r="AE826" s="2">
        <v>9.5410184804658196E-2</v>
      </c>
      <c r="AF826" s="2">
        <v>8.1210055425543201E-2</v>
      </c>
      <c r="AG826" s="2">
        <v>7.2570692834835498E-2</v>
      </c>
    </row>
    <row r="827" spans="1:33" x14ac:dyDescent="0.35">
      <c r="A827" s="7">
        <v>868</v>
      </c>
      <c r="B827" s="7">
        <v>228</v>
      </c>
      <c r="C827" s="7">
        <v>1</v>
      </c>
      <c r="D827" s="7">
        <v>0</v>
      </c>
      <c r="E827" s="22" t="str">
        <f t="shared" si="24"/>
        <v>10</v>
      </c>
      <c r="F827" s="4">
        <v>0.12667100000000001</v>
      </c>
      <c r="G827" s="25">
        <v>0</v>
      </c>
      <c r="H827" s="4">
        <v>1.410562109</v>
      </c>
      <c r="I827" s="4">
        <v>8.2004207997999998</v>
      </c>
      <c r="J827" s="2">
        <f t="shared" si="25"/>
        <v>0.1720109422963273</v>
      </c>
      <c r="K827" s="3">
        <v>309</v>
      </c>
      <c r="L827" s="3">
        <v>91</v>
      </c>
      <c r="M827" s="3">
        <v>84</v>
      </c>
      <c r="N827" s="3">
        <v>15</v>
      </c>
      <c r="O827" s="24">
        <v>1001</v>
      </c>
      <c r="P827" s="4">
        <v>0.186</v>
      </c>
      <c r="Q827" s="4">
        <v>0.15151515151515199</v>
      </c>
      <c r="R827" s="4">
        <v>8.7999999999999995E-2</v>
      </c>
      <c r="S827" s="4">
        <v>7.6999999999999999E-2</v>
      </c>
      <c r="T827" s="4">
        <v>7.3999999999999996E-2</v>
      </c>
      <c r="U827" s="4">
        <v>8.4000000000000005E-2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0.20579491297959701</v>
      </c>
      <c r="AC827" s="2">
        <v>0.16430305129127601</v>
      </c>
      <c r="AD827" s="2">
        <v>9.2115288907805598E-2</v>
      </c>
      <c r="AE827" s="2">
        <v>8.0126044479284897E-2</v>
      </c>
      <c r="AF827" s="2">
        <v>7.6881044335957605E-2</v>
      </c>
      <c r="AG827" s="2">
        <v>8.7738914308006705E-2</v>
      </c>
    </row>
    <row r="828" spans="1:33" x14ac:dyDescent="0.35">
      <c r="A828" s="7">
        <v>496</v>
      </c>
      <c r="B828" s="7">
        <v>36</v>
      </c>
      <c r="C828" s="7">
        <v>1</v>
      </c>
      <c r="D828" s="7">
        <v>0</v>
      </c>
      <c r="E828" s="22" t="str">
        <f t="shared" si="24"/>
        <v>10</v>
      </c>
      <c r="F828" s="4">
        <v>4.4099999999999999E-4</v>
      </c>
      <c r="G828" s="25">
        <v>0</v>
      </c>
      <c r="H828" s="4">
        <v>1.4956070880000001</v>
      </c>
      <c r="I828" s="4">
        <v>8.0092823138899991</v>
      </c>
      <c r="J828" s="2">
        <f t="shared" si="25"/>
        <v>0.18673422029415318</v>
      </c>
      <c r="K828" s="3">
        <v>314</v>
      </c>
      <c r="L828" s="3">
        <v>118</v>
      </c>
      <c r="M828" s="3">
        <v>45</v>
      </c>
      <c r="N828" s="3">
        <v>22</v>
      </c>
      <c r="O828" s="24">
        <v>1001</v>
      </c>
      <c r="P828" s="4">
        <v>0.28100000000000003</v>
      </c>
      <c r="Q828" s="4">
        <v>0.328358208955224</v>
      </c>
      <c r="R828" s="4">
        <v>8.2000000000000003E-2</v>
      </c>
      <c r="S828" s="4">
        <v>0.121</v>
      </c>
      <c r="T828" s="4">
        <v>8.3000000000000004E-2</v>
      </c>
      <c r="U828" s="4">
        <v>9.4E-2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0.32989392126109002</v>
      </c>
      <c r="AC828" s="2">
        <v>0.39803012962064599</v>
      </c>
      <c r="AD828" s="2">
        <v>8.5557888361646503E-2</v>
      </c>
      <c r="AE828" s="2">
        <v>0.12897038129696001</v>
      </c>
      <c r="AF828" s="2">
        <v>8.6647806725672197E-2</v>
      </c>
      <c r="AG828" s="2">
        <v>9.8715972939157695E-2</v>
      </c>
    </row>
    <row r="829" spans="1:33" x14ac:dyDescent="0.35">
      <c r="A829" s="7">
        <v>600</v>
      </c>
      <c r="B829" s="7">
        <v>261</v>
      </c>
      <c r="C829" s="7">
        <v>1</v>
      </c>
      <c r="D829" s="7">
        <v>0</v>
      </c>
      <c r="E829" s="22" t="str">
        <f t="shared" si="24"/>
        <v>10</v>
      </c>
      <c r="F829" s="4">
        <v>0</v>
      </c>
      <c r="G829" s="25">
        <v>0</v>
      </c>
      <c r="H829" s="4">
        <v>1.468576514</v>
      </c>
      <c r="I829" s="4">
        <v>7.6036688165999999</v>
      </c>
      <c r="J829" s="2">
        <f t="shared" si="25"/>
        <v>0.19314051537776966</v>
      </c>
      <c r="K829" s="3">
        <v>253</v>
      </c>
      <c r="L829" s="3">
        <v>146</v>
      </c>
      <c r="M829" s="3">
        <v>84</v>
      </c>
      <c r="N829" s="3">
        <v>16</v>
      </c>
      <c r="O829" s="24">
        <v>1001</v>
      </c>
      <c r="P829" s="4">
        <v>0.313</v>
      </c>
      <c r="Q829" s="4">
        <v>0.16</v>
      </c>
      <c r="R829" s="4">
        <v>0.128</v>
      </c>
      <c r="S829" s="4">
        <v>0.109</v>
      </c>
      <c r="T829" s="4">
        <v>0.222</v>
      </c>
      <c r="U829" s="4">
        <v>0.22500000000000001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0.37542098675978802</v>
      </c>
      <c r="AC829" s="2">
        <v>0.17435338714477799</v>
      </c>
      <c r="AD829" s="2">
        <v>0.13696585507315701</v>
      </c>
      <c r="AE829" s="2">
        <v>0.115410851511328</v>
      </c>
      <c r="AF829" s="2">
        <v>0.25102875480374498</v>
      </c>
      <c r="AG829" s="2">
        <v>0.25489224962878998</v>
      </c>
    </row>
    <row r="830" spans="1:33" x14ac:dyDescent="0.35">
      <c r="A830" s="7">
        <v>546</v>
      </c>
      <c r="B830" s="7">
        <v>460</v>
      </c>
      <c r="C830" s="7">
        <v>1</v>
      </c>
      <c r="D830" s="7">
        <v>0</v>
      </c>
      <c r="E830" s="22" t="str">
        <f t="shared" si="24"/>
        <v>10</v>
      </c>
      <c r="F830" s="4">
        <v>0.44279499999999999</v>
      </c>
      <c r="G830" s="25">
        <v>0</v>
      </c>
      <c r="H830" s="4">
        <v>1.9324506189999999</v>
      </c>
      <c r="I830" s="4">
        <v>9.9700716031999992</v>
      </c>
      <c r="J830" s="2">
        <f t="shared" si="25"/>
        <v>0.19382514949840077</v>
      </c>
      <c r="K830" s="3">
        <v>185</v>
      </c>
      <c r="L830" s="3">
        <v>43</v>
      </c>
      <c r="M830" s="3">
        <v>209</v>
      </c>
      <c r="N830" s="3">
        <v>62</v>
      </c>
      <c r="O830" s="24">
        <v>871.08352464213999</v>
      </c>
      <c r="P830" s="4">
        <v>0.20899999999999999</v>
      </c>
      <c r="Q830" s="4">
        <v>0.22878228782287799</v>
      </c>
      <c r="R830" s="4">
        <v>0.17599999999999999</v>
      </c>
      <c r="S830" s="4">
        <v>0.26</v>
      </c>
      <c r="T830" s="4">
        <v>0.129</v>
      </c>
      <c r="U830" s="4">
        <v>0.13300000000000001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0.23445731121448299</v>
      </c>
      <c r="AC830" s="2">
        <v>0.25978456891488999</v>
      </c>
      <c r="AD830" s="2">
        <v>0.19358474907266501</v>
      </c>
      <c r="AE830" s="2">
        <v>0.301105092783922</v>
      </c>
      <c r="AF830" s="2">
        <v>0.13811330212963399</v>
      </c>
      <c r="AG830" s="2">
        <v>0.14271630220159501</v>
      </c>
    </row>
    <row r="831" spans="1:33" x14ac:dyDescent="0.35">
      <c r="A831" s="7">
        <v>286</v>
      </c>
      <c r="B831" s="7">
        <v>239</v>
      </c>
      <c r="C831" s="7">
        <v>1</v>
      </c>
      <c r="D831" s="7">
        <v>0</v>
      </c>
      <c r="E831" s="22" t="str">
        <f t="shared" si="24"/>
        <v>10</v>
      </c>
      <c r="F831" s="4">
        <v>2.0219999999999999E-3</v>
      </c>
      <c r="G831" s="25">
        <v>0</v>
      </c>
      <c r="H831" s="4">
        <v>1.268319346</v>
      </c>
      <c r="I831" s="4">
        <v>6.3738586493999998</v>
      </c>
      <c r="J831" s="2">
        <f t="shared" si="25"/>
        <v>0.19898768011107254</v>
      </c>
      <c r="K831" s="3">
        <v>358</v>
      </c>
      <c r="L831" s="3">
        <v>80</v>
      </c>
      <c r="M831" s="3">
        <v>48</v>
      </c>
      <c r="N831" s="3">
        <v>13</v>
      </c>
      <c r="O831" s="24">
        <v>909.20825878947699</v>
      </c>
      <c r="P831" s="4">
        <v>0.186</v>
      </c>
      <c r="Q831" s="4">
        <v>0.213114754098361</v>
      </c>
      <c r="R831" s="4">
        <v>0.1</v>
      </c>
      <c r="S831" s="4">
        <v>0.109</v>
      </c>
      <c r="T831" s="4">
        <v>6.9000000000000006E-2</v>
      </c>
      <c r="U831" s="4">
        <v>5.8000000000000003E-2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0.20579491297959701</v>
      </c>
      <c r="AC831" s="2">
        <v>0.23967285326542001</v>
      </c>
      <c r="AD831" s="2">
        <v>0.105360515657826</v>
      </c>
      <c r="AE831" s="2">
        <v>0.115410851511328</v>
      </c>
      <c r="AF831" s="2">
        <v>7.1496001705069895E-2</v>
      </c>
      <c r="AG831" s="2">
        <v>5.9750004405774E-2</v>
      </c>
    </row>
    <row r="832" spans="1:33" x14ac:dyDescent="0.35">
      <c r="A832" s="7">
        <v>844</v>
      </c>
      <c r="B832" s="7">
        <v>400</v>
      </c>
      <c r="C832" s="7">
        <v>1</v>
      </c>
      <c r="D832" s="7">
        <v>0</v>
      </c>
      <c r="E832" s="22" t="str">
        <f t="shared" si="24"/>
        <v>10</v>
      </c>
      <c r="F832" s="4">
        <v>2.9E-5</v>
      </c>
      <c r="G832" s="25">
        <v>0</v>
      </c>
      <c r="H832" s="4">
        <v>1.765512537</v>
      </c>
      <c r="I832" s="4">
        <v>7.7601247995399998</v>
      </c>
      <c r="J832" s="2">
        <f t="shared" si="25"/>
        <v>0.22751084326693496</v>
      </c>
      <c r="K832" s="3">
        <v>244</v>
      </c>
      <c r="L832" s="3">
        <v>95</v>
      </c>
      <c r="M832" s="3">
        <v>55</v>
      </c>
      <c r="N832" s="3">
        <v>105</v>
      </c>
      <c r="O832" s="24">
        <v>1001</v>
      </c>
      <c r="P832" s="4">
        <v>0.40699999999999997</v>
      </c>
      <c r="Q832" s="4">
        <v>0.65625</v>
      </c>
      <c r="R832" s="4">
        <v>0.96199999999999997</v>
      </c>
      <c r="S832" s="4">
        <v>0.99</v>
      </c>
      <c r="T832" s="4">
        <v>0.92</v>
      </c>
      <c r="U832" s="4">
        <v>0.999</v>
      </c>
      <c r="V832" s="5">
        <v>100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2">
        <v>0.52256087998441203</v>
      </c>
      <c r="AC832" s="2">
        <v>1.0678406300013601</v>
      </c>
      <c r="AD832" s="2">
        <v>3.2701691192557498</v>
      </c>
      <c r="AE832" s="2">
        <v>4.60517018598809</v>
      </c>
      <c r="AF832" s="2">
        <v>2.5257286443082601</v>
      </c>
      <c r="AG832" s="2">
        <v>6.9077552789821404</v>
      </c>
    </row>
    <row r="833" spans="1:33" x14ac:dyDescent="0.35">
      <c r="A833" s="7">
        <v>830</v>
      </c>
      <c r="B833" s="7">
        <v>119</v>
      </c>
      <c r="C833" s="7">
        <v>1</v>
      </c>
      <c r="D833" s="7">
        <v>0</v>
      </c>
      <c r="E833" s="22" t="str">
        <f t="shared" si="24"/>
        <v>10</v>
      </c>
      <c r="F833" s="4">
        <v>0</v>
      </c>
      <c r="G833" s="25">
        <v>0</v>
      </c>
      <c r="H833" s="4">
        <v>1.8329485000000001</v>
      </c>
      <c r="I833" s="4">
        <v>7.4681631093299998</v>
      </c>
      <c r="J833" s="2">
        <f t="shared" si="25"/>
        <v>0.24543498490413149</v>
      </c>
      <c r="K833" s="3">
        <v>246</v>
      </c>
      <c r="L833" s="3">
        <v>100</v>
      </c>
      <c r="M833" s="3">
        <v>110</v>
      </c>
      <c r="N833" s="3">
        <v>43</v>
      </c>
      <c r="O833" s="24">
        <v>862.39814260192202</v>
      </c>
      <c r="P833" s="4">
        <v>0.27400000000000002</v>
      </c>
      <c r="Q833" s="4">
        <v>0.28104575163398698</v>
      </c>
      <c r="R833" s="4">
        <v>0.14199999999999999</v>
      </c>
      <c r="S833" s="4">
        <v>0.17100000000000001</v>
      </c>
      <c r="T833" s="4">
        <v>0.15</v>
      </c>
      <c r="U833" s="4">
        <v>0.17899999999999999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0.32020526415734102</v>
      </c>
      <c r="AC833" s="2">
        <v>0.32995755560001899</v>
      </c>
      <c r="AD833" s="2">
        <v>0.153151179494175</v>
      </c>
      <c r="AE833" s="2">
        <v>0.18753512384684201</v>
      </c>
      <c r="AF833" s="2">
        <v>0.16251892949777499</v>
      </c>
      <c r="AG833" s="2">
        <v>0.19723216952970901</v>
      </c>
    </row>
    <row r="834" spans="1:33" x14ac:dyDescent="0.35">
      <c r="A834" s="7">
        <v>630</v>
      </c>
      <c r="B834" s="7">
        <v>370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0.234183</v>
      </c>
      <c r="G834" s="25">
        <v>0</v>
      </c>
      <c r="H834" s="4">
        <v>1.901447119</v>
      </c>
      <c r="I834" s="4">
        <v>7.5837670186999997</v>
      </c>
      <c r="J834" s="2">
        <f t="shared" ref="J834:J897" si="27">H834/I834</f>
        <v>0.25072594059277203</v>
      </c>
      <c r="K834" s="3">
        <v>171</v>
      </c>
      <c r="L834" s="3">
        <v>93</v>
      </c>
      <c r="M834" s="3">
        <v>175</v>
      </c>
      <c r="N834" s="3">
        <v>60</v>
      </c>
      <c r="O834" s="24">
        <v>961.13098699642501</v>
      </c>
      <c r="P834" s="4">
        <v>0.312</v>
      </c>
      <c r="Q834" s="4">
        <v>0.25531914893617003</v>
      </c>
      <c r="R834" s="4">
        <v>0.32300000000000001</v>
      </c>
      <c r="S834" s="4">
        <v>0.33100000000000002</v>
      </c>
      <c r="T834" s="4">
        <v>0.29899999999999999</v>
      </c>
      <c r="U834" s="4">
        <v>0.28699999999999998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0.37396644104879301</v>
      </c>
      <c r="AC834" s="2">
        <v>0.29479954022064497</v>
      </c>
      <c r="AD834" s="2">
        <v>0.39008400606986199</v>
      </c>
      <c r="AE834" s="2">
        <v>0.40197121885390902</v>
      </c>
      <c r="AF834" s="2">
        <v>0.35524739194754701</v>
      </c>
      <c r="AG834" s="2">
        <v>0.33827385856784098</v>
      </c>
    </row>
    <row r="835" spans="1:33" x14ac:dyDescent="0.35">
      <c r="A835" s="7">
        <v>784</v>
      </c>
      <c r="B835" s="7">
        <v>126</v>
      </c>
      <c r="C835" s="7">
        <v>1</v>
      </c>
      <c r="D835" s="7">
        <v>0</v>
      </c>
      <c r="E835" s="22" t="str">
        <f t="shared" si="26"/>
        <v>10</v>
      </c>
      <c r="F835" s="4">
        <v>0.311886</v>
      </c>
      <c r="G835" s="25">
        <v>0</v>
      </c>
      <c r="H835" s="4">
        <v>2.0156058950000002</v>
      </c>
      <c r="I835" s="4">
        <v>7.9163572758020004</v>
      </c>
      <c r="J835" s="2">
        <f t="shared" si="27"/>
        <v>0.25461280040519657</v>
      </c>
      <c r="K835" s="3">
        <v>174</v>
      </c>
      <c r="L835" s="3">
        <v>61</v>
      </c>
      <c r="M835" s="3">
        <v>146</v>
      </c>
      <c r="N835" s="3">
        <v>118</v>
      </c>
      <c r="O835" s="24">
        <v>1001</v>
      </c>
      <c r="P835" s="4">
        <v>0.35499999999999998</v>
      </c>
      <c r="Q835" s="4">
        <v>0.44696969696969702</v>
      </c>
      <c r="R835" s="4">
        <v>0.153</v>
      </c>
      <c r="S835" s="4">
        <v>0.14199999999999999</v>
      </c>
      <c r="T835" s="4">
        <v>0.20699999999999999</v>
      </c>
      <c r="U835" s="4">
        <v>0.114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0.43850496218636498</v>
      </c>
      <c r="AC835" s="2">
        <v>0.59234248143797996</v>
      </c>
      <c r="AD835" s="2">
        <v>0.16605458433008299</v>
      </c>
      <c r="AE835" s="2">
        <v>0.153151179494175</v>
      </c>
      <c r="AF835" s="2">
        <v>0.231932057347289</v>
      </c>
      <c r="AG835" s="2">
        <v>0.121038328377056</v>
      </c>
    </row>
    <row r="836" spans="1:33" x14ac:dyDescent="0.35">
      <c r="A836" s="7">
        <v>862</v>
      </c>
      <c r="B836" s="7">
        <v>116</v>
      </c>
      <c r="C836" s="7">
        <v>1</v>
      </c>
      <c r="D836" s="7">
        <v>0</v>
      </c>
      <c r="E836" s="22" t="str">
        <f t="shared" si="26"/>
        <v>10</v>
      </c>
      <c r="F836" s="4">
        <v>1.3680000000000001E-3</v>
      </c>
      <c r="G836" s="25">
        <v>0</v>
      </c>
      <c r="H836" s="4">
        <v>1.791591317</v>
      </c>
      <c r="I836" s="4">
        <v>6.6795031724399996</v>
      </c>
      <c r="J836" s="2">
        <f t="shared" si="27"/>
        <v>0.2682222420961195</v>
      </c>
      <c r="K836" s="3">
        <v>263</v>
      </c>
      <c r="L836" s="3">
        <v>86</v>
      </c>
      <c r="M836" s="3">
        <v>122</v>
      </c>
      <c r="N836" s="3">
        <v>28</v>
      </c>
      <c r="O836" s="24">
        <v>1001</v>
      </c>
      <c r="P836" s="4">
        <v>0.252</v>
      </c>
      <c r="Q836" s="4">
        <v>0.18666666666666701</v>
      </c>
      <c r="R836" s="4">
        <v>0.111</v>
      </c>
      <c r="S836" s="4">
        <v>8.7999999999999995E-2</v>
      </c>
      <c r="T836" s="4">
        <v>7.1999999999999995E-2</v>
      </c>
      <c r="U836" s="4">
        <v>0.1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0.29035230100766002</v>
      </c>
      <c r="AC836" s="2">
        <v>0.20661424936299899</v>
      </c>
      <c r="AD836" s="2">
        <v>0.117658043468232</v>
      </c>
      <c r="AE836" s="2">
        <v>9.2115288907805598E-2</v>
      </c>
      <c r="AF836" s="2">
        <v>7.4723546195936394E-2</v>
      </c>
      <c r="AG836" s="2">
        <v>0.105360515657826</v>
      </c>
    </row>
    <row r="837" spans="1:33" x14ac:dyDescent="0.35">
      <c r="A837" s="7">
        <v>156</v>
      </c>
      <c r="B837" s="7">
        <v>364</v>
      </c>
      <c r="C837" s="7">
        <v>1</v>
      </c>
      <c r="D837" s="7">
        <v>0</v>
      </c>
      <c r="E837" s="22" t="str">
        <f t="shared" si="26"/>
        <v>10</v>
      </c>
      <c r="F837" s="4">
        <v>9.9190000000000007E-3</v>
      </c>
      <c r="G837" s="25">
        <v>0</v>
      </c>
      <c r="H837" s="4">
        <v>2.9960150350000001</v>
      </c>
      <c r="I837" s="4">
        <v>10.6016552192</v>
      </c>
      <c r="J837" s="2">
        <f t="shared" si="27"/>
        <v>0.28259879924920622</v>
      </c>
      <c r="K837" s="3">
        <v>286</v>
      </c>
      <c r="L837" s="3">
        <v>128</v>
      </c>
      <c r="M837" s="3">
        <v>53</v>
      </c>
      <c r="N837" s="3">
        <v>32</v>
      </c>
      <c r="O837" s="24">
        <v>783.33268269416499</v>
      </c>
      <c r="P837" s="4">
        <v>0.32500000000000001</v>
      </c>
      <c r="Q837" s="4">
        <v>0.376470588235294</v>
      </c>
      <c r="R837" s="4">
        <v>0.20599999999999999</v>
      </c>
      <c r="S837" s="4">
        <v>0.34899999999999998</v>
      </c>
      <c r="T837" s="4">
        <v>0.16700000000000001</v>
      </c>
      <c r="U837" s="4">
        <v>0.17899999999999999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0.39304258810960702</v>
      </c>
      <c r="AC837" s="2">
        <v>0.47235934293819498</v>
      </c>
      <c r="AD837" s="2">
        <v>0.23067181773500101</v>
      </c>
      <c r="AE837" s="2">
        <v>0.42924563677356797</v>
      </c>
      <c r="AF837" s="2">
        <v>0.18272163681529399</v>
      </c>
      <c r="AG837" s="2">
        <v>0.19723216952970901</v>
      </c>
    </row>
    <row r="838" spans="1:33" x14ac:dyDescent="0.35">
      <c r="A838" s="7">
        <v>602</v>
      </c>
      <c r="B838" s="7">
        <v>146</v>
      </c>
      <c r="C838" s="7">
        <v>1</v>
      </c>
      <c r="D838" s="7">
        <v>0</v>
      </c>
      <c r="E838" s="22" t="str">
        <f t="shared" si="26"/>
        <v>10</v>
      </c>
      <c r="F838" s="4">
        <v>3.0140000000000002E-3</v>
      </c>
      <c r="G838" s="25">
        <v>0</v>
      </c>
      <c r="H838" s="4">
        <v>2.5279532310000001</v>
      </c>
      <c r="I838" s="4">
        <v>8.4539855235359997</v>
      </c>
      <c r="J838" s="2">
        <f t="shared" si="27"/>
        <v>0.29902502481961285</v>
      </c>
      <c r="K838" s="3">
        <v>239</v>
      </c>
      <c r="L838" s="3">
        <v>39</v>
      </c>
      <c r="M838" s="3">
        <v>162</v>
      </c>
      <c r="N838" s="3">
        <v>59</v>
      </c>
      <c r="O838" s="24">
        <v>917.28989672469595</v>
      </c>
      <c r="P838" s="4">
        <v>0.187</v>
      </c>
      <c r="Q838" s="4">
        <v>0.26696832579185498</v>
      </c>
      <c r="R838" s="4">
        <v>0.129</v>
      </c>
      <c r="S838" s="4">
        <v>0.159</v>
      </c>
      <c r="T838" s="4">
        <v>0.126</v>
      </c>
      <c r="U838" s="4">
        <v>0.123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0.207024169434327</v>
      </c>
      <c r="AC838" s="2">
        <v>0.31056636628536899</v>
      </c>
      <c r="AD838" s="2">
        <v>0.13811330212963399</v>
      </c>
      <c r="AE838" s="2">
        <v>0.173163619009189</v>
      </c>
      <c r="AF838" s="2">
        <v>0.13467490332660201</v>
      </c>
      <c r="AG838" s="2">
        <v>0.131248286609954</v>
      </c>
    </row>
    <row r="839" spans="1:33" x14ac:dyDescent="0.35">
      <c r="A839" s="7">
        <v>56</v>
      </c>
      <c r="B839" s="7">
        <v>471</v>
      </c>
      <c r="C839" s="7">
        <v>1</v>
      </c>
      <c r="D839" s="7">
        <v>0</v>
      </c>
      <c r="E839" s="22" t="str">
        <f t="shared" si="26"/>
        <v>10</v>
      </c>
      <c r="F839" s="4">
        <v>5.4640000000000001E-3</v>
      </c>
      <c r="G839" s="25">
        <v>0</v>
      </c>
      <c r="H839" s="4">
        <v>2.118421353</v>
      </c>
      <c r="I839" s="4">
        <v>6.3607631529399997</v>
      </c>
      <c r="J839" s="2">
        <f t="shared" si="27"/>
        <v>0.33304515544189811</v>
      </c>
      <c r="K839" s="3">
        <v>253</v>
      </c>
      <c r="L839" s="3">
        <v>137</v>
      </c>
      <c r="M839" s="3">
        <v>71</v>
      </c>
      <c r="N839" s="3">
        <v>38</v>
      </c>
      <c r="O839" s="24">
        <v>1001</v>
      </c>
      <c r="P839" s="4">
        <v>0.33700000000000002</v>
      </c>
      <c r="Q839" s="4">
        <v>0.34862385321100903</v>
      </c>
      <c r="R839" s="4">
        <v>0.114</v>
      </c>
      <c r="S839" s="4">
        <v>0.10100000000000001</v>
      </c>
      <c r="T839" s="4">
        <v>0.11899999999999999</v>
      </c>
      <c r="U839" s="4">
        <v>0.11700000000000001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0.41098028879627502</v>
      </c>
      <c r="AC839" s="2">
        <v>0.42866800518782799</v>
      </c>
      <c r="AD839" s="2">
        <v>0.121038328377056</v>
      </c>
      <c r="AE839" s="2">
        <v>0.106472244510517</v>
      </c>
      <c r="AF839" s="2">
        <v>0.12669765304595801</v>
      </c>
      <c r="AG839" s="2">
        <v>0.124430078378177</v>
      </c>
    </row>
    <row r="840" spans="1:33" x14ac:dyDescent="0.35">
      <c r="A840" s="7">
        <v>648</v>
      </c>
      <c r="B840" s="7">
        <v>154</v>
      </c>
      <c r="C840" s="7">
        <v>1</v>
      </c>
      <c r="D840" s="7">
        <v>0</v>
      </c>
      <c r="E840" s="22" t="str">
        <f t="shared" si="26"/>
        <v>10</v>
      </c>
      <c r="F840" s="4">
        <v>0</v>
      </c>
      <c r="G840" s="25">
        <v>0</v>
      </c>
      <c r="H840" s="4">
        <v>2.8727367560000001</v>
      </c>
      <c r="I840" s="4">
        <v>8.5788476680100008</v>
      </c>
      <c r="J840" s="2">
        <f t="shared" si="27"/>
        <v>0.33486277728327779</v>
      </c>
      <c r="K840" s="3">
        <v>315</v>
      </c>
      <c r="L840" s="3">
        <v>93</v>
      </c>
      <c r="M840" s="3">
        <v>58</v>
      </c>
      <c r="N840" s="3">
        <v>33</v>
      </c>
      <c r="O840" s="24">
        <v>1001</v>
      </c>
      <c r="P840" s="4">
        <v>0.24199999999999999</v>
      </c>
      <c r="Q840" s="4">
        <v>0.36263736263736301</v>
      </c>
      <c r="R840" s="4">
        <v>0.16900000000000001</v>
      </c>
      <c r="S840" s="4">
        <v>0.19700000000000001</v>
      </c>
      <c r="T840" s="4">
        <v>0.14199999999999999</v>
      </c>
      <c r="U840" s="4">
        <v>0.14399999999999999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0.27707189333976501</v>
      </c>
      <c r="AC840" s="2">
        <v>0.45041649597043099</v>
      </c>
      <c r="AD840" s="2">
        <v>0.185125484126689</v>
      </c>
      <c r="AE840" s="2">
        <v>0.219400565035375</v>
      </c>
      <c r="AF840" s="2">
        <v>0.153151179494175</v>
      </c>
      <c r="AG840" s="2">
        <v>0.15548490284039501</v>
      </c>
    </row>
    <row r="841" spans="1:33" x14ac:dyDescent="0.35">
      <c r="A841" s="7">
        <v>532</v>
      </c>
      <c r="B841" s="7">
        <v>224</v>
      </c>
      <c r="C841" s="7">
        <v>1</v>
      </c>
      <c r="D841" s="7">
        <v>0</v>
      </c>
      <c r="E841" s="22" t="str">
        <f t="shared" si="26"/>
        <v>10</v>
      </c>
      <c r="F841" s="4">
        <v>0.260521</v>
      </c>
      <c r="G841" s="25">
        <v>0</v>
      </c>
      <c r="H841" s="4">
        <v>5.1207506030000003</v>
      </c>
      <c r="I841" s="4">
        <v>8.6673763811000004</v>
      </c>
      <c r="J841" s="2">
        <f t="shared" si="27"/>
        <v>0.59080745751000974</v>
      </c>
      <c r="K841" s="3">
        <v>369</v>
      </c>
      <c r="L841" s="3">
        <v>58</v>
      </c>
      <c r="M841" s="3">
        <v>58</v>
      </c>
      <c r="N841" s="3">
        <v>14</v>
      </c>
      <c r="O841" s="24">
        <v>1001</v>
      </c>
      <c r="P841" s="4">
        <v>0.152</v>
      </c>
      <c r="Q841" s="4">
        <v>0.194444444444444</v>
      </c>
      <c r="R841" s="4">
        <v>0.20499999999999999</v>
      </c>
      <c r="S841" s="4">
        <v>0.34300000000000003</v>
      </c>
      <c r="T841" s="4">
        <v>0.22500000000000001</v>
      </c>
      <c r="U841" s="4">
        <v>0.17699999999999999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0.16487464319023401</v>
      </c>
      <c r="AC841" s="2">
        <v>0.21622310846963599</v>
      </c>
      <c r="AD841" s="2">
        <v>0.22941316432780501</v>
      </c>
      <c r="AE841" s="2">
        <v>0.42007126049752702</v>
      </c>
      <c r="AF841" s="2">
        <v>0.25489224962878998</v>
      </c>
      <c r="AG841" s="2">
        <v>0.19479907830506701</v>
      </c>
    </row>
    <row r="842" spans="1:33" x14ac:dyDescent="0.35">
      <c r="A842" s="7">
        <v>6</v>
      </c>
      <c r="B842" s="7">
        <v>455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1.2031030680000001E-2</v>
      </c>
      <c r="I842" s="4">
        <v>7.9612308040100004</v>
      </c>
      <c r="J842" s="2">
        <f t="shared" si="27"/>
        <v>1.5112023474988412E-3</v>
      </c>
      <c r="K842" s="3">
        <v>114</v>
      </c>
      <c r="L842" s="3">
        <v>245</v>
      </c>
      <c r="M842" s="3">
        <v>32</v>
      </c>
      <c r="N842" s="3">
        <v>108</v>
      </c>
      <c r="O842" s="24">
        <v>1001</v>
      </c>
      <c r="P842" s="4">
        <v>0.70899999999999996</v>
      </c>
      <c r="Q842" s="4">
        <v>0.77142857142857102</v>
      </c>
      <c r="R842" s="4">
        <v>0.998</v>
      </c>
      <c r="S842" s="4">
        <v>1</v>
      </c>
      <c r="T842" s="4">
        <v>1</v>
      </c>
      <c r="U842" s="4">
        <v>0.999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0.34389975245000998</v>
      </c>
      <c r="AC842" s="2">
        <v>0.259511195485085</v>
      </c>
      <c r="AD842" s="2">
        <v>2.0020026706730801E-3</v>
      </c>
      <c r="AE842" s="2">
        <v>1.0000050000287801E-5</v>
      </c>
      <c r="AF842" s="2">
        <v>1.0000050000287801E-5</v>
      </c>
      <c r="AG842" s="2">
        <v>1.00050033358353E-3</v>
      </c>
    </row>
    <row r="843" spans="1:33" x14ac:dyDescent="0.35">
      <c r="A843" s="7">
        <v>150</v>
      </c>
      <c r="B843" s="7">
        <v>148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1.7735076070000001E-2</v>
      </c>
      <c r="I843" s="4">
        <v>9.5433942047400002</v>
      </c>
      <c r="J843" s="2">
        <f t="shared" si="27"/>
        <v>1.8583614686262637E-3</v>
      </c>
      <c r="K843" s="3">
        <v>59</v>
      </c>
      <c r="L843" s="3">
        <v>132</v>
      </c>
      <c r="M843" s="3">
        <v>125</v>
      </c>
      <c r="N843" s="3">
        <v>183</v>
      </c>
      <c r="O843" s="24">
        <v>138.28960913028899</v>
      </c>
      <c r="P843" s="4">
        <v>0.64300000000000002</v>
      </c>
      <c r="Q843" s="4">
        <v>0.59415584415584399</v>
      </c>
      <c r="R843" s="4">
        <v>0.999</v>
      </c>
      <c r="S843" s="4">
        <v>1</v>
      </c>
      <c r="T843" s="4">
        <v>1</v>
      </c>
      <c r="U843" s="4">
        <v>0.999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0.44161055474451799</v>
      </c>
      <c r="AC843" s="2">
        <v>0.520613630132154</v>
      </c>
      <c r="AD843" s="2">
        <v>1.00050033358353E-3</v>
      </c>
      <c r="AE843" s="2">
        <v>1.0000050000287801E-5</v>
      </c>
      <c r="AF843" s="2">
        <v>1.0000050000287801E-5</v>
      </c>
      <c r="AG843" s="2">
        <v>1.00050033358353E-3</v>
      </c>
    </row>
    <row r="844" spans="1:33" x14ac:dyDescent="0.35">
      <c r="A844" s="7">
        <v>474</v>
      </c>
      <c r="B844" s="7">
        <v>244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2.4026038570000002E-2</v>
      </c>
      <c r="I844" s="4">
        <v>7.2465888726000003</v>
      </c>
      <c r="J844" s="2">
        <f t="shared" si="27"/>
        <v>3.315496296587847E-3</v>
      </c>
      <c r="K844" s="3">
        <v>47</v>
      </c>
      <c r="L844" s="3">
        <v>153</v>
      </c>
      <c r="M844" s="3">
        <v>14</v>
      </c>
      <c r="N844" s="3">
        <v>285</v>
      </c>
      <c r="O844" s="24">
        <v>1001</v>
      </c>
      <c r="P844" s="4">
        <v>0.86699999999999999</v>
      </c>
      <c r="Q844" s="4">
        <v>0.95317725752508398</v>
      </c>
      <c r="R844" s="4">
        <v>1</v>
      </c>
      <c r="S844" s="4">
        <v>1</v>
      </c>
      <c r="T844" s="4">
        <v>0.998</v>
      </c>
      <c r="U844" s="4">
        <v>0.999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0.14271630220159501</v>
      </c>
      <c r="AC844" s="2">
        <v>4.79543931220359E-2</v>
      </c>
      <c r="AD844" s="2">
        <v>1.0000050000287801E-5</v>
      </c>
      <c r="AE844" s="2">
        <v>1.0000050000287801E-5</v>
      </c>
      <c r="AF844" s="2">
        <v>2.0020026706730801E-3</v>
      </c>
      <c r="AG844" s="2">
        <v>1.00050033358353E-3</v>
      </c>
    </row>
    <row r="845" spans="1:33" x14ac:dyDescent="0.35">
      <c r="A845" s="7">
        <v>368</v>
      </c>
      <c r="B845" s="7">
        <v>91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3.7851907019999999E-2</v>
      </c>
      <c r="I845" s="4">
        <v>8.8378508863899992</v>
      </c>
      <c r="J845" s="2">
        <f t="shared" si="27"/>
        <v>4.2829311680615354E-3</v>
      </c>
      <c r="K845" s="3">
        <v>276</v>
      </c>
      <c r="L845" s="3">
        <v>148</v>
      </c>
      <c r="M845" s="3">
        <v>39</v>
      </c>
      <c r="N845" s="3">
        <v>36</v>
      </c>
      <c r="O845" s="24">
        <v>1001</v>
      </c>
      <c r="P845" s="4">
        <v>0.39200000000000002</v>
      </c>
      <c r="Q845" s="4">
        <v>0.48</v>
      </c>
      <c r="R845" s="4">
        <v>0.999</v>
      </c>
      <c r="S845" s="4">
        <v>1</v>
      </c>
      <c r="T845" s="4">
        <v>0.995</v>
      </c>
      <c r="U845" s="4">
        <v>0.999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0.93649343919167405</v>
      </c>
      <c r="AC845" s="2">
        <v>0.73396917508019999</v>
      </c>
      <c r="AD845" s="2">
        <v>1.00050033358353E-3</v>
      </c>
      <c r="AE845" s="2">
        <v>1.0000050000287801E-5</v>
      </c>
      <c r="AF845" s="2">
        <v>5.0125418235442898E-3</v>
      </c>
      <c r="AG845" s="2">
        <v>1.00050033358353E-3</v>
      </c>
    </row>
    <row r="846" spans="1:33" x14ac:dyDescent="0.35">
      <c r="A846" s="7">
        <v>516</v>
      </c>
      <c r="B846" s="7">
        <v>149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5.7630712940000002E-2</v>
      </c>
      <c r="I846" s="4">
        <v>9.0906670894400001</v>
      </c>
      <c r="J846" s="2">
        <f t="shared" si="27"/>
        <v>6.3395471831704867E-3</v>
      </c>
      <c r="K846" s="3">
        <v>234</v>
      </c>
      <c r="L846" s="3">
        <v>145</v>
      </c>
      <c r="M846" s="3">
        <v>47</v>
      </c>
      <c r="N846" s="3">
        <v>73</v>
      </c>
      <c r="O846" s="24">
        <v>1001</v>
      </c>
      <c r="P846" s="4">
        <v>0.44400000000000001</v>
      </c>
      <c r="Q846" s="4">
        <v>0.60833333333333295</v>
      </c>
      <c r="R846" s="4">
        <v>0.996</v>
      </c>
      <c r="S846" s="4">
        <v>1</v>
      </c>
      <c r="T846" s="4">
        <v>0.996</v>
      </c>
      <c r="U846" s="4">
        <v>0.996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0.811930716549912</v>
      </c>
      <c r="AC846" s="2">
        <v>0.49703230163365503</v>
      </c>
      <c r="AD846" s="2">
        <v>4.0080213975388201E-3</v>
      </c>
      <c r="AE846" s="2">
        <v>1.0000050000287801E-5</v>
      </c>
      <c r="AF846" s="2">
        <v>4.0080213975388201E-3</v>
      </c>
      <c r="AG846" s="2">
        <v>4.0080213975388201E-3</v>
      </c>
    </row>
    <row r="847" spans="1:33" x14ac:dyDescent="0.35">
      <c r="A847" s="7">
        <v>912</v>
      </c>
      <c r="B847" s="7">
        <v>465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5.0286845339999997E-2</v>
      </c>
      <c r="I847" s="4">
        <v>7.7618752032999998</v>
      </c>
      <c r="J847" s="2">
        <f t="shared" si="27"/>
        <v>6.4786979979554807E-3</v>
      </c>
      <c r="K847" s="3">
        <v>158</v>
      </c>
      <c r="L847" s="3">
        <v>85</v>
      </c>
      <c r="M847" s="3">
        <v>170</v>
      </c>
      <c r="N847" s="3">
        <v>86</v>
      </c>
      <c r="O847" s="24">
        <v>898.39891852661697</v>
      </c>
      <c r="P847" s="4">
        <v>0.32700000000000001</v>
      </c>
      <c r="Q847" s="4">
        <v>0.3359375</v>
      </c>
      <c r="R847" s="4">
        <v>1</v>
      </c>
      <c r="S847" s="4">
        <v>0.999</v>
      </c>
      <c r="T847" s="4">
        <v>1</v>
      </c>
      <c r="U847" s="4">
        <v>1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1.11779510808488</v>
      </c>
      <c r="AC847" s="2">
        <v>1.0908301482260501</v>
      </c>
      <c r="AD847" s="2">
        <v>1.0000050000287801E-5</v>
      </c>
      <c r="AE847" s="2">
        <v>1.00050033358353E-3</v>
      </c>
      <c r="AF847" s="2">
        <v>1.0000050000287801E-5</v>
      </c>
      <c r="AG847" s="2">
        <v>1.0000050000287801E-5</v>
      </c>
    </row>
    <row r="848" spans="1:33" x14ac:dyDescent="0.35">
      <c r="A848" s="7">
        <v>702</v>
      </c>
      <c r="B848" s="7">
        <v>176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6.3138395109999995E-2</v>
      </c>
      <c r="I848" s="4">
        <v>8.9522911945000008</v>
      </c>
      <c r="J848" s="2">
        <f t="shared" si="27"/>
        <v>7.0527637828392119E-3</v>
      </c>
      <c r="K848" s="3">
        <v>268</v>
      </c>
      <c r="L848" s="3">
        <v>121</v>
      </c>
      <c r="M848" s="3">
        <v>65</v>
      </c>
      <c r="N848" s="3">
        <v>45</v>
      </c>
      <c r="O848" s="24">
        <v>895.511535838486</v>
      </c>
      <c r="P848" s="4">
        <v>0.32200000000000001</v>
      </c>
      <c r="Q848" s="4">
        <v>0.40909090909090901</v>
      </c>
      <c r="R848" s="4">
        <v>0.998</v>
      </c>
      <c r="S848" s="4">
        <v>0.996</v>
      </c>
      <c r="T848" s="4">
        <v>0.996</v>
      </c>
      <c r="U848" s="4">
        <v>0.997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1.1332037334377301</v>
      </c>
      <c r="AC848" s="2">
        <v>0.89381787602209595</v>
      </c>
      <c r="AD848" s="2">
        <v>2.0020026706730801E-3</v>
      </c>
      <c r="AE848" s="2">
        <v>4.0080213975388201E-3</v>
      </c>
      <c r="AF848" s="2">
        <v>4.0080213975388201E-3</v>
      </c>
      <c r="AG848" s="2">
        <v>3.00450902029872E-3</v>
      </c>
    </row>
    <row r="849" spans="1:33" x14ac:dyDescent="0.35">
      <c r="A849" s="7">
        <v>418</v>
      </c>
      <c r="B849" s="7">
        <v>171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6.5507385609999996E-2</v>
      </c>
      <c r="I849" s="4">
        <v>8.9877186859599991</v>
      </c>
      <c r="J849" s="2">
        <f t="shared" si="27"/>
        <v>7.2885442790205663E-3</v>
      </c>
      <c r="K849" s="3">
        <v>87</v>
      </c>
      <c r="L849" s="3">
        <v>151</v>
      </c>
      <c r="M849" s="3">
        <v>166</v>
      </c>
      <c r="N849" s="3">
        <v>95</v>
      </c>
      <c r="O849" s="24">
        <v>1001</v>
      </c>
      <c r="P849" s="4">
        <v>0.46800000000000003</v>
      </c>
      <c r="Q849" s="4">
        <v>0.36398467432950199</v>
      </c>
      <c r="R849" s="4">
        <v>0.99099999999999999</v>
      </c>
      <c r="S849" s="4">
        <v>1</v>
      </c>
      <c r="T849" s="4">
        <v>0.996</v>
      </c>
      <c r="U849" s="4">
        <v>0.99299999999999999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0.75928698306449005</v>
      </c>
      <c r="AC849" s="2">
        <v>1.0106435157221501</v>
      </c>
      <c r="AD849" s="2">
        <v>9.0407446521490707E-3</v>
      </c>
      <c r="AE849" s="2">
        <v>1.0000050000287801E-5</v>
      </c>
      <c r="AF849" s="2">
        <v>4.0080213975388201E-3</v>
      </c>
      <c r="AG849" s="2">
        <v>7.0246149369644698E-3</v>
      </c>
    </row>
    <row r="850" spans="1:33" x14ac:dyDescent="0.35">
      <c r="A850" s="7">
        <v>642</v>
      </c>
      <c r="B850" s="7">
        <v>497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8.4075168280000001E-2</v>
      </c>
      <c r="I850" s="4">
        <v>9.9485049504499994</v>
      </c>
      <c r="J850" s="2">
        <f t="shared" si="27"/>
        <v>8.4510354770640228E-3</v>
      </c>
      <c r="K850" s="3">
        <v>206</v>
      </c>
      <c r="L850" s="3">
        <v>93</v>
      </c>
      <c r="M850" s="3">
        <v>66</v>
      </c>
      <c r="N850" s="3">
        <v>134</v>
      </c>
      <c r="O850" s="24">
        <v>1001</v>
      </c>
      <c r="P850" s="4">
        <v>0.443</v>
      </c>
      <c r="Q850" s="4">
        <v>0.67</v>
      </c>
      <c r="R850" s="4">
        <v>0.99299999999999999</v>
      </c>
      <c r="S850" s="4">
        <v>0.99399999999999999</v>
      </c>
      <c r="T850" s="4">
        <v>0.999</v>
      </c>
      <c r="U850" s="4">
        <v>0.996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0.81418550893700103</v>
      </c>
      <c r="AC850" s="2">
        <v>0.40047756659712502</v>
      </c>
      <c r="AD850" s="2">
        <v>7.0246149369644698E-3</v>
      </c>
      <c r="AE850" s="2">
        <v>6.0180723255630203E-3</v>
      </c>
      <c r="AF850" s="2">
        <v>1.00050033358353E-3</v>
      </c>
      <c r="AG850" s="2">
        <v>4.0080213975388201E-3</v>
      </c>
    </row>
    <row r="851" spans="1:33" x14ac:dyDescent="0.35">
      <c r="A851" s="7">
        <v>96</v>
      </c>
      <c r="B851" s="7">
        <v>462</v>
      </c>
      <c r="C851" s="7">
        <v>1</v>
      </c>
      <c r="D851" s="7">
        <v>1</v>
      </c>
      <c r="E851" s="22" t="str">
        <f t="shared" si="26"/>
        <v>11</v>
      </c>
      <c r="F851" s="4">
        <v>0.99999000000000005</v>
      </c>
      <c r="G851" s="25">
        <v>1</v>
      </c>
      <c r="H851" s="4">
        <v>8.8235184950000004E-2</v>
      </c>
      <c r="I851" s="4">
        <v>9.8055523902699999</v>
      </c>
      <c r="J851" s="2">
        <f t="shared" si="27"/>
        <v>8.9984920214750304E-3</v>
      </c>
      <c r="K851" s="3">
        <v>127</v>
      </c>
      <c r="L851" s="3">
        <v>203</v>
      </c>
      <c r="M851" s="3">
        <v>53</v>
      </c>
      <c r="N851" s="3">
        <v>116</v>
      </c>
      <c r="O851" s="24">
        <v>1001</v>
      </c>
      <c r="P851" s="4">
        <v>0.64800000000000002</v>
      </c>
      <c r="Q851" s="4">
        <v>0.68639053254437898</v>
      </c>
      <c r="R851" s="4">
        <v>0.995</v>
      </c>
      <c r="S851" s="4">
        <v>0.999</v>
      </c>
      <c r="T851" s="4">
        <v>0.999</v>
      </c>
      <c r="U851" s="4">
        <v>0.996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0.43386458262986199</v>
      </c>
      <c r="AC851" s="2">
        <v>0.37630852381670898</v>
      </c>
      <c r="AD851" s="2">
        <v>5.0125418235442898E-3</v>
      </c>
      <c r="AE851" s="2">
        <v>1.00050033358353E-3</v>
      </c>
      <c r="AF851" s="2">
        <v>1.00050033358353E-3</v>
      </c>
      <c r="AG851" s="2">
        <v>4.0080213975388201E-3</v>
      </c>
    </row>
    <row r="852" spans="1:33" x14ac:dyDescent="0.35">
      <c r="A852" s="7">
        <v>58</v>
      </c>
      <c r="B852" s="7">
        <v>424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8.2588782639999997E-2</v>
      </c>
      <c r="I852" s="4">
        <v>9.1292615875000003</v>
      </c>
      <c r="J852" s="2">
        <f t="shared" si="27"/>
        <v>9.0466005216766378E-3</v>
      </c>
      <c r="K852" s="3">
        <v>224</v>
      </c>
      <c r="L852" s="3">
        <v>200</v>
      </c>
      <c r="M852" s="3">
        <v>42</v>
      </c>
      <c r="N852" s="3">
        <v>33</v>
      </c>
      <c r="O852" s="24">
        <v>1001</v>
      </c>
      <c r="P852" s="4">
        <v>0.48499999999999999</v>
      </c>
      <c r="Q852" s="4">
        <v>0.44</v>
      </c>
      <c r="R852" s="4">
        <v>0.999</v>
      </c>
      <c r="S852" s="4">
        <v>0.98399999999999999</v>
      </c>
      <c r="T852" s="4">
        <v>0.996</v>
      </c>
      <c r="U852" s="4">
        <v>0.997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0.72360638804465405</v>
      </c>
      <c r="AC852" s="2">
        <v>0.82098055206983001</v>
      </c>
      <c r="AD852" s="2">
        <v>1.00050033358353E-3</v>
      </c>
      <c r="AE852" s="2">
        <v>1.6129381929883599E-2</v>
      </c>
      <c r="AF852" s="2">
        <v>4.0080213975388201E-3</v>
      </c>
      <c r="AG852" s="2">
        <v>3.00450902029872E-3</v>
      </c>
    </row>
    <row r="853" spans="1:33" x14ac:dyDescent="0.35">
      <c r="A853" s="7">
        <v>898</v>
      </c>
      <c r="B853" s="7">
        <v>188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8.4624243050000006E-2</v>
      </c>
      <c r="I853" s="4">
        <v>9.0879138420980006</v>
      </c>
      <c r="J853" s="2">
        <f t="shared" si="27"/>
        <v>9.3117347413654589E-3</v>
      </c>
      <c r="K853" s="3">
        <v>236</v>
      </c>
      <c r="L853" s="3">
        <v>123</v>
      </c>
      <c r="M853" s="3">
        <v>98</v>
      </c>
      <c r="N853" s="3">
        <v>42</v>
      </c>
      <c r="O853" s="24">
        <v>1001</v>
      </c>
      <c r="P853" s="4">
        <v>0.33200000000000002</v>
      </c>
      <c r="Q853" s="4">
        <v>0.3</v>
      </c>
      <c r="R853" s="4">
        <v>0.998</v>
      </c>
      <c r="S853" s="4">
        <v>0.999</v>
      </c>
      <c r="T853" s="4">
        <v>0.996</v>
      </c>
      <c r="U853" s="4">
        <v>0.997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1.10262031006565</v>
      </c>
      <c r="AC853" s="2">
        <v>1.2039728043259399</v>
      </c>
      <c r="AD853" s="2">
        <v>2.0020026706730801E-3</v>
      </c>
      <c r="AE853" s="2">
        <v>1.00050033358353E-3</v>
      </c>
      <c r="AF853" s="2">
        <v>4.0080213975388201E-3</v>
      </c>
      <c r="AG853" s="2">
        <v>3.00450902029872E-3</v>
      </c>
    </row>
    <row r="854" spans="1:33" x14ac:dyDescent="0.35">
      <c r="A854" s="7">
        <v>400</v>
      </c>
      <c r="B854" s="7">
        <v>43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9.9332320949999997E-2</v>
      </c>
      <c r="I854" s="4">
        <v>10.190361939000001</v>
      </c>
      <c r="J854" s="2">
        <f t="shared" si="27"/>
        <v>9.7476734923261869E-3</v>
      </c>
      <c r="K854" s="3">
        <v>228</v>
      </c>
      <c r="L854" s="3">
        <v>117</v>
      </c>
      <c r="M854" s="3">
        <v>93</v>
      </c>
      <c r="N854" s="3">
        <v>61</v>
      </c>
      <c r="O854" s="24">
        <v>1001</v>
      </c>
      <c r="P854" s="4">
        <v>0.35699999999999998</v>
      </c>
      <c r="Q854" s="4">
        <v>0.39610389610389601</v>
      </c>
      <c r="R854" s="4">
        <v>0.996</v>
      </c>
      <c r="S854" s="4">
        <v>0.99199999999999999</v>
      </c>
      <c r="T854" s="4">
        <v>0.99399999999999999</v>
      </c>
      <c r="U854" s="4">
        <v>0.998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1.0300194972025001</v>
      </c>
      <c r="AC854" s="2">
        <v>0.92607873824031794</v>
      </c>
      <c r="AD854" s="2">
        <v>4.0080213975388201E-3</v>
      </c>
      <c r="AE854" s="2">
        <v>8.03217169726427E-3</v>
      </c>
      <c r="AF854" s="2">
        <v>6.0180723255630203E-3</v>
      </c>
      <c r="AG854" s="2">
        <v>2.0020026706730801E-3</v>
      </c>
    </row>
    <row r="855" spans="1:33" x14ac:dyDescent="0.35">
      <c r="A855" s="7">
        <v>272</v>
      </c>
      <c r="B855" s="7">
        <v>332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0.10081294640000001</v>
      </c>
      <c r="I855" s="4">
        <v>8.5996502716999998</v>
      </c>
      <c r="J855" s="2">
        <f t="shared" si="27"/>
        <v>1.1722912352814908E-2</v>
      </c>
      <c r="K855" s="3">
        <v>105</v>
      </c>
      <c r="L855" s="3">
        <v>98</v>
      </c>
      <c r="M855" s="3">
        <v>209</v>
      </c>
      <c r="N855" s="3">
        <v>87</v>
      </c>
      <c r="O855" s="24">
        <v>1001</v>
      </c>
      <c r="P855" s="4">
        <v>0.39100000000000001</v>
      </c>
      <c r="Q855" s="4">
        <v>0.29391891891891903</v>
      </c>
      <c r="R855" s="4">
        <v>0.999</v>
      </c>
      <c r="S855" s="4">
        <v>0.998</v>
      </c>
      <c r="T855" s="4">
        <v>0.996</v>
      </c>
      <c r="U855" s="4">
        <v>0.999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0.93904771899677097</v>
      </c>
      <c r="AC855" s="2">
        <v>1.2244513356694799</v>
      </c>
      <c r="AD855" s="2">
        <v>1.00050033358353E-3</v>
      </c>
      <c r="AE855" s="2">
        <v>2.0020026706730801E-3</v>
      </c>
      <c r="AF855" s="2">
        <v>4.0080213975388201E-3</v>
      </c>
      <c r="AG855" s="2">
        <v>1.00050033358353E-3</v>
      </c>
    </row>
    <row r="856" spans="1:33" x14ac:dyDescent="0.35">
      <c r="A856" s="7">
        <v>276</v>
      </c>
      <c r="B856" s="7">
        <v>99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0.10207509419999999</v>
      </c>
      <c r="I856" s="4">
        <v>8.7006022973999997</v>
      </c>
      <c r="J856" s="2">
        <f t="shared" si="27"/>
        <v>1.1731957249730066E-2</v>
      </c>
      <c r="K856" s="3">
        <v>69</v>
      </c>
      <c r="L856" s="3">
        <v>173</v>
      </c>
      <c r="M856" s="3">
        <v>131</v>
      </c>
      <c r="N856" s="3">
        <v>126</v>
      </c>
      <c r="O856" s="24">
        <v>466.79228284821198</v>
      </c>
      <c r="P856" s="4">
        <v>0.58699999999999997</v>
      </c>
      <c r="Q856" s="4">
        <v>0.49027237354085601</v>
      </c>
      <c r="R856" s="4">
        <v>0.996</v>
      </c>
      <c r="S856" s="4">
        <v>1</v>
      </c>
      <c r="T856" s="4">
        <v>0.999</v>
      </c>
      <c r="U856" s="4">
        <v>1</v>
      </c>
      <c r="V856" s="5">
        <v>100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0.53273045915404105</v>
      </c>
      <c r="AC856" s="2">
        <v>0.712794177943742</v>
      </c>
      <c r="AD856" s="2">
        <v>4.0080213975388201E-3</v>
      </c>
      <c r="AE856" s="2">
        <v>1.0000050000287801E-5</v>
      </c>
      <c r="AF856" s="2">
        <v>1.00050033358353E-3</v>
      </c>
      <c r="AG856" s="2">
        <v>1.0000050000287801E-5</v>
      </c>
    </row>
    <row r="857" spans="1:33" x14ac:dyDescent="0.35">
      <c r="A857" s="7">
        <v>732</v>
      </c>
      <c r="B857" s="7">
        <v>308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0.1091122657</v>
      </c>
      <c r="I857" s="4">
        <v>8.8635214982000008</v>
      </c>
      <c r="J857" s="2">
        <f t="shared" si="27"/>
        <v>1.2310261302142547E-2</v>
      </c>
      <c r="K857" s="3">
        <v>141</v>
      </c>
      <c r="L857" s="3">
        <v>226</v>
      </c>
      <c r="M857" s="3">
        <v>33</v>
      </c>
      <c r="N857" s="3">
        <v>99</v>
      </c>
      <c r="O857" s="24">
        <v>1001</v>
      </c>
      <c r="P857" s="4">
        <v>0.64600000000000002</v>
      </c>
      <c r="Q857" s="4">
        <v>0.75</v>
      </c>
      <c r="R857" s="4">
        <v>0.996</v>
      </c>
      <c r="S857" s="4">
        <v>0.99399999999999999</v>
      </c>
      <c r="T857" s="4">
        <v>0.99399999999999999</v>
      </c>
      <c r="U857" s="4">
        <v>0.99299999999999999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0.43695577519953499</v>
      </c>
      <c r="AC857" s="2">
        <v>0.28768207245178101</v>
      </c>
      <c r="AD857" s="2">
        <v>4.0080213975388201E-3</v>
      </c>
      <c r="AE857" s="2">
        <v>6.0180723255630203E-3</v>
      </c>
      <c r="AF857" s="2">
        <v>6.0180723255630203E-3</v>
      </c>
      <c r="AG857" s="2">
        <v>7.0246149369644698E-3</v>
      </c>
    </row>
    <row r="858" spans="1:33" x14ac:dyDescent="0.35">
      <c r="A858" s="7">
        <v>744</v>
      </c>
      <c r="B858" s="7">
        <v>78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9.6815784409999994E-2</v>
      </c>
      <c r="I858" s="4">
        <v>7.6812241649599997</v>
      </c>
      <c r="J858" s="2">
        <f t="shared" si="27"/>
        <v>1.2604212861232669E-2</v>
      </c>
      <c r="K858" s="3">
        <v>55</v>
      </c>
      <c r="L858" s="3">
        <v>185</v>
      </c>
      <c r="M858" s="3">
        <v>39</v>
      </c>
      <c r="N858" s="3">
        <v>220</v>
      </c>
      <c r="O858" s="24">
        <v>1001</v>
      </c>
      <c r="P858" s="4">
        <v>0.81799999999999995</v>
      </c>
      <c r="Q858" s="4">
        <v>0.84942084942084894</v>
      </c>
      <c r="R858" s="4">
        <v>0.998</v>
      </c>
      <c r="S858" s="4">
        <v>0.999</v>
      </c>
      <c r="T858" s="4">
        <v>0.99399999999999999</v>
      </c>
      <c r="U858" s="4">
        <v>0.999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0.20089294237939001</v>
      </c>
      <c r="AC858" s="2">
        <v>0.163200515347176</v>
      </c>
      <c r="AD858" s="2">
        <v>2.0020026706730801E-3</v>
      </c>
      <c r="AE858" s="2">
        <v>1.00050033358353E-3</v>
      </c>
      <c r="AF858" s="2">
        <v>6.0180723255630203E-3</v>
      </c>
      <c r="AG858" s="2">
        <v>1.00050033358353E-3</v>
      </c>
    </row>
    <row r="859" spans="1:33" x14ac:dyDescent="0.35">
      <c r="A859" s="7">
        <v>102</v>
      </c>
      <c r="B859" s="7">
        <v>69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0.13733118529999999</v>
      </c>
      <c r="I859" s="4">
        <v>10.2559160741</v>
      </c>
      <c r="J859" s="2">
        <f t="shared" si="27"/>
        <v>1.3390435755106487E-2</v>
      </c>
      <c r="K859" s="3">
        <v>233</v>
      </c>
      <c r="L859" s="3">
        <v>98</v>
      </c>
      <c r="M859" s="3">
        <v>117</v>
      </c>
      <c r="N859" s="3">
        <v>51</v>
      </c>
      <c r="O859" s="24">
        <v>1001</v>
      </c>
      <c r="P859" s="4">
        <v>0.27900000000000003</v>
      </c>
      <c r="Q859" s="4">
        <v>0.30357142857142899</v>
      </c>
      <c r="R859" s="4">
        <v>0.997</v>
      </c>
      <c r="S859" s="4">
        <v>1</v>
      </c>
      <c r="T859" s="4">
        <v>0.99399999999999999</v>
      </c>
      <c r="U859" s="4">
        <v>0.998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1.2765434971607701</v>
      </c>
      <c r="AC859" s="2">
        <v>1.1921383466789299</v>
      </c>
      <c r="AD859" s="2">
        <v>3.00450902029872E-3</v>
      </c>
      <c r="AE859" s="2">
        <v>1.0000050000287801E-5</v>
      </c>
      <c r="AF859" s="2">
        <v>6.0180723255630203E-3</v>
      </c>
      <c r="AG859" s="2">
        <v>2.0020026706730801E-3</v>
      </c>
    </row>
    <row r="860" spans="1:33" x14ac:dyDescent="0.35">
      <c r="A860" s="7">
        <v>36</v>
      </c>
      <c r="B860" s="7">
        <v>266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0.1111546298</v>
      </c>
      <c r="I860" s="4">
        <v>8.0442093481200008</v>
      </c>
      <c r="J860" s="2">
        <f t="shared" si="27"/>
        <v>1.381796830361927E-2</v>
      </c>
      <c r="K860" s="3">
        <v>146</v>
      </c>
      <c r="L860" s="3">
        <v>106</v>
      </c>
      <c r="M860" s="3">
        <v>152</v>
      </c>
      <c r="N860" s="3">
        <v>95</v>
      </c>
      <c r="O860" s="24">
        <v>873.39695562465295</v>
      </c>
      <c r="P860" s="4">
        <v>0.40600000000000003</v>
      </c>
      <c r="Q860" s="4">
        <v>0.38461538461538503</v>
      </c>
      <c r="R860" s="4">
        <v>0.92100000000000004</v>
      </c>
      <c r="S860" s="4">
        <v>0.92</v>
      </c>
      <c r="T860" s="4">
        <v>0.90800000000000003</v>
      </c>
      <c r="U860" s="4">
        <v>0.93300000000000005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0.90140211938040404</v>
      </c>
      <c r="AC860" s="2">
        <v>0.95551144502743601</v>
      </c>
      <c r="AD860" s="2">
        <v>8.2295242726830198E-2</v>
      </c>
      <c r="AE860" s="2">
        <v>8.3381608939051E-2</v>
      </c>
      <c r="AF860" s="2">
        <v>9.65109003808437E-2</v>
      </c>
      <c r="AG860" s="2">
        <v>6.93500781347932E-2</v>
      </c>
    </row>
    <row r="861" spans="1:33" x14ac:dyDescent="0.35">
      <c r="A861" s="7">
        <v>222</v>
      </c>
      <c r="B861" s="7">
        <v>468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0.1239427296</v>
      </c>
      <c r="I861" s="4">
        <v>8.9691928039000004</v>
      </c>
      <c r="J861" s="2">
        <f t="shared" si="27"/>
        <v>1.381871616653251E-2</v>
      </c>
      <c r="K861" s="3">
        <v>56</v>
      </c>
      <c r="L861" s="3">
        <v>290</v>
      </c>
      <c r="M861" s="3">
        <v>8</v>
      </c>
      <c r="N861" s="3">
        <v>145</v>
      </c>
      <c r="O861" s="24">
        <v>1001</v>
      </c>
      <c r="P861" s="4">
        <v>0.878</v>
      </c>
      <c r="Q861" s="4">
        <v>0.947712418300654</v>
      </c>
      <c r="R861" s="4">
        <v>0.99</v>
      </c>
      <c r="S861" s="4">
        <v>0.996</v>
      </c>
      <c r="T861" s="4">
        <v>0.997</v>
      </c>
      <c r="U861" s="4">
        <v>0.995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0.13010868534702</v>
      </c>
      <c r="AC861" s="2">
        <v>5.3704178971861097E-2</v>
      </c>
      <c r="AD861" s="2">
        <v>1.0050335853501499E-2</v>
      </c>
      <c r="AE861" s="2">
        <v>4.0080213975388201E-3</v>
      </c>
      <c r="AF861" s="2">
        <v>3.00450902029872E-3</v>
      </c>
      <c r="AG861" s="2">
        <v>5.0125418235442898E-3</v>
      </c>
    </row>
    <row r="862" spans="1:33" x14ac:dyDescent="0.35">
      <c r="A862" s="7">
        <v>716</v>
      </c>
      <c r="B862" s="7">
        <v>245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8.6562977930000007E-2</v>
      </c>
      <c r="I862" s="4">
        <v>6.2640534640999999</v>
      </c>
      <c r="J862" s="2">
        <f t="shared" si="27"/>
        <v>1.3819003689240879E-2</v>
      </c>
      <c r="K862" s="3">
        <v>312</v>
      </c>
      <c r="L862" s="3">
        <v>109</v>
      </c>
      <c r="M862" s="3">
        <v>52</v>
      </c>
      <c r="N862" s="3">
        <v>26</v>
      </c>
      <c r="O862" s="24">
        <v>1001</v>
      </c>
      <c r="P862" s="4">
        <v>0.26200000000000001</v>
      </c>
      <c r="Q862" s="4">
        <v>0.33333333333333298</v>
      </c>
      <c r="R862" s="4">
        <v>0.995</v>
      </c>
      <c r="S862" s="4">
        <v>0.999</v>
      </c>
      <c r="T862" s="4">
        <v>0.998</v>
      </c>
      <c r="U862" s="4">
        <v>1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1.33941077522104</v>
      </c>
      <c r="AC862" s="2">
        <v>1.09861228866811</v>
      </c>
      <c r="AD862" s="2">
        <v>5.0125418235442898E-3</v>
      </c>
      <c r="AE862" s="2">
        <v>1.00050033358353E-3</v>
      </c>
      <c r="AF862" s="2">
        <v>2.0020026706730801E-3</v>
      </c>
      <c r="AG862" s="2">
        <v>1.0000050000287801E-5</v>
      </c>
    </row>
    <row r="863" spans="1:33" x14ac:dyDescent="0.35">
      <c r="A863" s="7">
        <v>548</v>
      </c>
      <c r="B863" s="7">
        <v>388</v>
      </c>
      <c r="C863" s="7">
        <v>1</v>
      </c>
      <c r="D863" s="7">
        <v>1</v>
      </c>
      <c r="E863" s="22" t="str">
        <f t="shared" si="26"/>
        <v>11</v>
      </c>
      <c r="F863" s="4">
        <v>0.99997800000000003</v>
      </c>
      <c r="G863" s="25">
        <v>1</v>
      </c>
      <c r="H863" s="4">
        <v>0.11637217430000001</v>
      </c>
      <c r="I863" s="4">
        <v>8.2965511906000007</v>
      </c>
      <c r="J863" s="2">
        <f t="shared" si="27"/>
        <v>1.4026572201693852E-2</v>
      </c>
      <c r="K863" s="3">
        <v>274</v>
      </c>
      <c r="L863" s="3">
        <v>93</v>
      </c>
      <c r="M863" s="3">
        <v>80</v>
      </c>
      <c r="N863" s="3">
        <v>52</v>
      </c>
      <c r="O863" s="24">
        <v>1001</v>
      </c>
      <c r="P863" s="4">
        <v>0.30399999999999999</v>
      </c>
      <c r="Q863" s="4">
        <v>0.39393939393939398</v>
      </c>
      <c r="R863" s="4">
        <v>0.99399999999999999</v>
      </c>
      <c r="S863" s="4">
        <v>0.99099999999999999</v>
      </c>
      <c r="T863" s="4">
        <v>0.99399999999999999</v>
      </c>
      <c r="U863" s="4">
        <v>0.98599999999999999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1.1907275775759201</v>
      </c>
      <c r="AC863" s="2">
        <v>0.93155820400494305</v>
      </c>
      <c r="AD863" s="2">
        <v>6.0180723255630203E-3</v>
      </c>
      <c r="AE863" s="2">
        <v>9.0407446521490707E-3</v>
      </c>
      <c r="AF863" s="2">
        <v>6.0180723255630203E-3</v>
      </c>
      <c r="AG863" s="2">
        <v>1.4098924379501601E-2</v>
      </c>
    </row>
    <row r="864" spans="1:33" x14ac:dyDescent="0.35">
      <c r="A864" s="7">
        <v>100</v>
      </c>
      <c r="B864" s="7">
        <v>430</v>
      </c>
      <c r="C864" s="7">
        <v>1</v>
      </c>
      <c r="D864" s="7">
        <v>1</v>
      </c>
      <c r="E864" s="22" t="str">
        <f t="shared" si="26"/>
        <v>11</v>
      </c>
      <c r="F864" s="4">
        <v>0.999919</v>
      </c>
      <c r="G864" s="25">
        <v>1</v>
      </c>
      <c r="H864" s="4">
        <v>0.1223402809</v>
      </c>
      <c r="I864" s="4">
        <v>8.4505190135999992</v>
      </c>
      <c r="J864" s="2">
        <f t="shared" si="27"/>
        <v>1.4477250533737562E-2</v>
      </c>
      <c r="K864" s="3">
        <v>272</v>
      </c>
      <c r="L864" s="3">
        <v>116</v>
      </c>
      <c r="M864" s="3">
        <v>77</v>
      </c>
      <c r="N864" s="3">
        <v>34</v>
      </c>
      <c r="O864" s="24">
        <v>1001</v>
      </c>
      <c r="P864" s="4">
        <v>0.3</v>
      </c>
      <c r="Q864" s="4">
        <v>0.30630630630630601</v>
      </c>
      <c r="R864" s="4">
        <v>0.99399999999999999</v>
      </c>
      <c r="S864" s="4">
        <v>0.99</v>
      </c>
      <c r="T864" s="4">
        <v>0.996</v>
      </c>
      <c r="U864" s="4">
        <v>0.999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1.2039728043259399</v>
      </c>
      <c r="AC864" s="2">
        <v>1.1831696766961699</v>
      </c>
      <c r="AD864" s="2">
        <v>6.0180723255630203E-3</v>
      </c>
      <c r="AE864" s="2">
        <v>1.0050335853501499E-2</v>
      </c>
      <c r="AF864" s="2">
        <v>4.0080213975388201E-3</v>
      </c>
      <c r="AG864" s="2">
        <v>1.00050033358353E-3</v>
      </c>
    </row>
    <row r="865" spans="1:33" x14ac:dyDescent="0.35">
      <c r="A865" s="7">
        <v>568</v>
      </c>
      <c r="B865" s="7">
        <v>426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0.13020775039999999</v>
      </c>
      <c r="I865" s="4">
        <v>8.676359841</v>
      </c>
      <c r="J865" s="2">
        <f t="shared" si="27"/>
        <v>1.5007186514407267E-2</v>
      </c>
      <c r="K865" s="3">
        <v>124</v>
      </c>
      <c r="L865" s="3">
        <v>272</v>
      </c>
      <c r="M865" s="3">
        <v>24</v>
      </c>
      <c r="N865" s="3">
        <v>79</v>
      </c>
      <c r="O865" s="24">
        <v>858.708585541405</v>
      </c>
      <c r="P865" s="4">
        <v>0.69499999999999995</v>
      </c>
      <c r="Q865" s="4">
        <v>0.76699029126213603</v>
      </c>
      <c r="R865" s="4">
        <v>0.997</v>
      </c>
      <c r="S865" s="4">
        <v>0.99</v>
      </c>
      <c r="T865" s="4">
        <v>0.99399999999999999</v>
      </c>
      <c r="U865" s="4">
        <v>0.996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0.36384343341734499</v>
      </c>
      <c r="AC865" s="2">
        <v>0.26528113576261397</v>
      </c>
      <c r="AD865" s="2">
        <v>3.00450902029872E-3</v>
      </c>
      <c r="AE865" s="2">
        <v>1.0050335853501499E-2</v>
      </c>
      <c r="AF865" s="2">
        <v>6.0180723255630203E-3</v>
      </c>
      <c r="AG865" s="2">
        <v>4.0080213975388201E-3</v>
      </c>
    </row>
    <row r="866" spans="1:33" x14ac:dyDescent="0.35">
      <c r="A866" s="7">
        <v>492</v>
      </c>
      <c r="B866" s="7">
        <v>354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0.1245076406</v>
      </c>
      <c r="I866" s="4">
        <v>8.1792226612000007</v>
      </c>
      <c r="J866" s="2">
        <f t="shared" si="27"/>
        <v>1.5222429533631631E-2</v>
      </c>
      <c r="K866" s="3">
        <v>244</v>
      </c>
      <c r="L866" s="3">
        <v>84</v>
      </c>
      <c r="M866" s="3">
        <v>122</v>
      </c>
      <c r="N866" s="3">
        <v>49</v>
      </c>
      <c r="O866" s="24">
        <v>1001</v>
      </c>
      <c r="P866" s="4">
        <v>0.28399999999999997</v>
      </c>
      <c r="Q866" s="4">
        <v>0.286549707602339</v>
      </c>
      <c r="R866" s="4">
        <v>0.996</v>
      </c>
      <c r="S866" s="4">
        <v>1</v>
      </c>
      <c r="T866" s="4">
        <v>0.99399999999999999</v>
      </c>
      <c r="U866" s="4">
        <v>0.996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1.2587810408209299</v>
      </c>
      <c r="AC866" s="2">
        <v>1.24984325839203</v>
      </c>
      <c r="AD866" s="2">
        <v>4.0080213975388201E-3</v>
      </c>
      <c r="AE866" s="2">
        <v>1.0000050000287801E-5</v>
      </c>
      <c r="AF866" s="2">
        <v>6.0180723255630203E-3</v>
      </c>
      <c r="AG866" s="2">
        <v>4.0080213975388201E-3</v>
      </c>
    </row>
    <row r="867" spans="1:33" x14ac:dyDescent="0.35">
      <c r="A867" s="7">
        <v>140</v>
      </c>
      <c r="B867" s="7">
        <v>134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0.1240071703</v>
      </c>
      <c r="I867" s="4">
        <v>7.8669985241999996</v>
      </c>
      <c r="J867" s="2">
        <f t="shared" si="27"/>
        <v>1.5762958378412861E-2</v>
      </c>
      <c r="K867" s="3">
        <v>154</v>
      </c>
      <c r="L867" s="3">
        <v>30</v>
      </c>
      <c r="M867" s="3">
        <v>227</v>
      </c>
      <c r="N867" s="3">
        <v>88</v>
      </c>
      <c r="O867" s="24">
        <v>1001</v>
      </c>
      <c r="P867" s="4">
        <v>0.23699999999999999</v>
      </c>
      <c r="Q867" s="4">
        <v>0.27936507936507898</v>
      </c>
      <c r="R867" s="4">
        <v>0.99299999999999999</v>
      </c>
      <c r="S867" s="4">
        <v>0.99099999999999999</v>
      </c>
      <c r="T867" s="4">
        <v>0.99099999999999999</v>
      </c>
      <c r="U867" s="4">
        <v>0.99399999999999999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1.43969513784701</v>
      </c>
      <c r="AC867" s="2">
        <v>1.27523582434743</v>
      </c>
      <c r="AD867" s="2">
        <v>7.0246149369644698E-3</v>
      </c>
      <c r="AE867" s="2">
        <v>9.0407446521490707E-3</v>
      </c>
      <c r="AF867" s="2">
        <v>9.0407446521490707E-3</v>
      </c>
      <c r="AG867" s="2">
        <v>6.0180723255630203E-3</v>
      </c>
    </row>
    <row r="868" spans="1:33" x14ac:dyDescent="0.35">
      <c r="A868" s="7">
        <v>362</v>
      </c>
      <c r="B868" s="7">
        <v>154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0.1203788397</v>
      </c>
      <c r="I868" s="4">
        <v>7.347905375181</v>
      </c>
      <c r="J868" s="2">
        <f t="shared" si="27"/>
        <v>1.6382742231085785E-2</v>
      </c>
      <c r="K868" s="3">
        <v>265</v>
      </c>
      <c r="L868" s="3">
        <v>105</v>
      </c>
      <c r="M868" s="3">
        <v>92</v>
      </c>
      <c r="N868" s="3">
        <v>37</v>
      </c>
      <c r="O868" s="24">
        <v>844.210144421216</v>
      </c>
      <c r="P868" s="4">
        <v>0.30599999999999999</v>
      </c>
      <c r="Q868" s="4">
        <v>0.28682170542635699</v>
      </c>
      <c r="R868" s="4">
        <v>0.96399999999999997</v>
      </c>
      <c r="S868" s="4">
        <v>0.95899999999999996</v>
      </c>
      <c r="T868" s="4">
        <v>0.97</v>
      </c>
      <c r="U868" s="4">
        <v>0.96399999999999997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1.1841701770297599</v>
      </c>
      <c r="AC868" s="2">
        <v>1.24889449171745</v>
      </c>
      <c r="AD868" s="2">
        <v>3.6663984371591497E-2</v>
      </c>
      <c r="AE868" s="2">
        <v>4.1864204098698898E-2</v>
      </c>
      <c r="AF868" s="2">
        <v>3.0459207484708602E-2</v>
      </c>
      <c r="AG868" s="2">
        <v>3.6663984371591497E-2</v>
      </c>
    </row>
    <row r="869" spans="1:33" x14ac:dyDescent="0.35">
      <c r="A869" s="7">
        <v>288</v>
      </c>
      <c r="B869" s="7">
        <v>173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0.13773978249999999</v>
      </c>
      <c r="I869" s="4">
        <v>8.2659049048999993</v>
      </c>
      <c r="J869" s="2">
        <f t="shared" si="27"/>
        <v>1.66636059916862E-2</v>
      </c>
      <c r="K869" s="3">
        <v>158</v>
      </c>
      <c r="L869" s="3">
        <v>45</v>
      </c>
      <c r="M869" s="3">
        <v>237</v>
      </c>
      <c r="N869" s="3">
        <v>59</v>
      </c>
      <c r="O869" s="24">
        <v>824.72121819973199</v>
      </c>
      <c r="P869" s="4">
        <v>0.20100000000000001</v>
      </c>
      <c r="Q869" s="4">
        <v>0.19932432432432401</v>
      </c>
      <c r="R869" s="4">
        <v>0.995</v>
      </c>
      <c r="S869" s="4">
        <v>0.995</v>
      </c>
      <c r="T869" s="4">
        <v>0.996</v>
      </c>
      <c r="U869" s="4">
        <v>0.99399999999999999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1.60445037092306</v>
      </c>
      <c r="AC869" s="2">
        <v>1.6128220104183399</v>
      </c>
      <c r="AD869" s="2">
        <v>5.0125418235442898E-3</v>
      </c>
      <c r="AE869" s="2">
        <v>5.0125418235442898E-3</v>
      </c>
      <c r="AF869" s="2">
        <v>4.0080213975388201E-3</v>
      </c>
      <c r="AG869" s="2">
        <v>6.0180723255630203E-3</v>
      </c>
    </row>
    <row r="870" spans="1:33" x14ac:dyDescent="0.35">
      <c r="A870" s="7">
        <v>68</v>
      </c>
      <c r="B870" s="7">
        <v>345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0.15823436029999999</v>
      </c>
      <c r="I870" s="4">
        <v>9.4889014797400009</v>
      </c>
      <c r="J870" s="2">
        <f t="shared" si="27"/>
        <v>1.6675730129335865E-2</v>
      </c>
      <c r="K870" s="3">
        <v>37</v>
      </c>
      <c r="L870" s="3">
        <v>63</v>
      </c>
      <c r="M870" s="3">
        <v>90</v>
      </c>
      <c r="N870" s="3">
        <v>309</v>
      </c>
      <c r="O870" s="24">
        <v>1001</v>
      </c>
      <c r="P870" s="4">
        <v>0.73299999999999998</v>
      </c>
      <c r="Q870" s="4">
        <v>0.77443609022556403</v>
      </c>
      <c r="R870" s="4">
        <v>0.99199999999999999</v>
      </c>
      <c r="S870" s="4">
        <v>0.99199999999999999</v>
      </c>
      <c r="T870" s="4">
        <v>0.996</v>
      </c>
      <c r="U870" s="4">
        <v>0.99399999999999999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0.31060957709548598</v>
      </c>
      <c r="AC870" s="2">
        <v>0.25562013999211802</v>
      </c>
      <c r="AD870" s="2">
        <v>8.03217169726427E-3</v>
      </c>
      <c r="AE870" s="2">
        <v>8.03217169726427E-3</v>
      </c>
      <c r="AF870" s="2">
        <v>4.0080213975388201E-3</v>
      </c>
      <c r="AG870" s="2">
        <v>6.0180723255630203E-3</v>
      </c>
    </row>
    <row r="871" spans="1:33" x14ac:dyDescent="0.35">
      <c r="A871" s="7">
        <v>60</v>
      </c>
      <c r="B871" s="7">
        <v>356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0.1362184659</v>
      </c>
      <c r="I871" s="4">
        <v>7.9579233821299997</v>
      </c>
      <c r="J871" s="2">
        <f t="shared" si="27"/>
        <v>1.7117338199798059E-2</v>
      </c>
      <c r="K871" s="3">
        <v>217</v>
      </c>
      <c r="L871" s="3">
        <v>103</v>
      </c>
      <c r="M871" s="3">
        <v>111</v>
      </c>
      <c r="N871" s="3">
        <v>68</v>
      </c>
      <c r="O871" s="24">
        <v>913.45402936348398</v>
      </c>
      <c r="P871" s="4">
        <v>0.34699999999999998</v>
      </c>
      <c r="Q871" s="4">
        <v>0.37988826815642501</v>
      </c>
      <c r="R871" s="4">
        <v>0.999</v>
      </c>
      <c r="S871" s="4">
        <v>0.997</v>
      </c>
      <c r="T871" s="4">
        <v>1</v>
      </c>
      <c r="U871" s="4">
        <v>0.99099999999999999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1.05843049903528</v>
      </c>
      <c r="AC871" s="2">
        <v>0.96787810066464797</v>
      </c>
      <c r="AD871" s="2">
        <v>1.00050033358353E-3</v>
      </c>
      <c r="AE871" s="2">
        <v>3.00450902029872E-3</v>
      </c>
      <c r="AF871" s="2">
        <v>1.0000050000287801E-5</v>
      </c>
      <c r="AG871" s="2">
        <v>9.0407446521490707E-3</v>
      </c>
    </row>
    <row r="872" spans="1:33" x14ac:dyDescent="0.35">
      <c r="A872" s="7">
        <v>824</v>
      </c>
      <c r="B872" s="7">
        <v>357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0.17552496240000001</v>
      </c>
      <c r="I872" s="4">
        <v>9.6456798028000001</v>
      </c>
      <c r="J872" s="2">
        <f t="shared" si="27"/>
        <v>1.8197261985520987E-2</v>
      </c>
      <c r="K872" s="3">
        <v>349</v>
      </c>
      <c r="L872" s="3">
        <v>54</v>
      </c>
      <c r="M872" s="3">
        <v>83</v>
      </c>
      <c r="N872" s="3">
        <v>13</v>
      </c>
      <c r="O872" s="24">
        <v>1001</v>
      </c>
      <c r="P872" s="4">
        <v>0.127</v>
      </c>
      <c r="Q872" s="4">
        <v>0.13541666666666699</v>
      </c>
      <c r="R872" s="4">
        <v>0.95899999999999996</v>
      </c>
      <c r="S872" s="4">
        <v>0.57899999999999996</v>
      </c>
      <c r="T872" s="4">
        <v>0.99</v>
      </c>
      <c r="U872" s="4">
        <v>0.99099999999999999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2.0635681925235501</v>
      </c>
      <c r="AC872" s="2">
        <v>1.9993988340063</v>
      </c>
      <c r="AD872" s="2">
        <v>4.1864204098698898E-2</v>
      </c>
      <c r="AE872" s="2">
        <v>0.54645280140914199</v>
      </c>
      <c r="AF872" s="2">
        <v>1.0050335853501499E-2</v>
      </c>
      <c r="AG872" s="2">
        <v>9.0407446521490707E-3</v>
      </c>
    </row>
    <row r="873" spans="1:33" x14ac:dyDescent="0.35">
      <c r="A873" s="7">
        <v>376</v>
      </c>
      <c r="B873" s="7">
        <v>5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0.1700903822</v>
      </c>
      <c r="I873" s="4">
        <v>9.2279840577000005</v>
      </c>
      <c r="J873" s="2">
        <f t="shared" si="27"/>
        <v>1.8432019511138344E-2</v>
      </c>
      <c r="K873" s="3">
        <v>117</v>
      </c>
      <c r="L873" s="3">
        <v>183</v>
      </c>
      <c r="M873" s="3">
        <v>33</v>
      </c>
      <c r="N873" s="3">
        <v>166</v>
      </c>
      <c r="O873" s="24">
        <v>1001</v>
      </c>
      <c r="P873" s="4">
        <v>0.68600000000000005</v>
      </c>
      <c r="Q873" s="4">
        <v>0.83417085427135695</v>
      </c>
      <c r="R873" s="4">
        <v>0.995</v>
      </c>
      <c r="S873" s="4">
        <v>0.998</v>
      </c>
      <c r="T873" s="4">
        <v>0.997</v>
      </c>
      <c r="U873" s="4">
        <v>0.99399999999999999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0.376877651256252</v>
      </c>
      <c r="AC873" s="2">
        <v>0.18131703636794899</v>
      </c>
      <c r="AD873" s="2">
        <v>5.0125418235442898E-3</v>
      </c>
      <c r="AE873" s="2">
        <v>2.0020026706730801E-3</v>
      </c>
      <c r="AF873" s="2">
        <v>3.00450902029872E-3</v>
      </c>
      <c r="AG873" s="2">
        <v>6.0180723255630203E-3</v>
      </c>
    </row>
    <row r="874" spans="1:33" x14ac:dyDescent="0.35">
      <c r="A874" s="7">
        <v>470</v>
      </c>
      <c r="B874" s="7">
        <v>399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0.17430500390000001</v>
      </c>
      <c r="I874" s="4">
        <v>8.6964016336099998</v>
      </c>
      <c r="J874" s="2">
        <f t="shared" si="27"/>
        <v>2.0043347955129291E-2</v>
      </c>
      <c r="K874" s="3">
        <v>69</v>
      </c>
      <c r="L874" s="3">
        <v>167</v>
      </c>
      <c r="M874" s="3">
        <v>32</v>
      </c>
      <c r="N874" s="3">
        <v>231</v>
      </c>
      <c r="O874" s="24">
        <v>134.739592380657</v>
      </c>
      <c r="P874" s="4">
        <v>0.80800000000000005</v>
      </c>
      <c r="Q874" s="4">
        <v>0.87832699619771903</v>
      </c>
      <c r="R874" s="4">
        <v>0.998</v>
      </c>
      <c r="S874" s="4">
        <v>0.998</v>
      </c>
      <c r="T874" s="4">
        <v>0.995</v>
      </c>
      <c r="U874" s="4">
        <v>1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0.213193220461042</v>
      </c>
      <c r="AC874" s="2">
        <v>0.12973632165597099</v>
      </c>
      <c r="AD874" s="2">
        <v>2.0020026706730801E-3</v>
      </c>
      <c r="AE874" s="2">
        <v>2.0020026706730801E-3</v>
      </c>
      <c r="AF874" s="2">
        <v>5.0125418235442898E-3</v>
      </c>
      <c r="AG874" s="2">
        <v>1.0000050000287801E-5</v>
      </c>
    </row>
    <row r="875" spans="1:33" x14ac:dyDescent="0.35">
      <c r="A875" s="7">
        <v>426</v>
      </c>
      <c r="B875" s="7">
        <v>170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0.1675193526</v>
      </c>
      <c r="I875" s="4">
        <v>7.9491259158199998</v>
      </c>
      <c r="J875" s="2">
        <f t="shared" si="27"/>
        <v>2.1073933709693838E-2</v>
      </c>
      <c r="K875" s="3">
        <v>222</v>
      </c>
      <c r="L875" s="3">
        <v>51</v>
      </c>
      <c r="M875" s="3">
        <v>68</v>
      </c>
      <c r="N875" s="3">
        <v>158</v>
      </c>
      <c r="O875" s="24">
        <v>1001</v>
      </c>
      <c r="P875" s="4">
        <v>0.40200000000000002</v>
      </c>
      <c r="Q875" s="4">
        <v>0.69911504424778803</v>
      </c>
      <c r="R875" s="4">
        <v>0.99399999999999999</v>
      </c>
      <c r="S875" s="4">
        <v>0.995</v>
      </c>
      <c r="T875" s="4">
        <v>0.99199999999999999</v>
      </c>
      <c r="U875" s="4">
        <v>0.99399999999999999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0.91130319036311602</v>
      </c>
      <c r="AC875" s="2">
        <v>0.35793996624531899</v>
      </c>
      <c r="AD875" s="2">
        <v>6.0180723255630203E-3</v>
      </c>
      <c r="AE875" s="2">
        <v>5.0125418235442898E-3</v>
      </c>
      <c r="AF875" s="2">
        <v>8.03217169726427E-3</v>
      </c>
      <c r="AG875" s="2">
        <v>6.0180723255630203E-3</v>
      </c>
    </row>
    <row r="876" spans="1:33" x14ac:dyDescent="0.35">
      <c r="A876" s="7">
        <v>424</v>
      </c>
      <c r="B876" s="7">
        <v>7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0.15662800860000001</v>
      </c>
      <c r="I876" s="4">
        <v>7.4140478761999997</v>
      </c>
      <c r="J876" s="2">
        <f t="shared" si="27"/>
        <v>2.1125842618685411E-2</v>
      </c>
      <c r="K876" s="3">
        <v>116</v>
      </c>
      <c r="L876" s="3">
        <v>34</v>
      </c>
      <c r="M876" s="3">
        <v>231</v>
      </c>
      <c r="N876" s="3">
        <v>118</v>
      </c>
      <c r="O876" s="24">
        <v>1001</v>
      </c>
      <c r="P876" s="4">
        <v>0.30599999999999999</v>
      </c>
      <c r="Q876" s="4">
        <v>0.33810888252149002</v>
      </c>
      <c r="R876" s="4">
        <v>0.996</v>
      </c>
      <c r="S876" s="4">
        <v>0.99399999999999999</v>
      </c>
      <c r="T876" s="4">
        <v>0.999</v>
      </c>
      <c r="U876" s="4">
        <v>0.996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1.1841701770297599</v>
      </c>
      <c r="AC876" s="2">
        <v>1.0843872977367599</v>
      </c>
      <c r="AD876" s="2">
        <v>4.0080213975388201E-3</v>
      </c>
      <c r="AE876" s="2">
        <v>6.0180723255630203E-3</v>
      </c>
      <c r="AF876" s="2">
        <v>1.00050033358353E-3</v>
      </c>
      <c r="AG876" s="2">
        <v>4.0080213975388201E-3</v>
      </c>
    </row>
    <row r="877" spans="1:33" x14ac:dyDescent="0.35">
      <c r="A877" s="7">
        <v>346</v>
      </c>
      <c r="B877" s="7">
        <v>167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0.16913073840000001</v>
      </c>
      <c r="I877" s="4">
        <v>7.8782729547999999</v>
      </c>
      <c r="J877" s="2">
        <f t="shared" si="27"/>
        <v>2.1467996776749609E-2</v>
      </c>
      <c r="K877" s="3">
        <v>253</v>
      </c>
      <c r="L877" s="3">
        <v>70</v>
      </c>
      <c r="M877" s="3">
        <v>135</v>
      </c>
      <c r="N877" s="3">
        <v>41</v>
      </c>
      <c r="O877" s="24">
        <v>1001</v>
      </c>
      <c r="P877" s="4">
        <v>0.222</v>
      </c>
      <c r="Q877" s="4">
        <v>0.232954545454545</v>
      </c>
      <c r="R877" s="4">
        <v>0.98799999999999999</v>
      </c>
      <c r="S877" s="4">
        <v>0.98199999999999998</v>
      </c>
      <c r="T877" s="4">
        <v>0.99299999999999999</v>
      </c>
      <c r="U877" s="4">
        <v>0.98799999999999999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1.50507789710986</v>
      </c>
      <c r="AC877" s="2">
        <v>1.4569119283338401</v>
      </c>
      <c r="AD877" s="2">
        <v>1.20725812342692E-2</v>
      </c>
      <c r="AE877" s="2">
        <v>1.8163970627671201E-2</v>
      </c>
      <c r="AF877" s="2">
        <v>7.0246149369644698E-3</v>
      </c>
      <c r="AG877" s="2">
        <v>1.20725812342692E-2</v>
      </c>
    </row>
    <row r="878" spans="1:33" x14ac:dyDescent="0.35">
      <c r="A878" s="7">
        <v>804</v>
      </c>
      <c r="B878" s="7">
        <v>190</v>
      </c>
      <c r="C878" s="7">
        <v>1</v>
      </c>
      <c r="D878" s="7">
        <v>1</v>
      </c>
      <c r="E878" s="22" t="str">
        <f t="shared" si="26"/>
        <v>11</v>
      </c>
      <c r="F878" s="4">
        <v>0.99998100000000001</v>
      </c>
      <c r="G878" s="25">
        <v>1</v>
      </c>
      <c r="H878" s="4">
        <v>0.19125433510000001</v>
      </c>
      <c r="I878" s="4">
        <v>8.2412238054000007</v>
      </c>
      <c r="J878" s="2">
        <f t="shared" si="27"/>
        <v>2.3207030850767821E-2</v>
      </c>
      <c r="K878" s="3">
        <v>207</v>
      </c>
      <c r="L878" s="3">
        <v>57</v>
      </c>
      <c r="M878" s="3">
        <v>166</v>
      </c>
      <c r="N878" s="3">
        <v>69</v>
      </c>
      <c r="O878" s="24">
        <v>1001</v>
      </c>
      <c r="P878" s="4">
        <v>0.22700000000000001</v>
      </c>
      <c r="Q878" s="4">
        <v>0.293617021276596</v>
      </c>
      <c r="R878" s="4">
        <v>0.998</v>
      </c>
      <c r="S878" s="4">
        <v>0.999</v>
      </c>
      <c r="T878" s="4">
        <v>1</v>
      </c>
      <c r="U878" s="4">
        <v>0.999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1.4828052615007301</v>
      </c>
      <c r="AC878" s="2">
        <v>1.2254790095468999</v>
      </c>
      <c r="AD878" s="2">
        <v>2.0020026706730801E-3</v>
      </c>
      <c r="AE878" s="2">
        <v>1.00050033358353E-3</v>
      </c>
      <c r="AF878" s="2">
        <v>1.0000050000287801E-5</v>
      </c>
      <c r="AG878" s="2">
        <v>1.00050033358353E-3</v>
      </c>
    </row>
    <row r="879" spans="1:33" x14ac:dyDescent="0.35">
      <c r="A879" s="7">
        <v>690</v>
      </c>
      <c r="B879" s="7">
        <v>219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0.2073540129</v>
      </c>
      <c r="I879" s="4">
        <v>8.7929213071200003</v>
      </c>
      <c r="J879" s="2">
        <f t="shared" si="27"/>
        <v>2.3581925239350963E-2</v>
      </c>
      <c r="K879" s="3">
        <v>274</v>
      </c>
      <c r="L879" s="3">
        <v>111</v>
      </c>
      <c r="M879" s="3">
        <v>84</v>
      </c>
      <c r="N879" s="3">
        <v>30</v>
      </c>
      <c r="O879" s="24">
        <v>1001</v>
      </c>
      <c r="P879" s="4">
        <v>0.26500000000000001</v>
      </c>
      <c r="Q879" s="4">
        <v>0.26315789473684198</v>
      </c>
      <c r="R879" s="4">
        <v>0.99399999999999999</v>
      </c>
      <c r="S879" s="4">
        <v>0.99399999999999999</v>
      </c>
      <c r="T879" s="4">
        <v>0.99399999999999999</v>
      </c>
      <c r="U879" s="4">
        <v>0.998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1.3280254529959099</v>
      </c>
      <c r="AC879" s="2">
        <v>1.33500106673234</v>
      </c>
      <c r="AD879" s="2">
        <v>6.0180723255630203E-3</v>
      </c>
      <c r="AE879" s="2">
        <v>6.0180723255630203E-3</v>
      </c>
      <c r="AF879" s="2">
        <v>6.0180723255630203E-3</v>
      </c>
      <c r="AG879" s="2">
        <v>2.0020026706730801E-3</v>
      </c>
    </row>
    <row r="880" spans="1:33" x14ac:dyDescent="0.35">
      <c r="A880" s="7">
        <v>778</v>
      </c>
      <c r="B880" s="7">
        <v>404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0.1885537236</v>
      </c>
      <c r="I880" s="4">
        <v>7.6993834916299999</v>
      </c>
      <c r="J880" s="2">
        <f t="shared" si="27"/>
        <v>2.4489457344861021E-2</v>
      </c>
      <c r="K880" s="3">
        <v>230</v>
      </c>
      <c r="L880" s="3">
        <v>132</v>
      </c>
      <c r="M880" s="3">
        <v>86</v>
      </c>
      <c r="N880" s="3">
        <v>51</v>
      </c>
      <c r="O880" s="24">
        <v>1001</v>
      </c>
      <c r="P880" s="4">
        <v>0.36799999999999999</v>
      </c>
      <c r="Q880" s="4">
        <v>0.372262773722628</v>
      </c>
      <c r="R880" s="4">
        <v>0.98699999999999999</v>
      </c>
      <c r="S880" s="4">
        <v>0.99299999999999999</v>
      </c>
      <c r="T880" s="4">
        <v>0.99199999999999999</v>
      </c>
      <c r="U880" s="4">
        <v>0.98799999999999999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0.999672340813206</v>
      </c>
      <c r="AC880" s="2">
        <v>0.98815529310379902</v>
      </c>
      <c r="AD880" s="2">
        <v>1.30852395486555E-2</v>
      </c>
      <c r="AE880" s="2">
        <v>7.0246149369644698E-3</v>
      </c>
      <c r="AF880" s="2">
        <v>8.03217169726427E-3</v>
      </c>
      <c r="AG880" s="2">
        <v>1.20725812342692E-2</v>
      </c>
    </row>
    <row r="881" spans="1:33" x14ac:dyDescent="0.35">
      <c r="A881" s="7">
        <v>392</v>
      </c>
      <c r="B881" s="7">
        <v>33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0.19204673550000001</v>
      </c>
      <c r="I881" s="4">
        <v>7.5738676876</v>
      </c>
      <c r="J881" s="2">
        <f t="shared" si="27"/>
        <v>2.5356494649942267E-2</v>
      </c>
      <c r="K881" s="3">
        <v>245</v>
      </c>
      <c r="L881" s="3">
        <v>132</v>
      </c>
      <c r="M881" s="3">
        <v>54</v>
      </c>
      <c r="N881" s="3">
        <v>68</v>
      </c>
      <c r="O881" s="24">
        <v>1001</v>
      </c>
      <c r="P881" s="4">
        <v>0.41799999999999998</v>
      </c>
      <c r="Q881" s="4">
        <v>0.55737704918032804</v>
      </c>
      <c r="R881" s="4">
        <v>0.997</v>
      </c>
      <c r="S881" s="4">
        <v>0.995</v>
      </c>
      <c r="T881" s="4">
        <v>0.98699999999999999</v>
      </c>
      <c r="U881" s="4">
        <v>0.99199999999999999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0.87227384645738104</v>
      </c>
      <c r="AC881" s="2">
        <v>0.58451333955715001</v>
      </c>
      <c r="AD881" s="2">
        <v>3.00450902029872E-3</v>
      </c>
      <c r="AE881" s="2">
        <v>5.0125418235442898E-3</v>
      </c>
      <c r="AF881" s="2">
        <v>1.30852395486555E-2</v>
      </c>
      <c r="AG881" s="2">
        <v>8.03217169726427E-3</v>
      </c>
    </row>
    <row r="882" spans="1:33" x14ac:dyDescent="0.35">
      <c r="A882" s="7">
        <v>762</v>
      </c>
      <c r="B882" s="7">
        <v>226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0.2108779855</v>
      </c>
      <c r="I882" s="4">
        <v>8.1530226341999992</v>
      </c>
      <c r="J882" s="2">
        <f t="shared" si="27"/>
        <v>2.5865006754110652E-2</v>
      </c>
      <c r="K882" s="3">
        <v>129</v>
      </c>
      <c r="L882" s="3">
        <v>185</v>
      </c>
      <c r="M882" s="3">
        <v>61</v>
      </c>
      <c r="N882" s="3">
        <v>124</v>
      </c>
      <c r="O882" s="24">
        <v>1001</v>
      </c>
      <c r="P882" s="4">
        <v>0.63200000000000001</v>
      </c>
      <c r="Q882" s="4">
        <v>0.67027027027026997</v>
      </c>
      <c r="R882" s="4">
        <v>0.99</v>
      </c>
      <c r="S882" s="4">
        <v>0.99299999999999999</v>
      </c>
      <c r="T882" s="4">
        <v>0.998</v>
      </c>
      <c r="U882" s="4">
        <v>0.99399999999999999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0.45886588483528001</v>
      </c>
      <c r="AC882" s="2">
        <v>0.40007425947328801</v>
      </c>
      <c r="AD882" s="2">
        <v>1.0050335853501499E-2</v>
      </c>
      <c r="AE882" s="2">
        <v>7.0246149369644698E-3</v>
      </c>
      <c r="AF882" s="2">
        <v>2.0020026706730801E-3</v>
      </c>
      <c r="AG882" s="2">
        <v>6.0180723255630203E-3</v>
      </c>
    </row>
    <row r="883" spans="1:33" x14ac:dyDescent="0.35">
      <c r="A883" s="7">
        <v>942</v>
      </c>
      <c r="B883" s="7">
        <v>225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0.20666727639999999</v>
      </c>
      <c r="I883" s="4">
        <v>7.90130816963</v>
      </c>
      <c r="J883" s="2">
        <f t="shared" si="27"/>
        <v>2.6156083519734141E-2</v>
      </c>
      <c r="K883" s="3">
        <v>138</v>
      </c>
      <c r="L883" s="3">
        <v>239</v>
      </c>
      <c r="M883" s="3">
        <v>35</v>
      </c>
      <c r="N883" s="3">
        <v>87</v>
      </c>
      <c r="O883" s="24">
        <v>1001</v>
      </c>
      <c r="P883" s="4">
        <v>0.65400000000000003</v>
      </c>
      <c r="Q883" s="4">
        <v>0.713114754098361</v>
      </c>
      <c r="R883" s="4">
        <v>0.996</v>
      </c>
      <c r="S883" s="4">
        <v>0.98499999999999999</v>
      </c>
      <c r="T883" s="4">
        <v>0.98699999999999999</v>
      </c>
      <c r="U883" s="4">
        <v>0.99199999999999999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0.42464792752493802</v>
      </c>
      <c r="AC883" s="2">
        <v>0.33811292607867299</v>
      </c>
      <c r="AD883" s="2">
        <v>4.0080213975388201E-3</v>
      </c>
      <c r="AE883" s="2">
        <v>1.51136378100482E-2</v>
      </c>
      <c r="AF883" s="2">
        <v>1.30852395486555E-2</v>
      </c>
      <c r="AG883" s="2">
        <v>8.03217169726427E-3</v>
      </c>
    </row>
    <row r="884" spans="1:33" x14ac:dyDescent="0.35">
      <c r="A884" s="7">
        <v>12</v>
      </c>
      <c r="B884" s="7">
        <v>337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0.23816541050000001</v>
      </c>
      <c r="I884" s="4">
        <v>9.0880866510999994</v>
      </c>
      <c r="J884" s="2">
        <f t="shared" si="27"/>
        <v>2.6206331392226886E-2</v>
      </c>
      <c r="K884" s="3">
        <v>151</v>
      </c>
      <c r="L884" s="3">
        <v>196</v>
      </c>
      <c r="M884" s="3">
        <v>27</v>
      </c>
      <c r="N884" s="3">
        <v>125</v>
      </c>
      <c r="O884" s="24">
        <v>1001</v>
      </c>
      <c r="P884" s="4">
        <v>0.624</v>
      </c>
      <c r="Q884" s="4">
        <v>0.82236842105263197</v>
      </c>
      <c r="R884" s="4">
        <v>0.995</v>
      </c>
      <c r="S884" s="4">
        <v>0.99199999999999999</v>
      </c>
      <c r="T884" s="4">
        <v>0.98599999999999999</v>
      </c>
      <c r="U884" s="4">
        <v>0.999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0.47160491061270898</v>
      </c>
      <c r="AC884" s="2">
        <v>0.195566783543975</v>
      </c>
      <c r="AD884" s="2">
        <v>5.0125418235442898E-3</v>
      </c>
      <c r="AE884" s="2">
        <v>8.03217169726427E-3</v>
      </c>
      <c r="AF884" s="2">
        <v>1.4098924379501601E-2</v>
      </c>
      <c r="AG884" s="2">
        <v>1.00050033358353E-3</v>
      </c>
    </row>
    <row r="885" spans="1:33" x14ac:dyDescent="0.35">
      <c r="A885" s="7">
        <v>44</v>
      </c>
      <c r="B885" s="7">
        <v>454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0.20923715709999999</v>
      </c>
      <c r="I885" s="4">
        <v>7.7020897706589997</v>
      </c>
      <c r="J885" s="2">
        <f t="shared" si="27"/>
        <v>2.7166283869747395E-2</v>
      </c>
      <c r="K885" s="3">
        <v>200</v>
      </c>
      <c r="L885" s="3">
        <v>64</v>
      </c>
      <c r="M885" s="3">
        <v>152</v>
      </c>
      <c r="N885" s="3">
        <v>83</v>
      </c>
      <c r="O885" s="24">
        <v>906.801688245072</v>
      </c>
      <c r="P885" s="4">
        <v>0.30099999999999999</v>
      </c>
      <c r="Q885" s="4">
        <v>0.35319148936170203</v>
      </c>
      <c r="R885" s="4">
        <v>0.90500000000000003</v>
      </c>
      <c r="S885" s="4">
        <v>0.90100000000000002</v>
      </c>
      <c r="T885" s="4">
        <v>0.90900000000000003</v>
      </c>
      <c r="U885" s="4">
        <v>0.91100000000000003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1.2006450142332601</v>
      </c>
      <c r="AC885" s="2">
        <v>1.04074490634756</v>
      </c>
      <c r="AD885" s="2">
        <v>9.9820335282210904E-2</v>
      </c>
      <c r="AE885" s="2">
        <v>0.104250021373799</v>
      </c>
      <c r="AF885" s="2">
        <v>9.5410184804658196E-2</v>
      </c>
      <c r="AG885" s="2">
        <v>9.3212381722178703E-2</v>
      </c>
    </row>
    <row r="886" spans="1:33" x14ac:dyDescent="0.35">
      <c r="A886" s="7">
        <v>684</v>
      </c>
      <c r="B886" s="7">
        <v>454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0.25068775700000001</v>
      </c>
      <c r="I886" s="4">
        <v>9.0824278726499994</v>
      </c>
      <c r="J886" s="2">
        <f t="shared" si="27"/>
        <v>2.7601403558061652E-2</v>
      </c>
      <c r="K886" s="3">
        <v>146</v>
      </c>
      <c r="L886" s="3">
        <v>148</v>
      </c>
      <c r="M886" s="3">
        <v>143</v>
      </c>
      <c r="N886" s="3">
        <v>62</v>
      </c>
      <c r="O886" s="24">
        <v>1001</v>
      </c>
      <c r="P886" s="4">
        <v>0.42</v>
      </c>
      <c r="Q886" s="4">
        <v>0.302439024390244</v>
      </c>
      <c r="R886" s="4">
        <v>0.995</v>
      </c>
      <c r="S886" s="4">
        <v>0.995</v>
      </c>
      <c r="T886" s="4">
        <v>0.98899999999999999</v>
      </c>
      <c r="U886" s="4">
        <v>0.97799999999999998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0.86750056770472295</v>
      </c>
      <c r="AC886" s="2">
        <v>1.1958755940933199</v>
      </c>
      <c r="AD886" s="2">
        <v>5.0125418235442898E-3</v>
      </c>
      <c r="AE886" s="2">
        <v>5.0125418235442898E-3</v>
      </c>
      <c r="AF886" s="2">
        <v>1.1060947359424899E-2</v>
      </c>
      <c r="AG886" s="2">
        <v>2.2245608947319698E-2</v>
      </c>
    </row>
    <row r="887" spans="1:33" x14ac:dyDescent="0.35">
      <c r="A887" s="7">
        <v>814</v>
      </c>
      <c r="B887" s="7">
        <v>202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0.1854240479</v>
      </c>
      <c r="I887" s="4">
        <v>6.6766801398400002</v>
      </c>
      <c r="J887" s="2">
        <f t="shared" si="27"/>
        <v>2.7771893218842065E-2</v>
      </c>
      <c r="K887" s="3">
        <v>185</v>
      </c>
      <c r="L887" s="3">
        <v>205</v>
      </c>
      <c r="M887" s="3">
        <v>41</v>
      </c>
      <c r="N887" s="3">
        <v>68</v>
      </c>
      <c r="O887" s="24">
        <v>800.19759037356005</v>
      </c>
      <c r="P887" s="4">
        <v>0.54900000000000004</v>
      </c>
      <c r="Q887" s="4">
        <v>0.62385321100917401</v>
      </c>
      <c r="R887" s="4">
        <v>0.998</v>
      </c>
      <c r="S887" s="4">
        <v>0.996</v>
      </c>
      <c r="T887" s="4">
        <v>0.995</v>
      </c>
      <c r="U887" s="4">
        <v>0.997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0.59965683747260601</v>
      </c>
      <c r="AC887" s="2">
        <v>0.47184017705303699</v>
      </c>
      <c r="AD887" s="2">
        <v>2.0020026706730801E-3</v>
      </c>
      <c r="AE887" s="2">
        <v>4.0080213975388201E-3</v>
      </c>
      <c r="AF887" s="2">
        <v>5.0125418235442898E-3</v>
      </c>
      <c r="AG887" s="2">
        <v>3.00450902029872E-3</v>
      </c>
    </row>
    <row r="888" spans="1:33" x14ac:dyDescent="0.35">
      <c r="A888" s="7">
        <v>876</v>
      </c>
      <c r="B888" s="7">
        <v>454</v>
      </c>
      <c r="C888" s="7">
        <v>1</v>
      </c>
      <c r="D888" s="7">
        <v>1</v>
      </c>
      <c r="E888" s="22" t="str">
        <f t="shared" si="26"/>
        <v>11</v>
      </c>
      <c r="F888" s="4">
        <v>0.99984300000000004</v>
      </c>
      <c r="G888" s="25">
        <v>1</v>
      </c>
      <c r="H888" s="4">
        <v>0.28089129629999998</v>
      </c>
      <c r="I888" s="4">
        <v>9.7496699867000007</v>
      </c>
      <c r="J888" s="2">
        <f t="shared" si="27"/>
        <v>2.8810338881539322E-2</v>
      </c>
      <c r="K888" s="3">
        <v>321</v>
      </c>
      <c r="L888" s="3">
        <v>44</v>
      </c>
      <c r="M888" s="3">
        <v>92</v>
      </c>
      <c r="N888" s="3">
        <v>42</v>
      </c>
      <c r="O888" s="24">
        <v>1001</v>
      </c>
      <c r="P888" s="4">
        <v>0.159</v>
      </c>
      <c r="Q888" s="4">
        <v>0.31343283582089598</v>
      </c>
      <c r="R888" s="4">
        <v>0.96599999999999997</v>
      </c>
      <c r="S888" s="4">
        <v>0.96799999999999997</v>
      </c>
      <c r="T888" s="4">
        <v>0.98799999999999999</v>
      </c>
      <c r="U888" s="4">
        <v>0.99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1.83885107676191</v>
      </c>
      <c r="AC888" s="2">
        <v>1.16017018166754</v>
      </c>
      <c r="AD888" s="2">
        <v>3.4591444769619097E-2</v>
      </c>
      <c r="AE888" s="2">
        <v>3.2523191705560103E-2</v>
      </c>
      <c r="AF888" s="2">
        <v>1.20725812342692E-2</v>
      </c>
      <c r="AG888" s="2">
        <v>1.0050335853501499E-2</v>
      </c>
    </row>
    <row r="889" spans="1:33" x14ac:dyDescent="0.35">
      <c r="A889" s="7">
        <v>170</v>
      </c>
      <c r="B889" s="7">
        <v>38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0.25913680119999999</v>
      </c>
      <c r="I889" s="4">
        <v>8.6202762105000001</v>
      </c>
      <c r="J889" s="2">
        <f t="shared" si="27"/>
        <v>3.0061310667093964E-2</v>
      </c>
      <c r="K889" s="3">
        <v>250</v>
      </c>
      <c r="L889" s="3">
        <v>124</v>
      </c>
      <c r="M889" s="3">
        <v>80</v>
      </c>
      <c r="N889" s="3">
        <v>45</v>
      </c>
      <c r="O889" s="24">
        <v>1001</v>
      </c>
      <c r="P889" s="4">
        <v>0.34</v>
      </c>
      <c r="Q889" s="4">
        <v>0.36</v>
      </c>
      <c r="R889" s="4">
        <v>0.997</v>
      </c>
      <c r="S889" s="4">
        <v>0.995</v>
      </c>
      <c r="T889" s="4">
        <v>1</v>
      </c>
      <c r="U889" s="4">
        <v>1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1.07880966137193</v>
      </c>
      <c r="AC889" s="2">
        <v>1.0216512475319799</v>
      </c>
      <c r="AD889" s="2">
        <v>3.00450902029872E-3</v>
      </c>
      <c r="AE889" s="2">
        <v>5.0125418235442898E-3</v>
      </c>
      <c r="AF889" s="2">
        <v>1.0000050000287801E-5</v>
      </c>
      <c r="AG889" s="2">
        <v>1.0000050000287801E-5</v>
      </c>
    </row>
    <row r="890" spans="1:33" x14ac:dyDescent="0.35">
      <c r="A890" s="7">
        <v>966</v>
      </c>
      <c r="B890" s="7">
        <v>412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0.27160164809999998</v>
      </c>
      <c r="I890" s="4">
        <v>8.6408268303300009</v>
      </c>
      <c r="J890" s="2">
        <f t="shared" si="27"/>
        <v>3.1432367924173206E-2</v>
      </c>
      <c r="K890" s="3">
        <v>84</v>
      </c>
      <c r="L890" s="3">
        <v>229</v>
      </c>
      <c r="M890" s="3">
        <v>61</v>
      </c>
      <c r="N890" s="3">
        <v>125</v>
      </c>
      <c r="O890" s="24">
        <v>841.85225643772696</v>
      </c>
      <c r="P890" s="4">
        <v>0.70199999999999996</v>
      </c>
      <c r="Q890" s="4">
        <v>0.67204301075268802</v>
      </c>
      <c r="R890" s="4">
        <v>0.998</v>
      </c>
      <c r="S890" s="4">
        <v>0.99199999999999999</v>
      </c>
      <c r="T890" s="4">
        <v>0.99399999999999999</v>
      </c>
      <c r="U890" s="4">
        <v>0.98799999999999999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0.353821874956326</v>
      </c>
      <c r="AC890" s="2">
        <v>0.3974329364109</v>
      </c>
      <c r="AD890" s="2">
        <v>2.0020026706730801E-3</v>
      </c>
      <c r="AE890" s="2">
        <v>8.03217169726427E-3</v>
      </c>
      <c r="AF890" s="2">
        <v>6.0180723255630203E-3</v>
      </c>
      <c r="AG890" s="2">
        <v>1.20725812342692E-2</v>
      </c>
    </row>
    <row r="891" spans="1:33" x14ac:dyDescent="0.35">
      <c r="A891" s="7">
        <v>414</v>
      </c>
      <c r="B891" s="7">
        <v>51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0.2403385576</v>
      </c>
      <c r="I891" s="4">
        <v>7.41478735949</v>
      </c>
      <c r="J891" s="2">
        <f t="shared" si="27"/>
        <v>3.2413412003298614E-2</v>
      </c>
      <c r="K891" s="3">
        <v>273</v>
      </c>
      <c r="L891" s="3">
        <v>63</v>
      </c>
      <c r="M891" s="3">
        <v>138</v>
      </c>
      <c r="N891" s="3">
        <v>25</v>
      </c>
      <c r="O891" s="24">
        <v>1001</v>
      </c>
      <c r="P891" s="4">
        <v>0.17100000000000001</v>
      </c>
      <c r="Q891" s="4">
        <v>0.153374233128834</v>
      </c>
      <c r="R891" s="4">
        <v>0.997</v>
      </c>
      <c r="S891" s="4">
        <v>0.98</v>
      </c>
      <c r="T891" s="4">
        <v>0.999</v>
      </c>
      <c r="U891" s="4">
        <v>0.995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1.7660917224794801</v>
      </c>
      <c r="AC891" s="2">
        <v>1.87487437593856</v>
      </c>
      <c r="AD891" s="2">
        <v>3.00450902029872E-3</v>
      </c>
      <c r="AE891" s="2">
        <v>2.0202707317519501E-2</v>
      </c>
      <c r="AF891" s="2">
        <v>1.00050033358353E-3</v>
      </c>
      <c r="AG891" s="2">
        <v>5.0125418235442898E-3</v>
      </c>
    </row>
    <row r="892" spans="1:33" x14ac:dyDescent="0.35">
      <c r="A892" s="7">
        <v>670</v>
      </c>
      <c r="B892" s="7">
        <v>367</v>
      </c>
      <c r="C892" s="7">
        <v>1</v>
      </c>
      <c r="D892" s="7">
        <v>1</v>
      </c>
      <c r="E892" s="22" t="str">
        <f t="shared" si="26"/>
        <v>11</v>
      </c>
      <c r="F892" s="4">
        <v>0.99996799999999997</v>
      </c>
      <c r="G892" s="25">
        <v>1</v>
      </c>
      <c r="H892" s="4">
        <v>0.36408147889999998</v>
      </c>
      <c r="I892" s="4">
        <v>10.186455662685001</v>
      </c>
      <c r="J892" s="2">
        <f t="shared" si="27"/>
        <v>3.5741723221130027E-2</v>
      </c>
      <c r="K892" s="3">
        <v>140</v>
      </c>
      <c r="L892" s="3">
        <v>205</v>
      </c>
      <c r="M892" s="3">
        <v>58</v>
      </c>
      <c r="N892" s="3">
        <v>96</v>
      </c>
      <c r="O892" s="24">
        <v>1001</v>
      </c>
      <c r="P892" s="4">
        <v>0.57899999999999996</v>
      </c>
      <c r="Q892" s="4">
        <v>0.62337662337662303</v>
      </c>
      <c r="R892" s="4">
        <v>0.99</v>
      </c>
      <c r="S892" s="4">
        <v>0.98699999999999999</v>
      </c>
      <c r="T892" s="4">
        <v>0.99</v>
      </c>
      <c r="U892" s="4">
        <v>0.98799999999999999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0.54645280140914199</v>
      </c>
      <c r="AC892" s="2">
        <v>0.47260441094579297</v>
      </c>
      <c r="AD892" s="2">
        <v>1.0050335853501499E-2</v>
      </c>
      <c r="AE892" s="2">
        <v>1.30852395486555E-2</v>
      </c>
      <c r="AF892" s="2">
        <v>1.0050335853501499E-2</v>
      </c>
      <c r="AG892" s="2">
        <v>1.20725812342692E-2</v>
      </c>
    </row>
    <row r="893" spans="1:33" x14ac:dyDescent="0.35">
      <c r="A893" s="7">
        <v>302</v>
      </c>
      <c r="B893" s="7">
        <v>456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0.26332538649999998</v>
      </c>
      <c r="I893" s="4">
        <v>7.2987354957499999</v>
      </c>
      <c r="J893" s="2">
        <f t="shared" si="27"/>
        <v>3.6078220214081247E-2</v>
      </c>
      <c r="K893" s="3">
        <v>145</v>
      </c>
      <c r="L893" s="3">
        <v>161</v>
      </c>
      <c r="M893" s="3">
        <v>139</v>
      </c>
      <c r="N893" s="3">
        <v>54</v>
      </c>
      <c r="O893" s="24">
        <v>1001</v>
      </c>
      <c r="P893" s="4">
        <v>0.40699999999999997</v>
      </c>
      <c r="Q893" s="4">
        <v>0.27979274611399002</v>
      </c>
      <c r="R893" s="4">
        <v>1</v>
      </c>
      <c r="S893" s="4">
        <v>0.996</v>
      </c>
      <c r="T893" s="4">
        <v>1</v>
      </c>
      <c r="U893" s="4">
        <v>1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0.89894209353954202</v>
      </c>
      <c r="AC893" s="2">
        <v>1.27370614234061</v>
      </c>
      <c r="AD893" s="2">
        <v>1.0000050000287801E-5</v>
      </c>
      <c r="AE893" s="2">
        <v>4.0080213975388201E-3</v>
      </c>
      <c r="AF893" s="2">
        <v>1.0000050000287801E-5</v>
      </c>
      <c r="AG893" s="2">
        <v>1.0000050000287801E-5</v>
      </c>
    </row>
    <row r="894" spans="1:33" x14ac:dyDescent="0.35">
      <c r="A894" s="7">
        <v>608</v>
      </c>
      <c r="B894" s="7">
        <v>426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0.34209339700000002</v>
      </c>
      <c r="I894" s="4">
        <v>9.2424839452200001</v>
      </c>
      <c r="J894" s="2">
        <f t="shared" si="27"/>
        <v>3.701314484586396E-2</v>
      </c>
      <c r="K894" s="3">
        <v>224</v>
      </c>
      <c r="L894" s="3">
        <v>101</v>
      </c>
      <c r="M894" s="3">
        <v>124</v>
      </c>
      <c r="N894" s="3">
        <v>50</v>
      </c>
      <c r="O894" s="24">
        <v>1001</v>
      </c>
      <c r="P894" s="4">
        <v>0.311</v>
      </c>
      <c r="Q894" s="4">
        <v>0.28735632183908</v>
      </c>
      <c r="R894" s="4">
        <v>0.98199999999999998</v>
      </c>
      <c r="S894" s="4">
        <v>0.98399999999999999</v>
      </c>
      <c r="T894" s="4">
        <v>0.97499999999999998</v>
      </c>
      <c r="U894" s="4">
        <v>0.997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1.1679623668029</v>
      </c>
      <c r="AC894" s="2">
        <v>1.24703229378638</v>
      </c>
      <c r="AD894" s="2">
        <v>1.8163970627671201E-2</v>
      </c>
      <c r="AE894" s="2">
        <v>1.6129381929883599E-2</v>
      </c>
      <c r="AF894" s="2">
        <v>2.5317807984289901E-2</v>
      </c>
      <c r="AG894" s="2">
        <v>3.00450902029872E-3</v>
      </c>
    </row>
    <row r="895" spans="1:33" x14ac:dyDescent="0.35">
      <c r="A895" s="7">
        <v>538</v>
      </c>
      <c r="B895" s="7">
        <v>325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0.33153714369999998</v>
      </c>
      <c r="I895" s="4">
        <v>8.8323272764199992</v>
      </c>
      <c r="J895" s="2">
        <f t="shared" si="27"/>
        <v>3.7536782019515665E-2</v>
      </c>
      <c r="K895" s="3">
        <v>305</v>
      </c>
      <c r="L895" s="3">
        <v>86</v>
      </c>
      <c r="M895" s="3">
        <v>79</v>
      </c>
      <c r="N895" s="3">
        <v>29</v>
      </c>
      <c r="O895" s="24">
        <v>1001</v>
      </c>
      <c r="P895" s="4">
        <v>0.23200000000000001</v>
      </c>
      <c r="Q895" s="4">
        <v>0.26851851851851899</v>
      </c>
      <c r="R895" s="4">
        <v>0.997</v>
      </c>
      <c r="S895" s="4">
        <v>0.98</v>
      </c>
      <c r="T895" s="4">
        <v>0.98699999999999999</v>
      </c>
      <c r="U895" s="4">
        <v>0.98399999999999999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1.46101790731583</v>
      </c>
      <c r="AC895" s="2">
        <v>1.31483539713775</v>
      </c>
      <c r="AD895" s="2">
        <v>3.00450902029872E-3</v>
      </c>
      <c r="AE895" s="2">
        <v>2.0202707317519501E-2</v>
      </c>
      <c r="AF895" s="2">
        <v>1.30852395486555E-2</v>
      </c>
      <c r="AG895" s="2">
        <v>1.6129381929883599E-2</v>
      </c>
    </row>
    <row r="896" spans="1:33" x14ac:dyDescent="0.35">
      <c r="A896" s="7">
        <v>10</v>
      </c>
      <c r="B896" s="7">
        <v>235</v>
      </c>
      <c r="C896" s="7">
        <v>1</v>
      </c>
      <c r="D896" s="7">
        <v>1</v>
      </c>
      <c r="E896" s="22" t="str">
        <f t="shared" si="26"/>
        <v>11</v>
      </c>
      <c r="F896" s="4">
        <v>0.99992099999999995</v>
      </c>
      <c r="G896" s="25">
        <v>1</v>
      </c>
      <c r="H896" s="4">
        <v>0.32109780850000003</v>
      </c>
      <c r="I896" s="4">
        <v>8.0246473195999997</v>
      </c>
      <c r="J896" s="2">
        <f t="shared" si="27"/>
        <v>4.0013946496530346E-2</v>
      </c>
      <c r="K896" s="3">
        <v>116</v>
      </c>
      <c r="L896" s="3">
        <v>72</v>
      </c>
      <c r="M896" s="3">
        <v>256</v>
      </c>
      <c r="N896" s="3">
        <v>55</v>
      </c>
      <c r="O896" s="24">
        <v>1001</v>
      </c>
      <c r="P896" s="4">
        <v>0.246</v>
      </c>
      <c r="Q896" s="4">
        <v>0.176848874598071</v>
      </c>
      <c r="R896" s="4">
        <v>0.997</v>
      </c>
      <c r="S896" s="4">
        <v>0.98799999999999999</v>
      </c>
      <c r="T896" s="4">
        <v>0.98899999999999999</v>
      </c>
      <c r="U896" s="4">
        <v>0.995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1.4024237430497699</v>
      </c>
      <c r="AC896" s="2">
        <v>1.7324597269467601</v>
      </c>
      <c r="AD896" s="2">
        <v>3.00450902029872E-3</v>
      </c>
      <c r="AE896" s="2">
        <v>1.20725812342692E-2</v>
      </c>
      <c r="AF896" s="2">
        <v>1.1060947359424899E-2</v>
      </c>
      <c r="AG896" s="2">
        <v>5.0125418235442898E-3</v>
      </c>
    </row>
    <row r="897" spans="1:33" x14ac:dyDescent="0.35">
      <c r="A897" s="7">
        <v>310</v>
      </c>
      <c r="B897" s="7">
        <v>336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0.34812932990000001</v>
      </c>
      <c r="I897" s="4">
        <v>7.6409562778</v>
      </c>
      <c r="J897" s="2">
        <f t="shared" si="27"/>
        <v>4.5560963476712124E-2</v>
      </c>
      <c r="K897" s="3">
        <v>118</v>
      </c>
      <c r="L897" s="3">
        <v>33</v>
      </c>
      <c r="M897" s="3">
        <v>215</v>
      </c>
      <c r="N897" s="3">
        <v>133</v>
      </c>
      <c r="O897" s="24">
        <v>599.10461204945398</v>
      </c>
      <c r="P897" s="4">
        <v>0.317</v>
      </c>
      <c r="Q897" s="4">
        <v>0.38218390804597702</v>
      </c>
      <c r="R897" s="4">
        <v>0.98</v>
      </c>
      <c r="S897" s="4">
        <v>0.97399999999999998</v>
      </c>
      <c r="T897" s="4">
        <v>0.98099999999999998</v>
      </c>
      <c r="U897" s="4">
        <v>0.97899999999999998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1.1488535051048601</v>
      </c>
      <c r="AC897" s="2">
        <v>0.961853351552721</v>
      </c>
      <c r="AD897" s="2">
        <v>2.0202707317519501E-2</v>
      </c>
      <c r="AE897" s="2">
        <v>2.6343975339602001E-2</v>
      </c>
      <c r="AF897" s="2">
        <v>1.9182819416774001E-2</v>
      </c>
      <c r="AG897" s="2">
        <v>2.1223636451626698E-2</v>
      </c>
    </row>
    <row r="898" spans="1:33" x14ac:dyDescent="0.35">
      <c r="A898" s="7">
        <v>772</v>
      </c>
      <c r="B898" s="7">
        <v>348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0.999749</v>
      </c>
      <c r="G898" s="25">
        <v>1</v>
      </c>
      <c r="H898" s="4">
        <v>0.35487572379999999</v>
      </c>
      <c r="I898" s="4">
        <v>7.70843172972</v>
      </c>
      <c r="J898" s="2">
        <f t="shared" ref="J898:J961" si="29">H898/I898</f>
        <v>4.6037344072435656E-2</v>
      </c>
      <c r="K898" s="3">
        <v>309</v>
      </c>
      <c r="L898" s="3">
        <v>100</v>
      </c>
      <c r="M898" s="3">
        <v>72</v>
      </c>
      <c r="N898" s="3">
        <v>18</v>
      </c>
      <c r="O898" s="24">
        <v>1001</v>
      </c>
      <c r="P898" s="4">
        <v>0.23300000000000001</v>
      </c>
      <c r="Q898" s="4">
        <v>0.2</v>
      </c>
      <c r="R898" s="4">
        <v>0.997</v>
      </c>
      <c r="S898" s="4">
        <v>0.96099999999999997</v>
      </c>
      <c r="T898" s="4">
        <v>0.999</v>
      </c>
      <c r="U898" s="4">
        <v>0.995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1.45671682541644</v>
      </c>
      <c r="AC898" s="2">
        <v>1.6094379124341001</v>
      </c>
      <c r="AD898" s="2">
        <v>3.00450902029872E-3</v>
      </c>
      <c r="AE898" s="2">
        <v>3.9780870011844598E-2</v>
      </c>
      <c r="AF898" s="2">
        <v>1.00050033358353E-3</v>
      </c>
      <c r="AG898" s="2">
        <v>5.0125418235442898E-3</v>
      </c>
    </row>
    <row r="899" spans="1:33" x14ac:dyDescent="0.35">
      <c r="A899" s="7">
        <v>796</v>
      </c>
      <c r="B899" s="7">
        <v>276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0.37571287520000002</v>
      </c>
      <c r="I899" s="4">
        <v>7.9524007239000003</v>
      </c>
      <c r="J899" s="2">
        <f t="shared" si="29"/>
        <v>4.7245214149085744E-2</v>
      </c>
      <c r="K899" s="3">
        <v>242</v>
      </c>
      <c r="L899" s="3">
        <v>132</v>
      </c>
      <c r="M899" s="3">
        <v>69</v>
      </c>
      <c r="N899" s="3">
        <v>56</v>
      </c>
      <c r="O899" s="24">
        <v>815.65082116986002</v>
      </c>
      <c r="P899" s="4">
        <v>0.42399999999999999</v>
      </c>
      <c r="Q899" s="4">
        <v>0.44800000000000001</v>
      </c>
      <c r="R899" s="4">
        <v>0.98599999999999999</v>
      </c>
      <c r="S899" s="4">
        <v>0.995</v>
      </c>
      <c r="T899" s="4">
        <v>0.98199999999999998</v>
      </c>
      <c r="U899" s="4">
        <v>0.996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0.85802182375017899</v>
      </c>
      <c r="AC899" s="2">
        <v>0.80296204656715198</v>
      </c>
      <c r="AD899" s="2">
        <v>1.4098924379501601E-2</v>
      </c>
      <c r="AE899" s="2">
        <v>5.0125418235442898E-3</v>
      </c>
      <c r="AF899" s="2">
        <v>1.8163970627671201E-2</v>
      </c>
      <c r="AG899" s="2">
        <v>4.0080213975388201E-3</v>
      </c>
    </row>
    <row r="900" spans="1:33" x14ac:dyDescent="0.35">
      <c r="A900" s="7">
        <v>166</v>
      </c>
      <c r="B900" s="7">
        <v>316</v>
      </c>
      <c r="C900" s="7">
        <v>1</v>
      </c>
      <c r="D900" s="7">
        <v>1</v>
      </c>
      <c r="E900" s="22" t="str">
        <f t="shared" si="28"/>
        <v>11</v>
      </c>
      <c r="F900" s="4">
        <v>0.99999000000000005</v>
      </c>
      <c r="G900" s="25">
        <v>1</v>
      </c>
      <c r="H900" s="4">
        <v>0.41172208739999999</v>
      </c>
      <c r="I900" s="4">
        <v>8.5123495670900002</v>
      </c>
      <c r="J900" s="2">
        <f t="shared" si="29"/>
        <v>4.8367619792281366E-2</v>
      </c>
      <c r="K900" s="3">
        <v>43</v>
      </c>
      <c r="L900" s="3">
        <v>306</v>
      </c>
      <c r="M900" s="3">
        <v>21</v>
      </c>
      <c r="N900" s="3">
        <v>129</v>
      </c>
      <c r="O900" s="24">
        <v>408.29156304446201</v>
      </c>
      <c r="P900" s="4">
        <v>0.88800000000000001</v>
      </c>
      <c r="Q900" s="4">
        <v>0.86</v>
      </c>
      <c r="R900" s="4">
        <v>0.99199999999999999</v>
      </c>
      <c r="S900" s="4">
        <v>1</v>
      </c>
      <c r="T900" s="4">
        <v>0.997</v>
      </c>
      <c r="U900" s="4">
        <v>0.99399999999999999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0.11878353598996701</v>
      </c>
      <c r="AC900" s="2">
        <v>0.15082288973458399</v>
      </c>
      <c r="AD900" s="2">
        <v>8.03217169726427E-3</v>
      </c>
      <c r="AE900" s="2">
        <v>1.0000050000287801E-5</v>
      </c>
      <c r="AF900" s="2">
        <v>3.00450902029872E-3</v>
      </c>
      <c r="AG900" s="2">
        <v>6.0180723255630203E-3</v>
      </c>
    </row>
    <row r="901" spans="1:33" x14ac:dyDescent="0.35">
      <c r="A901" s="7">
        <v>132</v>
      </c>
      <c r="B901" s="7">
        <v>123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0.41057942219999999</v>
      </c>
      <c r="I901" s="4">
        <v>8.3485263280000002</v>
      </c>
      <c r="J901" s="2">
        <f t="shared" si="29"/>
        <v>4.9179867927464475E-2</v>
      </c>
      <c r="K901" s="3">
        <v>268</v>
      </c>
      <c r="L901" s="3">
        <v>141</v>
      </c>
      <c r="M901" s="3">
        <v>59</v>
      </c>
      <c r="N901" s="3">
        <v>31</v>
      </c>
      <c r="O901" s="24">
        <v>880.93148107399497</v>
      </c>
      <c r="P901" s="4">
        <v>0.32700000000000001</v>
      </c>
      <c r="Q901" s="4">
        <v>0.344444444444444</v>
      </c>
      <c r="R901" s="4">
        <v>0.99</v>
      </c>
      <c r="S901" s="4">
        <v>0.99299999999999999</v>
      </c>
      <c r="T901" s="4">
        <v>0.99199999999999999</v>
      </c>
      <c r="U901" s="4">
        <v>1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1.11779510808488</v>
      </c>
      <c r="AC901" s="2">
        <v>1.0658224658451201</v>
      </c>
      <c r="AD901" s="2">
        <v>1.0050335853501499E-2</v>
      </c>
      <c r="AE901" s="2">
        <v>7.0246149369644698E-3</v>
      </c>
      <c r="AF901" s="2">
        <v>8.03217169726427E-3</v>
      </c>
      <c r="AG901" s="2">
        <v>1.0000050000287801E-5</v>
      </c>
    </row>
    <row r="902" spans="1:33" x14ac:dyDescent="0.35">
      <c r="A902" s="7">
        <v>720</v>
      </c>
      <c r="B902" s="7">
        <v>39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0.42852845480000001</v>
      </c>
      <c r="I902" s="4">
        <v>8.4684001312900001</v>
      </c>
      <c r="J902" s="2">
        <f t="shared" si="29"/>
        <v>5.0603236521220195E-2</v>
      </c>
      <c r="K902" s="3">
        <v>81</v>
      </c>
      <c r="L902" s="3">
        <v>74</v>
      </c>
      <c r="M902" s="3">
        <v>207</v>
      </c>
      <c r="N902" s="3">
        <v>137</v>
      </c>
      <c r="O902" s="24">
        <v>1001</v>
      </c>
      <c r="P902" s="4">
        <v>0.40300000000000002</v>
      </c>
      <c r="Q902" s="4">
        <v>0.39825581395348802</v>
      </c>
      <c r="R902" s="4">
        <v>0.98199999999999998</v>
      </c>
      <c r="S902" s="4">
        <v>0.995</v>
      </c>
      <c r="T902" s="4">
        <v>0.98699999999999999</v>
      </c>
      <c r="U902" s="4">
        <v>0.99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0.90881871703545403</v>
      </c>
      <c r="AC902" s="2">
        <v>0.92066073154527395</v>
      </c>
      <c r="AD902" s="2">
        <v>1.8163970627671201E-2</v>
      </c>
      <c r="AE902" s="2">
        <v>5.0125418235442898E-3</v>
      </c>
      <c r="AF902" s="2">
        <v>1.30852395486555E-2</v>
      </c>
      <c r="AG902" s="2">
        <v>1.0050335853501499E-2</v>
      </c>
    </row>
    <row r="903" spans="1:33" x14ac:dyDescent="0.35">
      <c r="A903" s="7">
        <v>958</v>
      </c>
      <c r="B903" s="7">
        <v>107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0.3575028355</v>
      </c>
      <c r="I903" s="4">
        <v>7.0455589742700004</v>
      </c>
      <c r="J903" s="2">
        <f t="shared" si="29"/>
        <v>5.074158584231301E-2</v>
      </c>
      <c r="K903" s="3">
        <v>179</v>
      </c>
      <c r="L903" s="3">
        <v>168</v>
      </c>
      <c r="M903" s="3">
        <v>73</v>
      </c>
      <c r="N903" s="3">
        <v>79</v>
      </c>
      <c r="O903" s="24">
        <v>743.06741560875798</v>
      </c>
      <c r="P903" s="4">
        <v>0.502</v>
      </c>
      <c r="Q903" s="4">
        <v>0.51973684210526305</v>
      </c>
      <c r="R903" s="4">
        <v>0.98199999999999998</v>
      </c>
      <c r="S903" s="4">
        <v>0.98299999999999998</v>
      </c>
      <c r="T903" s="4">
        <v>0.98699999999999999</v>
      </c>
      <c r="U903" s="4">
        <v>0.98199999999999998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0.68915515929040805</v>
      </c>
      <c r="AC903" s="2">
        <v>0.65443266837925496</v>
      </c>
      <c r="AD903" s="2">
        <v>1.8163970627671201E-2</v>
      </c>
      <c r="AE903" s="2">
        <v>1.7146158834970501E-2</v>
      </c>
      <c r="AF903" s="2">
        <v>1.30852395486555E-2</v>
      </c>
      <c r="AG903" s="2">
        <v>1.8163970627671201E-2</v>
      </c>
    </row>
    <row r="904" spans="1:33" x14ac:dyDescent="0.35">
      <c r="A904" s="7">
        <v>768</v>
      </c>
      <c r="B904" s="7">
        <v>69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0.3931828429</v>
      </c>
      <c r="I904" s="4">
        <v>7.7277745761599999</v>
      </c>
      <c r="J904" s="2">
        <f t="shared" si="29"/>
        <v>5.0879181195704087E-2</v>
      </c>
      <c r="K904" s="3">
        <v>215</v>
      </c>
      <c r="L904" s="3">
        <v>156</v>
      </c>
      <c r="M904" s="3">
        <v>58</v>
      </c>
      <c r="N904" s="3">
        <v>70</v>
      </c>
      <c r="O904" s="24">
        <v>743.39642935443203</v>
      </c>
      <c r="P904" s="4">
        <v>0.48399999999999999</v>
      </c>
      <c r="Q904" s="4">
        <v>0.546875</v>
      </c>
      <c r="R904" s="4">
        <v>0.48699999999999999</v>
      </c>
      <c r="S904" s="4">
        <v>0.5</v>
      </c>
      <c r="T904" s="4">
        <v>0.48</v>
      </c>
      <c r="U904" s="4">
        <v>0.502</v>
      </c>
      <c r="V904" s="5">
        <v>0</v>
      </c>
      <c r="W904" s="5">
        <v>100</v>
      </c>
      <c r="X904" s="5">
        <v>0</v>
      </c>
      <c r="Y904" s="5">
        <v>0</v>
      </c>
      <c r="Z904" s="5">
        <v>0</v>
      </c>
      <c r="AA904" s="5">
        <v>100</v>
      </c>
      <c r="AB904" s="2">
        <v>0.72567037226550501</v>
      </c>
      <c r="AC904" s="2">
        <v>0.60353502187025798</v>
      </c>
      <c r="AD904" s="2">
        <v>0.71949115589954704</v>
      </c>
      <c r="AE904" s="2">
        <v>0.69314718055994495</v>
      </c>
      <c r="AF904" s="2">
        <v>0.73396917508019999</v>
      </c>
      <c r="AG904" s="2">
        <v>0.68915515929040805</v>
      </c>
    </row>
    <row r="905" spans="1:33" x14ac:dyDescent="0.35">
      <c r="A905" s="7">
        <v>694</v>
      </c>
      <c r="B905" s="7">
        <v>256</v>
      </c>
      <c r="C905" s="7">
        <v>1</v>
      </c>
      <c r="D905" s="7">
        <v>1</v>
      </c>
      <c r="E905" s="22" t="str">
        <f t="shared" si="28"/>
        <v>11</v>
      </c>
      <c r="F905" s="4">
        <v>0.99952700000000005</v>
      </c>
      <c r="G905" s="25">
        <v>1</v>
      </c>
      <c r="H905" s="4">
        <v>0.40193958699999999</v>
      </c>
      <c r="I905" s="4">
        <v>7.80270030349</v>
      </c>
      <c r="J905" s="2">
        <f t="shared" si="29"/>
        <v>5.1512882895197197E-2</v>
      </c>
      <c r="K905" s="3">
        <v>193</v>
      </c>
      <c r="L905" s="3">
        <v>131</v>
      </c>
      <c r="M905" s="3">
        <v>95</v>
      </c>
      <c r="N905" s="3">
        <v>80</v>
      </c>
      <c r="O905" s="24">
        <v>1001</v>
      </c>
      <c r="P905" s="4">
        <v>0.433</v>
      </c>
      <c r="Q905" s="4">
        <v>0.45714285714285702</v>
      </c>
      <c r="R905" s="4">
        <v>0.98599999999999999</v>
      </c>
      <c r="S905" s="4">
        <v>0.96099999999999997</v>
      </c>
      <c r="T905" s="4">
        <v>0.97099999999999997</v>
      </c>
      <c r="U905" s="4">
        <v>0.96699999999999997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0.83701755097964703</v>
      </c>
      <c r="AC905" s="2">
        <v>0.78275933924963204</v>
      </c>
      <c r="AD905" s="2">
        <v>1.4098924379501601E-2</v>
      </c>
      <c r="AE905" s="2">
        <v>3.9780870011844598E-2</v>
      </c>
      <c r="AF905" s="2">
        <v>2.9428810690812199E-2</v>
      </c>
      <c r="AG905" s="2">
        <v>3.3556783528842803E-2</v>
      </c>
    </row>
    <row r="906" spans="1:33" x14ac:dyDescent="0.35">
      <c r="A906" s="7">
        <v>984</v>
      </c>
      <c r="B906" s="7">
        <v>363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0.40373799240000002</v>
      </c>
      <c r="I906" s="4">
        <v>7.8001482730999996</v>
      </c>
      <c r="J906" s="2">
        <f t="shared" si="29"/>
        <v>5.1760297146190418E-2</v>
      </c>
      <c r="K906" s="3">
        <v>35</v>
      </c>
      <c r="L906" s="3">
        <v>318</v>
      </c>
      <c r="M906" s="3">
        <v>5</v>
      </c>
      <c r="N906" s="3">
        <v>141</v>
      </c>
      <c r="O906" s="24">
        <v>557.32295726705104</v>
      </c>
      <c r="P906" s="4">
        <v>0.92300000000000004</v>
      </c>
      <c r="Q906" s="4">
        <v>0.965753424657534</v>
      </c>
      <c r="R906" s="4">
        <v>0.99099999999999999</v>
      </c>
      <c r="S906" s="4">
        <v>0.996</v>
      </c>
      <c r="T906" s="4">
        <v>0.996</v>
      </c>
      <c r="U906" s="4">
        <v>0.99399999999999999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8.0126044479284897E-2</v>
      </c>
      <c r="AC906" s="2">
        <v>3.4846731330168197E-2</v>
      </c>
      <c r="AD906" s="2">
        <v>9.0407446521490707E-3</v>
      </c>
      <c r="AE906" s="2">
        <v>4.0080213975388201E-3</v>
      </c>
      <c r="AF906" s="2">
        <v>4.0080213975388201E-3</v>
      </c>
      <c r="AG906" s="2">
        <v>6.0180723255630203E-3</v>
      </c>
    </row>
    <row r="907" spans="1:33" x14ac:dyDescent="0.35">
      <c r="A907" s="7">
        <v>530</v>
      </c>
      <c r="B907" s="7">
        <v>313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0.42528002170000001</v>
      </c>
      <c r="I907" s="4">
        <v>8.0736268680399998</v>
      </c>
      <c r="J907" s="2">
        <f t="shared" si="29"/>
        <v>5.267521383524669E-2</v>
      </c>
      <c r="K907" s="3">
        <v>133</v>
      </c>
      <c r="L907" s="3">
        <v>258</v>
      </c>
      <c r="M907" s="3">
        <v>42</v>
      </c>
      <c r="N907" s="3">
        <v>66</v>
      </c>
      <c r="O907" s="24">
        <v>1001</v>
      </c>
      <c r="P907" s="4">
        <v>0.67300000000000004</v>
      </c>
      <c r="Q907" s="4">
        <v>0.61111111111111105</v>
      </c>
      <c r="R907" s="4">
        <v>0.97899999999999998</v>
      </c>
      <c r="S907" s="4">
        <v>0.97199999999999998</v>
      </c>
      <c r="T907" s="4">
        <v>0.97499999999999998</v>
      </c>
      <c r="U907" s="4">
        <v>0.97399999999999998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0.39600994933740902</v>
      </c>
      <c r="AC907" s="2">
        <v>0.49247648509779401</v>
      </c>
      <c r="AD907" s="2">
        <v>2.1223636451626698E-2</v>
      </c>
      <c r="AE907" s="2">
        <v>2.8399474521698002E-2</v>
      </c>
      <c r="AF907" s="2">
        <v>2.5317807984289901E-2</v>
      </c>
      <c r="AG907" s="2">
        <v>2.6343975339602001E-2</v>
      </c>
    </row>
    <row r="908" spans="1:33" x14ac:dyDescent="0.35">
      <c r="A908" s="7">
        <v>536</v>
      </c>
      <c r="B908" s="7">
        <v>423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0.429483895</v>
      </c>
      <c r="I908" s="4">
        <v>8.1335961504200007</v>
      </c>
      <c r="J908" s="2">
        <f t="shared" si="29"/>
        <v>5.2803690650146479E-2</v>
      </c>
      <c r="K908" s="3">
        <v>75</v>
      </c>
      <c r="L908" s="3">
        <v>222</v>
      </c>
      <c r="M908" s="3">
        <v>97</v>
      </c>
      <c r="N908" s="3">
        <v>105</v>
      </c>
      <c r="O908" s="24">
        <v>917.37881326477304</v>
      </c>
      <c r="P908" s="4">
        <v>0.64900000000000002</v>
      </c>
      <c r="Q908" s="4">
        <v>0.51980198019802004</v>
      </c>
      <c r="R908" s="4">
        <v>0.99099999999999999</v>
      </c>
      <c r="S908" s="4">
        <v>0.996</v>
      </c>
      <c r="T908" s="4">
        <v>0.98</v>
      </c>
      <c r="U908" s="4">
        <v>1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0.432322562278047</v>
      </c>
      <c r="AC908" s="2">
        <v>0.654307347243681</v>
      </c>
      <c r="AD908" s="2">
        <v>9.0407446521490707E-3</v>
      </c>
      <c r="AE908" s="2">
        <v>4.0080213975388201E-3</v>
      </c>
      <c r="AF908" s="2">
        <v>2.0202707317519501E-2</v>
      </c>
      <c r="AG908" s="2">
        <v>1.0000050000287801E-5</v>
      </c>
    </row>
    <row r="909" spans="1:33" x14ac:dyDescent="0.35">
      <c r="A909" s="7">
        <v>344</v>
      </c>
      <c r="B909" s="7">
        <v>73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0.43756691130000003</v>
      </c>
      <c r="I909" s="4">
        <v>8.2755087609999993</v>
      </c>
      <c r="J909" s="2">
        <f t="shared" si="29"/>
        <v>5.2874925752253707E-2</v>
      </c>
      <c r="K909" s="3">
        <v>270</v>
      </c>
      <c r="L909" s="3">
        <v>97</v>
      </c>
      <c r="M909" s="3">
        <v>89</v>
      </c>
      <c r="N909" s="3">
        <v>43</v>
      </c>
      <c r="O909" s="24">
        <v>1001</v>
      </c>
      <c r="P909" s="4">
        <v>0.27300000000000002</v>
      </c>
      <c r="Q909" s="4">
        <v>0.32575757575757602</v>
      </c>
      <c r="R909" s="4">
        <v>0.98799999999999999</v>
      </c>
      <c r="S909" s="4">
        <v>0.98899999999999999</v>
      </c>
      <c r="T909" s="4">
        <v>0.96799999999999997</v>
      </c>
      <c r="U909" s="4">
        <v>0.97199999999999998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1.2982834837971799</v>
      </c>
      <c r="AC909" s="2">
        <v>1.12160180689281</v>
      </c>
      <c r="AD909" s="2">
        <v>1.20725812342692E-2</v>
      </c>
      <c r="AE909" s="2">
        <v>1.1060947359424899E-2</v>
      </c>
      <c r="AF909" s="2">
        <v>3.2523191705560103E-2</v>
      </c>
      <c r="AG909" s="2">
        <v>2.8399474521698002E-2</v>
      </c>
    </row>
    <row r="910" spans="1:33" x14ac:dyDescent="0.35">
      <c r="A910" s="7">
        <v>188</v>
      </c>
      <c r="B910" s="7">
        <v>209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0.45543316750000001</v>
      </c>
      <c r="I910" s="4">
        <v>8.4002914847000003</v>
      </c>
      <c r="J910" s="2">
        <f t="shared" si="29"/>
        <v>5.4216352888409911E-2</v>
      </c>
      <c r="K910" s="3">
        <v>144</v>
      </c>
      <c r="L910" s="3">
        <v>80</v>
      </c>
      <c r="M910" s="3">
        <v>163</v>
      </c>
      <c r="N910" s="3">
        <v>112</v>
      </c>
      <c r="O910" s="24">
        <v>1001</v>
      </c>
      <c r="P910" s="4">
        <v>0.38300000000000001</v>
      </c>
      <c r="Q910" s="4">
        <v>0.40727272727272701</v>
      </c>
      <c r="R910" s="4">
        <v>0.99</v>
      </c>
      <c r="S910" s="4">
        <v>0.98799999999999999</v>
      </c>
      <c r="T910" s="4">
        <v>0.98899999999999999</v>
      </c>
      <c r="U910" s="4">
        <v>0.99299999999999999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0.95972028980149104</v>
      </c>
      <c r="AC910" s="2">
        <v>0.89827222637147697</v>
      </c>
      <c r="AD910" s="2">
        <v>1.0050335853501499E-2</v>
      </c>
      <c r="AE910" s="2">
        <v>1.20725812342692E-2</v>
      </c>
      <c r="AF910" s="2">
        <v>1.1060947359424899E-2</v>
      </c>
      <c r="AG910" s="2">
        <v>7.0246149369644698E-3</v>
      </c>
    </row>
    <row r="911" spans="1:33" x14ac:dyDescent="0.35">
      <c r="A911" s="7">
        <v>658</v>
      </c>
      <c r="B911" s="7">
        <v>54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0.46281166299999998</v>
      </c>
      <c r="I911" s="4">
        <v>8.4771403373999998</v>
      </c>
      <c r="J911" s="2">
        <f t="shared" si="29"/>
        <v>5.4595257902967272E-2</v>
      </c>
      <c r="K911" s="3">
        <v>112</v>
      </c>
      <c r="L911" s="3">
        <v>111</v>
      </c>
      <c r="M911" s="3">
        <v>108</v>
      </c>
      <c r="N911" s="3">
        <v>168</v>
      </c>
      <c r="O911" s="24">
        <v>1001</v>
      </c>
      <c r="P911" s="4">
        <v>0.58099999999999996</v>
      </c>
      <c r="Q911" s="4">
        <v>0.60869565217391297</v>
      </c>
      <c r="R911" s="4">
        <v>0.99399999999999999</v>
      </c>
      <c r="S911" s="4">
        <v>0.99199999999999999</v>
      </c>
      <c r="T911" s="4">
        <v>0.98499999999999999</v>
      </c>
      <c r="U911" s="4">
        <v>0.98299999999999998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0.54300452213022599</v>
      </c>
      <c r="AC911" s="2">
        <v>0.49643688631389099</v>
      </c>
      <c r="AD911" s="2">
        <v>6.0180723255630203E-3</v>
      </c>
      <c r="AE911" s="2">
        <v>8.03217169726427E-3</v>
      </c>
      <c r="AF911" s="2">
        <v>1.51136378100482E-2</v>
      </c>
      <c r="AG911" s="2">
        <v>1.7146158834970501E-2</v>
      </c>
    </row>
    <row r="912" spans="1:33" x14ac:dyDescent="0.35">
      <c r="A912" s="7">
        <v>350</v>
      </c>
      <c r="B912" s="7">
        <v>499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0.39615887640000003</v>
      </c>
      <c r="I912" s="4">
        <v>6.9601012738300003</v>
      </c>
      <c r="J912" s="2">
        <f t="shared" si="29"/>
        <v>5.6918550580515037E-2</v>
      </c>
      <c r="K912" s="3">
        <v>312</v>
      </c>
      <c r="L912" s="3">
        <v>53</v>
      </c>
      <c r="M912" s="3">
        <v>100</v>
      </c>
      <c r="N912" s="3">
        <v>34</v>
      </c>
      <c r="O912" s="24">
        <v>1001</v>
      </c>
      <c r="P912" s="4">
        <v>0.17799999999999999</v>
      </c>
      <c r="Q912" s="4">
        <v>0.25373134328358199</v>
      </c>
      <c r="R912" s="4">
        <v>0.89100000000000001</v>
      </c>
      <c r="S912" s="4">
        <v>0.90300000000000002</v>
      </c>
      <c r="T912" s="4">
        <v>0.90200000000000002</v>
      </c>
      <c r="U912" s="4">
        <v>0.88100000000000001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1.72597172869005</v>
      </c>
      <c r="AC912" s="2">
        <v>1.37147927533475</v>
      </c>
      <c r="AD912" s="2">
        <v>0.115410851511328</v>
      </c>
      <c r="AE912" s="2">
        <v>0.102032725565152</v>
      </c>
      <c r="AF912" s="2">
        <v>0.10314075891951301</v>
      </c>
      <c r="AG912" s="2">
        <v>0.12669765304595801</v>
      </c>
    </row>
    <row r="913" spans="1:33" x14ac:dyDescent="0.35">
      <c r="A913" s="7">
        <v>940</v>
      </c>
      <c r="B913" s="7">
        <v>173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0.52314478099999995</v>
      </c>
      <c r="I913" s="4">
        <v>9.1079728170200003</v>
      </c>
      <c r="J913" s="2">
        <f t="shared" si="29"/>
        <v>5.7438114002975861E-2</v>
      </c>
      <c r="K913" s="3">
        <v>211</v>
      </c>
      <c r="L913" s="3">
        <v>187</v>
      </c>
      <c r="M913" s="3">
        <v>48</v>
      </c>
      <c r="N913" s="3">
        <v>53</v>
      </c>
      <c r="O913" s="24">
        <v>1001</v>
      </c>
      <c r="P913" s="4">
        <v>0.47499999999999998</v>
      </c>
      <c r="Q913" s="4">
        <v>0.524752475247525</v>
      </c>
      <c r="R913" s="4">
        <v>0.99299999999999999</v>
      </c>
      <c r="S913" s="4">
        <v>0.98299999999999998</v>
      </c>
      <c r="T913" s="4">
        <v>0.99</v>
      </c>
      <c r="U913" s="4">
        <v>0.998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0.74444047494749599</v>
      </c>
      <c r="AC913" s="2">
        <v>0.64482860328913805</v>
      </c>
      <c r="AD913" s="2">
        <v>7.0246149369644698E-3</v>
      </c>
      <c r="AE913" s="2">
        <v>1.7146158834970501E-2</v>
      </c>
      <c r="AF913" s="2">
        <v>1.0050335853501499E-2</v>
      </c>
      <c r="AG913" s="2">
        <v>2.0020026706730801E-3</v>
      </c>
    </row>
    <row r="914" spans="1:33" x14ac:dyDescent="0.35">
      <c r="A914" s="7">
        <v>324</v>
      </c>
      <c r="B914" s="7">
        <v>295</v>
      </c>
      <c r="C914" s="7">
        <v>1</v>
      </c>
      <c r="D914" s="7">
        <v>1</v>
      </c>
      <c r="E914" s="22" t="str">
        <f t="shared" si="28"/>
        <v>11</v>
      </c>
      <c r="F914" s="4">
        <v>0.99875000000000003</v>
      </c>
      <c r="G914" s="25">
        <v>1</v>
      </c>
      <c r="H914" s="4">
        <v>0.67593867699999999</v>
      </c>
      <c r="I914" s="4">
        <v>11.691554883989999</v>
      </c>
      <c r="J914" s="2">
        <f t="shared" si="29"/>
        <v>5.7814267110494123E-2</v>
      </c>
      <c r="K914" s="3">
        <v>243</v>
      </c>
      <c r="L914" s="3">
        <v>147</v>
      </c>
      <c r="M914" s="3">
        <v>38</v>
      </c>
      <c r="N914" s="3">
        <v>71</v>
      </c>
      <c r="O914" s="24">
        <v>1001</v>
      </c>
      <c r="P914" s="4">
        <v>0.45300000000000001</v>
      </c>
      <c r="Q914" s="4">
        <v>0.65137614678899103</v>
      </c>
      <c r="R914" s="4">
        <v>0.99099999999999999</v>
      </c>
      <c r="S914" s="4">
        <v>0.99199999999999999</v>
      </c>
      <c r="T914" s="4">
        <v>0.997</v>
      </c>
      <c r="U914" s="4">
        <v>1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0.79186315349910297</v>
      </c>
      <c r="AC914" s="2">
        <v>0.42866800518782799</v>
      </c>
      <c r="AD914" s="2">
        <v>9.0407446521490707E-3</v>
      </c>
      <c r="AE914" s="2">
        <v>8.03217169726427E-3</v>
      </c>
      <c r="AF914" s="2">
        <v>3.00450902029872E-3</v>
      </c>
      <c r="AG914" s="2">
        <v>1.0000050000287801E-5</v>
      </c>
    </row>
    <row r="915" spans="1:33" x14ac:dyDescent="0.35">
      <c r="A915" s="7">
        <v>110</v>
      </c>
      <c r="B915" s="7">
        <v>302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0.57745844729999996</v>
      </c>
      <c r="I915" s="4">
        <v>9.8469396901999993</v>
      </c>
      <c r="J915" s="2">
        <f t="shared" si="29"/>
        <v>5.864344308665826E-2</v>
      </c>
      <c r="K915" s="3">
        <v>121</v>
      </c>
      <c r="L915" s="3">
        <v>55</v>
      </c>
      <c r="M915" s="3">
        <v>87</v>
      </c>
      <c r="N915" s="3">
        <v>236</v>
      </c>
      <c r="O915" s="24">
        <v>879.71649958338605</v>
      </c>
      <c r="P915" s="4">
        <v>0.55800000000000005</v>
      </c>
      <c r="Q915" s="4">
        <v>0.73065015479876205</v>
      </c>
      <c r="R915" s="4">
        <v>0.98199999999999998</v>
      </c>
      <c r="S915" s="4">
        <v>0.98299999999999998</v>
      </c>
      <c r="T915" s="4">
        <v>0.99099999999999999</v>
      </c>
      <c r="U915" s="4">
        <v>0.98199999999999998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0.58339631660082603</v>
      </c>
      <c r="AC915" s="2">
        <v>0.31382051819704598</v>
      </c>
      <c r="AD915" s="2">
        <v>1.8163970627671201E-2</v>
      </c>
      <c r="AE915" s="2">
        <v>1.7146158834970501E-2</v>
      </c>
      <c r="AF915" s="2">
        <v>9.0407446521490707E-3</v>
      </c>
      <c r="AG915" s="2">
        <v>1.8163970627671201E-2</v>
      </c>
    </row>
    <row r="916" spans="1:33" x14ac:dyDescent="0.35">
      <c r="A916" s="7">
        <v>218</v>
      </c>
      <c r="B916" s="7">
        <v>426</v>
      </c>
      <c r="C916" s="7">
        <v>1</v>
      </c>
      <c r="D916" s="7">
        <v>1</v>
      </c>
      <c r="E916" s="22" t="str">
        <f t="shared" si="28"/>
        <v>11</v>
      </c>
      <c r="F916" s="4">
        <v>0.99970400000000004</v>
      </c>
      <c r="G916" s="25">
        <v>1</v>
      </c>
      <c r="H916" s="4">
        <v>0.53423855440000001</v>
      </c>
      <c r="I916" s="4">
        <v>8.9402951075000008</v>
      </c>
      <c r="J916" s="2">
        <f t="shared" si="29"/>
        <v>5.9756255020242906E-2</v>
      </c>
      <c r="K916" s="3">
        <v>169</v>
      </c>
      <c r="L916" s="3">
        <v>120</v>
      </c>
      <c r="M916" s="3">
        <v>163</v>
      </c>
      <c r="N916" s="3">
        <v>47</v>
      </c>
      <c r="O916" s="24">
        <v>914.91966832330195</v>
      </c>
      <c r="P916" s="4">
        <v>0.317</v>
      </c>
      <c r="Q916" s="4">
        <v>0.22380952380952401</v>
      </c>
      <c r="R916" s="4">
        <v>0.98099999999999998</v>
      </c>
      <c r="S916" s="4">
        <v>0.99099999999999999</v>
      </c>
      <c r="T916" s="4">
        <v>0.98699999999999999</v>
      </c>
      <c r="U916" s="4">
        <v>0.998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1.1488535051048601</v>
      </c>
      <c r="AC916" s="2">
        <v>1.49695992900741</v>
      </c>
      <c r="AD916" s="2">
        <v>1.9182819416774001E-2</v>
      </c>
      <c r="AE916" s="2">
        <v>9.0407446521490707E-3</v>
      </c>
      <c r="AF916" s="2">
        <v>1.30852395486555E-2</v>
      </c>
      <c r="AG916" s="2">
        <v>2.0020026706730801E-3</v>
      </c>
    </row>
    <row r="917" spans="1:33" x14ac:dyDescent="0.35">
      <c r="A917" s="7">
        <v>452</v>
      </c>
      <c r="B917" s="7">
        <v>349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0.50959565870000001</v>
      </c>
      <c r="I917" s="4">
        <v>8.5066459506100003</v>
      </c>
      <c r="J917" s="2">
        <f t="shared" si="29"/>
        <v>5.9905591658420625E-2</v>
      </c>
      <c r="K917" s="3">
        <v>67</v>
      </c>
      <c r="L917" s="3">
        <v>103</v>
      </c>
      <c r="M917" s="3">
        <v>95</v>
      </c>
      <c r="N917" s="3">
        <v>234</v>
      </c>
      <c r="O917" s="24">
        <v>1001</v>
      </c>
      <c r="P917" s="4">
        <v>0.66200000000000003</v>
      </c>
      <c r="Q917" s="4">
        <v>0.711246200607903</v>
      </c>
      <c r="R917" s="4">
        <v>0.98899999999999999</v>
      </c>
      <c r="S917" s="4">
        <v>0.98899999999999999</v>
      </c>
      <c r="T917" s="4">
        <v>0.98599999999999999</v>
      </c>
      <c r="U917" s="4">
        <v>0.98799999999999999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0.41248972304512899</v>
      </c>
      <c r="AC917" s="2">
        <v>0.34073663540767002</v>
      </c>
      <c r="AD917" s="2">
        <v>1.1060947359424899E-2</v>
      </c>
      <c r="AE917" s="2">
        <v>1.1060947359424899E-2</v>
      </c>
      <c r="AF917" s="2">
        <v>1.4098924379501601E-2</v>
      </c>
      <c r="AG917" s="2">
        <v>1.20725812342692E-2</v>
      </c>
    </row>
    <row r="918" spans="1:33" x14ac:dyDescent="0.35">
      <c r="A918" s="7">
        <v>404</v>
      </c>
      <c r="B918" s="7">
        <v>60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0.4193348301</v>
      </c>
      <c r="I918" s="4">
        <v>6.9825863527000003</v>
      </c>
      <c r="J918" s="2">
        <f t="shared" si="29"/>
        <v>6.0054370818894802E-2</v>
      </c>
      <c r="K918" s="3">
        <v>98</v>
      </c>
      <c r="L918" s="3">
        <v>33</v>
      </c>
      <c r="M918" s="3">
        <v>255</v>
      </c>
      <c r="N918" s="3">
        <v>113</v>
      </c>
      <c r="O918" s="24">
        <v>1001</v>
      </c>
      <c r="P918" s="4">
        <v>0.28299999999999997</v>
      </c>
      <c r="Q918" s="4">
        <v>0.30706521739130399</v>
      </c>
      <c r="R918" s="4">
        <v>0.98499999999999999</v>
      </c>
      <c r="S918" s="4">
        <v>0.96599999999999997</v>
      </c>
      <c r="T918" s="4">
        <v>0.97799999999999998</v>
      </c>
      <c r="U918" s="4">
        <v>0.98299999999999998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1.2623083813389</v>
      </c>
      <c r="AC918" s="2">
        <v>1.18069511945659</v>
      </c>
      <c r="AD918" s="2">
        <v>1.51136378100482E-2</v>
      </c>
      <c r="AE918" s="2">
        <v>3.4591444769619097E-2</v>
      </c>
      <c r="AF918" s="2">
        <v>2.2245608947319698E-2</v>
      </c>
      <c r="AG918" s="2">
        <v>1.7146158834970501E-2</v>
      </c>
    </row>
    <row r="919" spans="1:33" x14ac:dyDescent="0.35">
      <c r="A919" s="7">
        <v>402</v>
      </c>
      <c r="B919" s="7">
        <v>136</v>
      </c>
      <c r="C919" s="7">
        <v>1</v>
      </c>
      <c r="D919" s="7">
        <v>1</v>
      </c>
      <c r="E919" s="22" t="str">
        <f t="shared" si="28"/>
        <v>11</v>
      </c>
      <c r="F919" s="4">
        <v>0.99953499999999995</v>
      </c>
      <c r="G919" s="25">
        <v>1</v>
      </c>
      <c r="H919" s="4">
        <v>0.52747273279999995</v>
      </c>
      <c r="I919" s="4">
        <v>8.2978754900199991</v>
      </c>
      <c r="J919" s="2">
        <f t="shared" si="29"/>
        <v>6.35672026453519E-2</v>
      </c>
      <c r="K919" s="3">
        <v>179</v>
      </c>
      <c r="L919" s="3">
        <v>97</v>
      </c>
      <c r="M919" s="3">
        <v>148</v>
      </c>
      <c r="N919" s="3">
        <v>75</v>
      </c>
      <c r="O919" s="24">
        <v>602.11651070095502</v>
      </c>
      <c r="P919" s="4">
        <v>0.33100000000000002</v>
      </c>
      <c r="Q919" s="4">
        <v>0.33632286995515698</v>
      </c>
      <c r="R919" s="4">
        <v>0.95899999999999996</v>
      </c>
      <c r="S919" s="4">
        <v>0.95099999999999996</v>
      </c>
      <c r="T919" s="4">
        <v>0.92100000000000004</v>
      </c>
      <c r="U919" s="4">
        <v>0.96099999999999997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1.1056369036050699</v>
      </c>
      <c r="AC919" s="2">
        <v>1.0896836579238101</v>
      </c>
      <c r="AD919" s="2">
        <v>4.1864204098698898E-2</v>
      </c>
      <c r="AE919" s="2">
        <v>5.0241216436746797E-2</v>
      </c>
      <c r="AF919" s="2">
        <v>8.2295242726830198E-2</v>
      </c>
      <c r="AG919" s="2">
        <v>3.9780870011844598E-2</v>
      </c>
    </row>
    <row r="920" spans="1:33" x14ac:dyDescent="0.35">
      <c r="A920" s="7">
        <v>680</v>
      </c>
      <c r="B920" s="7">
        <v>65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0.56828862749999998</v>
      </c>
      <c r="I920" s="4">
        <v>8.8621404110200004</v>
      </c>
      <c r="J920" s="2">
        <f t="shared" si="29"/>
        <v>6.4125437100199592E-2</v>
      </c>
      <c r="K920" s="3">
        <v>166</v>
      </c>
      <c r="L920" s="3">
        <v>81</v>
      </c>
      <c r="M920" s="3">
        <v>120</v>
      </c>
      <c r="N920" s="3">
        <v>132</v>
      </c>
      <c r="O920" s="24">
        <v>300.45894856859297</v>
      </c>
      <c r="P920" s="4">
        <v>0.40400000000000003</v>
      </c>
      <c r="Q920" s="4">
        <v>0.52380952380952395</v>
      </c>
      <c r="R920" s="4">
        <v>0.99099999999999999</v>
      </c>
      <c r="S920" s="4">
        <v>0.99199999999999999</v>
      </c>
      <c r="T920" s="4">
        <v>0.98399999999999999</v>
      </c>
      <c r="U920" s="4">
        <v>0.99099999999999999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0.90634040102098701</v>
      </c>
      <c r="AC920" s="2">
        <v>0.64662716492505201</v>
      </c>
      <c r="AD920" s="2">
        <v>9.0407446521490707E-3</v>
      </c>
      <c r="AE920" s="2">
        <v>8.03217169726427E-3</v>
      </c>
      <c r="AF920" s="2">
        <v>1.6129381929883599E-2</v>
      </c>
      <c r="AG920" s="2">
        <v>9.0407446521490707E-3</v>
      </c>
    </row>
    <row r="921" spans="1:33" x14ac:dyDescent="0.35">
      <c r="A921" s="7">
        <v>582</v>
      </c>
      <c r="B921" s="7">
        <v>436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0.59937621969999999</v>
      </c>
      <c r="I921" s="4">
        <v>9.0665760315000004</v>
      </c>
      <c r="J921" s="2">
        <f t="shared" si="29"/>
        <v>6.6108332144084764E-2</v>
      </c>
      <c r="K921" s="3">
        <v>66</v>
      </c>
      <c r="L921" s="3">
        <v>310</v>
      </c>
      <c r="M921" s="3">
        <v>25</v>
      </c>
      <c r="N921" s="3">
        <v>98</v>
      </c>
      <c r="O921" s="24">
        <v>562.69276259951903</v>
      </c>
      <c r="P921" s="4">
        <v>0.81599999999999995</v>
      </c>
      <c r="Q921" s="4">
        <v>0.79674796747967502</v>
      </c>
      <c r="R921" s="4">
        <v>0.99099999999999999</v>
      </c>
      <c r="S921" s="4">
        <v>0.99299999999999999</v>
      </c>
      <c r="T921" s="4">
        <v>0.99199999999999999</v>
      </c>
      <c r="U921" s="4">
        <v>0.99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0.20334092401803</v>
      </c>
      <c r="AC921" s="2">
        <v>0.22721687670184601</v>
      </c>
      <c r="AD921" s="2">
        <v>9.0407446521490707E-3</v>
      </c>
      <c r="AE921" s="2">
        <v>7.0246149369644698E-3</v>
      </c>
      <c r="AF921" s="2">
        <v>8.03217169726427E-3</v>
      </c>
      <c r="AG921" s="2">
        <v>1.0050335853501499E-2</v>
      </c>
    </row>
    <row r="922" spans="1:33" x14ac:dyDescent="0.35">
      <c r="A922" s="7">
        <v>304</v>
      </c>
      <c r="B922" s="7">
        <v>54</v>
      </c>
      <c r="C922" s="7">
        <v>1</v>
      </c>
      <c r="D922" s="7">
        <v>1</v>
      </c>
      <c r="E922" s="22" t="str">
        <f t="shared" si="28"/>
        <v>11</v>
      </c>
      <c r="F922" s="4">
        <v>0.99835499999999999</v>
      </c>
      <c r="G922" s="25">
        <v>1</v>
      </c>
      <c r="H922" s="4">
        <v>0.51149937329999995</v>
      </c>
      <c r="I922" s="4">
        <v>7.6777107410000003</v>
      </c>
      <c r="J922" s="2">
        <f t="shared" si="29"/>
        <v>6.6621339427197362E-2</v>
      </c>
      <c r="K922" s="3">
        <v>215</v>
      </c>
      <c r="L922" s="3">
        <v>184</v>
      </c>
      <c r="M922" s="3">
        <v>68</v>
      </c>
      <c r="N922" s="3">
        <v>32</v>
      </c>
      <c r="O922" s="24">
        <v>1001</v>
      </c>
      <c r="P922" s="4">
        <v>0.44400000000000001</v>
      </c>
      <c r="Q922" s="4">
        <v>0.32</v>
      </c>
      <c r="R922" s="4">
        <v>0.98099999999999998</v>
      </c>
      <c r="S922" s="4">
        <v>0.90400000000000003</v>
      </c>
      <c r="T922" s="4">
        <v>0.96799999999999997</v>
      </c>
      <c r="U922" s="4">
        <v>0.96599999999999997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0.811930716549912</v>
      </c>
      <c r="AC922" s="2">
        <v>1.1394342831883599</v>
      </c>
      <c r="AD922" s="2">
        <v>1.9182819416774001E-2</v>
      </c>
      <c r="AE922" s="2">
        <v>0.100925918589961</v>
      </c>
      <c r="AF922" s="2">
        <v>3.2523191705560103E-2</v>
      </c>
      <c r="AG922" s="2">
        <v>3.4591444769619097E-2</v>
      </c>
    </row>
    <row r="923" spans="1:33" x14ac:dyDescent="0.35">
      <c r="A923" s="7">
        <v>266</v>
      </c>
      <c r="B923" s="7">
        <v>109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0.54012348769999996</v>
      </c>
      <c r="I923" s="4">
        <v>8.0647679172700002</v>
      </c>
      <c r="J923" s="2">
        <f t="shared" si="29"/>
        <v>6.6973221454193668E-2</v>
      </c>
      <c r="K923" s="3">
        <v>226</v>
      </c>
      <c r="L923" s="3">
        <v>56</v>
      </c>
      <c r="M923" s="3">
        <v>151</v>
      </c>
      <c r="N923" s="3">
        <v>66</v>
      </c>
      <c r="O923" s="24">
        <v>1001</v>
      </c>
      <c r="P923" s="4">
        <v>0.252</v>
      </c>
      <c r="Q923" s="4">
        <v>0.30414746543778798</v>
      </c>
      <c r="R923" s="4">
        <v>0.98399999999999999</v>
      </c>
      <c r="S923" s="4">
        <v>0.98699999999999999</v>
      </c>
      <c r="T923" s="4">
        <v>0.98099999999999998</v>
      </c>
      <c r="U923" s="4">
        <v>0.98299999999999998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1.3783261914707099</v>
      </c>
      <c r="AC923" s="2">
        <v>1.1902426115140301</v>
      </c>
      <c r="AD923" s="2">
        <v>1.6129381929883599E-2</v>
      </c>
      <c r="AE923" s="2">
        <v>1.30852395486555E-2</v>
      </c>
      <c r="AF923" s="2">
        <v>1.9182819416774001E-2</v>
      </c>
      <c r="AG923" s="2">
        <v>1.7146158834970501E-2</v>
      </c>
    </row>
    <row r="924" spans="1:33" x14ac:dyDescent="0.35">
      <c r="A924" s="7">
        <v>168</v>
      </c>
      <c r="B924" s="7">
        <v>370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0.64499860679999999</v>
      </c>
      <c r="I924" s="4">
        <v>9.2497370105000005</v>
      </c>
      <c r="J924" s="2">
        <f t="shared" si="29"/>
        <v>6.9731561672274414E-2</v>
      </c>
      <c r="K924" s="3">
        <v>182</v>
      </c>
      <c r="L924" s="3">
        <v>35</v>
      </c>
      <c r="M924" s="3">
        <v>220</v>
      </c>
      <c r="N924" s="3">
        <v>62</v>
      </c>
      <c r="O924" s="24">
        <v>1001</v>
      </c>
      <c r="P924" s="4">
        <v>0.21199999999999999</v>
      </c>
      <c r="Q924" s="4">
        <v>0.219858156028369</v>
      </c>
      <c r="R924" s="4">
        <v>0.99</v>
      </c>
      <c r="S924" s="4">
        <v>0.98699999999999999</v>
      </c>
      <c r="T924" s="4">
        <v>0.996</v>
      </c>
      <c r="U924" s="4">
        <v>0.997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1.5511690043101201</v>
      </c>
      <c r="AC924" s="2">
        <v>1.5147726858930199</v>
      </c>
      <c r="AD924" s="2">
        <v>1.0050335853501499E-2</v>
      </c>
      <c r="AE924" s="2">
        <v>1.30852395486555E-2</v>
      </c>
      <c r="AF924" s="2">
        <v>4.0080213975388201E-3</v>
      </c>
      <c r="AG924" s="2">
        <v>3.00450902029872E-3</v>
      </c>
    </row>
    <row r="925" spans="1:33" x14ac:dyDescent="0.35">
      <c r="A925" s="7">
        <v>80</v>
      </c>
      <c r="B925" s="7">
        <v>475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0.60223935080000002</v>
      </c>
      <c r="I925" s="4">
        <v>8.6139945354999998</v>
      </c>
      <c r="J925" s="2">
        <f t="shared" si="29"/>
        <v>6.9914062322427861E-2</v>
      </c>
      <c r="K925" s="3">
        <v>253</v>
      </c>
      <c r="L925" s="3">
        <v>123</v>
      </c>
      <c r="M925" s="3">
        <v>94</v>
      </c>
      <c r="N925" s="3">
        <v>29</v>
      </c>
      <c r="O925" s="24">
        <v>1001</v>
      </c>
      <c r="P925" s="4">
        <v>0.316</v>
      </c>
      <c r="Q925" s="4">
        <v>0.23577235772357699</v>
      </c>
      <c r="R925" s="4">
        <v>0.99399999999999999</v>
      </c>
      <c r="S925" s="4">
        <v>0.98099999999999998</v>
      </c>
      <c r="T925" s="4">
        <v>1</v>
      </c>
      <c r="U925" s="4">
        <v>0.996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1.1520130653952201</v>
      </c>
      <c r="AC925" s="2">
        <v>1.44488852538594</v>
      </c>
      <c r="AD925" s="2">
        <v>6.0180723255630203E-3</v>
      </c>
      <c r="AE925" s="2">
        <v>1.9182819416774001E-2</v>
      </c>
      <c r="AF925" s="2">
        <v>1.0000050000287801E-5</v>
      </c>
      <c r="AG925" s="2">
        <v>4.0080213975388201E-3</v>
      </c>
    </row>
    <row r="926" spans="1:33" x14ac:dyDescent="0.35">
      <c r="A926" s="7">
        <v>900</v>
      </c>
      <c r="B926" s="7">
        <v>41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0.70118669180000004</v>
      </c>
      <c r="I926" s="4">
        <v>9.9336263572999997</v>
      </c>
      <c r="J926" s="2">
        <f t="shared" si="29"/>
        <v>7.0587182019858599E-2</v>
      </c>
      <c r="K926" s="3">
        <v>225</v>
      </c>
      <c r="L926" s="3">
        <v>76</v>
      </c>
      <c r="M926" s="3">
        <v>118</v>
      </c>
      <c r="N926" s="3">
        <v>80</v>
      </c>
      <c r="O926" s="24">
        <v>959.58588610716799</v>
      </c>
      <c r="P926" s="4">
        <v>0.28999999999999998</v>
      </c>
      <c r="Q926" s="4">
        <v>0.40404040404040398</v>
      </c>
      <c r="R926" s="4">
        <v>0.999</v>
      </c>
      <c r="S926" s="4">
        <v>0.996</v>
      </c>
      <c r="T926" s="4">
        <v>1</v>
      </c>
      <c r="U926" s="4">
        <v>1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1.2378743560016201</v>
      </c>
      <c r="AC926" s="2">
        <v>0.90624039602065398</v>
      </c>
      <c r="AD926" s="2">
        <v>1.00050033358353E-3</v>
      </c>
      <c r="AE926" s="2">
        <v>4.0080213975388201E-3</v>
      </c>
      <c r="AF926" s="2">
        <v>1.0000050000287801E-5</v>
      </c>
      <c r="AG926" s="2">
        <v>1.0000050000287801E-5</v>
      </c>
    </row>
    <row r="927" spans="1:33" x14ac:dyDescent="0.35">
      <c r="A927" s="7">
        <v>706</v>
      </c>
      <c r="B927" s="7">
        <v>73</v>
      </c>
      <c r="C927" s="7">
        <v>1</v>
      </c>
      <c r="D927" s="7">
        <v>1</v>
      </c>
      <c r="E927" s="22" t="str">
        <f t="shared" si="28"/>
        <v>11</v>
      </c>
      <c r="F927" s="4">
        <v>0.99772000000000005</v>
      </c>
      <c r="G927" s="25">
        <v>1</v>
      </c>
      <c r="H927" s="4">
        <v>0.82356290769999996</v>
      </c>
      <c r="I927" s="4">
        <v>11.6293766558</v>
      </c>
      <c r="J927" s="2">
        <f t="shared" si="29"/>
        <v>7.0817459273645481E-2</v>
      </c>
      <c r="K927" s="3">
        <v>14</v>
      </c>
      <c r="L927" s="3">
        <v>10</v>
      </c>
      <c r="M927" s="3">
        <v>161</v>
      </c>
      <c r="N927" s="3">
        <v>314</v>
      </c>
      <c r="O927" s="24">
        <v>902.19054168621199</v>
      </c>
      <c r="P927" s="4">
        <v>0.63800000000000001</v>
      </c>
      <c r="Q927" s="4">
        <v>0.661052631578947</v>
      </c>
      <c r="R927" s="4">
        <v>0.98899999999999999</v>
      </c>
      <c r="S927" s="4">
        <v>0.99399999999999999</v>
      </c>
      <c r="T927" s="4">
        <v>0.98299999999999998</v>
      </c>
      <c r="U927" s="4">
        <v>0.99399999999999999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0.44941699563734699</v>
      </c>
      <c r="AC927" s="2">
        <v>0.41392181812638801</v>
      </c>
      <c r="AD927" s="2">
        <v>1.1060947359424899E-2</v>
      </c>
      <c r="AE927" s="2">
        <v>6.0180723255630203E-3</v>
      </c>
      <c r="AF927" s="2">
        <v>1.7146158834970501E-2</v>
      </c>
      <c r="AG927" s="2">
        <v>6.0180723255630203E-3</v>
      </c>
    </row>
    <row r="928" spans="1:33" x14ac:dyDescent="0.35">
      <c r="A928" s="7">
        <v>308</v>
      </c>
      <c r="B928" s="7">
        <v>365</v>
      </c>
      <c r="C928" s="7">
        <v>1</v>
      </c>
      <c r="D928" s="7">
        <v>1</v>
      </c>
      <c r="E928" s="22" t="str">
        <f t="shared" si="28"/>
        <v>11</v>
      </c>
      <c r="F928" s="4">
        <v>0.99961100000000003</v>
      </c>
      <c r="G928" s="25">
        <v>1</v>
      </c>
      <c r="H928" s="4">
        <v>0.58766835019999997</v>
      </c>
      <c r="I928" s="4">
        <v>7.9267579385999998</v>
      </c>
      <c r="J928" s="2">
        <f t="shared" si="29"/>
        <v>7.4137289766135109E-2</v>
      </c>
      <c r="K928" s="3">
        <v>242</v>
      </c>
      <c r="L928" s="3">
        <v>159</v>
      </c>
      <c r="M928" s="3">
        <v>33</v>
      </c>
      <c r="N928" s="3">
        <v>65</v>
      </c>
      <c r="O928" s="24">
        <v>901.177310992618</v>
      </c>
      <c r="P928" s="4">
        <v>0.45500000000000002</v>
      </c>
      <c r="Q928" s="4">
        <v>0.66326530612244905</v>
      </c>
      <c r="R928" s="4">
        <v>0.98499999999999999</v>
      </c>
      <c r="S928" s="4">
        <v>0.999</v>
      </c>
      <c r="T928" s="4">
        <v>0.96299999999999997</v>
      </c>
      <c r="U928" s="4">
        <v>1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0.78745786003118701</v>
      </c>
      <c r="AC928" s="2">
        <v>0.41058020877493501</v>
      </c>
      <c r="AD928" s="2">
        <v>1.51136378100482E-2</v>
      </c>
      <c r="AE928" s="2">
        <v>1.00050033358353E-3</v>
      </c>
      <c r="AF928" s="2">
        <v>3.7701867184011501E-2</v>
      </c>
      <c r="AG928" s="2">
        <v>1.0000050000287801E-5</v>
      </c>
    </row>
    <row r="929" spans="1:33" x14ac:dyDescent="0.35">
      <c r="A929" s="7">
        <v>446</v>
      </c>
      <c r="B929" s="7">
        <v>436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0.66718121850000001</v>
      </c>
      <c r="I929" s="4">
        <v>8.9879780096699999</v>
      </c>
      <c r="J929" s="2">
        <f t="shared" si="29"/>
        <v>7.4230401741325142E-2</v>
      </c>
      <c r="K929" s="3">
        <v>58</v>
      </c>
      <c r="L929" s="3">
        <v>356</v>
      </c>
      <c r="M929" s="3">
        <v>53</v>
      </c>
      <c r="N929" s="3">
        <v>32</v>
      </c>
      <c r="O929" s="24">
        <v>1001</v>
      </c>
      <c r="P929" s="4">
        <v>0.77300000000000002</v>
      </c>
      <c r="Q929" s="4">
        <v>0.376470588235294</v>
      </c>
      <c r="R929" s="4">
        <v>0.98499999999999999</v>
      </c>
      <c r="S929" s="4">
        <v>0.97</v>
      </c>
      <c r="T929" s="4">
        <v>0.98</v>
      </c>
      <c r="U929" s="4">
        <v>0.98399999999999999</v>
      </c>
      <c r="V929" s="5">
        <v>100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0.25747623039471501</v>
      </c>
      <c r="AC929" s="2">
        <v>0.97691535369059002</v>
      </c>
      <c r="AD929" s="2">
        <v>1.51136378100482E-2</v>
      </c>
      <c r="AE929" s="2">
        <v>3.0459207484708602E-2</v>
      </c>
      <c r="AF929" s="2">
        <v>2.0202707317519501E-2</v>
      </c>
      <c r="AG929" s="2">
        <v>1.6129381929883599E-2</v>
      </c>
    </row>
    <row r="930" spans="1:33" x14ac:dyDescent="0.35">
      <c r="A930" s="7">
        <v>782</v>
      </c>
      <c r="B930" s="7">
        <v>131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0.51677421970000004</v>
      </c>
      <c r="I930" s="4">
        <v>6.9341112850000002</v>
      </c>
      <c r="J930" s="2">
        <f t="shared" si="29"/>
        <v>7.452638102562556E-2</v>
      </c>
      <c r="K930" s="3">
        <v>242</v>
      </c>
      <c r="L930" s="3">
        <v>80</v>
      </c>
      <c r="M930" s="3">
        <v>129</v>
      </c>
      <c r="N930" s="3">
        <v>48</v>
      </c>
      <c r="O930" s="24">
        <v>1001</v>
      </c>
      <c r="P930" s="4">
        <v>0.245</v>
      </c>
      <c r="Q930" s="4">
        <v>0.27118644067796599</v>
      </c>
      <c r="R930" s="4">
        <v>0.99</v>
      </c>
      <c r="S930" s="4">
        <v>0.995</v>
      </c>
      <c r="T930" s="4">
        <v>1</v>
      </c>
      <c r="U930" s="4">
        <v>1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1.4064970684374101</v>
      </c>
      <c r="AC930" s="2">
        <v>1.3049487216659399</v>
      </c>
      <c r="AD930" s="2">
        <v>1.0050335853501499E-2</v>
      </c>
      <c r="AE930" s="2">
        <v>5.0125418235442898E-3</v>
      </c>
      <c r="AF930" s="2">
        <v>1.0000050000287801E-5</v>
      </c>
      <c r="AG930" s="2">
        <v>1.0000050000287801E-5</v>
      </c>
    </row>
    <row r="931" spans="1:33" x14ac:dyDescent="0.35">
      <c r="A931" s="7">
        <v>236</v>
      </c>
      <c r="B931" s="7">
        <v>269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0.62209553240000004</v>
      </c>
      <c r="I931" s="4">
        <v>8.2361518702899996</v>
      </c>
      <c r="J931" s="2">
        <f t="shared" si="29"/>
        <v>7.5532304673019066E-2</v>
      </c>
      <c r="K931" s="3">
        <v>74</v>
      </c>
      <c r="L931" s="3">
        <v>209</v>
      </c>
      <c r="M931" s="3">
        <v>35</v>
      </c>
      <c r="N931" s="3">
        <v>181</v>
      </c>
      <c r="O931" s="24">
        <v>38.014934014708999</v>
      </c>
      <c r="P931" s="4">
        <v>0.8</v>
      </c>
      <c r="Q931" s="4">
        <v>0.83796296296296302</v>
      </c>
      <c r="R931" s="4">
        <v>0.997</v>
      </c>
      <c r="S931" s="4">
        <v>0.997</v>
      </c>
      <c r="T931" s="4">
        <v>0.995</v>
      </c>
      <c r="U931" s="4">
        <v>0.996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0.22314355131420999</v>
      </c>
      <c r="AC931" s="2">
        <v>0.17678137641833899</v>
      </c>
      <c r="AD931" s="2">
        <v>3.00450902029872E-3</v>
      </c>
      <c r="AE931" s="2">
        <v>3.00450902029872E-3</v>
      </c>
      <c r="AF931" s="2">
        <v>5.0125418235442898E-3</v>
      </c>
      <c r="AG931" s="2">
        <v>4.0080213975388201E-3</v>
      </c>
    </row>
    <row r="932" spans="1:33" x14ac:dyDescent="0.35">
      <c r="A932" s="7">
        <v>268</v>
      </c>
      <c r="B932" s="7">
        <v>157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0.69308245560000004</v>
      </c>
      <c r="I932" s="4">
        <v>8.9196071901000007</v>
      </c>
      <c r="J932" s="2">
        <f t="shared" si="29"/>
        <v>7.7703248677729014E-2</v>
      </c>
      <c r="K932" s="3">
        <v>234</v>
      </c>
      <c r="L932" s="3">
        <v>63</v>
      </c>
      <c r="M932" s="3">
        <v>127</v>
      </c>
      <c r="N932" s="3">
        <v>75</v>
      </c>
      <c r="O932" s="24">
        <v>1001</v>
      </c>
      <c r="P932" s="4">
        <v>0.26300000000000001</v>
      </c>
      <c r="Q932" s="4">
        <v>0.37128712871287101</v>
      </c>
      <c r="R932" s="4">
        <v>0.70399999999999996</v>
      </c>
      <c r="S932" s="4">
        <v>0.72599999999999998</v>
      </c>
      <c r="T932" s="4">
        <v>0.70099999999999996</v>
      </c>
      <c r="U932" s="4">
        <v>0.75800000000000001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1.3356012468043701</v>
      </c>
      <c r="AC932" s="2">
        <v>0.99077958386489395</v>
      </c>
      <c r="AD932" s="2">
        <v>0.35097692282409498</v>
      </c>
      <c r="AE932" s="2">
        <v>0.32020526415734102</v>
      </c>
      <c r="AF932" s="2">
        <v>0.35524739194754701</v>
      </c>
      <c r="AG932" s="2">
        <v>0.27707189333976501</v>
      </c>
    </row>
    <row r="933" spans="1:33" x14ac:dyDescent="0.35">
      <c r="A933" s="7">
        <v>406</v>
      </c>
      <c r="B933" s="7">
        <v>67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0.73182804089999998</v>
      </c>
      <c r="I933" s="4">
        <v>9.2114076239999996</v>
      </c>
      <c r="J933" s="2">
        <f t="shared" si="29"/>
        <v>7.9448013894559147E-2</v>
      </c>
      <c r="K933" s="3">
        <v>277</v>
      </c>
      <c r="L933" s="3">
        <v>54</v>
      </c>
      <c r="M933" s="3">
        <v>113</v>
      </c>
      <c r="N933" s="3">
        <v>55</v>
      </c>
      <c r="O933" s="24">
        <v>1001</v>
      </c>
      <c r="P933" s="4">
        <v>0.23100000000000001</v>
      </c>
      <c r="Q933" s="4">
        <v>0.327380952380952</v>
      </c>
      <c r="R933" s="4">
        <v>0.96499999999999997</v>
      </c>
      <c r="S933" s="4">
        <v>0.995</v>
      </c>
      <c r="T933" s="4">
        <v>0.97099999999999997</v>
      </c>
      <c r="U933" s="4">
        <v>0.999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1.46533756846034</v>
      </c>
      <c r="AC933" s="2">
        <v>1.11663079417079</v>
      </c>
      <c r="AD933" s="2">
        <v>3.5627177643151202E-2</v>
      </c>
      <c r="AE933" s="2">
        <v>5.0125418235442898E-3</v>
      </c>
      <c r="AF933" s="2">
        <v>2.9428810690812199E-2</v>
      </c>
      <c r="AG933" s="2">
        <v>1.00050033358353E-3</v>
      </c>
    </row>
    <row r="934" spans="1:33" x14ac:dyDescent="0.35">
      <c r="A934" s="7">
        <v>18</v>
      </c>
      <c r="B934" s="7">
        <v>107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0.52836238469999997</v>
      </c>
      <c r="I934" s="4">
        <v>6.5651881415700002</v>
      </c>
      <c r="J934" s="2">
        <f t="shared" si="29"/>
        <v>8.0479397285581414E-2</v>
      </c>
      <c r="K934" s="3">
        <v>290</v>
      </c>
      <c r="L934" s="3">
        <v>91</v>
      </c>
      <c r="M934" s="3">
        <v>86</v>
      </c>
      <c r="N934" s="3">
        <v>32</v>
      </c>
      <c r="O934" s="24">
        <v>854.72104405884102</v>
      </c>
      <c r="P934" s="4">
        <v>0.26200000000000001</v>
      </c>
      <c r="Q934" s="4">
        <v>0.27118644067796599</v>
      </c>
      <c r="R934" s="4">
        <v>0.96099999999999997</v>
      </c>
      <c r="S934" s="4">
        <v>0.93700000000000006</v>
      </c>
      <c r="T934" s="4">
        <v>0.96899999999999997</v>
      </c>
      <c r="U934" s="4">
        <v>0.96299999999999997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1.33941077522104</v>
      </c>
      <c r="AC934" s="2">
        <v>1.3049487216659399</v>
      </c>
      <c r="AD934" s="2">
        <v>3.9780870011844598E-2</v>
      </c>
      <c r="AE934" s="2">
        <v>6.5071996743714805E-2</v>
      </c>
      <c r="AF934" s="2">
        <v>3.14906670913708E-2</v>
      </c>
      <c r="AG934" s="2">
        <v>3.7701867184011501E-2</v>
      </c>
    </row>
    <row r="935" spans="1:33" x14ac:dyDescent="0.35">
      <c r="A935" s="7">
        <v>522</v>
      </c>
      <c r="B935" s="7">
        <v>325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0.83968876449999996</v>
      </c>
      <c r="I935" s="4">
        <v>10.188165745439999</v>
      </c>
      <c r="J935" s="2">
        <f t="shared" si="29"/>
        <v>8.2418051048671476E-2</v>
      </c>
      <c r="K935" s="3">
        <v>126</v>
      </c>
      <c r="L935" s="3">
        <v>67</v>
      </c>
      <c r="M935" s="3">
        <v>118</v>
      </c>
      <c r="N935" s="3">
        <v>188</v>
      </c>
      <c r="O935" s="24">
        <v>1001</v>
      </c>
      <c r="P935" s="4">
        <v>0.50800000000000001</v>
      </c>
      <c r="Q935" s="4">
        <v>0.61437908496731997</v>
      </c>
      <c r="R935" s="4">
        <v>0.97699999999999998</v>
      </c>
      <c r="S935" s="4">
        <v>0.97299999999999998</v>
      </c>
      <c r="T935" s="4">
        <v>0.97599999999999998</v>
      </c>
      <c r="U935" s="4">
        <v>0.97899999999999998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0.67727383140365505</v>
      </c>
      <c r="AC935" s="2">
        <v>0.48714313912243201</v>
      </c>
      <c r="AD935" s="2">
        <v>2.32686269393543E-2</v>
      </c>
      <c r="AE935" s="2">
        <v>2.7371196796132001E-2</v>
      </c>
      <c r="AF935" s="2">
        <v>2.4292692569044601E-2</v>
      </c>
      <c r="AG935" s="2">
        <v>2.1223636451626698E-2</v>
      </c>
    </row>
    <row r="936" spans="1:33" x14ac:dyDescent="0.35">
      <c r="A936" s="7">
        <v>396</v>
      </c>
      <c r="B936" s="7">
        <v>226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0.75373593829999996</v>
      </c>
      <c r="I936" s="4">
        <v>8.8721949447000004</v>
      </c>
      <c r="J936" s="2">
        <f t="shared" si="29"/>
        <v>8.4954844094161902E-2</v>
      </c>
      <c r="K936" s="3">
        <v>191</v>
      </c>
      <c r="L936" s="3">
        <v>46</v>
      </c>
      <c r="M936" s="3">
        <v>214</v>
      </c>
      <c r="N936" s="3">
        <v>48</v>
      </c>
      <c r="O936" s="24">
        <v>1001</v>
      </c>
      <c r="P936" s="4">
        <v>0.19</v>
      </c>
      <c r="Q936" s="4">
        <v>0.18320610687022901</v>
      </c>
      <c r="R936" s="4">
        <v>0.69</v>
      </c>
      <c r="S936" s="4">
        <v>0.66300000000000003</v>
      </c>
      <c r="T936" s="4">
        <v>0.73099999999999998</v>
      </c>
      <c r="U936" s="4">
        <v>0.72199999999999998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1.66073120682165</v>
      </c>
      <c r="AC936" s="2">
        <v>1.6971434928532101</v>
      </c>
      <c r="AD936" s="2">
        <v>0.37106368139083201</v>
      </c>
      <c r="AE936" s="2">
        <v>0.41098028879627502</v>
      </c>
      <c r="AF936" s="2">
        <v>0.31334181923235899</v>
      </c>
      <c r="AG936" s="2">
        <v>0.325730140089311</v>
      </c>
    </row>
    <row r="937" spans="1:33" x14ac:dyDescent="0.35">
      <c r="A937" s="7">
        <v>822</v>
      </c>
      <c r="B937" s="7">
        <v>113</v>
      </c>
      <c r="C937" s="7">
        <v>1</v>
      </c>
      <c r="D937" s="7">
        <v>1</v>
      </c>
      <c r="E937" s="22" t="str">
        <f t="shared" si="28"/>
        <v>11</v>
      </c>
      <c r="F937" s="4">
        <v>0.99998600000000004</v>
      </c>
      <c r="G937" s="25">
        <v>1</v>
      </c>
      <c r="H937" s="4">
        <v>0.67215769130000003</v>
      </c>
      <c r="I937" s="4">
        <v>7.8575467810399999</v>
      </c>
      <c r="J937" s="2">
        <f t="shared" si="29"/>
        <v>8.5542944894950457E-2</v>
      </c>
      <c r="K937" s="3">
        <v>220</v>
      </c>
      <c r="L937" s="3">
        <v>104</v>
      </c>
      <c r="M937" s="3">
        <v>114</v>
      </c>
      <c r="N937" s="3">
        <v>61</v>
      </c>
      <c r="O937" s="24">
        <v>1001</v>
      </c>
      <c r="P937" s="4">
        <v>0.32400000000000001</v>
      </c>
      <c r="Q937" s="4">
        <v>0.34857142857142898</v>
      </c>
      <c r="R937" s="4">
        <v>0.94799999999999995</v>
      </c>
      <c r="S937" s="4">
        <v>0.91</v>
      </c>
      <c r="T937" s="4">
        <v>0.93899999999999995</v>
      </c>
      <c r="U937" s="4">
        <v>0.95299999999999996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1.12701176318981</v>
      </c>
      <c r="AC937" s="2">
        <v>1.0539121097502</v>
      </c>
      <c r="AD937" s="2">
        <v>5.3400776727115302E-2</v>
      </c>
      <c r="AE937" s="2">
        <v>9.4310679471241304E-2</v>
      </c>
      <c r="AF937" s="2">
        <v>6.2939799773874205E-2</v>
      </c>
      <c r="AG937" s="2">
        <v>4.8140375327934998E-2</v>
      </c>
    </row>
    <row r="938" spans="1:33" x14ac:dyDescent="0.35">
      <c r="A938" s="7">
        <v>708</v>
      </c>
      <c r="B938" s="7">
        <v>104</v>
      </c>
      <c r="C938" s="7">
        <v>1</v>
      </c>
      <c r="D938" s="7">
        <v>1</v>
      </c>
      <c r="E938" s="22" t="str">
        <f t="shared" si="28"/>
        <v>11</v>
      </c>
      <c r="F938" s="4">
        <v>0.99977099999999997</v>
      </c>
      <c r="G938" s="25">
        <v>1</v>
      </c>
      <c r="H938" s="4">
        <v>0.70048617790000001</v>
      </c>
      <c r="I938" s="4">
        <v>8.1603667674999993</v>
      </c>
      <c r="J938" s="2">
        <f t="shared" si="29"/>
        <v>8.5840036098598069E-2</v>
      </c>
      <c r="K938" s="3">
        <v>240</v>
      </c>
      <c r="L938" s="3">
        <v>110</v>
      </c>
      <c r="M938" s="3">
        <v>85</v>
      </c>
      <c r="N938" s="3">
        <v>64</v>
      </c>
      <c r="O938" s="24">
        <v>1001</v>
      </c>
      <c r="P938" s="4">
        <v>0.31900000000000001</v>
      </c>
      <c r="Q938" s="4">
        <v>0.42953020134228198</v>
      </c>
      <c r="R938" s="4">
        <v>0.98199999999999998</v>
      </c>
      <c r="S938" s="4">
        <v>0.99199999999999999</v>
      </c>
      <c r="T938" s="4">
        <v>0.96599999999999997</v>
      </c>
      <c r="U938" s="4">
        <v>0.96199999999999997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1.14256417619729</v>
      </c>
      <c r="AC938" s="2">
        <v>0.84506322258578703</v>
      </c>
      <c r="AD938" s="2">
        <v>1.8163970627671201E-2</v>
      </c>
      <c r="AE938" s="2">
        <v>8.03217169726427E-3</v>
      </c>
      <c r="AF938" s="2">
        <v>3.4591444769619097E-2</v>
      </c>
      <c r="AG938" s="2">
        <v>3.8740828316430602E-2</v>
      </c>
    </row>
    <row r="939" spans="1:33" x14ac:dyDescent="0.35">
      <c r="A939" s="7">
        <v>854</v>
      </c>
      <c r="B939" s="7">
        <v>474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0.71079012529999996</v>
      </c>
      <c r="I939" s="4">
        <v>7.9617839633000003</v>
      </c>
      <c r="J939" s="2">
        <f t="shared" si="29"/>
        <v>8.9275233864219511E-2</v>
      </c>
      <c r="K939" s="3">
        <v>234</v>
      </c>
      <c r="L939" s="3">
        <v>94</v>
      </c>
      <c r="M939" s="3">
        <v>134</v>
      </c>
      <c r="N939" s="3">
        <v>37</v>
      </c>
      <c r="O939" s="24">
        <v>872.48638069599599</v>
      </c>
      <c r="P939" s="4">
        <v>0.27400000000000002</v>
      </c>
      <c r="Q939" s="4">
        <v>0.216374269005848</v>
      </c>
      <c r="R939" s="4">
        <v>0.99099999999999999</v>
      </c>
      <c r="S939" s="4">
        <v>0.99199999999999999</v>
      </c>
      <c r="T939" s="4">
        <v>0.997</v>
      </c>
      <c r="U939" s="4">
        <v>0.998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1.2946271725940699</v>
      </c>
      <c r="AC939" s="2">
        <v>1.5307456438584399</v>
      </c>
      <c r="AD939" s="2">
        <v>9.0407446521490707E-3</v>
      </c>
      <c r="AE939" s="2">
        <v>8.03217169726427E-3</v>
      </c>
      <c r="AF939" s="2">
        <v>3.00450902029872E-3</v>
      </c>
      <c r="AG939" s="2">
        <v>2.0020026706730801E-3</v>
      </c>
    </row>
    <row r="940" spans="1:33" x14ac:dyDescent="0.35">
      <c r="A940" s="7">
        <v>78</v>
      </c>
      <c r="B940" s="7">
        <v>185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0.66815854799999996</v>
      </c>
      <c r="I940" s="4">
        <v>7.0592126019999997</v>
      </c>
      <c r="J940" s="2">
        <f t="shared" si="29"/>
        <v>9.4650577291113008E-2</v>
      </c>
      <c r="K940" s="3">
        <v>265</v>
      </c>
      <c r="L940" s="3">
        <v>121</v>
      </c>
      <c r="M940" s="3">
        <v>71</v>
      </c>
      <c r="N940" s="3">
        <v>42</v>
      </c>
      <c r="O940" s="24">
        <v>878.37909710195504</v>
      </c>
      <c r="P940" s="4">
        <v>0.32100000000000001</v>
      </c>
      <c r="Q940" s="4">
        <v>0.37168141592920401</v>
      </c>
      <c r="R940" s="4">
        <v>0.97499999999999998</v>
      </c>
      <c r="S940" s="4">
        <v>0.98499999999999999</v>
      </c>
      <c r="T940" s="4">
        <v>0.95799999999999996</v>
      </c>
      <c r="U940" s="4">
        <v>0.96499999999999997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1.1363141558521199</v>
      </c>
      <c r="AC940" s="2">
        <v>0.98971820042897196</v>
      </c>
      <c r="AD940" s="2">
        <v>2.5317807984289901E-2</v>
      </c>
      <c r="AE940" s="2">
        <v>1.51136378100482E-2</v>
      </c>
      <c r="AF940" s="2">
        <v>4.2907501011276501E-2</v>
      </c>
      <c r="AG940" s="2">
        <v>3.5627177643151202E-2</v>
      </c>
    </row>
    <row r="941" spans="1:33" x14ac:dyDescent="0.35">
      <c r="A941" s="7">
        <v>84</v>
      </c>
      <c r="B941" s="7">
        <v>126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0.71337495429999997</v>
      </c>
      <c r="I941" s="4">
        <v>7.1505202343400001</v>
      </c>
      <c r="J941" s="2">
        <f t="shared" si="29"/>
        <v>9.9765461941363931E-2</v>
      </c>
      <c r="K941" s="3">
        <v>70</v>
      </c>
      <c r="L941" s="3">
        <v>201</v>
      </c>
      <c r="M941" s="3">
        <v>80</v>
      </c>
      <c r="N941" s="3">
        <v>148</v>
      </c>
      <c r="O941" s="24">
        <v>582.65341161568801</v>
      </c>
      <c r="P941" s="4">
        <v>0.69499999999999995</v>
      </c>
      <c r="Q941" s="4">
        <v>0.64912280701754399</v>
      </c>
      <c r="R941" s="4">
        <v>0.97599999999999998</v>
      </c>
      <c r="S941" s="4">
        <v>0.98099999999999998</v>
      </c>
      <c r="T941" s="4">
        <v>0.98499999999999999</v>
      </c>
      <c r="U941" s="4">
        <v>0.98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0.36384343341734499</v>
      </c>
      <c r="AC941" s="2">
        <v>0.43213335519032597</v>
      </c>
      <c r="AD941" s="2">
        <v>2.4292692569044601E-2</v>
      </c>
      <c r="AE941" s="2">
        <v>1.9182819416774001E-2</v>
      </c>
      <c r="AF941" s="2">
        <v>1.51136378100482E-2</v>
      </c>
      <c r="AG941" s="2">
        <v>2.0202707317519501E-2</v>
      </c>
    </row>
    <row r="942" spans="1:33" x14ac:dyDescent="0.35">
      <c r="A942" s="7">
        <v>882</v>
      </c>
      <c r="B942" s="7">
        <v>456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0.60197659160000005</v>
      </c>
      <c r="I942" s="4">
        <v>6.0318404096689999</v>
      </c>
      <c r="J942" s="2">
        <f t="shared" si="29"/>
        <v>9.9799820737139458E-2</v>
      </c>
      <c r="K942" s="3">
        <v>237</v>
      </c>
      <c r="L942" s="3">
        <v>98</v>
      </c>
      <c r="M942" s="3">
        <v>74</v>
      </c>
      <c r="N942" s="3">
        <v>90</v>
      </c>
      <c r="O942" s="24">
        <v>667.95616951953798</v>
      </c>
      <c r="P942" s="4">
        <v>0.371</v>
      </c>
      <c r="Q942" s="4">
        <v>0.54878048780487798</v>
      </c>
      <c r="R942" s="4">
        <v>0.99</v>
      </c>
      <c r="S942" s="4">
        <v>0.997</v>
      </c>
      <c r="T942" s="4">
        <v>0.99</v>
      </c>
      <c r="U942" s="4">
        <v>1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0.99155321637470195</v>
      </c>
      <c r="AC942" s="2">
        <v>0.60005675749393295</v>
      </c>
      <c r="AD942" s="2">
        <v>1.0050335853501499E-2</v>
      </c>
      <c r="AE942" s="2">
        <v>3.00450902029872E-3</v>
      </c>
      <c r="AF942" s="2">
        <v>1.0050335853501499E-2</v>
      </c>
      <c r="AG942" s="2">
        <v>1.0000050000287801E-5</v>
      </c>
    </row>
    <row r="943" spans="1:33" x14ac:dyDescent="0.35">
      <c r="A943" s="7">
        <v>440</v>
      </c>
      <c r="B943" s="7">
        <v>377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1.0411824810000001</v>
      </c>
      <c r="I943" s="4">
        <v>10.3482725379</v>
      </c>
      <c r="J943" s="2">
        <f t="shared" si="29"/>
        <v>0.10061413411627153</v>
      </c>
      <c r="K943" s="3">
        <v>57</v>
      </c>
      <c r="L943" s="3">
        <v>266</v>
      </c>
      <c r="M943" s="3">
        <v>39</v>
      </c>
      <c r="N943" s="3">
        <v>137</v>
      </c>
      <c r="O943" s="24">
        <v>878.99833700164299</v>
      </c>
      <c r="P943" s="4">
        <v>0.78400000000000003</v>
      </c>
      <c r="Q943" s="4">
        <v>0.77840909090909105</v>
      </c>
      <c r="R943" s="4">
        <v>0.95499999999999996</v>
      </c>
      <c r="S943" s="4">
        <v>0.92100000000000004</v>
      </c>
      <c r="T943" s="4">
        <v>0.94699999999999995</v>
      </c>
      <c r="U943" s="4">
        <v>0.92900000000000005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0.24334625863172901</v>
      </c>
      <c r="AC943" s="2">
        <v>0.25050306921002702</v>
      </c>
      <c r="AD943" s="2">
        <v>4.6043938501406798E-2</v>
      </c>
      <c r="AE943" s="2">
        <v>8.2295242726830198E-2</v>
      </c>
      <c r="AF943" s="2">
        <v>5.4456185796058897E-2</v>
      </c>
      <c r="AG943" s="2">
        <v>7.3646540168298497E-2</v>
      </c>
    </row>
    <row r="944" spans="1:33" x14ac:dyDescent="0.35">
      <c r="A944" s="7">
        <v>462</v>
      </c>
      <c r="B944" s="7">
        <v>276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1.0992270479999999</v>
      </c>
      <c r="I944" s="4">
        <v>10.7551452044</v>
      </c>
      <c r="J944" s="2">
        <f t="shared" si="29"/>
        <v>0.10220476126629131</v>
      </c>
      <c r="K944" s="3">
        <v>209</v>
      </c>
      <c r="L944" s="3">
        <v>85</v>
      </c>
      <c r="M944" s="3">
        <v>150</v>
      </c>
      <c r="N944" s="3">
        <v>55</v>
      </c>
      <c r="O944" s="24">
        <v>1001</v>
      </c>
      <c r="P944" s="4">
        <v>0.26</v>
      </c>
      <c r="Q944" s="4">
        <v>0.26829268292682901</v>
      </c>
      <c r="R944" s="4">
        <v>0.91300000000000003</v>
      </c>
      <c r="S944" s="4">
        <v>0.90500000000000003</v>
      </c>
      <c r="T944" s="4">
        <v>0.93400000000000005</v>
      </c>
      <c r="U944" s="4">
        <v>0.93799999999999994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1.3470736479666101</v>
      </c>
      <c r="AC944" s="2">
        <v>1.3156767939059399</v>
      </c>
      <c r="AD944" s="2">
        <v>9.1019398387168493E-2</v>
      </c>
      <c r="AE944" s="2">
        <v>9.9820335282210904E-2</v>
      </c>
      <c r="AF944" s="2">
        <v>6.8278840753294406E-2</v>
      </c>
      <c r="AG944" s="2">
        <v>6.4005329975912406E-2</v>
      </c>
    </row>
    <row r="945" spans="1:33" x14ac:dyDescent="0.35">
      <c r="A945" s="7">
        <v>850</v>
      </c>
      <c r="B945" s="7">
        <v>324</v>
      </c>
      <c r="C945" s="7">
        <v>1</v>
      </c>
      <c r="D945" s="7">
        <v>1</v>
      </c>
      <c r="E945" s="22" t="str">
        <f t="shared" si="28"/>
        <v>11</v>
      </c>
      <c r="F945" s="4">
        <v>0.99992999999999999</v>
      </c>
      <c r="G945" s="25">
        <v>1</v>
      </c>
      <c r="H945" s="4">
        <v>0.75138915620000002</v>
      </c>
      <c r="I945" s="4">
        <v>7.2202680849330001</v>
      </c>
      <c r="J945" s="2">
        <f t="shared" si="29"/>
        <v>0.10406665616308242</v>
      </c>
      <c r="K945" s="3">
        <v>266</v>
      </c>
      <c r="L945" s="3">
        <v>86</v>
      </c>
      <c r="M945" s="3">
        <v>115</v>
      </c>
      <c r="N945" s="3">
        <v>32</v>
      </c>
      <c r="O945" s="24">
        <v>419.37004761219202</v>
      </c>
      <c r="P945" s="4">
        <v>0.23200000000000001</v>
      </c>
      <c r="Q945" s="4">
        <v>0.21768707482993199</v>
      </c>
      <c r="R945" s="4">
        <v>0.98199999999999998</v>
      </c>
      <c r="S945" s="4">
        <v>0.93899999999999995</v>
      </c>
      <c r="T945" s="4">
        <v>0.95499999999999996</v>
      </c>
      <c r="U945" s="4">
        <v>0.94699999999999995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1.46101790731583</v>
      </c>
      <c r="AC945" s="2">
        <v>1.5246966839790099</v>
      </c>
      <c r="AD945" s="2">
        <v>1.8163970627671201E-2</v>
      </c>
      <c r="AE945" s="2">
        <v>6.2939799773874205E-2</v>
      </c>
      <c r="AF945" s="2">
        <v>4.6043938501406798E-2</v>
      </c>
      <c r="AG945" s="2">
        <v>5.4456185796058897E-2</v>
      </c>
    </row>
    <row r="946" spans="1:33" x14ac:dyDescent="0.35">
      <c r="A946" s="7">
        <v>802</v>
      </c>
      <c r="B946" s="7">
        <v>172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0.84221980539999997</v>
      </c>
      <c r="I946" s="4">
        <v>8.0352963349680007</v>
      </c>
      <c r="J946" s="2">
        <f t="shared" si="29"/>
        <v>0.1048150273854653</v>
      </c>
      <c r="K946" s="3">
        <v>266</v>
      </c>
      <c r="L946" s="3">
        <v>54</v>
      </c>
      <c r="M946" s="3">
        <v>112</v>
      </c>
      <c r="N946" s="3">
        <v>67</v>
      </c>
      <c r="O946" s="24">
        <v>1001</v>
      </c>
      <c r="P946" s="4">
        <v>0.247</v>
      </c>
      <c r="Q946" s="4">
        <v>0.37430167597765401</v>
      </c>
      <c r="R946" s="4">
        <v>0.68799999999999994</v>
      </c>
      <c r="S946" s="4">
        <v>0.69</v>
      </c>
      <c r="T946" s="4">
        <v>0.66700000000000004</v>
      </c>
      <c r="U946" s="4">
        <v>0.67200000000000004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1.39836694235416</v>
      </c>
      <c r="AC946" s="2">
        <v>0.98269318644978898</v>
      </c>
      <c r="AD946" s="2">
        <v>0.37396644104879301</v>
      </c>
      <c r="AE946" s="2">
        <v>0.37106368139083201</v>
      </c>
      <c r="AF946" s="2">
        <v>0.404965233066513</v>
      </c>
      <c r="AG946" s="2">
        <v>0.39749693845898698</v>
      </c>
    </row>
    <row r="947" spans="1:33" x14ac:dyDescent="0.35">
      <c r="A947" s="7">
        <v>992</v>
      </c>
      <c r="B947" s="7">
        <v>320</v>
      </c>
      <c r="C947" s="7">
        <v>1</v>
      </c>
      <c r="D947" s="7">
        <v>1</v>
      </c>
      <c r="E947" s="22" t="str">
        <f t="shared" si="28"/>
        <v>11</v>
      </c>
      <c r="F947" s="4">
        <v>0.99907100000000004</v>
      </c>
      <c r="G947" s="25">
        <v>1</v>
      </c>
      <c r="H947" s="4">
        <v>1.1033647419999999</v>
      </c>
      <c r="I947" s="4">
        <v>10.3882754329</v>
      </c>
      <c r="J947" s="2">
        <f t="shared" si="29"/>
        <v>0.10621250361783906</v>
      </c>
      <c r="K947" s="3">
        <v>236</v>
      </c>
      <c r="L947" s="3">
        <v>73</v>
      </c>
      <c r="M947" s="3">
        <v>101</v>
      </c>
      <c r="N947" s="3">
        <v>89</v>
      </c>
      <c r="O947" s="24">
        <v>856.42102108350196</v>
      </c>
      <c r="P947" s="4">
        <v>0.34200000000000003</v>
      </c>
      <c r="Q947" s="4">
        <v>0.46842105263157902</v>
      </c>
      <c r="R947" s="4">
        <v>0.96899999999999997</v>
      </c>
      <c r="S947" s="4">
        <v>0.99299999999999999</v>
      </c>
      <c r="T947" s="4">
        <v>0.94899999999999995</v>
      </c>
      <c r="U947" s="4">
        <v>0.99299999999999999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1.07294454191953</v>
      </c>
      <c r="AC947" s="2">
        <v>0.75838770242834597</v>
      </c>
      <c r="AD947" s="2">
        <v>3.14906670913708E-2</v>
      </c>
      <c r="AE947" s="2">
        <v>7.0246149369644698E-3</v>
      </c>
      <c r="AF947" s="2">
        <v>5.2346480372209202E-2</v>
      </c>
      <c r="AG947" s="2">
        <v>7.0246149369644698E-3</v>
      </c>
    </row>
    <row r="948" spans="1:33" x14ac:dyDescent="0.35">
      <c r="A948" s="7">
        <v>650</v>
      </c>
      <c r="B948" s="7">
        <v>59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0.79334205980000005</v>
      </c>
      <c r="I948" s="4">
        <v>7.3416612488000004</v>
      </c>
      <c r="J948" s="2">
        <f t="shared" si="29"/>
        <v>0.10806029220289513</v>
      </c>
      <c r="K948" s="3">
        <v>210</v>
      </c>
      <c r="L948" s="3">
        <v>132</v>
      </c>
      <c r="M948" s="3">
        <v>108</v>
      </c>
      <c r="N948" s="3">
        <v>49</v>
      </c>
      <c r="O948" s="24">
        <v>1001</v>
      </c>
      <c r="P948" s="4">
        <v>0.34899999999999998</v>
      </c>
      <c r="Q948" s="4">
        <v>0.31210191082802502</v>
      </c>
      <c r="R948" s="4">
        <v>0.96899999999999997</v>
      </c>
      <c r="S948" s="4">
        <v>0.96499999999999997</v>
      </c>
      <c r="T948" s="4">
        <v>0.96</v>
      </c>
      <c r="U948" s="4">
        <v>0.95199999999999996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1.05268335677971</v>
      </c>
      <c r="AC948" s="2">
        <v>1.1644255072376799</v>
      </c>
      <c r="AD948" s="2">
        <v>3.14906670913708E-2</v>
      </c>
      <c r="AE948" s="2">
        <v>3.5627177643151202E-2</v>
      </c>
      <c r="AF948" s="2">
        <v>4.08219945202552E-2</v>
      </c>
      <c r="AG948" s="2">
        <v>4.9190244190771802E-2</v>
      </c>
    </row>
    <row r="949" spans="1:33" x14ac:dyDescent="0.35">
      <c r="A949" s="7">
        <v>558</v>
      </c>
      <c r="B949" s="7">
        <v>494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0.68391162630000002</v>
      </c>
      <c r="I949" s="4">
        <v>6.2544057716110002</v>
      </c>
      <c r="J949" s="2">
        <f t="shared" si="29"/>
        <v>0.10934877768952926</v>
      </c>
      <c r="K949" s="3">
        <v>229</v>
      </c>
      <c r="L949" s="3">
        <v>128</v>
      </c>
      <c r="M949" s="3">
        <v>90</v>
      </c>
      <c r="N949" s="3">
        <v>52</v>
      </c>
      <c r="O949" s="24">
        <v>1001</v>
      </c>
      <c r="P949" s="4">
        <v>0.35</v>
      </c>
      <c r="Q949" s="4">
        <v>0.36619718309859201</v>
      </c>
      <c r="R949" s="4">
        <v>0.98099999999999998</v>
      </c>
      <c r="S949" s="4">
        <v>0.96499999999999997</v>
      </c>
      <c r="T949" s="4">
        <v>0.95899999999999996</v>
      </c>
      <c r="U949" s="4">
        <v>0.99199999999999999</v>
      </c>
      <c r="V949" s="5">
        <v>0</v>
      </c>
      <c r="W949" s="5">
        <v>0</v>
      </c>
      <c r="X949" s="5">
        <v>100</v>
      </c>
      <c r="Y949" s="5">
        <v>100</v>
      </c>
      <c r="Z949" s="5">
        <v>100</v>
      </c>
      <c r="AA949" s="5">
        <v>100</v>
      </c>
      <c r="AB949" s="2">
        <v>1.0498221244986801</v>
      </c>
      <c r="AC949" s="2">
        <v>1.00458333901983</v>
      </c>
      <c r="AD949" s="2">
        <v>1.9182819416774001E-2</v>
      </c>
      <c r="AE949" s="2">
        <v>3.5627177643151202E-2</v>
      </c>
      <c r="AF949" s="2">
        <v>4.1864204098698898E-2</v>
      </c>
      <c r="AG949" s="2">
        <v>8.03217169726427E-3</v>
      </c>
    </row>
    <row r="950" spans="1:33" x14ac:dyDescent="0.35">
      <c r="A950" s="7">
        <v>994</v>
      </c>
      <c r="B950" s="7">
        <v>292</v>
      </c>
      <c r="C950" s="7">
        <v>1</v>
      </c>
      <c r="D950" s="7">
        <v>1</v>
      </c>
      <c r="E950" s="22" t="str">
        <f t="shared" si="28"/>
        <v>11</v>
      </c>
      <c r="F950" s="4">
        <v>0.99956199999999995</v>
      </c>
      <c r="G950" s="25">
        <v>1</v>
      </c>
      <c r="H950" s="4">
        <v>1.072572971</v>
      </c>
      <c r="I950" s="4">
        <v>9.7079430698000007</v>
      </c>
      <c r="J950" s="2">
        <f t="shared" si="29"/>
        <v>0.11048406065921612</v>
      </c>
      <c r="K950" s="3">
        <v>68</v>
      </c>
      <c r="L950" s="3">
        <v>89</v>
      </c>
      <c r="M950" s="3">
        <v>77</v>
      </c>
      <c r="N950" s="3">
        <v>265</v>
      </c>
      <c r="O950" s="24">
        <v>634.42535305551405</v>
      </c>
      <c r="P950" s="4">
        <v>0.71599999999999997</v>
      </c>
      <c r="Q950" s="4">
        <v>0.77485380116959102</v>
      </c>
      <c r="R950" s="4">
        <v>0.98199999999999998</v>
      </c>
      <c r="S950" s="4">
        <v>0.99299999999999999</v>
      </c>
      <c r="T950" s="4">
        <v>0.97499999999999998</v>
      </c>
      <c r="U950" s="4">
        <v>0.97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0.33407511202149098</v>
      </c>
      <c r="AC950" s="2">
        <v>0.25508091107638298</v>
      </c>
      <c r="AD950" s="2">
        <v>1.8163970627671201E-2</v>
      </c>
      <c r="AE950" s="2">
        <v>7.0246149369644698E-3</v>
      </c>
      <c r="AF950" s="2">
        <v>2.5317807984289901E-2</v>
      </c>
      <c r="AG950" s="2">
        <v>3.0459207484708602E-2</v>
      </c>
    </row>
    <row r="951" spans="1:33" x14ac:dyDescent="0.35">
      <c r="A951" s="7">
        <v>652</v>
      </c>
      <c r="B951" s="7">
        <v>61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0.8016160202</v>
      </c>
      <c r="I951" s="4">
        <v>7.1873899452499996</v>
      </c>
      <c r="J951" s="2">
        <f t="shared" si="29"/>
        <v>0.11153089317628742</v>
      </c>
      <c r="K951" s="3">
        <v>173</v>
      </c>
      <c r="L951" s="3">
        <v>108</v>
      </c>
      <c r="M951" s="3">
        <v>163</v>
      </c>
      <c r="N951" s="3">
        <v>55</v>
      </c>
      <c r="O951" s="24">
        <v>1001</v>
      </c>
      <c r="P951" s="4">
        <v>0.33400000000000002</v>
      </c>
      <c r="Q951" s="4">
        <v>0.25229357798165097</v>
      </c>
      <c r="R951" s="4">
        <v>0.98699999999999999</v>
      </c>
      <c r="S951" s="4">
        <v>0.93600000000000005</v>
      </c>
      <c r="T951" s="4">
        <v>0.97199999999999998</v>
      </c>
      <c r="U951" s="4">
        <v>0.95799999999999996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1.09661428600544</v>
      </c>
      <c r="AC951" s="2">
        <v>1.3771618775566199</v>
      </c>
      <c r="AD951" s="2">
        <v>1.30852395486555E-2</v>
      </c>
      <c r="AE951" s="2">
        <v>6.6139802504544903E-2</v>
      </c>
      <c r="AF951" s="2">
        <v>2.8399474521698002E-2</v>
      </c>
      <c r="AG951" s="2">
        <v>4.2907501011276501E-2</v>
      </c>
    </row>
    <row r="952" spans="1:33" x14ac:dyDescent="0.35">
      <c r="A952" s="7">
        <v>300</v>
      </c>
      <c r="B952" s="7">
        <v>373</v>
      </c>
      <c r="C952" s="7">
        <v>1</v>
      </c>
      <c r="D952" s="7">
        <v>1</v>
      </c>
      <c r="E952" s="22" t="str">
        <f t="shared" si="28"/>
        <v>11</v>
      </c>
      <c r="F952" s="4">
        <v>1</v>
      </c>
      <c r="G952" s="25">
        <v>1</v>
      </c>
      <c r="H952" s="4">
        <v>0.81095190340000001</v>
      </c>
      <c r="I952" s="4">
        <v>7.2110277310099997</v>
      </c>
      <c r="J952" s="2">
        <f t="shared" si="29"/>
        <v>0.11245996183215558</v>
      </c>
      <c r="K952" s="3">
        <v>178</v>
      </c>
      <c r="L952" s="3">
        <v>61</v>
      </c>
      <c r="M952" s="3">
        <v>216</v>
      </c>
      <c r="N952" s="3">
        <v>44</v>
      </c>
      <c r="O952" s="24">
        <v>1001</v>
      </c>
      <c r="P952" s="4">
        <v>0.21</v>
      </c>
      <c r="Q952" s="4">
        <v>0.16923076923076899</v>
      </c>
      <c r="R952" s="4">
        <v>0.85699999999999998</v>
      </c>
      <c r="S952" s="4">
        <v>0.83699999999999997</v>
      </c>
      <c r="T952" s="4">
        <v>0.89200000000000002</v>
      </c>
      <c r="U952" s="4">
        <v>0.91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1.5606477482646699</v>
      </c>
      <c r="AC952" s="2">
        <v>1.7764919970972699</v>
      </c>
      <c r="AD952" s="2">
        <v>0.15431736038435701</v>
      </c>
      <c r="AE952" s="2">
        <v>0.177931208492662</v>
      </c>
      <c r="AF952" s="2">
        <v>0.11428914640212801</v>
      </c>
      <c r="AG952" s="2">
        <v>9.4310679471241304E-2</v>
      </c>
    </row>
    <row r="953" spans="1:33" x14ac:dyDescent="0.35">
      <c r="A953" s="7">
        <v>512</v>
      </c>
      <c r="B953" s="7">
        <v>189</v>
      </c>
      <c r="C953" s="7">
        <v>1</v>
      </c>
      <c r="D953" s="7">
        <v>1</v>
      </c>
      <c r="E953" s="22" t="str">
        <f t="shared" si="28"/>
        <v>11</v>
      </c>
      <c r="F953" s="4">
        <v>0.99987800000000004</v>
      </c>
      <c r="G953" s="25">
        <v>1</v>
      </c>
      <c r="H953" s="4">
        <v>1.1186063479999999</v>
      </c>
      <c r="I953" s="4">
        <v>9.6320904931559994</v>
      </c>
      <c r="J953" s="2">
        <f t="shared" si="29"/>
        <v>0.11613328890491802</v>
      </c>
      <c r="K953" s="3">
        <v>196</v>
      </c>
      <c r="L953" s="3">
        <v>120</v>
      </c>
      <c r="M953" s="3">
        <v>140</v>
      </c>
      <c r="N953" s="3">
        <v>43</v>
      </c>
      <c r="O953" s="24">
        <v>1001</v>
      </c>
      <c r="P953" s="4">
        <v>0.33200000000000002</v>
      </c>
      <c r="Q953" s="4">
        <v>0.23497267759562801</v>
      </c>
      <c r="R953" s="4">
        <v>0.97099999999999997</v>
      </c>
      <c r="S953" s="4">
        <v>0.94399999999999995</v>
      </c>
      <c r="T953" s="4">
        <v>0.94899999999999995</v>
      </c>
      <c r="U953" s="4">
        <v>0.94799999999999995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1.10262031006565</v>
      </c>
      <c r="AC953" s="2">
        <v>1.4482860371478601</v>
      </c>
      <c r="AD953" s="2">
        <v>2.9428810690812199E-2</v>
      </c>
      <c r="AE953" s="2">
        <v>5.7629112836636402E-2</v>
      </c>
      <c r="AF953" s="2">
        <v>5.2346480372209202E-2</v>
      </c>
      <c r="AG953" s="2">
        <v>5.3400776727115302E-2</v>
      </c>
    </row>
    <row r="954" spans="1:33" x14ac:dyDescent="0.35">
      <c r="A954" s="7">
        <v>420</v>
      </c>
      <c r="B954" s="7">
        <v>317</v>
      </c>
      <c r="C954" s="7">
        <v>1</v>
      </c>
      <c r="D954" s="7">
        <v>1</v>
      </c>
      <c r="E954" s="22" t="str">
        <f t="shared" si="28"/>
        <v>11</v>
      </c>
      <c r="F954" s="4">
        <v>0.99685699999999999</v>
      </c>
      <c r="G954" s="25">
        <v>1</v>
      </c>
      <c r="H954" s="4">
        <v>0.96001532509999998</v>
      </c>
      <c r="I954" s="4">
        <v>7.9589937827200004</v>
      </c>
      <c r="J954" s="2">
        <f t="shared" si="29"/>
        <v>0.12062018784137221</v>
      </c>
      <c r="K954" s="3">
        <v>100</v>
      </c>
      <c r="L954" s="3">
        <v>90</v>
      </c>
      <c r="M954" s="3">
        <v>26</v>
      </c>
      <c r="N954" s="3">
        <v>283</v>
      </c>
      <c r="O954" s="24">
        <v>688.22856494026098</v>
      </c>
      <c r="P954" s="4">
        <v>0.73799999999999999</v>
      </c>
      <c r="Q954" s="4">
        <v>0.91585760517799397</v>
      </c>
      <c r="R954" s="4">
        <v>0.97</v>
      </c>
      <c r="S954" s="4">
        <v>0.98499999999999999</v>
      </c>
      <c r="T954" s="4">
        <v>0.97</v>
      </c>
      <c r="U954" s="4">
        <v>0.98099999999999998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0.30381145438166501</v>
      </c>
      <c r="AC954" s="2">
        <v>8.7894379254507798E-2</v>
      </c>
      <c r="AD954" s="2">
        <v>3.0459207484708602E-2</v>
      </c>
      <c r="AE954" s="2">
        <v>1.51136378100482E-2</v>
      </c>
      <c r="AF954" s="2">
        <v>3.0459207484708602E-2</v>
      </c>
      <c r="AG954" s="2">
        <v>1.9182819416774001E-2</v>
      </c>
    </row>
    <row r="955" spans="1:33" x14ac:dyDescent="0.35">
      <c r="A955" s="7">
        <v>488</v>
      </c>
      <c r="B955" s="7">
        <v>223</v>
      </c>
      <c r="C955" s="7">
        <v>1</v>
      </c>
      <c r="D955" s="7">
        <v>1</v>
      </c>
      <c r="E955" s="22" t="str">
        <f t="shared" si="28"/>
        <v>11</v>
      </c>
      <c r="F955" s="4">
        <v>0.997282</v>
      </c>
      <c r="G955" s="25">
        <v>1</v>
      </c>
      <c r="H955" s="4">
        <v>1.4037832539999999</v>
      </c>
      <c r="I955" s="4">
        <v>11.205956027899999</v>
      </c>
      <c r="J955" s="2">
        <f t="shared" si="29"/>
        <v>0.1252711728035461</v>
      </c>
      <c r="K955" s="3">
        <v>67</v>
      </c>
      <c r="L955" s="3">
        <v>23</v>
      </c>
      <c r="M955" s="3">
        <v>329</v>
      </c>
      <c r="N955" s="3">
        <v>80</v>
      </c>
      <c r="O955" s="24">
        <v>771.68013361395595</v>
      </c>
      <c r="P955" s="4">
        <v>0.192</v>
      </c>
      <c r="Q955" s="4">
        <v>0.19559902200488999</v>
      </c>
      <c r="R955" s="4">
        <v>0.94699999999999995</v>
      </c>
      <c r="S955" s="4">
        <v>0.93300000000000005</v>
      </c>
      <c r="T955" s="4">
        <v>0.95199999999999996</v>
      </c>
      <c r="U955" s="4">
        <v>0.94099999999999995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1.65025990695436</v>
      </c>
      <c r="AC955" s="2">
        <v>1.6316885213689201</v>
      </c>
      <c r="AD955" s="2">
        <v>5.4456185796058897E-2</v>
      </c>
      <c r="AE955" s="2">
        <v>6.93500781347932E-2</v>
      </c>
      <c r="AF955" s="2">
        <v>4.9190244190771802E-2</v>
      </c>
      <c r="AG955" s="2">
        <v>6.0812139396757503E-2</v>
      </c>
    </row>
    <row r="956" spans="1:33" x14ac:dyDescent="0.35">
      <c r="A956" s="7">
        <v>978</v>
      </c>
      <c r="B956" s="7">
        <v>146</v>
      </c>
      <c r="C956" s="7">
        <v>1</v>
      </c>
      <c r="D956" s="7">
        <v>1</v>
      </c>
      <c r="E956" s="22" t="str">
        <f t="shared" si="28"/>
        <v>11</v>
      </c>
      <c r="F956" s="4">
        <v>0.50050300000000003</v>
      </c>
      <c r="G956" s="25">
        <v>1</v>
      </c>
      <c r="H956" s="4">
        <v>0.96944749730000002</v>
      </c>
      <c r="I956" s="4">
        <v>7.5836388997000004</v>
      </c>
      <c r="J956" s="2">
        <f t="shared" si="29"/>
        <v>0.12783407940722893</v>
      </c>
      <c r="K956" s="3">
        <v>213</v>
      </c>
      <c r="L956" s="3">
        <v>142</v>
      </c>
      <c r="M956" s="3">
        <v>88</v>
      </c>
      <c r="N956" s="3">
        <v>56</v>
      </c>
      <c r="O956" s="24">
        <v>1001</v>
      </c>
      <c r="P956" s="4">
        <v>0.40500000000000003</v>
      </c>
      <c r="Q956" s="4">
        <v>0.38888888888888901</v>
      </c>
      <c r="R956" s="4">
        <v>0.96199999999999997</v>
      </c>
      <c r="S956" s="4">
        <v>0.90300000000000002</v>
      </c>
      <c r="T956" s="4">
        <v>0.96199999999999997</v>
      </c>
      <c r="U956" s="4">
        <v>0.94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0.90386821187559796</v>
      </c>
      <c r="AC956" s="2">
        <v>0.94446160884085095</v>
      </c>
      <c r="AD956" s="2">
        <v>3.8740828316430602E-2</v>
      </c>
      <c r="AE956" s="2">
        <v>0.102032725565152</v>
      </c>
      <c r="AF956" s="2">
        <v>3.8740828316430602E-2</v>
      </c>
      <c r="AG956" s="2">
        <v>6.1875403718087502E-2</v>
      </c>
    </row>
    <row r="957" spans="1:33" x14ac:dyDescent="0.35">
      <c r="A957" s="7">
        <v>792</v>
      </c>
      <c r="B957" s="7">
        <v>94</v>
      </c>
      <c r="C957" s="7">
        <v>1</v>
      </c>
      <c r="D957" s="7">
        <v>1</v>
      </c>
      <c r="E957" s="22" t="str">
        <f t="shared" si="28"/>
        <v>11</v>
      </c>
      <c r="F957" s="4">
        <v>0.99238899999999997</v>
      </c>
      <c r="G957" s="25">
        <v>1</v>
      </c>
      <c r="H957" s="4">
        <v>1.1243539929999999</v>
      </c>
      <c r="I957" s="4">
        <v>8.6411332567300008</v>
      </c>
      <c r="J957" s="2">
        <f t="shared" si="29"/>
        <v>0.13011649740782735</v>
      </c>
      <c r="K957" s="3">
        <v>129</v>
      </c>
      <c r="L957" s="3">
        <v>51</v>
      </c>
      <c r="M957" s="3">
        <v>80</v>
      </c>
      <c r="N957" s="3">
        <v>239</v>
      </c>
      <c r="O957" s="24">
        <v>380.42136756942602</v>
      </c>
      <c r="P957" s="4">
        <v>0.59099999999999997</v>
      </c>
      <c r="Q957" s="4">
        <v>0.74921630094043901</v>
      </c>
      <c r="R957" s="4">
        <v>0.97199999999999998</v>
      </c>
      <c r="S957" s="4">
        <v>0.97299999999999998</v>
      </c>
      <c r="T957" s="4">
        <v>0.95599999999999996</v>
      </c>
      <c r="U957" s="4">
        <v>0.97499999999999998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0.52593926157603899</v>
      </c>
      <c r="AC957" s="2">
        <v>0.28872755085333401</v>
      </c>
      <c r="AD957" s="2">
        <v>2.8399474521698002E-2</v>
      </c>
      <c r="AE957" s="2">
        <v>2.7371196796132001E-2</v>
      </c>
      <c r="AF957" s="2">
        <v>4.4997365930735798E-2</v>
      </c>
      <c r="AG957" s="2">
        <v>2.5317807984289901E-2</v>
      </c>
    </row>
    <row r="958" spans="1:33" x14ac:dyDescent="0.35">
      <c r="A958" s="7">
        <v>616</v>
      </c>
      <c r="B958" s="7">
        <v>465</v>
      </c>
      <c r="C958" s="7">
        <v>1</v>
      </c>
      <c r="D958" s="7">
        <v>1</v>
      </c>
      <c r="E958" s="22" t="str">
        <f t="shared" si="28"/>
        <v>11</v>
      </c>
      <c r="F958" s="4">
        <v>0.999969</v>
      </c>
      <c r="G958" s="25">
        <v>1</v>
      </c>
      <c r="H958" s="4">
        <v>1.027269808</v>
      </c>
      <c r="I958" s="4">
        <v>7.6529057729199996</v>
      </c>
      <c r="J958" s="2">
        <f t="shared" si="29"/>
        <v>0.13423264815764754</v>
      </c>
      <c r="K958" s="3">
        <v>293</v>
      </c>
      <c r="L958" s="3">
        <v>106</v>
      </c>
      <c r="M958" s="3">
        <v>57</v>
      </c>
      <c r="N958" s="3">
        <v>43</v>
      </c>
      <c r="O958" s="24">
        <v>1001</v>
      </c>
      <c r="P958" s="4">
        <v>0.30399999999999999</v>
      </c>
      <c r="Q958" s="4">
        <v>0.43</v>
      </c>
      <c r="R958" s="4">
        <v>0.95399999999999996</v>
      </c>
      <c r="S958" s="4">
        <v>0.96499999999999997</v>
      </c>
      <c r="T958" s="4">
        <v>0.95099999999999996</v>
      </c>
      <c r="U958" s="4">
        <v>0.96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1.1907275775759201</v>
      </c>
      <c r="AC958" s="2">
        <v>0.84397007029452897</v>
      </c>
      <c r="AD958" s="2">
        <v>4.7091607533850603E-2</v>
      </c>
      <c r="AE958" s="2">
        <v>3.5627177643151202E-2</v>
      </c>
      <c r="AF958" s="2">
        <v>5.0241216436746797E-2</v>
      </c>
      <c r="AG958" s="2">
        <v>4.08219945202552E-2</v>
      </c>
    </row>
    <row r="959" spans="1:33" x14ac:dyDescent="0.35">
      <c r="A959" s="7">
        <v>250</v>
      </c>
      <c r="B959" s="7">
        <v>499</v>
      </c>
      <c r="C959" s="7">
        <v>1</v>
      </c>
      <c r="D959" s="7">
        <v>1</v>
      </c>
      <c r="E959" s="22" t="str">
        <f t="shared" si="28"/>
        <v>11</v>
      </c>
      <c r="F959" s="4">
        <v>1</v>
      </c>
      <c r="G959" s="25">
        <v>1</v>
      </c>
      <c r="H959" s="4">
        <v>1.0689857780000001</v>
      </c>
      <c r="I959" s="4">
        <v>7.0653622889800003</v>
      </c>
      <c r="J959" s="2">
        <f t="shared" si="29"/>
        <v>0.15129949948459409</v>
      </c>
      <c r="K959" s="3">
        <v>285</v>
      </c>
      <c r="L959" s="3">
        <v>77</v>
      </c>
      <c r="M959" s="3">
        <v>117</v>
      </c>
      <c r="N959" s="3">
        <v>20</v>
      </c>
      <c r="O959" s="24">
        <v>1001</v>
      </c>
      <c r="P959" s="4">
        <v>0.20200000000000001</v>
      </c>
      <c r="Q959" s="4">
        <v>0.145985401459854</v>
      </c>
      <c r="R959" s="4">
        <v>0.65100000000000002</v>
      </c>
      <c r="S959" s="4">
        <v>0.48</v>
      </c>
      <c r="T959" s="4">
        <v>0.60599999999999998</v>
      </c>
      <c r="U959" s="4">
        <v>0.61299999999999999</v>
      </c>
      <c r="V959" s="5">
        <v>0</v>
      </c>
      <c r="W959" s="5">
        <v>0</v>
      </c>
      <c r="X959" s="5">
        <v>100</v>
      </c>
      <c r="Y959" s="5">
        <v>0</v>
      </c>
      <c r="Z959" s="5">
        <v>100</v>
      </c>
      <c r="AA959" s="5">
        <v>100</v>
      </c>
      <c r="AB959" s="2">
        <v>1.59948758158093</v>
      </c>
      <c r="AC959" s="2">
        <v>1.92424865227413</v>
      </c>
      <c r="AD959" s="2">
        <v>0.42924563677356797</v>
      </c>
      <c r="AE959" s="2">
        <v>0.73396917508019999</v>
      </c>
      <c r="AF959" s="2">
        <v>0.50087529291282296</v>
      </c>
      <c r="AG959" s="2">
        <v>0.48939034304592599</v>
      </c>
    </row>
    <row r="960" spans="1:33" x14ac:dyDescent="0.35">
      <c r="A960" s="7">
        <v>274</v>
      </c>
      <c r="B960" s="7">
        <v>347</v>
      </c>
      <c r="C960" s="7">
        <v>1</v>
      </c>
      <c r="D960" s="7">
        <v>1</v>
      </c>
      <c r="E960" s="22" t="str">
        <f t="shared" si="28"/>
        <v>11</v>
      </c>
      <c r="F960" s="4">
        <v>1</v>
      </c>
      <c r="G960" s="25">
        <v>1</v>
      </c>
      <c r="H960" s="4">
        <v>1.1115145710000001</v>
      </c>
      <c r="I960" s="4">
        <v>7.2976410672399998</v>
      </c>
      <c r="J960" s="2">
        <f t="shared" si="29"/>
        <v>0.15231148815878659</v>
      </c>
      <c r="K960" s="3">
        <v>178</v>
      </c>
      <c r="L960" s="3">
        <v>97</v>
      </c>
      <c r="M960" s="3">
        <v>119</v>
      </c>
      <c r="N960" s="3">
        <v>105</v>
      </c>
      <c r="O960" s="24">
        <v>1001</v>
      </c>
      <c r="P960" s="4">
        <v>0.40600000000000003</v>
      </c>
      <c r="Q960" s="4">
        <v>0.46875</v>
      </c>
      <c r="R960" s="4">
        <v>0.95299999999999996</v>
      </c>
      <c r="S960" s="4">
        <v>0.97099999999999997</v>
      </c>
      <c r="T960" s="4">
        <v>0.93200000000000005</v>
      </c>
      <c r="U960" s="4">
        <v>0.93700000000000006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0.90140211938040404</v>
      </c>
      <c r="AC960" s="2">
        <v>0.75768570169751603</v>
      </c>
      <c r="AD960" s="2">
        <v>4.8140375327934998E-2</v>
      </c>
      <c r="AE960" s="2">
        <v>2.9428810690812199E-2</v>
      </c>
      <c r="AF960" s="2">
        <v>7.0422464296545806E-2</v>
      </c>
      <c r="AG960" s="2">
        <v>6.5071996743714805E-2</v>
      </c>
    </row>
    <row r="961" spans="1:33" x14ac:dyDescent="0.35">
      <c r="A961" s="7">
        <v>798</v>
      </c>
      <c r="B961" s="7">
        <v>216</v>
      </c>
      <c r="C961" s="7">
        <v>1</v>
      </c>
      <c r="D961" s="7">
        <v>1</v>
      </c>
      <c r="E961" s="22" t="str">
        <f t="shared" si="28"/>
        <v>11</v>
      </c>
      <c r="F961" s="4">
        <v>0.99995900000000004</v>
      </c>
      <c r="G961" s="25">
        <v>1</v>
      </c>
      <c r="H961" s="4">
        <v>1.1607198139999999</v>
      </c>
      <c r="I961" s="4">
        <v>7.4585173879699997</v>
      </c>
      <c r="J961" s="2">
        <f t="shared" si="29"/>
        <v>0.15562339720118498</v>
      </c>
      <c r="K961" s="3">
        <v>295</v>
      </c>
      <c r="L961" s="3">
        <v>89</v>
      </c>
      <c r="M961" s="3">
        <v>85</v>
      </c>
      <c r="N961" s="3">
        <v>30</v>
      </c>
      <c r="O961" s="24">
        <v>1001</v>
      </c>
      <c r="P961" s="4">
        <v>0.223</v>
      </c>
      <c r="Q961" s="4">
        <v>0.26086956521739102</v>
      </c>
      <c r="R961" s="4">
        <v>0.98199999999999998</v>
      </c>
      <c r="S961" s="4">
        <v>0.94199999999999995</v>
      </c>
      <c r="T961" s="4">
        <v>0.94299999999999995</v>
      </c>
      <c r="U961" s="4">
        <v>0.95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1.50058350752202</v>
      </c>
      <c r="AC961" s="2">
        <v>1.3437347467010901</v>
      </c>
      <c r="AD961" s="2">
        <v>1.8163970627671201E-2</v>
      </c>
      <c r="AE961" s="2">
        <v>5.9750004405774E-2</v>
      </c>
      <c r="AF961" s="2">
        <v>5.8688996348679599E-2</v>
      </c>
      <c r="AG961" s="2">
        <v>5.1293294387550599E-2</v>
      </c>
    </row>
    <row r="962" spans="1:33" x14ac:dyDescent="0.35">
      <c r="A962" s="7">
        <v>754</v>
      </c>
      <c r="B962" s="7">
        <v>314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0.99027200000000004</v>
      </c>
      <c r="G962" s="25">
        <v>1</v>
      </c>
      <c r="H962" s="4">
        <v>1.173213466</v>
      </c>
      <c r="I962" s="4">
        <v>7.33751025843</v>
      </c>
      <c r="J962" s="2">
        <f t="shared" ref="J962:J1001" si="31">H962/I962</f>
        <v>0.15989258272615095</v>
      </c>
      <c r="K962" s="3">
        <v>166</v>
      </c>
      <c r="L962" s="3">
        <v>234</v>
      </c>
      <c r="M962" s="3">
        <v>42</v>
      </c>
      <c r="N962" s="3">
        <v>57</v>
      </c>
      <c r="O962" s="24">
        <v>1001</v>
      </c>
      <c r="P962" s="4">
        <v>0.58499999999999996</v>
      </c>
      <c r="Q962" s="4">
        <v>0.57575757575757602</v>
      </c>
      <c r="R962" s="4">
        <v>0.96899999999999997</v>
      </c>
      <c r="S962" s="4">
        <v>0.92300000000000004</v>
      </c>
      <c r="T962" s="4">
        <v>0.94</v>
      </c>
      <c r="U962" s="4">
        <v>0.95499999999999996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0.53614343175028101</v>
      </c>
      <c r="AC962" s="2">
        <v>0.55206858230003997</v>
      </c>
      <c r="AD962" s="2">
        <v>3.14906670913708E-2</v>
      </c>
      <c r="AE962" s="2">
        <v>8.0126044479284897E-2</v>
      </c>
      <c r="AF962" s="2">
        <v>6.1875403718087502E-2</v>
      </c>
      <c r="AG962" s="2">
        <v>4.6043938501406798E-2</v>
      </c>
    </row>
    <row r="963" spans="1:33" x14ac:dyDescent="0.35">
      <c r="A963" s="7">
        <v>692</v>
      </c>
      <c r="B963" s="7">
        <v>216</v>
      </c>
      <c r="C963" s="7">
        <v>1</v>
      </c>
      <c r="D963" s="7">
        <v>1</v>
      </c>
      <c r="E963" s="22" t="str">
        <f t="shared" si="30"/>
        <v>11</v>
      </c>
      <c r="F963" s="4">
        <v>0.99193100000000001</v>
      </c>
      <c r="G963" s="25">
        <v>1</v>
      </c>
      <c r="H963" s="4">
        <v>1.450360597</v>
      </c>
      <c r="I963" s="4">
        <v>8.9750610061699998</v>
      </c>
      <c r="J963" s="2">
        <f t="shared" si="31"/>
        <v>0.16159896807419297</v>
      </c>
      <c r="K963" s="3">
        <v>149</v>
      </c>
      <c r="L963" s="3">
        <v>132</v>
      </c>
      <c r="M963" s="3">
        <v>83</v>
      </c>
      <c r="N963" s="3">
        <v>135</v>
      </c>
      <c r="O963" s="24">
        <v>359.043732699391</v>
      </c>
      <c r="P963" s="4">
        <v>0.53200000000000003</v>
      </c>
      <c r="Q963" s="4">
        <v>0.61926605504587195</v>
      </c>
      <c r="R963" s="4">
        <v>0.97899999999999998</v>
      </c>
      <c r="S963" s="4">
        <v>0.97599999999999998</v>
      </c>
      <c r="T963" s="4">
        <v>0.97699999999999998</v>
      </c>
      <c r="U963" s="4">
        <v>0.97499999999999998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0.63111178964049297</v>
      </c>
      <c r="AC963" s="2">
        <v>0.47922028435066</v>
      </c>
      <c r="AD963" s="2">
        <v>2.1223636451626698E-2</v>
      </c>
      <c r="AE963" s="2">
        <v>2.4292692569044601E-2</v>
      </c>
      <c r="AF963" s="2">
        <v>2.32686269393543E-2</v>
      </c>
      <c r="AG963" s="2">
        <v>2.5317807984289901E-2</v>
      </c>
    </row>
    <row r="964" spans="1:33" x14ac:dyDescent="0.35">
      <c r="A964" s="7">
        <v>910</v>
      </c>
      <c r="B964" s="7">
        <v>115</v>
      </c>
      <c r="C964" s="7">
        <v>1</v>
      </c>
      <c r="D964" s="7">
        <v>1</v>
      </c>
      <c r="E964" s="22" t="str">
        <f t="shared" si="30"/>
        <v>11</v>
      </c>
      <c r="F964" s="4">
        <v>0.99692800000000004</v>
      </c>
      <c r="G964" s="25">
        <v>1</v>
      </c>
      <c r="H964" s="4">
        <v>1.205085832</v>
      </c>
      <c r="I964" s="4">
        <v>6.8533452875399998</v>
      </c>
      <c r="J964" s="2">
        <f t="shared" si="31"/>
        <v>0.17583906565906648</v>
      </c>
      <c r="K964" s="3">
        <v>203</v>
      </c>
      <c r="L964" s="3">
        <v>39</v>
      </c>
      <c r="M964" s="3">
        <v>218</v>
      </c>
      <c r="N964" s="3">
        <v>39</v>
      </c>
      <c r="O964" s="24">
        <v>1001</v>
      </c>
      <c r="P964" s="4">
        <v>0.151</v>
      </c>
      <c r="Q964" s="4">
        <v>0.15175097276264601</v>
      </c>
      <c r="R964" s="4">
        <v>0.93300000000000005</v>
      </c>
      <c r="S964" s="4">
        <v>0.82299999999999995</v>
      </c>
      <c r="T964" s="4">
        <v>0.92900000000000005</v>
      </c>
      <c r="U964" s="4">
        <v>0.94199999999999995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1.8904754421672101</v>
      </c>
      <c r="AC964" s="2">
        <v>1.88551443876557</v>
      </c>
      <c r="AD964" s="2">
        <v>6.93500781347932E-2</v>
      </c>
      <c r="AE964" s="2">
        <v>0.19479907830506701</v>
      </c>
      <c r="AF964" s="2">
        <v>7.3646540168298497E-2</v>
      </c>
      <c r="AG964" s="2">
        <v>5.9750004405774E-2</v>
      </c>
    </row>
    <row r="965" spans="1:33" x14ac:dyDescent="0.35">
      <c r="A965" s="7">
        <v>996</v>
      </c>
      <c r="B965" s="7">
        <v>129</v>
      </c>
      <c r="C965" s="7">
        <v>1</v>
      </c>
      <c r="D965" s="7">
        <v>1</v>
      </c>
      <c r="E965" s="22" t="str">
        <f t="shared" si="30"/>
        <v>11</v>
      </c>
      <c r="F965" s="4">
        <v>0.99266200000000004</v>
      </c>
      <c r="G965" s="25">
        <v>1</v>
      </c>
      <c r="H965" s="4">
        <v>1.70981523</v>
      </c>
      <c r="I965" s="4">
        <v>9.7153840284400008</v>
      </c>
      <c r="J965" s="2">
        <f t="shared" si="31"/>
        <v>0.17599049353014046</v>
      </c>
      <c r="K965" s="3">
        <v>101</v>
      </c>
      <c r="L965" s="3">
        <v>205</v>
      </c>
      <c r="M965" s="3">
        <v>99</v>
      </c>
      <c r="N965" s="3">
        <v>94</v>
      </c>
      <c r="O965" s="24">
        <v>630.30709964118205</v>
      </c>
      <c r="P965" s="4">
        <v>0.59499999999999997</v>
      </c>
      <c r="Q965" s="4">
        <v>0.48704663212435201</v>
      </c>
      <c r="R965" s="4">
        <v>0.95699999999999996</v>
      </c>
      <c r="S965" s="4">
        <v>0.94799999999999995</v>
      </c>
      <c r="T965" s="4">
        <v>0.92500000000000004</v>
      </c>
      <c r="U965" s="4">
        <v>0.91800000000000004</v>
      </c>
      <c r="V965" s="5">
        <v>100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0.51919387343650703</v>
      </c>
      <c r="AC965" s="2">
        <v>0.719395406634882</v>
      </c>
      <c r="AD965" s="2">
        <v>4.3951887529182797E-2</v>
      </c>
      <c r="AE965" s="2">
        <v>5.3400776727115302E-2</v>
      </c>
      <c r="AF965" s="2">
        <v>7.7961541469711806E-2</v>
      </c>
      <c r="AG965" s="2">
        <v>8.5557888361646503E-2</v>
      </c>
    </row>
    <row r="966" spans="1:33" x14ac:dyDescent="0.35">
      <c r="A966" s="7">
        <v>826</v>
      </c>
      <c r="B966" s="7">
        <v>468</v>
      </c>
      <c r="C966" s="7">
        <v>1</v>
      </c>
      <c r="D966" s="7">
        <v>1</v>
      </c>
      <c r="E966" s="22" t="str">
        <f t="shared" si="30"/>
        <v>11</v>
      </c>
      <c r="F966" s="4">
        <v>1</v>
      </c>
      <c r="G966" s="25">
        <v>1</v>
      </c>
      <c r="H966" s="4">
        <v>1.541506472</v>
      </c>
      <c r="I966" s="4">
        <v>8.4249236558699998</v>
      </c>
      <c r="J966" s="2">
        <f t="shared" si="31"/>
        <v>0.18296978524261967</v>
      </c>
      <c r="K966" s="3">
        <v>103</v>
      </c>
      <c r="L966" s="3">
        <v>79</v>
      </c>
      <c r="M966" s="3">
        <v>64</v>
      </c>
      <c r="N966" s="3">
        <v>253</v>
      </c>
      <c r="O966" s="24">
        <v>597.49248550166499</v>
      </c>
      <c r="P966" s="4">
        <v>0.68899999999999995</v>
      </c>
      <c r="Q966" s="4">
        <v>0.79810725552050499</v>
      </c>
      <c r="R966" s="4">
        <v>0.95</v>
      </c>
      <c r="S966" s="4">
        <v>0.96799999999999997</v>
      </c>
      <c r="T966" s="4">
        <v>0.95799999999999996</v>
      </c>
      <c r="U966" s="4">
        <v>0.96299999999999997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0.372514007968479</v>
      </c>
      <c r="AC966" s="2">
        <v>0.22551228514975999</v>
      </c>
      <c r="AD966" s="2">
        <v>5.1293294387550599E-2</v>
      </c>
      <c r="AE966" s="2">
        <v>3.2523191705560103E-2</v>
      </c>
      <c r="AF966" s="2">
        <v>4.2907501011276501E-2</v>
      </c>
      <c r="AG966" s="2">
        <v>3.7701867184011501E-2</v>
      </c>
    </row>
    <row r="967" spans="1:33" x14ac:dyDescent="0.35">
      <c r="A967" s="7">
        <v>162</v>
      </c>
      <c r="B967" s="7">
        <v>449</v>
      </c>
      <c r="C967" s="7">
        <v>1</v>
      </c>
      <c r="D967" s="7">
        <v>1</v>
      </c>
      <c r="E967" s="22" t="str">
        <f t="shared" si="30"/>
        <v>11</v>
      </c>
      <c r="F967" s="4">
        <v>0.53376400000000002</v>
      </c>
      <c r="G967" s="25">
        <v>1</v>
      </c>
      <c r="H967" s="4">
        <v>1.326781575</v>
      </c>
      <c r="I967" s="4">
        <v>6.44322024456</v>
      </c>
      <c r="J967" s="2">
        <f t="shared" si="31"/>
        <v>0.20591901636766172</v>
      </c>
      <c r="K967" s="3">
        <v>298</v>
      </c>
      <c r="L967" s="3">
        <v>55</v>
      </c>
      <c r="M967" s="3">
        <v>97</v>
      </c>
      <c r="N967" s="3">
        <v>49</v>
      </c>
      <c r="O967" s="24">
        <v>1001</v>
      </c>
      <c r="P967" s="4">
        <v>0.216</v>
      </c>
      <c r="Q967" s="4">
        <v>0.335616438356164</v>
      </c>
      <c r="R967" s="4">
        <v>0.95699999999999996</v>
      </c>
      <c r="S967" s="4">
        <v>0.96399999999999997</v>
      </c>
      <c r="T967" s="4">
        <v>0.95099999999999996</v>
      </c>
      <c r="U967" s="4">
        <v>0.93500000000000005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1.5324768712979699</v>
      </c>
      <c r="AC967" s="2">
        <v>1.0917863235977101</v>
      </c>
      <c r="AD967" s="2">
        <v>4.3951887529182797E-2</v>
      </c>
      <c r="AE967" s="2">
        <v>3.6663984371591497E-2</v>
      </c>
      <c r="AF967" s="2">
        <v>5.0241216436746797E-2</v>
      </c>
      <c r="AG967" s="2">
        <v>6.7208749693450004E-2</v>
      </c>
    </row>
    <row r="968" spans="1:33" x14ac:dyDescent="0.35">
      <c r="A968" s="7">
        <v>118</v>
      </c>
      <c r="B968" s="7">
        <v>199</v>
      </c>
      <c r="C968" s="7">
        <v>1</v>
      </c>
      <c r="D968" s="7">
        <v>1</v>
      </c>
      <c r="E968" s="22" t="str">
        <f t="shared" si="30"/>
        <v>11</v>
      </c>
      <c r="F968" s="4">
        <v>0.99806499999999998</v>
      </c>
      <c r="G968" s="25">
        <v>1</v>
      </c>
      <c r="H968" s="4">
        <v>1.9283419669999999</v>
      </c>
      <c r="I968" s="4">
        <v>7.9298842448200002</v>
      </c>
      <c r="J968" s="2">
        <f t="shared" si="31"/>
        <v>0.24317403728303366</v>
      </c>
      <c r="K968" s="3">
        <v>263</v>
      </c>
      <c r="L968" s="3">
        <v>144</v>
      </c>
      <c r="M968" s="3">
        <v>49</v>
      </c>
      <c r="N968" s="3">
        <v>43</v>
      </c>
      <c r="O968" s="24">
        <v>1001</v>
      </c>
      <c r="P968" s="4">
        <v>0.39300000000000002</v>
      </c>
      <c r="Q968" s="4">
        <v>0.467391304347826</v>
      </c>
      <c r="R968" s="4">
        <v>0.95399999999999996</v>
      </c>
      <c r="S968" s="4">
        <v>0.94</v>
      </c>
      <c r="T968" s="4">
        <v>0.91400000000000003</v>
      </c>
      <c r="U968" s="4">
        <v>0.94599999999999995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0.93394566711287597</v>
      </c>
      <c r="AC968" s="2">
        <v>0.76058846135547797</v>
      </c>
      <c r="AD968" s="2">
        <v>4.7091607533850603E-2</v>
      </c>
      <c r="AE968" s="2">
        <v>6.1875403718087502E-2</v>
      </c>
      <c r="AF968" s="2">
        <v>8.9924707527986994E-2</v>
      </c>
      <c r="AG968" s="2">
        <v>5.5512709930258801E-2</v>
      </c>
    </row>
    <row r="969" spans="1:33" x14ac:dyDescent="0.35">
      <c r="A969" s="7">
        <v>208</v>
      </c>
      <c r="B969" s="7">
        <v>292</v>
      </c>
      <c r="C969" s="7">
        <v>1</v>
      </c>
      <c r="D969" s="7">
        <v>1</v>
      </c>
      <c r="E969" s="22" t="str">
        <f t="shared" si="30"/>
        <v>11</v>
      </c>
      <c r="F969" s="4">
        <v>0.99255400000000005</v>
      </c>
      <c r="G969" s="25">
        <v>1</v>
      </c>
      <c r="H969" s="4">
        <v>1.967303067</v>
      </c>
      <c r="I969" s="4">
        <v>7.5125004425449999</v>
      </c>
      <c r="J969" s="2">
        <f t="shared" si="31"/>
        <v>0.26187060913284144</v>
      </c>
      <c r="K969" s="3">
        <v>208</v>
      </c>
      <c r="L969" s="3">
        <v>107</v>
      </c>
      <c r="M969" s="3">
        <v>99</v>
      </c>
      <c r="N969" s="3">
        <v>85</v>
      </c>
      <c r="O969" s="24">
        <v>898.312853891082</v>
      </c>
      <c r="P969" s="4">
        <v>0.39100000000000001</v>
      </c>
      <c r="Q969" s="4">
        <v>0.46195652173912999</v>
      </c>
      <c r="R969" s="4">
        <v>0.93100000000000005</v>
      </c>
      <c r="S969" s="4">
        <v>0.91300000000000003</v>
      </c>
      <c r="T969" s="4">
        <v>0.92600000000000005</v>
      </c>
      <c r="U969" s="4">
        <v>0.89700000000000002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0.93904771899677097</v>
      </c>
      <c r="AC969" s="2">
        <v>0.77228450111866898</v>
      </c>
      <c r="AD969" s="2">
        <v>7.1496001705069895E-2</v>
      </c>
      <c r="AE969" s="2">
        <v>9.1019398387168493E-2</v>
      </c>
      <c r="AF969" s="2">
        <v>7.6881044335957605E-2</v>
      </c>
      <c r="AG969" s="2">
        <v>0.10869941692334099</v>
      </c>
    </row>
    <row r="970" spans="1:33" x14ac:dyDescent="0.35">
      <c r="A970" s="7">
        <v>550</v>
      </c>
      <c r="B970" s="7">
        <v>281</v>
      </c>
      <c r="C970" s="7">
        <v>1</v>
      </c>
      <c r="D970" s="7">
        <v>1</v>
      </c>
      <c r="E970" s="22" t="str">
        <f t="shared" si="30"/>
        <v>11</v>
      </c>
      <c r="F970" s="4">
        <v>0.97814800000000002</v>
      </c>
      <c r="G970" s="25">
        <v>1</v>
      </c>
      <c r="H970" s="4">
        <v>2.0689456800000001</v>
      </c>
      <c r="I970" s="4">
        <v>7.8276620690899996</v>
      </c>
      <c r="J970" s="2">
        <f t="shared" si="31"/>
        <v>0.26431208472449097</v>
      </c>
      <c r="K970" s="3">
        <v>280</v>
      </c>
      <c r="L970" s="3">
        <v>126</v>
      </c>
      <c r="M970" s="3">
        <v>74</v>
      </c>
      <c r="N970" s="3">
        <v>19</v>
      </c>
      <c r="O970" s="24">
        <v>1001</v>
      </c>
      <c r="P970" s="4">
        <v>0.28799999999999998</v>
      </c>
      <c r="Q970" s="4">
        <v>0.204301075268817</v>
      </c>
      <c r="R970" s="4">
        <v>0.76500000000000001</v>
      </c>
      <c r="S970" s="4">
        <v>0.67100000000000004</v>
      </c>
      <c r="T970" s="4">
        <v>0.77300000000000002</v>
      </c>
      <c r="U970" s="4">
        <v>0.76300000000000001</v>
      </c>
      <c r="V970" s="5">
        <v>0</v>
      </c>
      <c r="W970" s="5">
        <v>0</v>
      </c>
      <c r="X970" s="5">
        <v>100</v>
      </c>
      <c r="Y970" s="5">
        <v>100</v>
      </c>
      <c r="Z970" s="5">
        <v>100</v>
      </c>
      <c r="AA970" s="5">
        <v>100</v>
      </c>
      <c r="AB970" s="2">
        <v>1.24479479884619</v>
      </c>
      <c r="AC970" s="2">
        <v>1.58816051398682</v>
      </c>
      <c r="AD970" s="2">
        <v>0.26787944515560103</v>
      </c>
      <c r="AE970" s="2">
        <v>0.39898614201045501</v>
      </c>
      <c r="AF970" s="2">
        <v>0.25747623039471501</v>
      </c>
      <c r="AG970" s="2">
        <v>0.27049724769768002</v>
      </c>
    </row>
    <row r="971" spans="1:33" x14ac:dyDescent="0.35">
      <c r="A971" s="7">
        <v>136</v>
      </c>
      <c r="B971" s="7">
        <v>200</v>
      </c>
      <c r="C971" s="7">
        <v>1</v>
      </c>
      <c r="D971" s="7">
        <v>1</v>
      </c>
      <c r="E971" s="22" t="str">
        <f t="shared" si="30"/>
        <v>11</v>
      </c>
      <c r="F971" s="4">
        <v>0.99890400000000001</v>
      </c>
      <c r="G971" s="25">
        <v>1</v>
      </c>
      <c r="H971" s="4">
        <v>3.30265889</v>
      </c>
      <c r="I971" s="4">
        <v>9.8971679461999997</v>
      </c>
      <c r="J971" s="2">
        <f t="shared" si="31"/>
        <v>0.33369736756544077</v>
      </c>
      <c r="K971" s="3">
        <v>200</v>
      </c>
      <c r="L971" s="3">
        <v>68</v>
      </c>
      <c r="M971" s="3">
        <v>97</v>
      </c>
      <c r="N971" s="3">
        <v>134</v>
      </c>
      <c r="O971" s="24">
        <v>287.57136043334998</v>
      </c>
      <c r="P971" s="4">
        <v>0.40899999999999997</v>
      </c>
      <c r="Q971" s="4">
        <v>0.58008658008657998</v>
      </c>
      <c r="R971" s="4">
        <v>0.95399999999999996</v>
      </c>
      <c r="S971" s="4">
        <v>0.94199999999999995</v>
      </c>
      <c r="T971" s="4">
        <v>0.95899999999999996</v>
      </c>
      <c r="U971" s="4">
        <v>0.96399999999999997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0.89404012293933499</v>
      </c>
      <c r="AC971" s="2">
        <v>0.54457791057088201</v>
      </c>
      <c r="AD971" s="2">
        <v>4.7091607533850603E-2</v>
      </c>
      <c r="AE971" s="2">
        <v>5.9750004405774E-2</v>
      </c>
      <c r="AF971" s="2">
        <v>4.1864204098698898E-2</v>
      </c>
      <c r="AG971" s="2">
        <v>3.6663984371591497E-2</v>
      </c>
    </row>
    <row r="972" spans="1:33" x14ac:dyDescent="0.35">
      <c r="A972" s="7">
        <v>90</v>
      </c>
      <c r="B972" s="7">
        <v>451</v>
      </c>
      <c r="C972" s="7">
        <v>1</v>
      </c>
      <c r="D972" s="7">
        <v>1</v>
      </c>
      <c r="E972" s="22" t="str">
        <f t="shared" si="30"/>
        <v>11</v>
      </c>
      <c r="F972" s="4">
        <v>0.99948199999999998</v>
      </c>
      <c r="G972" s="25">
        <v>1</v>
      </c>
      <c r="H972" s="4">
        <v>3.211287172</v>
      </c>
      <c r="I972" s="4">
        <v>7.8801803180199999</v>
      </c>
      <c r="J972" s="2">
        <f t="shared" si="31"/>
        <v>0.4075144276402648</v>
      </c>
      <c r="K972" s="3">
        <v>119</v>
      </c>
      <c r="L972" s="3">
        <v>234</v>
      </c>
      <c r="M972" s="3">
        <v>60</v>
      </c>
      <c r="N972" s="3">
        <v>86</v>
      </c>
      <c r="O972" s="24">
        <v>1001</v>
      </c>
      <c r="P972" s="4">
        <v>0.65200000000000002</v>
      </c>
      <c r="Q972" s="4">
        <v>0.58904109589041098</v>
      </c>
      <c r="R972" s="4">
        <v>0.92900000000000005</v>
      </c>
      <c r="S972" s="4">
        <v>0.86599999999999999</v>
      </c>
      <c r="T972" s="4">
        <v>0.85</v>
      </c>
      <c r="U972" s="4">
        <v>0.85599999999999998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0.42771071705548402</v>
      </c>
      <c r="AC972" s="2">
        <v>0.52925932545482901</v>
      </c>
      <c r="AD972" s="2">
        <v>7.3646540168298497E-2</v>
      </c>
      <c r="AE972" s="2">
        <v>0.14387037041970199</v>
      </c>
      <c r="AF972" s="2">
        <v>0.16251892949777499</v>
      </c>
      <c r="AG972" s="2">
        <v>0.15548490284039501</v>
      </c>
    </row>
    <row r="973" spans="1:33" x14ac:dyDescent="0.35">
      <c r="A973" s="7">
        <v>94</v>
      </c>
      <c r="B973" s="7">
        <v>203</v>
      </c>
      <c r="C973" s="7">
        <v>1</v>
      </c>
      <c r="D973" s="7">
        <v>1</v>
      </c>
      <c r="E973" s="22" t="str">
        <f t="shared" si="30"/>
        <v>11</v>
      </c>
      <c r="F973" s="4">
        <v>3.0699999999999998E-4</v>
      </c>
      <c r="G973" s="25">
        <v>0</v>
      </c>
      <c r="H973" s="4">
        <v>0.23028820729999999</v>
      </c>
      <c r="I973" s="4">
        <v>6.9883332835949998</v>
      </c>
      <c r="J973" s="2">
        <f t="shared" si="31"/>
        <v>3.295323762542892E-2</v>
      </c>
      <c r="K973" s="3">
        <v>51</v>
      </c>
      <c r="L973" s="3">
        <v>301</v>
      </c>
      <c r="M973" s="3">
        <v>30</v>
      </c>
      <c r="N973" s="3">
        <v>117</v>
      </c>
      <c r="O973" s="24">
        <v>1001</v>
      </c>
      <c r="P973" s="4">
        <v>0.83799999999999997</v>
      </c>
      <c r="Q973" s="4">
        <v>0.79591836734693899</v>
      </c>
      <c r="R973" s="4">
        <v>0.996</v>
      </c>
      <c r="S973" s="4">
        <v>0.995</v>
      </c>
      <c r="T973" s="4">
        <v>0.997</v>
      </c>
      <c r="U973" s="4">
        <v>0.997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0.17673717850005399</v>
      </c>
      <c r="AC973" s="2">
        <v>0.22825865198098</v>
      </c>
      <c r="AD973" s="2">
        <v>4.0080213975388201E-3</v>
      </c>
      <c r="AE973" s="2">
        <v>5.0125418235442898E-3</v>
      </c>
      <c r="AF973" s="2">
        <v>3.00450902029872E-3</v>
      </c>
      <c r="AG973" s="2">
        <v>3.00450902029872E-3</v>
      </c>
    </row>
    <row r="974" spans="1:33" x14ac:dyDescent="0.35">
      <c r="A974" s="7">
        <v>956</v>
      </c>
      <c r="B974" s="7">
        <v>483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0.38729765370000002</v>
      </c>
      <c r="I974" s="4">
        <v>6.7771058758800002</v>
      </c>
      <c r="J974" s="2">
        <f t="shared" si="31"/>
        <v>5.7147942026169074E-2</v>
      </c>
      <c r="K974" s="3">
        <v>43</v>
      </c>
      <c r="L974" s="3">
        <v>63</v>
      </c>
      <c r="M974" s="3">
        <v>314</v>
      </c>
      <c r="N974" s="3">
        <v>79</v>
      </c>
      <c r="O974" s="24">
        <v>532.83548843262804</v>
      </c>
      <c r="P974" s="4">
        <v>0.29899999999999999</v>
      </c>
      <c r="Q974" s="4">
        <v>0.20101781170483499</v>
      </c>
      <c r="R974" s="4">
        <v>2.3E-2</v>
      </c>
      <c r="S974" s="4">
        <v>2.4E-2</v>
      </c>
      <c r="T974" s="4">
        <v>2.7E-2</v>
      </c>
      <c r="U974" s="4">
        <v>0.02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1.20731170559145</v>
      </c>
      <c r="AC974" s="2">
        <v>1.6043617594022399</v>
      </c>
      <c r="AD974" s="2">
        <v>3.7722610630529898</v>
      </c>
      <c r="AE974" s="2">
        <v>3.7297014486341902</v>
      </c>
      <c r="AF974" s="2">
        <v>3.6119184129778099</v>
      </c>
      <c r="AG974" s="2">
        <v>3.91202300542815</v>
      </c>
    </row>
    <row r="975" spans="1:33" x14ac:dyDescent="0.35">
      <c r="A975" s="7">
        <v>52</v>
      </c>
      <c r="B975" s="7">
        <v>106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0.5018515039</v>
      </c>
      <c r="I975" s="4">
        <v>8.5556422955000002</v>
      </c>
      <c r="J975" s="2">
        <f t="shared" si="31"/>
        <v>5.865737329434146E-2</v>
      </c>
      <c r="K975" s="3">
        <v>315</v>
      </c>
      <c r="L975" s="3">
        <v>93</v>
      </c>
      <c r="M975" s="3">
        <v>69</v>
      </c>
      <c r="N975" s="3">
        <v>22</v>
      </c>
      <c r="O975" s="24">
        <v>1001</v>
      </c>
      <c r="P975" s="4">
        <v>0.22800000000000001</v>
      </c>
      <c r="Q975" s="4">
        <v>0.24175824175824201</v>
      </c>
      <c r="R975" s="4">
        <v>2.1000000000000001E-2</v>
      </c>
      <c r="S975" s="4">
        <v>4.9000000000000002E-2</v>
      </c>
      <c r="T975" s="4">
        <v>2.4E-2</v>
      </c>
      <c r="U975" s="4">
        <v>2.8000000000000001E-2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1.4784096500277</v>
      </c>
      <c r="AC975" s="2">
        <v>1.4198170531585299</v>
      </c>
      <c r="AD975" s="2">
        <v>3.8632328412587098</v>
      </c>
      <c r="AE975" s="2">
        <v>3.0159349808715099</v>
      </c>
      <c r="AF975" s="2">
        <v>3.7297014486341902</v>
      </c>
      <c r="AG975" s="2">
        <v>3.5755507688069299</v>
      </c>
    </row>
    <row r="976" spans="1:33" x14ac:dyDescent="0.35">
      <c r="A976" s="7">
        <v>750</v>
      </c>
      <c r="B976" s="7">
        <v>347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0.43261333689999998</v>
      </c>
      <c r="I976" s="4">
        <v>7.2401237702600003</v>
      </c>
      <c r="J976" s="2">
        <f t="shared" si="31"/>
        <v>5.9752201844536203E-2</v>
      </c>
      <c r="K976" s="3">
        <v>142</v>
      </c>
      <c r="L976" s="3">
        <v>226</v>
      </c>
      <c r="M976" s="3">
        <v>8</v>
      </c>
      <c r="N976" s="3">
        <v>123</v>
      </c>
      <c r="O976" s="24">
        <v>914.26553739970495</v>
      </c>
      <c r="P976" s="4">
        <v>0.67500000000000004</v>
      </c>
      <c r="Q976" s="4">
        <v>0.93893129770992401</v>
      </c>
      <c r="R976" s="4">
        <v>0.98699999999999999</v>
      </c>
      <c r="S976" s="4">
        <v>0.99</v>
      </c>
      <c r="T976" s="4">
        <v>0.99</v>
      </c>
      <c r="U976" s="4">
        <v>0.98899999999999999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0.39304258810960702</v>
      </c>
      <c r="AC976" s="2">
        <v>6.3012967828734001E-2</v>
      </c>
      <c r="AD976" s="2">
        <v>1.30852395486555E-2</v>
      </c>
      <c r="AE976" s="2">
        <v>1.0050335853501499E-2</v>
      </c>
      <c r="AF976" s="2">
        <v>1.0050335853501499E-2</v>
      </c>
      <c r="AG976" s="2">
        <v>1.1060947359424899E-2</v>
      </c>
    </row>
    <row r="977" spans="1:33" x14ac:dyDescent="0.35">
      <c r="A977" s="7">
        <v>960</v>
      </c>
      <c r="B977" s="7">
        <v>95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0.4944847275</v>
      </c>
      <c r="I977" s="4">
        <v>7.8950065353400003</v>
      </c>
      <c r="J977" s="2">
        <f t="shared" si="31"/>
        <v>6.2632592549045296E-2</v>
      </c>
      <c r="K977" s="3">
        <v>187</v>
      </c>
      <c r="L977" s="3">
        <v>134</v>
      </c>
      <c r="M977" s="3">
        <v>129</v>
      </c>
      <c r="N977" s="3">
        <v>49</v>
      </c>
      <c r="O977" s="24">
        <v>733.97469874613205</v>
      </c>
      <c r="P977" s="4">
        <v>0.35399999999999998</v>
      </c>
      <c r="Q977" s="4">
        <v>0.275280898876405</v>
      </c>
      <c r="R977" s="4">
        <v>0.997</v>
      </c>
      <c r="S977" s="4">
        <v>0.99399999999999999</v>
      </c>
      <c r="T977" s="4">
        <v>0.998</v>
      </c>
      <c r="U977" s="4">
        <v>0.997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1.0384583658483599</v>
      </c>
      <c r="AC977" s="2">
        <v>1.2899632521814599</v>
      </c>
      <c r="AD977" s="2">
        <v>3.00450902029872E-3</v>
      </c>
      <c r="AE977" s="2">
        <v>6.0180723255630203E-3</v>
      </c>
      <c r="AF977" s="2">
        <v>2.0020026706730801E-3</v>
      </c>
      <c r="AG977" s="2">
        <v>3.00450902029872E-3</v>
      </c>
    </row>
    <row r="978" spans="1:33" x14ac:dyDescent="0.35">
      <c r="A978" s="7">
        <v>588</v>
      </c>
      <c r="B978" s="7">
        <v>204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0.53497927580000004</v>
      </c>
      <c r="I978" s="4">
        <v>7.8268217407999998</v>
      </c>
      <c r="J978" s="2">
        <f t="shared" si="31"/>
        <v>6.8352045506701223E-2</v>
      </c>
      <c r="K978" s="3">
        <v>243</v>
      </c>
      <c r="L978" s="3">
        <v>162</v>
      </c>
      <c r="M978" s="3">
        <v>70</v>
      </c>
      <c r="N978" s="3">
        <v>24</v>
      </c>
      <c r="O978" s="24">
        <v>862.12072485664703</v>
      </c>
      <c r="P978" s="4">
        <v>0.37</v>
      </c>
      <c r="Q978" s="4">
        <v>0.25531914893617003</v>
      </c>
      <c r="R978" s="4">
        <v>0.99</v>
      </c>
      <c r="S978" s="4">
        <v>0.98099999999999998</v>
      </c>
      <c r="T978" s="4">
        <v>0.98199999999999998</v>
      </c>
      <c r="U978" s="4">
        <v>0.98799999999999999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0.99425227334386701</v>
      </c>
      <c r="AC978" s="2">
        <v>1.3652409519220601</v>
      </c>
      <c r="AD978" s="2">
        <v>1.0050335853501499E-2</v>
      </c>
      <c r="AE978" s="2">
        <v>1.9182819416774001E-2</v>
      </c>
      <c r="AF978" s="2">
        <v>1.8163970627671201E-2</v>
      </c>
      <c r="AG978" s="2">
        <v>1.20725812342692E-2</v>
      </c>
    </row>
    <row r="979" spans="1:33" x14ac:dyDescent="0.35">
      <c r="A979" s="7">
        <v>262</v>
      </c>
      <c r="B979" s="7">
        <v>206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0.61725438669999999</v>
      </c>
      <c r="I979" s="4">
        <v>8.7281659537999996</v>
      </c>
      <c r="J979" s="2">
        <f t="shared" si="31"/>
        <v>7.0719827048117093E-2</v>
      </c>
      <c r="K979" s="3">
        <v>26</v>
      </c>
      <c r="L979" s="3">
        <v>341</v>
      </c>
      <c r="M979" s="3">
        <v>16</v>
      </c>
      <c r="N979" s="3">
        <v>116</v>
      </c>
      <c r="O979" s="24">
        <v>801.27220833691001</v>
      </c>
      <c r="P979" s="4">
        <v>0.92</v>
      </c>
      <c r="Q979" s="4">
        <v>0.87878787878787901</v>
      </c>
      <c r="R979" s="4">
        <v>0.97699999999999998</v>
      </c>
      <c r="S979" s="4">
        <v>0.97199999999999998</v>
      </c>
      <c r="T979" s="4">
        <v>0.98399999999999999</v>
      </c>
      <c r="U979" s="4">
        <v>0.98099999999999998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8.3381608939051E-2</v>
      </c>
      <c r="AC979" s="2">
        <v>0.129211731480006</v>
      </c>
      <c r="AD979" s="2">
        <v>2.32686269393543E-2</v>
      </c>
      <c r="AE979" s="2">
        <v>2.8399474521698002E-2</v>
      </c>
      <c r="AF979" s="2">
        <v>1.6129381929883599E-2</v>
      </c>
      <c r="AG979" s="2">
        <v>1.9182819416774001E-2</v>
      </c>
    </row>
    <row r="980" spans="1:33" x14ac:dyDescent="0.35">
      <c r="A980" s="7">
        <v>356</v>
      </c>
      <c r="B980" s="7">
        <v>155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0.56544608829999998</v>
      </c>
      <c r="I980" s="4">
        <v>7.6025450892000004</v>
      </c>
      <c r="J980" s="2">
        <f t="shared" si="31"/>
        <v>7.4375894080951868E-2</v>
      </c>
      <c r="K980" s="3">
        <v>162</v>
      </c>
      <c r="L980" s="3">
        <v>54</v>
      </c>
      <c r="M980" s="3">
        <v>207</v>
      </c>
      <c r="N980" s="3">
        <v>76</v>
      </c>
      <c r="O980" s="24">
        <v>1001</v>
      </c>
      <c r="P980" s="4">
        <v>0.24</v>
      </c>
      <c r="Q980" s="4">
        <v>0.26855123674911702</v>
      </c>
      <c r="R980" s="4">
        <v>3.6999999999999998E-2</v>
      </c>
      <c r="S980" s="4">
        <v>5.0999999999999997E-2</v>
      </c>
      <c r="T980" s="4">
        <v>3.6999999999999998E-2</v>
      </c>
      <c r="U980" s="4">
        <v>2.8000000000000001E-2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1.42711635564015</v>
      </c>
      <c r="AC980" s="2">
        <v>1.31471355735691</v>
      </c>
      <c r="AD980" s="2">
        <v>3.2968373663379098</v>
      </c>
      <c r="AE980" s="2">
        <v>2.9759296462578102</v>
      </c>
      <c r="AF980" s="2">
        <v>3.2968373663379098</v>
      </c>
      <c r="AG980" s="2">
        <v>3.5755507688069299</v>
      </c>
    </row>
    <row r="981" spans="1:33" x14ac:dyDescent="0.35">
      <c r="A981" s="7">
        <v>654</v>
      </c>
      <c r="B981" s="7">
        <v>374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0.74663678150000001</v>
      </c>
      <c r="I981" s="4">
        <v>9.8092274966000002</v>
      </c>
      <c r="J981" s="2">
        <f t="shared" si="31"/>
        <v>7.6115757510853282E-2</v>
      </c>
      <c r="K981" s="3">
        <v>74</v>
      </c>
      <c r="L981" s="3">
        <v>322</v>
      </c>
      <c r="M981" s="3">
        <v>20</v>
      </c>
      <c r="N981" s="3">
        <v>83</v>
      </c>
      <c r="O981" s="24">
        <v>682.65665045715798</v>
      </c>
      <c r="P981" s="4">
        <v>0.81799999999999995</v>
      </c>
      <c r="Q981" s="4">
        <v>0.80582524271844702</v>
      </c>
      <c r="R981" s="4">
        <v>0.96</v>
      </c>
      <c r="S981" s="4">
        <v>0.96899999999999997</v>
      </c>
      <c r="T981" s="4">
        <v>0.95499999999999996</v>
      </c>
      <c r="U981" s="4">
        <v>0.96899999999999997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0.20089294237939001</v>
      </c>
      <c r="AC981" s="2">
        <v>0.21588838043303801</v>
      </c>
      <c r="AD981" s="2">
        <v>4.08219945202552E-2</v>
      </c>
      <c r="AE981" s="2">
        <v>3.14906670913708E-2</v>
      </c>
      <c r="AF981" s="2">
        <v>4.6043938501406798E-2</v>
      </c>
      <c r="AG981" s="2">
        <v>3.14906670913708E-2</v>
      </c>
    </row>
    <row r="982" spans="1:33" x14ac:dyDescent="0.35">
      <c r="A982" s="7">
        <v>348</v>
      </c>
      <c r="B982" s="7">
        <v>148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0.65039390649999995</v>
      </c>
      <c r="I982" s="4">
        <v>8.3940652745000008</v>
      </c>
      <c r="J982" s="2">
        <f t="shared" si="31"/>
        <v>7.7482588618390413E-2</v>
      </c>
      <c r="K982" s="3">
        <v>217</v>
      </c>
      <c r="L982" s="3">
        <v>103</v>
      </c>
      <c r="M982" s="3">
        <v>127</v>
      </c>
      <c r="N982" s="3">
        <v>52</v>
      </c>
      <c r="O982" s="24">
        <v>1001</v>
      </c>
      <c r="P982" s="4">
        <v>0.313</v>
      </c>
      <c r="Q982" s="4">
        <v>0.29050279329608902</v>
      </c>
      <c r="R982" s="4">
        <v>5.8000000000000003E-2</v>
      </c>
      <c r="S982" s="4">
        <v>4.4999999999999998E-2</v>
      </c>
      <c r="T982" s="4">
        <v>4.7E-2</v>
      </c>
      <c r="U982" s="4">
        <v>4.5999999999999999E-2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1.1615520884419801</v>
      </c>
      <c r="AC982" s="2">
        <v>1.2361420872593301</v>
      </c>
      <c r="AD982" s="2">
        <v>2.8473122684357199</v>
      </c>
      <c r="AE982" s="2">
        <v>3.1010927892118199</v>
      </c>
      <c r="AF982" s="2">
        <v>3.0576076772720802</v>
      </c>
      <c r="AG982" s="2">
        <v>3.07911388249304</v>
      </c>
    </row>
    <row r="983" spans="1:33" x14ac:dyDescent="0.35">
      <c r="A983" s="7">
        <v>284</v>
      </c>
      <c r="B983" s="7">
        <v>41</v>
      </c>
      <c r="C983" s="7">
        <v>1</v>
      </c>
      <c r="D983" s="7">
        <v>1</v>
      </c>
      <c r="E983" s="22" t="str">
        <f t="shared" si="30"/>
        <v>11</v>
      </c>
      <c r="F983" s="4">
        <v>1.65E-4</v>
      </c>
      <c r="G983" s="25">
        <v>0</v>
      </c>
      <c r="H983" s="4">
        <v>0.63005117129999999</v>
      </c>
      <c r="I983" s="4">
        <v>7.8317698444417996</v>
      </c>
      <c r="J983" s="2">
        <f t="shared" si="31"/>
        <v>8.0448121409893936E-2</v>
      </c>
      <c r="K983" s="3">
        <v>66</v>
      </c>
      <c r="L983" s="3">
        <v>98</v>
      </c>
      <c r="M983" s="3">
        <v>144</v>
      </c>
      <c r="N983" s="3">
        <v>191</v>
      </c>
      <c r="O983" s="24">
        <v>800.09663017583603</v>
      </c>
      <c r="P983" s="4">
        <v>0.60199999999999998</v>
      </c>
      <c r="Q983" s="4">
        <v>0.57014925373134295</v>
      </c>
      <c r="R983" s="4">
        <v>3.9E-2</v>
      </c>
      <c r="S983" s="4">
        <v>5.7000000000000002E-2</v>
      </c>
      <c r="T983" s="4">
        <v>5.8000000000000003E-2</v>
      </c>
      <c r="U983" s="4">
        <v>5.1999999999999998E-2</v>
      </c>
      <c r="V983" s="5">
        <v>100</v>
      </c>
      <c r="W983" s="5">
        <v>100</v>
      </c>
      <c r="X983" s="5">
        <v>0</v>
      </c>
      <c r="Y983" s="5">
        <v>0</v>
      </c>
      <c r="Z983" s="5">
        <v>0</v>
      </c>
      <c r="AA983" s="5">
        <v>0</v>
      </c>
      <c r="AB983" s="2">
        <v>0.50749783367331602</v>
      </c>
      <c r="AC983" s="2">
        <v>0.56185710377843701</v>
      </c>
      <c r="AD983" s="2">
        <v>3.2441936328524901</v>
      </c>
      <c r="AE983" s="2">
        <v>2.8647040111475901</v>
      </c>
      <c r="AF983" s="2">
        <v>2.8473122684357199</v>
      </c>
      <c r="AG983" s="2">
        <v>2.9565115604007102</v>
      </c>
    </row>
    <row r="984" spans="1:33" x14ac:dyDescent="0.35">
      <c r="A984" s="7">
        <v>4</v>
      </c>
      <c r="B984" s="7">
        <v>177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0.65673379659999997</v>
      </c>
      <c r="I984" s="4">
        <v>8.1504621773799997</v>
      </c>
      <c r="J984" s="2">
        <f t="shared" si="31"/>
        <v>8.0576264548854068E-2</v>
      </c>
      <c r="K984" s="3">
        <v>159</v>
      </c>
      <c r="L984" s="3">
        <v>194</v>
      </c>
      <c r="M984" s="3">
        <v>105</v>
      </c>
      <c r="N984" s="3">
        <v>41</v>
      </c>
      <c r="O984" s="24">
        <v>908.37227681355103</v>
      </c>
      <c r="P984" s="4">
        <v>0.47299999999999998</v>
      </c>
      <c r="Q984" s="4">
        <v>0.28082191780821902</v>
      </c>
      <c r="R984" s="4">
        <v>0.98199999999999998</v>
      </c>
      <c r="S984" s="4">
        <v>0.96299999999999997</v>
      </c>
      <c r="T984" s="4">
        <v>0.96299999999999997</v>
      </c>
      <c r="U984" s="4">
        <v>0.96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0.74865989049020398</v>
      </c>
      <c r="AC984" s="2">
        <v>1.27003455500403</v>
      </c>
      <c r="AD984" s="2">
        <v>1.8163970627671201E-2</v>
      </c>
      <c r="AE984" s="2">
        <v>3.7701867184011501E-2</v>
      </c>
      <c r="AF984" s="2">
        <v>3.7701867184011501E-2</v>
      </c>
      <c r="AG984" s="2">
        <v>4.08219945202552E-2</v>
      </c>
    </row>
    <row r="985" spans="1:33" x14ac:dyDescent="0.35">
      <c r="A985" s="7">
        <v>442</v>
      </c>
      <c r="B985" s="7">
        <v>225</v>
      </c>
      <c r="C985" s="7">
        <v>1</v>
      </c>
      <c r="D985" s="7">
        <v>1</v>
      </c>
      <c r="E985" s="22" t="str">
        <f t="shared" si="30"/>
        <v>11</v>
      </c>
      <c r="F985" s="4">
        <v>1.8E-5</v>
      </c>
      <c r="G985" s="25">
        <v>0</v>
      </c>
      <c r="H985" s="4">
        <v>0.80742917000000003</v>
      </c>
      <c r="I985" s="4">
        <v>9.1889419948600004</v>
      </c>
      <c r="J985" s="2">
        <f t="shared" si="31"/>
        <v>8.7869655772302185E-2</v>
      </c>
      <c r="K985" s="3">
        <v>150</v>
      </c>
      <c r="L985" s="3">
        <v>273</v>
      </c>
      <c r="M985" s="3">
        <v>27</v>
      </c>
      <c r="N985" s="3">
        <v>49</v>
      </c>
      <c r="O985" s="24">
        <v>913.35965814119697</v>
      </c>
      <c r="P985" s="4">
        <v>0.64700000000000002</v>
      </c>
      <c r="Q985" s="4">
        <v>0.64473684210526305</v>
      </c>
      <c r="R985" s="4">
        <v>0.97</v>
      </c>
      <c r="S985" s="4">
        <v>0.98199999999999998</v>
      </c>
      <c r="T985" s="4">
        <v>0.97</v>
      </c>
      <c r="U985" s="4">
        <v>0.96899999999999997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0.43540898448123599</v>
      </c>
      <c r="AC985" s="2">
        <v>0.43891304217570398</v>
      </c>
      <c r="AD985" s="2">
        <v>3.0459207484708602E-2</v>
      </c>
      <c r="AE985" s="2">
        <v>1.8163970627671201E-2</v>
      </c>
      <c r="AF985" s="2">
        <v>3.0459207484708602E-2</v>
      </c>
      <c r="AG985" s="2">
        <v>3.14906670913708E-2</v>
      </c>
    </row>
    <row r="986" spans="1:33" x14ac:dyDescent="0.35">
      <c r="A986" s="7">
        <v>354</v>
      </c>
      <c r="B986" s="7">
        <v>312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0.75502478660000005</v>
      </c>
      <c r="I986" s="4">
        <v>8.3792390719000007</v>
      </c>
      <c r="J986" s="2">
        <f t="shared" si="31"/>
        <v>9.0106605160842776E-2</v>
      </c>
      <c r="K986" s="3">
        <v>234</v>
      </c>
      <c r="L986" s="3">
        <v>78</v>
      </c>
      <c r="M986" s="3">
        <v>131</v>
      </c>
      <c r="N986" s="3">
        <v>56</v>
      </c>
      <c r="O986" s="24">
        <v>1001</v>
      </c>
      <c r="P986" s="4">
        <v>0.29399999999999998</v>
      </c>
      <c r="Q986" s="4">
        <v>0.29946524064171098</v>
      </c>
      <c r="R986" s="4">
        <v>3.6999999999999998E-2</v>
      </c>
      <c r="S986" s="4">
        <v>0.04</v>
      </c>
      <c r="T986" s="4">
        <v>4.7E-2</v>
      </c>
      <c r="U986" s="4">
        <v>3.6999999999999998E-2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1.2241755116434601</v>
      </c>
      <c r="AC986" s="2">
        <v>1.2057569261194401</v>
      </c>
      <c r="AD986" s="2">
        <v>3.2968373663379098</v>
      </c>
      <c r="AE986" s="2">
        <v>3.2188758248682001</v>
      </c>
      <c r="AF986" s="2">
        <v>3.0576076772720802</v>
      </c>
      <c r="AG986" s="2">
        <v>3.2968373663379098</v>
      </c>
    </row>
    <row r="987" spans="1:33" x14ac:dyDescent="0.35">
      <c r="A987" s="7">
        <v>106</v>
      </c>
      <c r="B987" s="7">
        <v>208</v>
      </c>
      <c r="C987" s="7">
        <v>1</v>
      </c>
      <c r="D987" s="7">
        <v>1</v>
      </c>
      <c r="E987" s="22" t="str">
        <f t="shared" si="30"/>
        <v>11</v>
      </c>
      <c r="F987" s="4">
        <v>4.5000000000000003E-5</v>
      </c>
      <c r="G987" s="25">
        <v>0</v>
      </c>
      <c r="H987" s="4">
        <v>0.77165365929999996</v>
      </c>
      <c r="I987" s="4">
        <v>8.1004578074999998</v>
      </c>
      <c r="J987" s="2">
        <f t="shared" si="31"/>
        <v>9.5260499793671696E-2</v>
      </c>
      <c r="K987" s="3">
        <v>230</v>
      </c>
      <c r="L987" s="3">
        <v>86</v>
      </c>
      <c r="M987" s="3">
        <v>124</v>
      </c>
      <c r="N987" s="3">
        <v>59</v>
      </c>
      <c r="O987" s="24">
        <v>1001</v>
      </c>
      <c r="P987" s="4">
        <v>0.27100000000000002</v>
      </c>
      <c r="Q987" s="4">
        <v>0.32240437158469898</v>
      </c>
      <c r="R987" s="4">
        <v>0.96099999999999997</v>
      </c>
      <c r="S987" s="4">
        <v>0.98199999999999998</v>
      </c>
      <c r="T987" s="4">
        <v>0.94199999999999995</v>
      </c>
      <c r="U987" s="4">
        <v>0.95399999999999996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1.30563645810244</v>
      </c>
      <c r="AC987" s="2">
        <v>1.1319487089357001</v>
      </c>
      <c r="AD987" s="2">
        <v>3.9780870011844598E-2</v>
      </c>
      <c r="AE987" s="2">
        <v>1.8163970627671201E-2</v>
      </c>
      <c r="AF987" s="2">
        <v>5.9750004405774E-2</v>
      </c>
      <c r="AG987" s="2">
        <v>4.7091607533850603E-2</v>
      </c>
    </row>
    <row r="988" spans="1:33" x14ac:dyDescent="0.35">
      <c r="A988" s="7">
        <v>748</v>
      </c>
      <c r="B988" s="7">
        <v>137</v>
      </c>
      <c r="C988" s="7">
        <v>1</v>
      </c>
      <c r="D988" s="7">
        <v>1</v>
      </c>
      <c r="E988" s="22" t="str">
        <f t="shared" si="30"/>
        <v>11</v>
      </c>
      <c r="F988" s="4">
        <v>7.5799999999999999E-4</v>
      </c>
      <c r="G988" s="25">
        <v>0</v>
      </c>
      <c r="H988" s="4">
        <v>0.83183386079999999</v>
      </c>
      <c r="I988" s="4">
        <v>8.3798638788000002</v>
      </c>
      <c r="J988" s="2">
        <f t="shared" si="31"/>
        <v>9.9265796298247139E-2</v>
      </c>
      <c r="K988" s="3">
        <v>111</v>
      </c>
      <c r="L988" s="3">
        <v>222</v>
      </c>
      <c r="M988" s="3">
        <v>93</v>
      </c>
      <c r="N988" s="3">
        <v>73</v>
      </c>
      <c r="O988" s="24">
        <v>1001</v>
      </c>
      <c r="P988" s="4">
        <v>0.60499999999999998</v>
      </c>
      <c r="Q988" s="4">
        <v>0.43975903614457801</v>
      </c>
      <c r="R988" s="4">
        <v>0.94299999999999995</v>
      </c>
      <c r="S988" s="4">
        <v>0.97799999999999998</v>
      </c>
      <c r="T988" s="4">
        <v>0.96099999999999997</v>
      </c>
      <c r="U988" s="4">
        <v>0.95699999999999996</v>
      </c>
      <c r="V988" s="5">
        <v>100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0.50252682095129597</v>
      </c>
      <c r="AC988" s="2">
        <v>0.82152834720815204</v>
      </c>
      <c r="AD988" s="2">
        <v>5.8688996348679599E-2</v>
      </c>
      <c r="AE988" s="2">
        <v>2.2245608947319698E-2</v>
      </c>
      <c r="AF988" s="2">
        <v>3.9780870011844598E-2</v>
      </c>
      <c r="AG988" s="2">
        <v>4.3951887529182797E-2</v>
      </c>
    </row>
    <row r="989" spans="1:33" x14ac:dyDescent="0.35">
      <c r="A989" s="7">
        <v>636</v>
      </c>
      <c r="B989" s="7">
        <v>339</v>
      </c>
      <c r="C989" s="7">
        <v>1</v>
      </c>
      <c r="D989" s="7">
        <v>1</v>
      </c>
      <c r="E989" s="22" t="str">
        <f t="shared" si="30"/>
        <v>11</v>
      </c>
      <c r="F989" s="4">
        <v>4.0000000000000003E-5</v>
      </c>
      <c r="G989" s="25">
        <v>0</v>
      </c>
      <c r="H989" s="4">
        <v>0.74073706299999997</v>
      </c>
      <c r="I989" s="4">
        <v>7.1442501853370004</v>
      </c>
      <c r="J989" s="2">
        <f t="shared" si="31"/>
        <v>0.10368296795096892</v>
      </c>
      <c r="K989" s="3">
        <v>190</v>
      </c>
      <c r="L989" s="3">
        <v>74</v>
      </c>
      <c r="M989" s="3">
        <v>137</v>
      </c>
      <c r="N989" s="3">
        <v>98</v>
      </c>
      <c r="O989" s="24">
        <v>1001</v>
      </c>
      <c r="P989" s="4">
        <v>0.36599999999999999</v>
      </c>
      <c r="Q989" s="4">
        <v>0.41702127659574501</v>
      </c>
      <c r="R989" s="4">
        <v>4.1000000000000002E-2</v>
      </c>
      <c r="S989" s="4">
        <v>5.0999999999999997E-2</v>
      </c>
      <c r="T989" s="4">
        <v>4.8000000000000001E-2</v>
      </c>
      <c r="U989" s="4">
        <v>2.9000000000000001E-2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1.0051219455807701</v>
      </c>
      <c r="AC989" s="2">
        <v>0.87461803547358696</v>
      </c>
      <c r="AD989" s="2">
        <v>3.1941832122778302</v>
      </c>
      <c r="AE989" s="2">
        <v>2.9759296462578102</v>
      </c>
      <c r="AF989" s="2">
        <v>3.0365542680742501</v>
      </c>
      <c r="AG989" s="2">
        <v>3.54045944899566</v>
      </c>
    </row>
    <row r="990" spans="1:33" x14ac:dyDescent="0.35">
      <c r="A990" s="7">
        <v>514</v>
      </c>
      <c r="B990" s="7">
        <v>452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0.81756359759999997</v>
      </c>
      <c r="I990" s="4">
        <v>7.5362119264</v>
      </c>
      <c r="J990" s="2">
        <f t="shared" si="31"/>
        <v>0.1084846877429235</v>
      </c>
      <c r="K990" s="3">
        <v>306</v>
      </c>
      <c r="L990" s="3">
        <v>87</v>
      </c>
      <c r="M990" s="3">
        <v>74</v>
      </c>
      <c r="N990" s="3">
        <v>32</v>
      </c>
      <c r="O990" s="24">
        <v>1001</v>
      </c>
      <c r="P990" s="4">
        <v>0.223</v>
      </c>
      <c r="Q990" s="4">
        <v>0.30188679245283001</v>
      </c>
      <c r="R990" s="4">
        <v>0.97599999999999998</v>
      </c>
      <c r="S990" s="4">
        <v>0.96499999999999997</v>
      </c>
      <c r="T990" s="4">
        <v>0.93500000000000005</v>
      </c>
      <c r="U990" s="4">
        <v>0.95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1.50058350752202</v>
      </c>
      <c r="AC990" s="2">
        <v>1.1977031913123399</v>
      </c>
      <c r="AD990" s="2">
        <v>2.4292692569044601E-2</v>
      </c>
      <c r="AE990" s="2">
        <v>3.5627177643151202E-2</v>
      </c>
      <c r="AF990" s="2">
        <v>6.7208749693450004E-2</v>
      </c>
      <c r="AG990" s="2">
        <v>5.1293294387550599E-2</v>
      </c>
    </row>
    <row r="991" spans="1:33" x14ac:dyDescent="0.35">
      <c r="A991" s="7">
        <v>388</v>
      </c>
      <c r="B991" s="7">
        <v>474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1.205595266</v>
      </c>
      <c r="I991" s="4">
        <v>10.74820864945</v>
      </c>
      <c r="J991" s="2">
        <f t="shared" si="31"/>
        <v>0.11216708805347689</v>
      </c>
      <c r="K991" s="3">
        <v>115</v>
      </c>
      <c r="L991" s="3">
        <v>51</v>
      </c>
      <c r="M991" s="3">
        <v>226</v>
      </c>
      <c r="N991" s="3">
        <v>107</v>
      </c>
      <c r="O991" s="24">
        <v>1001</v>
      </c>
      <c r="P991" s="4">
        <v>0.314</v>
      </c>
      <c r="Q991" s="4">
        <v>0.32132132132132102</v>
      </c>
      <c r="R991" s="4">
        <v>0.95</v>
      </c>
      <c r="S991" s="4">
        <v>0.97099999999999997</v>
      </c>
      <c r="T991" s="4">
        <v>0.94699999999999995</v>
      </c>
      <c r="U991" s="4">
        <v>0.97099999999999997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1.1583622930738799</v>
      </c>
      <c r="AC991" s="2">
        <v>1.1353136555185399</v>
      </c>
      <c r="AD991" s="2">
        <v>5.1293294387550599E-2</v>
      </c>
      <c r="AE991" s="2">
        <v>2.9428810690812199E-2</v>
      </c>
      <c r="AF991" s="2">
        <v>5.4456185796058897E-2</v>
      </c>
      <c r="AG991" s="2">
        <v>2.9428810690812199E-2</v>
      </c>
    </row>
    <row r="992" spans="1:33" x14ac:dyDescent="0.35">
      <c r="A992" s="7">
        <v>490</v>
      </c>
      <c r="B992" s="7">
        <v>452</v>
      </c>
      <c r="C992" s="7">
        <v>1</v>
      </c>
      <c r="D992" s="7">
        <v>1</v>
      </c>
      <c r="E992" s="22" t="str">
        <f t="shared" si="30"/>
        <v>11</v>
      </c>
      <c r="F992" s="4">
        <v>5.5500000000000005E-4</v>
      </c>
      <c r="G992" s="25">
        <v>0</v>
      </c>
      <c r="H992" s="4">
        <v>0.85735675109999998</v>
      </c>
      <c r="I992" s="4">
        <v>7.1030647423</v>
      </c>
      <c r="J992" s="2">
        <f t="shared" si="31"/>
        <v>0.12070237034364754</v>
      </c>
      <c r="K992" s="3">
        <v>246</v>
      </c>
      <c r="L992" s="3">
        <v>140</v>
      </c>
      <c r="M992" s="3">
        <v>38</v>
      </c>
      <c r="N992" s="3">
        <v>75</v>
      </c>
      <c r="O992" s="24">
        <v>1001</v>
      </c>
      <c r="P992" s="4">
        <v>0.436</v>
      </c>
      <c r="Q992" s="4">
        <v>0.66371681415929196</v>
      </c>
      <c r="R992" s="4">
        <v>0.97799999999999998</v>
      </c>
      <c r="S992" s="4">
        <v>0.95699999999999996</v>
      </c>
      <c r="T992" s="4">
        <v>0.96799999999999997</v>
      </c>
      <c r="U992" s="4">
        <v>0.95399999999999996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0.83011303563310301</v>
      </c>
      <c r="AC992" s="2">
        <v>0.40989970517603003</v>
      </c>
      <c r="AD992" s="2">
        <v>2.2245608947319698E-2</v>
      </c>
      <c r="AE992" s="2">
        <v>4.3951887529182797E-2</v>
      </c>
      <c r="AF992" s="2">
        <v>3.2523191705560103E-2</v>
      </c>
      <c r="AG992" s="2">
        <v>4.7091607533850603E-2</v>
      </c>
    </row>
    <row r="993" spans="1:33" x14ac:dyDescent="0.35">
      <c r="A993" s="7">
        <v>662</v>
      </c>
      <c r="B993" s="7">
        <v>424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1.1708833569999999</v>
      </c>
      <c r="I993" s="4">
        <v>7.6105063661700001</v>
      </c>
      <c r="J993" s="2">
        <f t="shared" si="31"/>
        <v>0.15385091354824645</v>
      </c>
      <c r="K993" s="3">
        <v>173</v>
      </c>
      <c r="L993" s="3">
        <v>75</v>
      </c>
      <c r="M993" s="3">
        <v>151</v>
      </c>
      <c r="N993" s="3">
        <v>100</v>
      </c>
      <c r="O993" s="24">
        <v>1001</v>
      </c>
      <c r="P993" s="4">
        <v>0.34799999999999998</v>
      </c>
      <c r="Q993" s="4">
        <v>0.39840637450199201</v>
      </c>
      <c r="R993" s="4">
        <v>0.98199999999999998</v>
      </c>
      <c r="S993" s="4">
        <v>0.99199999999999999</v>
      </c>
      <c r="T993" s="4">
        <v>0.96699999999999997</v>
      </c>
      <c r="U993" s="4">
        <v>0.998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1.0555527992076601</v>
      </c>
      <c r="AC993" s="2">
        <v>0.92028275314369301</v>
      </c>
      <c r="AD993" s="2">
        <v>1.8163970627671201E-2</v>
      </c>
      <c r="AE993" s="2">
        <v>8.03217169726427E-3</v>
      </c>
      <c r="AF993" s="2">
        <v>3.3556783528842803E-2</v>
      </c>
      <c r="AG993" s="2">
        <v>2.0020026706730801E-3</v>
      </c>
    </row>
    <row r="994" spans="1:33" x14ac:dyDescent="0.35">
      <c r="A994" s="7">
        <v>104</v>
      </c>
      <c r="B994" s="7">
        <v>260</v>
      </c>
      <c r="C994" s="7">
        <v>1</v>
      </c>
      <c r="D994" s="7">
        <v>1</v>
      </c>
      <c r="E994" s="22" t="str">
        <f t="shared" si="30"/>
        <v>11</v>
      </c>
      <c r="F994" s="4">
        <v>1.02E-4</v>
      </c>
      <c r="G994" s="25">
        <v>0</v>
      </c>
      <c r="H994" s="4">
        <v>1.9776684920000001</v>
      </c>
      <c r="I994" s="4">
        <v>11.2804003424</v>
      </c>
      <c r="J994" s="2">
        <f t="shared" si="31"/>
        <v>0.17531899861447953</v>
      </c>
      <c r="K994" s="3">
        <v>45</v>
      </c>
      <c r="L994" s="3">
        <v>27</v>
      </c>
      <c r="M994" s="3">
        <v>314</v>
      </c>
      <c r="N994" s="3">
        <v>113</v>
      </c>
      <c r="O994" s="24">
        <v>1001</v>
      </c>
      <c r="P994" s="4">
        <v>0.25800000000000001</v>
      </c>
      <c r="Q994" s="4">
        <v>0.26463700234192</v>
      </c>
      <c r="R994" s="4">
        <v>0.13200000000000001</v>
      </c>
      <c r="S994" s="4">
        <v>0.16600000000000001</v>
      </c>
      <c r="T994" s="4">
        <v>0.126</v>
      </c>
      <c r="U994" s="4">
        <v>0.156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1.3547956940605199</v>
      </c>
      <c r="AC994" s="2">
        <v>1.32939619451628</v>
      </c>
      <c r="AD994" s="2">
        <v>2.0249533563957698</v>
      </c>
      <c r="AE994" s="2">
        <v>1.79576749062559</v>
      </c>
      <c r="AF994" s="2">
        <v>2.0714733720306602</v>
      </c>
      <c r="AG994" s="2">
        <v>1.8578992717325999</v>
      </c>
    </row>
    <row r="995" spans="1:33" x14ac:dyDescent="0.35">
      <c r="A995" s="7">
        <v>130</v>
      </c>
      <c r="B995" s="7">
        <v>392</v>
      </c>
      <c r="C995" s="7">
        <v>1</v>
      </c>
      <c r="D995" s="7">
        <v>1</v>
      </c>
      <c r="E995" s="22" t="str">
        <f t="shared" si="30"/>
        <v>11</v>
      </c>
      <c r="F995" s="4">
        <v>3.6419999999999998E-3</v>
      </c>
      <c r="G995" s="25">
        <v>0</v>
      </c>
      <c r="H995" s="4">
        <v>1.6089633640000001</v>
      </c>
      <c r="I995" s="4">
        <v>8.9285450280400003</v>
      </c>
      <c r="J995" s="2">
        <f t="shared" si="31"/>
        <v>0.18020442960718322</v>
      </c>
      <c r="K995" s="3">
        <v>275</v>
      </c>
      <c r="L995" s="3">
        <v>111</v>
      </c>
      <c r="M995" s="3">
        <v>70</v>
      </c>
      <c r="N995" s="3">
        <v>43</v>
      </c>
      <c r="O995" s="24">
        <v>1001</v>
      </c>
      <c r="P995" s="4">
        <v>0.315</v>
      </c>
      <c r="Q995" s="4">
        <v>0.38053097345132703</v>
      </c>
      <c r="R995" s="4">
        <v>9.4E-2</v>
      </c>
      <c r="S995" s="4">
        <v>0.1</v>
      </c>
      <c r="T995" s="4">
        <v>0.09</v>
      </c>
      <c r="U995" s="4">
        <v>9.9000000000000005E-2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1.1551826401565</v>
      </c>
      <c r="AC995" s="2">
        <v>0.96618770301877799</v>
      </c>
      <c r="AD995" s="2">
        <v>2.3644604967121299</v>
      </c>
      <c r="AE995" s="2">
        <v>2.3025850929940499</v>
      </c>
      <c r="AF995" s="2">
        <v>2.40794560865187</v>
      </c>
      <c r="AG995" s="2">
        <v>2.3126354288475501</v>
      </c>
    </row>
    <row r="996" spans="1:33" x14ac:dyDescent="0.35">
      <c r="A996" s="7">
        <v>472</v>
      </c>
      <c r="B996" s="7">
        <v>356</v>
      </c>
      <c r="C996" s="7">
        <v>1</v>
      </c>
      <c r="D996" s="7">
        <v>1</v>
      </c>
      <c r="E996" s="22" t="str">
        <f t="shared" si="30"/>
        <v>11</v>
      </c>
      <c r="F996" s="4">
        <v>2.33E-4</v>
      </c>
      <c r="G996" s="25">
        <v>0</v>
      </c>
      <c r="H996" s="4">
        <v>1.437553299</v>
      </c>
      <c r="I996" s="4">
        <v>6.8984353939799998</v>
      </c>
      <c r="J996" s="2">
        <f t="shared" si="31"/>
        <v>0.20838831081240503</v>
      </c>
      <c r="K996" s="3">
        <v>208</v>
      </c>
      <c r="L996" s="3">
        <v>114</v>
      </c>
      <c r="M996" s="3">
        <v>108</v>
      </c>
      <c r="N996" s="3">
        <v>69</v>
      </c>
      <c r="O996" s="24">
        <v>1001</v>
      </c>
      <c r="P996" s="4">
        <v>0.34899999999999998</v>
      </c>
      <c r="Q996" s="4">
        <v>0.38983050847457601</v>
      </c>
      <c r="R996" s="4">
        <v>0.35899999999999999</v>
      </c>
      <c r="S996" s="4">
        <v>0.28000000000000003</v>
      </c>
      <c r="T996" s="4">
        <v>0.33500000000000002</v>
      </c>
      <c r="U996" s="4">
        <v>0.32100000000000001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1.05268335677971</v>
      </c>
      <c r="AC996" s="2">
        <v>0.94204322797657003</v>
      </c>
      <c r="AD996" s="2">
        <v>1.02443289049386</v>
      </c>
      <c r="AE996" s="2">
        <v>1.27296567581289</v>
      </c>
      <c r="AF996" s="2">
        <v>1.0936247471570699</v>
      </c>
      <c r="AG996" s="2">
        <v>1.1363141558521199</v>
      </c>
    </row>
    <row r="997" spans="1:33" x14ac:dyDescent="0.35">
      <c r="A997" s="7">
        <v>542</v>
      </c>
      <c r="B997" s="7">
        <v>293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1.7896428520000001</v>
      </c>
      <c r="I997" s="4">
        <v>7.7290548401499999</v>
      </c>
      <c r="J997" s="2">
        <f t="shared" si="31"/>
        <v>0.23154743872476755</v>
      </c>
      <c r="K997" s="3">
        <v>110</v>
      </c>
      <c r="L997" s="3">
        <v>74</v>
      </c>
      <c r="M997" s="3">
        <v>165</v>
      </c>
      <c r="N997" s="3">
        <v>150</v>
      </c>
      <c r="O997" s="24">
        <v>1001</v>
      </c>
      <c r="P997" s="4">
        <v>0.434</v>
      </c>
      <c r="Q997" s="4">
        <v>0.476190476190476</v>
      </c>
      <c r="R997" s="4">
        <v>0.95199999999999996</v>
      </c>
      <c r="S997" s="4">
        <v>0.95299999999999996</v>
      </c>
      <c r="T997" s="4">
        <v>0.93600000000000005</v>
      </c>
      <c r="U997" s="4">
        <v>0.93100000000000005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0.83471074488173203</v>
      </c>
      <c r="AC997" s="2">
        <v>0.741937344729377</v>
      </c>
      <c r="AD997" s="2">
        <v>4.9190244190771802E-2</v>
      </c>
      <c r="AE997" s="2">
        <v>4.8140375327934998E-2</v>
      </c>
      <c r="AF997" s="2">
        <v>6.6139802504544903E-2</v>
      </c>
      <c r="AG997" s="2">
        <v>7.1496001705069895E-2</v>
      </c>
    </row>
    <row r="998" spans="1:33" x14ac:dyDescent="0.35">
      <c r="A998" s="7">
        <v>794</v>
      </c>
      <c r="B998" s="7">
        <v>36</v>
      </c>
      <c r="C998" s="7">
        <v>1</v>
      </c>
      <c r="D998" s="7">
        <v>1</v>
      </c>
      <c r="E998" s="22" t="str">
        <f t="shared" si="30"/>
        <v>11</v>
      </c>
      <c r="F998" s="4">
        <v>1.374E-3</v>
      </c>
      <c r="G998" s="25">
        <v>0</v>
      </c>
      <c r="H998" s="4">
        <v>2.1274522880000002</v>
      </c>
      <c r="I998" s="4">
        <v>6.7828292930299998</v>
      </c>
      <c r="J998" s="2">
        <f t="shared" si="31"/>
        <v>0.3136526361036624</v>
      </c>
      <c r="K998" s="3">
        <v>138</v>
      </c>
      <c r="L998" s="3">
        <v>102</v>
      </c>
      <c r="M998" s="3">
        <v>219</v>
      </c>
      <c r="N998" s="3">
        <v>40</v>
      </c>
      <c r="O998" s="24">
        <v>1001</v>
      </c>
      <c r="P998" s="4">
        <v>0.29099999999999998</v>
      </c>
      <c r="Q998" s="4">
        <v>0.15444015444015399</v>
      </c>
      <c r="R998" s="4">
        <v>9.1999999999999998E-2</v>
      </c>
      <c r="S998" s="4">
        <v>4.5999999999999999E-2</v>
      </c>
      <c r="T998" s="4">
        <v>7.1999999999999995E-2</v>
      </c>
      <c r="U998" s="4">
        <v>9.1999999999999998E-2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1.23443201181064</v>
      </c>
      <c r="AC998" s="2">
        <v>1.8679486075856</v>
      </c>
      <c r="AD998" s="2">
        <v>2.3859667019330999</v>
      </c>
      <c r="AE998" s="2">
        <v>3.07911388249304</v>
      </c>
      <c r="AF998" s="2">
        <v>2.6310891599660802</v>
      </c>
      <c r="AG998" s="2">
        <v>2.3859667019330999</v>
      </c>
    </row>
    <row r="999" spans="1:33" x14ac:dyDescent="0.35">
      <c r="A999" s="7">
        <v>666</v>
      </c>
      <c r="B999" s="7">
        <v>458</v>
      </c>
      <c r="C999" s="7">
        <v>1</v>
      </c>
      <c r="D999" s="7">
        <v>1</v>
      </c>
      <c r="E999" s="22" t="str">
        <f t="shared" si="30"/>
        <v>11</v>
      </c>
      <c r="F999" s="4">
        <v>1.2959999999999999E-2</v>
      </c>
      <c r="G999" s="25">
        <v>0</v>
      </c>
      <c r="H999" s="4">
        <v>2.937348734</v>
      </c>
      <c r="I999" s="4">
        <v>9.0479569627600007</v>
      </c>
      <c r="J999" s="2">
        <f t="shared" si="31"/>
        <v>0.32464220885329975</v>
      </c>
      <c r="K999" s="3">
        <v>263</v>
      </c>
      <c r="L999" s="3">
        <v>125</v>
      </c>
      <c r="M999" s="3">
        <v>84</v>
      </c>
      <c r="N999" s="3">
        <v>27</v>
      </c>
      <c r="O999" s="24">
        <v>1001</v>
      </c>
      <c r="P999" s="4">
        <v>0.33300000000000002</v>
      </c>
      <c r="Q999" s="4">
        <v>0.24324324324324301</v>
      </c>
      <c r="R999" s="4">
        <v>0.187</v>
      </c>
      <c r="S999" s="4">
        <v>0.21</v>
      </c>
      <c r="T999" s="4">
        <v>0.17100000000000001</v>
      </c>
      <c r="U999" s="4">
        <v>0.123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1.09961278900169</v>
      </c>
      <c r="AC999" s="2">
        <v>1.4136933353080099</v>
      </c>
      <c r="AD999" s="2">
        <v>1.67664666212755</v>
      </c>
      <c r="AE999" s="2">
        <v>1.5606477482646699</v>
      </c>
      <c r="AF999" s="2">
        <v>1.7660917224794801</v>
      </c>
      <c r="AG999" s="2">
        <v>2.0955709236097202</v>
      </c>
    </row>
    <row r="1000" spans="1:33" x14ac:dyDescent="0.35">
      <c r="A1000" s="7">
        <v>230</v>
      </c>
      <c r="B1000" s="7">
        <v>376</v>
      </c>
      <c r="C1000" s="7">
        <v>1</v>
      </c>
      <c r="D1000" s="7">
        <v>1</v>
      </c>
      <c r="E1000" s="22" t="str">
        <f t="shared" si="30"/>
        <v>11</v>
      </c>
      <c r="F1000" s="4">
        <v>9.9999999999999995E-7</v>
      </c>
      <c r="G1000" s="25">
        <v>0</v>
      </c>
      <c r="H1000" s="4">
        <v>2.9759068809999998</v>
      </c>
      <c r="I1000" s="4">
        <v>7.7056985300000003</v>
      </c>
      <c r="J1000" s="2">
        <f t="shared" si="31"/>
        <v>0.38619560178926438</v>
      </c>
      <c r="K1000" s="3">
        <v>280</v>
      </c>
      <c r="L1000" s="3">
        <v>58</v>
      </c>
      <c r="M1000" s="3">
        <v>88</v>
      </c>
      <c r="N1000" s="3">
        <v>73</v>
      </c>
      <c r="O1000" s="24">
        <v>1001</v>
      </c>
      <c r="P1000" s="4">
        <v>0.26200000000000001</v>
      </c>
      <c r="Q1000" s="4">
        <v>0.453416149068323</v>
      </c>
      <c r="R1000" s="4">
        <v>0.161</v>
      </c>
      <c r="S1000" s="4">
        <v>0.189</v>
      </c>
      <c r="T1000" s="4">
        <v>0.14299999999999999</v>
      </c>
      <c r="U1000" s="4">
        <v>0.129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1.33941077522104</v>
      </c>
      <c r="AC1000" s="2">
        <v>0.79094492383607196</v>
      </c>
      <c r="AD1000" s="2">
        <v>1.8263509139976699</v>
      </c>
      <c r="AE1000" s="2">
        <v>1.66600826392249</v>
      </c>
      <c r="AF1000" s="2">
        <v>1.9449106487222301</v>
      </c>
      <c r="AG1000" s="2">
        <v>2.04794287462046</v>
      </c>
    </row>
    <row r="1001" spans="1:33" x14ac:dyDescent="0.35">
      <c r="A1001" s="7">
        <v>544</v>
      </c>
      <c r="B1001" s="7">
        <v>283</v>
      </c>
      <c r="C1001" s="7">
        <v>1</v>
      </c>
      <c r="D1001" s="7">
        <v>1</v>
      </c>
      <c r="E1001" s="22" t="str">
        <f t="shared" si="30"/>
        <v>11</v>
      </c>
      <c r="F1001" s="4">
        <v>7.1000000000000005E-5</v>
      </c>
      <c r="G1001" s="25">
        <v>0</v>
      </c>
      <c r="H1001" s="4">
        <v>5.9344192180000004</v>
      </c>
      <c r="I1001" s="4">
        <v>8.4422366619999991</v>
      </c>
      <c r="J1001" s="2">
        <f t="shared" si="31"/>
        <v>0.70294395378796604</v>
      </c>
      <c r="K1001" s="3">
        <v>195</v>
      </c>
      <c r="L1001" s="3">
        <v>86</v>
      </c>
      <c r="M1001" s="3">
        <v>170</v>
      </c>
      <c r="N1001" s="3">
        <v>48</v>
      </c>
      <c r="O1001" s="24">
        <v>1001</v>
      </c>
      <c r="P1001" s="4">
        <v>0.27700000000000002</v>
      </c>
      <c r="Q1001" s="4">
        <v>0.22018348623853201</v>
      </c>
      <c r="R1001" s="4">
        <v>0.38700000000000001</v>
      </c>
      <c r="S1001" s="4">
        <v>0.317</v>
      </c>
      <c r="T1001" s="4">
        <v>0.34100000000000003</v>
      </c>
      <c r="U1001" s="4">
        <v>0.33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1.2837377727948001</v>
      </c>
      <c r="AC1001" s="2">
        <v>1.5132940518811999</v>
      </c>
      <c r="AD1001" s="2">
        <v>0.94933058595235498</v>
      </c>
      <c r="AE1001" s="2">
        <v>1.1488535051048601</v>
      </c>
      <c r="AF1001" s="2">
        <v>1.0758728016986201</v>
      </c>
      <c r="AG1001" s="2">
        <v>1.10866262452161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79" priority="18" operator="containsText" text="11">
      <formula>NOT(ISERROR(SEARCH("11",E2)))</formula>
    </cfRule>
    <cfRule type="containsText" dxfId="78" priority="19" operator="containsText" text="10">
      <formula>NOT(ISERROR(SEARCH("10",E2)))</formula>
    </cfRule>
    <cfRule type="containsText" dxfId="77" priority="20" operator="containsText" text="01">
      <formula>NOT(ISERROR(SEARCH("01",E2)))</formula>
    </cfRule>
    <cfRule type="containsText" dxfId="7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6" operator="containsText" text="11">
      <formula>NOT(ISERROR(SEARCH("11",G2)))</formula>
    </cfRule>
    <cfRule type="containsText" dxfId="74" priority="7" operator="containsText" text="10">
      <formula>NOT(ISERROR(SEARCH("10",G2)))</formula>
    </cfRule>
    <cfRule type="containsText" dxfId="73" priority="8" operator="containsText" text="01">
      <formula>NOT(ISERROR(SEARCH("01",G2)))</formula>
    </cfRule>
    <cfRule type="containsText" dxfId="7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757</v>
      </c>
      <c r="B2" s="7">
        <v>227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6.2398987620000002E-3</v>
      </c>
      <c r="I2" s="4">
        <v>8.5842405041000003</v>
      </c>
      <c r="J2" s="2">
        <f t="shared" ref="J2:J65" si="1">H2/I2</f>
        <v>7.2690167045293098E-4</v>
      </c>
      <c r="K2" s="3">
        <v>129</v>
      </c>
      <c r="L2" s="3">
        <v>75</v>
      </c>
      <c r="M2" s="3">
        <v>146</v>
      </c>
      <c r="N2" s="3">
        <v>149</v>
      </c>
      <c r="O2" s="24">
        <v>442.205120075416</v>
      </c>
      <c r="P2" s="4">
        <v>0.42699999999999999</v>
      </c>
      <c r="Q2" s="4">
        <v>0.36764705882352899</v>
      </c>
      <c r="R2" s="4">
        <v>2E-3</v>
      </c>
      <c r="S2" s="4">
        <v>1E-3</v>
      </c>
      <c r="T2" s="4">
        <v>1E-3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0.55686956226739803</v>
      </c>
      <c r="AC2" s="2">
        <v>0.45830758948254402</v>
      </c>
      <c r="AD2" s="2">
        <v>2.0020026706730801E-3</v>
      </c>
      <c r="AE2" s="2">
        <v>1.00050033358353E-3</v>
      </c>
      <c r="AF2" s="2">
        <v>1.00050033358353E-3</v>
      </c>
      <c r="AG2" s="2">
        <v>1.0000050000287801E-5</v>
      </c>
    </row>
    <row r="3" spans="1:33" x14ac:dyDescent="0.35">
      <c r="A3" s="7">
        <v>155</v>
      </c>
      <c r="B3" s="7">
        <v>132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7.7358480730000002E-3</v>
      </c>
      <c r="I3" s="4">
        <v>8.3762961460799996</v>
      </c>
      <c r="J3" s="2">
        <f t="shared" si="1"/>
        <v>9.2354042145707555E-4</v>
      </c>
      <c r="K3" s="3">
        <v>108</v>
      </c>
      <c r="L3" s="3">
        <v>70</v>
      </c>
      <c r="M3" s="3">
        <v>197</v>
      </c>
      <c r="N3" s="3">
        <v>124</v>
      </c>
      <c r="O3" s="24">
        <v>416.73900841289799</v>
      </c>
      <c r="P3" s="4">
        <v>0.39100000000000001</v>
      </c>
      <c r="Q3" s="4">
        <v>0.39325842696629199</v>
      </c>
      <c r="R3" s="4">
        <v>2E-3</v>
      </c>
      <c r="S3" s="4">
        <v>4.0000000000000001E-3</v>
      </c>
      <c r="T3" s="4">
        <v>5.0000000000000001E-3</v>
      </c>
      <c r="U3" s="4">
        <v>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0.49593701127223999</v>
      </c>
      <c r="AC3" s="2">
        <v>0.49965232316786601</v>
      </c>
      <c r="AD3" s="2">
        <v>2.0020026706730801E-3</v>
      </c>
      <c r="AE3" s="2">
        <v>4.0080213975388201E-3</v>
      </c>
      <c r="AF3" s="2">
        <v>5.0125418235442898E-3</v>
      </c>
      <c r="AG3" s="2">
        <v>1.00050033358353E-3</v>
      </c>
    </row>
    <row r="4" spans="1:33" x14ac:dyDescent="0.35">
      <c r="A4" s="7">
        <v>861</v>
      </c>
      <c r="B4" s="7">
        <v>91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8.8626964290000002E-3</v>
      </c>
      <c r="I4" s="4">
        <v>8.4597840891880001</v>
      </c>
      <c r="J4" s="2">
        <f t="shared" si="1"/>
        <v>1.0476267875827873E-3</v>
      </c>
      <c r="K4" s="3">
        <v>78</v>
      </c>
      <c r="L4" s="3">
        <v>38</v>
      </c>
      <c r="M4" s="3">
        <v>204</v>
      </c>
      <c r="N4" s="3">
        <v>179</v>
      </c>
      <c r="O4" s="24">
        <v>466.35698681656601</v>
      </c>
      <c r="P4" s="4">
        <v>0.40300000000000002</v>
      </c>
      <c r="Q4" s="4">
        <v>0.32758620689655199</v>
      </c>
      <c r="R4" s="4">
        <v>1E-3</v>
      </c>
      <c r="S4" s="4">
        <v>3.0000000000000001E-3</v>
      </c>
      <c r="T4" s="4">
        <v>3.0000000000000001E-3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0.51583816558953499</v>
      </c>
      <c r="AC4" s="2">
        <v>0.39688136441677302</v>
      </c>
      <c r="AD4" s="2">
        <v>1.00050033358353E-3</v>
      </c>
      <c r="AE4" s="2">
        <v>3.00450902029872E-3</v>
      </c>
      <c r="AF4" s="2">
        <v>3.00450902029872E-3</v>
      </c>
      <c r="AG4" s="2">
        <v>1.0000050000287801E-5</v>
      </c>
    </row>
    <row r="5" spans="1:33" x14ac:dyDescent="0.35">
      <c r="A5" s="7">
        <v>161</v>
      </c>
      <c r="B5" s="7">
        <v>35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1.7581920880000001E-2</v>
      </c>
      <c r="I5" s="4">
        <v>8.2203000676200002</v>
      </c>
      <c r="J5" s="2">
        <f t="shared" si="1"/>
        <v>2.1388417375730233E-3</v>
      </c>
      <c r="K5" s="3">
        <v>57</v>
      </c>
      <c r="L5" s="3">
        <v>139</v>
      </c>
      <c r="M5" s="3">
        <v>34</v>
      </c>
      <c r="N5" s="3">
        <v>269</v>
      </c>
      <c r="O5" s="24">
        <v>95.245055057969097</v>
      </c>
      <c r="P5" s="4">
        <v>0.81599999999999995</v>
      </c>
      <c r="Q5" s="4">
        <v>0.70918367346938804</v>
      </c>
      <c r="R5" s="4">
        <v>1E-3</v>
      </c>
      <c r="S5" s="4">
        <v>3.0000000000000001E-3</v>
      </c>
      <c r="T5" s="4">
        <v>1E-3</v>
      </c>
      <c r="U5" s="4">
        <v>4.0000000000000001E-3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1.6928195213731501</v>
      </c>
      <c r="AC5" s="2">
        <v>1.2350633913959701</v>
      </c>
      <c r="AD5" s="2">
        <v>1.00050033358353E-3</v>
      </c>
      <c r="AE5" s="2">
        <v>3.00450902029872E-3</v>
      </c>
      <c r="AF5" s="2">
        <v>1.00050033358353E-3</v>
      </c>
      <c r="AG5" s="2">
        <v>4.0080213975388201E-3</v>
      </c>
    </row>
    <row r="6" spans="1:33" x14ac:dyDescent="0.35">
      <c r="A6" s="7">
        <v>7</v>
      </c>
      <c r="B6" s="7">
        <v>60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3.2897822229999998E-2</v>
      </c>
      <c r="I6" s="4">
        <v>8.2465572230999999</v>
      </c>
      <c r="J6" s="2">
        <f t="shared" si="1"/>
        <v>3.98927956721717E-3</v>
      </c>
      <c r="K6" s="3">
        <v>140</v>
      </c>
      <c r="L6" s="3">
        <v>128</v>
      </c>
      <c r="M6" s="3">
        <v>117</v>
      </c>
      <c r="N6" s="3">
        <v>114</v>
      </c>
      <c r="O6" s="24">
        <v>471.45224476596297</v>
      </c>
      <c r="P6" s="4">
        <v>0.48</v>
      </c>
      <c r="Q6" s="4">
        <v>0.47761194029850701</v>
      </c>
      <c r="R6" s="4">
        <v>2E-3</v>
      </c>
      <c r="S6" s="4">
        <v>3.0000000000000001E-3</v>
      </c>
      <c r="T6" s="4">
        <v>4.0000000000000001E-3</v>
      </c>
      <c r="U6" s="4">
        <v>3.0000000000000001E-3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0.65392646740666405</v>
      </c>
      <c r="AC6" s="2">
        <v>0.64934455790155199</v>
      </c>
      <c r="AD6" s="2">
        <v>2.0020026706730801E-3</v>
      </c>
      <c r="AE6" s="2">
        <v>3.00450902029872E-3</v>
      </c>
      <c r="AF6" s="2">
        <v>4.0080213975388201E-3</v>
      </c>
      <c r="AG6" s="2">
        <v>3.00450902029872E-3</v>
      </c>
    </row>
    <row r="7" spans="1:33" x14ac:dyDescent="0.35">
      <c r="A7" s="7">
        <v>301</v>
      </c>
      <c r="B7" s="7">
        <v>130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4.003653075E-2</v>
      </c>
      <c r="I7" s="4">
        <v>9.1772203914000006</v>
      </c>
      <c r="J7" s="2">
        <f t="shared" si="1"/>
        <v>4.3625988090596965E-3</v>
      </c>
      <c r="K7" s="3">
        <v>75</v>
      </c>
      <c r="L7" s="3">
        <v>74</v>
      </c>
      <c r="M7" s="3">
        <v>102</v>
      </c>
      <c r="N7" s="3">
        <v>248</v>
      </c>
      <c r="O7" s="24">
        <v>121.476092714302</v>
      </c>
      <c r="P7" s="4">
        <v>0.629</v>
      </c>
      <c r="Q7" s="4">
        <v>0.49664429530201298</v>
      </c>
      <c r="R7" s="4">
        <v>1E-3</v>
      </c>
      <c r="S7" s="4">
        <v>8.0000000000000002E-3</v>
      </c>
      <c r="T7" s="4">
        <v>5.0000000000000001E-3</v>
      </c>
      <c r="U7" s="4">
        <v>6.0000000000000001E-3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0.99155321637470195</v>
      </c>
      <c r="AC7" s="2">
        <v>0.68645819240914896</v>
      </c>
      <c r="AD7" s="2">
        <v>1.00050033358353E-3</v>
      </c>
      <c r="AE7" s="2">
        <v>8.03217169726427E-3</v>
      </c>
      <c r="AF7" s="2">
        <v>5.0125418235442898E-3</v>
      </c>
      <c r="AG7" s="2">
        <v>6.0180723255630203E-3</v>
      </c>
    </row>
    <row r="8" spans="1:33" x14ac:dyDescent="0.35">
      <c r="A8" s="7">
        <v>413</v>
      </c>
      <c r="B8" s="7">
        <v>177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4.0414084310000001E-2</v>
      </c>
      <c r="I8" s="4">
        <v>8.7681575411380006</v>
      </c>
      <c r="J8" s="2">
        <f t="shared" si="1"/>
        <v>4.609187747869177E-3</v>
      </c>
      <c r="K8" s="3">
        <v>98</v>
      </c>
      <c r="L8" s="3">
        <v>110</v>
      </c>
      <c r="M8" s="3">
        <v>135</v>
      </c>
      <c r="N8" s="3">
        <v>156</v>
      </c>
      <c r="O8" s="24">
        <v>201.80744309643001</v>
      </c>
      <c r="P8" s="4">
        <v>0.54900000000000004</v>
      </c>
      <c r="Q8" s="4">
        <v>0.52884615384615397</v>
      </c>
      <c r="R8" s="4">
        <v>4.0000000000000001E-3</v>
      </c>
      <c r="S8" s="4">
        <v>8.9999999999999993E-3</v>
      </c>
      <c r="T8" s="4">
        <v>1.2999999999999999E-2</v>
      </c>
      <c r="U8" s="4">
        <v>8.9999999999999993E-3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0.79628793947945897</v>
      </c>
      <c r="AC8" s="2">
        <v>0.75257060103074602</v>
      </c>
      <c r="AD8" s="2">
        <v>4.0080213975388201E-3</v>
      </c>
      <c r="AE8" s="2">
        <v>9.0407446521490707E-3</v>
      </c>
      <c r="AF8" s="2">
        <v>1.30852395486555E-2</v>
      </c>
      <c r="AG8" s="2">
        <v>9.0407446521490707E-3</v>
      </c>
    </row>
    <row r="9" spans="1:33" x14ac:dyDescent="0.35">
      <c r="A9" s="7">
        <v>977</v>
      </c>
      <c r="B9" s="7">
        <v>435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3.6116762619999999E-2</v>
      </c>
      <c r="I9" s="4">
        <v>7.5915943086600004</v>
      </c>
      <c r="J9" s="2">
        <f t="shared" si="1"/>
        <v>4.7574674240429748E-3</v>
      </c>
      <c r="K9" s="3">
        <v>161</v>
      </c>
      <c r="L9" s="3">
        <v>91</v>
      </c>
      <c r="M9" s="3">
        <v>146</v>
      </c>
      <c r="N9" s="3">
        <v>101</v>
      </c>
      <c r="O9" s="24">
        <v>202.232590417957</v>
      </c>
      <c r="P9" s="4">
        <v>0.40400000000000003</v>
      </c>
      <c r="Q9" s="4">
        <v>0.36111111111111099</v>
      </c>
      <c r="R9" s="4">
        <v>3.0000000000000001E-3</v>
      </c>
      <c r="S9" s="4">
        <v>5.0000000000000001E-3</v>
      </c>
      <c r="T9" s="4">
        <v>6.0000000000000001E-3</v>
      </c>
      <c r="U9" s="4">
        <v>6.0000000000000001E-3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0.51751461191678705</v>
      </c>
      <c r="AC9" s="2">
        <v>0.44802472252696002</v>
      </c>
      <c r="AD9" s="2">
        <v>3.00450902029872E-3</v>
      </c>
      <c r="AE9" s="2">
        <v>5.0125418235442898E-3</v>
      </c>
      <c r="AF9" s="2">
        <v>6.0180723255630203E-3</v>
      </c>
      <c r="AG9" s="2">
        <v>6.0180723255630203E-3</v>
      </c>
    </row>
    <row r="10" spans="1:33" x14ac:dyDescent="0.35">
      <c r="A10" s="7">
        <v>475</v>
      </c>
      <c r="B10" s="7">
        <v>312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3.5526577849999998E-2</v>
      </c>
      <c r="I10" s="4">
        <v>7.3262864460000001</v>
      </c>
      <c r="J10" s="2">
        <f t="shared" si="1"/>
        <v>4.8491931228537713E-3</v>
      </c>
      <c r="K10" s="3">
        <v>125</v>
      </c>
      <c r="L10" s="3">
        <v>100</v>
      </c>
      <c r="M10" s="3">
        <v>123</v>
      </c>
      <c r="N10" s="3">
        <v>151</v>
      </c>
      <c r="O10" s="24">
        <v>325.99921365346597</v>
      </c>
      <c r="P10" s="4">
        <v>0.503</v>
      </c>
      <c r="Q10" s="4">
        <v>0.44444444444444398</v>
      </c>
      <c r="R10" s="4">
        <v>6.0000000000000001E-3</v>
      </c>
      <c r="S10" s="4">
        <v>4.0000000000000001E-3</v>
      </c>
      <c r="T10" s="4">
        <v>5.0000000000000001E-3</v>
      </c>
      <c r="U10" s="4">
        <v>2E-3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0.69916525288550802</v>
      </c>
      <c r="AC10" s="2">
        <v>0.58778666490211895</v>
      </c>
      <c r="AD10" s="2">
        <v>6.0180723255630203E-3</v>
      </c>
      <c r="AE10" s="2">
        <v>4.0080213975388201E-3</v>
      </c>
      <c r="AF10" s="2">
        <v>5.0125418235442898E-3</v>
      </c>
      <c r="AG10" s="2">
        <v>2.0020026706730801E-3</v>
      </c>
    </row>
    <row r="11" spans="1:33" x14ac:dyDescent="0.35">
      <c r="A11" s="7">
        <v>431</v>
      </c>
      <c r="B11" s="7">
        <v>444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3.625610999E-2</v>
      </c>
      <c r="I11" s="4">
        <v>6.8543019319400003</v>
      </c>
      <c r="J11" s="2">
        <f t="shared" si="1"/>
        <v>5.2895408387325432E-3</v>
      </c>
      <c r="K11" s="3">
        <v>135</v>
      </c>
      <c r="L11" s="3">
        <v>102</v>
      </c>
      <c r="M11" s="3">
        <v>154</v>
      </c>
      <c r="N11" s="3">
        <v>108</v>
      </c>
      <c r="O11" s="24">
        <v>504.30820716627397</v>
      </c>
      <c r="P11" s="4">
        <v>0.43</v>
      </c>
      <c r="Q11" s="4">
        <v>0.430379746835443</v>
      </c>
      <c r="R11" s="4">
        <v>5.0000000000000001E-3</v>
      </c>
      <c r="S11" s="4">
        <v>2E-3</v>
      </c>
      <c r="T11" s="4">
        <v>4.0000000000000001E-3</v>
      </c>
      <c r="U11" s="4">
        <v>6.0000000000000001E-3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0.56211891815354098</v>
      </c>
      <c r="AC11" s="2">
        <v>0.56278536269670199</v>
      </c>
      <c r="AD11" s="2">
        <v>5.0125418235442898E-3</v>
      </c>
      <c r="AE11" s="2">
        <v>2.0020026706730801E-3</v>
      </c>
      <c r="AF11" s="2">
        <v>4.0080213975388201E-3</v>
      </c>
      <c r="AG11" s="2">
        <v>6.0180723255630203E-3</v>
      </c>
    </row>
    <row r="12" spans="1:33" x14ac:dyDescent="0.35">
      <c r="A12" s="7">
        <v>525</v>
      </c>
      <c r="B12" s="7">
        <v>298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3.8048773139999999E-2</v>
      </c>
      <c r="I12" s="4">
        <v>6.6468179063299999</v>
      </c>
      <c r="J12" s="2">
        <f t="shared" si="1"/>
        <v>5.7243591860346894E-3</v>
      </c>
      <c r="K12" s="3">
        <v>169</v>
      </c>
      <c r="L12" s="3">
        <v>115</v>
      </c>
      <c r="M12" s="3">
        <v>136</v>
      </c>
      <c r="N12" s="3">
        <v>79</v>
      </c>
      <c r="O12" s="24">
        <v>1001</v>
      </c>
      <c r="P12" s="4">
        <v>0.379</v>
      </c>
      <c r="Q12" s="4">
        <v>0.40492957746478903</v>
      </c>
      <c r="R12" s="4">
        <v>2E-3</v>
      </c>
      <c r="S12" s="4">
        <v>5.0000000000000001E-3</v>
      </c>
      <c r="T12" s="4">
        <v>4.0000000000000001E-3</v>
      </c>
      <c r="U12" s="4">
        <v>6.0000000000000001E-3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0.47642419704865802</v>
      </c>
      <c r="AC12" s="2">
        <v>0.519075523238133</v>
      </c>
      <c r="AD12" s="2">
        <v>2.0020026706730801E-3</v>
      </c>
      <c r="AE12" s="2">
        <v>5.0125418235442898E-3</v>
      </c>
      <c r="AF12" s="2">
        <v>4.0080213975388201E-3</v>
      </c>
      <c r="AG12" s="2">
        <v>6.0180723255630203E-3</v>
      </c>
    </row>
    <row r="13" spans="1:33" x14ac:dyDescent="0.35">
      <c r="A13" s="7">
        <v>753</v>
      </c>
      <c r="B13" s="7">
        <v>360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3.8081099549999997E-2</v>
      </c>
      <c r="I13" s="4">
        <v>6.3460286668999997</v>
      </c>
      <c r="J13" s="2">
        <f t="shared" si="1"/>
        <v>6.0007764775198225E-3</v>
      </c>
      <c r="K13" s="3">
        <v>99</v>
      </c>
      <c r="L13" s="3">
        <v>102</v>
      </c>
      <c r="M13" s="3">
        <v>134</v>
      </c>
      <c r="N13" s="3">
        <v>164</v>
      </c>
      <c r="O13" s="24">
        <v>300.65680415072802</v>
      </c>
      <c r="P13" s="4">
        <v>0.51100000000000001</v>
      </c>
      <c r="Q13" s="4">
        <v>0.50746268656716398</v>
      </c>
      <c r="R13" s="4">
        <v>7.0000000000000001E-3</v>
      </c>
      <c r="S13" s="4">
        <v>8.9999999999999993E-3</v>
      </c>
      <c r="T13" s="4">
        <v>5.0000000000000001E-3</v>
      </c>
      <c r="U13" s="4">
        <v>1.2E-2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0.71539278950726504</v>
      </c>
      <c r="AC13" s="2">
        <v>0.70818505792448605</v>
      </c>
      <c r="AD13" s="2">
        <v>7.0246149369644698E-3</v>
      </c>
      <c r="AE13" s="2">
        <v>9.0407446521490707E-3</v>
      </c>
      <c r="AF13" s="2">
        <v>5.0125418235442898E-3</v>
      </c>
      <c r="AG13" s="2">
        <v>1.20725812342692E-2</v>
      </c>
    </row>
    <row r="14" spans="1:33" x14ac:dyDescent="0.35">
      <c r="A14" s="7">
        <v>269</v>
      </c>
      <c r="B14" s="7">
        <v>68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4.5672267570000001E-2</v>
      </c>
      <c r="I14" s="4">
        <v>6.5347202782340004</v>
      </c>
      <c r="J14" s="2">
        <f t="shared" si="1"/>
        <v>6.9891694862787412E-3</v>
      </c>
      <c r="K14" s="3">
        <v>91</v>
      </c>
      <c r="L14" s="3">
        <v>157</v>
      </c>
      <c r="M14" s="3">
        <v>62</v>
      </c>
      <c r="N14" s="3">
        <v>189</v>
      </c>
      <c r="O14" s="24">
        <v>73.390658564561093</v>
      </c>
      <c r="P14" s="4">
        <v>0.66100000000000003</v>
      </c>
      <c r="Q14" s="4">
        <v>0.63306451612903203</v>
      </c>
      <c r="R14" s="4">
        <v>3.0000000000000001E-3</v>
      </c>
      <c r="S14" s="4">
        <v>6.0000000000000001E-3</v>
      </c>
      <c r="T14" s="4">
        <v>6.0000000000000001E-3</v>
      </c>
      <c r="U14" s="4">
        <v>4.0000000000000001E-3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1.08175517160169</v>
      </c>
      <c r="AC14" s="2">
        <v>1.0025692396481301</v>
      </c>
      <c r="AD14" s="2">
        <v>3.00450902029872E-3</v>
      </c>
      <c r="AE14" s="2">
        <v>6.0180723255630203E-3</v>
      </c>
      <c r="AF14" s="2">
        <v>6.0180723255630203E-3</v>
      </c>
      <c r="AG14" s="2">
        <v>4.0080213975388201E-3</v>
      </c>
    </row>
    <row r="15" spans="1:33" x14ac:dyDescent="0.35">
      <c r="A15" s="7">
        <v>379</v>
      </c>
      <c r="B15" s="7">
        <v>120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5.0268831999999999E-2</v>
      </c>
      <c r="I15" s="4">
        <v>7.0250830561499997</v>
      </c>
      <c r="J15" s="2">
        <f t="shared" si="1"/>
        <v>7.155621022301357E-3</v>
      </c>
      <c r="K15" s="3">
        <v>111</v>
      </c>
      <c r="L15" s="3">
        <v>90</v>
      </c>
      <c r="M15" s="3">
        <v>118</v>
      </c>
      <c r="N15" s="3">
        <v>180</v>
      </c>
      <c r="O15" s="24">
        <v>555.32788744398897</v>
      </c>
      <c r="P15" s="4">
        <v>0.51</v>
      </c>
      <c r="Q15" s="4">
        <v>0.44776119402985098</v>
      </c>
      <c r="R15" s="4">
        <v>2E-3</v>
      </c>
      <c r="S15" s="4">
        <v>5.0000000000000001E-3</v>
      </c>
      <c r="T15" s="4">
        <v>4.0000000000000001E-3</v>
      </c>
      <c r="U15" s="4">
        <v>6.0000000000000001E-3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0.71334988787746501</v>
      </c>
      <c r="AC15" s="2">
        <v>0.59377470674674204</v>
      </c>
      <c r="AD15" s="2">
        <v>2.0020026706730801E-3</v>
      </c>
      <c r="AE15" s="2">
        <v>5.0125418235442898E-3</v>
      </c>
      <c r="AF15" s="2">
        <v>4.0080213975388201E-3</v>
      </c>
      <c r="AG15" s="2">
        <v>6.0180723255630203E-3</v>
      </c>
    </row>
    <row r="16" spans="1:33" x14ac:dyDescent="0.35">
      <c r="A16" s="7">
        <v>865</v>
      </c>
      <c r="B16" s="7">
        <v>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5.0426484930000001E-2</v>
      </c>
      <c r="I16" s="4">
        <v>6.8357009049900004</v>
      </c>
      <c r="J16" s="2">
        <f t="shared" si="1"/>
        <v>7.376929685906696E-3</v>
      </c>
      <c r="K16" s="3">
        <v>143</v>
      </c>
      <c r="L16" s="3">
        <v>124</v>
      </c>
      <c r="M16" s="3">
        <v>132</v>
      </c>
      <c r="N16" s="3">
        <v>100</v>
      </c>
      <c r="O16" s="24">
        <v>425.00120621960099</v>
      </c>
      <c r="P16" s="4">
        <v>0.45500000000000002</v>
      </c>
      <c r="Q16" s="4">
        <v>0.46441947565543101</v>
      </c>
      <c r="R16" s="4">
        <v>7.0000000000000001E-3</v>
      </c>
      <c r="S16" s="4">
        <v>7.0000000000000001E-3</v>
      </c>
      <c r="T16" s="4">
        <v>8.0000000000000002E-3</v>
      </c>
      <c r="U16" s="4">
        <v>8.0000000000000002E-3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0.60696948431889297</v>
      </c>
      <c r="AC16" s="2">
        <v>0.62440402814034202</v>
      </c>
      <c r="AD16" s="2">
        <v>7.0246149369644698E-3</v>
      </c>
      <c r="AE16" s="2">
        <v>7.0246149369644698E-3</v>
      </c>
      <c r="AF16" s="2">
        <v>8.03217169726427E-3</v>
      </c>
      <c r="AG16" s="2">
        <v>8.03217169726427E-3</v>
      </c>
    </row>
    <row r="17" spans="1:33" x14ac:dyDescent="0.35">
      <c r="A17" s="7">
        <v>523</v>
      </c>
      <c r="B17" s="7">
        <v>254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8.3887536679999999E-2</v>
      </c>
      <c r="I17" s="4">
        <v>10.06658671448</v>
      </c>
      <c r="J17" s="2">
        <f t="shared" si="1"/>
        <v>8.3332651929908207E-3</v>
      </c>
      <c r="K17" s="3">
        <v>82</v>
      </c>
      <c r="L17" s="3">
        <v>106</v>
      </c>
      <c r="M17" s="3">
        <v>143</v>
      </c>
      <c r="N17" s="3">
        <v>168</v>
      </c>
      <c r="O17" s="24">
        <v>451.67518884805901</v>
      </c>
      <c r="P17" s="4">
        <v>0.56100000000000005</v>
      </c>
      <c r="Q17" s="4">
        <v>0.56382978723404298</v>
      </c>
      <c r="R17" s="4">
        <v>1.2E-2</v>
      </c>
      <c r="S17" s="4">
        <v>4.0000000000000001E-3</v>
      </c>
      <c r="T17" s="4">
        <v>7.0000000000000001E-3</v>
      </c>
      <c r="U17" s="4">
        <v>1.0999999999999999E-2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0.82325586590696598</v>
      </c>
      <c r="AC17" s="2">
        <v>0.82972271556569599</v>
      </c>
      <c r="AD17" s="2">
        <v>1.20725812342692E-2</v>
      </c>
      <c r="AE17" s="2">
        <v>4.0080213975388201E-3</v>
      </c>
      <c r="AF17" s="2">
        <v>7.0246149369644698E-3</v>
      </c>
      <c r="AG17" s="2">
        <v>1.1060947359424899E-2</v>
      </c>
    </row>
    <row r="18" spans="1:33" x14ac:dyDescent="0.35">
      <c r="A18" s="7">
        <v>943</v>
      </c>
      <c r="B18" s="7">
        <v>442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7.1388459680000002E-2</v>
      </c>
      <c r="I18" s="4">
        <v>8.4460074108099992</v>
      </c>
      <c r="J18" s="2">
        <f t="shared" si="1"/>
        <v>8.4523321147729879E-3</v>
      </c>
      <c r="K18" s="3">
        <v>62</v>
      </c>
      <c r="L18" s="3">
        <v>113</v>
      </c>
      <c r="M18" s="3">
        <v>112</v>
      </c>
      <c r="N18" s="3">
        <v>212</v>
      </c>
      <c r="O18" s="24">
        <v>41.477925859243001</v>
      </c>
      <c r="P18" s="4">
        <v>0.66200000000000003</v>
      </c>
      <c r="Q18" s="4">
        <v>0.64571428571428602</v>
      </c>
      <c r="R18" s="4">
        <v>1.0999999999999999E-2</v>
      </c>
      <c r="S18" s="4">
        <v>0.01</v>
      </c>
      <c r="T18" s="4">
        <v>6.0000000000000001E-3</v>
      </c>
      <c r="U18" s="4">
        <v>1.0999999999999999E-2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1.0847093834991199</v>
      </c>
      <c r="AC18" s="2">
        <v>1.0376515888784199</v>
      </c>
      <c r="AD18" s="2">
        <v>1.1060947359424899E-2</v>
      </c>
      <c r="AE18" s="2">
        <v>1.0050335853501499E-2</v>
      </c>
      <c r="AF18" s="2">
        <v>6.0180723255630203E-3</v>
      </c>
      <c r="AG18" s="2">
        <v>1.1060947359424899E-2</v>
      </c>
    </row>
    <row r="19" spans="1:33" x14ac:dyDescent="0.35">
      <c r="A19" s="7">
        <v>207</v>
      </c>
      <c r="B19" s="7">
        <v>86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6.9624100790000004E-2</v>
      </c>
      <c r="I19" s="4">
        <v>7.9706860528199996</v>
      </c>
      <c r="J19" s="2">
        <f t="shared" si="1"/>
        <v>8.7350198375166534E-3</v>
      </c>
      <c r="K19" s="3">
        <v>147</v>
      </c>
      <c r="L19" s="3">
        <v>160</v>
      </c>
      <c r="M19" s="3">
        <v>62</v>
      </c>
      <c r="N19" s="3">
        <v>130</v>
      </c>
      <c r="O19" s="24">
        <v>110.42151662643801</v>
      </c>
      <c r="P19" s="4">
        <v>0.58699999999999997</v>
      </c>
      <c r="Q19" s="4">
        <v>0.52117263843648198</v>
      </c>
      <c r="R19" s="4">
        <v>7.0000000000000001E-3</v>
      </c>
      <c r="S19" s="4">
        <v>8.0000000000000002E-3</v>
      </c>
      <c r="T19" s="4">
        <v>7.0000000000000001E-3</v>
      </c>
      <c r="U19" s="4">
        <v>1.0999999999999999E-2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0.88430768602110399</v>
      </c>
      <c r="AC19" s="2">
        <v>0.73641516080846103</v>
      </c>
      <c r="AD19" s="2">
        <v>7.0246149369644698E-3</v>
      </c>
      <c r="AE19" s="2">
        <v>8.03217169726427E-3</v>
      </c>
      <c r="AF19" s="2">
        <v>7.0246149369644698E-3</v>
      </c>
      <c r="AG19" s="2">
        <v>1.1060947359424899E-2</v>
      </c>
    </row>
    <row r="20" spans="1:33" x14ac:dyDescent="0.35">
      <c r="A20" s="7">
        <v>345</v>
      </c>
      <c r="B20" s="7">
        <v>198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6.2749964850000006E-2</v>
      </c>
      <c r="I20" s="4">
        <v>6.84571503005</v>
      </c>
      <c r="J20" s="2">
        <f t="shared" si="1"/>
        <v>9.1663127335205024E-3</v>
      </c>
      <c r="K20" s="3">
        <v>55</v>
      </c>
      <c r="L20" s="3">
        <v>208</v>
      </c>
      <c r="M20" s="3">
        <v>79</v>
      </c>
      <c r="N20" s="3">
        <v>157</v>
      </c>
      <c r="O20" s="24">
        <v>588.33279956649505</v>
      </c>
      <c r="P20" s="4">
        <v>0.71499999999999997</v>
      </c>
      <c r="Q20" s="4">
        <v>0.790874524714829</v>
      </c>
      <c r="R20" s="4">
        <v>0.01</v>
      </c>
      <c r="S20" s="4">
        <v>1.4E-2</v>
      </c>
      <c r="T20" s="4">
        <v>6.0000000000000001E-3</v>
      </c>
      <c r="U20" s="4">
        <v>8.0000000000000002E-3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1.25526609871349</v>
      </c>
      <c r="AC20" s="2">
        <v>1.56482084694529</v>
      </c>
      <c r="AD20" s="2">
        <v>1.0050335853501499E-2</v>
      </c>
      <c r="AE20" s="2">
        <v>1.4098924379501601E-2</v>
      </c>
      <c r="AF20" s="2">
        <v>6.0180723255630203E-3</v>
      </c>
      <c r="AG20" s="2">
        <v>8.03217169726427E-3</v>
      </c>
    </row>
    <row r="21" spans="1:33" x14ac:dyDescent="0.35">
      <c r="A21" s="7">
        <v>189</v>
      </c>
      <c r="B21" s="7">
        <v>92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6.0693844990000002E-2</v>
      </c>
      <c r="I21" s="4">
        <v>6.5653066449899997</v>
      </c>
      <c r="J21" s="2">
        <f t="shared" si="1"/>
        <v>9.2446321660109524E-3</v>
      </c>
      <c r="K21" s="3">
        <v>90</v>
      </c>
      <c r="L21" s="3">
        <v>76</v>
      </c>
      <c r="M21" s="3">
        <v>152</v>
      </c>
      <c r="N21" s="3">
        <v>181</v>
      </c>
      <c r="O21" s="24">
        <v>191.391274055097</v>
      </c>
      <c r="P21" s="4">
        <v>0.49399999999999999</v>
      </c>
      <c r="Q21" s="4">
        <v>0.45783132530120502</v>
      </c>
      <c r="R21" s="4">
        <v>0.01</v>
      </c>
      <c r="S21" s="4">
        <v>8.9999999999999993E-3</v>
      </c>
      <c r="T21" s="4">
        <v>6.0000000000000001E-3</v>
      </c>
      <c r="U21" s="4">
        <v>4.0000000000000001E-3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0.68121860969467196</v>
      </c>
      <c r="AC21" s="2">
        <v>0.61217811802627797</v>
      </c>
      <c r="AD21" s="2">
        <v>1.0050335853501499E-2</v>
      </c>
      <c r="AE21" s="2">
        <v>9.0407446521490707E-3</v>
      </c>
      <c r="AF21" s="2">
        <v>6.0180723255630203E-3</v>
      </c>
      <c r="AG21" s="2">
        <v>4.0080213975388201E-3</v>
      </c>
    </row>
    <row r="22" spans="1:33" x14ac:dyDescent="0.35">
      <c r="A22" s="7">
        <v>481</v>
      </c>
      <c r="B22" s="7">
        <v>455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8.785505347E-2</v>
      </c>
      <c r="I22" s="4">
        <v>9.2843162738699991</v>
      </c>
      <c r="J22" s="2">
        <f t="shared" si="1"/>
        <v>9.4627381143037263E-3</v>
      </c>
      <c r="K22" s="3">
        <v>101</v>
      </c>
      <c r="L22" s="3">
        <v>64</v>
      </c>
      <c r="M22" s="3">
        <v>230</v>
      </c>
      <c r="N22" s="3">
        <v>104</v>
      </c>
      <c r="O22" s="24">
        <v>877.72337710944896</v>
      </c>
      <c r="P22" s="4">
        <v>0.33700000000000002</v>
      </c>
      <c r="Q22" s="4">
        <v>0.38787878787878799</v>
      </c>
      <c r="R22" s="4">
        <v>0.01</v>
      </c>
      <c r="S22" s="4">
        <v>6.0000000000000001E-3</v>
      </c>
      <c r="T22" s="4">
        <v>8.0000000000000002E-3</v>
      </c>
      <c r="U22" s="4">
        <v>6.0000000000000001E-3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0.41098028879627502</v>
      </c>
      <c r="AC22" s="2">
        <v>0.490824957059321</v>
      </c>
      <c r="AD22" s="2">
        <v>1.0050335853501499E-2</v>
      </c>
      <c r="AE22" s="2">
        <v>6.0180723255630203E-3</v>
      </c>
      <c r="AF22" s="2">
        <v>8.03217169726427E-3</v>
      </c>
      <c r="AG22" s="2">
        <v>6.0180723255630203E-3</v>
      </c>
    </row>
    <row r="23" spans="1:33" x14ac:dyDescent="0.35">
      <c r="A23" s="7">
        <v>731</v>
      </c>
      <c r="B23" s="7">
        <v>45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6.6531983249999996E-2</v>
      </c>
      <c r="I23" s="4">
        <v>6.9832274936000003</v>
      </c>
      <c r="J23" s="2">
        <f t="shared" si="1"/>
        <v>9.5273973690496744E-3</v>
      </c>
      <c r="K23" s="3">
        <v>189</v>
      </c>
      <c r="L23" s="3">
        <v>117</v>
      </c>
      <c r="M23" s="3">
        <v>111</v>
      </c>
      <c r="N23" s="3">
        <v>82</v>
      </c>
      <c r="O23" s="24">
        <v>1001</v>
      </c>
      <c r="P23" s="4">
        <v>0.42499999999999999</v>
      </c>
      <c r="Q23" s="4">
        <v>0.38235294117647101</v>
      </c>
      <c r="R23" s="4">
        <v>1.0999999999999999E-2</v>
      </c>
      <c r="S23" s="4">
        <v>7.0000000000000001E-3</v>
      </c>
      <c r="T23" s="4">
        <v>1.2999999999999999E-2</v>
      </c>
      <c r="U23" s="4">
        <v>7.0000000000000001E-3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0.55338523818478702</v>
      </c>
      <c r="AC23" s="2">
        <v>0.48183808689273799</v>
      </c>
      <c r="AD23" s="2">
        <v>1.1060947359424899E-2</v>
      </c>
      <c r="AE23" s="2">
        <v>7.0246149369644698E-3</v>
      </c>
      <c r="AF23" s="2">
        <v>1.30852395486555E-2</v>
      </c>
      <c r="AG23" s="2">
        <v>7.0246149369644698E-3</v>
      </c>
    </row>
    <row r="24" spans="1:33" x14ac:dyDescent="0.35">
      <c r="A24" s="7">
        <v>463</v>
      </c>
      <c r="B24" s="7">
        <v>214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8.5736441450000006E-2</v>
      </c>
      <c r="I24" s="4">
        <v>8.3423347096999994</v>
      </c>
      <c r="J24" s="2">
        <f t="shared" si="1"/>
        <v>1.0277271822995843E-2</v>
      </c>
      <c r="K24" s="3">
        <v>30</v>
      </c>
      <c r="L24" s="3">
        <v>33</v>
      </c>
      <c r="M24" s="3">
        <v>74</v>
      </c>
      <c r="N24" s="3">
        <v>362</v>
      </c>
      <c r="O24" s="24">
        <v>80.363839160582202</v>
      </c>
      <c r="P24" s="4">
        <v>0.76700000000000002</v>
      </c>
      <c r="Q24" s="4">
        <v>0.52380952380952395</v>
      </c>
      <c r="R24" s="4">
        <v>1.6E-2</v>
      </c>
      <c r="S24" s="4">
        <v>0.01</v>
      </c>
      <c r="T24" s="4">
        <v>6.0000000000000001E-3</v>
      </c>
      <c r="U24" s="4">
        <v>4.0000000000000001E-3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1.45671682541644</v>
      </c>
      <c r="AC24" s="2">
        <v>0.741937344729377</v>
      </c>
      <c r="AD24" s="2">
        <v>1.6129381929883599E-2</v>
      </c>
      <c r="AE24" s="2">
        <v>1.0050335853501499E-2</v>
      </c>
      <c r="AF24" s="2">
        <v>6.0180723255630203E-3</v>
      </c>
      <c r="AG24" s="2">
        <v>4.0080213975388201E-3</v>
      </c>
    </row>
    <row r="25" spans="1:33" x14ac:dyDescent="0.35">
      <c r="A25" s="7">
        <v>33</v>
      </c>
      <c r="B25" s="7">
        <v>117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7.7869307329999998E-2</v>
      </c>
      <c r="I25" s="4">
        <v>7.37688242783</v>
      </c>
      <c r="J25" s="2">
        <f t="shared" si="1"/>
        <v>1.0555855822810803E-2</v>
      </c>
      <c r="K25" s="3">
        <v>47</v>
      </c>
      <c r="L25" s="3">
        <v>157</v>
      </c>
      <c r="M25" s="3">
        <v>158</v>
      </c>
      <c r="N25" s="3">
        <v>137</v>
      </c>
      <c r="O25" s="24">
        <v>262.595771266398</v>
      </c>
      <c r="P25" s="4">
        <v>0.60099999999999998</v>
      </c>
      <c r="Q25" s="4">
        <v>0.76960784313725505</v>
      </c>
      <c r="R25" s="4">
        <v>1.6E-2</v>
      </c>
      <c r="S25" s="4">
        <v>0.02</v>
      </c>
      <c r="T25" s="4">
        <v>0.01</v>
      </c>
      <c r="U25" s="4">
        <v>8.0000000000000002E-3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0.91879386209227398</v>
      </c>
      <c r="AC25" s="2">
        <v>1.4679723921341601</v>
      </c>
      <c r="AD25" s="2">
        <v>1.6129381929883599E-2</v>
      </c>
      <c r="AE25" s="2">
        <v>2.0202707317519501E-2</v>
      </c>
      <c r="AF25" s="2">
        <v>1.0050335853501499E-2</v>
      </c>
      <c r="AG25" s="2">
        <v>8.03217169726427E-3</v>
      </c>
    </row>
    <row r="26" spans="1:33" x14ac:dyDescent="0.35">
      <c r="A26" s="7">
        <v>741</v>
      </c>
      <c r="B26" s="7">
        <v>177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7.9392186170000004E-2</v>
      </c>
      <c r="I26" s="4">
        <v>7.1142338585499996</v>
      </c>
      <c r="J26" s="2">
        <f t="shared" si="1"/>
        <v>1.1159625582814544E-2</v>
      </c>
      <c r="K26" s="3">
        <v>86</v>
      </c>
      <c r="L26" s="3">
        <v>83</v>
      </c>
      <c r="M26" s="3">
        <v>198</v>
      </c>
      <c r="N26" s="3">
        <v>132</v>
      </c>
      <c r="O26" s="24">
        <v>810.34792214099696</v>
      </c>
      <c r="P26" s="4">
        <v>0.42199999999999999</v>
      </c>
      <c r="Q26" s="4">
        <v>0.49112426035502998</v>
      </c>
      <c r="R26" s="4">
        <v>8.0000000000000002E-3</v>
      </c>
      <c r="S26" s="4">
        <v>0.03</v>
      </c>
      <c r="T26" s="4">
        <v>1.4E-2</v>
      </c>
      <c r="U26" s="4">
        <v>1.0999999999999999E-2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0.54818141030975898</v>
      </c>
      <c r="AC26" s="2">
        <v>0.67555141866956603</v>
      </c>
      <c r="AD26" s="2">
        <v>8.03217169726427E-3</v>
      </c>
      <c r="AE26" s="2">
        <v>3.0459207484708602E-2</v>
      </c>
      <c r="AF26" s="2">
        <v>1.4098924379501601E-2</v>
      </c>
      <c r="AG26" s="2">
        <v>1.1060947359424899E-2</v>
      </c>
    </row>
    <row r="27" spans="1:33" x14ac:dyDescent="0.35">
      <c r="A27" s="7">
        <v>211</v>
      </c>
      <c r="B27" s="7">
        <v>29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7.4626067759999998E-2</v>
      </c>
      <c r="I27" s="4">
        <v>6.3058817963499996</v>
      </c>
      <c r="J27" s="2">
        <f t="shared" si="1"/>
        <v>1.1834358805012078E-2</v>
      </c>
      <c r="K27" s="3">
        <v>78</v>
      </c>
      <c r="L27" s="3">
        <v>105</v>
      </c>
      <c r="M27" s="3">
        <v>186</v>
      </c>
      <c r="N27" s="3">
        <v>130</v>
      </c>
      <c r="O27" s="24">
        <v>1001</v>
      </c>
      <c r="P27" s="4">
        <v>0.47199999999999998</v>
      </c>
      <c r="Q27" s="4">
        <v>0.57377049180327899</v>
      </c>
      <c r="R27" s="4">
        <v>7.0000000000000001E-3</v>
      </c>
      <c r="S27" s="4">
        <v>6.0000000000000001E-3</v>
      </c>
      <c r="T27" s="4">
        <v>0.01</v>
      </c>
      <c r="U27" s="4">
        <v>0.01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0.638658995275876</v>
      </c>
      <c r="AC27" s="2">
        <v>0.852777326151829</v>
      </c>
      <c r="AD27" s="2">
        <v>7.0246149369644698E-3</v>
      </c>
      <c r="AE27" s="2">
        <v>6.0180723255630203E-3</v>
      </c>
      <c r="AF27" s="2">
        <v>1.0050335853501499E-2</v>
      </c>
      <c r="AG27" s="2">
        <v>1.0050335853501499E-2</v>
      </c>
    </row>
    <row r="28" spans="1:33" x14ac:dyDescent="0.35">
      <c r="A28" s="7">
        <v>701</v>
      </c>
      <c r="B28" s="7">
        <v>222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0.1041565174</v>
      </c>
      <c r="I28" s="4">
        <v>8.5231543374300003</v>
      </c>
      <c r="J28" s="2">
        <f t="shared" si="1"/>
        <v>1.2220419022871581E-2</v>
      </c>
      <c r="K28" s="3">
        <v>132</v>
      </c>
      <c r="L28" s="3">
        <v>59</v>
      </c>
      <c r="M28" s="3">
        <v>198</v>
      </c>
      <c r="N28" s="3">
        <v>110</v>
      </c>
      <c r="O28" s="24">
        <v>855.92930348065397</v>
      </c>
      <c r="P28" s="4">
        <v>0.33600000000000002</v>
      </c>
      <c r="Q28" s="4">
        <v>0.30890052356020897</v>
      </c>
      <c r="R28" s="4">
        <v>1.9E-2</v>
      </c>
      <c r="S28" s="4">
        <v>0.01</v>
      </c>
      <c r="T28" s="4">
        <v>8.0000000000000002E-3</v>
      </c>
      <c r="U28" s="4">
        <v>8.9999999999999993E-3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0.40947312950570303</v>
      </c>
      <c r="AC28" s="2">
        <v>0.36947150546025898</v>
      </c>
      <c r="AD28" s="2">
        <v>1.9182819416774001E-2</v>
      </c>
      <c r="AE28" s="2">
        <v>1.0050335853501499E-2</v>
      </c>
      <c r="AF28" s="2">
        <v>8.03217169726427E-3</v>
      </c>
      <c r="AG28" s="2">
        <v>9.0407446521490707E-3</v>
      </c>
    </row>
    <row r="29" spans="1:33" x14ac:dyDescent="0.35">
      <c r="A29" s="7">
        <v>95</v>
      </c>
      <c r="B29" s="7">
        <v>64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0.1029772509</v>
      </c>
      <c r="I29" s="4">
        <v>8.2709158293729992</v>
      </c>
      <c r="J29" s="2">
        <f t="shared" si="1"/>
        <v>1.2450525797190526E-2</v>
      </c>
      <c r="K29" s="3">
        <v>24</v>
      </c>
      <c r="L29" s="3">
        <v>114</v>
      </c>
      <c r="M29" s="3">
        <v>115</v>
      </c>
      <c r="N29" s="3">
        <v>246</v>
      </c>
      <c r="O29" s="24">
        <v>118.07624693005</v>
      </c>
      <c r="P29" s="4">
        <v>0.72199999999999998</v>
      </c>
      <c r="Q29" s="4">
        <v>0.82608695652173902</v>
      </c>
      <c r="R29" s="4">
        <v>1.6E-2</v>
      </c>
      <c r="S29" s="4">
        <v>8.0000000000000002E-3</v>
      </c>
      <c r="T29" s="4">
        <v>0.01</v>
      </c>
      <c r="U29" s="4">
        <v>1.2999999999999999E-2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1.2801341652914999</v>
      </c>
      <c r="AC29" s="2">
        <v>1.74919985480926</v>
      </c>
      <c r="AD29" s="2">
        <v>1.6129381929883599E-2</v>
      </c>
      <c r="AE29" s="2">
        <v>8.03217169726427E-3</v>
      </c>
      <c r="AF29" s="2">
        <v>1.0050335853501499E-2</v>
      </c>
      <c r="AG29" s="2">
        <v>1.30852395486555E-2</v>
      </c>
    </row>
    <row r="30" spans="1:33" x14ac:dyDescent="0.35">
      <c r="A30" s="7">
        <v>375</v>
      </c>
      <c r="B30" s="7">
        <v>442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0.1085372138</v>
      </c>
      <c r="I30" s="4">
        <v>7.9245459625999999</v>
      </c>
      <c r="J30" s="2">
        <f t="shared" si="1"/>
        <v>1.369633216997451E-2</v>
      </c>
      <c r="K30" s="3">
        <v>75</v>
      </c>
      <c r="L30" s="3">
        <v>66</v>
      </c>
      <c r="M30" s="3">
        <v>184</v>
      </c>
      <c r="N30" s="3">
        <v>174</v>
      </c>
      <c r="O30" s="24">
        <v>54.6296962215119</v>
      </c>
      <c r="P30" s="4">
        <v>0.48299999999999998</v>
      </c>
      <c r="Q30" s="4">
        <v>0.46808510638297901</v>
      </c>
      <c r="R30" s="4">
        <v>0.01</v>
      </c>
      <c r="S30" s="4">
        <v>1.4999999999999999E-2</v>
      </c>
      <c r="T30" s="4">
        <v>1.7000000000000001E-2</v>
      </c>
      <c r="U30" s="4">
        <v>1.2999999999999999E-2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0.65971240447370805</v>
      </c>
      <c r="AC30" s="2">
        <v>0.63127177684185798</v>
      </c>
      <c r="AD30" s="2">
        <v>1.0050335853501499E-2</v>
      </c>
      <c r="AE30" s="2">
        <v>1.51136378100482E-2</v>
      </c>
      <c r="AF30" s="2">
        <v>1.7146158834970501E-2</v>
      </c>
      <c r="AG30" s="2">
        <v>1.30852395486555E-2</v>
      </c>
    </row>
    <row r="31" spans="1:33" x14ac:dyDescent="0.35">
      <c r="A31" s="7">
        <v>917</v>
      </c>
      <c r="B31" s="7">
        <v>271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0.13180468610000001</v>
      </c>
      <c r="I31" s="4">
        <v>9.5620168437000004</v>
      </c>
      <c r="J31" s="2">
        <f t="shared" si="1"/>
        <v>1.3784193047812964E-2</v>
      </c>
      <c r="K31" s="3">
        <v>83</v>
      </c>
      <c r="L31" s="3">
        <v>96</v>
      </c>
      <c r="M31" s="3">
        <v>119</v>
      </c>
      <c r="N31" s="3">
        <v>201</v>
      </c>
      <c r="O31" s="24">
        <v>377.986965329589</v>
      </c>
      <c r="P31" s="4">
        <v>0.627</v>
      </c>
      <c r="Q31" s="4">
        <v>0.53631284916201105</v>
      </c>
      <c r="R31" s="4">
        <v>8.9999999999999993E-3</v>
      </c>
      <c r="S31" s="4">
        <v>0.01</v>
      </c>
      <c r="T31" s="4">
        <v>1.6E-2</v>
      </c>
      <c r="U31" s="4">
        <v>4.0000000000000001E-3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0.986176859338322</v>
      </c>
      <c r="AC31" s="2">
        <v>0.768545198044157</v>
      </c>
      <c r="AD31" s="2">
        <v>9.0407446521490707E-3</v>
      </c>
      <c r="AE31" s="2">
        <v>1.0050335853501499E-2</v>
      </c>
      <c r="AF31" s="2">
        <v>1.6129381929883599E-2</v>
      </c>
      <c r="AG31" s="2">
        <v>4.0080213975388201E-3</v>
      </c>
    </row>
    <row r="32" spans="1:33" x14ac:dyDescent="0.35">
      <c r="A32" s="7">
        <v>785</v>
      </c>
      <c r="B32" s="7">
        <v>303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9.8464106849999997E-2</v>
      </c>
      <c r="I32" s="4">
        <v>7.1273625145099997</v>
      </c>
      <c r="J32" s="2">
        <f t="shared" si="1"/>
        <v>1.3814942996030463E-2</v>
      </c>
      <c r="K32" s="3">
        <v>148</v>
      </c>
      <c r="L32" s="3">
        <v>100</v>
      </c>
      <c r="M32" s="3">
        <v>129</v>
      </c>
      <c r="N32" s="3">
        <v>122</v>
      </c>
      <c r="O32" s="24">
        <v>892.41097344787602</v>
      </c>
      <c r="P32" s="4">
        <v>0.42099999999999999</v>
      </c>
      <c r="Q32" s="4">
        <v>0.40322580645161299</v>
      </c>
      <c r="R32" s="4">
        <v>1.2E-2</v>
      </c>
      <c r="S32" s="4">
        <v>1.0999999999999999E-2</v>
      </c>
      <c r="T32" s="4">
        <v>1.4E-2</v>
      </c>
      <c r="U32" s="4">
        <v>8.9999999999999993E-3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0.54645280140914199</v>
      </c>
      <c r="AC32" s="2">
        <v>0.51621647240086699</v>
      </c>
      <c r="AD32" s="2">
        <v>1.20725812342692E-2</v>
      </c>
      <c r="AE32" s="2">
        <v>1.1060947359424899E-2</v>
      </c>
      <c r="AF32" s="2">
        <v>1.4098924379501601E-2</v>
      </c>
      <c r="AG32" s="2">
        <v>9.0407446521490707E-3</v>
      </c>
    </row>
    <row r="33" spans="1:33" x14ac:dyDescent="0.35">
      <c r="A33" s="7">
        <v>995</v>
      </c>
      <c r="B33" s="7">
        <v>476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0.14931381830000001</v>
      </c>
      <c r="I33" s="4">
        <v>9.5489587981799993</v>
      </c>
      <c r="J33" s="2">
        <f t="shared" si="1"/>
        <v>1.563665960402497E-2</v>
      </c>
      <c r="K33" s="3">
        <v>93</v>
      </c>
      <c r="L33" s="3">
        <v>71</v>
      </c>
      <c r="M33" s="3">
        <v>96</v>
      </c>
      <c r="N33" s="3">
        <v>239</v>
      </c>
      <c r="O33" s="24">
        <v>289.16971485221302</v>
      </c>
      <c r="P33" s="4">
        <v>0.60599999999999998</v>
      </c>
      <c r="Q33" s="4">
        <v>0.43292682926829301</v>
      </c>
      <c r="R33" s="4">
        <v>1.6E-2</v>
      </c>
      <c r="S33" s="4">
        <v>2.5000000000000001E-2</v>
      </c>
      <c r="T33" s="4">
        <v>1.9E-2</v>
      </c>
      <c r="U33" s="4">
        <v>1.4E-2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0.93140436968420304</v>
      </c>
      <c r="AC33" s="2">
        <v>0.56726693467094202</v>
      </c>
      <c r="AD33" s="2">
        <v>1.6129381929883599E-2</v>
      </c>
      <c r="AE33" s="2">
        <v>2.5317807984289901E-2</v>
      </c>
      <c r="AF33" s="2">
        <v>1.9182819416774001E-2</v>
      </c>
      <c r="AG33" s="2">
        <v>1.4098924379501601E-2</v>
      </c>
    </row>
    <row r="34" spans="1:33" x14ac:dyDescent="0.35">
      <c r="A34" s="7">
        <v>471</v>
      </c>
      <c r="B34" s="7">
        <v>257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0.1335737008</v>
      </c>
      <c r="I34" s="4">
        <v>8.5328517508800008</v>
      </c>
      <c r="J34" s="2">
        <f t="shared" si="1"/>
        <v>1.5654051505843217E-2</v>
      </c>
      <c r="K34" s="3">
        <v>53</v>
      </c>
      <c r="L34" s="3">
        <v>33</v>
      </c>
      <c r="M34" s="3">
        <v>219</v>
      </c>
      <c r="N34" s="3">
        <v>194</v>
      </c>
      <c r="O34" s="24">
        <v>603.14793108056995</v>
      </c>
      <c r="P34" s="4">
        <v>0.443</v>
      </c>
      <c r="Q34" s="4">
        <v>0.38372093023255799</v>
      </c>
      <c r="R34" s="4">
        <v>1.7000000000000001E-2</v>
      </c>
      <c r="S34" s="4">
        <v>1.7999999999999999E-2</v>
      </c>
      <c r="T34" s="4">
        <v>1.7000000000000001E-2</v>
      </c>
      <c r="U34" s="4">
        <v>8.0000000000000002E-3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0.58519003905485301</v>
      </c>
      <c r="AC34" s="2">
        <v>0.48405538270138598</v>
      </c>
      <c r="AD34" s="2">
        <v>1.7146158834970501E-2</v>
      </c>
      <c r="AE34" s="2">
        <v>1.8163970627671201E-2</v>
      </c>
      <c r="AF34" s="2">
        <v>1.7146158834970501E-2</v>
      </c>
      <c r="AG34" s="2">
        <v>8.03217169726427E-3</v>
      </c>
    </row>
    <row r="35" spans="1:33" x14ac:dyDescent="0.35">
      <c r="A35" s="7">
        <v>617</v>
      </c>
      <c r="B35" s="7">
        <v>109</v>
      </c>
      <c r="C35" s="7">
        <v>0</v>
      </c>
      <c r="D35" s="7">
        <v>0</v>
      </c>
      <c r="E35" s="22" t="str">
        <f t="shared" si="0"/>
        <v>00</v>
      </c>
      <c r="F35" s="4">
        <v>0.99889700000000003</v>
      </c>
      <c r="G35" s="25">
        <v>1</v>
      </c>
      <c r="H35" s="4">
        <v>0.1409829252</v>
      </c>
      <c r="I35" s="4">
        <v>8.8452455002400008</v>
      </c>
      <c r="J35" s="2">
        <f t="shared" si="1"/>
        <v>1.5938836880918079E-2</v>
      </c>
      <c r="K35" s="3">
        <v>33</v>
      </c>
      <c r="L35" s="3">
        <v>24</v>
      </c>
      <c r="M35" s="3">
        <v>82</v>
      </c>
      <c r="N35" s="3">
        <v>360</v>
      </c>
      <c r="O35" s="24">
        <v>66.801901653881401</v>
      </c>
      <c r="P35" s="4">
        <v>0.78100000000000003</v>
      </c>
      <c r="Q35" s="4">
        <v>0.42105263157894701</v>
      </c>
      <c r="R35" s="4">
        <v>1.7999999999999999E-2</v>
      </c>
      <c r="S35" s="4">
        <v>2.5999999999999999E-2</v>
      </c>
      <c r="T35" s="4">
        <v>2.1999999999999999E-2</v>
      </c>
      <c r="U35" s="4">
        <v>1.7999999999999999E-2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1.5186835491656401</v>
      </c>
      <c r="AC35" s="2">
        <v>0.54654370636807004</v>
      </c>
      <c r="AD35" s="2">
        <v>1.8163970627671201E-2</v>
      </c>
      <c r="AE35" s="2">
        <v>2.6343975339602001E-2</v>
      </c>
      <c r="AF35" s="2">
        <v>2.2245608947319698E-2</v>
      </c>
      <c r="AG35" s="2">
        <v>1.8163970627671201E-2</v>
      </c>
    </row>
    <row r="36" spans="1:33" x14ac:dyDescent="0.35">
      <c r="A36" s="7">
        <v>607</v>
      </c>
      <c r="B36" s="7">
        <v>25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0.13695873040000001</v>
      </c>
      <c r="I36" s="4">
        <v>8.0174240384999997</v>
      </c>
      <c r="J36" s="2">
        <f t="shared" si="1"/>
        <v>1.7082635238240929E-2</v>
      </c>
      <c r="K36" s="3">
        <v>59</v>
      </c>
      <c r="L36" s="3">
        <v>161</v>
      </c>
      <c r="M36" s="3">
        <v>88</v>
      </c>
      <c r="N36" s="3">
        <v>191</v>
      </c>
      <c r="O36" s="24">
        <v>465.01646048309402</v>
      </c>
      <c r="P36" s="4">
        <v>0.70299999999999996</v>
      </c>
      <c r="Q36" s="4">
        <v>0.73181818181818203</v>
      </c>
      <c r="R36" s="4">
        <v>1.0999999999999999E-2</v>
      </c>
      <c r="S36" s="4">
        <v>1.6E-2</v>
      </c>
      <c r="T36" s="4">
        <v>1.4999999999999999E-2</v>
      </c>
      <c r="U36" s="4">
        <v>1.6E-2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1.2140231401794399</v>
      </c>
      <c r="AC36" s="2">
        <v>1.31609010244664</v>
      </c>
      <c r="AD36" s="2">
        <v>1.1060947359424899E-2</v>
      </c>
      <c r="AE36" s="2">
        <v>1.6129381929883599E-2</v>
      </c>
      <c r="AF36" s="2">
        <v>1.51136378100482E-2</v>
      </c>
      <c r="AG36" s="2">
        <v>1.6129381929883599E-2</v>
      </c>
    </row>
    <row r="37" spans="1:33" x14ac:dyDescent="0.35">
      <c r="A37" s="7">
        <v>909</v>
      </c>
      <c r="B37" s="7">
        <v>136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0.10937355560000001</v>
      </c>
      <c r="I37" s="4">
        <v>6.1332360135000004</v>
      </c>
      <c r="J37" s="2">
        <f t="shared" si="1"/>
        <v>1.783292789634305E-2</v>
      </c>
      <c r="K37" s="3">
        <v>158</v>
      </c>
      <c r="L37" s="3">
        <v>168</v>
      </c>
      <c r="M37" s="3">
        <v>73</v>
      </c>
      <c r="N37" s="3">
        <v>100</v>
      </c>
      <c r="O37" s="24">
        <v>1001</v>
      </c>
      <c r="P37" s="4">
        <v>0.53800000000000003</v>
      </c>
      <c r="Q37" s="4">
        <v>0.51533742331288301</v>
      </c>
      <c r="R37" s="4">
        <v>8.0000000000000002E-3</v>
      </c>
      <c r="S37" s="4">
        <v>8.9999999999999993E-3</v>
      </c>
      <c r="T37" s="4">
        <v>1.4999999999999999E-2</v>
      </c>
      <c r="U37" s="4">
        <v>0.02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0.77219038790039796</v>
      </c>
      <c r="AC37" s="2">
        <v>0.72430234833974105</v>
      </c>
      <c r="AD37" s="2">
        <v>8.03217169726427E-3</v>
      </c>
      <c r="AE37" s="2">
        <v>9.0407446521490707E-3</v>
      </c>
      <c r="AF37" s="2">
        <v>1.51136378100482E-2</v>
      </c>
      <c r="AG37" s="2">
        <v>2.0202707317519501E-2</v>
      </c>
    </row>
    <row r="38" spans="1:33" x14ac:dyDescent="0.35">
      <c r="A38" s="7">
        <v>323</v>
      </c>
      <c r="B38" s="7">
        <v>375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0.1236500568</v>
      </c>
      <c r="I38" s="4">
        <v>6.7289073989999997</v>
      </c>
      <c r="J38" s="2">
        <f t="shared" si="1"/>
        <v>1.8375948644853687E-2</v>
      </c>
      <c r="K38" s="3">
        <v>224</v>
      </c>
      <c r="L38" s="3">
        <v>108</v>
      </c>
      <c r="M38" s="3">
        <v>108</v>
      </c>
      <c r="N38" s="3">
        <v>59</v>
      </c>
      <c r="O38" s="24">
        <v>1001</v>
      </c>
      <c r="P38" s="4">
        <v>0.33200000000000002</v>
      </c>
      <c r="Q38" s="4">
        <v>0.32530120481927699</v>
      </c>
      <c r="R38" s="4">
        <v>1.9E-2</v>
      </c>
      <c r="S38" s="4">
        <v>1.0999999999999999E-2</v>
      </c>
      <c r="T38" s="4">
        <v>1.2E-2</v>
      </c>
      <c r="U38" s="4">
        <v>1.2E-2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0.40346710544549103</v>
      </c>
      <c r="AC38" s="2">
        <v>0.39348891706144901</v>
      </c>
      <c r="AD38" s="2">
        <v>1.9182819416774001E-2</v>
      </c>
      <c r="AE38" s="2">
        <v>1.1060947359424899E-2</v>
      </c>
      <c r="AF38" s="2">
        <v>1.20725812342692E-2</v>
      </c>
      <c r="AG38" s="2">
        <v>1.20725812342692E-2</v>
      </c>
    </row>
    <row r="39" spans="1:33" x14ac:dyDescent="0.35">
      <c r="A39" s="7">
        <v>551</v>
      </c>
      <c r="B39" s="7">
        <v>311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0.1559645331</v>
      </c>
      <c r="I39" s="4">
        <v>8.2083365506699995</v>
      </c>
      <c r="J39" s="2">
        <f t="shared" si="1"/>
        <v>1.9000747853993572E-2</v>
      </c>
      <c r="K39" s="3">
        <v>134</v>
      </c>
      <c r="L39" s="3">
        <v>170</v>
      </c>
      <c r="M39" s="3">
        <v>46</v>
      </c>
      <c r="N39" s="3">
        <v>149</v>
      </c>
      <c r="O39" s="24">
        <v>116.564205630732</v>
      </c>
      <c r="P39" s="4">
        <v>0.64300000000000002</v>
      </c>
      <c r="Q39" s="4">
        <v>0.55921052631578905</v>
      </c>
      <c r="R39" s="4">
        <v>2.3E-2</v>
      </c>
      <c r="S39" s="4">
        <v>2.4E-2</v>
      </c>
      <c r="T39" s="4">
        <v>1.7000000000000001E-2</v>
      </c>
      <c r="U39" s="4">
        <v>1.7999999999999999E-2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1.0300194972025001</v>
      </c>
      <c r="AC39" s="2">
        <v>0.81918790145530995</v>
      </c>
      <c r="AD39" s="2">
        <v>2.32686269393543E-2</v>
      </c>
      <c r="AE39" s="2">
        <v>2.4292692569044601E-2</v>
      </c>
      <c r="AF39" s="2">
        <v>1.7146158834970501E-2</v>
      </c>
      <c r="AG39" s="2">
        <v>1.8163970627671201E-2</v>
      </c>
    </row>
    <row r="40" spans="1:33" x14ac:dyDescent="0.35">
      <c r="A40" s="7">
        <v>499</v>
      </c>
      <c r="B40" s="7">
        <v>234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0.15761582669999999</v>
      </c>
      <c r="I40" s="4">
        <v>8.2060154840999999</v>
      </c>
      <c r="J40" s="2">
        <f t="shared" si="1"/>
        <v>1.9207351851260442E-2</v>
      </c>
      <c r="K40" s="3">
        <v>88</v>
      </c>
      <c r="L40" s="3">
        <v>158</v>
      </c>
      <c r="M40" s="3">
        <v>98</v>
      </c>
      <c r="N40" s="3">
        <v>155</v>
      </c>
      <c r="O40" s="24">
        <v>1.83295404129899</v>
      </c>
      <c r="P40" s="4">
        <v>0.56899999999999995</v>
      </c>
      <c r="Q40" s="4">
        <v>0.64227642276422803</v>
      </c>
      <c r="R40" s="4">
        <v>2.3E-2</v>
      </c>
      <c r="S40" s="4">
        <v>2.7E-2</v>
      </c>
      <c r="T40" s="4">
        <v>2.5000000000000001E-2</v>
      </c>
      <c r="U40" s="4">
        <v>1.6E-2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0.84164718887838896</v>
      </c>
      <c r="AC40" s="2">
        <v>1.02799472145416</v>
      </c>
      <c r="AD40" s="2">
        <v>2.32686269393543E-2</v>
      </c>
      <c r="AE40" s="2">
        <v>2.7371196796132001E-2</v>
      </c>
      <c r="AF40" s="2">
        <v>2.5317807984289901E-2</v>
      </c>
      <c r="AG40" s="2">
        <v>1.6129381929883599E-2</v>
      </c>
    </row>
    <row r="41" spans="1:33" x14ac:dyDescent="0.35">
      <c r="A41" s="7">
        <v>603</v>
      </c>
      <c r="B41" s="7">
        <v>265</v>
      </c>
      <c r="C41" s="7">
        <v>0</v>
      </c>
      <c r="D41" s="7">
        <v>0</v>
      </c>
      <c r="E41" s="22" t="str">
        <f t="shared" si="0"/>
        <v>00</v>
      </c>
      <c r="F41" s="4">
        <v>0.99938700000000003</v>
      </c>
      <c r="G41" s="25">
        <v>1</v>
      </c>
      <c r="H41" s="4">
        <v>0.15803692899999999</v>
      </c>
      <c r="I41" s="4">
        <v>8.2251934712000008</v>
      </c>
      <c r="J41" s="2">
        <f t="shared" si="1"/>
        <v>1.9213764339204468E-2</v>
      </c>
      <c r="K41" s="3">
        <v>31</v>
      </c>
      <c r="L41" s="3">
        <v>48</v>
      </c>
      <c r="M41" s="3">
        <v>60</v>
      </c>
      <c r="N41" s="3">
        <v>360</v>
      </c>
      <c r="O41" s="24">
        <v>128.21439482434201</v>
      </c>
      <c r="P41" s="4">
        <v>0.82899999999999996</v>
      </c>
      <c r="Q41" s="4">
        <v>0.607594936708861</v>
      </c>
      <c r="R41" s="4">
        <v>1.7000000000000001E-2</v>
      </c>
      <c r="S41" s="4">
        <v>3.3000000000000002E-2</v>
      </c>
      <c r="T41" s="4">
        <v>3.1E-2</v>
      </c>
      <c r="U41" s="4">
        <v>4.2999999999999997E-2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1.7660917224794801</v>
      </c>
      <c r="AC41" s="2">
        <v>0.935460647981875</v>
      </c>
      <c r="AD41" s="2">
        <v>1.7146158834970501E-2</v>
      </c>
      <c r="AE41" s="2">
        <v>3.3556783528842803E-2</v>
      </c>
      <c r="AF41" s="2">
        <v>3.14906670913708E-2</v>
      </c>
      <c r="AG41" s="2">
        <v>4.3951887529182797E-2</v>
      </c>
    </row>
    <row r="42" spans="1:33" x14ac:dyDescent="0.35">
      <c r="A42" s="7">
        <v>193</v>
      </c>
      <c r="B42" s="7">
        <v>368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0.18517965510000001</v>
      </c>
      <c r="I42" s="4">
        <v>9.4201874373199992</v>
      </c>
      <c r="J42" s="2">
        <f t="shared" si="1"/>
        <v>1.965774633807953E-2</v>
      </c>
      <c r="K42" s="3">
        <v>69</v>
      </c>
      <c r="L42" s="3">
        <v>91</v>
      </c>
      <c r="M42" s="3">
        <v>195</v>
      </c>
      <c r="N42" s="3">
        <v>144</v>
      </c>
      <c r="O42" s="24">
        <v>605.02478332795204</v>
      </c>
      <c r="P42" s="4">
        <v>0.46100000000000002</v>
      </c>
      <c r="Q42" s="4">
        <v>0.56874999999999998</v>
      </c>
      <c r="R42" s="4">
        <v>2.5000000000000001E-2</v>
      </c>
      <c r="S42" s="4">
        <v>3.4000000000000002E-2</v>
      </c>
      <c r="T42" s="4">
        <v>2.8000000000000001E-2</v>
      </c>
      <c r="U42" s="4">
        <v>2.4E-2</v>
      </c>
      <c r="V42" s="5">
        <v>100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0.61803970807314002</v>
      </c>
      <c r="AC42" s="2">
        <v>0.84106731063656703</v>
      </c>
      <c r="AD42" s="2">
        <v>2.5317807984289901E-2</v>
      </c>
      <c r="AE42" s="2">
        <v>3.4591444769619097E-2</v>
      </c>
      <c r="AF42" s="2">
        <v>2.8399474521698002E-2</v>
      </c>
      <c r="AG42" s="2">
        <v>2.4292692569044601E-2</v>
      </c>
    </row>
    <row r="43" spans="1:33" x14ac:dyDescent="0.35">
      <c r="A43" s="7">
        <v>773</v>
      </c>
      <c r="B43" s="7">
        <v>96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0.1480332134</v>
      </c>
      <c r="I43" s="4">
        <v>6.8292446939099998</v>
      </c>
      <c r="J43" s="2">
        <f t="shared" si="1"/>
        <v>2.1676366865578719E-2</v>
      </c>
      <c r="K43" s="3">
        <v>157</v>
      </c>
      <c r="L43" s="3">
        <v>68</v>
      </c>
      <c r="M43" s="3">
        <v>124</v>
      </c>
      <c r="N43" s="3">
        <v>150</v>
      </c>
      <c r="O43" s="24">
        <v>188.19107077729299</v>
      </c>
      <c r="P43" s="4">
        <v>0.45</v>
      </c>
      <c r="Q43" s="4">
        <v>0.302222222222222</v>
      </c>
      <c r="R43" s="4">
        <v>0.02</v>
      </c>
      <c r="S43" s="4">
        <v>2.5000000000000001E-2</v>
      </c>
      <c r="T43" s="4">
        <v>1.2999999999999999E-2</v>
      </c>
      <c r="U43" s="4">
        <v>2.1000000000000001E-2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0.59783700075561996</v>
      </c>
      <c r="AC43" s="2">
        <v>0.35985459685611199</v>
      </c>
      <c r="AD43" s="2">
        <v>2.0202707317519501E-2</v>
      </c>
      <c r="AE43" s="2">
        <v>2.5317807984289901E-2</v>
      </c>
      <c r="AF43" s="2">
        <v>1.30852395486555E-2</v>
      </c>
      <c r="AG43" s="2">
        <v>2.1223636451626698E-2</v>
      </c>
    </row>
    <row r="44" spans="1:33" x14ac:dyDescent="0.35">
      <c r="A44" s="7">
        <v>459</v>
      </c>
      <c r="B44" s="7">
        <v>213</v>
      </c>
      <c r="C44" s="7">
        <v>0</v>
      </c>
      <c r="D44" s="7">
        <v>0</v>
      </c>
      <c r="E44" s="22" t="str">
        <f t="shared" si="0"/>
        <v>00</v>
      </c>
      <c r="F44" s="4">
        <v>0.99998900000000002</v>
      </c>
      <c r="G44" s="25">
        <v>1</v>
      </c>
      <c r="H44" s="4">
        <v>0.157495575</v>
      </c>
      <c r="I44" s="4">
        <v>7.1594629802599998</v>
      </c>
      <c r="J44" s="2">
        <f t="shared" si="1"/>
        <v>2.1998238615695789E-2</v>
      </c>
      <c r="K44" s="3">
        <v>137</v>
      </c>
      <c r="L44" s="3">
        <v>55</v>
      </c>
      <c r="M44" s="3">
        <v>113</v>
      </c>
      <c r="N44" s="3">
        <v>194</v>
      </c>
      <c r="O44" s="24">
        <v>469.05245065874499</v>
      </c>
      <c r="P44" s="4">
        <v>0.51</v>
      </c>
      <c r="Q44" s="4">
        <v>0.28645833333333298</v>
      </c>
      <c r="R44" s="4">
        <v>1.6E-2</v>
      </c>
      <c r="S44" s="4">
        <v>1.2E-2</v>
      </c>
      <c r="T44" s="4">
        <v>2.3E-2</v>
      </c>
      <c r="U44" s="4">
        <v>1.7000000000000001E-2</v>
      </c>
      <c r="V44" s="5">
        <v>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0.71334988787746501</v>
      </c>
      <c r="AC44" s="2">
        <v>0.33751444619965698</v>
      </c>
      <c r="AD44" s="2">
        <v>1.6129381929883599E-2</v>
      </c>
      <c r="AE44" s="2">
        <v>1.20725812342692E-2</v>
      </c>
      <c r="AF44" s="2">
        <v>2.32686269393543E-2</v>
      </c>
      <c r="AG44" s="2">
        <v>1.7146158834970501E-2</v>
      </c>
    </row>
    <row r="45" spans="1:33" x14ac:dyDescent="0.35">
      <c r="A45" s="7">
        <v>205</v>
      </c>
      <c r="B45" s="7">
        <v>134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0.1959568475</v>
      </c>
      <c r="I45" s="4">
        <v>8.4086990538320006</v>
      </c>
      <c r="J45" s="2">
        <f t="shared" si="1"/>
        <v>2.3304062405551169E-2</v>
      </c>
      <c r="K45" s="3">
        <v>58</v>
      </c>
      <c r="L45" s="3">
        <v>145</v>
      </c>
      <c r="M45" s="3">
        <v>75</v>
      </c>
      <c r="N45" s="3">
        <v>221</v>
      </c>
      <c r="O45" s="24">
        <v>134.99653533299801</v>
      </c>
      <c r="P45" s="4">
        <v>0.752</v>
      </c>
      <c r="Q45" s="4">
        <v>0.71428571428571397</v>
      </c>
      <c r="R45" s="4">
        <v>2.3E-2</v>
      </c>
      <c r="S45" s="4">
        <v>2.8000000000000001E-2</v>
      </c>
      <c r="T45" s="4">
        <v>2.9000000000000001E-2</v>
      </c>
      <c r="U45" s="4">
        <v>1.9E-2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1.3943265328171499</v>
      </c>
      <c r="AC45" s="2">
        <v>1.2527629684953701</v>
      </c>
      <c r="AD45" s="2">
        <v>2.32686269393543E-2</v>
      </c>
      <c r="AE45" s="2">
        <v>2.8399474521698002E-2</v>
      </c>
      <c r="AF45" s="2">
        <v>2.9428810690812199E-2</v>
      </c>
      <c r="AG45" s="2">
        <v>1.9182819416774001E-2</v>
      </c>
    </row>
    <row r="46" spans="1:33" x14ac:dyDescent="0.35">
      <c r="A46" s="7">
        <v>145</v>
      </c>
      <c r="B46" s="7">
        <v>458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0.1632771311</v>
      </c>
      <c r="I46" s="4">
        <v>6.5672333580800002</v>
      </c>
      <c r="J46" s="2">
        <f t="shared" si="1"/>
        <v>2.4862392151652701E-2</v>
      </c>
      <c r="K46" s="3">
        <v>64</v>
      </c>
      <c r="L46" s="3">
        <v>72</v>
      </c>
      <c r="M46" s="3">
        <v>138</v>
      </c>
      <c r="N46" s="3">
        <v>225</v>
      </c>
      <c r="O46" s="24">
        <v>79.433155041290604</v>
      </c>
      <c r="P46" s="4">
        <v>0.56000000000000005</v>
      </c>
      <c r="Q46" s="4">
        <v>0.52941176470588203</v>
      </c>
      <c r="R46" s="4">
        <v>0.02</v>
      </c>
      <c r="S46" s="4">
        <v>2.1000000000000001E-2</v>
      </c>
      <c r="T46" s="4">
        <v>1.9E-2</v>
      </c>
      <c r="U46" s="4">
        <v>3.5000000000000003E-2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0.82098055206983001</v>
      </c>
      <c r="AC46" s="2">
        <v>0.75377180237637997</v>
      </c>
      <c r="AD46" s="2">
        <v>2.0202707317519501E-2</v>
      </c>
      <c r="AE46" s="2">
        <v>2.1223636451626698E-2</v>
      </c>
      <c r="AF46" s="2">
        <v>1.9182819416774001E-2</v>
      </c>
      <c r="AG46" s="2">
        <v>3.5627177643151202E-2</v>
      </c>
    </row>
    <row r="47" spans="1:33" x14ac:dyDescent="0.35">
      <c r="A47" s="7">
        <v>747</v>
      </c>
      <c r="B47" s="7">
        <v>404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0.19333602050000001</v>
      </c>
      <c r="I47" s="4">
        <v>7.6685175893000004</v>
      </c>
      <c r="J47" s="2">
        <f t="shared" si="1"/>
        <v>2.5211655088300863E-2</v>
      </c>
      <c r="K47" s="3">
        <v>92</v>
      </c>
      <c r="L47" s="3">
        <v>122</v>
      </c>
      <c r="M47" s="3">
        <v>153</v>
      </c>
      <c r="N47" s="3">
        <v>132</v>
      </c>
      <c r="O47" s="24">
        <v>429.057775707399</v>
      </c>
      <c r="P47" s="4">
        <v>0.52200000000000002</v>
      </c>
      <c r="Q47" s="4">
        <v>0.57009345794392496</v>
      </c>
      <c r="R47" s="4">
        <v>5.1999999999999998E-2</v>
      </c>
      <c r="S47" s="4">
        <v>6.6000000000000003E-2</v>
      </c>
      <c r="T47" s="4">
        <v>7.2999999999999995E-2</v>
      </c>
      <c r="U47" s="4">
        <v>6.3E-2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0.73814454649068095</v>
      </c>
      <c r="AC47" s="2">
        <v>0.84418743797281104</v>
      </c>
      <c r="AD47" s="2">
        <v>5.3400776727115302E-2</v>
      </c>
      <c r="AE47" s="2">
        <v>6.8278840753294504E-2</v>
      </c>
      <c r="AF47" s="2">
        <v>7.5801713416281793E-2</v>
      </c>
      <c r="AG47" s="2">
        <v>6.5071996743714805E-2</v>
      </c>
    </row>
    <row r="48" spans="1:33" x14ac:dyDescent="0.35">
      <c r="A48" s="7">
        <v>875</v>
      </c>
      <c r="B48" s="7">
        <v>137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0.18622096899999999</v>
      </c>
      <c r="I48" s="4">
        <v>7.3532368753600004</v>
      </c>
      <c r="J48" s="2">
        <f t="shared" si="1"/>
        <v>2.5325033336544456E-2</v>
      </c>
      <c r="K48" s="3">
        <v>78</v>
      </c>
      <c r="L48" s="3">
        <v>99</v>
      </c>
      <c r="M48" s="3">
        <v>91</v>
      </c>
      <c r="N48" s="3">
        <v>231</v>
      </c>
      <c r="O48" s="24">
        <v>126.35681370113601</v>
      </c>
      <c r="P48" s="4">
        <v>0.66400000000000003</v>
      </c>
      <c r="Q48" s="4">
        <v>0.55932203389830504</v>
      </c>
      <c r="R48" s="4">
        <v>3.5999999999999997E-2</v>
      </c>
      <c r="S48" s="4">
        <v>1.7999999999999999E-2</v>
      </c>
      <c r="T48" s="4">
        <v>3.4000000000000002E-2</v>
      </c>
      <c r="U48" s="4">
        <v>2.3E-2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1.09064411901893</v>
      </c>
      <c r="AC48" s="2">
        <v>0.81944090588423701</v>
      </c>
      <c r="AD48" s="2">
        <v>3.6663984371591497E-2</v>
      </c>
      <c r="AE48" s="2">
        <v>1.8163970627671201E-2</v>
      </c>
      <c r="AF48" s="2">
        <v>3.4591444769619097E-2</v>
      </c>
      <c r="AG48" s="2">
        <v>2.32686269393543E-2</v>
      </c>
    </row>
    <row r="49" spans="1:33" x14ac:dyDescent="0.35">
      <c r="A49" s="7">
        <v>163</v>
      </c>
      <c r="B49" s="7">
        <v>349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0.1651101734</v>
      </c>
      <c r="I49" s="4">
        <v>6.4598681364099999</v>
      </c>
      <c r="J49" s="2">
        <f t="shared" si="1"/>
        <v>2.5559372097610361E-2</v>
      </c>
      <c r="K49" s="3">
        <v>72</v>
      </c>
      <c r="L49" s="3">
        <v>87</v>
      </c>
      <c r="M49" s="3">
        <v>242</v>
      </c>
      <c r="N49" s="3">
        <v>98</v>
      </c>
      <c r="O49" s="24">
        <v>817.54373841985398</v>
      </c>
      <c r="P49" s="4">
        <v>0.36399999999999999</v>
      </c>
      <c r="Q49" s="4">
        <v>0.54716981132075504</v>
      </c>
      <c r="R49" s="4">
        <v>1.7999999999999999E-2</v>
      </c>
      <c r="S49" s="4">
        <v>3.1E-2</v>
      </c>
      <c r="T49" s="4">
        <v>2.1999999999999999E-2</v>
      </c>
      <c r="U49" s="4">
        <v>2.8000000000000001E-2</v>
      </c>
      <c r="V49" s="5">
        <v>100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0.452556715642015</v>
      </c>
      <c r="AC49" s="2">
        <v>0.79223808320417599</v>
      </c>
      <c r="AD49" s="2">
        <v>1.8163970627671201E-2</v>
      </c>
      <c r="AE49" s="2">
        <v>3.14906670913708E-2</v>
      </c>
      <c r="AF49" s="2">
        <v>2.2245608947319698E-2</v>
      </c>
      <c r="AG49" s="2">
        <v>2.8399474521698002E-2</v>
      </c>
    </row>
    <row r="50" spans="1:33" x14ac:dyDescent="0.35">
      <c r="A50" s="7">
        <v>21</v>
      </c>
      <c r="B50" s="7">
        <v>77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0.19943063259999999</v>
      </c>
      <c r="I50" s="4">
        <v>7.5985220261600004</v>
      </c>
      <c r="J50" s="2">
        <f t="shared" si="1"/>
        <v>2.624597677198345E-2</v>
      </c>
      <c r="K50" s="3">
        <v>108</v>
      </c>
      <c r="L50" s="3">
        <v>206</v>
      </c>
      <c r="M50" s="3">
        <v>92</v>
      </c>
      <c r="N50" s="3">
        <v>93</v>
      </c>
      <c r="O50" s="24">
        <v>168.90931565121701</v>
      </c>
      <c r="P50" s="4">
        <v>0.56299999999999994</v>
      </c>
      <c r="Q50" s="4">
        <v>0.65605095541401304</v>
      </c>
      <c r="R50" s="4">
        <v>3.5999999999999997E-2</v>
      </c>
      <c r="S50" s="4">
        <v>2.4E-2</v>
      </c>
      <c r="T50" s="4">
        <v>2.7E-2</v>
      </c>
      <c r="U50" s="4">
        <v>2.7E-2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0.82782208388654699</v>
      </c>
      <c r="AC50" s="2">
        <v>1.0672617587840301</v>
      </c>
      <c r="AD50" s="2">
        <v>3.6663984371591497E-2</v>
      </c>
      <c r="AE50" s="2">
        <v>2.4292692569044601E-2</v>
      </c>
      <c r="AF50" s="2">
        <v>2.7371196796132001E-2</v>
      </c>
      <c r="AG50" s="2">
        <v>2.7371196796132001E-2</v>
      </c>
    </row>
    <row r="51" spans="1:33" x14ac:dyDescent="0.35">
      <c r="A51" s="7">
        <v>957</v>
      </c>
      <c r="B51" s="7">
        <v>315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0.22459336099999999</v>
      </c>
      <c r="I51" s="4">
        <v>8.4895805974700007</v>
      </c>
      <c r="J51" s="2">
        <f t="shared" si="1"/>
        <v>2.6455177428544769E-2</v>
      </c>
      <c r="K51" s="3">
        <v>114</v>
      </c>
      <c r="L51" s="3">
        <v>156</v>
      </c>
      <c r="M51" s="3">
        <v>128</v>
      </c>
      <c r="N51" s="3">
        <v>101</v>
      </c>
      <c r="O51" s="24">
        <v>211.61648398501799</v>
      </c>
      <c r="P51" s="4">
        <v>0.51700000000000002</v>
      </c>
      <c r="Q51" s="4">
        <v>0.57777777777777795</v>
      </c>
      <c r="R51" s="4">
        <v>3.4000000000000002E-2</v>
      </c>
      <c r="S51" s="4">
        <v>2.9000000000000001E-2</v>
      </c>
      <c r="T51" s="4">
        <v>2.5000000000000001E-2</v>
      </c>
      <c r="U51" s="4">
        <v>3.9E-2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0.72773862532956402</v>
      </c>
      <c r="AC51" s="2">
        <v>0.86222351060387903</v>
      </c>
      <c r="AD51" s="2">
        <v>3.4591444769619097E-2</v>
      </c>
      <c r="AE51" s="2">
        <v>2.9428810690812199E-2</v>
      </c>
      <c r="AF51" s="2">
        <v>2.5317807984289901E-2</v>
      </c>
      <c r="AG51" s="2">
        <v>3.9780870011844598E-2</v>
      </c>
    </row>
    <row r="52" spans="1:33" x14ac:dyDescent="0.35">
      <c r="A52" s="7">
        <v>595</v>
      </c>
      <c r="B52" s="7">
        <v>429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0.26695092209999999</v>
      </c>
      <c r="I52" s="4">
        <v>9.2778753814500003</v>
      </c>
      <c r="J52" s="2">
        <f t="shared" si="1"/>
        <v>2.8772850585354524E-2</v>
      </c>
      <c r="K52" s="3">
        <v>85</v>
      </c>
      <c r="L52" s="3">
        <v>82</v>
      </c>
      <c r="M52" s="3">
        <v>161</v>
      </c>
      <c r="N52" s="3">
        <v>171</v>
      </c>
      <c r="O52" s="24">
        <v>109.190954979146</v>
      </c>
      <c r="P52" s="4">
        <v>0.50800000000000001</v>
      </c>
      <c r="Q52" s="4">
        <v>0.49101796407185599</v>
      </c>
      <c r="R52" s="4">
        <v>1.9E-2</v>
      </c>
      <c r="S52" s="4">
        <v>2.8000000000000001E-2</v>
      </c>
      <c r="T52" s="4">
        <v>2.8000000000000001E-2</v>
      </c>
      <c r="U52" s="4">
        <v>2.5000000000000001E-2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0.70927656248982895</v>
      </c>
      <c r="AC52" s="2">
        <v>0.67534255592643899</v>
      </c>
      <c r="AD52" s="2">
        <v>1.9182819416774001E-2</v>
      </c>
      <c r="AE52" s="2">
        <v>2.8399474521698002E-2</v>
      </c>
      <c r="AF52" s="2">
        <v>2.8399474521698002E-2</v>
      </c>
      <c r="AG52" s="2">
        <v>2.5317807984289901E-2</v>
      </c>
    </row>
    <row r="53" spans="1:33" x14ac:dyDescent="0.35">
      <c r="A53" s="7">
        <v>439</v>
      </c>
      <c r="B53" s="7">
        <v>261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0.26869313630000002</v>
      </c>
      <c r="I53" s="4">
        <v>9.2227648542999994</v>
      </c>
      <c r="J53" s="2">
        <f t="shared" si="1"/>
        <v>2.9133686106582801E-2</v>
      </c>
      <c r="K53" s="3">
        <v>17</v>
      </c>
      <c r="L53" s="3">
        <v>91</v>
      </c>
      <c r="M53" s="3">
        <v>155</v>
      </c>
      <c r="N53" s="3">
        <v>236</v>
      </c>
      <c r="O53" s="24">
        <v>278.27510314475199</v>
      </c>
      <c r="P53" s="4">
        <v>0.65700000000000003</v>
      </c>
      <c r="Q53" s="4">
        <v>0.842592592592593</v>
      </c>
      <c r="R53" s="4">
        <v>3.1E-2</v>
      </c>
      <c r="S53" s="4">
        <v>2.1999999999999999E-2</v>
      </c>
      <c r="T53" s="4">
        <v>3.6999999999999998E-2</v>
      </c>
      <c r="U53" s="4">
        <v>3.2000000000000001E-2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1.0700248318162</v>
      </c>
      <c r="AC53" s="2">
        <v>1.848917883068</v>
      </c>
      <c r="AD53" s="2">
        <v>3.14906670913708E-2</v>
      </c>
      <c r="AE53" s="2">
        <v>2.2245608947319698E-2</v>
      </c>
      <c r="AF53" s="2">
        <v>3.7701867184011501E-2</v>
      </c>
      <c r="AG53" s="2">
        <v>3.2523191705560103E-2</v>
      </c>
    </row>
    <row r="54" spans="1:33" x14ac:dyDescent="0.35">
      <c r="A54" s="7">
        <v>925</v>
      </c>
      <c r="B54" s="7">
        <v>396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0.23831100899999999</v>
      </c>
      <c r="I54" s="4">
        <v>8.1407521617</v>
      </c>
      <c r="J54" s="2">
        <f t="shared" si="1"/>
        <v>2.9273831737709415E-2</v>
      </c>
      <c r="K54" s="3">
        <v>129</v>
      </c>
      <c r="L54" s="3">
        <v>156</v>
      </c>
      <c r="M54" s="3">
        <v>136</v>
      </c>
      <c r="N54" s="3">
        <v>78</v>
      </c>
      <c r="O54" s="24">
        <v>1001</v>
      </c>
      <c r="P54" s="4">
        <v>0.46500000000000002</v>
      </c>
      <c r="Q54" s="4">
        <v>0.54736842105263195</v>
      </c>
      <c r="R54" s="4">
        <v>3.5999999999999997E-2</v>
      </c>
      <c r="S54" s="4">
        <v>3.2000000000000001E-2</v>
      </c>
      <c r="T54" s="4">
        <v>3.7999999999999999E-2</v>
      </c>
      <c r="U54" s="4">
        <v>2.7E-2</v>
      </c>
      <c r="V54" s="5">
        <v>100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0.62548853208613098</v>
      </c>
      <c r="AC54" s="2">
        <v>0.79267677590697805</v>
      </c>
      <c r="AD54" s="2">
        <v>3.6663984371591497E-2</v>
      </c>
      <c r="AE54" s="2">
        <v>3.2523191705560103E-2</v>
      </c>
      <c r="AF54" s="2">
        <v>3.8740828316430602E-2</v>
      </c>
      <c r="AG54" s="2">
        <v>2.7371196796132001E-2</v>
      </c>
    </row>
    <row r="55" spans="1:33" x14ac:dyDescent="0.35">
      <c r="A55" s="7">
        <v>139</v>
      </c>
      <c r="B55" s="7">
        <v>111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0.19602401310000001</v>
      </c>
      <c r="I55" s="4">
        <v>6.6718909141099996</v>
      </c>
      <c r="J55" s="2">
        <f t="shared" si="1"/>
        <v>2.9380578253376425E-2</v>
      </c>
      <c r="K55" s="3">
        <v>158</v>
      </c>
      <c r="L55" s="3">
        <v>110</v>
      </c>
      <c r="M55" s="3">
        <v>144</v>
      </c>
      <c r="N55" s="3">
        <v>87</v>
      </c>
      <c r="O55" s="24">
        <v>1001</v>
      </c>
      <c r="P55" s="4">
        <v>0.38200000000000001</v>
      </c>
      <c r="Q55" s="4">
        <v>0.41044776119402998</v>
      </c>
      <c r="R55" s="4">
        <v>3.3000000000000002E-2</v>
      </c>
      <c r="S55" s="4">
        <v>2.3E-2</v>
      </c>
      <c r="T55" s="4">
        <v>3.1E-2</v>
      </c>
      <c r="U55" s="4">
        <v>2.4E-2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0.481266821524446</v>
      </c>
      <c r="AC55" s="2">
        <v>0.52839194748388996</v>
      </c>
      <c r="AD55" s="2">
        <v>3.3556783528842803E-2</v>
      </c>
      <c r="AE55" s="2">
        <v>2.32686269393543E-2</v>
      </c>
      <c r="AF55" s="2">
        <v>3.14906670913708E-2</v>
      </c>
      <c r="AG55" s="2">
        <v>2.4292692569044601E-2</v>
      </c>
    </row>
    <row r="56" spans="1:33" x14ac:dyDescent="0.35">
      <c r="A56" s="7">
        <v>627</v>
      </c>
      <c r="B56" s="7">
        <v>24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0.31873970629999998</v>
      </c>
      <c r="I56" s="4">
        <v>10.4988790103</v>
      </c>
      <c r="J56" s="2">
        <f t="shared" si="1"/>
        <v>3.0359403702747517E-2</v>
      </c>
      <c r="K56" s="3">
        <v>99</v>
      </c>
      <c r="L56" s="3">
        <v>44</v>
      </c>
      <c r="M56" s="3">
        <v>207</v>
      </c>
      <c r="N56" s="3">
        <v>149</v>
      </c>
      <c r="O56" s="24">
        <v>852.06633531032799</v>
      </c>
      <c r="P56" s="4">
        <v>0.40600000000000003</v>
      </c>
      <c r="Q56" s="4">
        <v>0.30769230769230799</v>
      </c>
      <c r="R56" s="4">
        <v>3.9E-2</v>
      </c>
      <c r="S56" s="4">
        <v>5.0999999999999997E-2</v>
      </c>
      <c r="T56" s="4">
        <v>3.2000000000000001E-2</v>
      </c>
      <c r="U56" s="4">
        <v>2.9000000000000001E-2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0.52087595961949196</v>
      </c>
      <c r="AC56" s="2">
        <v>0.36772478012531701</v>
      </c>
      <c r="AD56" s="2">
        <v>3.9780870011844598E-2</v>
      </c>
      <c r="AE56" s="2">
        <v>5.2346480372209202E-2</v>
      </c>
      <c r="AF56" s="2">
        <v>3.2523191705560103E-2</v>
      </c>
      <c r="AG56" s="2">
        <v>2.9428810690812199E-2</v>
      </c>
    </row>
    <row r="57" spans="1:33" x14ac:dyDescent="0.35">
      <c r="A57" s="7">
        <v>821</v>
      </c>
      <c r="B57" s="7">
        <v>440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0.27130454250000002</v>
      </c>
      <c r="I57" s="4">
        <v>8.9141815190340008</v>
      </c>
      <c r="J57" s="2">
        <f t="shared" si="1"/>
        <v>3.0435160190612806E-2</v>
      </c>
      <c r="K57" s="3">
        <v>66</v>
      </c>
      <c r="L57" s="3">
        <v>206</v>
      </c>
      <c r="M57" s="3">
        <v>96</v>
      </c>
      <c r="N57" s="3">
        <v>131</v>
      </c>
      <c r="O57" s="24">
        <v>237.62194697844399</v>
      </c>
      <c r="P57" s="4">
        <v>0.69799999999999995</v>
      </c>
      <c r="Q57" s="4">
        <v>0.75735294117647101</v>
      </c>
      <c r="R57" s="4">
        <v>3.1E-2</v>
      </c>
      <c r="S57" s="4">
        <v>3.2000000000000001E-2</v>
      </c>
      <c r="T57" s="4">
        <v>3.5999999999999997E-2</v>
      </c>
      <c r="U57" s="4">
        <v>3.5999999999999997E-2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1.19732826160727</v>
      </c>
      <c r="AC57" s="2">
        <v>1.4161473242695699</v>
      </c>
      <c r="AD57" s="2">
        <v>3.14906670913708E-2</v>
      </c>
      <c r="AE57" s="2">
        <v>3.2523191705560103E-2</v>
      </c>
      <c r="AF57" s="2">
        <v>3.6663984371591497E-2</v>
      </c>
      <c r="AG57" s="2">
        <v>3.6663984371591497E-2</v>
      </c>
    </row>
    <row r="58" spans="1:33" x14ac:dyDescent="0.35">
      <c r="A58" s="7">
        <v>59</v>
      </c>
      <c r="B58" s="7">
        <v>186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0.2242721084</v>
      </c>
      <c r="I58" s="4">
        <v>7.1821530227999997</v>
      </c>
      <c r="J58" s="2">
        <f t="shared" si="1"/>
        <v>3.1226306051686761E-2</v>
      </c>
      <c r="K58" s="3">
        <v>76</v>
      </c>
      <c r="L58" s="3">
        <v>116</v>
      </c>
      <c r="M58" s="3">
        <v>123</v>
      </c>
      <c r="N58" s="3">
        <v>184</v>
      </c>
      <c r="O58" s="24">
        <v>270.29169056220502</v>
      </c>
      <c r="P58" s="4">
        <v>0.60499999999999998</v>
      </c>
      <c r="Q58" s="4">
        <v>0.60416666666666696</v>
      </c>
      <c r="R58" s="4">
        <v>0.04</v>
      </c>
      <c r="S58" s="4">
        <v>2.5999999999999999E-2</v>
      </c>
      <c r="T58" s="4">
        <v>3.9E-2</v>
      </c>
      <c r="U58" s="4">
        <v>4.7E-2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0.92886951408101504</v>
      </c>
      <c r="AC58" s="2">
        <v>0.92676203174145</v>
      </c>
      <c r="AD58" s="2">
        <v>4.08219945202552E-2</v>
      </c>
      <c r="AE58" s="2">
        <v>2.6343975339602001E-2</v>
      </c>
      <c r="AF58" s="2">
        <v>3.9780870011844598E-2</v>
      </c>
      <c r="AG58" s="2">
        <v>4.8140375327934998E-2</v>
      </c>
    </row>
    <row r="59" spans="1:33" x14ac:dyDescent="0.35">
      <c r="A59" s="7">
        <v>477</v>
      </c>
      <c r="B59" s="7">
        <v>412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0.23466202850000001</v>
      </c>
      <c r="I59" s="4">
        <v>7.4729328899</v>
      </c>
      <c r="J59" s="2">
        <f t="shared" si="1"/>
        <v>3.1401597198491657E-2</v>
      </c>
      <c r="K59" s="3">
        <v>165</v>
      </c>
      <c r="L59" s="3">
        <v>133</v>
      </c>
      <c r="M59" s="3">
        <v>75</v>
      </c>
      <c r="N59" s="3">
        <v>126</v>
      </c>
      <c r="O59" s="24">
        <v>411.41197614777201</v>
      </c>
      <c r="P59" s="4">
        <v>0.51</v>
      </c>
      <c r="Q59" s="4">
        <v>0.44630872483221501</v>
      </c>
      <c r="R59" s="4">
        <v>2.1999999999999999E-2</v>
      </c>
      <c r="S59" s="4">
        <v>1.9E-2</v>
      </c>
      <c r="T59" s="4">
        <v>3.6999999999999998E-2</v>
      </c>
      <c r="U59" s="4">
        <v>2.3E-2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0.71334988787746501</v>
      </c>
      <c r="AC59" s="2">
        <v>0.59114801260482397</v>
      </c>
      <c r="AD59" s="2">
        <v>2.2245608947319698E-2</v>
      </c>
      <c r="AE59" s="2">
        <v>1.9182819416774001E-2</v>
      </c>
      <c r="AF59" s="2">
        <v>3.7701867184011501E-2</v>
      </c>
      <c r="AG59" s="2">
        <v>2.32686269393543E-2</v>
      </c>
    </row>
    <row r="60" spans="1:33" x14ac:dyDescent="0.35">
      <c r="A60" s="7">
        <v>403</v>
      </c>
      <c r="B60" s="7">
        <v>125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0.2468527126</v>
      </c>
      <c r="I60" s="4">
        <v>7.83522984748</v>
      </c>
      <c r="J60" s="2">
        <f t="shared" si="1"/>
        <v>3.150548451101199E-2</v>
      </c>
      <c r="K60" s="3">
        <v>102</v>
      </c>
      <c r="L60" s="3">
        <v>117</v>
      </c>
      <c r="M60" s="3">
        <v>53</v>
      </c>
      <c r="N60" s="3">
        <v>227</v>
      </c>
      <c r="O60" s="24">
        <v>515.77851798714801</v>
      </c>
      <c r="P60" s="4">
        <v>0.69599999999999995</v>
      </c>
      <c r="Q60" s="4">
        <v>0.534246575342466</v>
      </c>
      <c r="R60" s="4">
        <v>2.5999999999999999E-2</v>
      </c>
      <c r="S60" s="4">
        <v>1.9E-2</v>
      </c>
      <c r="T60" s="4">
        <v>3.3000000000000002E-2</v>
      </c>
      <c r="U60" s="4">
        <v>3.2000000000000001E-2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1.1907275775759201</v>
      </c>
      <c r="AC60" s="2">
        <v>0.76409891653223005</v>
      </c>
      <c r="AD60" s="2">
        <v>2.6343975339602001E-2</v>
      </c>
      <c r="AE60" s="2">
        <v>1.9182819416774001E-2</v>
      </c>
      <c r="AF60" s="2">
        <v>3.3556783528842803E-2</v>
      </c>
      <c r="AG60" s="2">
        <v>3.2523191705560103E-2</v>
      </c>
    </row>
    <row r="61" spans="1:33" x14ac:dyDescent="0.35">
      <c r="A61" s="7">
        <v>971</v>
      </c>
      <c r="B61" s="7">
        <v>39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0.2385804654</v>
      </c>
      <c r="I61" s="4">
        <v>7.5555078272799996</v>
      </c>
      <c r="J61" s="2">
        <f t="shared" si="1"/>
        <v>3.1577025774307155E-2</v>
      </c>
      <c r="K61" s="3">
        <v>69</v>
      </c>
      <c r="L61" s="3">
        <v>116</v>
      </c>
      <c r="M61" s="3">
        <v>117</v>
      </c>
      <c r="N61" s="3">
        <v>197</v>
      </c>
      <c r="O61" s="24">
        <v>243.14435082539501</v>
      </c>
      <c r="P61" s="4">
        <v>0.60099999999999998</v>
      </c>
      <c r="Q61" s="4">
        <v>0.62702702702702695</v>
      </c>
      <c r="R61" s="4">
        <v>2.5000000000000001E-2</v>
      </c>
      <c r="S61" s="4">
        <v>4.3999999999999997E-2</v>
      </c>
      <c r="T61" s="4">
        <v>3.3000000000000002E-2</v>
      </c>
      <c r="U61" s="4">
        <v>2.5000000000000001E-2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0.91879386209227398</v>
      </c>
      <c r="AC61" s="2">
        <v>0.98624932048106595</v>
      </c>
      <c r="AD61" s="2">
        <v>2.5317807984289901E-2</v>
      </c>
      <c r="AE61" s="2">
        <v>4.4997365930735798E-2</v>
      </c>
      <c r="AF61" s="2">
        <v>3.3556783528842803E-2</v>
      </c>
      <c r="AG61" s="2">
        <v>2.5317807984289901E-2</v>
      </c>
    </row>
    <row r="62" spans="1:33" x14ac:dyDescent="0.35">
      <c r="A62" s="7">
        <v>743</v>
      </c>
      <c r="B62" s="7">
        <v>292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0.2395966954</v>
      </c>
      <c r="I62" s="4">
        <v>7.1373023879200002</v>
      </c>
      <c r="J62" s="2">
        <f t="shared" si="1"/>
        <v>3.3569643315872574E-2</v>
      </c>
      <c r="K62" s="3">
        <v>158</v>
      </c>
      <c r="L62" s="3">
        <v>137</v>
      </c>
      <c r="M62" s="3">
        <v>130</v>
      </c>
      <c r="N62" s="3">
        <v>74</v>
      </c>
      <c r="O62" s="24">
        <v>1001</v>
      </c>
      <c r="P62" s="4">
        <v>0.45700000000000002</v>
      </c>
      <c r="Q62" s="4">
        <v>0.46440677966101701</v>
      </c>
      <c r="R62" s="4">
        <v>0.04</v>
      </c>
      <c r="S62" s="4">
        <v>0.04</v>
      </c>
      <c r="T62" s="4">
        <v>2.7E-2</v>
      </c>
      <c r="U62" s="4">
        <v>2.5999999999999999E-2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0.61064595904820196</v>
      </c>
      <c r="AC62" s="2">
        <v>0.62438032331285298</v>
      </c>
      <c r="AD62" s="2">
        <v>4.08219945202552E-2</v>
      </c>
      <c r="AE62" s="2">
        <v>4.08219945202552E-2</v>
      </c>
      <c r="AF62" s="2">
        <v>2.7371196796132001E-2</v>
      </c>
      <c r="AG62" s="2">
        <v>2.6343975339602001E-2</v>
      </c>
    </row>
    <row r="63" spans="1:33" x14ac:dyDescent="0.35">
      <c r="A63" s="7">
        <v>387</v>
      </c>
      <c r="B63" s="7">
        <v>71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0.2313825581</v>
      </c>
      <c r="I63" s="4">
        <v>6.8660140284700004</v>
      </c>
      <c r="J63" s="2">
        <f t="shared" si="1"/>
        <v>3.369969201061486E-2</v>
      </c>
      <c r="K63" s="3">
        <v>123</v>
      </c>
      <c r="L63" s="3">
        <v>187</v>
      </c>
      <c r="M63" s="3">
        <v>103</v>
      </c>
      <c r="N63" s="3">
        <v>86</v>
      </c>
      <c r="O63" s="24">
        <v>297.49085708429402</v>
      </c>
      <c r="P63" s="4">
        <v>0.52700000000000002</v>
      </c>
      <c r="Q63" s="4">
        <v>0.60322580645161294</v>
      </c>
      <c r="R63" s="4">
        <v>3.9E-2</v>
      </c>
      <c r="S63" s="4">
        <v>4.2000000000000003E-2</v>
      </c>
      <c r="T63" s="4">
        <v>3.1E-2</v>
      </c>
      <c r="U63" s="4">
        <v>3.2000000000000001E-2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0.74865989049020398</v>
      </c>
      <c r="AC63" s="2">
        <v>0.924387942106775</v>
      </c>
      <c r="AD63" s="2">
        <v>3.9780870011844598E-2</v>
      </c>
      <c r="AE63" s="2">
        <v>4.2907501011276501E-2</v>
      </c>
      <c r="AF63" s="2">
        <v>3.14906670913708E-2</v>
      </c>
      <c r="AG63" s="2">
        <v>3.2523191705560103E-2</v>
      </c>
    </row>
    <row r="64" spans="1:33" x14ac:dyDescent="0.35">
      <c r="A64" s="7">
        <v>343</v>
      </c>
      <c r="B64" s="7">
        <v>124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0.29258702559999999</v>
      </c>
      <c r="I64" s="4">
        <v>8.5524803323169998</v>
      </c>
      <c r="J64" s="2">
        <f t="shared" si="1"/>
        <v>3.4210780291935923E-2</v>
      </c>
      <c r="K64" s="3">
        <v>106</v>
      </c>
      <c r="L64" s="3">
        <v>132</v>
      </c>
      <c r="M64" s="3">
        <v>131</v>
      </c>
      <c r="N64" s="3">
        <v>130</v>
      </c>
      <c r="O64" s="24">
        <v>185.17066755989401</v>
      </c>
      <c r="P64" s="4">
        <v>0.53500000000000003</v>
      </c>
      <c r="Q64" s="4">
        <v>0.55462184873949605</v>
      </c>
      <c r="R64" s="4">
        <v>3.9E-2</v>
      </c>
      <c r="S64" s="4">
        <v>4.9000000000000002E-2</v>
      </c>
      <c r="T64" s="4">
        <v>3.6999999999999998E-2</v>
      </c>
      <c r="U64" s="4">
        <v>4.9000000000000002E-2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0.76571787339478103</v>
      </c>
      <c r="AC64" s="2">
        <v>0.80883157955940799</v>
      </c>
      <c r="AD64" s="2">
        <v>3.9780870011844598E-2</v>
      </c>
      <c r="AE64" s="2">
        <v>5.0241216436746797E-2</v>
      </c>
      <c r="AF64" s="2">
        <v>3.7701867184011501E-2</v>
      </c>
      <c r="AG64" s="2">
        <v>5.0241216436746797E-2</v>
      </c>
    </row>
    <row r="65" spans="1:33" x14ac:dyDescent="0.35">
      <c r="A65" s="7">
        <v>511</v>
      </c>
      <c r="B65" s="7">
        <v>318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0.22925989159999999</v>
      </c>
      <c r="I65" s="4">
        <v>6.6528418884200002</v>
      </c>
      <c r="J65" s="2">
        <f t="shared" si="1"/>
        <v>3.446044494143953E-2</v>
      </c>
      <c r="K65" s="3">
        <v>151</v>
      </c>
      <c r="L65" s="3">
        <v>131</v>
      </c>
      <c r="M65" s="3">
        <v>125</v>
      </c>
      <c r="N65" s="3">
        <v>92</v>
      </c>
      <c r="O65" s="24">
        <v>1001</v>
      </c>
      <c r="P65" s="4">
        <v>0.44400000000000001</v>
      </c>
      <c r="Q65" s="4">
        <v>0.46453900709219897</v>
      </c>
      <c r="R65" s="4">
        <v>3.3000000000000002E-2</v>
      </c>
      <c r="S65" s="4">
        <v>3.9E-2</v>
      </c>
      <c r="T65" s="4">
        <v>1.7999999999999999E-2</v>
      </c>
      <c r="U65" s="4">
        <v>2.1999999999999999E-2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0.58698698473155497</v>
      </c>
      <c r="AC65" s="2">
        <v>0.62462723412318899</v>
      </c>
      <c r="AD65" s="2">
        <v>3.3556783528842803E-2</v>
      </c>
      <c r="AE65" s="2">
        <v>3.9780870011844598E-2</v>
      </c>
      <c r="AF65" s="2">
        <v>1.8163970627671201E-2</v>
      </c>
      <c r="AG65" s="2">
        <v>2.2245608947319698E-2</v>
      </c>
    </row>
    <row r="66" spans="1:33" x14ac:dyDescent="0.35">
      <c r="A66" s="7">
        <v>657</v>
      </c>
      <c r="B66" s="7">
        <v>493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0.99968699999999999</v>
      </c>
      <c r="G66" s="25">
        <v>1</v>
      </c>
      <c r="H66" s="4">
        <v>0.32755822410000002</v>
      </c>
      <c r="I66" s="4">
        <v>9.493861699</v>
      </c>
      <c r="J66" s="2">
        <f t="shared" ref="J66:J129" si="3">H66/I66</f>
        <v>3.4502106148702603E-2</v>
      </c>
      <c r="K66" s="3">
        <v>115</v>
      </c>
      <c r="L66" s="3">
        <v>128</v>
      </c>
      <c r="M66" s="3">
        <v>130</v>
      </c>
      <c r="N66" s="3">
        <v>126</v>
      </c>
      <c r="O66" s="24">
        <v>152.388722971861</v>
      </c>
      <c r="P66" s="4">
        <v>0.50900000000000001</v>
      </c>
      <c r="Q66" s="4">
        <v>0.52674897119341602</v>
      </c>
      <c r="R66" s="4">
        <v>4.4999999999999998E-2</v>
      </c>
      <c r="S66" s="4">
        <v>3.5000000000000003E-2</v>
      </c>
      <c r="T66" s="4">
        <v>4.5999999999999999E-2</v>
      </c>
      <c r="U66" s="4">
        <v>4.5999999999999999E-2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0.71131115118761601</v>
      </c>
      <c r="AC66" s="2">
        <v>0.74812931497729895</v>
      </c>
      <c r="AD66" s="2">
        <v>4.6043938501406798E-2</v>
      </c>
      <c r="AE66" s="2">
        <v>3.5627177643151202E-2</v>
      </c>
      <c r="AF66" s="2">
        <v>4.7091607533850603E-2</v>
      </c>
      <c r="AG66" s="2">
        <v>4.7091607533850603E-2</v>
      </c>
    </row>
    <row r="67" spans="1:33" x14ac:dyDescent="0.35">
      <c r="A67" s="7">
        <v>275</v>
      </c>
      <c r="B67" s="7">
        <v>415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0.2751226121</v>
      </c>
      <c r="I67" s="4">
        <v>7.7815704232699998</v>
      </c>
      <c r="J67" s="2">
        <f t="shared" si="3"/>
        <v>3.5355666932894887E-2</v>
      </c>
      <c r="K67" s="3">
        <v>54</v>
      </c>
      <c r="L67" s="3">
        <v>51</v>
      </c>
      <c r="M67" s="3">
        <v>170</v>
      </c>
      <c r="N67" s="3">
        <v>224</v>
      </c>
      <c r="O67" s="24">
        <v>115.068386680622</v>
      </c>
      <c r="P67" s="4">
        <v>0.51500000000000001</v>
      </c>
      <c r="Q67" s="4">
        <v>0.48571428571428599</v>
      </c>
      <c r="R67" s="4">
        <v>3.6999999999999998E-2</v>
      </c>
      <c r="S67" s="4">
        <v>2.9000000000000001E-2</v>
      </c>
      <c r="T67" s="4">
        <v>3.6999999999999998E-2</v>
      </c>
      <c r="U67" s="4">
        <v>2.8000000000000001E-2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0.72360638804465405</v>
      </c>
      <c r="AC67" s="2">
        <v>0.664976303593249</v>
      </c>
      <c r="AD67" s="2">
        <v>3.7701867184011501E-2</v>
      </c>
      <c r="AE67" s="2">
        <v>2.9428810690812199E-2</v>
      </c>
      <c r="AF67" s="2">
        <v>3.7701867184011501E-2</v>
      </c>
      <c r="AG67" s="2">
        <v>2.8399474521698002E-2</v>
      </c>
    </row>
    <row r="68" spans="1:33" x14ac:dyDescent="0.35">
      <c r="A68" s="7">
        <v>813</v>
      </c>
      <c r="B68" s="7">
        <v>172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0.25725113919999998</v>
      </c>
      <c r="I68" s="4">
        <v>7.2604136657999998</v>
      </c>
      <c r="J68" s="2">
        <f t="shared" si="3"/>
        <v>3.5432022339412304E-2</v>
      </c>
      <c r="K68" s="3">
        <v>96</v>
      </c>
      <c r="L68" s="3">
        <v>197</v>
      </c>
      <c r="M68" s="3">
        <v>122</v>
      </c>
      <c r="N68" s="3">
        <v>84</v>
      </c>
      <c r="O68" s="24">
        <v>430.318900790501</v>
      </c>
      <c r="P68" s="4">
        <v>0.55000000000000004</v>
      </c>
      <c r="Q68" s="4">
        <v>0.67235494880546098</v>
      </c>
      <c r="R68" s="4">
        <v>2.5999999999999999E-2</v>
      </c>
      <c r="S68" s="4">
        <v>3.6999999999999998E-2</v>
      </c>
      <c r="T68" s="4">
        <v>2.9000000000000001E-2</v>
      </c>
      <c r="U68" s="4">
        <v>3.5000000000000003E-2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0.79850769621777196</v>
      </c>
      <c r="AC68" s="2">
        <v>1.11582441754923</v>
      </c>
      <c r="AD68" s="2">
        <v>2.6343975339602001E-2</v>
      </c>
      <c r="AE68" s="2">
        <v>3.7701867184011501E-2</v>
      </c>
      <c r="AF68" s="2">
        <v>2.9428810690812199E-2</v>
      </c>
      <c r="AG68" s="2">
        <v>3.5627177643151202E-2</v>
      </c>
    </row>
    <row r="69" spans="1:33" x14ac:dyDescent="0.35">
      <c r="A69" s="7">
        <v>721</v>
      </c>
      <c r="B69" s="7">
        <v>461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0.33023137409999997</v>
      </c>
      <c r="I69" s="4">
        <v>8.9862143995199997</v>
      </c>
      <c r="J69" s="2">
        <f t="shared" si="3"/>
        <v>3.6748664055649437E-2</v>
      </c>
      <c r="K69" s="3">
        <v>74</v>
      </c>
      <c r="L69" s="3">
        <v>195</v>
      </c>
      <c r="M69" s="3">
        <v>48</v>
      </c>
      <c r="N69" s="3">
        <v>182</v>
      </c>
      <c r="O69" s="24">
        <v>15.1640838009262</v>
      </c>
      <c r="P69" s="4">
        <v>0.75600000000000001</v>
      </c>
      <c r="Q69" s="4">
        <v>0.72490706319702602</v>
      </c>
      <c r="R69" s="4">
        <v>3.5999999999999997E-2</v>
      </c>
      <c r="S69" s="4">
        <v>4.1000000000000002E-2</v>
      </c>
      <c r="T69" s="4">
        <v>5.0999999999999997E-2</v>
      </c>
      <c r="U69" s="4">
        <v>4.2000000000000003E-2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1.41058705368894</v>
      </c>
      <c r="AC69" s="2">
        <v>1.29064628639767</v>
      </c>
      <c r="AD69" s="2">
        <v>3.6663984371591497E-2</v>
      </c>
      <c r="AE69" s="2">
        <v>4.1864204098698898E-2</v>
      </c>
      <c r="AF69" s="2">
        <v>5.2346480372209202E-2</v>
      </c>
      <c r="AG69" s="2">
        <v>4.2907501011276501E-2</v>
      </c>
    </row>
    <row r="70" spans="1:33" x14ac:dyDescent="0.35">
      <c r="A70" s="7">
        <v>217</v>
      </c>
      <c r="B70" s="7">
        <v>75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0.36859317730000002</v>
      </c>
      <c r="I70" s="4">
        <v>9.7741120690700001</v>
      </c>
      <c r="J70" s="2">
        <f t="shared" si="3"/>
        <v>3.7711167489720775E-2</v>
      </c>
      <c r="K70" s="3">
        <v>5</v>
      </c>
      <c r="L70" s="3">
        <v>56</v>
      </c>
      <c r="M70" s="3">
        <v>18</v>
      </c>
      <c r="N70" s="3">
        <v>420</v>
      </c>
      <c r="O70" s="24">
        <v>157.01385338657801</v>
      </c>
      <c r="P70" s="4">
        <v>0.95899999999999996</v>
      </c>
      <c r="Q70" s="4">
        <v>0.91803278688524603</v>
      </c>
      <c r="R70" s="4">
        <v>0.61599999999999999</v>
      </c>
      <c r="S70" s="4">
        <v>0.60099999999999998</v>
      </c>
      <c r="T70" s="4">
        <v>0.60199999999999998</v>
      </c>
      <c r="U70" s="4">
        <v>0.60699999999999998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2">
        <v>3.1941832122778302</v>
      </c>
      <c r="AC70" s="2">
        <v>2.50143595173921</v>
      </c>
      <c r="AD70" s="2">
        <v>0.95711272639441003</v>
      </c>
      <c r="AE70" s="2">
        <v>0.91879386209227398</v>
      </c>
      <c r="AF70" s="2">
        <v>0.92130327369769904</v>
      </c>
      <c r="AG70" s="2">
        <v>0.93394566711287597</v>
      </c>
    </row>
    <row r="71" spans="1:33" x14ac:dyDescent="0.35">
      <c r="A71" s="7">
        <v>485</v>
      </c>
      <c r="B71" s="7">
        <v>436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0.44892793289999999</v>
      </c>
      <c r="I71" s="4">
        <v>11.869669779800001</v>
      </c>
      <c r="J71" s="2">
        <f t="shared" si="3"/>
        <v>3.7821434060785156E-2</v>
      </c>
      <c r="K71" s="3">
        <v>29</v>
      </c>
      <c r="L71" s="3">
        <v>54</v>
      </c>
      <c r="M71" s="3">
        <v>125</v>
      </c>
      <c r="N71" s="3">
        <v>291</v>
      </c>
      <c r="O71" s="24">
        <v>26.825944334881999</v>
      </c>
      <c r="P71" s="4">
        <v>0.66600000000000004</v>
      </c>
      <c r="Q71" s="4">
        <v>0.65060240963855398</v>
      </c>
      <c r="R71" s="4">
        <v>5.3999999999999999E-2</v>
      </c>
      <c r="S71" s="4">
        <v>0.10199999999999999</v>
      </c>
      <c r="T71" s="4">
        <v>4.8000000000000001E-2</v>
      </c>
      <c r="U71" s="4">
        <v>5.3999999999999999E-2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1.09661428600544</v>
      </c>
      <c r="AC71" s="2">
        <v>1.0515447778101199</v>
      </c>
      <c r="AD71" s="2">
        <v>5.5512709930258801E-2</v>
      </c>
      <c r="AE71" s="2">
        <v>0.107585210679937</v>
      </c>
      <c r="AF71" s="2">
        <v>4.9190244190771802E-2</v>
      </c>
      <c r="AG71" s="2">
        <v>5.5512709930258801E-2</v>
      </c>
    </row>
    <row r="72" spans="1:33" x14ac:dyDescent="0.35">
      <c r="A72" s="7">
        <v>905</v>
      </c>
      <c r="B72" s="7">
        <v>156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0.3333039881</v>
      </c>
      <c r="I72" s="4">
        <v>8.7292937930899992</v>
      </c>
      <c r="J72" s="2">
        <f t="shared" si="3"/>
        <v>3.8182239709223589E-2</v>
      </c>
      <c r="K72" s="3">
        <v>185</v>
      </c>
      <c r="L72" s="3">
        <v>97</v>
      </c>
      <c r="M72" s="3">
        <v>137</v>
      </c>
      <c r="N72" s="3">
        <v>80</v>
      </c>
      <c r="O72" s="24">
        <v>856.21687882915103</v>
      </c>
      <c r="P72" s="4">
        <v>0.36</v>
      </c>
      <c r="Q72" s="4">
        <v>0.34397163120567398</v>
      </c>
      <c r="R72" s="4">
        <v>4.2000000000000003E-2</v>
      </c>
      <c r="S72" s="4">
        <v>3.2000000000000001E-2</v>
      </c>
      <c r="T72" s="4">
        <v>4.1000000000000002E-2</v>
      </c>
      <c r="U72" s="4">
        <v>4.2999999999999997E-2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0.44628710262841897</v>
      </c>
      <c r="AC72" s="2">
        <v>0.42155124585978898</v>
      </c>
      <c r="AD72" s="2">
        <v>4.2907501011276501E-2</v>
      </c>
      <c r="AE72" s="2">
        <v>3.2523191705560103E-2</v>
      </c>
      <c r="AF72" s="2">
        <v>4.1864204098698898E-2</v>
      </c>
      <c r="AG72" s="2">
        <v>4.3951887529182797E-2</v>
      </c>
    </row>
    <row r="73" spans="1:33" x14ac:dyDescent="0.35">
      <c r="A73" s="7">
        <v>129</v>
      </c>
      <c r="B73" s="7">
        <v>54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0.28555709060000001</v>
      </c>
      <c r="I73" s="4">
        <v>7.2937472259999998</v>
      </c>
      <c r="J73" s="2">
        <f t="shared" si="3"/>
        <v>3.9150944192592178E-2</v>
      </c>
      <c r="K73" s="3">
        <v>110</v>
      </c>
      <c r="L73" s="3">
        <v>54</v>
      </c>
      <c r="M73" s="3">
        <v>200</v>
      </c>
      <c r="N73" s="3">
        <v>135</v>
      </c>
      <c r="O73" s="24">
        <v>809.17629092454399</v>
      </c>
      <c r="P73" s="4">
        <v>0.39200000000000002</v>
      </c>
      <c r="Q73" s="4">
        <v>0.32926829268292701</v>
      </c>
      <c r="R73" s="4">
        <v>3.3000000000000002E-2</v>
      </c>
      <c r="S73" s="4">
        <v>2.1999999999999999E-2</v>
      </c>
      <c r="T73" s="4">
        <v>2.1000000000000001E-2</v>
      </c>
      <c r="U73" s="4">
        <v>2.8000000000000001E-2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0.49758039701597001</v>
      </c>
      <c r="AC73" s="2">
        <v>0.39938606203178201</v>
      </c>
      <c r="AD73" s="2">
        <v>3.3556783528842803E-2</v>
      </c>
      <c r="AE73" s="2">
        <v>2.2245608947319698E-2</v>
      </c>
      <c r="AF73" s="2">
        <v>2.1223636451626698E-2</v>
      </c>
      <c r="AG73" s="2">
        <v>2.8399474521698002E-2</v>
      </c>
    </row>
    <row r="74" spans="1:33" x14ac:dyDescent="0.35">
      <c r="A74" s="7">
        <v>881</v>
      </c>
      <c r="B74" s="7">
        <v>22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0.31641610609999998</v>
      </c>
      <c r="I74" s="4">
        <v>7.8209223684999998</v>
      </c>
      <c r="J74" s="2">
        <f t="shared" si="3"/>
        <v>4.0457645683125029E-2</v>
      </c>
      <c r="K74" s="3">
        <v>52</v>
      </c>
      <c r="L74" s="3">
        <v>120</v>
      </c>
      <c r="M74" s="3">
        <v>118</v>
      </c>
      <c r="N74" s="3">
        <v>209</v>
      </c>
      <c r="O74" s="24">
        <v>41.3680935356874</v>
      </c>
      <c r="P74" s="4">
        <v>0.65500000000000003</v>
      </c>
      <c r="Q74" s="4">
        <v>0.69767441860465096</v>
      </c>
      <c r="R74" s="4">
        <v>4.1000000000000002E-2</v>
      </c>
      <c r="S74" s="4">
        <v>6.0999999999999999E-2</v>
      </c>
      <c r="T74" s="4">
        <v>4.4999999999999998E-2</v>
      </c>
      <c r="U74" s="4">
        <v>5.0999999999999997E-2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1.06421086195078</v>
      </c>
      <c r="AC74" s="2">
        <v>1.1962507582320301</v>
      </c>
      <c r="AD74" s="2">
        <v>4.1864204098698898E-2</v>
      </c>
      <c r="AE74" s="2">
        <v>6.2939799773874094E-2</v>
      </c>
      <c r="AF74" s="2">
        <v>4.6043938501406798E-2</v>
      </c>
      <c r="AG74" s="2">
        <v>5.2346480372209202E-2</v>
      </c>
    </row>
    <row r="75" spans="1:33" x14ac:dyDescent="0.35">
      <c r="A75" s="7">
        <v>889</v>
      </c>
      <c r="B75" s="7">
        <v>330</v>
      </c>
      <c r="C75" s="7">
        <v>0</v>
      </c>
      <c r="D75" s="7">
        <v>0</v>
      </c>
      <c r="E75" s="22" t="str">
        <f t="shared" si="2"/>
        <v>00</v>
      </c>
      <c r="F75" s="4">
        <v>0.99999099999999996</v>
      </c>
      <c r="G75" s="25">
        <v>1</v>
      </c>
      <c r="H75" s="4">
        <v>0.3317523979</v>
      </c>
      <c r="I75" s="4">
        <v>8.1254468233000008</v>
      </c>
      <c r="J75" s="2">
        <f t="shared" si="3"/>
        <v>4.082881903167325E-2</v>
      </c>
      <c r="K75" s="3">
        <v>117</v>
      </c>
      <c r="L75" s="3">
        <v>89</v>
      </c>
      <c r="M75" s="3">
        <v>179</v>
      </c>
      <c r="N75" s="3">
        <v>114</v>
      </c>
      <c r="O75" s="24">
        <v>338.308553069531</v>
      </c>
      <c r="P75" s="4">
        <v>0.433</v>
      </c>
      <c r="Q75" s="4">
        <v>0.43203883495145601</v>
      </c>
      <c r="R75" s="4">
        <v>3.3000000000000002E-2</v>
      </c>
      <c r="S75" s="4">
        <v>2.7E-2</v>
      </c>
      <c r="T75" s="4">
        <v>3.7999999999999999E-2</v>
      </c>
      <c r="U75" s="4">
        <v>0.04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0.56739597525438501</v>
      </c>
      <c r="AC75" s="2">
        <v>0.56570223399182495</v>
      </c>
      <c r="AD75" s="2">
        <v>3.3556783528842803E-2</v>
      </c>
      <c r="AE75" s="2">
        <v>2.7371196796132001E-2</v>
      </c>
      <c r="AF75" s="2">
        <v>3.8740828316430602E-2</v>
      </c>
      <c r="AG75" s="2">
        <v>4.08219945202552E-2</v>
      </c>
    </row>
    <row r="76" spans="1:33" x14ac:dyDescent="0.35">
      <c r="A76" s="7">
        <v>461</v>
      </c>
      <c r="B76" s="7">
        <v>196</v>
      </c>
      <c r="C76" s="7">
        <v>0</v>
      </c>
      <c r="D76" s="7">
        <v>0</v>
      </c>
      <c r="E76" s="22" t="str">
        <f t="shared" si="2"/>
        <v>00</v>
      </c>
      <c r="F76" s="4">
        <v>0.99946699999999999</v>
      </c>
      <c r="G76" s="25">
        <v>1</v>
      </c>
      <c r="H76" s="4">
        <v>0.4181158847</v>
      </c>
      <c r="I76" s="4">
        <v>10.154606509500001</v>
      </c>
      <c r="J76" s="2">
        <f t="shared" si="3"/>
        <v>4.1174996225490125E-2</v>
      </c>
      <c r="K76" s="3">
        <v>30</v>
      </c>
      <c r="L76" s="3">
        <v>76</v>
      </c>
      <c r="M76" s="3">
        <v>57</v>
      </c>
      <c r="N76" s="3">
        <v>336</v>
      </c>
      <c r="O76" s="24">
        <v>760.46722010676399</v>
      </c>
      <c r="P76" s="4">
        <v>0.81899999999999995</v>
      </c>
      <c r="Q76" s="4">
        <v>0.71698113207547198</v>
      </c>
      <c r="R76" s="4">
        <v>5.0999999999999997E-2</v>
      </c>
      <c r="S76" s="4">
        <v>4.3999999999999997E-2</v>
      </c>
      <c r="T76" s="4">
        <v>4.4999999999999998E-2</v>
      </c>
      <c r="U76" s="4">
        <v>3.3000000000000002E-2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1.7092582477163101</v>
      </c>
      <c r="AC76" s="2">
        <v>1.2622417124499099</v>
      </c>
      <c r="AD76" s="2">
        <v>5.2346480372209202E-2</v>
      </c>
      <c r="AE76" s="2">
        <v>4.4997365930735798E-2</v>
      </c>
      <c r="AF76" s="2">
        <v>4.6043938501406798E-2</v>
      </c>
      <c r="AG76" s="2">
        <v>3.3556783528842803E-2</v>
      </c>
    </row>
    <row r="77" spans="1:33" x14ac:dyDescent="0.35">
      <c r="A77" s="7">
        <v>47</v>
      </c>
      <c r="B77" s="7">
        <v>367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0.32516880370000001</v>
      </c>
      <c r="I77" s="4">
        <v>7.5667761268999998</v>
      </c>
      <c r="J77" s="2">
        <f t="shared" si="3"/>
        <v>4.2973229053786879E-2</v>
      </c>
      <c r="K77" s="3">
        <v>157</v>
      </c>
      <c r="L77" s="3">
        <v>72</v>
      </c>
      <c r="M77" s="3">
        <v>130</v>
      </c>
      <c r="N77" s="3">
        <v>140</v>
      </c>
      <c r="O77" s="24">
        <v>268.640928674333</v>
      </c>
      <c r="P77" s="4">
        <v>0.41799999999999998</v>
      </c>
      <c r="Q77" s="4">
        <v>0.31441048034934499</v>
      </c>
      <c r="R77" s="4">
        <v>4.8000000000000001E-2</v>
      </c>
      <c r="S77" s="4">
        <v>3.7999999999999999E-2</v>
      </c>
      <c r="T77" s="4">
        <v>0.05</v>
      </c>
      <c r="U77" s="4">
        <v>4.5999999999999999E-2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0.54128483125069904</v>
      </c>
      <c r="AC77" s="2">
        <v>0.37747619820593198</v>
      </c>
      <c r="AD77" s="2">
        <v>4.9190244190771802E-2</v>
      </c>
      <c r="AE77" s="2">
        <v>3.8740828316430602E-2</v>
      </c>
      <c r="AF77" s="2">
        <v>5.1293294387550599E-2</v>
      </c>
      <c r="AG77" s="2">
        <v>4.7091607533850603E-2</v>
      </c>
    </row>
    <row r="78" spans="1:33" x14ac:dyDescent="0.35">
      <c r="A78" s="7">
        <v>877</v>
      </c>
      <c r="B78" s="7">
        <v>218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0.28600776369999997</v>
      </c>
      <c r="I78" s="4">
        <v>6.5780165744000003</v>
      </c>
      <c r="J78" s="2">
        <f t="shared" si="3"/>
        <v>4.3479331568283187E-2</v>
      </c>
      <c r="K78" s="3">
        <v>200</v>
      </c>
      <c r="L78" s="3">
        <v>126</v>
      </c>
      <c r="M78" s="3">
        <v>98</v>
      </c>
      <c r="N78" s="3">
        <v>75</v>
      </c>
      <c r="O78" s="24">
        <v>1001</v>
      </c>
      <c r="P78" s="4">
        <v>0.38600000000000001</v>
      </c>
      <c r="Q78" s="4">
        <v>0.38650306748466301</v>
      </c>
      <c r="R78" s="4">
        <v>4.4999999999999998E-2</v>
      </c>
      <c r="S78" s="4">
        <v>3.9E-2</v>
      </c>
      <c r="T78" s="4">
        <v>3.4000000000000002E-2</v>
      </c>
      <c r="U78" s="4">
        <v>3.5000000000000003E-2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0.48776035083499503</v>
      </c>
      <c r="AC78" s="2">
        <v>0.48858001481867103</v>
      </c>
      <c r="AD78" s="2">
        <v>4.6043938501406798E-2</v>
      </c>
      <c r="AE78" s="2">
        <v>3.9780870011844598E-2</v>
      </c>
      <c r="AF78" s="2">
        <v>3.4591444769619097E-2</v>
      </c>
      <c r="AG78" s="2">
        <v>3.5627177643151202E-2</v>
      </c>
    </row>
    <row r="79" spans="1:33" x14ac:dyDescent="0.35">
      <c r="A79" s="7">
        <v>643</v>
      </c>
      <c r="B79" s="7">
        <v>68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0.35494241329999998</v>
      </c>
      <c r="I79" s="4">
        <v>8.1498185477899998</v>
      </c>
      <c r="J79" s="2">
        <f t="shared" si="3"/>
        <v>4.3552186004957166E-2</v>
      </c>
      <c r="K79" s="3">
        <v>64</v>
      </c>
      <c r="L79" s="3">
        <v>116</v>
      </c>
      <c r="M79" s="3">
        <v>184</v>
      </c>
      <c r="N79" s="3">
        <v>135</v>
      </c>
      <c r="O79" s="24">
        <v>65.107696348492993</v>
      </c>
      <c r="P79" s="4">
        <v>0.54200000000000004</v>
      </c>
      <c r="Q79" s="4">
        <v>0.64444444444444404</v>
      </c>
      <c r="R79" s="4">
        <v>7.0999999999999994E-2</v>
      </c>
      <c r="S79" s="4">
        <v>8.4000000000000005E-2</v>
      </c>
      <c r="T79" s="4">
        <v>5.8000000000000003E-2</v>
      </c>
      <c r="U79" s="4">
        <v>5.2999999999999999E-2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0.78088609486795202</v>
      </c>
      <c r="AC79" s="2">
        <v>1.03407376753054</v>
      </c>
      <c r="AD79" s="2">
        <v>7.3646540168298497E-2</v>
      </c>
      <c r="AE79" s="2">
        <v>8.7738914308006705E-2</v>
      </c>
      <c r="AF79" s="2">
        <v>5.9750004405774E-2</v>
      </c>
      <c r="AG79" s="2">
        <v>5.4456185796058897E-2</v>
      </c>
    </row>
    <row r="80" spans="1:33" x14ac:dyDescent="0.35">
      <c r="A80" s="7">
        <v>965</v>
      </c>
      <c r="B80" s="7">
        <v>267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0.29670450900000001</v>
      </c>
      <c r="I80" s="4">
        <v>6.7430525075999999</v>
      </c>
      <c r="J80" s="2">
        <f t="shared" si="3"/>
        <v>4.4001512470144423E-2</v>
      </c>
      <c r="K80" s="3">
        <v>121</v>
      </c>
      <c r="L80" s="3">
        <v>202</v>
      </c>
      <c r="M80" s="3">
        <v>66</v>
      </c>
      <c r="N80" s="3">
        <v>110</v>
      </c>
      <c r="O80" s="24">
        <v>329.98400086205299</v>
      </c>
      <c r="P80" s="4">
        <v>0.60899999999999999</v>
      </c>
      <c r="Q80" s="4">
        <v>0.62538699690402499</v>
      </c>
      <c r="R80" s="4">
        <v>4.9000000000000002E-2</v>
      </c>
      <c r="S80" s="4">
        <v>4.2999999999999997E-2</v>
      </c>
      <c r="T80" s="4">
        <v>2.8000000000000001E-2</v>
      </c>
      <c r="U80" s="4">
        <v>3.5999999999999997E-2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0.93904771899677097</v>
      </c>
      <c r="AC80" s="2">
        <v>0.98186177762591498</v>
      </c>
      <c r="AD80" s="2">
        <v>5.0241216436746797E-2</v>
      </c>
      <c r="AE80" s="2">
        <v>4.3951887529182797E-2</v>
      </c>
      <c r="AF80" s="2">
        <v>2.8399474521698002E-2</v>
      </c>
      <c r="AG80" s="2">
        <v>3.6663984371591497E-2</v>
      </c>
    </row>
    <row r="81" spans="1:33" x14ac:dyDescent="0.35">
      <c r="A81" s="7">
        <v>787</v>
      </c>
      <c r="B81" s="7">
        <v>307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0.41559893209999998</v>
      </c>
      <c r="I81" s="4">
        <v>9.4047897163860004</v>
      </c>
      <c r="J81" s="2">
        <f t="shared" si="3"/>
        <v>4.4190135519553447E-2</v>
      </c>
      <c r="K81" s="3">
        <v>20</v>
      </c>
      <c r="L81" s="3">
        <v>35</v>
      </c>
      <c r="M81" s="3">
        <v>169</v>
      </c>
      <c r="N81" s="3">
        <v>275</v>
      </c>
      <c r="O81" s="24">
        <v>415.33049703733201</v>
      </c>
      <c r="P81" s="4">
        <v>0.61099999999999999</v>
      </c>
      <c r="Q81" s="4">
        <v>0.63636363636363602</v>
      </c>
      <c r="R81" s="4">
        <v>0.08</v>
      </c>
      <c r="S81" s="4">
        <v>8.8999999999999996E-2</v>
      </c>
      <c r="T81" s="4">
        <v>6.4000000000000001E-2</v>
      </c>
      <c r="U81" s="4">
        <v>7.4999999999999997E-2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0.94417593536369104</v>
      </c>
      <c r="AC81" s="2">
        <v>1.0116009116784801</v>
      </c>
      <c r="AD81" s="2">
        <v>8.3381608939051E-2</v>
      </c>
      <c r="AE81" s="2">
        <v>9.3212381722178703E-2</v>
      </c>
      <c r="AF81" s="2">
        <v>6.6139802504545098E-2</v>
      </c>
      <c r="AG81" s="2">
        <v>7.7961541469711806E-2</v>
      </c>
    </row>
    <row r="82" spans="1:33" x14ac:dyDescent="0.35">
      <c r="A82" s="7">
        <v>639</v>
      </c>
      <c r="B82" s="7">
        <v>31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0.37168853159999998</v>
      </c>
      <c r="I82" s="4">
        <v>8.2885792481500005</v>
      </c>
      <c r="J82" s="2">
        <f t="shared" si="3"/>
        <v>4.484345512929256E-2</v>
      </c>
      <c r="K82" s="3">
        <v>99</v>
      </c>
      <c r="L82" s="3">
        <v>126</v>
      </c>
      <c r="M82" s="3">
        <v>141</v>
      </c>
      <c r="N82" s="3">
        <v>133</v>
      </c>
      <c r="O82" s="24">
        <v>631.11292931775802</v>
      </c>
      <c r="P82" s="4">
        <v>0.52600000000000002</v>
      </c>
      <c r="Q82" s="4">
        <v>0.56000000000000005</v>
      </c>
      <c r="R82" s="4">
        <v>0.04</v>
      </c>
      <c r="S82" s="4">
        <v>4.8000000000000001E-2</v>
      </c>
      <c r="T82" s="4">
        <v>0.04</v>
      </c>
      <c r="U82" s="4">
        <v>4.3999999999999997E-2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0.74654795728706103</v>
      </c>
      <c r="AC82" s="2">
        <v>0.82098055206983001</v>
      </c>
      <c r="AD82" s="2">
        <v>4.08219945202552E-2</v>
      </c>
      <c r="AE82" s="2">
        <v>4.9190244190771802E-2</v>
      </c>
      <c r="AF82" s="2">
        <v>4.08219945202552E-2</v>
      </c>
      <c r="AG82" s="2">
        <v>4.4997365930735798E-2</v>
      </c>
    </row>
    <row r="83" spans="1:33" x14ac:dyDescent="0.35">
      <c r="A83" s="7">
        <v>195</v>
      </c>
      <c r="B83" s="7">
        <v>411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0.41515838119999998</v>
      </c>
      <c r="I83" s="4">
        <v>9.0567265283000005</v>
      </c>
      <c r="J83" s="2">
        <f t="shared" si="3"/>
        <v>4.5839783270780463E-2</v>
      </c>
      <c r="K83" s="3">
        <v>90</v>
      </c>
      <c r="L83" s="3">
        <v>115</v>
      </c>
      <c r="M83" s="3">
        <v>146</v>
      </c>
      <c r="N83" s="3">
        <v>148</v>
      </c>
      <c r="O83" s="24">
        <v>239.924509723379</v>
      </c>
      <c r="P83" s="4">
        <v>0.51100000000000001</v>
      </c>
      <c r="Q83" s="4">
        <v>0.56097560975609795</v>
      </c>
      <c r="R83" s="4">
        <v>4.1000000000000002E-2</v>
      </c>
      <c r="S83" s="4">
        <v>5.8999999999999997E-2</v>
      </c>
      <c r="T83" s="4">
        <v>4.7E-2</v>
      </c>
      <c r="U83" s="4">
        <v>4.4999999999999998E-2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0.71539278950726504</v>
      </c>
      <c r="AC83" s="2">
        <v>0.82320030880814299</v>
      </c>
      <c r="AD83" s="2">
        <v>4.1864204098698898E-2</v>
      </c>
      <c r="AE83" s="2">
        <v>6.0812139396757399E-2</v>
      </c>
      <c r="AF83" s="2">
        <v>4.8140375327934998E-2</v>
      </c>
      <c r="AG83" s="2">
        <v>4.6043938501406798E-2</v>
      </c>
    </row>
    <row r="84" spans="1:33" x14ac:dyDescent="0.35">
      <c r="A84" s="7">
        <v>991</v>
      </c>
      <c r="B84" s="7">
        <v>193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0.41474423449999998</v>
      </c>
      <c r="I84" s="4">
        <v>8.8160803557000005</v>
      </c>
      <c r="J84" s="2">
        <f t="shared" si="3"/>
        <v>4.7044062413955742E-2</v>
      </c>
      <c r="K84" s="3">
        <v>152</v>
      </c>
      <c r="L84" s="3">
        <v>85</v>
      </c>
      <c r="M84" s="3">
        <v>76</v>
      </c>
      <c r="N84" s="3">
        <v>186</v>
      </c>
      <c r="O84" s="24">
        <v>302.90449908674998</v>
      </c>
      <c r="P84" s="4">
        <v>0.53700000000000003</v>
      </c>
      <c r="Q84" s="4">
        <v>0.35864978902953598</v>
      </c>
      <c r="R84" s="4">
        <v>5.5E-2</v>
      </c>
      <c r="S84" s="4">
        <v>5.8999999999999997E-2</v>
      </c>
      <c r="T84" s="4">
        <v>5.2999999999999999E-2</v>
      </c>
      <c r="U84" s="4">
        <v>5.8999999999999997E-2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0.77002822489590295</v>
      </c>
      <c r="AC84" s="2">
        <v>0.44417962028885499</v>
      </c>
      <c r="AD84" s="2">
        <v>5.6570351488394399E-2</v>
      </c>
      <c r="AE84" s="2">
        <v>6.0812139396757399E-2</v>
      </c>
      <c r="AF84" s="2">
        <v>5.4456185796058897E-2</v>
      </c>
      <c r="AG84" s="2">
        <v>6.0812139396757399E-2</v>
      </c>
    </row>
    <row r="85" spans="1:33" x14ac:dyDescent="0.35">
      <c r="A85" s="7">
        <v>803</v>
      </c>
      <c r="B85" s="7">
        <v>190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0.37141620110000001</v>
      </c>
      <c r="I85" s="4">
        <v>7.7845812674400001</v>
      </c>
      <c r="J85" s="2">
        <f t="shared" si="3"/>
        <v>4.7711776438572932E-2</v>
      </c>
      <c r="K85" s="3">
        <v>59</v>
      </c>
      <c r="L85" s="3">
        <v>60</v>
      </c>
      <c r="M85" s="3">
        <v>221</v>
      </c>
      <c r="N85" s="3">
        <v>159</v>
      </c>
      <c r="O85" s="24">
        <v>54.869288790210703</v>
      </c>
      <c r="P85" s="4">
        <v>0.438</v>
      </c>
      <c r="Q85" s="4">
        <v>0.504201680672269</v>
      </c>
      <c r="R85" s="4">
        <v>3.6999999999999998E-2</v>
      </c>
      <c r="S85" s="4">
        <v>0.06</v>
      </c>
      <c r="T85" s="4">
        <v>0.04</v>
      </c>
      <c r="U85" s="4">
        <v>4.3999999999999997E-2</v>
      </c>
      <c r="V85" s="5">
        <v>100</v>
      </c>
      <c r="W85" s="5">
        <v>0</v>
      </c>
      <c r="X85" s="5">
        <v>100</v>
      </c>
      <c r="Y85" s="5">
        <v>100</v>
      </c>
      <c r="Z85" s="5">
        <v>100</v>
      </c>
      <c r="AA85" s="5">
        <v>100</v>
      </c>
      <c r="AB85" s="2">
        <v>0.57625342908844601</v>
      </c>
      <c r="AC85" s="2">
        <v>0.70158604920581003</v>
      </c>
      <c r="AD85" s="2">
        <v>3.7701867184011501E-2</v>
      </c>
      <c r="AE85" s="2">
        <v>6.1875403718087502E-2</v>
      </c>
      <c r="AF85" s="2">
        <v>4.08219945202552E-2</v>
      </c>
      <c r="AG85" s="2">
        <v>4.4997365930735798E-2</v>
      </c>
    </row>
    <row r="86" spans="1:33" x14ac:dyDescent="0.35">
      <c r="A86" s="7">
        <v>35</v>
      </c>
      <c r="B86" s="7">
        <v>491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0.3885576992</v>
      </c>
      <c r="I86" s="4">
        <v>7.9278001017299999</v>
      </c>
      <c r="J86" s="2">
        <f t="shared" si="3"/>
        <v>4.9012045487273219E-2</v>
      </c>
      <c r="K86" s="3">
        <v>171</v>
      </c>
      <c r="L86" s="3">
        <v>74</v>
      </c>
      <c r="M86" s="3">
        <v>156</v>
      </c>
      <c r="N86" s="3">
        <v>98</v>
      </c>
      <c r="O86" s="24">
        <v>112.17871337407099</v>
      </c>
      <c r="P86" s="4">
        <v>0.32800000000000001</v>
      </c>
      <c r="Q86" s="4">
        <v>0.30204081632653101</v>
      </c>
      <c r="R86" s="4">
        <v>4.3999999999999997E-2</v>
      </c>
      <c r="S86" s="4">
        <v>5.3999999999999999E-2</v>
      </c>
      <c r="T86" s="4">
        <v>4.4999999999999998E-2</v>
      </c>
      <c r="U86" s="4">
        <v>4.8000000000000001E-2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0.39749693845898798</v>
      </c>
      <c r="AC86" s="2">
        <v>0.35959465404206697</v>
      </c>
      <c r="AD86" s="2">
        <v>4.4997365930735798E-2</v>
      </c>
      <c r="AE86" s="2">
        <v>5.5512709930258801E-2</v>
      </c>
      <c r="AF86" s="2">
        <v>4.6043938501406798E-2</v>
      </c>
      <c r="AG86" s="2">
        <v>4.9190244190771802E-2</v>
      </c>
    </row>
    <row r="87" spans="1:33" x14ac:dyDescent="0.35">
      <c r="A87" s="7">
        <v>415</v>
      </c>
      <c r="B87" s="7">
        <v>238</v>
      </c>
      <c r="C87" s="7">
        <v>0</v>
      </c>
      <c r="D87" s="7">
        <v>0</v>
      </c>
      <c r="E87" s="22" t="str">
        <f t="shared" si="2"/>
        <v>00</v>
      </c>
      <c r="F87" s="4">
        <v>0.99971699999999997</v>
      </c>
      <c r="G87" s="25">
        <v>1</v>
      </c>
      <c r="H87" s="4">
        <v>0.35161217500000003</v>
      </c>
      <c r="I87" s="4">
        <v>7.0801305781700004</v>
      </c>
      <c r="J87" s="2">
        <f t="shared" si="3"/>
        <v>4.966182065682765E-2</v>
      </c>
      <c r="K87" s="3">
        <v>177</v>
      </c>
      <c r="L87" s="3">
        <v>99</v>
      </c>
      <c r="M87" s="3">
        <v>108</v>
      </c>
      <c r="N87" s="3">
        <v>115</v>
      </c>
      <c r="O87" s="24">
        <v>1001</v>
      </c>
      <c r="P87" s="4">
        <v>0.43099999999999999</v>
      </c>
      <c r="Q87" s="4">
        <v>0.35869565217391303</v>
      </c>
      <c r="R87" s="4">
        <v>5.0999999999999997E-2</v>
      </c>
      <c r="S87" s="4">
        <v>2.9000000000000001E-2</v>
      </c>
      <c r="T87" s="4">
        <v>4.2999999999999997E-2</v>
      </c>
      <c r="U87" s="4">
        <v>0.05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0.56387484485580597</v>
      </c>
      <c r="AC87" s="2">
        <v>0.44425113314332099</v>
      </c>
      <c r="AD87" s="2">
        <v>5.2346480372209202E-2</v>
      </c>
      <c r="AE87" s="2">
        <v>2.9428810690812199E-2</v>
      </c>
      <c r="AF87" s="2">
        <v>4.3951887529182797E-2</v>
      </c>
      <c r="AG87" s="2">
        <v>5.1293294387550599E-2</v>
      </c>
    </row>
    <row r="88" spans="1:33" x14ac:dyDescent="0.35">
      <c r="A88" s="7">
        <v>231</v>
      </c>
      <c r="B88" s="7">
        <v>378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0.37732178039999997</v>
      </c>
      <c r="I88" s="4">
        <v>7.5775453482200001</v>
      </c>
      <c r="J88" s="2">
        <f t="shared" si="3"/>
        <v>4.979472415676596E-2</v>
      </c>
      <c r="K88" s="3">
        <v>95</v>
      </c>
      <c r="L88" s="3">
        <v>107</v>
      </c>
      <c r="M88" s="3">
        <v>206</v>
      </c>
      <c r="N88" s="3">
        <v>91</v>
      </c>
      <c r="O88" s="24">
        <v>640.89135265332698</v>
      </c>
      <c r="P88" s="4">
        <v>0.40500000000000003</v>
      </c>
      <c r="Q88" s="4">
        <v>0.52970297029702995</v>
      </c>
      <c r="R88" s="4">
        <v>4.5999999999999999E-2</v>
      </c>
      <c r="S88" s="4">
        <v>4.2999999999999997E-2</v>
      </c>
      <c r="T88" s="4">
        <v>4.2000000000000003E-2</v>
      </c>
      <c r="U88" s="4">
        <v>5.6000000000000001E-2</v>
      </c>
      <c r="V88" s="5">
        <v>100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0.51919387343650703</v>
      </c>
      <c r="AC88" s="2">
        <v>0.75439080580066398</v>
      </c>
      <c r="AD88" s="2">
        <v>4.7091607533850603E-2</v>
      </c>
      <c r="AE88" s="2">
        <v>4.3951887529182797E-2</v>
      </c>
      <c r="AF88" s="2">
        <v>4.2907501011276501E-2</v>
      </c>
      <c r="AG88" s="2">
        <v>5.7629112836636402E-2</v>
      </c>
    </row>
    <row r="89" spans="1:33" x14ac:dyDescent="0.35">
      <c r="A89" s="7">
        <v>263</v>
      </c>
      <c r="B89" s="7">
        <v>440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0.42151483579999999</v>
      </c>
      <c r="I89" s="4">
        <v>8.2825664315999994</v>
      </c>
      <c r="J89" s="2">
        <f t="shared" si="3"/>
        <v>5.0891814666504658E-2</v>
      </c>
      <c r="K89" s="3">
        <v>88</v>
      </c>
      <c r="L89" s="3">
        <v>76</v>
      </c>
      <c r="M89" s="3">
        <v>228</v>
      </c>
      <c r="N89" s="3">
        <v>107</v>
      </c>
      <c r="O89" s="24">
        <v>877.25605726030403</v>
      </c>
      <c r="P89" s="4">
        <v>0.36</v>
      </c>
      <c r="Q89" s="4">
        <v>0.46341463414634099</v>
      </c>
      <c r="R89" s="4">
        <v>5.8000000000000003E-2</v>
      </c>
      <c r="S89" s="4">
        <v>5.6000000000000001E-2</v>
      </c>
      <c r="T89" s="4">
        <v>0.05</v>
      </c>
      <c r="U89" s="4">
        <v>7.0000000000000007E-2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0.44628710262841897</v>
      </c>
      <c r="AC89" s="2">
        <v>0.62252961334599199</v>
      </c>
      <c r="AD89" s="2">
        <v>5.9750004405774E-2</v>
      </c>
      <c r="AE89" s="2">
        <v>5.7629112836636402E-2</v>
      </c>
      <c r="AF89" s="2">
        <v>5.1293294387550599E-2</v>
      </c>
      <c r="AG89" s="2">
        <v>7.2570692834835498E-2</v>
      </c>
    </row>
    <row r="90" spans="1:33" x14ac:dyDescent="0.35">
      <c r="A90" s="7">
        <v>71</v>
      </c>
      <c r="B90" s="7">
        <v>235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0.37657449370000001</v>
      </c>
      <c r="I90" s="4">
        <v>7.3033019443000002</v>
      </c>
      <c r="J90" s="2">
        <f t="shared" si="3"/>
        <v>5.1562224398226435E-2</v>
      </c>
      <c r="K90" s="3">
        <v>137</v>
      </c>
      <c r="L90" s="3">
        <v>129</v>
      </c>
      <c r="M90" s="3">
        <v>147</v>
      </c>
      <c r="N90" s="3">
        <v>86</v>
      </c>
      <c r="O90" s="24">
        <v>312.97821071507502</v>
      </c>
      <c r="P90" s="4">
        <v>0.437</v>
      </c>
      <c r="Q90" s="4">
        <v>0.48496240601503798</v>
      </c>
      <c r="R90" s="4">
        <v>0.05</v>
      </c>
      <c r="S90" s="4">
        <v>7.0999999999999994E-2</v>
      </c>
      <c r="T90" s="4">
        <v>4.9000000000000002E-2</v>
      </c>
      <c r="U90" s="4">
        <v>4.8000000000000001E-2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0.57447565084244701</v>
      </c>
      <c r="AC90" s="2">
        <v>0.66351538295357404</v>
      </c>
      <c r="AD90" s="2">
        <v>5.1293294387550599E-2</v>
      </c>
      <c r="AE90" s="2">
        <v>7.3646540168298497E-2</v>
      </c>
      <c r="AF90" s="2">
        <v>5.0241216436746797E-2</v>
      </c>
      <c r="AG90" s="2">
        <v>4.9190244190771802E-2</v>
      </c>
    </row>
    <row r="91" spans="1:33" x14ac:dyDescent="0.35">
      <c r="A91" s="7">
        <v>709</v>
      </c>
      <c r="B91" s="7">
        <v>118</v>
      </c>
      <c r="C91" s="7">
        <v>0</v>
      </c>
      <c r="D91" s="7">
        <v>0</v>
      </c>
      <c r="E91" s="22" t="str">
        <f t="shared" si="2"/>
        <v>00</v>
      </c>
      <c r="F91" s="4">
        <v>0.99919000000000002</v>
      </c>
      <c r="G91" s="25">
        <v>1</v>
      </c>
      <c r="H91" s="4">
        <v>0.38985408360000001</v>
      </c>
      <c r="I91" s="4">
        <v>7.5479039116899997</v>
      </c>
      <c r="J91" s="2">
        <f t="shared" si="3"/>
        <v>5.1650642106903878E-2</v>
      </c>
      <c r="K91" s="3">
        <v>160</v>
      </c>
      <c r="L91" s="3">
        <v>101</v>
      </c>
      <c r="M91" s="3">
        <v>135</v>
      </c>
      <c r="N91" s="3">
        <v>103</v>
      </c>
      <c r="O91" s="24">
        <v>684.15960309688398</v>
      </c>
      <c r="P91" s="4">
        <v>0.38200000000000001</v>
      </c>
      <c r="Q91" s="4">
        <v>0.38697318007662801</v>
      </c>
      <c r="R91" s="4">
        <v>4.7E-2</v>
      </c>
      <c r="S91" s="4">
        <v>3.6999999999999998E-2</v>
      </c>
      <c r="T91" s="4">
        <v>5.3999999999999999E-2</v>
      </c>
      <c r="U91" s="4">
        <v>5.0999999999999997E-2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0.481266821524446</v>
      </c>
      <c r="AC91" s="2">
        <v>0.48934659208886599</v>
      </c>
      <c r="AD91" s="2">
        <v>4.8140375327934998E-2</v>
      </c>
      <c r="AE91" s="2">
        <v>3.7701867184011501E-2</v>
      </c>
      <c r="AF91" s="2">
        <v>5.5512709930258801E-2</v>
      </c>
      <c r="AG91" s="2">
        <v>5.2346480372209202E-2</v>
      </c>
    </row>
    <row r="92" spans="1:33" x14ac:dyDescent="0.35">
      <c r="A92" s="7">
        <v>221</v>
      </c>
      <c r="B92" s="7">
        <v>95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0.4676928018</v>
      </c>
      <c r="I92" s="4">
        <v>8.9812140526000004</v>
      </c>
      <c r="J92" s="2">
        <f t="shared" si="3"/>
        <v>5.2074563534604337E-2</v>
      </c>
      <c r="K92" s="3">
        <v>177</v>
      </c>
      <c r="L92" s="3">
        <v>141</v>
      </c>
      <c r="M92" s="3">
        <v>112</v>
      </c>
      <c r="N92" s="3">
        <v>69</v>
      </c>
      <c r="O92" s="24">
        <v>1001</v>
      </c>
      <c r="P92" s="4">
        <v>0.41699999999999998</v>
      </c>
      <c r="Q92" s="4">
        <v>0.44339622641509402</v>
      </c>
      <c r="R92" s="4">
        <v>4.1000000000000002E-2</v>
      </c>
      <c r="S92" s="4">
        <v>5.7000000000000002E-2</v>
      </c>
      <c r="T92" s="4">
        <v>5.6000000000000001E-2</v>
      </c>
      <c r="U92" s="4">
        <v>4.9000000000000002E-2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0.53956809263164496</v>
      </c>
      <c r="AC92" s="2">
        <v>0.58590165020634799</v>
      </c>
      <c r="AD92" s="2">
        <v>4.1864204098698898E-2</v>
      </c>
      <c r="AE92" s="2">
        <v>5.8688996348679599E-2</v>
      </c>
      <c r="AF92" s="2">
        <v>5.7629112836636402E-2</v>
      </c>
      <c r="AG92" s="2">
        <v>5.0241216436746797E-2</v>
      </c>
    </row>
    <row r="93" spans="1:33" x14ac:dyDescent="0.35">
      <c r="A93" s="7">
        <v>895</v>
      </c>
      <c r="B93" s="7">
        <v>128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0.40817985420000003</v>
      </c>
      <c r="I93" s="4">
        <v>7.5323873750699999</v>
      </c>
      <c r="J93" s="2">
        <f t="shared" si="3"/>
        <v>5.4189971104109169E-2</v>
      </c>
      <c r="K93" s="3">
        <v>49</v>
      </c>
      <c r="L93" s="3">
        <v>104</v>
      </c>
      <c r="M93" s="3">
        <v>44</v>
      </c>
      <c r="N93" s="3">
        <v>302</v>
      </c>
      <c r="O93" s="24">
        <v>135.998779303361</v>
      </c>
      <c r="P93" s="4">
        <v>0.79</v>
      </c>
      <c r="Q93" s="4">
        <v>0.67973856209150296</v>
      </c>
      <c r="R93" s="4">
        <v>3.5000000000000003E-2</v>
      </c>
      <c r="S93" s="4">
        <v>3.3000000000000002E-2</v>
      </c>
      <c r="T93" s="4">
        <v>4.1000000000000002E-2</v>
      </c>
      <c r="U93" s="4">
        <v>0.03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1.5606477482646699</v>
      </c>
      <c r="AC93" s="2">
        <v>1.1386176232818099</v>
      </c>
      <c r="AD93" s="2">
        <v>3.5627177643151202E-2</v>
      </c>
      <c r="AE93" s="2">
        <v>3.3556783528842803E-2</v>
      </c>
      <c r="AF93" s="2">
        <v>4.1864204098698898E-2</v>
      </c>
      <c r="AG93" s="2">
        <v>3.0459207484708602E-2</v>
      </c>
    </row>
    <row r="94" spans="1:33" x14ac:dyDescent="0.35">
      <c r="A94" s="7">
        <v>351</v>
      </c>
      <c r="B94" s="7">
        <v>485</v>
      </c>
      <c r="C94" s="7">
        <v>0</v>
      </c>
      <c r="D94" s="7">
        <v>0</v>
      </c>
      <c r="E94" s="22" t="str">
        <f t="shared" si="2"/>
        <v>00</v>
      </c>
      <c r="F94" s="4">
        <v>0.99915600000000004</v>
      </c>
      <c r="G94" s="25">
        <v>1</v>
      </c>
      <c r="H94" s="4">
        <v>0.49536620219999999</v>
      </c>
      <c r="I94" s="4">
        <v>9.0495511371999999</v>
      </c>
      <c r="J94" s="2">
        <f t="shared" si="3"/>
        <v>5.4739311894011801E-2</v>
      </c>
      <c r="K94" s="3">
        <v>88</v>
      </c>
      <c r="L94" s="3">
        <v>96</v>
      </c>
      <c r="M94" s="3">
        <v>146</v>
      </c>
      <c r="N94" s="3">
        <v>169</v>
      </c>
      <c r="O94" s="24">
        <v>251.839261989487</v>
      </c>
      <c r="P94" s="4">
        <v>0.53300000000000003</v>
      </c>
      <c r="Q94" s="4">
        <v>0.52173913043478304</v>
      </c>
      <c r="R94" s="4">
        <v>7.5999999999999998E-2</v>
      </c>
      <c r="S94" s="4">
        <v>5.8000000000000003E-2</v>
      </c>
      <c r="T94" s="4">
        <v>5.6000000000000001E-2</v>
      </c>
      <c r="U94" s="4">
        <v>5.7000000000000002E-2</v>
      </c>
      <c r="V94" s="5">
        <v>0</v>
      </c>
      <c r="W94" s="5">
        <v>0</v>
      </c>
      <c r="X94" s="5">
        <v>100</v>
      </c>
      <c r="Y94" s="5">
        <v>100</v>
      </c>
      <c r="Z94" s="5">
        <v>100</v>
      </c>
      <c r="AA94" s="5">
        <v>100</v>
      </c>
      <c r="AB94" s="2">
        <v>0.76142602131324</v>
      </c>
      <c r="AC94" s="2">
        <v>0.73759894313077901</v>
      </c>
      <c r="AD94" s="2">
        <v>7.9043207340452906E-2</v>
      </c>
      <c r="AE94" s="2">
        <v>5.9750004405774E-2</v>
      </c>
      <c r="AF94" s="2">
        <v>5.7629112836636402E-2</v>
      </c>
      <c r="AG94" s="2">
        <v>5.8688996348679599E-2</v>
      </c>
    </row>
    <row r="95" spans="1:33" x14ac:dyDescent="0.35">
      <c r="A95" s="7">
        <v>539</v>
      </c>
      <c r="B95" s="7">
        <v>308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0.4796814606</v>
      </c>
      <c r="I95" s="4">
        <v>8.6975763613199994</v>
      </c>
      <c r="J95" s="2">
        <f t="shared" si="3"/>
        <v>5.5151164033839017E-2</v>
      </c>
      <c r="K95" s="3">
        <v>98</v>
      </c>
      <c r="L95" s="3">
        <v>49</v>
      </c>
      <c r="M95" s="3">
        <v>251</v>
      </c>
      <c r="N95" s="3">
        <v>101</v>
      </c>
      <c r="O95" s="24">
        <v>601.16789099586799</v>
      </c>
      <c r="P95" s="4">
        <v>0.307</v>
      </c>
      <c r="Q95" s="4">
        <v>0.33333333333333298</v>
      </c>
      <c r="R95" s="4">
        <v>4.1000000000000002E-2</v>
      </c>
      <c r="S95" s="4">
        <v>3.6999999999999998E-2</v>
      </c>
      <c r="T95" s="4">
        <v>6.3E-2</v>
      </c>
      <c r="U95" s="4">
        <v>5.3999999999999999E-2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0.36672527979223402</v>
      </c>
      <c r="AC95" s="2">
        <v>0.405465108108164</v>
      </c>
      <c r="AD95" s="2">
        <v>4.1864204098698898E-2</v>
      </c>
      <c r="AE95" s="2">
        <v>3.7701867184011501E-2</v>
      </c>
      <c r="AF95" s="2">
        <v>6.5071996743714805E-2</v>
      </c>
      <c r="AG95" s="2">
        <v>5.5512709930258801E-2</v>
      </c>
    </row>
    <row r="96" spans="1:33" x14ac:dyDescent="0.35">
      <c r="A96" s="7">
        <v>65</v>
      </c>
      <c r="B96" s="7">
        <v>260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0.4435583884</v>
      </c>
      <c r="I96" s="4">
        <v>7.8562001026499999</v>
      </c>
      <c r="J96" s="2">
        <f t="shared" si="3"/>
        <v>5.6459660217969998E-2</v>
      </c>
      <c r="K96" s="3">
        <v>80</v>
      </c>
      <c r="L96" s="3">
        <v>68</v>
      </c>
      <c r="M96" s="3">
        <v>111</v>
      </c>
      <c r="N96" s="3">
        <v>240</v>
      </c>
      <c r="O96" s="24">
        <v>724.04915255203105</v>
      </c>
      <c r="P96" s="4">
        <v>0.621</v>
      </c>
      <c r="Q96" s="4">
        <v>0.45945945945945899</v>
      </c>
      <c r="R96" s="4">
        <v>5.2999999999999999E-2</v>
      </c>
      <c r="S96" s="4">
        <v>5.3999999999999999E-2</v>
      </c>
      <c r="T96" s="4">
        <v>5.8999999999999997E-2</v>
      </c>
      <c r="U96" s="4">
        <v>5.1999999999999998E-2</v>
      </c>
      <c r="V96" s="5">
        <v>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0.97021907389971096</v>
      </c>
      <c r="AC96" s="2">
        <v>0.61518563909023305</v>
      </c>
      <c r="AD96" s="2">
        <v>5.4456185796058897E-2</v>
      </c>
      <c r="AE96" s="2">
        <v>5.5512709930258801E-2</v>
      </c>
      <c r="AF96" s="2">
        <v>6.0812139396757399E-2</v>
      </c>
      <c r="AG96" s="2">
        <v>5.3400776727115302E-2</v>
      </c>
    </row>
    <row r="97" spans="1:33" x14ac:dyDescent="0.35">
      <c r="A97" s="7">
        <v>597</v>
      </c>
      <c r="B97" s="7">
        <v>153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0.43847408659999998</v>
      </c>
      <c r="I97" s="4">
        <v>7.3850535556399999</v>
      </c>
      <c r="J97" s="2">
        <f t="shared" si="3"/>
        <v>5.9373176280507173E-2</v>
      </c>
      <c r="K97" s="3">
        <v>124</v>
      </c>
      <c r="L97" s="3">
        <v>89</v>
      </c>
      <c r="M97" s="3">
        <v>178</v>
      </c>
      <c r="N97" s="3">
        <v>108</v>
      </c>
      <c r="O97" s="24">
        <v>1001</v>
      </c>
      <c r="P97" s="4">
        <v>0.39</v>
      </c>
      <c r="Q97" s="4">
        <v>0.417840375586854</v>
      </c>
      <c r="R97" s="4">
        <v>5.7000000000000002E-2</v>
      </c>
      <c r="S97" s="4">
        <v>5.1999999999999998E-2</v>
      </c>
      <c r="T97" s="4">
        <v>0.05</v>
      </c>
      <c r="U97" s="4">
        <v>5.6000000000000001E-2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0.49429632181478</v>
      </c>
      <c r="AC97" s="2">
        <v>0.54101060010438795</v>
      </c>
      <c r="AD97" s="2">
        <v>5.8688996348679599E-2</v>
      </c>
      <c r="AE97" s="2">
        <v>5.3400776727115302E-2</v>
      </c>
      <c r="AF97" s="2">
        <v>5.1293294387550599E-2</v>
      </c>
      <c r="AG97" s="2">
        <v>5.7629112836636402E-2</v>
      </c>
    </row>
    <row r="98" spans="1:33" x14ac:dyDescent="0.35">
      <c r="A98" s="7">
        <v>235</v>
      </c>
      <c r="B98" s="7">
        <v>12</v>
      </c>
      <c r="C98" s="7">
        <v>0</v>
      </c>
      <c r="D98" s="7">
        <v>0</v>
      </c>
      <c r="E98" s="22" t="str">
        <f t="shared" si="2"/>
        <v>00</v>
      </c>
      <c r="F98" s="4">
        <v>0.996506</v>
      </c>
      <c r="G98" s="25">
        <v>1</v>
      </c>
      <c r="H98" s="4">
        <v>0.50807385169999997</v>
      </c>
      <c r="I98" s="4">
        <v>8.5533717779000007</v>
      </c>
      <c r="J98" s="2">
        <f t="shared" si="3"/>
        <v>5.940041715627855E-2</v>
      </c>
      <c r="K98" s="3">
        <v>142</v>
      </c>
      <c r="L98" s="3">
        <v>80</v>
      </c>
      <c r="M98" s="3">
        <v>106</v>
      </c>
      <c r="N98" s="3">
        <v>171</v>
      </c>
      <c r="O98" s="24">
        <v>1001</v>
      </c>
      <c r="P98" s="4">
        <v>0.48299999999999998</v>
      </c>
      <c r="Q98" s="4">
        <v>0.36036036036036001</v>
      </c>
      <c r="R98" s="4">
        <v>7.1999999999999995E-2</v>
      </c>
      <c r="S98" s="4">
        <v>5.8999999999999997E-2</v>
      </c>
      <c r="T98" s="4">
        <v>7.0000000000000007E-2</v>
      </c>
      <c r="U98" s="4">
        <v>5.8000000000000003E-2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0.65971240447370805</v>
      </c>
      <c r="AC98" s="2">
        <v>0.44685032427101901</v>
      </c>
      <c r="AD98" s="2">
        <v>7.4723546195936394E-2</v>
      </c>
      <c r="AE98" s="2">
        <v>6.0812139396757399E-2</v>
      </c>
      <c r="AF98" s="2">
        <v>7.2570692834835498E-2</v>
      </c>
      <c r="AG98" s="2">
        <v>5.9750004405774E-2</v>
      </c>
    </row>
    <row r="99" spans="1:33" x14ac:dyDescent="0.35">
      <c r="A99" s="7">
        <v>361</v>
      </c>
      <c r="B99" s="7">
        <v>116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0.42131713189999997</v>
      </c>
      <c r="I99" s="4">
        <v>6.9604416207000002</v>
      </c>
      <c r="J99" s="2">
        <f t="shared" si="3"/>
        <v>6.0530229956533822E-2</v>
      </c>
      <c r="K99" s="3">
        <v>99</v>
      </c>
      <c r="L99" s="3">
        <v>127</v>
      </c>
      <c r="M99" s="3">
        <v>142</v>
      </c>
      <c r="N99" s="3">
        <v>131</v>
      </c>
      <c r="O99" s="24">
        <v>187.152472663493</v>
      </c>
      <c r="P99" s="4">
        <v>0.50900000000000001</v>
      </c>
      <c r="Q99" s="4">
        <v>0.56194690265486702</v>
      </c>
      <c r="R99" s="4">
        <v>4.8000000000000001E-2</v>
      </c>
      <c r="S99" s="4">
        <v>6.4000000000000001E-2</v>
      </c>
      <c r="T99" s="4">
        <v>7.6999999999999999E-2</v>
      </c>
      <c r="U99" s="4">
        <v>6.7000000000000004E-2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0.71131115118761601</v>
      </c>
      <c r="AC99" s="2">
        <v>0.82541514913769598</v>
      </c>
      <c r="AD99" s="2">
        <v>4.9190244190771802E-2</v>
      </c>
      <c r="AE99" s="2">
        <v>6.6139802504545098E-2</v>
      </c>
      <c r="AF99" s="2">
        <v>8.0126044479284897E-2</v>
      </c>
      <c r="AG99" s="2">
        <v>6.93500781347932E-2</v>
      </c>
    </row>
    <row r="100" spans="1:33" x14ac:dyDescent="0.35">
      <c r="A100" s="7">
        <v>91</v>
      </c>
      <c r="B100" s="7">
        <v>437</v>
      </c>
      <c r="C100" s="7">
        <v>0</v>
      </c>
      <c r="D100" s="7">
        <v>0</v>
      </c>
      <c r="E100" s="22" t="str">
        <f t="shared" si="2"/>
        <v>00</v>
      </c>
      <c r="F100" s="4">
        <v>0.99858599999999997</v>
      </c>
      <c r="G100" s="25">
        <v>1</v>
      </c>
      <c r="H100" s="4">
        <v>0.63272142399999998</v>
      </c>
      <c r="I100" s="4">
        <v>10.368150903589999</v>
      </c>
      <c r="J100" s="2">
        <f t="shared" si="3"/>
        <v>6.1025483703262703E-2</v>
      </c>
      <c r="K100" s="3">
        <v>110</v>
      </c>
      <c r="L100" s="3">
        <v>118</v>
      </c>
      <c r="M100" s="3">
        <v>90</v>
      </c>
      <c r="N100" s="3">
        <v>181</v>
      </c>
      <c r="O100" s="24">
        <v>59.930391419384897</v>
      </c>
      <c r="P100" s="4">
        <v>0.61499999999999999</v>
      </c>
      <c r="Q100" s="4">
        <v>0.51754385964912297</v>
      </c>
      <c r="R100" s="4">
        <v>8.8999999999999996E-2</v>
      </c>
      <c r="S100" s="4">
        <v>9.7000000000000003E-2</v>
      </c>
      <c r="T100" s="4">
        <v>6.3E-2</v>
      </c>
      <c r="U100" s="4">
        <v>0.08</v>
      </c>
      <c r="V100" s="5">
        <v>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0.95451194469435297</v>
      </c>
      <c r="AC100" s="2">
        <v>0.72886526316202505</v>
      </c>
      <c r="AD100" s="2">
        <v>9.3212381722178703E-2</v>
      </c>
      <c r="AE100" s="2">
        <v>0.102032725565152</v>
      </c>
      <c r="AF100" s="2">
        <v>6.5071996743714805E-2</v>
      </c>
      <c r="AG100" s="2">
        <v>8.3381608939051E-2</v>
      </c>
    </row>
    <row r="101" spans="1:33" x14ac:dyDescent="0.35">
      <c r="A101" s="7">
        <v>287</v>
      </c>
      <c r="B101" s="7">
        <v>255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0.46234945750000001</v>
      </c>
      <c r="I101" s="4">
        <v>7.5739046930000002</v>
      </c>
      <c r="J101" s="2">
        <f t="shared" si="3"/>
        <v>6.1045058822474407E-2</v>
      </c>
      <c r="K101" s="3">
        <v>152</v>
      </c>
      <c r="L101" s="3">
        <v>72</v>
      </c>
      <c r="M101" s="3">
        <v>192</v>
      </c>
      <c r="N101" s="3">
        <v>83</v>
      </c>
      <c r="O101" s="24">
        <v>851.55300877178797</v>
      </c>
      <c r="P101" s="4">
        <v>0.30499999999999999</v>
      </c>
      <c r="Q101" s="4">
        <v>0.32142857142857101</v>
      </c>
      <c r="R101" s="4">
        <v>4.3999999999999997E-2</v>
      </c>
      <c r="S101" s="4">
        <v>6.2E-2</v>
      </c>
      <c r="T101" s="4">
        <v>4.9000000000000002E-2</v>
      </c>
      <c r="U101" s="4">
        <v>5.5E-2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0.36384343341734499</v>
      </c>
      <c r="AC101" s="2">
        <v>0.38776553100876299</v>
      </c>
      <c r="AD101" s="2">
        <v>4.4997365930735798E-2</v>
      </c>
      <c r="AE101" s="2">
        <v>6.4005329975912406E-2</v>
      </c>
      <c r="AF101" s="2">
        <v>5.0241216436746797E-2</v>
      </c>
      <c r="AG101" s="2">
        <v>5.6570351488394399E-2</v>
      </c>
    </row>
    <row r="102" spans="1:33" x14ac:dyDescent="0.35">
      <c r="A102" s="7">
        <v>897</v>
      </c>
      <c r="B102" s="7">
        <v>197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0.6144082971</v>
      </c>
      <c r="I102" s="4">
        <v>10.05445308521</v>
      </c>
      <c r="J102" s="2">
        <f t="shared" si="3"/>
        <v>6.1108077375564909E-2</v>
      </c>
      <c r="K102" s="3">
        <v>55</v>
      </c>
      <c r="L102" s="3">
        <v>34</v>
      </c>
      <c r="M102" s="3">
        <v>259</v>
      </c>
      <c r="N102" s="3">
        <v>151</v>
      </c>
      <c r="O102" s="24">
        <v>182.89467080256901</v>
      </c>
      <c r="P102" s="4">
        <v>0.35899999999999999</v>
      </c>
      <c r="Q102" s="4">
        <v>0.38202247191011202</v>
      </c>
      <c r="R102" s="4">
        <v>6.8000000000000005E-2</v>
      </c>
      <c r="S102" s="4">
        <v>7.3999999999999996E-2</v>
      </c>
      <c r="T102" s="4">
        <v>5.7000000000000002E-2</v>
      </c>
      <c r="U102" s="4">
        <v>7.0999999999999994E-2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0.44472582206146699</v>
      </c>
      <c r="AC102" s="2">
        <v>0.48130318449966902</v>
      </c>
      <c r="AD102" s="2">
        <v>7.0422464296545903E-2</v>
      </c>
      <c r="AE102" s="2">
        <v>7.6881044335957605E-2</v>
      </c>
      <c r="AF102" s="2">
        <v>5.8688996348679599E-2</v>
      </c>
      <c r="AG102" s="2">
        <v>7.3646540168298497E-2</v>
      </c>
    </row>
    <row r="103" spans="1:33" x14ac:dyDescent="0.35">
      <c r="A103" s="7">
        <v>751</v>
      </c>
      <c r="B103" s="7">
        <v>265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0.44915211510000003</v>
      </c>
      <c r="I103" s="4">
        <v>7.2719321924000004</v>
      </c>
      <c r="J103" s="2">
        <f t="shared" si="3"/>
        <v>6.1765168213396608E-2</v>
      </c>
      <c r="K103" s="3">
        <v>67</v>
      </c>
      <c r="L103" s="3">
        <v>35</v>
      </c>
      <c r="M103" s="3">
        <v>149</v>
      </c>
      <c r="N103" s="3">
        <v>248</v>
      </c>
      <c r="O103" s="24">
        <v>60.491192785215802</v>
      </c>
      <c r="P103" s="4">
        <v>0.56399999999999995</v>
      </c>
      <c r="Q103" s="4">
        <v>0.34313725490196101</v>
      </c>
      <c r="R103" s="4">
        <v>6.3E-2</v>
      </c>
      <c r="S103" s="4">
        <v>4.8000000000000001E-2</v>
      </c>
      <c r="T103" s="4">
        <v>6.0999999999999999E-2</v>
      </c>
      <c r="U103" s="4">
        <v>6.6000000000000003E-2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0.83011303563310301</v>
      </c>
      <c r="AC103" s="2">
        <v>0.42028019389330501</v>
      </c>
      <c r="AD103" s="2">
        <v>6.5071996743714805E-2</v>
      </c>
      <c r="AE103" s="2">
        <v>4.9190244190771802E-2</v>
      </c>
      <c r="AF103" s="2">
        <v>6.2939799773874094E-2</v>
      </c>
      <c r="AG103" s="2">
        <v>6.8278840753294504E-2</v>
      </c>
    </row>
    <row r="104" spans="1:33" x14ac:dyDescent="0.35">
      <c r="A104" s="7">
        <v>107</v>
      </c>
      <c r="B104" s="7">
        <v>47</v>
      </c>
      <c r="C104" s="7">
        <v>0</v>
      </c>
      <c r="D104" s="7">
        <v>0</v>
      </c>
      <c r="E104" s="22" t="str">
        <f t="shared" si="2"/>
        <v>00</v>
      </c>
      <c r="F104" s="4">
        <v>0.99994899999999998</v>
      </c>
      <c r="G104" s="25">
        <v>1</v>
      </c>
      <c r="H104" s="4">
        <v>0.45875146300000003</v>
      </c>
      <c r="I104" s="4">
        <v>7.3450588790999998</v>
      </c>
      <c r="J104" s="2">
        <f t="shared" si="3"/>
        <v>6.2457152563521925E-2</v>
      </c>
      <c r="K104" s="3">
        <v>92</v>
      </c>
      <c r="L104" s="3">
        <v>150</v>
      </c>
      <c r="M104" s="3">
        <v>149</v>
      </c>
      <c r="N104" s="3">
        <v>108</v>
      </c>
      <c r="O104" s="24">
        <v>30.771315051009299</v>
      </c>
      <c r="P104" s="4">
        <v>0.52300000000000002</v>
      </c>
      <c r="Q104" s="4">
        <v>0.61983471074380203</v>
      </c>
      <c r="R104" s="4">
        <v>5.2999999999999999E-2</v>
      </c>
      <c r="S104" s="4">
        <v>4.8000000000000001E-2</v>
      </c>
      <c r="T104" s="4">
        <v>4.2000000000000003E-2</v>
      </c>
      <c r="U104" s="4">
        <v>4.7E-2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0.74023878809379595</v>
      </c>
      <c r="AC104" s="2">
        <v>0.96714914910764604</v>
      </c>
      <c r="AD104" s="2">
        <v>5.4456185796058897E-2</v>
      </c>
      <c r="AE104" s="2">
        <v>4.9190244190771802E-2</v>
      </c>
      <c r="AF104" s="2">
        <v>4.2907501011276501E-2</v>
      </c>
      <c r="AG104" s="2">
        <v>4.8140375327934998E-2</v>
      </c>
    </row>
    <row r="105" spans="1:33" x14ac:dyDescent="0.35">
      <c r="A105" s="7">
        <v>239</v>
      </c>
      <c r="B105" s="7">
        <v>433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0.49119432130000001</v>
      </c>
      <c r="I105" s="4">
        <v>7.5802537188699999</v>
      </c>
      <c r="J105" s="2">
        <f t="shared" si="3"/>
        <v>6.4799192681010032E-2</v>
      </c>
      <c r="K105" s="3">
        <v>119</v>
      </c>
      <c r="L105" s="3">
        <v>72</v>
      </c>
      <c r="M105" s="3">
        <v>186</v>
      </c>
      <c r="N105" s="3">
        <v>122</v>
      </c>
      <c r="O105" s="24">
        <v>138.02264248473099</v>
      </c>
      <c r="P105" s="4">
        <v>0.38400000000000001</v>
      </c>
      <c r="Q105" s="4">
        <v>0.37696335078533999</v>
      </c>
      <c r="R105" s="4">
        <v>5.5E-2</v>
      </c>
      <c r="S105" s="4">
        <v>7.5999999999999998E-2</v>
      </c>
      <c r="T105" s="4">
        <v>5.3999999999999999E-2</v>
      </c>
      <c r="U105" s="4">
        <v>5.7000000000000002E-2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0.484508315448617</v>
      </c>
      <c r="AC105" s="2">
        <v>0.47314993493509999</v>
      </c>
      <c r="AD105" s="2">
        <v>5.6570351488394399E-2</v>
      </c>
      <c r="AE105" s="2">
        <v>7.9043207340452906E-2</v>
      </c>
      <c r="AF105" s="2">
        <v>5.5512709930258801E-2</v>
      </c>
      <c r="AG105" s="2">
        <v>5.8688996348679599E-2</v>
      </c>
    </row>
    <row r="106" spans="1:33" x14ac:dyDescent="0.35">
      <c r="A106" s="7">
        <v>349</v>
      </c>
      <c r="B106" s="7">
        <v>327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0.53068488550000004</v>
      </c>
      <c r="I106" s="4">
        <v>8.1375867257600003</v>
      </c>
      <c r="J106" s="2">
        <f t="shared" si="3"/>
        <v>6.5214037451679183E-2</v>
      </c>
      <c r="K106" s="3">
        <v>66</v>
      </c>
      <c r="L106" s="3">
        <v>16</v>
      </c>
      <c r="M106" s="3">
        <v>236</v>
      </c>
      <c r="N106" s="3">
        <v>181</v>
      </c>
      <c r="O106" s="24">
        <v>375.69596033218602</v>
      </c>
      <c r="P106" s="4">
        <v>0.35799999999999998</v>
      </c>
      <c r="Q106" s="4">
        <v>0.19512195121951201</v>
      </c>
      <c r="R106" s="4">
        <v>6.5000000000000002E-2</v>
      </c>
      <c r="S106" s="4">
        <v>7.0000000000000007E-2</v>
      </c>
      <c r="T106" s="4">
        <v>7.1999999999999995E-2</v>
      </c>
      <c r="U106" s="4">
        <v>5.8999999999999997E-2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0.44316697529217602</v>
      </c>
      <c r="AC106" s="2">
        <v>0.217064505237827</v>
      </c>
      <c r="AD106" s="2">
        <v>6.7208749693450004E-2</v>
      </c>
      <c r="AE106" s="2">
        <v>7.2570692834835498E-2</v>
      </c>
      <c r="AF106" s="2">
        <v>7.4723546195936394E-2</v>
      </c>
      <c r="AG106" s="2">
        <v>6.0812139396757399E-2</v>
      </c>
    </row>
    <row r="107" spans="1:33" x14ac:dyDescent="0.35">
      <c r="A107" s="7">
        <v>253</v>
      </c>
      <c r="B107" s="7">
        <v>397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0.4830859656</v>
      </c>
      <c r="I107" s="4">
        <v>7.2799255298699999</v>
      </c>
      <c r="J107" s="2">
        <f t="shared" si="3"/>
        <v>6.6358641117669051E-2</v>
      </c>
      <c r="K107" s="3">
        <v>35</v>
      </c>
      <c r="L107" s="3">
        <v>115</v>
      </c>
      <c r="M107" s="3">
        <v>77</v>
      </c>
      <c r="N107" s="3">
        <v>272</v>
      </c>
      <c r="O107" s="24">
        <v>29.514095879643399</v>
      </c>
      <c r="P107" s="4">
        <v>0.78</v>
      </c>
      <c r="Q107" s="4">
        <v>0.76666666666666705</v>
      </c>
      <c r="R107" s="4">
        <v>0.08</v>
      </c>
      <c r="S107" s="4">
        <v>0.13900000000000001</v>
      </c>
      <c r="T107" s="4">
        <v>7.0999999999999994E-2</v>
      </c>
      <c r="U107" s="4">
        <v>8.6999999999999994E-2</v>
      </c>
      <c r="V107" s="5">
        <v>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1.51412773262978</v>
      </c>
      <c r="AC107" s="2">
        <v>1.45528723260684</v>
      </c>
      <c r="AD107" s="2">
        <v>8.3381608939051E-2</v>
      </c>
      <c r="AE107" s="2">
        <v>0.14966077455440599</v>
      </c>
      <c r="AF107" s="2">
        <v>7.3646540168298497E-2</v>
      </c>
      <c r="AG107" s="2">
        <v>9.1019398387168493E-2</v>
      </c>
    </row>
    <row r="108" spans="1:33" x14ac:dyDescent="0.35">
      <c r="A108" s="7">
        <v>843</v>
      </c>
      <c r="B108" s="7">
        <v>384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0.58558102369999998</v>
      </c>
      <c r="I108" s="4">
        <v>8.3142850939000006</v>
      </c>
      <c r="J108" s="2">
        <f t="shared" si="3"/>
        <v>7.0430712573186519E-2</v>
      </c>
      <c r="K108" s="3">
        <v>53</v>
      </c>
      <c r="L108" s="3">
        <v>96</v>
      </c>
      <c r="M108" s="3">
        <v>43</v>
      </c>
      <c r="N108" s="3">
        <v>307</v>
      </c>
      <c r="O108" s="24">
        <v>280.55957435724702</v>
      </c>
      <c r="P108" s="4">
        <v>0.81799999999999995</v>
      </c>
      <c r="Q108" s="4">
        <v>0.644295302013423</v>
      </c>
      <c r="R108" s="4">
        <v>8.3000000000000004E-2</v>
      </c>
      <c r="S108" s="4">
        <v>7.5999999999999998E-2</v>
      </c>
      <c r="T108" s="4">
        <v>8.2000000000000003E-2</v>
      </c>
      <c r="U108" s="4">
        <v>0.06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1.7037485919053399</v>
      </c>
      <c r="AC108" s="2">
        <v>1.0336543923933399</v>
      </c>
      <c r="AD108" s="2">
        <v>8.6647806725672197E-2</v>
      </c>
      <c r="AE108" s="2">
        <v>7.9043207340452906E-2</v>
      </c>
      <c r="AF108" s="2">
        <v>8.5557888361646503E-2</v>
      </c>
      <c r="AG108" s="2">
        <v>6.1875403718087502E-2</v>
      </c>
    </row>
    <row r="109" spans="1:33" x14ac:dyDescent="0.35">
      <c r="A109" s="7">
        <v>783</v>
      </c>
      <c r="B109" s="7">
        <v>195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0.56194992710000002</v>
      </c>
      <c r="I109" s="4">
        <v>7.9637104517599999</v>
      </c>
      <c r="J109" s="2">
        <f t="shared" si="3"/>
        <v>7.0563832086060804E-2</v>
      </c>
      <c r="K109" s="3">
        <v>131</v>
      </c>
      <c r="L109" s="3">
        <v>162</v>
      </c>
      <c r="M109" s="3">
        <v>101</v>
      </c>
      <c r="N109" s="3">
        <v>105</v>
      </c>
      <c r="O109" s="24">
        <v>142.563910518227</v>
      </c>
      <c r="P109" s="4">
        <v>0.54</v>
      </c>
      <c r="Q109" s="4">
        <v>0.55290102389078499</v>
      </c>
      <c r="R109" s="4">
        <v>6.7000000000000004E-2</v>
      </c>
      <c r="S109" s="4">
        <v>7.4999999999999997E-2</v>
      </c>
      <c r="T109" s="4">
        <v>8.3000000000000004E-2</v>
      </c>
      <c r="U109" s="4">
        <v>6.8000000000000005E-2</v>
      </c>
      <c r="V109" s="5">
        <v>0</v>
      </c>
      <c r="W109" s="5">
        <v>0</v>
      </c>
      <c r="X109" s="5">
        <v>100</v>
      </c>
      <c r="Y109" s="5">
        <v>100</v>
      </c>
      <c r="Z109" s="5">
        <v>100</v>
      </c>
      <c r="AA109" s="5">
        <v>100</v>
      </c>
      <c r="AB109" s="2">
        <v>0.77652878949899595</v>
      </c>
      <c r="AC109" s="2">
        <v>0.80497528581591604</v>
      </c>
      <c r="AD109" s="2">
        <v>6.93500781347932E-2</v>
      </c>
      <c r="AE109" s="2">
        <v>7.7961541469711806E-2</v>
      </c>
      <c r="AF109" s="2">
        <v>8.6647806725672197E-2</v>
      </c>
      <c r="AG109" s="2">
        <v>7.0422464296545903E-2</v>
      </c>
    </row>
    <row r="110" spans="1:33" x14ac:dyDescent="0.35">
      <c r="A110" s="7">
        <v>423</v>
      </c>
      <c r="B110" s="7">
        <v>118</v>
      </c>
      <c r="C110" s="7">
        <v>0</v>
      </c>
      <c r="D110" s="7">
        <v>0</v>
      </c>
      <c r="E110" s="22" t="str">
        <f t="shared" si="2"/>
        <v>00</v>
      </c>
      <c r="F110" s="4">
        <v>0.998085</v>
      </c>
      <c r="G110" s="25">
        <v>1</v>
      </c>
      <c r="H110" s="4">
        <v>0.55965076749999998</v>
      </c>
      <c r="I110" s="4">
        <v>7.6590895340299996</v>
      </c>
      <c r="J110" s="2">
        <f t="shared" si="3"/>
        <v>7.3070142999820412E-2</v>
      </c>
      <c r="K110" s="3">
        <v>98</v>
      </c>
      <c r="L110" s="3">
        <v>78</v>
      </c>
      <c r="M110" s="3">
        <v>134</v>
      </c>
      <c r="N110" s="3">
        <v>189</v>
      </c>
      <c r="O110" s="24">
        <v>39.446288892183198</v>
      </c>
      <c r="P110" s="4">
        <v>0.53500000000000003</v>
      </c>
      <c r="Q110" s="4">
        <v>0.44318181818181801</v>
      </c>
      <c r="R110" s="4">
        <v>6.8000000000000005E-2</v>
      </c>
      <c r="S110" s="4">
        <v>5.6000000000000001E-2</v>
      </c>
      <c r="T110" s="4">
        <v>7.0999999999999994E-2</v>
      </c>
      <c r="U110" s="4">
        <v>6.8000000000000005E-2</v>
      </c>
      <c r="V110" s="5">
        <v>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0.76571787339478103</v>
      </c>
      <c r="AC110" s="2">
        <v>0.58551651636757995</v>
      </c>
      <c r="AD110" s="2">
        <v>7.0422464296545903E-2</v>
      </c>
      <c r="AE110" s="2">
        <v>5.7629112836636402E-2</v>
      </c>
      <c r="AF110" s="2">
        <v>7.3646540168298497E-2</v>
      </c>
      <c r="AG110" s="2">
        <v>7.0422464296545903E-2</v>
      </c>
    </row>
    <row r="111" spans="1:33" x14ac:dyDescent="0.35">
      <c r="A111" s="7">
        <v>683</v>
      </c>
      <c r="B111" s="7">
        <v>164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0.60144182719999995</v>
      </c>
      <c r="I111" s="4">
        <v>8.2246914418999992</v>
      </c>
      <c r="J111" s="2">
        <f t="shared" si="3"/>
        <v>7.3126369718383002E-2</v>
      </c>
      <c r="K111" s="3">
        <v>47</v>
      </c>
      <c r="L111" s="3">
        <v>146</v>
      </c>
      <c r="M111" s="3">
        <v>70</v>
      </c>
      <c r="N111" s="3">
        <v>236</v>
      </c>
      <c r="O111" s="24">
        <v>795.63874401918599</v>
      </c>
      <c r="P111" s="4">
        <v>0.75600000000000001</v>
      </c>
      <c r="Q111" s="4">
        <v>0.75647668393782397</v>
      </c>
      <c r="R111" s="4">
        <v>0.106</v>
      </c>
      <c r="S111" s="4">
        <v>0.13</v>
      </c>
      <c r="T111" s="4">
        <v>8.5999999999999993E-2</v>
      </c>
      <c r="U111" s="4">
        <v>7.8E-2</v>
      </c>
      <c r="V111" s="5">
        <v>0</v>
      </c>
      <c r="W111" s="5">
        <v>0</v>
      </c>
      <c r="X111" s="5">
        <v>100</v>
      </c>
      <c r="Y111" s="5">
        <v>100</v>
      </c>
      <c r="Z111" s="5">
        <v>100</v>
      </c>
      <c r="AA111" s="5">
        <v>100</v>
      </c>
      <c r="AB111" s="2">
        <v>1.41058705368894</v>
      </c>
      <c r="AC111" s="2">
        <v>1.4125425871948301</v>
      </c>
      <c r="AD111" s="2">
        <v>0.112049503808623</v>
      </c>
      <c r="AE111" s="2">
        <v>0.13926206733350799</v>
      </c>
      <c r="AF111" s="2">
        <v>8.9924707527986994E-2</v>
      </c>
      <c r="AG111" s="2">
        <v>8.1210055425543201E-2</v>
      </c>
    </row>
    <row r="112" spans="1:33" x14ac:dyDescent="0.35">
      <c r="A112" s="7">
        <v>983</v>
      </c>
      <c r="B112" s="7">
        <v>457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0.635810129</v>
      </c>
      <c r="I112" s="4">
        <v>8.6172192550169999</v>
      </c>
      <c r="J112" s="2">
        <f t="shared" si="3"/>
        <v>7.3783677794878821E-2</v>
      </c>
      <c r="K112" s="3">
        <v>140</v>
      </c>
      <c r="L112" s="3">
        <v>153</v>
      </c>
      <c r="M112" s="3">
        <v>74</v>
      </c>
      <c r="N112" s="3">
        <v>132</v>
      </c>
      <c r="O112" s="24">
        <v>1001</v>
      </c>
      <c r="P112" s="4">
        <v>0.58499999999999996</v>
      </c>
      <c r="Q112" s="4">
        <v>0.52218430034129704</v>
      </c>
      <c r="R112" s="4">
        <v>7.1999999999999995E-2</v>
      </c>
      <c r="S112" s="4">
        <v>7.1999999999999995E-2</v>
      </c>
      <c r="T112" s="4">
        <v>5.8999999999999997E-2</v>
      </c>
      <c r="U112" s="4">
        <v>6.3E-2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5">
        <v>100</v>
      </c>
      <c r="AB112" s="2">
        <v>0.87947675875143905</v>
      </c>
      <c r="AC112" s="2">
        <v>0.73853018640776302</v>
      </c>
      <c r="AD112" s="2">
        <v>7.4723546195936394E-2</v>
      </c>
      <c r="AE112" s="2">
        <v>7.4723546195936394E-2</v>
      </c>
      <c r="AF112" s="2">
        <v>6.0812139396757399E-2</v>
      </c>
      <c r="AG112" s="2">
        <v>6.5071996743714805E-2</v>
      </c>
    </row>
    <row r="113" spans="1:33" x14ac:dyDescent="0.35">
      <c r="A113" s="7">
        <v>325</v>
      </c>
      <c r="B113" s="7">
        <v>133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0.70768166170000002</v>
      </c>
      <c r="I113" s="4">
        <v>9.5820981565000007</v>
      </c>
      <c r="J113" s="2">
        <f t="shared" si="3"/>
        <v>7.385456192806221E-2</v>
      </c>
      <c r="K113" s="3">
        <v>91</v>
      </c>
      <c r="L113" s="3">
        <v>118</v>
      </c>
      <c r="M113" s="3">
        <v>65</v>
      </c>
      <c r="N113" s="3">
        <v>225</v>
      </c>
      <c r="O113" s="24">
        <v>182.675403263714</v>
      </c>
      <c r="P113" s="4">
        <v>0.68799999999999994</v>
      </c>
      <c r="Q113" s="4">
        <v>0.56459330143540698</v>
      </c>
      <c r="R113" s="4">
        <v>8.8999999999999996E-2</v>
      </c>
      <c r="S113" s="4">
        <v>8.6999999999999994E-2</v>
      </c>
      <c r="T113" s="4">
        <v>0.10100000000000001</v>
      </c>
      <c r="U113" s="4">
        <v>0.11600000000000001</v>
      </c>
      <c r="V113" s="5">
        <v>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1.1647520911726501</v>
      </c>
      <c r="AC113" s="2">
        <v>0.83147474544796096</v>
      </c>
      <c r="AD113" s="2">
        <v>9.3212381722178703E-2</v>
      </c>
      <c r="AE113" s="2">
        <v>9.1019398387168493E-2</v>
      </c>
      <c r="AF113" s="2">
        <v>0.106472244510517</v>
      </c>
      <c r="AG113" s="2">
        <v>0.123298216344494</v>
      </c>
    </row>
    <row r="114" spans="1:33" x14ac:dyDescent="0.35">
      <c r="A114" s="7">
        <v>587</v>
      </c>
      <c r="B114" s="7">
        <v>116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0.57947995679999997</v>
      </c>
      <c r="I114" s="4">
        <v>7.7282704308400003</v>
      </c>
      <c r="J114" s="2">
        <f t="shared" si="3"/>
        <v>7.4981842572118068E-2</v>
      </c>
      <c r="K114" s="3">
        <v>83</v>
      </c>
      <c r="L114" s="3">
        <v>131</v>
      </c>
      <c r="M114" s="3">
        <v>120</v>
      </c>
      <c r="N114" s="3">
        <v>165</v>
      </c>
      <c r="O114" s="24">
        <v>135.44729729417</v>
      </c>
      <c r="P114" s="4">
        <v>0.59599999999999997</v>
      </c>
      <c r="Q114" s="4">
        <v>0.61214953271028005</v>
      </c>
      <c r="R114" s="4">
        <v>7.5999999999999998E-2</v>
      </c>
      <c r="S114" s="4">
        <v>8.8999999999999996E-2</v>
      </c>
      <c r="T114" s="4">
        <v>6.8000000000000005E-2</v>
      </c>
      <c r="U114" s="4">
        <v>7.0999999999999994E-2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0.90634040102098701</v>
      </c>
      <c r="AC114" s="2">
        <v>0.94713540722525402</v>
      </c>
      <c r="AD114" s="2">
        <v>7.9043207340452906E-2</v>
      </c>
      <c r="AE114" s="2">
        <v>9.3212381722178703E-2</v>
      </c>
      <c r="AF114" s="2">
        <v>7.0422464296545903E-2</v>
      </c>
      <c r="AG114" s="2">
        <v>7.3646540168298497E-2</v>
      </c>
    </row>
    <row r="115" spans="1:33" x14ac:dyDescent="0.35">
      <c r="A115" s="7">
        <v>41</v>
      </c>
      <c r="B115" s="7">
        <v>238</v>
      </c>
      <c r="C115" s="7">
        <v>0</v>
      </c>
      <c r="D115" s="7">
        <v>0</v>
      </c>
      <c r="E115" s="22" t="str">
        <f t="shared" si="2"/>
        <v>00</v>
      </c>
      <c r="F115" s="4">
        <v>0.99995100000000003</v>
      </c>
      <c r="G115" s="25">
        <v>1</v>
      </c>
      <c r="H115" s="4">
        <v>0.76281224479999998</v>
      </c>
      <c r="I115" s="4">
        <v>9.6911238128869996</v>
      </c>
      <c r="J115" s="2">
        <f t="shared" si="3"/>
        <v>7.8712465089511338E-2</v>
      </c>
      <c r="K115" s="3">
        <v>110</v>
      </c>
      <c r="L115" s="3">
        <v>118</v>
      </c>
      <c r="M115" s="3">
        <v>95</v>
      </c>
      <c r="N115" s="3">
        <v>176</v>
      </c>
      <c r="O115" s="24">
        <v>1001</v>
      </c>
      <c r="P115" s="4">
        <v>0.61</v>
      </c>
      <c r="Q115" s="4">
        <v>0.51754385964912297</v>
      </c>
      <c r="R115" s="4">
        <v>0.157</v>
      </c>
      <c r="S115" s="4">
        <v>9.8000000000000004E-2</v>
      </c>
      <c r="T115" s="4">
        <v>0.159</v>
      </c>
      <c r="U115" s="4">
        <v>0.13200000000000001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0.94160853985844495</v>
      </c>
      <c r="AC115" s="2">
        <v>0.72886526316202505</v>
      </c>
      <c r="AD115" s="2">
        <v>0.17078832098028199</v>
      </c>
      <c r="AE115" s="2">
        <v>0.10314075891951301</v>
      </c>
      <c r="AF115" s="2">
        <v>0.173163619009189</v>
      </c>
      <c r="AG115" s="2">
        <v>0.14156356432178699</v>
      </c>
    </row>
    <row r="116" spans="1:33" x14ac:dyDescent="0.35">
      <c r="A116" s="7">
        <v>381</v>
      </c>
      <c r="B116" s="7">
        <v>129</v>
      </c>
      <c r="C116" s="7">
        <v>0</v>
      </c>
      <c r="D116" s="7">
        <v>0</v>
      </c>
      <c r="E116" s="22" t="str">
        <f t="shared" si="2"/>
        <v>00</v>
      </c>
      <c r="F116" s="4">
        <v>0.57360500000000003</v>
      </c>
      <c r="G116" s="25">
        <v>1</v>
      </c>
      <c r="H116" s="4">
        <v>0.62012268010000005</v>
      </c>
      <c r="I116" s="4">
        <v>7.8059481542076004</v>
      </c>
      <c r="J116" s="2">
        <f t="shared" si="3"/>
        <v>7.9442326268300736E-2</v>
      </c>
      <c r="K116" s="3">
        <v>122</v>
      </c>
      <c r="L116" s="3">
        <v>72</v>
      </c>
      <c r="M116" s="3">
        <v>163</v>
      </c>
      <c r="N116" s="3">
        <v>142</v>
      </c>
      <c r="O116" s="24">
        <v>1001</v>
      </c>
      <c r="P116" s="4">
        <v>0.433</v>
      </c>
      <c r="Q116" s="4">
        <v>0.37113402061855699</v>
      </c>
      <c r="R116" s="4">
        <v>6.2E-2</v>
      </c>
      <c r="S116" s="4">
        <v>6.0999999999999999E-2</v>
      </c>
      <c r="T116" s="4">
        <v>6.3E-2</v>
      </c>
      <c r="U116" s="4">
        <v>5.8999999999999997E-2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0.56739597525438501</v>
      </c>
      <c r="AC116" s="2">
        <v>0.46383711433007202</v>
      </c>
      <c r="AD116" s="2">
        <v>6.4005329975912406E-2</v>
      </c>
      <c r="AE116" s="2">
        <v>6.2939799773874094E-2</v>
      </c>
      <c r="AF116" s="2">
        <v>6.5071996743714805E-2</v>
      </c>
      <c r="AG116" s="2">
        <v>6.0812139396757399E-2</v>
      </c>
    </row>
    <row r="117" spans="1:33" x14ac:dyDescent="0.35">
      <c r="A117" s="7">
        <v>103</v>
      </c>
      <c r="B117" s="7">
        <v>418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0.51008427359999997</v>
      </c>
      <c r="I117" s="4">
        <v>6.2465759472700002</v>
      </c>
      <c r="J117" s="2">
        <f t="shared" si="3"/>
        <v>8.1658220104235971E-2</v>
      </c>
      <c r="K117" s="3">
        <v>138</v>
      </c>
      <c r="L117" s="3">
        <v>83</v>
      </c>
      <c r="M117" s="3">
        <v>114</v>
      </c>
      <c r="N117" s="3">
        <v>164</v>
      </c>
      <c r="O117" s="24">
        <v>486.710749080916</v>
      </c>
      <c r="P117" s="4">
        <v>0.53200000000000003</v>
      </c>
      <c r="Q117" s="4">
        <v>0.375565610859729</v>
      </c>
      <c r="R117" s="4">
        <v>6.2E-2</v>
      </c>
      <c r="S117" s="4">
        <v>5.5E-2</v>
      </c>
      <c r="T117" s="4">
        <v>7.2999999999999995E-2</v>
      </c>
      <c r="U117" s="4">
        <v>6.3E-2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0.75928698306449005</v>
      </c>
      <c r="AC117" s="2">
        <v>0.47090901636054799</v>
      </c>
      <c r="AD117" s="2">
        <v>6.4005329975912406E-2</v>
      </c>
      <c r="AE117" s="2">
        <v>5.6570351488394399E-2</v>
      </c>
      <c r="AF117" s="2">
        <v>7.5801713416281793E-2</v>
      </c>
      <c r="AG117" s="2">
        <v>6.5071996743714805E-2</v>
      </c>
    </row>
    <row r="118" spans="1:33" x14ac:dyDescent="0.35">
      <c r="A118" s="7">
        <v>519</v>
      </c>
      <c r="B118" s="7">
        <v>70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0.72040481889999997</v>
      </c>
      <c r="I118" s="4">
        <v>8.4853473462300002</v>
      </c>
      <c r="J118" s="2">
        <f t="shared" si="3"/>
        <v>8.4899862021567379E-2</v>
      </c>
      <c r="K118" s="3">
        <v>63</v>
      </c>
      <c r="L118" s="3">
        <v>59</v>
      </c>
      <c r="M118" s="3">
        <v>208</v>
      </c>
      <c r="N118" s="3">
        <v>169</v>
      </c>
      <c r="O118" s="24">
        <v>20.052789256099501</v>
      </c>
      <c r="P118" s="4">
        <v>0.47499999999999998</v>
      </c>
      <c r="Q118" s="4">
        <v>0.483606557377049</v>
      </c>
      <c r="R118" s="4">
        <v>9.1999999999999998E-2</v>
      </c>
      <c r="S118" s="4">
        <v>7.8E-2</v>
      </c>
      <c r="T118" s="4">
        <v>7.3999999999999996E-2</v>
      </c>
      <c r="U118" s="4">
        <v>7.0000000000000007E-2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0.64435701639051302</v>
      </c>
      <c r="AC118" s="2">
        <v>0.66088631834172396</v>
      </c>
      <c r="AD118" s="2">
        <v>9.65109003808437E-2</v>
      </c>
      <c r="AE118" s="2">
        <v>8.1210055425543201E-2</v>
      </c>
      <c r="AF118" s="2">
        <v>7.6881044335957605E-2</v>
      </c>
      <c r="AG118" s="2">
        <v>7.2570692834835498E-2</v>
      </c>
    </row>
    <row r="119" spans="1:33" x14ac:dyDescent="0.35">
      <c r="A119" s="7">
        <v>767</v>
      </c>
      <c r="B119" s="7">
        <v>21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0.70055281410000003</v>
      </c>
      <c r="I119" s="4">
        <v>8.1626011021</v>
      </c>
      <c r="J119" s="2">
        <f t="shared" si="3"/>
        <v>8.5824702853575449E-2</v>
      </c>
      <c r="K119" s="3">
        <v>121</v>
      </c>
      <c r="L119" s="3">
        <v>46</v>
      </c>
      <c r="M119" s="3">
        <v>184</v>
      </c>
      <c r="N119" s="3">
        <v>148</v>
      </c>
      <c r="O119" s="24">
        <v>469.72698830425202</v>
      </c>
      <c r="P119" s="4">
        <v>0.36699999999999999</v>
      </c>
      <c r="Q119" s="4">
        <v>0.27544910179640703</v>
      </c>
      <c r="R119" s="4">
        <v>0.08</v>
      </c>
      <c r="S119" s="4">
        <v>9.2999999999999999E-2</v>
      </c>
      <c r="T119" s="4">
        <v>8.1000000000000003E-2</v>
      </c>
      <c r="U119" s="4">
        <v>7.3999999999999996E-2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0.457284856837961</v>
      </c>
      <c r="AC119" s="2">
        <v>0.32220326682001399</v>
      </c>
      <c r="AD119" s="2">
        <v>8.3381608939051E-2</v>
      </c>
      <c r="AE119" s="2">
        <v>9.7612828867000401E-2</v>
      </c>
      <c r="AF119" s="2">
        <v>8.4469156626450007E-2</v>
      </c>
      <c r="AG119" s="2">
        <v>7.6881044335957605E-2</v>
      </c>
    </row>
    <row r="120" spans="1:33" x14ac:dyDescent="0.35">
      <c r="A120" s="7">
        <v>279</v>
      </c>
      <c r="B120" s="7">
        <v>265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0.83645741699999998</v>
      </c>
      <c r="I120" s="4">
        <v>9.6094227792000009</v>
      </c>
      <c r="J120" s="2">
        <f t="shared" si="3"/>
        <v>8.7045542299434175E-2</v>
      </c>
      <c r="K120" s="3">
        <v>73</v>
      </c>
      <c r="L120" s="3">
        <v>149</v>
      </c>
      <c r="M120" s="3">
        <v>112</v>
      </c>
      <c r="N120" s="3">
        <v>165</v>
      </c>
      <c r="O120" s="24">
        <v>162.87337856464001</v>
      </c>
      <c r="P120" s="4">
        <v>0.61599999999999999</v>
      </c>
      <c r="Q120" s="4">
        <v>0.67117117117117098</v>
      </c>
      <c r="R120" s="4">
        <v>9.0999999999999998E-2</v>
      </c>
      <c r="S120" s="4">
        <v>0.11600000000000001</v>
      </c>
      <c r="T120" s="4">
        <v>9.1999999999999998E-2</v>
      </c>
      <c r="U120" s="4">
        <v>0.1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0.95711272639441003</v>
      </c>
      <c r="AC120" s="2">
        <v>1.1122179407238899</v>
      </c>
      <c r="AD120" s="2">
        <v>9.5410184804658196E-2</v>
      </c>
      <c r="AE120" s="2">
        <v>0.123298216344494</v>
      </c>
      <c r="AF120" s="2">
        <v>9.65109003808437E-2</v>
      </c>
      <c r="AG120" s="2">
        <v>0.105360515657826</v>
      </c>
    </row>
    <row r="121" spans="1:33" x14ac:dyDescent="0.35">
      <c r="A121" s="7">
        <v>837</v>
      </c>
      <c r="B121" s="7">
        <v>494</v>
      </c>
      <c r="C121" s="7">
        <v>0</v>
      </c>
      <c r="D121" s="7">
        <v>0</v>
      </c>
      <c r="E121" s="22" t="str">
        <f t="shared" si="2"/>
        <v>00</v>
      </c>
      <c r="F121" s="4">
        <v>0.99923600000000001</v>
      </c>
      <c r="G121" s="25">
        <v>1</v>
      </c>
      <c r="H121" s="4">
        <v>0.64188060739999997</v>
      </c>
      <c r="I121" s="4">
        <v>6.98018536975</v>
      </c>
      <c r="J121" s="2">
        <f t="shared" si="3"/>
        <v>9.1957530265845841E-2</v>
      </c>
      <c r="K121" s="3">
        <v>108</v>
      </c>
      <c r="L121" s="3">
        <v>173</v>
      </c>
      <c r="M121" s="3">
        <v>106</v>
      </c>
      <c r="N121" s="3">
        <v>112</v>
      </c>
      <c r="O121" s="24">
        <v>1001</v>
      </c>
      <c r="P121" s="4">
        <v>0.56999999999999995</v>
      </c>
      <c r="Q121" s="4">
        <v>0.61565836298932397</v>
      </c>
      <c r="R121" s="4">
        <v>5.8000000000000003E-2</v>
      </c>
      <c r="S121" s="4">
        <v>6.6000000000000003E-2</v>
      </c>
      <c r="T121" s="4">
        <v>7.5999999999999998E-2</v>
      </c>
      <c r="U121" s="4">
        <v>6.0999999999999999E-2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0.84397007029452897</v>
      </c>
      <c r="AC121" s="2">
        <v>0.95622344220952604</v>
      </c>
      <c r="AD121" s="2">
        <v>5.9750004405774E-2</v>
      </c>
      <c r="AE121" s="2">
        <v>6.8278840753294504E-2</v>
      </c>
      <c r="AF121" s="2">
        <v>7.9043207340452906E-2</v>
      </c>
      <c r="AG121" s="2">
        <v>6.2939799773874094E-2</v>
      </c>
    </row>
    <row r="122" spans="1:33" x14ac:dyDescent="0.35">
      <c r="A122" s="7">
        <v>465</v>
      </c>
      <c r="B122" s="7">
        <v>364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0.83207144870000005</v>
      </c>
      <c r="I122" s="4">
        <v>9.0254624301999993</v>
      </c>
      <c r="J122" s="2">
        <f t="shared" si="3"/>
        <v>9.2191558619291916E-2</v>
      </c>
      <c r="K122" s="3">
        <v>46</v>
      </c>
      <c r="L122" s="3">
        <v>44</v>
      </c>
      <c r="M122" s="3">
        <v>229</v>
      </c>
      <c r="N122" s="3">
        <v>180</v>
      </c>
      <c r="O122" s="24">
        <v>266.597533569456</v>
      </c>
      <c r="P122" s="4">
        <v>0.45400000000000001</v>
      </c>
      <c r="Q122" s="4">
        <v>0.48888888888888898</v>
      </c>
      <c r="R122" s="4">
        <v>9.4E-2</v>
      </c>
      <c r="S122" s="4">
        <v>0.122</v>
      </c>
      <c r="T122" s="4">
        <v>9.9000000000000005E-2</v>
      </c>
      <c r="U122" s="4">
        <v>8.8999999999999996E-2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0.605136303237232</v>
      </c>
      <c r="AC122" s="2">
        <v>0.67116827384116995</v>
      </c>
      <c r="AD122" s="2">
        <v>9.8715972939157695E-2</v>
      </c>
      <c r="AE122" s="2">
        <v>0.13010868534702</v>
      </c>
      <c r="AF122" s="2">
        <v>0.104250021373799</v>
      </c>
      <c r="AG122" s="2">
        <v>9.3212381722178703E-2</v>
      </c>
    </row>
    <row r="123" spans="1:33" x14ac:dyDescent="0.35">
      <c r="A123" s="7">
        <v>183</v>
      </c>
      <c r="B123" s="7">
        <v>170</v>
      </c>
      <c r="C123" s="7">
        <v>0</v>
      </c>
      <c r="D123" s="7">
        <v>0</v>
      </c>
      <c r="E123" s="22" t="str">
        <f t="shared" si="2"/>
        <v>00</v>
      </c>
      <c r="F123" s="4">
        <v>0.99827399999999999</v>
      </c>
      <c r="G123" s="25">
        <v>1</v>
      </c>
      <c r="H123" s="4">
        <v>0.80232858809999996</v>
      </c>
      <c r="I123" s="4">
        <v>8.6469520083100004</v>
      </c>
      <c r="J123" s="2">
        <f t="shared" si="3"/>
        <v>9.2787445487026665E-2</v>
      </c>
      <c r="K123" s="3">
        <v>78</v>
      </c>
      <c r="L123" s="3">
        <v>34</v>
      </c>
      <c r="M123" s="3">
        <v>230</v>
      </c>
      <c r="N123" s="3">
        <v>157</v>
      </c>
      <c r="O123" s="24">
        <v>192.969155197639</v>
      </c>
      <c r="P123" s="4">
        <v>0.38200000000000001</v>
      </c>
      <c r="Q123" s="4">
        <v>0.30357142857142899</v>
      </c>
      <c r="R123" s="4">
        <v>0.10299999999999999</v>
      </c>
      <c r="S123" s="4">
        <v>0.109</v>
      </c>
      <c r="T123" s="4">
        <v>0.106</v>
      </c>
      <c r="U123" s="4">
        <v>0.14000000000000001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0.481266821524446</v>
      </c>
      <c r="AC123" s="2">
        <v>0.36179004460550301</v>
      </c>
      <c r="AD123" s="2">
        <v>0.10869941692334099</v>
      </c>
      <c r="AE123" s="2">
        <v>0.115410851511328</v>
      </c>
      <c r="AF123" s="2">
        <v>0.112049503808623</v>
      </c>
      <c r="AG123" s="2">
        <v>0.15082288973458399</v>
      </c>
    </row>
    <row r="124" spans="1:33" x14ac:dyDescent="0.35">
      <c r="A124" s="7">
        <v>165</v>
      </c>
      <c r="B124" s="7">
        <v>370</v>
      </c>
      <c r="C124" s="7">
        <v>0</v>
      </c>
      <c r="D124" s="7">
        <v>0</v>
      </c>
      <c r="E124" s="22" t="str">
        <f t="shared" si="2"/>
        <v>00</v>
      </c>
      <c r="F124" s="4">
        <v>0.99580199999999996</v>
      </c>
      <c r="G124" s="25">
        <v>1</v>
      </c>
      <c r="H124" s="4">
        <v>0.74126071660000004</v>
      </c>
      <c r="I124" s="4">
        <v>7.9210010662999997</v>
      </c>
      <c r="J124" s="2">
        <f t="shared" si="3"/>
        <v>9.3581696353217683E-2</v>
      </c>
      <c r="K124" s="3">
        <v>131</v>
      </c>
      <c r="L124" s="3">
        <v>136</v>
      </c>
      <c r="M124" s="3">
        <v>111</v>
      </c>
      <c r="N124" s="3">
        <v>121</v>
      </c>
      <c r="O124" s="24">
        <v>168.71287857302599</v>
      </c>
      <c r="P124" s="4">
        <v>0.504</v>
      </c>
      <c r="Q124" s="4">
        <v>0.50936329588014995</v>
      </c>
      <c r="R124" s="4">
        <v>0.08</v>
      </c>
      <c r="S124" s="4">
        <v>8.1000000000000003E-2</v>
      </c>
      <c r="T124" s="4">
        <v>6.7000000000000004E-2</v>
      </c>
      <c r="U124" s="4">
        <v>8.3000000000000004E-2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0.70117935225720995</v>
      </c>
      <c r="AC124" s="2">
        <v>0.71205133519909802</v>
      </c>
      <c r="AD124" s="2">
        <v>8.3381608939051E-2</v>
      </c>
      <c r="AE124" s="2">
        <v>8.4469156626450007E-2</v>
      </c>
      <c r="AF124" s="2">
        <v>6.93500781347932E-2</v>
      </c>
      <c r="AG124" s="2">
        <v>8.6647806725672197E-2</v>
      </c>
    </row>
    <row r="125" spans="1:33" x14ac:dyDescent="0.35">
      <c r="A125" s="7">
        <v>733</v>
      </c>
      <c r="B125" s="7">
        <v>297</v>
      </c>
      <c r="C125" s="7">
        <v>0</v>
      </c>
      <c r="D125" s="7">
        <v>0</v>
      </c>
      <c r="E125" s="22" t="str">
        <f t="shared" si="2"/>
        <v>00</v>
      </c>
      <c r="F125" s="4">
        <v>0.99500999999999995</v>
      </c>
      <c r="G125" s="25">
        <v>1</v>
      </c>
      <c r="H125" s="4">
        <v>1.1831971670000001</v>
      </c>
      <c r="I125" s="4">
        <v>12.465833551159999</v>
      </c>
      <c r="J125" s="2">
        <f t="shared" si="3"/>
        <v>9.4915206604046023E-2</v>
      </c>
      <c r="K125" s="3">
        <v>100</v>
      </c>
      <c r="L125" s="3">
        <v>116</v>
      </c>
      <c r="M125" s="3">
        <v>44</v>
      </c>
      <c r="N125" s="3">
        <v>239</v>
      </c>
      <c r="O125" s="24">
        <v>234.08467378146199</v>
      </c>
      <c r="P125" s="4">
        <v>0.69499999999999995</v>
      </c>
      <c r="Q125" s="4">
        <v>0.53703703703703698</v>
      </c>
      <c r="R125" s="4">
        <v>0.11799999999999999</v>
      </c>
      <c r="S125" s="4">
        <v>0.06</v>
      </c>
      <c r="T125" s="4">
        <v>0.108</v>
      </c>
      <c r="U125" s="4">
        <v>8.5999999999999993E-2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1.1874435023747301</v>
      </c>
      <c r="AC125" s="2">
        <v>0.77010822169607396</v>
      </c>
      <c r="AD125" s="2">
        <v>0.125563222975346</v>
      </c>
      <c r="AE125" s="2">
        <v>6.1875403718087502E-2</v>
      </c>
      <c r="AF125" s="2">
        <v>0.11428914640212801</v>
      </c>
      <c r="AG125" s="2">
        <v>8.9924707527986994E-2</v>
      </c>
    </row>
    <row r="126" spans="1:33" x14ac:dyDescent="0.35">
      <c r="A126" s="7">
        <v>831</v>
      </c>
      <c r="B126" s="7">
        <v>189</v>
      </c>
      <c r="C126" s="7">
        <v>0</v>
      </c>
      <c r="D126" s="7">
        <v>0</v>
      </c>
      <c r="E126" s="22" t="str">
        <f t="shared" si="2"/>
        <v>00</v>
      </c>
      <c r="F126" s="4">
        <v>0.99780599999999997</v>
      </c>
      <c r="G126" s="25">
        <v>1</v>
      </c>
      <c r="H126" s="4">
        <v>0.88641626640000004</v>
      </c>
      <c r="I126" s="4">
        <v>9.0274022175000006</v>
      </c>
      <c r="J126" s="2">
        <f t="shared" si="3"/>
        <v>9.8191732797907758E-2</v>
      </c>
      <c r="K126" s="3">
        <v>89</v>
      </c>
      <c r="L126" s="3">
        <v>71</v>
      </c>
      <c r="M126" s="3">
        <v>192</v>
      </c>
      <c r="N126" s="3">
        <v>147</v>
      </c>
      <c r="O126" s="24">
        <v>7.9839620981901902</v>
      </c>
      <c r="P126" s="4">
        <v>0.44</v>
      </c>
      <c r="Q126" s="4">
        <v>0.44374999999999998</v>
      </c>
      <c r="R126" s="4">
        <v>0.111</v>
      </c>
      <c r="S126" s="4">
        <v>9.5000000000000001E-2</v>
      </c>
      <c r="T126" s="4">
        <v>0.13600000000000001</v>
      </c>
      <c r="U126" s="4">
        <v>8.7999999999999995E-2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0.57981849525294205</v>
      </c>
      <c r="AC126" s="2">
        <v>0.58653744550168696</v>
      </c>
      <c r="AD126" s="2">
        <v>0.117658043468232</v>
      </c>
      <c r="AE126" s="2">
        <v>9.9820335282210904E-2</v>
      </c>
      <c r="AF126" s="2">
        <v>0.14618251017808101</v>
      </c>
      <c r="AG126" s="2">
        <v>9.2115288907805598E-2</v>
      </c>
    </row>
    <row r="127" spans="1:33" x14ac:dyDescent="0.35">
      <c r="A127" s="7">
        <v>1</v>
      </c>
      <c r="B127" s="7">
        <v>297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0.68707254009999996</v>
      </c>
      <c r="I127" s="4">
        <v>6.8593533215700004</v>
      </c>
      <c r="J127" s="2">
        <f t="shared" si="3"/>
        <v>0.10016578938125607</v>
      </c>
      <c r="K127" s="3">
        <v>149</v>
      </c>
      <c r="L127" s="3">
        <v>142</v>
      </c>
      <c r="M127" s="3">
        <v>95</v>
      </c>
      <c r="N127" s="3">
        <v>113</v>
      </c>
      <c r="O127" s="24">
        <v>1001</v>
      </c>
      <c r="P127" s="4">
        <v>0.53200000000000003</v>
      </c>
      <c r="Q127" s="4">
        <v>0.487972508591065</v>
      </c>
      <c r="R127" s="4">
        <v>0.109</v>
      </c>
      <c r="S127" s="4">
        <v>9.4E-2</v>
      </c>
      <c r="T127" s="4">
        <v>0.109</v>
      </c>
      <c r="U127" s="4">
        <v>0.111</v>
      </c>
      <c r="V127" s="5">
        <v>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0.75928698306449005</v>
      </c>
      <c r="AC127" s="2">
        <v>0.66937696122603296</v>
      </c>
      <c r="AD127" s="2">
        <v>0.115410851511328</v>
      </c>
      <c r="AE127" s="2">
        <v>9.8715972939157695E-2</v>
      </c>
      <c r="AF127" s="2">
        <v>0.115410851511328</v>
      </c>
      <c r="AG127" s="2">
        <v>0.117658043468232</v>
      </c>
    </row>
    <row r="128" spans="1:33" x14ac:dyDescent="0.35">
      <c r="A128" s="7">
        <v>653</v>
      </c>
      <c r="B128" s="7">
        <v>151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0.79497003379999998</v>
      </c>
      <c r="I128" s="4">
        <v>7.9292870127999997</v>
      </c>
      <c r="J128" s="2">
        <f t="shared" si="3"/>
        <v>0.10025744212773541</v>
      </c>
      <c r="K128" s="3">
        <v>117</v>
      </c>
      <c r="L128" s="3">
        <v>95</v>
      </c>
      <c r="M128" s="3">
        <v>102</v>
      </c>
      <c r="N128" s="3">
        <v>185</v>
      </c>
      <c r="O128" s="24">
        <v>137.09524518550899</v>
      </c>
      <c r="P128" s="4">
        <v>0.57099999999999995</v>
      </c>
      <c r="Q128" s="4">
        <v>0.44811320754716999</v>
      </c>
      <c r="R128" s="4">
        <v>9.6000000000000002E-2</v>
      </c>
      <c r="S128" s="4">
        <v>7.5999999999999998E-2</v>
      </c>
      <c r="T128" s="4">
        <v>9.9000000000000005E-2</v>
      </c>
      <c r="U128" s="4">
        <v>8.4000000000000005E-2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0.84629836005411996</v>
      </c>
      <c r="AC128" s="2">
        <v>0.59441233987425601</v>
      </c>
      <c r="AD128" s="2">
        <v>0.100925918589961</v>
      </c>
      <c r="AE128" s="2">
        <v>7.9043207340452906E-2</v>
      </c>
      <c r="AF128" s="2">
        <v>0.104250021373799</v>
      </c>
      <c r="AG128" s="2">
        <v>8.7738914308006705E-2</v>
      </c>
    </row>
    <row r="129" spans="1:33" x14ac:dyDescent="0.35">
      <c r="A129" s="7">
        <v>681</v>
      </c>
      <c r="B129" s="7">
        <v>406</v>
      </c>
      <c r="C129" s="7">
        <v>0</v>
      </c>
      <c r="D129" s="7">
        <v>0</v>
      </c>
      <c r="E129" s="22" t="str">
        <f t="shared" si="2"/>
        <v>00</v>
      </c>
      <c r="F129" s="4">
        <v>0.99654600000000004</v>
      </c>
      <c r="G129" s="25">
        <v>1</v>
      </c>
      <c r="H129" s="4">
        <v>0.89841420000000005</v>
      </c>
      <c r="I129" s="4">
        <v>8.9192774815</v>
      </c>
      <c r="J129" s="2">
        <f t="shared" si="3"/>
        <v>0.10072723960695852</v>
      </c>
      <c r="K129" s="3">
        <v>96</v>
      </c>
      <c r="L129" s="3">
        <v>134</v>
      </c>
      <c r="M129" s="3">
        <v>127</v>
      </c>
      <c r="N129" s="3">
        <v>142</v>
      </c>
      <c r="O129" s="24">
        <v>150.952140222834</v>
      </c>
      <c r="P129" s="4">
        <v>0.54900000000000004</v>
      </c>
      <c r="Q129" s="4">
        <v>0.58260869565217399</v>
      </c>
      <c r="R129" s="4">
        <v>0.16800000000000001</v>
      </c>
      <c r="S129" s="4">
        <v>0.14399999999999999</v>
      </c>
      <c r="T129" s="4">
        <v>0.14599999999999999</v>
      </c>
      <c r="U129" s="4">
        <v>0.14599999999999999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0.79628793947945897</v>
      </c>
      <c r="AC129" s="2">
        <v>0.87373111745535903</v>
      </c>
      <c r="AD129" s="2">
        <v>0.183922838160928</v>
      </c>
      <c r="AE129" s="2">
        <v>0.15548490284039501</v>
      </c>
      <c r="AF129" s="2">
        <v>0.157824085193567</v>
      </c>
      <c r="AG129" s="2">
        <v>0.157824085193567</v>
      </c>
    </row>
    <row r="130" spans="1:33" x14ac:dyDescent="0.35">
      <c r="A130" s="7">
        <v>661</v>
      </c>
      <c r="B130" s="7">
        <v>405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0.99929400000000002</v>
      </c>
      <c r="G130" s="25">
        <v>1</v>
      </c>
      <c r="H130" s="4">
        <v>0.71832443109999999</v>
      </c>
      <c r="I130" s="4">
        <v>6.9087597829399998</v>
      </c>
      <c r="J130" s="2">
        <f t="shared" ref="J130:J193" si="5">H130/I130</f>
        <v>0.1039729927900778</v>
      </c>
      <c r="K130" s="3">
        <v>143</v>
      </c>
      <c r="L130" s="3">
        <v>117</v>
      </c>
      <c r="M130" s="3">
        <v>125</v>
      </c>
      <c r="N130" s="3">
        <v>114</v>
      </c>
      <c r="O130" s="24">
        <v>480.01187652159098</v>
      </c>
      <c r="P130" s="4">
        <v>0.46100000000000002</v>
      </c>
      <c r="Q130" s="4">
        <v>0.45</v>
      </c>
      <c r="R130" s="4">
        <v>0.107</v>
      </c>
      <c r="S130" s="4">
        <v>9.8000000000000004E-2</v>
      </c>
      <c r="T130" s="4">
        <v>0.1</v>
      </c>
      <c r="U130" s="4">
        <v>8.1000000000000003E-2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0.61803970807314002</v>
      </c>
      <c r="AC130" s="2">
        <v>0.59783700075561996</v>
      </c>
      <c r="AD130" s="2">
        <v>0.113168698105638</v>
      </c>
      <c r="AE130" s="2">
        <v>0.10314075891951301</v>
      </c>
      <c r="AF130" s="2">
        <v>0.105360515657826</v>
      </c>
      <c r="AG130" s="2">
        <v>8.4469156626450007E-2</v>
      </c>
    </row>
    <row r="131" spans="1:33" x14ac:dyDescent="0.35">
      <c r="A131" s="7">
        <v>711</v>
      </c>
      <c r="B131" s="7">
        <v>110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1.018373915</v>
      </c>
      <c r="I131" s="4">
        <v>9.5104210605000006</v>
      </c>
      <c r="J131" s="2">
        <f t="shared" si="5"/>
        <v>0.10707979263185852</v>
      </c>
      <c r="K131" s="3">
        <v>81</v>
      </c>
      <c r="L131" s="3">
        <v>64</v>
      </c>
      <c r="M131" s="3">
        <v>183</v>
      </c>
      <c r="N131" s="3">
        <v>171</v>
      </c>
      <c r="O131" s="24">
        <v>148.64810925996201</v>
      </c>
      <c r="P131" s="4">
        <v>0.497</v>
      </c>
      <c r="Q131" s="4">
        <v>0.44137931034482802</v>
      </c>
      <c r="R131" s="4">
        <v>0.112</v>
      </c>
      <c r="S131" s="4">
        <v>0.15</v>
      </c>
      <c r="T131" s="4">
        <v>0.125</v>
      </c>
      <c r="U131" s="4">
        <v>0.13100000000000001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0.68716510888239801</v>
      </c>
      <c r="AC131" s="2">
        <v>0.58228458774813596</v>
      </c>
      <c r="AD131" s="2">
        <v>0.11878353598996701</v>
      </c>
      <c r="AE131" s="2">
        <v>0.16251892949777499</v>
      </c>
      <c r="AF131" s="2">
        <v>0.13353139262452299</v>
      </c>
      <c r="AG131" s="2">
        <v>0.14041215371674501</v>
      </c>
    </row>
    <row r="132" spans="1:33" x14ac:dyDescent="0.35">
      <c r="A132" s="7">
        <v>727</v>
      </c>
      <c r="B132" s="7">
        <v>102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1.015615071</v>
      </c>
      <c r="I132" s="4">
        <v>9.1346098370700002</v>
      </c>
      <c r="J132" s="2">
        <f t="shared" si="5"/>
        <v>0.1111831910847948</v>
      </c>
      <c r="K132" s="3">
        <v>94</v>
      </c>
      <c r="L132" s="3">
        <v>87</v>
      </c>
      <c r="M132" s="3">
        <v>163</v>
      </c>
      <c r="N132" s="3">
        <v>155</v>
      </c>
      <c r="O132" s="24">
        <v>220.85424893873599</v>
      </c>
      <c r="P132" s="4">
        <v>0.48599999999999999</v>
      </c>
      <c r="Q132" s="4">
        <v>0.48066298342541403</v>
      </c>
      <c r="R132" s="4">
        <v>0.154</v>
      </c>
      <c r="S132" s="4">
        <v>0.16400000000000001</v>
      </c>
      <c r="T132" s="4">
        <v>0.155</v>
      </c>
      <c r="U132" s="4">
        <v>0.13900000000000001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0.665532013526972</v>
      </c>
      <c r="AC132" s="2">
        <v>0.65520224899582202</v>
      </c>
      <c r="AD132" s="2">
        <v>0.16723591937591401</v>
      </c>
      <c r="AE132" s="2">
        <v>0.17912666589743501</v>
      </c>
      <c r="AF132" s="2">
        <v>0.168418651624963</v>
      </c>
      <c r="AG132" s="2">
        <v>0.14966077455440599</v>
      </c>
    </row>
    <row r="133" spans="1:33" x14ac:dyDescent="0.35">
      <c r="A133" s="7">
        <v>353</v>
      </c>
      <c r="B133" s="7">
        <v>36</v>
      </c>
      <c r="C133" s="7">
        <v>0</v>
      </c>
      <c r="D133" s="7">
        <v>0</v>
      </c>
      <c r="E133" s="22" t="str">
        <f t="shared" si="4"/>
        <v>00</v>
      </c>
      <c r="F133" s="4">
        <v>0.99760099999999996</v>
      </c>
      <c r="G133" s="25">
        <v>1</v>
      </c>
      <c r="H133" s="4">
        <v>1.050598634</v>
      </c>
      <c r="I133" s="4">
        <v>9.3073840148220004</v>
      </c>
      <c r="J133" s="2">
        <f t="shared" si="5"/>
        <v>0.11287797219142592</v>
      </c>
      <c r="K133" s="3">
        <v>136</v>
      </c>
      <c r="L133" s="3">
        <v>74</v>
      </c>
      <c r="M133" s="3">
        <v>149</v>
      </c>
      <c r="N133" s="3">
        <v>140</v>
      </c>
      <c r="O133" s="24">
        <v>289.33706892532899</v>
      </c>
      <c r="P133" s="4">
        <v>0.41699999999999998</v>
      </c>
      <c r="Q133" s="4">
        <v>0.35238095238095202</v>
      </c>
      <c r="R133" s="4">
        <v>0.125</v>
      </c>
      <c r="S133" s="4">
        <v>8.4000000000000005E-2</v>
      </c>
      <c r="T133" s="4">
        <v>0.13600000000000001</v>
      </c>
      <c r="U133" s="4">
        <v>0.127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0.53956809263164496</v>
      </c>
      <c r="AC133" s="2">
        <v>0.434452644981417</v>
      </c>
      <c r="AD133" s="2">
        <v>0.13353139262452299</v>
      </c>
      <c r="AE133" s="2">
        <v>8.7738914308006705E-2</v>
      </c>
      <c r="AF133" s="2">
        <v>0.14618251017808101</v>
      </c>
      <c r="AG133" s="2">
        <v>0.13581972314253499</v>
      </c>
    </row>
    <row r="134" spans="1:33" x14ac:dyDescent="0.35">
      <c r="A134" s="7">
        <v>817</v>
      </c>
      <c r="B134" s="7">
        <v>141</v>
      </c>
      <c r="C134" s="7">
        <v>0</v>
      </c>
      <c r="D134" s="7">
        <v>0</v>
      </c>
      <c r="E134" s="22" t="str">
        <f t="shared" si="4"/>
        <v>00</v>
      </c>
      <c r="F134" s="4">
        <v>0.99378500000000003</v>
      </c>
      <c r="G134" s="25">
        <v>1</v>
      </c>
      <c r="H134" s="4">
        <v>0.81269841580000002</v>
      </c>
      <c r="I134" s="4">
        <v>7.17479972826</v>
      </c>
      <c r="J134" s="2">
        <f t="shared" si="5"/>
        <v>0.11327123356474397</v>
      </c>
      <c r="K134" s="3">
        <v>145</v>
      </c>
      <c r="L134" s="3">
        <v>93</v>
      </c>
      <c r="M134" s="3">
        <v>147</v>
      </c>
      <c r="N134" s="3">
        <v>114</v>
      </c>
      <c r="O134" s="24">
        <v>201.50242253487701</v>
      </c>
      <c r="P134" s="4">
        <v>0.41499999999999998</v>
      </c>
      <c r="Q134" s="4">
        <v>0.39075630252100801</v>
      </c>
      <c r="R134" s="4">
        <v>0.09</v>
      </c>
      <c r="S134" s="4">
        <v>0.1</v>
      </c>
      <c r="T134" s="4">
        <v>9.4E-2</v>
      </c>
      <c r="U134" s="4">
        <v>8.4000000000000005E-2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0.53614343175028101</v>
      </c>
      <c r="AC134" s="2">
        <v>0.49553693125089998</v>
      </c>
      <c r="AD134" s="2">
        <v>9.4310679471241304E-2</v>
      </c>
      <c r="AE134" s="2">
        <v>0.105360515657826</v>
      </c>
      <c r="AF134" s="2">
        <v>9.8715972939157695E-2</v>
      </c>
      <c r="AG134" s="2">
        <v>8.7738914308006705E-2</v>
      </c>
    </row>
    <row r="135" spans="1:33" x14ac:dyDescent="0.35">
      <c r="A135" s="7">
        <v>615</v>
      </c>
      <c r="B135" s="7">
        <v>326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0.73338365080000001</v>
      </c>
      <c r="I135" s="4">
        <v>6.36883632305</v>
      </c>
      <c r="J135" s="2">
        <f t="shared" si="5"/>
        <v>0.11515190744433933</v>
      </c>
      <c r="K135" s="3">
        <v>122</v>
      </c>
      <c r="L135" s="3">
        <v>81</v>
      </c>
      <c r="M135" s="3">
        <v>165</v>
      </c>
      <c r="N135" s="3">
        <v>131</v>
      </c>
      <c r="O135" s="24">
        <v>1001</v>
      </c>
      <c r="P135" s="4">
        <v>0.38300000000000001</v>
      </c>
      <c r="Q135" s="4">
        <v>0.399014778325123</v>
      </c>
      <c r="R135" s="4">
        <v>0.10299999999999999</v>
      </c>
      <c r="S135" s="4">
        <v>8.5000000000000006E-2</v>
      </c>
      <c r="T135" s="4">
        <v>6.5000000000000002E-2</v>
      </c>
      <c r="U135" s="4">
        <v>8.8999999999999996E-2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0.48288625507674898</v>
      </c>
      <c r="AC135" s="2">
        <v>0.50918493430853096</v>
      </c>
      <c r="AD135" s="2">
        <v>0.10869941692334099</v>
      </c>
      <c r="AE135" s="2">
        <v>8.8831213706615703E-2</v>
      </c>
      <c r="AF135" s="2">
        <v>6.7208749693450004E-2</v>
      </c>
      <c r="AG135" s="2">
        <v>9.3212381722178703E-2</v>
      </c>
    </row>
    <row r="136" spans="1:33" x14ac:dyDescent="0.35">
      <c r="A136" s="7">
        <v>159</v>
      </c>
      <c r="B136" s="7">
        <v>372</v>
      </c>
      <c r="C136" s="7">
        <v>0</v>
      </c>
      <c r="D136" s="7">
        <v>0</v>
      </c>
      <c r="E136" s="22" t="str">
        <f t="shared" si="4"/>
        <v>00</v>
      </c>
      <c r="F136" s="4">
        <v>0.99853800000000004</v>
      </c>
      <c r="G136" s="25">
        <v>1</v>
      </c>
      <c r="H136" s="4">
        <v>0.91570180580000005</v>
      </c>
      <c r="I136" s="4">
        <v>7.8608080875199997</v>
      </c>
      <c r="J136" s="2">
        <f t="shared" si="5"/>
        <v>0.11648952570840514</v>
      </c>
      <c r="K136" s="3">
        <v>29</v>
      </c>
      <c r="L136" s="3">
        <v>19</v>
      </c>
      <c r="M136" s="3">
        <v>228</v>
      </c>
      <c r="N136" s="3">
        <v>223</v>
      </c>
      <c r="O136" s="24">
        <v>64.683845172493704</v>
      </c>
      <c r="P136" s="4">
        <v>0.48599999999999999</v>
      </c>
      <c r="Q136" s="4">
        <v>0.39583333333333298</v>
      </c>
      <c r="R136" s="4">
        <v>0.155</v>
      </c>
      <c r="S136" s="4">
        <v>0.123</v>
      </c>
      <c r="T136" s="4">
        <v>0.13700000000000001</v>
      </c>
      <c r="U136" s="4">
        <v>0.11799999999999999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0.665532013526972</v>
      </c>
      <c r="AC136" s="2">
        <v>0.50390518092141701</v>
      </c>
      <c r="AD136" s="2">
        <v>0.168418651624963</v>
      </c>
      <c r="AE136" s="2">
        <v>0.131248286609954</v>
      </c>
      <c r="AF136" s="2">
        <v>0.14734058789870899</v>
      </c>
      <c r="AG136" s="2">
        <v>0.125563222975346</v>
      </c>
    </row>
    <row r="137" spans="1:33" x14ac:dyDescent="0.35">
      <c r="A137" s="7">
        <v>549</v>
      </c>
      <c r="B137" s="7">
        <v>317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0.91964558110000005</v>
      </c>
      <c r="I137" s="4">
        <v>7.8115147272999996</v>
      </c>
      <c r="J137" s="2">
        <f t="shared" si="5"/>
        <v>0.11772948182328649</v>
      </c>
      <c r="K137" s="3">
        <v>90</v>
      </c>
      <c r="L137" s="3">
        <v>121</v>
      </c>
      <c r="M137" s="3">
        <v>101</v>
      </c>
      <c r="N137" s="3">
        <v>187</v>
      </c>
      <c r="O137" s="24">
        <v>1001</v>
      </c>
      <c r="P137" s="4">
        <v>0.63100000000000001</v>
      </c>
      <c r="Q137" s="4">
        <v>0.57345971563981002</v>
      </c>
      <c r="R137" s="4">
        <v>0.13100000000000001</v>
      </c>
      <c r="S137" s="4">
        <v>0.152</v>
      </c>
      <c r="T137" s="4">
        <v>0.14399999999999999</v>
      </c>
      <c r="U137" s="4">
        <v>0.121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0.99695863494160997</v>
      </c>
      <c r="AC137" s="2">
        <v>0.85204846314580196</v>
      </c>
      <c r="AD137" s="2">
        <v>0.14041215371674501</v>
      </c>
      <c r="AE137" s="2">
        <v>0.16487464319023401</v>
      </c>
      <c r="AF137" s="2">
        <v>0.15548490284039501</v>
      </c>
      <c r="AG137" s="2">
        <v>0.12897038129696001</v>
      </c>
    </row>
    <row r="138" spans="1:33" x14ac:dyDescent="0.35">
      <c r="A138" s="7">
        <v>725</v>
      </c>
      <c r="B138" s="7">
        <v>354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0.88639517469999995</v>
      </c>
      <c r="I138" s="4">
        <v>7.4695443985600001</v>
      </c>
      <c r="J138" s="2">
        <f t="shared" si="5"/>
        <v>0.11866790361014277</v>
      </c>
      <c r="K138" s="3">
        <v>109</v>
      </c>
      <c r="L138" s="3">
        <v>48</v>
      </c>
      <c r="M138" s="3">
        <v>160</v>
      </c>
      <c r="N138" s="3">
        <v>182</v>
      </c>
      <c r="O138" s="24">
        <v>236.62566665414101</v>
      </c>
      <c r="P138" s="4">
        <v>0.47399999999999998</v>
      </c>
      <c r="Q138" s="4">
        <v>0.305732484076433</v>
      </c>
      <c r="R138" s="4">
        <v>0.10299999999999999</v>
      </c>
      <c r="S138" s="4">
        <v>0.10100000000000001</v>
      </c>
      <c r="T138" s="4">
        <v>0.108</v>
      </c>
      <c r="U138" s="4">
        <v>0.125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0.64245406624442702</v>
      </c>
      <c r="AC138" s="2">
        <v>0.36489792311916402</v>
      </c>
      <c r="AD138" s="2">
        <v>0.10869941692334099</v>
      </c>
      <c r="AE138" s="2">
        <v>0.106472244510517</v>
      </c>
      <c r="AF138" s="2">
        <v>0.11428914640212801</v>
      </c>
      <c r="AG138" s="2">
        <v>0.13353139262452299</v>
      </c>
    </row>
    <row r="139" spans="1:33" x14ac:dyDescent="0.35">
      <c r="A139" s="7">
        <v>337</v>
      </c>
      <c r="B139" s="7">
        <v>429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1.093838893</v>
      </c>
      <c r="I139" s="4">
        <v>9.1370973814099994</v>
      </c>
      <c r="J139" s="2">
        <f t="shared" si="5"/>
        <v>0.11971404564708747</v>
      </c>
      <c r="K139" s="3">
        <v>109</v>
      </c>
      <c r="L139" s="3">
        <v>151</v>
      </c>
      <c r="M139" s="3">
        <v>141</v>
      </c>
      <c r="N139" s="3">
        <v>98</v>
      </c>
      <c r="O139" s="24">
        <v>147.69267849287499</v>
      </c>
      <c r="P139" s="4">
        <v>0.49</v>
      </c>
      <c r="Q139" s="4">
        <v>0.58076923076923104</v>
      </c>
      <c r="R139" s="4">
        <v>0.14599999999999999</v>
      </c>
      <c r="S139" s="4">
        <v>0.17799999999999999</v>
      </c>
      <c r="T139" s="4">
        <v>0.13</v>
      </c>
      <c r="U139" s="4">
        <v>0.11600000000000001</v>
      </c>
      <c r="V139" s="5">
        <v>100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0.67334455326376597</v>
      </c>
      <c r="AC139" s="2">
        <v>0.86933374878638403</v>
      </c>
      <c r="AD139" s="2">
        <v>0.157824085193567</v>
      </c>
      <c r="AE139" s="2">
        <v>0.19601488392595701</v>
      </c>
      <c r="AF139" s="2">
        <v>0.13926206733350799</v>
      </c>
      <c r="AG139" s="2">
        <v>0.123298216344494</v>
      </c>
    </row>
    <row r="140" spans="1:33" x14ac:dyDescent="0.35">
      <c r="A140" s="7">
        <v>667</v>
      </c>
      <c r="B140" s="7">
        <v>328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0.93463801260000001</v>
      </c>
      <c r="I140" s="4">
        <v>7.7843964154999998</v>
      </c>
      <c r="J140" s="2">
        <f t="shared" si="5"/>
        <v>0.12006557255216135</v>
      </c>
      <c r="K140" s="3">
        <v>59</v>
      </c>
      <c r="L140" s="3">
        <v>267</v>
      </c>
      <c r="M140" s="3">
        <v>72</v>
      </c>
      <c r="N140" s="3">
        <v>101</v>
      </c>
      <c r="O140" s="24">
        <v>344.88686804730202</v>
      </c>
      <c r="P140" s="4">
        <v>0.70799999999999996</v>
      </c>
      <c r="Q140" s="4">
        <v>0.81901840490797595</v>
      </c>
      <c r="R140" s="4">
        <v>0.11799999999999999</v>
      </c>
      <c r="S140" s="4">
        <v>0.126</v>
      </c>
      <c r="T140" s="4">
        <v>8.3000000000000004E-2</v>
      </c>
      <c r="U140" s="4">
        <v>9.2999999999999999E-2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1.23100147671386</v>
      </c>
      <c r="AC140" s="2">
        <v>1.70935993746099</v>
      </c>
      <c r="AD140" s="2">
        <v>0.125563222975346</v>
      </c>
      <c r="AE140" s="2">
        <v>0.13467490332660201</v>
      </c>
      <c r="AF140" s="2">
        <v>8.6647806725672197E-2</v>
      </c>
      <c r="AG140" s="2">
        <v>9.7612828867000401E-2</v>
      </c>
    </row>
    <row r="141" spans="1:33" x14ac:dyDescent="0.35">
      <c r="A141" s="7">
        <v>795</v>
      </c>
      <c r="B141" s="7">
        <v>357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0.88574024480000002</v>
      </c>
      <c r="I141" s="4">
        <v>7.3462173906099997</v>
      </c>
      <c r="J141" s="2">
        <f t="shared" si="5"/>
        <v>0.12057092755411256</v>
      </c>
      <c r="K141" s="3">
        <v>64</v>
      </c>
      <c r="L141" s="3">
        <v>256</v>
      </c>
      <c r="M141" s="3">
        <v>75</v>
      </c>
      <c r="N141" s="3">
        <v>104</v>
      </c>
      <c r="O141" s="24">
        <v>39.583866193051797</v>
      </c>
      <c r="P141" s="4">
        <v>0.68899999999999995</v>
      </c>
      <c r="Q141" s="4">
        <v>0.8</v>
      </c>
      <c r="R141" s="4">
        <v>0.104</v>
      </c>
      <c r="S141" s="4">
        <v>0.14199999999999999</v>
      </c>
      <c r="T141" s="4">
        <v>8.3000000000000004E-2</v>
      </c>
      <c r="U141" s="4">
        <v>0.10199999999999999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1.1679623668029</v>
      </c>
      <c r="AC141" s="2">
        <v>1.6094379124341001</v>
      </c>
      <c r="AD141" s="2">
        <v>0.109814866007207</v>
      </c>
      <c r="AE141" s="2">
        <v>0.153151179494175</v>
      </c>
      <c r="AF141" s="2">
        <v>8.6647806725672197E-2</v>
      </c>
      <c r="AG141" s="2">
        <v>0.107585210679937</v>
      </c>
    </row>
    <row r="142" spans="1:33" x14ac:dyDescent="0.35">
      <c r="A142" s="7">
        <v>835</v>
      </c>
      <c r="B142" s="7">
        <v>33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1.003946875</v>
      </c>
      <c r="I142" s="4">
        <v>8.0544766728999999</v>
      </c>
      <c r="J142" s="2">
        <f t="shared" si="5"/>
        <v>0.12464458161234337</v>
      </c>
      <c r="K142" s="3">
        <v>110</v>
      </c>
      <c r="L142" s="3">
        <v>80</v>
      </c>
      <c r="M142" s="3">
        <v>228</v>
      </c>
      <c r="N142" s="3">
        <v>81</v>
      </c>
      <c r="O142" s="24">
        <v>1001</v>
      </c>
      <c r="P142" s="4">
        <v>0.32500000000000001</v>
      </c>
      <c r="Q142" s="4">
        <v>0.42105263157894701</v>
      </c>
      <c r="R142" s="4">
        <v>0.122</v>
      </c>
      <c r="S142" s="4">
        <v>0.13100000000000001</v>
      </c>
      <c r="T142" s="4">
        <v>0.13700000000000001</v>
      </c>
      <c r="U142" s="4">
        <v>0.13500000000000001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0.39304258810960702</v>
      </c>
      <c r="AC142" s="2">
        <v>0.54654370636807004</v>
      </c>
      <c r="AD142" s="2">
        <v>0.13010868534702</v>
      </c>
      <c r="AE142" s="2">
        <v>0.14041215371674501</v>
      </c>
      <c r="AF142" s="2">
        <v>0.14734058789870899</v>
      </c>
      <c r="AG142" s="2">
        <v>0.14502577205025799</v>
      </c>
    </row>
    <row r="143" spans="1:33" x14ac:dyDescent="0.35">
      <c r="A143" s="7">
        <v>49</v>
      </c>
      <c r="B143" s="7">
        <v>346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1.208597473</v>
      </c>
      <c r="I143" s="4">
        <v>9.4900545396999991</v>
      </c>
      <c r="J143" s="2">
        <f t="shared" si="5"/>
        <v>0.12735411244941131</v>
      </c>
      <c r="K143" s="3">
        <v>117</v>
      </c>
      <c r="L143" s="3">
        <v>129</v>
      </c>
      <c r="M143" s="3">
        <v>115</v>
      </c>
      <c r="N143" s="3">
        <v>138</v>
      </c>
      <c r="O143" s="24">
        <v>411.55799464456697</v>
      </c>
      <c r="P143" s="4">
        <v>0.54500000000000004</v>
      </c>
      <c r="Q143" s="4">
        <v>0.52439024390243905</v>
      </c>
      <c r="R143" s="4">
        <v>0.20399999999999999</v>
      </c>
      <c r="S143" s="4">
        <v>0.17499999999999999</v>
      </c>
      <c r="T143" s="4">
        <v>0.215</v>
      </c>
      <c r="U143" s="4">
        <v>0.25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0.78745786003118701</v>
      </c>
      <c r="AC143" s="2">
        <v>0.74315760113460705</v>
      </c>
      <c r="AD143" s="2">
        <v>0.22815609313775401</v>
      </c>
      <c r="AE143" s="2">
        <v>0.19237189264745599</v>
      </c>
      <c r="AF143" s="2">
        <v>0.242071561199729</v>
      </c>
      <c r="AG143" s="2">
        <v>0.28768207245178101</v>
      </c>
    </row>
    <row r="144" spans="1:33" x14ac:dyDescent="0.35">
      <c r="A144" s="7">
        <v>973</v>
      </c>
      <c r="B144" s="7">
        <v>126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1.026637019</v>
      </c>
      <c r="I144" s="4">
        <v>7.9592592420499999</v>
      </c>
      <c r="J144" s="2">
        <f t="shared" si="5"/>
        <v>0.12898650336404643</v>
      </c>
      <c r="K144" s="3">
        <v>58</v>
      </c>
      <c r="L144" s="3">
        <v>167</v>
      </c>
      <c r="M144" s="3">
        <v>129</v>
      </c>
      <c r="N144" s="3">
        <v>145</v>
      </c>
      <c r="O144" s="24">
        <v>246.099427626791</v>
      </c>
      <c r="P144" s="4">
        <v>0.61799999999999999</v>
      </c>
      <c r="Q144" s="4">
        <v>0.74222222222222201</v>
      </c>
      <c r="R144" s="4">
        <v>0.14899999999999999</v>
      </c>
      <c r="S144" s="4">
        <v>0.13900000000000001</v>
      </c>
      <c r="T144" s="4">
        <v>0.159</v>
      </c>
      <c r="U144" s="4">
        <v>0.14399999999999999</v>
      </c>
      <c r="V144" s="5">
        <v>0</v>
      </c>
      <c r="W144" s="5">
        <v>0</v>
      </c>
      <c r="X144" s="5">
        <v>100</v>
      </c>
      <c r="Y144" s="5">
        <v>100</v>
      </c>
      <c r="Z144" s="5">
        <v>100</v>
      </c>
      <c r="AA144" s="5">
        <v>100</v>
      </c>
      <c r="AB144" s="2">
        <v>0.96233467037556197</v>
      </c>
      <c r="AC144" s="2">
        <v>1.3556573916579999</v>
      </c>
      <c r="AD144" s="2">
        <v>0.16134315040876299</v>
      </c>
      <c r="AE144" s="2">
        <v>0.14966077455440599</v>
      </c>
      <c r="AF144" s="2">
        <v>0.173163619009189</v>
      </c>
      <c r="AG144" s="2">
        <v>0.15548490284039501</v>
      </c>
    </row>
    <row r="145" spans="1:33" x14ac:dyDescent="0.35">
      <c r="A145" s="7">
        <v>921</v>
      </c>
      <c r="B145" s="7">
        <v>475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0.95802101269999995</v>
      </c>
      <c r="I145" s="4">
        <v>7.42275904176</v>
      </c>
      <c r="J145" s="2">
        <f t="shared" si="5"/>
        <v>0.12906535256098586</v>
      </c>
      <c r="K145" s="3">
        <v>193</v>
      </c>
      <c r="L145" s="3">
        <v>41</v>
      </c>
      <c r="M145" s="3">
        <v>148</v>
      </c>
      <c r="N145" s="3">
        <v>117</v>
      </c>
      <c r="O145" s="24">
        <v>752.11607501492404</v>
      </c>
      <c r="P145" s="4">
        <v>0.34200000000000003</v>
      </c>
      <c r="Q145" s="4">
        <v>0.17521367521367501</v>
      </c>
      <c r="R145" s="4">
        <v>0.111</v>
      </c>
      <c r="S145" s="4">
        <v>0.104</v>
      </c>
      <c r="T145" s="4">
        <v>0.09</v>
      </c>
      <c r="U145" s="4">
        <v>8.1000000000000003E-2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0.41855034765681998</v>
      </c>
      <c r="AC145" s="2">
        <v>0.19263092645281599</v>
      </c>
      <c r="AD145" s="2">
        <v>0.117658043468232</v>
      </c>
      <c r="AE145" s="2">
        <v>0.109814866007207</v>
      </c>
      <c r="AF145" s="2">
        <v>9.4310679471241304E-2</v>
      </c>
      <c r="AG145" s="2">
        <v>8.4469156626450007E-2</v>
      </c>
    </row>
    <row r="146" spans="1:33" x14ac:dyDescent="0.35">
      <c r="A146" s="7">
        <v>347</v>
      </c>
      <c r="B146" s="7">
        <v>437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0.84843533189999998</v>
      </c>
      <c r="I146" s="4">
        <v>6.5729006326409998</v>
      </c>
      <c r="J146" s="2">
        <f t="shared" si="5"/>
        <v>0.12908080911594394</v>
      </c>
      <c r="K146" s="3">
        <v>97</v>
      </c>
      <c r="L146" s="3">
        <v>76</v>
      </c>
      <c r="M146" s="3">
        <v>198</v>
      </c>
      <c r="N146" s="3">
        <v>128</v>
      </c>
      <c r="O146" s="24">
        <v>56.044857397067901</v>
      </c>
      <c r="P146" s="4">
        <v>0.39200000000000002</v>
      </c>
      <c r="Q146" s="4">
        <v>0.439306358381503</v>
      </c>
      <c r="R146" s="4">
        <v>0.09</v>
      </c>
      <c r="S146" s="4">
        <v>0.10100000000000001</v>
      </c>
      <c r="T146" s="4">
        <v>9.7000000000000003E-2</v>
      </c>
      <c r="U146" s="4">
        <v>0.107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0.49758039701597001</v>
      </c>
      <c r="AC146" s="2">
        <v>0.57858061599439603</v>
      </c>
      <c r="AD146" s="2">
        <v>9.4310679471241304E-2</v>
      </c>
      <c r="AE146" s="2">
        <v>0.106472244510517</v>
      </c>
      <c r="AF146" s="2">
        <v>0.102032725565152</v>
      </c>
      <c r="AG146" s="2">
        <v>0.113168698105638</v>
      </c>
    </row>
    <row r="147" spans="1:33" x14ac:dyDescent="0.35">
      <c r="A147" s="7">
        <v>685</v>
      </c>
      <c r="B147" s="7">
        <v>258</v>
      </c>
      <c r="C147" s="7">
        <v>0</v>
      </c>
      <c r="D147" s="7">
        <v>0</v>
      </c>
      <c r="E147" s="22" t="str">
        <f t="shared" si="4"/>
        <v>00</v>
      </c>
      <c r="F147" s="4">
        <v>0.99521599999999999</v>
      </c>
      <c r="G147" s="25">
        <v>1</v>
      </c>
      <c r="H147" s="4">
        <v>0.98217119770000005</v>
      </c>
      <c r="I147" s="4">
        <v>7.5089110729400002</v>
      </c>
      <c r="J147" s="2">
        <f t="shared" si="5"/>
        <v>0.13080074969052016</v>
      </c>
      <c r="K147" s="3">
        <v>84</v>
      </c>
      <c r="L147" s="3">
        <v>106</v>
      </c>
      <c r="M147" s="3">
        <v>74</v>
      </c>
      <c r="N147" s="3">
        <v>235</v>
      </c>
      <c r="O147" s="24">
        <v>201.23586582793499</v>
      </c>
      <c r="P147" s="4">
        <v>0.69499999999999995</v>
      </c>
      <c r="Q147" s="4">
        <v>0.557894736842105</v>
      </c>
      <c r="R147" s="4">
        <v>0.13</v>
      </c>
      <c r="S147" s="4">
        <v>0.11799999999999999</v>
      </c>
      <c r="T147" s="4">
        <v>0.13300000000000001</v>
      </c>
      <c r="U147" s="4">
        <v>0.13400000000000001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1.1874435023747301</v>
      </c>
      <c r="AC147" s="2">
        <v>0.81620727331717202</v>
      </c>
      <c r="AD147" s="2">
        <v>0.13926206733350799</v>
      </c>
      <c r="AE147" s="2">
        <v>0.125563222975346</v>
      </c>
      <c r="AF147" s="2">
        <v>0.14271630220159501</v>
      </c>
      <c r="AG147" s="2">
        <v>0.14387037041970199</v>
      </c>
    </row>
    <row r="148" spans="1:33" x14ac:dyDescent="0.35">
      <c r="A148" s="7">
        <v>249</v>
      </c>
      <c r="B148" s="7">
        <v>360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1.1804737949999999</v>
      </c>
      <c r="I148" s="4">
        <v>8.9213336320999996</v>
      </c>
      <c r="J148" s="2">
        <f t="shared" si="5"/>
        <v>0.13232032829178336</v>
      </c>
      <c r="K148" s="3">
        <v>76</v>
      </c>
      <c r="L148" s="3">
        <v>70</v>
      </c>
      <c r="M148" s="3">
        <v>153</v>
      </c>
      <c r="N148" s="3">
        <v>200</v>
      </c>
      <c r="O148" s="24">
        <v>342.81824110964402</v>
      </c>
      <c r="P148" s="4">
        <v>0.54300000000000004</v>
      </c>
      <c r="Q148" s="4">
        <v>0.47945205479452102</v>
      </c>
      <c r="R148" s="4">
        <v>0.114</v>
      </c>
      <c r="S148" s="4">
        <v>0.11899999999999999</v>
      </c>
      <c r="T148" s="4">
        <v>0.13500000000000001</v>
      </c>
      <c r="U148" s="4">
        <v>0.115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0.78307188808793204</v>
      </c>
      <c r="AC148" s="2">
        <v>0.65287328142200496</v>
      </c>
      <c r="AD148" s="2">
        <v>0.121038328377056</v>
      </c>
      <c r="AE148" s="2">
        <v>0.12669765304595801</v>
      </c>
      <c r="AF148" s="2">
        <v>0.14502577205025799</v>
      </c>
      <c r="AG148" s="2">
        <v>0.122167633974208</v>
      </c>
    </row>
    <row r="149" spans="1:33" x14ac:dyDescent="0.35">
      <c r="A149" s="7">
        <v>613</v>
      </c>
      <c r="B149" s="7">
        <v>333</v>
      </c>
      <c r="C149" s="7">
        <v>0</v>
      </c>
      <c r="D149" s="7">
        <v>0</v>
      </c>
      <c r="E149" s="22" t="str">
        <f t="shared" si="4"/>
        <v>00</v>
      </c>
      <c r="F149" s="4">
        <v>0.99513799999999997</v>
      </c>
      <c r="G149" s="25">
        <v>1</v>
      </c>
      <c r="H149" s="4">
        <v>1.0695863109999999</v>
      </c>
      <c r="I149" s="4">
        <v>7.9131597039399999</v>
      </c>
      <c r="J149" s="2">
        <f t="shared" si="5"/>
        <v>0.13516551554841585</v>
      </c>
      <c r="K149" s="3">
        <v>133</v>
      </c>
      <c r="L149" s="3">
        <v>168</v>
      </c>
      <c r="M149" s="3">
        <v>77</v>
      </c>
      <c r="N149" s="3">
        <v>121</v>
      </c>
      <c r="O149" s="24">
        <v>1001</v>
      </c>
      <c r="P149" s="4">
        <v>0.57299999999999995</v>
      </c>
      <c r="Q149" s="4">
        <v>0.55813953488372103</v>
      </c>
      <c r="R149" s="4">
        <v>0.308</v>
      </c>
      <c r="S149" s="4">
        <v>0.32500000000000001</v>
      </c>
      <c r="T149" s="4">
        <v>0.317</v>
      </c>
      <c r="U149" s="4">
        <v>0.32800000000000001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0.85097126575351201</v>
      </c>
      <c r="AC149" s="2">
        <v>0.81676113652712201</v>
      </c>
      <c r="AD149" s="2">
        <v>0.368169323364468</v>
      </c>
      <c r="AE149" s="2">
        <v>0.39304258810960702</v>
      </c>
      <c r="AF149" s="2">
        <v>0.38126041941134697</v>
      </c>
      <c r="AG149" s="2">
        <v>0.39749693845898798</v>
      </c>
    </row>
    <row r="150" spans="1:33" x14ac:dyDescent="0.35">
      <c r="A150" s="7">
        <v>565</v>
      </c>
      <c r="B150" s="7">
        <v>268</v>
      </c>
      <c r="C150" s="7">
        <v>0</v>
      </c>
      <c r="D150" s="7">
        <v>0</v>
      </c>
      <c r="E150" s="22" t="str">
        <f t="shared" si="4"/>
        <v>00</v>
      </c>
      <c r="F150" s="4">
        <v>0.99907199999999996</v>
      </c>
      <c r="G150" s="25">
        <v>1</v>
      </c>
      <c r="H150" s="4">
        <v>1.0569176410000001</v>
      </c>
      <c r="I150" s="4">
        <v>7.4436075648399997</v>
      </c>
      <c r="J150" s="2">
        <f t="shared" si="5"/>
        <v>0.14198997351665443</v>
      </c>
      <c r="K150" s="3">
        <v>112</v>
      </c>
      <c r="L150" s="3">
        <v>61</v>
      </c>
      <c r="M150" s="3">
        <v>205</v>
      </c>
      <c r="N150" s="3">
        <v>121</v>
      </c>
      <c r="O150" s="24">
        <v>229.95733434258199</v>
      </c>
      <c r="P150" s="4">
        <v>0.35099999999999998</v>
      </c>
      <c r="Q150" s="4">
        <v>0.35260115606936399</v>
      </c>
      <c r="R150" s="4">
        <v>0.11600000000000001</v>
      </c>
      <c r="S150" s="4">
        <v>9.7000000000000003E-2</v>
      </c>
      <c r="T150" s="4">
        <v>0.121</v>
      </c>
      <c r="U150" s="4">
        <v>0.11600000000000001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0.432322562278047</v>
      </c>
      <c r="AC150" s="2">
        <v>0.43479272320268397</v>
      </c>
      <c r="AD150" s="2">
        <v>0.123298216344494</v>
      </c>
      <c r="AE150" s="2">
        <v>0.102032725565152</v>
      </c>
      <c r="AF150" s="2">
        <v>0.12897038129696001</v>
      </c>
      <c r="AG150" s="2">
        <v>0.123298216344494</v>
      </c>
    </row>
    <row r="151" spans="1:33" x14ac:dyDescent="0.35">
      <c r="A151" s="7">
        <v>473</v>
      </c>
      <c r="B151" s="7">
        <v>138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1.0034480720000001</v>
      </c>
      <c r="I151" s="4">
        <v>7.0412786371370002</v>
      </c>
      <c r="J151" s="2">
        <f t="shared" si="5"/>
        <v>0.14250935429648107</v>
      </c>
      <c r="K151" s="3">
        <v>99</v>
      </c>
      <c r="L151" s="3">
        <v>123</v>
      </c>
      <c r="M151" s="3">
        <v>145</v>
      </c>
      <c r="N151" s="3">
        <v>132</v>
      </c>
      <c r="O151" s="24">
        <v>332.41746906037798</v>
      </c>
      <c r="P151" s="4">
        <v>0.51500000000000001</v>
      </c>
      <c r="Q151" s="4">
        <v>0.55405405405405395</v>
      </c>
      <c r="R151" s="4">
        <v>0.108</v>
      </c>
      <c r="S151" s="4">
        <v>0.114</v>
      </c>
      <c r="T151" s="4">
        <v>0.13800000000000001</v>
      </c>
      <c r="U151" s="4">
        <v>0.12</v>
      </c>
      <c r="V151" s="5">
        <v>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0.72360638804465405</v>
      </c>
      <c r="AC151" s="2">
        <v>0.80755753173768996</v>
      </c>
      <c r="AD151" s="2">
        <v>0.11428914640212801</v>
      </c>
      <c r="AE151" s="2">
        <v>0.121038328377056</v>
      </c>
      <c r="AF151" s="2">
        <v>0.14850000831844401</v>
      </c>
      <c r="AG151" s="2">
        <v>0.127833371509885</v>
      </c>
    </row>
    <row r="152" spans="1:33" x14ac:dyDescent="0.35">
      <c r="A152" s="7">
        <v>755</v>
      </c>
      <c r="B152" s="7">
        <v>82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1.142439347</v>
      </c>
      <c r="I152" s="4">
        <v>7.6970700447000002</v>
      </c>
      <c r="J152" s="2">
        <f t="shared" si="5"/>
        <v>0.14842522419120424</v>
      </c>
      <c r="K152" s="3">
        <v>81</v>
      </c>
      <c r="L152" s="3">
        <v>235</v>
      </c>
      <c r="M152" s="3">
        <v>45</v>
      </c>
      <c r="N152" s="3">
        <v>138</v>
      </c>
      <c r="O152" s="24">
        <v>147.53754768976401</v>
      </c>
      <c r="P152" s="4">
        <v>0.71699999999999997</v>
      </c>
      <c r="Q152" s="4">
        <v>0.743670886075949</v>
      </c>
      <c r="R152" s="4">
        <v>0.127</v>
      </c>
      <c r="S152" s="4">
        <v>0.115</v>
      </c>
      <c r="T152" s="4">
        <v>0.111</v>
      </c>
      <c r="U152" s="4">
        <v>0.127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1.2623083813389</v>
      </c>
      <c r="AC152" s="2">
        <v>1.3612930589144701</v>
      </c>
      <c r="AD152" s="2">
        <v>0.13581972314253499</v>
      </c>
      <c r="AE152" s="2">
        <v>0.122167633974208</v>
      </c>
      <c r="AF152" s="2">
        <v>0.117658043468232</v>
      </c>
      <c r="AG152" s="2">
        <v>0.13581972314253499</v>
      </c>
    </row>
    <row r="153" spans="1:33" x14ac:dyDescent="0.35">
      <c r="A153" s="7">
        <v>585</v>
      </c>
      <c r="B153" s="7">
        <v>10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1.3486288179999999</v>
      </c>
      <c r="I153" s="4">
        <v>9.0682494239500002</v>
      </c>
      <c r="J153" s="2">
        <f t="shared" si="5"/>
        <v>0.14871986366389076</v>
      </c>
      <c r="K153" s="3">
        <v>9</v>
      </c>
      <c r="L153" s="3">
        <v>40</v>
      </c>
      <c r="M153" s="3">
        <v>136</v>
      </c>
      <c r="N153" s="3">
        <v>314</v>
      </c>
      <c r="O153" s="24">
        <v>168.14754576276999</v>
      </c>
      <c r="P153" s="4">
        <v>0.69699999999999995</v>
      </c>
      <c r="Q153" s="4">
        <v>0.81632653061224503</v>
      </c>
      <c r="R153" s="4">
        <v>0.161</v>
      </c>
      <c r="S153" s="4">
        <v>0.37</v>
      </c>
      <c r="T153" s="4">
        <v>0.158</v>
      </c>
      <c r="U153" s="4">
        <v>0.14399999999999999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1.19402247347277</v>
      </c>
      <c r="AC153" s="2">
        <v>1.69459572077441</v>
      </c>
      <c r="AD153" s="2">
        <v>0.175544572514931</v>
      </c>
      <c r="AE153" s="2">
        <v>0.46203545959655901</v>
      </c>
      <c r="AF153" s="2">
        <v>0.17197526473981001</v>
      </c>
      <c r="AG153" s="2">
        <v>0.15548490284039501</v>
      </c>
    </row>
    <row r="154" spans="1:33" x14ac:dyDescent="0.35">
      <c r="A154" s="7">
        <v>405</v>
      </c>
      <c r="B154" s="7">
        <v>196</v>
      </c>
      <c r="C154" s="7">
        <v>0</v>
      </c>
      <c r="D154" s="7">
        <v>0</v>
      </c>
      <c r="E154" s="22" t="str">
        <f t="shared" si="4"/>
        <v>00</v>
      </c>
      <c r="F154" s="4">
        <v>0.99954200000000004</v>
      </c>
      <c r="G154" s="25">
        <v>1</v>
      </c>
      <c r="H154" s="4">
        <v>1.044508338</v>
      </c>
      <c r="I154" s="4">
        <v>7.0152499920283997</v>
      </c>
      <c r="J154" s="2">
        <f t="shared" si="5"/>
        <v>0.14889110711477144</v>
      </c>
      <c r="K154" s="3">
        <v>65</v>
      </c>
      <c r="L154" s="3">
        <v>181</v>
      </c>
      <c r="M154" s="3">
        <v>52</v>
      </c>
      <c r="N154" s="3">
        <v>201</v>
      </c>
      <c r="O154" s="24">
        <v>190.97142800720201</v>
      </c>
      <c r="P154" s="4">
        <v>0.75800000000000001</v>
      </c>
      <c r="Q154" s="4">
        <v>0.73577235772357696</v>
      </c>
      <c r="R154" s="4">
        <v>0.10100000000000001</v>
      </c>
      <c r="S154" s="4">
        <v>9.2999999999999999E-2</v>
      </c>
      <c r="T154" s="4">
        <v>0.127</v>
      </c>
      <c r="U154" s="4">
        <v>0.11700000000000001</v>
      </c>
      <c r="V154" s="5">
        <v>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1.4188175528254501</v>
      </c>
      <c r="AC154" s="2">
        <v>1.3309442660367301</v>
      </c>
      <c r="AD154" s="2">
        <v>0.106472244510517</v>
      </c>
      <c r="AE154" s="2">
        <v>9.7612828867000401E-2</v>
      </c>
      <c r="AF154" s="2">
        <v>0.13581972314253499</v>
      </c>
      <c r="AG154" s="2">
        <v>0.124430078378177</v>
      </c>
    </row>
    <row r="155" spans="1:33" x14ac:dyDescent="0.35">
      <c r="A155" s="7">
        <v>777</v>
      </c>
      <c r="B155" s="7">
        <v>364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1.3601757999999999</v>
      </c>
      <c r="I155" s="4">
        <v>9.0993075052600005</v>
      </c>
      <c r="J155" s="2">
        <f t="shared" si="5"/>
        <v>0.1494812434038226</v>
      </c>
      <c r="K155" s="3">
        <v>91</v>
      </c>
      <c r="L155" s="3">
        <v>52</v>
      </c>
      <c r="M155" s="3">
        <v>250</v>
      </c>
      <c r="N155" s="3">
        <v>106</v>
      </c>
      <c r="O155" s="24">
        <v>1001</v>
      </c>
      <c r="P155" s="4">
        <v>0.31</v>
      </c>
      <c r="Q155" s="4">
        <v>0.36363636363636398</v>
      </c>
      <c r="R155" s="4">
        <v>0.14899999999999999</v>
      </c>
      <c r="S155" s="4">
        <v>0.186</v>
      </c>
      <c r="T155" s="4">
        <v>0.129</v>
      </c>
      <c r="U155" s="4">
        <v>0.14799999999999999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0.37106368139083201</v>
      </c>
      <c r="AC155" s="2">
        <v>0.45198512374305699</v>
      </c>
      <c r="AD155" s="2">
        <v>0.16134315040876299</v>
      </c>
      <c r="AE155" s="2">
        <v>0.20579491297959701</v>
      </c>
      <c r="AF155" s="2">
        <v>0.13811330212963399</v>
      </c>
      <c r="AG155" s="2">
        <v>0.160168752152821</v>
      </c>
    </row>
    <row r="156" spans="1:33" x14ac:dyDescent="0.35">
      <c r="A156" s="7">
        <v>293</v>
      </c>
      <c r="B156" s="7">
        <v>287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1.1204675079999999</v>
      </c>
      <c r="I156" s="4">
        <v>7.2157404747999996</v>
      </c>
      <c r="J156" s="2">
        <f t="shared" si="5"/>
        <v>0.1552810154291277</v>
      </c>
      <c r="K156" s="3">
        <v>111</v>
      </c>
      <c r="L156" s="3">
        <v>152</v>
      </c>
      <c r="M156" s="3">
        <v>51</v>
      </c>
      <c r="N156" s="3">
        <v>185</v>
      </c>
      <c r="O156" s="24">
        <v>135.860156807735</v>
      </c>
      <c r="P156" s="4">
        <v>0.66400000000000003</v>
      </c>
      <c r="Q156" s="4">
        <v>0.577946768060836</v>
      </c>
      <c r="R156" s="4">
        <v>0.13200000000000001</v>
      </c>
      <c r="S156" s="4">
        <v>0.104</v>
      </c>
      <c r="T156" s="4">
        <v>0.13400000000000001</v>
      </c>
      <c r="U156" s="4">
        <v>0.11899999999999999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1.09064411901893</v>
      </c>
      <c r="AC156" s="2">
        <v>0.86262383086543004</v>
      </c>
      <c r="AD156" s="2">
        <v>0.14156356432178699</v>
      </c>
      <c r="AE156" s="2">
        <v>0.109814866007207</v>
      </c>
      <c r="AF156" s="2">
        <v>0.14387037041970199</v>
      </c>
      <c r="AG156" s="2">
        <v>0.12669765304595801</v>
      </c>
    </row>
    <row r="157" spans="1:33" x14ac:dyDescent="0.35">
      <c r="A157" s="7">
        <v>285</v>
      </c>
      <c r="B157" s="7">
        <v>328</v>
      </c>
      <c r="C157" s="7">
        <v>0</v>
      </c>
      <c r="D157" s="7">
        <v>0</v>
      </c>
      <c r="E157" s="22" t="str">
        <f t="shared" si="4"/>
        <v>00</v>
      </c>
      <c r="F157" s="4">
        <v>0.99940300000000004</v>
      </c>
      <c r="G157" s="25">
        <v>1</v>
      </c>
      <c r="H157" s="4">
        <v>1.185576111</v>
      </c>
      <c r="I157" s="4">
        <v>7.5321996782099996</v>
      </c>
      <c r="J157" s="2">
        <f t="shared" si="5"/>
        <v>0.15740104639415878</v>
      </c>
      <c r="K157" s="3">
        <v>67</v>
      </c>
      <c r="L157" s="3">
        <v>60</v>
      </c>
      <c r="M157" s="3">
        <v>167</v>
      </c>
      <c r="N157" s="3">
        <v>205</v>
      </c>
      <c r="O157" s="24">
        <v>53.797927174266398</v>
      </c>
      <c r="P157" s="4">
        <v>0.54200000000000004</v>
      </c>
      <c r="Q157" s="4">
        <v>0.47244094488188998</v>
      </c>
      <c r="R157" s="4">
        <v>0.151</v>
      </c>
      <c r="S157" s="4">
        <v>0.19900000000000001</v>
      </c>
      <c r="T157" s="4">
        <v>0.127</v>
      </c>
      <c r="U157" s="4">
        <v>0.14099999999999999</v>
      </c>
      <c r="V157" s="5">
        <v>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0.78088609486795202</v>
      </c>
      <c r="AC157" s="2">
        <v>0.63949446706762503</v>
      </c>
      <c r="AD157" s="2">
        <v>0.16369609267078999</v>
      </c>
      <c r="AE157" s="2">
        <v>0.221894331913778</v>
      </c>
      <c r="AF157" s="2">
        <v>0.13581972314253499</v>
      </c>
      <c r="AG157" s="2">
        <v>0.15198635699788199</v>
      </c>
    </row>
    <row r="158" spans="1:33" x14ac:dyDescent="0.35">
      <c r="A158" s="7">
        <v>745</v>
      </c>
      <c r="B158" s="7">
        <v>255</v>
      </c>
      <c r="C158" s="7">
        <v>0</v>
      </c>
      <c r="D158" s="7">
        <v>0</v>
      </c>
      <c r="E158" s="22" t="str">
        <f t="shared" si="4"/>
        <v>00</v>
      </c>
      <c r="F158" s="4">
        <v>0.99820200000000003</v>
      </c>
      <c r="G158" s="25">
        <v>1</v>
      </c>
      <c r="H158" s="4">
        <v>1.2157181340000001</v>
      </c>
      <c r="I158" s="4">
        <v>7.3597031299999998</v>
      </c>
      <c r="J158" s="2">
        <f t="shared" si="5"/>
        <v>0.16518575715974568</v>
      </c>
      <c r="K158" s="3">
        <v>71</v>
      </c>
      <c r="L158" s="3">
        <v>127</v>
      </c>
      <c r="M158" s="3">
        <v>106</v>
      </c>
      <c r="N158" s="3">
        <v>195</v>
      </c>
      <c r="O158" s="24">
        <v>98.155601570680105</v>
      </c>
      <c r="P158" s="4">
        <v>0.65500000000000003</v>
      </c>
      <c r="Q158" s="4">
        <v>0.64141414141414099</v>
      </c>
      <c r="R158" s="4">
        <v>0.15</v>
      </c>
      <c r="S158" s="4">
        <v>0.104</v>
      </c>
      <c r="T158" s="4">
        <v>0.14299999999999999</v>
      </c>
      <c r="U158" s="4">
        <v>0.17299999999999999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1.06421086195078</v>
      </c>
      <c r="AC158" s="2">
        <v>1.02558715365322</v>
      </c>
      <c r="AD158" s="2">
        <v>0.16251892949777499</v>
      </c>
      <c r="AE158" s="2">
        <v>0.109814866007207</v>
      </c>
      <c r="AF158" s="2">
        <v>0.15431736038435701</v>
      </c>
      <c r="AG158" s="2">
        <v>0.189950583958446</v>
      </c>
    </row>
    <row r="159" spans="1:33" x14ac:dyDescent="0.35">
      <c r="A159" s="7">
        <v>15</v>
      </c>
      <c r="B159" s="7">
        <v>173</v>
      </c>
      <c r="C159" s="7">
        <v>0</v>
      </c>
      <c r="D159" s="7">
        <v>0</v>
      </c>
      <c r="E159" s="22" t="str">
        <f t="shared" si="4"/>
        <v>00</v>
      </c>
      <c r="F159" s="4">
        <v>0.99282400000000004</v>
      </c>
      <c r="G159" s="25">
        <v>1</v>
      </c>
      <c r="H159" s="4">
        <v>1.113789205</v>
      </c>
      <c r="I159" s="4">
        <v>6.7222903017100002</v>
      </c>
      <c r="J159" s="2">
        <f t="shared" si="5"/>
        <v>0.16568597234140231</v>
      </c>
      <c r="K159" s="3">
        <v>77</v>
      </c>
      <c r="L159" s="3">
        <v>90</v>
      </c>
      <c r="M159" s="3">
        <v>198</v>
      </c>
      <c r="N159" s="3">
        <v>134</v>
      </c>
      <c r="O159" s="24">
        <v>46.149143528220698</v>
      </c>
      <c r="P159" s="4">
        <v>0.432</v>
      </c>
      <c r="Q159" s="4">
        <v>0.53892215568862301</v>
      </c>
      <c r="R159" s="4">
        <v>0.13900000000000001</v>
      </c>
      <c r="S159" s="4">
        <v>0.11899999999999999</v>
      </c>
      <c r="T159" s="4">
        <v>0.16800000000000001</v>
      </c>
      <c r="U159" s="4">
        <v>0.14099999999999999</v>
      </c>
      <c r="V159" s="5">
        <v>100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0.56563386026098605</v>
      </c>
      <c r="AC159" s="2">
        <v>0.77418839056307098</v>
      </c>
      <c r="AD159" s="2">
        <v>0.14966077455440599</v>
      </c>
      <c r="AE159" s="2">
        <v>0.12669765304595801</v>
      </c>
      <c r="AF159" s="2">
        <v>0.183922838160928</v>
      </c>
      <c r="AG159" s="2">
        <v>0.15198635699788199</v>
      </c>
    </row>
    <row r="160" spans="1:33" x14ac:dyDescent="0.35">
      <c r="A160" s="7">
        <v>433</v>
      </c>
      <c r="B160" s="7">
        <v>177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1.376488519</v>
      </c>
      <c r="I160" s="4">
        <v>7.7836365084999999</v>
      </c>
      <c r="J160" s="2">
        <f t="shared" si="5"/>
        <v>0.17684388492407463</v>
      </c>
      <c r="K160" s="3">
        <v>82</v>
      </c>
      <c r="L160" s="3">
        <v>62</v>
      </c>
      <c r="M160" s="3">
        <v>185</v>
      </c>
      <c r="N160" s="3">
        <v>170</v>
      </c>
      <c r="O160" s="24">
        <v>85.781927351207798</v>
      </c>
      <c r="P160" s="4">
        <v>0.47099999999999997</v>
      </c>
      <c r="Q160" s="4">
        <v>0.43055555555555602</v>
      </c>
      <c r="R160" s="4">
        <v>0.14799999999999999</v>
      </c>
      <c r="S160" s="4">
        <v>0.14599999999999999</v>
      </c>
      <c r="T160" s="4">
        <v>0.14000000000000001</v>
      </c>
      <c r="U160" s="4">
        <v>0.14699999999999999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0.63676684712383802</v>
      </c>
      <c r="AC160" s="2">
        <v>0.56309405231174803</v>
      </c>
      <c r="AD160" s="2">
        <v>0.160168752152821</v>
      </c>
      <c r="AE160" s="2">
        <v>0.157824085193567</v>
      </c>
      <c r="AF160" s="2">
        <v>0.15082288973458399</v>
      </c>
      <c r="AG160" s="2">
        <v>0.15899573149045801</v>
      </c>
    </row>
    <row r="161" spans="1:33" x14ac:dyDescent="0.35">
      <c r="A161" s="7">
        <v>749</v>
      </c>
      <c r="B161" s="7">
        <v>153</v>
      </c>
      <c r="C161" s="7">
        <v>0</v>
      </c>
      <c r="D161" s="7">
        <v>0</v>
      </c>
      <c r="E161" s="22" t="str">
        <f t="shared" si="4"/>
        <v>00</v>
      </c>
      <c r="F161" s="4">
        <v>0.343916</v>
      </c>
      <c r="G161" s="25">
        <v>1</v>
      </c>
      <c r="H161" s="4">
        <v>1.480726113</v>
      </c>
      <c r="I161" s="4">
        <v>8.0728059000200005</v>
      </c>
      <c r="J161" s="2">
        <f t="shared" si="5"/>
        <v>0.1834214932625014</v>
      </c>
      <c r="K161" s="3">
        <v>51</v>
      </c>
      <c r="L161" s="3">
        <v>81</v>
      </c>
      <c r="M161" s="3">
        <v>107</v>
      </c>
      <c r="N161" s="3">
        <v>260</v>
      </c>
      <c r="O161" s="24">
        <v>272.68050044233303</v>
      </c>
      <c r="P161" s="4">
        <v>0.69399999999999995</v>
      </c>
      <c r="Q161" s="4">
        <v>0.61363636363636398</v>
      </c>
      <c r="R161" s="4">
        <v>0.223</v>
      </c>
      <c r="S161" s="4">
        <v>0.22800000000000001</v>
      </c>
      <c r="T161" s="4">
        <v>0.24299999999999999</v>
      </c>
      <c r="U161" s="4">
        <v>0.22600000000000001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1.1841701770297599</v>
      </c>
      <c r="AC161" s="2">
        <v>0.95097628986204497</v>
      </c>
      <c r="AD161" s="2">
        <v>0.25231492861449001</v>
      </c>
      <c r="AE161" s="2">
        <v>0.25877072895736097</v>
      </c>
      <c r="AF161" s="2">
        <v>0.278392025544688</v>
      </c>
      <c r="AG161" s="2">
        <v>0.25618340539241002</v>
      </c>
    </row>
    <row r="162" spans="1:33" x14ac:dyDescent="0.35">
      <c r="A162" s="7">
        <v>219</v>
      </c>
      <c r="B162" s="7">
        <v>423</v>
      </c>
      <c r="C162" s="7">
        <v>0</v>
      </c>
      <c r="D162" s="7">
        <v>0</v>
      </c>
      <c r="E162" s="22" t="str">
        <f t="shared" si="4"/>
        <v>00</v>
      </c>
      <c r="F162" s="4">
        <v>0.97662800000000005</v>
      </c>
      <c r="G162" s="25">
        <v>1</v>
      </c>
      <c r="H162" s="4">
        <v>1.5738003700000001</v>
      </c>
      <c r="I162" s="4">
        <v>8.3373365862799993</v>
      </c>
      <c r="J162" s="2">
        <f t="shared" si="5"/>
        <v>0.18876536334035751</v>
      </c>
      <c r="K162" s="3">
        <v>80</v>
      </c>
      <c r="L162" s="3">
        <v>64</v>
      </c>
      <c r="M162" s="3">
        <v>204</v>
      </c>
      <c r="N162" s="3">
        <v>151</v>
      </c>
      <c r="O162" s="24">
        <v>641.69502701653198</v>
      </c>
      <c r="P162" s="4">
        <v>0.46300000000000002</v>
      </c>
      <c r="Q162" s="4">
        <v>0.44444444444444398</v>
      </c>
      <c r="R162" s="4">
        <v>0.152</v>
      </c>
      <c r="S162" s="4">
        <v>0.124</v>
      </c>
      <c r="T162" s="4">
        <v>0.16</v>
      </c>
      <c r="U162" s="4">
        <v>9.6000000000000002E-2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0.62175718447327299</v>
      </c>
      <c r="AC162" s="2">
        <v>0.58778666490211895</v>
      </c>
      <c r="AD162" s="2">
        <v>0.16487464319023401</v>
      </c>
      <c r="AE162" s="2">
        <v>0.13238918804574601</v>
      </c>
      <c r="AF162" s="2">
        <v>0.17435338714477799</v>
      </c>
      <c r="AG162" s="2">
        <v>0.100925918589961</v>
      </c>
    </row>
    <row r="163" spans="1:33" x14ac:dyDescent="0.35">
      <c r="A163" s="7">
        <v>427</v>
      </c>
      <c r="B163" s="7">
        <v>97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1.321912362</v>
      </c>
      <c r="I163" s="4">
        <v>6.9367562669399998</v>
      </c>
      <c r="J163" s="2">
        <f t="shared" si="5"/>
        <v>0.19056635567550842</v>
      </c>
      <c r="K163" s="3">
        <v>132</v>
      </c>
      <c r="L163" s="3">
        <v>190</v>
      </c>
      <c r="M163" s="3">
        <v>71</v>
      </c>
      <c r="N163" s="3">
        <v>106</v>
      </c>
      <c r="O163" s="24">
        <v>221.77155452223101</v>
      </c>
      <c r="P163" s="4">
        <v>0.60799999999999998</v>
      </c>
      <c r="Q163" s="4">
        <v>0.59006211180124202</v>
      </c>
      <c r="R163" s="4">
        <v>0.14899999999999999</v>
      </c>
      <c r="S163" s="4">
        <v>0.18099999999999999</v>
      </c>
      <c r="T163" s="4">
        <v>0.14699999999999999</v>
      </c>
      <c r="U163" s="4">
        <v>0.14499999999999999</v>
      </c>
      <c r="V163" s="5">
        <v>0</v>
      </c>
      <c r="W163" s="5">
        <v>0</v>
      </c>
      <c r="X163" s="5">
        <v>100</v>
      </c>
      <c r="Y163" s="5">
        <v>100</v>
      </c>
      <c r="Z163" s="5">
        <v>100</v>
      </c>
      <c r="AA163" s="5">
        <v>100</v>
      </c>
      <c r="AB163" s="2">
        <v>0.93649343919167405</v>
      </c>
      <c r="AC163" s="2">
        <v>0.89174962295803795</v>
      </c>
      <c r="AD163" s="2">
        <v>0.16134315040876299</v>
      </c>
      <c r="AE163" s="2">
        <v>0.199671195129068</v>
      </c>
      <c r="AF163" s="2">
        <v>0.15899573149045801</v>
      </c>
      <c r="AG163" s="2">
        <v>0.15665381004537701</v>
      </c>
    </row>
    <row r="164" spans="1:33" x14ac:dyDescent="0.35">
      <c r="A164" s="7">
        <v>827</v>
      </c>
      <c r="B164" s="7">
        <v>357</v>
      </c>
      <c r="C164" s="7">
        <v>0</v>
      </c>
      <c r="D164" s="7">
        <v>0</v>
      </c>
      <c r="E164" s="22" t="str">
        <f t="shared" si="4"/>
        <v>00</v>
      </c>
      <c r="F164" s="4">
        <v>0.71599699999999999</v>
      </c>
      <c r="G164" s="25">
        <v>1</v>
      </c>
      <c r="H164" s="4">
        <v>1.669462022</v>
      </c>
      <c r="I164" s="4">
        <v>8.5764198489499996</v>
      </c>
      <c r="J164" s="2">
        <f t="shared" si="5"/>
        <v>0.19465721727748556</v>
      </c>
      <c r="K164" s="3">
        <v>76</v>
      </c>
      <c r="L164" s="3">
        <v>127</v>
      </c>
      <c r="M164" s="3">
        <v>188</v>
      </c>
      <c r="N164" s="3">
        <v>108</v>
      </c>
      <c r="O164" s="24">
        <v>316.083323562906</v>
      </c>
      <c r="P164" s="4">
        <v>0.47899999999999998</v>
      </c>
      <c r="Q164" s="4">
        <v>0.62561576354679804</v>
      </c>
      <c r="R164" s="4">
        <v>0.17299999999999999</v>
      </c>
      <c r="S164" s="4">
        <v>0.16900000000000001</v>
      </c>
      <c r="T164" s="4">
        <v>0.16700000000000001</v>
      </c>
      <c r="U164" s="4">
        <v>0.16500000000000001</v>
      </c>
      <c r="V164" s="5">
        <v>100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0.65200523722877002</v>
      </c>
      <c r="AC164" s="2">
        <v>0.98247263875545598</v>
      </c>
      <c r="AD164" s="2">
        <v>0.189950583958446</v>
      </c>
      <c r="AE164" s="2">
        <v>0.185125484126689</v>
      </c>
      <c r="AF164" s="2">
        <v>0.18272163681529399</v>
      </c>
      <c r="AG164" s="2">
        <v>0.18032355413128201</v>
      </c>
    </row>
    <row r="165" spans="1:33" x14ac:dyDescent="0.35">
      <c r="A165" s="7">
        <v>45</v>
      </c>
      <c r="B165" s="7">
        <v>277</v>
      </c>
      <c r="C165" s="7">
        <v>0</v>
      </c>
      <c r="D165" s="7">
        <v>0</v>
      </c>
      <c r="E165" s="22" t="str">
        <f t="shared" si="4"/>
        <v>00</v>
      </c>
      <c r="F165" s="4">
        <v>0.99204700000000001</v>
      </c>
      <c r="G165" s="25">
        <v>1</v>
      </c>
      <c r="H165" s="4">
        <v>1.2915086250000001</v>
      </c>
      <c r="I165" s="4">
        <v>6.5170996302999997</v>
      </c>
      <c r="J165" s="2">
        <f t="shared" si="5"/>
        <v>0.19817230029680372</v>
      </c>
      <c r="K165" s="3">
        <v>172</v>
      </c>
      <c r="L165" s="3">
        <v>110</v>
      </c>
      <c r="M165" s="3">
        <v>129</v>
      </c>
      <c r="N165" s="3">
        <v>88</v>
      </c>
      <c r="O165" s="24">
        <v>1001</v>
      </c>
      <c r="P165" s="4">
        <v>0.41199999999999998</v>
      </c>
      <c r="Q165" s="4">
        <v>0.390070921985816</v>
      </c>
      <c r="R165" s="4">
        <v>0.127</v>
      </c>
      <c r="S165" s="4">
        <v>0.126</v>
      </c>
      <c r="T165" s="4">
        <v>0.14599999999999999</v>
      </c>
      <c r="U165" s="4">
        <v>0.129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0.53102833108351</v>
      </c>
      <c r="AC165" s="2">
        <v>0.49441259412466099</v>
      </c>
      <c r="AD165" s="2">
        <v>0.13581972314253499</v>
      </c>
      <c r="AE165" s="2">
        <v>0.13467490332660201</v>
      </c>
      <c r="AF165" s="2">
        <v>0.157824085193567</v>
      </c>
      <c r="AG165" s="2">
        <v>0.13811330212963399</v>
      </c>
    </row>
    <row r="166" spans="1:33" x14ac:dyDescent="0.35">
      <c r="A166" s="7">
        <v>901</v>
      </c>
      <c r="B166" s="7">
        <v>462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1.9362383400000001</v>
      </c>
      <c r="I166" s="4">
        <v>9.6546293138399992</v>
      </c>
      <c r="J166" s="2">
        <f t="shared" si="5"/>
        <v>0.20055025180763644</v>
      </c>
      <c r="K166" s="3">
        <v>93</v>
      </c>
      <c r="L166" s="3">
        <v>151</v>
      </c>
      <c r="M166" s="3">
        <v>120</v>
      </c>
      <c r="N166" s="3">
        <v>135</v>
      </c>
      <c r="O166" s="24">
        <v>183.89211744851099</v>
      </c>
      <c r="P166" s="4">
        <v>0.58699999999999997</v>
      </c>
      <c r="Q166" s="4">
        <v>0.61885245901639296</v>
      </c>
      <c r="R166" s="4">
        <v>0.252</v>
      </c>
      <c r="S166" s="4">
        <v>0.24</v>
      </c>
      <c r="T166" s="4">
        <v>0.216</v>
      </c>
      <c r="U166" s="4">
        <v>0.20899999999999999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0.88430768602110399</v>
      </c>
      <c r="AC166" s="2">
        <v>0.96456873213994598</v>
      </c>
      <c r="AD166" s="2">
        <v>0.29035230100766002</v>
      </c>
      <c r="AE166" s="2">
        <v>0.27443684570176002</v>
      </c>
      <c r="AF166" s="2">
        <v>0.24334625863172901</v>
      </c>
      <c r="AG166" s="2">
        <v>0.23445731121448299</v>
      </c>
    </row>
    <row r="167" spans="1:33" x14ac:dyDescent="0.35">
      <c r="A167" s="7">
        <v>633</v>
      </c>
      <c r="B167" s="7">
        <v>435</v>
      </c>
      <c r="C167" s="7">
        <v>0</v>
      </c>
      <c r="D167" s="7">
        <v>0</v>
      </c>
      <c r="E167" s="22" t="str">
        <f t="shared" si="4"/>
        <v>00</v>
      </c>
      <c r="F167" s="4">
        <v>0.86443800000000004</v>
      </c>
      <c r="G167" s="25">
        <v>1</v>
      </c>
      <c r="H167" s="4">
        <v>1.7079055299999999</v>
      </c>
      <c r="I167" s="4">
        <v>7.9039329304099999</v>
      </c>
      <c r="J167" s="2">
        <f t="shared" si="5"/>
        <v>0.21608299881049292</v>
      </c>
      <c r="K167" s="3">
        <v>132</v>
      </c>
      <c r="L167" s="3">
        <v>162</v>
      </c>
      <c r="M167" s="3">
        <v>95</v>
      </c>
      <c r="N167" s="3">
        <v>110</v>
      </c>
      <c r="O167" s="24">
        <v>1001</v>
      </c>
      <c r="P167" s="4">
        <v>0.56200000000000006</v>
      </c>
      <c r="Q167" s="4">
        <v>0.55102040816326503</v>
      </c>
      <c r="R167" s="4">
        <v>0.16200000000000001</v>
      </c>
      <c r="S167" s="4">
        <v>0.223</v>
      </c>
      <c r="T167" s="4">
        <v>0.183</v>
      </c>
      <c r="U167" s="4">
        <v>0.21199999999999999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0.82553636860569102</v>
      </c>
      <c r="AC167" s="2">
        <v>0.80077784475231095</v>
      </c>
      <c r="AD167" s="2">
        <v>0.17673717850005399</v>
      </c>
      <c r="AE167" s="2">
        <v>0.25231492861449001</v>
      </c>
      <c r="AF167" s="2">
        <v>0.202116184122134</v>
      </c>
      <c r="AG167" s="2">
        <v>0.238257189124258</v>
      </c>
    </row>
    <row r="168" spans="1:33" x14ac:dyDescent="0.35">
      <c r="A168" s="7">
        <v>315</v>
      </c>
      <c r="B168" s="7">
        <v>64</v>
      </c>
      <c r="C168" s="7">
        <v>0</v>
      </c>
      <c r="D168" s="7">
        <v>0</v>
      </c>
      <c r="E168" s="22" t="str">
        <f t="shared" si="4"/>
        <v>00</v>
      </c>
      <c r="F168" s="4">
        <v>0.94877800000000001</v>
      </c>
      <c r="G168" s="25">
        <v>1</v>
      </c>
      <c r="H168" s="4">
        <v>2.4555935780000002</v>
      </c>
      <c r="I168" s="4">
        <v>9.8418351228999992</v>
      </c>
      <c r="J168" s="2">
        <f t="shared" si="5"/>
        <v>0.24950566102111596</v>
      </c>
      <c r="K168" s="3">
        <v>30</v>
      </c>
      <c r="L168" s="3">
        <v>71</v>
      </c>
      <c r="M168" s="3">
        <v>141</v>
      </c>
      <c r="N168" s="3">
        <v>257</v>
      </c>
      <c r="O168" s="24">
        <v>1001</v>
      </c>
      <c r="P168" s="4">
        <v>0.67100000000000004</v>
      </c>
      <c r="Q168" s="4">
        <v>0.70297029702970304</v>
      </c>
      <c r="R168" s="4">
        <v>0.155</v>
      </c>
      <c r="S168" s="4">
        <v>0.28100000000000003</v>
      </c>
      <c r="T168" s="4">
        <v>0.20799999999999999</v>
      </c>
      <c r="U168" s="4">
        <v>0.20899999999999999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1.11169752821677</v>
      </c>
      <c r="AC168" s="2">
        <v>1.2139231351791</v>
      </c>
      <c r="AD168" s="2">
        <v>0.168418651624963</v>
      </c>
      <c r="AE168" s="2">
        <v>0.32989392126109002</v>
      </c>
      <c r="AF168" s="2">
        <v>0.233193887167711</v>
      </c>
      <c r="AG168" s="2">
        <v>0.23445731121448299</v>
      </c>
    </row>
    <row r="169" spans="1:33" x14ac:dyDescent="0.35">
      <c r="A169" s="7">
        <v>369</v>
      </c>
      <c r="B169" s="7">
        <v>48</v>
      </c>
      <c r="C169" s="7">
        <v>0</v>
      </c>
      <c r="D169" s="7">
        <v>0</v>
      </c>
      <c r="E169" s="22" t="str">
        <f t="shared" si="4"/>
        <v>00</v>
      </c>
      <c r="F169" s="4">
        <v>0.99249900000000002</v>
      </c>
      <c r="G169" s="25">
        <v>1</v>
      </c>
      <c r="H169" s="4">
        <v>1.7710351280000001</v>
      </c>
      <c r="I169" s="4">
        <v>6.8289121058899998</v>
      </c>
      <c r="J169" s="2">
        <f t="shared" si="5"/>
        <v>0.25934367005140774</v>
      </c>
      <c r="K169" s="3">
        <v>101</v>
      </c>
      <c r="L169" s="3">
        <v>159</v>
      </c>
      <c r="M169" s="3">
        <v>120</v>
      </c>
      <c r="N169" s="3">
        <v>119</v>
      </c>
      <c r="O169" s="24">
        <v>413.97217687930902</v>
      </c>
      <c r="P169" s="4">
        <v>0.52500000000000002</v>
      </c>
      <c r="Q169" s="4">
        <v>0.61153846153846203</v>
      </c>
      <c r="R169" s="4">
        <v>0.191</v>
      </c>
      <c r="S169" s="4">
        <v>0.186</v>
      </c>
      <c r="T169" s="4">
        <v>0.21299999999999999</v>
      </c>
      <c r="U169" s="4">
        <v>0.183</v>
      </c>
      <c r="V169" s="5">
        <v>0</v>
      </c>
      <c r="W169" s="5">
        <v>0</v>
      </c>
      <c r="X169" s="5">
        <v>100</v>
      </c>
      <c r="Y169" s="5">
        <v>100</v>
      </c>
      <c r="Z169" s="5">
        <v>100</v>
      </c>
      <c r="AA169" s="5">
        <v>100</v>
      </c>
      <c r="AB169" s="2">
        <v>0.74444047494749599</v>
      </c>
      <c r="AC169" s="2">
        <v>0.94556111417426802</v>
      </c>
      <c r="AD169" s="2">
        <v>0.211956361923645</v>
      </c>
      <c r="AE169" s="2">
        <v>0.20579491297959701</v>
      </c>
      <c r="AF169" s="2">
        <v>0.23952703056473401</v>
      </c>
      <c r="AG169" s="2">
        <v>0.202116184122134</v>
      </c>
    </row>
    <row r="170" spans="1:33" x14ac:dyDescent="0.35">
      <c r="A170" s="7">
        <v>911</v>
      </c>
      <c r="B170" s="7">
        <v>377</v>
      </c>
      <c r="C170" s="7">
        <v>0</v>
      </c>
      <c r="D170" s="7">
        <v>0</v>
      </c>
      <c r="E170" s="22" t="str">
        <f t="shared" si="4"/>
        <v>00</v>
      </c>
      <c r="F170" s="4">
        <v>0.54623699999999997</v>
      </c>
      <c r="G170" s="25">
        <v>1</v>
      </c>
      <c r="H170" s="4">
        <v>2.0490781220000001</v>
      </c>
      <c r="I170" s="4">
        <v>7.1981994412999999</v>
      </c>
      <c r="J170" s="2">
        <f t="shared" si="5"/>
        <v>0.28466537204336412</v>
      </c>
      <c r="K170" s="3">
        <v>85</v>
      </c>
      <c r="L170" s="3">
        <v>86</v>
      </c>
      <c r="M170" s="3">
        <v>139</v>
      </c>
      <c r="N170" s="3">
        <v>189</v>
      </c>
      <c r="O170" s="24">
        <v>150.067899267727</v>
      </c>
      <c r="P170" s="4">
        <v>0.53200000000000003</v>
      </c>
      <c r="Q170" s="4">
        <v>0.502923976608187</v>
      </c>
      <c r="R170" s="4">
        <v>0.26</v>
      </c>
      <c r="S170" s="4">
        <v>0.222</v>
      </c>
      <c r="T170" s="4">
        <v>0.23599999999999999</v>
      </c>
      <c r="U170" s="4">
        <v>0.24099999999999999</v>
      </c>
      <c r="V170" s="5">
        <v>0</v>
      </c>
      <c r="W170" s="5">
        <v>0</v>
      </c>
      <c r="X170" s="5">
        <v>100</v>
      </c>
      <c r="Y170" s="5">
        <v>100</v>
      </c>
      <c r="Z170" s="5">
        <v>100</v>
      </c>
      <c r="AA170" s="5">
        <v>100</v>
      </c>
      <c r="AB170" s="2">
        <v>0.75928698306449005</v>
      </c>
      <c r="AC170" s="2">
        <v>0.69901230001234305</v>
      </c>
      <c r="AD170" s="2">
        <v>0.301105092783922</v>
      </c>
      <c r="AE170" s="2">
        <v>0.25102875480374498</v>
      </c>
      <c r="AF170" s="2">
        <v>0.26918748981561702</v>
      </c>
      <c r="AG170" s="2">
        <v>0.27575350158650702</v>
      </c>
    </row>
    <row r="171" spans="1:33" x14ac:dyDescent="0.35">
      <c r="A171" s="7">
        <v>3</v>
      </c>
      <c r="B171" s="7">
        <v>254</v>
      </c>
      <c r="C171" s="7">
        <v>0</v>
      </c>
      <c r="D171" s="7">
        <v>0</v>
      </c>
      <c r="E171" s="22" t="str">
        <f t="shared" si="4"/>
        <v>00</v>
      </c>
      <c r="F171" s="4">
        <v>0.99661100000000002</v>
      </c>
      <c r="G171" s="25">
        <v>1</v>
      </c>
      <c r="H171" s="4">
        <v>2.3764140390000001</v>
      </c>
      <c r="I171" s="4">
        <v>6.962247364285</v>
      </c>
      <c r="J171" s="2">
        <f t="shared" si="5"/>
        <v>0.34132858467375787</v>
      </c>
      <c r="K171" s="3">
        <v>94</v>
      </c>
      <c r="L171" s="3">
        <v>104</v>
      </c>
      <c r="M171" s="3">
        <v>119</v>
      </c>
      <c r="N171" s="3">
        <v>182</v>
      </c>
      <c r="O171" s="24">
        <v>1001</v>
      </c>
      <c r="P171" s="4">
        <v>0.55300000000000005</v>
      </c>
      <c r="Q171" s="4">
        <v>0.52525252525252497</v>
      </c>
      <c r="R171" s="4">
        <v>0.36</v>
      </c>
      <c r="S171" s="4">
        <v>0.32</v>
      </c>
      <c r="T171" s="4">
        <v>0.33900000000000002</v>
      </c>
      <c r="U171" s="4">
        <v>0.32900000000000001</v>
      </c>
      <c r="V171" s="5">
        <v>0</v>
      </c>
      <c r="W171" s="5">
        <v>0</v>
      </c>
      <c r="X171" s="5">
        <v>100</v>
      </c>
      <c r="Y171" s="5">
        <v>100</v>
      </c>
      <c r="Z171" s="5">
        <v>100</v>
      </c>
      <c r="AA171" s="5">
        <v>100</v>
      </c>
      <c r="AB171" s="2">
        <v>0.80519668436856795</v>
      </c>
      <c r="AC171" s="2">
        <v>0.74497224842453103</v>
      </c>
      <c r="AD171" s="2">
        <v>0.44628710262841897</v>
      </c>
      <c r="AE171" s="2">
        <v>0.38566248081198501</v>
      </c>
      <c r="AF171" s="2">
        <v>0.41400143913045101</v>
      </c>
      <c r="AG171" s="2">
        <v>0.39898614201045501</v>
      </c>
    </row>
    <row r="172" spans="1:33" x14ac:dyDescent="0.35">
      <c r="A172" s="7">
        <v>291</v>
      </c>
      <c r="B172" s="7">
        <v>173</v>
      </c>
      <c r="C172" s="7">
        <v>0</v>
      </c>
      <c r="D172" s="7">
        <v>0</v>
      </c>
      <c r="E172" s="22" t="str">
        <f t="shared" si="4"/>
        <v>00</v>
      </c>
      <c r="F172" s="4">
        <v>0.589812</v>
      </c>
      <c r="G172" s="25">
        <v>1</v>
      </c>
      <c r="H172" s="4">
        <v>3.0033841520000002</v>
      </c>
      <c r="I172" s="4">
        <v>8.4123113035500001</v>
      </c>
      <c r="J172" s="2">
        <f t="shared" si="5"/>
        <v>0.35702246904873458</v>
      </c>
      <c r="K172" s="3">
        <v>70</v>
      </c>
      <c r="L172" s="3">
        <v>75</v>
      </c>
      <c r="M172" s="3">
        <v>115</v>
      </c>
      <c r="N172" s="3">
        <v>239</v>
      </c>
      <c r="O172" s="24">
        <v>105.868650161822</v>
      </c>
      <c r="P172" s="4">
        <v>0.61799999999999999</v>
      </c>
      <c r="Q172" s="4">
        <v>0.51724137931034497</v>
      </c>
      <c r="R172" s="4">
        <v>0.48899999999999999</v>
      </c>
      <c r="S172" s="4">
        <v>0.433</v>
      </c>
      <c r="T172" s="4">
        <v>0.44800000000000001</v>
      </c>
      <c r="U172" s="4">
        <v>0.45</v>
      </c>
      <c r="V172" s="5">
        <v>0</v>
      </c>
      <c r="W172" s="5">
        <v>0</v>
      </c>
      <c r="X172" s="5">
        <v>100</v>
      </c>
      <c r="Y172" s="5">
        <v>100</v>
      </c>
      <c r="Z172" s="5">
        <v>100</v>
      </c>
      <c r="AA172" s="5">
        <v>100</v>
      </c>
      <c r="AB172" s="2">
        <v>0.96233467037556197</v>
      </c>
      <c r="AC172" s="2">
        <v>0.72823850037121596</v>
      </c>
      <c r="AD172" s="2">
        <v>0.67138568877843297</v>
      </c>
      <c r="AE172" s="2">
        <v>0.56739597525438501</v>
      </c>
      <c r="AF172" s="2">
        <v>0.59420723270504205</v>
      </c>
      <c r="AG172" s="2">
        <v>0.59783700075561996</v>
      </c>
    </row>
    <row r="173" spans="1:33" x14ac:dyDescent="0.35">
      <c r="A173" s="7">
        <v>515</v>
      </c>
      <c r="B173" s="7">
        <v>364</v>
      </c>
      <c r="C173" s="7">
        <v>0</v>
      </c>
      <c r="D173" s="7">
        <v>0</v>
      </c>
      <c r="E173" s="22" t="str">
        <f t="shared" si="4"/>
        <v>00</v>
      </c>
      <c r="F173" s="4">
        <v>0.32348399999999999</v>
      </c>
      <c r="G173" s="25">
        <v>1</v>
      </c>
      <c r="H173" s="4">
        <v>2.7889669939999999</v>
      </c>
      <c r="I173" s="4">
        <v>6.1024908275999996</v>
      </c>
      <c r="J173" s="2">
        <f t="shared" si="5"/>
        <v>0.45702108741994629</v>
      </c>
      <c r="K173" s="3">
        <v>155</v>
      </c>
      <c r="L173" s="3">
        <v>123</v>
      </c>
      <c r="M173" s="3">
        <v>110</v>
      </c>
      <c r="N173" s="3">
        <v>111</v>
      </c>
      <c r="O173" s="24">
        <v>881.07808652232598</v>
      </c>
      <c r="P173" s="4">
        <v>0.49299999999999999</v>
      </c>
      <c r="Q173" s="4">
        <v>0.44244604316546798</v>
      </c>
      <c r="R173" s="4">
        <v>0.32200000000000001</v>
      </c>
      <c r="S173" s="4">
        <v>0.26800000000000002</v>
      </c>
      <c r="T173" s="4">
        <v>0.31</v>
      </c>
      <c r="U173" s="4">
        <v>0.29099999999999998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0.679244275390954</v>
      </c>
      <c r="AC173" s="2">
        <v>0.58419599677139</v>
      </c>
      <c r="AD173" s="2">
        <v>0.38860799104174198</v>
      </c>
      <c r="AE173" s="2">
        <v>0.311974765020825</v>
      </c>
      <c r="AF173" s="2">
        <v>0.37106368139083201</v>
      </c>
      <c r="AG173" s="2">
        <v>0.34389975245000898</v>
      </c>
    </row>
    <row r="174" spans="1:33" x14ac:dyDescent="0.35">
      <c r="A174" s="7">
        <v>483</v>
      </c>
      <c r="B174" s="7">
        <v>22</v>
      </c>
      <c r="C174" s="7">
        <v>0</v>
      </c>
      <c r="D174" s="7">
        <v>0</v>
      </c>
      <c r="E174" s="22" t="str">
        <f t="shared" si="4"/>
        <v>00</v>
      </c>
      <c r="F174" s="4">
        <v>0.89095199999999997</v>
      </c>
      <c r="G174" s="25">
        <v>1</v>
      </c>
      <c r="H174" s="4">
        <v>3.8476025310000002</v>
      </c>
      <c r="I174" s="4">
        <v>6.9973644409600002</v>
      </c>
      <c r="J174" s="2">
        <f t="shared" si="5"/>
        <v>0.54986453306298422</v>
      </c>
      <c r="K174" s="3">
        <v>68</v>
      </c>
      <c r="L174" s="3">
        <v>105</v>
      </c>
      <c r="M174" s="3">
        <v>225</v>
      </c>
      <c r="N174" s="3">
        <v>101</v>
      </c>
      <c r="O174" s="24">
        <v>375.54417548967501</v>
      </c>
      <c r="P174" s="4">
        <v>0.41699999999999998</v>
      </c>
      <c r="Q174" s="4">
        <v>0.60693641618497096</v>
      </c>
      <c r="R174" s="4">
        <v>0.36499999999999999</v>
      </c>
      <c r="S174" s="4">
        <v>0.42499999999999999</v>
      </c>
      <c r="T174" s="4">
        <v>0.32</v>
      </c>
      <c r="U174" s="4">
        <v>0.35</v>
      </c>
      <c r="V174" s="5">
        <v>100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0.53956809263164496</v>
      </c>
      <c r="AC174" s="2">
        <v>0.933783889321672</v>
      </c>
      <c r="AD174" s="2">
        <v>0.454130280089445</v>
      </c>
      <c r="AE174" s="2">
        <v>0.55338523818478702</v>
      </c>
      <c r="AF174" s="2">
        <v>0.38566248081198501</v>
      </c>
      <c r="AG174" s="2">
        <v>0.430782916092454</v>
      </c>
    </row>
    <row r="175" spans="1:33" x14ac:dyDescent="0.35">
      <c r="A175" s="7">
        <v>571</v>
      </c>
      <c r="B175" s="7">
        <v>144</v>
      </c>
      <c r="C175" s="7">
        <v>0</v>
      </c>
      <c r="D175" s="7">
        <v>0</v>
      </c>
      <c r="E175" s="22" t="str">
        <f t="shared" si="4"/>
        <v>00</v>
      </c>
      <c r="F175" s="4">
        <v>0</v>
      </c>
      <c r="G175" s="25">
        <v>0</v>
      </c>
      <c r="H175" s="4">
        <v>1.2738450219999999E-2</v>
      </c>
      <c r="I175" s="4">
        <v>8.9105444985299993</v>
      </c>
      <c r="J175" s="2">
        <f t="shared" si="5"/>
        <v>1.4295927956031757E-3</v>
      </c>
      <c r="K175" s="3">
        <v>92</v>
      </c>
      <c r="L175" s="3">
        <v>118</v>
      </c>
      <c r="M175" s="3">
        <v>58</v>
      </c>
      <c r="N175" s="3">
        <v>231</v>
      </c>
      <c r="O175" s="24">
        <v>7.4961857544087804</v>
      </c>
      <c r="P175" s="4">
        <v>0.69599999999999995</v>
      </c>
      <c r="Q175" s="4">
        <v>0.56190476190476202</v>
      </c>
      <c r="R175" s="4">
        <v>1E-3</v>
      </c>
      <c r="S175" s="4">
        <v>1E-3</v>
      </c>
      <c r="T175" s="4">
        <v>5.0000000000000001E-3</v>
      </c>
      <c r="U175" s="4">
        <v>1E-3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1.1907275775759201</v>
      </c>
      <c r="AC175" s="2">
        <v>0.825318953668428</v>
      </c>
      <c r="AD175" s="2">
        <v>1.00050033358353E-3</v>
      </c>
      <c r="AE175" s="2">
        <v>1.00050033358353E-3</v>
      </c>
      <c r="AF175" s="2">
        <v>5.0125418235442898E-3</v>
      </c>
      <c r="AG175" s="2">
        <v>1.00050033358353E-3</v>
      </c>
    </row>
    <row r="176" spans="1:33" x14ac:dyDescent="0.35">
      <c r="A176" s="7">
        <v>611</v>
      </c>
      <c r="B176" s="7">
        <v>83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5.2836766069999999E-2</v>
      </c>
      <c r="I176" s="4">
        <v>7.7462150365999998</v>
      </c>
      <c r="J176" s="2">
        <f t="shared" si="5"/>
        <v>6.8209784805033412E-3</v>
      </c>
      <c r="K176" s="3">
        <v>110</v>
      </c>
      <c r="L176" s="3">
        <v>137</v>
      </c>
      <c r="M176" s="3">
        <v>113</v>
      </c>
      <c r="N176" s="3">
        <v>139</v>
      </c>
      <c r="O176" s="24">
        <v>93.1211925186483</v>
      </c>
      <c r="P176" s="4">
        <v>0.54900000000000004</v>
      </c>
      <c r="Q176" s="4">
        <v>0.55465587044534403</v>
      </c>
      <c r="R176" s="4">
        <v>2E-3</v>
      </c>
      <c r="S176" s="4">
        <v>7.0000000000000001E-3</v>
      </c>
      <c r="T176" s="4">
        <v>2E-3</v>
      </c>
      <c r="U176" s="4">
        <v>2E-3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0.79628793947945897</v>
      </c>
      <c r="AC176" s="2">
        <v>0.80890797083556099</v>
      </c>
      <c r="AD176" s="2">
        <v>2.0020026706730801E-3</v>
      </c>
      <c r="AE176" s="2">
        <v>7.0246149369644698E-3</v>
      </c>
      <c r="AF176" s="2">
        <v>2.0020026706730801E-3</v>
      </c>
      <c r="AG176" s="2">
        <v>2.0020026706730801E-3</v>
      </c>
    </row>
    <row r="177" spans="1:33" x14ac:dyDescent="0.35">
      <c r="A177" s="7">
        <v>941</v>
      </c>
      <c r="B177" s="7">
        <v>267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6.7333483350000001E-2</v>
      </c>
      <c r="I177" s="4">
        <v>9.0427896495799995</v>
      </c>
      <c r="J177" s="2">
        <f t="shared" si="5"/>
        <v>7.4460963883116937E-3</v>
      </c>
      <c r="K177" s="3">
        <v>112</v>
      </c>
      <c r="L177" s="3">
        <v>147</v>
      </c>
      <c r="M177" s="3">
        <v>121</v>
      </c>
      <c r="N177" s="3">
        <v>119</v>
      </c>
      <c r="O177" s="24">
        <v>240.89503124437101</v>
      </c>
      <c r="P177" s="4">
        <v>0.52700000000000002</v>
      </c>
      <c r="Q177" s="4">
        <v>0.56756756756756799</v>
      </c>
      <c r="R177" s="4">
        <v>0.995</v>
      </c>
      <c r="S177" s="4">
        <v>0.999</v>
      </c>
      <c r="T177" s="4">
        <v>0.998</v>
      </c>
      <c r="U177" s="4">
        <v>0.999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0.74865989049020398</v>
      </c>
      <c r="AC177" s="2">
        <v>0.83832919040444298</v>
      </c>
      <c r="AD177" s="2">
        <v>5.2983173665480399</v>
      </c>
      <c r="AE177" s="2">
        <v>6.9077552789821404</v>
      </c>
      <c r="AF177" s="2">
        <v>6.2146080984221896</v>
      </c>
      <c r="AG177" s="2">
        <v>6.9077552789821404</v>
      </c>
    </row>
    <row r="178" spans="1:33" x14ac:dyDescent="0.35">
      <c r="A178" s="7">
        <v>899</v>
      </c>
      <c r="B178" s="7">
        <v>477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0.1553333126</v>
      </c>
      <c r="I178" s="4">
        <v>6.8444220592400002</v>
      </c>
      <c r="J178" s="2">
        <f t="shared" si="5"/>
        <v>2.2694876390666079E-2</v>
      </c>
      <c r="K178" s="3">
        <v>129</v>
      </c>
      <c r="L178" s="3">
        <v>116</v>
      </c>
      <c r="M178" s="3">
        <v>90</v>
      </c>
      <c r="N178" s="3">
        <v>164</v>
      </c>
      <c r="O178" s="24">
        <v>24.306076814231702</v>
      </c>
      <c r="P178" s="4">
        <v>0.54900000000000004</v>
      </c>
      <c r="Q178" s="4">
        <v>0.473469387755102</v>
      </c>
      <c r="R178" s="4">
        <v>0.99399999999999999</v>
      </c>
      <c r="S178" s="4">
        <v>0.99199999999999999</v>
      </c>
      <c r="T178" s="4">
        <v>0.997</v>
      </c>
      <c r="U178" s="4">
        <v>0.997</v>
      </c>
      <c r="V178" s="5">
        <v>0</v>
      </c>
      <c r="W178" s="5">
        <v>100</v>
      </c>
      <c r="X178" s="5">
        <v>0</v>
      </c>
      <c r="Y178" s="5">
        <v>0</v>
      </c>
      <c r="Z178" s="5">
        <v>0</v>
      </c>
      <c r="AA178" s="5">
        <v>0</v>
      </c>
      <c r="AB178" s="2">
        <v>0.79628793947945897</v>
      </c>
      <c r="AC178" s="2">
        <v>0.64144580618305502</v>
      </c>
      <c r="AD178" s="2">
        <v>5.1159958097540796</v>
      </c>
      <c r="AE178" s="2">
        <v>4.8283137373022997</v>
      </c>
      <c r="AF178" s="2">
        <v>5.8091429903140304</v>
      </c>
      <c r="AG178" s="2">
        <v>5.8091429903140304</v>
      </c>
    </row>
    <row r="179" spans="1:33" x14ac:dyDescent="0.35">
      <c r="A179" s="7">
        <v>299</v>
      </c>
      <c r="B179" s="7">
        <v>303</v>
      </c>
      <c r="C179" s="7">
        <v>0</v>
      </c>
      <c r="D179" s="7">
        <v>0</v>
      </c>
      <c r="E179" s="22" t="str">
        <f t="shared" si="4"/>
        <v>00</v>
      </c>
      <c r="F179" s="4">
        <v>3.5399999999999999E-4</v>
      </c>
      <c r="G179" s="25">
        <v>0</v>
      </c>
      <c r="H179" s="4">
        <v>0.22163318930000001</v>
      </c>
      <c r="I179" s="4">
        <v>7.7428775951000004</v>
      </c>
      <c r="J179" s="2">
        <f t="shared" si="5"/>
        <v>2.8624137031464669E-2</v>
      </c>
      <c r="K179" s="3">
        <v>51</v>
      </c>
      <c r="L179" s="3">
        <v>128</v>
      </c>
      <c r="M179" s="3">
        <v>149</v>
      </c>
      <c r="N179" s="3">
        <v>171</v>
      </c>
      <c r="O179" s="24">
        <v>1001</v>
      </c>
      <c r="P179" s="4">
        <v>0.60099999999999998</v>
      </c>
      <c r="Q179" s="4">
        <v>0.71508379888268203</v>
      </c>
      <c r="R179" s="4">
        <v>2.9000000000000001E-2</v>
      </c>
      <c r="S179" s="4">
        <v>0.02</v>
      </c>
      <c r="T179" s="4">
        <v>0.04</v>
      </c>
      <c r="U179" s="4">
        <v>0.03</v>
      </c>
      <c r="V179" s="5">
        <v>0</v>
      </c>
      <c r="W179" s="5">
        <v>0</v>
      </c>
      <c r="X179" s="5">
        <v>100</v>
      </c>
      <c r="Y179" s="5">
        <v>100</v>
      </c>
      <c r="Z179" s="5">
        <v>100</v>
      </c>
      <c r="AA179" s="5">
        <v>100</v>
      </c>
      <c r="AB179" s="2">
        <v>0.91879386209227398</v>
      </c>
      <c r="AC179" s="2">
        <v>1.2555601731164301</v>
      </c>
      <c r="AD179" s="2">
        <v>2.9428810690812199E-2</v>
      </c>
      <c r="AE179" s="2">
        <v>2.0202707317519501E-2</v>
      </c>
      <c r="AF179" s="2">
        <v>4.08219945202552E-2</v>
      </c>
      <c r="AG179" s="2">
        <v>3.0459207484708602E-2</v>
      </c>
    </row>
    <row r="180" spans="1:33" x14ac:dyDescent="0.35">
      <c r="A180" s="7">
        <v>567</v>
      </c>
      <c r="B180" s="7">
        <v>238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0.2467447508</v>
      </c>
      <c r="I180" s="4">
        <v>8.2908457895000005</v>
      </c>
      <c r="J180" s="2">
        <f t="shared" si="5"/>
        <v>2.9761107257897813E-2</v>
      </c>
      <c r="K180" s="3">
        <v>44</v>
      </c>
      <c r="L180" s="3">
        <v>20</v>
      </c>
      <c r="M180" s="3">
        <v>229</v>
      </c>
      <c r="N180" s="3">
        <v>206</v>
      </c>
      <c r="O180" s="24">
        <v>87.313564475846405</v>
      </c>
      <c r="P180" s="4">
        <v>0.43</v>
      </c>
      <c r="Q180" s="4">
        <v>0.3125</v>
      </c>
      <c r="R180" s="4">
        <v>0.86</v>
      </c>
      <c r="S180" s="4">
        <v>0.84899999999999998</v>
      </c>
      <c r="T180" s="4">
        <v>0.876</v>
      </c>
      <c r="U180" s="4">
        <v>0.85499999999999998</v>
      </c>
      <c r="V180" s="5">
        <v>100</v>
      </c>
      <c r="W180" s="5">
        <v>100</v>
      </c>
      <c r="X180" s="5">
        <v>0</v>
      </c>
      <c r="Y180" s="5">
        <v>0</v>
      </c>
      <c r="Z180" s="5">
        <v>0</v>
      </c>
      <c r="AA180" s="5">
        <v>0</v>
      </c>
      <c r="AB180" s="2">
        <v>0.56211891815354098</v>
      </c>
      <c r="AC180" s="2">
        <v>0.37469344944141098</v>
      </c>
      <c r="AD180" s="2">
        <v>1.9661128563728301</v>
      </c>
      <c r="AE180" s="2">
        <v>1.8904754421672101</v>
      </c>
      <c r="AF180" s="2">
        <v>2.0874737133771002</v>
      </c>
      <c r="AG180" s="2">
        <v>1.9310215365615599</v>
      </c>
    </row>
    <row r="181" spans="1:33" x14ac:dyDescent="0.35">
      <c r="A181" s="7">
        <v>101</v>
      </c>
      <c r="B181" s="7">
        <v>191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0.31429286239999998</v>
      </c>
      <c r="I181" s="4">
        <v>8.1765950913399994</v>
      </c>
      <c r="J181" s="2">
        <f t="shared" si="5"/>
        <v>3.8438110104397127E-2</v>
      </c>
      <c r="K181" s="3">
        <v>72</v>
      </c>
      <c r="L181" s="3">
        <v>124</v>
      </c>
      <c r="M181" s="3">
        <v>156</v>
      </c>
      <c r="N181" s="3">
        <v>147</v>
      </c>
      <c r="O181" s="24">
        <v>36.775784765051803</v>
      </c>
      <c r="P181" s="4">
        <v>0.55100000000000005</v>
      </c>
      <c r="Q181" s="4">
        <v>0.63265306122449005</v>
      </c>
      <c r="R181" s="4">
        <v>0.51700000000000002</v>
      </c>
      <c r="S181" s="4">
        <v>0.51800000000000002</v>
      </c>
      <c r="T181" s="4">
        <v>0.53400000000000003</v>
      </c>
      <c r="U181" s="4">
        <v>0.51200000000000001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2">
        <v>0.80073239123988305</v>
      </c>
      <c r="AC181" s="2">
        <v>1.0014485402144599</v>
      </c>
      <c r="AD181" s="2">
        <v>0.72773862532956402</v>
      </c>
      <c r="AE181" s="2">
        <v>0.72981116493153697</v>
      </c>
      <c r="AF181" s="2">
        <v>0.76356964485649104</v>
      </c>
      <c r="AG181" s="2">
        <v>0.71743987312899005</v>
      </c>
    </row>
    <row r="182" spans="1:33" x14ac:dyDescent="0.35">
      <c r="A182" s="7">
        <v>61</v>
      </c>
      <c r="B182" s="7">
        <v>318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0.34650271669999999</v>
      </c>
      <c r="I182" s="4">
        <v>7.6094652165200003</v>
      </c>
      <c r="J182" s="2">
        <f t="shared" si="5"/>
        <v>4.553575144121158E-2</v>
      </c>
      <c r="K182" s="3">
        <v>81</v>
      </c>
      <c r="L182" s="3">
        <v>177</v>
      </c>
      <c r="M182" s="3">
        <v>93</v>
      </c>
      <c r="N182" s="3">
        <v>148</v>
      </c>
      <c r="O182" s="24">
        <v>267.462335129998</v>
      </c>
      <c r="P182" s="4">
        <v>0.63500000000000001</v>
      </c>
      <c r="Q182" s="4">
        <v>0.68604651162790697</v>
      </c>
      <c r="R182" s="4">
        <v>0.04</v>
      </c>
      <c r="S182" s="4">
        <v>4.7E-2</v>
      </c>
      <c r="T182" s="4">
        <v>3.4000000000000002E-2</v>
      </c>
      <c r="U182" s="4">
        <v>3.5000000000000003E-2</v>
      </c>
      <c r="V182" s="5">
        <v>0</v>
      </c>
      <c r="W182" s="5">
        <v>0</v>
      </c>
      <c r="X182" s="5">
        <v>100</v>
      </c>
      <c r="Y182" s="5">
        <v>100</v>
      </c>
      <c r="Z182" s="5">
        <v>100</v>
      </c>
      <c r="AA182" s="5">
        <v>100</v>
      </c>
      <c r="AB182" s="2">
        <v>1.00785792539965</v>
      </c>
      <c r="AC182" s="2">
        <v>1.15851043024918</v>
      </c>
      <c r="AD182" s="2">
        <v>4.08219945202552E-2</v>
      </c>
      <c r="AE182" s="2">
        <v>4.8140375327934998E-2</v>
      </c>
      <c r="AF182" s="2">
        <v>3.4591444769619097E-2</v>
      </c>
      <c r="AG182" s="2">
        <v>3.5627177643151202E-2</v>
      </c>
    </row>
    <row r="183" spans="1:33" x14ac:dyDescent="0.35">
      <c r="A183" s="7">
        <v>729</v>
      </c>
      <c r="B183" s="7">
        <v>148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0.31428701269999998</v>
      </c>
      <c r="I183" s="4">
        <v>6.4738561701500004</v>
      </c>
      <c r="J183" s="2">
        <f t="shared" si="5"/>
        <v>4.854711078524284E-2</v>
      </c>
      <c r="K183" s="3">
        <v>76</v>
      </c>
      <c r="L183" s="3">
        <v>92</v>
      </c>
      <c r="M183" s="3">
        <v>167</v>
      </c>
      <c r="N183" s="3">
        <v>164</v>
      </c>
      <c r="O183" s="24">
        <v>36.405487658501201</v>
      </c>
      <c r="P183" s="4">
        <v>0.51600000000000001</v>
      </c>
      <c r="Q183" s="4">
        <v>0.547619047619048</v>
      </c>
      <c r="R183" s="4">
        <v>0.53100000000000003</v>
      </c>
      <c r="S183" s="4">
        <v>0.46500000000000002</v>
      </c>
      <c r="T183" s="4">
        <v>0.53</v>
      </c>
      <c r="U183" s="4">
        <v>0.49399999999999999</v>
      </c>
      <c r="V183" s="5">
        <v>0</v>
      </c>
      <c r="W183" s="5">
        <v>0</v>
      </c>
      <c r="X183" s="5">
        <v>0</v>
      </c>
      <c r="Y183" s="5">
        <v>100</v>
      </c>
      <c r="Z183" s="5">
        <v>0</v>
      </c>
      <c r="AA183" s="5">
        <v>100</v>
      </c>
      <c r="AB183" s="2">
        <v>0.72567037226550501</v>
      </c>
      <c r="AC183" s="2">
        <v>0.79323063911692804</v>
      </c>
      <c r="AD183" s="2">
        <v>0.75715251053585797</v>
      </c>
      <c r="AE183" s="2">
        <v>0.62548853208613098</v>
      </c>
      <c r="AF183" s="2">
        <v>0.75502258427803304</v>
      </c>
      <c r="AG183" s="2">
        <v>0.68121860969467196</v>
      </c>
    </row>
    <row r="184" spans="1:33" x14ac:dyDescent="0.35">
      <c r="A184" s="7">
        <v>143</v>
      </c>
      <c r="B184" s="7">
        <v>238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0.4267735091</v>
      </c>
      <c r="I184" s="4">
        <v>7.9123835295399996</v>
      </c>
      <c r="J184" s="2">
        <f t="shared" si="5"/>
        <v>5.3937414371622507E-2</v>
      </c>
      <c r="K184" s="3">
        <v>103</v>
      </c>
      <c r="L184" s="3">
        <v>102</v>
      </c>
      <c r="M184" s="3">
        <v>130</v>
      </c>
      <c r="N184" s="3">
        <v>164</v>
      </c>
      <c r="O184" s="24">
        <v>701.41609558423102</v>
      </c>
      <c r="P184" s="4">
        <v>0.52900000000000003</v>
      </c>
      <c r="Q184" s="4">
        <v>0.49756097560975598</v>
      </c>
      <c r="R184" s="4">
        <v>0.98899999999999999</v>
      </c>
      <c r="S184" s="4">
        <v>0.99099999999999999</v>
      </c>
      <c r="T184" s="4">
        <v>0.99199999999999999</v>
      </c>
      <c r="U184" s="4">
        <v>0.99199999999999999</v>
      </c>
      <c r="V184" s="5">
        <v>0</v>
      </c>
      <c r="W184" s="5">
        <v>100</v>
      </c>
      <c r="X184" s="5">
        <v>0</v>
      </c>
      <c r="Y184" s="5">
        <v>0</v>
      </c>
      <c r="Z184" s="5">
        <v>0</v>
      </c>
      <c r="AA184" s="5">
        <v>0</v>
      </c>
      <c r="AB184" s="2">
        <v>0.752897184965719</v>
      </c>
      <c r="AC184" s="2">
        <v>0.68828099090877204</v>
      </c>
      <c r="AD184" s="2">
        <v>4.5098600061837697</v>
      </c>
      <c r="AE184" s="2">
        <v>4.7105307016459204</v>
      </c>
      <c r="AF184" s="2">
        <v>4.8283137373022997</v>
      </c>
      <c r="AG184" s="2">
        <v>4.8283137373022997</v>
      </c>
    </row>
    <row r="185" spans="1:33" x14ac:dyDescent="0.35">
      <c r="A185" s="7">
        <v>839</v>
      </c>
      <c r="B185" s="7">
        <v>36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0.41136054589999999</v>
      </c>
      <c r="I185" s="4">
        <v>7.5476255977499997</v>
      </c>
      <c r="J185" s="2">
        <f t="shared" si="5"/>
        <v>5.4501980864370039E-2</v>
      </c>
      <c r="K185" s="3">
        <v>126</v>
      </c>
      <c r="L185" s="3">
        <v>96</v>
      </c>
      <c r="M185" s="3">
        <v>146</v>
      </c>
      <c r="N185" s="3">
        <v>131</v>
      </c>
      <c r="O185" s="24">
        <v>1001</v>
      </c>
      <c r="P185" s="4">
        <v>0.43099999999999999</v>
      </c>
      <c r="Q185" s="4">
        <v>0.43243243243243201</v>
      </c>
      <c r="R185" s="4">
        <v>4.5999999999999999E-2</v>
      </c>
      <c r="S185" s="4">
        <v>3.6999999999999998E-2</v>
      </c>
      <c r="T185" s="4">
        <v>5.8999999999999997E-2</v>
      </c>
      <c r="U185" s="4">
        <v>0.02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0.56387484485580597</v>
      </c>
      <c r="AC185" s="2">
        <v>0.566395474920801</v>
      </c>
      <c r="AD185" s="2">
        <v>4.7091607533850603E-2</v>
      </c>
      <c r="AE185" s="2">
        <v>3.7701867184011501E-2</v>
      </c>
      <c r="AF185" s="2">
        <v>6.0812139396757399E-2</v>
      </c>
      <c r="AG185" s="2">
        <v>2.0202707317519501E-2</v>
      </c>
    </row>
    <row r="186" spans="1:33" x14ac:dyDescent="0.35">
      <c r="A186" s="7">
        <v>583</v>
      </c>
      <c r="B186" s="7">
        <v>366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0.52080513809999995</v>
      </c>
      <c r="I186" s="4">
        <v>9.0396247239999994</v>
      </c>
      <c r="J186" s="2">
        <f t="shared" si="5"/>
        <v>5.7613579545760796E-2</v>
      </c>
      <c r="K186" s="3">
        <v>10</v>
      </c>
      <c r="L186" s="3">
        <v>24</v>
      </c>
      <c r="M186" s="3">
        <v>173</v>
      </c>
      <c r="N186" s="3">
        <v>292</v>
      </c>
      <c r="O186" s="24">
        <v>52.612876672690497</v>
      </c>
      <c r="P186" s="4">
        <v>0.64800000000000002</v>
      </c>
      <c r="Q186" s="4">
        <v>0.70588235294117696</v>
      </c>
      <c r="R186" s="4">
        <v>0.67100000000000004</v>
      </c>
      <c r="S186" s="4">
        <v>0.77500000000000002</v>
      </c>
      <c r="T186" s="4">
        <v>0.61299999999999999</v>
      </c>
      <c r="U186" s="4">
        <v>0.88400000000000001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2">
        <v>1.04412410338404</v>
      </c>
      <c r="AC186" s="2">
        <v>1.2237754316221201</v>
      </c>
      <c r="AD186" s="2">
        <v>1.11169752821677</v>
      </c>
      <c r="AE186" s="2">
        <v>1.49165487677772</v>
      </c>
      <c r="AF186" s="2">
        <v>0.94933058595235498</v>
      </c>
      <c r="AG186" s="2">
        <v>2.1541650878757701</v>
      </c>
    </row>
    <row r="187" spans="1:33" x14ac:dyDescent="0.35">
      <c r="A187" s="7">
        <v>993</v>
      </c>
      <c r="B187" s="7">
        <v>412</v>
      </c>
      <c r="C187" s="7">
        <v>0</v>
      </c>
      <c r="D187" s="7">
        <v>0</v>
      </c>
      <c r="E187" s="22" t="str">
        <f t="shared" si="4"/>
        <v>00</v>
      </c>
      <c r="F187" s="4">
        <v>0.41045999999999999</v>
      </c>
      <c r="G187" s="25">
        <v>0</v>
      </c>
      <c r="H187" s="4">
        <v>0.50626235360000005</v>
      </c>
      <c r="I187" s="4">
        <v>8.7721327516199992</v>
      </c>
      <c r="J187" s="2">
        <f t="shared" si="5"/>
        <v>5.7712573205929395E-2</v>
      </c>
      <c r="K187" s="3">
        <v>39</v>
      </c>
      <c r="L187" s="3">
        <v>18</v>
      </c>
      <c r="M187" s="3">
        <v>220</v>
      </c>
      <c r="N187" s="3">
        <v>222</v>
      </c>
      <c r="O187" s="24">
        <v>335.751500340718</v>
      </c>
      <c r="P187" s="4">
        <v>0.48899999999999999</v>
      </c>
      <c r="Q187" s="4">
        <v>0.31578947368421101</v>
      </c>
      <c r="R187" s="4">
        <v>6.3E-2</v>
      </c>
      <c r="S187" s="4">
        <v>8.8999999999999996E-2</v>
      </c>
      <c r="T187" s="4">
        <v>6.6000000000000003E-2</v>
      </c>
      <c r="U187" s="4">
        <v>5.1999999999999998E-2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0.67138568877843297</v>
      </c>
      <c r="AC187" s="2">
        <v>0.37948962170490402</v>
      </c>
      <c r="AD187" s="2">
        <v>6.5071996743714805E-2</v>
      </c>
      <c r="AE187" s="2">
        <v>9.3212381722178703E-2</v>
      </c>
      <c r="AF187" s="2">
        <v>6.8278840753294504E-2</v>
      </c>
      <c r="AG187" s="2">
        <v>5.3400776727115302E-2</v>
      </c>
    </row>
    <row r="188" spans="1:33" x14ac:dyDescent="0.35">
      <c r="A188" s="7">
        <v>765</v>
      </c>
      <c r="B188" s="7">
        <v>228</v>
      </c>
      <c r="C188" s="7">
        <v>0</v>
      </c>
      <c r="D188" s="7">
        <v>0</v>
      </c>
      <c r="E188" s="22" t="str">
        <f t="shared" si="4"/>
        <v>00</v>
      </c>
      <c r="F188" s="4">
        <v>0</v>
      </c>
      <c r="G188" s="25">
        <v>0</v>
      </c>
      <c r="H188" s="4">
        <v>0.62782761600000003</v>
      </c>
      <c r="I188" s="4">
        <v>10.197168616800001</v>
      </c>
      <c r="J188" s="2">
        <f t="shared" si="5"/>
        <v>6.156881773688079E-2</v>
      </c>
      <c r="K188" s="3">
        <v>30</v>
      </c>
      <c r="L188" s="3">
        <v>46</v>
      </c>
      <c r="M188" s="3">
        <v>247</v>
      </c>
      <c r="N188" s="3">
        <v>176</v>
      </c>
      <c r="O188" s="24">
        <v>56.487208709527401</v>
      </c>
      <c r="P188" s="4">
        <v>0.435</v>
      </c>
      <c r="Q188" s="4">
        <v>0.60526315789473695</v>
      </c>
      <c r="R188" s="4">
        <v>0.16</v>
      </c>
      <c r="S188" s="4">
        <v>0.191</v>
      </c>
      <c r="T188" s="4">
        <v>0.14399999999999999</v>
      </c>
      <c r="U188" s="4">
        <v>0.157</v>
      </c>
      <c r="V188" s="5">
        <v>100</v>
      </c>
      <c r="W188" s="5">
        <v>0</v>
      </c>
      <c r="X188" s="5">
        <v>100</v>
      </c>
      <c r="Y188" s="5">
        <v>100</v>
      </c>
      <c r="Z188" s="5">
        <v>100</v>
      </c>
      <c r="AA188" s="5">
        <v>100</v>
      </c>
      <c r="AB188" s="2">
        <v>0.57092954783569605</v>
      </c>
      <c r="AC188" s="2">
        <v>0.92953595862417604</v>
      </c>
      <c r="AD188" s="2">
        <v>0.17435338714477799</v>
      </c>
      <c r="AE188" s="2">
        <v>0.211956361923645</v>
      </c>
      <c r="AF188" s="2">
        <v>0.15548490284039501</v>
      </c>
      <c r="AG188" s="2">
        <v>0.17078832098028199</v>
      </c>
    </row>
    <row r="189" spans="1:33" x14ac:dyDescent="0.35">
      <c r="A189" s="7">
        <v>261</v>
      </c>
      <c r="B189" s="7">
        <v>17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0.72228339100000005</v>
      </c>
      <c r="I189" s="4">
        <v>10.8304687537</v>
      </c>
      <c r="J189" s="2">
        <f t="shared" si="5"/>
        <v>6.6689947353686538E-2</v>
      </c>
      <c r="K189" s="3">
        <v>11</v>
      </c>
      <c r="L189" s="3">
        <v>29</v>
      </c>
      <c r="M189" s="3">
        <v>130</v>
      </c>
      <c r="N189" s="3">
        <v>329</v>
      </c>
      <c r="O189" s="24">
        <v>199.17065835428599</v>
      </c>
      <c r="P189" s="4">
        <v>0.70699999999999996</v>
      </c>
      <c r="Q189" s="4">
        <v>0.72499999999999998</v>
      </c>
      <c r="R189" s="4">
        <v>8.5000000000000006E-2</v>
      </c>
      <c r="S189" s="4">
        <v>2.3E-2</v>
      </c>
      <c r="T189" s="4">
        <v>0.104</v>
      </c>
      <c r="U189" s="4">
        <v>1.9E-2</v>
      </c>
      <c r="V189" s="5">
        <v>0</v>
      </c>
      <c r="W189" s="5">
        <v>0</v>
      </c>
      <c r="X189" s="5">
        <v>100</v>
      </c>
      <c r="Y189" s="5">
        <v>100</v>
      </c>
      <c r="Z189" s="5">
        <v>100</v>
      </c>
      <c r="AA189" s="5">
        <v>100</v>
      </c>
      <c r="AB189" s="2">
        <v>1.22758266996507</v>
      </c>
      <c r="AC189" s="2">
        <v>1.29098418131557</v>
      </c>
      <c r="AD189" s="2">
        <v>8.8831213706615703E-2</v>
      </c>
      <c r="AE189" s="2">
        <v>2.32686269393543E-2</v>
      </c>
      <c r="AF189" s="2">
        <v>0.109814866007207</v>
      </c>
      <c r="AG189" s="2">
        <v>1.9182819416774001E-2</v>
      </c>
    </row>
    <row r="190" spans="1:33" x14ac:dyDescent="0.35">
      <c r="A190" s="7">
        <v>117</v>
      </c>
      <c r="B190" s="7">
        <v>331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0.42404432469999997</v>
      </c>
      <c r="I190" s="4">
        <v>5.9110819854500001</v>
      </c>
      <c r="J190" s="2">
        <f t="shared" si="5"/>
        <v>7.1737175316426982E-2</v>
      </c>
      <c r="K190" s="3">
        <v>150</v>
      </c>
      <c r="L190" s="3">
        <v>138</v>
      </c>
      <c r="M190" s="3">
        <v>90</v>
      </c>
      <c r="N190" s="3">
        <v>121</v>
      </c>
      <c r="O190" s="24">
        <v>322.87014264637799</v>
      </c>
      <c r="P190" s="4">
        <v>0.505</v>
      </c>
      <c r="Q190" s="4">
        <v>0.47916666666666702</v>
      </c>
      <c r="R190" s="4">
        <v>3.6999999999999998E-2</v>
      </c>
      <c r="S190" s="4">
        <v>4.2999999999999997E-2</v>
      </c>
      <c r="T190" s="4">
        <v>4.2000000000000003E-2</v>
      </c>
      <c r="U190" s="4">
        <v>4.7E-2</v>
      </c>
      <c r="V190" s="5">
        <v>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0.70319751641344697</v>
      </c>
      <c r="AC190" s="2">
        <v>0.65232518603969003</v>
      </c>
      <c r="AD190" s="2">
        <v>3.7701867184011501E-2</v>
      </c>
      <c r="AE190" s="2">
        <v>4.3951887529182797E-2</v>
      </c>
      <c r="AF190" s="2">
        <v>4.2907501011276501E-2</v>
      </c>
      <c r="AG190" s="2">
        <v>4.8140375327934998E-2</v>
      </c>
    </row>
    <row r="191" spans="1:33" x14ac:dyDescent="0.35">
      <c r="A191" s="7">
        <v>201</v>
      </c>
      <c r="B191" s="7">
        <v>140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0.52499209040000006</v>
      </c>
      <c r="I191" s="4">
        <v>7.1916045710000001</v>
      </c>
      <c r="J191" s="2">
        <f t="shared" si="5"/>
        <v>7.3000689236588451E-2</v>
      </c>
      <c r="K191" s="3">
        <v>90</v>
      </c>
      <c r="L191" s="3">
        <v>165</v>
      </c>
      <c r="M191" s="3">
        <v>154</v>
      </c>
      <c r="N191" s="3">
        <v>90</v>
      </c>
      <c r="O191" s="24">
        <v>138.613038284064</v>
      </c>
      <c r="P191" s="4">
        <v>0.51600000000000001</v>
      </c>
      <c r="Q191" s="4">
        <v>0.64705882352941202</v>
      </c>
      <c r="R191" s="4">
        <v>5.3999999999999999E-2</v>
      </c>
      <c r="S191" s="4">
        <v>0.08</v>
      </c>
      <c r="T191" s="4">
        <v>6.4000000000000001E-2</v>
      </c>
      <c r="U191" s="4">
        <v>7.9000000000000001E-2</v>
      </c>
      <c r="V191" s="5">
        <v>0</v>
      </c>
      <c r="W191" s="5">
        <v>0</v>
      </c>
      <c r="X191" s="5">
        <v>100</v>
      </c>
      <c r="Y191" s="5">
        <v>100</v>
      </c>
      <c r="Z191" s="5">
        <v>100</v>
      </c>
      <c r="AA191" s="5">
        <v>100</v>
      </c>
      <c r="AB191" s="2">
        <v>0.72567037226550501</v>
      </c>
      <c r="AC191" s="2">
        <v>1.0414538748281601</v>
      </c>
      <c r="AD191" s="2">
        <v>5.5512709930258801E-2</v>
      </c>
      <c r="AE191" s="2">
        <v>8.3381608939051E-2</v>
      </c>
      <c r="AF191" s="2">
        <v>6.6139802504545098E-2</v>
      </c>
      <c r="AG191" s="2">
        <v>8.2295242726830198E-2</v>
      </c>
    </row>
    <row r="192" spans="1:33" x14ac:dyDescent="0.35">
      <c r="A192" s="7">
        <v>659</v>
      </c>
      <c r="B192" s="7">
        <v>496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0.78178512150000001</v>
      </c>
      <c r="I192" s="4">
        <v>10.12028393178</v>
      </c>
      <c r="J192" s="2">
        <f t="shared" si="5"/>
        <v>7.7249326873628163E-2</v>
      </c>
      <c r="K192" s="3">
        <v>7</v>
      </c>
      <c r="L192" s="3">
        <v>41</v>
      </c>
      <c r="M192" s="3">
        <v>88</v>
      </c>
      <c r="N192" s="3">
        <v>363</v>
      </c>
      <c r="O192" s="24">
        <v>1001</v>
      </c>
      <c r="P192" s="4">
        <v>0.80400000000000005</v>
      </c>
      <c r="Q192" s="4">
        <v>0.85416666666666696</v>
      </c>
      <c r="R192" s="4">
        <v>0.97599999999999998</v>
      </c>
      <c r="S192" s="4">
        <v>0.96099999999999997</v>
      </c>
      <c r="T192" s="4">
        <v>0.96599999999999997</v>
      </c>
      <c r="U192" s="4">
        <v>0.99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2">
        <v>1.62964061975162</v>
      </c>
      <c r="AC192" s="2">
        <v>1.9252908618525799</v>
      </c>
      <c r="AD192" s="2">
        <v>3.7297014486341902</v>
      </c>
      <c r="AE192" s="2">
        <v>3.2441936328524901</v>
      </c>
      <c r="AF192" s="2">
        <v>3.3813947543659699</v>
      </c>
      <c r="AG192" s="2">
        <v>4.60517018598809</v>
      </c>
    </row>
    <row r="193" spans="1:33" x14ac:dyDescent="0.35">
      <c r="A193" s="7">
        <v>23</v>
      </c>
      <c r="B193" s="7">
        <v>93</v>
      </c>
      <c r="C193" s="7">
        <v>0</v>
      </c>
      <c r="D193" s="7">
        <v>0</v>
      </c>
      <c r="E193" s="22" t="str">
        <f t="shared" si="4"/>
        <v>00</v>
      </c>
      <c r="F193" s="4">
        <v>6.4999999999999994E-5</v>
      </c>
      <c r="G193" s="25">
        <v>0</v>
      </c>
      <c r="H193" s="4">
        <v>0.61065017050000003</v>
      </c>
      <c r="I193" s="4">
        <v>7.4272872582999998</v>
      </c>
      <c r="J193" s="2">
        <f t="shared" si="5"/>
        <v>8.2217120364854332E-2</v>
      </c>
      <c r="K193" s="3">
        <v>106</v>
      </c>
      <c r="L193" s="3">
        <v>85</v>
      </c>
      <c r="M193" s="3">
        <v>152</v>
      </c>
      <c r="N193" s="3">
        <v>156</v>
      </c>
      <c r="O193" s="24">
        <v>91.131545442337199</v>
      </c>
      <c r="P193" s="4">
        <v>0.47499999999999998</v>
      </c>
      <c r="Q193" s="4">
        <v>0.44502617801047101</v>
      </c>
      <c r="R193" s="4">
        <v>0.79900000000000004</v>
      </c>
      <c r="S193" s="4">
        <v>0.77500000000000002</v>
      </c>
      <c r="T193" s="4">
        <v>0.80600000000000005</v>
      </c>
      <c r="U193" s="4">
        <v>0.77400000000000002</v>
      </c>
      <c r="V193" s="5">
        <v>100</v>
      </c>
      <c r="W193" s="5">
        <v>100</v>
      </c>
      <c r="X193" s="5">
        <v>0</v>
      </c>
      <c r="Y193" s="5">
        <v>0</v>
      </c>
      <c r="Z193" s="5">
        <v>0</v>
      </c>
      <c r="AA193" s="5">
        <v>0</v>
      </c>
      <c r="AB193" s="2">
        <v>0.64435701639051302</v>
      </c>
      <c r="AC193" s="2">
        <v>0.58883433393456297</v>
      </c>
      <c r="AD193" s="2">
        <v>1.60445037092306</v>
      </c>
      <c r="AE193" s="2">
        <v>1.49165487677772</v>
      </c>
      <c r="AF193" s="2">
        <v>1.6398971199188099</v>
      </c>
      <c r="AG193" s="2">
        <v>1.4872202797098499</v>
      </c>
    </row>
    <row r="194" spans="1:33" x14ac:dyDescent="0.35">
      <c r="A194" s="7">
        <v>241</v>
      </c>
      <c r="B194" s="7">
        <v>147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</v>
      </c>
      <c r="G194" s="25">
        <v>0</v>
      </c>
      <c r="H194" s="4">
        <v>0.69043443410000005</v>
      </c>
      <c r="I194" s="4">
        <v>8.28037735789</v>
      </c>
      <c r="J194" s="2">
        <f t="shared" ref="J194:J257" si="7">H194/I194</f>
        <v>8.3382001116424492E-2</v>
      </c>
      <c r="K194" s="3">
        <v>133</v>
      </c>
      <c r="L194" s="3">
        <v>118</v>
      </c>
      <c r="M194" s="3">
        <v>97</v>
      </c>
      <c r="N194" s="3">
        <v>151</v>
      </c>
      <c r="O194" s="24">
        <v>327.20353807956798</v>
      </c>
      <c r="P194" s="4">
        <v>0.50900000000000001</v>
      </c>
      <c r="Q194" s="4">
        <v>0.47011952191235101</v>
      </c>
      <c r="R194" s="4">
        <v>0.96</v>
      </c>
      <c r="S194" s="4">
        <v>0.96499999999999997</v>
      </c>
      <c r="T194" s="4">
        <v>0.98</v>
      </c>
      <c r="U194" s="4">
        <v>0.97099999999999997</v>
      </c>
      <c r="V194" s="5">
        <v>0</v>
      </c>
      <c r="W194" s="5">
        <v>100</v>
      </c>
      <c r="X194" s="5">
        <v>0</v>
      </c>
      <c r="Y194" s="5">
        <v>0</v>
      </c>
      <c r="Z194" s="5">
        <v>0</v>
      </c>
      <c r="AA194" s="5">
        <v>0</v>
      </c>
      <c r="AB194" s="2">
        <v>0.71131115118761601</v>
      </c>
      <c r="AC194" s="2">
        <v>0.63510381091002999</v>
      </c>
      <c r="AD194" s="2">
        <v>3.2188758248682001</v>
      </c>
      <c r="AE194" s="2">
        <v>3.3524072174927202</v>
      </c>
      <c r="AF194" s="2">
        <v>3.91202300542815</v>
      </c>
      <c r="AG194" s="2">
        <v>3.54045944899566</v>
      </c>
    </row>
    <row r="195" spans="1:33" x14ac:dyDescent="0.35">
      <c r="A195" s="7">
        <v>849</v>
      </c>
      <c r="B195" s="7">
        <v>132</v>
      </c>
      <c r="C195" s="7">
        <v>0</v>
      </c>
      <c r="D195" s="7">
        <v>0</v>
      </c>
      <c r="E195" s="22" t="str">
        <f t="shared" si="6"/>
        <v>00</v>
      </c>
      <c r="F195" s="4">
        <v>0</v>
      </c>
      <c r="G195" s="25">
        <v>0</v>
      </c>
      <c r="H195" s="4">
        <v>0.74200132780000005</v>
      </c>
      <c r="I195" s="4">
        <v>8.2665068125340007</v>
      </c>
      <c r="J195" s="2">
        <f t="shared" si="7"/>
        <v>8.9759960842825254E-2</v>
      </c>
      <c r="K195" s="3">
        <v>52</v>
      </c>
      <c r="L195" s="3">
        <v>23</v>
      </c>
      <c r="M195" s="3">
        <v>283</v>
      </c>
      <c r="N195" s="3">
        <v>141</v>
      </c>
      <c r="O195" s="24">
        <v>25.407323677912299</v>
      </c>
      <c r="P195" s="4">
        <v>0.316</v>
      </c>
      <c r="Q195" s="4">
        <v>0.30666666666666698</v>
      </c>
      <c r="R195" s="4">
        <v>7.0000000000000007E-2</v>
      </c>
      <c r="S195" s="4">
        <v>8.1000000000000003E-2</v>
      </c>
      <c r="T195" s="4">
        <v>7.0999999999999994E-2</v>
      </c>
      <c r="U195" s="4">
        <v>6.9000000000000006E-2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0.37979736135958703</v>
      </c>
      <c r="AC195" s="2">
        <v>0.36624439495488298</v>
      </c>
      <c r="AD195" s="2">
        <v>7.2570692834835498E-2</v>
      </c>
      <c r="AE195" s="2">
        <v>8.4469156626450007E-2</v>
      </c>
      <c r="AF195" s="2">
        <v>7.3646540168298497E-2</v>
      </c>
      <c r="AG195" s="2">
        <v>7.1496001705069895E-2</v>
      </c>
    </row>
    <row r="196" spans="1:33" x14ac:dyDescent="0.35">
      <c r="A196" s="7">
        <v>537</v>
      </c>
      <c r="B196" s="7">
        <v>306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0.82611028819999999</v>
      </c>
      <c r="I196" s="4">
        <v>8.9285299027300002</v>
      </c>
      <c r="J196" s="2">
        <f t="shared" si="7"/>
        <v>9.2524782601378461E-2</v>
      </c>
      <c r="K196" s="3">
        <v>101</v>
      </c>
      <c r="L196" s="3">
        <v>204</v>
      </c>
      <c r="M196" s="3">
        <v>64</v>
      </c>
      <c r="N196" s="3">
        <v>130</v>
      </c>
      <c r="O196" s="24">
        <v>479.602664944146</v>
      </c>
      <c r="P196" s="4">
        <v>0.65400000000000003</v>
      </c>
      <c r="Q196" s="4">
        <v>0.66885245901639301</v>
      </c>
      <c r="R196" s="4">
        <v>0.10299999999999999</v>
      </c>
      <c r="S196" s="4">
        <v>0.112</v>
      </c>
      <c r="T196" s="4">
        <v>9.2999999999999999E-2</v>
      </c>
      <c r="U196" s="4">
        <v>8.6999999999999994E-2</v>
      </c>
      <c r="V196" s="5">
        <v>0</v>
      </c>
      <c r="W196" s="5">
        <v>0</v>
      </c>
      <c r="X196" s="5">
        <v>100</v>
      </c>
      <c r="Y196" s="5">
        <v>100</v>
      </c>
      <c r="Z196" s="5">
        <v>100</v>
      </c>
      <c r="AA196" s="5">
        <v>100</v>
      </c>
      <c r="AB196" s="2">
        <v>1.0613165039244099</v>
      </c>
      <c r="AC196" s="2">
        <v>1.10519125976615</v>
      </c>
      <c r="AD196" s="2">
        <v>0.10869941692334099</v>
      </c>
      <c r="AE196" s="2">
        <v>0.11878353598996701</v>
      </c>
      <c r="AF196" s="2">
        <v>9.7612828867000401E-2</v>
      </c>
      <c r="AG196" s="2">
        <v>9.1019398387168493E-2</v>
      </c>
    </row>
    <row r="197" spans="1:33" x14ac:dyDescent="0.35">
      <c r="A197" s="7">
        <v>553</v>
      </c>
      <c r="B197" s="7">
        <v>228</v>
      </c>
      <c r="C197" s="7">
        <v>0</v>
      </c>
      <c r="D197" s="7">
        <v>0</v>
      </c>
      <c r="E197" s="22" t="str">
        <f t="shared" si="6"/>
        <v>00</v>
      </c>
      <c r="F197" s="4">
        <v>1.7149999999999999E-3</v>
      </c>
      <c r="G197" s="25">
        <v>0</v>
      </c>
      <c r="H197" s="4">
        <v>0.68833956709999999</v>
      </c>
      <c r="I197" s="4">
        <v>6.8860638816600002</v>
      </c>
      <c r="J197" s="2">
        <f t="shared" si="7"/>
        <v>9.9961252019936872E-2</v>
      </c>
      <c r="K197" s="3">
        <v>5</v>
      </c>
      <c r="L197" s="3">
        <v>31</v>
      </c>
      <c r="M197" s="3">
        <v>127</v>
      </c>
      <c r="N197" s="3">
        <v>336</v>
      </c>
      <c r="O197" s="24">
        <v>1001</v>
      </c>
      <c r="P197" s="4">
        <v>0.73</v>
      </c>
      <c r="Q197" s="4">
        <v>0.86111111111111105</v>
      </c>
      <c r="R197" s="4">
        <v>7.3999999999999996E-2</v>
      </c>
      <c r="S197" s="4">
        <v>0.112</v>
      </c>
      <c r="T197" s="4">
        <v>9.5000000000000001E-2</v>
      </c>
      <c r="U197" s="4">
        <v>5.5E-2</v>
      </c>
      <c r="V197" s="5">
        <v>0</v>
      </c>
      <c r="W197" s="5">
        <v>0</v>
      </c>
      <c r="X197" s="5">
        <v>100</v>
      </c>
      <c r="Y197" s="5">
        <v>100</v>
      </c>
      <c r="Z197" s="5">
        <v>100</v>
      </c>
      <c r="AA197" s="5">
        <v>100</v>
      </c>
      <c r="AB197" s="2">
        <v>1.30933331998376</v>
      </c>
      <c r="AC197" s="2">
        <v>1.9740810260220101</v>
      </c>
      <c r="AD197" s="2">
        <v>7.6881044335957605E-2</v>
      </c>
      <c r="AE197" s="2">
        <v>0.11878353598996701</v>
      </c>
      <c r="AF197" s="2">
        <v>9.9820335282210904E-2</v>
      </c>
      <c r="AG197" s="2">
        <v>5.6570351488394399E-2</v>
      </c>
    </row>
    <row r="198" spans="1:33" x14ac:dyDescent="0.35">
      <c r="A198" s="7">
        <v>127</v>
      </c>
      <c r="B198" s="7">
        <v>466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0.6862821053</v>
      </c>
      <c r="I198" s="4">
        <v>6.6687340615100004</v>
      </c>
      <c r="J198" s="2">
        <f t="shared" si="7"/>
        <v>0.10291040232973471</v>
      </c>
      <c r="K198" s="3">
        <v>73</v>
      </c>
      <c r="L198" s="3">
        <v>60</v>
      </c>
      <c r="M198" s="3">
        <v>238</v>
      </c>
      <c r="N198" s="3">
        <v>128</v>
      </c>
      <c r="O198" s="24">
        <v>58.7437153531544</v>
      </c>
      <c r="P198" s="4">
        <v>0.379</v>
      </c>
      <c r="Q198" s="4">
        <v>0.45112781954887199</v>
      </c>
      <c r="R198" s="4">
        <v>0.27900000000000003</v>
      </c>
      <c r="S198" s="4">
        <v>0.27100000000000002</v>
      </c>
      <c r="T198" s="4">
        <v>0.26800000000000002</v>
      </c>
      <c r="U198" s="4">
        <v>0.28299999999999997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0.47642419704865802</v>
      </c>
      <c r="AC198" s="2">
        <v>0.59988968707336299</v>
      </c>
      <c r="AD198" s="2">
        <v>0.327116141697188</v>
      </c>
      <c r="AE198" s="2">
        <v>0.31608154697347901</v>
      </c>
      <c r="AF198" s="2">
        <v>0.311974765020825</v>
      </c>
      <c r="AG198" s="2">
        <v>0.33267943838251701</v>
      </c>
    </row>
    <row r="199" spans="1:33" x14ac:dyDescent="0.35">
      <c r="A199" s="7">
        <v>879</v>
      </c>
      <c r="B199" s="7">
        <v>200</v>
      </c>
      <c r="C199" s="7">
        <v>0</v>
      </c>
      <c r="D199" s="7">
        <v>0</v>
      </c>
      <c r="E199" s="22" t="str">
        <f t="shared" si="6"/>
        <v>00</v>
      </c>
      <c r="F199" s="4">
        <v>0.182724</v>
      </c>
      <c r="G199" s="25">
        <v>0</v>
      </c>
      <c r="H199" s="4">
        <v>0.73133091490000002</v>
      </c>
      <c r="I199" s="4">
        <v>6.9372534593699999</v>
      </c>
      <c r="J199" s="2">
        <f t="shared" si="7"/>
        <v>0.10542081519483867</v>
      </c>
      <c r="K199" s="3">
        <v>188</v>
      </c>
      <c r="L199" s="3">
        <v>167</v>
      </c>
      <c r="M199" s="3">
        <v>68</v>
      </c>
      <c r="N199" s="3">
        <v>76</v>
      </c>
      <c r="O199" s="24">
        <v>1001</v>
      </c>
      <c r="P199" s="4">
        <v>0.47599999999999998</v>
      </c>
      <c r="Q199" s="4">
        <v>0.47042253521126798</v>
      </c>
      <c r="R199" s="4">
        <v>0.13300000000000001</v>
      </c>
      <c r="S199" s="4">
        <v>0.121</v>
      </c>
      <c r="T199" s="4">
        <v>0.13400000000000001</v>
      </c>
      <c r="U199" s="4">
        <v>0.187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0.64626359466109495</v>
      </c>
      <c r="AC199" s="2">
        <v>0.63567582664546696</v>
      </c>
      <c r="AD199" s="2">
        <v>0.14271630220159501</v>
      </c>
      <c r="AE199" s="2">
        <v>0.12897038129696001</v>
      </c>
      <c r="AF199" s="2">
        <v>0.14387037041970199</v>
      </c>
      <c r="AG199" s="2">
        <v>0.207024169434327</v>
      </c>
    </row>
    <row r="200" spans="1:33" x14ac:dyDescent="0.35">
      <c r="A200" s="7">
        <v>735</v>
      </c>
      <c r="B200" s="7">
        <v>302</v>
      </c>
      <c r="C200" s="7">
        <v>0</v>
      </c>
      <c r="D200" s="7">
        <v>0</v>
      </c>
      <c r="E200" s="22" t="str">
        <f t="shared" si="6"/>
        <v>00</v>
      </c>
      <c r="F200" s="4">
        <v>1.3899999999999999E-4</v>
      </c>
      <c r="G200" s="25">
        <v>0</v>
      </c>
      <c r="H200" s="4">
        <v>0.9821971988</v>
      </c>
      <c r="I200" s="4">
        <v>9.11086642223</v>
      </c>
      <c r="J200" s="2">
        <f t="shared" si="7"/>
        <v>0.10780502679783498</v>
      </c>
      <c r="K200" s="3">
        <v>70</v>
      </c>
      <c r="L200" s="3">
        <v>100</v>
      </c>
      <c r="M200" s="3">
        <v>178</v>
      </c>
      <c r="N200" s="3">
        <v>151</v>
      </c>
      <c r="O200" s="24">
        <v>245.554079382808</v>
      </c>
      <c r="P200" s="4">
        <v>0.53300000000000003</v>
      </c>
      <c r="Q200" s="4">
        <v>0.58823529411764697</v>
      </c>
      <c r="R200" s="4">
        <v>0.129</v>
      </c>
      <c r="S200" s="4">
        <v>0.156</v>
      </c>
      <c r="T200" s="4">
        <v>0.121</v>
      </c>
      <c r="U200" s="4">
        <v>0.11899999999999999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0.76142602131324</v>
      </c>
      <c r="AC200" s="2">
        <v>0.88730319500090304</v>
      </c>
      <c r="AD200" s="2">
        <v>0.13811330212963399</v>
      </c>
      <c r="AE200" s="2">
        <v>0.16960278438618001</v>
      </c>
      <c r="AF200" s="2">
        <v>0.12897038129696001</v>
      </c>
      <c r="AG200" s="2">
        <v>0.12669765304595801</v>
      </c>
    </row>
    <row r="201" spans="1:33" x14ac:dyDescent="0.35">
      <c r="A201" s="7">
        <v>191</v>
      </c>
      <c r="B201" s="7">
        <v>397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0.80625844290000004</v>
      </c>
      <c r="I201" s="4">
        <v>7.4079849358000001</v>
      </c>
      <c r="J201" s="2">
        <f t="shared" si="7"/>
        <v>0.10883640421616636</v>
      </c>
      <c r="K201" s="3">
        <v>129</v>
      </c>
      <c r="L201" s="3">
        <v>99</v>
      </c>
      <c r="M201" s="3">
        <v>159</v>
      </c>
      <c r="N201" s="3">
        <v>112</v>
      </c>
      <c r="O201" s="24">
        <v>457.99227690719101</v>
      </c>
      <c r="P201" s="4">
        <v>0.432</v>
      </c>
      <c r="Q201" s="4">
        <v>0.43421052631578899</v>
      </c>
      <c r="R201" s="4">
        <v>0.19400000000000001</v>
      </c>
      <c r="S201" s="4">
        <v>0.104</v>
      </c>
      <c r="T201" s="4">
        <v>0.19500000000000001</v>
      </c>
      <c r="U201" s="4">
        <v>0.124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0.56563386026098605</v>
      </c>
      <c r="AC201" s="2">
        <v>0.56953322459276901</v>
      </c>
      <c r="AD201" s="2">
        <v>0.21567153647550899</v>
      </c>
      <c r="AE201" s="2">
        <v>0.109814866007207</v>
      </c>
      <c r="AF201" s="2">
        <v>0.21691300156357399</v>
      </c>
      <c r="AG201" s="2">
        <v>0.13238918804574601</v>
      </c>
    </row>
    <row r="202" spans="1:33" x14ac:dyDescent="0.35">
      <c r="A202" s="7">
        <v>429</v>
      </c>
      <c r="B202" s="7">
        <v>277</v>
      </c>
      <c r="C202" s="7">
        <v>0</v>
      </c>
      <c r="D202" s="7">
        <v>0</v>
      </c>
      <c r="E202" s="22" t="str">
        <f t="shared" si="6"/>
        <v>00</v>
      </c>
      <c r="F202" s="4">
        <v>0.42375000000000002</v>
      </c>
      <c r="G202" s="25">
        <v>0</v>
      </c>
      <c r="H202" s="4">
        <v>0.69384010340000002</v>
      </c>
      <c r="I202" s="4">
        <v>6.1532634415</v>
      </c>
      <c r="J202" s="2">
        <f t="shared" si="7"/>
        <v>0.11275969410320916</v>
      </c>
      <c r="K202" s="3">
        <v>103</v>
      </c>
      <c r="L202" s="3">
        <v>130</v>
      </c>
      <c r="M202" s="3">
        <v>88</v>
      </c>
      <c r="N202" s="3">
        <v>178</v>
      </c>
      <c r="O202" s="24">
        <v>193.279891068273</v>
      </c>
      <c r="P202" s="4">
        <v>0.63600000000000001</v>
      </c>
      <c r="Q202" s="4">
        <v>0.55793991416308997</v>
      </c>
      <c r="R202" s="4">
        <v>0.13</v>
      </c>
      <c r="S202" s="4">
        <v>9.0999999999999998E-2</v>
      </c>
      <c r="T202" s="4">
        <v>0.105</v>
      </c>
      <c r="U202" s="4">
        <v>0.106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1.0106014113454</v>
      </c>
      <c r="AC202" s="2">
        <v>0.81630946533606497</v>
      </c>
      <c r="AD202" s="2">
        <v>0.13926206733350799</v>
      </c>
      <c r="AE202" s="2">
        <v>9.5410184804658196E-2</v>
      </c>
      <c r="AF202" s="2">
        <v>0.110931560707282</v>
      </c>
      <c r="AG202" s="2">
        <v>0.112049503808623</v>
      </c>
    </row>
    <row r="203" spans="1:33" x14ac:dyDescent="0.35">
      <c r="A203" s="7">
        <v>111</v>
      </c>
      <c r="B203" s="7">
        <v>142</v>
      </c>
      <c r="C203" s="7">
        <v>0</v>
      </c>
      <c r="D203" s="7">
        <v>0</v>
      </c>
      <c r="E203" s="22" t="str">
        <f t="shared" si="6"/>
        <v>00</v>
      </c>
      <c r="F203" s="4">
        <v>3.9999999999999998E-6</v>
      </c>
      <c r="G203" s="25">
        <v>0</v>
      </c>
      <c r="H203" s="4">
        <v>0.86209923860000004</v>
      </c>
      <c r="I203" s="4">
        <v>7.5359414684099999</v>
      </c>
      <c r="J203" s="2">
        <f t="shared" si="7"/>
        <v>0.11439834587540837</v>
      </c>
      <c r="K203" s="3">
        <v>13</v>
      </c>
      <c r="L203" s="3">
        <v>123</v>
      </c>
      <c r="M203" s="3">
        <v>40</v>
      </c>
      <c r="N203" s="3">
        <v>323</v>
      </c>
      <c r="O203" s="24">
        <v>43.099800468216301</v>
      </c>
      <c r="P203" s="4">
        <v>0.89200000000000002</v>
      </c>
      <c r="Q203" s="4">
        <v>0.90441176470588203</v>
      </c>
      <c r="R203" s="4">
        <v>0.98599999999999999</v>
      </c>
      <c r="S203" s="4">
        <v>0.98</v>
      </c>
      <c r="T203" s="4">
        <v>0.98099999999999998</v>
      </c>
      <c r="U203" s="4">
        <v>0.97899999999999998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2">
        <v>2.22562405185792</v>
      </c>
      <c r="AC203" s="2">
        <v>2.3477055282745201</v>
      </c>
      <c r="AD203" s="2">
        <v>4.2686979493668797</v>
      </c>
      <c r="AE203" s="2">
        <v>3.91202300542815</v>
      </c>
      <c r="AF203" s="2">
        <v>3.9633162998157001</v>
      </c>
      <c r="AG203" s="2">
        <v>3.8632328412587098</v>
      </c>
    </row>
    <row r="204" spans="1:33" x14ac:dyDescent="0.35">
      <c r="A204" s="7">
        <v>215</v>
      </c>
      <c r="B204" s="7">
        <v>319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1.0071772990000001</v>
      </c>
      <c r="I204" s="4">
        <v>8.7034430641</v>
      </c>
      <c r="J204" s="2">
        <f t="shared" si="7"/>
        <v>0.11572170824606291</v>
      </c>
      <c r="K204" s="3">
        <v>9</v>
      </c>
      <c r="L204" s="3">
        <v>50</v>
      </c>
      <c r="M204" s="3">
        <v>120</v>
      </c>
      <c r="N204" s="3">
        <v>320</v>
      </c>
      <c r="O204" s="24">
        <v>492.15091210992199</v>
      </c>
      <c r="P204" s="4">
        <v>0.755</v>
      </c>
      <c r="Q204" s="4">
        <v>0.84745762711864403</v>
      </c>
      <c r="R204" s="4">
        <v>0.114</v>
      </c>
      <c r="S204" s="4">
        <v>0.14599999999999999</v>
      </c>
      <c r="T204" s="4">
        <v>0.11700000000000001</v>
      </c>
      <c r="U204" s="4">
        <v>7.8E-2</v>
      </c>
      <c r="V204" s="5">
        <v>0</v>
      </c>
      <c r="W204" s="5">
        <v>0</v>
      </c>
      <c r="X204" s="5">
        <v>100</v>
      </c>
      <c r="Y204" s="5">
        <v>100</v>
      </c>
      <c r="Z204" s="5">
        <v>100</v>
      </c>
      <c r="AA204" s="5">
        <v>100</v>
      </c>
      <c r="AB204" s="2">
        <v>1.4064970684374101</v>
      </c>
      <c r="AC204" s="2">
        <v>1.8803128665694999</v>
      </c>
      <c r="AD204" s="2">
        <v>0.121038328377056</v>
      </c>
      <c r="AE204" s="2">
        <v>0.157824085193567</v>
      </c>
      <c r="AF204" s="2">
        <v>0.124430078378177</v>
      </c>
      <c r="AG204" s="2">
        <v>8.1210055425543201E-2</v>
      </c>
    </row>
    <row r="205" spans="1:33" x14ac:dyDescent="0.35">
      <c r="A205" s="7">
        <v>947</v>
      </c>
      <c r="B205" s="7">
        <v>127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0.84197155239999999</v>
      </c>
      <c r="I205" s="4">
        <v>7.0567116211999998</v>
      </c>
      <c r="J205" s="2">
        <f t="shared" si="7"/>
        <v>0.11931500075339936</v>
      </c>
      <c r="K205" s="3">
        <v>137</v>
      </c>
      <c r="L205" s="3">
        <v>153</v>
      </c>
      <c r="M205" s="3">
        <v>73</v>
      </c>
      <c r="N205" s="3">
        <v>136</v>
      </c>
      <c r="O205" s="24">
        <v>602.44500274688301</v>
      </c>
      <c r="P205" s="4">
        <v>0.58099999999999996</v>
      </c>
      <c r="Q205" s="4">
        <v>0.527586206896552</v>
      </c>
      <c r="R205" s="4">
        <v>0.44400000000000001</v>
      </c>
      <c r="S205" s="4">
        <v>0.44500000000000001</v>
      </c>
      <c r="T205" s="4">
        <v>0.41799999999999998</v>
      </c>
      <c r="U205" s="4">
        <v>0.42599999999999999</v>
      </c>
      <c r="V205" s="5">
        <v>0</v>
      </c>
      <c r="W205" s="5">
        <v>0</v>
      </c>
      <c r="X205" s="5">
        <v>100</v>
      </c>
      <c r="Y205" s="5">
        <v>100</v>
      </c>
      <c r="Z205" s="5">
        <v>100</v>
      </c>
      <c r="AA205" s="5">
        <v>100</v>
      </c>
      <c r="AB205" s="2">
        <v>0.86988435905999895</v>
      </c>
      <c r="AC205" s="2">
        <v>0.74989999715239497</v>
      </c>
      <c r="AD205" s="2">
        <v>0.58698698473155497</v>
      </c>
      <c r="AE205" s="2">
        <v>0.58878716523570296</v>
      </c>
      <c r="AF205" s="2">
        <v>0.54128483125069904</v>
      </c>
      <c r="AG205" s="2">
        <v>0.55512588266257101</v>
      </c>
    </row>
    <row r="206" spans="1:33" x14ac:dyDescent="0.35">
      <c r="A206" s="7">
        <v>961</v>
      </c>
      <c r="B206" s="7">
        <v>58</v>
      </c>
      <c r="C206" s="7">
        <v>0</v>
      </c>
      <c r="D206" s="7">
        <v>0</v>
      </c>
      <c r="E206" s="22" t="str">
        <f t="shared" si="6"/>
        <v>00</v>
      </c>
      <c r="F206" s="4">
        <v>0.44913700000000001</v>
      </c>
      <c r="G206" s="25">
        <v>0</v>
      </c>
      <c r="H206" s="4">
        <v>0.90105678339999995</v>
      </c>
      <c r="I206" s="4">
        <v>7.1659396319999997</v>
      </c>
      <c r="J206" s="2">
        <f t="shared" si="7"/>
        <v>0.12574160956872543</v>
      </c>
      <c r="K206" s="3">
        <v>53</v>
      </c>
      <c r="L206" s="3">
        <v>149</v>
      </c>
      <c r="M206" s="3">
        <v>120</v>
      </c>
      <c r="N206" s="3">
        <v>177</v>
      </c>
      <c r="O206" s="24">
        <v>207.89491161118701</v>
      </c>
      <c r="P206" s="4">
        <v>0.64500000000000002</v>
      </c>
      <c r="Q206" s="4">
        <v>0.73762376237623795</v>
      </c>
      <c r="R206" s="4">
        <v>0.128</v>
      </c>
      <c r="S206" s="4">
        <v>9.7000000000000003E-2</v>
      </c>
      <c r="T206" s="4">
        <v>0.13500000000000001</v>
      </c>
      <c r="U206" s="4">
        <v>0.107</v>
      </c>
      <c r="V206" s="5">
        <v>0</v>
      </c>
      <c r="W206" s="5">
        <v>0</v>
      </c>
      <c r="X206" s="5">
        <v>100</v>
      </c>
      <c r="Y206" s="5">
        <v>100</v>
      </c>
      <c r="Z206" s="5">
        <v>100</v>
      </c>
      <c r="AA206" s="5">
        <v>100</v>
      </c>
      <c r="AB206" s="2">
        <v>1.03563748950672</v>
      </c>
      <c r="AC206" s="2">
        <v>1.33797578384908</v>
      </c>
      <c r="AD206" s="2">
        <v>0.13696585507315701</v>
      </c>
      <c r="AE206" s="2">
        <v>0.102032725565152</v>
      </c>
      <c r="AF206" s="2">
        <v>0.14502577205025799</v>
      </c>
      <c r="AG206" s="2">
        <v>0.113168698105638</v>
      </c>
    </row>
    <row r="207" spans="1:33" x14ac:dyDescent="0.35">
      <c r="A207" s="7">
        <v>559</v>
      </c>
      <c r="B207" s="7">
        <v>380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1.1307798440000001</v>
      </c>
      <c r="I207" s="4">
        <v>8.7586803870000001</v>
      </c>
      <c r="J207" s="2">
        <f t="shared" si="7"/>
        <v>0.12910390538720318</v>
      </c>
      <c r="K207" s="3">
        <v>22</v>
      </c>
      <c r="L207" s="3">
        <v>137</v>
      </c>
      <c r="M207" s="3">
        <v>69</v>
      </c>
      <c r="N207" s="3">
        <v>271</v>
      </c>
      <c r="O207" s="24">
        <v>794.61828521085602</v>
      </c>
      <c r="P207" s="4">
        <v>0.80100000000000005</v>
      </c>
      <c r="Q207" s="4">
        <v>0.86163522012578597</v>
      </c>
      <c r="R207" s="4">
        <v>0.13400000000000001</v>
      </c>
      <c r="S207" s="4">
        <v>0.17100000000000001</v>
      </c>
      <c r="T207" s="4">
        <v>0.104</v>
      </c>
      <c r="U207" s="4">
        <v>9.6000000000000002E-2</v>
      </c>
      <c r="V207" s="5">
        <v>0</v>
      </c>
      <c r="W207" s="5">
        <v>0</v>
      </c>
      <c r="X207" s="5">
        <v>100</v>
      </c>
      <c r="Y207" s="5">
        <v>100</v>
      </c>
      <c r="Z207" s="5">
        <v>100</v>
      </c>
      <c r="AA207" s="5">
        <v>100</v>
      </c>
      <c r="AB207" s="2">
        <v>1.6144504542576401</v>
      </c>
      <c r="AC207" s="2">
        <v>1.9778617488619199</v>
      </c>
      <c r="AD207" s="2">
        <v>0.14387037041970199</v>
      </c>
      <c r="AE207" s="2">
        <v>0.18753512384684201</v>
      </c>
      <c r="AF207" s="2">
        <v>0.109814866007207</v>
      </c>
      <c r="AG207" s="2">
        <v>0.100925918589961</v>
      </c>
    </row>
    <row r="208" spans="1:33" x14ac:dyDescent="0.35">
      <c r="A208" s="7">
        <v>393</v>
      </c>
      <c r="B208" s="7">
        <v>148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1.1212742520000001</v>
      </c>
      <c r="I208" s="4">
        <v>8.2347307274000006</v>
      </c>
      <c r="J208" s="2">
        <f t="shared" si="7"/>
        <v>0.13616404581015687</v>
      </c>
      <c r="K208" s="3">
        <v>134</v>
      </c>
      <c r="L208" s="3">
        <v>115</v>
      </c>
      <c r="M208" s="3">
        <v>120</v>
      </c>
      <c r="N208" s="3">
        <v>130</v>
      </c>
      <c r="O208" s="24">
        <v>229.71252689007</v>
      </c>
      <c r="P208" s="4">
        <v>0.48299999999999998</v>
      </c>
      <c r="Q208" s="4">
        <v>0.46184738955823301</v>
      </c>
      <c r="R208" s="4">
        <v>0.10199999999999999</v>
      </c>
      <c r="S208" s="4">
        <v>0.13900000000000001</v>
      </c>
      <c r="T208" s="4">
        <v>0.13100000000000001</v>
      </c>
      <c r="U208" s="4">
        <v>0.125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0.65971240447370805</v>
      </c>
      <c r="AC208" s="2">
        <v>0.61961309651379604</v>
      </c>
      <c r="AD208" s="2">
        <v>0.107585210679937</v>
      </c>
      <c r="AE208" s="2">
        <v>0.14966077455440599</v>
      </c>
      <c r="AF208" s="2">
        <v>0.14041215371674501</v>
      </c>
      <c r="AG208" s="2">
        <v>0.13353139262452299</v>
      </c>
    </row>
    <row r="209" spans="1:33" x14ac:dyDescent="0.35">
      <c r="A209" s="7">
        <v>969</v>
      </c>
      <c r="B209" s="7">
        <v>412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1.062401597</v>
      </c>
      <c r="I209" s="4">
        <v>7.7610476120480003</v>
      </c>
      <c r="J209" s="2">
        <f t="shared" si="7"/>
        <v>0.13688894207410376</v>
      </c>
      <c r="K209" s="3">
        <v>86</v>
      </c>
      <c r="L209" s="3">
        <v>88</v>
      </c>
      <c r="M209" s="3">
        <v>129</v>
      </c>
      <c r="N209" s="3">
        <v>196</v>
      </c>
      <c r="O209" s="24">
        <v>198.79123735476401</v>
      </c>
      <c r="P209" s="4">
        <v>0.56599999999999995</v>
      </c>
      <c r="Q209" s="4">
        <v>0.50574712643678199</v>
      </c>
      <c r="R209" s="4">
        <v>0.496</v>
      </c>
      <c r="S209" s="4">
        <v>0.48199999999999998</v>
      </c>
      <c r="T209" s="4">
        <v>0.51400000000000001</v>
      </c>
      <c r="U209" s="4">
        <v>0.501</v>
      </c>
      <c r="V209" s="5">
        <v>0</v>
      </c>
      <c r="W209" s="5">
        <v>0</v>
      </c>
      <c r="X209" s="5">
        <v>100</v>
      </c>
      <c r="Y209" s="5">
        <v>100</v>
      </c>
      <c r="Z209" s="5">
        <v>0</v>
      </c>
      <c r="AA209" s="5">
        <v>0</v>
      </c>
      <c r="AB209" s="2">
        <v>0.83471074488173203</v>
      </c>
      <c r="AC209" s="2">
        <v>0.70470800296102099</v>
      </c>
      <c r="AD209" s="2">
        <v>0.68517901091076805</v>
      </c>
      <c r="AE209" s="2">
        <v>0.65778003672265395</v>
      </c>
      <c r="AF209" s="2">
        <v>0.72154665508164295</v>
      </c>
      <c r="AG209" s="2">
        <v>0.69514918323061803</v>
      </c>
    </row>
    <row r="210" spans="1:33" x14ac:dyDescent="0.35">
      <c r="A210" s="7">
        <v>411</v>
      </c>
      <c r="B210" s="7">
        <v>315</v>
      </c>
      <c r="C210" s="7">
        <v>0</v>
      </c>
      <c r="D210" s="7">
        <v>0</v>
      </c>
      <c r="E210" s="22" t="str">
        <f t="shared" si="6"/>
        <v>00</v>
      </c>
      <c r="F210" s="4">
        <v>1.438E-3</v>
      </c>
      <c r="G210" s="25">
        <v>0</v>
      </c>
      <c r="H210" s="4">
        <v>1.0251969599999999</v>
      </c>
      <c r="I210" s="4">
        <v>7.3434649489000003</v>
      </c>
      <c r="J210" s="2">
        <f t="shared" si="7"/>
        <v>0.1396067070700143</v>
      </c>
      <c r="K210" s="3">
        <v>124</v>
      </c>
      <c r="L210" s="3">
        <v>120</v>
      </c>
      <c r="M210" s="3">
        <v>105</v>
      </c>
      <c r="N210" s="3">
        <v>150</v>
      </c>
      <c r="O210" s="24">
        <v>170.582950192319</v>
      </c>
      <c r="P210" s="4">
        <v>0.53100000000000003</v>
      </c>
      <c r="Q210" s="4">
        <v>0.49180327868852503</v>
      </c>
      <c r="R210" s="4">
        <v>0.123</v>
      </c>
      <c r="S210" s="4">
        <v>0.10100000000000001</v>
      </c>
      <c r="T210" s="4">
        <v>0.123</v>
      </c>
      <c r="U210" s="4">
        <v>0.122</v>
      </c>
      <c r="V210" s="5">
        <v>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0.75715251053585797</v>
      </c>
      <c r="AC210" s="2">
        <v>0.67688665968816497</v>
      </c>
      <c r="AD210" s="2">
        <v>0.131248286609954</v>
      </c>
      <c r="AE210" s="2">
        <v>0.106472244510517</v>
      </c>
      <c r="AF210" s="2">
        <v>0.131248286609954</v>
      </c>
      <c r="AG210" s="2">
        <v>0.13010868534702</v>
      </c>
    </row>
    <row r="211" spans="1:33" x14ac:dyDescent="0.35">
      <c r="A211" s="7">
        <v>203</v>
      </c>
      <c r="B211" s="7">
        <v>283</v>
      </c>
      <c r="C211" s="7">
        <v>0</v>
      </c>
      <c r="D211" s="7">
        <v>0</v>
      </c>
      <c r="E211" s="22" t="str">
        <f t="shared" si="6"/>
        <v>00</v>
      </c>
      <c r="F211" s="4">
        <v>3.3700000000000001E-4</v>
      </c>
      <c r="G211" s="25">
        <v>0</v>
      </c>
      <c r="H211" s="4">
        <v>1.355387755</v>
      </c>
      <c r="I211" s="4">
        <v>7.6266933375999999</v>
      </c>
      <c r="J211" s="2">
        <f t="shared" si="7"/>
        <v>0.17771630443273062</v>
      </c>
      <c r="K211" s="3">
        <v>117</v>
      </c>
      <c r="L211" s="3">
        <v>76</v>
      </c>
      <c r="M211" s="3">
        <v>176</v>
      </c>
      <c r="N211" s="3">
        <v>130</v>
      </c>
      <c r="O211" s="24">
        <v>1001</v>
      </c>
      <c r="P211" s="4">
        <v>0.40899999999999997</v>
      </c>
      <c r="Q211" s="4">
        <v>0.39378238341968902</v>
      </c>
      <c r="R211" s="4">
        <v>0.185</v>
      </c>
      <c r="S211" s="4">
        <v>0.14899999999999999</v>
      </c>
      <c r="T211" s="4">
        <v>0.16300000000000001</v>
      </c>
      <c r="U211" s="4">
        <v>0.161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0.52593926157603899</v>
      </c>
      <c r="AC211" s="2">
        <v>0.50051625410712997</v>
      </c>
      <c r="AD211" s="2">
        <v>0.20456716574127401</v>
      </c>
      <c r="AE211" s="2">
        <v>0.16134315040876299</v>
      </c>
      <c r="AF211" s="2">
        <v>0.177931208492662</v>
      </c>
      <c r="AG211" s="2">
        <v>0.175544572514931</v>
      </c>
    </row>
    <row r="212" spans="1:33" x14ac:dyDescent="0.35">
      <c r="A212" s="7">
        <v>673</v>
      </c>
      <c r="B212" s="7">
        <v>218</v>
      </c>
      <c r="C212" s="7">
        <v>0</v>
      </c>
      <c r="D212" s="7">
        <v>0</v>
      </c>
      <c r="E212" s="22" t="str">
        <f t="shared" si="6"/>
        <v>00</v>
      </c>
      <c r="F212" s="4">
        <v>1.5369000000000001E-2</v>
      </c>
      <c r="G212" s="25">
        <v>0</v>
      </c>
      <c r="H212" s="4">
        <v>1.4866091349999999</v>
      </c>
      <c r="I212" s="4">
        <v>8.2240191875999997</v>
      </c>
      <c r="J212" s="2">
        <f t="shared" si="7"/>
        <v>0.18076430770510329</v>
      </c>
      <c r="K212" s="3">
        <v>70</v>
      </c>
      <c r="L212" s="3">
        <v>139</v>
      </c>
      <c r="M212" s="3">
        <v>109</v>
      </c>
      <c r="N212" s="3">
        <v>181</v>
      </c>
      <c r="O212" s="24">
        <v>355.67836429127698</v>
      </c>
      <c r="P212" s="4">
        <v>0.64</v>
      </c>
      <c r="Q212" s="4">
        <v>0.66507177033492804</v>
      </c>
      <c r="R212" s="4">
        <v>0.19</v>
      </c>
      <c r="S212" s="4">
        <v>0.16300000000000001</v>
      </c>
      <c r="T212" s="4">
        <v>0.17199999999999999</v>
      </c>
      <c r="U212" s="4">
        <v>0.17899999999999999</v>
      </c>
      <c r="V212" s="5">
        <v>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1.0216512475319799</v>
      </c>
      <c r="AC212" s="2">
        <v>1.09383900991545</v>
      </c>
      <c r="AD212" s="2">
        <v>0.21072103131565301</v>
      </c>
      <c r="AE212" s="2">
        <v>0.177931208492662</v>
      </c>
      <c r="AF212" s="2">
        <v>0.188742124596877</v>
      </c>
      <c r="AG212" s="2">
        <v>0.19723216952970901</v>
      </c>
    </row>
    <row r="213" spans="1:33" x14ac:dyDescent="0.35">
      <c r="A213" s="7">
        <v>79</v>
      </c>
      <c r="B213" s="7">
        <v>345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1.4200482459999999</v>
      </c>
      <c r="I213" s="4">
        <v>7.3120233585717003</v>
      </c>
      <c r="J213" s="2">
        <f t="shared" si="7"/>
        <v>0.19420729069954532</v>
      </c>
      <c r="K213" s="3">
        <v>81</v>
      </c>
      <c r="L213" s="3">
        <v>76</v>
      </c>
      <c r="M213" s="3">
        <v>180</v>
      </c>
      <c r="N213" s="3">
        <v>162</v>
      </c>
      <c r="O213" s="24">
        <v>394.91303474298599</v>
      </c>
      <c r="P213" s="4">
        <v>0.48699999999999999</v>
      </c>
      <c r="Q213" s="4">
        <v>0.484076433121019</v>
      </c>
      <c r="R213" s="4">
        <v>0.183</v>
      </c>
      <c r="S213" s="4">
        <v>0.18</v>
      </c>
      <c r="T213" s="4">
        <v>0.16500000000000001</v>
      </c>
      <c r="U213" s="4">
        <v>0.19700000000000001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0.66747943381136798</v>
      </c>
      <c r="AC213" s="2">
        <v>0.66179665067586901</v>
      </c>
      <c r="AD213" s="2">
        <v>0.202116184122134</v>
      </c>
      <c r="AE213" s="2">
        <v>0.19845093872383801</v>
      </c>
      <c r="AF213" s="2">
        <v>0.18032355413128201</v>
      </c>
      <c r="AG213" s="2">
        <v>0.219400565035375</v>
      </c>
    </row>
    <row r="214" spans="1:33" x14ac:dyDescent="0.35">
      <c r="A214" s="7">
        <v>927</v>
      </c>
      <c r="B214" s="7">
        <v>276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1.4058718720000001</v>
      </c>
      <c r="I214" s="4">
        <v>6.6742092888200002</v>
      </c>
      <c r="J214" s="2">
        <f t="shared" si="7"/>
        <v>0.21064246132571582</v>
      </c>
      <c r="K214" s="3">
        <v>26</v>
      </c>
      <c r="L214" s="3">
        <v>90</v>
      </c>
      <c r="M214" s="3">
        <v>152</v>
      </c>
      <c r="N214" s="3">
        <v>231</v>
      </c>
      <c r="O214" s="24">
        <v>1001</v>
      </c>
      <c r="P214" s="4">
        <v>0.65600000000000003</v>
      </c>
      <c r="Q214" s="4">
        <v>0.77586206896551702</v>
      </c>
      <c r="R214" s="4">
        <v>0.97199999999999998</v>
      </c>
      <c r="S214" s="4">
        <v>0.97899999999999998</v>
      </c>
      <c r="T214" s="4">
        <v>0.97299999999999998</v>
      </c>
      <c r="U214" s="4">
        <v>0.98599999999999999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2">
        <v>1.06711362160874</v>
      </c>
      <c r="AC214" s="2">
        <v>1.4954936530848799</v>
      </c>
      <c r="AD214" s="2">
        <v>3.5755507688069299</v>
      </c>
      <c r="AE214" s="2">
        <v>3.8632328412587098</v>
      </c>
      <c r="AF214" s="2">
        <v>3.6119184129778099</v>
      </c>
      <c r="AG214" s="2">
        <v>4.2686979493668797</v>
      </c>
    </row>
    <row r="215" spans="1:33" x14ac:dyDescent="0.35">
      <c r="A215" s="7">
        <v>487</v>
      </c>
      <c r="B215" s="7">
        <v>62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1.8006747169999999</v>
      </c>
      <c r="I215" s="4">
        <v>8.51540940808</v>
      </c>
      <c r="J215" s="2">
        <f t="shared" si="7"/>
        <v>0.21146073320812939</v>
      </c>
      <c r="K215" s="3">
        <v>118</v>
      </c>
      <c r="L215" s="3">
        <v>92</v>
      </c>
      <c r="M215" s="3">
        <v>88</v>
      </c>
      <c r="N215" s="3">
        <v>201</v>
      </c>
      <c r="O215" s="24">
        <v>120.285078389193</v>
      </c>
      <c r="P215" s="4">
        <v>0.58299999999999996</v>
      </c>
      <c r="Q215" s="4">
        <v>0.43809523809523798</v>
      </c>
      <c r="R215" s="4">
        <v>0.26700000000000002</v>
      </c>
      <c r="S215" s="4">
        <v>0.28899999999999998</v>
      </c>
      <c r="T215" s="4">
        <v>0.24299999999999999</v>
      </c>
      <c r="U215" s="4">
        <v>0.27500000000000002</v>
      </c>
      <c r="V215" s="5">
        <v>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0.87466905718333599</v>
      </c>
      <c r="AC215" s="2">
        <v>0.57642290625180403</v>
      </c>
      <c r="AD215" s="2">
        <v>0.31060957709548598</v>
      </c>
      <c r="AE215" s="2">
        <v>0.34108284917889597</v>
      </c>
      <c r="AF215" s="2">
        <v>0.278392025544688</v>
      </c>
      <c r="AG215" s="2">
        <v>0.321583624127462</v>
      </c>
    </row>
    <row r="216" spans="1:33" x14ac:dyDescent="0.35">
      <c r="A216" s="7">
        <v>137</v>
      </c>
      <c r="B216" s="7">
        <v>293</v>
      </c>
      <c r="C216" s="7">
        <v>0</v>
      </c>
      <c r="D216" s="7">
        <v>0</v>
      </c>
      <c r="E216" s="22" t="str">
        <f t="shared" si="6"/>
        <v>00</v>
      </c>
      <c r="F216" s="4">
        <v>5.1E-5</v>
      </c>
      <c r="G216" s="25">
        <v>0</v>
      </c>
      <c r="H216" s="4">
        <v>1.600881714</v>
      </c>
      <c r="I216" s="4">
        <v>6.9838803760600001</v>
      </c>
      <c r="J216" s="2">
        <f t="shared" si="7"/>
        <v>0.22922524840025216</v>
      </c>
      <c r="K216" s="3">
        <v>119</v>
      </c>
      <c r="L216" s="3">
        <v>107</v>
      </c>
      <c r="M216" s="3">
        <v>165</v>
      </c>
      <c r="N216" s="3">
        <v>108</v>
      </c>
      <c r="O216" s="24">
        <v>133.558349589356</v>
      </c>
      <c r="P216" s="4">
        <v>0.45500000000000002</v>
      </c>
      <c r="Q216" s="4">
        <v>0.473451327433628</v>
      </c>
      <c r="R216" s="4">
        <v>0.17399999999999999</v>
      </c>
      <c r="S216" s="4">
        <v>0.20599999999999999</v>
      </c>
      <c r="T216" s="4">
        <v>0.17399999999999999</v>
      </c>
      <c r="U216" s="4">
        <v>0.20399999999999999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0.60696948431889297</v>
      </c>
      <c r="AC216" s="2">
        <v>0.64141150616075604</v>
      </c>
      <c r="AD216" s="2">
        <v>0.19116050546115901</v>
      </c>
      <c r="AE216" s="2">
        <v>0.23067181773500101</v>
      </c>
      <c r="AF216" s="2">
        <v>0.19116050546115901</v>
      </c>
      <c r="AG216" s="2">
        <v>0.22815609313775401</v>
      </c>
    </row>
    <row r="217" spans="1:33" x14ac:dyDescent="0.35">
      <c r="A217" s="7">
        <v>271</v>
      </c>
      <c r="B217" s="7">
        <v>348</v>
      </c>
      <c r="C217" s="7">
        <v>0</v>
      </c>
      <c r="D217" s="7">
        <v>0</v>
      </c>
      <c r="E217" s="22" t="str">
        <f t="shared" si="6"/>
        <v>00</v>
      </c>
      <c r="F217" s="4">
        <v>4.0000000000000003E-5</v>
      </c>
      <c r="G217" s="25">
        <v>0</v>
      </c>
      <c r="H217" s="4">
        <v>1.87608979</v>
      </c>
      <c r="I217" s="4">
        <v>7.8501892580000003</v>
      </c>
      <c r="J217" s="2">
        <f t="shared" si="7"/>
        <v>0.23898656813759073</v>
      </c>
      <c r="K217" s="3">
        <v>93</v>
      </c>
      <c r="L217" s="3">
        <v>134</v>
      </c>
      <c r="M217" s="3">
        <v>121</v>
      </c>
      <c r="N217" s="3">
        <v>151</v>
      </c>
      <c r="O217" s="24">
        <v>65.845390732307905</v>
      </c>
      <c r="P217" s="4">
        <v>0.57599999999999996</v>
      </c>
      <c r="Q217" s="4">
        <v>0.59030837004405301</v>
      </c>
      <c r="R217" s="4">
        <v>0.61799999999999999</v>
      </c>
      <c r="S217" s="4">
        <v>0.59099999999999997</v>
      </c>
      <c r="T217" s="4">
        <v>0.63500000000000001</v>
      </c>
      <c r="U217" s="4">
        <v>0.66200000000000003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2">
        <v>0.85802182375017899</v>
      </c>
      <c r="AC217" s="2">
        <v>0.89235052432814699</v>
      </c>
      <c r="AD217" s="2">
        <v>0.96233467037556197</v>
      </c>
      <c r="AE217" s="2">
        <v>0.89404012293933499</v>
      </c>
      <c r="AF217" s="2">
        <v>1.00785792539965</v>
      </c>
      <c r="AG217" s="2">
        <v>1.0847093834991199</v>
      </c>
    </row>
    <row r="218" spans="1:33" x14ac:dyDescent="0.35">
      <c r="A218" s="7">
        <v>213</v>
      </c>
      <c r="B218" s="7">
        <v>142</v>
      </c>
      <c r="C218" s="7">
        <v>0</v>
      </c>
      <c r="D218" s="7">
        <v>0</v>
      </c>
      <c r="E218" s="22" t="str">
        <f t="shared" si="6"/>
        <v>00</v>
      </c>
      <c r="F218" s="4">
        <v>2.0100000000000001E-4</v>
      </c>
      <c r="G218" s="25">
        <v>0</v>
      </c>
      <c r="H218" s="4">
        <v>1.913136983</v>
      </c>
      <c r="I218" s="4">
        <v>7.7234349625299998</v>
      </c>
      <c r="J218" s="2">
        <f t="shared" si="7"/>
        <v>0.24770545648167214</v>
      </c>
      <c r="K218" s="3">
        <v>33</v>
      </c>
      <c r="L218" s="3">
        <v>30</v>
      </c>
      <c r="M218" s="3">
        <v>224</v>
      </c>
      <c r="N218" s="3">
        <v>212</v>
      </c>
      <c r="O218" s="24">
        <v>56.609105963284001</v>
      </c>
      <c r="P218" s="4">
        <v>0.46700000000000003</v>
      </c>
      <c r="Q218" s="4">
        <v>0.476190476190476</v>
      </c>
      <c r="R218" s="4">
        <v>0.25600000000000001</v>
      </c>
      <c r="S218" s="4">
        <v>0.23300000000000001</v>
      </c>
      <c r="T218" s="4">
        <v>0.26200000000000001</v>
      </c>
      <c r="U218" s="4">
        <v>0.23300000000000001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0.62923385481629301</v>
      </c>
      <c r="AC218" s="2">
        <v>0.64662716492505201</v>
      </c>
      <c r="AD218" s="2">
        <v>0.29571424414904501</v>
      </c>
      <c r="AE218" s="2">
        <v>0.26526847761488098</v>
      </c>
      <c r="AF218" s="2">
        <v>0.30381145438166501</v>
      </c>
      <c r="AG218" s="2">
        <v>0.26526847761488098</v>
      </c>
    </row>
    <row r="219" spans="1:33" x14ac:dyDescent="0.35">
      <c r="A219" s="7">
        <v>313</v>
      </c>
      <c r="B219" s="7">
        <v>41</v>
      </c>
      <c r="C219" s="7">
        <v>0</v>
      </c>
      <c r="D219" s="7">
        <v>0</v>
      </c>
      <c r="E219" s="22" t="str">
        <f t="shared" si="6"/>
        <v>00</v>
      </c>
      <c r="F219" s="4">
        <v>3.19E-4</v>
      </c>
      <c r="G219" s="25">
        <v>0</v>
      </c>
      <c r="H219" s="4">
        <v>2.4720457690000002</v>
      </c>
      <c r="I219" s="4">
        <v>8.9230860979000006</v>
      </c>
      <c r="J219" s="2">
        <f t="shared" si="7"/>
        <v>0.27703932718768481</v>
      </c>
      <c r="K219" s="3">
        <v>116</v>
      </c>
      <c r="L219" s="3">
        <v>154</v>
      </c>
      <c r="M219" s="3">
        <v>85</v>
      </c>
      <c r="N219" s="3">
        <v>144</v>
      </c>
      <c r="O219" s="24">
        <v>28.245130981509</v>
      </c>
      <c r="P219" s="4">
        <v>0.58699999999999997</v>
      </c>
      <c r="Q219" s="4">
        <v>0.57037037037036997</v>
      </c>
      <c r="R219" s="4">
        <v>0.28000000000000003</v>
      </c>
      <c r="S219" s="4">
        <v>0.26700000000000002</v>
      </c>
      <c r="T219" s="4">
        <v>0.26</v>
      </c>
      <c r="U219" s="4">
        <v>0.251</v>
      </c>
      <c r="V219" s="5">
        <v>0</v>
      </c>
      <c r="W219" s="5">
        <v>0</v>
      </c>
      <c r="X219" s="5">
        <v>100</v>
      </c>
      <c r="Y219" s="5">
        <v>100</v>
      </c>
      <c r="Z219" s="5">
        <v>100</v>
      </c>
      <c r="AA219" s="5">
        <v>100</v>
      </c>
      <c r="AB219" s="2">
        <v>0.88430768602110399</v>
      </c>
      <c r="AC219" s="2">
        <v>0.84483176789200998</v>
      </c>
      <c r="AD219" s="2">
        <v>0.32850406697203599</v>
      </c>
      <c r="AE219" s="2">
        <v>0.31060957709548598</v>
      </c>
      <c r="AF219" s="2">
        <v>0.301105092783922</v>
      </c>
      <c r="AG219" s="2">
        <v>0.28901629546491803</v>
      </c>
    </row>
    <row r="220" spans="1:33" x14ac:dyDescent="0.35">
      <c r="A220" s="7">
        <v>851</v>
      </c>
      <c r="B220" s="7">
        <v>118</v>
      </c>
      <c r="C220" s="7">
        <v>0</v>
      </c>
      <c r="D220" s="7">
        <v>0</v>
      </c>
      <c r="E220" s="22" t="str">
        <f t="shared" si="6"/>
        <v>00</v>
      </c>
      <c r="F220" s="4">
        <v>0.17597099999999999</v>
      </c>
      <c r="G220" s="25">
        <v>0</v>
      </c>
      <c r="H220" s="4">
        <v>1.944613943</v>
      </c>
      <c r="I220" s="4">
        <v>6.3386744404900002</v>
      </c>
      <c r="J220" s="2">
        <f t="shared" si="7"/>
        <v>0.30678558447145537</v>
      </c>
      <c r="K220" s="3">
        <v>138</v>
      </c>
      <c r="L220" s="3">
        <v>116</v>
      </c>
      <c r="M220" s="3">
        <v>151</v>
      </c>
      <c r="N220" s="3">
        <v>94</v>
      </c>
      <c r="O220" s="24">
        <v>241.73158829875899</v>
      </c>
      <c r="P220" s="4">
        <v>0.41799999999999998</v>
      </c>
      <c r="Q220" s="4">
        <v>0.45669291338582702</v>
      </c>
      <c r="R220" s="4">
        <v>0.24099999999999999</v>
      </c>
      <c r="S220" s="4">
        <v>0.25600000000000001</v>
      </c>
      <c r="T220" s="4">
        <v>0.21199999999999999</v>
      </c>
      <c r="U220" s="4">
        <v>0.19700000000000001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0.54128483125069904</v>
      </c>
      <c r="AC220" s="2">
        <v>0.61008058186133196</v>
      </c>
      <c r="AD220" s="2">
        <v>0.27575350158650702</v>
      </c>
      <c r="AE220" s="2">
        <v>0.29571424414904501</v>
      </c>
      <c r="AF220" s="2">
        <v>0.238257189124258</v>
      </c>
      <c r="AG220" s="2">
        <v>0.219400565035375</v>
      </c>
    </row>
    <row r="221" spans="1:33" x14ac:dyDescent="0.35">
      <c r="A221" s="7">
        <v>399</v>
      </c>
      <c r="B221" s="7">
        <v>482</v>
      </c>
      <c r="C221" s="7">
        <v>0</v>
      </c>
      <c r="D221" s="7">
        <v>0</v>
      </c>
      <c r="E221" s="22" t="str">
        <f t="shared" si="6"/>
        <v>00</v>
      </c>
      <c r="F221" s="4">
        <v>0.25312099999999998</v>
      </c>
      <c r="G221" s="25">
        <v>0</v>
      </c>
      <c r="H221" s="4">
        <v>2.8652409049999998</v>
      </c>
      <c r="I221" s="4">
        <v>9.3353823408899999</v>
      </c>
      <c r="J221" s="2">
        <f t="shared" si="7"/>
        <v>0.30692271621805245</v>
      </c>
      <c r="K221" s="3">
        <v>35</v>
      </c>
      <c r="L221" s="3">
        <v>90</v>
      </c>
      <c r="M221" s="3">
        <v>139</v>
      </c>
      <c r="N221" s="3">
        <v>235</v>
      </c>
      <c r="O221" s="24">
        <v>509.77003160495701</v>
      </c>
      <c r="P221" s="4">
        <v>0.65500000000000003</v>
      </c>
      <c r="Q221" s="4">
        <v>0.72</v>
      </c>
      <c r="R221" s="4">
        <v>0.36</v>
      </c>
      <c r="S221" s="4">
        <v>0.46</v>
      </c>
      <c r="T221" s="4">
        <v>0.35299999999999998</v>
      </c>
      <c r="U221" s="4">
        <v>0.33500000000000002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1.06421086195078</v>
      </c>
      <c r="AC221" s="2">
        <v>1.27296567581289</v>
      </c>
      <c r="AD221" s="2">
        <v>0.44628710262841897</v>
      </c>
      <c r="AE221" s="2">
        <v>0.61618613942381695</v>
      </c>
      <c r="AF221" s="2">
        <v>0.43540898448123599</v>
      </c>
      <c r="AG221" s="2">
        <v>0.40796823832628298</v>
      </c>
    </row>
    <row r="222" spans="1:33" x14ac:dyDescent="0.35">
      <c r="A222" s="7">
        <v>5</v>
      </c>
      <c r="B222" s="7">
        <v>226</v>
      </c>
      <c r="C222" s="7">
        <v>0</v>
      </c>
      <c r="D222" s="7">
        <v>0</v>
      </c>
      <c r="E222" s="22" t="str">
        <f t="shared" si="6"/>
        <v>00</v>
      </c>
      <c r="F222" s="4">
        <v>1.67E-3</v>
      </c>
      <c r="G222" s="25">
        <v>0</v>
      </c>
      <c r="H222" s="4">
        <v>2.4808189820000002</v>
      </c>
      <c r="I222" s="4">
        <v>7.3935179192599998</v>
      </c>
      <c r="J222" s="2">
        <f t="shared" si="7"/>
        <v>0.33553972670269794</v>
      </c>
      <c r="K222" s="3">
        <v>18</v>
      </c>
      <c r="L222" s="3">
        <v>127</v>
      </c>
      <c r="M222" s="3">
        <v>109</v>
      </c>
      <c r="N222" s="3">
        <v>245</v>
      </c>
      <c r="O222" s="24">
        <v>200.672449049618</v>
      </c>
      <c r="P222" s="4">
        <v>0.75600000000000001</v>
      </c>
      <c r="Q222" s="4">
        <v>0.87586206896551699</v>
      </c>
      <c r="R222" s="4">
        <v>0.21</v>
      </c>
      <c r="S222" s="4">
        <v>0.33</v>
      </c>
      <c r="T222" s="4">
        <v>0.17399999999999999</v>
      </c>
      <c r="U222" s="4">
        <v>0.23200000000000001</v>
      </c>
      <c r="V222" s="5">
        <v>0</v>
      </c>
      <c r="W222" s="5">
        <v>0</v>
      </c>
      <c r="X222" s="5">
        <v>100</v>
      </c>
      <c r="Y222" s="5">
        <v>100</v>
      </c>
      <c r="Z222" s="5">
        <v>100</v>
      </c>
      <c r="AA222" s="5">
        <v>100</v>
      </c>
      <c r="AB222" s="2">
        <v>1.41058705368894</v>
      </c>
      <c r="AC222" s="2">
        <v>2.0863619845244101</v>
      </c>
      <c r="AD222" s="2">
        <v>0.23572233352107</v>
      </c>
      <c r="AE222" s="2">
        <v>0.40047756659712502</v>
      </c>
      <c r="AF222" s="2">
        <v>0.19116050546115901</v>
      </c>
      <c r="AG222" s="2">
        <v>0.26396554583446502</v>
      </c>
    </row>
    <row r="223" spans="1:33" x14ac:dyDescent="0.35">
      <c r="A223" s="7">
        <v>883</v>
      </c>
      <c r="B223" s="7">
        <v>441</v>
      </c>
      <c r="C223" s="7">
        <v>0</v>
      </c>
      <c r="D223" s="7">
        <v>0</v>
      </c>
      <c r="E223" s="22" t="str">
        <f t="shared" si="6"/>
        <v>00</v>
      </c>
      <c r="F223" s="4">
        <v>0.39671099999999998</v>
      </c>
      <c r="G223" s="25">
        <v>0</v>
      </c>
      <c r="H223" s="4">
        <v>2.9599914049999998</v>
      </c>
      <c r="I223" s="4">
        <v>8.5595596347999994</v>
      </c>
      <c r="J223" s="2">
        <f t="shared" si="7"/>
        <v>0.34581117852906484</v>
      </c>
      <c r="K223" s="3">
        <v>132</v>
      </c>
      <c r="L223" s="3">
        <v>74</v>
      </c>
      <c r="M223" s="3">
        <v>151</v>
      </c>
      <c r="N223" s="3">
        <v>142</v>
      </c>
      <c r="O223" s="24">
        <v>89.755996584379503</v>
      </c>
      <c r="P223" s="4">
        <v>0.44</v>
      </c>
      <c r="Q223" s="4">
        <v>0.35922330097087402</v>
      </c>
      <c r="R223" s="4">
        <v>0.29899999999999999</v>
      </c>
      <c r="S223" s="4">
        <v>0.29499999999999998</v>
      </c>
      <c r="T223" s="4">
        <v>0.28000000000000003</v>
      </c>
      <c r="U223" s="4">
        <v>0.29299999999999998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0.57981849525294205</v>
      </c>
      <c r="AC223" s="2">
        <v>0.44507424620321001</v>
      </c>
      <c r="AD223" s="2">
        <v>0.35524739194754701</v>
      </c>
      <c r="AE223" s="2">
        <v>0.34955747616986799</v>
      </c>
      <c r="AF223" s="2">
        <v>0.32850406697203599</v>
      </c>
      <c r="AG223" s="2">
        <v>0.34672461308556402</v>
      </c>
    </row>
    <row r="224" spans="1:33" x14ac:dyDescent="0.35">
      <c r="A224" s="7">
        <v>449</v>
      </c>
      <c r="B224" s="7">
        <v>41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3.0976963709999999E-3</v>
      </c>
      <c r="I224" s="4">
        <v>7.6806041242000003</v>
      </c>
      <c r="J224" s="2">
        <f t="shared" si="7"/>
        <v>4.0331415614037406E-4</v>
      </c>
      <c r="K224" s="3">
        <v>108</v>
      </c>
      <c r="L224" s="3">
        <v>155</v>
      </c>
      <c r="M224" s="3">
        <v>67</v>
      </c>
      <c r="N224" s="3">
        <v>169</v>
      </c>
      <c r="O224" s="24">
        <v>72.157122450619894</v>
      </c>
      <c r="P224" s="4">
        <v>0.63600000000000001</v>
      </c>
      <c r="Q224" s="4">
        <v>0.58935361216729998</v>
      </c>
      <c r="R224" s="4">
        <v>1</v>
      </c>
      <c r="S224" s="4">
        <v>0.999</v>
      </c>
      <c r="T224" s="4">
        <v>1</v>
      </c>
      <c r="U224" s="4">
        <v>1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0.452556715642015</v>
      </c>
      <c r="AC224" s="2">
        <v>0.52872891525851795</v>
      </c>
      <c r="AD224" s="2">
        <v>1.0000050000287801E-5</v>
      </c>
      <c r="AE224" s="2">
        <v>1.00050033358353E-3</v>
      </c>
      <c r="AF224" s="2">
        <v>1.0000050000287801E-5</v>
      </c>
      <c r="AG224" s="2">
        <v>1.0000050000287801E-5</v>
      </c>
    </row>
    <row r="225" spans="1:33" x14ac:dyDescent="0.35">
      <c r="A225" s="7">
        <v>363</v>
      </c>
      <c r="B225" s="7">
        <v>408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3.947613965E-3</v>
      </c>
      <c r="I225" s="4">
        <v>8.8527357923000007</v>
      </c>
      <c r="J225" s="2">
        <f t="shared" si="7"/>
        <v>4.4592022823425787E-4</v>
      </c>
      <c r="K225" s="3">
        <v>78</v>
      </c>
      <c r="L225" s="3">
        <v>92</v>
      </c>
      <c r="M225" s="3">
        <v>182</v>
      </c>
      <c r="N225" s="3">
        <v>147</v>
      </c>
      <c r="O225" s="24">
        <v>4.5771730318313804</v>
      </c>
      <c r="P225" s="4">
        <v>0.49299999999999999</v>
      </c>
      <c r="Q225" s="4">
        <v>0.54117647058823504</v>
      </c>
      <c r="R225" s="4">
        <v>0.998</v>
      </c>
      <c r="S225" s="4">
        <v>0.999</v>
      </c>
      <c r="T225" s="4">
        <v>0.996</v>
      </c>
      <c r="U225" s="4">
        <v>1</v>
      </c>
      <c r="V225" s="5">
        <v>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0.70724610493944695</v>
      </c>
      <c r="AC225" s="2">
        <v>0.61400986000122104</v>
      </c>
      <c r="AD225" s="2">
        <v>2.0020026706730801E-3</v>
      </c>
      <c r="AE225" s="2">
        <v>1.00050033358353E-3</v>
      </c>
      <c r="AF225" s="2">
        <v>4.0080213975388201E-3</v>
      </c>
      <c r="AG225" s="2">
        <v>1.0000050000287801E-5</v>
      </c>
    </row>
    <row r="226" spans="1:33" x14ac:dyDescent="0.35">
      <c r="A226" s="7">
        <v>833</v>
      </c>
      <c r="B226" s="7">
        <v>366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1.006615883E-2</v>
      </c>
      <c r="I226" s="4">
        <v>8.6181111581710006</v>
      </c>
      <c r="J226" s="2">
        <f t="shared" si="7"/>
        <v>1.1680237867964928E-3</v>
      </c>
      <c r="K226" s="3">
        <v>41</v>
      </c>
      <c r="L226" s="3">
        <v>135</v>
      </c>
      <c r="M226" s="3">
        <v>193</v>
      </c>
      <c r="N226" s="3">
        <v>130</v>
      </c>
      <c r="O226" s="24">
        <v>718.73518758571799</v>
      </c>
      <c r="P226" s="4">
        <v>0.53200000000000003</v>
      </c>
      <c r="Q226" s="4">
        <v>0.76704545454545503</v>
      </c>
      <c r="R226" s="4">
        <v>1</v>
      </c>
      <c r="S226" s="4">
        <v>1</v>
      </c>
      <c r="T226" s="4">
        <v>1</v>
      </c>
      <c r="U226" s="4">
        <v>1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0.63111178964049297</v>
      </c>
      <c r="AC226" s="2">
        <v>0.26520921659972202</v>
      </c>
      <c r="AD226" s="2">
        <v>1.0000050000287801E-5</v>
      </c>
      <c r="AE226" s="2">
        <v>1.0000050000287801E-5</v>
      </c>
      <c r="AF226" s="2">
        <v>1.0000050000287801E-5</v>
      </c>
      <c r="AG226" s="2">
        <v>1.0000050000287801E-5</v>
      </c>
    </row>
    <row r="227" spans="1:33" x14ac:dyDescent="0.35">
      <c r="A227" s="7">
        <v>949</v>
      </c>
      <c r="B227" s="7">
        <v>246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1.3808399400000001E-2</v>
      </c>
      <c r="I227" s="4">
        <v>7.6721015256399996</v>
      </c>
      <c r="J227" s="2">
        <f t="shared" si="7"/>
        <v>1.7998196913652179E-3</v>
      </c>
      <c r="K227" s="3">
        <v>25</v>
      </c>
      <c r="L227" s="3">
        <v>98</v>
      </c>
      <c r="M227" s="3">
        <v>117</v>
      </c>
      <c r="N227" s="3">
        <v>259</v>
      </c>
      <c r="O227" s="24">
        <v>404.23211155201</v>
      </c>
      <c r="P227" s="4">
        <v>0.69499999999999995</v>
      </c>
      <c r="Q227" s="4">
        <v>0.79674796747967502</v>
      </c>
      <c r="R227" s="4">
        <v>0.998</v>
      </c>
      <c r="S227" s="4">
        <v>1</v>
      </c>
      <c r="T227" s="4">
        <v>0.999</v>
      </c>
      <c r="U227" s="4">
        <v>0.998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0.36384343341734499</v>
      </c>
      <c r="AC227" s="2">
        <v>0.22721687670184601</v>
      </c>
      <c r="AD227" s="2">
        <v>2.0020026706730801E-3</v>
      </c>
      <c r="AE227" s="2">
        <v>1.0000050000287801E-5</v>
      </c>
      <c r="AF227" s="2">
        <v>1.00050033358353E-3</v>
      </c>
      <c r="AG227" s="2">
        <v>2.0020026706730801E-3</v>
      </c>
    </row>
    <row r="228" spans="1:33" x14ac:dyDescent="0.35">
      <c r="A228" s="7">
        <v>335</v>
      </c>
      <c r="B228" s="7">
        <v>473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1.884185365E-2</v>
      </c>
      <c r="I228" s="4">
        <v>8.4587097331300001</v>
      </c>
      <c r="J228" s="2">
        <f t="shared" si="7"/>
        <v>2.2275091880978753E-3</v>
      </c>
      <c r="K228" s="3">
        <v>65</v>
      </c>
      <c r="L228" s="3">
        <v>57</v>
      </c>
      <c r="M228" s="3">
        <v>186</v>
      </c>
      <c r="N228" s="3">
        <v>191</v>
      </c>
      <c r="O228" s="24">
        <v>765.57480541660505</v>
      </c>
      <c r="P228" s="4">
        <v>0.51400000000000001</v>
      </c>
      <c r="Q228" s="4">
        <v>0.46721311475409799</v>
      </c>
      <c r="R228" s="4">
        <v>1</v>
      </c>
      <c r="S228" s="4">
        <v>0.998</v>
      </c>
      <c r="T228" s="4">
        <v>0.999</v>
      </c>
      <c r="U228" s="4">
        <v>0.997</v>
      </c>
      <c r="V228" s="5">
        <v>100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0.665532013526972</v>
      </c>
      <c r="AC228" s="2">
        <v>0.76096977689870604</v>
      </c>
      <c r="AD228" s="2">
        <v>1.0000050000287801E-5</v>
      </c>
      <c r="AE228" s="2">
        <v>2.0020026706730801E-3</v>
      </c>
      <c r="AF228" s="2">
        <v>1.00050033358353E-3</v>
      </c>
      <c r="AG228" s="2">
        <v>3.00450902029872E-3</v>
      </c>
    </row>
    <row r="229" spans="1:33" x14ac:dyDescent="0.35">
      <c r="A229" s="7">
        <v>509</v>
      </c>
      <c r="B229" s="7">
        <v>308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2.5090108319999999E-2</v>
      </c>
      <c r="I229" s="4">
        <v>10.6485173198</v>
      </c>
      <c r="J229" s="2">
        <f t="shared" si="7"/>
        <v>2.3562067437639515E-3</v>
      </c>
      <c r="K229" s="3">
        <v>13</v>
      </c>
      <c r="L229" s="3">
        <v>102</v>
      </c>
      <c r="M229" s="3">
        <v>208</v>
      </c>
      <c r="N229" s="3">
        <v>176</v>
      </c>
      <c r="O229" s="24">
        <v>120.789029212004</v>
      </c>
      <c r="P229" s="4">
        <v>0.56200000000000006</v>
      </c>
      <c r="Q229" s="4">
        <v>0.88695652173912998</v>
      </c>
      <c r="R229" s="4">
        <v>0.997</v>
      </c>
      <c r="S229" s="4">
        <v>0.999</v>
      </c>
      <c r="T229" s="4">
        <v>0.998</v>
      </c>
      <c r="U229" s="4">
        <v>0.998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0.57625342908844601</v>
      </c>
      <c r="AC229" s="2">
        <v>0.119959315078979</v>
      </c>
      <c r="AD229" s="2">
        <v>3.00450902029872E-3</v>
      </c>
      <c r="AE229" s="2">
        <v>1.00050033358353E-3</v>
      </c>
      <c r="AF229" s="2">
        <v>2.0020026706730801E-3</v>
      </c>
      <c r="AG229" s="2">
        <v>2.0020026706730801E-3</v>
      </c>
    </row>
    <row r="230" spans="1:33" x14ac:dyDescent="0.35">
      <c r="A230" s="7">
        <v>395</v>
      </c>
      <c r="B230" s="7">
        <v>44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5">
        <v>1</v>
      </c>
      <c r="H230" s="4">
        <v>1.6659062110000001E-2</v>
      </c>
      <c r="I230" s="4">
        <v>6.6602544591999999</v>
      </c>
      <c r="J230" s="2">
        <f t="shared" si="7"/>
        <v>2.501265111123249E-3</v>
      </c>
      <c r="K230" s="3">
        <v>43</v>
      </c>
      <c r="L230" s="3">
        <v>251</v>
      </c>
      <c r="M230" s="3">
        <v>56</v>
      </c>
      <c r="N230" s="3">
        <v>149</v>
      </c>
      <c r="O230" s="24">
        <v>153.45287537833099</v>
      </c>
      <c r="P230" s="4">
        <v>0.80900000000000005</v>
      </c>
      <c r="Q230" s="4">
        <v>0.85374149659863896</v>
      </c>
      <c r="R230" s="4">
        <v>0.999</v>
      </c>
      <c r="S230" s="4">
        <v>1</v>
      </c>
      <c r="T230" s="4">
        <v>1</v>
      </c>
      <c r="U230" s="4">
        <v>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0.211956361923645</v>
      </c>
      <c r="AC230" s="2">
        <v>0.158126828206898</v>
      </c>
      <c r="AD230" s="2">
        <v>1.00050033358353E-3</v>
      </c>
      <c r="AE230" s="2">
        <v>1.0000050000287801E-5</v>
      </c>
      <c r="AF230" s="2">
        <v>1.0000050000287801E-5</v>
      </c>
      <c r="AG230" s="2">
        <v>1.0000050000287801E-5</v>
      </c>
    </row>
    <row r="231" spans="1:33" x14ac:dyDescent="0.35">
      <c r="A231" s="7">
        <v>959</v>
      </c>
      <c r="B231" s="7">
        <v>426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2.8886227980000002E-2</v>
      </c>
      <c r="I231" s="4">
        <v>9.9731807991900006</v>
      </c>
      <c r="J231" s="2">
        <f t="shared" si="7"/>
        <v>2.8963906863441278E-3</v>
      </c>
      <c r="K231" s="3">
        <v>19</v>
      </c>
      <c r="L231" s="3">
        <v>65</v>
      </c>
      <c r="M231" s="3">
        <v>195</v>
      </c>
      <c r="N231" s="3">
        <v>220</v>
      </c>
      <c r="O231" s="24">
        <v>22.905305331724001</v>
      </c>
      <c r="P231" s="4">
        <v>0.59899999999999998</v>
      </c>
      <c r="Q231" s="4">
        <v>0.77380952380952395</v>
      </c>
      <c r="R231" s="4">
        <v>1</v>
      </c>
      <c r="S231" s="4">
        <v>1</v>
      </c>
      <c r="T231" s="4">
        <v>0.999</v>
      </c>
      <c r="U231" s="4">
        <v>1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0.51249368086668801</v>
      </c>
      <c r="AC231" s="2">
        <v>0.25642952894767601</v>
      </c>
      <c r="AD231" s="2">
        <v>1.0000050000287801E-5</v>
      </c>
      <c r="AE231" s="2">
        <v>1.0000050000287801E-5</v>
      </c>
      <c r="AF231" s="2">
        <v>1.00050033358353E-3</v>
      </c>
      <c r="AG231" s="2">
        <v>1.0000050000287801E-5</v>
      </c>
    </row>
    <row r="232" spans="1:33" x14ac:dyDescent="0.35">
      <c r="A232" s="7">
        <v>535</v>
      </c>
      <c r="B232" s="7">
        <v>239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3.0279415059999999E-2</v>
      </c>
      <c r="I232" s="4">
        <v>8.5892003756000008</v>
      </c>
      <c r="J232" s="2">
        <f t="shared" si="7"/>
        <v>3.5252891696434339E-3</v>
      </c>
      <c r="K232" s="3">
        <v>90</v>
      </c>
      <c r="L232" s="3">
        <v>95</v>
      </c>
      <c r="M232" s="3">
        <v>173</v>
      </c>
      <c r="N232" s="3">
        <v>141</v>
      </c>
      <c r="O232" s="24">
        <v>433.693947456155</v>
      </c>
      <c r="P232" s="4">
        <v>0.443</v>
      </c>
      <c r="Q232" s="4">
        <v>0.51351351351351304</v>
      </c>
      <c r="R232" s="4">
        <v>1</v>
      </c>
      <c r="S232" s="4">
        <v>0.999</v>
      </c>
      <c r="T232" s="4">
        <v>1</v>
      </c>
      <c r="U232" s="4">
        <v>1</v>
      </c>
      <c r="V232" s="5">
        <v>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0.81418550893700103</v>
      </c>
      <c r="AC232" s="2">
        <v>0.66647893347778397</v>
      </c>
      <c r="AD232" s="2">
        <v>1.0000050000287801E-5</v>
      </c>
      <c r="AE232" s="2">
        <v>1.00050033358353E-3</v>
      </c>
      <c r="AF232" s="2">
        <v>1.0000050000287801E-5</v>
      </c>
      <c r="AG232" s="2">
        <v>1.0000050000287801E-5</v>
      </c>
    </row>
    <row r="233" spans="1:33" x14ac:dyDescent="0.35">
      <c r="A233" s="7">
        <v>321</v>
      </c>
      <c r="B233" s="7">
        <v>291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5.2908789259999998E-2</v>
      </c>
      <c r="I233" s="4">
        <v>10.937398072200001</v>
      </c>
      <c r="J233" s="2">
        <f t="shared" si="7"/>
        <v>4.8374200985223598E-3</v>
      </c>
      <c r="K233" s="3">
        <v>33</v>
      </c>
      <c r="L233" s="3">
        <v>63</v>
      </c>
      <c r="M233" s="3">
        <v>63</v>
      </c>
      <c r="N233" s="3">
        <v>340</v>
      </c>
      <c r="O233" s="24">
        <v>456.54528276897798</v>
      </c>
      <c r="P233" s="4">
        <v>0.81699999999999995</v>
      </c>
      <c r="Q233" s="4">
        <v>0.65625</v>
      </c>
      <c r="R233" s="4">
        <v>0.99399999999999999</v>
      </c>
      <c r="S233" s="4">
        <v>0.998</v>
      </c>
      <c r="T233" s="4">
        <v>0.99199999999999999</v>
      </c>
      <c r="U233" s="4">
        <v>0.98899999999999999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0.202116184122134</v>
      </c>
      <c r="AC233" s="2">
        <v>0.42121346507630397</v>
      </c>
      <c r="AD233" s="2">
        <v>6.0180723255630203E-3</v>
      </c>
      <c r="AE233" s="2">
        <v>2.0020026706730801E-3</v>
      </c>
      <c r="AF233" s="2">
        <v>8.03217169726427E-3</v>
      </c>
      <c r="AG233" s="2">
        <v>1.1060947359424899E-2</v>
      </c>
    </row>
    <row r="234" spans="1:33" x14ac:dyDescent="0.35">
      <c r="A234" s="7">
        <v>533</v>
      </c>
      <c r="B234" s="7">
        <v>449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4.2739192340000003E-2</v>
      </c>
      <c r="I234" s="4">
        <v>7.7881146306</v>
      </c>
      <c r="J234" s="2">
        <f t="shared" si="7"/>
        <v>5.4877456698024171E-3</v>
      </c>
      <c r="K234" s="3">
        <v>108</v>
      </c>
      <c r="L234" s="3">
        <v>190</v>
      </c>
      <c r="M234" s="3">
        <v>60</v>
      </c>
      <c r="N234" s="3">
        <v>141</v>
      </c>
      <c r="O234" s="24">
        <v>528.80416320683901</v>
      </c>
      <c r="P234" s="4">
        <v>0.64800000000000002</v>
      </c>
      <c r="Q234" s="4">
        <v>0.63758389261744997</v>
      </c>
      <c r="R234" s="4">
        <v>1</v>
      </c>
      <c r="S234" s="4">
        <v>0.999</v>
      </c>
      <c r="T234" s="4">
        <v>0.999</v>
      </c>
      <c r="U234" s="4">
        <v>0.999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0.43386458262986199</v>
      </c>
      <c r="AC234" s="2">
        <v>0.45006941434491798</v>
      </c>
      <c r="AD234" s="2">
        <v>1.0000050000287801E-5</v>
      </c>
      <c r="AE234" s="2">
        <v>1.00050033358353E-3</v>
      </c>
      <c r="AF234" s="2">
        <v>1.00050033358353E-3</v>
      </c>
      <c r="AG234" s="2">
        <v>1.00050033358353E-3</v>
      </c>
    </row>
    <row r="235" spans="1:33" x14ac:dyDescent="0.35">
      <c r="A235" s="7">
        <v>967</v>
      </c>
      <c r="B235" s="7">
        <v>382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4.470810645E-2</v>
      </c>
      <c r="I235" s="4">
        <v>7.83293583767</v>
      </c>
      <c r="J235" s="2">
        <f t="shared" si="7"/>
        <v>5.7077074773152943E-3</v>
      </c>
      <c r="K235" s="3">
        <v>68</v>
      </c>
      <c r="L235" s="3">
        <v>210</v>
      </c>
      <c r="M235" s="3">
        <v>75</v>
      </c>
      <c r="N235" s="3">
        <v>146</v>
      </c>
      <c r="O235" s="24">
        <v>468.981317718139</v>
      </c>
      <c r="P235" s="4">
        <v>0.70399999999999996</v>
      </c>
      <c r="Q235" s="4">
        <v>0.75539568345323704</v>
      </c>
      <c r="R235" s="4">
        <v>0.999</v>
      </c>
      <c r="S235" s="4">
        <v>0.998</v>
      </c>
      <c r="T235" s="4">
        <v>1</v>
      </c>
      <c r="U235" s="4">
        <v>0.998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0.35097692282409498</v>
      </c>
      <c r="AC235" s="2">
        <v>0.28051358297316797</v>
      </c>
      <c r="AD235" s="2">
        <v>1.00050033358353E-3</v>
      </c>
      <c r="AE235" s="2">
        <v>2.0020026706730801E-3</v>
      </c>
      <c r="AF235" s="2">
        <v>1.0000050000287801E-5</v>
      </c>
      <c r="AG235" s="2">
        <v>2.0020026706730801E-3</v>
      </c>
    </row>
    <row r="236" spans="1:33" x14ac:dyDescent="0.35">
      <c r="A236" s="7">
        <v>77</v>
      </c>
      <c r="B236" s="7">
        <v>282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5.6560520000000003E-2</v>
      </c>
      <c r="I236" s="4">
        <v>9.7876931979999995</v>
      </c>
      <c r="J236" s="2">
        <f t="shared" si="7"/>
        <v>5.7787385501169453E-3</v>
      </c>
      <c r="K236" s="3">
        <v>14</v>
      </c>
      <c r="L236" s="3">
        <v>200</v>
      </c>
      <c r="M236" s="3">
        <v>40</v>
      </c>
      <c r="N236" s="3">
        <v>245</v>
      </c>
      <c r="O236" s="24">
        <v>125.365254987325</v>
      </c>
      <c r="P236" s="4">
        <v>0.88700000000000001</v>
      </c>
      <c r="Q236" s="4">
        <v>0.934579439252336</v>
      </c>
      <c r="R236" s="4">
        <v>0.998</v>
      </c>
      <c r="S236" s="4">
        <v>1</v>
      </c>
      <c r="T236" s="4">
        <v>0.999</v>
      </c>
      <c r="U236" s="4">
        <v>0.998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0.11991029667255799</v>
      </c>
      <c r="AC236" s="2">
        <v>6.7658648473814795E-2</v>
      </c>
      <c r="AD236" s="2">
        <v>2.0020026706730801E-3</v>
      </c>
      <c r="AE236" s="2">
        <v>1.0000050000287801E-5</v>
      </c>
      <c r="AF236" s="2">
        <v>1.00050033358353E-3</v>
      </c>
      <c r="AG236" s="2">
        <v>2.0020026706730801E-3</v>
      </c>
    </row>
    <row r="237" spans="1:33" x14ac:dyDescent="0.35">
      <c r="A237" s="7">
        <v>309</v>
      </c>
      <c r="B237" s="7">
        <v>468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4.8059016709999999E-2</v>
      </c>
      <c r="I237" s="4">
        <v>7.7598949662200001</v>
      </c>
      <c r="J237" s="2">
        <f t="shared" si="7"/>
        <v>6.1932560839042528E-3</v>
      </c>
      <c r="K237" s="3">
        <v>82</v>
      </c>
      <c r="L237" s="3">
        <v>145</v>
      </c>
      <c r="M237" s="3">
        <v>92</v>
      </c>
      <c r="N237" s="3">
        <v>180</v>
      </c>
      <c r="O237" s="24">
        <v>748.06389727207397</v>
      </c>
      <c r="P237" s="4">
        <v>0.63400000000000001</v>
      </c>
      <c r="Q237" s="4">
        <v>0.63876651982378896</v>
      </c>
      <c r="R237" s="4">
        <v>0.998</v>
      </c>
      <c r="S237" s="4">
        <v>1</v>
      </c>
      <c r="T237" s="4">
        <v>0.998</v>
      </c>
      <c r="U237" s="4">
        <v>0.999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0.455706324544911</v>
      </c>
      <c r="AC237" s="2">
        <v>0.44821627506082801</v>
      </c>
      <c r="AD237" s="2">
        <v>2.0020026706730801E-3</v>
      </c>
      <c r="AE237" s="2">
        <v>1.0000050000287801E-5</v>
      </c>
      <c r="AF237" s="2">
        <v>2.0020026706730801E-3</v>
      </c>
      <c r="AG237" s="2">
        <v>1.00050033358353E-3</v>
      </c>
    </row>
    <row r="238" spans="1:33" x14ac:dyDescent="0.35">
      <c r="A238" s="7">
        <v>761</v>
      </c>
      <c r="B238" s="7">
        <v>423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4.5975982899999997E-2</v>
      </c>
      <c r="I238" s="4">
        <v>6.6214848608199999</v>
      </c>
      <c r="J238" s="2">
        <f t="shared" si="7"/>
        <v>6.9434551111102845E-3</v>
      </c>
      <c r="K238" s="3">
        <v>185</v>
      </c>
      <c r="L238" s="3">
        <v>79</v>
      </c>
      <c r="M238" s="3">
        <v>147</v>
      </c>
      <c r="N238" s="3">
        <v>88</v>
      </c>
      <c r="O238" s="24">
        <v>216.84739007190299</v>
      </c>
      <c r="P238" s="4">
        <v>0.30099999999999999</v>
      </c>
      <c r="Q238" s="4">
        <v>0.29924242424242398</v>
      </c>
      <c r="R238" s="4">
        <v>0.997</v>
      </c>
      <c r="S238" s="4">
        <v>0.995</v>
      </c>
      <c r="T238" s="4">
        <v>0.998</v>
      </c>
      <c r="U238" s="4">
        <v>0.999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1.2006450142332601</v>
      </c>
      <c r="AC238" s="2">
        <v>1.20650125067929</v>
      </c>
      <c r="AD238" s="2">
        <v>3.00450902029872E-3</v>
      </c>
      <c r="AE238" s="2">
        <v>5.0125418235442898E-3</v>
      </c>
      <c r="AF238" s="2">
        <v>2.0020026706730801E-3</v>
      </c>
      <c r="AG238" s="2">
        <v>1.00050033358353E-3</v>
      </c>
    </row>
    <row r="239" spans="1:33" x14ac:dyDescent="0.35">
      <c r="A239" s="7">
        <v>687</v>
      </c>
      <c r="B239" s="7">
        <v>332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7.0380832249999997E-2</v>
      </c>
      <c r="I239" s="4">
        <v>8.9320425387999993</v>
      </c>
      <c r="J239" s="2">
        <f t="shared" si="7"/>
        <v>7.8795899083856698E-3</v>
      </c>
      <c r="K239" s="3">
        <v>33</v>
      </c>
      <c r="L239" s="3">
        <v>187</v>
      </c>
      <c r="M239" s="3">
        <v>45</v>
      </c>
      <c r="N239" s="3">
        <v>234</v>
      </c>
      <c r="O239" s="24">
        <v>104.727904265258</v>
      </c>
      <c r="P239" s="4">
        <v>0.84699999999999998</v>
      </c>
      <c r="Q239" s="4">
        <v>0.85</v>
      </c>
      <c r="R239" s="4">
        <v>0.999</v>
      </c>
      <c r="S239" s="4">
        <v>0.999</v>
      </c>
      <c r="T239" s="4">
        <v>0.997</v>
      </c>
      <c r="U239" s="4">
        <v>0.999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0.16605458433008299</v>
      </c>
      <c r="AC239" s="2">
        <v>0.16251892949777499</v>
      </c>
      <c r="AD239" s="2">
        <v>1.00050033358353E-3</v>
      </c>
      <c r="AE239" s="2">
        <v>1.00050033358353E-3</v>
      </c>
      <c r="AF239" s="2">
        <v>3.00450902029872E-3</v>
      </c>
      <c r="AG239" s="2">
        <v>1.00050033358353E-3</v>
      </c>
    </row>
    <row r="240" spans="1:33" x14ac:dyDescent="0.35">
      <c r="A240" s="7">
        <v>647</v>
      </c>
      <c r="B240" s="7">
        <v>131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5.9921368439999997E-2</v>
      </c>
      <c r="I240" s="4">
        <v>7.3669332378080004</v>
      </c>
      <c r="J240" s="2">
        <f t="shared" si="7"/>
        <v>8.133828080927382E-3</v>
      </c>
      <c r="K240" s="3">
        <v>174</v>
      </c>
      <c r="L240" s="3">
        <v>145</v>
      </c>
      <c r="M240" s="3">
        <v>95</v>
      </c>
      <c r="N240" s="3">
        <v>85</v>
      </c>
      <c r="O240" s="24">
        <v>796.68247188102396</v>
      </c>
      <c r="P240" s="4">
        <v>0.44900000000000001</v>
      </c>
      <c r="Q240" s="4">
        <v>0.45454545454545497</v>
      </c>
      <c r="R240" s="4">
        <v>0.998</v>
      </c>
      <c r="S240" s="4">
        <v>1</v>
      </c>
      <c r="T240" s="4">
        <v>1</v>
      </c>
      <c r="U240" s="4">
        <v>0.999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0.80073239123988305</v>
      </c>
      <c r="AC240" s="2">
        <v>0.78845736036427005</v>
      </c>
      <c r="AD240" s="2">
        <v>2.0020026706730801E-3</v>
      </c>
      <c r="AE240" s="2">
        <v>1.0000050000287801E-5</v>
      </c>
      <c r="AF240" s="2">
        <v>1.0000050000287801E-5</v>
      </c>
      <c r="AG240" s="2">
        <v>1.00050033358353E-3</v>
      </c>
    </row>
    <row r="241" spans="1:33" x14ac:dyDescent="0.35">
      <c r="A241" s="7">
        <v>489</v>
      </c>
      <c r="B241" s="7">
        <v>72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7.9564085960000003E-2</v>
      </c>
      <c r="I241" s="4">
        <v>9.6412148234000004</v>
      </c>
      <c r="J241" s="2">
        <f t="shared" si="7"/>
        <v>8.2524959164784507E-3</v>
      </c>
      <c r="K241" s="3">
        <v>52</v>
      </c>
      <c r="L241" s="3">
        <v>104</v>
      </c>
      <c r="M241" s="3">
        <v>185</v>
      </c>
      <c r="N241" s="3">
        <v>158</v>
      </c>
      <c r="O241" s="24">
        <v>228.61475597834001</v>
      </c>
      <c r="P241" s="4">
        <v>0.53200000000000003</v>
      </c>
      <c r="Q241" s="4">
        <v>0.66666666666666696</v>
      </c>
      <c r="R241" s="4">
        <v>0.99199999999999999</v>
      </c>
      <c r="S241" s="4">
        <v>0.97499999999999998</v>
      </c>
      <c r="T241" s="4">
        <v>0.99099999999999999</v>
      </c>
      <c r="U241" s="4">
        <v>0.98799999999999999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0.63111178964049297</v>
      </c>
      <c r="AC241" s="2">
        <v>0.405465108108164</v>
      </c>
      <c r="AD241" s="2">
        <v>8.03217169726427E-3</v>
      </c>
      <c r="AE241" s="2">
        <v>2.5317807984289901E-2</v>
      </c>
      <c r="AF241" s="2">
        <v>9.0407446521490707E-3</v>
      </c>
      <c r="AG241" s="2">
        <v>1.20725812342692E-2</v>
      </c>
    </row>
    <row r="242" spans="1:33" x14ac:dyDescent="0.35">
      <c r="A242" s="7">
        <v>859</v>
      </c>
      <c r="B242" s="7">
        <v>281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6.8254979110000003E-2</v>
      </c>
      <c r="I242" s="4">
        <v>8.1253214673799992</v>
      </c>
      <c r="J242" s="2">
        <f t="shared" si="7"/>
        <v>8.4002804546278141E-3</v>
      </c>
      <c r="K242" s="3">
        <v>121</v>
      </c>
      <c r="L242" s="3">
        <v>113</v>
      </c>
      <c r="M242" s="3">
        <v>137</v>
      </c>
      <c r="N242" s="3">
        <v>128</v>
      </c>
      <c r="O242" s="24">
        <v>214.72468310399</v>
      </c>
      <c r="P242" s="4">
        <v>0.495</v>
      </c>
      <c r="Q242" s="4">
        <v>0.48290598290598302</v>
      </c>
      <c r="R242" s="4">
        <v>1</v>
      </c>
      <c r="S242" s="4">
        <v>0.999</v>
      </c>
      <c r="T242" s="4">
        <v>0.998</v>
      </c>
      <c r="U242" s="4">
        <v>0.995</v>
      </c>
      <c r="V242" s="5">
        <v>0</v>
      </c>
      <c r="W242" s="5">
        <v>0</v>
      </c>
      <c r="X242" s="5">
        <v>100</v>
      </c>
      <c r="Y242" s="5">
        <v>100</v>
      </c>
      <c r="Z242" s="5">
        <v>100</v>
      </c>
      <c r="AA242" s="5">
        <v>100</v>
      </c>
      <c r="AB242" s="2">
        <v>0.70319751641344697</v>
      </c>
      <c r="AC242" s="2">
        <v>0.72793329664536099</v>
      </c>
      <c r="AD242" s="2">
        <v>1.0000050000287801E-5</v>
      </c>
      <c r="AE242" s="2">
        <v>1.00050033358353E-3</v>
      </c>
      <c r="AF242" s="2">
        <v>2.0020026706730801E-3</v>
      </c>
      <c r="AG242" s="2">
        <v>5.0125418235442898E-3</v>
      </c>
    </row>
    <row r="243" spans="1:33" x14ac:dyDescent="0.35">
      <c r="A243" s="7">
        <v>435</v>
      </c>
      <c r="B243" s="7">
        <v>118</v>
      </c>
      <c r="C243" s="7">
        <v>0</v>
      </c>
      <c r="D243" s="7">
        <v>1</v>
      </c>
      <c r="E243" s="22" t="str">
        <f t="shared" si="6"/>
        <v>01</v>
      </c>
      <c r="F243" s="4">
        <v>0.999996</v>
      </c>
      <c r="G243" s="25">
        <v>1</v>
      </c>
      <c r="H243" s="4">
        <v>9.2816317479999993E-2</v>
      </c>
      <c r="I243" s="4">
        <v>11.00293002606</v>
      </c>
      <c r="J243" s="2">
        <f t="shared" si="7"/>
        <v>8.4356000865377003E-3</v>
      </c>
      <c r="K243" s="3">
        <v>105</v>
      </c>
      <c r="L243" s="3">
        <v>101</v>
      </c>
      <c r="M243" s="3">
        <v>102</v>
      </c>
      <c r="N243" s="3">
        <v>191</v>
      </c>
      <c r="O243" s="24">
        <v>287.80958323073702</v>
      </c>
      <c r="P243" s="4">
        <v>0.60399999999999998</v>
      </c>
      <c r="Q243" s="4">
        <v>0.490291262135922</v>
      </c>
      <c r="R243" s="4">
        <v>0.99399999999999999</v>
      </c>
      <c r="S243" s="4">
        <v>0.997</v>
      </c>
      <c r="T243" s="4">
        <v>0.998</v>
      </c>
      <c r="U243" s="4">
        <v>0.99399999999999999</v>
      </c>
      <c r="V243" s="5">
        <v>100</v>
      </c>
      <c r="W243" s="5">
        <v>0</v>
      </c>
      <c r="X243" s="5">
        <v>100</v>
      </c>
      <c r="Y243" s="5">
        <v>100</v>
      </c>
      <c r="Z243" s="5">
        <v>100</v>
      </c>
      <c r="AA243" s="5">
        <v>100</v>
      </c>
      <c r="AB243" s="2">
        <v>0.50418108104732196</v>
      </c>
      <c r="AC243" s="2">
        <v>0.71275565194832202</v>
      </c>
      <c r="AD243" s="2">
        <v>6.0180723255630203E-3</v>
      </c>
      <c r="AE243" s="2">
        <v>3.00450902029872E-3</v>
      </c>
      <c r="AF243" s="2">
        <v>2.0020026706730801E-3</v>
      </c>
      <c r="AG243" s="2">
        <v>6.0180723255630203E-3</v>
      </c>
    </row>
    <row r="244" spans="1:33" x14ac:dyDescent="0.35">
      <c r="A244" s="7">
        <v>619</v>
      </c>
      <c r="B244" s="7">
        <v>274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6.8271025139999997E-2</v>
      </c>
      <c r="I244" s="4">
        <v>7.8712537155</v>
      </c>
      <c r="J244" s="2">
        <f t="shared" si="7"/>
        <v>8.673462653803336E-3</v>
      </c>
      <c r="K244" s="3">
        <v>54</v>
      </c>
      <c r="L244" s="3">
        <v>108</v>
      </c>
      <c r="M244" s="3">
        <v>76</v>
      </c>
      <c r="N244" s="3">
        <v>261</v>
      </c>
      <c r="O244" s="24">
        <v>61.221399056503998</v>
      </c>
      <c r="P244" s="4">
        <v>0.73099999999999998</v>
      </c>
      <c r="Q244" s="4">
        <v>0.66666666666666696</v>
      </c>
      <c r="R244" s="4">
        <v>0.998</v>
      </c>
      <c r="S244" s="4">
        <v>0.999</v>
      </c>
      <c r="T244" s="4">
        <v>0.998</v>
      </c>
      <c r="U244" s="4">
        <v>0.999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0.31334181923235899</v>
      </c>
      <c r="AC244" s="2">
        <v>0.405465108108164</v>
      </c>
      <c r="AD244" s="2">
        <v>2.0020026706730801E-3</v>
      </c>
      <c r="AE244" s="2">
        <v>1.00050033358353E-3</v>
      </c>
      <c r="AF244" s="2">
        <v>2.0020026706730801E-3</v>
      </c>
      <c r="AG244" s="2">
        <v>1.00050033358353E-3</v>
      </c>
    </row>
    <row r="245" spans="1:33" x14ac:dyDescent="0.35">
      <c r="A245" s="7">
        <v>923</v>
      </c>
      <c r="B245" s="7">
        <v>8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8.5388073640000006E-2</v>
      </c>
      <c r="I245" s="4">
        <v>9.1888242970099991</v>
      </c>
      <c r="J245" s="2">
        <f t="shared" si="7"/>
        <v>9.2926005417020424E-3</v>
      </c>
      <c r="K245" s="3">
        <v>4</v>
      </c>
      <c r="L245" s="3">
        <v>26</v>
      </c>
      <c r="M245" s="3">
        <v>36</v>
      </c>
      <c r="N245" s="3">
        <v>433</v>
      </c>
      <c r="O245" s="24">
        <v>446.59698155727801</v>
      </c>
      <c r="P245" s="4">
        <v>0.91700000000000004</v>
      </c>
      <c r="Q245" s="4">
        <v>0.86666666666666703</v>
      </c>
      <c r="R245" s="4">
        <v>0.999</v>
      </c>
      <c r="S245" s="4">
        <v>0.98899999999999999</v>
      </c>
      <c r="T245" s="4">
        <v>0.997</v>
      </c>
      <c r="U245" s="4">
        <v>0.998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8.6647806725672197E-2</v>
      </c>
      <c r="AC245" s="2">
        <v>0.14310084364067299</v>
      </c>
      <c r="AD245" s="2">
        <v>1.00050033358353E-3</v>
      </c>
      <c r="AE245" s="2">
        <v>1.1060947359424899E-2</v>
      </c>
      <c r="AF245" s="2">
        <v>3.00450902029872E-3</v>
      </c>
      <c r="AG245" s="2">
        <v>2.0020026706730801E-3</v>
      </c>
    </row>
    <row r="246" spans="1:33" x14ac:dyDescent="0.35">
      <c r="A246" s="7">
        <v>933</v>
      </c>
      <c r="B246" s="7">
        <v>20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8.9244197979999995E-2</v>
      </c>
      <c r="I246" s="4">
        <v>9.4780842500945006</v>
      </c>
      <c r="J246" s="2">
        <f t="shared" si="7"/>
        <v>9.4158477203987925E-3</v>
      </c>
      <c r="K246" s="3">
        <v>12</v>
      </c>
      <c r="L246" s="3">
        <v>133</v>
      </c>
      <c r="M246" s="3">
        <v>15</v>
      </c>
      <c r="N246" s="3">
        <v>339</v>
      </c>
      <c r="O246" s="24">
        <v>261.35521388724197</v>
      </c>
      <c r="P246" s="4">
        <v>0.95199999999999996</v>
      </c>
      <c r="Q246" s="4">
        <v>0.917241379310345</v>
      </c>
      <c r="R246" s="4">
        <v>0.998</v>
      </c>
      <c r="S246" s="4">
        <v>0.996</v>
      </c>
      <c r="T246" s="4">
        <v>0.996</v>
      </c>
      <c r="U246" s="4">
        <v>0.997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4.9190244190771802E-2</v>
      </c>
      <c r="AC246" s="2">
        <v>8.6384614198820694E-2</v>
      </c>
      <c r="AD246" s="2">
        <v>2.0020026706730801E-3</v>
      </c>
      <c r="AE246" s="2">
        <v>4.0080213975388201E-3</v>
      </c>
      <c r="AF246" s="2">
        <v>4.0080213975388201E-3</v>
      </c>
      <c r="AG246" s="2">
        <v>3.00450902029872E-3</v>
      </c>
    </row>
    <row r="247" spans="1:33" x14ac:dyDescent="0.35">
      <c r="A247" s="7">
        <v>929</v>
      </c>
      <c r="B247" s="7">
        <v>141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0.10367717260000001</v>
      </c>
      <c r="I247" s="4">
        <v>9.1831491817199993</v>
      </c>
      <c r="J247" s="2">
        <f t="shared" si="7"/>
        <v>1.1289936659896591E-2</v>
      </c>
      <c r="K247" s="3">
        <v>39</v>
      </c>
      <c r="L247" s="3">
        <v>235</v>
      </c>
      <c r="M247" s="3">
        <v>42</v>
      </c>
      <c r="N247" s="3">
        <v>183</v>
      </c>
      <c r="O247" s="24">
        <v>545.14275662063096</v>
      </c>
      <c r="P247" s="4">
        <v>0.84199999999999997</v>
      </c>
      <c r="Q247" s="4">
        <v>0.85766423357664201</v>
      </c>
      <c r="R247" s="4">
        <v>0.999</v>
      </c>
      <c r="S247" s="4">
        <v>0.999</v>
      </c>
      <c r="T247" s="4">
        <v>0.996</v>
      </c>
      <c r="U247" s="4">
        <v>0.999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0.17197526473981001</v>
      </c>
      <c r="AC247" s="2">
        <v>0.15354259224391101</v>
      </c>
      <c r="AD247" s="2">
        <v>1.00050033358353E-3</v>
      </c>
      <c r="AE247" s="2">
        <v>1.00050033358353E-3</v>
      </c>
      <c r="AF247" s="2">
        <v>4.0080213975388201E-3</v>
      </c>
      <c r="AG247" s="2">
        <v>1.00050033358353E-3</v>
      </c>
    </row>
    <row r="248" spans="1:33" x14ac:dyDescent="0.35">
      <c r="A248" s="7">
        <v>455</v>
      </c>
      <c r="B248" s="7">
        <v>395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0.1031355162</v>
      </c>
      <c r="I248" s="4">
        <v>9.1329822971999999</v>
      </c>
      <c r="J248" s="2">
        <f t="shared" si="7"/>
        <v>1.1292643831316678E-2</v>
      </c>
      <c r="K248" s="3">
        <v>24</v>
      </c>
      <c r="L248" s="3">
        <v>108</v>
      </c>
      <c r="M248" s="3">
        <v>207</v>
      </c>
      <c r="N248" s="3">
        <v>160</v>
      </c>
      <c r="O248" s="24">
        <v>282.88445000042498</v>
      </c>
      <c r="P248" s="4">
        <v>0.53800000000000003</v>
      </c>
      <c r="Q248" s="4">
        <v>0.81818181818181801</v>
      </c>
      <c r="R248" s="4">
        <v>0.997</v>
      </c>
      <c r="S248" s="4">
        <v>0.997</v>
      </c>
      <c r="T248" s="4">
        <v>0.999</v>
      </c>
      <c r="U248" s="4">
        <v>0.998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0.61989671882035302</v>
      </c>
      <c r="AC248" s="2">
        <v>0.20067069546215099</v>
      </c>
      <c r="AD248" s="2">
        <v>3.00450902029872E-3</v>
      </c>
      <c r="AE248" s="2">
        <v>3.00450902029872E-3</v>
      </c>
      <c r="AF248" s="2">
        <v>1.00050033358353E-3</v>
      </c>
      <c r="AG248" s="2">
        <v>2.0020026706730801E-3</v>
      </c>
    </row>
    <row r="249" spans="1:33" x14ac:dyDescent="0.35">
      <c r="A249" s="7">
        <v>373</v>
      </c>
      <c r="B249" s="7">
        <v>408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9.5027373149999997E-2</v>
      </c>
      <c r="I249" s="4">
        <v>8.3563763504500006</v>
      </c>
      <c r="J249" s="2">
        <f t="shared" si="7"/>
        <v>1.1371839798106109E-2</v>
      </c>
      <c r="K249" s="3">
        <v>102</v>
      </c>
      <c r="L249" s="3">
        <v>51</v>
      </c>
      <c r="M249" s="3">
        <v>101</v>
      </c>
      <c r="N249" s="3">
        <v>245</v>
      </c>
      <c r="O249" s="24">
        <v>475.23288264568703</v>
      </c>
      <c r="P249" s="4">
        <v>0.59399999999999997</v>
      </c>
      <c r="Q249" s="4">
        <v>0.33333333333333298</v>
      </c>
      <c r="R249" s="4">
        <v>0.995</v>
      </c>
      <c r="S249" s="4">
        <v>0.99399999999999999</v>
      </c>
      <c r="T249" s="4">
        <v>0.999</v>
      </c>
      <c r="U249" s="4">
        <v>0.999</v>
      </c>
      <c r="V249" s="5">
        <v>100</v>
      </c>
      <c r="W249" s="5">
        <v>0</v>
      </c>
      <c r="X249" s="5">
        <v>100</v>
      </c>
      <c r="Y249" s="5">
        <v>100</v>
      </c>
      <c r="Z249" s="5">
        <v>100</v>
      </c>
      <c r="AA249" s="5">
        <v>100</v>
      </c>
      <c r="AB249" s="2">
        <v>0.52087595961949196</v>
      </c>
      <c r="AC249" s="2">
        <v>1.09861228866811</v>
      </c>
      <c r="AD249" s="2">
        <v>5.0125418235442898E-3</v>
      </c>
      <c r="AE249" s="2">
        <v>6.0180723255630203E-3</v>
      </c>
      <c r="AF249" s="2">
        <v>1.00050033358353E-3</v>
      </c>
      <c r="AG249" s="2">
        <v>1.00050033358353E-3</v>
      </c>
    </row>
    <row r="250" spans="1:33" x14ac:dyDescent="0.35">
      <c r="A250" s="7">
        <v>527</v>
      </c>
      <c r="B250" s="7">
        <v>168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8.9834370290000007E-2</v>
      </c>
      <c r="I250" s="4">
        <v>7.7183806430999997</v>
      </c>
      <c r="J250" s="2">
        <f t="shared" si="7"/>
        <v>1.1639017877449363E-2</v>
      </c>
      <c r="K250" s="3">
        <v>88</v>
      </c>
      <c r="L250" s="3">
        <v>48</v>
      </c>
      <c r="M250" s="3">
        <v>184</v>
      </c>
      <c r="N250" s="3">
        <v>179</v>
      </c>
      <c r="O250" s="24">
        <v>312.59215188716001</v>
      </c>
      <c r="P250" s="4">
        <v>0.44400000000000001</v>
      </c>
      <c r="Q250" s="4">
        <v>0.35294117647058798</v>
      </c>
      <c r="R250" s="4">
        <v>0.98199999999999998</v>
      </c>
      <c r="S250" s="4">
        <v>0.99199999999999999</v>
      </c>
      <c r="T250" s="4">
        <v>0.98199999999999998</v>
      </c>
      <c r="U250" s="4">
        <v>0.98899999999999999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0.811930716549912</v>
      </c>
      <c r="AC250" s="2">
        <v>1.0414538748281601</v>
      </c>
      <c r="AD250" s="2">
        <v>1.8163970627671201E-2</v>
      </c>
      <c r="AE250" s="2">
        <v>8.03217169726427E-3</v>
      </c>
      <c r="AF250" s="2">
        <v>1.8163970627671201E-2</v>
      </c>
      <c r="AG250" s="2">
        <v>1.1060947359424899E-2</v>
      </c>
    </row>
    <row r="251" spans="1:33" x14ac:dyDescent="0.35">
      <c r="A251" s="7">
        <v>57</v>
      </c>
      <c r="B251" s="7">
        <v>386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9.9514216109999998E-2</v>
      </c>
      <c r="I251" s="4">
        <v>8.1515723843999996</v>
      </c>
      <c r="J251" s="2">
        <f t="shared" si="7"/>
        <v>1.2207977972500674E-2</v>
      </c>
      <c r="K251" s="3">
        <v>48</v>
      </c>
      <c r="L251" s="3">
        <v>152</v>
      </c>
      <c r="M251" s="3">
        <v>131</v>
      </c>
      <c r="N251" s="3">
        <v>168</v>
      </c>
      <c r="O251" s="24">
        <v>44.127725668158</v>
      </c>
      <c r="P251" s="4">
        <v>0.63400000000000001</v>
      </c>
      <c r="Q251" s="4">
        <v>0.76</v>
      </c>
      <c r="R251" s="4">
        <v>0.996</v>
      </c>
      <c r="S251" s="4">
        <v>0.998</v>
      </c>
      <c r="T251" s="4">
        <v>0.998</v>
      </c>
      <c r="U251" s="4">
        <v>0.999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0.455706324544911</v>
      </c>
      <c r="AC251" s="2">
        <v>0.27443684570176002</v>
      </c>
      <c r="AD251" s="2">
        <v>4.0080213975388201E-3</v>
      </c>
      <c r="AE251" s="2">
        <v>2.0020026706730801E-3</v>
      </c>
      <c r="AF251" s="2">
        <v>2.0020026706730801E-3</v>
      </c>
      <c r="AG251" s="2">
        <v>1.00050033358353E-3</v>
      </c>
    </row>
    <row r="252" spans="1:33" x14ac:dyDescent="0.35">
      <c r="A252" s="7">
        <v>915</v>
      </c>
      <c r="B252" s="7">
        <v>128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9.6590101930000005E-2</v>
      </c>
      <c r="I252" s="4">
        <v>7.6004257661999999</v>
      </c>
      <c r="J252" s="2">
        <f t="shared" si="7"/>
        <v>1.2708511983571725E-2</v>
      </c>
      <c r="K252" s="3">
        <v>39</v>
      </c>
      <c r="L252" s="3">
        <v>154</v>
      </c>
      <c r="M252" s="3">
        <v>30</v>
      </c>
      <c r="N252" s="3">
        <v>276</v>
      </c>
      <c r="O252" s="24">
        <v>675.94726371969602</v>
      </c>
      <c r="P252" s="4">
        <v>0.86499999999999999</v>
      </c>
      <c r="Q252" s="4">
        <v>0.79792746113989599</v>
      </c>
      <c r="R252" s="4">
        <v>0.997</v>
      </c>
      <c r="S252" s="4">
        <v>0.998</v>
      </c>
      <c r="T252" s="4">
        <v>0.996</v>
      </c>
      <c r="U252" s="4">
        <v>0.998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0.14502577205025799</v>
      </c>
      <c r="AC252" s="2">
        <v>0.225737586491256</v>
      </c>
      <c r="AD252" s="2">
        <v>3.00450902029872E-3</v>
      </c>
      <c r="AE252" s="2">
        <v>2.0020026706730801E-3</v>
      </c>
      <c r="AF252" s="2">
        <v>4.0080213975388201E-3</v>
      </c>
      <c r="AG252" s="2">
        <v>2.0020026706730801E-3</v>
      </c>
    </row>
    <row r="253" spans="1:33" x14ac:dyDescent="0.35">
      <c r="A253" s="7">
        <v>175</v>
      </c>
      <c r="B253" s="7">
        <v>208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0.1118755813</v>
      </c>
      <c r="I253" s="4">
        <v>8.6881296719000005</v>
      </c>
      <c r="J253" s="2">
        <f t="shared" si="7"/>
        <v>1.287683143839795E-2</v>
      </c>
      <c r="K253" s="3">
        <v>191</v>
      </c>
      <c r="L253" s="3">
        <v>101</v>
      </c>
      <c r="M253" s="3">
        <v>138</v>
      </c>
      <c r="N253" s="3">
        <v>69</v>
      </c>
      <c r="O253" s="24">
        <v>1001</v>
      </c>
      <c r="P253" s="4">
        <v>0.34100000000000003</v>
      </c>
      <c r="Q253" s="4">
        <v>0.34589041095890399</v>
      </c>
      <c r="R253" s="4">
        <v>0.996</v>
      </c>
      <c r="S253" s="4">
        <v>0.99399999999999999</v>
      </c>
      <c r="T253" s="4">
        <v>0.99299999999999999</v>
      </c>
      <c r="U253" s="4">
        <v>0.99199999999999999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1.0758728016986201</v>
      </c>
      <c r="AC253" s="2">
        <v>1.0616332854270201</v>
      </c>
      <c r="AD253" s="2">
        <v>4.0080213975388201E-3</v>
      </c>
      <c r="AE253" s="2">
        <v>6.0180723255630203E-3</v>
      </c>
      <c r="AF253" s="2">
        <v>7.0246149369644698E-3</v>
      </c>
      <c r="AG253" s="2">
        <v>8.03217169726427E-3</v>
      </c>
    </row>
    <row r="254" spans="1:33" x14ac:dyDescent="0.35">
      <c r="A254" s="7">
        <v>357</v>
      </c>
      <c r="B254" s="7">
        <v>407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0.1065739582</v>
      </c>
      <c r="I254" s="4">
        <v>7.8783419974799997</v>
      </c>
      <c r="J254" s="2">
        <f t="shared" si="7"/>
        <v>1.3527460249134806E-2</v>
      </c>
      <c r="K254" s="3">
        <v>55</v>
      </c>
      <c r="L254" s="3">
        <v>99</v>
      </c>
      <c r="M254" s="3">
        <v>165</v>
      </c>
      <c r="N254" s="3">
        <v>180</v>
      </c>
      <c r="O254" s="24">
        <v>85.209512114138903</v>
      </c>
      <c r="P254" s="4">
        <v>0.55100000000000005</v>
      </c>
      <c r="Q254" s="4">
        <v>0.64285714285714302</v>
      </c>
      <c r="R254" s="4">
        <v>0.98899999999999999</v>
      </c>
      <c r="S254" s="4">
        <v>0.98899999999999999</v>
      </c>
      <c r="T254" s="4">
        <v>0.99099999999999999</v>
      </c>
      <c r="U254" s="4">
        <v>0.98799999999999999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0.59602046982922297</v>
      </c>
      <c r="AC254" s="2">
        <v>0.44183275227903901</v>
      </c>
      <c r="AD254" s="2">
        <v>1.1060947359424899E-2</v>
      </c>
      <c r="AE254" s="2">
        <v>1.1060947359424899E-2</v>
      </c>
      <c r="AF254" s="2">
        <v>9.0407446521490707E-3</v>
      </c>
      <c r="AG254" s="2">
        <v>1.20725812342692E-2</v>
      </c>
    </row>
    <row r="255" spans="1:33" x14ac:dyDescent="0.35">
      <c r="A255" s="7">
        <v>805</v>
      </c>
      <c r="B255" s="7">
        <v>7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0.11477014100000001</v>
      </c>
      <c r="I255" s="4">
        <v>8.4597523070499996</v>
      </c>
      <c r="J255" s="2">
        <f t="shared" si="7"/>
        <v>1.3566607724951406E-2</v>
      </c>
      <c r="K255" s="3">
        <v>21</v>
      </c>
      <c r="L255" s="3">
        <v>47</v>
      </c>
      <c r="M255" s="3">
        <v>53</v>
      </c>
      <c r="N255" s="3">
        <v>378</v>
      </c>
      <c r="O255" s="24">
        <v>187.820618185456</v>
      </c>
      <c r="P255" s="4">
        <v>0.84899999999999998</v>
      </c>
      <c r="Q255" s="4">
        <v>0.69117647058823495</v>
      </c>
      <c r="R255" s="4">
        <v>0.997</v>
      </c>
      <c r="S255" s="4">
        <v>0.998</v>
      </c>
      <c r="T255" s="4">
        <v>0.99399999999999999</v>
      </c>
      <c r="U255" s="4">
        <v>0.998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0.16369609267078999</v>
      </c>
      <c r="AC255" s="2">
        <v>0.36936010346604797</v>
      </c>
      <c r="AD255" s="2">
        <v>3.00450902029872E-3</v>
      </c>
      <c r="AE255" s="2">
        <v>2.0020026706730801E-3</v>
      </c>
      <c r="AF255" s="2">
        <v>6.0180723255630203E-3</v>
      </c>
      <c r="AG255" s="2">
        <v>2.0020026706730801E-3</v>
      </c>
    </row>
    <row r="256" spans="1:33" x14ac:dyDescent="0.35">
      <c r="A256" s="7">
        <v>185</v>
      </c>
      <c r="B256" s="7">
        <v>168</v>
      </c>
      <c r="C256" s="7">
        <v>0</v>
      </c>
      <c r="D256" s="7">
        <v>1</v>
      </c>
      <c r="E256" s="22" t="str">
        <f t="shared" si="6"/>
        <v>01</v>
      </c>
      <c r="F256" s="4">
        <v>0.99990199999999996</v>
      </c>
      <c r="G256" s="25">
        <v>1</v>
      </c>
      <c r="H256" s="4">
        <v>0.1207681585</v>
      </c>
      <c r="I256" s="4">
        <v>8.2564891412300003</v>
      </c>
      <c r="J256" s="2">
        <f t="shared" si="7"/>
        <v>1.4627059569051732E-2</v>
      </c>
      <c r="K256" s="3">
        <v>15</v>
      </c>
      <c r="L256" s="3">
        <v>245</v>
      </c>
      <c r="M256" s="3">
        <v>48</v>
      </c>
      <c r="N256" s="3">
        <v>191</v>
      </c>
      <c r="O256" s="24">
        <v>617.59536213807996</v>
      </c>
      <c r="P256" s="4">
        <v>0.86399999999999999</v>
      </c>
      <c r="Q256" s="4">
        <v>0.94230769230769196</v>
      </c>
      <c r="R256" s="4">
        <v>0.997</v>
      </c>
      <c r="S256" s="4">
        <v>0.99399999999999999</v>
      </c>
      <c r="T256" s="4">
        <v>0.999</v>
      </c>
      <c r="U256" s="4">
        <v>0.999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0.14618251017808101</v>
      </c>
      <c r="AC256" s="2">
        <v>5.9423420470800799E-2</v>
      </c>
      <c r="AD256" s="2">
        <v>3.00450902029872E-3</v>
      </c>
      <c r="AE256" s="2">
        <v>6.0180723255630203E-3</v>
      </c>
      <c r="AF256" s="2">
        <v>1.00050033358353E-3</v>
      </c>
      <c r="AG256" s="2">
        <v>1.00050033358353E-3</v>
      </c>
    </row>
    <row r="257" spans="1:33" x14ac:dyDescent="0.35">
      <c r="A257" s="7">
        <v>547</v>
      </c>
      <c r="B257" s="7">
        <v>238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0.130889373</v>
      </c>
      <c r="I257" s="4">
        <v>8.9462564386499999</v>
      </c>
      <c r="J257" s="2">
        <f t="shared" si="7"/>
        <v>1.463063057688869E-2</v>
      </c>
      <c r="K257" s="3">
        <v>51</v>
      </c>
      <c r="L257" s="3">
        <v>91</v>
      </c>
      <c r="M257" s="3">
        <v>59</v>
      </c>
      <c r="N257" s="3">
        <v>298</v>
      </c>
      <c r="O257" s="24">
        <v>137.618537439443</v>
      </c>
      <c r="P257" s="4">
        <v>0.78200000000000003</v>
      </c>
      <c r="Q257" s="4">
        <v>0.64084507042253502</v>
      </c>
      <c r="R257" s="4">
        <v>0.996</v>
      </c>
      <c r="S257" s="4">
        <v>0.998</v>
      </c>
      <c r="T257" s="4">
        <v>0.99199999999999999</v>
      </c>
      <c r="U257" s="4">
        <v>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0.24590053843682599</v>
      </c>
      <c r="AC257" s="2">
        <v>0.44496755108441099</v>
      </c>
      <c r="AD257" s="2">
        <v>4.0080213975388201E-3</v>
      </c>
      <c r="AE257" s="2">
        <v>2.0020026706730801E-3</v>
      </c>
      <c r="AF257" s="2">
        <v>8.03217169726427E-3</v>
      </c>
      <c r="AG257" s="2">
        <v>1.0000050000287801E-5</v>
      </c>
    </row>
    <row r="258" spans="1:33" x14ac:dyDescent="0.35">
      <c r="A258" s="7">
        <v>719</v>
      </c>
      <c r="B258" s="7">
        <v>35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0.12825037219999999</v>
      </c>
      <c r="I258" s="4">
        <v>8.2667711005999998</v>
      </c>
      <c r="J258" s="2">
        <f t="shared" ref="J258:J321" si="9">H258/I258</f>
        <v>1.5513961937411285E-2</v>
      </c>
      <c r="K258" s="3">
        <v>42</v>
      </c>
      <c r="L258" s="3">
        <v>157</v>
      </c>
      <c r="M258" s="3">
        <v>146</v>
      </c>
      <c r="N258" s="3">
        <v>154</v>
      </c>
      <c r="O258" s="24">
        <v>451.99770708092598</v>
      </c>
      <c r="P258" s="4">
        <v>0.63400000000000001</v>
      </c>
      <c r="Q258" s="4">
        <v>0.78894472361808998</v>
      </c>
      <c r="R258" s="4">
        <v>0.99</v>
      </c>
      <c r="S258" s="4">
        <v>0.998</v>
      </c>
      <c r="T258" s="4">
        <v>0.997</v>
      </c>
      <c r="U258" s="4">
        <v>0.99299999999999999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0.455706324544911</v>
      </c>
      <c r="AC258" s="2">
        <v>0.23705901937618401</v>
      </c>
      <c r="AD258" s="2">
        <v>1.0050335853501499E-2</v>
      </c>
      <c r="AE258" s="2">
        <v>2.0020026706730801E-3</v>
      </c>
      <c r="AF258" s="2">
        <v>3.00450902029872E-3</v>
      </c>
      <c r="AG258" s="2">
        <v>7.0246149369644698E-3</v>
      </c>
    </row>
    <row r="259" spans="1:33" x14ac:dyDescent="0.35">
      <c r="A259" s="7">
        <v>689</v>
      </c>
      <c r="B259" s="7">
        <v>360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0.1245722429</v>
      </c>
      <c r="I259" s="4">
        <v>8.0161229128899993</v>
      </c>
      <c r="J259" s="2">
        <f t="shared" si="9"/>
        <v>1.5540211178609386E-2</v>
      </c>
      <c r="K259" s="3">
        <v>111</v>
      </c>
      <c r="L259" s="3">
        <v>62</v>
      </c>
      <c r="M259" s="3">
        <v>140</v>
      </c>
      <c r="N259" s="3">
        <v>186</v>
      </c>
      <c r="O259" s="24">
        <v>873.13107036167105</v>
      </c>
      <c r="P259" s="4">
        <v>0.498</v>
      </c>
      <c r="Q259" s="4">
        <v>0.35838150289017301</v>
      </c>
      <c r="R259" s="4">
        <v>0.997</v>
      </c>
      <c r="S259" s="4">
        <v>0.998</v>
      </c>
      <c r="T259" s="4">
        <v>0.996</v>
      </c>
      <c r="U259" s="4">
        <v>0.995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0.69715520195748404</v>
      </c>
      <c r="AC259" s="2">
        <v>1.0261572094526901</v>
      </c>
      <c r="AD259" s="2">
        <v>3.00450902029872E-3</v>
      </c>
      <c r="AE259" s="2">
        <v>2.0020026706730801E-3</v>
      </c>
      <c r="AF259" s="2">
        <v>4.0080213975388201E-3</v>
      </c>
      <c r="AG259" s="2">
        <v>5.0125418235442898E-3</v>
      </c>
    </row>
    <row r="260" spans="1:33" x14ac:dyDescent="0.35">
      <c r="A260" s="7">
        <v>121</v>
      </c>
      <c r="B260" s="7">
        <v>70</v>
      </c>
      <c r="C260" s="7">
        <v>0</v>
      </c>
      <c r="D260" s="7">
        <v>1</v>
      </c>
      <c r="E260" s="22" t="str">
        <f t="shared" si="8"/>
        <v>01</v>
      </c>
      <c r="F260" s="4">
        <v>0.99990400000000002</v>
      </c>
      <c r="G260" s="25">
        <v>1</v>
      </c>
      <c r="H260" s="4">
        <v>0.15018337670000001</v>
      </c>
      <c r="I260" s="4">
        <v>9.3841929309999994</v>
      </c>
      <c r="J260" s="2">
        <f t="shared" si="9"/>
        <v>1.6003867120408421E-2</v>
      </c>
      <c r="K260" s="3">
        <v>136</v>
      </c>
      <c r="L260" s="3">
        <v>103</v>
      </c>
      <c r="M260" s="3">
        <v>150</v>
      </c>
      <c r="N260" s="3">
        <v>110</v>
      </c>
      <c r="O260" s="24">
        <v>324.22411214630301</v>
      </c>
      <c r="P260" s="4">
        <v>0.42899999999999999</v>
      </c>
      <c r="Q260" s="4">
        <v>0.43096234309623399</v>
      </c>
      <c r="R260" s="4">
        <v>0.99399999999999999</v>
      </c>
      <c r="S260" s="4">
        <v>0.99099999999999999</v>
      </c>
      <c r="T260" s="4">
        <v>0.995</v>
      </c>
      <c r="U260" s="4">
        <v>0.99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0.84629836005411996</v>
      </c>
      <c r="AC260" s="2">
        <v>0.84173456370187505</v>
      </c>
      <c r="AD260" s="2">
        <v>6.0180723255630203E-3</v>
      </c>
      <c r="AE260" s="2">
        <v>9.0407446521490707E-3</v>
      </c>
      <c r="AF260" s="2">
        <v>5.0125418235442898E-3</v>
      </c>
      <c r="AG260" s="2">
        <v>1.0050335853501499E-2</v>
      </c>
    </row>
    <row r="261" spans="1:33" x14ac:dyDescent="0.35">
      <c r="A261" s="7">
        <v>157</v>
      </c>
      <c r="B261" s="7">
        <v>164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0.1435902782</v>
      </c>
      <c r="I261" s="4">
        <v>8.5241576901999991</v>
      </c>
      <c r="J261" s="2">
        <f t="shared" si="9"/>
        <v>1.6845098767363488E-2</v>
      </c>
      <c r="K261" s="3">
        <v>108</v>
      </c>
      <c r="L261" s="3">
        <v>182</v>
      </c>
      <c r="M261" s="3">
        <v>88</v>
      </c>
      <c r="N261" s="3">
        <v>121</v>
      </c>
      <c r="O261" s="24">
        <v>549.93986248519502</v>
      </c>
      <c r="P261" s="4">
        <v>0.61099999999999999</v>
      </c>
      <c r="Q261" s="4">
        <v>0.62758620689655198</v>
      </c>
      <c r="R261" s="4">
        <v>1</v>
      </c>
      <c r="S261" s="4">
        <v>0.995</v>
      </c>
      <c r="T261" s="4">
        <v>0.998</v>
      </c>
      <c r="U261" s="4">
        <v>1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0.49265831981054198</v>
      </c>
      <c r="AC261" s="2">
        <v>0.46587423590372401</v>
      </c>
      <c r="AD261" s="2">
        <v>1.0000050000287801E-5</v>
      </c>
      <c r="AE261" s="2">
        <v>5.0125418235442898E-3</v>
      </c>
      <c r="AF261" s="2">
        <v>2.0020026706730801E-3</v>
      </c>
      <c r="AG261" s="2">
        <v>1.0000050000287801E-5</v>
      </c>
    </row>
    <row r="262" spans="1:33" x14ac:dyDescent="0.35">
      <c r="A262" s="7">
        <v>919</v>
      </c>
      <c r="B262" s="7">
        <v>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0.1084765541</v>
      </c>
      <c r="I262" s="4">
        <v>6.1769128647600002</v>
      </c>
      <c r="J262" s="2">
        <f t="shared" si="9"/>
        <v>1.7561613135077758E-2</v>
      </c>
      <c r="K262" s="3">
        <v>64</v>
      </c>
      <c r="L262" s="3">
        <v>102</v>
      </c>
      <c r="M262" s="3">
        <v>145</v>
      </c>
      <c r="N262" s="3">
        <v>188</v>
      </c>
      <c r="O262" s="24">
        <v>46.499073935600997</v>
      </c>
      <c r="P262" s="4">
        <v>0.59599999999999997</v>
      </c>
      <c r="Q262" s="4">
        <v>0.61445783132530096</v>
      </c>
      <c r="R262" s="4">
        <v>0.91800000000000004</v>
      </c>
      <c r="S262" s="4">
        <v>0.92</v>
      </c>
      <c r="T262" s="4">
        <v>0.92100000000000004</v>
      </c>
      <c r="U262" s="4">
        <v>0.91300000000000003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0.51751461191678705</v>
      </c>
      <c r="AC262" s="2">
        <v>0.48701497507227198</v>
      </c>
      <c r="AD262" s="2">
        <v>8.5557888361646503E-2</v>
      </c>
      <c r="AE262" s="2">
        <v>8.3381608939051E-2</v>
      </c>
      <c r="AF262" s="2">
        <v>8.2295242726830198E-2</v>
      </c>
      <c r="AG262" s="2">
        <v>9.1019398387168493E-2</v>
      </c>
    </row>
    <row r="263" spans="1:33" x14ac:dyDescent="0.35">
      <c r="A263" s="7">
        <v>303</v>
      </c>
      <c r="B263" s="7">
        <v>339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0.1589038911</v>
      </c>
      <c r="I263" s="4">
        <v>9.0309422139100004</v>
      </c>
      <c r="J263" s="2">
        <f t="shared" si="9"/>
        <v>1.7595494172828022E-2</v>
      </c>
      <c r="K263" s="3">
        <v>65</v>
      </c>
      <c r="L263" s="3">
        <v>152</v>
      </c>
      <c r="M263" s="3">
        <v>62</v>
      </c>
      <c r="N263" s="3">
        <v>220</v>
      </c>
      <c r="O263" s="24">
        <v>40.2960999344795</v>
      </c>
      <c r="P263" s="4">
        <v>0.73599999999999999</v>
      </c>
      <c r="Q263" s="4">
        <v>0.70046082949308797</v>
      </c>
      <c r="R263" s="4">
        <v>0.99299999999999999</v>
      </c>
      <c r="S263" s="4">
        <v>0.997</v>
      </c>
      <c r="T263" s="4">
        <v>0.99199999999999999</v>
      </c>
      <c r="U263" s="4">
        <v>0.99299999999999999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0.30652516025326099</v>
      </c>
      <c r="AC263" s="2">
        <v>0.35601683269418299</v>
      </c>
      <c r="AD263" s="2">
        <v>7.0246149369644698E-3</v>
      </c>
      <c r="AE263" s="2">
        <v>3.00450902029872E-3</v>
      </c>
      <c r="AF263" s="2">
        <v>8.03217169726427E-3</v>
      </c>
      <c r="AG263" s="2">
        <v>7.0246149369644698E-3</v>
      </c>
    </row>
    <row r="264" spans="1:33" x14ac:dyDescent="0.35">
      <c r="A264" s="7">
        <v>847</v>
      </c>
      <c r="B264" s="7">
        <v>92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0.15480370409999999</v>
      </c>
      <c r="I264" s="4">
        <v>8.7087033851999998</v>
      </c>
      <c r="J264" s="2">
        <f t="shared" si="9"/>
        <v>1.7775746543748527E-2</v>
      </c>
      <c r="K264" s="3">
        <v>22</v>
      </c>
      <c r="L264" s="3">
        <v>224</v>
      </c>
      <c r="M264" s="3">
        <v>13</v>
      </c>
      <c r="N264" s="3">
        <v>240</v>
      </c>
      <c r="O264" s="24">
        <v>696.32305103172803</v>
      </c>
      <c r="P264" s="4">
        <v>0.91200000000000003</v>
      </c>
      <c r="Q264" s="4">
        <v>0.91056910569105698</v>
      </c>
      <c r="R264" s="4">
        <v>0.995</v>
      </c>
      <c r="S264" s="4">
        <v>0.995</v>
      </c>
      <c r="T264" s="4">
        <v>0.998</v>
      </c>
      <c r="U264" s="4">
        <v>0.998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9.2115288907805598E-2</v>
      </c>
      <c r="AC264" s="2">
        <v>9.3685484077322995E-2</v>
      </c>
      <c r="AD264" s="2">
        <v>5.0125418235442898E-3</v>
      </c>
      <c r="AE264" s="2">
        <v>5.0125418235442898E-3</v>
      </c>
      <c r="AF264" s="2">
        <v>2.0020026706730801E-3</v>
      </c>
      <c r="AG264" s="2">
        <v>2.0020026706730801E-3</v>
      </c>
    </row>
    <row r="265" spans="1:33" x14ac:dyDescent="0.35">
      <c r="A265" s="7">
        <v>951</v>
      </c>
      <c r="B265" s="7">
        <v>334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0.14588987810000001</v>
      </c>
      <c r="I265" s="4">
        <v>8.2045718595799997</v>
      </c>
      <c r="J265" s="2">
        <f t="shared" si="9"/>
        <v>1.7781534563519351E-2</v>
      </c>
      <c r="K265" s="3">
        <v>91</v>
      </c>
      <c r="L265" s="3">
        <v>130</v>
      </c>
      <c r="M265" s="3">
        <v>146</v>
      </c>
      <c r="N265" s="3">
        <v>132</v>
      </c>
      <c r="O265" s="24">
        <v>73.063592231617307</v>
      </c>
      <c r="P265" s="4">
        <v>0.504</v>
      </c>
      <c r="Q265" s="4">
        <v>0.58823529411764697</v>
      </c>
      <c r="R265" s="4">
        <v>0.998</v>
      </c>
      <c r="S265" s="4">
        <v>0.999</v>
      </c>
      <c r="T265" s="4">
        <v>0.999</v>
      </c>
      <c r="U265" s="4">
        <v>1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0.68517901091076805</v>
      </c>
      <c r="AC265" s="2">
        <v>0.53062825106217004</v>
      </c>
      <c r="AD265" s="2">
        <v>2.0020026706730801E-3</v>
      </c>
      <c r="AE265" s="2">
        <v>1.00050033358353E-3</v>
      </c>
      <c r="AF265" s="2">
        <v>1.00050033358353E-3</v>
      </c>
      <c r="AG265" s="2">
        <v>1.0000050000287801E-5</v>
      </c>
    </row>
    <row r="266" spans="1:33" x14ac:dyDescent="0.35">
      <c r="A266" s="7">
        <v>863</v>
      </c>
      <c r="B266" s="7">
        <v>49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0.16046983240000001</v>
      </c>
      <c r="I266" s="4">
        <v>8.4824016142000005</v>
      </c>
      <c r="J266" s="2">
        <f t="shared" si="9"/>
        <v>1.8917971548454485E-2</v>
      </c>
      <c r="K266" s="3">
        <v>88</v>
      </c>
      <c r="L266" s="3">
        <v>170</v>
      </c>
      <c r="M266" s="3">
        <v>60</v>
      </c>
      <c r="N266" s="3">
        <v>181</v>
      </c>
      <c r="O266" s="24">
        <v>148.70321379495101</v>
      </c>
      <c r="P266" s="4">
        <v>0.70499999999999996</v>
      </c>
      <c r="Q266" s="4">
        <v>0.65891472868217005</v>
      </c>
      <c r="R266" s="4">
        <v>0.998</v>
      </c>
      <c r="S266" s="4">
        <v>0.995</v>
      </c>
      <c r="T266" s="4">
        <v>0.997</v>
      </c>
      <c r="U266" s="4">
        <v>0.995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0.34955747616986799</v>
      </c>
      <c r="AC266" s="2">
        <v>0.417161147871356</v>
      </c>
      <c r="AD266" s="2">
        <v>2.0020026706730801E-3</v>
      </c>
      <c r="AE266" s="2">
        <v>5.0125418235442898E-3</v>
      </c>
      <c r="AF266" s="2">
        <v>3.00450902029872E-3</v>
      </c>
      <c r="AG266" s="2">
        <v>5.0125418235442898E-3</v>
      </c>
    </row>
    <row r="267" spans="1:33" x14ac:dyDescent="0.35">
      <c r="A267" s="7">
        <v>125</v>
      </c>
      <c r="B267" s="7">
        <v>104</v>
      </c>
      <c r="C267" s="7">
        <v>0</v>
      </c>
      <c r="D267" s="7">
        <v>1</v>
      </c>
      <c r="E267" s="22" t="str">
        <f t="shared" si="8"/>
        <v>01</v>
      </c>
      <c r="F267" s="4">
        <v>0.99997199999999997</v>
      </c>
      <c r="G267" s="25">
        <v>1</v>
      </c>
      <c r="H267" s="4">
        <v>0.16247314090000001</v>
      </c>
      <c r="I267" s="4">
        <v>8.5516785784000007</v>
      </c>
      <c r="J267" s="2">
        <f t="shared" si="9"/>
        <v>1.8998976564715362E-2</v>
      </c>
      <c r="K267" s="3">
        <v>21</v>
      </c>
      <c r="L267" s="3">
        <v>200</v>
      </c>
      <c r="M267" s="3">
        <v>89</v>
      </c>
      <c r="N267" s="3">
        <v>189</v>
      </c>
      <c r="O267" s="24">
        <v>291.18947098461598</v>
      </c>
      <c r="P267" s="4">
        <v>0.79</v>
      </c>
      <c r="Q267" s="4">
        <v>0.90497737556561098</v>
      </c>
      <c r="R267" s="4">
        <v>0.996</v>
      </c>
      <c r="S267" s="4">
        <v>0.999</v>
      </c>
      <c r="T267" s="4">
        <v>0.99399999999999999</v>
      </c>
      <c r="U267" s="4">
        <v>0.996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0.23572233352107</v>
      </c>
      <c r="AC267" s="2">
        <v>9.9845334969716107E-2</v>
      </c>
      <c r="AD267" s="2">
        <v>4.0080213975388201E-3</v>
      </c>
      <c r="AE267" s="2">
        <v>1.00050033358353E-3</v>
      </c>
      <c r="AF267" s="2">
        <v>6.0180723255630203E-3</v>
      </c>
      <c r="AG267" s="2">
        <v>4.0080213975388201E-3</v>
      </c>
    </row>
    <row r="268" spans="1:33" x14ac:dyDescent="0.35">
      <c r="A268" s="7">
        <v>577</v>
      </c>
      <c r="B268" s="7">
        <v>292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0.18088161</v>
      </c>
      <c r="I268" s="4">
        <v>9.2547032456299991</v>
      </c>
      <c r="J268" s="2">
        <f t="shared" si="9"/>
        <v>1.9544830903725729E-2</v>
      </c>
      <c r="K268" s="3">
        <v>28</v>
      </c>
      <c r="L268" s="3">
        <v>27</v>
      </c>
      <c r="M268" s="3">
        <v>217</v>
      </c>
      <c r="N268" s="3">
        <v>227</v>
      </c>
      <c r="O268" s="24">
        <v>90.636651570872104</v>
      </c>
      <c r="P268" s="4">
        <v>0.498</v>
      </c>
      <c r="Q268" s="4">
        <v>0.49090909090909102</v>
      </c>
      <c r="R268" s="4">
        <v>0.995</v>
      </c>
      <c r="S268" s="4">
        <v>0.995</v>
      </c>
      <c r="T268" s="4">
        <v>0.999</v>
      </c>
      <c r="U268" s="4">
        <v>0.999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0.69715520195748404</v>
      </c>
      <c r="AC268" s="2">
        <v>0.71149631922814205</v>
      </c>
      <c r="AD268" s="2">
        <v>5.0125418235442898E-3</v>
      </c>
      <c r="AE268" s="2">
        <v>5.0125418235442898E-3</v>
      </c>
      <c r="AF268" s="2">
        <v>1.00050033358353E-3</v>
      </c>
      <c r="AG268" s="2">
        <v>1.00050033358353E-3</v>
      </c>
    </row>
    <row r="269" spans="1:33" x14ac:dyDescent="0.35">
      <c r="A269" s="7">
        <v>935</v>
      </c>
      <c r="B269" s="7">
        <v>219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0.1799638593</v>
      </c>
      <c r="I269" s="4">
        <v>8.4441229395599997</v>
      </c>
      <c r="J269" s="2">
        <f t="shared" si="9"/>
        <v>2.131232107681481E-2</v>
      </c>
      <c r="K269" s="3">
        <v>89</v>
      </c>
      <c r="L269" s="3">
        <v>103</v>
      </c>
      <c r="M269" s="3">
        <v>146</v>
      </c>
      <c r="N269" s="3">
        <v>161</v>
      </c>
      <c r="O269" s="24">
        <v>58.859630045534502</v>
      </c>
      <c r="P269" s="4">
        <v>0.53400000000000003</v>
      </c>
      <c r="Q269" s="4">
        <v>0.53645833333333304</v>
      </c>
      <c r="R269" s="4">
        <v>0.99199999999999999</v>
      </c>
      <c r="S269" s="4">
        <v>0.99399999999999999</v>
      </c>
      <c r="T269" s="4">
        <v>0.996</v>
      </c>
      <c r="U269" s="4">
        <v>0.99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0.62735944002194199</v>
      </c>
      <c r="AC269" s="2">
        <v>0.62276638379814597</v>
      </c>
      <c r="AD269" s="2">
        <v>8.03217169726427E-3</v>
      </c>
      <c r="AE269" s="2">
        <v>6.0180723255630203E-3</v>
      </c>
      <c r="AF269" s="2">
        <v>4.0080213975388201E-3</v>
      </c>
      <c r="AG269" s="2">
        <v>1.0050335853501499E-2</v>
      </c>
    </row>
    <row r="270" spans="1:33" x14ac:dyDescent="0.35">
      <c r="A270" s="7">
        <v>229</v>
      </c>
      <c r="B270" s="7">
        <v>22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0.17055317859999999</v>
      </c>
      <c r="I270" s="4">
        <v>7.9208526412999998</v>
      </c>
      <c r="J270" s="2">
        <f t="shared" si="9"/>
        <v>2.153217416401881E-2</v>
      </c>
      <c r="K270" s="3">
        <v>78</v>
      </c>
      <c r="L270" s="3">
        <v>70</v>
      </c>
      <c r="M270" s="3">
        <v>95</v>
      </c>
      <c r="N270" s="3">
        <v>256</v>
      </c>
      <c r="O270" s="24">
        <v>93.722167734005893</v>
      </c>
      <c r="P270" s="4">
        <v>0.66500000000000004</v>
      </c>
      <c r="Q270" s="4">
        <v>0.47297297297297303</v>
      </c>
      <c r="R270" s="4">
        <v>0.94299999999999995</v>
      </c>
      <c r="S270" s="4">
        <v>0.91800000000000004</v>
      </c>
      <c r="T270" s="4">
        <v>0.93</v>
      </c>
      <c r="U270" s="4">
        <v>0.92300000000000004</v>
      </c>
      <c r="V270" s="5">
        <v>100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0.40796823832628298</v>
      </c>
      <c r="AC270" s="2">
        <v>0.74871703171475601</v>
      </c>
      <c r="AD270" s="2">
        <v>5.8688996348679599E-2</v>
      </c>
      <c r="AE270" s="2">
        <v>8.5557888361646503E-2</v>
      </c>
      <c r="AF270" s="2">
        <v>7.2570692834835401E-2</v>
      </c>
      <c r="AG270" s="2">
        <v>8.0126044479284897E-2</v>
      </c>
    </row>
    <row r="271" spans="1:33" x14ac:dyDescent="0.35">
      <c r="A271" s="7">
        <v>17</v>
      </c>
      <c r="B271" s="7">
        <v>321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0.18639798890000001</v>
      </c>
      <c r="I271" s="4">
        <v>8.5899477338699999</v>
      </c>
      <c r="J271" s="2">
        <f t="shared" si="9"/>
        <v>2.1699548667221371E-2</v>
      </c>
      <c r="K271" s="3">
        <v>22</v>
      </c>
      <c r="L271" s="3">
        <v>146</v>
      </c>
      <c r="M271" s="3">
        <v>145</v>
      </c>
      <c r="N271" s="3">
        <v>186</v>
      </c>
      <c r="O271" s="24">
        <v>262.49048637246699</v>
      </c>
      <c r="P271" s="4">
        <v>0.68500000000000005</v>
      </c>
      <c r="Q271" s="4">
        <v>0.86904761904761896</v>
      </c>
      <c r="R271" s="4">
        <v>0.95199999999999996</v>
      </c>
      <c r="S271" s="4">
        <v>0.94599999999999995</v>
      </c>
      <c r="T271" s="4">
        <v>0.93799999999999994</v>
      </c>
      <c r="U271" s="4">
        <v>0.96099999999999997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0.37833644071991201</v>
      </c>
      <c r="AC271" s="2">
        <v>0.140357357694922</v>
      </c>
      <c r="AD271" s="2">
        <v>4.9190244190771802E-2</v>
      </c>
      <c r="AE271" s="2">
        <v>5.5512709930258801E-2</v>
      </c>
      <c r="AF271" s="2">
        <v>6.4005329975912406E-2</v>
      </c>
      <c r="AG271" s="2">
        <v>3.9780870011844598E-2</v>
      </c>
    </row>
    <row r="272" spans="1:33" x14ac:dyDescent="0.35">
      <c r="A272" s="7">
        <v>963</v>
      </c>
      <c r="B272" s="7">
        <v>310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0.1555361019</v>
      </c>
      <c r="I272" s="4">
        <v>7.11409155582</v>
      </c>
      <c r="J272" s="2">
        <f t="shared" si="9"/>
        <v>2.1863100956685994E-2</v>
      </c>
      <c r="K272" s="3">
        <v>80</v>
      </c>
      <c r="L272" s="3">
        <v>175</v>
      </c>
      <c r="M272" s="3">
        <v>46</v>
      </c>
      <c r="N272" s="3">
        <v>198</v>
      </c>
      <c r="O272" s="24">
        <v>425.50390088419698</v>
      </c>
      <c r="P272" s="4">
        <v>0.73899999999999999</v>
      </c>
      <c r="Q272" s="4">
        <v>0.68627450980392202</v>
      </c>
      <c r="R272" s="4">
        <v>0.98099999999999998</v>
      </c>
      <c r="S272" s="4">
        <v>0.99</v>
      </c>
      <c r="T272" s="4">
        <v>0.98499999999999999</v>
      </c>
      <c r="U272" s="4">
        <v>0.98899999999999999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0.30245735803393498</v>
      </c>
      <c r="AC272" s="2">
        <v>0.37647757123491199</v>
      </c>
      <c r="AD272" s="2">
        <v>1.9182819416774001E-2</v>
      </c>
      <c r="AE272" s="2">
        <v>1.0050335853501499E-2</v>
      </c>
      <c r="AF272" s="2">
        <v>1.51136378100482E-2</v>
      </c>
      <c r="AG272" s="2">
        <v>1.1060947359424899E-2</v>
      </c>
    </row>
    <row r="273" spans="1:33" x14ac:dyDescent="0.35">
      <c r="A273" s="7">
        <v>243</v>
      </c>
      <c r="B273" s="7">
        <v>158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0.16771452689999999</v>
      </c>
      <c r="I273" s="4">
        <v>7.4821924744999997</v>
      </c>
      <c r="J273" s="2">
        <f t="shared" si="9"/>
        <v>2.2415158053149066E-2</v>
      </c>
      <c r="K273" s="3">
        <v>65</v>
      </c>
      <c r="L273" s="3">
        <v>75</v>
      </c>
      <c r="M273" s="3">
        <v>65</v>
      </c>
      <c r="N273" s="3">
        <v>294</v>
      </c>
      <c r="O273" s="24">
        <v>97.222443026167298</v>
      </c>
      <c r="P273" s="4">
        <v>0.72699999999999998</v>
      </c>
      <c r="Q273" s="4">
        <v>0.53571428571428603</v>
      </c>
      <c r="R273" s="4">
        <v>0.99399999999999999</v>
      </c>
      <c r="S273" s="4">
        <v>0.98499999999999999</v>
      </c>
      <c r="T273" s="4">
        <v>0.99299999999999999</v>
      </c>
      <c r="U273" s="4">
        <v>0.98499999999999999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0.31882880144861803</v>
      </c>
      <c r="AC273" s="2">
        <v>0.62415430907299396</v>
      </c>
      <c r="AD273" s="2">
        <v>6.0180723255630203E-3</v>
      </c>
      <c r="AE273" s="2">
        <v>1.51136378100482E-2</v>
      </c>
      <c r="AF273" s="2">
        <v>7.0246149369644698E-3</v>
      </c>
      <c r="AG273" s="2">
        <v>1.51136378100482E-2</v>
      </c>
    </row>
    <row r="274" spans="1:33" x14ac:dyDescent="0.35">
      <c r="A274" s="7">
        <v>25</v>
      </c>
      <c r="B274" s="7">
        <v>195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0.1861275815</v>
      </c>
      <c r="I274" s="4">
        <v>8.1959519590099994</v>
      </c>
      <c r="J274" s="2">
        <f t="shared" si="9"/>
        <v>2.2709696497840701E-2</v>
      </c>
      <c r="K274" s="3">
        <v>24</v>
      </c>
      <c r="L274" s="3">
        <v>149</v>
      </c>
      <c r="M274" s="3">
        <v>43</v>
      </c>
      <c r="N274" s="3">
        <v>283</v>
      </c>
      <c r="O274" s="24">
        <v>25.680862631957499</v>
      </c>
      <c r="P274" s="4">
        <v>0.85299999999999998</v>
      </c>
      <c r="Q274" s="4">
        <v>0.86127167630057799</v>
      </c>
      <c r="R274" s="4">
        <v>0.99199999999999999</v>
      </c>
      <c r="S274" s="4">
        <v>0.998</v>
      </c>
      <c r="T274" s="4">
        <v>0.99399999999999999</v>
      </c>
      <c r="U274" s="4">
        <v>0.99099999999999999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0.15899573149045801</v>
      </c>
      <c r="AC274" s="2">
        <v>0.14934528855231999</v>
      </c>
      <c r="AD274" s="2">
        <v>8.03217169726427E-3</v>
      </c>
      <c r="AE274" s="2">
        <v>2.0020026706730801E-3</v>
      </c>
      <c r="AF274" s="2">
        <v>6.0180723255630203E-3</v>
      </c>
      <c r="AG274" s="2">
        <v>9.0407446521490707E-3</v>
      </c>
    </row>
    <row r="275" spans="1:33" x14ac:dyDescent="0.35">
      <c r="A275" s="7">
        <v>329</v>
      </c>
      <c r="B275" s="7">
        <v>82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0.18024002089999999</v>
      </c>
      <c r="I275" s="4">
        <v>7.8733009692189997</v>
      </c>
      <c r="J275" s="2">
        <f t="shared" si="9"/>
        <v>2.2892560770210096E-2</v>
      </c>
      <c r="K275" s="3">
        <v>95</v>
      </c>
      <c r="L275" s="3">
        <v>56</v>
      </c>
      <c r="M275" s="3">
        <v>138</v>
      </c>
      <c r="N275" s="3">
        <v>210</v>
      </c>
      <c r="O275" s="24">
        <v>350.86494618033697</v>
      </c>
      <c r="P275" s="4">
        <v>0.51900000000000002</v>
      </c>
      <c r="Q275" s="4">
        <v>0.370860927152318</v>
      </c>
      <c r="R275" s="4">
        <v>0.97299999999999998</v>
      </c>
      <c r="S275" s="4">
        <v>0.95099999999999996</v>
      </c>
      <c r="T275" s="4">
        <v>0.97799999999999998</v>
      </c>
      <c r="U275" s="4">
        <v>0.97</v>
      </c>
      <c r="V275" s="5">
        <v>100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0.65585139581624796</v>
      </c>
      <c r="AC275" s="2">
        <v>0.99192814607977497</v>
      </c>
      <c r="AD275" s="2">
        <v>2.7371196796132001E-2</v>
      </c>
      <c r="AE275" s="2">
        <v>5.0241216436746797E-2</v>
      </c>
      <c r="AF275" s="2">
        <v>2.2245608947319698E-2</v>
      </c>
      <c r="AG275" s="2">
        <v>3.0459207484708602E-2</v>
      </c>
    </row>
    <row r="276" spans="1:33" x14ac:dyDescent="0.35">
      <c r="A276" s="7">
        <v>371</v>
      </c>
      <c r="B276" s="7">
        <v>179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0.17502198229999999</v>
      </c>
      <c r="I276" s="4">
        <v>7.622094590154</v>
      </c>
      <c r="J276" s="2">
        <f t="shared" si="9"/>
        <v>2.2962452148794939E-2</v>
      </c>
      <c r="K276" s="3">
        <v>120</v>
      </c>
      <c r="L276" s="3">
        <v>199</v>
      </c>
      <c r="M276" s="3">
        <v>73</v>
      </c>
      <c r="N276" s="3">
        <v>107</v>
      </c>
      <c r="O276" s="24">
        <v>391.498952477025</v>
      </c>
      <c r="P276" s="4">
        <v>0.58699999999999997</v>
      </c>
      <c r="Q276" s="4">
        <v>0.62382445141065801</v>
      </c>
      <c r="R276" s="4">
        <v>0.99099999999999999</v>
      </c>
      <c r="S276" s="4">
        <v>0.99299999999999999</v>
      </c>
      <c r="T276" s="4">
        <v>0.99199999999999999</v>
      </c>
      <c r="U276" s="4">
        <v>0.99099999999999999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0.53273045915404105</v>
      </c>
      <c r="AC276" s="2">
        <v>0.47188627806035199</v>
      </c>
      <c r="AD276" s="2">
        <v>9.0407446521490707E-3</v>
      </c>
      <c r="AE276" s="2">
        <v>7.0246149369644698E-3</v>
      </c>
      <c r="AF276" s="2">
        <v>8.03217169726427E-3</v>
      </c>
      <c r="AG276" s="2">
        <v>9.0407446521490707E-3</v>
      </c>
    </row>
    <row r="277" spans="1:33" x14ac:dyDescent="0.35">
      <c r="A277" s="7">
        <v>245</v>
      </c>
      <c r="B277" s="7">
        <v>20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0.2091437582</v>
      </c>
      <c r="I277" s="4">
        <v>8.8284692768599999</v>
      </c>
      <c r="J277" s="2">
        <f t="shared" si="9"/>
        <v>2.3689696553419466E-2</v>
      </c>
      <c r="K277" s="3">
        <v>91</v>
      </c>
      <c r="L277" s="3">
        <v>169</v>
      </c>
      <c r="M277" s="3">
        <v>143</v>
      </c>
      <c r="N277" s="3">
        <v>96</v>
      </c>
      <c r="O277" s="24">
        <v>207.29450134212101</v>
      </c>
      <c r="P277" s="4">
        <v>0.53100000000000003</v>
      </c>
      <c r="Q277" s="4">
        <v>0.65</v>
      </c>
      <c r="R277" s="4">
        <v>0.99199999999999999</v>
      </c>
      <c r="S277" s="4">
        <v>0.99399999999999999</v>
      </c>
      <c r="T277" s="4">
        <v>0.995</v>
      </c>
      <c r="U277" s="4">
        <v>0.997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0.63299325774019799</v>
      </c>
      <c r="AC277" s="2">
        <v>0.430782916092454</v>
      </c>
      <c r="AD277" s="2">
        <v>8.03217169726427E-3</v>
      </c>
      <c r="AE277" s="2">
        <v>6.0180723255630203E-3</v>
      </c>
      <c r="AF277" s="2">
        <v>5.0125418235442898E-3</v>
      </c>
      <c r="AG277" s="2">
        <v>3.00450902029872E-3</v>
      </c>
    </row>
    <row r="278" spans="1:33" x14ac:dyDescent="0.35">
      <c r="A278" s="7">
        <v>677</v>
      </c>
      <c r="B278" s="7">
        <v>335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0.17124064789999999</v>
      </c>
      <c r="I278" s="4">
        <v>7.1221725038999999</v>
      </c>
      <c r="J278" s="2">
        <f t="shared" si="9"/>
        <v>2.4043316531048787E-2</v>
      </c>
      <c r="K278" s="3">
        <v>78</v>
      </c>
      <c r="L278" s="3">
        <v>170</v>
      </c>
      <c r="M278" s="3">
        <v>91</v>
      </c>
      <c r="N278" s="3">
        <v>160</v>
      </c>
      <c r="O278" s="24">
        <v>188.74350500633801</v>
      </c>
      <c r="P278" s="4">
        <v>0.65</v>
      </c>
      <c r="Q278" s="4">
        <v>0.68548387096774199</v>
      </c>
      <c r="R278" s="4">
        <v>1</v>
      </c>
      <c r="S278" s="4">
        <v>0.995</v>
      </c>
      <c r="T278" s="4">
        <v>0.997</v>
      </c>
      <c r="U278" s="4">
        <v>0.99299999999999999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0.430782916092454</v>
      </c>
      <c r="AC278" s="2">
        <v>0.37763030911472101</v>
      </c>
      <c r="AD278" s="2">
        <v>1.0000050000287801E-5</v>
      </c>
      <c r="AE278" s="2">
        <v>5.0125418235442898E-3</v>
      </c>
      <c r="AF278" s="2">
        <v>3.00450902029872E-3</v>
      </c>
      <c r="AG278" s="2">
        <v>7.0246149369644698E-3</v>
      </c>
    </row>
    <row r="279" spans="1:33" x14ac:dyDescent="0.35">
      <c r="A279" s="7">
        <v>131</v>
      </c>
      <c r="B279" s="7">
        <v>19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0.21034627310000001</v>
      </c>
      <c r="I279" s="4">
        <v>8.6141932683199993</v>
      </c>
      <c r="J279" s="2">
        <f t="shared" si="9"/>
        <v>2.4418569046225174E-2</v>
      </c>
      <c r="K279" s="3">
        <v>23</v>
      </c>
      <c r="L279" s="3">
        <v>161</v>
      </c>
      <c r="M279" s="3">
        <v>100</v>
      </c>
      <c r="N279" s="3">
        <v>215</v>
      </c>
      <c r="O279" s="24">
        <v>300.20698879416801</v>
      </c>
      <c r="P279" s="4">
        <v>0.75900000000000001</v>
      </c>
      <c r="Q279" s="4">
        <v>0.875</v>
      </c>
      <c r="R279" s="4">
        <v>0.99299999999999999</v>
      </c>
      <c r="S279" s="4">
        <v>0.99399999999999999</v>
      </c>
      <c r="T279" s="4">
        <v>0.99399999999999999</v>
      </c>
      <c r="U279" s="4">
        <v>0.99399999999999999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0.27575350158650702</v>
      </c>
      <c r="AC279" s="2">
        <v>0.13353139262452299</v>
      </c>
      <c r="AD279" s="2">
        <v>7.0246149369644698E-3</v>
      </c>
      <c r="AE279" s="2">
        <v>6.0180723255630203E-3</v>
      </c>
      <c r="AF279" s="2">
        <v>6.0180723255630203E-3</v>
      </c>
      <c r="AG279" s="2">
        <v>6.0180723255630203E-3</v>
      </c>
    </row>
    <row r="280" spans="1:33" x14ac:dyDescent="0.35">
      <c r="A280" s="7">
        <v>649</v>
      </c>
      <c r="B280" s="7">
        <v>300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0.19600619150000001</v>
      </c>
      <c r="I280" s="4">
        <v>7.6563149254020004</v>
      </c>
      <c r="J280" s="2">
        <f t="shared" si="9"/>
        <v>2.5600591591353403E-2</v>
      </c>
      <c r="K280" s="3">
        <v>47</v>
      </c>
      <c r="L280" s="3">
        <v>54</v>
      </c>
      <c r="M280" s="3">
        <v>157</v>
      </c>
      <c r="N280" s="3">
        <v>241</v>
      </c>
      <c r="O280" s="24">
        <v>40.462931173960101</v>
      </c>
      <c r="P280" s="4">
        <v>0.58399999999999996</v>
      </c>
      <c r="Q280" s="4">
        <v>0.53465346534653502</v>
      </c>
      <c r="R280" s="4">
        <v>0.99299999999999999</v>
      </c>
      <c r="S280" s="4">
        <v>0.98299999999999998</v>
      </c>
      <c r="T280" s="4">
        <v>0.99099999999999999</v>
      </c>
      <c r="U280" s="4">
        <v>0.97499999999999998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0.53785429615391001</v>
      </c>
      <c r="AC280" s="2">
        <v>0.62613647027698505</v>
      </c>
      <c r="AD280" s="2">
        <v>7.0246149369644698E-3</v>
      </c>
      <c r="AE280" s="2">
        <v>1.7146158834970501E-2</v>
      </c>
      <c r="AF280" s="2">
        <v>9.0407446521490707E-3</v>
      </c>
      <c r="AG280" s="2">
        <v>2.5317807984289901E-2</v>
      </c>
    </row>
    <row r="281" spans="1:33" x14ac:dyDescent="0.35">
      <c r="A281" s="7">
        <v>705</v>
      </c>
      <c r="B281" s="7">
        <v>53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0.1987813162</v>
      </c>
      <c r="I281" s="4">
        <v>7.6475963579000004</v>
      </c>
      <c r="J281" s="2">
        <f t="shared" si="9"/>
        <v>2.5992652710371936E-2</v>
      </c>
      <c r="K281" s="3">
        <v>42</v>
      </c>
      <c r="L281" s="3">
        <v>175</v>
      </c>
      <c r="M281" s="3">
        <v>120</v>
      </c>
      <c r="N281" s="3">
        <v>162</v>
      </c>
      <c r="O281" s="24">
        <v>110.34415575517301</v>
      </c>
      <c r="P281" s="4">
        <v>0.68600000000000005</v>
      </c>
      <c r="Q281" s="4">
        <v>0.80645161290322598</v>
      </c>
      <c r="R281" s="4">
        <v>0.996</v>
      </c>
      <c r="S281" s="4">
        <v>0.999</v>
      </c>
      <c r="T281" s="4">
        <v>0.997</v>
      </c>
      <c r="U281" s="4">
        <v>0.998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0.376877651256252</v>
      </c>
      <c r="AC281" s="2">
        <v>0.21511137961694601</v>
      </c>
      <c r="AD281" s="2">
        <v>4.0080213975388201E-3</v>
      </c>
      <c r="AE281" s="2">
        <v>1.00050033358353E-3</v>
      </c>
      <c r="AF281" s="2">
        <v>3.00450902029872E-3</v>
      </c>
      <c r="AG281" s="2">
        <v>2.0020026706730801E-3</v>
      </c>
    </row>
    <row r="282" spans="1:33" x14ac:dyDescent="0.35">
      <c r="A282" s="7">
        <v>801</v>
      </c>
      <c r="B282" s="7">
        <v>269</v>
      </c>
      <c r="C282" s="7">
        <v>0</v>
      </c>
      <c r="D282" s="7">
        <v>1</v>
      </c>
      <c r="E282" s="22" t="str">
        <f t="shared" si="8"/>
        <v>01</v>
      </c>
      <c r="F282" s="4">
        <v>0.99980100000000005</v>
      </c>
      <c r="G282" s="25">
        <v>1</v>
      </c>
      <c r="H282" s="4">
        <v>0.22108539790000001</v>
      </c>
      <c r="I282" s="4">
        <v>8.4914906701599993</v>
      </c>
      <c r="J282" s="2">
        <f t="shared" si="9"/>
        <v>2.6036111501237066E-2</v>
      </c>
      <c r="K282" s="3">
        <v>53</v>
      </c>
      <c r="L282" s="3">
        <v>71</v>
      </c>
      <c r="M282" s="3">
        <v>142</v>
      </c>
      <c r="N282" s="3">
        <v>233</v>
      </c>
      <c r="O282" s="24">
        <v>109.41352601365701</v>
      </c>
      <c r="P282" s="4">
        <v>0.61699999999999999</v>
      </c>
      <c r="Q282" s="4">
        <v>0.57258064516129004</v>
      </c>
      <c r="R282" s="4">
        <v>0.93899999999999995</v>
      </c>
      <c r="S282" s="4">
        <v>0.92</v>
      </c>
      <c r="T282" s="4">
        <v>0.93300000000000005</v>
      </c>
      <c r="U282" s="4">
        <v>0.92700000000000005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0.48288625507674898</v>
      </c>
      <c r="AC282" s="2">
        <v>0.55760168856372105</v>
      </c>
      <c r="AD282" s="2">
        <v>6.2939799773874205E-2</v>
      </c>
      <c r="AE282" s="2">
        <v>8.3381608939051E-2</v>
      </c>
      <c r="AF282" s="2">
        <v>6.93500781347932E-2</v>
      </c>
      <c r="AG282" s="2">
        <v>7.5801713416281793E-2</v>
      </c>
    </row>
    <row r="283" spans="1:33" x14ac:dyDescent="0.35">
      <c r="A283" s="7">
        <v>123</v>
      </c>
      <c r="B283" s="7">
        <v>219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0.2453903512</v>
      </c>
      <c r="I283" s="4">
        <v>9.3232023327999993</v>
      </c>
      <c r="J283" s="2">
        <f t="shared" si="9"/>
        <v>2.6320393191156123E-2</v>
      </c>
      <c r="K283" s="3">
        <v>65</v>
      </c>
      <c r="L283" s="3">
        <v>102</v>
      </c>
      <c r="M283" s="3">
        <v>145</v>
      </c>
      <c r="N283" s="3">
        <v>187</v>
      </c>
      <c r="O283" s="24">
        <v>107.126107286468</v>
      </c>
      <c r="P283" s="4">
        <v>0.58199999999999996</v>
      </c>
      <c r="Q283" s="4">
        <v>0.61077844311377205</v>
      </c>
      <c r="R283" s="4">
        <v>0.995</v>
      </c>
      <c r="S283" s="4">
        <v>0.99099999999999999</v>
      </c>
      <c r="T283" s="4">
        <v>0.99399999999999999</v>
      </c>
      <c r="U283" s="4">
        <v>0.998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0.54128483125069904</v>
      </c>
      <c r="AC283" s="2">
        <v>0.49302099913248398</v>
      </c>
      <c r="AD283" s="2">
        <v>5.0125418235442898E-3</v>
      </c>
      <c r="AE283" s="2">
        <v>9.0407446521490707E-3</v>
      </c>
      <c r="AF283" s="2">
        <v>6.0180723255630203E-3</v>
      </c>
      <c r="AG283" s="2">
        <v>2.0020026706730801E-3</v>
      </c>
    </row>
    <row r="284" spans="1:33" x14ac:dyDescent="0.35">
      <c r="A284" s="7">
        <v>75</v>
      </c>
      <c r="B284" s="7">
        <v>222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0.21463606630000001</v>
      </c>
      <c r="I284" s="4">
        <v>7.8494281140700002</v>
      </c>
      <c r="J284" s="2">
        <f t="shared" si="9"/>
        <v>2.734416612023844E-2</v>
      </c>
      <c r="K284" s="3">
        <v>76</v>
      </c>
      <c r="L284" s="3">
        <v>130</v>
      </c>
      <c r="M284" s="3">
        <v>119</v>
      </c>
      <c r="N284" s="3">
        <v>174</v>
      </c>
      <c r="O284" s="24">
        <v>147.137816802646</v>
      </c>
      <c r="P284" s="4">
        <v>0.627</v>
      </c>
      <c r="Q284" s="4">
        <v>0.63106796116504904</v>
      </c>
      <c r="R284" s="4">
        <v>0.998</v>
      </c>
      <c r="S284" s="4">
        <v>1</v>
      </c>
      <c r="T284" s="4">
        <v>0.997</v>
      </c>
      <c r="U284" s="4">
        <v>1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0.46680873834921599</v>
      </c>
      <c r="AC284" s="2">
        <v>0.46034171833399901</v>
      </c>
      <c r="AD284" s="2">
        <v>2.0020026706730801E-3</v>
      </c>
      <c r="AE284" s="2">
        <v>1.0000050000287801E-5</v>
      </c>
      <c r="AF284" s="2">
        <v>3.00450902029872E-3</v>
      </c>
      <c r="AG284" s="2">
        <v>1.0000050000287801E-5</v>
      </c>
    </row>
    <row r="285" spans="1:33" x14ac:dyDescent="0.35">
      <c r="A285" s="7">
        <v>645</v>
      </c>
      <c r="B285" s="7">
        <v>152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0.2472417298</v>
      </c>
      <c r="I285" s="4">
        <v>8.7612136262769997</v>
      </c>
      <c r="J285" s="2">
        <f t="shared" si="9"/>
        <v>2.8220032103596041E-2</v>
      </c>
      <c r="K285" s="3">
        <v>30</v>
      </c>
      <c r="L285" s="3">
        <v>172</v>
      </c>
      <c r="M285" s="3">
        <v>155</v>
      </c>
      <c r="N285" s="3">
        <v>142</v>
      </c>
      <c r="O285" s="24">
        <v>156.805733477704</v>
      </c>
      <c r="P285" s="4">
        <v>0.625</v>
      </c>
      <c r="Q285" s="4">
        <v>0.85148514851485102</v>
      </c>
      <c r="R285" s="4">
        <v>0.99399999999999999</v>
      </c>
      <c r="S285" s="4">
        <v>0.99199999999999999</v>
      </c>
      <c r="T285" s="4">
        <v>0.98799999999999999</v>
      </c>
      <c r="U285" s="4">
        <v>0.99299999999999999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0.47000362924573602</v>
      </c>
      <c r="AC285" s="2">
        <v>0.16077322058775201</v>
      </c>
      <c r="AD285" s="2">
        <v>6.0180723255630203E-3</v>
      </c>
      <c r="AE285" s="2">
        <v>8.03217169726427E-3</v>
      </c>
      <c r="AF285" s="2">
        <v>1.20725812342692E-2</v>
      </c>
      <c r="AG285" s="2">
        <v>7.0246149369644698E-3</v>
      </c>
    </row>
    <row r="286" spans="1:33" x14ac:dyDescent="0.35">
      <c r="A286" s="7">
        <v>707</v>
      </c>
      <c r="B286" s="7">
        <v>53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0.23374101410000001</v>
      </c>
      <c r="I286" s="4">
        <v>7.9544059345570002</v>
      </c>
      <c r="J286" s="2">
        <f t="shared" si="9"/>
        <v>2.9385100034251346E-2</v>
      </c>
      <c r="K286" s="3">
        <v>104</v>
      </c>
      <c r="L286" s="3">
        <v>80</v>
      </c>
      <c r="M286" s="3">
        <v>196</v>
      </c>
      <c r="N286" s="3">
        <v>119</v>
      </c>
      <c r="O286" s="24">
        <v>1001</v>
      </c>
      <c r="P286" s="4">
        <v>0.41699999999999998</v>
      </c>
      <c r="Q286" s="4">
        <v>0.434782608695652</v>
      </c>
      <c r="R286" s="4">
        <v>0.995</v>
      </c>
      <c r="S286" s="4">
        <v>0.995</v>
      </c>
      <c r="T286" s="4">
        <v>0.98899999999999999</v>
      </c>
      <c r="U286" s="4">
        <v>0.98699999999999999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0.87466905718333599</v>
      </c>
      <c r="AC286" s="2">
        <v>0.832909122935104</v>
      </c>
      <c r="AD286" s="2">
        <v>5.0125418235442898E-3</v>
      </c>
      <c r="AE286" s="2">
        <v>5.0125418235442898E-3</v>
      </c>
      <c r="AF286" s="2">
        <v>1.1060947359424899E-2</v>
      </c>
      <c r="AG286" s="2">
        <v>1.30852395486555E-2</v>
      </c>
    </row>
    <row r="287" spans="1:33" x14ac:dyDescent="0.35">
      <c r="A287" s="7">
        <v>675</v>
      </c>
      <c r="B287" s="7">
        <v>37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0.2296985292</v>
      </c>
      <c r="I287" s="4">
        <v>7.5881489128900004</v>
      </c>
      <c r="J287" s="2">
        <f t="shared" si="9"/>
        <v>3.0270693397939353E-2</v>
      </c>
      <c r="K287" s="3">
        <v>72</v>
      </c>
      <c r="L287" s="3">
        <v>138</v>
      </c>
      <c r="M287" s="3">
        <v>135</v>
      </c>
      <c r="N287" s="3">
        <v>154</v>
      </c>
      <c r="O287" s="24">
        <v>281.01609101852398</v>
      </c>
      <c r="P287" s="4">
        <v>0.59299999999999997</v>
      </c>
      <c r="Q287" s="4">
        <v>0.65714285714285703</v>
      </c>
      <c r="R287" s="4">
        <v>0.99199999999999999</v>
      </c>
      <c r="S287" s="4">
        <v>0.99099999999999999</v>
      </c>
      <c r="T287" s="4">
        <v>0.99299999999999999</v>
      </c>
      <c r="U287" s="4">
        <v>0.996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0.52256087998441203</v>
      </c>
      <c r="AC287" s="2">
        <v>0.41985384556026401</v>
      </c>
      <c r="AD287" s="2">
        <v>8.03217169726427E-3</v>
      </c>
      <c r="AE287" s="2">
        <v>9.0407446521490707E-3</v>
      </c>
      <c r="AF287" s="2">
        <v>7.0246149369644698E-3</v>
      </c>
      <c r="AG287" s="2">
        <v>4.0080213975388201E-3</v>
      </c>
    </row>
    <row r="288" spans="1:33" x14ac:dyDescent="0.35">
      <c r="A288" s="7">
        <v>867</v>
      </c>
      <c r="B288" s="7">
        <v>447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0.24442072819999999</v>
      </c>
      <c r="I288" s="4">
        <v>7.7484458780500001</v>
      </c>
      <c r="J288" s="2">
        <f t="shared" si="9"/>
        <v>3.1544484151641482E-2</v>
      </c>
      <c r="K288" s="3">
        <v>69</v>
      </c>
      <c r="L288" s="3">
        <v>131</v>
      </c>
      <c r="M288" s="3">
        <v>81</v>
      </c>
      <c r="N288" s="3">
        <v>218</v>
      </c>
      <c r="O288" s="24">
        <v>433.82844738185997</v>
      </c>
      <c r="P288" s="4">
        <v>0.68200000000000005</v>
      </c>
      <c r="Q288" s="4">
        <v>0.65500000000000003</v>
      </c>
      <c r="R288" s="4">
        <v>0.99399999999999999</v>
      </c>
      <c r="S288" s="4">
        <v>0.99</v>
      </c>
      <c r="T288" s="4">
        <v>0.99199999999999999</v>
      </c>
      <c r="U288" s="4">
        <v>0.99199999999999999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0.38272562113867498</v>
      </c>
      <c r="AC288" s="2">
        <v>0.42312004334688502</v>
      </c>
      <c r="AD288" s="2">
        <v>6.0180723255630203E-3</v>
      </c>
      <c r="AE288" s="2">
        <v>1.0050335853501499E-2</v>
      </c>
      <c r="AF288" s="2">
        <v>8.03217169726427E-3</v>
      </c>
      <c r="AG288" s="2">
        <v>8.03217169726427E-3</v>
      </c>
    </row>
    <row r="289" spans="1:33" x14ac:dyDescent="0.35">
      <c r="A289" s="7">
        <v>397</v>
      </c>
      <c r="B289" s="7">
        <v>17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0.28527739060000001</v>
      </c>
      <c r="I289" s="4">
        <v>8.8361845420300007</v>
      </c>
      <c r="J289" s="2">
        <f t="shared" si="9"/>
        <v>3.2285132711189525E-2</v>
      </c>
      <c r="K289" s="3">
        <v>63</v>
      </c>
      <c r="L289" s="3">
        <v>206</v>
      </c>
      <c r="M289" s="3">
        <v>27</v>
      </c>
      <c r="N289" s="3">
        <v>203</v>
      </c>
      <c r="O289" s="24">
        <v>53.688756234451901</v>
      </c>
      <c r="P289" s="4">
        <v>0.82199999999999995</v>
      </c>
      <c r="Q289" s="4">
        <v>0.76579925650557601</v>
      </c>
      <c r="R289" s="4">
        <v>0.99099999999999999</v>
      </c>
      <c r="S289" s="4">
        <v>0.98499999999999999</v>
      </c>
      <c r="T289" s="4">
        <v>0.99099999999999999</v>
      </c>
      <c r="U289" s="4">
        <v>0.996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0.19601488392595701</v>
      </c>
      <c r="AC289" s="2">
        <v>0.26683521081225797</v>
      </c>
      <c r="AD289" s="2">
        <v>9.0407446521490707E-3</v>
      </c>
      <c r="AE289" s="2">
        <v>1.51136378100482E-2</v>
      </c>
      <c r="AF289" s="2">
        <v>9.0407446521490707E-3</v>
      </c>
      <c r="AG289" s="2">
        <v>4.0080213975388201E-3</v>
      </c>
    </row>
    <row r="290" spans="1:33" x14ac:dyDescent="0.35">
      <c r="A290" s="7">
        <v>391</v>
      </c>
      <c r="B290" s="7">
        <v>234</v>
      </c>
      <c r="C290" s="7">
        <v>0</v>
      </c>
      <c r="D290" s="7">
        <v>1</v>
      </c>
      <c r="E290" s="22" t="str">
        <f t="shared" si="8"/>
        <v>01</v>
      </c>
      <c r="F290" s="4">
        <v>0.99999400000000005</v>
      </c>
      <c r="G290" s="25">
        <v>1</v>
      </c>
      <c r="H290" s="4">
        <v>0.26033785529999998</v>
      </c>
      <c r="I290" s="4">
        <v>7.9735373765300004</v>
      </c>
      <c r="J290" s="2">
        <f t="shared" si="9"/>
        <v>3.2650233266141193E-2</v>
      </c>
      <c r="K290" s="3">
        <v>34</v>
      </c>
      <c r="L290" s="3">
        <v>113</v>
      </c>
      <c r="M290" s="3">
        <v>78</v>
      </c>
      <c r="N290" s="3">
        <v>274</v>
      </c>
      <c r="O290" s="24">
        <v>140.195261858441</v>
      </c>
      <c r="P290" s="4">
        <v>0.78100000000000003</v>
      </c>
      <c r="Q290" s="4">
        <v>0.76870748299319702</v>
      </c>
      <c r="R290" s="4">
        <v>0.99199999999999999</v>
      </c>
      <c r="S290" s="4">
        <v>0.98099999999999998</v>
      </c>
      <c r="T290" s="4">
        <v>0.995</v>
      </c>
      <c r="U290" s="4">
        <v>0.99399999999999999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0.24718012914245099</v>
      </c>
      <c r="AC290" s="2">
        <v>0.26304476806639598</v>
      </c>
      <c r="AD290" s="2">
        <v>8.03217169726427E-3</v>
      </c>
      <c r="AE290" s="2">
        <v>1.9182819416774001E-2</v>
      </c>
      <c r="AF290" s="2">
        <v>5.0125418235442898E-3</v>
      </c>
      <c r="AG290" s="2">
        <v>6.0180723255630203E-3</v>
      </c>
    </row>
    <row r="291" spans="1:33" x14ac:dyDescent="0.35">
      <c r="A291" s="7">
        <v>265</v>
      </c>
      <c r="B291" s="7">
        <v>289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0.23103899459999999</v>
      </c>
      <c r="I291" s="4">
        <v>7.0761252847999998</v>
      </c>
      <c r="J291" s="2">
        <f t="shared" si="9"/>
        <v>3.2650495193504776E-2</v>
      </c>
      <c r="K291" s="3">
        <v>201</v>
      </c>
      <c r="L291" s="3">
        <v>101</v>
      </c>
      <c r="M291" s="3">
        <v>138</v>
      </c>
      <c r="N291" s="3">
        <v>59</v>
      </c>
      <c r="O291" s="24">
        <v>817.99476936929</v>
      </c>
      <c r="P291" s="4">
        <v>0.32900000000000001</v>
      </c>
      <c r="Q291" s="4">
        <v>0.334437086092715</v>
      </c>
      <c r="R291" s="4">
        <v>0.78500000000000003</v>
      </c>
      <c r="S291" s="4">
        <v>0.78400000000000003</v>
      </c>
      <c r="T291" s="4">
        <v>0.80200000000000005</v>
      </c>
      <c r="U291" s="4">
        <v>0.77600000000000002</v>
      </c>
      <c r="V291" s="5">
        <v>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1.11169752821677</v>
      </c>
      <c r="AC291" s="2">
        <v>1.09530650053361</v>
      </c>
      <c r="AD291" s="2">
        <v>0.242071561199729</v>
      </c>
      <c r="AE291" s="2">
        <v>0.24334625863172901</v>
      </c>
      <c r="AF291" s="2">
        <v>0.220646671115623</v>
      </c>
      <c r="AG291" s="2">
        <v>0.25360275879891803</v>
      </c>
    </row>
    <row r="292" spans="1:33" x14ac:dyDescent="0.35">
      <c r="A292" s="7">
        <v>67</v>
      </c>
      <c r="B292" s="7">
        <v>233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0.30498121490000002</v>
      </c>
      <c r="I292" s="4">
        <v>8.9170639277599992</v>
      </c>
      <c r="J292" s="2">
        <f t="shared" si="9"/>
        <v>3.4201976947877785E-2</v>
      </c>
      <c r="K292" s="3">
        <v>86</v>
      </c>
      <c r="L292" s="3">
        <v>91</v>
      </c>
      <c r="M292" s="3">
        <v>137</v>
      </c>
      <c r="N292" s="3">
        <v>185</v>
      </c>
      <c r="O292" s="24">
        <v>292.07622485111301</v>
      </c>
      <c r="P292" s="4">
        <v>0.57399999999999995</v>
      </c>
      <c r="Q292" s="4">
        <v>0.51412429378531099</v>
      </c>
      <c r="R292" s="4">
        <v>0.95199999999999996</v>
      </c>
      <c r="S292" s="4">
        <v>0.92600000000000005</v>
      </c>
      <c r="T292" s="4">
        <v>0.96</v>
      </c>
      <c r="U292" s="4">
        <v>0.94099999999999995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0.55512588266257101</v>
      </c>
      <c r="AC292" s="2">
        <v>0.66529022605697896</v>
      </c>
      <c r="AD292" s="2">
        <v>4.9190244190771802E-2</v>
      </c>
      <c r="AE292" s="2">
        <v>7.6881044335957605E-2</v>
      </c>
      <c r="AF292" s="2">
        <v>4.08219945202552E-2</v>
      </c>
      <c r="AG292" s="2">
        <v>6.0812139396757503E-2</v>
      </c>
    </row>
    <row r="293" spans="1:33" x14ac:dyDescent="0.35">
      <c r="A293" s="7">
        <v>663</v>
      </c>
      <c r="B293" s="7">
        <v>379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0.30710998880000001</v>
      </c>
      <c r="I293" s="4">
        <v>8.9500248391999992</v>
      </c>
      <c r="J293" s="2">
        <f t="shared" si="9"/>
        <v>3.4313869996750887E-2</v>
      </c>
      <c r="K293" s="3">
        <v>74</v>
      </c>
      <c r="L293" s="3">
        <v>153</v>
      </c>
      <c r="M293" s="3">
        <v>48</v>
      </c>
      <c r="N293" s="3">
        <v>224</v>
      </c>
      <c r="O293" s="24">
        <v>100.476516137451</v>
      </c>
      <c r="P293" s="4">
        <v>0.74199999999999999</v>
      </c>
      <c r="Q293" s="4">
        <v>0.67400881057268702</v>
      </c>
      <c r="R293" s="4">
        <v>0.998</v>
      </c>
      <c r="S293" s="4">
        <v>0.98299999999999998</v>
      </c>
      <c r="T293" s="4">
        <v>0.99099999999999999</v>
      </c>
      <c r="U293" s="4">
        <v>0.98699999999999999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0.298406035814757</v>
      </c>
      <c r="AC293" s="2">
        <v>0.39451209608896698</v>
      </c>
      <c r="AD293" s="2">
        <v>2.0020026706730801E-3</v>
      </c>
      <c r="AE293" s="2">
        <v>1.7146158834970501E-2</v>
      </c>
      <c r="AF293" s="2">
        <v>9.0407446521490707E-3</v>
      </c>
      <c r="AG293" s="2">
        <v>1.30852395486555E-2</v>
      </c>
    </row>
    <row r="294" spans="1:33" x14ac:dyDescent="0.35">
      <c r="A294" s="7">
        <v>987</v>
      </c>
      <c r="B294" s="7">
        <v>215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0.32341440630000001</v>
      </c>
      <c r="I294" s="4">
        <v>9.4023978350800004</v>
      </c>
      <c r="J294" s="2">
        <f t="shared" si="9"/>
        <v>3.4397013610012628E-2</v>
      </c>
      <c r="K294" s="3">
        <v>39</v>
      </c>
      <c r="L294" s="3">
        <v>152</v>
      </c>
      <c r="M294" s="3">
        <v>57</v>
      </c>
      <c r="N294" s="3">
        <v>251</v>
      </c>
      <c r="O294" s="24">
        <v>161.139826109268</v>
      </c>
      <c r="P294" s="4">
        <v>0.80300000000000005</v>
      </c>
      <c r="Q294" s="4">
        <v>0.79581151832460695</v>
      </c>
      <c r="R294" s="4">
        <v>0.998</v>
      </c>
      <c r="S294" s="4">
        <v>0.995</v>
      </c>
      <c r="T294" s="4">
        <v>0.995</v>
      </c>
      <c r="U294" s="4">
        <v>0.997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0.219400565035375</v>
      </c>
      <c r="AC294" s="2">
        <v>0.22839290720035399</v>
      </c>
      <c r="AD294" s="2">
        <v>2.0020026706730801E-3</v>
      </c>
      <c r="AE294" s="2">
        <v>5.0125418235442898E-3</v>
      </c>
      <c r="AF294" s="2">
        <v>5.0125418235442898E-3</v>
      </c>
      <c r="AG294" s="2">
        <v>3.00450902029872E-3</v>
      </c>
    </row>
    <row r="295" spans="1:33" x14ac:dyDescent="0.35">
      <c r="A295" s="7">
        <v>505</v>
      </c>
      <c r="B295" s="7">
        <v>196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0.25607779809999998</v>
      </c>
      <c r="I295" s="4">
        <v>7.40674123277</v>
      </c>
      <c r="J295" s="2">
        <f t="shared" si="9"/>
        <v>3.4573612072070603E-2</v>
      </c>
      <c r="K295" s="3">
        <v>38</v>
      </c>
      <c r="L295" s="3">
        <v>198</v>
      </c>
      <c r="M295" s="3">
        <v>87</v>
      </c>
      <c r="N295" s="3">
        <v>176</v>
      </c>
      <c r="O295" s="24">
        <v>69.509998208440607</v>
      </c>
      <c r="P295" s="4">
        <v>0.78400000000000003</v>
      </c>
      <c r="Q295" s="4">
        <v>0.83898305084745795</v>
      </c>
      <c r="R295" s="4">
        <v>0.99</v>
      </c>
      <c r="S295" s="4">
        <v>0.998</v>
      </c>
      <c r="T295" s="4">
        <v>0.99199999999999999</v>
      </c>
      <c r="U295" s="4">
        <v>0.99199999999999999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0.24334625863172901</v>
      </c>
      <c r="AC295" s="2">
        <v>0.17556477433107501</v>
      </c>
      <c r="AD295" s="2">
        <v>1.0050335853501499E-2</v>
      </c>
      <c r="AE295" s="2">
        <v>2.0020026706730801E-3</v>
      </c>
      <c r="AF295" s="2">
        <v>8.03217169726427E-3</v>
      </c>
      <c r="AG295" s="2">
        <v>8.03217169726427E-3</v>
      </c>
    </row>
    <row r="296" spans="1:33" x14ac:dyDescent="0.35">
      <c r="A296" s="7">
        <v>267</v>
      </c>
      <c r="B296" s="7">
        <v>14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0.2439415549</v>
      </c>
      <c r="I296" s="4">
        <v>7.0268145450599997</v>
      </c>
      <c r="J296" s="2">
        <f t="shared" si="9"/>
        <v>3.4715809466110942E-2</v>
      </c>
      <c r="K296" s="3">
        <v>74</v>
      </c>
      <c r="L296" s="3">
        <v>140</v>
      </c>
      <c r="M296" s="3">
        <v>147</v>
      </c>
      <c r="N296" s="3">
        <v>138</v>
      </c>
      <c r="O296" s="24">
        <v>345.93294635986001</v>
      </c>
      <c r="P296" s="4">
        <v>0.55600000000000005</v>
      </c>
      <c r="Q296" s="4">
        <v>0.65420560747663503</v>
      </c>
      <c r="R296" s="4">
        <v>0.99199999999999999</v>
      </c>
      <c r="S296" s="4">
        <v>0.995</v>
      </c>
      <c r="T296" s="4">
        <v>0.99399999999999999</v>
      </c>
      <c r="U296" s="4">
        <v>0.997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0.58698698473155497</v>
      </c>
      <c r="AC296" s="2">
        <v>0.42433359241254698</v>
      </c>
      <c r="AD296" s="2">
        <v>8.03217169726427E-3</v>
      </c>
      <c r="AE296" s="2">
        <v>5.0125418235442898E-3</v>
      </c>
      <c r="AF296" s="2">
        <v>6.0180723255630203E-3</v>
      </c>
      <c r="AG296" s="2">
        <v>3.00450902029872E-3</v>
      </c>
    </row>
    <row r="297" spans="1:33" x14ac:dyDescent="0.35">
      <c r="A297" s="7">
        <v>989</v>
      </c>
      <c r="B297" s="7">
        <v>286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0.28339834159999999</v>
      </c>
      <c r="I297" s="4">
        <v>8.0862372653839998</v>
      </c>
      <c r="J297" s="2">
        <f t="shared" si="9"/>
        <v>3.5046998041126855E-2</v>
      </c>
      <c r="K297" s="3">
        <v>63</v>
      </c>
      <c r="L297" s="3">
        <v>177</v>
      </c>
      <c r="M297" s="3">
        <v>124</v>
      </c>
      <c r="N297" s="3">
        <v>135</v>
      </c>
      <c r="O297" s="24">
        <v>322.90259111253698</v>
      </c>
      <c r="P297" s="4">
        <v>0.61899999999999999</v>
      </c>
      <c r="Q297" s="4">
        <v>0.73750000000000004</v>
      </c>
      <c r="R297" s="4">
        <v>0.98199999999999998</v>
      </c>
      <c r="S297" s="4">
        <v>0.98299999999999998</v>
      </c>
      <c r="T297" s="4">
        <v>0.99</v>
      </c>
      <c r="U297" s="4">
        <v>0.98699999999999999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0.47965000629754101</v>
      </c>
      <c r="AC297" s="2">
        <v>0.304489190768162</v>
      </c>
      <c r="AD297" s="2">
        <v>1.8163970627671201E-2</v>
      </c>
      <c r="AE297" s="2">
        <v>1.7146158834970501E-2</v>
      </c>
      <c r="AF297" s="2">
        <v>1.0050335853501499E-2</v>
      </c>
      <c r="AG297" s="2">
        <v>1.30852395486555E-2</v>
      </c>
    </row>
    <row r="298" spans="1:33" x14ac:dyDescent="0.35">
      <c r="A298" s="7">
        <v>605</v>
      </c>
      <c r="B298" s="7">
        <v>79</v>
      </c>
      <c r="C298" s="7">
        <v>0</v>
      </c>
      <c r="D298" s="7">
        <v>1</v>
      </c>
      <c r="E298" s="22" t="str">
        <f t="shared" si="8"/>
        <v>01</v>
      </c>
      <c r="F298" s="4">
        <v>0.99876299999999996</v>
      </c>
      <c r="G298" s="25">
        <v>1</v>
      </c>
      <c r="H298" s="4">
        <v>0.30090895579999999</v>
      </c>
      <c r="I298" s="4">
        <v>8.5648769288000004</v>
      </c>
      <c r="J298" s="2">
        <f t="shared" si="9"/>
        <v>3.513289896649565E-2</v>
      </c>
      <c r="K298" s="3">
        <v>158</v>
      </c>
      <c r="L298" s="3">
        <v>145</v>
      </c>
      <c r="M298" s="3">
        <v>111</v>
      </c>
      <c r="N298" s="3">
        <v>85</v>
      </c>
      <c r="O298" s="24">
        <v>943.84595991470906</v>
      </c>
      <c r="P298" s="4">
        <v>0.46100000000000002</v>
      </c>
      <c r="Q298" s="4">
        <v>0.47854785478547901</v>
      </c>
      <c r="R298" s="4">
        <v>0.99099999999999999</v>
      </c>
      <c r="S298" s="4">
        <v>0.99299999999999999</v>
      </c>
      <c r="T298" s="4">
        <v>0.98599999999999999</v>
      </c>
      <c r="U298" s="4">
        <v>0.98399999999999999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0.774357235985488</v>
      </c>
      <c r="AC298" s="2">
        <v>0.73699906308879504</v>
      </c>
      <c r="AD298" s="2">
        <v>9.0407446521490707E-3</v>
      </c>
      <c r="AE298" s="2">
        <v>7.0246149369644698E-3</v>
      </c>
      <c r="AF298" s="2">
        <v>1.4098924379501601E-2</v>
      </c>
      <c r="AG298" s="2">
        <v>1.6129381929883599E-2</v>
      </c>
    </row>
    <row r="299" spans="1:33" x14ac:dyDescent="0.35">
      <c r="A299" s="7">
        <v>781</v>
      </c>
      <c r="B299" s="7">
        <v>213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0.24065529429999999</v>
      </c>
      <c r="I299" s="4">
        <v>6.8491006352600001</v>
      </c>
      <c r="J299" s="2">
        <f t="shared" si="9"/>
        <v>3.5136773003608297E-2</v>
      </c>
      <c r="K299" s="3">
        <v>70</v>
      </c>
      <c r="L299" s="3">
        <v>197</v>
      </c>
      <c r="M299" s="3">
        <v>107</v>
      </c>
      <c r="N299" s="3">
        <v>125</v>
      </c>
      <c r="O299" s="24">
        <v>17.263271301899099</v>
      </c>
      <c r="P299" s="4">
        <v>0.65300000000000002</v>
      </c>
      <c r="Q299" s="4">
        <v>0.73782771535580505</v>
      </c>
      <c r="R299" s="4">
        <v>0.95199999999999996</v>
      </c>
      <c r="S299" s="4">
        <v>0.94</v>
      </c>
      <c r="T299" s="4">
        <v>0.96699999999999997</v>
      </c>
      <c r="U299" s="4">
        <v>0.95099999999999996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0.426178149705706</v>
      </c>
      <c r="AC299" s="2">
        <v>0.30404492966226099</v>
      </c>
      <c r="AD299" s="2">
        <v>4.9190244190771802E-2</v>
      </c>
      <c r="AE299" s="2">
        <v>6.1875403718087502E-2</v>
      </c>
      <c r="AF299" s="2">
        <v>3.3556783528842803E-2</v>
      </c>
      <c r="AG299" s="2">
        <v>5.0241216436746797E-2</v>
      </c>
    </row>
    <row r="300" spans="1:33" x14ac:dyDescent="0.35">
      <c r="A300" s="7">
        <v>453</v>
      </c>
      <c r="B300" s="7">
        <v>362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0.28789363000000001</v>
      </c>
      <c r="I300" s="4">
        <v>8.1172552147800001</v>
      </c>
      <c r="J300" s="2">
        <f t="shared" si="9"/>
        <v>3.5466869327429755E-2</v>
      </c>
      <c r="K300" s="3">
        <v>100</v>
      </c>
      <c r="L300" s="3">
        <v>128</v>
      </c>
      <c r="M300" s="3">
        <v>79</v>
      </c>
      <c r="N300" s="3">
        <v>192</v>
      </c>
      <c r="O300" s="24">
        <v>1001</v>
      </c>
      <c r="P300" s="4">
        <v>0.63400000000000001</v>
      </c>
      <c r="Q300" s="4">
        <v>0.56140350877193002</v>
      </c>
      <c r="R300" s="4">
        <v>0.89600000000000002</v>
      </c>
      <c r="S300" s="4">
        <v>0.91300000000000003</v>
      </c>
      <c r="T300" s="4">
        <v>0.91700000000000004</v>
      </c>
      <c r="U300" s="4">
        <v>0.91300000000000003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0.455706324544911</v>
      </c>
      <c r="AC300" s="2">
        <v>0.57731536503482395</v>
      </c>
      <c r="AD300" s="2">
        <v>0.109814866007207</v>
      </c>
      <c r="AE300" s="2">
        <v>9.1019398387168493E-2</v>
      </c>
      <c r="AF300" s="2">
        <v>8.6647806725672197E-2</v>
      </c>
      <c r="AG300" s="2">
        <v>9.1019398387168493E-2</v>
      </c>
    </row>
    <row r="301" spans="1:33" x14ac:dyDescent="0.35">
      <c r="A301" s="7">
        <v>517</v>
      </c>
      <c r="B301" s="7">
        <v>230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0.32692149809999999</v>
      </c>
      <c r="I301" s="4">
        <v>9.1598121296400006</v>
      </c>
      <c r="J301" s="2">
        <f t="shared" si="9"/>
        <v>3.56908518944535E-2</v>
      </c>
      <c r="K301" s="3">
        <v>19</v>
      </c>
      <c r="L301" s="3">
        <v>114</v>
      </c>
      <c r="M301" s="3">
        <v>116</v>
      </c>
      <c r="N301" s="3">
        <v>250</v>
      </c>
      <c r="O301" s="24">
        <v>590.92966356212003</v>
      </c>
      <c r="P301" s="4">
        <v>0.74</v>
      </c>
      <c r="Q301" s="4">
        <v>0.85714285714285698</v>
      </c>
      <c r="R301" s="4">
        <v>0.98699999999999999</v>
      </c>
      <c r="S301" s="4">
        <v>0.98899999999999999</v>
      </c>
      <c r="T301" s="4">
        <v>0.995</v>
      </c>
      <c r="U301" s="4">
        <v>0.98899999999999999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0.301105092783922</v>
      </c>
      <c r="AC301" s="2">
        <v>0.154150679827258</v>
      </c>
      <c r="AD301" s="2">
        <v>1.30852395486555E-2</v>
      </c>
      <c r="AE301" s="2">
        <v>1.1060947359424899E-2</v>
      </c>
      <c r="AF301" s="2">
        <v>5.0125418235442898E-3</v>
      </c>
      <c r="AG301" s="2">
        <v>1.1060947359424899E-2</v>
      </c>
    </row>
    <row r="302" spans="1:33" x14ac:dyDescent="0.35">
      <c r="A302" s="7">
        <v>417</v>
      </c>
      <c r="B302" s="7">
        <v>269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0.25464052679999999</v>
      </c>
      <c r="I302" s="4">
        <v>7.1148026726999998</v>
      </c>
      <c r="J302" s="2">
        <f t="shared" si="9"/>
        <v>3.5790244440239177E-2</v>
      </c>
      <c r="K302" s="3">
        <v>148</v>
      </c>
      <c r="L302" s="3">
        <v>93</v>
      </c>
      <c r="M302" s="3">
        <v>101</v>
      </c>
      <c r="N302" s="3">
        <v>157</v>
      </c>
      <c r="O302" s="24">
        <v>135.969908233659</v>
      </c>
      <c r="P302" s="4">
        <v>0.51600000000000001</v>
      </c>
      <c r="Q302" s="4">
        <v>0.38589211618257302</v>
      </c>
      <c r="R302" s="4">
        <v>0.98099999999999998</v>
      </c>
      <c r="S302" s="4">
        <v>0.98499999999999999</v>
      </c>
      <c r="T302" s="4">
        <v>0.98499999999999999</v>
      </c>
      <c r="U302" s="4">
        <v>0.99099999999999999</v>
      </c>
      <c r="V302" s="5">
        <v>100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0.66164851350057396</v>
      </c>
      <c r="AC302" s="2">
        <v>0.95219744033739895</v>
      </c>
      <c r="AD302" s="2">
        <v>1.9182819416774001E-2</v>
      </c>
      <c r="AE302" s="2">
        <v>1.51136378100482E-2</v>
      </c>
      <c r="AF302" s="2">
        <v>1.51136378100482E-2</v>
      </c>
      <c r="AG302" s="2">
        <v>9.0407446521490707E-3</v>
      </c>
    </row>
    <row r="303" spans="1:33" x14ac:dyDescent="0.35">
      <c r="A303" s="7">
        <v>937</v>
      </c>
      <c r="B303" s="7">
        <v>125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0.30475621530000002</v>
      </c>
      <c r="I303" s="4">
        <v>8.4903383292499992</v>
      </c>
      <c r="J303" s="2">
        <f t="shared" si="9"/>
        <v>3.5894472455836858E-2</v>
      </c>
      <c r="K303" s="3">
        <v>151</v>
      </c>
      <c r="L303" s="3">
        <v>88</v>
      </c>
      <c r="M303" s="3">
        <v>131</v>
      </c>
      <c r="N303" s="3">
        <v>129</v>
      </c>
      <c r="O303" s="24">
        <v>127.613719046892</v>
      </c>
      <c r="P303" s="4">
        <v>0.432</v>
      </c>
      <c r="Q303" s="4">
        <v>0.36820083682008398</v>
      </c>
      <c r="R303" s="4">
        <v>0.99099999999999999</v>
      </c>
      <c r="S303" s="4">
        <v>0.995</v>
      </c>
      <c r="T303" s="4">
        <v>0.996</v>
      </c>
      <c r="U303" s="4">
        <v>0.99199999999999999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0.83932969073802699</v>
      </c>
      <c r="AC303" s="2">
        <v>0.99912673745330405</v>
      </c>
      <c r="AD303" s="2">
        <v>9.0407446521490707E-3</v>
      </c>
      <c r="AE303" s="2">
        <v>5.0125418235442898E-3</v>
      </c>
      <c r="AF303" s="2">
        <v>4.0080213975388201E-3</v>
      </c>
      <c r="AG303" s="2">
        <v>8.03217169726427E-3</v>
      </c>
    </row>
    <row r="304" spans="1:33" x14ac:dyDescent="0.35">
      <c r="A304" s="7">
        <v>55</v>
      </c>
      <c r="B304" s="7">
        <v>481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0.29251041630000002</v>
      </c>
      <c r="I304" s="4">
        <v>8.0980530449000003</v>
      </c>
      <c r="J304" s="2">
        <f t="shared" si="9"/>
        <v>3.6121079311059526E-2</v>
      </c>
      <c r="K304" s="3">
        <v>163</v>
      </c>
      <c r="L304" s="3">
        <v>68</v>
      </c>
      <c r="M304" s="3">
        <v>169</v>
      </c>
      <c r="N304" s="3">
        <v>99</v>
      </c>
      <c r="O304" s="24">
        <v>242.915101085381</v>
      </c>
      <c r="P304" s="4">
        <v>0.32400000000000001</v>
      </c>
      <c r="Q304" s="4">
        <v>0.29437229437229401</v>
      </c>
      <c r="R304" s="4">
        <v>0.98299999999999998</v>
      </c>
      <c r="S304" s="4">
        <v>0.98199999999999998</v>
      </c>
      <c r="T304" s="4">
        <v>0.995</v>
      </c>
      <c r="U304" s="4">
        <v>0.98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1.12701176318981</v>
      </c>
      <c r="AC304" s="2">
        <v>1.2229100053456901</v>
      </c>
      <c r="AD304" s="2">
        <v>1.7146158834970501E-2</v>
      </c>
      <c r="AE304" s="2">
        <v>1.8163970627671201E-2</v>
      </c>
      <c r="AF304" s="2">
        <v>5.0125418235442898E-3</v>
      </c>
      <c r="AG304" s="2">
        <v>2.0202707317519501E-2</v>
      </c>
    </row>
    <row r="305" spans="1:33" x14ac:dyDescent="0.35">
      <c r="A305" s="7">
        <v>513</v>
      </c>
      <c r="B305" s="7">
        <v>203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0.31990913170000002</v>
      </c>
      <c r="I305" s="4">
        <v>8.8477473944760003</v>
      </c>
      <c r="J305" s="2">
        <f t="shared" si="9"/>
        <v>3.6157127620950386E-2</v>
      </c>
      <c r="K305" s="3">
        <v>66</v>
      </c>
      <c r="L305" s="3">
        <v>163</v>
      </c>
      <c r="M305" s="3">
        <v>62</v>
      </c>
      <c r="N305" s="3">
        <v>208</v>
      </c>
      <c r="O305" s="24">
        <v>40.237085537946697</v>
      </c>
      <c r="P305" s="4">
        <v>0.754</v>
      </c>
      <c r="Q305" s="4">
        <v>0.71179039301309999</v>
      </c>
      <c r="R305" s="4">
        <v>0.98799999999999999</v>
      </c>
      <c r="S305" s="4">
        <v>0.98599999999999999</v>
      </c>
      <c r="T305" s="4">
        <v>0.98399999999999999</v>
      </c>
      <c r="U305" s="4">
        <v>0.98399999999999999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0.28236291097418098</v>
      </c>
      <c r="AC305" s="2">
        <v>0.33997180274747701</v>
      </c>
      <c r="AD305" s="2">
        <v>1.20725812342692E-2</v>
      </c>
      <c r="AE305" s="2">
        <v>1.4098924379501601E-2</v>
      </c>
      <c r="AF305" s="2">
        <v>1.6129381929883599E-2</v>
      </c>
      <c r="AG305" s="2">
        <v>1.6129381929883599E-2</v>
      </c>
    </row>
    <row r="306" spans="1:33" x14ac:dyDescent="0.35">
      <c r="A306" s="7">
        <v>247</v>
      </c>
      <c r="B306" s="7">
        <v>338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0.32517467529999999</v>
      </c>
      <c r="I306" s="4">
        <v>8.6299844612999994</v>
      </c>
      <c r="J306" s="2">
        <f t="shared" si="9"/>
        <v>3.7679636244793015E-2</v>
      </c>
      <c r="K306" s="3">
        <v>167</v>
      </c>
      <c r="L306" s="3">
        <v>122</v>
      </c>
      <c r="M306" s="3">
        <v>92</v>
      </c>
      <c r="N306" s="3">
        <v>118</v>
      </c>
      <c r="O306" s="24">
        <v>185.90988524528601</v>
      </c>
      <c r="P306" s="4">
        <v>0.42199999999999999</v>
      </c>
      <c r="Q306" s="4">
        <v>0.42214532871972299</v>
      </c>
      <c r="R306" s="4">
        <v>0.995</v>
      </c>
      <c r="S306" s="4">
        <v>0.99199999999999999</v>
      </c>
      <c r="T306" s="4">
        <v>0.997</v>
      </c>
      <c r="U306" s="4">
        <v>0.99099999999999999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0.86274996494612499</v>
      </c>
      <c r="AC306" s="2">
        <v>0.86240564337917602</v>
      </c>
      <c r="AD306" s="2">
        <v>5.0125418235442898E-3</v>
      </c>
      <c r="AE306" s="2">
        <v>8.03217169726427E-3</v>
      </c>
      <c r="AF306" s="2">
        <v>3.00450902029872E-3</v>
      </c>
      <c r="AG306" s="2">
        <v>9.0407446521490707E-3</v>
      </c>
    </row>
    <row r="307" spans="1:33" x14ac:dyDescent="0.35">
      <c r="A307" s="7">
        <v>83</v>
      </c>
      <c r="B307" s="7">
        <v>5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0.28803822379999999</v>
      </c>
      <c r="I307" s="4">
        <v>7.5817346151600002</v>
      </c>
      <c r="J307" s="2">
        <f t="shared" si="9"/>
        <v>3.7991071756066919E-2</v>
      </c>
      <c r="K307" s="3">
        <v>60</v>
      </c>
      <c r="L307" s="3">
        <v>64</v>
      </c>
      <c r="M307" s="3">
        <v>124</v>
      </c>
      <c r="N307" s="3">
        <v>251</v>
      </c>
      <c r="O307" s="24">
        <v>280.64356785167399</v>
      </c>
      <c r="P307" s="4">
        <v>0.621</v>
      </c>
      <c r="Q307" s="4">
        <v>0.51612903225806495</v>
      </c>
      <c r="R307" s="4">
        <v>0.99299999999999999</v>
      </c>
      <c r="S307" s="4">
        <v>0.997</v>
      </c>
      <c r="T307" s="4">
        <v>0.995</v>
      </c>
      <c r="U307" s="4">
        <v>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0.47642419704865802</v>
      </c>
      <c r="AC307" s="2">
        <v>0.66139848224536502</v>
      </c>
      <c r="AD307" s="2">
        <v>7.0246149369644698E-3</v>
      </c>
      <c r="AE307" s="2">
        <v>3.00450902029872E-3</v>
      </c>
      <c r="AF307" s="2">
        <v>5.0125418235442898E-3</v>
      </c>
      <c r="AG307" s="2">
        <v>1.0000050000287801E-5</v>
      </c>
    </row>
    <row r="308" spans="1:33" x14ac:dyDescent="0.35">
      <c r="A308" s="7">
        <v>789</v>
      </c>
      <c r="B308" s="7">
        <v>151</v>
      </c>
      <c r="C308" s="7">
        <v>0</v>
      </c>
      <c r="D308" s="7">
        <v>1</v>
      </c>
      <c r="E308" s="22" t="str">
        <f t="shared" si="8"/>
        <v>01</v>
      </c>
      <c r="F308" s="4">
        <v>0.59810099999999999</v>
      </c>
      <c r="G308" s="25">
        <v>1</v>
      </c>
      <c r="H308" s="4">
        <v>0.309852342</v>
      </c>
      <c r="I308" s="4">
        <v>8.1141543325000001</v>
      </c>
      <c r="J308" s="2">
        <f t="shared" si="9"/>
        <v>3.8186646359305E-2</v>
      </c>
      <c r="K308" s="3">
        <v>174</v>
      </c>
      <c r="L308" s="3">
        <v>153</v>
      </c>
      <c r="M308" s="3">
        <v>90</v>
      </c>
      <c r="N308" s="3">
        <v>82</v>
      </c>
      <c r="O308" s="24">
        <v>882.48013797505905</v>
      </c>
      <c r="P308" s="4">
        <v>0.47299999999999998</v>
      </c>
      <c r="Q308" s="4">
        <v>0.46788990825688098</v>
      </c>
      <c r="R308" s="4">
        <v>0.99199999999999999</v>
      </c>
      <c r="S308" s="4">
        <v>0.996</v>
      </c>
      <c r="T308" s="4">
        <v>0.999</v>
      </c>
      <c r="U308" s="4">
        <v>0.996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0.74865989049020398</v>
      </c>
      <c r="AC308" s="2">
        <v>0.75952224950481795</v>
      </c>
      <c r="AD308" s="2">
        <v>8.03217169726427E-3</v>
      </c>
      <c r="AE308" s="2">
        <v>4.0080213975388201E-3</v>
      </c>
      <c r="AF308" s="2">
        <v>1.00050033358353E-3</v>
      </c>
      <c r="AG308" s="2">
        <v>4.0080213975388201E-3</v>
      </c>
    </row>
    <row r="309" spans="1:33" x14ac:dyDescent="0.35">
      <c r="A309" s="7">
        <v>297</v>
      </c>
      <c r="B309" s="7">
        <v>115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0.32412922430000002</v>
      </c>
      <c r="I309" s="4">
        <v>8.3653308177699994</v>
      </c>
      <c r="J309" s="2">
        <f t="shared" si="9"/>
        <v>3.8746731164710259E-2</v>
      </c>
      <c r="K309" s="3">
        <v>55</v>
      </c>
      <c r="L309" s="3">
        <v>35</v>
      </c>
      <c r="M309" s="3">
        <v>254</v>
      </c>
      <c r="N309" s="3">
        <v>155</v>
      </c>
      <c r="O309" s="24">
        <v>146.29279005893</v>
      </c>
      <c r="P309" s="4">
        <v>0.35499999999999998</v>
      </c>
      <c r="Q309" s="4">
        <v>0.38888888888888901</v>
      </c>
      <c r="R309" s="4">
        <v>0.98299999999999998</v>
      </c>
      <c r="S309" s="4">
        <v>0.93899999999999995</v>
      </c>
      <c r="T309" s="4">
        <v>0.98899999999999999</v>
      </c>
      <c r="U309" s="4">
        <v>0.96599999999999997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1.03563748950672</v>
      </c>
      <c r="AC309" s="2">
        <v>0.94446160884085095</v>
      </c>
      <c r="AD309" s="2">
        <v>1.7146158834970501E-2</v>
      </c>
      <c r="AE309" s="2">
        <v>6.2939799773874205E-2</v>
      </c>
      <c r="AF309" s="2">
        <v>1.1060947359424899E-2</v>
      </c>
      <c r="AG309" s="2">
        <v>3.4591444769619097E-2</v>
      </c>
    </row>
    <row r="310" spans="1:33" x14ac:dyDescent="0.35">
      <c r="A310" s="7">
        <v>237</v>
      </c>
      <c r="B310" s="7">
        <v>283</v>
      </c>
      <c r="C310" s="7">
        <v>0</v>
      </c>
      <c r="D310" s="7">
        <v>1</v>
      </c>
      <c r="E310" s="22" t="str">
        <f t="shared" si="8"/>
        <v>01</v>
      </c>
      <c r="F310" s="4">
        <v>0.99958899999999995</v>
      </c>
      <c r="G310" s="25">
        <v>1</v>
      </c>
      <c r="H310" s="4">
        <v>0.31365801830000001</v>
      </c>
      <c r="I310" s="4">
        <v>7.9368060835099996</v>
      </c>
      <c r="J310" s="2">
        <f t="shared" si="9"/>
        <v>3.9519425698414802E-2</v>
      </c>
      <c r="K310" s="3">
        <v>61</v>
      </c>
      <c r="L310" s="3">
        <v>115</v>
      </c>
      <c r="M310" s="3">
        <v>100</v>
      </c>
      <c r="N310" s="3">
        <v>223</v>
      </c>
      <c r="O310" s="24">
        <v>583.27563686465101</v>
      </c>
      <c r="P310" s="4">
        <v>0.67900000000000005</v>
      </c>
      <c r="Q310" s="4">
        <v>0.65340909090909105</v>
      </c>
      <c r="R310" s="4">
        <v>0.98499999999999999</v>
      </c>
      <c r="S310" s="4">
        <v>0.99099999999999999</v>
      </c>
      <c r="T310" s="4">
        <v>0.98399999999999999</v>
      </c>
      <c r="U310" s="4">
        <v>0.997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0.38713415142344099</v>
      </c>
      <c r="AC310" s="2">
        <v>0.42555186667490202</v>
      </c>
      <c r="AD310" s="2">
        <v>1.51136378100482E-2</v>
      </c>
      <c r="AE310" s="2">
        <v>9.0407446521490707E-3</v>
      </c>
      <c r="AF310" s="2">
        <v>1.6129381929883599E-2</v>
      </c>
      <c r="AG310" s="2">
        <v>3.00450902029872E-3</v>
      </c>
    </row>
    <row r="311" spans="1:33" x14ac:dyDescent="0.35">
      <c r="A311" s="7">
        <v>187</v>
      </c>
      <c r="B311" s="7">
        <v>433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0.41444951969999999</v>
      </c>
      <c r="I311" s="4">
        <v>10.389834949600001</v>
      </c>
      <c r="J311" s="2">
        <f t="shared" si="9"/>
        <v>3.9889904094766775E-2</v>
      </c>
      <c r="K311" s="3">
        <v>25</v>
      </c>
      <c r="L311" s="3">
        <v>126</v>
      </c>
      <c r="M311" s="3">
        <v>142</v>
      </c>
      <c r="N311" s="3">
        <v>206</v>
      </c>
      <c r="O311" s="24">
        <v>152.82664339556101</v>
      </c>
      <c r="P311" s="4">
        <v>0.64200000000000002</v>
      </c>
      <c r="Q311" s="4">
        <v>0.83443708609271505</v>
      </c>
      <c r="R311" s="4">
        <v>0.99099999999999999</v>
      </c>
      <c r="S311" s="4">
        <v>0.99</v>
      </c>
      <c r="T311" s="4">
        <v>0.99099999999999999</v>
      </c>
      <c r="U311" s="4">
        <v>0.98699999999999999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0.44316697529217602</v>
      </c>
      <c r="AC311" s="2">
        <v>0.18099792986344601</v>
      </c>
      <c r="AD311" s="2">
        <v>9.0407446521490707E-3</v>
      </c>
      <c r="AE311" s="2">
        <v>1.0050335853501499E-2</v>
      </c>
      <c r="AF311" s="2">
        <v>9.0407446521490707E-3</v>
      </c>
      <c r="AG311" s="2">
        <v>1.30852395486555E-2</v>
      </c>
    </row>
    <row r="312" spans="1:33" x14ac:dyDescent="0.35">
      <c r="A312" s="7">
        <v>669</v>
      </c>
      <c r="B312" s="7">
        <v>315</v>
      </c>
      <c r="C312" s="7">
        <v>0</v>
      </c>
      <c r="D312" s="7">
        <v>1</v>
      </c>
      <c r="E312" s="22" t="str">
        <f t="shared" si="8"/>
        <v>01</v>
      </c>
      <c r="F312" s="4">
        <v>0.998915</v>
      </c>
      <c r="G312" s="25">
        <v>1</v>
      </c>
      <c r="H312" s="4">
        <v>0.3569910523</v>
      </c>
      <c r="I312" s="4">
        <v>8.2566605931999995</v>
      </c>
      <c r="J312" s="2">
        <f t="shared" si="9"/>
        <v>4.3236735756585397E-2</v>
      </c>
      <c r="K312" s="3">
        <v>45</v>
      </c>
      <c r="L312" s="3">
        <v>56</v>
      </c>
      <c r="M312" s="3">
        <v>220</v>
      </c>
      <c r="N312" s="3">
        <v>178</v>
      </c>
      <c r="O312" s="24">
        <v>878.51108672711405</v>
      </c>
      <c r="P312" s="4">
        <v>0.48399999999999999</v>
      </c>
      <c r="Q312" s="4">
        <v>0.55445544554455495</v>
      </c>
      <c r="R312" s="4">
        <v>0.98899999999999999</v>
      </c>
      <c r="S312" s="4">
        <v>0.97299999999999998</v>
      </c>
      <c r="T312" s="4">
        <v>0.99399999999999999</v>
      </c>
      <c r="U312" s="4">
        <v>0.96799999999999997</v>
      </c>
      <c r="V312" s="5">
        <v>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0.72567037226550501</v>
      </c>
      <c r="AC312" s="2">
        <v>0.58976882610611003</v>
      </c>
      <c r="AD312" s="2">
        <v>1.1060947359424899E-2</v>
      </c>
      <c r="AE312" s="2">
        <v>2.7371196796132001E-2</v>
      </c>
      <c r="AF312" s="2">
        <v>6.0180723255630203E-3</v>
      </c>
      <c r="AG312" s="2">
        <v>3.2523191705560103E-2</v>
      </c>
    </row>
    <row r="313" spans="1:33" x14ac:dyDescent="0.35">
      <c r="A313" s="7">
        <v>497</v>
      </c>
      <c r="B313" s="7">
        <v>98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0.33594509140000001</v>
      </c>
      <c r="I313" s="4">
        <v>7.7680116876999996</v>
      </c>
      <c r="J313" s="2">
        <f t="shared" si="9"/>
        <v>4.3247243298042547E-2</v>
      </c>
      <c r="K313" s="3">
        <v>23</v>
      </c>
      <c r="L313" s="3">
        <v>88</v>
      </c>
      <c r="M313" s="3">
        <v>156</v>
      </c>
      <c r="N313" s="3">
        <v>232</v>
      </c>
      <c r="O313" s="24">
        <v>143.712027291608</v>
      </c>
      <c r="P313" s="4">
        <v>0.63300000000000001</v>
      </c>
      <c r="Q313" s="4">
        <v>0.79279279279279302</v>
      </c>
      <c r="R313" s="4">
        <v>0.99399999999999999</v>
      </c>
      <c r="S313" s="4">
        <v>0.99399999999999999</v>
      </c>
      <c r="T313" s="4">
        <v>0.99299999999999999</v>
      </c>
      <c r="U313" s="4">
        <v>0.99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0.457284856837961</v>
      </c>
      <c r="AC313" s="2">
        <v>0.23219338683412799</v>
      </c>
      <c r="AD313" s="2">
        <v>6.0180723255630203E-3</v>
      </c>
      <c r="AE313" s="2">
        <v>6.0180723255630203E-3</v>
      </c>
      <c r="AF313" s="2">
        <v>7.0246149369644698E-3</v>
      </c>
      <c r="AG313" s="2">
        <v>1.0050335853501499E-2</v>
      </c>
    </row>
    <row r="314" spans="1:33" x14ac:dyDescent="0.35">
      <c r="A314" s="7">
        <v>573</v>
      </c>
      <c r="B314" s="7">
        <v>384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0.29939591609999999</v>
      </c>
      <c r="I314" s="4">
        <v>6.8682029006100001</v>
      </c>
      <c r="J314" s="2">
        <f t="shared" si="9"/>
        <v>4.3591594545555598E-2</v>
      </c>
      <c r="K314" s="3">
        <v>104</v>
      </c>
      <c r="L314" s="3">
        <v>162</v>
      </c>
      <c r="M314" s="3">
        <v>75</v>
      </c>
      <c r="N314" s="3">
        <v>158</v>
      </c>
      <c r="O314" s="24">
        <v>908.98955869410599</v>
      </c>
      <c r="P314" s="4">
        <v>0.64600000000000002</v>
      </c>
      <c r="Q314" s="4">
        <v>0.60902255639097702</v>
      </c>
      <c r="R314" s="4">
        <v>0.995</v>
      </c>
      <c r="S314" s="4">
        <v>0.998</v>
      </c>
      <c r="T314" s="4">
        <v>0.995</v>
      </c>
      <c r="U314" s="4">
        <v>0.99099999999999999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0.43695577519953499</v>
      </c>
      <c r="AC314" s="2">
        <v>0.49589997354931498</v>
      </c>
      <c r="AD314" s="2">
        <v>5.0125418235442898E-3</v>
      </c>
      <c r="AE314" s="2">
        <v>2.0020026706730801E-3</v>
      </c>
      <c r="AF314" s="2">
        <v>5.0125418235442898E-3</v>
      </c>
      <c r="AG314" s="2">
        <v>9.0407446521490707E-3</v>
      </c>
    </row>
    <row r="315" spans="1:33" x14ac:dyDescent="0.35">
      <c r="A315" s="7">
        <v>529</v>
      </c>
      <c r="B315" s="7">
        <v>362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0.41141162529999997</v>
      </c>
      <c r="I315" s="4">
        <v>9.3945340173999998</v>
      </c>
      <c r="J315" s="2">
        <f t="shared" si="9"/>
        <v>4.3792659065155087E-2</v>
      </c>
      <c r="K315" s="3">
        <v>7</v>
      </c>
      <c r="L315" s="3">
        <v>62</v>
      </c>
      <c r="M315" s="3">
        <v>71</v>
      </c>
      <c r="N315" s="3">
        <v>359</v>
      </c>
      <c r="O315" s="24">
        <v>800.02113936936303</v>
      </c>
      <c r="P315" s="4">
        <v>0.84499999999999997</v>
      </c>
      <c r="Q315" s="4">
        <v>0.89855072463768104</v>
      </c>
      <c r="R315" s="4">
        <v>0.98499999999999999</v>
      </c>
      <c r="S315" s="4">
        <v>0.98499999999999999</v>
      </c>
      <c r="T315" s="4">
        <v>0.98899999999999999</v>
      </c>
      <c r="U315" s="4">
        <v>0.99199999999999999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0.168418651624963</v>
      </c>
      <c r="AC315" s="2">
        <v>0.106972119552168</v>
      </c>
      <c r="AD315" s="2">
        <v>1.51136378100482E-2</v>
      </c>
      <c r="AE315" s="2">
        <v>1.51136378100482E-2</v>
      </c>
      <c r="AF315" s="2">
        <v>1.1060947359424899E-2</v>
      </c>
      <c r="AG315" s="2">
        <v>8.03217169726427E-3</v>
      </c>
    </row>
    <row r="316" spans="1:33" x14ac:dyDescent="0.35">
      <c r="A316" s="7">
        <v>19</v>
      </c>
      <c r="B316" s="7">
        <v>462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0.37637131740000002</v>
      </c>
      <c r="I316" s="4">
        <v>8.3245126527599993</v>
      </c>
      <c r="J316" s="2">
        <f t="shared" si="9"/>
        <v>4.5212414600056351E-2</v>
      </c>
      <c r="K316" s="3">
        <v>194</v>
      </c>
      <c r="L316" s="3">
        <v>99</v>
      </c>
      <c r="M316" s="3">
        <v>94</v>
      </c>
      <c r="N316" s="3">
        <v>112</v>
      </c>
      <c r="O316" s="24">
        <v>1001</v>
      </c>
      <c r="P316" s="4">
        <v>0.41599999999999998</v>
      </c>
      <c r="Q316" s="4">
        <v>0.33788395904436902</v>
      </c>
      <c r="R316" s="4">
        <v>0.98899999999999999</v>
      </c>
      <c r="S316" s="4">
        <v>0.97899999999999998</v>
      </c>
      <c r="T316" s="4">
        <v>0.98399999999999999</v>
      </c>
      <c r="U316" s="4">
        <v>0.98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0.87707001872087398</v>
      </c>
      <c r="AC316" s="2">
        <v>1.0850527588824801</v>
      </c>
      <c r="AD316" s="2">
        <v>1.1060947359424899E-2</v>
      </c>
      <c r="AE316" s="2">
        <v>2.1223636451626698E-2</v>
      </c>
      <c r="AF316" s="2">
        <v>1.6129381929883599E-2</v>
      </c>
      <c r="AG316" s="2">
        <v>2.0202707317519501E-2</v>
      </c>
    </row>
    <row r="317" spans="1:33" x14ac:dyDescent="0.35">
      <c r="A317" s="7">
        <v>11</v>
      </c>
      <c r="B317" s="7">
        <v>304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0.34330568430000002</v>
      </c>
      <c r="I317" s="4">
        <v>7.56671205549</v>
      </c>
      <c r="J317" s="2">
        <f t="shared" si="9"/>
        <v>4.5370523125816034E-2</v>
      </c>
      <c r="K317" s="3">
        <v>63</v>
      </c>
      <c r="L317" s="3">
        <v>235</v>
      </c>
      <c r="M317" s="3">
        <v>65</v>
      </c>
      <c r="N317" s="3">
        <v>136</v>
      </c>
      <c r="O317" s="24">
        <v>382.93765300835901</v>
      </c>
      <c r="P317" s="4">
        <v>0.74099999999999999</v>
      </c>
      <c r="Q317" s="4">
        <v>0.788590604026846</v>
      </c>
      <c r="R317" s="4">
        <v>0.98899999999999999</v>
      </c>
      <c r="S317" s="4">
        <v>0.98399999999999999</v>
      </c>
      <c r="T317" s="4">
        <v>0.99399999999999999</v>
      </c>
      <c r="U317" s="4">
        <v>0.99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0.29975465368604998</v>
      </c>
      <c r="AC317" s="2">
        <v>0.23750797236124499</v>
      </c>
      <c r="AD317" s="2">
        <v>1.1060947359424899E-2</v>
      </c>
      <c r="AE317" s="2">
        <v>1.6129381929883599E-2</v>
      </c>
      <c r="AF317" s="2">
        <v>6.0180723255630203E-3</v>
      </c>
      <c r="AG317" s="2">
        <v>1.0050335853501499E-2</v>
      </c>
    </row>
    <row r="318" spans="1:33" x14ac:dyDescent="0.35">
      <c r="A318" s="7">
        <v>135</v>
      </c>
      <c r="B318" s="7">
        <v>34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0.35085038460000001</v>
      </c>
      <c r="I318" s="4">
        <v>7.6937662038600001</v>
      </c>
      <c r="J318" s="2">
        <f t="shared" si="9"/>
        <v>4.5601903580586661E-2</v>
      </c>
      <c r="K318" s="3">
        <v>78</v>
      </c>
      <c r="L318" s="3">
        <v>89</v>
      </c>
      <c r="M318" s="3">
        <v>113</v>
      </c>
      <c r="N318" s="3">
        <v>219</v>
      </c>
      <c r="O318" s="24">
        <v>602.16860724163905</v>
      </c>
      <c r="P318" s="4">
        <v>0.60599999999999998</v>
      </c>
      <c r="Q318" s="4">
        <v>0.53293413173652704</v>
      </c>
      <c r="R318" s="4">
        <v>0.99299999999999999</v>
      </c>
      <c r="S318" s="4">
        <v>0.99099999999999999</v>
      </c>
      <c r="T318" s="4">
        <v>0.98699999999999999</v>
      </c>
      <c r="U318" s="4">
        <v>0.996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0.50087529291282296</v>
      </c>
      <c r="AC318" s="2">
        <v>0.62935744268461502</v>
      </c>
      <c r="AD318" s="2">
        <v>7.0246149369644698E-3</v>
      </c>
      <c r="AE318" s="2">
        <v>9.0407446521490707E-3</v>
      </c>
      <c r="AF318" s="2">
        <v>1.30852395486555E-2</v>
      </c>
      <c r="AG318" s="2">
        <v>4.0080213975388201E-3</v>
      </c>
    </row>
    <row r="319" spans="1:33" x14ac:dyDescent="0.35">
      <c r="A319" s="7">
        <v>295</v>
      </c>
      <c r="B319" s="7">
        <v>92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0.43252955139999999</v>
      </c>
      <c r="I319" s="4">
        <v>9.3881558531499998</v>
      </c>
      <c r="J319" s="2">
        <f t="shared" si="9"/>
        <v>4.6071833293529499E-2</v>
      </c>
      <c r="K319" s="3">
        <v>88</v>
      </c>
      <c r="L319" s="3">
        <v>130</v>
      </c>
      <c r="M319" s="3">
        <v>85</v>
      </c>
      <c r="N319" s="3">
        <v>196</v>
      </c>
      <c r="O319" s="24">
        <v>1001</v>
      </c>
      <c r="P319" s="4">
        <v>0.65300000000000002</v>
      </c>
      <c r="Q319" s="4">
        <v>0.596330275229358</v>
      </c>
      <c r="R319" s="4">
        <v>0.98699999999999999</v>
      </c>
      <c r="S319" s="4">
        <v>0.98899999999999999</v>
      </c>
      <c r="T319" s="4">
        <v>0.98499999999999999</v>
      </c>
      <c r="U319" s="4">
        <v>0.99199999999999999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0.426178149705706</v>
      </c>
      <c r="AC319" s="2">
        <v>0.51696061233350699</v>
      </c>
      <c r="AD319" s="2">
        <v>1.30852395486555E-2</v>
      </c>
      <c r="AE319" s="2">
        <v>1.1060947359424899E-2</v>
      </c>
      <c r="AF319" s="2">
        <v>1.51136378100482E-2</v>
      </c>
      <c r="AG319" s="2">
        <v>8.03217169726427E-3</v>
      </c>
    </row>
    <row r="320" spans="1:33" x14ac:dyDescent="0.35">
      <c r="A320" s="7">
        <v>693</v>
      </c>
      <c r="B320" s="7">
        <v>20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0.3978511488</v>
      </c>
      <c r="I320" s="4">
        <v>8.5958651291199999</v>
      </c>
      <c r="J320" s="2">
        <f t="shared" si="9"/>
        <v>4.6284014793602272E-2</v>
      </c>
      <c r="K320" s="3">
        <v>28</v>
      </c>
      <c r="L320" s="3">
        <v>210</v>
      </c>
      <c r="M320" s="3">
        <v>41</v>
      </c>
      <c r="N320" s="3">
        <v>220</v>
      </c>
      <c r="O320" s="24">
        <v>24.8354651450774</v>
      </c>
      <c r="P320" s="4">
        <v>0.86899999999999999</v>
      </c>
      <c r="Q320" s="4">
        <v>0.88235294117647101</v>
      </c>
      <c r="R320" s="4">
        <v>0.99</v>
      </c>
      <c r="S320" s="4">
        <v>0.99299999999999999</v>
      </c>
      <c r="T320" s="4">
        <v>0.99199999999999999</v>
      </c>
      <c r="U320" s="4">
        <v>0.99199999999999999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0.14041215371674501</v>
      </c>
      <c r="AC320" s="2">
        <v>0.12516314295400599</v>
      </c>
      <c r="AD320" s="2">
        <v>1.0050335853501499E-2</v>
      </c>
      <c r="AE320" s="2">
        <v>7.0246149369644698E-3</v>
      </c>
      <c r="AF320" s="2">
        <v>8.03217169726427E-3</v>
      </c>
      <c r="AG320" s="2">
        <v>8.03217169726427E-3</v>
      </c>
    </row>
    <row r="321" spans="1:33" x14ac:dyDescent="0.35">
      <c r="A321" s="7">
        <v>791</v>
      </c>
      <c r="B321" s="7">
        <v>42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0.35552354380000001</v>
      </c>
      <c r="I321" s="4">
        <v>7.6120036615000002</v>
      </c>
      <c r="J321" s="2">
        <f t="shared" si="9"/>
        <v>4.6705645400325721E-2</v>
      </c>
      <c r="K321" s="3">
        <v>31</v>
      </c>
      <c r="L321" s="3">
        <v>226</v>
      </c>
      <c r="M321" s="3">
        <v>61</v>
      </c>
      <c r="N321" s="3">
        <v>181</v>
      </c>
      <c r="O321" s="24">
        <v>33.9047844376067</v>
      </c>
      <c r="P321" s="4">
        <v>0.81200000000000006</v>
      </c>
      <c r="Q321" s="4">
        <v>0.87937743190661499</v>
      </c>
      <c r="R321" s="4">
        <v>0.95899999999999996</v>
      </c>
      <c r="S321" s="4">
        <v>0.97299999999999998</v>
      </c>
      <c r="T321" s="4">
        <v>0.95</v>
      </c>
      <c r="U321" s="4">
        <v>0.97799999999999998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0.20825493882045901</v>
      </c>
      <c r="AC321" s="2">
        <v>0.12854108562293401</v>
      </c>
      <c r="AD321" s="2">
        <v>4.1864204098698898E-2</v>
      </c>
      <c r="AE321" s="2">
        <v>2.7371196796132001E-2</v>
      </c>
      <c r="AF321" s="2">
        <v>5.1293294387550599E-2</v>
      </c>
      <c r="AG321" s="2">
        <v>2.2245608947319698E-2</v>
      </c>
    </row>
    <row r="322" spans="1:33" x14ac:dyDescent="0.35">
      <c r="A322" s="7">
        <v>845</v>
      </c>
      <c r="B322" s="7">
        <v>222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0.99931899999999996</v>
      </c>
      <c r="G322" s="25">
        <v>1</v>
      </c>
      <c r="H322" s="4">
        <v>0.46259839580000001</v>
      </c>
      <c r="I322" s="4">
        <v>9.8443575907999996</v>
      </c>
      <c r="J322" s="2">
        <f t="shared" ref="J322:J385" si="11">H322/I322</f>
        <v>4.6991222284765363E-2</v>
      </c>
      <c r="K322" s="3">
        <v>51</v>
      </c>
      <c r="L322" s="3">
        <v>125</v>
      </c>
      <c r="M322" s="3">
        <v>78</v>
      </c>
      <c r="N322" s="3">
        <v>245</v>
      </c>
      <c r="O322" s="24">
        <v>121.10658092185299</v>
      </c>
      <c r="P322" s="4">
        <v>0.754</v>
      </c>
      <c r="Q322" s="4">
        <v>0.71022727272727304</v>
      </c>
      <c r="R322" s="4">
        <v>0.98299999999999998</v>
      </c>
      <c r="S322" s="4">
        <v>0.98799999999999999</v>
      </c>
      <c r="T322" s="4">
        <v>0.98699999999999999</v>
      </c>
      <c r="U322" s="4">
        <v>0.97099999999999997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0.28236291097418098</v>
      </c>
      <c r="AC322" s="2">
        <v>0.34217025773585102</v>
      </c>
      <c r="AD322" s="2">
        <v>1.7146158834970501E-2</v>
      </c>
      <c r="AE322" s="2">
        <v>1.20725812342692E-2</v>
      </c>
      <c r="AF322" s="2">
        <v>1.30852395486555E-2</v>
      </c>
      <c r="AG322" s="2">
        <v>2.9428810690812199E-2</v>
      </c>
    </row>
    <row r="323" spans="1:33" x14ac:dyDescent="0.35">
      <c r="A323" s="7">
        <v>885</v>
      </c>
      <c r="B323" s="7">
        <v>351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0.41924902479999998</v>
      </c>
      <c r="I323" s="4">
        <v>8.821347029</v>
      </c>
      <c r="J323" s="2">
        <f t="shared" si="11"/>
        <v>4.752664456139491E-2</v>
      </c>
      <c r="K323" s="3">
        <v>63</v>
      </c>
      <c r="L323" s="3">
        <v>193</v>
      </c>
      <c r="M323" s="3">
        <v>78</v>
      </c>
      <c r="N323" s="3">
        <v>165</v>
      </c>
      <c r="O323" s="24">
        <v>134.77657977654101</v>
      </c>
      <c r="P323" s="4">
        <v>0.70199999999999996</v>
      </c>
      <c r="Q323" s="4">
        <v>0.75390625</v>
      </c>
      <c r="R323" s="4">
        <v>0.98199999999999998</v>
      </c>
      <c r="S323" s="4">
        <v>0.99</v>
      </c>
      <c r="T323" s="4">
        <v>0.97699999999999998</v>
      </c>
      <c r="U323" s="4">
        <v>0.999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0.353821874956326</v>
      </c>
      <c r="AC323" s="2">
        <v>0.28248725557467702</v>
      </c>
      <c r="AD323" s="2">
        <v>1.8163970627671201E-2</v>
      </c>
      <c r="AE323" s="2">
        <v>1.0050335853501499E-2</v>
      </c>
      <c r="AF323" s="2">
        <v>2.32686269393543E-2</v>
      </c>
      <c r="AG323" s="2">
        <v>1.00050033358353E-3</v>
      </c>
    </row>
    <row r="324" spans="1:33" x14ac:dyDescent="0.35">
      <c r="A324" s="7">
        <v>699</v>
      </c>
      <c r="B324" s="7">
        <v>146</v>
      </c>
      <c r="C324" s="7">
        <v>0</v>
      </c>
      <c r="D324" s="7">
        <v>1</v>
      </c>
      <c r="E324" s="22" t="str">
        <f t="shared" si="10"/>
        <v>01</v>
      </c>
      <c r="F324" s="4">
        <v>0.99980100000000005</v>
      </c>
      <c r="G324" s="25">
        <v>1</v>
      </c>
      <c r="H324" s="4">
        <v>0.35032369499999999</v>
      </c>
      <c r="I324" s="4">
        <v>7.3514853557500004</v>
      </c>
      <c r="J324" s="2">
        <f t="shared" si="11"/>
        <v>4.7653457505154734E-2</v>
      </c>
      <c r="K324" s="3">
        <v>62</v>
      </c>
      <c r="L324" s="3">
        <v>69</v>
      </c>
      <c r="M324" s="3">
        <v>229</v>
      </c>
      <c r="N324" s="3">
        <v>139</v>
      </c>
      <c r="O324" s="24">
        <v>122.654028398962</v>
      </c>
      <c r="P324" s="4">
        <v>0.45600000000000002</v>
      </c>
      <c r="Q324" s="4">
        <v>0.52671755725190805</v>
      </c>
      <c r="R324" s="4">
        <v>0.98899999999999999</v>
      </c>
      <c r="S324" s="4">
        <v>0.996</v>
      </c>
      <c r="T324" s="4">
        <v>0.99199999999999999</v>
      </c>
      <c r="U324" s="4">
        <v>1</v>
      </c>
      <c r="V324" s="5">
        <v>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0.78526246946775102</v>
      </c>
      <c r="AC324" s="2">
        <v>0.64109081860389205</v>
      </c>
      <c r="AD324" s="2">
        <v>1.1060947359424899E-2</v>
      </c>
      <c r="AE324" s="2">
        <v>4.0080213975388201E-3</v>
      </c>
      <c r="AF324" s="2">
        <v>8.03217169726427E-3</v>
      </c>
      <c r="AG324" s="2">
        <v>1.0000050000287801E-5</v>
      </c>
    </row>
    <row r="325" spans="1:33" x14ac:dyDescent="0.35">
      <c r="A325" s="7">
        <v>277</v>
      </c>
      <c r="B325" s="7">
        <v>395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0.43437859610000001</v>
      </c>
      <c r="I325" s="4">
        <v>8.9639701520500008</v>
      </c>
      <c r="J325" s="2">
        <f t="shared" si="11"/>
        <v>4.8458282293662086E-2</v>
      </c>
      <c r="K325" s="3">
        <v>13</v>
      </c>
      <c r="L325" s="3">
        <v>276</v>
      </c>
      <c r="M325" s="3">
        <v>36</v>
      </c>
      <c r="N325" s="3">
        <v>174</v>
      </c>
      <c r="O325" s="24">
        <v>248.583771705982</v>
      </c>
      <c r="P325" s="4">
        <v>0.89200000000000002</v>
      </c>
      <c r="Q325" s="4">
        <v>0.95501730103806204</v>
      </c>
      <c r="R325" s="4">
        <v>0.99</v>
      </c>
      <c r="S325" s="4">
        <v>0.98199999999999998</v>
      </c>
      <c r="T325" s="4">
        <v>0.97299999999999998</v>
      </c>
      <c r="U325" s="4">
        <v>0.99299999999999999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0.11428914640212801</v>
      </c>
      <c r="AC325" s="2">
        <v>4.6025822395282197E-2</v>
      </c>
      <c r="AD325" s="2">
        <v>1.0050335853501499E-2</v>
      </c>
      <c r="AE325" s="2">
        <v>1.8163970627671201E-2</v>
      </c>
      <c r="AF325" s="2">
        <v>2.7371196796132001E-2</v>
      </c>
      <c r="AG325" s="2">
        <v>7.0246149369644698E-3</v>
      </c>
    </row>
    <row r="326" spans="1:33" x14ac:dyDescent="0.35">
      <c r="A326" s="7">
        <v>177</v>
      </c>
      <c r="B326" s="7">
        <v>25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0.3078732683</v>
      </c>
      <c r="I326" s="4">
        <v>6.2856195593999997</v>
      </c>
      <c r="J326" s="2">
        <f t="shared" si="11"/>
        <v>4.8980576280596336E-2</v>
      </c>
      <c r="K326" s="3">
        <v>159</v>
      </c>
      <c r="L326" s="3">
        <v>76</v>
      </c>
      <c r="M326" s="3">
        <v>144</v>
      </c>
      <c r="N326" s="3">
        <v>120</v>
      </c>
      <c r="O326" s="24">
        <v>219.78272011508801</v>
      </c>
      <c r="P326" s="4">
        <v>0.38200000000000001</v>
      </c>
      <c r="Q326" s="4">
        <v>0.32340425531914901</v>
      </c>
      <c r="R326" s="4">
        <v>0.97499999999999998</v>
      </c>
      <c r="S326" s="4">
        <v>0.97699999999999998</v>
      </c>
      <c r="T326" s="4">
        <v>0.98</v>
      </c>
      <c r="U326" s="4">
        <v>0.97299999999999998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0.96233467037556197</v>
      </c>
      <c r="AC326" s="2">
        <v>1.1288521738578301</v>
      </c>
      <c r="AD326" s="2">
        <v>2.5317807984289901E-2</v>
      </c>
      <c r="AE326" s="2">
        <v>2.32686269393543E-2</v>
      </c>
      <c r="AF326" s="2">
        <v>2.0202707317519501E-2</v>
      </c>
      <c r="AG326" s="2">
        <v>2.7371196796132001E-2</v>
      </c>
    </row>
    <row r="327" spans="1:33" x14ac:dyDescent="0.35">
      <c r="A327" s="7">
        <v>797</v>
      </c>
      <c r="B327" s="7">
        <v>289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0.3415987808</v>
      </c>
      <c r="I327" s="4">
        <v>6.8919037761700004</v>
      </c>
      <c r="J327" s="2">
        <f t="shared" si="11"/>
        <v>4.9565227822991283E-2</v>
      </c>
      <c r="K327" s="3">
        <v>129</v>
      </c>
      <c r="L327" s="3">
        <v>160</v>
      </c>
      <c r="M327" s="3">
        <v>109</v>
      </c>
      <c r="N327" s="3">
        <v>101</v>
      </c>
      <c r="O327" s="24">
        <v>196.34422242918799</v>
      </c>
      <c r="P327" s="4">
        <v>0.51700000000000002</v>
      </c>
      <c r="Q327" s="4">
        <v>0.55363321799307996</v>
      </c>
      <c r="R327" s="4">
        <v>0.98399999999999999</v>
      </c>
      <c r="S327" s="4">
        <v>0.98399999999999999</v>
      </c>
      <c r="T327" s="4">
        <v>0.99399999999999999</v>
      </c>
      <c r="U327" s="4">
        <v>0.99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0.65971240447370805</v>
      </c>
      <c r="AC327" s="2">
        <v>0.59125287287860495</v>
      </c>
      <c r="AD327" s="2">
        <v>1.6129381929883599E-2</v>
      </c>
      <c r="AE327" s="2">
        <v>1.6129381929883599E-2</v>
      </c>
      <c r="AF327" s="2">
        <v>6.0180723255630203E-3</v>
      </c>
      <c r="AG327" s="2">
        <v>1.0050335853501499E-2</v>
      </c>
    </row>
    <row r="328" spans="1:33" x14ac:dyDescent="0.35">
      <c r="A328" s="7">
        <v>53</v>
      </c>
      <c r="B328" s="7">
        <v>244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0.45308186049999999</v>
      </c>
      <c r="I328" s="4">
        <v>8.8766500484235902</v>
      </c>
      <c r="J328" s="2">
        <f t="shared" si="11"/>
        <v>5.1041987464681353E-2</v>
      </c>
      <c r="K328" s="3">
        <v>29</v>
      </c>
      <c r="L328" s="3">
        <v>123</v>
      </c>
      <c r="M328" s="3">
        <v>63</v>
      </c>
      <c r="N328" s="3">
        <v>284</v>
      </c>
      <c r="O328" s="24">
        <v>16.7335561225809</v>
      </c>
      <c r="P328" s="4">
        <v>0.78800000000000003</v>
      </c>
      <c r="Q328" s="4">
        <v>0.80921052631578905</v>
      </c>
      <c r="R328" s="4">
        <v>0.95699999999999996</v>
      </c>
      <c r="S328" s="4">
        <v>0.95799999999999996</v>
      </c>
      <c r="T328" s="4">
        <v>0.96399999999999997</v>
      </c>
      <c r="U328" s="4">
        <v>0.95399999999999996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0.238257189124258</v>
      </c>
      <c r="AC328" s="2">
        <v>0.211696165473859</v>
      </c>
      <c r="AD328" s="2">
        <v>4.3951887529182797E-2</v>
      </c>
      <c r="AE328" s="2">
        <v>4.2907501011276501E-2</v>
      </c>
      <c r="AF328" s="2">
        <v>3.6663984371591497E-2</v>
      </c>
      <c r="AG328" s="2">
        <v>4.7091607533850603E-2</v>
      </c>
    </row>
    <row r="329" spans="1:33" x14ac:dyDescent="0.35">
      <c r="A329" s="7">
        <v>953</v>
      </c>
      <c r="B329" s="7">
        <v>49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0.44724397160000001</v>
      </c>
      <c r="I329" s="4">
        <v>8.7134054485700005</v>
      </c>
      <c r="J329" s="2">
        <f t="shared" si="11"/>
        <v>5.1328263586471738E-2</v>
      </c>
      <c r="K329" s="3">
        <v>21</v>
      </c>
      <c r="L329" s="3">
        <v>67</v>
      </c>
      <c r="M329" s="3">
        <v>180</v>
      </c>
      <c r="N329" s="3">
        <v>231</v>
      </c>
      <c r="O329" s="24">
        <v>31.7247495502573</v>
      </c>
      <c r="P329" s="4">
        <v>0.58699999999999997</v>
      </c>
      <c r="Q329" s="4">
        <v>0.76136363636363602</v>
      </c>
      <c r="R329" s="4">
        <v>0.99399999999999999</v>
      </c>
      <c r="S329" s="4">
        <v>0.98199999999999998</v>
      </c>
      <c r="T329" s="4">
        <v>0.98599999999999999</v>
      </c>
      <c r="U329" s="4">
        <v>0.99299999999999999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0.53273045915404105</v>
      </c>
      <c r="AC329" s="2">
        <v>0.27264419508724003</v>
      </c>
      <c r="AD329" s="2">
        <v>6.0180723255630203E-3</v>
      </c>
      <c r="AE329" s="2">
        <v>1.8163970627671201E-2</v>
      </c>
      <c r="AF329" s="2">
        <v>1.4098924379501601E-2</v>
      </c>
      <c r="AG329" s="2">
        <v>7.0246149369644698E-3</v>
      </c>
    </row>
    <row r="330" spans="1:33" x14ac:dyDescent="0.35">
      <c r="A330" s="7">
        <v>531</v>
      </c>
      <c r="B330" s="7">
        <v>465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0.45699410889999997</v>
      </c>
      <c r="I330" s="4">
        <v>8.83551015856</v>
      </c>
      <c r="J330" s="2">
        <f t="shared" si="11"/>
        <v>5.1722436022243259E-2</v>
      </c>
      <c r="K330" s="3">
        <v>12</v>
      </c>
      <c r="L330" s="3">
        <v>123</v>
      </c>
      <c r="M330" s="3">
        <v>180</v>
      </c>
      <c r="N330" s="3">
        <v>184</v>
      </c>
      <c r="O330" s="24">
        <v>66.280802971048999</v>
      </c>
      <c r="P330" s="4">
        <v>0.61099999999999999</v>
      </c>
      <c r="Q330" s="4">
        <v>0.91111111111111098</v>
      </c>
      <c r="R330" s="4">
        <v>0.98899999999999999</v>
      </c>
      <c r="S330" s="4">
        <v>0.98499999999999999</v>
      </c>
      <c r="T330" s="4">
        <v>0.97899999999999998</v>
      </c>
      <c r="U330" s="4">
        <v>0.98399999999999999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0.49265831981054198</v>
      </c>
      <c r="AC330" s="2">
        <v>9.3090423066012007E-2</v>
      </c>
      <c r="AD330" s="2">
        <v>1.1060947359424899E-2</v>
      </c>
      <c r="AE330" s="2">
        <v>1.51136378100482E-2</v>
      </c>
      <c r="AF330" s="2">
        <v>2.1223636451626698E-2</v>
      </c>
      <c r="AG330" s="2">
        <v>1.6129381929883599E-2</v>
      </c>
    </row>
    <row r="331" spans="1:33" x14ac:dyDescent="0.35">
      <c r="A331" s="7">
        <v>601</v>
      </c>
      <c r="B331" s="7">
        <v>337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0.43582608820000002</v>
      </c>
      <c r="I331" s="4">
        <v>8.2097295493000004</v>
      </c>
      <c r="J331" s="2">
        <f t="shared" si="11"/>
        <v>5.3086534164473245E-2</v>
      </c>
      <c r="K331" s="3">
        <v>88</v>
      </c>
      <c r="L331" s="3">
        <v>231</v>
      </c>
      <c r="M331" s="3">
        <v>35</v>
      </c>
      <c r="N331" s="3">
        <v>145</v>
      </c>
      <c r="O331" s="24">
        <v>368.98615970002402</v>
      </c>
      <c r="P331" s="4">
        <v>0.73699999999999999</v>
      </c>
      <c r="Q331" s="4">
        <v>0.72413793103448298</v>
      </c>
      <c r="R331" s="4">
        <v>0.89300000000000002</v>
      </c>
      <c r="S331" s="4">
        <v>0.879</v>
      </c>
      <c r="T331" s="4">
        <v>0.91500000000000004</v>
      </c>
      <c r="U331" s="4">
        <v>0.86899999999999999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0.30516738679279998</v>
      </c>
      <c r="AC331" s="2">
        <v>0.32277339226305102</v>
      </c>
      <c r="AD331" s="2">
        <v>0.113168698105638</v>
      </c>
      <c r="AE331" s="2">
        <v>0.12897038129696001</v>
      </c>
      <c r="AF331" s="2">
        <v>8.8831213706615703E-2</v>
      </c>
      <c r="AG331" s="2">
        <v>0.14041215371674501</v>
      </c>
    </row>
    <row r="332" spans="1:33" x14ac:dyDescent="0.35">
      <c r="A332" s="7">
        <v>737</v>
      </c>
      <c r="B332" s="7">
        <v>307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0.41512457899999999</v>
      </c>
      <c r="I332" s="4">
        <v>7.7932495416499998</v>
      </c>
      <c r="J332" s="2">
        <f t="shared" si="11"/>
        <v>5.3267199616978921E-2</v>
      </c>
      <c r="K332" s="3">
        <v>14</v>
      </c>
      <c r="L332" s="3">
        <v>113</v>
      </c>
      <c r="M332" s="3">
        <v>165</v>
      </c>
      <c r="N332" s="3">
        <v>207</v>
      </c>
      <c r="O332" s="24">
        <v>218.730006603779</v>
      </c>
      <c r="P332" s="4">
        <v>0.60099999999999998</v>
      </c>
      <c r="Q332" s="4">
        <v>0.88976377952755903</v>
      </c>
      <c r="R332" s="4">
        <v>0.98699999999999999</v>
      </c>
      <c r="S332" s="4">
        <v>0.97599999999999998</v>
      </c>
      <c r="T332" s="4">
        <v>0.99199999999999999</v>
      </c>
      <c r="U332" s="4">
        <v>0.99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0.50916034444692904</v>
      </c>
      <c r="AC332" s="2">
        <v>0.116799267746251</v>
      </c>
      <c r="AD332" s="2">
        <v>1.30852395486555E-2</v>
      </c>
      <c r="AE332" s="2">
        <v>2.4292692569044601E-2</v>
      </c>
      <c r="AF332" s="2">
        <v>8.03217169726427E-3</v>
      </c>
      <c r="AG332" s="2">
        <v>1.0050335853501499E-2</v>
      </c>
    </row>
    <row r="333" spans="1:33" x14ac:dyDescent="0.35">
      <c r="A333" s="7">
        <v>383</v>
      </c>
      <c r="B333" s="7">
        <v>328</v>
      </c>
      <c r="C333" s="7">
        <v>0</v>
      </c>
      <c r="D333" s="7">
        <v>1</v>
      </c>
      <c r="E333" s="22" t="str">
        <f t="shared" si="10"/>
        <v>01</v>
      </c>
      <c r="F333" s="4">
        <v>0.99983299999999997</v>
      </c>
      <c r="G333" s="25">
        <v>1</v>
      </c>
      <c r="H333" s="4">
        <v>0.35314026640000001</v>
      </c>
      <c r="I333" s="4">
        <v>6.5930734123999999</v>
      </c>
      <c r="J333" s="2">
        <f t="shared" si="11"/>
        <v>5.3562313705748724E-2</v>
      </c>
      <c r="K333" s="3">
        <v>128</v>
      </c>
      <c r="L333" s="3">
        <v>116</v>
      </c>
      <c r="M333" s="3">
        <v>116</v>
      </c>
      <c r="N333" s="3">
        <v>139</v>
      </c>
      <c r="O333" s="24">
        <v>127.624561337632</v>
      </c>
      <c r="P333" s="4">
        <v>0.5</v>
      </c>
      <c r="Q333" s="4">
        <v>0.47540983606557402</v>
      </c>
      <c r="R333" s="4">
        <v>0.63800000000000001</v>
      </c>
      <c r="S333" s="4">
        <v>0.65100000000000002</v>
      </c>
      <c r="T333" s="4">
        <v>0.65900000000000003</v>
      </c>
      <c r="U333" s="4">
        <v>0.64900000000000002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0.69314718055994495</v>
      </c>
      <c r="AC333" s="2">
        <v>0.74357803418683699</v>
      </c>
      <c r="AD333" s="2">
        <v>0.44941699563734699</v>
      </c>
      <c r="AE333" s="2">
        <v>0.42924563677356797</v>
      </c>
      <c r="AF333" s="2">
        <v>0.41703174447962998</v>
      </c>
      <c r="AG333" s="2">
        <v>0.432322562278047</v>
      </c>
    </row>
    <row r="334" spans="1:33" x14ac:dyDescent="0.35">
      <c r="A334" s="7">
        <v>579</v>
      </c>
      <c r="B334" s="7">
        <v>450</v>
      </c>
      <c r="C334" s="7">
        <v>0</v>
      </c>
      <c r="D334" s="7">
        <v>1</v>
      </c>
      <c r="E334" s="22" t="str">
        <f t="shared" si="10"/>
        <v>01</v>
      </c>
      <c r="F334" s="4">
        <v>0.99965800000000005</v>
      </c>
      <c r="G334" s="25">
        <v>1</v>
      </c>
      <c r="H334" s="4">
        <v>0.55750136370000003</v>
      </c>
      <c r="I334" s="4">
        <v>10.0115316675</v>
      </c>
      <c r="J334" s="2">
        <f t="shared" si="11"/>
        <v>5.5685921217209201E-2</v>
      </c>
      <c r="K334" s="3">
        <v>67</v>
      </c>
      <c r="L334" s="3">
        <v>166</v>
      </c>
      <c r="M334" s="3">
        <v>83</v>
      </c>
      <c r="N334" s="3">
        <v>183</v>
      </c>
      <c r="O334" s="24">
        <v>267.38535625851699</v>
      </c>
      <c r="P334" s="4">
        <v>0.69699999999999995</v>
      </c>
      <c r="Q334" s="4">
        <v>0.71244635193132999</v>
      </c>
      <c r="R334" s="4">
        <v>0.97099999999999997</v>
      </c>
      <c r="S334" s="4">
        <v>0.97299999999999998</v>
      </c>
      <c r="T334" s="4">
        <v>0.97699999999999998</v>
      </c>
      <c r="U334" s="4">
        <v>0.97599999999999998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0.36096986822161298</v>
      </c>
      <c r="AC334" s="2">
        <v>0.339050665209157</v>
      </c>
      <c r="AD334" s="2">
        <v>2.9428810690812199E-2</v>
      </c>
      <c r="AE334" s="2">
        <v>2.7371196796132001E-2</v>
      </c>
      <c r="AF334" s="2">
        <v>2.32686269393543E-2</v>
      </c>
      <c r="AG334" s="2">
        <v>2.4292692569044601E-2</v>
      </c>
    </row>
    <row r="335" spans="1:33" x14ac:dyDescent="0.35">
      <c r="A335" s="7">
        <v>691</v>
      </c>
      <c r="B335" s="7">
        <v>289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0.48667813630000001</v>
      </c>
      <c r="I335" s="4">
        <v>8.5498576097200001</v>
      </c>
      <c r="J335" s="2">
        <f t="shared" si="11"/>
        <v>5.6922367425945739E-2</v>
      </c>
      <c r="K335" s="3">
        <v>149</v>
      </c>
      <c r="L335" s="3">
        <v>172</v>
      </c>
      <c r="M335" s="3">
        <v>96</v>
      </c>
      <c r="N335" s="3">
        <v>82</v>
      </c>
      <c r="O335" s="24">
        <v>508.88482347229501</v>
      </c>
      <c r="P335" s="4">
        <v>0.51400000000000001</v>
      </c>
      <c r="Q335" s="4">
        <v>0.53582554517133996</v>
      </c>
      <c r="R335" s="4">
        <v>0.97899999999999998</v>
      </c>
      <c r="S335" s="4">
        <v>0.97799999999999998</v>
      </c>
      <c r="T335" s="4">
        <v>0.97599999999999998</v>
      </c>
      <c r="U335" s="4">
        <v>0.98099999999999998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0.665532013526972</v>
      </c>
      <c r="AC335" s="2">
        <v>0.62394664631656305</v>
      </c>
      <c r="AD335" s="2">
        <v>2.1223636451626698E-2</v>
      </c>
      <c r="AE335" s="2">
        <v>2.2245608947319698E-2</v>
      </c>
      <c r="AF335" s="2">
        <v>2.4292692569044601E-2</v>
      </c>
      <c r="AG335" s="2">
        <v>1.9182819416774001E-2</v>
      </c>
    </row>
    <row r="336" spans="1:33" x14ac:dyDescent="0.35">
      <c r="A336" s="7">
        <v>655</v>
      </c>
      <c r="B336" s="7">
        <v>253</v>
      </c>
      <c r="C336" s="7">
        <v>0</v>
      </c>
      <c r="D336" s="7">
        <v>1</v>
      </c>
      <c r="E336" s="22" t="str">
        <f t="shared" si="10"/>
        <v>01</v>
      </c>
      <c r="F336" s="4">
        <v>0.99946400000000002</v>
      </c>
      <c r="G336" s="25">
        <v>1</v>
      </c>
      <c r="H336" s="4">
        <v>0.46294648059999999</v>
      </c>
      <c r="I336" s="4">
        <v>8.0301967624999993</v>
      </c>
      <c r="J336" s="2">
        <f t="shared" si="11"/>
        <v>5.7650702005447904E-2</v>
      </c>
      <c r="K336" s="3">
        <v>85</v>
      </c>
      <c r="L336" s="3">
        <v>52</v>
      </c>
      <c r="M336" s="3">
        <v>211</v>
      </c>
      <c r="N336" s="3">
        <v>151</v>
      </c>
      <c r="O336" s="24">
        <v>562.80194867562295</v>
      </c>
      <c r="P336" s="4">
        <v>0.41899999999999998</v>
      </c>
      <c r="Q336" s="4">
        <v>0.37956204379561997</v>
      </c>
      <c r="R336" s="4">
        <v>0.98399999999999999</v>
      </c>
      <c r="S336" s="4">
        <v>0.95499999999999996</v>
      </c>
      <c r="T336" s="4">
        <v>0.98299999999999998</v>
      </c>
      <c r="U336" s="4">
        <v>0.96599999999999997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0.86988435905999895</v>
      </c>
      <c r="AC336" s="2">
        <v>0.96873720724669798</v>
      </c>
      <c r="AD336" s="2">
        <v>1.6129381929883599E-2</v>
      </c>
      <c r="AE336" s="2">
        <v>4.6043938501406798E-2</v>
      </c>
      <c r="AF336" s="2">
        <v>1.7146158834970501E-2</v>
      </c>
      <c r="AG336" s="2">
        <v>3.4591444769619097E-2</v>
      </c>
    </row>
    <row r="337" spans="1:33" x14ac:dyDescent="0.35">
      <c r="A337" s="7">
        <v>621</v>
      </c>
      <c r="B337" s="7">
        <v>333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0.4744738946</v>
      </c>
      <c r="I337" s="4">
        <v>8.1596509476399994</v>
      </c>
      <c r="J337" s="2">
        <f t="shared" si="11"/>
        <v>5.8148797987153014E-2</v>
      </c>
      <c r="K337" s="3">
        <v>127</v>
      </c>
      <c r="L337" s="3">
        <v>41</v>
      </c>
      <c r="M337" s="3">
        <v>178</v>
      </c>
      <c r="N337" s="3">
        <v>153</v>
      </c>
      <c r="O337" s="24">
        <v>112.690016759532</v>
      </c>
      <c r="P337" s="4">
        <v>0.39100000000000001</v>
      </c>
      <c r="Q337" s="4">
        <v>0.24404761904761901</v>
      </c>
      <c r="R337" s="4">
        <v>0.53900000000000003</v>
      </c>
      <c r="S337" s="4">
        <v>0.48799999999999999</v>
      </c>
      <c r="T337" s="4">
        <v>0.54</v>
      </c>
      <c r="U337" s="4">
        <v>0.51600000000000001</v>
      </c>
      <c r="V337" s="5">
        <v>0</v>
      </c>
      <c r="W337" s="5">
        <v>0</v>
      </c>
      <c r="X337" s="5">
        <v>100</v>
      </c>
      <c r="Y337" s="5">
        <v>0</v>
      </c>
      <c r="Z337" s="5">
        <v>100</v>
      </c>
      <c r="AA337" s="5">
        <v>100</v>
      </c>
      <c r="AB337" s="2">
        <v>0.93904771899677097</v>
      </c>
      <c r="AC337" s="2">
        <v>1.4103919126989499</v>
      </c>
      <c r="AD337" s="2">
        <v>0.61803970807314002</v>
      </c>
      <c r="AE337" s="2">
        <v>0.71743987312899005</v>
      </c>
      <c r="AF337" s="2">
        <v>0.61618613942381695</v>
      </c>
      <c r="AG337" s="2">
        <v>0.66164851350057396</v>
      </c>
    </row>
    <row r="338" spans="1:33" x14ac:dyDescent="0.35">
      <c r="A338" s="7">
        <v>541</v>
      </c>
      <c r="B338" s="7">
        <v>186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0.44834544139999999</v>
      </c>
      <c r="I338" s="4">
        <v>7.7060485307990003</v>
      </c>
      <c r="J338" s="2">
        <f t="shared" si="11"/>
        <v>5.8180978176828761E-2</v>
      </c>
      <c r="K338" s="3">
        <v>59</v>
      </c>
      <c r="L338" s="3">
        <v>59</v>
      </c>
      <c r="M338" s="3">
        <v>217</v>
      </c>
      <c r="N338" s="3">
        <v>164</v>
      </c>
      <c r="O338" s="24">
        <v>28.269944804999099</v>
      </c>
      <c r="P338" s="4">
        <v>0.44400000000000001</v>
      </c>
      <c r="Q338" s="4">
        <v>0.5</v>
      </c>
      <c r="R338" s="4">
        <v>0.99199999999999999</v>
      </c>
      <c r="S338" s="4">
        <v>0.96299999999999997</v>
      </c>
      <c r="T338" s="4">
        <v>0.99</v>
      </c>
      <c r="U338" s="4">
        <v>0.98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0.811930716549912</v>
      </c>
      <c r="AC338" s="2">
        <v>0.69314718055994495</v>
      </c>
      <c r="AD338" s="2">
        <v>8.03217169726427E-3</v>
      </c>
      <c r="AE338" s="2">
        <v>3.7701867184011501E-2</v>
      </c>
      <c r="AF338" s="2">
        <v>1.0050335853501499E-2</v>
      </c>
      <c r="AG338" s="2">
        <v>2.0202707317519501E-2</v>
      </c>
    </row>
    <row r="339" spans="1:33" x14ac:dyDescent="0.35">
      <c r="A339" s="7">
        <v>331</v>
      </c>
      <c r="B339" s="7">
        <v>20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0.58491772649999996</v>
      </c>
      <c r="I339" s="4">
        <v>9.9154514655000003</v>
      </c>
      <c r="J339" s="2">
        <f t="shared" si="11"/>
        <v>5.8990528927015902E-2</v>
      </c>
      <c r="K339" s="3">
        <v>70</v>
      </c>
      <c r="L339" s="3">
        <v>113</v>
      </c>
      <c r="M339" s="3">
        <v>213</v>
      </c>
      <c r="N339" s="3">
        <v>103</v>
      </c>
      <c r="O339" s="24">
        <v>697.02993560566199</v>
      </c>
      <c r="P339" s="4">
        <v>0.42299999999999999</v>
      </c>
      <c r="Q339" s="4">
        <v>0.61748633879781401</v>
      </c>
      <c r="R339" s="4">
        <v>0.96599999999999997</v>
      </c>
      <c r="S339" s="4">
        <v>0.96299999999999997</v>
      </c>
      <c r="T339" s="4">
        <v>0.94899999999999995</v>
      </c>
      <c r="U339" s="4">
        <v>0.93100000000000005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0.86038309993585904</v>
      </c>
      <c r="AC339" s="2">
        <v>0.48209833412907999</v>
      </c>
      <c r="AD339" s="2">
        <v>3.4591444769619097E-2</v>
      </c>
      <c r="AE339" s="2">
        <v>3.7701867184011501E-2</v>
      </c>
      <c r="AF339" s="2">
        <v>5.2346480372209202E-2</v>
      </c>
      <c r="AG339" s="2">
        <v>7.1496001705069895E-2</v>
      </c>
    </row>
    <row r="340" spans="1:33" x14ac:dyDescent="0.35">
      <c r="A340" s="7">
        <v>199</v>
      </c>
      <c r="B340" s="7">
        <v>147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0.5073618379</v>
      </c>
      <c r="I340" s="4">
        <v>8.5136111004899995</v>
      </c>
      <c r="J340" s="2">
        <f t="shared" si="11"/>
        <v>5.9594199442678193E-2</v>
      </c>
      <c r="K340" s="3">
        <v>53</v>
      </c>
      <c r="L340" s="3">
        <v>134</v>
      </c>
      <c r="M340" s="3">
        <v>110</v>
      </c>
      <c r="N340" s="3">
        <v>202</v>
      </c>
      <c r="O340" s="24">
        <v>72.362166090449705</v>
      </c>
      <c r="P340" s="4">
        <v>0.69</v>
      </c>
      <c r="Q340" s="4">
        <v>0.71657754010695196</v>
      </c>
      <c r="R340" s="4">
        <v>0.99</v>
      </c>
      <c r="S340" s="4">
        <v>0.99099999999999999</v>
      </c>
      <c r="T340" s="4">
        <v>0.99</v>
      </c>
      <c r="U340" s="4">
        <v>0.98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0.37106368139083201</v>
      </c>
      <c r="AC340" s="2">
        <v>0.33326881690367499</v>
      </c>
      <c r="AD340" s="2">
        <v>1.0050335853501499E-2</v>
      </c>
      <c r="AE340" s="2">
        <v>9.0407446521490707E-3</v>
      </c>
      <c r="AF340" s="2">
        <v>1.0050335853501499E-2</v>
      </c>
      <c r="AG340" s="2">
        <v>2.0202707317519501E-2</v>
      </c>
    </row>
    <row r="341" spans="1:33" x14ac:dyDescent="0.35">
      <c r="A341" s="7">
        <v>871</v>
      </c>
      <c r="B341" s="7">
        <v>216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0.52280622769999996</v>
      </c>
      <c r="I341" s="4">
        <v>8.7510853955499996</v>
      </c>
      <c r="J341" s="2">
        <f t="shared" si="11"/>
        <v>5.9741872472853633E-2</v>
      </c>
      <c r="K341" s="3">
        <v>61</v>
      </c>
      <c r="L341" s="3">
        <v>70</v>
      </c>
      <c r="M341" s="3">
        <v>196</v>
      </c>
      <c r="N341" s="3">
        <v>172</v>
      </c>
      <c r="O341" s="24">
        <v>272.89524885397401</v>
      </c>
      <c r="P341" s="4">
        <v>0.48799999999999999</v>
      </c>
      <c r="Q341" s="4">
        <v>0.53435114503816805</v>
      </c>
      <c r="R341" s="4">
        <v>0.97199999999999998</v>
      </c>
      <c r="S341" s="4">
        <v>0.94899999999999995</v>
      </c>
      <c r="T341" s="4">
        <v>0.98699999999999999</v>
      </c>
      <c r="U341" s="4">
        <v>0.93500000000000005</v>
      </c>
      <c r="V341" s="5">
        <v>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0.71743987312899005</v>
      </c>
      <c r="AC341" s="2">
        <v>0.62670208115179304</v>
      </c>
      <c r="AD341" s="2">
        <v>2.8399474521698002E-2</v>
      </c>
      <c r="AE341" s="2">
        <v>5.2346480372209202E-2</v>
      </c>
      <c r="AF341" s="2">
        <v>1.30852395486555E-2</v>
      </c>
      <c r="AG341" s="2">
        <v>6.7208749693450004E-2</v>
      </c>
    </row>
    <row r="342" spans="1:33" x14ac:dyDescent="0.35">
      <c r="A342" s="7">
        <v>631</v>
      </c>
      <c r="B342" s="7">
        <v>117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0.4570366058</v>
      </c>
      <c r="I342" s="4">
        <v>7.6021382105999997</v>
      </c>
      <c r="J342" s="2">
        <f t="shared" si="11"/>
        <v>6.0119481274719985E-2</v>
      </c>
      <c r="K342" s="3">
        <v>45</v>
      </c>
      <c r="L342" s="3">
        <v>104</v>
      </c>
      <c r="M342" s="3">
        <v>42</v>
      </c>
      <c r="N342" s="3">
        <v>308</v>
      </c>
      <c r="O342" s="24">
        <v>90.675222463494094</v>
      </c>
      <c r="P342" s="4">
        <v>0.82099999999999995</v>
      </c>
      <c r="Q342" s="4">
        <v>0.69798657718120805</v>
      </c>
      <c r="R342" s="4">
        <v>0.98499999999999999</v>
      </c>
      <c r="S342" s="4">
        <v>0.96799999999999997</v>
      </c>
      <c r="T342" s="4">
        <v>0.97499999999999998</v>
      </c>
      <c r="U342" s="4">
        <v>0.97899999999999998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0.19723216952970901</v>
      </c>
      <c r="AC342" s="2">
        <v>0.35955540680408599</v>
      </c>
      <c r="AD342" s="2">
        <v>1.51136378100482E-2</v>
      </c>
      <c r="AE342" s="2">
        <v>3.2523191705560103E-2</v>
      </c>
      <c r="AF342" s="2">
        <v>2.5317807984289901E-2</v>
      </c>
      <c r="AG342" s="2">
        <v>2.1223636451626698E-2</v>
      </c>
    </row>
    <row r="343" spans="1:33" x14ac:dyDescent="0.35">
      <c r="A343" s="7">
        <v>591</v>
      </c>
      <c r="B343" s="7">
        <v>318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0.49440624290000001</v>
      </c>
      <c r="I343" s="4">
        <v>8.2124536924000004</v>
      </c>
      <c r="J343" s="2">
        <f t="shared" si="11"/>
        <v>6.0202012871930749E-2</v>
      </c>
      <c r="K343" s="3">
        <v>47</v>
      </c>
      <c r="L343" s="3">
        <v>192</v>
      </c>
      <c r="M343" s="3">
        <v>32</v>
      </c>
      <c r="N343" s="3">
        <v>228</v>
      </c>
      <c r="O343" s="24">
        <v>30.5545189885088</v>
      </c>
      <c r="P343" s="4">
        <v>0.84</v>
      </c>
      <c r="Q343" s="4">
        <v>0.80334728033472802</v>
      </c>
      <c r="R343" s="4">
        <v>0.98599999999999999</v>
      </c>
      <c r="S343" s="4">
        <v>0.99299999999999999</v>
      </c>
      <c r="T343" s="4">
        <v>0.99099999999999999</v>
      </c>
      <c r="U343" s="4">
        <v>0.98899999999999999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0.17435338714477799</v>
      </c>
      <c r="AC343" s="2">
        <v>0.21896817990372899</v>
      </c>
      <c r="AD343" s="2">
        <v>1.4098924379501601E-2</v>
      </c>
      <c r="AE343" s="2">
        <v>7.0246149369644698E-3</v>
      </c>
      <c r="AF343" s="2">
        <v>9.0407446521490707E-3</v>
      </c>
      <c r="AG343" s="2">
        <v>1.1060947359424899E-2</v>
      </c>
    </row>
    <row r="344" spans="1:33" x14ac:dyDescent="0.35">
      <c r="A344" s="7">
        <v>815</v>
      </c>
      <c r="B344" s="7">
        <v>268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0.48759639700000001</v>
      </c>
      <c r="I344" s="4">
        <v>8.0913278277499998</v>
      </c>
      <c r="J344" s="2">
        <f t="shared" si="11"/>
        <v>6.0261604446150419E-2</v>
      </c>
      <c r="K344" s="3">
        <v>151</v>
      </c>
      <c r="L344" s="3">
        <v>98</v>
      </c>
      <c r="M344" s="3">
        <v>166</v>
      </c>
      <c r="N344" s="3">
        <v>84</v>
      </c>
      <c r="O344" s="24">
        <v>391.05210200009202</v>
      </c>
      <c r="P344" s="4">
        <v>0.39400000000000002</v>
      </c>
      <c r="Q344" s="4">
        <v>0.39357429718875497</v>
      </c>
      <c r="R344" s="4">
        <v>0.749</v>
      </c>
      <c r="S344" s="4">
        <v>0.77900000000000003</v>
      </c>
      <c r="T344" s="4">
        <v>0.76700000000000002</v>
      </c>
      <c r="U344" s="4">
        <v>0.73899999999999999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0.93140436968420304</v>
      </c>
      <c r="AC344" s="2">
        <v>0.93248541779413596</v>
      </c>
      <c r="AD344" s="2">
        <v>0.28901629546491803</v>
      </c>
      <c r="AE344" s="2">
        <v>0.24974423311138899</v>
      </c>
      <c r="AF344" s="2">
        <v>0.26526847761488098</v>
      </c>
      <c r="AG344" s="2">
        <v>0.30245735803393498</v>
      </c>
    </row>
    <row r="345" spans="1:33" x14ac:dyDescent="0.35">
      <c r="A345" s="7">
        <v>317</v>
      </c>
      <c r="B345" s="7">
        <v>482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0.37589411309999998</v>
      </c>
      <c r="I345" s="4">
        <v>6.2310979268460001</v>
      </c>
      <c r="J345" s="2">
        <f t="shared" si="11"/>
        <v>6.0325502425584029E-2</v>
      </c>
      <c r="K345" s="3">
        <v>130</v>
      </c>
      <c r="L345" s="3">
        <v>148</v>
      </c>
      <c r="M345" s="3">
        <v>109</v>
      </c>
      <c r="N345" s="3">
        <v>112</v>
      </c>
      <c r="O345" s="24">
        <v>186.73743562001999</v>
      </c>
      <c r="P345" s="4">
        <v>0.52600000000000002</v>
      </c>
      <c r="Q345" s="4">
        <v>0.53237410071942404</v>
      </c>
      <c r="R345" s="4">
        <v>0.98799999999999999</v>
      </c>
      <c r="S345" s="4">
        <v>0.96099999999999997</v>
      </c>
      <c r="T345" s="4">
        <v>0.99</v>
      </c>
      <c r="U345" s="4">
        <v>0.98899999999999999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0.64245406624442702</v>
      </c>
      <c r="AC345" s="2">
        <v>0.63040883992652197</v>
      </c>
      <c r="AD345" s="2">
        <v>1.20725812342692E-2</v>
      </c>
      <c r="AE345" s="2">
        <v>3.9780870011844598E-2</v>
      </c>
      <c r="AF345" s="2">
        <v>1.0050335853501499E-2</v>
      </c>
      <c r="AG345" s="2">
        <v>1.1060947359424899E-2</v>
      </c>
    </row>
    <row r="346" spans="1:33" x14ac:dyDescent="0.35">
      <c r="A346" s="7">
        <v>437</v>
      </c>
      <c r="B346" s="7">
        <v>206</v>
      </c>
      <c r="C346" s="7">
        <v>0</v>
      </c>
      <c r="D346" s="7">
        <v>1</v>
      </c>
      <c r="E346" s="22" t="str">
        <f t="shared" si="10"/>
        <v>01</v>
      </c>
      <c r="F346" s="4">
        <v>0.99818600000000002</v>
      </c>
      <c r="G346" s="25">
        <v>1</v>
      </c>
      <c r="H346" s="4">
        <v>0.51147392869999997</v>
      </c>
      <c r="I346" s="4">
        <v>8.3703269823999999</v>
      </c>
      <c r="J346" s="2">
        <f t="shared" si="11"/>
        <v>6.110560910887456E-2</v>
      </c>
      <c r="K346" s="3">
        <v>146</v>
      </c>
      <c r="L346" s="3">
        <v>166</v>
      </c>
      <c r="M346" s="3">
        <v>102</v>
      </c>
      <c r="N346" s="3">
        <v>85</v>
      </c>
      <c r="O346" s="24">
        <v>352.77169294293901</v>
      </c>
      <c r="P346" s="4">
        <v>0.51300000000000001</v>
      </c>
      <c r="Q346" s="4">
        <v>0.53205128205128205</v>
      </c>
      <c r="R346" s="4">
        <v>0.97399999999999998</v>
      </c>
      <c r="S346" s="4">
        <v>0.96499999999999997</v>
      </c>
      <c r="T346" s="4">
        <v>0.97599999999999998</v>
      </c>
      <c r="U346" s="4">
        <v>0.97799999999999998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0.66747943381136798</v>
      </c>
      <c r="AC346" s="2">
        <v>0.63101539945293905</v>
      </c>
      <c r="AD346" s="2">
        <v>2.6343975339602001E-2</v>
      </c>
      <c r="AE346" s="2">
        <v>3.5627177643151202E-2</v>
      </c>
      <c r="AF346" s="2">
        <v>2.4292692569044601E-2</v>
      </c>
      <c r="AG346" s="2">
        <v>2.2245608947319698E-2</v>
      </c>
    </row>
    <row r="347" spans="1:33" x14ac:dyDescent="0.35">
      <c r="A347" s="7">
        <v>819</v>
      </c>
      <c r="B347" s="7">
        <v>497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0.41964101199999998</v>
      </c>
      <c r="I347" s="4">
        <v>6.8587835606900001</v>
      </c>
      <c r="J347" s="2">
        <f t="shared" si="11"/>
        <v>6.1183008369749999E-2</v>
      </c>
      <c r="K347" s="3">
        <v>71</v>
      </c>
      <c r="L347" s="3">
        <v>215</v>
      </c>
      <c r="M347" s="3">
        <v>48</v>
      </c>
      <c r="N347" s="3">
        <v>165</v>
      </c>
      <c r="O347" s="24">
        <v>246.66526323245401</v>
      </c>
      <c r="P347" s="4">
        <v>0.75900000000000001</v>
      </c>
      <c r="Q347" s="4">
        <v>0.75174825174825199</v>
      </c>
      <c r="R347" s="4">
        <v>0.99199999999999999</v>
      </c>
      <c r="S347" s="4">
        <v>0.98699999999999999</v>
      </c>
      <c r="T347" s="4">
        <v>0.99299999999999999</v>
      </c>
      <c r="U347" s="4">
        <v>0.98699999999999999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0.27575350158650702</v>
      </c>
      <c r="AC347" s="2">
        <v>0.28535378269218997</v>
      </c>
      <c r="AD347" s="2">
        <v>8.03217169726427E-3</v>
      </c>
      <c r="AE347" s="2">
        <v>1.30852395486555E-2</v>
      </c>
      <c r="AF347" s="2">
        <v>7.0246149369644698E-3</v>
      </c>
      <c r="AG347" s="2">
        <v>1.30852395486555E-2</v>
      </c>
    </row>
    <row r="348" spans="1:33" x14ac:dyDescent="0.35">
      <c r="A348" s="7">
        <v>907</v>
      </c>
      <c r="B348" s="7">
        <v>146</v>
      </c>
      <c r="C348" s="7">
        <v>0</v>
      </c>
      <c r="D348" s="7">
        <v>1</v>
      </c>
      <c r="E348" s="22" t="str">
        <f t="shared" si="10"/>
        <v>01</v>
      </c>
      <c r="F348" s="4">
        <v>0.99920500000000001</v>
      </c>
      <c r="G348" s="25">
        <v>1</v>
      </c>
      <c r="H348" s="4">
        <v>0.57023026840000002</v>
      </c>
      <c r="I348" s="4">
        <v>9.3110278122800008</v>
      </c>
      <c r="J348" s="2">
        <f t="shared" si="11"/>
        <v>6.1242462153097914E-2</v>
      </c>
      <c r="K348" s="3">
        <v>66</v>
      </c>
      <c r="L348" s="3">
        <v>207</v>
      </c>
      <c r="M348" s="3">
        <v>106</v>
      </c>
      <c r="N348" s="3">
        <v>120</v>
      </c>
      <c r="O348" s="24">
        <v>294.82647431629999</v>
      </c>
      <c r="P348" s="4">
        <v>0.67300000000000004</v>
      </c>
      <c r="Q348" s="4">
        <v>0.75824175824175799</v>
      </c>
      <c r="R348" s="4">
        <v>0.98099999999999998</v>
      </c>
      <c r="S348" s="4">
        <v>0.99099999999999999</v>
      </c>
      <c r="T348" s="4">
        <v>0.98599999999999999</v>
      </c>
      <c r="U348" s="4">
        <v>0.98899999999999999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0.39600994933740902</v>
      </c>
      <c r="AC348" s="2">
        <v>0.27675300191959101</v>
      </c>
      <c r="AD348" s="2">
        <v>1.9182819416774001E-2</v>
      </c>
      <c r="AE348" s="2">
        <v>9.0407446521490707E-3</v>
      </c>
      <c r="AF348" s="2">
        <v>1.4098924379501601E-2</v>
      </c>
      <c r="AG348" s="2">
        <v>1.1060947359424899E-2</v>
      </c>
    </row>
    <row r="349" spans="1:33" x14ac:dyDescent="0.35">
      <c r="A349" s="7">
        <v>823</v>
      </c>
      <c r="B349" s="7">
        <v>285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0.44320266069999997</v>
      </c>
      <c r="I349" s="4">
        <v>7.114490979697</v>
      </c>
      <c r="J349" s="2">
        <f t="shared" si="11"/>
        <v>6.2295765356199184E-2</v>
      </c>
      <c r="K349" s="3">
        <v>132</v>
      </c>
      <c r="L349" s="3">
        <v>89</v>
      </c>
      <c r="M349" s="3">
        <v>127</v>
      </c>
      <c r="N349" s="3">
        <v>151</v>
      </c>
      <c r="O349" s="24">
        <v>248.24645322119699</v>
      </c>
      <c r="P349" s="4">
        <v>0.47299999999999998</v>
      </c>
      <c r="Q349" s="4">
        <v>0.40271493212669701</v>
      </c>
      <c r="R349" s="4">
        <v>0.97299999999999998</v>
      </c>
      <c r="S349" s="4">
        <v>0.93899999999999995</v>
      </c>
      <c r="T349" s="4">
        <v>0.96299999999999997</v>
      </c>
      <c r="U349" s="4">
        <v>0.95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0.74865989049020398</v>
      </c>
      <c r="AC349" s="2">
        <v>0.90952633178561304</v>
      </c>
      <c r="AD349" s="2">
        <v>2.7371196796132001E-2</v>
      </c>
      <c r="AE349" s="2">
        <v>6.2939799773874205E-2</v>
      </c>
      <c r="AF349" s="2">
        <v>3.7701867184011501E-2</v>
      </c>
      <c r="AG349" s="2">
        <v>5.1293294387550599E-2</v>
      </c>
    </row>
    <row r="350" spans="1:33" x14ac:dyDescent="0.35">
      <c r="A350" s="7">
        <v>853</v>
      </c>
      <c r="B350" s="7">
        <v>318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0.57842177409999995</v>
      </c>
      <c r="I350" s="4">
        <v>9.1563623982499998</v>
      </c>
      <c r="J350" s="2">
        <f t="shared" si="11"/>
        <v>6.3171568461570529E-2</v>
      </c>
      <c r="K350" s="3">
        <v>149</v>
      </c>
      <c r="L350" s="3">
        <v>167</v>
      </c>
      <c r="M350" s="3">
        <v>83</v>
      </c>
      <c r="N350" s="3">
        <v>100</v>
      </c>
      <c r="O350" s="24">
        <v>310.71324434926902</v>
      </c>
      <c r="P350" s="4">
        <v>0.53500000000000003</v>
      </c>
      <c r="Q350" s="4">
        <v>0.528481012658228</v>
      </c>
      <c r="R350" s="4">
        <v>0.98099999999999998</v>
      </c>
      <c r="S350" s="4">
        <v>0.98399999999999999</v>
      </c>
      <c r="T350" s="4">
        <v>0.99099999999999999</v>
      </c>
      <c r="U350" s="4">
        <v>0.97599999999999998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0.62548853208612998</v>
      </c>
      <c r="AC350" s="2">
        <v>0.63774840117015696</v>
      </c>
      <c r="AD350" s="2">
        <v>1.9182819416774001E-2</v>
      </c>
      <c r="AE350" s="2">
        <v>1.6129381929883599E-2</v>
      </c>
      <c r="AF350" s="2">
        <v>9.0407446521490707E-3</v>
      </c>
      <c r="AG350" s="2">
        <v>2.4292692569044601E-2</v>
      </c>
    </row>
    <row r="351" spans="1:33" x14ac:dyDescent="0.35">
      <c r="A351" s="7">
        <v>9</v>
      </c>
      <c r="B351" s="7">
        <v>216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0.49782912010000002</v>
      </c>
      <c r="I351" s="4">
        <v>7.5999272859440001</v>
      </c>
      <c r="J351" s="2">
        <f t="shared" si="11"/>
        <v>6.5504458315111869E-2</v>
      </c>
      <c r="K351" s="3">
        <v>88</v>
      </c>
      <c r="L351" s="3">
        <v>71</v>
      </c>
      <c r="M351" s="3">
        <v>216</v>
      </c>
      <c r="N351" s="3">
        <v>124</v>
      </c>
      <c r="O351" s="24">
        <v>1001</v>
      </c>
      <c r="P351" s="4">
        <v>0.38800000000000001</v>
      </c>
      <c r="Q351" s="4">
        <v>0.446540880503145</v>
      </c>
      <c r="R351" s="4">
        <v>0.98699999999999999</v>
      </c>
      <c r="S351" s="4">
        <v>0.98899999999999999</v>
      </c>
      <c r="T351" s="4">
        <v>0.98099999999999998</v>
      </c>
      <c r="U351" s="4">
        <v>0.96699999999999997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0.94674993935886398</v>
      </c>
      <c r="AC351" s="2">
        <v>0.80622432517891596</v>
      </c>
      <c r="AD351" s="2">
        <v>1.30852395486555E-2</v>
      </c>
      <c r="AE351" s="2">
        <v>1.1060947359424899E-2</v>
      </c>
      <c r="AF351" s="2">
        <v>1.9182819416774001E-2</v>
      </c>
      <c r="AG351" s="2">
        <v>3.3556783528842803E-2</v>
      </c>
    </row>
    <row r="352" spans="1:33" x14ac:dyDescent="0.35">
      <c r="A352" s="7">
        <v>521</v>
      </c>
      <c r="B352" s="7">
        <v>67</v>
      </c>
      <c r="C352" s="7">
        <v>0</v>
      </c>
      <c r="D352" s="7">
        <v>1</v>
      </c>
      <c r="E352" s="22" t="str">
        <f t="shared" si="10"/>
        <v>01</v>
      </c>
      <c r="F352" s="4">
        <v>0.99761900000000003</v>
      </c>
      <c r="G352" s="25">
        <v>1</v>
      </c>
      <c r="H352" s="4">
        <v>0.5280595723</v>
      </c>
      <c r="I352" s="4">
        <v>7.9859614411980004</v>
      </c>
      <c r="J352" s="2">
        <f t="shared" si="11"/>
        <v>6.612348133511449E-2</v>
      </c>
      <c r="K352" s="3">
        <v>121</v>
      </c>
      <c r="L352" s="3">
        <v>144</v>
      </c>
      <c r="M352" s="3">
        <v>118</v>
      </c>
      <c r="N352" s="3">
        <v>116</v>
      </c>
      <c r="O352" s="24">
        <v>1001</v>
      </c>
      <c r="P352" s="4">
        <v>0.496</v>
      </c>
      <c r="Q352" s="4">
        <v>0.543396226415094</v>
      </c>
      <c r="R352" s="4">
        <v>0.98499999999999999</v>
      </c>
      <c r="S352" s="4">
        <v>0.96599999999999997</v>
      </c>
      <c r="T352" s="4">
        <v>0.98299999999999998</v>
      </c>
      <c r="U352" s="4">
        <v>0.96399999999999997</v>
      </c>
      <c r="V352" s="5">
        <v>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0.70117935225720995</v>
      </c>
      <c r="AC352" s="2">
        <v>0.60991652641022198</v>
      </c>
      <c r="AD352" s="2">
        <v>1.51136378100482E-2</v>
      </c>
      <c r="AE352" s="2">
        <v>3.4591444769619097E-2</v>
      </c>
      <c r="AF352" s="2">
        <v>1.7146158834970501E-2</v>
      </c>
      <c r="AG352" s="2">
        <v>3.6663984371591497E-2</v>
      </c>
    </row>
    <row r="353" spans="1:33" x14ac:dyDescent="0.35">
      <c r="A353" s="7">
        <v>401</v>
      </c>
      <c r="B353" s="7">
        <v>95</v>
      </c>
      <c r="C353" s="7">
        <v>0</v>
      </c>
      <c r="D353" s="7">
        <v>1</v>
      </c>
      <c r="E353" s="22" t="str">
        <f t="shared" si="10"/>
        <v>01</v>
      </c>
      <c r="F353" s="4">
        <v>0.99913200000000002</v>
      </c>
      <c r="G353" s="25">
        <v>1</v>
      </c>
      <c r="H353" s="4">
        <v>0.51353967659999999</v>
      </c>
      <c r="I353" s="4">
        <v>7.7611027939520003</v>
      </c>
      <c r="J353" s="2">
        <f t="shared" si="11"/>
        <v>6.6168390012845385E-2</v>
      </c>
      <c r="K353" s="3">
        <v>140</v>
      </c>
      <c r="L353" s="3">
        <v>164</v>
      </c>
      <c r="M353" s="3">
        <v>94</v>
      </c>
      <c r="N353" s="3">
        <v>101</v>
      </c>
      <c r="O353" s="24">
        <v>482.13624665799301</v>
      </c>
      <c r="P353" s="4">
        <v>0.5</v>
      </c>
      <c r="Q353" s="4">
        <v>0.53947368421052599</v>
      </c>
      <c r="R353" s="4">
        <v>0.97899999999999998</v>
      </c>
      <c r="S353" s="4">
        <v>0.97799999999999998</v>
      </c>
      <c r="T353" s="4">
        <v>0.97199999999999998</v>
      </c>
      <c r="U353" s="4">
        <v>0.97399999999999998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0.69314718055994495</v>
      </c>
      <c r="AC353" s="2">
        <v>0.617161273582023</v>
      </c>
      <c r="AD353" s="2">
        <v>2.1223636451626698E-2</v>
      </c>
      <c r="AE353" s="2">
        <v>2.2245608947319698E-2</v>
      </c>
      <c r="AF353" s="2">
        <v>2.8399474521698002E-2</v>
      </c>
      <c r="AG353" s="2">
        <v>2.6343975339602001E-2</v>
      </c>
    </row>
    <row r="354" spans="1:33" x14ac:dyDescent="0.35">
      <c r="A354" s="7">
        <v>945</v>
      </c>
      <c r="B354" s="7">
        <v>19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0.59993727269999997</v>
      </c>
      <c r="I354" s="4">
        <v>9.0052347192000006</v>
      </c>
      <c r="J354" s="2">
        <f t="shared" si="11"/>
        <v>6.6620947860568006E-2</v>
      </c>
      <c r="K354" s="3">
        <v>21</v>
      </c>
      <c r="L354" s="3">
        <v>243</v>
      </c>
      <c r="M354" s="3">
        <v>12</v>
      </c>
      <c r="N354" s="3">
        <v>223</v>
      </c>
      <c r="O354" s="24">
        <v>51.956177845131599</v>
      </c>
      <c r="P354" s="4">
        <v>0.94</v>
      </c>
      <c r="Q354" s="4">
        <v>0.92045454545454497</v>
      </c>
      <c r="R354" s="4">
        <v>0.98799999999999999</v>
      </c>
      <c r="S354" s="4">
        <v>0.99199999999999999</v>
      </c>
      <c r="T354" s="4">
        <v>0.98399999999999999</v>
      </c>
      <c r="U354" s="4">
        <v>0.98199999999999998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6.1875403718087502E-2</v>
      </c>
      <c r="AC354" s="2">
        <v>8.2887659805767705E-2</v>
      </c>
      <c r="AD354" s="2">
        <v>1.20725812342692E-2</v>
      </c>
      <c r="AE354" s="2">
        <v>8.03217169726427E-3</v>
      </c>
      <c r="AF354" s="2">
        <v>1.6129381929883599E-2</v>
      </c>
      <c r="AG354" s="2">
        <v>1.8163970627671201E-2</v>
      </c>
    </row>
    <row r="355" spans="1:33" x14ac:dyDescent="0.35">
      <c r="A355" s="7">
        <v>93</v>
      </c>
      <c r="B355" s="7">
        <v>20</v>
      </c>
      <c r="C355" s="7">
        <v>0</v>
      </c>
      <c r="D355" s="7">
        <v>1</v>
      </c>
      <c r="E355" s="22" t="str">
        <f t="shared" si="10"/>
        <v>01</v>
      </c>
      <c r="F355" s="4">
        <v>0.99789700000000003</v>
      </c>
      <c r="G355" s="25">
        <v>1</v>
      </c>
      <c r="H355" s="4">
        <v>0.65958998790000001</v>
      </c>
      <c r="I355" s="4">
        <v>9.8081023086000005</v>
      </c>
      <c r="J355" s="2">
        <f t="shared" si="11"/>
        <v>6.7249501192667441E-2</v>
      </c>
      <c r="K355" s="3">
        <v>105</v>
      </c>
      <c r="L355" s="3">
        <v>124</v>
      </c>
      <c r="M355" s="3">
        <v>158</v>
      </c>
      <c r="N355" s="3">
        <v>112</v>
      </c>
      <c r="O355" s="24">
        <v>149.727931504162</v>
      </c>
      <c r="P355" s="4">
        <v>0.48799999999999999</v>
      </c>
      <c r="Q355" s="4">
        <v>0.54148471615720495</v>
      </c>
      <c r="R355" s="4">
        <v>0.99099999999999999</v>
      </c>
      <c r="S355" s="4">
        <v>0.98399999999999999</v>
      </c>
      <c r="T355" s="4">
        <v>0.98599999999999999</v>
      </c>
      <c r="U355" s="4">
        <v>0.98599999999999999</v>
      </c>
      <c r="V355" s="5">
        <v>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0.71743987312899005</v>
      </c>
      <c r="AC355" s="2">
        <v>0.613440437949203</v>
      </c>
      <c r="AD355" s="2">
        <v>9.0407446521490707E-3</v>
      </c>
      <c r="AE355" s="2">
        <v>1.6129381929883599E-2</v>
      </c>
      <c r="AF355" s="2">
        <v>1.4098924379501601E-2</v>
      </c>
      <c r="AG355" s="2">
        <v>1.4098924379501601E-2</v>
      </c>
    </row>
    <row r="356" spans="1:33" x14ac:dyDescent="0.35">
      <c r="A356" s="7">
        <v>115</v>
      </c>
      <c r="B356" s="7">
        <v>151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0.4602173235</v>
      </c>
      <c r="I356" s="4">
        <v>6.7694192819200003</v>
      </c>
      <c r="J356" s="2">
        <f t="shared" si="11"/>
        <v>6.7984756791349063E-2</v>
      </c>
      <c r="K356" s="3">
        <v>128</v>
      </c>
      <c r="L356" s="3">
        <v>96</v>
      </c>
      <c r="M356" s="3">
        <v>138</v>
      </c>
      <c r="N356" s="3">
        <v>137</v>
      </c>
      <c r="O356" s="24">
        <v>228.49095871180299</v>
      </c>
      <c r="P356" s="4">
        <v>0.47099999999999997</v>
      </c>
      <c r="Q356" s="4">
        <v>0.42857142857142899</v>
      </c>
      <c r="R356" s="4">
        <v>0.99299999999999999</v>
      </c>
      <c r="S356" s="4">
        <v>0.996</v>
      </c>
      <c r="T356" s="4">
        <v>0.998</v>
      </c>
      <c r="U356" s="4">
        <v>0.99299999999999999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0.752897184965719</v>
      </c>
      <c r="AC356" s="2">
        <v>0.847297860387204</v>
      </c>
      <c r="AD356" s="2">
        <v>7.0246149369644698E-3</v>
      </c>
      <c r="AE356" s="2">
        <v>4.0080213975388201E-3</v>
      </c>
      <c r="AF356" s="2">
        <v>2.0020026706730801E-3</v>
      </c>
      <c r="AG356" s="2">
        <v>7.0246149369644698E-3</v>
      </c>
    </row>
    <row r="357" spans="1:33" x14ac:dyDescent="0.35">
      <c r="A357" s="7">
        <v>341</v>
      </c>
      <c r="B357" s="7">
        <v>243</v>
      </c>
      <c r="C357" s="7">
        <v>0</v>
      </c>
      <c r="D357" s="7">
        <v>1</v>
      </c>
      <c r="E357" s="22" t="str">
        <f t="shared" si="10"/>
        <v>01</v>
      </c>
      <c r="F357" s="4">
        <v>0.998089</v>
      </c>
      <c r="G357" s="25">
        <v>1</v>
      </c>
      <c r="H357" s="4">
        <v>0.48832192670000002</v>
      </c>
      <c r="I357" s="4">
        <v>7.0052041114000003</v>
      </c>
      <c r="J357" s="2">
        <f t="shared" si="11"/>
        <v>6.9708450879443135E-2</v>
      </c>
      <c r="K357" s="3">
        <v>72</v>
      </c>
      <c r="L357" s="3">
        <v>35</v>
      </c>
      <c r="M357" s="3">
        <v>146</v>
      </c>
      <c r="N357" s="3">
        <v>246</v>
      </c>
      <c r="O357" s="24">
        <v>86.595073232944301</v>
      </c>
      <c r="P357" s="4">
        <v>0.54200000000000004</v>
      </c>
      <c r="Q357" s="4">
        <v>0.32710280373831802</v>
      </c>
      <c r="R357" s="4">
        <v>0.84199999999999997</v>
      </c>
      <c r="S357" s="4">
        <v>0.81599999999999995</v>
      </c>
      <c r="T357" s="4">
        <v>0.86399999999999999</v>
      </c>
      <c r="U357" s="4">
        <v>0.84899999999999998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0.61248927754249105</v>
      </c>
      <c r="AC357" s="2">
        <v>1.11748077297249</v>
      </c>
      <c r="AD357" s="2">
        <v>0.17197526473981001</v>
      </c>
      <c r="AE357" s="2">
        <v>0.20334092401803</v>
      </c>
      <c r="AF357" s="2">
        <v>0.14618251017808101</v>
      </c>
      <c r="AG357" s="2">
        <v>0.16369609267078999</v>
      </c>
    </row>
    <row r="358" spans="1:33" x14ac:dyDescent="0.35">
      <c r="A358" s="7">
        <v>575</v>
      </c>
      <c r="B358" s="7">
        <v>25</v>
      </c>
      <c r="C358" s="7">
        <v>0</v>
      </c>
      <c r="D358" s="7">
        <v>1</v>
      </c>
      <c r="E358" s="22" t="str">
        <f t="shared" si="10"/>
        <v>01</v>
      </c>
      <c r="F358" s="4">
        <v>0.99695</v>
      </c>
      <c r="G358" s="25">
        <v>1</v>
      </c>
      <c r="H358" s="4">
        <v>0.54954661599999999</v>
      </c>
      <c r="I358" s="4">
        <v>7.8282675188399997</v>
      </c>
      <c r="J358" s="2">
        <f t="shared" si="11"/>
        <v>7.0200285654191896E-2</v>
      </c>
      <c r="K358" s="3">
        <v>23</v>
      </c>
      <c r="L358" s="3">
        <v>250</v>
      </c>
      <c r="M358" s="3">
        <v>27</v>
      </c>
      <c r="N358" s="3">
        <v>199</v>
      </c>
      <c r="O358" s="24">
        <v>20.306894746489199</v>
      </c>
      <c r="P358" s="4">
        <v>0.88100000000000001</v>
      </c>
      <c r="Q358" s="4">
        <v>0.91575091575091605</v>
      </c>
      <c r="R358" s="4">
        <v>0.98499999999999999</v>
      </c>
      <c r="S358" s="4">
        <v>0.97899999999999998</v>
      </c>
      <c r="T358" s="4">
        <v>0.99099999999999999</v>
      </c>
      <c r="U358" s="4">
        <v>0.98899999999999999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0.12669765304595801</v>
      </c>
      <c r="AC358" s="2">
        <v>8.8010877322713302E-2</v>
      </c>
      <c r="AD358" s="2">
        <v>1.51136378100482E-2</v>
      </c>
      <c r="AE358" s="2">
        <v>2.1223636451626698E-2</v>
      </c>
      <c r="AF358" s="2">
        <v>9.0407446521490707E-3</v>
      </c>
      <c r="AG358" s="2">
        <v>1.1060947359424899E-2</v>
      </c>
    </row>
    <row r="359" spans="1:33" x14ac:dyDescent="0.35">
      <c r="A359" s="7">
        <v>51</v>
      </c>
      <c r="B359" s="7">
        <v>14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0.63900972050000004</v>
      </c>
      <c r="I359" s="4">
        <v>9.0651936167000002</v>
      </c>
      <c r="J359" s="2">
        <f t="shared" si="11"/>
        <v>7.049046578804552E-2</v>
      </c>
      <c r="K359" s="3">
        <v>70</v>
      </c>
      <c r="L359" s="3">
        <v>59</v>
      </c>
      <c r="M359" s="3">
        <v>184</v>
      </c>
      <c r="N359" s="3">
        <v>186</v>
      </c>
      <c r="O359" s="24">
        <v>54.228656556604001</v>
      </c>
      <c r="P359" s="4">
        <v>0.50700000000000001</v>
      </c>
      <c r="Q359" s="4">
        <v>0.45736434108527102</v>
      </c>
      <c r="R359" s="4">
        <v>0.98499999999999999</v>
      </c>
      <c r="S359" s="4">
        <v>0.99</v>
      </c>
      <c r="T359" s="4">
        <v>0.97799999999999998</v>
      </c>
      <c r="U359" s="4">
        <v>1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0.679244275390954</v>
      </c>
      <c r="AC359" s="2">
        <v>0.78227496045595302</v>
      </c>
      <c r="AD359" s="2">
        <v>1.51136378100482E-2</v>
      </c>
      <c r="AE359" s="2">
        <v>1.0050335853501499E-2</v>
      </c>
      <c r="AF359" s="2">
        <v>2.2245608947319698E-2</v>
      </c>
      <c r="AG359" s="2">
        <v>1.0000050000287801E-5</v>
      </c>
    </row>
    <row r="360" spans="1:33" x14ac:dyDescent="0.35">
      <c r="A360" s="7">
        <v>501</v>
      </c>
      <c r="B360" s="7">
        <v>326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0.51478564490000001</v>
      </c>
      <c r="I360" s="4">
        <v>7.0850598465385</v>
      </c>
      <c r="J360" s="2">
        <f t="shared" si="11"/>
        <v>7.2657910596408776E-2</v>
      </c>
      <c r="K360" s="3">
        <v>17</v>
      </c>
      <c r="L360" s="3">
        <v>240</v>
      </c>
      <c r="M360" s="3">
        <v>61</v>
      </c>
      <c r="N360" s="3">
        <v>181</v>
      </c>
      <c r="O360" s="24">
        <v>162.275772963327</v>
      </c>
      <c r="P360" s="4">
        <v>0.82099999999999995</v>
      </c>
      <c r="Q360" s="4">
        <v>0.93385214007782102</v>
      </c>
      <c r="R360" s="4">
        <v>0.98099999999999998</v>
      </c>
      <c r="S360" s="4">
        <v>0.97699999999999998</v>
      </c>
      <c r="T360" s="4">
        <v>0.98699999999999999</v>
      </c>
      <c r="U360" s="4">
        <v>0.98499999999999999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0.19723216952970901</v>
      </c>
      <c r="AC360" s="2">
        <v>6.8437161553228501E-2</v>
      </c>
      <c r="AD360" s="2">
        <v>1.9182819416774001E-2</v>
      </c>
      <c r="AE360" s="2">
        <v>2.32686269393543E-2</v>
      </c>
      <c r="AF360" s="2">
        <v>1.30852395486555E-2</v>
      </c>
      <c r="AG360" s="2">
        <v>1.51136378100482E-2</v>
      </c>
    </row>
    <row r="361" spans="1:33" x14ac:dyDescent="0.35">
      <c r="A361" s="7">
        <v>799</v>
      </c>
      <c r="B361" s="7">
        <v>471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0.71645428069999995</v>
      </c>
      <c r="I361" s="4">
        <v>9.7551319710000008</v>
      </c>
      <c r="J361" s="2">
        <f t="shared" si="11"/>
        <v>7.3443832726186695E-2</v>
      </c>
      <c r="K361" s="3">
        <v>12</v>
      </c>
      <c r="L361" s="3">
        <v>182</v>
      </c>
      <c r="M361" s="3">
        <v>26</v>
      </c>
      <c r="N361" s="3">
        <v>279</v>
      </c>
      <c r="O361" s="24">
        <v>1001</v>
      </c>
      <c r="P361" s="4">
        <v>0.91800000000000004</v>
      </c>
      <c r="Q361" s="4">
        <v>0.93814432989690699</v>
      </c>
      <c r="R361" s="4">
        <v>0.98299999999999998</v>
      </c>
      <c r="S361" s="4">
        <v>0.97899999999999998</v>
      </c>
      <c r="T361" s="4">
        <v>0.98199999999999998</v>
      </c>
      <c r="U361" s="4">
        <v>0.98199999999999998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8.5557888361646503E-2</v>
      </c>
      <c r="AC361" s="2">
        <v>6.3851471986532807E-2</v>
      </c>
      <c r="AD361" s="2">
        <v>1.7146158834970501E-2</v>
      </c>
      <c r="AE361" s="2">
        <v>2.1223636451626698E-2</v>
      </c>
      <c r="AF361" s="2">
        <v>1.8163970627671201E-2</v>
      </c>
      <c r="AG361" s="2">
        <v>1.8163970627671201E-2</v>
      </c>
    </row>
    <row r="362" spans="1:33" x14ac:dyDescent="0.35">
      <c r="A362" s="7">
        <v>37</v>
      </c>
      <c r="B362" s="7">
        <v>495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0.50432348549999995</v>
      </c>
      <c r="I362" s="4">
        <v>6.8158092738900002</v>
      </c>
      <c r="J362" s="2">
        <f t="shared" si="11"/>
        <v>7.3993192185110315E-2</v>
      </c>
      <c r="K362" s="3">
        <v>122</v>
      </c>
      <c r="L362" s="3">
        <v>116</v>
      </c>
      <c r="M362" s="3">
        <v>96</v>
      </c>
      <c r="N362" s="3">
        <v>165</v>
      </c>
      <c r="O362" s="24">
        <v>192.120304465668</v>
      </c>
      <c r="P362" s="4">
        <v>0.55800000000000005</v>
      </c>
      <c r="Q362" s="4">
        <v>0.48739495798319299</v>
      </c>
      <c r="R362" s="4">
        <v>0.99199999999999999</v>
      </c>
      <c r="S362" s="4">
        <v>0.97899999999999998</v>
      </c>
      <c r="T362" s="4">
        <v>0.97199999999999998</v>
      </c>
      <c r="U362" s="4">
        <v>0.99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0.58339631660082603</v>
      </c>
      <c r="AC362" s="2">
        <v>0.71868048256510997</v>
      </c>
      <c r="AD362" s="2">
        <v>8.03217169726427E-3</v>
      </c>
      <c r="AE362" s="2">
        <v>2.1223636451626698E-2</v>
      </c>
      <c r="AF362" s="2">
        <v>2.8399474521698002E-2</v>
      </c>
      <c r="AG362" s="2">
        <v>1.0050335853501499E-2</v>
      </c>
    </row>
    <row r="363" spans="1:33" x14ac:dyDescent="0.35">
      <c r="A363" s="7">
        <v>29</v>
      </c>
      <c r="B363" s="7">
        <v>136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0.71175781400000004</v>
      </c>
      <c r="I363" s="4">
        <v>9.6157526240000006</v>
      </c>
      <c r="J363" s="2">
        <f t="shared" si="11"/>
        <v>7.401997969701514E-2</v>
      </c>
      <c r="K363" s="3">
        <v>66</v>
      </c>
      <c r="L363" s="3">
        <v>140</v>
      </c>
      <c r="M363" s="3">
        <v>108</v>
      </c>
      <c r="N363" s="3">
        <v>185</v>
      </c>
      <c r="O363" s="24">
        <v>362.41711625254197</v>
      </c>
      <c r="P363" s="4">
        <v>0.63400000000000001</v>
      </c>
      <c r="Q363" s="4">
        <v>0.67961165048543704</v>
      </c>
      <c r="R363" s="4">
        <v>0.98899999999999999</v>
      </c>
      <c r="S363" s="4">
        <v>0.95799999999999996</v>
      </c>
      <c r="T363" s="4">
        <v>0.97699999999999998</v>
      </c>
      <c r="U363" s="4">
        <v>0.98199999999999998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0.455706324544911</v>
      </c>
      <c r="AC363" s="2">
        <v>0.386233746180277</v>
      </c>
      <c r="AD363" s="2">
        <v>1.1060947359424899E-2</v>
      </c>
      <c r="AE363" s="2">
        <v>4.2907501011276501E-2</v>
      </c>
      <c r="AF363" s="2">
        <v>2.32686269393543E-2</v>
      </c>
      <c r="AG363" s="2">
        <v>1.8163970627671201E-2</v>
      </c>
    </row>
    <row r="364" spans="1:33" x14ac:dyDescent="0.35">
      <c r="A364" s="7">
        <v>27</v>
      </c>
      <c r="B364" s="7">
        <v>192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0.5774841463</v>
      </c>
      <c r="I364" s="4">
        <v>7.6729346523400004</v>
      </c>
      <c r="J364" s="2">
        <f t="shared" si="11"/>
        <v>7.5262487231516531E-2</v>
      </c>
      <c r="K364" s="3">
        <v>93</v>
      </c>
      <c r="L364" s="3">
        <v>195</v>
      </c>
      <c r="M364" s="3">
        <v>83</v>
      </c>
      <c r="N364" s="3">
        <v>128</v>
      </c>
      <c r="O364" s="24">
        <v>195.52873707275899</v>
      </c>
      <c r="P364" s="4">
        <v>0.65200000000000002</v>
      </c>
      <c r="Q364" s="4">
        <v>0.67708333333333304</v>
      </c>
      <c r="R364" s="4">
        <v>0.97599999999999998</v>
      </c>
      <c r="S364" s="4">
        <v>0.98399999999999999</v>
      </c>
      <c r="T364" s="4">
        <v>0.97599999999999998</v>
      </c>
      <c r="U364" s="4">
        <v>0.98399999999999999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0.42771071705548402</v>
      </c>
      <c r="AC364" s="2">
        <v>0.38996092157219903</v>
      </c>
      <c r="AD364" s="2">
        <v>2.4292692569044601E-2</v>
      </c>
      <c r="AE364" s="2">
        <v>1.6129381929883599E-2</v>
      </c>
      <c r="AF364" s="2">
        <v>2.4292692569044601E-2</v>
      </c>
      <c r="AG364" s="2">
        <v>1.6129381929883599E-2</v>
      </c>
    </row>
    <row r="365" spans="1:33" x14ac:dyDescent="0.35">
      <c r="A365" s="7">
        <v>441</v>
      </c>
      <c r="B365" s="7">
        <v>400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0.64894870599999999</v>
      </c>
      <c r="I365" s="4">
        <v>8.6071827199000008</v>
      </c>
      <c r="J365" s="2">
        <f t="shared" si="11"/>
        <v>7.5396180970994833E-2</v>
      </c>
      <c r="K365" s="3">
        <v>15</v>
      </c>
      <c r="L365" s="3">
        <v>261</v>
      </c>
      <c r="M365" s="3">
        <v>29</v>
      </c>
      <c r="N365" s="3">
        <v>194</v>
      </c>
      <c r="O365" s="24">
        <v>170.892331326467</v>
      </c>
      <c r="P365" s="4">
        <v>0.90600000000000003</v>
      </c>
      <c r="Q365" s="4">
        <v>0.94565217391304301</v>
      </c>
      <c r="R365" s="4">
        <v>0.98599999999999999</v>
      </c>
      <c r="S365" s="4">
        <v>0.96399999999999997</v>
      </c>
      <c r="T365" s="4">
        <v>0.98099999999999998</v>
      </c>
      <c r="U365" s="4">
        <v>0.98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9.8715972939157695E-2</v>
      </c>
      <c r="AC365" s="2">
        <v>5.58804583944566E-2</v>
      </c>
      <c r="AD365" s="2">
        <v>1.4098924379501601E-2</v>
      </c>
      <c r="AE365" s="2">
        <v>3.6663984371591497E-2</v>
      </c>
      <c r="AF365" s="2">
        <v>1.9182819416774001E-2</v>
      </c>
      <c r="AG365" s="2">
        <v>2.0202707317519501E-2</v>
      </c>
    </row>
    <row r="366" spans="1:33" x14ac:dyDescent="0.35">
      <c r="A366" s="7">
        <v>561</v>
      </c>
      <c r="B366" s="7">
        <v>469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0.59031060339999997</v>
      </c>
      <c r="I366" s="4">
        <v>7.82632278073</v>
      </c>
      <c r="J366" s="2">
        <f t="shared" si="11"/>
        <v>7.542630427324884E-2</v>
      </c>
      <c r="K366" s="3">
        <v>98</v>
      </c>
      <c r="L366" s="3">
        <v>161</v>
      </c>
      <c r="M366" s="3">
        <v>84</v>
      </c>
      <c r="N366" s="3">
        <v>156</v>
      </c>
      <c r="O366" s="24">
        <v>574.91856171520499</v>
      </c>
      <c r="P366" s="4">
        <v>0.63300000000000001</v>
      </c>
      <c r="Q366" s="4">
        <v>0.62162162162162204</v>
      </c>
      <c r="R366" s="4">
        <v>0.97499999999999998</v>
      </c>
      <c r="S366" s="4">
        <v>0.95699999999999996</v>
      </c>
      <c r="T366" s="4">
        <v>0.97</v>
      </c>
      <c r="U366" s="4">
        <v>0.97199999999999998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0.457284856837961</v>
      </c>
      <c r="AC366" s="2">
        <v>0.47542369671507501</v>
      </c>
      <c r="AD366" s="2">
        <v>2.5317807984289901E-2</v>
      </c>
      <c r="AE366" s="2">
        <v>4.3951887529182797E-2</v>
      </c>
      <c r="AF366" s="2">
        <v>3.0459207484708602E-2</v>
      </c>
      <c r="AG366" s="2">
        <v>2.8399474521698002E-2</v>
      </c>
    </row>
    <row r="367" spans="1:33" x14ac:dyDescent="0.35">
      <c r="A367" s="7">
        <v>171</v>
      </c>
      <c r="B367" s="7">
        <v>343</v>
      </c>
      <c r="C367" s="7">
        <v>0</v>
      </c>
      <c r="D367" s="7">
        <v>1</v>
      </c>
      <c r="E367" s="22" t="str">
        <f t="shared" si="10"/>
        <v>01</v>
      </c>
      <c r="F367" s="4">
        <v>0.99971200000000005</v>
      </c>
      <c r="G367" s="25">
        <v>1</v>
      </c>
      <c r="H367" s="4">
        <v>0.61125085639999999</v>
      </c>
      <c r="I367" s="4">
        <v>8.0913997374300006</v>
      </c>
      <c r="J367" s="2">
        <f t="shared" si="11"/>
        <v>7.5543277583038582E-2</v>
      </c>
      <c r="K367" s="3">
        <v>136</v>
      </c>
      <c r="L367" s="3">
        <v>79</v>
      </c>
      <c r="M367" s="3">
        <v>150</v>
      </c>
      <c r="N367" s="3">
        <v>134</v>
      </c>
      <c r="O367" s="24">
        <v>86.367971710267895</v>
      </c>
      <c r="P367" s="4">
        <v>0.42899999999999999</v>
      </c>
      <c r="Q367" s="4">
        <v>0.36744186046511601</v>
      </c>
      <c r="R367" s="4">
        <v>0.99099999999999999</v>
      </c>
      <c r="S367" s="4">
        <v>0.99399999999999999</v>
      </c>
      <c r="T367" s="4">
        <v>0.99199999999999999</v>
      </c>
      <c r="U367" s="4">
        <v>0.999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0.84629836005411996</v>
      </c>
      <c r="AC367" s="2">
        <v>1.0011901756606401</v>
      </c>
      <c r="AD367" s="2">
        <v>9.0407446521490707E-3</v>
      </c>
      <c r="AE367" s="2">
        <v>6.0180723255630203E-3</v>
      </c>
      <c r="AF367" s="2">
        <v>8.03217169726427E-3</v>
      </c>
      <c r="AG367" s="2">
        <v>1.00050033358353E-3</v>
      </c>
    </row>
    <row r="368" spans="1:33" x14ac:dyDescent="0.35">
      <c r="A368" s="7">
        <v>151</v>
      </c>
      <c r="B368" s="7">
        <v>125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0.59383078140000001</v>
      </c>
      <c r="I368" s="4">
        <v>7.6744892242300002</v>
      </c>
      <c r="J368" s="2">
        <f t="shared" si="11"/>
        <v>7.7377238282536051E-2</v>
      </c>
      <c r="K368" s="3">
        <v>8</v>
      </c>
      <c r="L368" s="3">
        <v>176</v>
      </c>
      <c r="M368" s="3">
        <v>22</v>
      </c>
      <c r="N368" s="3">
        <v>293</v>
      </c>
      <c r="O368" s="24">
        <v>40.2472859629165</v>
      </c>
      <c r="P368" s="4">
        <v>0.95499999999999996</v>
      </c>
      <c r="Q368" s="4">
        <v>0.95652173913043503</v>
      </c>
      <c r="R368" s="4">
        <v>0.99199999999999999</v>
      </c>
      <c r="S368" s="4">
        <v>0.98799999999999999</v>
      </c>
      <c r="T368" s="4">
        <v>0.98699999999999999</v>
      </c>
      <c r="U368" s="4">
        <v>0.98499999999999999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4.6043938501406798E-2</v>
      </c>
      <c r="AC368" s="2">
        <v>4.4451762570833803E-2</v>
      </c>
      <c r="AD368" s="2">
        <v>8.03217169726427E-3</v>
      </c>
      <c r="AE368" s="2">
        <v>1.20725812342692E-2</v>
      </c>
      <c r="AF368" s="2">
        <v>1.30852395486555E-2</v>
      </c>
      <c r="AG368" s="2">
        <v>1.51136378100482E-2</v>
      </c>
    </row>
    <row r="369" spans="1:33" x14ac:dyDescent="0.35">
      <c r="A369" s="7">
        <v>593</v>
      </c>
      <c r="B369" s="7">
        <v>195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0.66499532449999998</v>
      </c>
      <c r="I369" s="4">
        <v>8.4985078421899996</v>
      </c>
      <c r="J369" s="2">
        <f t="shared" si="11"/>
        <v>7.824848042131545E-2</v>
      </c>
      <c r="K369" s="3">
        <v>77</v>
      </c>
      <c r="L369" s="3">
        <v>119</v>
      </c>
      <c r="M369" s="3">
        <v>119</v>
      </c>
      <c r="N369" s="3">
        <v>184</v>
      </c>
      <c r="O369" s="24">
        <v>279.919489680693</v>
      </c>
      <c r="P369" s="4">
        <v>0.60199999999999998</v>
      </c>
      <c r="Q369" s="4">
        <v>0.60714285714285698</v>
      </c>
      <c r="R369" s="4">
        <v>0.98399999999999999</v>
      </c>
      <c r="S369" s="4">
        <v>0.97799999999999998</v>
      </c>
      <c r="T369" s="4">
        <v>0.97699999999999998</v>
      </c>
      <c r="U369" s="4">
        <v>0.98699999999999999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0.50749783367331602</v>
      </c>
      <c r="AC369" s="2">
        <v>0.49899116611898803</v>
      </c>
      <c r="AD369" s="2">
        <v>1.6129381929883599E-2</v>
      </c>
      <c r="AE369" s="2">
        <v>2.2245608947319698E-2</v>
      </c>
      <c r="AF369" s="2">
        <v>2.32686269393543E-2</v>
      </c>
      <c r="AG369" s="2">
        <v>1.30852395486555E-2</v>
      </c>
    </row>
    <row r="370" spans="1:33" x14ac:dyDescent="0.35">
      <c r="A370" s="7">
        <v>377</v>
      </c>
      <c r="B370" s="7">
        <v>75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0.54701214870000003</v>
      </c>
      <c r="I370" s="4">
        <v>6.85691023498</v>
      </c>
      <c r="J370" s="2">
        <f t="shared" si="11"/>
        <v>7.9775311321629919E-2</v>
      </c>
      <c r="K370" s="3">
        <v>134</v>
      </c>
      <c r="L370" s="3">
        <v>145</v>
      </c>
      <c r="M370" s="3">
        <v>89</v>
      </c>
      <c r="N370" s="3">
        <v>131</v>
      </c>
      <c r="O370" s="24">
        <v>1001</v>
      </c>
      <c r="P370" s="4">
        <v>0.58599999999999997</v>
      </c>
      <c r="Q370" s="4">
        <v>0.51971326164874598</v>
      </c>
      <c r="R370" s="4">
        <v>0.97699999999999998</v>
      </c>
      <c r="S370" s="4">
        <v>0.97899999999999998</v>
      </c>
      <c r="T370" s="4">
        <v>0.96499999999999997</v>
      </c>
      <c r="U370" s="4">
        <v>0.94099999999999995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0.53443548940512497</v>
      </c>
      <c r="AC370" s="2">
        <v>0.65447803940079097</v>
      </c>
      <c r="AD370" s="2">
        <v>2.32686269393543E-2</v>
      </c>
      <c r="AE370" s="2">
        <v>2.1223636451626698E-2</v>
      </c>
      <c r="AF370" s="2">
        <v>3.5627177643151202E-2</v>
      </c>
      <c r="AG370" s="2">
        <v>6.0812139396757503E-2</v>
      </c>
    </row>
    <row r="371" spans="1:33" x14ac:dyDescent="0.35">
      <c r="A371" s="7">
        <v>599</v>
      </c>
      <c r="B371" s="7">
        <v>91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0.57096034169999998</v>
      </c>
      <c r="I371" s="4">
        <v>7.1524357695000003</v>
      </c>
      <c r="J371" s="2">
        <f t="shared" si="11"/>
        <v>7.9827398679305259E-2</v>
      </c>
      <c r="K371" s="3">
        <v>75</v>
      </c>
      <c r="L371" s="3">
        <v>149</v>
      </c>
      <c r="M371" s="3">
        <v>79</v>
      </c>
      <c r="N371" s="3">
        <v>196</v>
      </c>
      <c r="O371" s="24">
        <v>30.221907747813798</v>
      </c>
      <c r="P371" s="4">
        <v>0.69499999999999995</v>
      </c>
      <c r="Q371" s="4">
        <v>0.66517857142857095</v>
      </c>
      <c r="R371" s="4">
        <v>0.98199999999999998</v>
      </c>
      <c r="S371" s="4">
        <v>0.98199999999999998</v>
      </c>
      <c r="T371" s="4">
        <v>0.98199999999999998</v>
      </c>
      <c r="U371" s="4">
        <v>0.98499999999999999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0.36384343341734499</v>
      </c>
      <c r="AC371" s="2">
        <v>0.40769974590958102</v>
      </c>
      <c r="AD371" s="2">
        <v>1.8163970627671201E-2</v>
      </c>
      <c r="AE371" s="2">
        <v>1.8163970627671201E-2</v>
      </c>
      <c r="AF371" s="2">
        <v>1.8163970627671201E-2</v>
      </c>
      <c r="AG371" s="2">
        <v>1.51136378100482E-2</v>
      </c>
    </row>
    <row r="372" spans="1:33" x14ac:dyDescent="0.35">
      <c r="A372" s="7">
        <v>31</v>
      </c>
      <c r="B372" s="7">
        <v>298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0.78569316180000004</v>
      </c>
      <c r="I372" s="4">
        <v>9.7325216311999991</v>
      </c>
      <c r="J372" s="2">
        <f t="shared" si="11"/>
        <v>8.0728632472931453E-2</v>
      </c>
      <c r="K372" s="3">
        <v>8</v>
      </c>
      <c r="L372" s="3">
        <v>242</v>
      </c>
      <c r="M372" s="3">
        <v>65</v>
      </c>
      <c r="N372" s="3">
        <v>184</v>
      </c>
      <c r="O372" s="24">
        <v>380.832932837371</v>
      </c>
      <c r="P372" s="4">
        <v>0.86</v>
      </c>
      <c r="Q372" s="4">
        <v>0.96799999999999997</v>
      </c>
      <c r="R372" s="4">
        <v>0.97899999999999998</v>
      </c>
      <c r="S372" s="4">
        <v>0.98299999999999998</v>
      </c>
      <c r="T372" s="4">
        <v>0.97899999999999998</v>
      </c>
      <c r="U372" s="4">
        <v>0.98399999999999999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0.15082288973458399</v>
      </c>
      <c r="AC372" s="2">
        <v>3.2523191705560103E-2</v>
      </c>
      <c r="AD372" s="2">
        <v>2.1223636451626698E-2</v>
      </c>
      <c r="AE372" s="2">
        <v>1.7146158834970501E-2</v>
      </c>
      <c r="AF372" s="2">
        <v>2.1223636451626698E-2</v>
      </c>
      <c r="AG372" s="2">
        <v>1.6129381929883599E-2</v>
      </c>
    </row>
    <row r="373" spans="1:33" x14ac:dyDescent="0.35">
      <c r="A373" s="7">
        <v>43</v>
      </c>
      <c r="B373" s="7">
        <v>295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0.73261172269999997</v>
      </c>
      <c r="I373" s="4">
        <v>9.0368162587</v>
      </c>
      <c r="J373" s="2">
        <f t="shared" si="11"/>
        <v>8.1069671190303755E-2</v>
      </c>
      <c r="K373" s="3">
        <v>155</v>
      </c>
      <c r="L373" s="3">
        <v>164</v>
      </c>
      <c r="M373" s="3">
        <v>57</v>
      </c>
      <c r="N373" s="3">
        <v>123</v>
      </c>
      <c r="O373" s="24">
        <v>61.314121356181197</v>
      </c>
      <c r="P373" s="4">
        <v>0.56399999999999995</v>
      </c>
      <c r="Q373" s="4">
        <v>0.5141065830721</v>
      </c>
      <c r="R373" s="4">
        <v>0.98299999999999998</v>
      </c>
      <c r="S373" s="4">
        <v>0.98599999999999999</v>
      </c>
      <c r="T373" s="4">
        <v>0.98199999999999998</v>
      </c>
      <c r="U373" s="4">
        <v>0.999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0.57270102748407803</v>
      </c>
      <c r="AC373" s="2">
        <v>0.66532467496064596</v>
      </c>
      <c r="AD373" s="2">
        <v>1.7146158834970501E-2</v>
      </c>
      <c r="AE373" s="2">
        <v>1.4098924379501601E-2</v>
      </c>
      <c r="AF373" s="2">
        <v>1.8163970627671201E-2</v>
      </c>
      <c r="AG373" s="2">
        <v>1.00050033358353E-3</v>
      </c>
    </row>
    <row r="374" spans="1:33" x14ac:dyDescent="0.35">
      <c r="A374" s="7">
        <v>289</v>
      </c>
      <c r="B374" s="7">
        <v>305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0.60960710029999998</v>
      </c>
      <c r="I374" s="4">
        <v>7.4825087966000003</v>
      </c>
      <c r="J374" s="2">
        <f t="shared" si="11"/>
        <v>8.1470950034432457E-2</v>
      </c>
      <c r="K374" s="3">
        <v>103</v>
      </c>
      <c r="L374" s="3">
        <v>150</v>
      </c>
      <c r="M374" s="3">
        <v>107</v>
      </c>
      <c r="N374" s="3">
        <v>139</v>
      </c>
      <c r="O374" s="24">
        <v>607.76247838065501</v>
      </c>
      <c r="P374" s="4">
        <v>0.55400000000000005</v>
      </c>
      <c r="Q374" s="4">
        <v>0.59288537549407105</v>
      </c>
      <c r="R374" s="4">
        <v>0.97699999999999998</v>
      </c>
      <c r="S374" s="4">
        <v>0.97899999999999998</v>
      </c>
      <c r="T374" s="4">
        <v>0.97499999999999998</v>
      </c>
      <c r="U374" s="4">
        <v>0.98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0.590590592234853</v>
      </c>
      <c r="AC374" s="2">
        <v>0.52275419463126405</v>
      </c>
      <c r="AD374" s="2">
        <v>2.32686269393543E-2</v>
      </c>
      <c r="AE374" s="2">
        <v>2.1223636451626698E-2</v>
      </c>
      <c r="AF374" s="2">
        <v>2.5317807984289901E-2</v>
      </c>
      <c r="AG374" s="2">
        <v>2.0202707317519501E-2</v>
      </c>
    </row>
    <row r="375" spans="1:33" x14ac:dyDescent="0.35">
      <c r="A375" s="7">
        <v>869</v>
      </c>
      <c r="B375" s="7">
        <v>414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0.59189586360000002</v>
      </c>
      <c r="I375" s="4">
        <v>7.2321809140999997</v>
      </c>
      <c r="J375" s="2">
        <f t="shared" si="11"/>
        <v>8.1841960347815476E-2</v>
      </c>
      <c r="K375" s="3">
        <v>55</v>
      </c>
      <c r="L375" s="3">
        <v>140</v>
      </c>
      <c r="M375" s="3">
        <v>118</v>
      </c>
      <c r="N375" s="3">
        <v>186</v>
      </c>
      <c r="O375" s="24">
        <v>29.055766760181701</v>
      </c>
      <c r="P375" s="4">
        <v>0.64600000000000002</v>
      </c>
      <c r="Q375" s="4">
        <v>0.71794871794871795</v>
      </c>
      <c r="R375" s="4">
        <v>0.97399999999999998</v>
      </c>
      <c r="S375" s="4">
        <v>0.99</v>
      </c>
      <c r="T375" s="4">
        <v>0.98</v>
      </c>
      <c r="U375" s="4">
        <v>0.98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0.43695577519953499</v>
      </c>
      <c r="AC375" s="2">
        <v>0.33135713595444199</v>
      </c>
      <c r="AD375" s="2">
        <v>2.6343975339602001E-2</v>
      </c>
      <c r="AE375" s="2">
        <v>1.0050335853501499E-2</v>
      </c>
      <c r="AF375" s="2">
        <v>2.0202707317519501E-2</v>
      </c>
      <c r="AG375" s="2">
        <v>2.0202707317519501E-2</v>
      </c>
    </row>
    <row r="376" spans="1:33" x14ac:dyDescent="0.35">
      <c r="A376" s="7">
        <v>119</v>
      </c>
      <c r="B376" s="7">
        <v>353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0.71724189549999995</v>
      </c>
      <c r="I376" s="4">
        <v>8.6666961432999994</v>
      </c>
      <c r="J376" s="2">
        <f t="shared" si="11"/>
        <v>8.2758398776272002E-2</v>
      </c>
      <c r="K376" s="3">
        <v>28</v>
      </c>
      <c r="L376" s="3">
        <v>194</v>
      </c>
      <c r="M376" s="3">
        <v>102</v>
      </c>
      <c r="N376" s="3">
        <v>175</v>
      </c>
      <c r="O376" s="24">
        <v>36.688312175575703</v>
      </c>
      <c r="P376" s="4">
        <v>0.71099999999999997</v>
      </c>
      <c r="Q376" s="4">
        <v>0.87387387387387405</v>
      </c>
      <c r="R376" s="4">
        <v>0.97699999999999998</v>
      </c>
      <c r="S376" s="4">
        <v>0.95899999999999996</v>
      </c>
      <c r="T376" s="4">
        <v>0.98899999999999999</v>
      </c>
      <c r="U376" s="4">
        <v>0.97899999999999998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0.34108284917889597</v>
      </c>
      <c r="AC376" s="2">
        <v>0.13481922280895101</v>
      </c>
      <c r="AD376" s="2">
        <v>2.32686269393543E-2</v>
      </c>
      <c r="AE376" s="2">
        <v>4.1864204098698898E-2</v>
      </c>
      <c r="AF376" s="2">
        <v>1.1060947359424899E-2</v>
      </c>
      <c r="AG376" s="2">
        <v>2.1223636451626698E-2</v>
      </c>
    </row>
    <row r="377" spans="1:33" x14ac:dyDescent="0.35">
      <c r="A377" s="7">
        <v>467</v>
      </c>
      <c r="B377" s="7">
        <v>186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0.70014107569999995</v>
      </c>
      <c r="I377" s="4">
        <v>8.3786921616499992</v>
      </c>
      <c r="J377" s="2">
        <f t="shared" si="11"/>
        <v>8.3562095634042557E-2</v>
      </c>
      <c r="K377" s="3">
        <v>53</v>
      </c>
      <c r="L377" s="3">
        <v>177</v>
      </c>
      <c r="M377" s="3">
        <v>95</v>
      </c>
      <c r="N377" s="3">
        <v>174</v>
      </c>
      <c r="O377" s="24">
        <v>86.2651425299279</v>
      </c>
      <c r="P377" s="4">
        <v>0.70299999999999996</v>
      </c>
      <c r="Q377" s="4">
        <v>0.76956521739130401</v>
      </c>
      <c r="R377" s="4">
        <v>0.98</v>
      </c>
      <c r="S377" s="4">
        <v>0.97699999999999998</v>
      </c>
      <c r="T377" s="4">
        <v>0.97399999999999998</v>
      </c>
      <c r="U377" s="4">
        <v>0.98799999999999999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0.35239838717147198</v>
      </c>
      <c r="AC377" s="2">
        <v>0.26192957634936598</v>
      </c>
      <c r="AD377" s="2">
        <v>2.0202707317519501E-2</v>
      </c>
      <c r="AE377" s="2">
        <v>2.32686269393543E-2</v>
      </c>
      <c r="AF377" s="2">
        <v>2.6343975339602001E-2</v>
      </c>
      <c r="AG377" s="2">
        <v>1.20725812342692E-2</v>
      </c>
    </row>
    <row r="378" spans="1:33" x14ac:dyDescent="0.35">
      <c r="A378" s="7">
        <v>425</v>
      </c>
      <c r="B378" s="7">
        <v>96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0.50748390389999998</v>
      </c>
      <c r="I378" s="4">
        <v>6.0619156613699996</v>
      </c>
      <c r="J378" s="2">
        <f t="shared" si="11"/>
        <v>8.371675428181527E-2</v>
      </c>
      <c r="K378" s="3">
        <v>92</v>
      </c>
      <c r="L378" s="3">
        <v>134</v>
      </c>
      <c r="M378" s="3">
        <v>158</v>
      </c>
      <c r="N378" s="3">
        <v>115</v>
      </c>
      <c r="O378" s="24">
        <v>47.209816274065901</v>
      </c>
      <c r="P378" s="4">
        <v>0.502</v>
      </c>
      <c r="Q378" s="4">
        <v>0.59292035398230103</v>
      </c>
      <c r="R378" s="4">
        <v>0.38800000000000001</v>
      </c>
      <c r="S378" s="4">
        <v>0.38</v>
      </c>
      <c r="T378" s="4">
        <v>0.38700000000000001</v>
      </c>
      <c r="U378" s="4">
        <v>0.371</v>
      </c>
      <c r="V378" s="5">
        <v>100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0.68915515929040805</v>
      </c>
      <c r="AC378" s="2">
        <v>0.52269519932137398</v>
      </c>
      <c r="AD378" s="2">
        <v>0.94674993935886398</v>
      </c>
      <c r="AE378" s="2">
        <v>0.96758402626170603</v>
      </c>
      <c r="AF378" s="2">
        <v>0.94933058595235498</v>
      </c>
      <c r="AG378" s="2">
        <v>0.99155321637470195</v>
      </c>
    </row>
    <row r="379" spans="1:33" x14ac:dyDescent="0.35">
      <c r="A379" s="7">
        <v>939</v>
      </c>
      <c r="B379" s="7">
        <v>366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0.63609358559999996</v>
      </c>
      <c r="I379" s="4">
        <v>7.5390109058899997</v>
      </c>
      <c r="J379" s="2">
        <f t="shared" si="11"/>
        <v>8.4373612605207857E-2</v>
      </c>
      <c r="K379" s="3">
        <v>64</v>
      </c>
      <c r="L379" s="3">
        <v>207</v>
      </c>
      <c r="M379" s="3">
        <v>35</v>
      </c>
      <c r="N379" s="3">
        <v>193</v>
      </c>
      <c r="O379" s="24">
        <v>270.39209379076402</v>
      </c>
      <c r="P379" s="4">
        <v>0.81299999999999994</v>
      </c>
      <c r="Q379" s="4">
        <v>0.76383763837638396</v>
      </c>
      <c r="R379" s="4">
        <v>0.98</v>
      </c>
      <c r="S379" s="4">
        <v>0.98299999999999998</v>
      </c>
      <c r="T379" s="4">
        <v>0.98599999999999999</v>
      </c>
      <c r="U379" s="4">
        <v>0.97699999999999998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0.207024169434327</v>
      </c>
      <c r="AC379" s="2">
        <v>0.26940002761433202</v>
      </c>
      <c r="AD379" s="2">
        <v>2.0202707317519501E-2</v>
      </c>
      <c r="AE379" s="2">
        <v>1.7146158834970501E-2</v>
      </c>
      <c r="AF379" s="2">
        <v>1.4098924379501601E-2</v>
      </c>
      <c r="AG379" s="2">
        <v>2.32686269393543E-2</v>
      </c>
    </row>
    <row r="380" spans="1:33" x14ac:dyDescent="0.35">
      <c r="A380" s="7">
        <v>723</v>
      </c>
      <c r="B380" s="7">
        <v>20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0.6100985256</v>
      </c>
      <c r="I380" s="4">
        <v>7.1512103547099999</v>
      </c>
      <c r="J380" s="2">
        <f t="shared" si="11"/>
        <v>8.5314023128710087E-2</v>
      </c>
      <c r="K380" s="3">
        <v>37</v>
      </c>
      <c r="L380" s="3">
        <v>70</v>
      </c>
      <c r="M380" s="3">
        <v>99</v>
      </c>
      <c r="N380" s="3">
        <v>293</v>
      </c>
      <c r="O380" s="24">
        <v>97.436204434366203</v>
      </c>
      <c r="P380" s="4">
        <v>0.73799999999999999</v>
      </c>
      <c r="Q380" s="4">
        <v>0.65420560747663503</v>
      </c>
      <c r="R380" s="4">
        <v>0.99199999999999999</v>
      </c>
      <c r="S380" s="4">
        <v>0.94799999999999995</v>
      </c>
      <c r="T380" s="4">
        <v>0.98399999999999999</v>
      </c>
      <c r="U380" s="4">
        <v>0.96899999999999997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0.30381145438166501</v>
      </c>
      <c r="AC380" s="2">
        <v>0.42433359241254698</v>
      </c>
      <c r="AD380" s="2">
        <v>8.03217169726427E-3</v>
      </c>
      <c r="AE380" s="2">
        <v>5.3400776727115302E-2</v>
      </c>
      <c r="AF380" s="2">
        <v>1.6129381929883599E-2</v>
      </c>
      <c r="AG380" s="2">
        <v>3.14906670913708E-2</v>
      </c>
    </row>
    <row r="381" spans="1:33" x14ac:dyDescent="0.35">
      <c r="A381" s="7">
        <v>637</v>
      </c>
      <c r="B381" s="7">
        <v>149</v>
      </c>
      <c r="C381" s="7">
        <v>0</v>
      </c>
      <c r="D381" s="7">
        <v>1</v>
      </c>
      <c r="E381" s="22" t="str">
        <f t="shared" si="10"/>
        <v>01</v>
      </c>
      <c r="F381" s="4">
        <v>0.99997400000000003</v>
      </c>
      <c r="G381" s="25">
        <v>1</v>
      </c>
      <c r="H381" s="4">
        <v>0.75312789680000003</v>
      </c>
      <c r="I381" s="4">
        <v>8.8137331283999991</v>
      </c>
      <c r="J381" s="2">
        <f t="shared" si="11"/>
        <v>8.5449364738902536E-2</v>
      </c>
      <c r="K381" s="3">
        <v>73</v>
      </c>
      <c r="L381" s="3">
        <v>200</v>
      </c>
      <c r="M381" s="3">
        <v>89</v>
      </c>
      <c r="N381" s="3">
        <v>137</v>
      </c>
      <c r="O381" s="24">
        <v>88.584491192141797</v>
      </c>
      <c r="P381" s="4">
        <v>0.68100000000000005</v>
      </c>
      <c r="Q381" s="4">
        <v>0.732600732600733</v>
      </c>
      <c r="R381" s="4">
        <v>0.98899999999999999</v>
      </c>
      <c r="S381" s="4">
        <v>0.98299999999999998</v>
      </c>
      <c r="T381" s="4">
        <v>0.97699999999999998</v>
      </c>
      <c r="U381" s="4">
        <v>0.97599999999999998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0.38419297283262499</v>
      </c>
      <c r="AC381" s="2">
        <v>0.311154428636923</v>
      </c>
      <c r="AD381" s="2">
        <v>1.1060947359424899E-2</v>
      </c>
      <c r="AE381" s="2">
        <v>1.7146158834970501E-2</v>
      </c>
      <c r="AF381" s="2">
        <v>2.32686269393543E-2</v>
      </c>
      <c r="AG381" s="2">
        <v>2.4292692569044601E-2</v>
      </c>
    </row>
    <row r="382" spans="1:33" x14ac:dyDescent="0.35">
      <c r="A382" s="7">
        <v>703</v>
      </c>
      <c r="B382" s="7">
        <v>423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0.57159800540000005</v>
      </c>
      <c r="I382" s="4">
        <v>6.67895293688</v>
      </c>
      <c r="J382" s="2">
        <f t="shared" si="11"/>
        <v>8.5581978313357579E-2</v>
      </c>
      <c r="K382" s="3">
        <v>89</v>
      </c>
      <c r="L382" s="3">
        <v>174</v>
      </c>
      <c r="M382" s="3">
        <v>107</v>
      </c>
      <c r="N382" s="3">
        <v>129</v>
      </c>
      <c r="O382" s="24">
        <v>233.107314888529</v>
      </c>
      <c r="P382" s="4">
        <v>0.59599999999999997</v>
      </c>
      <c r="Q382" s="4">
        <v>0.66159695817490505</v>
      </c>
      <c r="R382" s="4">
        <v>0.99299999999999999</v>
      </c>
      <c r="S382" s="4">
        <v>0.99099999999999999</v>
      </c>
      <c r="T382" s="4">
        <v>0.97799999999999998</v>
      </c>
      <c r="U382" s="4">
        <v>0.98099999999999998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0.51751461191678705</v>
      </c>
      <c r="AC382" s="2">
        <v>0.41309873296323601</v>
      </c>
      <c r="AD382" s="2">
        <v>7.0246149369644698E-3</v>
      </c>
      <c r="AE382" s="2">
        <v>9.0407446521490707E-3</v>
      </c>
      <c r="AF382" s="2">
        <v>2.2245608947319698E-2</v>
      </c>
      <c r="AG382" s="2">
        <v>1.9182819416774001E-2</v>
      </c>
    </row>
    <row r="383" spans="1:33" x14ac:dyDescent="0.35">
      <c r="A383" s="7">
        <v>713</v>
      </c>
      <c r="B383" s="7">
        <v>36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0.81386888180000005</v>
      </c>
      <c r="I383" s="4">
        <v>8.8214220509099999</v>
      </c>
      <c r="J383" s="2">
        <f t="shared" si="11"/>
        <v>9.226050823812959E-2</v>
      </c>
      <c r="K383" s="3">
        <v>240</v>
      </c>
      <c r="L383" s="3">
        <v>110</v>
      </c>
      <c r="M383" s="3">
        <v>76</v>
      </c>
      <c r="N383" s="3">
        <v>73</v>
      </c>
      <c r="O383" s="24">
        <v>1001</v>
      </c>
      <c r="P383" s="4">
        <v>0.40300000000000002</v>
      </c>
      <c r="Q383" s="4">
        <v>0.314285714285714</v>
      </c>
      <c r="R383" s="4">
        <v>0.96899999999999997</v>
      </c>
      <c r="S383" s="4">
        <v>0.96699999999999997</v>
      </c>
      <c r="T383" s="4">
        <v>0.9</v>
      </c>
      <c r="U383" s="4">
        <v>0.91300000000000003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0.90881871703545403</v>
      </c>
      <c r="AC383" s="2">
        <v>1.15745278869104</v>
      </c>
      <c r="AD383" s="2">
        <v>3.14906670913708E-2</v>
      </c>
      <c r="AE383" s="2">
        <v>3.3556783528842803E-2</v>
      </c>
      <c r="AF383" s="2">
        <v>0.105360515657826</v>
      </c>
      <c r="AG383" s="2">
        <v>9.1019398387168493E-2</v>
      </c>
    </row>
    <row r="384" spans="1:33" x14ac:dyDescent="0.35">
      <c r="A384" s="7">
        <v>543</v>
      </c>
      <c r="B384" s="7">
        <v>375</v>
      </c>
      <c r="C384" s="7">
        <v>0</v>
      </c>
      <c r="D384" s="7">
        <v>1</v>
      </c>
      <c r="E384" s="22" t="str">
        <f t="shared" si="10"/>
        <v>01</v>
      </c>
      <c r="F384" s="4">
        <v>0.99351699999999998</v>
      </c>
      <c r="G384" s="25">
        <v>1</v>
      </c>
      <c r="H384" s="4">
        <v>0.74253627349999995</v>
      </c>
      <c r="I384" s="4">
        <v>8.0421731767400004</v>
      </c>
      <c r="J384" s="2">
        <f t="shared" si="11"/>
        <v>9.2330301422456643E-2</v>
      </c>
      <c r="K384" s="3">
        <v>99</v>
      </c>
      <c r="L384" s="3">
        <v>196</v>
      </c>
      <c r="M384" s="3">
        <v>66</v>
      </c>
      <c r="N384" s="3">
        <v>138</v>
      </c>
      <c r="O384" s="24">
        <v>204.61395337404699</v>
      </c>
      <c r="P384" s="4">
        <v>0.67100000000000004</v>
      </c>
      <c r="Q384" s="4">
        <v>0.66440677966101702</v>
      </c>
      <c r="R384" s="4">
        <v>0.99399999999999999</v>
      </c>
      <c r="S384" s="4">
        <v>0.99099999999999999</v>
      </c>
      <c r="T384" s="4">
        <v>0.98799999999999999</v>
      </c>
      <c r="U384" s="4">
        <v>0.98799999999999999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0.39898614201045501</v>
      </c>
      <c r="AC384" s="2">
        <v>0.40886069710930301</v>
      </c>
      <c r="AD384" s="2">
        <v>6.0180723255630203E-3</v>
      </c>
      <c r="AE384" s="2">
        <v>9.0407446521490707E-3</v>
      </c>
      <c r="AF384" s="2">
        <v>1.20725812342692E-2</v>
      </c>
      <c r="AG384" s="2">
        <v>1.20725812342692E-2</v>
      </c>
    </row>
    <row r="385" spans="1:33" x14ac:dyDescent="0.35">
      <c r="A385" s="7">
        <v>793</v>
      </c>
      <c r="B385" s="7">
        <v>180</v>
      </c>
      <c r="C385" s="7">
        <v>0</v>
      </c>
      <c r="D385" s="7">
        <v>1</v>
      </c>
      <c r="E385" s="22" t="str">
        <f t="shared" si="10"/>
        <v>01</v>
      </c>
      <c r="F385" s="4">
        <v>0.98695699999999997</v>
      </c>
      <c r="G385" s="25">
        <v>1</v>
      </c>
      <c r="H385" s="4">
        <v>0.78646788059999995</v>
      </c>
      <c r="I385" s="4">
        <v>8.4650459959000006</v>
      </c>
      <c r="J385" s="2">
        <f t="shared" si="11"/>
        <v>9.2907691344018856E-2</v>
      </c>
      <c r="K385" s="3">
        <v>29</v>
      </c>
      <c r="L385" s="3">
        <v>90</v>
      </c>
      <c r="M385" s="3">
        <v>20</v>
      </c>
      <c r="N385" s="3">
        <v>360</v>
      </c>
      <c r="O385" s="24">
        <v>322.55658667252499</v>
      </c>
      <c r="P385" s="4">
        <v>0.89400000000000002</v>
      </c>
      <c r="Q385" s="4">
        <v>0.75630252100840301</v>
      </c>
      <c r="R385" s="4">
        <v>0.89400000000000002</v>
      </c>
      <c r="S385" s="4">
        <v>0.86399999999999999</v>
      </c>
      <c r="T385" s="4">
        <v>0.93</v>
      </c>
      <c r="U385" s="4">
        <v>0.871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0.112049503808623</v>
      </c>
      <c r="AC385" s="2">
        <v>0.27931382278126399</v>
      </c>
      <c r="AD385" s="2">
        <v>0.112049503808623</v>
      </c>
      <c r="AE385" s="2">
        <v>0.14618251017808101</v>
      </c>
      <c r="AF385" s="2">
        <v>7.2570692834835401E-2</v>
      </c>
      <c r="AG385" s="2">
        <v>0.13811330212963399</v>
      </c>
    </row>
    <row r="386" spans="1:33" x14ac:dyDescent="0.35">
      <c r="A386" s="7">
        <v>641</v>
      </c>
      <c r="B386" s="7">
        <v>218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0.83319983330000003</v>
      </c>
      <c r="I386" s="4">
        <v>8.9001685550400005</v>
      </c>
      <c r="J386" s="2">
        <f t="shared" ref="J386:J449" si="13">H386/I386</f>
        <v>9.3616185822477979E-2</v>
      </c>
      <c r="K386" s="3">
        <v>25</v>
      </c>
      <c r="L386" s="3">
        <v>152</v>
      </c>
      <c r="M386" s="3">
        <v>31</v>
      </c>
      <c r="N386" s="3">
        <v>291</v>
      </c>
      <c r="O386" s="24">
        <v>73.162489178169295</v>
      </c>
      <c r="P386" s="4">
        <v>0.89500000000000002</v>
      </c>
      <c r="Q386" s="4">
        <v>0.85875706214689296</v>
      </c>
      <c r="R386" s="4">
        <v>0.98099999999999998</v>
      </c>
      <c r="S386" s="4">
        <v>0.98799999999999999</v>
      </c>
      <c r="T386" s="4">
        <v>0.98399999999999999</v>
      </c>
      <c r="U386" s="4">
        <v>0.96799999999999997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0.110931560707282</v>
      </c>
      <c r="AC386" s="2">
        <v>0.15226921172755301</v>
      </c>
      <c r="AD386" s="2">
        <v>1.9182819416774001E-2</v>
      </c>
      <c r="AE386" s="2">
        <v>1.20725812342692E-2</v>
      </c>
      <c r="AF386" s="2">
        <v>1.6129381929883599E-2</v>
      </c>
      <c r="AG386" s="2">
        <v>3.2523191705560103E-2</v>
      </c>
    </row>
    <row r="387" spans="1:33" x14ac:dyDescent="0.35">
      <c r="A387" s="7">
        <v>609</v>
      </c>
      <c r="B387" s="7">
        <v>40</v>
      </c>
      <c r="C387" s="7">
        <v>0</v>
      </c>
      <c r="D387" s="7">
        <v>1</v>
      </c>
      <c r="E387" s="22" t="str">
        <f t="shared" si="12"/>
        <v>01</v>
      </c>
      <c r="F387" s="4">
        <v>0.99988500000000002</v>
      </c>
      <c r="G387" s="25">
        <v>1</v>
      </c>
      <c r="H387" s="4">
        <v>0.72434217710000004</v>
      </c>
      <c r="I387" s="4">
        <v>7.6736856154000002</v>
      </c>
      <c r="J387" s="2">
        <f t="shared" si="13"/>
        <v>9.4392996195511045E-2</v>
      </c>
      <c r="K387" s="3">
        <v>27</v>
      </c>
      <c r="L387" s="3">
        <v>179</v>
      </c>
      <c r="M387" s="3">
        <v>24</v>
      </c>
      <c r="N387" s="3">
        <v>269</v>
      </c>
      <c r="O387" s="24">
        <v>42.456262803428899</v>
      </c>
      <c r="P387" s="4">
        <v>0.88600000000000001</v>
      </c>
      <c r="Q387" s="4">
        <v>0.86893203883495096</v>
      </c>
      <c r="R387" s="4">
        <v>0.98099999999999998</v>
      </c>
      <c r="S387" s="4">
        <v>0.98099999999999998</v>
      </c>
      <c r="T387" s="4">
        <v>0.98199999999999998</v>
      </c>
      <c r="U387" s="4">
        <v>0.98199999999999998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0.121038328377056</v>
      </c>
      <c r="AC387" s="2">
        <v>0.140490362948826</v>
      </c>
      <c r="AD387" s="2">
        <v>1.9182819416774001E-2</v>
      </c>
      <c r="AE387" s="2">
        <v>1.9182819416774001E-2</v>
      </c>
      <c r="AF387" s="2">
        <v>1.8163970627671201E-2</v>
      </c>
      <c r="AG387" s="2">
        <v>1.8163970627671201E-2</v>
      </c>
    </row>
    <row r="388" spans="1:33" x14ac:dyDescent="0.35">
      <c r="A388" s="7">
        <v>447</v>
      </c>
      <c r="B388" s="7">
        <v>435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0.63627008429999998</v>
      </c>
      <c r="I388" s="4">
        <v>6.7320438030199998</v>
      </c>
      <c r="J388" s="2">
        <f t="shared" si="13"/>
        <v>9.4513657801003723E-2</v>
      </c>
      <c r="K388" s="3">
        <v>111</v>
      </c>
      <c r="L388" s="3">
        <v>152</v>
      </c>
      <c r="M388" s="3">
        <v>112</v>
      </c>
      <c r="N388" s="3">
        <v>124</v>
      </c>
      <c r="O388" s="24">
        <v>179.22327808764101</v>
      </c>
      <c r="P388" s="4">
        <v>0.54800000000000004</v>
      </c>
      <c r="Q388" s="4">
        <v>0.577946768060836</v>
      </c>
      <c r="R388" s="4">
        <v>0.91300000000000003</v>
      </c>
      <c r="S388" s="4">
        <v>0.91900000000000004</v>
      </c>
      <c r="T388" s="4">
        <v>0.92300000000000004</v>
      </c>
      <c r="U388" s="4">
        <v>0.91900000000000004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0.60147999203412095</v>
      </c>
      <c r="AC388" s="2">
        <v>0.54827351133148805</v>
      </c>
      <c r="AD388" s="2">
        <v>9.1019398387168493E-2</v>
      </c>
      <c r="AE388" s="2">
        <v>8.4469156626450007E-2</v>
      </c>
      <c r="AF388" s="2">
        <v>8.0126044479284897E-2</v>
      </c>
      <c r="AG388" s="2">
        <v>8.4469156626450007E-2</v>
      </c>
    </row>
    <row r="389" spans="1:33" x14ac:dyDescent="0.35">
      <c r="A389" s="7">
        <v>113</v>
      </c>
      <c r="B389" s="7">
        <v>40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0.72233911520000005</v>
      </c>
      <c r="I389" s="4">
        <v>7.6300328202000003</v>
      </c>
      <c r="J389" s="2">
        <f t="shared" si="13"/>
        <v>9.4670512201160614E-2</v>
      </c>
      <c r="K389" s="3">
        <v>56</v>
      </c>
      <c r="L389" s="3">
        <v>212</v>
      </c>
      <c r="M389" s="3">
        <v>84</v>
      </c>
      <c r="N389" s="3">
        <v>147</v>
      </c>
      <c r="O389" s="24">
        <v>441.70969775039799</v>
      </c>
      <c r="P389" s="4">
        <v>0.74199999999999999</v>
      </c>
      <c r="Q389" s="4">
        <v>0.79104477611940305</v>
      </c>
      <c r="R389" s="4">
        <v>0.73399999999999999</v>
      </c>
      <c r="S389" s="4">
        <v>0.73799999999999999</v>
      </c>
      <c r="T389" s="4">
        <v>0.68300000000000005</v>
      </c>
      <c r="U389" s="4">
        <v>0.71199999999999997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0.298406035814757</v>
      </c>
      <c r="AC389" s="2">
        <v>0.23440070583884401</v>
      </c>
      <c r="AD389" s="2">
        <v>0.30924625036762099</v>
      </c>
      <c r="AE389" s="2">
        <v>0.30381145438166501</v>
      </c>
      <c r="AF389" s="2">
        <v>0.38126041941134697</v>
      </c>
      <c r="AG389" s="2">
        <v>0.33967736757016098</v>
      </c>
    </row>
    <row r="390" spans="1:33" x14ac:dyDescent="0.35">
      <c r="A390" s="7">
        <v>625</v>
      </c>
      <c r="B390" s="7">
        <v>146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0.73166888159999999</v>
      </c>
      <c r="I390" s="4">
        <v>7.6821584602000001</v>
      </c>
      <c r="J390" s="2">
        <f t="shared" si="13"/>
        <v>9.5242617734410992E-2</v>
      </c>
      <c r="K390" s="3">
        <v>153</v>
      </c>
      <c r="L390" s="3">
        <v>134</v>
      </c>
      <c r="M390" s="3">
        <v>101</v>
      </c>
      <c r="N390" s="3">
        <v>111</v>
      </c>
      <c r="O390" s="24">
        <v>16.824449905386</v>
      </c>
      <c r="P390" s="4">
        <v>0.53300000000000003</v>
      </c>
      <c r="Q390" s="4">
        <v>0.46689895470383302</v>
      </c>
      <c r="R390" s="4">
        <v>0.99299999999999999</v>
      </c>
      <c r="S390" s="4">
        <v>0.99399999999999999</v>
      </c>
      <c r="T390" s="4">
        <v>0.99299999999999999</v>
      </c>
      <c r="U390" s="4">
        <v>0.99299999999999999</v>
      </c>
      <c r="V390" s="5">
        <v>100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0.62923385481629202</v>
      </c>
      <c r="AC390" s="2">
        <v>0.76164241580870995</v>
      </c>
      <c r="AD390" s="2">
        <v>7.0246149369644698E-3</v>
      </c>
      <c r="AE390" s="2">
        <v>6.0180723255630203E-3</v>
      </c>
      <c r="AF390" s="2">
        <v>7.0246149369644698E-3</v>
      </c>
      <c r="AG390" s="2">
        <v>7.0246149369644698E-3</v>
      </c>
    </row>
    <row r="391" spans="1:33" x14ac:dyDescent="0.35">
      <c r="A391" s="7">
        <v>73</v>
      </c>
      <c r="B391" s="7">
        <v>48</v>
      </c>
      <c r="C391" s="7">
        <v>0</v>
      </c>
      <c r="D391" s="7">
        <v>1</v>
      </c>
      <c r="E391" s="22" t="str">
        <f t="shared" si="12"/>
        <v>01</v>
      </c>
      <c r="F391" s="4">
        <v>0.99925900000000001</v>
      </c>
      <c r="G391" s="25">
        <v>1</v>
      </c>
      <c r="H391" s="4">
        <v>0.68973440330000002</v>
      </c>
      <c r="I391" s="4">
        <v>7.1990681548</v>
      </c>
      <c r="J391" s="2">
        <f t="shared" si="13"/>
        <v>9.5808844765571166E-2</v>
      </c>
      <c r="K391" s="3">
        <v>78</v>
      </c>
      <c r="L391" s="3">
        <v>136</v>
      </c>
      <c r="M391" s="3">
        <v>150</v>
      </c>
      <c r="N391" s="3">
        <v>135</v>
      </c>
      <c r="O391" s="24">
        <v>389.47550383685802</v>
      </c>
      <c r="P391" s="4">
        <v>0.55200000000000005</v>
      </c>
      <c r="Q391" s="4">
        <v>0.63551401869158897</v>
      </c>
      <c r="R391" s="4">
        <v>0.96599999999999997</v>
      </c>
      <c r="S391" s="4">
        <v>0.98</v>
      </c>
      <c r="T391" s="4">
        <v>0.98499999999999999</v>
      </c>
      <c r="U391" s="4">
        <v>0.98199999999999998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0.59420723270504205</v>
      </c>
      <c r="AC391" s="2">
        <v>0.45332112928579998</v>
      </c>
      <c r="AD391" s="2">
        <v>3.4591444769619097E-2</v>
      </c>
      <c r="AE391" s="2">
        <v>2.0202707317519501E-2</v>
      </c>
      <c r="AF391" s="2">
        <v>1.51136378100482E-2</v>
      </c>
      <c r="AG391" s="2">
        <v>1.8163970627671201E-2</v>
      </c>
    </row>
    <row r="392" spans="1:33" x14ac:dyDescent="0.35">
      <c r="A392" s="7">
        <v>81</v>
      </c>
      <c r="B392" s="7">
        <v>150</v>
      </c>
      <c r="C392" s="7">
        <v>0</v>
      </c>
      <c r="D392" s="7">
        <v>1</v>
      </c>
      <c r="E392" s="22" t="str">
        <f t="shared" si="12"/>
        <v>01</v>
      </c>
      <c r="F392" s="4">
        <v>0.56967000000000001</v>
      </c>
      <c r="G392" s="25">
        <v>1</v>
      </c>
      <c r="H392" s="4">
        <v>0.75581709269999997</v>
      </c>
      <c r="I392" s="4">
        <v>7.8090854678000001</v>
      </c>
      <c r="J392" s="2">
        <f t="shared" si="13"/>
        <v>9.6786889555318334E-2</v>
      </c>
      <c r="K392" s="3">
        <v>98</v>
      </c>
      <c r="L392" s="3">
        <v>102</v>
      </c>
      <c r="M392" s="3">
        <v>121</v>
      </c>
      <c r="N392" s="3">
        <v>178</v>
      </c>
      <c r="O392" s="24">
        <v>292.39247588619298</v>
      </c>
      <c r="P392" s="4">
        <v>0.55600000000000005</v>
      </c>
      <c r="Q392" s="4">
        <v>0.51</v>
      </c>
      <c r="R392" s="4">
        <v>0.95599999999999996</v>
      </c>
      <c r="S392" s="4">
        <v>0.95399999999999996</v>
      </c>
      <c r="T392" s="4">
        <v>0.97499999999999998</v>
      </c>
      <c r="U392" s="4">
        <v>0.97199999999999998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0.58698698473155497</v>
      </c>
      <c r="AC392" s="2">
        <v>0.67334455326376597</v>
      </c>
      <c r="AD392" s="2">
        <v>4.4997365930735798E-2</v>
      </c>
      <c r="AE392" s="2">
        <v>4.7091607533850603E-2</v>
      </c>
      <c r="AF392" s="2">
        <v>2.5317807984289901E-2</v>
      </c>
      <c r="AG392" s="2">
        <v>2.8399474521698002E-2</v>
      </c>
    </row>
    <row r="393" spans="1:33" x14ac:dyDescent="0.35">
      <c r="A393" s="7">
        <v>451</v>
      </c>
      <c r="B393" s="7">
        <v>208</v>
      </c>
      <c r="C393" s="7">
        <v>0</v>
      </c>
      <c r="D393" s="7">
        <v>1</v>
      </c>
      <c r="E393" s="22" t="str">
        <f t="shared" si="12"/>
        <v>01</v>
      </c>
      <c r="F393" s="4">
        <v>0.99242300000000006</v>
      </c>
      <c r="G393" s="25">
        <v>1</v>
      </c>
      <c r="H393" s="4">
        <v>0.711486273</v>
      </c>
      <c r="I393" s="4">
        <v>7.2117840270649998</v>
      </c>
      <c r="J393" s="2">
        <f t="shared" si="13"/>
        <v>9.8656070443855978E-2</v>
      </c>
      <c r="K393" s="3">
        <v>82</v>
      </c>
      <c r="L393" s="3">
        <v>139</v>
      </c>
      <c r="M393" s="3">
        <v>145</v>
      </c>
      <c r="N393" s="3">
        <v>133</v>
      </c>
      <c r="O393" s="24">
        <v>167.706049100326</v>
      </c>
      <c r="P393" s="4">
        <v>0.52400000000000002</v>
      </c>
      <c r="Q393" s="4">
        <v>0.62895927601809998</v>
      </c>
      <c r="R393" s="4">
        <v>0.97199999999999998</v>
      </c>
      <c r="S393" s="4">
        <v>0.98199999999999998</v>
      </c>
      <c r="T393" s="4">
        <v>0.97699999999999998</v>
      </c>
      <c r="U393" s="4">
        <v>0.97599999999999998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0.64626359466109495</v>
      </c>
      <c r="AC393" s="2">
        <v>0.46368876838706102</v>
      </c>
      <c r="AD393" s="2">
        <v>2.8399474521698002E-2</v>
      </c>
      <c r="AE393" s="2">
        <v>1.8163970627671201E-2</v>
      </c>
      <c r="AF393" s="2">
        <v>2.32686269393543E-2</v>
      </c>
      <c r="AG393" s="2">
        <v>2.4292692569044601E-2</v>
      </c>
    </row>
    <row r="394" spans="1:33" x14ac:dyDescent="0.35">
      <c r="A394" s="7">
        <v>225</v>
      </c>
      <c r="B394" s="7">
        <v>163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0.79039992250000002</v>
      </c>
      <c r="I394" s="4">
        <v>7.8909840249699998</v>
      </c>
      <c r="J394" s="2">
        <f t="shared" si="13"/>
        <v>0.10016493760459805</v>
      </c>
      <c r="K394" s="3">
        <v>59</v>
      </c>
      <c r="L394" s="3">
        <v>204</v>
      </c>
      <c r="M394" s="3">
        <v>66</v>
      </c>
      <c r="N394" s="3">
        <v>170</v>
      </c>
      <c r="O394" s="24">
        <v>45.4974008572825</v>
      </c>
      <c r="P394" s="4">
        <v>0.753</v>
      </c>
      <c r="Q394" s="4">
        <v>0.77566539923954403</v>
      </c>
      <c r="R394" s="4">
        <v>0.96799999999999997</v>
      </c>
      <c r="S394" s="4">
        <v>0.96599999999999997</v>
      </c>
      <c r="T394" s="4">
        <v>0.96899999999999997</v>
      </c>
      <c r="U394" s="4">
        <v>0.96799999999999997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0.283690051182243</v>
      </c>
      <c r="AC394" s="2">
        <v>0.25403403833354798</v>
      </c>
      <c r="AD394" s="2">
        <v>3.2523191705560103E-2</v>
      </c>
      <c r="AE394" s="2">
        <v>3.4591444769619097E-2</v>
      </c>
      <c r="AF394" s="2">
        <v>3.14906670913708E-2</v>
      </c>
      <c r="AG394" s="2">
        <v>3.2523191705560103E-2</v>
      </c>
    </row>
    <row r="395" spans="1:33" x14ac:dyDescent="0.35">
      <c r="A395" s="7">
        <v>89</v>
      </c>
      <c r="B395" s="7">
        <v>158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0.73602662100000005</v>
      </c>
      <c r="I395" s="4">
        <v>7.23343762898</v>
      </c>
      <c r="J395" s="2">
        <f t="shared" si="13"/>
        <v>0.10175336523967353</v>
      </c>
      <c r="K395" s="3">
        <v>28</v>
      </c>
      <c r="L395" s="3">
        <v>49</v>
      </c>
      <c r="M395" s="3">
        <v>235</v>
      </c>
      <c r="N395" s="3">
        <v>187</v>
      </c>
      <c r="O395" s="24">
        <v>88.491389038200495</v>
      </c>
      <c r="P395" s="4">
        <v>0.48299999999999998</v>
      </c>
      <c r="Q395" s="4">
        <v>0.63636363636363602</v>
      </c>
      <c r="R395" s="4">
        <v>0.98699999999999999</v>
      </c>
      <c r="S395" s="4">
        <v>0.96799999999999997</v>
      </c>
      <c r="T395" s="4">
        <v>0.97799999999999998</v>
      </c>
      <c r="U395" s="4">
        <v>0.996</v>
      </c>
      <c r="V395" s="5">
        <v>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0.72773862532956402</v>
      </c>
      <c r="AC395" s="2">
        <v>0.45198512374305699</v>
      </c>
      <c r="AD395" s="2">
        <v>1.30852395486555E-2</v>
      </c>
      <c r="AE395" s="2">
        <v>3.2523191705560103E-2</v>
      </c>
      <c r="AF395" s="2">
        <v>2.2245608947319698E-2</v>
      </c>
      <c r="AG395" s="2">
        <v>4.0080213975388201E-3</v>
      </c>
    </row>
    <row r="396" spans="1:33" x14ac:dyDescent="0.35">
      <c r="A396" s="7">
        <v>443</v>
      </c>
      <c r="B396" s="7">
        <v>349</v>
      </c>
      <c r="C396" s="7">
        <v>0</v>
      </c>
      <c r="D396" s="7">
        <v>1</v>
      </c>
      <c r="E396" s="22" t="str">
        <f t="shared" si="12"/>
        <v>01</v>
      </c>
      <c r="F396" s="4">
        <v>0.89694099999999999</v>
      </c>
      <c r="G396" s="25">
        <v>1</v>
      </c>
      <c r="H396" s="4">
        <v>0.77329636290000003</v>
      </c>
      <c r="I396" s="4">
        <v>7.2427859953500002</v>
      </c>
      <c r="J396" s="2">
        <f t="shared" si="13"/>
        <v>0.10676780501266644</v>
      </c>
      <c r="K396" s="3">
        <v>61</v>
      </c>
      <c r="L396" s="3">
        <v>184</v>
      </c>
      <c r="M396" s="3">
        <v>58</v>
      </c>
      <c r="N396" s="3">
        <v>196</v>
      </c>
      <c r="O396" s="24">
        <v>49.705446957955303</v>
      </c>
      <c r="P396" s="4">
        <v>0.754</v>
      </c>
      <c r="Q396" s="4">
        <v>0.75102040816326499</v>
      </c>
      <c r="R396" s="4">
        <v>0.97199999999999998</v>
      </c>
      <c r="S396" s="4">
        <v>0.96499999999999997</v>
      </c>
      <c r="T396" s="4">
        <v>0.96899999999999997</v>
      </c>
      <c r="U396" s="4">
        <v>0.96899999999999997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0.28236291097418098</v>
      </c>
      <c r="AC396" s="2">
        <v>0.28632245293574099</v>
      </c>
      <c r="AD396" s="2">
        <v>2.8399474521698002E-2</v>
      </c>
      <c r="AE396" s="2">
        <v>3.5627177643151202E-2</v>
      </c>
      <c r="AF396" s="2">
        <v>3.14906670913708E-2</v>
      </c>
      <c r="AG396" s="2">
        <v>3.14906670913708E-2</v>
      </c>
    </row>
    <row r="397" spans="1:33" x14ac:dyDescent="0.35">
      <c r="A397" s="7">
        <v>493</v>
      </c>
      <c r="B397" s="7">
        <v>369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0.86302002229999997</v>
      </c>
      <c r="I397" s="4">
        <v>8.0450054120200001</v>
      </c>
      <c r="J397" s="2">
        <f t="shared" si="13"/>
        <v>0.10727401388824007</v>
      </c>
      <c r="K397" s="3">
        <v>42</v>
      </c>
      <c r="L397" s="3">
        <v>93</v>
      </c>
      <c r="M397" s="3">
        <v>136</v>
      </c>
      <c r="N397" s="3">
        <v>228</v>
      </c>
      <c r="O397" s="24">
        <v>251.86682604721301</v>
      </c>
      <c r="P397" s="4">
        <v>0.66400000000000003</v>
      </c>
      <c r="Q397" s="4">
        <v>0.68888888888888899</v>
      </c>
      <c r="R397" s="4">
        <v>0.95399999999999996</v>
      </c>
      <c r="S397" s="4">
        <v>0.96899999999999997</v>
      </c>
      <c r="T397" s="4">
        <v>0.97</v>
      </c>
      <c r="U397" s="4">
        <v>0.96799999999999997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0.40947312950570303</v>
      </c>
      <c r="AC397" s="2">
        <v>0.37267528528517402</v>
      </c>
      <c r="AD397" s="2">
        <v>4.7091607533850603E-2</v>
      </c>
      <c r="AE397" s="2">
        <v>3.14906670913708E-2</v>
      </c>
      <c r="AF397" s="2">
        <v>3.0459207484708602E-2</v>
      </c>
      <c r="AG397" s="2">
        <v>3.2523191705560103E-2</v>
      </c>
    </row>
    <row r="398" spans="1:33" x14ac:dyDescent="0.35">
      <c r="A398" s="7">
        <v>209</v>
      </c>
      <c r="B398" s="7">
        <v>92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0.82256483309999995</v>
      </c>
      <c r="I398" s="4">
        <v>7.5358347676650004</v>
      </c>
      <c r="J398" s="2">
        <f t="shared" si="13"/>
        <v>0.10915377771146036</v>
      </c>
      <c r="K398" s="3">
        <v>45</v>
      </c>
      <c r="L398" s="3">
        <v>247</v>
      </c>
      <c r="M398" s="3">
        <v>38</v>
      </c>
      <c r="N398" s="3">
        <v>169</v>
      </c>
      <c r="O398" s="24">
        <v>101.285056688064</v>
      </c>
      <c r="P398" s="4">
        <v>0.82299999999999995</v>
      </c>
      <c r="Q398" s="4">
        <v>0.84589041095890405</v>
      </c>
      <c r="R398" s="4">
        <v>0.98599999999999999</v>
      </c>
      <c r="S398" s="4">
        <v>0.97799999999999998</v>
      </c>
      <c r="T398" s="4">
        <v>0.98099999999999998</v>
      </c>
      <c r="U398" s="4">
        <v>0.98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0.19479907830506701</v>
      </c>
      <c r="AC398" s="2">
        <v>0.167365465640304</v>
      </c>
      <c r="AD398" s="2">
        <v>1.4098924379501601E-2</v>
      </c>
      <c r="AE398" s="2">
        <v>2.2245608947319698E-2</v>
      </c>
      <c r="AF398" s="2">
        <v>1.9182819416774001E-2</v>
      </c>
      <c r="AG398" s="2">
        <v>2.0202707317519501E-2</v>
      </c>
    </row>
    <row r="399" spans="1:33" x14ac:dyDescent="0.35">
      <c r="A399" s="7">
        <v>389</v>
      </c>
      <c r="B399" s="7">
        <v>148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0.99056653409999995</v>
      </c>
      <c r="I399" s="4">
        <v>8.9428431699999997</v>
      </c>
      <c r="J399" s="2">
        <f t="shared" si="13"/>
        <v>0.11076639892590222</v>
      </c>
      <c r="K399" s="3">
        <v>106</v>
      </c>
      <c r="L399" s="3">
        <v>151</v>
      </c>
      <c r="M399" s="3">
        <v>126</v>
      </c>
      <c r="N399" s="3">
        <v>116</v>
      </c>
      <c r="O399" s="24">
        <v>354.768094673024</v>
      </c>
      <c r="P399" s="4">
        <v>0.53</v>
      </c>
      <c r="Q399" s="4">
        <v>0.58754863813229596</v>
      </c>
      <c r="R399" s="4">
        <v>0.99399999999999999</v>
      </c>
      <c r="S399" s="4">
        <v>0.97899999999999998</v>
      </c>
      <c r="T399" s="4">
        <v>0.97799999999999998</v>
      </c>
      <c r="U399" s="4">
        <v>0.96899999999999997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0.63487827243596995</v>
      </c>
      <c r="AC399" s="2">
        <v>0.53179624808029502</v>
      </c>
      <c r="AD399" s="2">
        <v>6.0180723255630203E-3</v>
      </c>
      <c r="AE399" s="2">
        <v>2.1223636451626698E-2</v>
      </c>
      <c r="AF399" s="2">
        <v>2.2245608947319698E-2</v>
      </c>
      <c r="AG399" s="2">
        <v>3.14906670913708E-2</v>
      </c>
    </row>
    <row r="400" spans="1:33" x14ac:dyDescent="0.35">
      <c r="A400" s="7">
        <v>257</v>
      </c>
      <c r="B400" s="7">
        <v>373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0.89070083499999997</v>
      </c>
      <c r="I400" s="4">
        <v>7.8711052428489996</v>
      </c>
      <c r="J400" s="2">
        <f t="shared" si="13"/>
        <v>0.11316083415467137</v>
      </c>
      <c r="K400" s="3">
        <v>74</v>
      </c>
      <c r="L400" s="3">
        <v>108</v>
      </c>
      <c r="M400" s="3">
        <v>95</v>
      </c>
      <c r="N400" s="3">
        <v>222</v>
      </c>
      <c r="O400" s="24">
        <v>26.0798240516711</v>
      </c>
      <c r="P400" s="4">
        <v>0.65500000000000003</v>
      </c>
      <c r="Q400" s="4">
        <v>0.59340659340659296</v>
      </c>
      <c r="R400" s="4">
        <v>0.96</v>
      </c>
      <c r="S400" s="4">
        <v>0.96399999999999997</v>
      </c>
      <c r="T400" s="4">
        <v>0.96099999999999997</v>
      </c>
      <c r="U400" s="4">
        <v>0.97299999999999998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0.42312004334688502</v>
      </c>
      <c r="AC400" s="2">
        <v>0.521875459952576</v>
      </c>
      <c r="AD400" s="2">
        <v>4.08219945202552E-2</v>
      </c>
      <c r="AE400" s="2">
        <v>3.6663984371591497E-2</v>
      </c>
      <c r="AF400" s="2">
        <v>3.9780870011844598E-2</v>
      </c>
      <c r="AG400" s="2">
        <v>2.7371196796132001E-2</v>
      </c>
    </row>
    <row r="401" spans="1:33" x14ac:dyDescent="0.35">
      <c r="A401" s="7">
        <v>857</v>
      </c>
      <c r="B401" s="7">
        <v>223</v>
      </c>
      <c r="C401" s="7">
        <v>0</v>
      </c>
      <c r="D401" s="7">
        <v>1</v>
      </c>
      <c r="E401" s="22" t="str">
        <f t="shared" si="12"/>
        <v>01</v>
      </c>
      <c r="F401" s="4">
        <v>0.99822299999999997</v>
      </c>
      <c r="G401" s="25">
        <v>1</v>
      </c>
      <c r="H401" s="4">
        <v>0.85550560899999994</v>
      </c>
      <c r="I401" s="4">
        <v>7.4619277616600002</v>
      </c>
      <c r="J401" s="2">
        <f t="shared" si="13"/>
        <v>0.11464940915076373</v>
      </c>
      <c r="K401" s="3">
        <v>95</v>
      </c>
      <c r="L401" s="3">
        <v>114</v>
      </c>
      <c r="M401" s="3">
        <v>126</v>
      </c>
      <c r="N401" s="3">
        <v>164</v>
      </c>
      <c r="O401" s="24">
        <v>28.269881765052201</v>
      </c>
      <c r="P401" s="4">
        <v>0.54500000000000004</v>
      </c>
      <c r="Q401" s="4">
        <v>0.54545454545454497</v>
      </c>
      <c r="R401" s="4">
        <v>0.96899999999999997</v>
      </c>
      <c r="S401" s="4">
        <v>0.96399999999999997</v>
      </c>
      <c r="T401" s="4">
        <v>0.96299999999999997</v>
      </c>
      <c r="U401" s="4">
        <v>0.97799999999999998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0.60696948431889297</v>
      </c>
      <c r="AC401" s="2">
        <v>0.60613580357031605</v>
      </c>
      <c r="AD401" s="2">
        <v>3.14906670913708E-2</v>
      </c>
      <c r="AE401" s="2">
        <v>3.6663984371591497E-2</v>
      </c>
      <c r="AF401" s="2">
        <v>3.7701867184011501E-2</v>
      </c>
      <c r="AG401" s="2">
        <v>2.2245608947319698E-2</v>
      </c>
    </row>
    <row r="402" spans="1:33" x14ac:dyDescent="0.35">
      <c r="A402" s="7">
        <v>39</v>
      </c>
      <c r="B402" s="7">
        <v>309</v>
      </c>
      <c r="C402" s="7">
        <v>0</v>
      </c>
      <c r="D402" s="7">
        <v>1</v>
      </c>
      <c r="E402" s="22" t="str">
        <f t="shared" si="12"/>
        <v>01</v>
      </c>
      <c r="F402" s="4">
        <v>0.90369999999999995</v>
      </c>
      <c r="G402" s="25">
        <v>1</v>
      </c>
      <c r="H402" s="4">
        <v>0.98418126429999997</v>
      </c>
      <c r="I402" s="4">
        <v>8.5601452800400004</v>
      </c>
      <c r="J402" s="2">
        <f t="shared" si="13"/>
        <v>0.11497249545458661</v>
      </c>
      <c r="K402" s="3">
        <v>44</v>
      </c>
      <c r="L402" s="3">
        <v>92</v>
      </c>
      <c r="M402" s="3">
        <v>215</v>
      </c>
      <c r="N402" s="3">
        <v>148</v>
      </c>
      <c r="O402" s="24">
        <v>55.683644487579599</v>
      </c>
      <c r="P402" s="4">
        <v>0.501</v>
      </c>
      <c r="Q402" s="4">
        <v>0.67647058823529405</v>
      </c>
      <c r="R402" s="4">
        <v>0.96699999999999997</v>
      </c>
      <c r="S402" s="4">
        <v>0.94799999999999995</v>
      </c>
      <c r="T402" s="4">
        <v>0.97499999999999998</v>
      </c>
      <c r="U402" s="4">
        <v>0.97199999999999998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0.69114917789727204</v>
      </c>
      <c r="AC402" s="2">
        <v>0.390866308687012</v>
      </c>
      <c r="AD402" s="2">
        <v>3.3556783528842803E-2</v>
      </c>
      <c r="AE402" s="2">
        <v>5.3400776727115302E-2</v>
      </c>
      <c r="AF402" s="2">
        <v>2.5317807984289901E-2</v>
      </c>
      <c r="AG402" s="2">
        <v>2.8399474521698002E-2</v>
      </c>
    </row>
    <row r="403" spans="1:33" x14ac:dyDescent="0.35">
      <c r="A403" s="7">
        <v>333</v>
      </c>
      <c r="B403" s="7">
        <v>59</v>
      </c>
      <c r="C403" s="7">
        <v>0</v>
      </c>
      <c r="D403" s="7">
        <v>1</v>
      </c>
      <c r="E403" s="22" t="str">
        <f t="shared" si="12"/>
        <v>01</v>
      </c>
      <c r="F403" s="4">
        <v>0.99834500000000004</v>
      </c>
      <c r="G403" s="25">
        <v>1</v>
      </c>
      <c r="H403" s="4">
        <v>0.9556123232</v>
      </c>
      <c r="I403" s="4">
        <v>8.2574503845899994</v>
      </c>
      <c r="J403" s="2">
        <f t="shared" si="13"/>
        <v>0.11572728611041461</v>
      </c>
      <c r="K403" s="3">
        <v>48</v>
      </c>
      <c r="L403" s="3">
        <v>124</v>
      </c>
      <c r="M403" s="3">
        <v>145</v>
      </c>
      <c r="N403" s="3">
        <v>182</v>
      </c>
      <c r="O403" s="24">
        <v>165.225564566288</v>
      </c>
      <c r="P403" s="4">
        <v>0.64500000000000002</v>
      </c>
      <c r="Q403" s="4">
        <v>0.72093023255813904</v>
      </c>
      <c r="R403" s="4">
        <v>0.98299999999999998</v>
      </c>
      <c r="S403" s="4">
        <v>0.97099999999999997</v>
      </c>
      <c r="T403" s="4">
        <v>0.98</v>
      </c>
      <c r="U403" s="4">
        <v>0.97499999999999998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0.43850496218636498</v>
      </c>
      <c r="AC403" s="2">
        <v>0.327212911208416</v>
      </c>
      <c r="AD403" s="2">
        <v>1.7146158834970501E-2</v>
      </c>
      <c r="AE403" s="2">
        <v>2.9428810690812199E-2</v>
      </c>
      <c r="AF403" s="2">
        <v>2.0202707317519501E-2</v>
      </c>
      <c r="AG403" s="2">
        <v>2.5317807984289901E-2</v>
      </c>
    </row>
    <row r="404" spans="1:33" x14ac:dyDescent="0.35">
      <c r="A404" s="7">
        <v>955</v>
      </c>
      <c r="B404" s="7">
        <v>468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0.98882073820000005</v>
      </c>
      <c r="I404" s="4">
        <v>8.4949449658000002</v>
      </c>
      <c r="J404" s="2">
        <f t="shared" si="13"/>
        <v>0.11640107642614718</v>
      </c>
      <c r="K404" s="3">
        <v>24</v>
      </c>
      <c r="L404" s="3">
        <v>149</v>
      </c>
      <c r="M404" s="3">
        <v>55</v>
      </c>
      <c r="N404" s="3">
        <v>271</v>
      </c>
      <c r="O404" s="24">
        <v>58.5008425852103</v>
      </c>
      <c r="P404" s="4">
        <v>0.84599999999999997</v>
      </c>
      <c r="Q404" s="4">
        <v>0.86127167630057799</v>
      </c>
      <c r="R404" s="4">
        <v>0.98599999999999999</v>
      </c>
      <c r="S404" s="4">
        <v>0.97399999999999998</v>
      </c>
      <c r="T404" s="4">
        <v>0.97799999999999998</v>
      </c>
      <c r="U404" s="4">
        <v>0.98299999999999998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0.16723591937591401</v>
      </c>
      <c r="AC404" s="2">
        <v>0.14934528855231999</v>
      </c>
      <c r="AD404" s="2">
        <v>1.4098924379501601E-2</v>
      </c>
      <c r="AE404" s="2">
        <v>2.6343975339602001E-2</v>
      </c>
      <c r="AF404" s="2">
        <v>2.2245608947319698E-2</v>
      </c>
      <c r="AG404" s="2">
        <v>1.7146158834970501E-2</v>
      </c>
    </row>
    <row r="405" spans="1:33" x14ac:dyDescent="0.35">
      <c r="A405" s="7">
        <v>97</v>
      </c>
      <c r="B405" s="7">
        <v>171</v>
      </c>
      <c r="C405" s="7">
        <v>0</v>
      </c>
      <c r="D405" s="7">
        <v>1</v>
      </c>
      <c r="E405" s="22" t="str">
        <f t="shared" si="12"/>
        <v>01</v>
      </c>
      <c r="F405" s="4">
        <v>0.98605799999999999</v>
      </c>
      <c r="G405" s="25">
        <v>1</v>
      </c>
      <c r="H405" s="4">
        <v>0.88651690800000005</v>
      </c>
      <c r="I405" s="4">
        <v>7.5209552939859998</v>
      </c>
      <c r="J405" s="2">
        <f t="shared" si="13"/>
        <v>0.11787291286106803</v>
      </c>
      <c r="K405" s="3">
        <v>31</v>
      </c>
      <c r="L405" s="3">
        <v>122</v>
      </c>
      <c r="M405" s="3">
        <v>86</v>
      </c>
      <c r="N405" s="3">
        <v>260</v>
      </c>
      <c r="O405" s="24">
        <v>755.91432790382305</v>
      </c>
      <c r="P405" s="4">
        <v>0.78</v>
      </c>
      <c r="Q405" s="4">
        <v>0.79738562091503296</v>
      </c>
      <c r="R405" s="4">
        <v>0.98299999999999998</v>
      </c>
      <c r="S405" s="4">
        <v>0.96899999999999997</v>
      </c>
      <c r="T405" s="4">
        <v>0.98899999999999999</v>
      </c>
      <c r="U405" s="4">
        <v>0.98199999999999998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0.2484613592985</v>
      </c>
      <c r="AC405" s="2">
        <v>0.22641687665917901</v>
      </c>
      <c r="AD405" s="2">
        <v>1.7146158834970501E-2</v>
      </c>
      <c r="AE405" s="2">
        <v>3.14906670913708E-2</v>
      </c>
      <c r="AF405" s="2">
        <v>1.1060947359424899E-2</v>
      </c>
      <c r="AG405" s="2">
        <v>1.8163970627671201E-2</v>
      </c>
    </row>
    <row r="406" spans="1:33" x14ac:dyDescent="0.35">
      <c r="A406" s="7">
        <v>181</v>
      </c>
      <c r="B406" s="7">
        <v>57</v>
      </c>
      <c r="C406" s="7">
        <v>0</v>
      </c>
      <c r="D406" s="7">
        <v>1</v>
      </c>
      <c r="E406" s="22" t="str">
        <f t="shared" si="12"/>
        <v>01</v>
      </c>
      <c r="F406" s="4">
        <v>0.99363100000000004</v>
      </c>
      <c r="G406" s="25">
        <v>1</v>
      </c>
      <c r="H406" s="4">
        <v>1.2488185970000001</v>
      </c>
      <c r="I406" s="4">
        <v>10.384768900099999</v>
      </c>
      <c r="J406" s="2">
        <f t="shared" si="13"/>
        <v>0.12025482791321189</v>
      </c>
      <c r="K406" s="3">
        <v>18</v>
      </c>
      <c r="L406" s="3">
        <v>185</v>
      </c>
      <c r="M406" s="3">
        <v>19</v>
      </c>
      <c r="N406" s="3">
        <v>277</v>
      </c>
      <c r="O406" s="24">
        <v>48.7042131384244</v>
      </c>
      <c r="P406" s="4">
        <v>0.91300000000000003</v>
      </c>
      <c r="Q406" s="4">
        <v>0.91133004926108396</v>
      </c>
      <c r="R406" s="4">
        <v>0.97699999999999998</v>
      </c>
      <c r="S406" s="4">
        <v>0.97</v>
      </c>
      <c r="T406" s="4">
        <v>0.97199999999999998</v>
      </c>
      <c r="U406" s="4">
        <v>0.97699999999999998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9.1019398387168493E-2</v>
      </c>
      <c r="AC406" s="2">
        <v>9.2850153963462495E-2</v>
      </c>
      <c r="AD406" s="2">
        <v>2.32686269393543E-2</v>
      </c>
      <c r="AE406" s="2">
        <v>3.0459207484708602E-2</v>
      </c>
      <c r="AF406" s="2">
        <v>2.8399474521698002E-2</v>
      </c>
      <c r="AG406" s="2">
        <v>2.32686269393543E-2</v>
      </c>
    </row>
    <row r="407" spans="1:33" x14ac:dyDescent="0.35">
      <c r="A407" s="7">
        <v>825</v>
      </c>
      <c r="B407" s="7">
        <v>113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0.93047116409999997</v>
      </c>
      <c r="I407" s="4">
        <v>7.6759742319999997</v>
      </c>
      <c r="J407" s="2">
        <f t="shared" si="13"/>
        <v>0.12121864091479144</v>
      </c>
      <c r="K407" s="3">
        <v>12</v>
      </c>
      <c r="L407" s="3">
        <v>20</v>
      </c>
      <c r="M407" s="3">
        <v>199</v>
      </c>
      <c r="N407" s="3">
        <v>268</v>
      </c>
      <c r="O407" s="24">
        <v>293.41953433984401</v>
      </c>
      <c r="P407" s="4">
        <v>0.57399999999999995</v>
      </c>
      <c r="Q407" s="4">
        <v>0.625</v>
      </c>
      <c r="R407" s="4">
        <v>0.94</v>
      </c>
      <c r="S407" s="4">
        <v>0.89300000000000002</v>
      </c>
      <c r="T407" s="4">
        <v>0.94099999999999995</v>
      </c>
      <c r="U407" s="4">
        <v>0.95899999999999996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0.55512588266257101</v>
      </c>
      <c r="AC407" s="2">
        <v>0.47000362924573602</v>
      </c>
      <c r="AD407" s="2">
        <v>6.1875403718087502E-2</v>
      </c>
      <c r="AE407" s="2">
        <v>0.113168698105638</v>
      </c>
      <c r="AF407" s="2">
        <v>6.0812139396757503E-2</v>
      </c>
      <c r="AG407" s="2">
        <v>4.1864204098698898E-2</v>
      </c>
    </row>
    <row r="408" spans="1:33" x14ac:dyDescent="0.35">
      <c r="A408" s="7">
        <v>495</v>
      </c>
      <c r="B408" s="7">
        <v>477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1.1558086839999999</v>
      </c>
      <c r="I408" s="4">
        <v>9.4868011871999993</v>
      </c>
      <c r="J408" s="2">
        <f t="shared" si="13"/>
        <v>0.12183334099585293</v>
      </c>
      <c r="K408" s="3">
        <v>26</v>
      </c>
      <c r="L408" s="3">
        <v>164</v>
      </c>
      <c r="M408" s="3">
        <v>58</v>
      </c>
      <c r="N408" s="3">
        <v>251</v>
      </c>
      <c r="O408" s="24">
        <v>501.22142532653299</v>
      </c>
      <c r="P408" s="4">
        <v>0.84299999999999997</v>
      </c>
      <c r="Q408" s="4">
        <v>0.86315789473684201</v>
      </c>
      <c r="R408" s="4">
        <v>0.94899999999999995</v>
      </c>
      <c r="S408" s="4">
        <v>0.97099999999999997</v>
      </c>
      <c r="T408" s="4">
        <v>0.96899999999999997</v>
      </c>
      <c r="U408" s="4">
        <v>0.94599999999999995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0.17078832098028199</v>
      </c>
      <c r="AC408" s="2">
        <v>0.147157644336288</v>
      </c>
      <c r="AD408" s="2">
        <v>5.2346480372209202E-2</v>
      </c>
      <c r="AE408" s="2">
        <v>2.9428810690812199E-2</v>
      </c>
      <c r="AF408" s="2">
        <v>3.14906670913708E-2</v>
      </c>
      <c r="AG408" s="2">
        <v>5.5512709930258801E-2</v>
      </c>
    </row>
    <row r="409" spans="1:33" x14ac:dyDescent="0.35">
      <c r="A409" s="7">
        <v>63</v>
      </c>
      <c r="B409" s="7">
        <v>368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0.97277300690000001</v>
      </c>
      <c r="I409" s="4">
        <v>7.9111077091600004</v>
      </c>
      <c r="J409" s="2">
        <f t="shared" si="13"/>
        <v>0.12296293296242945</v>
      </c>
      <c r="K409" s="3">
        <v>26</v>
      </c>
      <c r="L409" s="3">
        <v>64</v>
      </c>
      <c r="M409" s="3">
        <v>184</v>
      </c>
      <c r="N409" s="3">
        <v>225</v>
      </c>
      <c r="O409" s="24">
        <v>123.829306050556</v>
      </c>
      <c r="P409" s="4">
        <v>0.59499999999999997</v>
      </c>
      <c r="Q409" s="4">
        <v>0.71111111111111103</v>
      </c>
      <c r="R409" s="4">
        <v>0.96</v>
      </c>
      <c r="S409" s="4">
        <v>0.98499999999999999</v>
      </c>
      <c r="T409" s="4">
        <v>0.97199999999999998</v>
      </c>
      <c r="U409" s="4">
        <v>0.996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0.51919387343650703</v>
      </c>
      <c r="AC409" s="2">
        <v>0.34092658697059303</v>
      </c>
      <c r="AD409" s="2">
        <v>4.08219945202552E-2</v>
      </c>
      <c r="AE409" s="2">
        <v>1.51136378100482E-2</v>
      </c>
      <c r="AF409" s="2">
        <v>2.8399474521698002E-2</v>
      </c>
      <c r="AG409" s="2">
        <v>4.0080213975388201E-3</v>
      </c>
    </row>
    <row r="410" spans="1:33" x14ac:dyDescent="0.35">
      <c r="A410" s="7">
        <v>153</v>
      </c>
      <c r="B410" s="7">
        <v>167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1.1002762690000001</v>
      </c>
      <c r="I410" s="4">
        <v>8.8717954077000005</v>
      </c>
      <c r="J410" s="2">
        <f t="shared" si="13"/>
        <v>0.12401957196229405</v>
      </c>
      <c r="K410" s="3">
        <v>50</v>
      </c>
      <c r="L410" s="3">
        <v>215</v>
      </c>
      <c r="M410" s="3">
        <v>72</v>
      </c>
      <c r="N410" s="3">
        <v>162</v>
      </c>
      <c r="O410" s="24">
        <v>119.439881757991</v>
      </c>
      <c r="P410" s="4">
        <v>0.78100000000000003</v>
      </c>
      <c r="Q410" s="4">
        <v>0.81132075471698095</v>
      </c>
      <c r="R410" s="4">
        <v>0.97599999999999998</v>
      </c>
      <c r="S410" s="4">
        <v>0.98399999999999999</v>
      </c>
      <c r="T410" s="4">
        <v>0.97699999999999998</v>
      </c>
      <c r="U410" s="4">
        <v>0.97399999999999998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0.24718012914245099</v>
      </c>
      <c r="AC410" s="2">
        <v>0.209091797858559</v>
      </c>
      <c r="AD410" s="2">
        <v>2.4292692569044601E-2</v>
      </c>
      <c r="AE410" s="2">
        <v>1.6129381929883599E-2</v>
      </c>
      <c r="AF410" s="2">
        <v>2.32686269393543E-2</v>
      </c>
      <c r="AG410" s="2">
        <v>2.6343975339602001E-2</v>
      </c>
    </row>
    <row r="411" spans="1:33" x14ac:dyDescent="0.35">
      <c r="A411" s="7">
        <v>319</v>
      </c>
      <c r="B411" s="7">
        <v>88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0.92100537630000001</v>
      </c>
      <c r="I411" s="4">
        <v>7.2728631589499999</v>
      </c>
      <c r="J411" s="2">
        <f t="shared" si="13"/>
        <v>0.12663587313156152</v>
      </c>
      <c r="K411" s="3">
        <v>68</v>
      </c>
      <c r="L411" s="3">
        <v>31</v>
      </c>
      <c r="M411" s="3">
        <v>213</v>
      </c>
      <c r="N411" s="3">
        <v>187</v>
      </c>
      <c r="O411" s="24">
        <v>41.057213251910198</v>
      </c>
      <c r="P411" s="4">
        <v>0.41499999999999998</v>
      </c>
      <c r="Q411" s="4">
        <v>0.31313131313131298</v>
      </c>
      <c r="R411" s="4">
        <v>0.62</v>
      </c>
      <c r="S411" s="4">
        <v>0.6</v>
      </c>
      <c r="T411" s="4">
        <v>0.61299999999999999</v>
      </c>
      <c r="U411" s="4">
        <v>0.63500000000000001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0.87947675875143905</v>
      </c>
      <c r="AC411" s="2">
        <v>1.16113264564944</v>
      </c>
      <c r="AD411" s="2">
        <v>0.47803580094300002</v>
      </c>
      <c r="AE411" s="2">
        <v>0.51082562376599105</v>
      </c>
      <c r="AF411" s="2">
        <v>0.48939034304592599</v>
      </c>
      <c r="AG411" s="2">
        <v>0.454130280089445</v>
      </c>
    </row>
    <row r="412" spans="1:33" x14ac:dyDescent="0.35">
      <c r="A412" s="7">
        <v>507</v>
      </c>
      <c r="B412" s="7">
        <v>142</v>
      </c>
      <c r="C412" s="7">
        <v>0</v>
      </c>
      <c r="D412" s="7">
        <v>1</v>
      </c>
      <c r="E412" s="22" t="str">
        <f t="shared" si="12"/>
        <v>01</v>
      </c>
      <c r="F412" s="4">
        <v>0.99452700000000005</v>
      </c>
      <c r="G412" s="25">
        <v>1</v>
      </c>
      <c r="H412" s="4">
        <v>0.83714825780000002</v>
      </c>
      <c r="I412" s="4">
        <v>6.5970814093900003</v>
      </c>
      <c r="J412" s="2">
        <f t="shared" si="13"/>
        <v>0.12689676022618721</v>
      </c>
      <c r="K412" s="3">
        <v>28</v>
      </c>
      <c r="L412" s="3">
        <v>83</v>
      </c>
      <c r="M412" s="3">
        <v>204</v>
      </c>
      <c r="N412" s="3">
        <v>184</v>
      </c>
      <c r="O412" s="24">
        <v>889.44506889839795</v>
      </c>
      <c r="P412" s="4">
        <v>0.55900000000000005</v>
      </c>
      <c r="Q412" s="4">
        <v>0.74774774774774799</v>
      </c>
      <c r="R412" s="4">
        <v>0.97699999999999998</v>
      </c>
      <c r="S412" s="4">
        <v>0.98099999999999998</v>
      </c>
      <c r="T412" s="4">
        <v>0.98199999999999998</v>
      </c>
      <c r="U412" s="4">
        <v>0.98699999999999999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0.58160580582703802</v>
      </c>
      <c r="AC412" s="2">
        <v>0.29068959351573598</v>
      </c>
      <c r="AD412" s="2">
        <v>2.32686269393543E-2</v>
      </c>
      <c r="AE412" s="2">
        <v>1.9182819416774001E-2</v>
      </c>
      <c r="AF412" s="2">
        <v>1.8163970627671201E-2</v>
      </c>
      <c r="AG412" s="2">
        <v>1.30852395486555E-2</v>
      </c>
    </row>
    <row r="413" spans="1:33" x14ac:dyDescent="0.35">
      <c r="A413" s="7">
        <v>99</v>
      </c>
      <c r="B413" s="7">
        <v>98</v>
      </c>
      <c r="C413" s="7">
        <v>0</v>
      </c>
      <c r="D413" s="7">
        <v>1</v>
      </c>
      <c r="E413" s="22" t="str">
        <f t="shared" si="12"/>
        <v>01</v>
      </c>
      <c r="F413" s="4">
        <v>0.998247</v>
      </c>
      <c r="G413" s="25">
        <v>1</v>
      </c>
      <c r="H413" s="4">
        <v>1.065118816</v>
      </c>
      <c r="I413" s="4">
        <v>8.3928126966899992</v>
      </c>
      <c r="J413" s="2">
        <f t="shared" si="13"/>
        <v>0.12690844589205083</v>
      </c>
      <c r="K413" s="3">
        <v>10</v>
      </c>
      <c r="L413" s="3">
        <v>250</v>
      </c>
      <c r="M413" s="3">
        <v>9</v>
      </c>
      <c r="N413" s="3">
        <v>230</v>
      </c>
      <c r="O413" s="24">
        <v>556.717344712358</v>
      </c>
      <c r="P413" s="4">
        <v>0.96199999999999997</v>
      </c>
      <c r="Q413" s="4">
        <v>0.96153846153846201</v>
      </c>
      <c r="R413" s="4">
        <v>0.97899999999999998</v>
      </c>
      <c r="S413" s="4">
        <v>0.97399999999999998</v>
      </c>
      <c r="T413" s="4">
        <v>0.97499999999999998</v>
      </c>
      <c r="U413" s="4">
        <v>0.98499999999999999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3.8740828316430602E-2</v>
      </c>
      <c r="AC413" s="2">
        <v>3.9220713153281302E-2</v>
      </c>
      <c r="AD413" s="2">
        <v>2.1223636451626698E-2</v>
      </c>
      <c r="AE413" s="2">
        <v>2.6343975339602001E-2</v>
      </c>
      <c r="AF413" s="2">
        <v>2.5317807984289901E-2</v>
      </c>
      <c r="AG413" s="2">
        <v>1.51136378100482E-2</v>
      </c>
    </row>
    <row r="414" spans="1:33" x14ac:dyDescent="0.35">
      <c r="A414" s="7">
        <v>635</v>
      </c>
      <c r="B414" s="7">
        <v>476</v>
      </c>
      <c r="C414" s="7">
        <v>0</v>
      </c>
      <c r="D414" s="7">
        <v>1</v>
      </c>
      <c r="E414" s="22" t="str">
        <f t="shared" si="12"/>
        <v>01</v>
      </c>
      <c r="F414" s="4">
        <v>0.99989399999999995</v>
      </c>
      <c r="G414" s="25">
        <v>1</v>
      </c>
      <c r="H414" s="4">
        <v>1.139564172</v>
      </c>
      <c r="I414" s="4">
        <v>8.7650060874900007</v>
      </c>
      <c r="J414" s="2">
        <f t="shared" si="13"/>
        <v>0.13001293560154645</v>
      </c>
      <c r="K414" s="3">
        <v>49</v>
      </c>
      <c r="L414" s="3">
        <v>84</v>
      </c>
      <c r="M414" s="3">
        <v>177</v>
      </c>
      <c r="N414" s="3">
        <v>189</v>
      </c>
      <c r="O414" s="24">
        <v>24.859120351280001</v>
      </c>
      <c r="P414" s="4">
        <v>0.56599999999999995</v>
      </c>
      <c r="Q414" s="4">
        <v>0.63157894736842102</v>
      </c>
      <c r="R414" s="4">
        <v>0.97</v>
      </c>
      <c r="S414" s="4">
        <v>0.96899999999999997</v>
      </c>
      <c r="T414" s="4">
        <v>0.97599999999999998</v>
      </c>
      <c r="U414" s="4">
        <v>0.97499999999999998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0.56916120077895405</v>
      </c>
      <c r="AC414" s="2">
        <v>0.45953232937844002</v>
      </c>
      <c r="AD414" s="2">
        <v>3.0459207484708602E-2</v>
      </c>
      <c r="AE414" s="2">
        <v>3.14906670913708E-2</v>
      </c>
      <c r="AF414" s="2">
        <v>2.4292692569044601E-2</v>
      </c>
      <c r="AG414" s="2">
        <v>2.5317807984289901E-2</v>
      </c>
    </row>
    <row r="415" spans="1:33" x14ac:dyDescent="0.35">
      <c r="A415" s="7">
        <v>13</v>
      </c>
      <c r="B415" s="7">
        <v>306</v>
      </c>
      <c r="C415" s="7">
        <v>0</v>
      </c>
      <c r="D415" s="7">
        <v>1</v>
      </c>
      <c r="E415" s="22" t="str">
        <f t="shared" si="12"/>
        <v>01</v>
      </c>
      <c r="F415" s="4">
        <v>0.99988299999999997</v>
      </c>
      <c r="G415" s="25">
        <v>1</v>
      </c>
      <c r="H415" s="4">
        <v>1.1520953869999999</v>
      </c>
      <c r="I415" s="4">
        <v>8.8525363566999999</v>
      </c>
      <c r="J415" s="2">
        <f t="shared" si="13"/>
        <v>0.13014297152567378</v>
      </c>
      <c r="K415" s="3">
        <v>24</v>
      </c>
      <c r="L415" s="3">
        <v>193</v>
      </c>
      <c r="M415" s="3">
        <v>14</v>
      </c>
      <c r="N415" s="3">
        <v>268</v>
      </c>
      <c r="O415" s="24">
        <v>70.619855248572506</v>
      </c>
      <c r="P415" s="4">
        <v>0.92300000000000004</v>
      </c>
      <c r="Q415" s="4">
        <v>0.88940092165898599</v>
      </c>
      <c r="R415" s="4">
        <v>0.97599999999999998</v>
      </c>
      <c r="S415" s="4">
        <v>0.95699999999999996</v>
      </c>
      <c r="T415" s="4">
        <v>0.97599999999999998</v>
      </c>
      <c r="U415" s="4">
        <v>0.98099999999999998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8.0126044479284897E-2</v>
      </c>
      <c r="AC415" s="2">
        <v>0.117207164635574</v>
      </c>
      <c r="AD415" s="2">
        <v>2.4292692569044601E-2</v>
      </c>
      <c r="AE415" s="2">
        <v>4.3951887529182797E-2</v>
      </c>
      <c r="AF415" s="2">
        <v>2.4292692569044601E-2</v>
      </c>
      <c r="AG415" s="2">
        <v>1.9182819416774001E-2</v>
      </c>
    </row>
    <row r="416" spans="1:33" x14ac:dyDescent="0.35">
      <c r="A416" s="7">
        <v>975</v>
      </c>
      <c r="B416" s="7">
        <v>142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1.256528106</v>
      </c>
      <c r="I416" s="4">
        <v>9.5651379431999999</v>
      </c>
      <c r="J416" s="2">
        <f t="shared" si="13"/>
        <v>0.13136539310374343</v>
      </c>
      <c r="K416" s="3">
        <v>45</v>
      </c>
      <c r="L416" s="3">
        <v>283</v>
      </c>
      <c r="M416" s="3">
        <v>33</v>
      </c>
      <c r="N416" s="3">
        <v>138</v>
      </c>
      <c r="O416" s="24">
        <v>372.922659317252</v>
      </c>
      <c r="P416" s="4">
        <v>0.82899999999999996</v>
      </c>
      <c r="Q416" s="4">
        <v>0.86280487804878003</v>
      </c>
      <c r="R416" s="4">
        <v>0.95899999999999996</v>
      </c>
      <c r="S416" s="4">
        <v>0.96799999999999997</v>
      </c>
      <c r="T416" s="4">
        <v>0.95799999999999996</v>
      </c>
      <c r="U416" s="4">
        <v>0.96099999999999997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0.18753512384684201</v>
      </c>
      <c r="AC416" s="2">
        <v>0.14756671074090599</v>
      </c>
      <c r="AD416" s="2">
        <v>4.1864204098698898E-2</v>
      </c>
      <c r="AE416" s="2">
        <v>3.2523191705560103E-2</v>
      </c>
      <c r="AF416" s="2">
        <v>4.2907501011276501E-2</v>
      </c>
      <c r="AG416" s="2">
        <v>3.9780870011844598E-2</v>
      </c>
    </row>
    <row r="417" spans="1:33" x14ac:dyDescent="0.35">
      <c r="A417" s="7">
        <v>807</v>
      </c>
      <c r="B417" s="7">
        <v>464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1.1619483180000001</v>
      </c>
      <c r="I417" s="4">
        <v>8.4591690551000003</v>
      </c>
      <c r="J417" s="2">
        <f t="shared" si="13"/>
        <v>0.13735962840220883</v>
      </c>
      <c r="K417" s="3">
        <v>149</v>
      </c>
      <c r="L417" s="3">
        <v>165</v>
      </c>
      <c r="M417" s="3">
        <v>91</v>
      </c>
      <c r="N417" s="3">
        <v>94</v>
      </c>
      <c r="O417" s="24">
        <v>887.03687250342102</v>
      </c>
      <c r="P417" s="4">
        <v>0.51500000000000001</v>
      </c>
      <c r="Q417" s="4">
        <v>0.52547770700636898</v>
      </c>
      <c r="R417" s="4">
        <v>0.96599999999999997</v>
      </c>
      <c r="S417" s="4">
        <v>0.95099999999999996</v>
      </c>
      <c r="T417" s="4">
        <v>0.96599999999999997</v>
      </c>
      <c r="U417" s="4">
        <v>0.91800000000000004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0.66358837831840101</v>
      </c>
      <c r="AC417" s="2">
        <v>0.64344751200767303</v>
      </c>
      <c r="AD417" s="2">
        <v>3.4591444769619097E-2</v>
      </c>
      <c r="AE417" s="2">
        <v>5.0241216436746797E-2</v>
      </c>
      <c r="AF417" s="2">
        <v>3.4591444769619097E-2</v>
      </c>
      <c r="AG417" s="2">
        <v>8.5557888361646503E-2</v>
      </c>
    </row>
    <row r="418" spans="1:33" x14ac:dyDescent="0.35">
      <c r="A418" s="7">
        <v>105</v>
      </c>
      <c r="B418" s="7">
        <v>333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1.1499430909999999</v>
      </c>
      <c r="I418" s="4">
        <v>8.3098904139999998</v>
      </c>
      <c r="J418" s="2">
        <f t="shared" si="13"/>
        <v>0.1383824615860933</v>
      </c>
      <c r="K418" s="3">
        <v>63</v>
      </c>
      <c r="L418" s="3">
        <v>118</v>
      </c>
      <c r="M418" s="3">
        <v>81</v>
      </c>
      <c r="N418" s="3">
        <v>237</v>
      </c>
      <c r="O418" s="24">
        <v>328.97494638592502</v>
      </c>
      <c r="P418" s="4">
        <v>0.74199999999999999</v>
      </c>
      <c r="Q418" s="4">
        <v>0.65193370165745901</v>
      </c>
      <c r="R418" s="4">
        <v>0.98099999999999998</v>
      </c>
      <c r="S418" s="4">
        <v>0.97599999999999998</v>
      </c>
      <c r="T418" s="4">
        <v>0.98</v>
      </c>
      <c r="U418" s="4">
        <v>0.97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0.298406035814757</v>
      </c>
      <c r="AC418" s="2">
        <v>0.42781240680016103</v>
      </c>
      <c r="AD418" s="2">
        <v>1.9182819416774001E-2</v>
      </c>
      <c r="AE418" s="2">
        <v>2.4292692569044601E-2</v>
      </c>
      <c r="AF418" s="2">
        <v>2.0202707317519501E-2</v>
      </c>
      <c r="AG418" s="2">
        <v>3.0459207484708602E-2</v>
      </c>
    </row>
    <row r="419" spans="1:33" x14ac:dyDescent="0.35">
      <c r="A419" s="7">
        <v>809</v>
      </c>
      <c r="B419" s="7">
        <v>292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0.98680429950000004</v>
      </c>
      <c r="I419" s="4">
        <v>7.0409460447930003</v>
      </c>
      <c r="J419" s="2">
        <f t="shared" si="13"/>
        <v>0.14015223142205055</v>
      </c>
      <c r="K419" s="3">
        <v>60</v>
      </c>
      <c r="L419" s="3">
        <v>24</v>
      </c>
      <c r="M419" s="3">
        <v>246</v>
      </c>
      <c r="N419" s="3">
        <v>169</v>
      </c>
      <c r="O419" s="24">
        <v>206.59752921900699</v>
      </c>
      <c r="P419" s="4">
        <v>0.371</v>
      </c>
      <c r="Q419" s="4">
        <v>0.28571428571428598</v>
      </c>
      <c r="R419" s="4">
        <v>0.94899999999999995</v>
      </c>
      <c r="S419" s="4">
        <v>0.90500000000000003</v>
      </c>
      <c r="T419" s="4">
        <v>0.97099999999999997</v>
      </c>
      <c r="U419" s="4">
        <v>0.94599999999999995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0.99155321637470195</v>
      </c>
      <c r="AC419" s="2">
        <v>1.2527629684953701</v>
      </c>
      <c r="AD419" s="2">
        <v>5.2346480372209202E-2</v>
      </c>
      <c r="AE419" s="2">
        <v>9.9820335282210904E-2</v>
      </c>
      <c r="AF419" s="2">
        <v>2.9428810690812199E-2</v>
      </c>
      <c r="AG419" s="2">
        <v>5.5512709930258801E-2</v>
      </c>
    </row>
    <row r="420" spans="1:33" x14ac:dyDescent="0.35">
      <c r="A420" s="7">
        <v>855</v>
      </c>
      <c r="B420" s="7">
        <v>319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1.340969445</v>
      </c>
      <c r="I420" s="4">
        <v>9.4804944758200005</v>
      </c>
      <c r="J420" s="2">
        <f t="shared" si="13"/>
        <v>0.14144509533971486</v>
      </c>
      <c r="K420" s="3">
        <v>131</v>
      </c>
      <c r="L420" s="3">
        <v>56</v>
      </c>
      <c r="M420" s="3">
        <v>209</v>
      </c>
      <c r="N420" s="3">
        <v>103</v>
      </c>
      <c r="O420" s="24">
        <v>267.28806182200299</v>
      </c>
      <c r="P420" s="4">
        <v>0.311</v>
      </c>
      <c r="Q420" s="4">
        <v>0.29946524064171098</v>
      </c>
      <c r="R420" s="4">
        <v>0.61699999999999999</v>
      </c>
      <c r="S420" s="4">
        <v>0.60199999999999998</v>
      </c>
      <c r="T420" s="4">
        <v>0.66600000000000004</v>
      </c>
      <c r="U420" s="4">
        <v>0.63500000000000001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1.1679623668029</v>
      </c>
      <c r="AC420" s="2">
        <v>1.2057569261194401</v>
      </c>
      <c r="AD420" s="2">
        <v>0.48288625507674898</v>
      </c>
      <c r="AE420" s="2">
        <v>0.50749783367331602</v>
      </c>
      <c r="AF420" s="2">
        <v>0.40646560844174801</v>
      </c>
      <c r="AG420" s="2">
        <v>0.454130280089445</v>
      </c>
    </row>
    <row r="421" spans="1:33" x14ac:dyDescent="0.35">
      <c r="A421" s="7">
        <v>367</v>
      </c>
      <c r="B421" s="7">
        <v>198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1.0927753630000001</v>
      </c>
      <c r="I421" s="4">
        <v>7.5126179332599996</v>
      </c>
      <c r="J421" s="2">
        <f t="shared" si="13"/>
        <v>0.14545866337246369</v>
      </c>
      <c r="K421" s="3">
        <v>32</v>
      </c>
      <c r="L421" s="3">
        <v>219</v>
      </c>
      <c r="M421" s="3">
        <v>44</v>
      </c>
      <c r="N421" s="3">
        <v>204</v>
      </c>
      <c r="O421" s="24">
        <v>50.467793254063899</v>
      </c>
      <c r="P421" s="4">
        <v>0.85399999999999998</v>
      </c>
      <c r="Q421" s="4">
        <v>0.872509960159363</v>
      </c>
      <c r="R421" s="4">
        <v>0.96899999999999997</v>
      </c>
      <c r="S421" s="4">
        <v>0.95699999999999996</v>
      </c>
      <c r="T421" s="4">
        <v>0.96099999999999997</v>
      </c>
      <c r="U421" s="4">
        <v>0.97299999999999998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0.157824085193567</v>
      </c>
      <c r="AC421" s="2">
        <v>0.136381209315283</v>
      </c>
      <c r="AD421" s="2">
        <v>3.14906670913708E-2</v>
      </c>
      <c r="AE421" s="2">
        <v>4.3951887529182797E-2</v>
      </c>
      <c r="AF421" s="2">
        <v>3.9780870011844598E-2</v>
      </c>
      <c r="AG421" s="2">
        <v>2.7371196796132001E-2</v>
      </c>
    </row>
    <row r="422" spans="1:33" x14ac:dyDescent="0.35">
      <c r="A422" s="7">
        <v>759</v>
      </c>
      <c r="B422" s="7">
        <v>244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1.011051248</v>
      </c>
      <c r="I422" s="4">
        <v>6.9324380830000001</v>
      </c>
      <c r="J422" s="2">
        <f t="shared" si="13"/>
        <v>0.14584353093312727</v>
      </c>
      <c r="K422" s="3">
        <v>80</v>
      </c>
      <c r="L422" s="3">
        <v>192</v>
      </c>
      <c r="M422" s="3">
        <v>59</v>
      </c>
      <c r="N422" s="3">
        <v>168</v>
      </c>
      <c r="O422" s="24">
        <v>251.552714352496</v>
      </c>
      <c r="P422" s="4">
        <v>0.70899999999999996</v>
      </c>
      <c r="Q422" s="4">
        <v>0.70588235294117696</v>
      </c>
      <c r="R422" s="4">
        <v>0.97599999999999998</v>
      </c>
      <c r="S422" s="4">
        <v>0.97099999999999997</v>
      </c>
      <c r="T422" s="4">
        <v>0.96099999999999997</v>
      </c>
      <c r="U422" s="4">
        <v>0.96599999999999997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0.34389975245000998</v>
      </c>
      <c r="AC422" s="2">
        <v>0.34830669426821598</v>
      </c>
      <c r="AD422" s="2">
        <v>2.4292692569044601E-2</v>
      </c>
      <c r="AE422" s="2">
        <v>2.9428810690812199E-2</v>
      </c>
      <c r="AF422" s="2">
        <v>3.9780870011844598E-2</v>
      </c>
      <c r="AG422" s="2">
        <v>3.4591444769619097E-2</v>
      </c>
    </row>
    <row r="423" spans="1:33" x14ac:dyDescent="0.35">
      <c r="A423" s="7">
        <v>149</v>
      </c>
      <c r="B423" s="7">
        <v>430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1.0476691869999999</v>
      </c>
      <c r="I423" s="4">
        <v>7.1132538154400002</v>
      </c>
      <c r="J423" s="2">
        <f t="shared" si="13"/>
        <v>0.14728410010140977</v>
      </c>
      <c r="K423" s="3">
        <v>79</v>
      </c>
      <c r="L423" s="3">
        <v>103</v>
      </c>
      <c r="M423" s="3">
        <v>186</v>
      </c>
      <c r="N423" s="3">
        <v>131</v>
      </c>
      <c r="O423" s="24">
        <v>258.22755668087899</v>
      </c>
      <c r="P423" s="4">
        <v>0.47</v>
      </c>
      <c r="Q423" s="4">
        <v>0.56593406593406603</v>
      </c>
      <c r="R423" s="4">
        <v>0.98699999999999999</v>
      </c>
      <c r="S423" s="4">
        <v>0.96299999999999997</v>
      </c>
      <c r="T423" s="4">
        <v>0.98799999999999999</v>
      </c>
      <c r="U423" s="4">
        <v>0.97299999999999998</v>
      </c>
      <c r="V423" s="5">
        <v>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0.75502258427803304</v>
      </c>
      <c r="AC423" s="2">
        <v>0.56927769884715995</v>
      </c>
      <c r="AD423" s="2">
        <v>1.30852395486555E-2</v>
      </c>
      <c r="AE423" s="2">
        <v>3.7701867184011501E-2</v>
      </c>
      <c r="AF423" s="2">
        <v>1.20725812342692E-2</v>
      </c>
      <c r="AG423" s="2">
        <v>2.7371196796132001E-2</v>
      </c>
    </row>
    <row r="424" spans="1:33" x14ac:dyDescent="0.35">
      <c r="A424" s="7">
        <v>69</v>
      </c>
      <c r="B424" s="7">
        <v>388</v>
      </c>
      <c r="C424" s="7">
        <v>0</v>
      </c>
      <c r="D424" s="7">
        <v>1</v>
      </c>
      <c r="E424" s="22" t="str">
        <f t="shared" si="12"/>
        <v>01</v>
      </c>
      <c r="F424" s="4">
        <v>0.999973</v>
      </c>
      <c r="G424" s="25">
        <v>1</v>
      </c>
      <c r="H424" s="4">
        <v>1.448506407</v>
      </c>
      <c r="I424" s="4">
        <v>9.5918244321999993</v>
      </c>
      <c r="J424" s="2">
        <f t="shared" si="13"/>
        <v>0.15101469144257135</v>
      </c>
      <c r="K424" s="3">
        <v>1</v>
      </c>
      <c r="L424" s="3">
        <v>56</v>
      </c>
      <c r="M424" s="3">
        <v>29</v>
      </c>
      <c r="N424" s="3">
        <v>413</v>
      </c>
      <c r="O424" s="24">
        <v>979.38379289094701</v>
      </c>
      <c r="P424" s="4">
        <v>0.93600000000000005</v>
      </c>
      <c r="Q424" s="4">
        <v>0.98245614035087703</v>
      </c>
      <c r="R424" s="4">
        <v>0.77100000000000002</v>
      </c>
      <c r="S424" s="4">
        <v>0.97</v>
      </c>
      <c r="T424" s="4">
        <v>0.90900000000000003</v>
      </c>
      <c r="U424" s="4">
        <v>0.94099999999999995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6.6139802504544903E-2</v>
      </c>
      <c r="AC424" s="2">
        <v>1.7699577099400999E-2</v>
      </c>
      <c r="AD424" s="2">
        <v>0.260066905418808</v>
      </c>
      <c r="AE424" s="2">
        <v>3.0459207484708602E-2</v>
      </c>
      <c r="AF424" s="2">
        <v>9.5410184804658196E-2</v>
      </c>
      <c r="AG424" s="2">
        <v>6.0812139396757503E-2</v>
      </c>
    </row>
    <row r="425" spans="1:33" x14ac:dyDescent="0.35">
      <c r="A425" s="7">
        <v>385</v>
      </c>
      <c r="B425" s="7">
        <v>267</v>
      </c>
      <c r="C425" s="7">
        <v>0</v>
      </c>
      <c r="D425" s="7">
        <v>1</v>
      </c>
      <c r="E425" s="22" t="str">
        <f t="shared" si="12"/>
        <v>01</v>
      </c>
      <c r="F425" s="4">
        <v>0.99971299999999996</v>
      </c>
      <c r="G425" s="25">
        <v>1</v>
      </c>
      <c r="H425" s="4">
        <v>1.25282457</v>
      </c>
      <c r="I425" s="4">
        <v>8.1843702737000008</v>
      </c>
      <c r="J425" s="2">
        <f t="shared" si="13"/>
        <v>0.15307525540796696</v>
      </c>
      <c r="K425" s="3">
        <v>79</v>
      </c>
      <c r="L425" s="3">
        <v>122</v>
      </c>
      <c r="M425" s="3">
        <v>128</v>
      </c>
      <c r="N425" s="3">
        <v>170</v>
      </c>
      <c r="O425" s="24">
        <v>204.54001732751999</v>
      </c>
      <c r="P425" s="4">
        <v>0.58399999999999996</v>
      </c>
      <c r="Q425" s="4">
        <v>0.60696517412935302</v>
      </c>
      <c r="R425" s="4">
        <v>0.97899999999999998</v>
      </c>
      <c r="S425" s="4">
        <v>0.96099999999999997</v>
      </c>
      <c r="T425" s="4">
        <v>0.98599999999999999</v>
      </c>
      <c r="U425" s="4">
        <v>0.995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0.53785429615391001</v>
      </c>
      <c r="AC425" s="2">
        <v>0.49928386332581898</v>
      </c>
      <c r="AD425" s="2">
        <v>2.1223636451626698E-2</v>
      </c>
      <c r="AE425" s="2">
        <v>3.9780870011844598E-2</v>
      </c>
      <c r="AF425" s="2">
        <v>1.4098924379501601E-2</v>
      </c>
      <c r="AG425" s="2">
        <v>5.0125418235442898E-3</v>
      </c>
    </row>
    <row r="426" spans="1:33" x14ac:dyDescent="0.35">
      <c r="A426" s="7">
        <v>555</v>
      </c>
      <c r="B426" s="7">
        <v>200</v>
      </c>
      <c r="C426" s="7">
        <v>0</v>
      </c>
      <c r="D426" s="7">
        <v>1</v>
      </c>
      <c r="E426" s="22" t="str">
        <f t="shared" si="12"/>
        <v>01</v>
      </c>
      <c r="F426" s="4">
        <v>0.99715500000000001</v>
      </c>
      <c r="G426" s="25">
        <v>1</v>
      </c>
      <c r="H426" s="4">
        <v>1.224189838</v>
      </c>
      <c r="I426" s="4">
        <v>7.96423413599</v>
      </c>
      <c r="J426" s="2">
        <f t="shared" si="13"/>
        <v>0.1537109302786496</v>
      </c>
      <c r="K426" s="3">
        <v>35</v>
      </c>
      <c r="L426" s="3">
        <v>67</v>
      </c>
      <c r="M426" s="3">
        <v>163</v>
      </c>
      <c r="N426" s="3">
        <v>234</v>
      </c>
      <c r="O426" s="24">
        <v>290.57145188814798</v>
      </c>
      <c r="P426" s="4">
        <v>0.63300000000000001</v>
      </c>
      <c r="Q426" s="4">
        <v>0.65686274509803899</v>
      </c>
      <c r="R426" s="4">
        <v>0.89600000000000002</v>
      </c>
      <c r="S426" s="4">
        <v>0.94399999999999995</v>
      </c>
      <c r="T426" s="4">
        <v>0.88900000000000001</v>
      </c>
      <c r="U426" s="4">
        <v>0.85599999999999998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0.457284856837961</v>
      </c>
      <c r="AC426" s="2">
        <v>0.42028019389330501</v>
      </c>
      <c r="AD426" s="2">
        <v>0.109814866007207</v>
      </c>
      <c r="AE426" s="2">
        <v>5.7629112836636402E-2</v>
      </c>
      <c r="AF426" s="2">
        <v>0.117658043468232</v>
      </c>
      <c r="AG426" s="2">
        <v>0.15548490284039501</v>
      </c>
    </row>
    <row r="427" spans="1:33" x14ac:dyDescent="0.35">
      <c r="A427" s="7">
        <v>469</v>
      </c>
      <c r="B427" s="7">
        <v>67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1.289172177</v>
      </c>
      <c r="I427" s="4">
        <v>8.1972186998800005</v>
      </c>
      <c r="J427" s="2">
        <f t="shared" si="13"/>
        <v>0.15726946226515492</v>
      </c>
      <c r="K427" s="3">
        <v>49</v>
      </c>
      <c r="L427" s="3">
        <v>218</v>
      </c>
      <c r="M427" s="3">
        <v>90</v>
      </c>
      <c r="N427" s="3">
        <v>142</v>
      </c>
      <c r="O427" s="24">
        <v>127.32408349467001</v>
      </c>
      <c r="P427" s="4">
        <v>0.70299999999999996</v>
      </c>
      <c r="Q427" s="4">
        <v>0.816479400749064</v>
      </c>
      <c r="R427" s="4">
        <v>0.96299999999999997</v>
      </c>
      <c r="S427" s="4">
        <v>0.97699999999999998</v>
      </c>
      <c r="T427" s="4">
        <v>0.97099999999999997</v>
      </c>
      <c r="U427" s="4">
        <v>0.95399999999999996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0.35239838717147198</v>
      </c>
      <c r="AC427" s="2">
        <v>0.20275359561116099</v>
      </c>
      <c r="AD427" s="2">
        <v>3.7701867184011501E-2</v>
      </c>
      <c r="AE427" s="2">
        <v>2.32686269393543E-2</v>
      </c>
      <c r="AF427" s="2">
        <v>2.9428810690812199E-2</v>
      </c>
      <c r="AG427" s="2">
        <v>4.7091607533850603E-2</v>
      </c>
    </row>
    <row r="428" spans="1:33" x14ac:dyDescent="0.35">
      <c r="A428" s="7">
        <v>251</v>
      </c>
      <c r="B428" s="7">
        <v>88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1.2074082909999999</v>
      </c>
      <c r="I428" s="4">
        <v>7.63404940748</v>
      </c>
      <c r="J428" s="2">
        <f t="shared" si="13"/>
        <v>0.15816092175365754</v>
      </c>
      <c r="K428" s="3">
        <v>12</v>
      </c>
      <c r="L428" s="3">
        <v>115</v>
      </c>
      <c r="M428" s="3">
        <v>103</v>
      </c>
      <c r="N428" s="3">
        <v>269</v>
      </c>
      <c r="O428" s="24">
        <v>47.9034259104372</v>
      </c>
      <c r="P428" s="4">
        <v>0.76300000000000001</v>
      </c>
      <c r="Q428" s="4">
        <v>0.90551181102362199</v>
      </c>
      <c r="R428" s="4">
        <v>0.98699999999999999</v>
      </c>
      <c r="S428" s="4">
        <v>0.998</v>
      </c>
      <c r="T428" s="4">
        <v>0.97399999999999998</v>
      </c>
      <c r="U428" s="4">
        <v>0.97499999999999998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0.27049724769768002</v>
      </c>
      <c r="AC428" s="2">
        <v>9.9254958095341295E-2</v>
      </c>
      <c r="AD428" s="2">
        <v>1.30852395486555E-2</v>
      </c>
      <c r="AE428" s="2">
        <v>2.0020026706730801E-3</v>
      </c>
      <c r="AF428" s="2">
        <v>2.6343975339602001E-2</v>
      </c>
      <c r="AG428" s="2">
        <v>2.5317807984289901E-2</v>
      </c>
    </row>
    <row r="429" spans="1:33" x14ac:dyDescent="0.35">
      <c r="A429" s="7">
        <v>281</v>
      </c>
      <c r="B429" s="7">
        <v>226</v>
      </c>
      <c r="C429" s="7">
        <v>0</v>
      </c>
      <c r="D429" s="7">
        <v>1</v>
      </c>
      <c r="E429" s="22" t="str">
        <f t="shared" si="12"/>
        <v>01</v>
      </c>
      <c r="F429" s="4">
        <v>0.79422899999999996</v>
      </c>
      <c r="G429" s="25">
        <v>1</v>
      </c>
      <c r="H429" s="4">
        <v>1.707931672</v>
      </c>
      <c r="I429" s="4">
        <v>10.706544401266999</v>
      </c>
      <c r="J429" s="2">
        <f t="shared" si="13"/>
        <v>0.15952221445024647</v>
      </c>
      <c r="K429" s="3">
        <v>20</v>
      </c>
      <c r="L429" s="3">
        <v>19</v>
      </c>
      <c r="M429" s="3">
        <v>167</v>
      </c>
      <c r="N429" s="3">
        <v>293</v>
      </c>
      <c r="O429" s="24">
        <v>19.7434304507062</v>
      </c>
      <c r="P429" s="4">
        <v>0.60499999999999998</v>
      </c>
      <c r="Q429" s="4">
        <v>0.487179487179487</v>
      </c>
      <c r="R429" s="4">
        <v>0.96899999999999997</v>
      </c>
      <c r="S429" s="4">
        <v>0.80600000000000005</v>
      </c>
      <c r="T429" s="4">
        <v>0.96399999999999997</v>
      </c>
      <c r="U429" s="4">
        <v>0.84</v>
      </c>
      <c r="V429" s="5">
        <v>100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0.50252682095129597</v>
      </c>
      <c r="AC429" s="2">
        <v>0.71912266696320604</v>
      </c>
      <c r="AD429" s="2">
        <v>3.14906670913708E-2</v>
      </c>
      <c r="AE429" s="2">
        <v>0.21567153647550899</v>
      </c>
      <c r="AF429" s="2">
        <v>3.6663984371591497E-2</v>
      </c>
      <c r="AG429" s="2">
        <v>0.17435338714477799</v>
      </c>
    </row>
    <row r="430" spans="1:33" x14ac:dyDescent="0.35">
      <c r="A430" s="7">
        <v>629</v>
      </c>
      <c r="B430" s="7">
        <v>316</v>
      </c>
      <c r="C430" s="7">
        <v>0</v>
      </c>
      <c r="D430" s="7">
        <v>1</v>
      </c>
      <c r="E430" s="22" t="str">
        <f t="shared" si="12"/>
        <v>01</v>
      </c>
      <c r="F430" s="4">
        <v>0.99917400000000001</v>
      </c>
      <c r="G430" s="25">
        <v>1</v>
      </c>
      <c r="H430" s="4">
        <v>1.3105011689999999</v>
      </c>
      <c r="I430" s="4">
        <v>7.8423472867999999</v>
      </c>
      <c r="J430" s="2">
        <f t="shared" si="13"/>
        <v>0.16710573009254456</v>
      </c>
      <c r="K430" s="3">
        <v>68</v>
      </c>
      <c r="L430" s="3">
        <v>259</v>
      </c>
      <c r="M430" s="3">
        <v>67</v>
      </c>
      <c r="N430" s="3">
        <v>105</v>
      </c>
      <c r="O430" s="24">
        <v>762.50811020118795</v>
      </c>
      <c r="P430" s="4">
        <v>0.74</v>
      </c>
      <c r="Q430" s="4">
        <v>0.79204892966360896</v>
      </c>
      <c r="R430" s="4">
        <v>0.97599999999999998</v>
      </c>
      <c r="S430" s="4">
        <v>0.97499999999999998</v>
      </c>
      <c r="T430" s="4">
        <v>0.97099999999999997</v>
      </c>
      <c r="U430" s="4">
        <v>0.97399999999999998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0.301105092783922</v>
      </c>
      <c r="AC430" s="2">
        <v>0.23313210919771599</v>
      </c>
      <c r="AD430" s="2">
        <v>2.4292692569044601E-2</v>
      </c>
      <c r="AE430" s="2">
        <v>2.5317807984289901E-2</v>
      </c>
      <c r="AF430" s="2">
        <v>2.9428810690812199E-2</v>
      </c>
      <c r="AG430" s="2">
        <v>2.6343975339602001E-2</v>
      </c>
    </row>
    <row r="431" spans="1:33" x14ac:dyDescent="0.35">
      <c r="A431" s="7">
        <v>307</v>
      </c>
      <c r="B431" s="7">
        <v>119</v>
      </c>
      <c r="C431" s="7">
        <v>0</v>
      </c>
      <c r="D431" s="7">
        <v>1</v>
      </c>
      <c r="E431" s="22" t="str">
        <f t="shared" si="12"/>
        <v>01</v>
      </c>
      <c r="F431" s="4">
        <v>0.95525700000000002</v>
      </c>
      <c r="G431" s="25">
        <v>1</v>
      </c>
      <c r="H431" s="4">
        <v>1.2404261640000001</v>
      </c>
      <c r="I431" s="4">
        <v>7.3525990272000001</v>
      </c>
      <c r="J431" s="2">
        <f t="shared" si="13"/>
        <v>0.16870580857343126</v>
      </c>
      <c r="K431" s="3">
        <v>104</v>
      </c>
      <c r="L431" s="3">
        <v>117</v>
      </c>
      <c r="M431" s="3">
        <v>158</v>
      </c>
      <c r="N431" s="3">
        <v>120</v>
      </c>
      <c r="O431" s="24">
        <v>1001</v>
      </c>
      <c r="P431" s="4">
        <v>0.47</v>
      </c>
      <c r="Q431" s="4">
        <v>0.52941176470588203</v>
      </c>
      <c r="R431" s="4">
        <v>0.58199999999999996</v>
      </c>
      <c r="S431" s="4">
        <v>0.58299999999999996</v>
      </c>
      <c r="T431" s="4">
        <v>0.58099999999999996</v>
      </c>
      <c r="U431" s="4">
        <v>0.59599999999999997</v>
      </c>
      <c r="V431" s="5">
        <v>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0.75502258427803304</v>
      </c>
      <c r="AC431" s="2">
        <v>0.63598876671999705</v>
      </c>
      <c r="AD431" s="2">
        <v>0.54128483125069904</v>
      </c>
      <c r="AE431" s="2">
        <v>0.53956809263164496</v>
      </c>
      <c r="AF431" s="2">
        <v>0.54300452213022599</v>
      </c>
      <c r="AG431" s="2">
        <v>0.51751461191678705</v>
      </c>
    </row>
    <row r="432" spans="1:33" x14ac:dyDescent="0.35">
      <c r="A432" s="7">
        <v>273</v>
      </c>
      <c r="B432" s="7">
        <v>98</v>
      </c>
      <c r="C432" s="7">
        <v>0</v>
      </c>
      <c r="D432" s="7">
        <v>1</v>
      </c>
      <c r="E432" s="22" t="str">
        <f t="shared" si="12"/>
        <v>01</v>
      </c>
      <c r="F432" s="4">
        <v>0.99235300000000004</v>
      </c>
      <c r="G432" s="25">
        <v>1</v>
      </c>
      <c r="H432" s="4">
        <v>1.417175219</v>
      </c>
      <c r="I432" s="4">
        <v>8.2198675230999996</v>
      </c>
      <c r="J432" s="2">
        <f t="shared" si="13"/>
        <v>0.17240852301054282</v>
      </c>
      <c r="K432" s="3">
        <v>165</v>
      </c>
      <c r="L432" s="3">
        <v>136</v>
      </c>
      <c r="M432" s="3">
        <v>123</v>
      </c>
      <c r="N432" s="3">
        <v>75</v>
      </c>
      <c r="O432" s="24">
        <v>864.39242145089099</v>
      </c>
      <c r="P432" s="4">
        <v>0.41099999999999998</v>
      </c>
      <c r="Q432" s="4">
        <v>0.45182724252491702</v>
      </c>
      <c r="R432" s="4">
        <v>0.92</v>
      </c>
      <c r="S432" s="4">
        <v>0.96599999999999997</v>
      </c>
      <c r="T432" s="4">
        <v>0.96699999999999997</v>
      </c>
      <c r="U432" s="4">
        <v>0.90100000000000002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0.88916206448590296</v>
      </c>
      <c r="AC432" s="2">
        <v>0.79445537901282404</v>
      </c>
      <c r="AD432" s="2">
        <v>8.3381608939051E-2</v>
      </c>
      <c r="AE432" s="2">
        <v>3.4591444769619097E-2</v>
      </c>
      <c r="AF432" s="2">
        <v>3.3556783528842803E-2</v>
      </c>
      <c r="AG432" s="2">
        <v>0.104250021373799</v>
      </c>
    </row>
    <row r="433" spans="1:33" x14ac:dyDescent="0.35">
      <c r="A433" s="7">
        <v>999</v>
      </c>
      <c r="B433" s="7">
        <v>177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1.235543869</v>
      </c>
      <c r="I433" s="4">
        <v>7.0849504205400002</v>
      </c>
      <c r="J433" s="2">
        <f t="shared" si="13"/>
        <v>0.17438991039627197</v>
      </c>
      <c r="K433" s="3">
        <v>30</v>
      </c>
      <c r="L433" s="3">
        <v>135</v>
      </c>
      <c r="M433" s="3">
        <v>65</v>
      </c>
      <c r="N433" s="3">
        <v>269</v>
      </c>
      <c r="O433" s="24">
        <v>29.303258823796799</v>
      </c>
      <c r="P433" s="4">
        <v>0.80300000000000005</v>
      </c>
      <c r="Q433" s="4">
        <v>0.81818181818181801</v>
      </c>
      <c r="R433" s="4">
        <v>0.96899999999999997</v>
      </c>
      <c r="S433" s="4">
        <v>0.96899999999999997</v>
      </c>
      <c r="T433" s="4">
        <v>0.96899999999999997</v>
      </c>
      <c r="U433" s="4">
        <v>0.95899999999999996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0.219400565035375</v>
      </c>
      <c r="AC433" s="2">
        <v>0.20067069546215099</v>
      </c>
      <c r="AD433" s="2">
        <v>3.14906670913708E-2</v>
      </c>
      <c r="AE433" s="2">
        <v>3.14906670913708E-2</v>
      </c>
      <c r="AF433" s="2">
        <v>3.14906670913708E-2</v>
      </c>
      <c r="AG433" s="2">
        <v>4.1864204098698898E-2</v>
      </c>
    </row>
    <row r="434" spans="1:33" x14ac:dyDescent="0.35">
      <c r="A434" s="7">
        <v>365</v>
      </c>
      <c r="B434" s="7">
        <v>273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1.230065918</v>
      </c>
      <c r="I434" s="4">
        <v>6.9091203497900002</v>
      </c>
      <c r="J434" s="2">
        <f t="shared" si="13"/>
        <v>0.17803509791769473</v>
      </c>
      <c r="K434" s="3">
        <v>135</v>
      </c>
      <c r="L434" s="3">
        <v>109</v>
      </c>
      <c r="M434" s="3">
        <v>175</v>
      </c>
      <c r="N434" s="3">
        <v>80</v>
      </c>
      <c r="O434" s="24">
        <v>124.90582149456699</v>
      </c>
      <c r="P434" s="4">
        <v>0.372</v>
      </c>
      <c r="Q434" s="4">
        <v>0.44672131147541</v>
      </c>
      <c r="R434" s="4">
        <v>0.86299999999999999</v>
      </c>
      <c r="S434" s="4">
        <v>0.82899999999999996</v>
      </c>
      <c r="T434" s="4">
        <v>0.83399999999999996</v>
      </c>
      <c r="U434" s="4">
        <v>0.85699999999999998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0.98886142470899097</v>
      </c>
      <c r="AC434" s="2">
        <v>0.80582034306405803</v>
      </c>
      <c r="AD434" s="2">
        <v>0.14734058789870899</v>
      </c>
      <c r="AE434" s="2">
        <v>0.18753512384684201</v>
      </c>
      <c r="AF434" s="2">
        <v>0.18152187662339</v>
      </c>
      <c r="AG434" s="2">
        <v>0.15431736038435701</v>
      </c>
    </row>
    <row r="435" spans="1:33" x14ac:dyDescent="0.35">
      <c r="A435" s="7">
        <v>717</v>
      </c>
      <c r="B435" s="7">
        <v>361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1.4586799420000001</v>
      </c>
      <c r="I435" s="4">
        <v>8.0769463804200008</v>
      </c>
      <c r="J435" s="2">
        <f t="shared" si="13"/>
        <v>0.18059794794925316</v>
      </c>
      <c r="K435" s="3">
        <v>118</v>
      </c>
      <c r="L435" s="3">
        <v>90</v>
      </c>
      <c r="M435" s="3">
        <v>123</v>
      </c>
      <c r="N435" s="3">
        <v>168</v>
      </c>
      <c r="O435" s="24">
        <v>60.439039961870101</v>
      </c>
      <c r="P435" s="4">
        <v>0.52200000000000002</v>
      </c>
      <c r="Q435" s="4">
        <v>0.43269230769230799</v>
      </c>
      <c r="R435" s="4">
        <v>0.91100000000000003</v>
      </c>
      <c r="S435" s="4">
        <v>0.91200000000000003</v>
      </c>
      <c r="T435" s="4">
        <v>0.93200000000000005</v>
      </c>
      <c r="U435" s="4">
        <v>0.92500000000000004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0.65008769109949804</v>
      </c>
      <c r="AC435" s="2">
        <v>0.83772840937105297</v>
      </c>
      <c r="AD435" s="2">
        <v>9.3212381722178703E-2</v>
      </c>
      <c r="AE435" s="2">
        <v>9.2115288907805598E-2</v>
      </c>
      <c r="AF435" s="2">
        <v>7.0422464296545806E-2</v>
      </c>
      <c r="AG435" s="2">
        <v>7.7961541469711806E-2</v>
      </c>
    </row>
    <row r="436" spans="1:33" x14ac:dyDescent="0.35">
      <c r="A436" s="7">
        <v>311</v>
      </c>
      <c r="B436" s="7">
        <v>134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1.243714279</v>
      </c>
      <c r="I436" s="4">
        <v>6.8577794122500002</v>
      </c>
      <c r="J436" s="2">
        <f t="shared" si="13"/>
        <v>0.18135816336967073</v>
      </c>
      <c r="K436" s="3">
        <v>105</v>
      </c>
      <c r="L436" s="3">
        <v>112</v>
      </c>
      <c r="M436" s="3">
        <v>159</v>
      </c>
      <c r="N436" s="3">
        <v>123</v>
      </c>
      <c r="O436" s="24">
        <v>1001</v>
      </c>
      <c r="P436" s="4">
        <v>0.443</v>
      </c>
      <c r="Q436" s="4">
        <v>0.51612903225806495</v>
      </c>
      <c r="R436" s="4">
        <v>0.99099999999999999</v>
      </c>
      <c r="S436" s="4">
        <v>0.98099999999999998</v>
      </c>
      <c r="T436" s="4">
        <v>0.98699999999999999</v>
      </c>
      <c r="U436" s="4">
        <v>0.99199999999999999</v>
      </c>
      <c r="V436" s="5">
        <v>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0.81418550893700103</v>
      </c>
      <c r="AC436" s="2">
        <v>0.66139848224536502</v>
      </c>
      <c r="AD436" s="2">
        <v>9.0407446521490707E-3</v>
      </c>
      <c r="AE436" s="2">
        <v>1.9182819416774001E-2</v>
      </c>
      <c r="AF436" s="2">
        <v>1.30852395486555E-2</v>
      </c>
      <c r="AG436" s="2">
        <v>8.03217169726427E-3</v>
      </c>
    </row>
    <row r="437" spans="1:33" x14ac:dyDescent="0.35">
      <c r="A437" s="7">
        <v>283</v>
      </c>
      <c r="B437" s="7">
        <v>383</v>
      </c>
      <c r="C437" s="7">
        <v>0</v>
      </c>
      <c r="D437" s="7">
        <v>1</v>
      </c>
      <c r="E437" s="22" t="str">
        <f t="shared" si="12"/>
        <v>01</v>
      </c>
      <c r="F437" s="4">
        <v>0.92390099999999997</v>
      </c>
      <c r="G437" s="25">
        <v>1</v>
      </c>
      <c r="H437" s="4">
        <v>1.4599138760000001</v>
      </c>
      <c r="I437" s="4">
        <v>7.7944892960000001</v>
      </c>
      <c r="J437" s="2">
        <f t="shared" si="13"/>
        <v>0.1873007737337202</v>
      </c>
      <c r="K437" s="3">
        <v>135</v>
      </c>
      <c r="L437" s="3">
        <v>150</v>
      </c>
      <c r="M437" s="3">
        <v>111</v>
      </c>
      <c r="N437" s="3">
        <v>103</v>
      </c>
      <c r="O437" s="24">
        <v>1001</v>
      </c>
      <c r="P437" s="4">
        <v>0.51300000000000001</v>
      </c>
      <c r="Q437" s="4">
        <v>0.52631578947368396</v>
      </c>
      <c r="R437" s="4">
        <v>0.95099999999999996</v>
      </c>
      <c r="S437" s="4">
        <v>0.96</v>
      </c>
      <c r="T437" s="4">
        <v>0.92300000000000004</v>
      </c>
      <c r="U437" s="4">
        <v>0.92800000000000005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0.66747943381136798</v>
      </c>
      <c r="AC437" s="2">
        <v>0.64185388617239503</v>
      </c>
      <c r="AD437" s="2">
        <v>5.0241216436746797E-2</v>
      </c>
      <c r="AE437" s="2">
        <v>4.08219945202552E-2</v>
      </c>
      <c r="AF437" s="2">
        <v>8.0126044479284897E-2</v>
      </c>
      <c r="AG437" s="2">
        <v>7.4723546195936394E-2</v>
      </c>
    </row>
    <row r="438" spans="1:33" x14ac:dyDescent="0.35">
      <c r="A438" s="7">
        <v>85</v>
      </c>
      <c r="B438" s="7">
        <v>132</v>
      </c>
      <c r="C438" s="7">
        <v>0</v>
      </c>
      <c r="D438" s="7">
        <v>1</v>
      </c>
      <c r="E438" s="22" t="str">
        <f t="shared" si="12"/>
        <v>01</v>
      </c>
      <c r="F438" s="4">
        <v>0.99987899999999996</v>
      </c>
      <c r="G438" s="25">
        <v>1</v>
      </c>
      <c r="H438" s="4">
        <v>1.697358009</v>
      </c>
      <c r="I438" s="4">
        <v>8.7898972128500006</v>
      </c>
      <c r="J438" s="2">
        <f t="shared" si="13"/>
        <v>0.19310328299614501</v>
      </c>
      <c r="K438" s="3">
        <v>38</v>
      </c>
      <c r="L438" s="3">
        <v>271</v>
      </c>
      <c r="M438" s="3">
        <v>19</v>
      </c>
      <c r="N438" s="3">
        <v>171</v>
      </c>
      <c r="O438" s="24">
        <v>84.9914189510325</v>
      </c>
      <c r="P438" s="4">
        <v>0.88100000000000001</v>
      </c>
      <c r="Q438" s="4">
        <v>0.87702265372168298</v>
      </c>
      <c r="R438" s="4">
        <v>0.95399999999999996</v>
      </c>
      <c r="S438" s="4">
        <v>0.94899999999999995</v>
      </c>
      <c r="T438" s="4">
        <v>0.96499999999999997</v>
      </c>
      <c r="U438" s="4">
        <v>0.96099999999999997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0.12669765304595801</v>
      </c>
      <c r="AC438" s="2">
        <v>0.131222456018045</v>
      </c>
      <c r="AD438" s="2">
        <v>4.7091607533850603E-2</v>
      </c>
      <c r="AE438" s="2">
        <v>5.2346480372209202E-2</v>
      </c>
      <c r="AF438" s="2">
        <v>3.5627177643151202E-2</v>
      </c>
      <c r="AG438" s="2">
        <v>3.9780870011844598E-2</v>
      </c>
    </row>
    <row r="439" spans="1:33" x14ac:dyDescent="0.35">
      <c r="A439" s="7">
        <v>259</v>
      </c>
      <c r="B439" s="7">
        <v>170</v>
      </c>
      <c r="C439" s="7">
        <v>0</v>
      </c>
      <c r="D439" s="7">
        <v>1</v>
      </c>
      <c r="E439" s="22" t="str">
        <f t="shared" si="12"/>
        <v>01</v>
      </c>
      <c r="F439" s="4">
        <v>0.99633400000000005</v>
      </c>
      <c r="G439" s="25">
        <v>1</v>
      </c>
      <c r="H439" s="4">
        <v>1.363963719</v>
      </c>
      <c r="I439" s="4">
        <v>7.0372630067599999</v>
      </c>
      <c r="J439" s="2">
        <f t="shared" si="13"/>
        <v>0.19382019937151354</v>
      </c>
      <c r="K439" s="3">
        <v>55</v>
      </c>
      <c r="L439" s="3">
        <v>145</v>
      </c>
      <c r="M439" s="3">
        <v>78</v>
      </c>
      <c r="N439" s="3">
        <v>221</v>
      </c>
      <c r="O439" s="24">
        <v>61.995894513840199</v>
      </c>
      <c r="P439" s="4">
        <v>0.748</v>
      </c>
      <c r="Q439" s="4">
        <v>0.72499999999999998</v>
      </c>
      <c r="R439" s="4">
        <v>0.97399999999999998</v>
      </c>
      <c r="S439" s="4">
        <v>0.97499999999999998</v>
      </c>
      <c r="T439" s="4">
        <v>0.98099999999999998</v>
      </c>
      <c r="U439" s="4">
        <v>0.97399999999999998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0.29035230100766002</v>
      </c>
      <c r="AC439" s="2">
        <v>0.321583624127462</v>
      </c>
      <c r="AD439" s="2">
        <v>2.6343975339602001E-2</v>
      </c>
      <c r="AE439" s="2">
        <v>2.5317807984289901E-2</v>
      </c>
      <c r="AF439" s="2">
        <v>1.9182819416774001E-2</v>
      </c>
      <c r="AG439" s="2">
        <v>2.6343975339602001E-2</v>
      </c>
    </row>
    <row r="440" spans="1:33" x14ac:dyDescent="0.35">
      <c r="A440" s="7">
        <v>981</v>
      </c>
      <c r="B440" s="7">
        <v>477</v>
      </c>
      <c r="C440" s="7">
        <v>0</v>
      </c>
      <c r="D440" s="7">
        <v>1</v>
      </c>
      <c r="E440" s="22" t="str">
        <f t="shared" si="12"/>
        <v>01</v>
      </c>
      <c r="F440" s="4">
        <v>0.98074700000000004</v>
      </c>
      <c r="G440" s="25">
        <v>1</v>
      </c>
      <c r="H440" s="4">
        <v>1.890465756</v>
      </c>
      <c r="I440" s="4">
        <v>9.6818218176999995</v>
      </c>
      <c r="J440" s="2">
        <f t="shared" si="13"/>
        <v>0.19525930053204557</v>
      </c>
      <c r="K440" s="3">
        <v>54</v>
      </c>
      <c r="L440" s="3">
        <v>144</v>
      </c>
      <c r="M440" s="3">
        <v>68</v>
      </c>
      <c r="N440" s="3">
        <v>233</v>
      </c>
      <c r="O440" s="24">
        <v>44.9209966959627</v>
      </c>
      <c r="P440" s="4">
        <v>0.75800000000000001</v>
      </c>
      <c r="Q440" s="4">
        <v>0.72727272727272696</v>
      </c>
      <c r="R440" s="4">
        <v>0.93600000000000005</v>
      </c>
      <c r="S440" s="4">
        <v>0.92900000000000005</v>
      </c>
      <c r="T440" s="4">
        <v>0.92700000000000005</v>
      </c>
      <c r="U440" s="4">
        <v>0.93899999999999995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0.27707189333976501</v>
      </c>
      <c r="AC440" s="2">
        <v>0.31845373111853498</v>
      </c>
      <c r="AD440" s="2">
        <v>6.6139802504544903E-2</v>
      </c>
      <c r="AE440" s="2">
        <v>7.3646540168298497E-2</v>
      </c>
      <c r="AF440" s="2">
        <v>7.5801713416281793E-2</v>
      </c>
      <c r="AG440" s="2">
        <v>6.2939799773874205E-2</v>
      </c>
    </row>
    <row r="441" spans="1:33" x14ac:dyDescent="0.35">
      <c r="A441" s="7">
        <v>873</v>
      </c>
      <c r="B441" s="7">
        <v>124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1.3961204270000001</v>
      </c>
      <c r="I441" s="4">
        <v>7.0875813990700003</v>
      </c>
      <c r="J441" s="2">
        <f t="shared" si="13"/>
        <v>0.19698121945847316</v>
      </c>
      <c r="K441" s="3">
        <v>120</v>
      </c>
      <c r="L441" s="3">
        <v>166</v>
      </c>
      <c r="M441" s="3">
        <v>106</v>
      </c>
      <c r="N441" s="3">
        <v>107</v>
      </c>
      <c r="O441" s="24">
        <v>1001</v>
      </c>
      <c r="P441" s="4">
        <v>0.55900000000000005</v>
      </c>
      <c r="Q441" s="4">
        <v>0.58041958041957997</v>
      </c>
      <c r="R441" s="4">
        <v>0.73799999999999999</v>
      </c>
      <c r="S441" s="4">
        <v>0.76500000000000001</v>
      </c>
      <c r="T441" s="4">
        <v>0.72099999999999997</v>
      </c>
      <c r="U441" s="4">
        <v>0.72899999999999998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0.58160580582703802</v>
      </c>
      <c r="AC441" s="2">
        <v>0.54400402246330903</v>
      </c>
      <c r="AD441" s="2">
        <v>0.30381145438166501</v>
      </c>
      <c r="AE441" s="2">
        <v>0.26787944515560103</v>
      </c>
      <c r="AF441" s="2">
        <v>0.327116141697188</v>
      </c>
      <c r="AG441" s="2">
        <v>0.31608154697347901</v>
      </c>
    </row>
    <row r="442" spans="1:33" x14ac:dyDescent="0.35">
      <c r="A442" s="7">
        <v>841</v>
      </c>
      <c r="B442" s="7">
        <v>466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1.455692513</v>
      </c>
      <c r="I442" s="4">
        <v>7.3115411948800002</v>
      </c>
      <c r="J442" s="2">
        <f t="shared" si="13"/>
        <v>0.19909516669609512</v>
      </c>
      <c r="K442" s="3">
        <v>102</v>
      </c>
      <c r="L442" s="3">
        <v>167</v>
      </c>
      <c r="M442" s="3">
        <v>100</v>
      </c>
      <c r="N442" s="3">
        <v>130</v>
      </c>
      <c r="O442" s="24">
        <v>259.08561382740697</v>
      </c>
      <c r="P442" s="4">
        <v>0.58199999999999996</v>
      </c>
      <c r="Q442" s="4">
        <v>0.620817843866171</v>
      </c>
      <c r="R442" s="4">
        <v>0.93799999999999994</v>
      </c>
      <c r="S442" s="4">
        <v>0.97199999999999998</v>
      </c>
      <c r="T442" s="4">
        <v>0.95299999999999996</v>
      </c>
      <c r="U442" s="4">
        <v>0.95299999999999996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0.54128483125069904</v>
      </c>
      <c r="AC442" s="2">
        <v>0.47671756718508401</v>
      </c>
      <c r="AD442" s="2">
        <v>6.4005329975912406E-2</v>
      </c>
      <c r="AE442" s="2">
        <v>2.8399474521698002E-2</v>
      </c>
      <c r="AF442" s="2">
        <v>4.8140375327934998E-2</v>
      </c>
      <c r="AG442" s="2">
        <v>4.8140375327934998E-2</v>
      </c>
    </row>
    <row r="443" spans="1:33" x14ac:dyDescent="0.35">
      <c r="A443" s="7">
        <v>775</v>
      </c>
      <c r="B443" s="7">
        <v>81</v>
      </c>
      <c r="C443" s="7">
        <v>0</v>
      </c>
      <c r="D443" s="7">
        <v>1</v>
      </c>
      <c r="E443" s="22" t="str">
        <f t="shared" si="12"/>
        <v>01</v>
      </c>
      <c r="F443" s="4">
        <v>0.99929800000000002</v>
      </c>
      <c r="G443" s="25">
        <v>1</v>
      </c>
      <c r="H443" s="4">
        <v>1.6241254110000001</v>
      </c>
      <c r="I443" s="4">
        <v>7.9512968543699998</v>
      </c>
      <c r="J443" s="2">
        <f t="shared" si="13"/>
        <v>0.20425918447597483</v>
      </c>
      <c r="K443" s="3">
        <v>56</v>
      </c>
      <c r="L443" s="3">
        <v>161</v>
      </c>
      <c r="M443" s="3">
        <v>125</v>
      </c>
      <c r="N443" s="3">
        <v>157</v>
      </c>
      <c r="O443" s="24">
        <v>96.999823035517295</v>
      </c>
      <c r="P443" s="4">
        <v>0.63700000000000001</v>
      </c>
      <c r="Q443" s="4">
        <v>0.74193548387096797</v>
      </c>
      <c r="R443" s="4">
        <v>0.95399999999999996</v>
      </c>
      <c r="S443" s="4">
        <v>0.97299999999999998</v>
      </c>
      <c r="T443" s="4">
        <v>0.95</v>
      </c>
      <c r="U443" s="4">
        <v>0.94499999999999995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0.450985623409974</v>
      </c>
      <c r="AC443" s="2">
        <v>0.29849298855599699</v>
      </c>
      <c r="AD443" s="2">
        <v>4.7091607533850603E-2</v>
      </c>
      <c r="AE443" s="2">
        <v>2.7371196796132001E-2</v>
      </c>
      <c r="AF443" s="2">
        <v>5.1293294387550599E-2</v>
      </c>
      <c r="AG443" s="2">
        <v>5.6570351488394399E-2</v>
      </c>
    </row>
    <row r="444" spans="1:33" x14ac:dyDescent="0.35">
      <c r="A444" s="7">
        <v>671</v>
      </c>
      <c r="B444" s="7">
        <v>12</v>
      </c>
      <c r="C444" s="7">
        <v>0</v>
      </c>
      <c r="D444" s="7">
        <v>1</v>
      </c>
      <c r="E444" s="22" t="str">
        <f t="shared" si="12"/>
        <v>01</v>
      </c>
      <c r="F444" s="4">
        <v>0.98943199999999998</v>
      </c>
      <c r="G444" s="25">
        <v>1</v>
      </c>
      <c r="H444" s="4">
        <v>1.583865554</v>
      </c>
      <c r="I444" s="4">
        <v>7.6141535505000002</v>
      </c>
      <c r="J444" s="2">
        <f t="shared" si="13"/>
        <v>0.20801597229359683</v>
      </c>
      <c r="K444" s="3">
        <v>100</v>
      </c>
      <c r="L444" s="3">
        <v>99</v>
      </c>
      <c r="M444" s="3">
        <v>154</v>
      </c>
      <c r="N444" s="3">
        <v>146</v>
      </c>
      <c r="O444" s="24">
        <v>83.139582137542504</v>
      </c>
      <c r="P444" s="4">
        <v>0.50700000000000001</v>
      </c>
      <c r="Q444" s="4">
        <v>0.49748743718593003</v>
      </c>
      <c r="R444" s="4">
        <v>0.96899999999999997</v>
      </c>
      <c r="S444" s="4">
        <v>0.96799999999999997</v>
      </c>
      <c r="T444" s="4">
        <v>0.95599999999999996</v>
      </c>
      <c r="U444" s="4">
        <v>0.95099999999999996</v>
      </c>
      <c r="V444" s="5">
        <v>100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0.679244275390954</v>
      </c>
      <c r="AC444" s="2">
        <v>0.69818497458990203</v>
      </c>
      <c r="AD444" s="2">
        <v>3.14906670913708E-2</v>
      </c>
      <c r="AE444" s="2">
        <v>3.2523191705560103E-2</v>
      </c>
      <c r="AF444" s="2">
        <v>4.4997365930735798E-2</v>
      </c>
      <c r="AG444" s="2">
        <v>5.0241216436746797E-2</v>
      </c>
    </row>
    <row r="445" spans="1:33" x14ac:dyDescent="0.35">
      <c r="A445" s="7">
        <v>327</v>
      </c>
      <c r="B445" s="7">
        <v>121</v>
      </c>
      <c r="C445" s="7">
        <v>0</v>
      </c>
      <c r="D445" s="7">
        <v>1</v>
      </c>
      <c r="E445" s="22" t="str">
        <f t="shared" si="12"/>
        <v>01</v>
      </c>
      <c r="F445" s="4">
        <v>0.98950800000000005</v>
      </c>
      <c r="G445" s="25">
        <v>1</v>
      </c>
      <c r="H445" s="4">
        <v>1.720338452</v>
      </c>
      <c r="I445" s="4">
        <v>8.2608770551199999</v>
      </c>
      <c r="J445" s="2">
        <f t="shared" si="13"/>
        <v>0.20825130800533501</v>
      </c>
      <c r="K445" s="3">
        <v>15</v>
      </c>
      <c r="L445" s="3">
        <v>114</v>
      </c>
      <c r="M445" s="3">
        <v>99</v>
      </c>
      <c r="N445" s="3">
        <v>271</v>
      </c>
      <c r="O445" s="24">
        <v>41.5265930006695</v>
      </c>
      <c r="P445" s="4">
        <v>0.78200000000000003</v>
      </c>
      <c r="Q445" s="4">
        <v>0.88372093023255804</v>
      </c>
      <c r="R445" s="4">
        <v>0.95299999999999996</v>
      </c>
      <c r="S445" s="4">
        <v>0.95799999999999996</v>
      </c>
      <c r="T445" s="4">
        <v>0.96199999999999997</v>
      </c>
      <c r="U445" s="4">
        <v>0.95599999999999996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0.24590053843682599</v>
      </c>
      <c r="AC445" s="2">
        <v>0.123613955967177</v>
      </c>
      <c r="AD445" s="2">
        <v>4.8140375327934998E-2</v>
      </c>
      <c r="AE445" s="2">
        <v>4.2907501011276501E-2</v>
      </c>
      <c r="AF445" s="2">
        <v>3.8740828316430602E-2</v>
      </c>
      <c r="AG445" s="2">
        <v>4.4997365930735798E-2</v>
      </c>
    </row>
    <row r="446" spans="1:33" x14ac:dyDescent="0.35">
      <c r="A446" s="7">
        <v>715</v>
      </c>
      <c r="B446" s="7">
        <v>292</v>
      </c>
      <c r="C446" s="7">
        <v>0</v>
      </c>
      <c r="D446" s="7">
        <v>1</v>
      </c>
      <c r="E446" s="22" t="str">
        <f t="shared" si="12"/>
        <v>01</v>
      </c>
      <c r="F446" s="4">
        <v>0.99896200000000002</v>
      </c>
      <c r="G446" s="25">
        <v>1</v>
      </c>
      <c r="H446" s="4">
        <v>2.0390165329999999</v>
      </c>
      <c r="I446" s="4">
        <v>8.8430828451799997</v>
      </c>
      <c r="J446" s="2">
        <f t="shared" si="13"/>
        <v>0.23057756765350038</v>
      </c>
      <c r="K446" s="3">
        <v>69</v>
      </c>
      <c r="L446" s="3">
        <v>143</v>
      </c>
      <c r="M446" s="3">
        <v>137</v>
      </c>
      <c r="N446" s="3">
        <v>150</v>
      </c>
      <c r="O446" s="24">
        <v>188.47468880438799</v>
      </c>
      <c r="P446" s="4">
        <v>0.59099999999999997</v>
      </c>
      <c r="Q446" s="4">
        <v>0.67452830188679203</v>
      </c>
      <c r="R446" s="4">
        <v>0.93</v>
      </c>
      <c r="S446" s="4">
        <v>0.93500000000000005</v>
      </c>
      <c r="T446" s="4">
        <v>0.95699999999999996</v>
      </c>
      <c r="U446" s="4">
        <v>0.94699999999999995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0.52593926157603899</v>
      </c>
      <c r="AC446" s="2">
        <v>0.39374164441210502</v>
      </c>
      <c r="AD446" s="2">
        <v>7.2570692834835401E-2</v>
      </c>
      <c r="AE446" s="2">
        <v>6.7208749693450004E-2</v>
      </c>
      <c r="AF446" s="2">
        <v>4.3951887529182797E-2</v>
      </c>
      <c r="AG446" s="2">
        <v>5.4456185796058897E-2</v>
      </c>
    </row>
    <row r="447" spans="1:33" x14ac:dyDescent="0.35">
      <c r="A447" s="7">
        <v>223</v>
      </c>
      <c r="B447" s="7">
        <v>165</v>
      </c>
      <c r="C447" s="7">
        <v>0</v>
      </c>
      <c r="D447" s="7">
        <v>1</v>
      </c>
      <c r="E447" s="22" t="str">
        <f t="shared" si="12"/>
        <v>01</v>
      </c>
      <c r="F447" s="4">
        <v>0.99449200000000004</v>
      </c>
      <c r="G447" s="25">
        <v>1</v>
      </c>
      <c r="H447" s="4">
        <v>1.5748922830000001</v>
      </c>
      <c r="I447" s="4">
        <v>6.6992597516299996</v>
      </c>
      <c r="J447" s="2">
        <f t="shared" si="13"/>
        <v>0.23508452297536492</v>
      </c>
      <c r="K447" s="3">
        <v>97</v>
      </c>
      <c r="L447" s="3">
        <v>176</v>
      </c>
      <c r="M447" s="3">
        <v>72</v>
      </c>
      <c r="N447" s="3">
        <v>154</v>
      </c>
      <c r="O447" s="24">
        <v>110.63637219244301</v>
      </c>
      <c r="P447" s="4">
        <v>0.65500000000000003</v>
      </c>
      <c r="Q447" s="4">
        <v>0.64468864468864495</v>
      </c>
      <c r="R447" s="4">
        <v>0.96899999999999997</v>
      </c>
      <c r="S447" s="4">
        <v>0.97799999999999998</v>
      </c>
      <c r="T447" s="4">
        <v>0.96</v>
      </c>
      <c r="U447" s="4">
        <v>0.95599999999999996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0.42312004334688502</v>
      </c>
      <c r="AC447" s="2">
        <v>0.43898780014680799</v>
      </c>
      <c r="AD447" s="2">
        <v>3.14906670913708E-2</v>
      </c>
      <c r="AE447" s="2">
        <v>2.2245608947319698E-2</v>
      </c>
      <c r="AF447" s="2">
        <v>4.08219945202552E-2</v>
      </c>
      <c r="AG447" s="2">
        <v>4.4997365930735798E-2</v>
      </c>
    </row>
    <row r="448" spans="1:33" x14ac:dyDescent="0.35">
      <c r="A448" s="7">
        <v>913</v>
      </c>
      <c r="B448" s="7">
        <v>325</v>
      </c>
      <c r="C448" s="7">
        <v>0</v>
      </c>
      <c r="D448" s="7">
        <v>1</v>
      </c>
      <c r="E448" s="22" t="str">
        <f t="shared" si="12"/>
        <v>01</v>
      </c>
      <c r="F448" s="4">
        <v>0.99362899999999998</v>
      </c>
      <c r="G448" s="25">
        <v>1</v>
      </c>
      <c r="H448" s="4">
        <v>1.527551466</v>
      </c>
      <c r="I448" s="4">
        <v>6.4465979416800003</v>
      </c>
      <c r="J448" s="2">
        <f t="shared" si="13"/>
        <v>0.23695466660387327</v>
      </c>
      <c r="K448" s="3">
        <v>191</v>
      </c>
      <c r="L448" s="3">
        <v>88</v>
      </c>
      <c r="M448" s="3">
        <v>122</v>
      </c>
      <c r="N448" s="3">
        <v>98</v>
      </c>
      <c r="O448" s="24">
        <v>634.283994241698</v>
      </c>
      <c r="P448" s="4">
        <v>0.35399999999999998</v>
      </c>
      <c r="Q448" s="4">
        <v>0.31541218637992802</v>
      </c>
      <c r="R448" s="4">
        <v>0.89900000000000002</v>
      </c>
      <c r="S448" s="4">
        <v>0.92900000000000005</v>
      </c>
      <c r="T448" s="4">
        <v>0.91</v>
      </c>
      <c r="U448" s="4">
        <v>0.91100000000000003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1.0384583658483599</v>
      </c>
      <c r="AC448" s="2">
        <v>1.1538749673431601</v>
      </c>
      <c r="AD448" s="2">
        <v>0.106472244510517</v>
      </c>
      <c r="AE448" s="2">
        <v>7.3646540168298497E-2</v>
      </c>
      <c r="AF448" s="2">
        <v>9.4310679471241304E-2</v>
      </c>
      <c r="AG448" s="2">
        <v>9.3212381722178703E-2</v>
      </c>
    </row>
    <row r="449" spans="1:33" x14ac:dyDescent="0.35">
      <c r="A449" s="7">
        <v>503</v>
      </c>
      <c r="B449" s="7">
        <v>277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2.0271526880000001</v>
      </c>
      <c r="I449" s="4">
        <v>7.7338199650300004</v>
      </c>
      <c r="J449" s="2">
        <f t="shared" si="13"/>
        <v>0.26211531910054447</v>
      </c>
      <c r="K449" s="3">
        <v>109</v>
      </c>
      <c r="L449" s="3">
        <v>89</v>
      </c>
      <c r="M449" s="3">
        <v>204</v>
      </c>
      <c r="N449" s="3">
        <v>97</v>
      </c>
      <c r="O449" s="24">
        <v>733.47880083472296</v>
      </c>
      <c r="P449" s="4">
        <v>0.377</v>
      </c>
      <c r="Q449" s="4">
        <v>0.44949494949495</v>
      </c>
      <c r="R449" s="4">
        <v>0.56599999999999995</v>
      </c>
      <c r="S449" s="4">
        <v>0.60199999999999998</v>
      </c>
      <c r="T449" s="4">
        <v>0.55000000000000004</v>
      </c>
      <c r="U449" s="4">
        <v>0.61399999999999999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0.97551009153412604</v>
      </c>
      <c r="AC449" s="2">
        <v>0.79963066096239499</v>
      </c>
      <c r="AD449" s="2">
        <v>0.56916120077895405</v>
      </c>
      <c r="AE449" s="2">
        <v>0.50749783367331602</v>
      </c>
      <c r="AF449" s="2">
        <v>0.59783700075561996</v>
      </c>
      <c r="AG449" s="2">
        <v>0.48776035083499503</v>
      </c>
    </row>
    <row r="450" spans="1:33" x14ac:dyDescent="0.35">
      <c r="A450" s="7">
        <v>679</v>
      </c>
      <c r="B450" s="7">
        <v>77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0.99933399999999994</v>
      </c>
      <c r="G450" s="25">
        <v>1</v>
      </c>
      <c r="H450" s="4">
        <v>1.7618466610000001</v>
      </c>
      <c r="I450" s="4">
        <v>6.6592061088400003</v>
      </c>
      <c r="J450" s="2">
        <f t="shared" ref="J450:J513" si="15">H450/I450</f>
        <v>0.26457307856279955</v>
      </c>
      <c r="K450" s="3">
        <v>117</v>
      </c>
      <c r="L450" s="3">
        <v>195</v>
      </c>
      <c r="M450" s="3">
        <v>85</v>
      </c>
      <c r="N450" s="3">
        <v>102</v>
      </c>
      <c r="O450" s="24">
        <v>501.51133884743803</v>
      </c>
      <c r="P450" s="4">
        <v>0.60399999999999998</v>
      </c>
      <c r="Q450" s="4">
        <v>0.625</v>
      </c>
      <c r="R450" s="4">
        <v>0.93600000000000005</v>
      </c>
      <c r="S450" s="4">
        <v>0.93899999999999995</v>
      </c>
      <c r="T450" s="4">
        <v>0.94099999999999995</v>
      </c>
      <c r="U450" s="4">
        <v>0.94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0.50418108104732196</v>
      </c>
      <c r="AC450" s="2">
        <v>0.47000362924573602</v>
      </c>
      <c r="AD450" s="2">
        <v>6.6139802504544903E-2</v>
      </c>
      <c r="AE450" s="2">
        <v>6.2939799773874205E-2</v>
      </c>
      <c r="AF450" s="2">
        <v>6.0812139396757503E-2</v>
      </c>
      <c r="AG450" s="2">
        <v>6.1875403718087502E-2</v>
      </c>
    </row>
    <row r="451" spans="1:33" x14ac:dyDescent="0.35">
      <c r="A451" s="7">
        <v>227</v>
      </c>
      <c r="B451" s="7">
        <v>482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2.4029232829999998</v>
      </c>
      <c r="I451" s="4">
        <v>8.7656200699800007</v>
      </c>
      <c r="J451" s="2">
        <f t="shared" si="15"/>
        <v>0.27413043958286482</v>
      </c>
      <c r="K451" s="3">
        <v>31</v>
      </c>
      <c r="L451" s="3">
        <v>249</v>
      </c>
      <c r="M451" s="3">
        <v>42</v>
      </c>
      <c r="N451" s="3">
        <v>177</v>
      </c>
      <c r="O451" s="24">
        <v>69.644429859529296</v>
      </c>
      <c r="P451" s="4">
        <v>0.84099999999999997</v>
      </c>
      <c r="Q451" s="4">
        <v>0.88928571428571401</v>
      </c>
      <c r="R451" s="4">
        <v>0.94499999999999995</v>
      </c>
      <c r="S451" s="4">
        <v>0.95599999999999996</v>
      </c>
      <c r="T451" s="4">
        <v>0.93700000000000006</v>
      </c>
      <c r="U451" s="4">
        <v>0.94799999999999995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0.173163619009189</v>
      </c>
      <c r="AC451" s="2">
        <v>0.11733670670454199</v>
      </c>
      <c r="AD451" s="2">
        <v>5.6570351488394399E-2</v>
      </c>
      <c r="AE451" s="2">
        <v>4.4997365930735798E-2</v>
      </c>
      <c r="AF451" s="2">
        <v>6.5071996743714805E-2</v>
      </c>
      <c r="AG451" s="2">
        <v>5.3400776727115302E-2</v>
      </c>
    </row>
    <row r="452" spans="1:33" x14ac:dyDescent="0.35">
      <c r="A452" s="7">
        <v>893</v>
      </c>
      <c r="B452" s="7">
        <v>123</v>
      </c>
      <c r="C452" s="7">
        <v>0</v>
      </c>
      <c r="D452" s="7">
        <v>1</v>
      </c>
      <c r="E452" s="22" t="str">
        <f t="shared" si="14"/>
        <v>01</v>
      </c>
      <c r="F452" s="4">
        <v>0.42956800000000001</v>
      </c>
      <c r="G452" s="25">
        <v>1</v>
      </c>
      <c r="H452" s="4">
        <v>2.1146102330000001</v>
      </c>
      <c r="I452" s="4">
        <v>7.6380004886000004</v>
      </c>
      <c r="J452" s="2">
        <f t="shared" si="15"/>
        <v>0.27685390124760195</v>
      </c>
      <c r="K452" s="3">
        <v>64</v>
      </c>
      <c r="L452" s="3">
        <v>63</v>
      </c>
      <c r="M452" s="3">
        <v>188</v>
      </c>
      <c r="N452" s="3">
        <v>184</v>
      </c>
      <c r="O452" s="24">
        <v>376.49229149511802</v>
      </c>
      <c r="P452" s="4">
        <v>0.46500000000000002</v>
      </c>
      <c r="Q452" s="4">
        <v>0.49606299212598398</v>
      </c>
      <c r="R452" s="4">
        <v>0.78500000000000003</v>
      </c>
      <c r="S452" s="4">
        <v>0.77700000000000002</v>
      </c>
      <c r="T452" s="4">
        <v>0.751</v>
      </c>
      <c r="U452" s="4">
        <v>0.68899999999999995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0.76571787339478103</v>
      </c>
      <c r="AC452" s="2">
        <v>0.70105236006705896</v>
      </c>
      <c r="AD452" s="2">
        <v>0.242071561199729</v>
      </c>
      <c r="AE452" s="2">
        <v>0.25231492861449001</v>
      </c>
      <c r="AF452" s="2">
        <v>0.286349627218002</v>
      </c>
      <c r="AG452" s="2">
        <v>0.372514007968479</v>
      </c>
    </row>
    <row r="453" spans="1:33" x14ac:dyDescent="0.35">
      <c r="A453" s="7">
        <v>179</v>
      </c>
      <c r="B453" s="7">
        <v>298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2.4918605380000001</v>
      </c>
      <c r="I453" s="4">
        <v>8.9680175124399995</v>
      </c>
      <c r="J453" s="2">
        <f t="shared" si="15"/>
        <v>0.27786080196023388</v>
      </c>
      <c r="K453" s="3">
        <v>31</v>
      </c>
      <c r="L453" s="3">
        <v>130</v>
      </c>
      <c r="M453" s="3">
        <v>171</v>
      </c>
      <c r="N453" s="3">
        <v>167</v>
      </c>
      <c r="O453" s="24">
        <v>60.186877225072301</v>
      </c>
      <c r="P453" s="4">
        <v>0.59499999999999997</v>
      </c>
      <c r="Q453" s="4">
        <v>0.80745341614906796</v>
      </c>
      <c r="R453" s="4">
        <v>0.96899999999999997</v>
      </c>
      <c r="S453" s="4">
        <v>0.995</v>
      </c>
      <c r="T453" s="4">
        <v>0.97099999999999997</v>
      </c>
      <c r="U453" s="4">
        <v>0.998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0.51919387343650703</v>
      </c>
      <c r="AC453" s="2">
        <v>0.21386991452888099</v>
      </c>
      <c r="AD453" s="2">
        <v>3.14906670913708E-2</v>
      </c>
      <c r="AE453" s="2">
        <v>5.0125418235442898E-3</v>
      </c>
      <c r="AF453" s="2">
        <v>2.9428810690812199E-2</v>
      </c>
      <c r="AG453" s="2">
        <v>2.0020026706730801E-3</v>
      </c>
    </row>
    <row r="454" spans="1:33" x14ac:dyDescent="0.35">
      <c r="A454" s="7">
        <v>581</v>
      </c>
      <c r="B454" s="7">
        <v>47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2.1089816639999999</v>
      </c>
      <c r="I454" s="4">
        <v>7.4492636245000003</v>
      </c>
      <c r="J454" s="2">
        <f t="shared" si="15"/>
        <v>0.28311277064537449</v>
      </c>
      <c r="K454" s="3">
        <v>22</v>
      </c>
      <c r="L454" s="3">
        <v>175</v>
      </c>
      <c r="M454" s="3">
        <v>47</v>
      </c>
      <c r="N454" s="3">
        <v>255</v>
      </c>
      <c r="O454" s="24">
        <v>66.065533944283899</v>
      </c>
      <c r="P454" s="4">
        <v>0.85599999999999998</v>
      </c>
      <c r="Q454" s="4">
        <v>0.88832487309644703</v>
      </c>
      <c r="R454" s="4">
        <v>0.93700000000000006</v>
      </c>
      <c r="S454" s="4">
        <v>0.91800000000000004</v>
      </c>
      <c r="T454" s="4">
        <v>0.94699999999999995</v>
      </c>
      <c r="U454" s="4">
        <v>0.93799999999999994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0.15548490284039501</v>
      </c>
      <c r="AC454" s="2">
        <v>0.118417754814474</v>
      </c>
      <c r="AD454" s="2">
        <v>6.5071996743714805E-2</v>
      </c>
      <c r="AE454" s="2">
        <v>8.5557888361646503E-2</v>
      </c>
      <c r="AF454" s="2">
        <v>5.4456185796058897E-2</v>
      </c>
      <c r="AG454" s="2">
        <v>6.4005329975912406E-2</v>
      </c>
    </row>
    <row r="455" spans="1:33" x14ac:dyDescent="0.35">
      <c r="A455" s="7">
        <v>779</v>
      </c>
      <c r="B455" s="7">
        <v>458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2.204110606</v>
      </c>
      <c r="I455" s="4">
        <v>7.5655525842199998</v>
      </c>
      <c r="J455" s="2">
        <f t="shared" si="15"/>
        <v>0.2913350454528949</v>
      </c>
      <c r="K455" s="3">
        <v>55</v>
      </c>
      <c r="L455" s="3">
        <v>150</v>
      </c>
      <c r="M455" s="3">
        <v>71</v>
      </c>
      <c r="N455" s="3">
        <v>223</v>
      </c>
      <c r="O455" s="24">
        <v>205.06259994426301</v>
      </c>
      <c r="P455" s="4">
        <v>0.749</v>
      </c>
      <c r="Q455" s="4">
        <v>0.73170731707317105</v>
      </c>
      <c r="R455" s="4">
        <v>0.92</v>
      </c>
      <c r="S455" s="4">
        <v>0.89900000000000002</v>
      </c>
      <c r="T455" s="4">
        <v>0.91300000000000003</v>
      </c>
      <c r="U455" s="4">
        <v>0.91500000000000004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0.28901629546491803</v>
      </c>
      <c r="AC455" s="2">
        <v>0.31237468504215199</v>
      </c>
      <c r="AD455" s="2">
        <v>8.3381608939051E-2</v>
      </c>
      <c r="AE455" s="2">
        <v>0.106472244510517</v>
      </c>
      <c r="AF455" s="2">
        <v>9.1019398387168493E-2</v>
      </c>
      <c r="AG455" s="2">
        <v>8.8831213706615703E-2</v>
      </c>
    </row>
    <row r="456" spans="1:33" x14ac:dyDescent="0.35">
      <c r="A456" s="7">
        <v>173</v>
      </c>
      <c r="B456" s="7">
        <v>416</v>
      </c>
      <c r="C456" s="7">
        <v>0</v>
      </c>
      <c r="D456" s="7">
        <v>1</v>
      </c>
      <c r="E456" s="22" t="str">
        <f t="shared" si="14"/>
        <v>01</v>
      </c>
      <c r="F456" s="4">
        <v>0.95038299999999998</v>
      </c>
      <c r="G456" s="25">
        <v>1</v>
      </c>
      <c r="H456" s="4">
        <v>2.7361696009999998</v>
      </c>
      <c r="I456" s="4">
        <v>8.2989733030099995</v>
      </c>
      <c r="J456" s="2">
        <f t="shared" si="15"/>
        <v>0.32969977141721901</v>
      </c>
      <c r="K456" s="3">
        <v>11</v>
      </c>
      <c r="L456" s="3">
        <v>121</v>
      </c>
      <c r="M456" s="3">
        <v>124</v>
      </c>
      <c r="N456" s="3">
        <v>243</v>
      </c>
      <c r="O456" s="24">
        <v>117.768913353721</v>
      </c>
      <c r="P456" s="4">
        <v>0.71699999999999997</v>
      </c>
      <c r="Q456" s="4">
        <v>0.91666666666666696</v>
      </c>
      <c r="R456" s="4">
        <v>0.94299999999999995</v>
      </c>
      <c r="S456" s="4">
        <v>0.95</v>
      </c>
      <c r="T456" s="4">
        <v>0.94799999999999995</v>
      </c>
      <c r="U456" s="4">
        <v>0.94299999999999995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0.33267943838251701</v>
      </c>
      <c r="AC456" s="2">
        <v>8.7011376989629796E-2</v>
      </c>
      <c r="AD456" s="2">
        <v>5.8688996348679599E-2</v>
      </c>
      <c r="AE456" s="2">
        <v>5.1293294387550599E-2</v>
      </c>
      <c r="AF456" s="2">
        <v>5.3400776727115302E-2</v>
      </c>
      <c r="AG456" s="2">
        <v>5.8688996348679599E-2</v>
      </c>
    </row>
    <row r="457" spans="1:33" x14ac:dyDescent="0.35">
      <c r="A457" s="7">
        <v>491</v>
      </c>
      <c r="B457" s="7">
        <v>485</v>
      </c>
      <c r="C457" s="7">
        <v>0</v>
      </c>
      <c r="D457" s="7">
        <v>1</v>
      </c>
      <c r="E457" s="22" t="str">
        <f t="shared" si="14"/>
        <v>01</v>
      </c>
      <c r="F457" s="4">
        <v>0.98047300000000004</v>
      </c>
      <c r="G457" s="25">
        <v>1</v>
      </c>
      <c r="H457" s="4">
        <v>2.4887039780000002</v>
      </c>
      <c r="I457" s="4">
        <v>7.1713560382199999</v>
      </c>
      <c r="J457" s="2">
        <f t="shared" si="15"/>
        <v>0.34703394514738395</v>
      </c>
      <c r="K457" s="3">
        <v>45</v>
      </c>
      <c r="L457" s="3">
        <v>127</v>
      </c>
      <c r="M457" s="3">
        <v>133</v>
      </c>
      <c r="N457" s="3">
        <v>194</v>
      </c>
      <c r="O457" s="24">
        <v>128.52545336815601</v>
      </c>
      <c r="P457" s="4">
        <v>0.63500000000000001</v>
      </c>
      <c r="Q457" s="4">
        <v>0.73837209302325602</v>
      </c>
      <c r="R457" s="4">
        <v>0.93700000000000006</v>
      </c>
      <c r="S457" s="4">
        <v>0.94899999999999995</v>
      </c>
      <c r="T457" s="4">
        <v>0.92800000000000005</v>
      </c>
      <c r="U457" s="4">
        <v>0.92500000000000004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0.454130280089445</v>
      </c>
      <c r="AC457" s="2">
        <v>0.30330739035486198</v>
      </c>
      <c r="AD457" s="2">
        <v>6.5071996743714805E-2</v>
      </c>
      <c r="AE457" s="2">
        <v>5.2346480372209202E-2</v>
      </c>
      <c r="AF457" s="2">
        <v>7.4723546195936394E-2</v>
      </c>
      <c r="AG457" s="2">
        <v>7.7961541469711806E-2</v>
      </c>
    </row>
    <row r="458" spans="1:33" x14ac:dyDescent="0.35">
      <c r="A458" s="7">
        <v>891</v>
      </c>
      <c r="B458" s="7">
        <v>136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2.5871182250000002</v>
      </c>
      <c r="I458" s="4">
        <v>6.8659722307099997</v>
      </c>
      <c r="J458" s="2">
        <f t="shared" si="15"/>
        <v>0.37680289667184835</v>
      </c>
      <c r="K458" s="3">
        <v>201</v>
      </c>
      <c r="L458" s="3">
        <v>94</v>
      </c>
      <c r="M458" s="3">
        <v>104</v>
      </c>
      <c r="N458" s="3">
        <v>100</v>
      </c>
      <c r="O458" s="24">
        <v>701.57178053255802</v>
      </c>
      <c r="P458" s="4">
        <v>0.39600000000000002</v>
      </c>
      <c r="Q458" s="4">
        <v>0.31864406779660998</v>
      </c>
      <c r="R458" s="4">
        <v>0.92600000000000005</v>
      </c>
      <c r="S458" s="4">
        <v>0.93700000000000006</v>
      </c>
      <c r="T458" s="4">
        <v>0.91800000000000004</v>
      </c>
      <c r="U458" s="4">
        <v>0.92800000000000005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0.92634106772765601</v>
      </c>
      <c r="AC458" s="2">
        <v>1.1436805740698199</v>
      </c>
      <c r="AD458" s="2">
        <v>7.6881044335957605E-2</v>
      </c>
      <c r="AE458" s="2">
        <v>6.5071996743714805E-2</v>
      </c>
      <c r="AF458" s="2">
        <v>8.5557888361646503E-2</v>
      </c>
      <c r="AG458" s="2">
        <v>7.4723546195936394E-2</v>
      </c>
    </row>
    <row r="459" spans="1:33" x14ac:dyDescent="0.35">
      <c r="A459" s="7">
        <v>133</v>
      </c>
      <c r="B459" s="7">
        <v>86</v>
      </c>
      <c r="C459" s="7">
        <v>0</v>
      </c>
      <c r="D459" s="7">
        <v>1</v>
      </c>
      <c r="E459" s="22" t="str">
        <f t="shared" si="14"/>
        <v>01</v>
      </c>
      <c r="F459" s="4">
        <v>0.52127999999999997</v>
      </c>
      <c r="G459" s="25">
        <v>1</v>
      </c>
      <c r="H459" s="4">
        <v>3.1461151410000001</v>
      </c>
      <c r="I459" s="4">
        <v>7.9994132285999999</v>
      </c>
      <c r="J459" s="2">
        <f t="shared" si="15"/>
        <v>0.39329323927807774</v>
      </c>
      <c r="K459" s="3">
        <v>56</v>
      </c>
      <c r="L459" s="3">
        <v>38</v>
      </c>
      <c r="M459" s="3">
        <v>251</v>
      </c>
      <c r="N459" s="3">
        <v>154</v>
      </c>
      <c r="O459" s="24">
        <v>208.57620381124201</v>
      </c>
      <c r="P459" s="4">
        <v>0.38300000000000001</v>
      </c>
      <c r="Q459" s="4">
        <v>0.40425531914893598</v>
      </c>
      <c r="R459" s="4">
        <v>0.35199999999999998</v>
      </c>
      <c r="S459" s="4">
        <v>0.33900000000000002</v>
      </c>
      <c r="T459" s="4">
        <v>0.378</v>
      </c>
      <c r="U459" s="4">
        <v>0.35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0.95972028980149104</v>
      </c>
      <c r="AC459" s="2">
        <v>0.90570862254361795</v>
      </c>
      <c r="AD459" s="2">
        <v>1.04412410338404</v>
      </c>
      <c r="AE459" s="2">
        <v>1.08175517160169</v>
      </c>
      <c r="AF459" s="2">
        <v>0.97286108336254895</v>
      </c>
      <c r="AG459" s="2">
        <v>1.0498221244986801</v>
      </c>
    </row>
    <row r="460" spans="1:33" x14ac:dyDescent="0.35">
      <c r="A460" s="7">
        <v>739</v>
      </c>
      <c r="B460" s="7">
        <v>484</v>
      </c>
      <c r="C460" s="7">
        <v>0</v>
      </c>
      <c r="D460" s="7">
        <v>1</v>
      </c>
      <c r="E460" s="22" t="str">
        <f t="shared" si="14"/>
        <v>01</v>
      </c>
      <c r="F460" s="4">
        <v>0.99860400000000005</v>
      </c>
      <c r="G460" s="25">
        <v>1</v>
      </c>
      <c r="H460" s="4">
        <v>3.3477450169999998</v>
      </c>
      <c r="I460" s="4">
        <v>7.5064150515000003</v>
      </c>
      <c r="J460" s="2">
        <f t="shared" si="15"/>
        <v>0.44598453376635799</v>
      </c>
      <c r="K460" s="3">
        <v>50</v>
      </c>
      <c r="L460" s="3">
        <v>198</v>
      </c>
      <c r="M460" s="3">
        <v>107</v>
      </c>
      <c r="N460" s="3">
        <v>144</v>
      </c>
      <c r="O460" s="24">
        <v>536.03864937000299</v>
      </c>
      <c r="P460" s="4">
        <v>0.67900000000000005</v>
      </c>
      <c r="Q460" s="4">
        <v>0.79838709677419395</v>
      </c>
      <c r="R460" s="4">
        <v>0.91400000000000003</v>
      </c>
      <c r="S460" s="4">
        <v>0.92700000000000005</v>
      </c>
      <c r="T460" s="4">
        <v>0.93600000000000005</v>
      </c>
      <c r="U460" s="4">
        <v>0.9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0.38713415142344099</v>
      </c>
      <c r="AC460" s="2">
        <v>0.225161715470447</v>
      </c>
      <c r="AD460" s="2">
        <v>8.9924707527986994E-2</v>
      </c>
      <c r="AE460" s="2">
        <v>7.5801713416281793E-2</v>
      </c>
      <c r="AF460" s="2">
        <v>6.6139802504544903E-2</v>
      </c>
      <c r="AG460" s="2">
        <v>0.105360515657826</v>
      </c>
    </row>
    <row r="461" spans="1:33" x14ac:dyDescent="0.35">
      <c r="A461" s="7">
        <v>651</v>
      </c>
      <c r="B461" s="7">
        <v>2</v>
      </c>
      <c r="C461" s="7">
        <v>0</v>
      </c>
      <c r="D461" s="7">
        <v>1</v>
      </c>
      <c r="E461" s="22" t="str">
        <f t="shared" si="14"/>
        <v>01</v>
      </c>
      <c r="F461" s="4">
        <v>0.60762700000000003</v>
      </c>
      <c r="G461" s="25">
        <v>1</v>
      </c>
      <c r="H461" s="4">
        <v>4.5127558409999997</v>
      </c>
      <c r="I461" s="4">
        <v>7.7132795545109998</v>
      </c>
      <c r="J461" s="2">
        <f t="shared" si="15"/>
        <v>0.58506317696741328</v>
      </c>
      <c r="K461" s="3">
        <v>15</v>
      </c>
      <c r="L461" s="3">
        <v>154</v>
      </c>
      <c r="M461" s="3">
        <v>54</v>
      </c>
      <c r="N461" s="3">
        <v>276</v>
      </c>
      <c r="O461" s="24">
        <v>153.08534967053001</v>
      </c>
      <c r="P461" s="4">
        <v>0.85799999999999998</v>
      </c>
      <c r="Q461" s="4">
        <v>0.91124260355029596</v>
      </c>
      <c r="R461" s="4">
        <v>0.90900000000000003</v>
      </c>
      <c r="S461" s="4">
        <v>0.89900000000000002</v>
      </c>
      <c r="T461" s="4">
        <v>0.92500000000000004</v>
      </c>
      <c r="U461" s="4">
        <v>0.92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0.153151179494175</v>
      </c>
      <c r="AC461" s="2">
        <v>9.2946112509444304E-2</v>
      </c>
      <c r="AD461" s="2">
        <v>9.5410184804658196E-2</v>
      </c>
      <c r="AE461" s="2">
        <v>0.106472244510517</v>
      </c>
      <c r="AF461" s="2">
        <v>7.7961541469711806E-2</v>
      </c>
      <c r="AG461" s="2">
        <v>8.3381608939051E-2</v>
      </c>
    </row>
    <row r="462" spans="1:33" x14ac:dyDescent="0.35">
      <c r="A462" s="7">
        <v>997</v>
      </c>
      <c r="B462" s="7">
        <v>136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0.10885592550000001</v>
      </c>
      <c r="I462" s="4">
        <v>8.7674027597999995</v>
      </c>
      <c r="J462" s="2">
        <f t="shared" si="15"/>
        <v>1.2415983214450069E-2</v>
      </c>
      <c r="K462" s="3">
        <v>67</v>
      </c>
      <c r="L462" s="3">
        <v>79</v>
      </c>
      <c r="M462" s="3">
        <v>135</v>
      </c>
      <c r="N462" s="3">
        <v>218</v>
      </c>
      <c r="O462" s="24">
        <v>538.41429025301898</v>
      </c>
      <c r="P462" s="4">
        <v>0.61899999999999999</v>
      </c>
      <c r="Q462" s="4">
        <v>0.54109589041095896</v>
      </c>
      <c r="R462" s="4">
        <v>1.2E-2</v>
      </c>
      <c r="S462" s="4">
        <v>8.9999999999999993E-3</v>
      </c>
      <c r="T462" s="4">
        <v>1.0999999999999999E-2</v>
      </c>
      <c r="U462" s="4">
        <v>1.0999999999999999E-2</v>
      </c>
      <c r="V462" s="5">
        <v>100</v>
      </c>
      <c r="W462" s="5">
        <v>100</v>
      </c>
      <c r="X462" s="5">
        <v>0</v>
      </c>
      <c r="Y462" s="5">
        <v>0</v>
      </c>
      <c r="Z462" s="5">
        <v>0</v>
      </c>
      <c r="AA462" s="5">
        <v>0</v>
      </c>
      <c r="AB462" s="2">
        <v>0.47965000629754101</v>
      </c>
      <c r="AC462" s="2">
        <v>0.61415876924131496</v>
      </c>
      <c r="AD462" s="2">
        <v>4.4228486291941396</v>
      </c>
      <c r="AE462" s="2">
        <v>4.7105307016459204</v>
      </c>
      <c r="AF462" s="2">
        <v>4.5098600061837697</v>
      </c>
      <c r="AG462" s="2">
        <v>4.5098600061837697</v>
      </c>
    </row>
    <row r="463" spans="1:33" x14ac:dyDescent="0.35">
      <c r="A463" s="7">
        <v>903</v>
      </c>
      <c r="B463" s="7">
        <v>77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0.2144797819</v>
      </c>
      <c r="I463" s="4">
        <v>8.9684872514399991</v>
      </c>
      <c r="J463" s="2">
        <f t="shared" si="15"/>
        <v>2.391482263249721E-2</v>
      </c>
      <c r="K463" s="3">
        <v>51</v>
      </c>
      <c r="L463" s="3">
        <v>49</v>
      </c>
      <c r="M463" s="3">
        <v>141</v>
      </c>
      <c r="N463" s="3">
        <v>258</v>
      </c>
      <c r="O463" s="24">
        <v>392.02660338197501</v>
      </c>
      <c r="P463" s="4">
        <v>0.63800000000000001</v>
      </c>
      <c r="Q463" s="4">
        <v>0.49</v>
      </c>
      <c r="R463" s="4">
        <v>0.99199999999999999</v>
      </c>
      <c r="S463" s="4">
        <v>0.97699999999999998</v>
      </c>
      <c r="T463" s="4">
        <v>0.98799999999999999</v>
      </c>
      <c r="U463" s="4">
        <v>0.98399999999999999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0.44941699563734699</v>
      </c>
      <c r="AC463" s="2">
        <v>0.71334988787746501</v>
      </c>
      <c r="AD463" s="2">
        <v>8.03217169726427E-3</v>
      </c>
      <c r="AE463" s="2">
        <v>2.32686269393543E-2</v>
      </c>
      <c r="AF463" s="2">
        <v>1.20725812342692E-2</v>
      </c>
      <c r="AG463" s="2">
        <v>1.6129381929883599E-2</v>
      </c>
    </row>
    <row r="464" spans="1:33" x14ac:dyDescent="0.35">
      <c r="A464" s="7">
        <v>589</v>
      </c>
      <c r="B464" s="7">
        <v>122</v>
      </c>
      <c r="C464" s="7">
        <v>0</v>
      </c>
      <c r="D464" s="7">
        <v>1</v>
      </c>
      <c r="E464" s="22" t="str">
        <f t="shared" si="14"/>
        <v>01</v>
      </c>
      <c r="F464" s="4">
        <v>0.47084999999999999</v>
      </c>
      <c r="G464" s="25">
        <v>0</v>
      </c>
      <c r="H464" s="4">
        <v>0.24608144700000001</v>
      </c>
      <c r="I464" s="4">
        <v>7.9513152729999996</v>
      </c>
      <c r="J464" s="2">
        <f t="shared" si="15"/>
        <v>3.0948520911453489E-2</v>
      </c>
      <c r="K464" s="3">
        <v>17</v>
      </c>
      <c r="L464" s="3">
        <v>137</v>
      </c>
      <c r="M464" s="3">
        <v>74</v>
      </c>
      <c r="N464" s="3">
        <v>271</v>
      </c>
      <c r="O464" s="24">
        <v>19.292334365533801</v>
      </c>
      <c r="P464" s="4">
        <v>0.80900000000000005</v>
      </c>
      <c r="Q464" s="4">
        <v>0.88961038961038996</v>
      </c>
      <c r="R464" s="4">
        <v>0.95599999999999996</v>
      </c>
      <c r="S464" s="4">
        <v>0.94799999999999995</v>
      </c>
      <c r="T464" s="4">
        <v>0.96699999999999997</v>
      </c>
      <c r="U464" s="4">
        <v>0.95899999999999996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0.211956361923645</v>
      </c>
      <c r="AC464" s="2">
        <v>0.116971676585504</v>
      </c>
      <c r="AD464" s="2">
        <v>4.4997365930735798E-2</v>
      </c>
      <c r="AE464" s="2">
        <v>5.3400776727115302E-2</v>
      </c>
      <c r="AF464" s="2">
        <v>3.3556783528842803E-2</v>
      </c>
      <c r="AG464" s="2">
        <v>4.1864204098698898E-2</v>
      </c>
    </row>
    <row r="465" spans="1:33" x14ac:dyDescent="0.35">
      <c r="A465" s="7">
        <v>811</v>
      </c>
      <c r="B465" s="7">
        <v>331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0.27021112060000002</v>
      </c>
      <c r="I465" s="4">
        <v>8.6959694664100002</v>
      </c>
      <c r="J465" s="2">
        <f t="shared" si="15"/>
        <v>3.1073145052285079E-2</v>
      </c>
      <c r="K465" s="3">
        <v>11</v>
      </c>
      <c r="L465" s="3">
        <v>43</v>
      </c>
      <c r="M465" s="3">
        <v>299</v>
      </c>
      <c r="N465" s="3">
        <v>146</v>
      </c>
      <c r="O465" s="24">
        <v>160.91055102649801</v>
      </c>
      <c r="P465" s="4">
        <v>0.38600000000000001</v>
      </c>
      <c r="Q465" s="4">
        <v>0.79629629629629595</v>
      </c>
      <c r="R465" s="4">
        <v>0.99299999999999999</v>
      </c>
      <c r="S465" s="4">
        <v>0.99</v>
      </c>
      <c r="T465" s="4">
        <v>0.997</v>
      </c>
      <c r="U465" s="4">
        <v>0.995</v>
      </c>
      <c r="V465" s="5">
        <v>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0.95191790951730604</v>
      </c>
      <c r="AC465" s="2">
        <v>0.227783930870712</v>
      </c>
      <c r="AD465" s="2">
        <v>7.0246149369644698E-3</v>
      </c>
      <c r="AE465" s="2">
        <v>1.0050335853501499E-2</v>
      </c>
      <c r="AF465" s="2">
        <v>3.00450902029872E-3</v>
      </c>
      <c r="AG465" s="2">
        <v>5.0125418235442898E-3</v>
      </c>
    </row>
    <row r="466" spans="1:33" x14ac:dyDescent="0.35">
      <c r="A466" s="7">
        <v>407</v>
      </c>
      <c r="B466" s="7">
        <v>205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0.48957984409999999</v>
      </c>
      <c r="I466" s="4">
        <v>10.935323525699999</v>
      </c>
      <c r="J466" s="2">
        <f t="shared" si="15"/>
        <v>4.4770494713704471E-2</v>
      </c>
      <c r="K466" s="3">
        <v>13</v>
      </c>
      <c r="L466" s="3">
        <v>58</v>
      </c>
      <c r="M466" s="3">
        <v>67</v>
      </c>
      <c r="N466" s="3">
        <v>361</v>
      </c>
      <c r="O466" s="24">
        <v>109.416528315622</v>
      </c>
      <c r="P466" s="4">
        <v>0.86399999999999999</v>
      </c>
      <c r="Q466" s="4">
        <v>0.81690140845070403</v>
      </c>
      <c r="R466" s="4">
        <v>6.2E-2</v>
      </c>
      <c r="S466" s="4">
        <v>0.114</v>
      </c>
      <c r="T466" s="4">
        <v>7.0999999999999994E-2</v>
      </c>
      <c r="U466" s="4">
        <v>6.9000000000000006E-2</v>
      </c>
      <c r="V466" s="5">
        <v>100</v>
      </c>
      <c r="W466" s="5">
        <v>100</v>
      </c>
      <c r="X466" s="5">
        <v>0</v>
      </c>
      <c r="Y466" s="5">
        <v>0</v>
      </c>
      <c r="Z466" s="5">
        <v>0</v>
      </c>
      <c r="AA466" s="5">
        <v>0</v>
      </c>
      <c r="AB466" s="2">
        <v>0.14618251017808101</v>
      </c>
      <c r="AC466" s="2">
        <v>0.202236866494896</v>
      </c>
      <c r="AD466" s="2">
        <v>2.78062089393705</v>
      </c>
      <c r="AE466" s="2">
        <v>2.1715568305876398</v>
      </c>
      <c r="AF466" s="2">
        <v>2.64507540194082</v>
      </c>
      <c r="AG466" s="2">
        <v>2.6736487743848798</v>
      </c>
    </row>
    <row r="467" spans="1:33" x14ac:dyDescent="0.35">
      <c r="A467" s="7">
        <v>359</v>
      </c>
      <c r="B467" s="7">
        <v>485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0.3902917279</v>
      </c>
      <c r="I467" s="4">
        <v>7.97412105129</v>
      </c>
      <c r="J467" s="2">
        <f t="shared" si="15"/>
        <v>4.8944795970567966E-2</v>
      </c>
      <c r="K467" s="3">
        <v>106</v>
      </c>
      <c r="L467" s="3">
        <v>185</v>
      </c>
      <c r="M467" s="3">
        <v>120</v>
      </c>
      <c r="N467" s="3">
        <v>88</v>
      </c>
      <c r="O467" s="24">
        <v>816.29934502171</v>
      </c>
      <c r="P467" s="4">
        <v>0.53800000000000003</v>
      </c>
      <c r="Q467" s="4">
        <v>0.63573883161512001</v>
      </c>
      <c r="R467" s="4">
        <v>0.99</v>
      </c>
      <c r="S467" s="4">
        <v>0.99299999999999999</v>
      </c>
      <c r="T467" s="4">
        <v>0.98699999999999999</v>
      </c>
      <c r="U467" s="4">
        <v>0.98299999999999998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0.61989671882035302</v>
      </c>
      <c r="AC467" s="2">
        <v>0.45296744209316803</v>
      </c>
      <c r="AD467" s="2">
        <v>1.0050335853501499E-2</v>
      </c>
      <c r="AE467" s="2">
        <v>7.0246149369644698E-3</v>
      </c>
      <c r="AF467" s="2">
        <v>1.30852395486555E-2</v>
      </c>
      <c r="AG467" s="2">
        <v>1.7146158834970501E-2</v>
      </c>
    </row>
    <row r="468" spans="1:33" x14ac:dyDescent="0.35">
      <c r="A468" s="7">
        <v>769</v>
      </c>
      <c r="B468" s="7">
        <v>122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0.53979401930000004</v>
      </c>
      <c r="I468" s="4">
        <v>8.0490225363000008</v>
      </c>
      <c r="J468" s="2">
        <f t="shared" si="15"/>
        <v>6.7063300775417403E-2</v>
      </c>
      <c r="K468" s="3">
        <v>149</v>
      </c>
      <c r="L468" s="3">
        <v>96</v>
      </c>
      <c r="M468" s="3">
        <v>138</v>
      </c>
      <c r="N468" s="3">
        <v>116</v>
      </c>
      <c r="O468" s="24">
        <v>1001</v>
      </c>
      <c r="P468" s="4">
        <v>0.42499999999999999</v>
      </c>
      <c r="Q468" s="4">
        <v>0.39183673469387797</v>
      </c>
      <c r="R468" s="4">
        <v>0.98699999999999999</v>
      </c>
      <c r="S468" s="4">
        <v>0.96199999999999997</v>
      </c>
      <c r="T468" s="4">
        <v>0.97699999999999998</v>
      </c>
      <c r="U468" s="4">
        <v>0.95599999999999996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0.85566611005771998</v>
      </c>
      <c r="AC468" s="2">
        <v>0.93691001907689098</v>
      </c>
      <c r="AD468" s="2">
        <v>1.30852395486555E-2</v>
      </c>
      <c r="AE468" s="2">
        <v>3.8740828316430602E-2</v>
      </c>
      <c r="AF468" s="2">
        <v>2.32686269393543E-2</v>
      </c>
      <c r="AG468" s="2">
        <v>4.4997365930735798E-2</v>
      </c>
    </row>
    <row r="469" spans="1:33" x14ac:dyDescent="0.35">
      <c r="A469" s="7">
        <v>771</v>
      </c>
      <c r="B469" s="7">
        <v>288</v>
      </c>
      <c r="C469" s="7">
        <v>0</v>
      </c>
      <c r="D469" s="7">
        <v>1</v>
      </c>
      <c r="E469" s="22" t="str">
        <f t="shared" si="14"/>
        <v>01</v>
      </c>
      <c r="F469" s="4">
        <v>1.4E-5</v>
      </c>
      <c r="G469" s="25">
        <v>0</v>
      </c>
      <c r="H469" s="4">
        <v>0.52480341909999995</v>
      </c>
      <c r="I469" s="4">
        <v>7.4502254051400003</v>
      </c>
      <c r="J469" s="2">
        <f t="shared" si="15"/>
        <v>7.0441280707820159E-2</v>
      </c>
      <c r="K469" s="3">
        <v>119</v>
      </c>
      <c r="L469" s="3">
        <v>128</v>
      </c>
      <c r="M469" s="3">
        <v>115</v>
      </c>
      <c r="N469" s="3">
        <v>137</v>
      </c>
      <c r="O469" s="24">
        <v>10.8256206202008</v>
      </c>
      <c r="P469" s="4">
        <v>0.54200000000000004</v>
      </c>
      <c r="Q469" s="4">
        <v>0.51821862348178105</v>
      </c>
      <c r="R469" s="4">
        <v>7.0999999999999994E-2</v>
      </c>
      <c r="S469" s="4">
        <v>7.6999999999999999E-2</v>
      </c>
      <c r="T469" s="4">
        <v>5.8999999999999997E-2</v>
      </c>
      <c r="U469" s="4">
        <v>5.5E-2</v>
      </c>
      <c r="V469" s="5">
        <v>100</v>
      </c>
      <c r="W469" s="5">
        <v>100</v>
      </c>
      <c r="X469" s="5">
        <v>0</v>
      </c>
      <c r="Y469" s="5">
        <v>0</v>
      </c>
      <c r="Z469" s="5">
        <v>0</v>
      </c>
      <c r="AA469" s="5">
        <v>0</v>
      </c>
      <c r="AB469" s="2">
        <v>0.61248927754249105</v>
      </c>
      <c r="AC469" s="2">
        <v>0.65735807270836</v>
      </c>
      <c r="AD469" s="2">
        <v>2.64507540194082</v>
      </c>
      <c r="AE469" s="2">
        <v>2.56394985712845</v>
      </c>
      <c r="AF469" s="2">
        <v>2.8302178350764202</v>
      </c>
      <c r="AG469" s="2">
        <v>2.9004220937496701</v>
      </c>
    </row>
    <row r="470" spans="1:33" x14ac:dyDescent="0.35">
      <c r="A470" s="7">
        <v>355</v>
      </c>
      <c r="B470" s="7">
        <v>226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0.55057408210000003</v>
      </c>
      <c r="I470" s="4">
        <v>7.47026844118</v>
      </c>
      <c r="J470" s="2">
        <f t="shared" si="15"/>
        <v>7.3702047849438679E-2</v>
      </c>
      <c r="K470" s="3">
        <v>92</v>
      </c>
      <c r="L470" s="3">
        <v>90</v>
      </c>
      <c r="M470" s="3">
        <v>215</v>
      </c>
      <c r="N470" s="3">
        <v>102</v>
      </c>
      <c r="O470" s="24">
        <v>390.545103076999</v>
      </c>
      <c r="P470" s="4">
        <v>0.38900000000000001</v>
      </c>
      <c r="Q470" s="4">
        <v>0.49450549450549502</v>
      </c>
      <c r="R470" s="4">
        <v>5.8999999999999997E-2</v>
      </c>
      <c r="S470" s="4">
        <v>8.8999999999999996E-2</v>
      </c>
      <c r="T470" s="4">
        <v>7.0999999999999994E-2</v>
      </c>
      <c r="U470" s="4">
        <v>0.06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0.94417593536369104</v>
      </c>
      <c r="AC470" s="2">
        <v>0.70419701674653001</v>
      </c>
      <c r="AD470" s="2">
        <v>2.8302178350764202</v>
      </c>
      <c r="AE470" s="2">
        <v>2.4191189092499998</v>
      </c>
      <c r="AF470" s="2">
        <v>2.64507540194082</v>
      </c>
      <c r="AG470" s="2">
        <v>2.81341071676004</v>
      </c>
    </row>
    <row r="471" spans="1:33" x14ac:dyDescent="0.35">
      <c r="A471" s="7">
        <v>141</v>
      </c>
      <c r="B471" s="7">
        <v>61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0.58100153290000001</v>
      </c>
      <c r="I471" s="4">
        <v>7.57663351356</v>
      </c>
      <c r="J471" s="2">
        <f t="shared" si="15"/>
        <v>7.6683335924876653E-2</v>
      </c>
      <c r="K471" s="3">
        <v>128</v>
      </c>
      <c r="L471" s="3">
        <v>74</v>
      </c>
      <c r="M471" s="3">
        <v>206</v>
      </c>
      <c r="N471" s="3">
        <v>91</v>
      </c>
      <c r="O471" s="24">
        <v>250.57443957577101</v>
      </c>
      <c r="P471" s="4">
        <v>0.317</v>
      </c>
      <c r="Q471" s="4">
        <v>0.366336633663366</v>
      </c>
      <c r="R471" s="4">
        <v>6.0999999999999999E-2</v>
      </c>
      <c r="S471" s="4">
        <v>4.4999999999999998E-2</v>
      </c>
      <c r="T471" s="4">
        <v>7.0000000000000007E-2</v>
      </c>
      <c r="U471" s="4">
        <v>6.3E-2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1.1488535051048601</v>
      </c>
      <c r="AC471" s="2">
        <v>1.00420260419704</v>
      </c>
      <c r="AD471" s="2">
        <v>2.7968814148088299</v>
      </c>
      <c r="AE471" s="2">
        <v>3.1010927892118199</v>
      </c>
      <c r="AF471" s="2">
        <v>2.6592600369327801</v>
      </c>
      <c r="AG471" s="2">
        <v>2.7646205525905998</v>
      </c>
    </row>
    <row r="472" spans="1:33" x14ac:dyDescent="0.35">
      <c r="A472" s="7">
        <v>829</v>
      </c>
      <c r="B472" s="7">
        <v>201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0.60551009310000004</v>
      </c>
      <c r="I472" s="4">
        <v>7.4873988196000001</v>
      </c>
      <c r="J472" s="2">
        <f t="shared" si="15"/>
        <v>8.08705543392369E-2</v>
      </c>
      <c r="K472" s="3">
        <v>4</v>
      </c>
      <c r="L472" s="3">
        <v>8</v>
      </c>
      <c r="M472" s="3">
        <v>177</v>
      </c>
      <c r="N472" s="3">
        <v>310</v>
      </c>
      <c r="O472" s="24">
        <v>143.27195252831899</v>
      </c>
      <c r="P472" s="4">
        <v>0.64900000000000002</v>
      </c>
      <c r="Q472" s="4">
        <v>0.66666666666666696</v>
      </c>
      <c r="R472" s="4">
        <v>0.98299999999999998</v>
      </c>
      <c r="S472" s="4">
        <v>0.91500000000000004</v>
      </c>
      <c r="T472" s="4">
        <v>0.98799999999999999</v>
      </c>
      <c r="U472" s="4">
        <v>0.97199999999999998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0.432322562278047</v>
      </c>
      <c r="AC472" s="2">
        <v>0.405465108108164</v>
      </c>
      <c r="AD472" s="2">
        <v>1.7146158834970501E-2</v>
      </c>
      <c r="AE472" s="2">
        <v>8.8831213706615703E-2</v>
      </c>
      <c r="AF472" s="2">
        <v>1.20725812342692E-2</v>
      </c>
      <c r="AG472" s="2">
        <v>2.8399474521698002E-2</v>
      </c>
    </row>
    <row r="473" spans="1:33" x14ac:dyDescent="0.35">
      <c r="A473" s="7">
        <v>305</v>
      </c>
      <c r="B473" s="7">
        <v>2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0.83610358620000003</v>
      </c>
      <c r="I473" s="4">
        <v>10.161391569139999</v>
      </c>
      <c r="J473" s="2">
        <f t="shared" si="15"/>
        <v>8.2282390213091944E-2</v>
      </c>
      <c r="K473" s="3">
        <v>58</v>
      </c>
      <c r="L473" s="3">
        <v>173</v>
      </c>
      <c r="M473" s="3">
        <v>65</v>
      </c>
      <c r="N473" s="3">
        <v>203</v>
      </c>
      <c r="O473" s="24">
        <v>436.04005110093198</v>
      </c>
      <c r="P473" s="4">
        <v>0.746</v>
      </c>
      <c r="Q473" s="4">
        <v>0.74891774891774898</v>
      </c>
      <c r="R473" s="4">
        <v>0.97099999999999997</v>
      </c>
      <c r="S473" s="4">
        <v>0.95899999999999996</v>
      </c>
      <c r="T473" s="4">
        <v>0.96699999999999997</v>
      </c>
      <c r="U473" s="4">
        <v>0.97099999999999997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0.29302967877837599</v>
      </c>
      <c r="AC473" s="2">
        <v>0.289126116024015</v>
      </c>
      <c r="AD473" s="2">
        <v>2.9428810690812199E-2</v>
      </c>
      <c r="AE473" s="2">
        <v>4.1864204098698898E-2</v>
      </c>
      <c r="AF473" s="2">
        <v>3.3556783528842803E-2</v>
      </c>
      <c r="AG473" s="2">
        <v>2.9428810690812199E-2</v>
      </c>
    </row>
    <row r="474" spans="1:33" x14ac:dyDescent="0.35">
      <c r="A474" s="7">
        <v>339</v>
      </c>
      <c r="B474" s="7">
        <v>219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0.79083636479999997</v>
      </c>
      <c r="I474" s="4">
        <v>9.5229482730000008</v>
      </c>
      <c r="J474" s="2">
        <f t="shared" si="15"/>
        <v>8.3045328203894986E-2</v>
      </c>
      <c r="K474" s="3">
        <v>55</v>
      </c>
      <c r="L474" s="3">
        <v>29</v>
      </c>
      <c r="M474" s="3">
        <v>280</v>
      </c>
      <c r="N474" s="3">
        <v>135</v>
      </c>
      <c r="O474" s="24">
        <v>890.51426343051503</v>
      </c>
      <c r="P474" s="4">
        <v>0.32400000000000001</v>
      </c>
      <c r="Q474" s="4">
        <v>0.34523809523809501</v>
      </c>
      <c r="R474" s="4">
        <v>0.17100000000000001</v>
      </c>
      <c r="S474" s="4">
        <v>0.121</v>
      </c>
      <c r="T474" s="4">
        <v>0.17599999999999999</v>
      </c>
      <c r="U474" s="4">
        <v>0.14499999999999999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1.12701176318981</v>
      </c>
      <c r="AC474" s="2">
        <v>1.0635209688568401</v>
      </c>
      <c r="AD474" s="2">
        <v>1.7660917224794801</v>
      </c>
      <c r="AE474" s="2">
        <v>2.1119647333853999</v>
      </c>
      <c r="AF474" s="2">
        <v>1.7372712839439901</v>
      </c>
      <c r="AG474" s="2">
        <v>1.9310215365615599</v>
      </c>
    </row>
    <row r="475" spans="1:33" x14ac:dyDescent="0.35">
      <c r="A475" s="7">
        <v>87</v>
      </c>
      <c r="B475" s="7">
        <v>105</v>
      </c>
      <c r="C475" s="7">
        <v>0</v>
      </c>
      <c r="D475" s="7">
        <v>1</v>
      </c>
      <c r="E475" s="22" t="str">
        <f t="shared" si="14"/>
        <v>01</v>
      </c>
      <c r="F475" s="4">
        <v>6.6699999999999995E-4</v>
      </c>
      <c r="G475" s="25">
        <v>0</v>
      </c>
      <c r="H475" s="4">
        <v>0.69081607199999995</v>
      </c>
      <c r="I475" s="4">
        <v>8.2809597773090005</v>
      </c>
      <c r="J475" s="2">
        <f t="shared" si="15"/>
        <v>8.3422222855487546E-2</v>
      </c>
      <c r="K475" s="3">
        <v>31</v>
      </c>
      <c r="L475" s="3">
        <v>32</v>
      </c>
      <c r="M475" s="3">
        <v>141</v>
      </c>
      <c r="N475" s="3">
        <v>295</v>
      </c>
      <c r="O475" s="24">
        <v>309.47206188065002</v>
      </c>
      <c r="P475" s="4">
        <v>0.66500000000000004</v>
      </c>
      <c r="Q475" s="4">
        <v>0.50793650793650802</v>
      </c>
      <c r="R475" s="4">
        <v>0.98099999999999998</v>
      </c>
      <c r="S475" s="4">
        <v>0.98</v>
      </c>
      <c r="T475" s="4">
        <v>0.98</v>
      </c>
      <c r="U475" s="4">
        <v>0.98199999999999998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0.40796823832628298</v>
      </c>
      <c r="AC475" s="2">
        <v>0.67739882359180603</v>
      </c>
      <c r="AD475" s="2">
        <v>1.9182819416774001E-2</v>
      </c>
      <c r="AE475" s="2">
        <v>2.0202707317519501E-2</v>
      </c>
      <c r="AF475" s="2">
        <v>2.0202707317519501E-2</v>
      </c>
      <c r="AG475" s="2">
        <v>1.8163970627671201E-2</v>
      </c>
    </row>
    <row r="476" spans="1:33" x14ac:dyDescent="0.35">
      <c r="A476" s="7">
        <v>421</v>
      </c>
      <c r="B476" s="7">
        <v>497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0.65315486020000002</v>
      </c>
      <c r="I476" s="4">
        <v>7.1051106585400001</v>
      </c>
      <c r="J476" s="2">
        <f t="shared" si="15"/>
        <v>9.1927471870538624E-2</v>
      </c>
      <c r="K476" s="3">
        <v>163</v>
      </c>
      <c r="L476" s="3">
        <v>121</v>
      </c>
      <c r="M476" s="3">
        <v>96</v>
      </c>
      <c r="N476" s="3">
        <v>119</v>
      </c>
      <c r="O476" s="24">
        <v>449.82397820727101</v>
      </c>
      <c r="P476" s="4">
        <v>0.497</v>
      </c>
      <c r="Q476" s="4">
        <v>0.426056338028169</v>
      </c>
      <c r="R476" s="4">
        <v>0.112</v>
      </c>
      <c r="S476" s="4">
        <v>9.0999999999999998E-2</v>
      </c>
      <c r="T476" s="4">
        <v>0.10100000000000001</v>
      </c>
      <c r="U476" s="4">
        <v>9.5000000000000001E-2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0.69916525288550802</v>
      </c>
      <c r="AC476" s="2">
        <v>0.85318369256446502</v>
      </c>
      <c r="AD476" s="2">
        <v>2.18925640768704</v>
      </c>
      <c r="AE476" s="2">
        <v>2.3968957724652902</v>
      </c>
      <c r="AF476" s="2">
        <v>2.2926347621408798</v>
      </c>
      <c r="AG476" s="2">
        <v>2.3538783873816</v>
      </c>
    </row>
    <row r="477" spans="1:33" x14ac:dyDescent="0.35">
      <c r="A477" s="7">
        <v>569</v>
      </c>
      <c r="B477" s="7">
        <v>336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0.91606781469999998</v>
      </c>
      <c r="I477" s="4">
        <v>9.1336095041279997</v>
      </c>
      <c r="J477" s="2">
        <f t="shared" si="15"/>
        <v>0.10029636304091791</v>
      </c>
      <c r="K477" s="3">
        <v>123</v>
      </c>
      <c r="L477" s="3">
        <v>66</v>
      </c>
      <c r="M477" s="3">
        <v>217</v>
      </c>
      <c r="N477" s="3">
        <v>93</v>
      </c>
      <c r="O477" s="24">
        <v>292.04074419262599</v>
      </c>
      <c r="P477" s="4">
        <v>0.34399999999999997</v>
      </c>
      <c r="Q477" s="4">
        <v>0.34920634920634902</v>
      </c>
      <c r="R477" s="4">
        <v>8.7999999999999995E-2</v>
      </c>
      <c r="S477" s="4">
        <v>5.7000000000000002E-2</v>
      </c>
      <c r="T477" s="4">
        <v>9.7000000000000003E-2</v>
      </c>
      <c r="U477" s="4">
        <v>0.09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1.06711362160874</v>
      </c>
      <c r="AC477" s="2">
        <v>1.0520922730332201</v>
      </c>
      <c r="AD477" s="2">
        <v>2.43041846450393</v>
      </c>
      <c r="AE477" s="2">
        <v>2.8647040111475901</v>
      </c>
      <c r="AF477" s="2">
        <v>2.33304430047875</v>
      </c>
      <c r="AG477" s="2">
        <v>2.40794560865187</v>
      </c>
    </row>
    <row r="478" spans="1:33" x14ac:dyDescent="0.35">
      <c r="A478" s="7">
        <v>979</v>
      </c>
      <c r="B478" s="7">
        <v>314</v>
      </c>
      <c r="C478" s="7">
        <v>0</v>
      </c>
      <c r="D478" s="7">
        <v>1</v>
      </c>
      <c r="E478" s="22" t="str">
        <f t="shared" si="14"/>
        <v>01</v>
      </c>
      <c r="F478" s="4">
        <v>1.34E-4</v>
      </c>
      <c r="G478" s="25">
        <v>0</v>
      </c>
      <c r="H478" s="4">
        <v>0.79056919930000003</v>
      </c>
      <c r="I478" s="4">
        <v>7.8314611597999999</v>
      </c>
      <c r="J478" s="2">
        <f t="shared" si="15"/>
        <v>0.10094785419585604</v>
      </c>
      <c r="K478" s="3">
        <v>43</v>
      </c>
      <c r="L478" s="3">
        <v>221</v>
      </c>
      <c r="M478" s="3">
        <v>99</v>
      </c>
      <c r="N478" s="3">
        <v>136</v>
      </c>
      <c r="O478" s="24">
        <v>197.84935135615299</v>
      </c>
      <c r="P478" s="4">
        <v>0.72799999999999998</v>
      </c>
      <c r="Q478" s="4">
        <v>0.83712121212121204</v>
      </c>
      <c r="R478" s="4">
        <v>0.97199999999999998</v>
      </c>
      <c r="S478" s="4">
        <v>0.97299999999999998</v>
      </c>
      <c r="T478" s="4">
        <v>0.97099999999999997</v>
      </c>
      <c r="U478" s="4">
        <v>0.95699999999999996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0.31745423078545099</v>
      </c>
      <c r="AC478" s="2">
        <v>0.17778640162856299</v>
      </c>
      <c r="AD478" s="2">
        <v>2.8399474521698002E-2</v>
      </c>
      <c r="AE478" s="2">
        <v>2.7371196796132001E-2</v>
      </c>
      <c r="AF478" s="2">
        <v>2.9428810690812199E-2</v>
      </c>
      <c r="AG478" s="2">
        <v>4.3951887529182797E-2</v>
      </c>
    </row>
    <row r="479" spans="1:33" x14ac:dyDescent="0.35">
      <c r="A479" s="7">
        <v>479</v>
      </c>
      <c r="B479" s="7">
        <v>352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0.79002990979999999</v>
      </c>
      <c r="I479" s="4">
        <v>7.6301383807800001</v>
      </c>
      <c r="J479" s="2">
        <f t="shared" si="15"/>
        <v>0.10354070534160328</v>
      </c>
      <c r="K479" s="3">
        <v>59</v>
      </c>
      <c r="L479" s="3">
        <v>130</v>
      </c>
      <c r="M479" s="3">
        <v>190</v>
      </c>
      <c r="N479" s="3">
        <v>120</v>
      </c>
      <c r="O479" s="24">
        <v>1001</v>
      </c>
      <c r="P479" s="4">
        <v>0.48099999999999998</v>
      </c>
      <c r="Q479" s="4">
        <v>0.68783068783068801</v>
      </c>
      <c r="R479" s="4">
        <v>0.107</v>
      </c>
      <c r="S479" s="4">
        <v>7.8E-2</v>
      </c>
      <c r="T479" s="4">
        <v>9.8000000000000004E-2</v>
      </c>
      <c r="U479" s="4">
        <v>9.8000000000000004E-2</v>
      </c>
      <c r="V479" s="5">
        <v>0</v>
      </c>
      <c r="W479" s="5">
        <v>100</v>
      </c>
      <c r="X479" s="5">
        <v>0</v>
      </c>
      <c r="Y479" s="5">
        <v>0</v>
      </c>
      <c r="Z479" s="5">
        <v>0</v>
      </c>
      <c r="AA479" s="5">
        <v>0</v>
      </c>
      <c r="AB479" s="2">
        <v>0.73188800887637595</v>
      </c>
      <c r="AC479" s="2">
        <v>0.37421256460405999</v>
      </c>
      <c r="AD479" s="2">
        <v>2.2349264445202301</v>
      </c>
      <c r="AE479" s="2">
        <v>2.55104645229255</v>
      </c>
      <c r="AF479" s="2">
        <v>2.3227878003115601</v>
      </c>
      <c r="AG479" s="2">
        <v>2.3227878003115601</v>
      </c>
    </row>
    <row r="480" spans="1:33" x14ac:dyDescent="0.35">
      <c r="A480" s="7">
        <v>457</v>
      </c>
      <c r="B480" s="7">
        <v>440</v>
      </c>
      <c r="C480" s="7">
        <v>0</v>
      </c>
      <c r="D480" s="7">
        <v>1</v>
      </c>
      <c r="E480" s="22" t="str">
        <f t="shared" si="14"/>
        <v>01</v>
      </c>
      <c r="F480" s="4">
        <v>1.3179999999999999E-3</v>
      </c>
      <c r="G480" s="25">
        <v>0</v>
      </c>
      <c r="H480" s="4">
        <v>0.89280174869999995</v>
      </c>
      <c r="I480" s="4">
        <v>8.5100348914040005</v>
      </c>
      <c r="J480" s="2">
        <f t="shared" si="15"/>
        <v>0.10491164373507098</v>
      </c>
      <c r="K480" s="3">
        <v>83</v>
      </c>
      <c r="L480" s="3">
        <v>150</v>
      </c>
      <c r="M480" s="3">
        <v>140</v>
      </c>
      <c r="N480" s="3">
        <v>126</v>
      </c>
      <c r="O480" s="24">
        <v>118.911322733172</v>
      </c>
      <c r="P480" s="4">
        <v>0.51600000000000001</v>
      </c>
      <c r="Q480" s="4">
        <v>0.643776824034335</v>
      </c>
      <c r="R480" s="4">
        <v>0.99</v>
      </c>
      <c r="S480" s="4">
        <v>0.98399999999999999</v>
      </c>
      <c r="T480" s="4">
        <v>0.98</v>
      </c>
      <c r="U480" s="4">
        <v>0.97799999999999998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0.66164851350057396</v>
      </c>
      <c r="AC480" s="2">
        <v>0.44040315946944503</v>
      </c>
      <c r="AD480" s="2">
        <v>1.0050335853501499E-2</v>
      </c>
      <c r="AE480" s="2">
        <v>1.6129381929883599E-2</v>
      </c>
      <c r="AF480" s="2">
        <v>2.0202707317519501E-2</v>
      </c>
      <c r="AG480" s="2">
        <v>2.2245608947319698E-2</v>
      </c>
    </row>
    <row r="481" spans="1:33" x14ac:dyDescent="0.35">
      <c r="A481" s="7">
        <v>665</v>
      </c>
      <c r="B481" s="7">
        <v>147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0.88855671550000004</v>
      </c>
      <c r="I481" s="4">
        <v>8.3846539244200002</v>
      </c>
      <c r="J481" s="2">
        <f t="shared" si="15"/>
        <v>0.1059741670329542</v>
      </c>
      <c r="K481" s="3">
        <v>4</v>
      </c>
      <c r="L481" s="3">
        <v>153</v>
      </c>
      <c r="M481" s="3">
        <v>74</v>
      </c>
      <c r="N481" s="3">
        <v>268</v>
      </c>
      <c r="O481" s="24">
        <v>344.34354936308603</v>
      </c>
      <c r="P481" s="4">
        <v>0.81699999999999995</v>
      </c>
      <c r="Q481" s="4">
        <v>0.97452229299363102</v>
      </c>
      <c r="R481" s="4">
        <v>0.97199999999999998</v>
      </c>
      <c r="S481" s="4">
        <v>0.97799999999999998</v>
      </c>
      <c r="T481" s="4">
        <v>0.96599999999999997</v>
      </c>
      <c r="U481" s="4">
        <v>0.97799999999999998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0.202116184122134</v>
      </c>
      <c r="AC481" s="2">
        <v>2.58078839558726E-2</v>
      </c>
      <c r="AD481" s="2">
        <v>2.8399474521698002E-2</v>
      </c>
      <c r="AE481" s="2">
        <v>2.2245608947319698E-2</v>
      </c>
      <c r="AF481" s="2">
        <v>3.4591444769619097E-2</v>
      </c>
      <c r="AG481" s="2">
        <v>2.2245608947319698E-2</v>
      </c>
    </row>
    <row r="482" spans="1:33" x14ac:dyDescent="0.35">
      <c r="A482" s="7">
        <v>109</v>
      </c>
      <c r="B482" s="7">
        <v>418</v>
      </c>
      <c r="C482" s="7">
        <v>0</v>
      </c>
      <c r="D482" s="7">
        <v>1</v>
      </c>
      <c r="E482" s="22" t="str">
        <f t="shared" si="14"/>
        <v>01</v>
      </c>
      <c r="F482" s="4">
        <v>5.2900000000000004E-3</v>
      </c>
      <c r="G482" s="25">
        <v>0</v>
      </c>
      <c r="H482" s="4">
        <v>1.1254001920000001</v>
      </c>
      <c r="I482" s="4">
        <v>9.9948039798800004</v>
      </c>
      <c r="J482" s="2">
        <f t="shared" si="15"/>
        <v>0.11259852562046063</v>
      </c>
      <c r="K482" s="3">
        <v>11</v>
      </c>
      <c r="L482" s="3">
        <v>48</v>
      </c>
      <c r="M482" s="3">
        <v>138</v>
      </c>
      <c r="N482" s="3">
        <v>302</v>
      </c>
      <c r="O482" s="24">
        <v>43.106556609558098</v>
      </c>
      <c r="P482" s="4">
        <v>0.71799999999999997</v>
      </c>
      <c r="Q482" s="4">
        <v>0.81355932203389802</v>
      </c>
      <c r="R482" s="4">
        <v>0.96099999999999997</v>
      </c>
      <c r="S482" s="4">
        <v>0.93899999999999995</v>
      </c>
      <c r="T482" s="4">
        <v>0.97799999999999998</v>
      </c>
      <c r="U482" s="4">
        <v>0.96899999999999997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0.33128570993391299</v>
      </c>
      <c r="AC482" s="2">
        <v>0.206336432997828</v>
      </c>
      <c r="AD482" s="2">
        <v>3.9780870011844598E-2</v>
      </c>
      <c r="AE482" s="2">
        <v>6.2939799773874205E-2</v>
      </c>
      <c r="AF482" s="2">
        <v>2.2245608947319698E-2</v>
      </c>
      <c r="AG482" s="2">
        <v>3.14906670913708E-2</v>
      </c>
    </row>
    <row r="483" spans="1:33" x14ac:dyDescent="0.35">
      <c r="A483" s="7">
        <v>409</v>
      </c>
      <c r="B483" s="7">
        <v>314</v>
      </c>
      <c r="C483" s="7">
        <v>0</v>
      </c>
      <c r="D483" s="7">
        <v>1</v>
      </c>
      <c r="E483" s="22" t="str">
        <f t="shared" si="14"/>
        <v>01</v>
      </c>
      <c r="F483" s="4">
        <v>0.29225299999999999</v>
      </c>
      <c r="G483" s="25">
        <v>0</v>
      </c>
      <c r="H483" s="4">
        <v>1.1733418529999999</v>
      </c>
      <c r="I483" s="4">
        <v>10.1576754099</v>
      </c>
      <c r="J483" s="2">
        <f t="shared" si="15"/>
        <v>0.1155128319867775</v>
      </c>
      <c r="K483" s="3">
        <v>10</v>
      </c>
      <c r="L483" s="3">
        <v>44</v>
      </c>
      <c r="M483" s="3">
        <v>219</v>
      </c>
      <c r="N483" s="3">
        <v>226</v>
      </c>
      <c r="O483" s="24">
        <v>90.189457690569597</v>
      </c>
      <c r="P483" s="4">
        <v>0.54200000000000004</v>
      </c>
      <c r="Q483" s="4">
        <v>0.81481481481481499</v>
      </c>
      <c r="R483" s="4">
        <v>0.97</v>
      </c>
      <c r="S483" s="4">
        <v>0.97</v>
      </c>
      <c r="T483" s="4">
        <v>0.96599999999999997</v>
      </c>
      <c r="U483" s="4">
        <v>0.99099999999999999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0.61248927754249105</v>
      </c>
      <c r="AC483" s="2">
        <v>0.204794412646013</v>
      </c>
      <c r="AD483" s="2">
        <v>3.0459207484708602E-2</v>
      </c>
      <c r="AE483" s="2">
        <v>3.0459207484708602E-2</v>
      </c>
      <c r="AF483" s="2">
        <v>3.4591444769619097E-2</v>
      </c>
      <c r="AG483" s="2">
        <v>9.0407446521490707E-3</v>
      </c>
    </row>
    <row r="484" spans="1:33" x14ac:dyDescent="0.35">
      <c r="A484" s="7">
        <v>197</v>
      </c>
      <c r="B484" s="7">
        <v>50</v>
      </c>
      <c r="C484" s="7">
        <v>0</v>
      </c>
      <c r="D484" s="7">
        <v>1</v>
      </c>
      <c r="E484" s="22" t="str">
        <f t="shared" si="14"/>
        <v>01</v>
      </c>
      <c r="F484" s="4">
        <v>3.055E-3</v>
      </c>
      <c r="G484" s="25">
        <v>0</v>
      </c>
      <c r="H484" s="4">
        <v>1.03556906</v>
      </c>
      <c r="I484" s="4">
        <v>8.8707882955400006</v>
      </c>
      <c r="J484" s="2">
        <f t="shared" si="15"/>
        <v>0.11673923731453009</v>
      </c>
      <c r="K484" s="3">
        <v>84</v>
      </c>
      <c r="L484" s="3">
        <v>71</v>
      </c>
      <c r="M484" s="3">
        <v>161</v>
      </c>
      <c r="N484" s="3">
        <v>183</v>
      </c>
      <c r="O484" s="24">
        <v>265.29841156666902</v>
      </c>
      <c r="P484" s="4">
        <v>0.52700000000000002</v>
      </c>
      <c r="Q484" s="4">
        <v>0.45806451612903198</v>
      </c>
      <c r="R484" s="4">
        <v>0.98299999999999998</v>
      </c>
      <c r="S484" s="4">
        <v>0.98199999999999998</v>
      </c>
      <c r="T484" s="4">
        <v>0.97299999999999998</v>
      </c>
      <c r="U484" s="4">
        <v>0.97899999999999998</v>
      </c>
      <c r="V484" s="5">
        <v>100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0.64055473044077504</v>
      </c>
      <c r="AC484" s="2">
        <v>0.78074523987793099</v>
      </c>
      <c r="AD484" s="2">
        <v>1.7146158834970501E-2</v>
      </c>
      <c r="AE484" s="2">
        <v>1.8163970627671201E-2</v>
      </c>
      <c r="AF484" s="2">
        <v>2.7371196796132001E-2</v>
      </c>
      <c r="AG484" s="2">
        <v>2.1223636451626698E-2</v>
      </c>
    </row>
    <row r="485" spans="1:33" x14ac:dyDescent="0.35">
      <c r="A485" s="7">
        <v>255</v>
      </c>
      <c r="B485" s="7">
        <v>219</v>
      </c>
      <c r="C485" s="7">
        <v>0</v>
      </c>
      <c r="D485" s="7">
        <v>1</v>
      </c>
      <c r="E485" s="22" t="str">
        <f t="shared" si="14"/>
        <v>01</v>
      </c>
      <c r="F485" s="4">
        <v>1.258E-3</v>
      </c>
      <c r="G485" s="25">
        <v>0</v>
      </c>
      <c r="H485" s="4">
        <v>1.5299975969999999</v>
      </c>
      <c r="I485" s="4">
        <v>12.7194294136</v>
      </c>
      <c r="J485" s="2">
        <f t="shared" si="15"/>
        <v>0.12028822577246115</v>
      </c>
      <c r="K485" s="3">
        <v>47</v>
      </c>
      <c r="L485" s="3">
        <v>42</v>
      </c>
      <c r="M485" s="3">
        <v>145</v>
      </c>
      <c r="N485" s="3">
        <v>265</v>
      </c>
      <c r="O485" s="24">
        <v>77.170910869614204</v>
      </c>
      <c r="P485" s="4">
        <v>0.61099999999999999</v>
      </c>
      <c r="Q485" s="4">
        <v>0.47191011235955099</v>
      </c>
      <c r="R485" s="4">
        <v>0.245</v>
      </c>
      <c r="S485" s="4">
        <v>0.22600000000000001</v>
      </c>
      <c r="T485" s="4">
        <v>0.21299999999999999</v>
      </c>
      <c r="U485" s="4">
        <v>0.224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0.49265831981054198</v>
      </c>
      <c r="AC485" s="2">
        <v>0.75096675144877201</v>
      </c>
      <c r="AD485" s="2">
        <v>1.4064970684374101</v>
      </c>
      <c r="AE485" s="2">
        <v>1.4872202797098499</v>
      </c>
      <c r="AF485" s="2">
        <v>1.54646311327271</v>
      </c>
      <c r="AG485" s="2">
        <v>1.4961092271270999</v>
      </c>
    </row>
    <row r="486" spans="1:33" x14ac:dyDescent="0.35">
      <c r="A486" s="7">
        <v>763</v>
      </c>
      <c r="B486" s="7">
        <v>145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1.223522915</v>
      </c>
      <c r="I486" s="4">
        <v>9.2248981268799994</v>
      </c>
      <c r="J486" s="2">
        <f t="shared" si="15"/>
        <v>0.13263267498150833</v>
      </c>
      <c r="K486" s="3">
        <v>24</v>
      </c>
      <c r="L486" s="3">
        <v>78</v>
      </c>
      <c r="M486" s="3">
        <v>128</v>
      </c>
      <c r="N486" s="3">
        <v>269</v>
      </c>
      <c r="O486" s="24">
        <v>147.19409830424399</v>
      </c>
      <c r="P486" s="4">
        <v>0.68200000000000005</v>
      </c>
      <c r="Q486" s="4">
        <v>0.76470588235294101</v>
      </c>
      <c r="R486" s="4">
        <v>0.97</v>
      </c>
      <c r="S486" s="4">
        <v>0.95399999999999996</v>
      </c>
      <c r="T486" s="4">
        <v>0.96</v>
      </c>
      <c r="U486" s="4">
        <v>0.96699999999999997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0.38272562113867498</v>
      </c>
      <c r="AC486" s="2">
        <v>0.26826398659467898</v>
      </c>
      <c r="AD486" s="2">
        <v>3.0459207484708602E-2</v>
      </c>
      <c r="AE486" s="2">
        <v>4.7091607533850603E-2</v>
      </c>
      <c r="AF486" s="2">
        <v>4.08219945202552E-2</v>
      </c>
      <c r="AG486" s="2">
        <v>3.3556783528842803E-2</v>
      </c>
    </row>
    <row r="487" spans="1:33" x14ac:dyDescent="0.35">
      <c r="A487" s="7">
        <v>557</v>
      </c>
      <c r="B487" s="7">
        <v>114</v>
      </c>
      <c r="C487" s="7">
        <v>0</v>
      </c>
      <c r="D487" s="7">
        <v>1</v>
      </c>
      <c r="E487" s="22" t="str">
        <f t="shared" si="14"/>
        <v>01</v>
      </c>
      <c r="F487" s="4">
        <v>0.48066700000000001</v>
      </c>
      <c r="G487" s="25">
        <v>0</v>
      </c>
      <c r="H487" s="4">
        <v>1.0372688320000001</v>
      </c>
      <c r="I487" s="4">
        <v>7.5813892306500001</v>
      </c>
      <c r="J487" s="2">
        <f t="shared" si="15"/>
        <v>0.13681777843650808</v>
      </c>
      <c r="K487" s="3">
        <v>86</v>
      </c>
      <c r="L487" s="3">
        <v>172</v>
      </c>
      <c r="M487" s="3">
        <v>107</v>
      </c>
      <c r="N487" s="3">
        <v>134</v>
      </c>
      <c r="O487" s="24">
        <v>652.42886378706896</v>
      </c>
      <c r="P487" s="4">
        <v>0.61799999999999999</v>
      </c>
      <c r="Q487" s="4">
        <v>0.66666666666666696</v>
      </c>
      <c r="R487" s="4">
        <v>0.97</v>
      </c>
      <c r="S487" s="4">
        <v>0.97199999999999998</v>
      </c>
      <c r="T487" s="4">
        <v>0.98499999999999999</v>
      </c>
      <c r="U487" s="4">
        <v>0.97599999999999998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0.481266821524446</v>
      </c>
      <c r="AC487" s="2">
        <v>0.405465108108164</v>
      </c>
      <c r="AD487" s="2">
        <v>3.0459207484708602E-2</v>
      </c>
      <c r="AE487" s="2">
        <v>2.8399474521698002E-2</v>
      </c>
      <c r="AF487" s="2">
        <v>1.51136378100482E-2</v>
      </c>
      <c r="AG487" s="2">
        <v>2.4292692569044601E-2</v>
      </c>
    </row>
    <row r="488" spans="1:33" x14ac:dyDescent="0.35">
      <c r="A488" s="7">
        <v>419</v>
      </c>
      <c r="B488" s="7">
        <v>291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1.3041029289999999</v>
      </c>
      <c r="I488" s="4">
        <v>9.5290119377</v>
      </c>
      <c r="J488" s="2">
        <f t="shared" si="15"/>
        <v>0.13685604945466873</v>
      </c>
      <c r="K488" s="3">
        <v>8</v>
      </c>
      <c r="L488" s="3">
        <v>170</v>
      </c>
      <c r="M488" s="3">
        <v>16</v>
      </c>
      <c r="N488" s="3">
        <v>305</v>
      </c>
      <c r="O488" s="24">
        <v>78.10865240359</v>
      </c>
      <c r="P488" s="4">
        <v>0.95</v>
      </c>
      <c r="Q488" s="4">
        <v>0.95505617977528101</v>
      </c>
      <c r="R488" s="4">
        <v>0.97099999999999997</v>
      </c>
      <c r="S488" s="4">
        <v>0.95199999999999996</v>
      </c>
      <c r="T488" s="4">
        <v>0.98</v>
      </c>
      <c r="U488" s="4">
        <v>0.97199999999999998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5.1293294387550599E-2</v>
      </c>
      <c r="AC488" s="2">
        <v>4.5985113241823403E-2</v>
      </c>
      <c r="AD488" s="2">
        <v>2.9428810690812199E-2</v>
      </c>
      <c r="AE488" s="2">
        <v>4.9190244190771802E-2</v>
      </c>
      <c r="AF488" s="2">
        <v>2.0202707317519501E-2</v>
      </c>
      <c r="AG488" s="2">
        <v>2.8399474521698002E-2</v>
      </c>
    </row>
    <row r="489" spans="1:33" x14ac:dyDescent="0.35">
      <c r="A489" s="7">
        <v>545</v>
      </c>
      <c r="B489" s="7">
        <v>277</v>
      </c>
      <c r="C489" s="7">
        <v>0</v>
      </c>
      <c r="D489" s="7">
        <v>1</v>
      </c>
      <c r="E489" s="22" t="str">
        <f t="shared" si="14"/>
        <v>01</v>
      </c>
      <c r="F489" s="4">
        <v>4.5820000000000001E-3</v>
      </c>
      <c r="G489" s="25">
        <v>0</v>
      </c>
      <c r="H489" s="4">
        <v>1.286668081</v>
      </c>
      <c r="I489" s="4">
        <v>9.2771461833799993</v>
      </c>
      <c r="J489" s="2">
        <f t="shared" si="15"/>
        <v>0.13869222879176626</v>
      </c>
      <c r="K489" s="3">
        <v>39</v>
      </c>
      <c r="L489" s="3">
        <v>68</v>
      </c>
      <c r="M489" s="3">
        <v>205</v>
      </c>
      <c r="N489" s="3">
        <v>187</v>
      </c>
      <c r="O489" s="24">
        <v>209.81010622804499</v>
      </c>
      <c r="P489" s="4">
        <v>0.52500000000000002</v>
      </c>
      <c r="Q489" s="4">
        <v>0.63551401869158897</v>
      </c>
      <c r="R489" s="4">
        <v>0.93</v>
      </c>
      <c r="S489" s="4">
        <v>0.96699999999999997</v>
      </c>
      <c r="T489" s="4">
        <v>0.94</v>
      </c>
      <c r="U489" s="4">
        <v>0.92600000000000005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0.64435701639051302</v>
      </c>
      <c r="AC489" s="2">
        <v>0.45332112928579998</v>
      </c>
      <c r="AD489" s="2">
        <v>7.2570692834835401E-2</v>
      </c>
      <c r="AE489" s="2">
        <v>3.3556783528842803E-2</v>
      </c>
      <c r="AF489" s="2">
        <v>6.1875403718087502E-2</v>
      </c>
      <c r="AG489" s="2">
        <v>7.6881044335957605E-2</v>
      </c>
    </row>
    <row r="490" spans="1:33" x14ac:dyDescent="0.35">
      <c r="A490" s="7">
        <v>623</v>
      </c>
      <c r="B490" s="7">
        <v>50</v>
      </c>
      <c r="C490" s="7">
        <v>0</v>
      </c>
      <c r="D490" s="7">
        <v>1</v>
      </c>
      <c r="E490" s="22" t="str">
        <f t="shared" si="14"/>
        <v>01</v>
      </c>
      <c r="F490" s="4">
        <v>2.5899999999999999E-3</v>
      </c>
      <c r="G490" s="25">
        <v>0</v>
      </c>
      <c r="H490" s="4">
        <v>1.1557041690000001</v>
      </c>
      <c r="I490" s="4">
        <v>8.3167464450500006</v>
      </c>
      <c r="J490" s="2">
        <f t="shared" si="15"/>
        <v>0.13896109213331342</v>
      </c>
      <c r="K490" s="3">
        <v>114</v>
      </c>
      <c r="L490" s="3">
        <v>116</v>
      </c>
      <c r="M490" s="3">
        <v>135</v>
      </c>
      <c r="N490" s="3">
        <v>134</v>
      </c>
      <c r="O490" s="24">
        <v>217.07128088140601</v>
      </c>
      <c r="P490" s="4">
        <v>0.495</v>
      </c>
      <c r="Q490" s="4">
        <v>0.50434782608695605</v>
      </c>
      <c r="R490" s="4">
        <v>0.96799999999999997</v>
      </c>
      <c r="S490" s="4">
        <v>0.96699999999999997</v>
      </c>
      <c r="T490" s="4">
        <v>0.95199999999999996</v>
      </c>
      <c r="U490" s="4">
        <v>0.95599999999999996</v>
      </c>
      <c r="V490" s="5">
        <v>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0.70319751641344697</v>
      </c>
      <c r="AC490" s="2">
        <v>0.68448911781683097</v>
      </c>
      <c r="AD490" s="2">
        <v>3.2523191705560103E-2</v>
      </c>
      <c r="AE490" s="2">
        <v>3.3556783528842803E-2</v>
      </c>
      <c r="AF490" s="2">
        <v>4.9190244190771802E-2</v>
      </c>
      <c r="AG490" s="2">
        <v>4.4997365930735798E-2</v>
      </c>
    </row>
    <row r="491" spans="1:33" x14ac:dyDescent="0.35">
      <c r="A491" s="7">
        <v>167</v>
      </c>
      <c r="B491" s="7">
        <v>347</v>
      </c>
      <c r="C491" s="7">
        <v>0</v>
      </c>
      <c r="D491" s="7">
        <v>1</v>
      </c>
      <c r="E491" s="22" t="str">
        <f t="shared" si="14"/>
        <v>01</v>
      </c>
      <c r="F491" s="4">
        <v>2.9E-5</v>
      </c>
      <c r="G491" s="25">
        <v>0</v>
      </c>
      <c r="H491" s="4">
        <v>1.0180945459999999</v>
      </c>
      <c r="I491" s="4">
        <v>7.2664680054000002</v>
      </c>
      <c r="J491" s="2">
        <f t="shared" si="15"/>
        <v>0.14010858442415403</v>
      </c>
      <c r="K491" s="3">
        <v>108</v>
      </c>
      <c r="L491" s="3">
        <v>70</v>
      </c>
      <c r="M491" s="3">
        <v>201</v>
      </c>
      <c r="N491" s="3">
        <v>120</v>
      </c>
      <c r="O491" s="24">
        <v>613.95211493701504</v>
      </c>
      <c r="P491" s="4">
        <v>0.376</v>
      </c>
      <c r="Q491" s="4">
        <v>0.39325842696629199</v>
      </c>
      <c r="R491" s="4">
        <v>7.9000000000000001E-2</v>
      </c>
      <c r="S491" s="4">
        <v>9.4E-2</v>
      </c>
      <c r="T491" s="4">
        <v>0.12</v>
      </c>
      <c r="U491" s="4">
        <v>0.121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0.97816613559224297</v>
      </c>
      <c r="AC491" s="2">
        <v>0.93328830824272602</v>
      </c>
      <c r="AD491" s="2">
        <v>2.5383074265151202</v>
      </c>
      <c r="AE491" s="2">
        <v>2.3644604967121299</v>
      </c>
      <c r="AF491" s="2">
        <v>2.1202635362000901</v>
      </c>
      <c r="AG491" s="2">
        <v>2.1119647333853999</v>
      </c>
    </row>
    <row r="492" spans="1:33" x14ac:dyDescent="0.35">
      <c r="A492" s="7">
        <v>931</v>
      </c>
      <c r="B492" s="7">
        <v>104</v>
      </c>
      <c r="C492" s="7">
        <v>0</v>
      </c>
      <c r="D492" s="7">
        <v>1</v>
      </c>
      <c r="E492" s="22" t="str">
        <f t="shared" si="14"/>
        <v>01</v>
      </c>
      <c r="F492" s="4">
        <v>2.5000000000000001E-5</v>
      </c>
      <c r="G492" s="25">
        <v>0</v>
      </c>
      <c r="H492" s="4">
        <v>0.99906704580000005</v>
      </c>
      <c r="I492" s="4">
        <v>7.0957013909180002</v>
      </c>
      <c r="J492" s="2">
        <f t="shared" si="15"/>
        <v>0.14079891342084036</v>
      </c>
      <c r="K492" s="3">
        <v>142</v>
      </c>
      <c r="L492" s="3">
        <v>114</v>
      </c>
      <c r="M492" s="3">
        <v>139</v>
      </c>
      <c r="N492" s="3">
        <v>104</v>
      </c>
      <c r="O492" s="24">
        <v>31.815356875282799</v>
      </c>
      <c r="P492" s="4">
        <v>0.435</v>
      </c>
      <c r="Q492" s="4">
        <v>0.4453125</v>
      </c>
      <c r="R492" s="4">
        <v>0.249</v>
      </c>
      <c r="S492" s="4">
        <v>0.23599999999999999</v>
      </c>
      <c r="T492" s="4">
        <v>0.224</v>
      </c>
      <c r="U492" s="4">
        <v>0.21099999999999999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0.83240924789345305</v>
      </c>
      <c r="AC492" s="2">
        <v>0.80897899608506696</v>
      </c>
      <c r="AD492" s="2">
        <v>1.3903023825174301</v>
      </c>
      <c r="AE492" s="2">
        <v>1.4439234739565301</v>
      </c>
      <c r="AF492" s="2">
        <v>1.4961092271270999</v>
      </c>
      <c r="AG492" s="2">
        <v>1.5558971455060699</v>
      </c>
    </row>
    <row r="493" spans="1:33" x14ac:dyDescent="0.35">
      <c r="A493" s="7">
        <v>695</v>
      </c>
      <c r="B493" s="7">
        <v>330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1.044344605</v>
      </c>
      <c r="I493" s="4">
        <v>7.0022926593000001</v>
      </c>
      <c r="J493" s="2">
        <f t="shared" si="15"/>
        <v>0.14914323862384812</v>
      </c>
      <c r="K493" s="3">
        <v>147</v>
      </c>
      <c r="L493" s="3">
        <v>164</v>
      </c>
      <c r="M493" s="3">
        <v>88</v>
      </c>
      <c r="N493" s="3">
        <v>100</v>
      </c>
      <c r="O493" s="24">
        <v>1001</v>
      </c>
      <c r="P493" s="4">
        <v>0.51300000000000001</v>
      </c>
      <c r="Q493" s="4">
        <v>0.52733118971061099</v>
      </c>
      <c r="R493" s="4">
        <v>0.84</v>
      </c>
      <c r="S493" s="4">
        <v>0.82899999999999996</v>
      </c>
      <c r="T493" s="4">
        <v>0.84</v>
      </c>
      <c r="U493" s="4">
        <v>0.84899999999999998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0.66747943381136798</v>
      </c>
      <c r="AC493" s="2">
        <v>0.63992648435503596</v>
      </c>
      <c r="AD493" s="2">
        <v>0.17435338714477799</v>
      </c>
      <c r="AE493" s="2">
        <v>0.18753512384684201</v>
      </c>
      <c r="AF493" s="2">
        <v>0.17435338714477799</v>
      </c>
      <c r="AG493" s="2">
        <v>0.16369609267078999</v>
      </c>
    </row>
    <row r="494" spans="1:33" x14ac:dyDescent="0.35">
      <c r="A494" s="7">
        <v>169</v>
      </c>
      <c r="B494" s="7">
        <v>293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1.3819146069999999</v>
      </c>
      <c r="I494" s="4">
        <v>8.4315170461900006</v>
      </c>
      <c r="J494" s="2">
        <f t="shared" si="15"/>
        <v>0.16389869099825324</v>
      </c>
      <c r="K494" s="3">
        <v>57</v>
      </c>
      <c r="L494" s="3">
        <v>116</v>
      </c>
      <c r="M494" s="3">
        <v>105</v>
      </c>
      <c r="N494" s="3">
        <v>221</v>
      </c>
      <c r="O494" s="24">
        <v>257.00573502930098</v>
      </c>
      <c r="P494" s="4">
        <v>0.66400000000000003</v>
      </c>
      <c r="Q494" s="4">
        <v>0.67052023121387305</v>
      </c>
      <c r="R494" s="4">
        <v>0.17199999999999999</v>
      </c>
      <c r="S494" s="4">
        <v>0.224</v>
      </c>
      <c r="T494" s="4">
        <v>0.16200000000000001</v>
      </c>
      <c r="U494" s="4">
        <v>0.16800000000000001</v>
      </c>
      <c r="V494" s="5">
        <v>100</v>
      </c>
      <c r="W494" s="5">
        <v>100</v>
      </c>
      <c r="X494" s="5">
        <v>0</v>
      </c>
      <c r="Y494" s="5">
        <v>0</v>
      </c>
      <c r="Z494" s="5">
        <v>0</v>
      </c>
      <c r="AA494" s="5">
        <v>0</v>
      </c>
      <c r="AB494" s="2">
        <v>0.40947312950570303</v>
      </c>
      <c r="AC494" s="2">
        <v>0.39970140339141402</v>
      </c>
      <c r="AD494" s="2">
        <v>1.7602608021686801</v>
      </c>
      <c r="AE494" s="2">
        <v>1.4961092271270999</v>
      </c>
      <c r="AF494" s="2">
        <v>1.8201589437497501</v>
      </c>
      <c r="AG494" s="2">
        <v>1.7837912995788801</v>
      </c>
    </row>
    <row r="495" spans="1:33" x14ac:dyDescent="0.35">
      <c r="A495" s="7">
        <v>563</v>
      </c>
      <c r="B495" s="7">
        <v>127</v>
      </c>
      <c r="C495" s="7">
        <v>0</v>
      </c>
      <c r="D495" s="7">
        <v>1</v>
      </c>
      <c r="E495" s="22" t="str">
        <f t="shared" si="14"/>
        <v>01</v>
      </c>
      <c r="F495" s="4">
        <v>6.0000000000000002E-5</v>
      </c>
      <c r="G495" s="25">
        <v>0</v>
      </c>
      <c r="H495" s="4">
        <v>1.2677416640000001</v>
      </c>
      <c r="I495" s="4">
        <v>7.7254335835100001</v>
      </c>
      <c r="J495" s="2">
        <f t="shared" si="15"/>
        <v>0.16409974279061887</v>
      </c>
      <c r="K495" s="3">
        <v>127</v>
      </c>
      <c r="L495" s="3">
        <v>124</v>
      </c>
      <c r="M495" s="3">
        <v>139</v>
      </c>
      <c r="N495" s="3">
        <v>109</v>
      </c>
      <c r="O495" s="24">
        <v>199.89998408303401</v>
      </c>
      <c r="P495" s="4">
        <v>0.48099999999999998</v>
      </c>
      <c r="Q495" s="4">
        <v>0.49402390438247001</v>
      </c>
      <c r="R495" s="4">
        <v>0.22700000000000001</v>
      </c>
      <c r="S495" s="4">
        <v>0.192</v>
      </c>
      <c r="T495" s="4">
        <v>0.191</v>
      </c>
      <c r="U495" s="4">
        <v>0.13800000000000001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0.73188800887637595</v>
      </c>
      <c r="AC495" s="2">
        <v>0.70517137352674697</v>
      </c>
      <c r="AD495" s="2">
        <v>1.4828052615007301</v>
      </c>
      <c r="AE495" s="2">
        <v>1.65025990695436</v>
      </c>
      <c r="AF495" s="2">
        <v>1.65548185093551</v>
      </c>
      <c r="AG495" s="2">
        <v>1.98050159382493</v>
      </c>
    </row>
    <row r="496" spans="1:33" x14ac:dyDescent="0.35">
      <c r="A496" s="7">
        <v>985</v>
      </c>
      <c r="B496" s="7">
        <v>475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1.6883793899999999</v>
      </c>
      <c r="I496" s="4">
        <v>10.288396501656999</v>
      </c>
      <c r="J496" s="2">
        <f t="shared" si="15"/>
        <v>0.16410520237318593</v>
      </c>
      <c r="K496" s="3">
        <v>123</v>
      </c>
      <c r="L496" s="3">
        <v>238</v>
      </c>
      <c r="M496" s="3">
        <v>48</v>
      </c>
      <c r="N496" s="3">
        <v>90</v>
      </c>
      <c r="O496" s="24">
        <v>143.890179220943</v>
      </c>
      <c r="P496" s="4">
        <v>0.63700000000000001</v>
      </c>
      <c r="Q496" s="4">
        <v>0.65927977839335195</v>
      </c>
      <c r="R496" s="4">
        <v>0.95499999999999996</v>
      </c>
      <c r="S496" s="4">
        <v>0.96199999999999997</v>
      </c>
      <c r="T496" s="4">
        <v>0.96899999999999997</v>
      </c>
      <c r="U496" s="4">
        <v>0.95899999999999996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0.450985623409974</v>
      </c>
      <c r="AC496" s="2">
        <v>0.41660728466140601</v>
      </c>
      <c r="AD496" s="2">
        <v>4.6043938501406798E-2</v>
      </c>
      <c r="AE496" s="2">
        <v>3.8740828316430602E-2</v>
      </c>
      <c r="AF496" s="2">
        <v>3.14906670913708E-2</v>
      </c>
      <c r="AG496" s="2">
        <v>4.1864204098698898E-2</v>
      </c>
    </row>
    <row r="497" spans="1:33" x14ac:dyDescent="0.35">
      <c r="A497" s="7">
        <v>887</v>
      </c>
      <c r="B497" s="7">
        <v>168</v>
      </c>
      <c r="C497" s="7">
        <v>0</v>
      </c>
      <c r="D497" s="7">
        <v>1</v>
      </c>
      <c r="E497" s="22" t="str">
        <f t="shared" si="14"/>
        <v>01</v>
      </c>
      <c r="F497" s="4">
        <v>2.9799999999999998E-4</v>
      </c>
      <c r="G497" s="25">
        <v>0</v>
      </c>
      <c r="H497" s="4">
        <v>1.3757747810000001</v>
      </c>
      <c r="I497" s="4">
        <v>7.71924203842</v>
      </c>
      <c r="J497" s="2">
        <f t="shared" si="15"/>
        <v>0.1782266670940659</v>
      </c>
      <c r="K497" s="3">
        <v>73</v>
      </c>
      <c r="L497" s="3">
        <v>37</v>
      </c>
      <c r="M497" s="3">
        <v>195</v>
      </c>
      <c r="N497" s="3">
        <v>194</v>
      </c>
      <c r="O497" s="24">
        <v>311.699247536266</v>
      </c>
      <c r="P497" s="4">
        <v>0.44</v>
      </c>
      <c r="Q497" s="4">
        <v>0.33636363636363598</v>
      </c>
      <c r="R497" s="4">
        <v>0.152</v>
      </c>
      <c r="S497" s="4">
        <v>0.153</v>
      </c>
      <c r="T497" s="4">
        <v>0.11899999999999999</v>
      </c>
      <c r="U497" s="4">
        <v>0.13800000000000001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0.82098055206983001</v>
      </c>
      <c r="AC497" s="2">
        <v>1.08956245314819</v>
      </c>
      <c r="AD497" s="2">
        <v>1.8838747581358599</v>
      </c>
      <c r="AE497" s="2">
        <v>1.8773173575897</v>
      </c>
      <c r="AF497" s="2">
        <v>2.1286317858706099</v>
      </c>
      <c r="AG497" s="2">
        <v>1.98050159382493</v>
      </c>
    </row>
    <row r="498" spans="1:33" x14ac:dyDescent="0.35">
      <c r="A498" s="7">
        <v>147</v>
      </c>
      <c r="B498" s="7">
        <v>499</v>
      </c>
      <c r="C498" s="7">
        <v>0</v>
      </c>
      <c r="D498" s="7">
        <v>1</v>
      </c>
      <c r="E498" s="22" t="str">
        <f t="shared" si="14"/>
        <v>01</v>
      </c>
      <c r="F498" s="4">
        <v>5.7530000000000003E-3</v>
      </c>
      <c r="G498" s="25">
        <v>0</v>
      </c>
      <c r="H498" s="4">
        <v>2.2892561730000001</v>
      </c>
      <c r="I498" s="4">
        <v>11.021297281900001</v>
      </c>
      <c r="J498" s="2">
        <f t="shared" si="15"/>
        <v>0.20771204282454006</v>
      </c>
      <c r="K498" s="3">
        <v>21</v>
      </c>
      <c r="L498" s="3">
        <v>61</v>
      </c>
      <c r="M498" s="3">
        <v>212</v>
      </c>
      <c r="N498" s="3">
        <v>205</v>
      </c>
      <c r="O498" s="24">
        <v>304.46097629243002</v>
      </c>
      <c r="P498" s="4">
        <v>0.53100000000000003</v>
      </c>
      <c r="Q498" s="4">
        <v>0.74390243902439002</v>
      </c>
      <c r="R498" s="4">
        <v>0.91</v>
      </c>
      <c r="S498" s="4">
        <v>0.94</v>
      </c>
      <c r="T498" s="4">
        <v>0.92100000000000004</v>
      </c>
      <c r="U498" s="4">
        <v>0.92800000000000005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0.63299325774019799</v>
      </c>
      <c r="AC498" s="2">
        <v>0.29584538309094199</v>
      </c>
      <c r="AD498" s="2">
        <v>9.4310679471241304E-2</v>
      </c>
      <c r="AE498" s="2">
        <v>6.1875403718087502E-2</v>
      </c>
      <c r="AF498" s="2">
        <v>8.2295242726830198E-2</v>
      </c>
      <c r="AG498" s="2">
        <v>7.4723546195936394E-2</v>
      </c>
    </row>
    <row r="499" spans="1:33" x14ac:dyDescent="0.35">
      <c r="A499" s="7">
        <v>697</v>
      </c>
      <c r="B499" s="7">
        <v>320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2.0821927069999999</v>
      </c>
      <c r="I499" s="4">
        <v>7.7794638226100004</v>
      </c>
      <c r="J499" s="2">
        <f t="shared" si="15"/>
        <v>0.26765246994894137</v>
      </c>
      <c r="K499" s="3">
        <v>93</v>
      </c>
      <c r="L499" s="3">
        <v>83</v>
      </c>
      <c r="M499" s="3">
        <v>147</v>
      </c>
      <c r="N499" s="3">
        <v>176</v>
      </c>
      <c r="O499" s="24">
        <v>74.461447269988795</v>
      </c>
      <c r="P499" s="4">
        <v>0.50900000000000001</v>
      </c>
      <c r="Q499" s="4">
        <v>0.47159090909090901</v>
      </c>
      <c r="R499" s="4">
        <v>0.82799999999999996</v>
      </c>
      <c r="S499" s="4">
        <v>0.81799999999999995</v>
      </c>
      <c r="T499" s="4">
        <v>0.83</v>
      </c>
      <c r="U499" s="4">
        <v>0.81399999999999995</v>
      </c>
      <c r="V499" s="5">
        <v>100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0.67530726243161399</v>
      </c>
      <c r="AC499" s="2">
        <v>0.751643387241554</v>
      </c>
      <c r="AD499" s="2">
        <v>0.188742124596877</v>
      </c>
      <c r="AE499" s="2">
        <v>0.20089294237939001</v>
      </c>
      <c r="AF499" s="2">
        <v>0.18632957819149301</v>
      </c>
      <c r="AG499" s="2">
        <v>0.20579491297959701</v>
      </c>
    </row>
    <row r="500" spans="1:33" x14ac:dyDescent="0.35">
      <c r="A500" s="7">
        <v>445</v>
      </c>
      <c r="B500" s="7">
        <v>206</v>
      </c>
      <c r="C500" s="7">
        <v>0</v>
      </c>
      <c r="D500" s="7">
        <v>1</v>
      </c>
      <c r="E500" s="22" t="str">
        <f t="shared" si="14"/>
        <v>01</v>
      </c>
      <c r="F500" s="4">
        <v>8.4480000000000006E-3</v>
      </c>
      <c r="G500" s="25">
        <v>0</v>
      </c>
      <c r="H500" s="4">
        <v>2.704286964</v>
      </c>
      <c r="I500" s="4">
        <v>10.06211573649</v>
      </c>
      <c r="J500" s="2">
        <f t="shared" si="15"/>
        <v>0.26875927834868507</v>
      </c>
      <c r="K500" s="3">
        <v>15</v>
      </c>
      <c r="L500" s="3">
        <v>59</v>
      </c>
      <c r="M500" s="3">
        <v>188</v>
      </c>
      <c r="N500" s="3">
        <v>237</v>
      </c>
      <c r="O500" s="24">
        <v>68.020632795630206</v>
      </c>
      <c r="P500" s="4">
        <v>0.59</v>
      </c>
      <c r="Q500" s="4">
        <v>0.79729729729729704</v>
      </c>
      <c r="R500" s="4">
        <v>0.26600000000000001</v>
      </c>
      <c r="S500" s="4">
        <v>0.44600000000000001</v>
      </c>
      <c r="T500" s="4">
        <v>0.28199999999999997</v>
      </c>
      <c r="U500" s="4">
        <v>0.23799999999999999</v>
      </c>
      <c r="V500" s="5">
        <v>100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0.52763274208237199</v>
      </c>
      <c r="AC500" s="2">
        <v>0.22652764929845001</v>
      </c>
      <c r="AD500" s="2">
        <v>1.3242589702004399</v>
      </c>
      <c r="AE500" s="2">
        <v>0.80743632696207301</v>
      </c>
      <c r="AF500" s="2">
        <v>1.2658482080440201</v>
      </c>
      <c r="AG500" s="2">
        <v>1.43548460531066</v>
      </c>
    </row>
    <row r="501" spans="1:33" x14ac:dyDescent="0.35">
      <c r="A501" s="7">
        <v>233</v>
      </c>
      <c r="B501" s="7">
        <v>391</v>
      </c>
      <c r="C501" s="7">
        <v>0</v>
      </c>
      <c r="D501" s="7">
        <v>1</v>
      </c>
      <c r="E501" s="22" t="str">
        <f t="shared" si="14"/>
        <v>01</v>
      </c>
      <c r="F501" s="4">
        <v>1.9000000000000001E-5</v>
      </c>
      <c r="G501" s="25">
        <v>0</v>
      </c>
      <c r="H501" s="4">
        <v>2.74286882</v>
      </c>
      <c r="I501" s="4">
        <v>7.2158540175999999</v>
      </c>
      <c r="J501" s="2">
        <f t="shared" si="15"/>
        <v>0.38011700532049852</v>
      </c>
      <c r="K501" s="3">
        <v>14</v>
      </c>
      <c r="L501" s="3">
        <v>17</v>
      </c>
      <c r="M501" s="3">
        <v>253</v>
      </c>
      <c r="N501" s="3">
        <v>215</v>
      </c>
      <c r="O501" s="24">
        <v>94.268708223331203</v>
      </c>
      <c r="P501" s="4">
        <v>0.46100000000000002</v>
      </c>
      <c r="Q501" s="4">
        <v>0.54838709677419395</v>
      </c>
      <c r="R501" s="4">
        <v>0.249</v>
      </c>
      <c r="S501" s="4">
        <v>0.28499999999999998</v>
      </c>
      <c r="T501" s="4">
        <v>0.27700000000000002</v>
      </c>
      <c r="U501" s="4">
        <v>0.19600000000000001</v>
      </c>
      <c r="V501" s="5">
        <v>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0.774357235985488</v>
      </c>
      <c r="AC501" s="2">
        <v>0.60077386042893</v>
      </c>
      <c r="AD501" s="2">
        <v>1.3903023825174301</v>
      </c>
      <c r="AE501" s="2">
        <v>1.25526609871349</v>
      </c>
      <c r="AF501" s="2">
        <v>1.2837377727948001</v>
      </c>
      <c r="AG501" s="2">
        <v>1.62964061975162</v>
      </c>
    </row>
    <row r="502" spans="1:33" x14ac:dyDescent="0.35">
      <c r="A502" s="7">
        <v>932</v>
      </c>
      <c r="B502" s="7">
        <v>242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7.340376441E-4</v>
      </c>
      <c r="I502" s="4">
        <v>10.26884060161</v>
      </c>
      <c r="J502" s="2">
        <f t="shared" si="15"/>
        <v>7.1482037026157942E-5</v>
      </c>
      <c r="K502" s="3">
        <v>147</v>
      </c>
      <c r="L502" s="3">
        <v>146</v>
      </c>
      <c r="M502" s="3">
        <v>111</v>
      </c>
      <c r="N502" s="3">
        <v>95</v>
      </c>
      <c r="O502" s="24">
        <v>1001</v>
      </c>
      <c r="P502" s="4">
        <v>0.45400000000000001</v>
      </c>
      <c r="Q502" s="4">
        <v>0.461165048543689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0.605136303237232</v>
      </c>
      <c r="AC502" s="2">
        <v>0.61834596747724702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134</v>
      </c>
      <c r="B503" s="7">
        <v>303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9.7370381619999997E-4</v>
      </c>
      <c r="I503" s="4">
        <v>8.3051256018600004</v>
      </c>
      <c r="J503" s="2">
        <f t="shared" si="15"/>
        <v>1.1724131131525947E-4</v>
      </c>
      <c r="K503" s="3">
        <v>21</v>
      </c>
      <c r="L503" s="3">
        <v>66</v>
      </c>
      <c r="M503" s="3">
        <v>63</v>
      </c>
      <c r="N503" s="3">
        <v>349</v>
      </c>
      <c r="O503" s="24">
        <v>315.67493518964602</v>
      </c>
      <c r="P503" s="4">
        <v>0.82799999999999996</v>
      </c>
      <c r="Q503" s="4">
        <v>0.84708737864077699</v>
      </c>
      <c r="R503" s="4">
        <v>3.0000000000000001E-3</v>
      </c>
      <c r="S503" s="4">
        <v>4.0000000000000001E-3</v>
      </c>
      <c r="T503" s="4">
        <v>2E-3</v>
      </c>
      <c r="U503" s="4">
        <v>2E-3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1.7602608021686801</v>
      </c>
      <c r="AC503" s="2">
        <v>1.8778886229579901</v>
      </c>
      <c r="AD503" s="2">
        <v>3.00450902029872E-3</v>
      </c>
      <c r="AE503" s="2">
        <v>4.0080213975388201E-3</v>
      </c>
      <c r="AF503" s="2">
        <v>2.0020026706730801E-3</v>
      </c>
      <c r="AG503" s="2">
        <v>2.0020026706730801E-3</v>
      </c>
    </row>
    <row r="504" spans="1:33" x14ac:dyDescent="0.35">
      <c r="A504" s="7">
        <v>818</v>
      </c>
      <c r="B504" s="7">
        <v>210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6.6937605580000004E-3</v>
      </c>
      <c r="I504" s="4">
        <v>8.6899924574000007</v>
      </c>
      <c r="J504" s="2">
        <f t="shared" si="15"/>
        <v>7.7028381679432865E-4</v>
      </c>
      <c r="K504" s="3">
        <v>86</v>
      </c>
      <c r="L504" s="3">
        <v>70</v>
      </c>
      <c r="M504" s="3">
        <v>162</v>
      </c>
      <c r="N504" s="3">
        <v>181</v>
      </c>
      <c r="O504" s="24">
        <v>115.759516509554</v>
      </c>
      <c r="P504" s="4">
        <v>0.52500000000000002</v>
      </c>
      <c r="Q504" s="4">
        <v>0.52769679300291505</v>
      </c>
      <c r="R504" s="4">
        <v>1E-3</v>
      </c>
      <c r="S504" s="4">
        <v>1E-3</v>
      </c>
      <c r="T504" s="4">
        <v>2E-3</v>
      </c>
      <c r="U504" s="4">
        <v>0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0.74444047494749599</v>
      </c>
      <c r="AC504" s="2">
        <v>0.75013411193355595</v>
      </c>
      <c r="AD504" s="2">
        <v>1.00050033358353E-3</v>
      </c>
      <c r="AE504" s="2">
        <v>1.00050033358353E-3</v>
      </c>
      <c r="AF504" s="2">
        <v>2.0020026706730801E-3</v>
      </c>
      <c r="AG504" s="2">
        <v>1.0000050000287801E-5</v>
      </c>
    </row>
    <row r="505" spans="1:33" x14ac:dyDescent="0.35">
      <c r="A505" s="7">
        <v>926</v>
      </c>
      <c r="B505" s="7">
        <v>406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7.3542664020000001E-3</v>
      </c>
      <c r="I505" s="4">
        <v>8.1750637987000001</v>
      </c>
      <c r="J505" s="2">
        <f t="shared" si="15"/>
        <v>8.9959743227563274E-4</v>
      </c>
      <c r="K505" s="3">
        <v>109</v>
      </c>
      <c r="L505" s="3">
        <v>43</v>
      </c>
      <c r="M505" s="3">
        <v>157</v>
      </c>
      <c r="N505" s="3">
        <v>190</v>
      </c>
      <c r="O505" s="24">
        <v>678.14743336681397</v>
      </c>
      <c r="P505" s="4">
        <v>0.47099999999999997</v>
      </c>
      <c r="Q505" s="4">
        <v>0.54755043227665701</v>
      </c>
      <c r="R505" s="4">
        <v>1E-3</v>
      </c>
      <c r="S505" s="4">
        <v>0</v>
      </c>
      <c r="T505" s="4">
        <v>2E-3</v>
      </c>
      <c r="U505" s="4">
        <v>0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0.63676684712383802</v>
      </c>
      <c r="AC505" s="2">
        <v>0.79307897459855103</v>
      </c>
      <c r="AD505" s="2">
        <v>1.00050033358353E-3</v>
      </c>
      <c r="AE505" s="2">
        <v>1.0000050000287801E-5</v>
      </c>
      <c r="AF505" s="2">
        <v>2.0020026706730801E-3</v>
      </c>
      <c r="AG505" s="2">
        <v>1.0000050000287801E-5</v>
      </c>
    </row>
    <row r="506" spans="1:33" x14ac:dyDescent="0.35">
      <c r="A506" s="7">
        <v>512</v>
      </c>
      <c r="B506" s="7">
        <v>16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9.4791508890000008E-3</v>
      </c>
      <c r="I506" s="4">
        <v>9.6320904931559994</v>
      </c>
      <c r="J506" s="2">
        <f t="shared" si="15"/>
        <v>9.8412186801352533E-4</v>
      </c>
      <c r="K506" s="3">
        <v>59</v>
      </c>
      <c r="L506" s="3">
        <v>57</v>
      </c>
      <c r="M506" s="3">
        <v>224</v>
      </c>
      <c r="N506" s="3">
        <v>159</v>
      </c>
      <c r="O506" s="24">
        <v>324.18947445114702</v>
      </c>
      <c r="P506" s="4">
        <v>0.41299999999999998</v>
      </c>
      <c r="Q506" s="4">
        <v>0.41514360313315901</v>
      </c>
      <c r="R506" s="4">
        <v>2E-3</v>
      </c>
      <c r="S506" s="4">
        <v>0</v>
      </c>
      <c r="T506" s="4">
        <v>4.0000000000000001E-3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0.53273045915404105</v>
      </c>
      <c r="AC506" s="2">
        <v>0.536388937325606</v>
      </c>
      <c r="AD506" s="2">
        <v>2.0020026706730801E-3</v>
      </c>
      <c r="AE506" s="2">
        <v>1.0000050000287801E-5</v>
      </c>
      <c r="AF506" s="2">
        <v>4.0080213975388201E-3</v>
      </c>
      <c r="AG506" s="2">
        <v>1.0000050000287801E-5</v>
      </c>
    </row>
    <row r="507" spans="1:33" x14ac:dyDescent="0.35">
      <c r="A507" s="7">
        <v>324</v>
      </c>
      <c r="B507" s="7">
        <v>474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1.9448860839999998E-2</v>
      </c>
      <c r="I507" s="4">
        <v>11.691554883989999</v>
      </c>
      <c r="J507" s="2">
        <f t="shared" si="15"/>
        <v>1.6634965180407765E-3</v>
      </c>
      <c r="K507" s="3">
        <v>23</v>
      </c>
      <c r="L507" s="3">
        <v>9</v>
      </c>
      <c r="M507" s="3">
        <v>228</v>
      </c>
      <c r="N507" s="3">
        <v>239</v>
      </c>
      <c r="O507" s="24">
        <v>1001</v>
      </c>
      <c r="P507" s="4">
        <v>0.502</v>
      </c>
      <c r="Q507" s="4">
        <v>0.51177730192719495</v>
      </c>
      <c r="R507" s="4">
        <v>4.0000000000000001E-3</v>
      </c>
      <c r="S507" s="4">
        <v>3.0000000000000001E-3</v>
      </c>
      <c r="T507" s="4">
        <v>1E-3</v>
      </c>
      <c r="U507" s="4">
        <v>6.0000000000000001E-3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0.69715520195748404</v>
      </c>
      <c r="AC507" s="2">
        <v>0.71698362871445698</v>
      </c>
      <c r="AD507" s="2">
        <v>4.0080213975388201E-3</v>
      </c>
      <c r="AE507" s="2">
        <v>3.00450902029872E-3</v>
      </c>
      <c r="AF507" s="2">
        <v>1.00050033358353E-3</v>
      </c>
      <c r="AG507" s="2">
        <v>6.0180723255630203E-3</v>
      </c>
    </row>
    <row r="508" spans="1:33" x14ac:dyDescent="0.35">
      <c r="A508" s="7">
        <v>24</v>
      </c>
      <c r="B508" s="7">
        <v>314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2.1602342909999999E-2</v>
      </c>
      <c r="I508" s="4">
        <v>8.3603912686000008</v>
      </c>
      <c r="J508" s="2">
        <f t="shared" si="15"/>
        <v>2.5838913773251482E-3</v>
      </c>
      <c r="K508" s="3">
        <v>69</v>
      </c>
      <c r="L508" s="3">
        <v>119</v>
      </c>
      <c r="M508" s="3">
        <v>142</v>
      </c>
      <c r="N508" s="3">
        <v>169</v>
      </c>
      <c r="O508" s="24">
        <v>431.16549925410101</v>
      </c>
      <c r="P508" s="4">
        <v>0.57699999999999996</v>
      </c>
      <c r="Q508" s="4">
        <v>0.54340836012861704</v>
      </c>
      <c r="R508" s="4">
        <v>1E-3</v>
      </c>
      <c r="S508" s="4">
        <v>1E-3</v>
      </c>
      <c r="T508" s="4">
        <v>4.0000000000000001E-3</v>
      </c>
      <c r="U508" s="4">
        <v>2E-3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0.86038309993585904</v>
      </c>
      <c r="AC508" s="2">
        <v>0.78396585457797296</v>
      </c>
      <c r="AD508" s="2">
        <v>1.00050033358353E-3</v>
      </c>
      <c r="AE508" s="2">
        <v>1.00050033358353E-3</v>
      </c>
      <c r="AF508" s="2">
        <v>4.0080213975388201E-3</v>
      </c>
      <c r="AG508" s="2">
        <v>2.0020026706730801E-3</v>
      </c>
    </row>
    <row r="509" spans="1:33" x14ac:dyDescent="0.35">
      <c r="A509" s="7">
        <v>674</v>
      </c>
      <c r="B509" s="7">
        <v>198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2.0114290069999999E-2</v>
      </c>
      <c r="I509" s="4">
        <v>7.3747464586699998</v>
      </c>
      <c r="J509" s="2">
        <f t="shared" si="15"/>
        <v>2.7274551312002006E-3</v>
      </c>
      <c r="K509" s="3">
        <v>9</v>
      </c>
      <c r="L509" s="3">
        <v>58</v>
      </c>
      <c r="M509" s="3">
        <v>158</v>
      </c>
      <c r="N509" s="3">
        <v>274</v>
      </c>
      <c r="O509" s="24">
        <v>1001</v>
      </c>
      <c r="P509" s="4">
        <v>0.65400000000000003</v>
      </c>
      <c r="Q509" s="4">
        <v>0.63425925925925897</v>
      </c>
      <c r="R509" s="4">
        <v>5.0000000000000001E-3</v>
      </c>
      <c r="S509" s="4">
        <v>1E-3</v>
      </c>
      <c r="T509" s="4">
        <v>1E-3</v>
      </c>
      <c r="U509" s="4">
        <v>1E-3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1.0613165039244099</v>
      </c>
      <c r="AC509" s="2">
        <v>1.00583055521714</v>
      </c>
      <c r="AD509" s="2">
        <v>5.0125418235442898E-3</v>
      </c>
      <c r="AE509" s="2">
        <v>1.00050033358353E-3</v>
      </c>
      <c r="AF509" s="2">
        <v>1.00050033358353E-3</v>
      </c>
      <c r="AG509" s="2">
        <v>1.00050033358353E-3</v>
      </c>
    </row>
    <row r="510" spans="1:33" x14ac:dyDescent="0.35">
      <c r="A510" s="7">
        <v>578</v>
      </c>
      <c r="B510" s="7">
        <v>483</v>
      </c>
      <c r="C510" s="7">
        <v>1</v>
      </c>
      <c r="D510" s="7">
        <v>0</v>
      </c>
      <c r="E510" s="22" t="str">
        <f t="shared" si="14"/>
        <v>10</v>
      </c>
      <c r="F510" s="4">
        <v>0.99999800000000005</v>
      </c>
      <c r="G510" s="25">
        <v>1</v>
      </c>
      <c r="H510" s="4">
        <v>3.0890937609999999E-2</v>
      </c>
      <c r="I510" s="4">
        <v>8.898157673</v>
      </c>
      <c r="J510" s="2">
        <f t="shared" si="15"/>
        <v>3.4716105001975275E-3</v>
      </c>
      <c r="K510" s="3">
        <v>27</v>
      </c>
      <c r="L510" s="3">
        <v>71</v>
      </c>
      <c r="M510" s="3">
        <v>178</v>
      </c>
      <c r="N510" s="3">
        <v>223</v>
      </c>
      <c r="O510" s="24">
        <v>133.45211929625799</v>
      </c>
      <c r="P510" s="4">
        <v>0.60399999999999998</v>
      </c>
      <c r="Q510" s="4">
        <v>0.55610972568578598</v>
      </c>
      <c r="R510" s="4">
        <v>1E-3</v>
      </c>
      <c r="S510" s="4">
        <v>2E-3</v>
      </c>
      <c r="T510" s="4">
        <v>4.0000000000000001E-3</v>
      </c>
      <c r="U510" s="4">
        <v>5.0000000000000001E-3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0.92634106772765601</v>
      </c>
      <c r="AC510" s="2">
        <v>0.81217787701448396</v>
      </c>
      <c r="AD510" s="2">
        <v>1.00050033358353E-3</v>
      </c>
      <c r="AE510" s="2">
        <v>2.0020026706730801E-3</v>
      </c>
      <c r="AF510" s="2">
        <v>4.0080213975388201E-3</v>
      </c>
      <c r="AG510" s="2">
        <v>5.0125418235442898E-3</v>
      </c>
    </row>
    <row r="511" spans="1:33" x14ac:dyDescent="0.35">
      <c r="A511" s="7">
        <v>706</v>
      </c>
      <c r="B511" s="7">
        <v>108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4.3174631640000002E-2</v>
      </c>
      <c r="I511" s="4">
        <v>11.6293766558</v>
      </c>
      <c r="J511" s="2">
        <f t="shared" si="15"/>
        <v>3.7125490830557301E-3</v>
      </c>
      <c r="K511" s="3">
        <v>26</v>
      </c>
      <c r="L511" s="3">
        <v>56</v>
      </c>
      <c r="M511" s="3">
        <v>131</v>
      </c>
      <c r="N511" s="3">
        <v>286</v>
      </c>
      <c r="O511" s="24">
        <v>355.95908018528598</v>
      </c>
      <c r="P511" s="4">
        <v>0.69399999999999995</v>
      </c>
      <c r="Q511" s="4">
        <v>0.68585131894484397</v>
      </c>
      <c r="R511" s="4">
        <v>5.0000000000000001E-3</v>
      </c>
      <c r="S511" s="4">
        <v>2E-3</v>
      </c>
      <c r="T511" s="4">
        <v>5.0000000000000001E-3</v>
      </c>
      <c r="U511" s="4">
        <v>3.0000000000000001E-3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1.1841701770297599</v>
      </c>
      <c r="AC511" s="2">
        <v>1.1578888985976501</v>
      </c>
      <c r="AD511" s="2">
        <v>5.0125418235442898E-3</v>
      </c>
      <c r="AE511" s="2">
        <v>2.0020026706730801E-3</v>
      </c>
      <c r="AF511" s="2">
        <v>5.0125418235442898E-3</v>
      </c>
      <c r="AG511" s="2">
        <v>3.00450902029872E-3</v>
      </c>
    </row>
    <row r="512" spans="1:33" x14ac:dyDescent="0.35">
      <c r="A512" s="7">
        <v>848</v>
      </c>
      <c r="B512" s="7">
        <v>136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2.8189744499999999E-2</v>
      </c>
      <c r="I512" s="4">
        <v>6.9982705495099999</v>
      </c>
      <c r="J512" s="2">
        <f t="shared" si="15"/>
        <v>4.028101557458902E-3</v>
      </c>
      <c r="K512" s="3">
        <v>47</v>
      </c>
      <c r="L512" s="3">
        <v>94</v>
      </c>
      <c r="M512" s="3">
        <v>107</v>
      </c>
      <c r="N512" s="3">
        <v>251</v>
      </c>
      <c r="O512" s="24">
        <v>47.930580292629401</v>
      </c>
      <c r="P512" s="4">
        <v>0.68300000000000005</v>
      </c>
      <c r="Q512" s="4">
        <v>0.70111731843575398</v>
      </c>
      <c r="R512" s="4">
        <v>8.9999999999999993E-3</v>
      </c>
      <c r="S512" s="4">
        <v>0.01</v>
      </c>
      <c r="T512" s="4">
        <v>5.0000000000000001E-3</v>
      </c>
      <c r="U512" s="4">
        <v>4.0000000000000001E-3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1.1488535051048601</v>
      </c>
      <c r="AC512" s="2">
        <v>1.2077041519387901</v>
      </c>
      <c r="AD512" s="2">
        <v>9.0407446521490707E-3</v>
      </c>
      <c r="AE512" s="2">
        <v>1.0050335853501499E-2</v>
      </c>
      <c r="AF512" s="2">
        <v>5.0125418235442898E-3</v>
      </c>
      <c r="AG512" s="2">
        <v>4.0080213975388201E-3</v>
      </c>
    </row>
    <row r="513" spans="1:33" x14ac:dyDescent="0.35">
      <c r="A513" s="7">
        <v>228</v>
      </c>
      <c r="B513" s="7">
        <v>184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3.5518072380000001E-2</v>
      </c>
      <c r="I513" s="4">
        <v>8.7890517787300002</v>
      </c>
      <c r="J513" s="2">
        <f t="shared" si="15"/>
        <v>4.0411722759394518E-3</v>
      </c>
      <c r="K513" s="3">
        <v>140</v>
      </c>
      <c r="L513" s="3">
        <v>82</v>
      </c>
      <c r="M513" s="3">
        <v>193</v>
      </c>
      <c r="N513" s="3">
        <v>84</v>
      </c>
      <c r="O513" s="24">
        <v>1001</v>
      </c>
      <c r="P513" s="4">
        <v>0.32</v>
      </c>
      <c r="Q513" s="4">
        <v>0.303249097472924</v>
      </c>
      <c r="R513" s="4">
        <v>6.0000000000000001E-3</v>
      </c>
      <c r="S513" s="4">
        <v>1.0999999999999999E-2</v>
      </c>
      <c r="T513" s="4">
        <v>1E-3</v>
      </c>
      <c r="U513" s="4">
        <v>6.0000000000000001E-3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0.38566248081198501</v>
      </c>
      <c r="AC513" s="2">
        <v>0.36132731728245299</v>
      </c>
      <c r="AD513" s="2">
        <v>6.0180723255630203E-3</v>
      </c>
      <c r="AE513" s="2">
        <v>1.1060947359424899E-2</v>
      </c>
      <c r="AF513" s="2">
        <v>1.00050033358353E-3</v>
      </c>
      <c r="AG513" s="2">
        <v>6.0180723255630203E-3</v>
      </c>
    </row>
    <row r="514" spans="1:33" x14ac:dyDescent="0.35">
      <c r="A514" s="7">
        <v>860</v>
      </c>
      <c r="B514" s="7">
        <v>380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3.5544222469999998E-2</v>
      </c>
      <c r="I514" s="4">
        <v>8.5750750838399998</v>
      </c>
      <c r="J514" s="2">
        <f t="shared" ref="J514:J577" si="17">H514/I514</f>
        <v>4.1450625356020737E-3</v>
      </c>
      <c r="K514" s="3">
        <v>73</v>
      </c>
      <c r="L514" s="3">
        <v>60</v>
      </c>
      <c r="M514" s="3">
        <v>136</v>
      </c>
      <c r="N514" s="3">
        <v>230</v>
      </c>
      <c r="O514" s="24">
        <v>45.8001498162769</v>
      </c>
      <c r="P514" s="4">
        <v>0.59699999999999998</v>
      </c>
      <c r="Q514" s="4">
        <v>0.62841530054644801</v>
      </c>
      <c r="R514" s="4">
        <v>0.01</v>
      </c>
      <c r="S514" s="4">
        <v>3.0000000000000001E-3</v>
      </c>
      <c r="T514" s="4">
        <v>8.0000000000000002E-3</v>
      </c>
      <c r="U514" s="4">
        <v>7.0000000000000001E-3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0.90881871703545403</v>
      </c>
      <c r="AC514" s="2">
        <v>0.98997844766531395</v>
      </c>
      <c r="AD514" s="2">
        <v>1.0050335853501499E-2</v>
      </c>
      <c r="AE514" s="2">
        <v>3.00450902029872E-3</v>
      </c>
      <c r="AF514" s="2">
        <v>8.03217169726427E-3</v>
      </c>
      <c r="AG514" s="2">
        <v>7.0246149369644698E-3</v>
      </c>
    </row>
    <row r="515" spans="1:33" x14ac:dyDescent="0.35">
      <c r="A515" s="7">
        <v>216</v>
      </c>
      <c r="B515" s="7">
        <v>199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4.2262044059999997E-2</v>
      </c>
      <c r="I515" s="4">
        <v>10.054249770129999</v>
      </c>
      <c r="J515" s="2">
        <f t="shared" si="17"/>
        <v>4.2034010519169307E-3</v>
      </c>
      <c r="K515" s="3">
        <v>113</v>
      </c>
      <c r="L515" s="3">
        <v>67</v>
      </c>
      <c r="M515" s="3">
        <v>188</v>
      </c>
      <c r="N515" s="3">
        <v>131</v>
      </c>
      <c r="O515" s="24">
        <v>512.87233035207305</v>
      </c>
      <c r="P515" s="4">
        <v>0.39300000000000002</v>
      </c>
      <c r="Q515" s="4">
        <v>0.41065830721003099</v>
      </c>
      <c r="R515" s="4">
        <v>6.0000000000000001E-3</v>
      </c>
      <c r="S515" s="4">
        <v>4.0000000000000001E-3</v>
      </c>
      <c r="T515" s="4">
        <v>3.0000000000000001E-3</v>
      </c>
      <c r="U515" s="4">
        <v>8.0000000000000002E-3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0.49922648792263902</v>
      </c>
      <c r="AC515" s="2">
        <v>0.52874913995489503</v>
      </c>
      <c r="AD515" s="2">
        <v>6.0180723255630203E-3</v>
      </c>
      <c r="AE515" s="2">
        <v>4.0080213975388201E-3</v>
      </c>
      <c r="AF515" s="2">
        <v>3.00450902029872E-3</v>
      </c>
      <c r="AG515" s="2">
        <v>8.03217169726427E-3</v>
      </c>
    </row>
    <row r="516" spans="1:33" x14ac:dyDescent="0.35">
      <c r="A516" s="7">
        <v>276</v>
      </c>
      <c r="B516" s="7">
        <v>335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4.4148041360000001E-2</v>
      </c>
      <c r="I516" s="4">
        <v>8.7006022973999997</v>
      </c>
      <c r="J516" s="2">
        <f t="shared" si="17"/>
        <v>5.0741362322919599E-3</v>
      </c>
      <c r="K516" s="3">
        <v>109</v>
      </c>
      <c r="L516" s="3">
        <v>95</v>
      </c>
      <c r="M516" s="3">
        <v>148</v>
      </c>
      <c r="N516" s="3">
        <v>147</v>
      </c>
      <c r="O516" s="24">
        <v>204.365746314239</v>
      </c>
      <c r="P516" s="4">
        <v>0.49</v>
      </c>
      <c r="Q516" s="4">
        <v>0.49830508474576302</v>
      </c>
      <c r="R516" s="4">
        <v>2E-3</v>
      </c>
      <c r="S516" s="4">
        <v>3.0000000000000001E-3</v>
      </c>
      <c r="T516" s="4">
        <v>6.0000000000000001E-3</v>
      </c>
      <c r="U516" s="4">
        <v>6.0000000000000001E-3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0.67334455326376597</v>
      </c>
      <c r="AC516" s="2">
        <v>0.68976308257570496</v>
      </c>
      <c r="AD516" s="2">
        <v>2.0020026706730801E-3</v>
      </c>
      <c r="AE516" s="2">
        <v>3.00450902029872E-3</v>
      </c>
      <c r="AF516" s="2">
        <v>6.0180723255630203E-3</v>
      </c>
      <c r="AG516" s="2">
        <v>6.0180723255630203E-3</v>
      </c>
    </row>
    <row r="517" spans="1:33" x14ac:dyDescent="0.35">
      <c r="A517" s="7">
        <v>948</v>
      </c>
      <c r="B517" s="7">
        <v>93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5.6789030929999998E-2</v>
      </c>
      <c r="I517" s="4">
        <v>10.10532548206</v>
      </c>
      <c r="J517" s="2">
        <f t="shared" si="17"/>
        <v>5.6197131928919708E-3</v>
      </c>
      <c r="K517" s="3">
        <v>143</v>
      </c>
      <c r="L517" s="3">
        <v>79</v>
      </c>
      <c r="M517" s="3">
        <v>75</v>
      </c>
      <c r="N517" s="3">
        <v>202</v>
      </c>
      <c r="O517" s="24">
        <v>521.35746275194401</v>
      </c>
      <c r="P517" s="4">
        <v>0.58199999999999996</v>
      </c>
      <c r="Q517" s="4">
        <v>0.72924187725631795</v>
      </c>
      <c r="R517" s="4">
        <v>5.0000000000000001E-3</v>
      </c>
      <c r="S517" s="4">
        <v>8.0000000000000002E-3</v>
      </c>
      <c r="T517" s="4">
        <v>6.0000000000000001E-3</v>
      </c>
      <c r="U517" s="4">
        <v>8.9999999999999993E-3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0.87227384645738104</v>
      </c>
      <c r="AC517" s="2">
        <v>1.30652939265103</v>
      </c>
      <c r="AD517" s="2">
        <v>5.0125418235442898E-3</v>
      </c>
      <c r="AE517" s="2">
        <v>8.03217169726427E-3</v>
      </c>
      <c r="AF517" s="2">
        <v>6.0180723255630203E-3</v>
      </c>
      <c r="AG517" s="2">
        <v>9.0407446521490707E-3</v>
      </c>
    </row>
    <row r="518" spans="1:33" x14ac:dyDescent="0.35">
      <c r="A518" s="7">
        <v>250</v>
      </c>
      <c r="B518" s="7">
        <v>307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4.0150974460000002E-2</v>
      </c>
      <c r="I518" s="4">
        <v>7.0653622889800003</v>
      </c>
      <c r="J518" s="2">
        <f t="shared" si="17"/>
        <v>5.6827906082925648E-3</v>
      </c>
      <c r="K518" s="3">
        <v>142</v>
      </c>
      <c r="L518" s="3">
        <v>74</v>
      </c>
      <c r="M518" s="3">
        <v>180</v>
      </c>
      <c r="N518" s="3">
        <v>103</v>
      </c>
      <c r="O518" s="24">
        <v>1001</v>
      </c>
      <c r="P518" s="4">
        <v>0.34</v>
      </c>
      <c r="Q518" s="4">
        <v>0.36395759717314502</v>
      </c>
      <c r="R518" s="4">
        <v>4.0000000000000001E-3</v>
      </c>
      <c r="S518" s="4">
        <v>5.0000000000000001E-3</v>
      </c>
      <c r="T518" s="4">
        <v>4.0000000000000001E-3</v>
      </c>
      <c r="U518" s="4">
        <v>8.0000000000000002E-3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0.41551544396166601</v>
      </c>
      <c r="AC518" s="2">
        <v>0.45249004675302701</v>
      </c>
      <c r="AD518" s="2">
        <v>4.0080213975388201E-3</v>
      </c>
      <c r="AE518" s="2">
        <v>5.0125418235442898E-3</v>
      </c>
      <c r="AF518" s="2">
        <v>4.0080213975388201E-3</v>
      </c>
      <c r="AG518" s="2">
        <v>8.03217169726427E-3</v>
      </c>
    </row>
    <row r="519" spans="1:33" x14ac:dyDescent="0.35">
      <c r="A519" s="7">
        <v>410</v>
      </c>
      <c r="B519" s="7">
        <v>289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4.812161953E-2</v>
      </c>
      <c r="I519" s="4">
        <v>7.2333074275599998</v>
      </c>
      <c r="J519" s="2">
        <f t="shared" si="17"/>
        <v>6.6527822869313314E-3</v>
      </c>
      <c r="K519" s="3">
        <v>57</v>
      </c>
      <c r="L519" s="3">
        <v>81</v>
      </c>
      <c r="M519" s="3">
        <v>257</v>
      </c>
      <c r="N519" s="3">
        <v>104</v>
      </c>
      <c r="O519" s="24">
        <v>283.535376321721</v>
      </c>
      <c r="P519" s="4">
        <v>0.377</v>
      </c>
      <c r="Q519" s="4">
        <v>0.28808864265928003</v>
      </c>
      <c r="R519" s="4">
        <v>2E-3</v>
      </c>
      <c r="S519" s="4">
        <v>2E-3</v>
      </c>
      <c r="T519" s="4">
        <v>6.0000000000000001E-3</v>
      </c>
      <c r="U519" s="4">
        <v>3.0000000000000001E-3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0.473208760194684</v>
      </c>
      <c r="AC519" s="2">
        <v>0.339801873437661</v>
      </c>
      <c r="AD519" s="2">
        <v>2.0020026706730801E-3</v>
      </c>
      <c r="AE519" s="2">
        <v>2.0020026706730801E-3</v>
      </c>
      <c r="AF519" s="2">
        <v>6.0180723255630203E-3</v>
      </c>
      <c r="AG519" s="2">
        <v>3.00450902029872E-3</v>
      </c>
    </row>
    <row r="520" spans="1:33" x14ac:dyDescent="0.35">
      <c r="A520" s="7">
        <v>254</v>
      </c>
      <c r="B520" s="7">
        <v>108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6.2833580099999994E-2</v>
      </c>
      <c r="I520" s="4">
        <v>8.1386191777000008</v>
      </c>
      <c r="J520" s="2">
        <f t="shared" si="17"/>
        <v>7.7204226820398987E-3</v>
      </c>
      <c r="K520" s="3">
        <v>69</v>
      </c>
      <c r="L520" s="3">
        <v>134</v>
      </c>
      <c r="M520" s="3">
        <v>149</v>
      </c>
      <c r="N520" s="3">
        <v>147</v>
      </c>
      <c r="O520" s="24">
        <v>111.720636890129</v>
      </c>
      <c r="P520" s="4">
        <v>0.56200000000000006</v>
      </c>
      <c r="Q520" s="4">
        <v>0.49662162162162199</v>
      </c>
      <c r="R520" s="4">
        <v>7.0000000000000001E-3</v>
      </c>
      <c r="S520" s="4">
        <v>0.01</v>
      </c>
      <c r="T520" s="4">
        <v>0.01</v>
      </c>
      <c r="U520" s="4">
        <v>1.2E-2</v>
      </c>
      <c r="V520" s="5">
        <v>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0.82553636860569102</v>
      </c>
      <c r="AC520" s="2">
        <v>0.68641314837860101</v>
      </c>
      <c r="AD520" s="2">
        <v>7.0246149369644698E-3</v>
      </c>
      <c r="AE520" s="2">
        <v>1.0050335853501499E-2</v>
      </c>
      <c r="AF520" s="2">
        <v>1.0050335853501499E-2</v>
      </c>
      <c r="AG520" s="2">
        <v>1.20725812342692E-2</v>
      </c>
    </row>
    <row r="521" spans="1:33" x14ac:dyDescent="0.35">
      <c r="A521" s="7">
        <v>634</v>
      </c>
      <c r="B521" s="7">
        <v>66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7.7385973620000006E-2</v>
      </c>
      <c r="I521" s="4">
        <v>9.7538020906000007</v>
      </c>
      <c r="J521" s="2">
        <f t="shared" si="17"/>
        <v>7.9339290362041414E-3</v>
      </c>
      <c r="K521" s="3">
        <v>63</v>
      </c>
      <c r="L521" s="3">
        <v>214</v>
      </c>
      <c r="M521" s="3">
        <v>76</v>
      </c>
      <c r="N521" s="3">
        <v>146</v>
      </c>
      <c r="O521" s="24">
        <v>731.025952379101</v>
      </c>
      <c r="P521" s="4">
        <v>0.751</v>
      </c>
      <c r="Q521" s="4">
        <v>0.65765765765765805</v>
      </c>
      <c r="R521" s="4">
        <v>8.9999999999999993E-3</v>
      </c>
      <c r="S521" s="4">
        <v>1.2E-2</v>
      </c>
      <c r="T521" s="4">
        <v>8.9999999999999993E-3</v>
      </c>
      <c r="U521" s="4">
        <v>1.4E-2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1.3903023825174301</v>
      </c>
      <c r="AC521" s="2">
        <v>1.07194404158595</v>
      </c>
      <c r="AD521" s="2">
        <v>9.0407446521490707E-3</v>
      </c>
      <c r="AE521" s="2">
        <v>1.20725812342692E-2</v>
      </c>
      <c r="AF521" s="2">
        <v>9.0407446521490707E-3</v>
      </c>
      <c r="AG521" s="2">
        <v>1.4098924379501601E-2</v>
      </c>
    </row>
    <row r="522" spans="1:33" x14ac:dyDescent="0.35">
      <c r="A522" s="7">
        <v>620</v>
      </c>
      <c r="B522" s="7">
        <v>43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6.3436332220000002E-2</v>
      </c>
      <c r="I522" s="4">
        <v>7.6925404662399997</v>
      </c>
      <c r="J522" s="2">
        <f t="shared" si="17"/>
        <v>8.24647364526725E-3</v>
      </c>
      <c r="K522" s="3">
        <v>158</v>
      </c>
      <c r="L522" s="3">
        <v>143</v>
      </c>
      <c r="M522" s="3">
        <v>97</v>
      </c>
      <c r="N522" s="3">
        <v>101</v>
      </c>
      <c r="O522" s="24">
        <v>1001</v>
      </c>
      <c r="P522" s="4">
        <v>0.495</v>
      </c>
      <c r="Q522" s="4">
        <v>0.51010101010101006</v>
      </c>
      <c r="R522" s="4">
        <v>4.0000000000000001E-3</v>
      </c>
      <c r="S522" s="4">
        <v>5.0000000000000001E-3</v>
      </c>
      <c r="T522" s="4">
        <v>5.0000000000000001E-3</v>
      </c>
      <c r="U522" s="4">
        <v>7.0000000000000001E-3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0.68319684970677697</v>
      </c>
      <c r="AC522" s="2">
        <v>0.71355605219115203</v>
      </c>
      <c r="AD522" s="2">
        <v>4.0080213975388201E-3</v>
      </c>
      <c r="AE522" s="2">
        <v>5.0125418235442898E-3</v>
      </c>
      <c r="AF522" s="2">
        <v>5.0125418235442898E-3</v>
      </c>
      <c r="AG522" s="2">
        <v>7.0246149369644698E-3</v>
      </c>
    </row>
    <row r="523" spans="1:33" x14ac:dyDescent="0.35">
      <c r="A523" s="7">
        <v>844</v>
      </c>
      <c r="B523" s="7">
        <v>68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6.4768350210000006E-2</v>
      </c>
      <c r="I523" s="4">
        <v>7.7601247995399998</v>
      </c>
      <c r="J523" s="2">
        <f t="shared" si="17"/>
        <v>8.346302654029393E-3</v>
      </c>
      <c r="K523" s="3">
        <v>129</v>
      </c>
      <c r="L523" s="3">
        <v>102</v>
      </c>
      <c r="M523" s="3">
        <v>166</v>
      </c>
      <c r="N523" s="3">
        <v>102</v>
      </c>
      <c r="O523" s="24">
        <v>908.84791267841695</v>
      </c>
      <c r="P523" s="4">
        <v>0.39100000000000001</v>
      </c>
      <c r="Q523" s="4">
        <v>0.38059701492537301</v>
      </c>
      <c r="R523" s="4">
        <v>8.0000000000000002E-3</v>
      </c>
      <c r="S523" s="4">
        <v>4.0000000000000001E-3</v>
      </c>
      <c r="T523" s="4">
        <v>8.9999999999999993E-3</v>
      </c>
      <c r="U523" s="4">
        <v>6.0000000000000001E-3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0.49593701127223999</v>
      </c>
      <c r="AC523" s="2">
        <v>0.47899919215431302</v>
      </c>
      <c r="AD523" s="2">
        <v>8.03217169726427E-3</v>
      </c>
      <c r="AE523" s="2">
        <v>4.0080213975388201E-3</v>
      </c>
      <c r="AF523" s="2">
        <v>9.0407446521490707E-3</v>
      </c>
      <c r="AG523" s="2">
        <v>6.0180723255630203E-3</v>
      </c>
    </row>
    <row r="524" spans="1:33" x14ac:dyDescent="0.35">
      <c r="A524" s="7">
        <v>152</v>
      </c>
      <c r="B524" s="7">
        <v>406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7.7470568970000001E-2</v>
      </c>
      <c r="I524" s="4">
        <v>9.1589271610999994</v>
      </c>
      <c r="J524" s="2">
        <f t="shared" si="17"/>
        <v>8.4584763703586096E-3</v>
      </c>
      <c r="K524" s="3">
        <v>26</v>
      </c>
      <c r="L524" s="3">
        <v>124</v>
      </c>
      <c r="M524" s="3">
        <v>96</v>
      </c>
      <c r="N524" s="3">
        <v>253</v>
      </c>
      <c r="O524" s="24">
        <v>414.42607340588597</v>
      </c>
      <c r="P524" s="4">
        <v>0.72599999999999998</v>
      </c>
      <c r="Q524" s="4">
        <v>0.72492836676217798</v>
      </c>
      <c r="R524" s="4">
        <v>1.4E-2</v>
      </c>
      <c r="S524" s="4">
        <v>8.0000000000000002E-3</v>
      </c>
      <c r="T524" s="4">
        <v>1.0999999999999999E-2</v>
      </c>
      <c r="U524" s="4">
        <v>8.9999999999999993E-3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1.2946271725940699</v>
      </c>
      <c r="AC524" s="2">
        <v>1.29072373073459</v>
      </c>
      <c r="AD524" s="2">
        <v>1.4098924379501601E-2</v>
      </c>
      <c r="AE524" s="2">
        <v>8.03217169726427E-3</v>
      </c>
      <c r="AF524" s="2">
        <v>1.1060947359424899E-2</v>
      </c>
      <c r="AG524" s="2">
        <v>9.0407446521490707E-3</v>
      </c>
    </row>
    <row r="525" spans="1:33" x14ac:dyDescent="0.35">
      <c r="A525" s="7">
        <v>484</v>
      </c>
      <c r="B525" s="7">
        <v>61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7.6581541949999998E-2</v>
      </c>
      <c r="I525" s="4">
        <v>7.9546194705</v>
      </c>
      <c r="J525" s="2">
        <f t="shared" si="17"/>
        <v>9.6273042643969936E-3</v>
      </c>
      <c r="K525" s="3">
        <v>152</v>
      </c>
      <c r="L525" s="3">
        <v>77</v>
      </c>
      <c r="M525" s="3">
        <v>151</v>
      </c>
      <c r="N525" s="3">
        <v>119</v>
      </c>
      <c r="O525" s="24">
        <v>821.870648246065</v>
      </c>
      <c r="P525" s="4">
        <v>0.41599999999999998</v>
      </c>
      <c r="Q525" s="4">
        <v>0.44074074074074099</v>
      </c>
      <c r="R525" s="4">
        <v>8.9999999999999993E-3</v>
      </c>
      <c r="S525" s="4">
        <v>1.2999999999999999E-2</v>
      </c>
      <c r="T525" s="4">
        <v>0.01</v>
      </c>
      <c r="U525" s="4">
        <v>8.9999999999999993E-3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0.53785429615391001</v>
      </c>
      <c r="AC525" s="2">
        <v>0.58114212218345096</v>
      </c>
      <c r="AD525" s="2">
        <v>9.0407446521490707E-3</v>
      </c>
      <c r="AE525" s="2">
        <v>1.30852395486555E-2</v>
      </c>
      <c r="AF525" s="2">
        <v>1.0050335853501499E-2</v>
      </c>
      <c r="AG525" s="2">
        <v>9.0407446521490707E-3</v>
      </c>
    </row>
    <row r="526" spans="1:33" x14ac:dyDescent="0.35">
      <c r="A526" s="7">
        <v>788</v>
      </c>
      <c r="B526" s="7">
        <v>362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7.5929902990000006E-2</v>
      </c>
      <c r="I526" s="4">
        <v>7.0944680612999997</v>
      </c>
      <c r="J526" s="2">
        <f t="shared" si="17"/>
        <v>1.070269149623693E-2</v>
      </c>
      <c r="K526" s="3">
        <v>159</v>
      </c>
      <c r="L526" s="3">
        <v>69</v>
      </c>
      <c r="M526" s="3">
        <v>178</v>
      </c>
      <c r="N526" s="3">
        <v>93</v>
      </c>
      <c r="O526" s="24">
        <v>374.15459148607601</v>
      </c>
      <c r="P526" s="4">
        <v>0.32300000000000001</v>
      </c>
      <c r="Q526" s="4">
        <v>0.34317343173431702</v>
      </c>
      <c r="R526" s="4">
        <v>7.0000000000000001E-3</v>
      </c>
      <c r="S526" s="4">
        <v>1.2999999999999999E-2</v>
      </c>
      <c r="T526" s="4">
        <v>8.0000000000000002E-3</v>
      </c>
      <c r="U526" s="4">
        <v>6.0000000000000001E-3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0.39008400606986199</v>
      </c>
      <c r="AC526" s="2">
        <v>0.42033527058761599</v>
      </c>
      <c r="AD526" s="2">
        <v>7.0246149369644698E-3</v>
      </c>
      <c r="AE526" s="2">
        <v>1.30852395486555E-2</v>
      </c>
      <c r="AF526" s="2">
        <v>8.03217169726427E-3</v>
      </c>
      <c r="AG526" s="2">
        <v>6.0180723255630203E-3</v>
      </c>
    </row>
    <row r="527" spans="1:33" x14ac:dyDescent="0.35">
      <c r="A527" s="7">
        <v>970</v>
      </c>
      <c r="B527" s="7">
        <v>364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8.6987406350000004E-2</v>
      </c>
      <c r="I527" s="4">
        <v>8.0410873278900006</v>
      </c>
      <c r="J527" s="2">
        <f t="shared" si="17"/>
        <v>1.0817866142093707E-2</v>
      </c>
      <c r="K527" s="3">
        <v>54</v>
      </c>
      <c r="L527" s="3">
        <v>90</v>
      </c>
      <c r="M527" s="3">
        <v>229</v>
      </c>
      <c r="N527" s="3">
        <v>126</v>
      </c>
      <c r="O527" s="24">
        <v>276.10760225293598</v>
      </c>
      <c r="P527" s="4">
        <v>0.435</v>
      </c>
      <c r="Q527" s="4">
        <v>0.35492957746478898</v>
      </c>
      <c r="R527" s="4">
        <v>1.2E-2</v>
      </c>
      <c r="S527" s="4">
        <v>1.2E-2</v>
      </c>
      <c r="T527" s="4">
        <v>1.2999999999999999E-2</v>
      </c>
      <c r="U527" s="4">
        <v>0.01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0.57092954783569605</v>
      </c>
      <c r="AC527" s="2">
        <v>0.43839578592117601</v>
      </c>
      <c r="AD527" s="2">
        <v>1.20725812342692E-2</v>
      </c>
      <c r="AE527" s="2">
        <v>1.20725812342692E-2</v>
      </c>
      <c r="AF527" s="2">
        <v>1.30852395486555E-2</v>
      </c>
      <c r="AG527" s="2">
        <v>1.0050335853501499E-2</v>
      </c>
    </row>
    <row r="528" spans="1:33" x14ac:dyDescent="0.35">
      <c r="A528" s="7">
        <v>744</v>
      </c>
      <c r="B528" s="7">
        <v>215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9.3202191470000001E-2</v>
      </c>
      <c r="I528" s="4">
        <v>7.6812241649599997</v>
      </c>
      <c r="J528" s="2">
        <f t="shared" si="17"/>
        <v>1.2133767934435142E-2</v>
      </c>
      <c r="K528" s="3">
        <v>31</v>
      </c>
      <c r="L528" s="3">
        <v>7</v>
      </c>
      <c r="M528" s="3">
        <v>308</v>
      </c>
      <c r="N528" s="3">
        <v>153</v>
      </c>
      <c r="O528" s="24">
        <v>364.38083421003603</v>
      </c>
      <c r="P528" s="4">
        <v>0.30599999999999999</v>
      </c>
      <c r="Q528" s="4">
        <v>0.33188720173535802</v>
      </c>
      <c r="R528" s="4">
        <v>7.0000000000000001E-3</v>
      </c>
      <c r="S528" s="4">
        <v>6.0000000000000001E-3</v>
      </c>
      <c r="T528" s="4">
        <v>8.0000000000000002E-3</v>
      </c>
      <c r="U528" s="4">
        <v>7.0000000000000001E-3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0.36528331847533302</v>
      </c>
      <c r="AC528" s="2">
        <v>0.40329826002307401</v>
      </c>
      <c r="AD528" s="2">
        <v>7.0246149369644698E-3</v>
      </c>
      <c r="AE528" s="2">
        <v>6.0180723255630203E-3</v>
      </c>
      <c r="AF528" s="2">
        <v>8.03217169726427E-3</v>
      </c>
      <c r="AG528" s="2">
        <v>7.0246149369644698E-3</v>
      </c>
    </row>
    <row r="529" spans="1:33" x14ac:dyDescent="0.35">
      <c r="A529" s="7">
        <v>922</v>
      </c>
      <c r="B529" s="7">
        <v>368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0.12763434009999999</v>
      </c>
      <c r="I529" s="4">
        <v>10.443278146460001</v>
      </c>
      <c r="J529" s="2">
        <f t="shared" si="17"/>
        <v>1.2221673914073111E-2</v>
      </c>
      <c r="K529" s="3">
        <v>116</v>
      </c>
      <c r="L529" s="3">
        <v>87</v>
      </c>
      <c r="M529" s="3">
        <v>171</v>
      </c>
      <c r="N529" s="3">
        <v>125</v>
      </c>
      <c r="O529" s="24">
        <v>459.31955102881602</v>
      </c>
      <c r="P529" s="4">
        <v>0.40100000000000002</v>
      </c>
      <c r="Q529" s="4">
        <v>0.42229729729729698</v>
      </c>
      <c r="R529" s="4">
        <v>1.7999999999999999E-2</v>
      </c>
      <c r="S529" s="4">
        <v>1.4E-2</v>
      </c>
      <c r="T529" s="4">
        <v>1.4E-2</v>
      </c>
      <c r="U529" s="4">
        <v>1.4E-2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0.51249368086668801</v>
      </c>
      <c r="AC529" s="2">
        <v>0.54869589782140105</v>
      </c>
      <c r="AD529" s="2">
        <v>1.8163970627671201E-2</v>
      </c>
      <c r="AE529" s="2">
        <v>1.4098924379501601E-2</v>
      </c>
      <c r="AF529" s="2">
        <v>1.4098924379501601E-2</v>
      </c>
      <c r="AG529" s="2">
        <v>1.4098924379501601E-2</v>
      </c>
    </row>
    <row r="530" spans="1:33" x14ac:dyDescent="0.35">
      <c r="A530" s="7">
        <v>952</v>
      </c>
      <c r="B530" s="7">
        <v>5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0.1123347167</v>
      </c>
      <c r="I530" s="4">
        <v>8.5641257257299994</v>
      </c>
      <c r="J530" s="2">
        <f t="shared" si="17"/>
        <v>1.3116892523249907E-2</v>
      </c>
      <c r="K530" s="3">
        <v>29</v>
      </c>
      <c r="L530" s="3">
        <v>122</v>
      </c>
      <c r="M530" s="3">
        <v>89</v>
      </c>
      <c r="N530" s="3">
        <v>259</v>
      </c>
      <c r="O530" s="24">
        <v>68.517951376109906</v>
      </c>
      <c r="P530" s="4">
        <v>0.76400000000000001</v>
      </c>
      <c r="Q530" s="4">
        <v>0.74425287356321801</v>
      </c>
      <c r="R530" s="4">
        <v>1.4999999999999999E-2</v>
      </c>
      <c r="S530" s="4">
        <v>0.01</v>
      </c>
      <c r="T530" s="4">
        <v>0.02</v>
      </c>
      <c r="U530" s="4">
        <v>5.0000000000000001E-3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1.4439234739565301</v>
      </c>
      <c r="AC530" s="2">
        <v>1.36356611004233</v>
      </c>
      <c r="AD530" s="2">
        <v>1.51136378100482E-2</v>
      </c>
      <c r="AE530" s="2">
        <v>1.0050335853501499E-2</v>
      </c>
      <c r="AF530" s="2">
        <v>2.0202707317519501E-2</v>
      </c>
      <c r="AG530" s="2">
        <v>5.0125418235442898E-3</v>
      </c>
    </row>
    <row r="531" spans="1:33" x14ac:dyDescent="0.35">
      <c r="A531" s="7">
        <v>854</v>
      </c>
      <c r="B531" s="7">
        <v>328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0.109421958</v>
      </c>
      <c r="I531" s="4">
        <v>7.9617839633000003</v>
      </c>
      <c r="J531" s="2">
        <f t="shared" si="17"/>
        <v>1.3743397020615312E-2</v>
      </c>
      <c r="K531" s="3">
        <v>37</v>
      </c>
      <c r="L531" s="3">
        <v>91</v>
      </c>
      <c r="M531" s="3">
        <v>163</v>
      </c>
      <c r="N531" s="3">
        <v>208</v>
      </c>
      <c r="O531" s="24">
        <v>100.46083048483101</v>
      </c>
      <c r="P531" s="4">
        <v>0.58599999999999997</v>
      </c>
      <c r="Q531" s="4">
        <v>0.560646900269542</v>
      </c>
      <c r="R531" s="4">
        <v>1.7000000000000001E-2</v>
      </c>
      <c r="S531" s="4">
        <v>0.02</v>
      </c>
      <c r="T531" s="4">
        <v>1.9E-2</v>
      </c>
      <c r="U531" s="4">
        <v>1.4E-2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0.88188930515682296</v>
      </c>
      <c r="AC531" s="2">
        <v>0.82245186180067298</v>
      </c>
      <c r="AD531" s="2">
        <v>1.7146158834970501E-2</v>
      </c>
      <c r="AE531" s="2">
        <v>2.0202707317519501E-2</v>
      </c>
      <c r="AF531" s="2">
        <v>1.9182819416774001E-2</v>
      </c>
      <c r="AG531" s="2">
        <v>1.4098924379501601E-2</v>
      </c>
    </row>
    <row r="532" spans="1:33" x14ac:dyDescent="0.35">
      <c r="A532" s="7">
        <v>126</v>
      </c>
      <c r="B532" s="7">
        <v>460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0.1301909631</v>
      </c>
      <c r="I532" s="4">
        <v>9.0062320216000007</v>
      </c>
      <c r="J532" s="2">
        <f t="shared" si="17"/>
        <v>1.4455652795504034E-2</v>
      </c>
      <c r="K532" s="3">
        <v>90</v>
      </c>
      <c r="L532" s="3">
        <v>161</v>
      </c>
      <c r="M532" s="3">
        <v>146</v>
      </c>
      <c r="N532" s="3">
        <v>102</v>
      </c>
      <c r="O532" s="24">
        <v>185.366670890568</v>
      </c>
      <c r="P532" s="4">
        <v>0.52600000000000002</v>
      </c>
      <c r="Q532" s="4">
        <v>0.41129032258064502</v>
      </c>
      <c r="R532" s="4">
        <v>1.7000000000000001E-2</v>
      </c>
      <c r="S532" s="4">
        <v>2.1999999999999999E-2</v>
      </c>
      <c r="T532" s="4">
        <v>1.4999999999999999E-2</v>
      </c>
      <c r="U532" s="4">
        <v>0.02</v>
      </c>
      <c r="V532" s="5">
        <v>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0.74654795728706103</v>
      </c>
      <c r="AC532" s="2">
        <v>0.529822124456646</v>
      </c>
      <c r="AD532" s="2">
        <v>1.7146158834970501E-2</v>
      </c>
      <c r="AE532" s="2">
        <v>2.2245608947319698E-2</v>
      </c>
      <c r="AF532" s="2">
        <v>1.51136378100482E-2</v>
      </c>
      <c r="AG532" s="2">
        <v>2.0202707317519501E-2</v>
      </c>
    </row>
    <row r="533" spans="1:33" x14ac:dyDescent="0.35">
      <c r="A533" s="7">
        <v>588</v>
      </c>
      <c r="B533" s="7">
        <v>70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0.1138523823</v>
      </c>
      <c r="I533" s="4">
        <v>7.8268217407999998</v>
      </c>
      <c r="J533" s="2">
        <f t="shared" si="17"/>
        <v>1.4546438652934346E-2</v>
      </c>
      <c r="K533" s="3">
        <v>42</v>
      </c>
      <c r="L533" s="3">
        <v>278</v>
      </c>
      <c r="M533" s="3">
        <v>27</v>
      </c>
      <c r="N533" s="3">
        <v>152</v>
      </c>
      <c r="O533" s="24">
        <v>127.251990276485</v>
      </c>
      <c r="P533" s="4">
        <v>0.871</v>
      </c>
      <c r="Q533" s="4">
        <v>0.84916201117318402</v>
      </c>
      <c r="R533" s="4">
        <v>0.128</v>
      </c>
      <c r="S533" s="4">
        <v>0.14000000000000001</v>
      </c>
      <c r="T533" s="4">
        <v>0.122</v>
      </c>
      <c r="U533" s="4">
        <v>0.114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2.04794287462046</v>
      </c>
      <c r="AC533" s="2">
        <v>1.89154893983643</v>
      </c>
      <c r="AD533" s="2">
        <v>0.13696585507315701</v>
      </c>
      <c r="AE533" s="2">
        <v>0.15082288973458399</v>
      </c>
      <c r="AF533" s="2">
        <v>0.13010868534702</v>
      </c>
      <c r="AG533" s="2">
        <v>0.121038328377056</v>
      </c>
    </row>
    <row r="534" spans="1:33" x14ac:dyDescent="0.35">
      <c r="A534" s="7">
        <v>934</v>
      </c>
      <c r="B534" s="7">
        <v>353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0.1151513919</v>
      </c>
      <c r="I534" s="4">
        <v>7.7694273425500002</v>
      </c>
      <c r="J534" s="2">
        <f t="shared" si="17"/>
        <v>1.4821091288075064E-2</v>
      </c>
      <c r="K534" s="3">
        <v>32</v>
      </c>
      <c r="L534" s="3">
        <v>13</v>
      </c>
      <c r="M534" s="3">
        <v>167</v>
      </c>
      <c r="N534" s="3">
        <v>287</v>
      </c>
      <c r="O534" s="24">
        <v>20.5490991547296</v>
      </c>
      <c r="P534" s="4">
        <v>0.60899999999999999</v>
      </c>
      <c r="Q534" s="4">
        <v>0.63215859030836996</v>
      </c>
      <c r="R534" s="4">
        <v>1.2999999999999999E-2</v>
      </c>
      <c r="S534" s="4">
        <v>1.2E-2</v>
      </c>
      <c r="T534" s="4">
        <v>1.4999999999999999E-2</v>
      </c>
      <c r="U534" s="4">
        <v>1.7999999999999999E-2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0.93904771899677097</v>
      </c>
      <c r="AC534" s="2">
        <v>1.00010338562459</v>
      </c>
      <c r="AD534" s="2">
        <v>1.30852395486555E-2</v>
      </c>
      <c r="AE534" s="2">
        <v>1.20725812342692E-2</v>
      </c>
      <c r="AF534" s="2">
        <v>1.51136378100482E-2</v>
      </c>
      <c r="AG534" s="2">
        <v>1.8163970627671201E-2</v>
      </c>
    </row>
    <row r="535" spans="1:33" x14ac:dyDescent="0.35">
      <c r="A535" s="7">
        <v>120</v>
      </c>
      <c r="B535" s="7">
        <v>467</v>
      </c>
      <c r="C535" s="7">
        <v>1</v>
      </c>
      <c r="D535" s="7">
        <v>0</v>
      </c>
      <c r="E535" s="22" t="str">
        <f t="shared" si="16"/>
        <v>10</v>
      </c>
      <c r="F535" s="4">
        <v>0.99995800000000001</v>
      </c>
      <c r="G535" s="25">
        <v>1</v>
      </c>
      <c r="H535" s="4">
        <v>0.1188006683</v>
      </c>
      <c r="I535" s="4">
        <v>7.9279637064899999</v>
      </c>
      <c r="J535" s="2">
        <f t="shared" si="17"/>
        <v>1.4985016669885514E-2</v>
      </c>
      <c r="K535" s="3">
        <v>95</v>
      </c>
      <c r="L535" s="3">
        <v>170</v>
      </c>
      <c r="M535" s="3">
        <v>115</v>
      </c>
      <c r="N535" s="3">
        <v>119</v>
      </c>
      <c r="O535" s="24">
        <v>12.140218918895499</v>
      </c>
      <c r="P535" s="4">
        <v>0.56699999999999995</v>
      </c>
      <c r="Q535" s="4">
        <v>0.50854700854700896</v>
      </c>
      <c r="R535" s="4">
        <v>2.1000000000000001E-2</v>
      </c>
      <c r="S535" s="4">
        <v>8.9999999999999993E-3</v>
      </c>
      <c r="T535" s="4">
        <v>1.4E-2</v>
      </c>
      <c r="U535" s="4">
        <v>1.4E-2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0.83701755097964703</v>
      </c>
      <c r="AC535" s="2">
        <v>0.71038898699445097</v>
      </c>
      <c r="AD535" s="2">
        <v>2.1223636451626698E-2</v>
      </c>
      <c r="AE535" s="2">
        <v>9.0407446521490707E-3</v>
      </c>
      <c r="AF535" s="2">
        <v>1.4098924379501601E-2</v>
      </c>
      <c r="AG535" s="2">
        <v>1.4098924379501601E-2</v>
      </c>
    </row>
    <row r="536" spans="1:33" x14ac:dyDescent="0.35">
      <c r="A536" s="7">
        <v>506</v>
      </c>
      <c r="B536" s="7">
        <v>417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0.114821019</v>
      </c>
      <c r="I536" s="4">
        <v>7.3654229129999997</v>
      </c>
      <c r="J536" s="2">
        <f t="shared" si="17"/>
        <v>1.5589195672300155E-2</v>
      </c>
      <c r="K536" s="3">
        <v>101</v>
      </c>
      <c r="L536" s="3">
        <v>143</v>
      </c>
      <c r="M536" s="3">
        <v>151</v>
      </c>
      <c r="N536" s="3">
        <v>104</v>
      </c>
      <c r="O536" s="24">
        <v>154.072312087103</v>
      </c>
      <c r="P536" s="4">
        <v>0.48</v>
      </c>
      <c r="Q536" s="4">
        <v>0.40784313725490201</v>
      </c>
      <c r="R536" s="4">
        <v>0.02</v>
      </c>
      <c r="S536" s="4">
        <v>1.4E-2</v>
      </c>
      <c r="T536" s="4">
        <v>1.2999999999999999E-2</v>
      </c>
      <c r="U536" s="4">
        <v>0.01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0.65392646740666405</v>
      </c>
      <c r="AC536" s="2">
        <v>0.52398370834350205</v>
      </c>
      <c r="AD536" s="2">
        <v>2.0202707317519501E-2</v>
      </c>
      <c r="AE536" s="2">
        <v>1.4098924379501601E-2</v>
      </c>
      <c r="AF536" s="2">
        <v>1.30852395486555E-2</v>
      </c>
      <c r="AG536" s="2">
        <v>1.0050335853501499E-2</v>
      </c>
    </row>
    <row r="537" spans="1:33" x14ac:dyDescent="0.35">
      <c r="A537" s="7">
        <v>374</v>
      </c>
      <c r="B537" s="7">
        <v>12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0.1233141834</v>
      </c>
      <c r="I537" s="4">
        <v>7.8702813393</v>
      </c>
      <c r="J537" s="2">
        <f t="shared" si="17"/>
        <v>1.566833231033744E-2</v>
      </c>
      <c r="K537" s="3">
        <v>10</v>
      </c>
      <c r="L537" s="3">
        <v>20</v>
      </c>
      <c r="M537" s="3">
        <v>179</v>
      </c>
      <c r="N537" s="3">
        <v>290</v>
      </c>
      <c r="O537" s="24">
        <v>905.62114811819401</v>
      </c>
      <c r="P537" s="4">
        <v>0.63500000000000001</v>
      </c>
      <c r="Q537" s="4">
        <v>0.61833688699360301</v>
      </c>
      <c r="R537" s="4">
        <v>0.01</v>
      </c>
      <c r="S537" s="4">
        <v>6.0000000000000001E-3</v>
      </c>
      <c r="T537" s="4">
        <v>1.7000000000000001E-2</v>
      </c>
      <c r="U537" s="4">
        <v>1.2999999999999999E-2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1.00785792539965</v>
      </c>
      <c r="AC537" s="2">
        <v>0.96321696260552403</v>
      </c>
      <c r="AD537" s="2">
        <v>1.0050335853501499E-2</v>
      </c>
      <c r="AE537" s="2">
        <v>6.0180723255630203E-3</v>
      </c>
      <c r="AF537" s="2">
        <v>1.7146158834970501E-2</v>
      </c>
      <c r="AG537" s="2">
        <v>1.30852395486555E-2</v>
      </c>
    </row>
    <row r="538" spans="1:33" x14ac:dyDescent="0.35">
      <c r="A538" s="7">
        <v>720</v>
      </c>
      <c r="B538" s="7">
        <v>436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0.1384501172</v>
      </c>
      <c r="I538" s="4">
        <v>8.4684001312900001</v>
      </c>
      <c r="J538" s="2">
        <f t="shared" si="17"/>
        <v>1.6349028748469135E-2</v>
      </c>
      <c r="K538" s="3">
        <v>91</v>
      </c>
      <c r="L538" s="3">
        <v>128</v>
      </c>
      <c r="M538" s="3">
        <v>159</v>
      </c>
      <c r="N538" s="3">
        <v>121</v>
      </c>
      <c r="O538" s="24">
        <v>284.35151819459202</v>
      </c>
      <c r="P538" s="4">
        <v>0.50600000000000001</v>
      </c>
      <c r="Q538" s="4">
        <v>0.432142857142857</v>
      </c>
      <c r="R538" s="4">
        <v>1.2999999999999999E-2</v>
      </c>
      <c r="S538" s="4">
        <v>0.02</v>
      </c>
      <c r="T538" s="4">
        <v>2.1999999999999999E-2</v>
      </c>
      <c r="U538" s="4">
        <v>1.4999999999999999E-2</v>
      </c>
      <c r="V538" s="5">
        <v>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0.70521976179421497</v>
      </c>
      <c r="AC538" s="2">
        <v>0.56588540094901796</v>
      </c>
      <c r="AD538" s="2">
        <v>1.30852395486555E-2</v>
      </c>
      <c r="AE538" s="2">
        <v>2.0202707317519501E-2</v>
      </c>
      <c r="AF538" s="2">
        <v>2.2245608947319698E-2</v>
      </c>
      <c r="AG538" s="2">
        <v>1.51136378100482E-2</v>
      </c>
    </row>
    <row r="539" spans="1:33" x14ac:dyDescent="0.35">
      <c r="A539" s="7">
        <v>956</v>
      </c>
      <c r="B539" s="7">
        <v>143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0.1149889516</v>
      </c>
      <c r="I539" s="4">
        <v>6.7771058758800002</v>
      </c>
      <c r="J539" s="2">
        <f t="shared" si="17"/>
        <v>1.6967265039970886E-2</v>
      </c>
      <c r="K539" s="3">
        <v>29</v>
      </c>
      <c r="L539" s="3">
        <v>26</v>
      </c>
      <c r="M539" s="3">
        <v>290</v>
      </c>
      <c r="N539" s="3">
        <v>154</v>
      </c>
      <c r="O539" s="24">
        <v>2.4286740358253098</v>
      </c>
      <c r="P539" s="4">
        <v>0.36299999999999999</v>
      </c>
      <c r="Q539" s="4">
        <v>0.34684684684684702</v>
      </c>
      <c r="R539" s="4">
        <v>1.4E-2</v>
      </c>
      <c r="S539" s="4">
        <v>1.2E-2</v>
      </c>
      <c r="T539" s="4">
        <v>1.2999999999999999E-2</v>
      </c>
      <c r="U539" s="4">
        <v>1.2E-2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0.450985623409974</v>
      </c>
      <c r="AC539" s="2">
        <v>0.42594363945170499</v>
      </c>
      <c r="AD539" s="2">
        <v>1.4098924379501601E-2</v>
      </c>
      <c r="AE539" s="2">
        <v>1.20725812342692E-2</v>
      </c>
      <c r="AF539" s="2">
        <v>1.30852395486555E-2</v>
      </c>
      <c r="AG539" s="2">
        <v>1.20725812342692E-2</v>
      </c>
    </row>
    <row r="540" spans="1:33" x14ac:dyDescent="0.35">
      <c r="A540" s="7">
        <v>136</v>
      </c>
      <c r="B540" s="7">
        <v>271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0.1737637148</v>
      </c>
      <c r="I540" s="4">
        <v>9.8971679461999997</v>
      </c>
      <c r="J540" s="2">
        <f t="shared" si="17"/>
        <v>1.7556912820370627E-2</v>
      </c>
      <c r="K540" s="3">
        <v>15</v>
      </c>
      <c r="L540" s="3">
        <v>40</v>
      </c>
      <c r="M540" s="3">
        <v>276</v>
      </c>
      <c r="N540" s="3">
        <v>168</v>
      </c>
      <c r="O540" s="24">
        <v>401.25539578363299</v>
      </c>
      <c r="P540" s="4">
        <v>0.41799999999999998</v>
      </c>
      <c r="Q540" s="4">
        <v>0.37837837837837801</v>
      </c>
      <c r="R540" s="4">
        <v>2.1000000000000001E-2</v>
      </c>
      <c r="S540" s="4">
        <v>1.9E-2</v>
      </c>
      <c r="T540" s="4">
        <v>2.1000000000000001E-2</v>
      </c>
      <c r="U540" s="4">
        <v>1.2999999999999999E-2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0.54128483125069904</v>
      </c>
      <c r="AC540" s="2">
        <v>0.47542369671507501</v>
      </c>
      <c r="AD540" s="2">
        <v>2.1223636451626698E-2</v>
      </c>
      <c r="AE540" s="2">
        <v>1.9182819416774001E-2</v>
      </c>
      <c r="AF540" s="2">
        <v>2.1223636451626698E-2</v>
      </c>
      <c r="AG540" s="2">
        <v>1.30852395486555E-2</v>
      </c>
    </row>
    <row r="541" spans="1:33" x14ac:dyDescent="0.35">
      <c r="A541" s="7">
        <v>624</v>
      </c>
      <c r="B541" s="7">
        <v>342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0.14383322530000001</v>
      </c>
      <c r="I541" s="4">
        <v>8.0413670698779995</v>
      </c>
      <c r="J541" s="2">
        <f t="shared" si="17"/>
        <v>1.7886663306141325E-2</v>
      </c>
      <c r="K541" s="3">
        <v>120</v>
      </c>
      <c r="L541" s="3">
        <v>132</v>
      </c>
      <c r="M541" s="3">
        <v>85</v>
      </c>
      <c r="N541" s="3">
        <v>162</v>
      </c>
      <c r="O541" s="24">
        <v>84.578363458117906</v>
      </c>
      <c r="P541" s="4">
        <v>0.57199999999999995</v>
      </c>
      <c r="Q541" s="4">
        <v>0.65587044534412997</v>
      </c>
      <c r="R541" s="4">
        <v>4.4999999999999998E-2</v>
      </c>
      <c r="S541" s="4">
        <v>5.8999999999999997E-2</v>
      </c>
      <c r="T541" s="4">
        <v>3.5999999999999997E-2</v>
      </c>
      <c r="U541" s="4">
        <v>6.5000000000000002E-2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0.84863208340034002</v>
      </c>
      <c r="AC541" s="2">
        <v>1.0667370801376601</v>
      </c>
      <c r="AD541" s="2">
        <v>4.6043938501406798E-2</v>
      </c>
      <c r="AE541" s="2">
        <v>6.0812139396757399E-2</v>
      </c>
      <c r="AF541" s="2">
        <v>3.6663984371591497E-2</v>
      </c>
      <c r="AG541" s="2">
        <v>6.7208749693450004E-2</v>
      </c>
    </row>
    <row r="542" spans="1:33" x14ac:dyDescent="0.35">
      <c r="A542" s="7">
        <v>628</v>
      </c>
      <c r="B542" s="7">
        <v>40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0.1295650596</v>
      </c>
      <c r="I542" s="4">
        <v>7.1427290066199998</v>
      </c>
      <c r="J542" s="2">
        <f t="shared" si="17"/>
        <v>1.8139433748629825E-2</v>
      </c>
      <c r="K542" s="3">
        <v>52</v>
      </c>
      <c r="L542" s="3">
        <v>180</v>
      </c>
      <c r="M542" s="3">
        <v>163</v>
      </c>
      <c r="N542" s="3">
        <v>104</v>
      </c>
      <c r="O542" s="24">
        <v>292.243376545763</v>
      </c>
      <c r="P542" s="4">
        <v>0.54600000000000004</v>
      </c>
      <c r="Q542" s="4">
        <v>0.389513108614232</v>
      </c>
      <c r="R542" s="4">
        <v>1.4999999999999999E-2</v>
      </c>
      <c r="S542" s="4">
        <v>8.0000000000000002E-3</v>
      </c>
      <c r="T542" s="4">
        <v>0.01</v>
      </c>
      <c r="U542" s="4">
        <v>8.9999999999999993E-3</v>
      </c>
      <c r="V542" s="5">
        <v>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0.78965808094078904</v>
      </c>
      <c r="AC542" s="2">
        <v>0.49349845759348698</v>
      </c>
      <c r="AD542" s="2">
        <v>1.51136378100482E-2</v>
      </c>
      <c r="AE542" s="2">
        <v>8.03217169726427E-3</v>
      </c>
      <c r="AF542" s="2">
        <v>1.0050335853501499E-2</v>
      </c>
      <c r="AG542" s="2">
        <v>9.0407446521490707E-3</v>
      </c>
    </row>
    <row r="543" spans="1:33" x14ac:dyDescent="0.35">
      <c r="A543" s="7">
        <v>968</v>
      </c>
      <c r="B543" s="7">
        <v>235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0.1400204622</v>
      </c>
      <c r="I543" s="4">
        <v>7.4964013871399997</v>
      </c>
      <c r="J543" s="2">
        <f t="shared" si="17"/>
        <v>1.8678357116816566E-2</v>
      </c>
      <c r="K543" s="3">
        <v>98</v>
      </c>
      <c r="L543" s="3">
        <v>93</v>
      </c>
      <c r="M543" s="3">
        <v>184</v>
      </c>
      <c r="N543" s="3">
        <v>124</v>
      </c>
      <c r="O543" s="24">
        <v>419.43065662750399</v>
      </c>
      <c r="P543" s="4">
        <v>0.42899999999999999</v>
      </c>
      <c r="Q543" s="4">
        <v>0.40259740259740301</v>
      </c>
      <c r="R543" s="4">
        <v>1.4E-2</v>
      </c>
      <c r="S543" s="4">
        <v>8.9999999999999993E-3</v>
      </c>
      <c r="T543" s="4">
        <v>1.9E-2</v>
      </c>
      <c r="U543" s="4">
        <v>1.7000000000000001E-2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0.56036606932612698</v>
      </c>
      <c r="AC543" s="2">
        <v>0.51516402536458905</v>
      </c>
      <c r="AD543" s="2">
        <v>1.4098924379501601E-2</v>
      </c>
      <c r="AE543" s="2">
        <v>9.0407446521490707E-3</v>
      </c>
      <c r="AF543" s="2">
        <v>1.9182819416774001E-2</v>
      </c>
      <c r="AG543" s="2">
        <v>1.7146158834970501E-2</v>
      </c>
    </row>
    <row r="544" spans="1:33" x14ac:dyDescent="0.35">
      <c r="A544" s="7">
        <v>80</v>
      </c>
      <c r="B544" s="7">
        <v>61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0.1616226362</v>
      </c>
      <c r="I544" s="4">
        <v>8.6139945354999998</v>
      </c>
      <c r="J544" s="2">
        <f t="shared" si="17"/>
        <v>1.8762797623555563E-2</v>
      </c>
      <c r="K544" s="3">
        <v>59</v>
      </c>
      <c r="L544" s="3">
        <v>105</v>
      </c>
      <c r="M544" s="3">
        <v>144</v>
      </c>
      <c r="N544" s="3">
        <v>191</v>
      </c>
      <c r="O544" s="24">
        <v>88.658908524122594</v>
      </c>
      <c r="P544" s="4">
        <v>0.63</v>
      </c>
      <c r="Q544" s="4">
        <v>0.57014925373134295</v>
      </c>
      <c r="R544" s="4">
        <v>0.121</v>
      </c>
      <c r="S544" s="4">
        <v>0.1</v>
      </c>
      <c r="T544" s="4">
        <v>0.11799999999999999</v>
      </c>
      <c r="U544" s="4">
        <v>0.124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0.99425227334386701</v>
      </c>
      <c r="AC544" s="2">
        <v>0.84431723224906596</v>
      </c>
      <c r="AD544" s="2">
        <v>0.12897038129696001</v>
      </c>
      <c r="AE544" s="2">
        <v>0.105360515657826</v>
      </c>
      <c r="AF544" s="2">
        <v>0.125563222975346</v>
      </c>
      <c r="AG544" s="2">
        <v>0.13238918804574601</v>
      </c>
    </row>
    <row r="545" spans="1:33" x14ac:dyDescent="0.35">
      <c r="A545" s="7">
        <v>72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0.99988600000000005</v>
      </c>
      <c r="G545" s="25">
        <v>1</v>
      </c>
      <c r="H545" s="4">
        <v>0.13179887849999999</v>
      </c>
      <c r="I545" s="4">
        <v>6.66372369675</v>
      </c>
      <c r="J545" s="2">
        <f t="shared" si="17"/>
        <v>1.9778562932355723E-2</v>
      </c>
      <c r="K545" s="3">
        <v>180</v>
      </c>
      <c r="L545" s="3">
        <v>124</v>
      </c>
      <c r="M545" s="3">
        <v>107</v>
      </c>
      <c r="N545" s="3">
        <v>88</v>
      </c>
      <c r="O545" s="24">
        <v>1001</v>
      </c>
      <c r="P545" s="4">
        <v>0.40600000000000003</v>
      </c>
      <c r="Q545" s="4">
        <v>0.45128205128205101</v>
      </c>
      <c r="R545" s="4">
        <v>1.4E-2</v>
      </c>
      <c r="S545" s="4">
        <v>1.4999999999999999E-2</v>
      </c>
      <c r="T545" s="4">
        <v>1.2E-2</v>
      </c>
      <c r="U545" s="4">
        <v>7.0000000000000001E-3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0.52087595961949196</v>
      </c>
      <c r="AC545" s="2">
        <v>0.60017072410184102</v>
      </c>
      <c r="AD545" s="2">
        <v>1.4098924379501601E-2</v>
      </c>
      <c r="AE545" s="2">
        <v>1.51136378100482E-2</v>
      </c>
      <c r="AF545" s="2">
        <v>1.20725812342692E-2</v>
      </c>
      <c r="AG545" s="2">
        <v>7.0246149369644698E-3</v>
      </c>
    </row>
    <row r="546" spans="1:33" x14ac:dyDescent="0.35">
      <c r="A546" s="7">
        <v>996</v>
      </c>
      <c r="B546" s="7">
        <v>65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0.19667204830000001</v>
      </c>
      <c r="I546" s="4">
        <v>9.7153840284400008</v>
      </c>
      <c r="J546" s="2">
        <f t="shared" si="17"/>
        <v>2.0243363280780125E-2</v>
      </c>
      <c r="K546" s="3">
        <v>6</v>
      </c>
      <c r="L546" s="3">
        <v>32</v>
      </c>
      <c r="M546" s="3">
        <v>240</v>
      </c>
      <c r="N546" s="3">
        <v>221</v>
      </c>
      <c r="O546" s="24">
        <v>699.41956804830295</v>
      </c>
      <c r="P546" s="4">
        <v>0.497</v>
      </c>
      <c r="Q546" s="4">
        <v>0.47939262472885003</v>
      </c>
      <c r="R546" s="4">
        <v>2.9000000000000001E-2</v>
      </c>
      <c r="S546" s="4">
        <v>2.5999999999999999E-2</v>
      </c>
      <c r="T546" s="4">
        <v>2.7E-2</v>
      </c>
      <c r="U546" s="4">
        <v>2.1999999999999999E-2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0.68716510888239801</v>
      </c>
      <c r="AC546" s="2">
        <v>0.65275911965465705</v>
      </c>
      <c r="AD546" s="2">
        <v>2.9428810690812199E-2</v>
      </c>
      <c r="AE546" s="2">
        <v>2.6343975339602001E-2</v>
      </c>
      <c r="AF546" s="2">
        <v>2.7371196796132001E-2</v>
      </c>
      <c r="AG546" s="2">
        <v>2.2245608947319698E-2</v>
      </c>
    </row>
    <row r="547" spans="1:33" x14ac:dyDescent="0.35">
      <c r="A547" s="7">
        <v>998</v>
      </c>
      <c r="B547" s="7">
        <v>208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0.1901127356</v>
      </c>
      <c r="I547" s="4">
        <v>9.1692188164000008</v>
      </c>
      <c r="J547" s="2">
        <f t="shared" si="17"/>
        <v>2.0733798528176216E-2</v>
      </c>
      <c r="K547" s="3">
        <v>138</v>
      </c>
      <c r="L547" s="3">
        <v>115</v>
      </c>
      <c r="M547" s="3">
        <v>184</v>
      </c>
      <c r="N547" s="3">
        <v>62</v>
      </c>
      <c r="O547" s="24">
        <v>589.11440755582305</v>
      </c>
      <c r="P547" s="4">
        <v>0.35</v>
      </c>
      <c r="Q547" s="4">
        <v>0.25203252032520301</v>
      </c>
      <c r="R547" s="4">
        <v>1.4999999999999999E-2</v>
      </c>
      <c r="S547" s="4">
        <v>1.7000000000000001E-2</v>
      </c>
      <c r="T547" s="4">
        <v>1.6E-2</v>
      </c>
      <c r="U547" s="4">
        <v>1.7999999999999999E-2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0.430782916092454</v>
      </c>
      <c r="AC547" s="2">
        <v>0.29039577832337699</v>
      </c>
      <c r="AD547" s="2">
        <v>1.51136378100482E-2</v>
      </c>
      <c r="AE547" s="2">
        <v>1.7146158834970501E-2</v>
      </c>
      <c r="AF547" s="2">
        <v>1.6129381929883599E-2</v>
      </c>
      <c r="AG547" s="2">
        <v>1.8163970627671201E-2</v>
      </c>
    </row>
    <row r="548" spans="1:33" x14ac:dyDescent="0.35">
      <c r="A548" s="7">
        <v>610</v>
      </c>
      <c r="B548" s="7">
        <v>141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0.14106528939999999</v>
      </c>
      <c r="I548" s="4">
        <v>6.7505335387200001</v>
      </c>
      <c r="J548" s="2">
        <f t="shared" si="17"/>
        <v>2.0896909642900318E-2</v>
      </c>
      <c r="K548" s="3">
        <v>79</v>
      </c>
      <c r="L548" s="3">
        <v>110</v>
      </c>
      <c r="M548" s="3">
        <v>159</v>
      </c>
      <c r="N548" s="3">
        <v>151</v>
      </c>
      <c r="O548" s="24">
        <v>1001</v>
      </c>
      <c r="P548" s="4">
        <v>0.53900000000000003</v>
      </c>
      <c r="Q548" s="4">
        <v>0.48709677419354802</v>
      </c>
      <c r="R548" s="4">
        <v>3.1E-2</v>
      </c>
      <c r="S548" s="4">
        <v>2.1000000000000001E-2</v>
      </c>
      <c r="T548" s="4">
        <v>2.5000000000000001E-2</v>
      </c>
      <c r="U548" s="4">
        <v>2.5999999999999999E-2</v>
      </c>
      <c r="V548" s="5">
        <v>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0.774357235985489</v>
      </c>
      <c r="AC548" s="2">
        <v>0.66766809525895998</v>
      </c>
      <c r="AD548" s="2">
        <v>3.14906670913708E-2</v>
      </c>
      <c r="AE548" s="2">
        <v>2.1223636451626698E-2</v>
      </c>
      <c r="AF548" s="2">
        <v>2.5317807984289901E-2</v>
      </c>
      <c r="AG548" s="2">
        <v>2.6343975339602001E-2</v>
      </c>
    </row>
    <row r="549" spans="1:33" x14ac:dyDescent="0.35">
      <c r="A549" s="7">
        <v>280</v>
      </c>
      <c r="B549" s="7">
        <v>114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0.18461298100000001</v>
      </c>
      <c r="I549" s="4">
        <v>8.5610646938600006</v>
      </c>
      <c r="J549" s="2">
        <f t="shared" si="17"/>
        <v>2.1564254868019456E-2</v>
      </c>
      <c r="K549" s="3">
        <v>60</v>
      </c>
      <c r="L549" s="3">
        <v>127</v>
      </c>
      <c r="M549" s="3">
        <v>142</v>
      </c>
      <c r="N549" s="3">
        <v>170</v>
      </c>
      <c r="O549" s="24">
        <v>192.04026610904501</v>
      </c>
      <c r="P549" s="4">
        <v>0.58099999999999996</v>
      </c>
      <c r="Q549" s="4">
        <v>0.54487179487179505</v>
      </c>
      <c r="R549" s="4">
        <v>2.5999999999999999E-2</v>
      </c>
      <c r="S549" s="4">
        <v>2.5999999999999999E-2</v>
      </c>
      <c r="T549" s="4">
        <v>1.6E-2</v>
      </c>
      <c r="U549" s="4">
        <v>2.3E-2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0.86988435905999895</v>
      </c>
      <c r="AC549" s="2">
        <v>0.78717613020822197</v>
      </c>
      <c r="AD549" s="2">
        <v>2.6343975339602001E-2</v>
      </c>
      <c r="AE549" s="2">
        <v>2.6343975339602001E-2</v>
      </c>
      <c r="AF549" s="2">
        <v>1.6129381929883599E-2</v>
      </c>
      <c r="AG549" s="2">
        <v>2.32686269393543E-2</v>
      </c>
    </row>
    <row r="550" spans="1:33" x14ac:dyDescent="0.35">
      <c r="A550" s="7">
        <v>642</v>
      </c>
      <c r="B550" s="7">
        <v>46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0.2170327879</v>
      </c>
      <c r="I550" s="4">
        <v>9.9485049504499994</v>
      </c>
      <c r="J550" s="2">
        <f t="shared" si="17"/>
        <v>2.181561842517684E-2</v>
      </c>
      <c r="K550" s="3">
        <v>113</v>
      </c>
      <c r="L550" s="3">
        <v>28</v>
      </c>
      <c r="M550" s="3">
        <v>220</v>
      </c>
      <c r="N550" s="3">
        <v>138</v>
      </c>
      <c r="O550" s="24">
        <v>651.33028745131696</v>
      </c>
      <c r="P550" s="4">
        <v>0.34100000000000003</v>
      </c>
      <c r="Q550" s="4">
        <v>0.38547486033519601</v>
      </c>
      <c r="R550" s="4">
        <v>2.4E-2</v>
      </c>
      <c r="S550" s="4">
        <v>2.7E-2</v>
      </c>
      <c r="T550" s="4">
        <v>0.02</v>
      </c>
      <c r="U550" s="4">
        <v>2.8000000000000001E-2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0.41703174447962998</v>
      </c>
      <c r="AC550" s="2">
        <v>0.48690544004833902</v>
      </c>
      <c r="AD550" s="2">
        <v>2.4292692569044601E-2</v>
      </c>
      <c r="AE550" s="2">
        <v>2.7371196796132001E-2</v>
      </c>
      <c r="AF550" s="2">
        <v>2.0202707317519501E-2</v>
      </c>
      <c r="AG550" s="2">
        <v>2.8399474521698002E-2</v>
      </c>
    </row>
    <row r="551" spans="1:33" x14ac:dyDescent="0.35">
      <c r="A551" s="7">
        <v>298</v>
      </c>
      <c r="B551" s="7">
        <v>48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0.19402478340000001</v>
      </c>
      <c r="I551" s="4">
        <v>8.8810627070700008</v>
      </c>
      <c r="J551" s="2">
        <f t="shared" si="17"/>
        <v>2.1847023244812983E-2</v>
      </c>
      <c r="K551" s="3">
        <v>141</v>
      </c>
      <c r="L551" s="3">
        <v>97</v>
      </c>
      <c r="M551" s="3">
        <v>106</v>
      </c>
      <c r="N551" s="3">
        <v>155</v>
      </c>
      <c r="O551" s="24">
        <v>110.83138408687201</v>
      </c>
      <c r="P551" s="4">
        <v>0.51400000000000001</v>
      </c>
      <c r="Q551" s="4">
        <v>0.59386973180076597</v>
      </c>
      <c r="R551" s="4">
        <v>2.1999999999999999E-2</v>
      </c>
      <c r="S551" s="4">
        <v>3.1E-2</v>
      </c>
      <c r="T551" s="4">
        <v>1.7999999999999999E-2</v>
      </c>
      <c r="U551" s="4">
        <v>2.5000000000000001E-2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0.72154665508164295</v>
      </c>
      <c r="AC551" s="2">
        <v>0.90108131321062601</v>
      </c>
      <c r="AD551" s="2">
        <v>2.2245608947319698E-2</v>
      </c>
      <c r="AE551" s="2">
        <v>3.14906670913708E-2</v>
      </c>
      <c r="AF551" s="2">
        <v>1.8163970627671201E-2</v>
      </c>
      <c r="AG551" s="2">
        <v>2.5317807984289901E-2</v>
      </c>
    </row>
    <row r="552" spans="1:33" x14ac:dyDescent="0.35">
      <c r="A552" s="7">
        <v>544</v>
      </c>
      <c r="B552" s="7">
        <v>263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0.18622059539999999</v>
      </c>
      <c r="I552" s="4">
        <v>8.4422366619999991</v>
      </c>
      <c r="J552" s="2">
        <f t="shared" si="17"/>
        <v>2.2058206001048495E-2</v>
      </c>
      <c r="K552" s="3">
        <v>36</v>
      </c>
      <c r="L552" s="3">
        <v>58</v>
      </c>
      <c r="M552" s="3">
        <v>273</v>
      </c>
      <c r="N552" s="3">
        <v>132</v>
      </c>
      <c r="O552" s="24">
        <v>238.59480787637301</v>
      </c>
      <c r="P552" s="4">
        <v>0.373</v>
      </c>
      <c r="Q552" s="4">
        <v>0.32592592592592601</v>
      </c>
      <c r="R552" s="4">
        <v>2.4E-2</v>
      </c>
      <c r="S552" s="4">
        <v>1.6E-2</v>
      </c>
      <c r="T552" s="4">
        <v>1.9E-2</v>
      </c>
      <c r="U552" s="4">
        <v>2.4E-2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0.46680873834921599</v>
      </c>
      <c r="AC552" s="2">
        <v>0.39441527192157899</v>
      </c>
      <c r="AD552" s="2">
        <v>2.4292692569044601E-2</v>
      </c>
      <c r="AE552" s="2">
        <v>1.6129381929883599E-2</v>
      </c>
      <c r="AF552" s="2">
        <v>1.9182819416774001E-2</v>
      </c>
      <c r="AG552" s="2">
        <v>2.4292692569044601E-2</v>
      </c>
    </row>
    <row r="553" spans="1:33" x14ac:dyDescent="0.35">
      <c r="A553" s="7">
        <v>538</v>
      </c>
      <c r="B553" s="7">
        <v>413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0.19847150520000001</v>
      </c>
      <c r="I553" s="4">
        <v>8.8323272764199992</v>
      </c>
      <c r="J553" s="2">
        <f t="shared" si="17"/>
        <v>2.2471031585284091E-2</v>
      </c>
      <c r="K553" s="3">
        <v>123</v>
      </c>
      <c r="L553" s="3">
        <v>118</v>
      </c>
      <c r="M553" s="3">
        <v>103</v>
      </c>
      <c r="N553" s="3">
        <v>155</v>
      </c>
      <c r="O553" s="24">
        <v>1001</v>
      </c>
      <c r="P553" s="4">
        <v>0.55000000000000004</v>
      </c>
      <c r="Q553" s="4">
        <v>0.60077519379845001</v>
      </c>
      <c r="R553" s="4">
        <v>0.185</v>
      </c>
      <c r="S553" s="4">
        <v>0.14499999999999999</v>
      </c>
      <c r="T553" s="4">
        <v>0.182</v>
      </c>
      <c r="U553" s="4">
        <v>0.156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0.79850769621777196</v>
      </c>
      <c r="AC553" s="2">
        <v>0.91823059669198204</v>
      </c>
      <c r="AD553" s="2">
        <v>0.20456716574127401</v>
      </c>
      <c r="AE553" s="2">
        <v>0.15665381004537701</v>
      </c>
      <c r="AF553" s="2">
        <v>0.20089294237939001</v>
      </c>
      <c r="AG553" s="2">
        <v>0.16960278438618001</v>
      </c>
    </row>
    <row r="554" spans="1:33" x14ac:dyDescent="0.35">
      <c r="A554" s="7">
        <v>196</v>
      </c>
      <c r="B554" s="7">
        <v>384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0.17471101</v>
      </c>
      <c r="I554" s="4">
        <v>7.6852519608199996</v>
      </c>
      <c r="J554" s="2">
        <f t="shared" si="17"/>
        <v>2.2733283292556972E-2</v>
      </c>
      <c r="K554" s="3">
        <v>93</v>
      </c>
      <c r="L554" s="3">
        <v>129</v>
      </c>
      <c r="M554" s="3">
        <v>153</v>
      </c>
      <c r="N554" s="3">
        <v>124</v>
      </c>
      <c r="O554" s="24">
        <v>45.533652233688699</v>
      </c>
      <c r="P554" s="4">
        <v>0.48399999999999999</v>
      </c>
      <c r="Q554" s="4">
        <v>0.44765342960288801</v>
      </c>
      <c r="R554" s="4">
        <v>2.1000000000000001E-2</v>
      </c>
      <c r="S554" s="4">
        <v>1.4E-2</v>
      </c>
      <c r="T554" s="4">
        <v>2.5999999999999999E-2</v>
      </c>
      <c r="U554" s="4">
        <v>1.9E-2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0.66164851350057396</v>
      </c>
      <c r="AC554" s="2">
        <v>0.59357958479490303</v>
      </c>
      <c r="AD554" s="2">
        <v>2.1223636451626698E-2</v>
      </c>
      <c r="AE554" s="2">
        <v>1.4098924379501601E-2</v>
      </c>
      <c r="AF554" s="2">
        <v>2.6343975339602001E-2</v>
      </c>
      <c r="AG554" s="2">
        <v>1.9182819416774001E-2</v>
      </c>
    </row>
    <row r="555" spans="1:33" x14ac:dyDescent="0.35">
      <c r="A555" s="7">
        <v>868</v>
      </c>
      <c r="B555" s="7">
        <v>78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0.18911227089999999</v>
      </c>
      <c r="I555" s="4">
        <v>8.2004207997999998</v>
      </c>
      <c r="J555" s="2">
        <f t="shared" si="17"/>
        <v>2.3061288623702367E-2</v>
      </c>
      <c r="K555" s="3">
        <v>54</v>
      </c>
      <c r="L555" s="3">
        <v>69</v>
      </c>
      <c r="M555" s="3">
        <v>153</v>
      </c>
      <c r="N555" s="3">
        <v>223</v>
      </c>
      <c r="O555" s="24">
        <v>47.040836379137701</v>
      </c>
      <c r="P555" s="4">
        <v>0.57099999999999995</v>
      </c>
      <c r="Q555" s="4">
        <v>0.59308510638297895</v>
      </c>
      <c r="R555" s="4">
        <v>2.1000000000000001E-2</v>
      </c>
      <c r="S555" s="4">
        <v>1.9E-2</v>
      </c>
      <c r="T555" s="4">
        <v>2.7E-2</v>
      </c>
      <c r="U555" s="4">
        <v>3.5000000000000003E-2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0.84629836005411996</v>
      </c>
      <c r="AC555" s="2">
        <v>0.899151221997459</v>
      </c>
      <c r="AD555" s="2">
        <v>2.1223636451626698E-2</v>
      </c>
      <c r="AE555" s="2">
        <v>1.9182819416774001E-2</v>
      </c>
      <c r="AF555" s="2">
        <v>2.7371196796132001E-2</v>
      </c>
      <c r="AG555" s="2">
        <v>3.5627177643151202E-2</v>
      </c>
    </row>
    <row r="556" spans="1:33" x14ac:dyDescent="0.35">
      <c r="A556" s="7">
        <v>102</v>
      </c>
      <c r="B556" s="7">
        <v>435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0.24306406520000001</v>
      </c>
      <c r="I556" s="4">
        <v>10.2559160741</v>
      </c>
      <c r="J556" s="2">
        <f t="shared" si="17"/>
        <v>2.3699888283390608E-2</v>
      </c>
      <c r="K556" s="3">
        <v>7</v>
      </c>
      <c r="L556" s="3">
        <v>113</v>
      </c>
      <c r="M556" s="3">
        <v>101</v>
      </c>
      <c r="N556" s="3">
        <v>278</v>
      </c>
      <c r="O556" s="24">
        <v>253.16888343490399</v>
      </c>
      <c r="P556" s="4">
        <v>0.80500000000000005</v>
      </c>
      <c r="Q556" s="4">
        <v>0.73350923482849595</v>
      </c>
      <c r="R556" s="4">
        <v>4.1000000000000002E-2</v>
      </c>
      <c r="S556" s="4">
        <v>2.9000000000000001E-2</v>
      </c>
      <c r="T556" s="4">
        <v>3.3000000000000002E-2</v>
      </c>
      <c r="U556" s="4">
        <v>3.2000000000000001E-2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1.63475572041839</v>
      </c>
      <c r="AC556" s="2">
        <v>1.32241568824117</v>
      </c>
      <c r="AD556" s="2">
        <v>4.1864204098698898E-2</v>
      </c>
      <c r="AE556" s="2">
        <v>2.9428810690812199E-2</v>
      </c>
      <c r="AF556" s="2">
        <v>3.3556783528842803E-2</v>
      </c>
      <c r="AG556" s="2">
        <v>3.2523191705560103E-2</v>
      </c>
    </row>
    <row r="557" spans="1:33" x14ac:dyDescent="0.35">
      <c r="A557" s="7">
        <v>604</v>
      </c>
      <c r="B557" s="7">
        <v>90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0.22851955299999999</v>
      </c>
      <c r="I557" s="4">
        <v>9.4065032304499994</v>
      </c>
      <c r="J557" s="2">
        <f t="shared" si="17"/>
        <v>2.4293783502912569E-2</v>
      </c>
      <c r="K557" s="3">
        <v>147</v>
      </c>
      <c r="L557" s="3">
        <v>107</v>
      </c>
      <c r="M557" s="3">
        <v>131</v>
      </c>
      <c r="N557" s="3">
        <v>114</v>
      </c>
      <c r="O557" s="24">
        <v>89.714472444951198</v>
      </c>
      <c r="P557" s="4">
        <v>0.443</v>
      </c>
      <c r="Q557" s="4">
        <v>0.46530612244898001</v>
      </c>
      <c r="R557" s="4">
        <v>0.04</v>
      </c>
      <c r="S557" s="4">
        <v>2.5000000000000001E-2</v>
      </c>
      <c r="T557" s="4">
        <v>0.03</v>
      </c>
      <c r="U557" s="4">
        <v>0.03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0.58519003905485301</v>
      </c>
      <c r="AC557" s="2">
        <v>0.62606088734357501</v>
      </c>
      <c r="AD557" s="2">
        <v>4.08219945202552E-2</v>
      </c>
      <c r="AE557" s="2">
        <v>2.5317807984289901E-2</v>
      </c>
      <c r="AF557" s="2">
        <v>3.0459207484708602E-2</v>
      </c>
      <c r="AG557" s="2">
        <v>3.0459207484708602E-2</v>
      </c>
    </row>
    <row r="558" spans="1:33" x14ac:dyDescent="0.35">
      <c r="A558" s="7">
        <v>300</v>
      </c>
      <c r="B558" s="7">
        <v>39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0.18156859580000001</v>
      </c>
      <c r="I558" s="4">
        <v>7.2110277310099997</v>
      </c>
      <c r="J558" s="2">
        <f t="shared" si="17"/>
        <v>2.5179295181349821E-2</v>
      </c>
      <c r="K558" s="3">
        <v>92</v>
      </c>
      <c r="L558" s="3">
        <v>34</v>
      </c>
      <c r="M558" s="3">
        <v>231</v>
      </c>
      <c r="N558" s="3">
        <v>142</v>
      </c>
      <c r="O558" s="24">
        <v>323.88491730655699</v>
      </c>
      <c r="P558" s="4">
        <v>0.35699999999999998</v>
      </c>
      <c r="Q558" s="4">
        <v>0.380697050938338</v>
      </c>
      <c r="R558" s="4">
        <v>2.1000000000000001E-2</v>
      </c>
      <c r="S558" s="4">
        <v>2.8000000000000001E-2</v>
      </c>
      <c r="T558" s="4">
        <v>0.03</v>
      </c>
      <c r="U558" s="4">
        <v>2.1999999999999999E-2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0.44161055474451799</v>
      </c>
      <c r="AC558" s="2">
        <v>0.47916070912202202</v>
      </c>
      <c r="AD558" s="2">
        <v>2.1223636451626698E-2</v>
      </c>
      <c r="AE558" s="2">
        <v>2.8399474521698002E-2</v>
      </c>
      <c r="AF558" s="2">
        <v>3.0459207484708602E-2</v>
      </c>
      <c r="AG558" s="2">
        <v>2.2245608947319698E-2</v>
      </c>
    </row>
    <row r="559" spans="1:33" x14ac:dyDescent="0.35">
      <c r="A559" s="7">
        <v>248</v>
      </c>
      <c r="B559" s="7">
        <v>364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0.17002899490000001</v>
      </c>
      <c r="I559" s="4">
        <v>6.7232815751899997</v>
      </c>
      <c r="J559" s="2">
        <f t="shared" si="17"/>
        <v>2.5289584111341492E-2</v>
      </c>
      <c r="K559" s="3">
        <v>140</v>
      </c>
      <c r="L559" s="3">
        <v>109</v>
      </c>
      <c r="M559" s="3">
        <v>138</v>
      </c>
      <c r="N559" s="3">
        <v>112</v>
      </c>
      <c r="O559" s="24">
        <v>882.89031839126403</v>
      </c>
      <c r="P559" s="4">
        <v>0.437</v>
      </c>
      <c r="Q559" s="4">
        <v>0.44800000000000001</v>
      </c>
      <c r="R559" s="4">
        <v>2.3E-2</v>
      </c>
      <c r="S559" s="4">
        <v>2.9000000000000001E-2</v>
      </c>
      <c r="T559" s="4">
        <v>1.9E-2</v>
      </c>
      <c r="U559" s="4">
        <v>2.9000000000000001E-2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0.57447565084244701</v>
      </c>
      <c r="AC559" s="2">
        <v>0.59420723270504205</v>
      </c>
      <c r="AD559" s="2">
        <v>2.32686269393543E-2</v>
      </c>
      <c r="AE559" s="2">
        <v>2.9428810690812199E-2</v>
      </c>
      <c r="AF559" s="2">
        <v>1.9182819416774001E-2</v>
      </c>
      <c r="AG559" s="2">
        <v>2.9428810690812199E-2</v>
      </c>
    </row>
    <row r="560" spans="1:33" x14ac:dyDescent="0.35">
      <c r="A560" s="7">
        <v>942</v>
      </c>
      <c r="B560" s="7">
        <v>141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0.20014720520000001</v>
      </c>
      <c r="I560" s="4">
        <v>7.90130816963</v>
      </c>
      <c r="J560" s="2">
        <f t="shared" si="17"/>
        <v>2.5330894695298593E-2</v>
      </c>
      <c r="K560" s="3">
        <v>61</v>
      </c>
      <c r="L560" s="3">
        <v>159</v>
      </c>
      <c r="M560" s="3">
        <v>114</v>
      </c>
      <c r="N560" s="3">
        <v>165</v>
      </c>
      <c r="O560" s="24">
        <v>205.55300590349901</v>
      </c>
      <c r="P560" s="4">
        <v>0.629</v>
      </c>
      <c r="Q560" s="4">
        <v>0.59139784946236595</v>
      </c>
      <c r="R560" s="4">
        <v>6.2E-2</v>
      </c>
      <c r="S560" s="4">
        <v>0.113</v>
      </c>
      <c r="T560" s="4">
        <v>5.5E-2</v>
      </c>
      <c r="U560" s="4">
        <v>6.3E-2</v>
      </c>
      <c r="V560" s="5">
        <v>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0.99155321637470195</v>
      </c>
      <c r="AC560" s="2">
        <v>0.89501333342686995</v>
      </c>
      <c r="AD560" s="2">
        <v>6.4005329975912406E-2</v>
      </c>
      <c r="AE560" s="2">
        <v>0.11991029667255799</v>
      </c>
      <c r="AF560" s="2">
        <v>5.6570351488394399E-2</v>
      </c>
      <c r="AG560" s="2">
        <v>6.5071996743714805E-2</v>
      </c>
    </row>
    <row r="561" spans="1:33" x14ac:dyDescent="0.35">
      <c r="A561" s="7">
        <v>386</v>
      </c>
      <c r="B561" s="7">
        <v>91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0.1970419189</v>
      </c>
      <c r="I561" s="4">
        <v>7.5785428131700003</v>
      </c>
      <c r="J561" s="2">
        <f t="shared" si="17"/>
        <v>2.5999974369423674E-2</v>
      </c>
      <c r="K561" s="3">
        <v>192</v>
      </c>
      <c r="L561" s="3">
        <v>110</v>
      </c>
      <c r="M561" s="3">
        <v>123</v>
      </c>
      <c r="N561" s="3">
        <v>74</v>
      </c>
      <c r="O561" s="24">
        <v>1001</v>
      </c>
      <c r="P561" s="4">
        <v>0.36699999999999999</v>
      </c>
      <c r="Q561" s="4">
        <v>0.37563451776649698</v>
      </c>
      <c r="R561" s="4">
        <v>3.5999999999999997E-2</v>
      </c>
      <c r="S561" s="4">
        <v>0.03</v>
      </c>
      <c r="T561" s="4">
        <v>3.9E-2</v>
      </c>
      <c r="U561" s="4">
        <v>2.1999999999999999E-2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0.457284856837961</v>
      </c>
      <c r="AC561" s="2">
        <v>0.47101937336557098</v>
      </c>
      <c r="AD561" s="2">
        <v>3.6663984371591497E-2</v>
      </c>
      <c r="AE561" s="2">
        <v>3.0459207484708602E-2</v>
      </c>
      <c r="AF561" s="2">
        <v>3.9780870011844598E-2</v>
      </c>
      <c r="AG561" s="2">
        <v>2.2245608947319698E-2</v>
      </c>
    </row>
    <row r="562" spans="1:33" x14ac:dyDescent="0.35">
      <c r="A562" s="7">
        <v>488</v>
      </c>
      <c r="B562" s="7">
        <v>487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0.29920318750000002</v>
      </c>
      <c r="I562" s="4">
        <v>11.205956027899999</v>
      </c>
      <c r="J562" s="2">
        <f t="shared" si="17"/>
        <v>2.6700371369926822E-2</v>
      </c>
      <c r="K562" s="3">
        <v>118</v>
      </c>
      <c r="L562" s="3">
        <v>89</v>
      </c>
      <c r="M562" s="3">
        <v>189</v>
      </c>
      <c r="N562" s="3">
        <v>103</v>
      </c>
      <c r="O562" s="24">
        <v>221.12106021106899</v>
      </c>
      <c r="P562" s="4">
        <v>0.39200000000000002</v>
      </c>
      <c r="Q562" s="4">
        <v>0.352739726027397</v>
      </c>
      <c r="R562" s="4">
        <v>3.9E-2</v>
      </c>
      <c r="S562" s="4">
        <v>3.9E-2</v>
      </c>
      <c r="T562" s="4">
        <v>4.5999999999999999E-2</v>
      </c>
      <c r="U562" s="4">
        <v>5.0999999999999997E-2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0.49758039701597001</v>
      </c>
      <c r="AC562" s="2">
        <v>0.435006787208639</v>
      </c>
      <c r="AD562" s="2">
        <v>3.9780870011844598E-2</v>
      </c>
      <c r="AE562" s="2">
        <v>3.9780870011844598E-2</v>
      </c>
      <c r="AF562" s="2">
        <v>4.7091607533850603E-2</v>
      </c>
      <c r="AG562" s="2">
        <v>5.2346480372209202E-2</v>
      </c>
    </row>
    <row r="563" spans="1:33" x14ac:dyDescent="0.35">
      <c r="A563" s="7">
        <v>244</v>
      </c>
      <c r="B563" s="7">
        <v>338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0.18432289260000001</v>
      </c>
      <c r="I563" s="4">
        <v>6.8567554056300004</v>
      </c>
      <c r="J563" s="2">
        <f t="shared" si="17"/>
        <v>2.6881940757089669E-2</v>
      </c>
      <c r="K563" s="3">
        <v>127</v>
      </c>
      <c r="L563" s="3">
        <v>125</v>
      </c>
      <c r="M563" s="3">
        <v>109</v>
      </c>
      <c r="N563" s="3">
        <v>138</v>
      </c>
      <c r="O563" s="24">
        <v>48.972238505561897</v>
      </c>
      <c r="P563" s="4">
        <v>0.53600000000000003</v>
      </c>
      <c r="Q563" s="4">
        <v>0.55870445344129605</v>
      </c>
      <c r="R563" s="4">
        <v>3.1E-2</v>
      </c>
      <c r="S563" s="4">
        <v>3.1E-2</v>
      </c>
      <c r="T563" s="4">
        <v>2.1000000000000001E-2</v>
      </c>
      <c r="U563" s="4">
        <v>0.03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0.76787072675588197</v>
      </c>
      <c r="AC563" s="2">
        <v>0.81804045439883399</v>
      </c>
      <c r="AD563" s="2">
        <v>3.14906670913708E-2</v>
      </c>
      <c r="AE563" s="2">
        <v>3.14906670913708E-2</v>
      </c>
      <c r="AF563" s="2">
        <v>2.1223636451626698E-2</v>
      </c>
      <c r="AG563" s="2">
        <v>3.0459207484708602E-2</v>
      </c>
    </row>
    <row r="564" spans="1:33" x14ac:dyDescent="0.35">
      <c r="A564" s="7">
        <v>14</v>
      </c>
      <c r="B564" s="7">
        <v>25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0.17245025899999999</v>
      </c>
      <c r="I564" s="4">
        <v>6.3767188592700004</v>
      </c>
      <c r="J564" s="2">
        <f t="shared" si="17"/>
        <v>2.7043729354526053E-2</v>
      </c>
      <c r="K564" s="3">
        <v>229</v>
      </c>
      <c r="L564" s="3">
        <v>123</v>
      </c>
      <c r="M564" s="3">
        <v>98</v>
      </c>
      <c r="N564" s="3">
        <v>49</v>
      </c>
      <c r="O564" s="24">
        <v>1001</v>
      </c>
      <c r="P564" s="4">
        <v>0.35099999999999998</v>
      </c>
      <c r="Q564" s="4">
        <v>0.33333333333333298</v>
      </c>
      <c r="R564" s="4">
        <v>2.3E-2</v>
      </c>
      <c r="S564" s="4">
        <v>2.9000000000000001E-2</v>
      </c>
      <c r="T564" s="4">
        <v>1.2E-2</v>
      </c>
      <c r="U564" s="4">
        <v>0.01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0.432322562278047</v>
      </c>
      <c r="AC564" s="2">
        <v>0.405465108108164</v>
      </c>
      <c r="AD564" s="2">
        <v>2.32686269393543E-2</v>
      </c>
      <c r="AE564" s="2">
        <v>2.9428810690812199E-2</v>
      </c>
      <c r="AF564" s="2">
        <v>1.20725812342692E-2</v>
      </c>
      <c r="AG564" s="2">
        <v>1.0050335853501499E-2</v>
      </c>
    </row>
    <row r="565" spans="1:33" x14ac:dyDescent="0.35">
      <c r="A565" s="7">
        <v>234</v>
      </c>
      <c r="B565" s="7">
        <v>336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0.1938245737</v>
      </c>
      <c r="I565" s="4">
        <v>7.1227241714999998</v>
      </c>
      <c r="J565" s="2">
        <f t="shared" si="17"/>
        <v>2.7212140893444398E-2</v>
      </c>
      <c r="K565" s="3">
        <v>157</v>
      </c>
      <c r="L565" s="3">
        <v>133</v>
      </c>
      <c r="M565" s="3">
        <v>113</v>
      </c>
      <c r="N565" s="3">
        <v>96</v>
      </c>
      <c r="O565" s="24">
        <v>867.28835534760697</v>
      </c>
      <c r="P565" s="4">
        <v>0.45500000000000002</v>
      </c>
      <c r="Q565" s="4">
        <v>0.45933014354066998</v>
      </c>
      <c r="R565" s="4">
        <v>4.3999999999999997E-2</v>
      </c>
      <c r="S565" s="4">
        <v>6.2E-2</v>
      </c>
      <c r="T565" s="4">
        <v>2.7E-2</v>
      </c>
      <c r="U565" s="4">
        <v>0.05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0.60696948431889297</v>
      </c>
      <c r="AC565" s="2">
        <v>0.61494643325247</v>
      </c>
      <c r="AD565" s="2">
        <v>4.4997365930735798E-2</v>
      </c>
      <c r="AE565" s="2">
        <v>6.4005329975912406E-2</v>
      </c>
      <c r="AF565" s="2">
        <v>2.7371196796132001E-2</v>
      </c>
      <c r="AG565" s="2">
        <v>5.1293294387550599E-2</v>
      </c>
    </row>
    <row r="566" spans="1:33" x14ac:dyDescent="0.35">
      <c r="A566" s="7">
        <v>304</v>
      </c>
      <c r="B566" s="7">
        <v>126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0.209119373</v>
      </c>
      <c r="I566" s="4">
        <v>7.6777107410000003</v>
      </c>
      <c r="J566" s="2">
        <f t="shared" si="17"/>
        <v>2.723720390809654E-2</v>
      </c>
      <c r="K566" s="3">
        <v>89</v>
      </c>
      <c r="L566" s="3">
        <v>97</v>
      </c>
      <c r="M566" s="3">
        <v>232</v>
      </c>
      <c r="N566" s="3">
        <v>81</v>
      </c>
      <c r="O566" s="24">
        <v>1001</v>
      </c>
      <c r="P566" s="4">
        <v>0.373</v>
      </c>
      <c r="Q566" s="4">
        <v>0.25878594249201298</v>
      </c>
      <c r="R566" s="4">
        <v>2.8000000000000001E-2</v>
      </c>
      <c r="S566" s="4">
        <v>1.4E-2</v>
      </c>
      <c r="T566" s="4">
        <v>1.9E-2</v>
      </c>
      <c r="U566" s="4">
        <v>3.5999999999999997E-2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0.46680873834921599</v>
      </c>
      <c r="AC566" s="2">
        <v>0.29946581887384299</v>
      </c>
      <c r="AD566" s="2">
        <v>2.8399474521698002E-2</v>
      </c>
      <c r="AE566" s="2">
        <v>1.4098924379501601E-2</v>
      </c>
      <c r="AF566" s="2">
        <v>1.9182819416774001E-2</v>
      </c>
      <c r="AG566" s="2">
        <v>3.6663984371591497E-2</v>
      </c>
    </row>
    <row r="567" spans="1:33" x14ac:dyDescent="0.35">
      <c r="A567" s="7">
        <v>226</v>
      </c>
      <c r="B567" s="7">
        <v>130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0.2588980997</v>
      </c>
      <c r="I567" s="4">
        <v>9.1573452601999996</v>
      </c>
      <c r="J567" s="2">
        <f t="shared" si="17"/>
        <v>2.8272178490990472E-2</v>
      </c>
      <c r="K567" s="3">
        <v>114</v>
      </c>
      <c r="L567" s="3">
        <v>216</v>
      </c>
      <c r="M567" s="3">
        <v>71</v>
      </c>
      <c r="N567" s="3">
        <v>98</v>
      </c>
      <c r="O567" s="24">
        <v>230.37505473319101</v>
      </c>
      <c r="P567" s="4">
        <v>0.63400000000000001</v>
      </c>
      <c r="Q567" s="4">
        <v>0.57988165680473402</v>
      </c>
      <c r="R567" s="4">
        <v>3.4000000000000002E-2</v>
      </c>
      <c r="S567" s="4">
        <v>1.0999999999999999E-2</v>
      </c>
      <c r="T567" s="4">
        <v>3.3000000000000002E-2</v>
      </c>
      <c r="U567" s="4">
        <v>8.9999999999999993E-3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1.0051219455807701</v>
      </c>
      <c r="AC567" s="2">
        <v>0.86721883788175802</v>
      </c>
      <c r="AD567" s="2">
        <v>3.4591444769619097E-2</v>
      </c>
      <c r="AE567" s="2">
        <v>1.1060947359424899E-2</v>
      </c>
      <c r="AF567" s="2">
        <v>3.3556783528842803E-2</v>
      </c>
      <c r="AG567" s="2">
        <v>9.0407446521490707E-3</v>
      </c>
    </row>
    <row r="568" spans="1:33" x14ac:dyDescent="0.35">
      <c r="A568" s="7">
        <v>78</v>
      </c>
      <c r="B568" s="7">
        <v>243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0.20145612260000001</v>
      </c>
      <c r="I568" s="4">
        <v>7.0592126019999997</v>
      </c>
      <c r="J568" s="2">
        <f t="shared" si="17"/>
        <v>2.8538044390804145E-2</v>
      </c>
      <c r="K568" s="3">
        <v>101</v>
      </c>
      <c r="L568" s="3">
        <v>158</v>
      </c>
      <c r="M568" s="3">
        <v>159</v>
      </c>
      <c r="N568" s="3">
        <v>81</v>
      </c>
      <c r="O568" s="24">
        <v>557.57896610002501</v>
      </c>
      <c r="P568" s="4">
        <v>0.48499999999999999</v>
      </c>
      <c r="Q568" s="4">
        <v>0.33750000000000002</v>
      </c>
      <c r="R568" s="4">
        <v>2.3E-2</v>
      </c>
      <c r="S568" s="4">
        <v>2.7E-2</v>
      </c>
      <c r="T568" s="4">
        <v>2.1000000000000001E-2</v>
      </c>
      <c r="U568" s="4">
        <v>2.3E-2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0.66358837831840101</v>
      </c>
      <c r="AC568" s="2">
        <v>0.41173472112176002</v>
      </c>
      <c r="AD568" s="2">
        <v>2.32686269393543E-2</v>
      </c>
      <c r="AE568" s="2">
        <v>2.7371196796132001E-2</v>
      </c>
      <c r="AF568" s="2">
        <v>2.1223636451626698E-2</v>
      </c>
      <c r="AG568" s="2">
        <v>2.32686269393543E-2</v>
      </c>
    </row>
    <row r="569" spans="1:33" x14ac:dyDescent="0.35">
      <c r="A569" s="7">
        <v>640</v>
      </c>
      <c r="B569" s="7">
        <v>370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0.2172227313</v>
      </c>
      <c r="I569" s="4">
        <v>7.6049446436999997</v>
      </c>
      <c r="J569" s="2">
        <f t="shared" si="17"/>
        <v>2.8563354695809541E-2</v>
      </c>
      <c r="K569" s="3">
        <v>72</v>
      </c>
      <c r="L569" s="3">
        <v>46</v>
      </c>
      <c r="M569" s="3">
        <v>154</v>
      </c>
      <c r="N569" s="3">
        <v>227</v>
      </c>
      <c r="O569" s="24">
        <v>75.510503471545405</v>
      </c>
      <c r="P569" s="4">
        <v>0.55100000000000005</v>
      </c>
      <c r="Q569" s="4">
        <v>0.59580052493438296</v>
      </c>
      <c r="R569" s="4">
        <v>4.1000000000000002E-2</v>
      </c>
      <c r="S569" s="4">
        <v>0.03</v>
      </c>
      <c r="T569" s="4">
        <v>3.6999999999999998E-2</v>
      </c>
      <c r="U569" s="4">
        <v>4.1000000000000002E-2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0.80073239123988305</v>
      </c>
      <c r="AC569" s="2">
        <v>0.90584677271307201</v>
      </c>
      <c r="AD569" s="2">
        <v>4.1864204098698898E-2</v>
      </c>
      <c r="AE569" s="2">
        <v>3.0459207484708602E-2</v>
      </c>
      <c r="AF569" s="2">
        <v>3.7701867184011501E-2</v>
      </c>
      <c r="AG569" s="2">
        <v>4.1864204098698898E-2</v>
      </c>
    </row>
    <row r="570" spans="1:33" x14ac:dyDescent="0.35">
      <c r="A570" s="7">
        <v>190</v>
      </c>
      <c r="B570" s="7">
        <v>50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0.24864451800000001</v>
      </c>
      <c r="I570" s="4">
        <v>8.6786112330700007</v>
      </c>
      <c r="J570" s="2">
        <f t="shared" si="17"/>
        <v>2.8650265730597046E-2</v>
      </c>
      <c r="K570" s="3">
        <v>96</v>
      </c>
      <c r="L570" s="3">
        <v>41</v>
      </c>
      <c r="M570" s="3">
        <v>188</v>
      </c>
      <c r="N570" s="3">
        <v>174</v>
      </c>
      <c r="O570" s="24">
        <v>683.12926748991299</v>
      </c>
      <c r="P570" s="4">
        <v>0.44700000000000001</v>
      </c>
      <c r="Q570" s="4">
        <v>0.48066298342541403</v>
      </c>
      <c r="R570" s="4">
        <v>2.1999999999999999E-2</v>
      </c>
      <c r="S570" s="4">
        <v>2.5999999999999999E-2</v>
      </c>
      <c r="T570" s="4">
        <v>2.9000000000000001E-2</v>
      </c>
      <c r="U570" s="4">
        <v>4.3999999999999997E-2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0.59239727745980197</v>
      </c>
      <c r="AC570" s="2">
        <v>0.65520224899582202</v>
      </c>
      <c r="AD570" s="2">
        <v>2.2245608947319698E-2</v>
      </c>
      <c r="AE570" s="2">
        <v>2.6343975339602001E-2</v>
      </c>
      <c r="AF570" s="2">
        <v>2.9428810690812199E-2</v>
      </c>
      <c r="AG570" s="2">
        <v>4.4997365930735798E-2</v>
      </c>
    </row>
    <row r="571" spans="1:33" x14ac:dyDescent="0.35">
      <c r="A571" s="7">
        <v>872</v>
      </c>
      <c r="B571" s="7">
        <v>12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0.19501988619999999</v>
      </c>
      <c r="I571" s="4">
        <v>6.7013343228300002</v>
      </c>
      <c r="J571" s="2">
        <f t="shared" si="17"/>
        <v>2.9101650030443835E-2</v>
      </c>
      <c r="K571" s="3">
        <v>117</v>
      </c>
      <c r="L571" s="3">
        <v>144</v>
      </c>
      <c r="M571" s="3">
        <v>125</v>
      </c>
      <c r="N571" s="3">
        <v>113</v>
      </c>
      <c r="O571" s="24">
        <v>533.78232392246503</v>
      </c>
      <c r="P571" s="4">
        <v>0.501</v>
      </c>
      <c r="Q571" s="4">
        <v>0.47478991596638698</v>
      </c>
      <c r="R571" s="4">
        <v>2.1999999999999999E-2</v>
      </c>
      <c r="S571" s="4">
        <v>6.0000000000000001E-3</v>
      </c>
      <c r="T571" s="4">
        <v>2.1000000000000001E-2</v>
      </c>
      <c r="U571" s="4">
        <v>0.01</v>
      </c>
      <c r="V571" s="5">
        <v>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0.69514918323061803</v>
      </c>
      <c r="AC571" s="2">
        <v>0.64395693636917395</v>
      </c>
      <c r="AD571" s="2">
        <v>2.2245608947319698E-2</v>
      </c>
      <c r="AE571" s="2">
        <v>6.0180723255630203E-3</v>
      </c>
      <c r="AF571" s="2">
        <v>2.1223636451626698E-2</v>
      </c>
      <c r="AG571" s="2">
        <v>1.0050335853501499E-2</v>
      </c>
    </row>
    <row r="572" spans="1:33" x14ac:dyDescent="0.35">
      <c r="A572" s="7">
        <v>562</v>
      </c>
      <c r="B572" s="7">
        <v>195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0.25113467550000002</v>
      </c>
      <c r="I572" s="4">
        <v>8.23643533037</v>
      </c>
      <c r="J572" s="2">
        <f t="shared" si="17"/>
        <v>3.0490699608117781E-2</v>
      </c>
      <c r="K572" s="3">
        <v>133</v>
      </c>
      <c r="L572" s="3">
        <v>149</v>
      </c>
      <c r="M572" s="3">
        <v>135</v>
      </c>
      <c r="N572" s="3">
        <v>82</v>
      </c>
      <c r="O572" s="24">
        <v>286.08777918042301</v>
      </c>
      <c r="P572" s="4">
        <v>0.44700000000000001</v>
      </c>
      <c r="Q572" s="4">
        <v>0.37788018433179699</v>
      </c>
      <c r="R572" s="4">
        <v>0.03</v>
      </c>
      <c r="S572" s="4">
        <v>2.1000000000000001E-2</v>
      </c>
      <c r="T572" s="4">
        <v>3.2000000000000001E-2</v>
      </c>
      <c r="U572" s="4">
        <v>3.5999999999999997E-2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0.59239727745980197</v>
      </c>
      <c r="AC572" s="2">
        <v>0.47462257510202999</v>
      </c>
      <c r="AD572" s="2">
        <v>3.0459207484708602E-2</v>
      </c>
      <c r="AE572" s="2">
        <v>2.1223636451626698E-2</v>
      </c>
      <c r="AF572" s="2">
        <v>3.2523191705560103E-2</v>
      </c>
      <c r="AG572" s="2">
        <v>3.6663984371591497E-2</v>
      </c>
    </row>
    <row r="573" spans="1:33" x14ac:dyDescent="0.35">
      <c r="A573" s="7">
        <v>400</v>
      </c>
      <c r="B573" s="7">
        <v>491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0.31219828599999999</v>
      </c>
      <c r="I573" s="4">
        <v>10.190361939000001</v>
      </c>
      <c r="J573" s="2">
        <f t="shared" si="17"/>
        <v>3.0636623887241105E-2</v>
      </c>
      <c r="K573" s="3">
        <v>30</v>
      </c>
      <c r="L573" s="3">
        <v>4</v>
      </c>
      <c r="M573" s="3">
        <v>260</v>
      </c>
      <c r="N573" s="3">
        <v>205</v>
      </c>
      <c r="O573" s="24">
        <v>1001</v>
      </c>
      <c r="P573" s="4">
        <v>0.40500000000000003</v>
      </c>
      <c r="Q573" s="4">
        <v>0.44086021505376299</v>
      </c>
      <c r="R573" s="4">
        <v>4.3999999999999997E-2</v>
      </c>
      <c r="S573" s="4">
        <v>2.8000000000000001E-2</v>
      </c>
      <c r="T573" s="4">
        <v>3.4000000000000002E-2</v>
      </c>
      <c r="U573" s="4">
        <v>3.3000000000000002E-2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0.51919387343650703</v>
      </c>
      <c r="AC573" s="2">
        <v>0.58135577457182896</v>
      </c>
      <c r="AD573" s="2">
        <v>4.4997365930735798E-2</v>
      </c>
      <c r="AE573" s="2">
        <v>2.8399474521698002E-2</v>
      </c>
      <c r="AF573" s="2">
        <v>3.4591444769619097E-2</v>
      </c>
      <c r="AG573" s="2">
        <v>3.3556783528842803E-2</v>
      </c>
    </row>
    <row r="574" spans="1:33" x14ac:dyDescent="0.35">
      <c r="A574" s="7">
        <v>550</v>
      </c>
      <c r="B574" s="7">
        <v>240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0.24603817820000001</v>
      </c>
      <c r="I574" s="4">
        <v>7.8276620690899996</v>
      </c>
      <c r="J574" s="2">
        <f t="shared" si="17"/>
        <v>3.1431885539816497E-2</v>
      </c>
      <c r="K574" s="3">
        <v>3</v>
      </c>
      <c r="L574" s="3">
        <v>11</v>
      </c>
      <c r="M574" s="3">
        <v>202</v>
      </c>
      <c r="N574" s="3">
        <v>283</v>
      </c>
      <c r="O574" s="24">
        <v>1001</v>
      </c>
      <c r="P574" s="4">
        <v>0.57899999999999996</v>
      </c>
      <c r="Q574" s="4">
        <v>0.58350515463917496</v>
      </c>
      <c r="R574" s="4">
        <v>0.03</v>
      </c>
      <c r="S574" s="4">
        <v>3.9E-2</v>
      </c>
      <c r="T574" s="4">
        <v>2.5000000000000001E-2</v>
      </c>
      <c r="U574" s="4">
        <v>4.3999999999999997E-2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0.86512244529975602</v>
      </c>
      <c r="AC574" s="2">
        <v>0.87588119353627802</v>
      </c>
      <c r="AD574" s="2">
        <v>3.0459207484708602E-2</v>
      </c>
      <c r="AE574" s="2">
        <v>3.9780870011844598E-2</v>
      </c>
      <c r="AF574" s="2">
        <v>2.5317807984289901E-2</v>
      </c>
      <c r="AG574" s="2">
        <v>4.4997365930735798E-2</v>
      </c>
    </row>
    <row r="575" spans="1:33" x14ac:dyDescent="0.35">
      <c r="A575" s="7">
        <v>20</v>
      </c>
      <c r="B575" s="7">
        <v>113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0.22834691730000001</v>
      </c>
      <c r="I575" s="4">
        <v>7.2268806324300003</v>
      </c>
      <c r="J575" s="2">
        <f t="shared" si="17"/>
        <v>3.1596885145067019E-2</v>
      </c>
      <c r="K575" s="3">
        <v>47</v>
      </c>
      <c r="L575" s="3">
        <v>203</v>
      </c>
      <c r="M575" s="3">
        <v>91</v>
      </c>
      <c r="N575" s="3">
        <v>158</v>
      </c>
      <c r="O575" s="24">
        <v>2.1271133481753099</v>
      </c>
      <c r="P575" s="4">
        <v>0.73599999999999999</v>
      </c>
      <c r="Q575" s="4">
        <v>0.634538152610442</v>
      </c>
      <c r="R575" s="4">
        <v>3.5000000000000003E-2</v>
      </c>
      <c r="S575" s="4">
        <v>2.5999999999999999E-2</v>
      </c>
      <c r="T575" s="4">
        <v>3.3000000000000002E-2</v>
      </c>
      <c r="U575" s="4">
        <v>3.3000000000000002E-2</v>
      </c>
      <c r="V575" s="5">
        <v>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1.3318061758358199</v>
      </c>
      <c r="AC575" s="2">
        <v>1.0065933899478601</v>
      </c>
      <c r="AD575" s="2">
        <v>3.5627177643151202E-2</v>
      </c>
      <c r="AE575" s="2">
        <v>2.6343975339602001E-2</v>
      </c>
      <c r="AF575" s="2">
        <v>3.3556783528842803E-2</v>
      </c>
      <c r="AG575" s="2">
        <v>3.3556783528842803E-2</v>
      </c>
    </row>
    <row r="576" spans="1:33" x14ac:dyDescent="0.35">
      <c r="A576" s="7">
        <v>878</v>
      </c>
      <c r="B576" s="7">
        <v>354</v>
      </c>
      <c r="C576" s="7">
        <v>1</v>
      </c>
      <c r="D576" s="7">
        <v>0</v>
      </c>
      <c r="E576" s="22" t="str">
        <f t="shared" si="16"/>
        <v>10</v>
      </c>
      <c r="F576" s="4">
        <v>0.99946999999999997</v>
      </c>
      <c r="G576" s="25">
        <v>1</v>
      </c>
      <c r="H576" s="4">
        <v>0.303000351</v>
      </c>
      <c r="I576" s="4">
        <v>9.5050372607900009</v>
      </c>
      <c r="J576" s="2">
        <f t="shared" si="17"/>
        <v>3.1877870931651293E-2</v>
      </c>
      <c r="K576" s="3">
        <v>66</v>
      </c>
      <c r="L576" s="3">
        <v>103</v>
      </c>
      <c r="M576" s="3">
        <v>213</v>
      </c>
      <c r="N576" s="3">
        <v>117</v>
      </c>
      <c r="O576" s="24">
        <v>1001</v>
      </c>
      <c r="P576" s="4">
        <v>0.441</v>
      </c>
      <c r="Q576" s="4">
        <v>0.354545454545455</v>
      </c>
      <c r="R576" s="4">
        <v>3.6999999999999998E-2</v>
      </c>
      <c r="S576" s="4">
        <v>2.7E-2</v>
      </c>
      <c r="T576" s="4">
        <v>3.4000000000000002E-2</v>
      </c>
      <c r="U576" s="4">
        <v>3.1E-2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0.58160580582703802</v>
      </c>
      <c r="AC576" s="2">
        <v>0.437800488751101</v>
      </c>
      <c r="AD576" s="2">
        <v>3.7701867184011501E-2</v>
      </c>
      <c r="AE576" s="2">
        <v>2.7371196796132001E-2</v>
      </c>
      <c r="AF576" s="2">
        <v>3.4591444769619097E-2</v>
      </c>
      <c r="AG576" s="2">
        <v>3.14906670913708E-2</v>
      </c>
    </row>
    <row r="577" spans="1:33" x14ac:dyDescent="0.35">
      <c r="A577" s="7">
        <v>310</v>
      </c>
      <c r="B577" s="7">
        <v>302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0.247985331</v>
      </c>
      <c r="I577" s="4">
        <v>7.6409562778</v>
      </c>
      <c r="J577" s="2">
        <f t="shared" si="17"/>
        <v>3.2454750686179881E-2</v>
      </c>
      <c r="K577" s="3">
        <v>146</v>
      </c>
      <c r="L577" s="3">
        <v>163</v>
      </c>
      <c r="M577" s="3">
        <v>94</v>
      </c>
      <c r="N577" s="3">
        <v>96</v>
      </c>
      <c r="O577" s="24">
        <v>228.84794289903701</v>
      </c>
      <c r="P577" s="4">
        <v>0.53400000000000003</v>
      </c>
      <c r="Q577" s="4">
        <v>0.50526315789473697</v>
      </c>
      <c r="R577" s="4">
        <v>0.03</v>
      </c>
      <c r="S577" s="4">
        <v>4.3999999999999997E-2</v>
      </c>
      <c r="T577" s="4">
        <v>0.02</v>
      </c>
      <c r="U577" s="4">
        <v>3.7999999999999999E-2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0.76356964485649104</v>
      </c>
      <c r="AC577" s="2">
        <v>0.703729289890482</v>
      </c>
      <c r="AD577" s="2">
        <v>3.0459207484708602E-2</v>
      </c>
      <c r="AE577" s="2">
        <v>4.4997365930735798E-2</v>
      </c>
      <c r="AF577" s="2">
        <v>2.0202707317519501E-2</v>
      </c>
      <c r="AG577" s="2">
        <v>3.8740828316430602E-2</v>
      </c>
    </row>
    <row r="578" spans="1:33" x14ac:dyDescent="0.35">
      <c r="A578" s="7">
        <v>208</v>
      </c>
      <c r="B578" s="7">
        <v>473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0.99933000000000005</v>
      </c>
      <c r="G578" s="25">
        <v>1</v>
      </c>
      <c r="H578" s="4">
        <v>0.24698496019999999</v>
      </c>
      <c r="I578" s="4">
        <v>7.5125004425449999</v>
      </c>
      <c r="J578" s="2">
        <f t="shared" ref="J578:J641" si="19">H578/I578</f>
        <v>3.2876531866975735E-2</v>
      </c>
      <c r="K578" s="3">
        <v>101</v>
      </c>
      <c r="L578" s="3">
        <v>71</v>
      </c>
      <c r="M578" s="3">
        <v>171</v>
      </c>
      <c r="N578" s="3">
        <v>156</v>
      </c>
      <c r="O578" s="24">
        <v>362.32860487968401</v>
      </c>
      <c r="P578" s="4">
        <v>0.48</v>
      </c>
      <c r="Q578" s="4">
        <v>0.47706422018348599</v>
      </c>
      <c r="R578" s="4">
        <v>3.5000000000000003E-2</v>
      </c>
      <c r="S578" s="4">
        <v>3.7999999999999999E-2</v>
      </c>
      <c r="T578" s="4">
        <v>3.7999999999999999E-2</v>
      </c>
      <c r="U578" s="4">
        <v>3.1E-2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0.65392646740666405</v>
      </c>
      <c r="AC578" s="2">
        <v>0.64829661439459396</v>
      </c>
      <c r="AD578" s="2">
        <v>3.5627177643151202E-2</v>
      </c>
      <c r="AE578" s="2">
        <v>3.8740828316430602E-2</v>
      </c>
      <c r="AF578" s="2">
        <v>3.8740828316430602E-2</v>
      </c>
      <c r="AG578" s="2">
        <v>3.14906670913708E-2</v>
      </c>
    </row>
    <row r="579" spans="1:33" x14ac:dyDescent="0.35">
      <c r="A579" s="7">
        <v>630</v>
      </c>
      <c r="B579" s="7">
        <v>254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0.25002070879999999</v>
      </c>
      <c r="I579" s="4">
        <v>7.5837670186999997</v>
      </c>
      <c r="J579" s="2">
        <f t="shared" si="19"/>
        <v>3.296787838860301E-2</v>
      </c>
      <c r="K579" s="3">
        <v>137</v>
      </c>
      <c r="L579" s="3">
        <v>126</v>
      </c>
      <c r="M579" s="3">
        <v>170</v>
      </c>
      <c r="N579" s="3">
        <v>66</v>
      </c>
      <c r="O579" s="24">
        <v>1001</v>
      </c>
      <c r="P579" s="4">
        <v>0.376</v>
      </c>
      <c r="Q579" s="4">
        <v>0.27966101694915302</v>
      </c>
      <c r="R579" s="4">
        <v>2.9000000000000001E-2</v>
      </c>
      <c r="S579" s="4">
        <v>3.1E-2</v>
      </c>
      <c r="T579" s="4">
        <v>2.3E-2</v>
      </c>
      <c r="U579" s="4">
        <v>2.8000000000000001E-2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0.47160491061270898</v>
      </c>
      <c r="AC579" s="2">
        <v>0.32803336797534799</v>
      </c>
      <c r="AD579" s="2">
        <v>2.9428810690812199E-2</v>
      </c>
      <c r="AE579" s="2">
        <v>3.14906670913708E-2</v>
      </c>
      <c r="AF579" s="2">
        <v>2.32686269393543E-2</v>
      </c>
      <c r="AG579" s="2">
        <v>2.8399474521698002E-2</v>
      </c>
    </row>
    <row r="580" spans="1:33" x14ac:dyDescent="0.35">
      <c r="A580" s="7">
        <v>574</v>
      </c>
      <c r="B580" s="7">
        <v>407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0.26859694099999998</v>
      </c>
      <c r="I580" s="4">
        <v>7.7313218679000002</v>
      </c>
      <c r="J580" s="2">
        <f t="shared" si="19"/>
        <v>3.4741399412589316E-2</v>
      </c>
      <c r="K580" s="3">
        <v>143</v>
      </c>
      <c r="L580" s="3">
        <v>145</v>
      </c>
      <c r="M580" s="3">
        <v>123</v>
      </c>
      <c r="N580" s="3">
        <v>88</v>
      </c>
      <c r="O580" s="24">
        <v>689.34446098607395</v>
      </c>
      <c r="P580" s="4">
        <v>0.47899999999999998</v>
      </c>
      <c r="Q580" s="4">
        <v>0.417061611374408</v>
      </c>
      <c r="R580" s="4">
        <v>3.7999999999999999E-2</v>
      </c>
      <c r="S580" s="4">
        <v>3.5999999999999997E-2</v>
      </c>
      <c r="T580" s="4">
        <v>2.9000000000000001E-2</v>
      </c>
      <c r="U580" s="4">
        <v>4.2000000000000003E-2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0.65200523722877002</v>
      </c>
      <c r="AC580" s="2">
        <v>0.53967377810364903</v>
      </c>
      <c r="AD580" s="2">
        <v>3.8740828316430602E-2</v>
      </c>
      <c r="AE580" s="2">
        <v>3.6663984371591497E-2</v>
      </c>
      <c r="AF580" s="2">
        <v>2.9428810690812199E-2</v>
      </c>
      <c r="AG580" s="2">
        <v>4.2907501011276501E-2</v>
      </c>
    </row>
    <row r="581" spans="1:33" x14ac:dyDescent="0.35">
      <c r="A581" s="7">
        <v>288</v>
      </c>
      <c r="B581" s="7">
        <v>140</v>
      </c>
      <c r="C581" s="7">
        <v>1</v>
      </c>
      <c r="D581" s="7">
        <v>0</v>
      </c>
      <c r="E581" s="22" t="str">
        <f t="shared" si="18"/>
        <v>10</v>
      </c>
      <c r="F581" s="4">
        <v>0.99999000000000005</v>
      </c>
      <c r="G581" s="25">
        <v>1</v>
      </c>
      <c r="H581" s="4">
        <v>0.30099055930000002</v>
      </c>
      <c r="I581" s="4">
        <v>8.2659049048999993</v>
      </c>
      <c r="J581" s="2">
        <f t="shared" si="19"/>
        <v>3.6413503755840924E-2</v>
      </c>
      <c r="K581" s="3">
        <v>78</v>
      </c>
      <c r="L581" s="3">
        <v>80</v>
      </c>
      <c r="M581" s="3">
        <v>202</v>
      </c>
      <c r="N581" s="3">
        <v>139</v>
      </c>
      <c r="O581" s="24">
        <v>255.67042776597</v>
      </c>
      <c r="P581" s="4">
        <v>0.42399999999999999</v>
      </c>
      <c r="Q581" s="4">
        <v>0.40762463343108502</v>
      </c>
      <c r="R581" s="4">
        <v>4.7E-2</v>
      </c>
      <c r="S581" s="4">
        <v>4.5999999999999999E-2</v>
      </c>
      <c r="T581" s="4">
        <v>3.5000000000000003E-2</v>
      </c>
      <c r="U581" s="4">
        <v>3.3000000000000002E-2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0.55164761828624598</v>
      </c>
      <c r="AC581" s="2">
        <v>0.52361477988231198</v>
      </c>
      <c r="AD581" s="2">
        <v>4.8140375327934998E-2</v>
      </c>
      <c r="AE581" s="2">
        <v>4.7091607533850603E-2</v>
      </c>
      <c r="AF581" s="2">
        <v>3.5627177643151202E-2</v>
      </c>
      <c r="AG581" s="2">
        <v>3.3556783528842803E-2</v>
      </c>
    </row>
    <row r="582" spans="1:33" x14ac:dyDescent="0.35">
      <c r="A582" s="7">
        <v>336</v>
      </c>
      <c r="B582" s="7">
        <v>419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0.35782637430000003</v>
      </c>
      <c r="I582" s="4">
        <v>9.6371467464269998</v>
      </c>
      <c r="J582" s="2">
        <f t="shared" si="19"/>
        <v>3.7129908230635299E-2</v>
      </c>
      <c r="K582" s="3">
        <v>91</v>
      </c>
      <c r="L582" s="3">
        <v>169</v>
      </c>
      <c r="M582" s="3">
        <v>91</v>
      </c>
      <c r="N582" s="3">
        <v>148</v>
      </c>
      <c r="O582" s="24">
        <v>275.55529774022102</v>
      </c>
      <c r="P582" s="4">
        <v>0.61699999999999999</v>
      </c>
      <c r="Q582" s="4">
        <v>0.61924686192468603</v>
      </c>
      <c r="R582" s="4">
        <v>3.3000000000000002E-2</v>
      </c>
      <c r="S582" s="4">
        <v>4.1000000000000002E-2</v>
      </c>
      <c r="T582" s="4">
        <v>2.3E-2</v>
      </c>
      <c r="U582" s="4">
        <v>3.6999999999999998E-2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0.95972028980149104</v>
      </c>
      <c r="AC582" s="2">
        <v>0.96560404541466005</v>
      </c>
      <c r="AD582" s="2">
        <v>3.3556783528842803E-2</v>
      </c>
      <c r="AE582" s="2">
        <v>4.1864204098698898E-2</v>
      </c>
      <c r="AF582" s="2">
        <v>2.32686269393543E-2</v>
      </c>
      <c r="AG582" s="2">
        <v>3.7701867184011501E-2</v>
      </c>
    </row>
    <row r="583" spans="1:33" x14ac:dyDescent="0.35">
      <c r="A583" s="7">
        <v>44</v>
      </c>
      <c r="B583" s="7">
        <v>55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0.28767458350000003</v>
      </c>
      <c r="I583" s="4">
        <v>7.7020897706589997</v>
      </c>
      <c r="J583" s="2">
        <f t="shared" si="19"/>
        <v>3.735019872085784E-2</v>
      </c>
      <c r="K583" s="3">
        <v>97</v>
      </c>
      <c r="L583" s="3">
        <v>78</v>
      </c>
      <c r="M583" s="3">
        <v>154</v>
      </c>
      <c r="N583" s="3">
        <v>170</v>
      </c>
      <c r="O583" s="24">
        <v>96.822119374109604</v>
      </c>
      <c r="P583" s="4">
        <v>0.51900000000000002</v>
      </c>
      <c r="Q583" s="4">
        <v>0.52469135802469102</v>
      </c>
      <c r="R583" s="4">
        <v>2.5999999999999999E-2</v>
      </c>
      <c r="S583" s="4">
        <v>3.7999999999999999E-2</v>
      </c>
      <c r="T583" s="4">
        <v>2.7E-2</v>
      </c>
      <c r="U583" s="4">
        <v>0.03</v>
      </c>
      <c r="V583" s="5">
        <v>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0.73188800887637595</v>
      </c>
      <c r="AC583" s="2">
        <v>0.74379091337869996</v>
      </c>
      <c r="AD583" s="2">
        <v>2.6343975339602001E-2</v>
      </c>
      <c r="AE583" s="2">
        <v>3.8740828316430602E-2</v>
      </c>
      <c r="AF583" s="2">
        <v>2.7371196796132001E-2</v>
      </c>
      <c r="AG583" s="2">
        <v>3.0459207484708602E-2</v>
      </c>
    </row>
    <row r="584" spans="1:33" x14ac:dyDescent="0.35">
      <c r="A584" s="7">
        <v>270</v>
      </c>
      <c r="B584" s="7">
        <v>213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0.28110159159999998</v>
      </c>
      <c r="I584" s="4">
        <v>7.4690335783700004</v>
      </c>
      <c r="J584" s="2">
        <f t="shared" si="19"/>
        <v>3.7635604211776218E-2</v>
      </c>
      <c r="K584" s="3">
        <v>104</v>
      </c>
      <c r="L584" s="3">
        <v>110</v>
      </c>
      <c r="M584" s="3">
        <v>148</v>
      </c>
      <c r="N584" s="3">
        <v>137</v>
      </c>
      <c r="O584" s="24">
        <v>405.236155500454</v>
      </c>
      <c r="P584" s="4">
        <v>0.49399999999999999</v>
      </c>
      <c r="Q584" s="4">
        <v>0.48070175438596502</v>
      </c>
      <c r="R584" s="4">
        <v>2.5999999999999999E-2</v>
      </c>
      <c r="S584" s="4">
        <v>3.9E-2</v>
      </c>
      <c r="T584" s="4">
        <v>3.3000000000000002E-2</v>
      </c>
      <c r="U584" s="4">
        <v>0.03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0.68121860969467196</v>
      </c>
      <c r="AC584" s="2">
        <v>0.65527690650453496</v>
      </c>
      <c r="AD584" s="2">
        <v>2.6343975339602001E-2</v>
      </c>
      <c r="AE584" s="2">
        <v>3.9780870011844598E-2</v>
      </c>
      <c r="AF584" s="2">
        <v>3.3556783528842803E-2</v>
      </c>
      <c r="AG584" s="2">
        <v>3.0459207484708602E-2</v>
      </c>
    </row>
    <row r="585" spans="1:33" x14ac:dyDescent="0.35">
      <c r="A585" s="7">
        <v>490</v>
      </c>
      <c r="B585" s="7">
        <v>31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0.28046668460000002</v>
      </c>
      <c r="I585" s="4">
        <v>7.1030647423</v>
      </c>
      <c r="J585" s="2">
        <f t="shared" si="19"/>
        <v>3.9485305959520767E-2</v>
      </c>
      <c r="K585" s="3">
        <v>52</v>
      </c>
      <c r="L585" s="3">
        <v>243</v>
      </c>
      <c r="M585" s="3">
        <v>43</v>
      </c>
      <c r="N585" s="3">
        <v>161</v>
      </c>
      <c r="O585" s="24">
        <v>52.281451508858197</v>
      </c>
      <c r="P585" s="4">
        <v>0.79300000000000004</v>
      </c>
      <c r="Q585" s="4">
        <v>0.78921568627451</v>
      </c>
      <c r="R585" s="4">
        <v>4.3999999999999997E-2</v>
      </c>
      <c r="S585" s="4">
        <v>3.5000000000000003E-2</v>
      </c>
      <c r="T585" s="4">
        <v>3.1E-2</v>
      </c>
      <c r="U585" s="4">
        <v>0.03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1.57503648571677</v>
      </c>
      <c r="AC585" s="2">
        <v>1.5569198781506499</v>
      </c>
      <c r="AD585" s="2">
        <v>4.4997365930735798E-2</v>
      </c>
      <c r="AE585" s="2">
        <v>3.5627177643151202E-2</v>
      </c>
      <c r="AF585" s="2">
        <v>3.14906670913708E-2</v>
      </c>
      <c r="AG585" s="2">
        <v>3.0459207484708602E-2</v>
      </c>
    </row>
    <row r="586" spans="1:33" x14ac:dyDescent="0.35">
      <c r="A586" s="7">
        <v>294</v>
      </c>
      <c r="B586" s="7">
        <v>53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0.27900565259999999</v>
      </c>
      <c r="I586" s="4">
        <v>6.8898072262400003</v>
      </c>
      <c r="J586" s="2">
        <f t="shared" si="19"/>
        <v>4.0495422214049774E-2</v>
      </c>
      <c r="K586" s="3">
        <v>139</v>
      </c>
      <c r="L586" s="3">
        <v>192</v>
      </c>
      <c r="M586" s="3">
        <v>99</v>
      </c>
      <c r="N586" s="3">
        <v>69</v>
      </c>
      <c r="O586" s="24">
        <v>622.73617409925805</v>
      </c>
      <c r="P586" s="4">
        <v>0.505</v>
      </c>
      <c r="Q586" s="4">
        <v>0.41071428571428598</v>
      </c>
      <c r="R586" s="4">
        <v>4.7E-2</v>
      </c>
      <c r="S586" s="4">
        <v>3.5000000000000003E-2</v>
      </c>
      <c r="T586" s="4">
        <v>3.5000000000000003E-2</v>
      </c>
      <c r="U586" s="4">
        <v>0.04</v>
      </c>
      <c r="V586" s="5">
        <v>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0.70319751641344697</v>
      </c>
      <c r="AC586" s="2">
        <v>0.52884412926866897</v>
      </c>
      <c r="AD586" s="2">
        <v>4.8140375327934998E-2</v>
      </c>
      <c r="AE586" s="2">
        <v>3.5627177643151202E-2</v>
      </c>
      <c r="AF586" s="2">
        <v>3.5627177643151202E-2</v>
      </c>
      <c r="AG586" s="2">
        <v>4.08219945202552E-2</v>
      </c>
    </row>
    <row r="587" spans="1:33" x14ac:dyDescent="0.35">
      <c r="A587" s="7">
        <v>114</v>
      </c>
      <c r="B587" s="7">
        <v>209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0.38025732540000001</v>
      </c>
      <c r="I587" s="4">
        <v>9.2996705572899998</v>
      </c>
      <c r="J587" s="2">
        <f t="shared" si="19"/>
        <v>4.0889332913187637E-2</v>
      </c>
      <c r="K587" s="3">
        <v>38</v>
      </c>
      <c r="L587" s="3">
        <v>180</v>
      </c>
      <c r="M587" s="3">
        <v>80</v>
      </c>
      <c r="N587" s="3">
        <v>201</v>
      </c>
      <c r="O587" s="24">
        <v>334.86397949600303</v>
      </c>
      <c r="P587" s="4">
        <v>0.75700000000000001</v>
      </c>
      <c r="Q587" s="4">
        <v>0.71530249110320299</v>
      </c>
      <c r="R587" s="4">
        <v>5.8999999999999997E-2</v>
      </c>
      <c r="S587" s="4">
        <v>5.6000000000000001E-2</v>
      </c>
      <c r="T587" s="4">
        <v>0.03</v>
      </c>
      <c r="U587" s="4">
        <v>4.4999999999999998E-2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1.4146938356415899</v>
      </c>
      <c r="AC587" s="2">
        <v>1.25632803465986</v>
      </c>
      <c r="AD587" s="2">
        <v>6.0812139396757399E-2</v>
      </c>
      <c r="AE587" s="2">
        <v>5.7629112836636402E-2</v>
      </c>
      <c r="AF587" s="2">
        <v>3.0459207484708602E-2</v>
      </c>
      <c r="AG587" s="2">
        <v>4.6043938501406798E-2</v>
      </c>
    </row>
    <row r="588" spans="1:33" x14ac:dyDescent="0.35">
      <c r="A588" s="7">
        <v>210</v>
      </c>
      <c r="B588" s="7">
        <v>414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0.3485987599</v>
      </c>
      <c r="I588" s="4">
        <v>8.4565659214599993</v>
      </c>
      <c r="J588" s="2">
        <f t="shared" si="19"/>
        <v>4.1222260092051113E-2</v>
      </c>
      <c r="K588" s="3">
        <v>135</v>
      </c>
      <c r="L588" s="3">
        <v>138</v>
      </c>
      <c r="M588" s="3">
        <v>126</v>
      </c>
      <c r="N588" s="3">
        <v>100</v>
      </c>
      <c r="O588" s="24">
        <v>1001</v>
      </c>
      <c r="P588" s="4">
        <v>0.48</v>
      </c>
      <c r="Q588" s="4">
        <v>0.44247787610619499</v>
      </c>
      <c r="R588" s="4">
        <v>4.2000000000000003E-2</v>
      </c>
      <c r="S588" s="4">
        <v>4.4999999999999998E-2</v>
      </c>
      <c r="T588" s="4">
        <v>4.1000000000000002E-2</v>
      </c>
      <c r="U588" s="4">
        <v>3.2000000000000001E-2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0.65392646740666405</v>
      </c>
      <c r="AC588" s="2">
        <v>0.58425309232080802</v>
      </c>
      <c r="AD588" s="2">
        <v>4.2907501011276501E-2</v>
      </c>
      <c r="AE588" s="2">
        <v>4.6043938501406798E-2</v>
      </c>
      <c r="AF588" s="2">
        <v>4.1864204098698898E-2</v>
      </c>
      <c r="AG588" s="2">
        <v>3.2523191705560103E-2</v>
      </c>
    </row>
    <row r="589" spans="1:33" x14ac:dyDescent="0.35">
      <c r="A589" s="7">
        <v>558</v>
      </c>
      <c r="B589" s="7">
        <v>58</v>
      </c>
      <c r="C589" s="7">
        <v>1</v>
      </c>
      <c r="D589" s="7">
        <v>0</v>
      </c>
      <c r="E589" s="22" t="str">
        <f t="shared" si="18"/>
        <v>10</v>
      </c>
      <c r="F589" s="4">
        <v>0.99958100000000005</v>
      </c>
      <c r="G589" s="25">
        <v>1</v>
      </c>
      <c r="H589" s="4">
        <v>0.26458894669999999</v>
      </c>
      <c r="I589" s="4">
        <v>6.2544057716110002</v>
      </c>
      <c r="J589" s="2">
        <f t="shared" si="19"/>
        <v>4.2304410100953135E-2</v>
      </c>
      <c r="K589" s="3">
        <v>53</v>
      </c>
      <c r="L589" s="3">
        <v>46</v>
      </c>
      <c r="M589" s="3">
        <v>97</v>
      </c>
      <c r="N589" s="3">
        <v>303</v>
      </c>
      <c r="O589" s="24">
        <v>592.35499066924001</v>
      </c>
      <c r="P589" s="4">
        <v>0.67800000000000005</v>
      </c>
      <c r="Q589" s="4">
        <v>0.75749999999999995</v>
      </c>
      <c r="R589" s="4">
        <v>3.9E-2</v>
      </c>
      <c r="S589" s="4">
        <v>2.1999999999999999E-2</v>
      </c>
      <c r="T589" s="4">
        <v>3.2000000000000001E-2</v>
      </c>
      <c r="U589" s="4">
        <v>4.1000000000000002E-2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1.1332037334377301</v>
      </c>
      <c r="AC589" s="2">
        <v>1.4167535686046</v>
      </c>
      <c r="AD589" s="2">
        <v>3.9780870011844598E-2</v>
      </c>
      <c r="AE589" s="2">
        <v>2.2245608947319698E-2</v>
      </c>
      <c r="AF589" s="2">
        <v>3.2523191705560103E-2</v>
      </c>
      <c r="AG589" s="2">
        <v>4.1864204098698898E-2</v>
      </c>
    </row>
    <row r="590" spans="1:33" x14ac:dyDescent="0.35">
      <c r="A590" s="7">
        <v>546</v>
      </c>
      <c r="B590" s="7">
        <v>17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0.42668632179999999</v>
      </c>
      <c r="I590" s="4">
        <v>9.9700716031999992</v>
      </c>
      <c r="J590" s="2">
        <f t="shared" si="19"/>
        <v>4.2796715889487746E-2</v>
      </c>
      <c r="K590" s="3">
        <v>70</v>
      </c>
      <c r="L590" s="3">
        <v>82</v>
      </c>
      <c r="M590" s="3">
        <v>179</v>
      </c>
      <c r="N590" s="3">
        <v>168</v>
      </c>
      <c r="O590" s="24">
        <v>325.01395120135902</v>
      </c>
      <c r="P590" s="4">
        <v>0.48399999999999999</v>
      </c>
      <c r="Q590" s="4">
        <v>0.48414985590778098</v>
      </c>
      <c r="R590" s="4">
        <v>4.8000000000000001E-2</v>
      </c>
      <c r="S590" s="4">
        <v>0.06</v>
      </c>
      <c r="T590" s="4">
        <v>5.2999999999999999E-2</v>
      </c>
      <c r="U590" s="4">
        <v>7.0999999999999994E-2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0.66164851350057396</v>
      </c>
      <c r="AC590" s="2">
        <v>0.66193897410610403</v>
      </c>
      <c r="AD590" s="2">
        <v>4.9190244190771802E-2</v>
      </c>
      <c r="AE590" s="2">
        <v>6.1875403718087502E-2</v>
      </c>
      <c r="AF590" s="2">
        <v>5.4456185796058897E-2</v>
      </c>
      <c r="AG590" s="2">
        <v>7.3646540168298497E-2</v>
      </c>
    </row>
    <row r="591" spans="1:33" x14ac:dyDescent="0.35">
      <c r="A591" s="7">
        <v>264</v>
      </c>
      <c r="B591" s="7">
        <v>227</v>
      </c>
      <c r="C591" s="7">
        <v>1</v>
      </c>
      <c r="D591" s="7">
        <v>0</v>
      </c>
      <c r="E591" s="22" t="str">
        <f t="shared" si="18"/>
        <v>10</v>
      </c>
      <c r="F591" s="4">
        <v>0.99994799999999995</v>
      </c>
      <c r="G591" s="25">
        <v>1</v>
      </c>
      <c r="H591" s="4">
        <v>0.33627331249999998</v>
      </c>
      <c r="I591" s="4">
        <v>7.7754653421300004</v>
      </c>
      <c r="J591" s="2">
        <f t="shared" si="19"/>
        <v>4.324799837740409E-2</v>
      </c>
      <c r="K591" s="3">
        <v>114</v>
      </c>
      <c r="L591" s="3">
        <v>38</v>
      </c>
      <c r="M591" s="3">
        <v>172</v>
      </c>
      <c r="N591" s="3">
        <v>175</v>
      </c>
      <c r="O591" s="24">
        <v>661.377841690021</v>
      </c>
      <c r="P591" s="4">
        <v>0.379</v>
      </c>
      <c r="Q591" s="4">
        <v>0.50432276657060504</v>
      </c>
      <c r="R591" s="4">
        <v>2.3E-2</v>
      </c>
      <c r="S591" s="4">
        <v>3.1E-2</v>
      </c>
      <c r="T591" s="4">
        <v>4.1000000000000002E-2</v>
      </c>
      <c r="U591" s="4">
        <v>3.6999999999999998E-2</v>
      </c>
      <c r="V591" s="5">
        <v>100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0.47642419704865802</v>
      </c>
      <c r="AC591" s="2">
        <v>0.701830303133406</v>
      </c>
      <c r="AD591" s="2">
        <v>2.32686269393543E-2</v>
      </c>
      <c r="AE591" s="2">
        <v>3.14906670913708E-2</v>
      </c>
      <c r="AF591" s="2">
        <v>4.1864204098698898E-2</v>
      </c>
      <c r="AG591" s="2">
        <v>3.7701867184011501E-2</v>
      </c>
    </row>
    <row r="592" spans="1:33" x14ac:dyDescent="0.35">
      <c r="A592" s="7">
        <v>778</v>
      </c>
      <c r="B592" s="7">
        <v>101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0.33848204300000001</v>
      </c>
      <c r="I592" s="4">
        <v>7.6993834916299999</v>
      </c>
      <c r="J592" s="2">
        <f t="shared" si="19"/>
        <v>4.3962226763735547E-2</v>
      </c>
      <c r="K592" s="3">
        <v>194</v>
      </c>
      <c r="L592" s="3">
        <v>103</v>
      </c>
      <c r="M592" s="3">
        <v>97</v>
      </c>
      <c r="N592" s="3">
        <v>105</v>
      </c>
      <c r="O592" s="24">
        <v>691.60778522930502</v>
      </c>
      <c r="P592" s="4">
        <v>0.4</v>
      </c>
      <c r="Q592" s="4">
        <v>0.51980198019802004</v>
      </c>
      <c r="R592" s="4">
        <v>4.7E-2</v>
      </c>
      <c r="S592" s="4">
        <v>6.5000000000000002E-2</v>
      </c>
      <c r="T592" s="4">
        <v>2.9000000000000001E-2</v>
      </c>
      <c r="U592" s="4">
        <v>4.4999999999999998E-2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0.51082562376599105</v>
      </c>
      <c r="AC592" s="2">
        <v>0.73355671889782204</v>
      </c>
      <c r="AD592" s="2">
        <v>4.8140375327934998E-2</v>
      </c>
      <c r="AE592" s="2">
        <v>6.7208749693450004E-2</v>
      </c>
      <c r="AF592" s="2">
        <v>2.9428810690812199E-2</v>
      </c>
      <c r="AG592" s="2">
        <v>4.6043938501406798E-2</v>
      </c>
    </row>
    <row r="593" spans="1:33" x14ac:dyDescent="0.35">
      <c r="A593" s="7">
        <v>708</v>
      </c>
      <c r="B593" s="7">
        <v>198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0.36051244780000002</v>
      </c>
      <c r="I593" s="4">
        <v>8.1603667674999993</v>
      </c>
      <c r="J593" s="2">
        <f t="shared" si="19"/>
        <v>4.4178461345119935E-2</v>
      </c>
      <c r="K593" s="3">
        <v>175</v>
      </c>
      <c r="L593" s="3">
        <v>108</v>
      </c>
      <c r="M593" s="3">
        <v>75</v>
      </c>
      <c r="N593" s="3">
        <v>141</v>
      </c>
      <c r="O593" s="24">
        <v>530.97842864240795</v>
      </c>
      <c r="P593" s="4">
        <v>0.49399999999999999</v>
      </c>
      <c r="Q593" s="4">
        <v>0.65277777777777801</v>
      </c>
      <c r="R593" s="4">
        <v>3.5000000000000003E-2</v>
      </c>
      <c r="S593" s="4">
        <v>7.4999999999999997E-2</v>
      </c>
      <c r="T593" s="4">
        <v>2.5999999999999999E-2</v>
      </c>
      <c r="U593" s="4">
        <v>3.2000000000000001E-2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0.68121860969467196</v>
      </c>
      <c r="AC593" s="2">
        <v>1.0577902941478501</v>
      </c>
      <c r="AD593" s="2">
        <v>3.5627177643151202E-2</v>
      </c>
      <c r="AE593" s="2">
        <v>7.7961541469711806E-2</v>
      </c>
      <c r="AF593" s="2">
        <v>2.6343975339602001E-2</v>
      </c>
      <c r="AG593" s="2">
        <v>3.2523191705560103E-2</v>
      </c>
    </row>
    <row r="594" spans="1:33" x14ac:dyDescent="0.35">
      <c r="A594" s="7">
        <v>424</v>
      </c>
      <c r="B594" s="7">
        <v>412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0.33108246229999999</v>
      </c>
      <c r="I594" s="4">
        <v>7.4140478761999997</v>
      </c>
      <c r="J594" s="2">
        <f t="shared" si="19"/>
        <v>4.4656099856438099E-2</v>
      </c>
      <c r="K594" s="3">
        <v>127</v>
      </c>
      <c r="L594" s="3">
        <v>136</v>
      </c>
      <c r="M594" s="3">
        <v>151</v>
      </c>
      <c r="N594" s="3">
        <v>85</v>
      </c>
      <c r="O594" s="24">
        <v>409.29663833473398</v>
      </c>
      <c r="P594" s="4">
        <v>0.44</v>
      </c>
      <c r="Q594" s="4">
        <v>0.36016949152542399</v>
      </c>
      <c r="R594" s="4">
        <v>0.04</v>
      </c>
      <c r="S594" s="4">
        <v>0.04</v>
      </c>
      <c r="T594" s="4">
        <v>4.8000000000000001E-2</v>
      </c>
      <c r="U594" s="4">
        <v>0.02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0.57981849525294205</v>
      </c>
      <c r="AC594" s="2">
        <v>0.44655196821068599</v>
      </c>
      <c r="AD594" s="2">
        <v>4.08219945202552E-2</v>
      </c>
      <c r="AE594" s="2">
        <v>4.08219945202552E-2</v>
      </c>
      <c r="AF594" s="2">
        <v>4.9190244190771802E-2</v>
      </c>
      <c r="AG594" s="2">
        <v>2.0202707317519501E-2</v>
      </c>
    </row>
    <row r="595" spans="1:33" x14ac:dyDescent="0.35">
      <c r="A595" s="7">
        <v>508</v>
      </c>
      <c r="B595" s="7">
        <v>21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0.34800274399999997</v>
      </c>
      <c r="I595" s="4">
        <v>7.6221911133100004</v>
      </c>
      <c r="J595" s="2">
        <f t="shared" si="19"/>
        <v>4.5656523016368827E-2</v>
      </c>
      <c r="K595" s="3">
        <v>79</v>
      </c>
      <c r="L595" s="3">
        <v>112</v>
      </c>
      <c r="M595" s="3">
        <v>117</v>
      </c>
      <c r="N595" s="3">
        <v>191</v>
      </c>
      <c r="O595" s="24">
        <v>737.48083399548204</v>
      </c>
      <c r="P595" s="4">
        <v>0.60099999999999998</v>
      </c>
      <c r="Q595" s="4">
        <v>0.62012987012986998</v>
      </c>
      <c r="R595" s="4">
        <v>5.2999999999999999E-2</v>
      </c>
      <c r="S595" s="4">
        <v>3.5000000000000003E-2</v>
      </c>
      <c r="T595" s="4">
        <v>4.1000000000000002E-2</v>
      </c>
      <c r="U595" s="4">
        <v>4.4999999999999998E-2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0.91879386209227398</v>
      </c>
      <c r="AC595" s="2">
        <v>0.96792584817581795</v>
      </c>
      <c r="AD595" s="2">
        <v>5.4456185796058897E-2</v>
      </c>
      <c r="AE595" s="2">
        <v>3.5627177643151202E-2</v>
      </c>
      <c r="AF595" s="2">
        <v>4.1864204098698898E-2</v>
      </c>
      <c r="AG595" s="2">
        <v>4.6043938501406798E-2</v>
      </c>
    </row>
    <row r="596" spans="1:33" x14ac:dyDescent="0.35">
      <c r="A596" s="7">
        <v>534</v>
      </c>
      <c r="B596" s="7">
        <v>340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0.33645223969999999</v>
      </c>
      <c r="I596" s="4">
        <v>7.3368063559600003</v>
      </c>
      <c r="J596" s="2">
        <f t="shared" si="19"/>
        <v>4.585813273191891E-2</v>
      </c>
      <c r="K596" s="3">
        <v>126</v>
      </c>
      <c r="L596" s="3">
        <v>95</v>
      </c>
      <c r="M596" s="3">
        <v>140</v>
      </c>
      <c r="N596" s="3">
        <v>138</v>
      </c>
      <c r="O596" s="24">
        <v>214.06053249677799</v>
      </c>
      <c r="P596" s="4">
        <v>0.47899999999999998</v>
      </c>
      <c r="Q596" s="4">
        <v>0.49640287769784203</v>
      </c>
      <c r="R596" s="4">
        <v>3.2000000000000001E-2</v>
      </c>
      <c r="S596" s="4">
        <v>3.4000000000000002E-2</v>
      </c>
      <c r="T596" s="4">
        <v>5.8999999999999997E-2</v>
      </c>
      <c r="U596" s="4">
        <v>5.7000000000000002E-2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0.65200523722877002</v>
      </c>
      <c r="AC596" s="2">
        <v>0.68597869108133303</v>
      </c>
      <c r="AD596" s="2">
        <v>3.2523191705560103E-2</v>
      </c>
      <c r="AE596" s="2">
        <v>3.4591444769619097E-2</v>
      </c>
      <c r="AF596" s="2">
        <v>6.0812139396757399E-2</v>
      </c>
      <c r="AG596" s="2">
        <v>5.8688996348679599E-2</v>
      </c>
    </row>
    <row r="597" spans="1:33" x14ac:dyDescent="0.35">
      <c r="A597" s="7">
        <v>326</v>
      </c>
      <c r="B597" s="7">
        <v>392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0.30765558990000003</v>
      </c>
      <c r="I597" s="4">
        <v>6.3970140345399997</v>
      </c>
      <c r="J597" s="2">
        <f t="shared" si="19"/>
        <v>4.8093624343927693E-2</v>
      </c>
      <c r="K597" s="3">
        <v>96</v>
      </c>
      <c r="L597" s="3">
        <v>164</v>
      </c>
      <c r="M597" s="3">
        <v>84</v>
      </c>
      <c r="N597" s="3">
        <v>155</v>
      </c>
      <c r="O597" s="24">
        <v>616.03972244170097</v>
      </c>
      <c r="P597" s="4">
        <v>0.65200000000000002</v>
      </c>
      <c r="Q597" s="4">
        <v>0.64853556485355601</v>
      </c>
      <c r="R597" s="4">
        <v>5.8999999999999997E-2</v>
      </c>
      <c r="S597" s="4">
        <v>7.0999999999999994E-2</v>
      </c>
      <c r="T597" s="4">
        <v>4.1000000000000002E-2</v>
      </c>
      <c r="U597" s="4">
        <v>4.1000000000000002E-2</v>
      </c>
      <c r="V597" s="5">
        <v>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1.0555527992076601</v>
      </c>
      <c r="AC597" s="2">
        <v>1.0456467530882001</v>
      </c>
      <c r="AD597" s="2">
        <v>6.0812139396757399E-2</v>
      </c>
      <c r="AE597" s="2">
        <v>7.3646540168298497E-2</v>
      </c>
      <c r="AF597" s="2">
        <v>4.1864204098698898E-2</v>
      </c>
      <c r="AG597" s="2">
        <v>4.1864204098698898E-2</v>
      </c>
    </row>
    <row r="598" spans="1:33" x14ac:dyDescent="0.35">
      <c r="A598" s="7">
        <v>450</v>
      </c>
      <c r="B598" s="7">
        <v>221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0.54538753490000003</v>
      </c>
      <c r="I598" s="4">
        <v>11.197953480000001</v>
      </c>
      <c r="J598" s="2">
        <f t="shared" si="19"/>
        <v>4.8704215093774435E-2</v>
      </c>
      <c r="K598" s="3">
        <v>60</v>
      </c>
      <c r="L598" s="3">
        <v>142</v>
      </c>
      <c r="M598" s="3">
        <v>121</v>
      </c>
      <c r="N598" s="3">
        <v>176</v>
      </c>
      <c r="O598" s="24">
        <v>48.427471680213003</v>
      </c>
      <c r="P598" s="4">
        <v>0.61599999999999999</v>
      </c>
      <c r="Q598" s="4">
        <v>0.592592592592593</v>
      </c>
      <c r="R598" s="4">
        <v>7.2999999999999995E-2</v>
      </c>
      <c r="S598" s="4">
        <v>8.3000000000000004E-2</v>
      </c>
      <c r="T598" s="4">
        <v>5.8000000000000003E-2</v>
      </c>
      <c r="U598" s="4">
        <v>6.8000000000000005E-2</v>
      </c>
      <c r="V598" s="5">
        <v>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0.95711272639441003</v>
      </c>
      <c r="AC598" s="2">
        <v>0.89794159320595801</v>
      </c>
      <c r="AD598" s="2">
        <v>7.5801713416281793E-2</v>
      </c>
      <c r="AE598" s="2">
        <v>8.6647806725672197E-2</v>
      </c>
      <c r="AF598" s="2">
        <v>5.9750004405774E-2</v>
      </c>
      <c r="AG598" s="2">
        <v>7.0422464296545903E-2</v>
      </c>
    </row>
    <row r="599" spans="1:33" x14ac:dyDescent="0.35">
      <c r="A599" s="7">
        <v>150</v>
      </c>
      <c r="B599" s="7">
        <v>424</v>
      </c>
      <c r="C599" s="7">
        <v>1</v>
      </c>
      <c r="D599" s="7">
        <v>0</v>
      </c>
      <c r="E599" s="22" t="str">
        <f t="shared" si="18"/>
        <v>10</v>
      </c>
      <c r="F599" s="4">
        <v>0.99634500000000004</v>
      </c>
      <c r="G599" s="25">
        <v>1</v>
      </c>
      <c r="H599" s="4">
        <v>0.4694802065</v>
      </c>
      <c r="I599" s="4">
        <v>9.5433942047400002</v>
      </c>
      <c r="J599" s="2">
        <f t="shared" si="19"/>
        <v>4.9194259026502249E-2</v>
      </c>
      <c r="K599" s="3">
        <v>52</v>
      </c>
      <c r="L599" s="3">
        <v>197</v>
      </c>
      <c r="M599" s="3">
        <v>83</v>
      </c>
      <c r="N599" s="3">
        <v>167</v>
      </c>
      <c r="O599" s="24">
        <v>68.856732359426601</v>
      </c>
      <c r="P599" s="4">
        <v>0.71599999999999997</v>
      </c>
      <c r="Q599" s="4">
        <v>0.66800000000000004</v>
      </c>
      <c r="R599" s="4">
        <v>5.5E-2</v>
      </c>
      <c r="S599" s="4">
        <v>5.0999999999999997E-2</v>
      </c>
      <c r="T599" s="4">
        <v>6.0999999999999999E-2</v>
      </c>
      <c r="U599" s="4">
        <v>4.8000000000000001E-2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1.2587810408209299</v>
      </c>
      <c r="AC599" s="2">
        <v>1.10262031006565</v>
      </c>
      <c r="AD599" s="2">
        <v>5.6570351488394399E-2</v>
      </c>
      <c r="AE599" s="2">
        <v>5.2346480372209202E-2</v>
      </c>
      <c r="AF599" s="2">
        <v>6.2939799773874094E-2</v>
      </c>
      <c r="AG599" s="2">
        <v>4.9190244190771802E-2</v>
      </c>
    </row>
    <row r="600" spans="1:33" x14ac:dyDescent="0.35">
      <c r="A600" s="7">
        <v>994</v>
      </c>
      <c r="B600" s="7">
        <v>58</v>
      </c>
      <c r="C600" s="7">
        <v>1</v>
      </c>
      <c r="D600" s="7">
        <v>0</v>
      </c>
      <c r="E600" s="22" t="str">
        <f t="shared" si="18"/>
        <v>10</v>
      </c>
      <c r="F600" s="4">
        <v>0.99833400000000005</v>
      </c>
      <c r="G600" s="25">
        <v>1</v>
      </c>
      <c r="H600" s="4">
        <v>0.48083007770000002</v>
      </c>
      <c r="I600" s="4">
        <v>9.7079430698000007</v>
      </c>
      <c r="J600" s="2">
        <f t="shared" si="19"/>
        <v>4.952955268101978E-2</v>
      </c>
      <c r="K600" s="3">
        <v>36</v>
      </c>
      <c r="L600" s="3">
        <v>192</v>
      </c>
      <c r="M600" s="3">
        <v>75</v>
      </c>
      <c r="N600" s="3">
        <v>196</v>
      </c>
      <c r="O600" s="24">
        <v>70.277203893890601</v>
      </c>
      <c r="P600" s="4">
        <v>0.77900000000000003</v>
      </c>
      <c r="Q600" s="4">
        <v>0.72324723247232503</v>
      </c>
      <c r="R600" s="4">
        <v>5.6000000000000001E-2</v>
      </c>
      <c r="S600" s="4">
        <v>5.8000000000000003E-2</v>
      </c>
      <c r="T600" s="4">
        <v>8.1000000000000003E-2</v>
      </c>
      <c r="U600" s="4">
        <v>6.5000000000000002E-2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1.5095925774643799</v>
      </c>
      <c r="AC600" s="2">
        <v>1.28463070734339</v>
      </c>
      <c r="AD600" s="2">
        <v>5.7629112836636402E-2</v>
      </c>
      <c r="AE600" s="2">
        <v>5.9750004405774E-2</v>
      </c>
      <c r="AF600" s="2">
        <v>8.4469156626450007E-2</v>
      </c>
      <c r="AG600" s="2">
        <v>6.7208749693450004E-2</v>
      </c>
    </row>
    <row r="601" spans="1:33" x14ac:dyDescent="0.35">
      <c r="A601" s="7">
        <v>142</v>
      </c>
      <c r="B601" s="7">
        <v>148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0.33097804489999999</v>
      </c>
      <c r="I601" s="4">
        <v>6.6693380834399996</v>
      </c>
      <c r="J601" s="2">
        <f t="shared" si="19"/>
        <v>4.962682064683753E-2</v>
      </c>
      <c r="K601" s="3">
        <v>81</v>
      </c>
      <c r="L601" s="3">
        <v>159</v>
      </c>
      <c r="M601" s="3">
        <v>115</v>
      </c>
      <c r="N601" s="3">
        <v>144</v>
      </c>
      <c r="O601" s="24">
        <v>115.03924399189501</v>
      </c>
      <c r="P601" s="4">
        <v>0.61399999999999999</v>
      </c>
      <c r="Q601" s="4">
        <v>0.55598455598455598</v>
      </c>
      <c r="R601" s="4">
        <v>5.5E-2</v>
      </c>
      <c r="S601" s="4">
        <v>4.4999999999999998E-2</v>
      </c>
      <c r="T601" s="4">
        <v>4.7E-2</v>
      </c>
      <c r="U601" s="4">
        <v>4.8000000000000001E-2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0.95191790951730604</v>
      </c>
      <c r="AC601" s="2">
        <v>0.81189593333628796</v>
      </c>
      <c r="AD601" s="2">
        <v>5.6570351488394399E-2</v>
      </c>
      <c r="AE601" s="2">
        <v>4.6043938501406798E-2</v>
      </c>
      <c r="AF601" s="2">
        <v>4.8140375327934998E-2</v>
      </c>
      <c r="AG601" s="2">
        <v>4.9190244190771802E-2</v>
      </c>
    </row>
    <row r="602" spans="1:33" x14ac:dyDescent="0.35">
      <c r="A602" s="7">
        <v>466</v>
      </c>
      <c r="B602" s="7">
        <v>250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0.43124935209999998</v>
      </c>
      <c r="I602" s="4">
        <v>8.4740153035999999</v>
      </c>
      <c r="J602" s="2">
        <f t="shared" si="19"/>
        <v>5.0890792221816396E-2</v>
      </c>
      <c r="K602" s="3">
        <v>112</v>
      </c>
      <c r="L602" s="3">
        <v>110</v>
      </c>
      <c r="M602" s="3">
        <v>109</v>
      </c>
      <c r="N602" s="3">
        <v>168</v>
      </c>
      <c r="O602" s="24">
        <v>229.30858790208799</v>
      </c>
      <c r="P602" s="4">
        <v>0.56399999999999995</v>
      </c>
      <c r="Q602" s="4">
        <v>0.606498194945848</v>
      </c>
      <c r="R602" s="4">
        <v>6.2E-2</v>
      </c>
      <c r="S602" s="4">
        <v>5.2999999999999999E-2</v>
      </c>
      <c r="T602" s="4">
        <v>4.3999999999999997E-2</v>
      </c>
      <c r="U602" s="4">
        <v>5.8999999999999997E-2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0.83011303563310301</v>
      </c>
      <c r="AC602" s="2">
        <v>0.93266962395819497</v>
      </c>
      <c r="AD602" s="2">
        <v>6.4005329975912406E-2</v>
      </c>
      <c r="AE602" s="2">
        <v>5.4456185796058897E-2</v>
      </c>
      <c r="AF602" s="2">
        <v>4.4997365930735798E-2</v>
      </c>
      <c r="AG602" s="2">
        <v>6.0812139396757399E-2</v>
      </c>
    </row>
    <row r="603" spans="1:33" x14ac:dyDescent="0.35">
      <c r="A603" s="7">
        <v>852</v>
      </c>
      <c r="B603" s="7">
        <v>214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0.4537377863</v>
      </c>
      <c r="I603" s="4">
        <v>8.6124527458000006</v>
      </c>
      <c r="J603" s="2">
        <f t="shared" si="19"/>
        <v>5.2683921722679113E-2</v>
      </c>
      <c r="K603" s="3">
        <v>11</v>
      </c>
      <c r="L603" s="3">
        <v>22</v>
      </c>
      <c r="M603" s="3">
        <v>181</v>
      </c>
      <c r="N603" s="3">
        <v>285</v>
      </c>
      <c r="O603" s="24">
        <v>784.37919727633096</v>
      </c>
      <c r="P603" s="4">
        <v>0.61499999999999999</v>
      </c>
      <c r="Q603" s="4">
        <v>0.61158798283261795</v>
      </c>
      <c r="R603" s="4">
        <v>6.3E-2</v>
      </c>
      <c r="S603" s="4">
        <v>7.0999999999999994E-2</v>
      </c>
      <c r="T603" s="4">
        <v>6.4000000000000001E-2</v>
      </c>
      <c r="U603" s="4">
        <v>6.3E-2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0.95451194469435297</v>
      </c>
      <c r="AC603" s="2">
        <v>0.94568860285982004</v>
      </c>
      <c r="AD603" s="2">
        <v>6.5071996743714805E-2</v>
      </c>
      <c r="AE603" s="2">
        <v>7.3646540168298497E-2</v>
      </c>
      <c r="AF603" s="2">
        <v>6.6139802504545098E-2</v>
      </c>
      <c r="AG603" s="2">
        <v>6.5071996743714805E-2</v>
      </c>
    </row>
    <row r="604" spans="1:33" x14ac:dyDescent="0.35">
      <c r="A604" s="7">
        <v>960</v>
      </c>
      <c r="B604" s="7">
        <v>311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0.41878701499999998</v>
      </c>
      <c r="I604" s="4">
        <v>7.8950065353400003</v>
      </c>
      <c r="J604" s="2">
        <f t="shared" si="19"/>
        <v>5.3044543171105157E-2</v>
      </c>
      <c r="K604" s="3">
        <v>37</v>
      </c>
      <c r="L604" s="3">
        <v>217</v>
      </c>
      <c r="M604" s="3">
        <v>98</v>
      </c>
      <c r="N604" s="3">
        <v>147</v>
      </c>
      <c r="O604" s="24">
        <v>386.30520493696997</v>
      </c>
      <c r="P604" s="4">
        <v>0.749</v>
      </c>
      <c r="Q604" s="4">
        <v>0.6</v>
      </c>
      <c r="R604" s="4">
        <v>7.8E-2</v>
      </c>
      <c r="S604" s="4">
        <v>8.1000000000000003E-2</v>
      </c>
      <c r="T604" s="4">
        <v>5.0999999999999997E-2</v>
      </c>
      <c r="U604" s="4">
        <v>5.7000000000000002E-2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1.38230233985035</v>
      </c>
      <c r="AC604" s="2">
        <v>0.916290731874155</v>
      </c>
      <c r="AD604" s="2">
        <v>8.1210055425543201E-2</v>
      </c>
      <c r="AE604" s="2">
        <v>8.4469156626450007E-2</v>
      </c>
      <c r="AF604" s="2">
        <v>5.2346480372209202E-2</v>
      </c>
      <c r="AG604" s="2">
        <v>5.8688996348679599E-2</v>
      </c>
    </row>
    <row r="605" spans="1:33" x14ac:dyDescent="0.35">
      <c r="A605" s="7">
        <v>752</v>
      </c>
      <c r="B605" s="7">
        <v>32</v>
      </c>
      <c r="C605" s="7">
        <v>1</v>
      </c>
      <c r="D605" s="7">
        <v>0</v>
      </c>
      <c r="E605" s="22" t="str">
        <f t="shared" si="18"/>
        <v>10</v>
      </c>
      <c r="F605" s="4">
        <v>0.99916000000000005</v>
      </c>
      <c r="G605" s="25">
        <v>1</v>
      </c>
      <c r="H605" s="4">
        <v>0.47559927549999997</v>
      </c>
      <c r="I605" s="4">
        <v>8.9638556511999994</v>
      </c>
      <c r="J605" s="2">
        <f t="shared" si="19"/>
        <v>5.3057444698624869E-2</v>
      </c>
      <c r="K605" s="3">
        <v>61</v>
      </c>
      <c r="L605" s="3">
        <v>68</v>
      </c>
      <c r="M605" s="3">
        <v>219</v>
      </c>
      <c r="N605" s="3">
        <v>151</v>
      </c>
      <c r="O605" s="24">
        <v>743.334520777644</v>
      </c>
      <c r="P605" s="4">
        <v>0.434</v>
      </c>
      <c r="Q605" s="4">
        <v>0.40810810810810799</v>
      </c>
      <c r="R605" s="4">
        <v>5.7000000000000002E-2</v>
      </c>
      <c r="S605" s="4">
        <v>5.8999999999999997E-2</v>
      </c>
      <c r="T605" s="4">
        <v>6.0999999999999999E-2</v>
      </c>
      <c r="U605" s="4">
        <v>5.1999999999999998E-2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0.56916120077895405</v>
      </c>
      <c r="AC605" s="2">
        <v>0.52443127582176896</v>
      </c>
      <c r="AD605" s="2">
        <v>5.8688996348679599E-2</v>
      </c>
      <c r="AE605" s="2">
        <v>6.0812139396757399E-2</v>
      </c>
      <c r="AF605" s="2">
        <v>6.2939799773874094E-2</v>
      </c>
      <c r="AG605" s="2">
        <v>5.3400776727115302E-2</v>
      </c>
    </row>
    <row r="606" spans="1:33" x14ac:dyDescent="0.35">
      <c r="A606" s="7">
        <v>802</v>
      </c>
      <c r="B606" s="7">
        <v>436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0.4290720979</v>
      </c>
      <c r="I606" s="4">
        <v>8.0352963349680007</v>
      </c>
      <c r="J606" s="2">
        <f t="shared" si="19"/>
        <v>5.3398416189427159E-2</v>
      </c>
      <c r="K606" s="3">
        <v>76</v>
      </c>
      <c r="L606" s="3">
        <v>137</v>
      </c>
      <c r="M606" s="3">
        <v>120</v>
      </c>
      <c r="N606" s="3">
        <v>166</v>
      </c>
      <c r="O606" s="24">
        <v>82.351310796236305</v>
      </c>
      <c r="P606" s="4">
        <v>0.63800000000000001</v>
      </c>
      <c r="Q606" s="4">
        <v>0.58041958041957997</v>
      </c>
      <c r="R606" s="4">
        <v>5.8999999999999997E-2</v>
      </c>
      <c r="S606" s="4">
        <v>3.6999999999999998E-2</v>
      </c>
      <c r="T606" s="4">
        <v>5.0999999999999997E-2</v>
      </c>
      <c r="U606" s="4">
        <v>4.4999999999999998E-2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1.01611106715637</v>
      </c>
      <c r="AC606" s="2">
        <v>0.86850006803780699</v>
      </c>
      <c r="AD606" s="2">
        <v>6.0812139396757399E-2</v>
      </c>
      <c r="AE606" s="2">
        <v>3.7701867184011501E-2</v>
      </c>
      <c r="AF606" s="2">
        <v>5.2346480372209202E-2</v>
      </c>
      <c r="AG606" s="2">
        <v>4.6043938501406798E-2</v>
      </c>
    </row>
    <row r="607" spans="1:33" x14ac:dyDescent="0.35">
      <c r="A607" s="7">
        <v>974</v>
      </c>
      <c r="B607" s="7">
        <v>296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0.35163447009999999</v>
      </c>
      <c r="I607" s="4">
        <v>6.4821908920100002</v>
      </c>
      <c r="J607" s="2">
        <f t="shared" si="19"/>
        <v>5.4246238032487966E-2</v>
      </c>
      <c r="K607" s="3">
        <v>54</v>
      </c>
      <c r="L607" s="3">
        <v>182</v>
      </c>
      <c r="M607" s="3">
        <v>34</v>
      </c>
      <c r="N607" s="3">
        <v>229</v>
      </c>
      <c r="O607" s="24">
        <v>33.987001447581697</v>
      </c>
      <c r="P607" s="4">
        <v>0.84499999999999997</v>
      </c>
      <c r="Q607" s="4">
        <v>0.87072243346007605</v>
      </c>
      <c r="R607" s="4">
        <v>5.1999999999999998E-2</v>
      </c>
      <c r="S607" s="4">
        <v>4.7E-2</v>
      </c>
      <c r="T607" s="4">
        <v>5.8999999999999997E-2</v>
      </c>
      <c r="U607" s="4">
        <v>1.9E-2</v>
      </c>
      <c r="V607" s="5">
        <v>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1.86433016206289</v>
      </c>
      <c r="AC607" s="2">
        <v>2.0457935075616001</v>
      </c>
      <c r="AD607" s="2">
        <v>5.3400776727115302E-2</v>
      </c>
      <c r="AE607" s="2">
        <v>4.8140375327934998E-2</v>
      </c>
      <c r="AF607" s="2">
        <v>6.0812139396757399E-2</v>
      </c>
      <c r="AG607" s="2">
        <v>1.9182819416774001E-2</v>
      </c>
    </row>
    <row r="608" spans="1:33" x14ac:dyDescent="0.35">
      <c r="A608" s="7">
        <v>1000</v>
      </c>
      <c r="B608" s="7">
        <v>265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0.39611546800000003</v>
      </c>
      <c r="I608" s="4">
        <v>7.1267007410799996</v>
      </c>
      <c r="J608" s="2">
        <f t="shared" si="19"/>
        <v>5.5581885979398039E-2</v>
      </c>
      <c r="K608" s="3">
        <v>55</v>
      </c>
      <c r="L608" s="3">
        <v>128</v>
      </c>
      <c r="M608" s="3">
        <v>144</v>
      </c>
      <c r="N608" s="3">
        <v>172</v>
      </c>
      <c r="O608" s="24">
        <v>242.64273510335801</v>
      </c>
      <c r="P608" s="4">
        <v>0.629</v>
      </c>
      <c r="Q608" s="4">
        <v>0.544303797468354</v>
      </c>
      <c r="R608" s="4">
        <v>6.2E-2</v>
      </c>
      <c r="S608" s="4">
        <v>5.0999999999999997E-2</v>
      </c>
      <c r="T608" s="4">
        <v>4.9000000000000002E-2</v>
      </c>
      <c r="U608" s="4">
        <v>3.4000000000000002E-2</v>
      </c>
      <c r="V608" s="5">
        <v>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0.99155321637470195</v>
      </c>
      <c r="AC608" s="2">
        <v>0.78592891401091103</v>
      </c>
      <c r="AD608" s="2">
        <v>6.4005329975912406E-2</v>
      </c>
      <c r="AE608" s="2">
        <v>5.2346480372209202E-2</v>
      </c>
      <c r="AF608" s="2">
        <v>5.0241216436746797E-2</v>
      </c>
      <c r="AG608" s="2">
        <v>3.4591444769619097E-2</v>
      </c>
    </row>
    <row r="609" spans="1:33" x14ac:dyDescent="0.35">
      <c r="A609" s="7">
        <v>182</v>
      </c>
      <c r="B609" s="7">
        <v>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0.45885979249999997</v>
      </c>
      <c r="I609" s="4">
        <v>8.0408800491899992</v>
      </c>
      <c r="J609" s="2">
        <f t="shared" si="19"/>
        <v>5.7065867130578991E-2</v>
      </c>
      <c r="K609" s="3">
        <v>119</v>
      </c>
      <c r="L609" s="3">
        <v>117</v>
      </c>
      <c r="M609" s="3">
        <v>118</v>
      </c>
      <c r="N609" s="3">
        <v>145</v>
      </c>
      <c r="O609" s="24">
        <v>205.09471685508601</v>
      </c>
      <c r="P609" s="4">
        <v>0.55500000000000005</v>
      </c>
      <c r="Q609" s="4">
        <v>0.55133079847908795</v>
      </c>
      <c r="R609" s="4">
        <v>4.9000000000000002E-2</v>
      </c>
      <c r="S609" s="4">
        <v>1.0999999999999999E-2</v>
      </c>
      <c r="T609" s="4">
        <v>6.8000000000000005E-2</v>
      </c>
      <c r="U609" s="4">
        <v>1.7000000000000001E-2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0.809680996815897</v>
      </c>
      <c r="AC609" s="2">
        <v>0.80146940771209996</v>
      </c>
      <c r="AD609" s="2">
        <v>5.0241216436746797E-2</v>
      </c>
      <c r="AE609" s="2">
        <v>1.1060947359424899E-2</v>
      </c>
      <c r="AF609" s="2">
        <v>7.0422464296545903E-2</v>
      </c>
      <c r="AG609" s="2">
        <v>1.7146158834970501E-2</v>
      </c>
    </row>
    <row r="610" spans="1:33" x14ac:dyDescent="0.35">
      <c r="A610" s="7">
        <v>646</v>
      </c>
      <c r="B610" s="7">
        <v>109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0.4624018963</v>
      </c>
      <c r="I610" s="4">
        <v>8.0840093612700006</v>
      </c>
      <c r="J610" s="2">
        <f t="shared" si="19"/>
        <v>5.7199574571912236E-2</v>
      </c>
      <c r="K610" s="3">
        <v>13</v>
      </c>
      <c r="L610" s="3">
        <v>49</v>
      </c>
      <c r="M610" s="3">
        <v>68</v>
      </c>
      <c r="N610" s="3">
        <v>369</v>
      </c>
      <c r="O610" s="24">
        <v>609.48343805846901</v>
      </c>
      <c r="P610" s="4">
        <v>0.81100000000000005</v>
      </c>
      <c r="Q610" s="4">
        <v>0.84439359267734504</v>
      </c>
      <c r="R610" s="4">
        <v>7.5999999999999998E-2</v>
      </c>
      <c r="S610" s="4">
        <v>9.4E-2</v>
      </c>
      <c r="T610" s="4">
        <v>6.2E-2</v>
      </c>
      <c r="U610" s="4">
        <v>9.1999999999999998E-2</v>
      </c>
      <c r="V610" s="5">
        <v>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1.66600826392249</v>
      </c>
      <c r="AC610" s="2">
        <v>1.8604254899194801</v>
      </c>
      <c r="AD610" s="2">
        <v>7.9043207340452906E-2</v>
      </c>
      <c r="AE610" s="2">
        <v>9.8715972939157695E-2</v>
      </c>
      <c r="AF610" s="2">
        <v>6.4005329975912406E-2</v>
      </c>
      <c r="AG610" s="2">
        <v>9.65109003808437E-2</v>
      </c>
    </row>
    <row r="611" spans="1:33" x14ac:dyDescent="0.35">
      <c r="A611" s="7">
        <v>840</v>
      </c>
      <c r="B611" s="7">
        <v>295</v>
      </c>
      <c r="C611" s="7">
        <v>1</v>
      </c>
      <c r="D611" s="7">
        <v>0</v>
      </c>
      <c r="E611" s="22" t="str">
        <f t="shared" si="18"/>
        <v>10</v>
      </c>
      <c r="F611" s="4">
        <v>0.99989700000000004</v>
      </c>
      <c r="G611" s="25">
        <v>1</v>
      </c>
      <c r="H611" s="4">
        <v>0.51397141369999999</v>
      </c>
      <c r="I611" s="4">
        <v>8.9037843945899997</v>
      </c>
      <c r="J611" s="2">
        <f t="shared" si="19"/>
        <v>5.7725051609773093E-2</v>
      </c>
      <c r="K611" s="3">
        <v>44</v>
      </c>
      <c r="L611" s="3">
        <v>73</v>
      </c>
      <c r="M611" s="3">
        <v>103</v>
      </c>
      <c r="N611" s="3">
        <v>279</v>
      </c>
      <c r="O611" s="24">
        <v>17.069967598285398</v>
      </c>
      <c r="P611" s="4">
        <v>0.68500000000000005</v>
      </c>
      <c r="Q611" s="4">
        <v>0.73036649214659699</v>
      </c>
      <c r="R611" s="4">
        <v>7.8E-2</v>
      </c>
      <c r="S611" s="4">
        <v>0.105</v>
      </c>
      <c r="T611" s="4">
        <v>7.4999999999999997E-2</v>
      </c>
      <c r="U611" s="4">
        <v>7.5999999999999998E-2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1.1551826401565</v>
      </c>
      <c r="AC611" s="2">
        <v>1.3106916203769401</v>
      </c>
      <c r="AD611" s="2">
        <v>8.1210055425543201E-2</v>
      </c>
      <c r="AE611" s="2">
        <v>0.110931560707282</v>
      </c>
      <c r="AF611" s="2">
        <v>7.7961541469711806E-2</v>
      </c>
      <c r="AG611" s="2">
        <v>7.9043207340452906E-2</v>
      </c>
    </row>
    <row r="612" spans="1:33" x14ac:dyDescent="0.35">
      <c r="A612" s="7">
        <v>816</v>
      </c>
      <c r="B612" s="7">
        <v>258</v>
      </c>
      <c r="C612" s="7">
        <v>1</v>
      </c>
      <c r="D612" s="7">
        <v>0</v>
      </c>
      <c r="E612" s="22" t="str">
        <f t="shared" si="18"/>
        <v>10</v>
      </c>
      <c r="F612" s="4">
        <v>0.99901399999999996</v>
      </c>
      <c r="G612" s="25">
        <v>1</v>
      </c>
      <c r="H612" s="4">
        <v>0.43796177180000001</v>
      </c>
      <c r="I612" s="4">
        <v>7.4224995093199997</v>
      </c>
      <c r="J612" s="2">
        <f t="shared" si="19"/>
        <v>5.9004621185906034E-2</v>
      </c>
      <c r="K612" s="3">
        <v>226</v>
      </c>
      <c r="L612" s="3">
        <v>145</v>
      </c>
      <c r="M612" s="3">
        <v>72</v>
      </c>
      <c r="N612" s="3">
        <v>56</v>
      </c>
      <c r="O612" s="24">
        <v>1001</v>
      </c>
      <c r="P612" s="4">
        <v>0.39200000000000002</v>
      </c>
      <c r="Q612" s="4">
        <v>0.4375</v>
      </c>
      <c r="R612" s="4">
        <v>5.1999999999999998E-2</v>
      </c>
      <c r="S612" s="4">
        <v>8.5999999999999993E-2</v>
      </c>
      <c r="T612" s="4">
        <v>4.8000000000000001E-2</v>
      </c>
      <c r="U612" s="4">
        <v>4.8000000000000001E-2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0.49758039701597001</v>
      </c>
      <c r="AC612" s="2">
        <v>0.57536414490356202</v>
      </c>
      <c r="AD612" s="2">
        <v>5.3400776727115302E-2</v>
      </c>
      <c r="AE612" s="2">
        <v>8.9924707527986994E-2</v>
      </c>
      <c r="AF612" s="2">
        <v>4.9190244190771802E-2</v>
      </c>
      <c r="AG612" s="2">
        <v>4.9190244190771802E-2</v>
      </c>
    </row>
    <row r="613" spans="1:33" x14ac:dyDescent="0.35">
      <c r="A613" s="7">
        <v>352</v>
      </c>
      <c r="B613" s="7">
        <v>485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0.41998791289999998</v>
      </c>
      <c r="I613" s="4">
        <v>7.1123677804999996</v>
      </c>
      <c r="J613" s="2">
        <f t="shared" si="19"/>
        <v>5.9050364922281176E-2</v>
      </c>
      <c r="K613" s="3">
        <v>188</v>
      </c>
      <c r="L613" s="3">
        <v>115</v>
      </c>
      <c r="M613" s="3">
        <v>102</v>
      </c>
      <c r="N613" s="3">
        <v>94</v>
      </c>
      <c r="O613" s="24">
        <v>1001</v>
      </c>
      <c r="P613" s="4">
        <v>0.40100000000000002</v>
      </c>
      <c r="Q613" s="4">
        <v>0.47959183673469402</v>
      </c>
      <c r="R613" s="4">
        <v>5.7000000000000002E-2</v>
      </c>
      <c r="S613" s="4">
        <v>5.7000000000000002E-2</v>
      </c>
      <c r="T613" s="4">
        <v>5.2999999999999999E-2</v>
      </c>
      <c r="U613" s="4">
        <v>5.3999999999999999E-2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0.51249368086668801</v>
      </c>
      <c r="AC613" s="2">
        <v>0.65314184594624602</v>
      </c>
      <c r="AD613" s="2">
        <v>5.8688996348679599E-2</v>
      </c>
      <c r="AE613" s="2">
        <v>5.8688996348679599E-2</v>
      </c>
      <c r="AF613" s="2">
        <v>5.4456185796058897E-2</v>
      </c>
      <c r="AG613" s="2">
        <v>5.5512709930258801E-2</v>
      </c>
    </row>
    <row r="614" spans="1:33" x14ac:dyDescent="0.35">
      <c r="A614" s="7">
        <v>946</v>
      </c>
      <c r="B614" s="7">
        <v>181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0.5197416628</v>
      </c>
      <c r="I614" s="4">
        <v>8.7072705651</v>
      </c>
      <c r="J614" s="2">
        <f t="shared" si="19"/>
        <v>5.969053779989332E-2</v>
      </c>
      <c r="K614" s="3">
        <v>37</v>
      </c>
      <c r="L614" s="3">
        <v>43</v>
      </c>
      <c r="M614" s="3">
        <v>128</v>
      </c>
      <c r="N614" s="3">
        <v>291</v>
      </c>
      <c r="O614" s="24">
        <v>1001</v>
      </c>
      <c r="P614" s="4">
        <v>0.66400000000000003</v>
      </c>
      <c r="Q614" s="4">
        <v>0.69451073985680201</v>
      </c>
      <c r="R614" s="4">
        <v>5.2999999999999999E-2</v>
      </c>
      <c r="S614" s="4">
        <v>6.2E-2</v>
      </c>
      <c r="T614" s="4">
        <v>5.8999999999999997E-2</v>
      </c>
      <c r="U614" s="4">
        <v>5.6000000000000001E-2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1.09064411901893</v>
      </c>
      <c r="AC614" s="2">
        <v>1.1858406560025201</v>
      </c>
      <c r="AD614" s="2">
        <v>5.4456185796058897E-2</v>
      </c>
      <c r="AE614" s="2">
        <v>6.4005329975912406E-2</v>
      </c>
      <c r="AF614" s="2">
        <v>6.0812139396757399E-2</v>
      </c>
      <c r="AG614" s="2">
        <v>5.7629112836636402E-2</v>
      </c>
    </row>
    <row r="615" spans="1:33" x14ac:dyDescent="0.35">
      <c r="A615" s="7">
        <v>522</v>
      </c>
      <c r="B615" s="7">
        <v>261</v>
      </c>
      <c r="C615" s="7">
        <v>1</v>
      </c>
      <c r="D615" s="7">
        <v>0</v>
      </c>
      <c r="E615" s="22" t="str">
        <f t="shared" si="18"/>
        <v>10</v>
      </c>
      <c r="F615" s="4">
        <v>0.99587499999999995</v>
      </c>
      <c r="G615" s="25">
        <v>1</v>
      </c>
      <c r="H615" s="4">
        <v>0.608713591</v>
      </c>
      <c r="I615" s="4">
        <v>10.188165745439999</v>
      </c>
      <c r="J615" s="2">
        <f t="shared" si="19"/>
        <v>5.9747122908011867E-2</v>
      </c>
      <c r="K615" s="3">
        <v>74</v>
      </c>
      <c r="L615" s="3">
        <v>85</v>
      </c>
      <c r="M615" s="3">
        <v>138</v>
      </c>
      <c r="N615" s="3">
        <v>202</v>
      </c>
      <c r="O615" s="24">
        <v>60.495229755695</v>
      </c>
      <c r="P615" s="4">
        <v>0.57399999999999995</v>
      </c>
      <c r="Q615" s="4">
        <v>0.59411764705882397</v>
      </c>
      <c r="R615" s="4">
        <v>0.09</v>
      </c>
      <c r="S615" s="4">
        <v>7.0999999999999994E-2</v>
      </c>
      <c r="T615" s="4">
        <v>0.09</v>
      </c>
      <c r="U615" s="4">
        <v>9.4E-2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0.85331593271276696</v>
      </c>
      <c r="AC615" s="2">
        <v>0.90169193245300205</v>
      </c>
      <c r="AD615" s="2">
        <v>9.4310679471241304E-2</v>
      </c>
      <c r="AE615" s="2">
        <v>7.3646540168298497E-2</v>
      </c>
      <c r="AF615" s="2">
        <v>9.4310679471241304E-2</v>
      </c>
      <c r="AG615" s="2">
        <v>9.8715972939157695E-2</v>
      </c>
    </row>
    <row r="616" spans="1:33" x14ac:dyDescent="0.35">
      <c r="A616" s="7">
        <v>36</v>
      </c>
      <c r="B616" s="7">
        <v>131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0.48872220420000001</v>
      </c>
      <c r="I616" s="4">
        <v>8.0442093481200008</v>
      </c>
      <c r="J616" s="2">
        <f t="shared" si="19"/>
        <v>6.0754535722546618E-2</v>
      </c>
      <c r="K616" s="3">
        <v>58</v>
      </c>
      <c r="L616" s="3">
        <v>96</v>
      </c>
      <c r="M616" s="3">
        <v>232</v>
      </c>
      <c r="N616" s="3">
        <v>113</v>
      </c>
      <c r="O616" s="24">
        <v>1001</v>
      </c>
      <c r="P616" s="4">
        <v>0.40400000000000003</v>
      </c>
      <c r="Q616" s="4">
        <v>0.327536231884058</v>
      </c>
      <c r="R616" s="4">
        <v>5.8000000000000003E-2</v>
      </c>
      <c r="S616" s="4">
        <v>4.4999999999999998E-2</v>
      </c>
      <c r="T616" s="4">
        <v>4.5999999999999999E-2</v>
      </c>
      <c r="U616" s="4">
        <v>6.7000000000000004E-2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0.51751461191678705</v>
      </c>
      <c r="AC616" s="2">
        <v>0.39680704536505002</v>
      </c>
      <c r="AD616" s="2">
        <v>5.9750004405774E-2</v>
      </c>
      <c r="AE616" s="2">
        <v>4.6043938501406798E-2</v>
      </c>
      <c r="AF616" s="2">
        <v>4.7091607533850603E-2</v>
      </c>
      <c r="AG616" s="2">
        <v>6.93500781347932E-2</v>
      </c>
    </row>
    <row r="617" spans="1:33" x14ac:dyDescent="0.35">
      <c r="A617" s="7">
        <v>70</v>
      </c>
      <c r="B617" s="7">
        <v>40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0.36479877430000002</v>
      </c>
      <c r="I617" s="4">
        <v>5.9661111825999997</v>
      </c>
      <c r="J617" s="2">
        <f t="shared" si="19"/>
        <v>6.1145151864404688E-2</v>
      </c>
      <c r="K617" s="3">
        <v>192</v>
      </c>
      <c r="L617" s="3">
        <v>131</v>
      </c>
      <c r="M617" s="3">
        <v>57</v>
      </c>
      <c r="N617" s="3">
        <v>119</v>
      </c>
      <c r="O617" s="24">
        <v>1001</v>
      </c>
      <c r="P617" s="4">
        <v>0.53300000000000003</v>
      </c>
      <c r="Q617" s="4">
        <v>0.67613636363636398</v>
      </c>
      <c r="R617" s="4">
        <v>5.8000000000000003E-2</v>
      </c>
      <c r="S617" s="4">
        <v>5.8000000000000003E-2</v>
      </c>
      <c r="T617" s="4">
        <v>5.1999999999999998E-2</v>
      </c>
      <c r="U617" s="4">
        <v>5.3999999999999999E-2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0.76142602131324</v>
      </c>
      <c r="AC617" s="2">
        <v>1.1274327272036</v>
      </c>
      <c r="AD617" s="2">
        <v>5.9750004405774E-2</v>
      </c>
      <c r="AE617" s="2">
        <v>5.9750004405774E-2</v>
      </c>
      <c r="AF617" s="2">
        <v>5.3400776727115302E-2</v>
      </c>
      <c r="AG617" s="2">
        <v>5.5512709930258801E-2</v>
      </c>
    </row>
    <row r="618" spans="1:33" x14ac:dyDescent="0.35">
      <c r="A618" s="7">
        <v>724</v>
      </c>
      <c r="B618" s="7">
        <v>104</v>
      </c>
      <c r="C618" s="7">
        <v>1</v>
      </c>
      <c r="D618" s="7">
        <v>0</v>
      </c>
      <c r="E618" s="22" t="str">
        <f t="shared" si="18"/>
        <v>10</v>
      </c>
      <c r="F618" s="4">
        <v>0.99990999999999997</v>
      </c>
      <c r="G618" s="25">
        <v>1</v>
      </c>
      <c r="H618" s="4">
        <v>0.55016014369999999</v>
      </c>
      <c r="I618" s="4">
        <v>8.9887342417399996</v>
      </c>
      <c r="J618" s="2">
        <f t="shared" si="19"/>
        <v>6.1205518920036776E-2</v>
      </c>
      <c r="K618" s="3">
        <v>74</v>
      </c>
      <c r="L618" s="3">
        <v>148</v>
      </c>
      <c r="M618" s="3">
        <v>119</v>
      </c>
      <c r="N618" s="3">
        <v>158</v>
      </c>
      <c r="O618" s="24">
        <v>278.54598367380299</v>
      </c>
      <c r="P618" s="4">
        <v>0.621</v>
      </c>
      <c r="Q618" s="4">
        <v>0.57039711191335696</v>
      </c>
      <c r="R618" s="4">
        <v>5.8999999999999997E-2</v>
      </c>
      <c r="S618" s="4">
        <v>5.8000000000000003E-2</v>
      </c>
      <c r="T618" s="4">
        <v>0.06</v>
      </c>
      <c r="U618" s="4">
        <v>6.0999999999999999E-2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0.97021907389971096</v>
      </c>
      <c r="AC618" s="2">
        <v>0.84489401307580903</v>
      </c>
      <c r="AD618" s="2">
        <v>6.0812139396757399E-2</v>
      </c>
      <c r="AE618" s="2">
        <v>5.9750004405774E-2</v>
      </c>
      <c r="AF618" s="2">
        <v>6.1875403718087502E-2</v>
      </c>
      <c r="AG618" s="2">
        <v>6.2939799773874094E-2</v>
      </c>
    </row>
    <row r="619" spans="1:33" x14ac:dyDescent="0.35">
      <c r="A619" s="7">
        <v>314</v>
      </c>
      <c r="B619" s="7">
        <v>38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0.62233305829999996</v>
      </c>
      <c r="I619" s="4">
        <v>10.0493133023</v>
      </c>
      <c r="J619" s="2">
        <f t="shared" si="19"/>
        <v>6.1927918811881977E-2</v>
      </c>
      <c r="K619" s="3">
        <v>38</v>
      </c>
      <c r="L619" s="3">
        <v>77</v>
      </c>
      <c r="M619" s="3">
        <v>231</v>
      </c>
      <c r="N619" s="3">
        <v>153</v>
      </c>
      <c r="O619" s="24">
        <v>217.042185877474</v>
      </c>
      <c r="P619" s="4">
        <v>0.41799999999999998</v>
      </c>
      <c r="Q619" s="4">
        <v>0.3984375</v>
      </c>
      <c r="R619" s="4">
        <v>7.2999999999999995E-2</v>
      </c>
      <c r="S619" s="4">
        <v>6.9000000000000006E-2</v>
      </c>
      <c r="T619" s="4">
        <v>7.3999999999999996E-2</v>
      </c>
      <c r="U619" s="4">
        <v>7.4999999999999997E-2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0.54128483125069904</v>
      </c>
      <c r="AC619" s="2">
        <v>0.50822484206593299</v>
      </c>
      <c r="AD619" s="2">
        <v>7.5801713416281793E-2</v>
      </c>
      <c r="AE619" s="2">
        <v>7.1496001705069895E-2</v>
      </c>
      <c r="AF619" s="2">
        <v>7.6881044335957605E-2</v>
      </c>
      <c r="AG619" s="2">
        <v>7.7961541469711806E-2</v>
      </c>
    </row>
    <row r="620" spans="1:33" x14ac:dyDescent="0.35">
      <c r="A620" s="7">
        <v>842</v>
      </c>
      <c r="B620" s="7">
        <v>388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0.4620914136</v>
      </c>
      <c r="I620" s="4">
        <v>7.4549638637989997</v>
      </c>
      <c r="J620" s="2">
        <f t="shared" si="19"/>
        <v>6.1984393491683713E-2</v>
      </c>
      <c r="K620" s="3">
        <v>131</v>
      </c>
      <c r="L620" s="3">
        <v>116</v>
      </c>
      <c r="M620" s="3">
        <v>149</v>
      </c>
      <c r="N620" s="3">
        <v>103</v>
      </c>
      <c r="O620" s="24">
        <v>656.55377078247295</v>
      </c>
      <c r="P620" s="4">
        <v>0.39400000000000002</v>
      </c>
      <c r="Q620" s="4">
        <v>0.408730158730159</v>
      </c>
      <c r="R620" s="4">
        <v>5.8000000000000003E-2</v>
      </c>
      <c r="S620" s="4">
        <v>4.4999999999999998E-2</v>
      </c>
      <c r="T620" s="4">
        <v>6.3E-2</v>
      </c>
      <c r="U620" s="4">
        <v>5.2999999999999999E-2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0.50087529291282296</v>
      </c>
      <c r="AC620" s="2">
        <v>0.52548278156596395</v>
      </c>
      <c r="AD620" s="2">
        <v>5.9750004405774E-2</v>
      </c>
      <c r="AE620" s="2">
        <v>4.6043938501406798E-2</v>
      </c>
      <c r="AF620" s="2">
        <v>6.5071996743714805E-2</v>
      </c>
      <c r="AG620" s="2">
        <v>5.4456185796058897E-2</v>
      </c>
    </row>
    <row r="621" spans="1:33" x14ac:dyDescent="0.35">
      <c r="A621" s="7">
        <v>256</v>
      </c>
      <c r="B621" s="7">
        <v>99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0.47783198980000002</v>
      </c>
      <c r="I621" s="4">
        <v>7.5291004257000003</v>
      </c>
      <c r="J621" s="2">
        <f t="shared" si="19"/>
        <v>6.3464685391757772E-2</v>
      </c>
      <c r="K621" s="3">
        <v>95</v>
      </c>
      <c r="L621" s="3">
        <v>107</v>
      </c>
      <c r="M621" s="3">
        <v>168</v>
      </c>
      <c r="N621" s="3">
        <v>129</v>
      </c>
      <c r="O621" s="24">
        <v>451.35706391117401</v>
      </c>
      <c r="P621" s="4">
        <v>0.499</v>
      </c>
      <c r="Q621" s="4">
        <v>0.43434343434343398</v>
      </c>
      <c r="R621" s="4">
        <v>5.6000000000000001E-2</v>
      </c>
      <c r="S621" s="4">
        <v>7.3999999999999996E-2</v>
      </c>
      <c r="T621" s="4">
        <v>6.8000000000000005E-2</v>
      </c>
      <c r="U621" s="4">
        <v>5.7000000000000002E-2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0.69114917789727204</v>
      </c>
      <c r="AC621" s="2">
        <v>0.56976815939944103</v>
      </c>
      <c r="AD621" s="2">
        <v>5.7629112836636402E-2</v>
      </c>
      <c r="AE621" s="2">
        <v>7.6881044335957605E-2</v>
      </c>
      <c r="AF621" s="2">
        <v>7.0422464296545903E-2</v>
      </c>
      <c r="AG621" s="2">
        <v>5.8688996348679599E-2</v>
      </c>
    </row>
    <row r="622" spans="1:33" x14ac:dyDescent="0.35">
      <c r="A622" s="7">
        <v>166</v>
      </c>
      <c r="B622" s="7">
        <v>498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0.5567983809</v>
      </c>
      <c r="I622" s="4">
        <v>8.5123495670900002</v>
      </c>
      <c r="J622" s="2">
        <f t="shared" si="19"/>
        <v>6.5410657364526559E-2</v>
      </c>
      <c r="K622" s="3">
        <v>101</v>
      </c>
      <c r="L622" s="3">
        <v>194</v>
      </c>
      <c r="M622" s="3">
        <v>150</v>
      </c>
      <c r="N622" s="3">
        <v>54</v>
      </c>
      <c r="O622" s="24">
        <v>482.20368524122102</v>
      </c>
      <c r="P622" s="4">
        <v>0.49099999999999999</v>
      </c>
      <c r="Q622" s="4">
        <v>0.26470588235294101</v>
      </c>
      <c r="R622" s="4">
        <v>5.1999999999999998E-2</v>
      </c>
      <c r="S622" s="4">
        <v>4.8000000000000001E-2</v>
      </c>
      <c r="T622" s="4">
        <v>4.4999999999999998E-2</v>
      </c>
      <c r="U622" s="4">
        <v>3.7999999999999999E-2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0.67530726243161399</v>
      </c>
      <c r="AC622" s="2">
        <v>0.307484699747961</v>
      </c>
      <c r="AD622" s="2">
        <v>5.3400776727115302E-2</v>
      </c>
      <c r="AE622" s="2">
        <v>4.9190244190771802E-2</v>
      </c>
      <c r="AF622" s="2">
        <v>4.6043938501406798E-2</v>
      </c>
      <c r="AG622" s="2">
        <v>3.8740828316430602E-2</v>
      </c>
    </row>
    <row r="623" spans="1:33" x14ac:dyDescent="0.35">
      <c r="A623" s="7">
        <v>122</v>
      </c>
      <c r="B623" s="7">
        <v>255</v>
      </c>
      <c r="C623" s="7">
        <v>1</v>
      </c>
      <c r="D623" s="7">
        <v>0</v>
      </c>
      <c r="E623" s="22" t="str">
        <f t="shared" si="18"/>
        <v>10</v>
      </c>
      <c r="F623" s="4">
        <v>0.99997199999999997</v>
      </c>
      <c r="G623" s="25">
        <v>1</v>
      </c>
      <c r="H623" s="4">
        <v>0.57981159339999999</v>
      </c>
      <c r="I623" s="4">
        <v>8.4038324770999999</v>
      </c>
      <c r="J623" s="2">
        <f t="shared" si="19"/>
        <v>6.899371149769537E-2</v>
      </c>
      <c r="K623" s="3">
        <v>24</v>
      </c>
      <c r="L623" s="3">
        <v>11</v>
      </c>
      <c r="M623" s="3">
        <v>262</v>
      </c>
      <c r="N623" s="3">
        <v>202</v>
      </c>
      <c r="O623" s="24">
        <v>720.77340415910203</v>
      </c>
      <c r="P623" s="4">
        <v>0.442</v>
      </c>
      <c r="Q623" s="4">
        <v>0.43534482758620702</v>
      </c>
      <c r="R623" s="4">
        <v>7.1999999999999995E-2</v>
      </c>
      <c r="S623" s="4">
        <v>7.5999999999999998E-2</v>
      </c>
      <c r="T623" s="4">
        <v>7.0999999999999994E-2</v>
      </c>
      <c r="U623" s="4">
        <v>6.6000000000000003E-2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0.58339631660082603</v>
      </c>
      <c r="AC623" s="2">
        <v>0.57154004846515805</v>
      </c>
      <c r="AD623" s="2">
        <v>7.4723546195936394E-2</v>
      </c>
      <c r="AE623" s="2">
        <v>7.9043207340452906E-2</v>
      </c>
      <c r="AF623" s="2">
        <v>7.3646540168298497E-2</v>
      </c>
      <c r="AG623" s="2">
        <v>6.8278840753294504E-2</v>
      </c>
    </row>
    <row r="624" spans="1:33" x14ac:dyDescent="0.35">
      <c r="A624" s="7">
        <v>580</v>
      </c>
      <c r="B624" s="7">
        <v>309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0.69025210540000004</v>
      </c>
      <c r="I624" s="4">
        <v>9.9260016411399992</v>
      </c>
      <c r="J624" s="2">
        <f t="shared" si="19"/>
        <v>6.9539793600187708E-2</v>
      </c>
      <c r="K624" s="3">
        <v>105</v>
      </c>
      <c r="L624" s="3">
        <v>90</v>
      </c>
      <c r="M624" s="3">
        <v>111</v>
      </c>
      <c r="N624" s="3">
        <v>193</v>
      </c>
      <c r="O624" s="24">
        <v>719.28651842987301</v>
      </c>
      <c r="P624" s="4">
        <v>0.55700000000000005</v>
      </c>
      <c r="Q624" s="4">
        <v>0.63486842105263197</v>
      </c>
      <c r="R624" s="4">
        <v>7.9000000000000001E-2</v>
      </c>
      <c r="S624" s="4">
        <v>0.123</v>
      </c>
      <c r="T624" s="4">
        <v>6.7000000000000004E-2</v>
      </c>
      <c r="U624" s="4">
        <v>6.9000000000000006E-2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0.81418550893700103</v>
      </c>
      <c r="AC624" s="2">
        <v>1.0074975000938899</v>
      </c>
      <c r="AD624" s="2">
        <v>8.2295242726830198E-2</v>
      </c>
      <c r="AE624" s="2">
        <v>0.131248286609954</v>
      </c>
      <c r="AF624" s="2">
        <v>6.93500781347932E-2</v>
      </c>
      <c r="AG624" s="2">
        <v>7.1496001705069895E-2</v>
      </c>
    </row>
    <row r="625" spans="1:33" x14ac:dyDescent="0.35">
      <c r="A625" s="7">
        <v>58</v>
      </c>
      <c r="B625" s="7">
        <v>294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0.64524708070000003</v>
      </c>
      <c r="I625" s="4">
        <v>9.1292615875000003</v>
      </c>
      <c r="J625" s="2">
        <f t="shared" si="19"/>
        <v>7.0679000104837339E-2</v>
      </c>
      <c r="K625" s="3">
        <v>58</v>
      </c>
      <c r="L625" s="3">
        <v>41</v>
      </c>
      <c r="M625" s="3">
        <v>186</v>
      </c>
      <c r="N625" s="3">
        <v>214</v>
      </c>
      <c r="O625" s="24">
        <v>85.359553073820507</v>
      </c>
      <c r="P625" s="4">
        <v>0.48399999999999999</v>
      </c>
      <c r="Q625" s="4">
        <v>0.53500000000000003</v>
      </c>
      <c r="R625" s="4">
        <v>8.2000000000000003E-2</v>
      </c>
      <c r="S625" s="4">
        <v>9.4E-2</v>
      </c>
      <c r="T625" s="4">
        <v>8.4000000000000005E-2</v>
      </c>
      <c r="U625" s="4">
        <v>0.10299999999999999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0.66164851350057396</v>
      </c>
      <c r="AC625" s="2">
        <v>0.76571787339478103</v>
      </c>
      <c r="AD625" s="2">
        <v>8.5557888361646503E-2</v>
      </c>
      <c r="AE625" s="2">
        <v>9.8715972939157695E-2</v>
      </c>
      <c r="AF625" s="2">
        <v>8.7738914308006705E-2</v>
      </c>
      <c r="AG625" s="2">
        <v>0.10869941692334099</v>
      </c>
    </row>
    <row r="626" spans="1:33" x14ac:dyDescent="0.35">
      <c r="A626" s="7">
        <v>590</v>
      </c>
      <c r="B626" s="7">
        <v>372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0.54157842460000005</v>
      </c>
      <c r="I626" s="4">
        <v>7.4740447808899999</v>
      </c>
      <c r="J626" s="2">
        <f t="shared" si="19"/>
        <v>7.2461222868872022E-2</v>
      </c>
      <c r="K626" s="3">
        <v>166</v>
      </c>
      <c r="L626" s="3">
        <v>117</v>
      </c>
      <c r="M626" s="3">
        <v>161</v>
      </c>
      <c r="N626" s="3">
        <v>55</v>
      </c>
      <c r="O626" s="24">
        <v>322.82238761694401</v>
      </c>
      <c r="P626" s="4">
        <v>0.35699999999999998</v>
      </c>
      <c r="Q626" s="4">
        <v>0.25462962962962998</v>
      </c>
      <c r="R626" s="4">
        <v>6.6000000000000003E-2</v>
      </c>
      <c r="S626" s="4">
        <v>4.3999999999999997E-2</v>
      </c>
      <c r="T626" s="4">
        <v>5.8999999999999997E-2</v>
      </c>
      <c r="U626" s="4">
        <v>4.8000000000000001E-2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0.44161055474451799</v>
      </c>
      <c r="AC626" s="2">
        <v>0.29387404269970202</v>
      </c>
      <c r="AD626" s="2">
        <v>6.8278840753294504E-2</v>
      </c>
      <c r="AE626" s="2">
        <v>4.4997365930735798E-2</v>
      </c>
      <c r="AF626" s="2">
        <v>6.0812139396757399E-2</v>
      </c>
      <c r="AG626" s="2">
        <v>4.9190244190771802E-2</v>
      </c>
    </row>
    <row r="627" spans="1:33" x14ac:dyDescent="0.35">
      <c r="A627" s="7">
        <v>292</v>
      </c>
      <c r="B627" s="7">
        <v>311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0.60465136809999998</v>
      </c>
      <c r="I627" s="4">
        <v>8.3275367567200007</v>
      </c>
      <c r="J627" s="2">
        <f t="shared" si="19"/>
        <v>7.2608669978198495E-2</v>
      </c>
      <c r="K627" s="3">
        <v>128</v>
      </c>
      <c r="L627" s="3">
        <v>169</v>
      </c>
      <c r="M627" s="3">
        <v>96</v>
      </c>
      <c r="N627" s="3">
        <v>106</v>
      </c>
      <c r="O627" s="24">
        <v>1001</v>
      </c>
      <c r="P627" s="4">
        <v>0.54600000000000004</v>
      </c>
      <c r="Q627" s="4">
        <v>0.524752475247525</v>
      </c>
      <c r="R627" s="4">
        <v>6.6000000000000003E-2</v>
      </c>
      <c r="S627" s="4">
        <v>4.8000000000000001E-2</v>
      </c>
      <c r="T627" s="4">
        <v>7.1999999999999995E-2</v>
      </c>
      <c r="U627" s="4">
        <v>6.0999999999999999E-2</v>
      </c>
      <c r="V627" s="5">
        <v>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0.78965808094078904</v>
      </c>
      <c r="AC627" s="2">
        <v>0.74391950593336897</v>
      </c>
      <c r="AD627" s="2">
        <v>6.8278840753294504E-2</v>
      </c>
      <c r="AE627" s="2">
        <v>4.9190244190771802E-2</v>
      </c>
      <c r="AF627" s="2">
        <v>7.4723546195936394E-2</v>
      </c>
      <c r="AG627" s="2">
        <v>6.2939799773874094E-2</v>
      </c>
    </row>
    <row r="628" spans="1:33" x14ac:dyDescent="0.35">
      <c r="A628" s="7">
        <v>570</v>
      </c>
      <c r="B628" s="7">
        <v>99</v>
      </c>
      <c r="C628" s="7">
        <v>1</v>
      </c>
      <c r="D628" s="7">
        <v>0</v>
      </c>
      <c r="E628" s="22" t="str">
        <f t="shared" si="18"/>
        <v>10</v>
      </c>
      <c r="F628" s="4">
        <v>0.99978400000000001</v>
      </c>
      <c r="G628" s="25">
        <v>1</v>
      </c>
      <c r="H628" s="4">
        <v>0.60205618829999996</v>
      </c>
      <c r="I628" s="4">
        <v>8.2507098972699993</v>
      </c>
      <c r="J628" s="2">
        <f t="shared" si="19"/>
        <v>7.2970228719253447E-2</v>
      </c>
      <c r="K628" s="3">
        <v>93</v>
      </c>
      <c r="L628" s="3">
        <v>173</v>
      </c>
      <c r="M628" s="3">
        <v>98</v>
      </c>
      <c r="N628" s="3">
        <v>135</v>
      </c>
      <c r="O628" s="24">
        <v>887.19721071537197</v>
      </c>
      <c r="P628" s="4">
        <v>0.63800000000000001</v>
      </c>
      <c r="Q628" s="4">
        <v>0.579399141630901</v>
      </c>
      <c r="R628" s="4">
        <v>8.5000000000000006E-2</v>
      </c>
      <c r="S628" s="4">
        <v>7.8E-2</v>
      </c>
      <c r="T628" s="4">
        <v>6.2E-2</v>
      </c>
      <c r="U628" s="4">
        <v>7.8E-2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1.01611106715637</v>
      </c>
      <c r="AC628" s="2">
        <v>0.86607097489512896</v>
      </c>
      <c r="AD628" s="2">
        <v>8.8831213706615703E-2</v>
      </c>
      <c r="AE628" s="2">
        <v>8.1210055425543201E-2</v>
      </c>
      <c r="AF628" s="2">
        <v>6.4005329975912406E-2</v>
      </c>
      <c r="AG628" s="2">
        <v>8.1210055425543201E-2</v>
      </c>
    </row>
    <row r="629" spans="1:33" x14ac:dyDescent="0.35">
      <c r="A629" s="7">
        <v>98</v>
      </c>
      <c r="B629" s="7">
        <v>305</v>
      </c>
      <c r="C629" s="7">
        <v>1</v>
      </c>
      <c r="D629" s="7">
        <v>0</v>
      </c>
      <c r="E629" s="22" t="str">
        <f t="shared" si="18"/>
        <v>10</v>
      </c>
      <c r="F629" s="4">
        <v>0.99906300000000003</v>
      </c>
      <c r="G629" s="25">
        <v>1</v>
      </c>
      <c r="H629" s="4">
        <v>0.78415265339999995</v>
      </c>
      <c r="I629" s="4">
        <v>10.673351633119999</v>
      </c>
      <c r="J629" s="2">
        <f t="shared" si="19"/>
        <v>7.3468267546506288E-2</v>
      </c>
      <c r="K629" s="3">
        <v>145</v>
      </c>
      <c r="L629" s="3">
        <v>87</v>
      </c>
      <c r="M629" s="3">
        <v>130</v>
      </c>
      <c r="N629" s="3">
        <v>137</v>
      </c>
      <c r="O629" s="24">
        <v>1001</v>
      </c>
      <c r="P629" s="4">
        <v>0.442</v>
      </c>
      <c r="Q629" s="4">
        <v>0.51310861423220999</v>
      </c>
      <c r="R629" s="4">
        <v>8.7999999999999995E-2</v>
      </c>
      <c r="S629" s="4">
        <v>9.7000000000000003E-2</v>
      </c>
      <c r="T629" s="4">
        <v>8.4000000000000005E-2</v>
      </c>
      <c r="U629" s="4">
        <v>8.2000000000000003E-2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0.58339631660082603</v>
      </c>
      <c r="AC629" s="2">
        <v>0.71971420794466701</v>
      </c>
      <c r="AD629" s="2">
        <v>9.2115288907805598E-2</v>
      </c>
      <c r="AE629" s="2">
        <v>0.102032725565152</v>
      </c>
      <c r="AF629" s="2">
        <v>8.7738914308006705E-2</v>
      </c>
      <c r="AG629" s="2">
        <v>8.5557888361646503E-2</v>
      </c>
    </row>
    <row r="630" spans="1:33" x14ac:dyDescent="0.35">
      <c r="A630" s="7">
        <v>308</v>
      </c>
      <c r="B630" s="7">
        <v>238</v>
      </c>
      <c r="C630" s="7">
        <v>1</v>
      </c>
      <c r="D630" s="7">
        <v>0</v>
      </c>
      <c r="E630" s="22" t="str">
        <f t="shared" si="18"/>
        <v>10</v>
      </c>
      <c r="F630" s="4">
        <v>0.99992400000000004</v>
      </c>
      <c r="G630" s="25">
        <v>1</v>
      </c>
      <c r="H630" s="4">
        <v>0.59167190859999996</v>
      </c>
      <c r="I630" s="4">
        <v>7.9267579385999998</v>
      </c>
      <c r="J630" s="2">
        <f t="shared" si="19"/>
        <v>7.4642358601466174E-2</v>
      </c>
      <c r="K630" s="3">
        <v>52</v>
      </c>
      <c r="L630" s="3">
        <v>182</v>
      </c>
      <c r="M630" s="3">
        <v>109</v>
      </c>
      <c r="N630" s="3">
        <v>156</v>
      </c>
      <c r="O630" s="24">
        <v>198.48369922665</v>
      </c>
      <c r="P630" s="4">
        <v>0.65200000000000002</v>
      </c>
      <c r="Q630" s="4">
        <v>0.58867924528301896</v>
      </c>
      <c r="R630" s="4">
        <v>0.113</v>
      </c>
      <c r="S630" s="4">
        <v>9.1999999999999998E-2</v>
      </c>
      <c r="T630" s="4">
        <v>7.6999999999999999E-2</v>
      </c>
      <c r="U630" s="4">
        <v>7.8E-2</v>
      </c>
      <c r="V630" s="5">
        <v>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1.0555527992076601</v>
      </c>
      <c r="AC630" s="2">
        <v>0.88838194375707802</v>
      </c>
      <c r="AD630" s="2">
        <v>0.11991029667255799</v>
      </c>
      <c r="AE630" s="2">
        <v>9.65109003808437E-2</v>
      </c>
      <c r="AF630" s="2">
        <v>8.0126044479284897E-2</v>
      </c>
      <c r="AG630" s="2">
        <v>8.1210055425543201E-2</v>
      </c>
    </row>
    <row r="631" spans="1:33" x14ac:dyDescent="0.35">
      <c r="A631" s="7">
        <v>876</v>
      </c>
      <c r="B631" s="7">
        <v>305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0.72879375020000003</v>
      </c>
      <c r="I631" s="4">
        <v>9.7496699867000007</v>
      </c>
      <c r="J631" s="2">
        <f t="shared" si="19"/>
        <v>7.4750607066104091E-2</v>
      </c>
      <c r="K631" s="3">
        <v>96</v>
      </c>
      <c r="L631" s="3">
        <v>160</v>
      </c>
      <c r="M631" s="3">
        <v>117</v>
      </c>
      <c r="N631" s="3">
        <v>126</v>
      </c>
      <c r="O631" s="24">
        <v>763.26870241829999</v>
      </c>
      <c r="P631" s="4">
        <v>0.61099999999999999</v>
      </c>
      <c r="Q631" s="4">
        <v>0.51851851851851805</v>
      </c>
      <c r="R631" s="4">
        <v>0.108</v>
      </c>
      <c r="S631" s="4">
        <v>0.15</v>
      </c>
      <c r="T631" s="4">
        <v>8.5000000000000006E-2</v>
      </c>
      <c r="U631" s="4">
        <v>0.11600000000000001</v>
      </c>
      <c r="V631" s="5">
        <v>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0.94417593536369104</v>
      </c>
      <c r="AC631" s="2">
        <v>0.73088750854279205</v>
      </c>
      <c r="AD631" s="2">
        <v>0.11428914640212801</v>
      </c>
      <c r="AE631" s="2">
        <v>0.16251892949777499</v>
      </c>
      <c r="AF631" s="2">
        <v>8.8831213706615703E-2</v>
      </c>
      <c r="AG631" s="2">
        <v>0.123298216344494</v>
      </c>
    </row>
    <row r="632" spans="1:33" x14ac:dyDescent="0.35">
      <c r="A632" s="7">
        <v>286</v>
      </c>
      <c r="B632" s="7">
        <v>400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0.4797605976</v>
      </c>
      <c r="I632" s="4">
        <v>6.3738586493999998</v>
      </c>
      <c r="J632" s="2">
        <f t="shared" si="19"/>
        <v>7.5270040330304794E-2</v>
      </c>
      <c r="K632" s="3">
        <v>102</v>
      </c>
      <c r="L632" s="3">
        <v>37</v>
      </c>
      <c r="M632" s="3">
        <v>224</v>
      </c>
      <c r="N632" s="3">
        <v>136</v>
      </c>
      <c r="O632" s="24">
        <v>913.124372623863</v>
      </c>
      <c r="P632" s="4">
        <v>0.36</v>
      </c>
      <c r="Q632" s="4">
        <v>0.37777777777777799</v>
      </c>
      <c r="R632" s="4">
        <v>4.8000000000000001E-2</v>
      </c>
      <c r="S632" s="4">
        <v>6.0999999999999999E-2</v>
      </c>
      <c r="T632" s="4">
        <v>5.1999999999999998E-2</v>
      </c>
      <c r="U632" s="4">
        <v>4.5999999999999999E-2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0.44628710262841897</v>
      </c>
      <c r="AC632" s="2">
        <v>0.47445797959511599</v>
      </c>
      <c r="AD632" s="2">
        <v>4.9190244190771802E-2</v>
      </c>
      <c r="AE632" s="2">
        <v>6.2939799773874094E-2</v>
      </c>
      <c r="AF632" s="2">
        <v>5.3400776727115302E-2</v>
      </c>
      <c r="AG632" s="2">
        <v>4.7091607533850603E-2</v>
      </c>
    </row>
    <row r="633" spans="1:33" x14ac:dyDescent="0.35">
      <c r="A633" s="7">
        <v>458</v>
      </c>
      <c r="B633" s="7">
        <v>361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0.65847427859999996</v>
      </c>
      <c r="I633" s="4">
        <v>8.4483356627300008</v>
      </c>
      <c r="J633" s="2">
        <f t="shared" si="19"/>
        <v>7.7941301682042802E-2</v>
      </c>
      <c r="K633" s="3">
        <v>45</v>
      </c>
      <c r="L633" s="3">
        <v>43</v>
      </c>
      <c r="M633" s="3">
        <v>164</v>
      </c>
      <c r="N633" s="3">
        <v>247</v>
      </c>
      <c r="O633" s="24">
        <v>15.7767702884041</v>
      </c>
      <c r="P633" s="4">
        <v>0.56999999999999995</v>
      </c>
      <c r="Q633" s="4">
        <v>0.60097323600973196</v>
      </c>
      <c r="R633" s="4">
        <v>6.8000000000000005E-2</v>
      </c>
      <c r="S633" s="4">
        <v>9.5000000000000001E-2</v>
      </c>
      <c r="T633" s="4">
        <v>8.5000000000000006E-2</v>
      </c>
      <c r="U633" s="4">
        <v>0.10100000000000001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0.84397007029452897</v>
      </c>
      <c r="AC633" s="2">
        <v>0.918726786672036</v>
      </c>
      <c r="AD633" s="2">
        <v>7.0422464296545903E-2</v>
      </c>
      <c r="AE633" s="2">
        <v>9.9820335282210904E-2</v>
      </c>
      <c r="AF633" s="2">
        <v>8.8831213706615703E-2</v>
      </c>
      <c r="AG633" s="2">
        <v>0.106472244510517</v>
      </c>
    </row>
    <row r="634" spans="1:33" x14ac:dyDescent="0.35">
      <c r="A634" s="7">
        <v>618</v>
      </c>
      <c r="B634" s="7">
        <v>9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0.61407665739999995</v>
      </c>
      <c r="I634" s="4">
        <v>7.8476761914599997</v>
      </c>
      <c r="J634" s="2">
        <f t="shared" si="19"/>
        <v>7.8249489711139028E-2</v>
      </c>
      <c r="K634" s="3">
        <v>95</v>
      </c>
      <c r="L634" s="3">
        <v>42</v>
      </c>
      <c r="M634" s="3">
        <v>167</v>
      </c>
      <c r="N634" s="3">
        <v>195</v>
      </c>
      <c r="O634" s="24">
        <v>624.63605476040505</v>
      </c>
      <c r="P634" s="4">
        <v>0.499</v>
      </c>
      <c r="Q634" s="4">
        <v>0.53867403314917095</v>
      </c>
      <c r="R634" s="4">
        <v>6.9000000000000006E-2</v>
      </c>
      <c r="S634" s="4">
        <v>6.9000000000000006E-2</v>
      </c>
      <c r="T634" s="4">
        <v>7.6999999999999999E-2</v>
      </c>
      <c r="U634" s="4">
        <v>6.0999999999999999E-2</v>
      </c>
      <c r="V634" s="5">
        <v>100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0.69114917789727204</v>
      </c>
      <c r="AC634" s="2">
        <v>0.77365039940901603</v>
      </c>
      <c r="AD634" s="2">
        <v>7.1496001705069895E-2</v>
      </c>
      <c r="AE634" s="2">
        <v>7.1496001705069895E-2</v>
      </c>
      <c r="AF634" s="2">
        <v>8.0126044479284897E-2</v>
      </c>
      <c r="AG634" s="2">
        <v>6.2939799773874094E-2</v>
      </c>
    </row>
    <row r="635" spans="1:33" x14ac:dyDescent="0.35">
      <c r="A635" s="7">
        <v>468</v>
      </c>
      <c r="B635" s="7">
        <v>55</v>
      </c>
      <c r="C635" s="7">
        <v>1</v>
      </c>
      <c r="D635" s="7">
        <v>0</v>
      </c>
      <c r="E635" s="22" t="str">
        <f t="shared" si="18"/>
        <v>10</v>
      </c>
      <c r="F635" s="4">
        <v>0.99936199999999997</v>
      </c>
      <c r="G635" s="25">
        <v>1</v>
      </c>
      <c r="H635" s="4">
        <v>0.67499142619999997</v>
      </c>
      <c r="I635" s="4">
        <v>8.3068152980000001</v>
      </c>
      <c r="J635" s="2">
        <f t="shared" si="19"/>
        <v>8.12575460011149E-2</v>
      </c>
      <c r="K635" s="3">
        <v>153</v>
      </c>
      <c r="L635" s="3">
        <v>173</v>
      </c>
      <c r="M635" s="3">
        <v>91</v>
      </c>
      <c r="N635" s="3">
        <v>82</v>
      </c>
      <c r="O635" s="24">
        <v>1001</v>
      </c>
      <c r="P635" s="4">
        <v>0.48199999999999998</v>
      </c>
      <c r="Q635" s="4">
        <v>0.47398843930635798</v>
      </c>
      <c r="R635" s="4">
        <v>7.5999999999999998E-2</v>
      </c>
      <c r="S635" s="4">
        <v>9.2999999999999999E-2</v>
      </c>
      <c r="T635" s="4">
        <v>6.8000000000000005E-2</v>
      </c>
      <c r="U635" s="4">
        <v>7.9000000000000001E-2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0.65778003672265395</v>
      </c>
      <c r="AC635" s="2">
        <v>0.64243208798092899</v>
      </c>
      <c r="AD635" s="2">
        <v>7.9043207340452906E-2</v>
      </c>
      <c r="AE635" s="2">
        <v>9.7612828867000401E-2</v>
      </c>
      <c r="AF635" s="2">
        <v>7.0422464296545903E-2</v>
      </c>
      <c r="AG635" s="2">
        <v>8.2295242726830198E-2</v>
      </c>
    </row>
    <row r="636" spans="1:33" x14ac:dyDescent="0.35">
      <c r="A636" s="7">
        <v>814</v>
      </c>
      <c r="B636" s="7">
        <v>234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0.5566929263</v>
      </c>
      <c r="I636" s="4">
        <v>6.6766801398400002</v>
      </c>
      <c r="J636" s="2">
        <f t="shared" si="19"/>
        <v>8.3378702385065964E-2</v>
      </c>
      <c r="K636" s="3">
        <v>96</v>
      </c>
      <c r="L636" s="3">
        <v>204</v>
      </c>
      <c r="M636" s="3">
        <v>47</v>
      </c>
      <c r="N636" s="3">
        <v>152</v>
      </c>
      <c r="O636" s="24">
        <v>770.02994942706903</v>
      </c>
      <c r="P636" s="4">
        <v>0.70599999999999996</v>
      </c>
      <c r="Q636" s="4">
        <v>0.76381909547738702</v>
      </c>
      <c r="R636" s="4">
        <v>8.5999999999999993E-2</v>
      </c>
      <c r="S636" s="4">
        <v>8.1000000000000003E-2</v>
      </c>
      <c r="T636" s="4">
        <v>5.1999999999999998E-2</v>
      </c>
      <c r="U636" s="4">
        <v>6.9000000000000006E-2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1.2241755116434601</v>
      </c>
      <c r="AC636" s="2">
        <v>1.4431572230144301</v>
      </c>
      <c r="AD636" s="2">
        <v>8.9924707527986994E-2</v>
      </c>
      <c r="AE636" s="2">
        <v>8.4469156626450007E-2</v>
      </c>
      <c r="AF636" s="2">
        <v>5.3400776727115302E-2</v>
      </c>
      <c r="AG636" s="2">
        <v>7.1496001705069895E-2</v>
      </c>
    </row>
    <row r="637" spans="1:33" x14ac:dyDescent="0.35">
      <c r="A637" s="7">
        <v>164</v>
      </c>
      <c r="B637" s="7">
        <v>45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0.59342895210000002</v>
      </c>
      <c r="I637" s="4">
        <v>7.1032839110300001</v>
      </c>
      <c r="J637" s="2">
        <f t="shared" si="19"/>
        <v>8.3542902062315405E-2</v>
      </c>
      <c r="K637" s="3">
        <v>135</v>
      </c>
      <c r="L637" s="3">
        <v>189</v>
      </c>
      <c r="M637" s="3">
        <v>65</v>
      </c>
      <c r="N637" s="3">
        <v>110</v>
      </c>
      <c r="O637" s="24">
        <v>256.82936163725702</v>
      </c>
      <c r="P637" s="4">
        <v>0.60199999999999998</v>
      </c>
      <c r="Q637" s="4">
        <v>0.628571428571429</v>
      </c>
      <c r="R637" s="4">
        <v>7.2999999999999995E-2</v>
      </c>
      <c r="S637" s="4">
        <v>7.2999999999999995E-2</v>
      </c>
      <c r="T637" s="4">
        <v>4.7E-2</v>
      </c>
      <c r="U637" s="4">
        <v>6.7000000000000004E-2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0.92130327369769904</v>
      </c>
      <c r="AC637" s="2">
        <v>0.990398704027877</v>
      </c>
      <c r="AD637" s="2">
        <v>7.5801713416281793E-2</v>
      </c>
      <c r="AE637" s="2">
        <v>7.5801713416281793E-2</v>
      </c>
      <c r="AF637" s="2">
        <v>4.8140375327934998E-2</v>
      </c>
      <c r="AG637" s="2">
        <v>6.93500781347932E-2</v>
      </c>
    </row>
    <row r="638" spans="1:33" x14ac:dyDescent="0.35">
      <c r="A638" s="7">
        <v>936</v>
      </c>
      <c r="B638" s="7">
        <v>411</v>
      </c>
      <c r="C638" s="7">
        <v>1</v>
      </c>
      <c r="D638" s="7">
        <v>0</v>
      </c>
      <c r="E638" s="22" t="str">
        <f t="shared" si="18"/>
        <v>10</v>
      </c>
      <c r="F638" s="4">
        <v>0.51503299999999996</v>
      </c>
      <c r="G638" s="25">
        <v>1</v>
      </c>
      <c r="H638" s="4">
        <v>0.68350426689999999</v>
      </c>
      <c r="I638" s="4">
        <v>8.1183091300870007</v>
      </c>
      <c r="J638" s="2">
        <f t="shared" si="19"/>
        <v>8.419293426101343E-2</v>
      </c>
      <c r="K638" s="3">
        <v>63</v>
      </c>
      <c r="L638" s="3">
        <v>24</v>
      </c>
      <c r="M638" s="3">
        <v>224</v>
      </c>
      <c r="N638" s="3">
        <v>188</v>
      </c>
      <c r="O638" s="24">
        <v>744.84675452486499</v>
      </c>
      <c r="P638" s="4">
        <v>0.441</v>
      </c>
      <c r="Q638" s="4">
        <v>0.456310679611651</v>
      </c>
      <c r="R638" s="4">
        <v>9.5000000000000001E-2</v>
      </c>
      <c r="S638" s="4">
        <v>8.2000000000000003E-2</v>
      </c>
      <c r="T638" s="4">
        <v>9.5000000000000001E-2</v>
      </c>
      <c r="U638" s="4">
        <v>7.5999999999999998E-2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0.58160580582703802</v>
      </c>
      <c r="AC638" s="2">
        <v>0.60937729749448699</v>
      </c>
      <c r="AD638" s="2">
        <v>9.9820335282210904E-2</v>
      </c>
      <c r="AE638" s="2">
        <v>8.5557888361646503E-2</v>
      </c>
      <c r="AF638" s="2">
        <v>9.9820335282210904E-2</v>
      </c>
      <c r="AG638" s="2">
        <v>7.9043207340452906E-2</v>
      </c>
    </row>
    <row r="639" spans="1:33" x14ac:dyDescent="0.35">
      <c r="A639" s="7">
        <v>712</v>
      </c>
      <c r="B639" s="7">
        <v>320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0.62142142180000004</v>
      </c>
      <c r="I639" s="4">
        <v>7.3328392041299999</v>
      </c>
      <c r="J639" s="2">
        <f t="shared" si="19"/>
        <v>8.4744995015028177E-2</v>
      </c>
      <c r="K639" s="3">
        <v>52</v>
      </c>
      <c r="L639" s="3">
        <v>38</v>
      </c>
      <c r="M639" s="3">
        <v>200</v>
      </c>
      <c r="N639" s="3">
        <v>209</v>
      </c>
      <c r="O639" s="24">
        <v>51.019694988812198</v>
      </c>
      <c r="P639" s="4">
        <v>0.46800000000000003</v>
      </c>
      <c r="Q639" s="4">
        <v>0.51100244498777503</v>
      </c>
      <c r="R639" s="4">
        <v>0.10199999999999999</v>
      </c>
      <c r="S639" s="4">
        <v>9.4E-2</v>
      </c>
      <c r="T639" s="4">
        <v>7.6999999999999999E-2</v>
      </c>
      <c r="U639" s="4">
        <v>7.1999999999999995E-2</v>
      </c>
      <c r="V639" s="5">
        <v>100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0.63111178964049297</v>
      </c>
      <c r="AC639" s="2">
        <v>0.71539778949476496</v>
      </c>
      <c r="AD639" s="2">
        <v>0.107585210679937</v>
      </c>
      <c r="AE639" s="2">
        <v>9.8715972939157695E-2</v>
      </c>
      <c r="AF639" s="2">
        <v>8.0126044479284897E-2</v>
      </c>
      <c r="AG639" s="2">
        <v>7.4723546195936394E-2</v>
      </c>
    </row>
    <row r="640" spans="1:33" x14ac:dyDescent="0.35">
      <c r="A640" s="7">
        <v>858</v>
      </c>
      <c r="B640" s="7">
        <v>14</v>
      </c>
      <c r="C640" s="7">
        <v>1</v>
      </c>
      <c r="D640" s="7">
        <v>0</v>
      </c>
      <c r="E640" s="22" t="str">
        <f t="shared" si="18"/>
        <v>10</v>
      </c>
      <c r="F640" s="4">
        <v>0.99997400000000003</v>
      </c>
      <c r="G640" s="25">
        <v>1</v>
      </c>
      <c r="H640" s="4">
        <v>0.72385212830000001</v>
      </c>
      <c r="I640" s="4">
        <v>8.4410081078000001</v>
      </c>
      <c r="J640" s="2">
        <f t="shared" si="19"/>
        <v>8.575422734532348E-2</v>
      </c>
      <c r="K640" s="3">
        <v>84</v>
      </c>
      <c r="L640" s="3">
        <v>142</v>
      </c>
      <c r="M640" s="3">
        <v>87</v>
      </c>
      <c r="N640" s="3">
        <v>186</v>
      </c>
      <c r="O640" s="24">
        <v>337.09178538617999</v>
      </c>
      <c r="P640" s="4">
        <v>0.65900000000000003</v>
      </c>
      <c r="Q640" s="4">
        <v>0.68131868131868101</v>
      </c>
      <c r="R640" s="4">
        <v>8.1000000000000003E-2</v>
      </c>
      <c r="S640" s="4">
        <v>3.5999999999999997E-2</v>
      </c>
      <c r="T640" s="4">
        <v>7.1999999999999995E-2</v>
      </c>
      <c r="U640" s="4">
        <v>7.0000000000000007E-2</v>
      </c>
      <c r="V640" s="5">
        <v>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1.0758728016986201</v>
      </c>
      <c r="AC640" s="2">
        <v>1.14356367653038</v>
      </c>
      <c r="AD640" s="2">
        <v>8.4469156626450007E-2</v>
      </c>
      <c r="AE640" s="2">
        <v>3.6663984371591497E-2</v>
      </c>
      <c r="AF640" s="2">
        <v>7.4723546195936394E-2</v>
      </c>
      <c r="AG640" s="2">
        <v>7.2570692834835498E-2</v>
      </c>
    </row>
    <row r="641" spans="1:33" x14ac:dyDescent="0.35">
      <c r="A641" s="7">
        <v>320</v>
      </c>
      <c r="B641" s="7">
        <v>236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0.69429942099999997</v>
      </c>
      <c r="I641" s="4">
        <v>7.8238649143199996</v>
      </c>
      <c r="J641" s="2">
        <f t="shared" si="19"/>
        <v>8.8741233214446935E-2</v>
      </c>
      <c r="K641" s="3">
        <v>180</v>
      </c>
      <c r="L641" s="3">
        <v>108</v>
      </c>
      <c r="M641" s="3">
        <v>67</v>
      </c>
      <c r="N641" s="3">
        <v>144</v>
      </c>
      <c r="O641" s="24">
        <v>220.31142613055499</v>
      </c>
      <c r="P641" s="4">
        <v>0.50600000000000001</v>
      </c>
      <c r="Q641" s="4">
        <v>0.68246445497630304</v>
      </c>
      <c r="R641" s="4">
        <v>7.8E-2</v>
      </c>
      <c r="S641" s="4">
        <v>0.16600000000000001</v>
      </c>
      <c r="T641" s="4">
        <v>7.0999999999999994E-2</v>
      </c>
      <c r="U641" s="4">
        <v>7.2999999999999995E-2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0.70521976179421497</v>
      </c>
      <c r="AC641" s="2">
        <v>1.1471655140851</v>
      </c>
      <c r="AD641" s="2">
        <v>8.1210055425543201E-2</v>
      </c>
      <c r="AE641" s="2">
        <v>0.18152187662339</v>
      </c>
      <c r="AF641" s="2">
        <v>7.3646540168298497E-2</v>
      </c>
      <c r="AG641" s="2">
        <v>7.5801713416281793E-2</v>
      </c>
    </row>
    <row r="642" spans="1:33" x14ac:dyDescent="0.35">
      <c r="A642" s="7">
        <v>768</v>
      </c>
      <c r="B642" s="7">
        <v>113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0.99902199999999997</v>
      </c>
      <c r="G642" s="25">
        <v>1</v>
      </c>
      <c r="H642" s="4">
        <v>0.69745015170000002</v>
      </c>
      <c r="I642" s="4">
        <v>7.7277745761599999</v>
      </c>
      <c r="J642" s="2">
        <f t="shared" ref="J642:J705" si="21">H642/I642</f>
        <v>9.025239347063993E-2</v>
      </c>
      <c r="K642" s="3">
        <v>132</v>
      </c>
      <c r="L642" s="3">
        <v>84</v>
      </c>
      <c r="M642" s="3">
        <v>179</v>
      </c>
      <c r="N642" s="3">
        <v>104</v>
      </c>
      <c r="O642" s="24">
        <v>183.21398069799201</v>
      </c>
      <c r="P642" s="4">
        <v>0.38300000000000001</v>
      </c>
      <c r="Q642" s="4">
        <v>0.36749116607773902</v>
      </c>
      <c r="R642" s="4">
        <v>0.10299999999999999</v>
      </c>
      <c r="S642" s="4">
        <v>0.115</v>
      </c>
      <c r="T642" s="4">
        <v>8.4000000000000005E-2</v>
      </c>
      <c r="U642" s="4">
        <v>8.2000000000000003E-2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0.48288625507674898</v>
      </c>
      <c r="AC642" s="2">
        <v>0.458061091802483</v>
      </c>
      <c r="AD642" s="2">
        <v>0.10869941692334099</v>
      </c>
      <c r="AE642" s="2">
        <v>0.122167633974208</v>
      </c>
      <c r="AF642" s="2">
        <v>8.7738914308006705E-2</v>
      </c>
      <c r="AG642" s="2">
        <v>8.5557888361646503E-2</v>
      </c>
    </row>
    <row r="643" spans="1:33" x14ac:dyDescent="0.35">
      <c r="A643" s="7">
        <v>86</v>
      </c>
      <c r="B643" s="7">
        <v>293</v>
      </c>
      <c r="C643" s="7">
        <v>1</v>
      </c>
      <c r="D643" s="7">
        <v>0</v>
      </c>
      <c r="E643" s="22" t="str">
        <f t="shared" si="20"/>
        <v>10</v>
      </c>
      <c r="F643" s="4">
        <v>0.99273800000000001</v>
      </c>
      <c r="G643" s="25">
        <v>1</v>
      </c>
      <c r="H643" s="4">
        <v>0.90228851160000001</v>
      </c>
      <c r="I643" s="4">
        <v>9.3370769038799999</v>
      </c>
      <c r="J643" s="2">
        <f t="shared" si="21"/>
        <v>9.6635009102801345E-2</v>
      </c>
      <c r="K643" s="3">
        <v>7</v>
      </c>
      <c r="L643" s="3">
        <v>43</v>
      </c>
      <c r="M643" s="3">
        <v>156</v>
      </c>
      <c r="N643" s="3">
        <v>293</v>
      </c>
      <c r="O643" s="24">
        <v>1001</v>
      </c>
      <c r="P643" s="4">
        <v>0.66700000000000004</v>
      </c>
      <c r="Q643" s="4">
        <v>0.65256124721603603</v>
      </c>
      <c r="R643" s="4">
        <v>7.4999999999999997E-2</v>
      </c>
      <c r="S643" s="4">
        <v>9.1999999999999998E-2</v>
      </c>
      <c r="T643" s="4">
        <v>9.4E-2</v>
      </c>
      <c r="U643" s="4">
        <v>0.08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1.09961278900169</v>
      </c>
      <c r="AC643" s="2">
        <v>1.0571668804927199</v>
      </c>
      <c r="AD643" s="2">
        <v>7.7961541469711806E-2</v>
      </c>
      <c r="AE643" s="2">
        <v>9.65109003808437E-2</v>
      </c>
      <c r="AF643" s="2">
        <v>9.8715972939157695E-2</v>
      </c>
      <c r="AG643" s="2">
        <v>8.3381608939051E-2</v>
      </c>
    </row>
    <row r="644" spans="1:33" x14ac:dyDescent="0.35">
      <c r="A644" s="7">
        <v>230</v>
      </c>
      <c r="B644" s="7">
        <v>482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0.74494614110000001</v>
      </c>
      <c r="I644" s="4">
        <v>7.7056985300000003</v>
      </c>
      <c r="J644" s="2">
        <f t="shared" si="21"/>
        <v>9.667470615412202E-2</v>
      </c>
      <c r="K644" s="3">
        <v>91</v>
      </c>
      <c r="L644" s="3">
        <v>117</v>
      </c>
      <c r="M644" s="3">
        <v>107</v>
      </c>
      <c r="N644" s="3">
        <v>184</v>
      </c>
      <c r="O644" s="24">
        <v>101.348808292323</v>
      </c>
      <c r="P644" s="4">
        <v>0.60399999999999998</v>
      </c>
      <c r="Q644" s="4">
        <v>0.63230240549828198</v>
      </c>
      <c r="R644" s="4">
        <v>8.5000000000000006E-2</v>
      </c>
      <c r="S644" s="4">
        <v>8.3000000000000004E-2</v>
      </c>
      <c r="T644" s="4">
        <v>9.0999999999999998E-2</v>
      </c>
      <c r="U644" s="4">
        <v>6.8000000000000005E-2</v>
      </c>
      <c r="V644" s="5">
        <v>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0.92634106772765601</v>
      </c>
      <c r="AC644" s="2">
        <v>1.0004944327095899</v>
      </c>
      <c r="AD644" s="2">
        <v>8.8831213706615703E-2</v>
      </c>
      <c r="AE644" s="2">
        <v>8.6647806725672197E-2</v>
      </c>
      <c r="AF644" s="2">
        <v>9.5410184804658196E-2</v>
      </c>
      <c r="AG644" s="2">
        <v>7.0422464296545903E-2</v>
      </c>
    </row>
    <row r="645" spans="1:33" x14ac:dyDescent="0.35">
      <c r="A645" s="7">
        <v>434</v>
      </c>
      <c r="B645" s="7">
        <v>15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0.71165631220000003</v>
      </c>
      <c r="I645" s="4">
        <v>7.3018345417399999</v>
      </c>
      <c r="J645" s="2">
        <f t="shared" si="21"/>
        <v>9.746267299428768E-2</v>
      </c>
      <c r="K645" s="3">
        <v>123</v>
      </c>
      <c r="L645" s="3">
        <v>112</v>
      </c>
      <c r="M645" s="3">
        <v>131</v>
      </c>
      <c r="N645" s="3">
        <v>133</v>
      </c>
      <c r="O645" s="24">
        <v>147.66779654338799</v>
      </c>
      <c r="P645" s="4">
        <v>0.47299999999999998</v>
      </c>
      <c r="Q645" s="4">
        <v>0.50378787878787901</v>
      </c>
      <c r="R645" s="4">
        <v>0.20599999999999999</v>
      </c>
      <c r="S645" s="4">
        <v>0.23799999999999999</v>
      </c>
      <c r="T645" s="4">
        <v>0.19</v>
      </c>
      <c r="U645" s="4">
        <v>0.19500000000000001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0.64055473044077504</v>
      </c>
      <c r="AC645" s="2">
        <v>0.70075177994516502</v>
      </c>
      <c r="AD645" s="2">
        <v>0.23067181773500101</v>
      </c>
      <c r="AE645" s="2">
        <v>0.27180872329549099</v>
      </c>
      <c r="AF645" s="2">
        <v>0.21072103131565301</v>
      </c>
      <c r="AG645" s="2">
        <v>0.21691300156357399</v>
      </c>
    </row>
    <row r="646" spans="1:33" x14ac:dyDescent="0.35">
      <c r="A646" s="7">
        <v>902</v>
      </c>
      <c r="B646" s="7">
        <v>128</v>
      </c>
      <c r="C646" s="7">
        <v>1</v>
      </c>
      <c r="D646" s="7">
        <v>0</v>
      </c>
      <c r="E646" s="22" t="str">
        <f t="shared" si="20"/>
        <v>10</v>
      </c>
      <c r="F646" s="4">
        <v>0.99873800000000001</v>
      </c>
      <c r="G646" s="25">
        <v>1</v>
      </c>
      <c r="H646" s="4">
        <v>0.60084742150000003</v>
      </c>
      <c r="I646" s="4">
        <v>6.1187665653699996</v>
      </c>
      <c r="J646" s="2">
        <f t="shared" si="21"/>
        <v>9.8197474128295492E-2</v>
      </c>
      <c r="K646" s="3">
        <v>158</v>
      </c>
      <c r="L646" s="3">
        <v>73</v>
      </c>
      <c r="M646" s="3">
        <v>140</v>
      </c>
      <c r="N646" s="3">
        <v>128</v>
      </c>
      <c r="O646" s="24">
        <v>1001</v>
      </c>
      <c r="P646" s="4">
        <v>0.38100000000000001</v>
      </c>
      <c r="Q646" s="4">
        <v>0.47761194029850701</v>
      </c>
      <c r="R646" s="4">
        <v>5.0999999999999997E-2</v>
      </c>
      <c r="S646" s="4">
        <v>2.7E-2</v>
      </c>
      <c r="T646" s="4">
        <v>6.0999999999999999E-2</v>
      </c>
      <c r="U646" s="4">
        <v>3.9E-2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0.47965000629754101</v>
      </c>
      <c r="AC646" s="2">
        <v>0.64934455790155199</v>
      </c>
      <c r="AD646" s="2">
        <v>5.2346480372209202E-2</v>
      </c>
      <c r="AE646" s="2">
        <v>2.7371196796132001E-2</v>
      </c>
      <c r="AF646" s="2">
        <v>6.2939799773874094E-2</v>
      </c>
      <c r="AG646" s="2">
        <v>3.9780870011844598E-2</v>
      </c>
    </row>
    <row r="647" spans="1:33" x14ac:dyDescent="0.35">
      <c r="A647" s="7">
        <v>474</v>
      </c>
      <c r="B647" s="7">
        <v>338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0.73589074249999997</v>
      </c>
      <c r="I647" s="4">
        <v>7.2465888726000003</v>
      </c>
      <c r="J647" s="2">
        <f t="shared" si="21"/>
        <v>0.10154995066471462</v>
      </c>
      <c r="K647" s="3">
        <v>118</v>
      </c>
      <c r="L647" s="3">
        <v>166</v>
      </c>
      <c r="M647" s="3">
        <v>105</v>
      </c>
      <c r="N647" s="3">
        <v>110</v>
      </c>
      <c r="O647" s="24">
        <v>176.244143908588</v>
      </c>
      <c r="P647" s="4">
        <v>0.54900000000000004</v>
      </c>
      <c r="Q647" s="4">
        <v>0.51162790697674398</v>
      </c>
      <c r="R647" s="4">
        <v>7.5999999999999998E-2</v>
      </c>
      <c r="S647" s="4">
        <v>6.6000000000000003E-2</v>
      </c>
      <c r="T647" s="4">
        <v>6.9000000000000006E-2</v>
      </c>
      <c r="U647" s="4">
        <v>8.5000000000000006E-2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0.79628793947945897</v>
      </c>
      <c r="AC647" s="2">
        <v>0.71667767797013904</v>
      </c>
      <c r="AD647" s="2">
        <v>7.9043207340452906E-2</v>
      </c>
      <c r="AE647" s="2">
        <v>6.8278840753294504E-2</v>
      </c>
      <c r="AF647" s="2">
        <v>7.1496001705069895E-2</v>
      </c>
      <c r="AG647" s="2">
        <v>8.8831213706615703E-2</v>
      </c>
    </row>
    <row r="648" spans="1:33" x14ac:dyDescent="0.35">
      <c r="A648" s="7">
        <v>740</v>
      </c>
      <c r="B648" s="7">
        <v>113</v>
      </c>
      <c r="C648" s="7">
        <v>1</v>
      </c>
      <c r="D648" s="7">
        <v>0</v>
      </c>
      <c r="E648" s="22" t="str">
        <f t="shared" si="20"/>
        <v>10</v>
      </c>
      <c r="F648" s="4">
        <v>0.99026000000000003</v>
      </c>
      <c r="G648" s="25">
        <v>1</v>
      </c>
      <c r="H648" s="4">
        <v>0.81216433190000004</v>
      </c>
      <c r="I648" s="4">
        <v>7.7813279649</v>
      </c>
      <c r="J648" s="2">
        <f t="shared" si="21"/>
        <v>0.10437348683457495</v>
      </c>
      <c r="K648" s="3">
        <v>183</v>
      </c>
      <c r="L648" s="3">
        <v>129</v>
      </c>
      <c r="M648" s="3">
        <v>105</v>
      </c>
      <c r="N648" s="3">
        <v>82</v>
      </c>
      <c r="O648" s="24">
        <v>910.13700379359898</v>
      </c>
      <c r="P648" s="4">
        <v>0.45100000000000001</v>
      </c>
      <c r="Q648" s="4">
        <v>0.43850267379679098</v>
      </c>
      <c r="R648" s="4">
        <v>8.5999999999999993E-2</v>
      </c>
      <c r="S648" s="4">
        <v>6.6000000000000003E-2</v>
      </c>
      <c r="T648" s="4">
        <v>7.9000000000000001E-2</v>
      </c>
      <c r="U648" s="4">
        <v>8.3000000000000004E-2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0.59965683747260701</v>
      </c>
      <c r="AC648" s="2">
        <v>0.57714826669706298</v>
      </c>
      <c r="AD648" s="2">
        <v>8.9924707527986994E-2</v>
      </c>
      <c r="AE648" s="2">
        <v>6.8278840753294504E-2</v>
      </c>
      <c r="AF648" s="2">
        <v>8.2295242726830198E-2</v>
      </c>
      <c r="AG648" s="2">
        <v>8.6647806725672197E-2</v>
      </c>
    </row>
    <row r="649" spans="1:33" x14ac:dyDescent="0.35">
      <c r="A649" s="7">
        <v>370</v>
      </c>
      <c r="B649" s="7">
        <v>352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0.88035353250000004</v>
      </c>
      <c r="I649" s="4">
        <v>7.9858881594</v>
      </c>
      <c r="J649" s="2">
        <f t="shared" si="21"/>
        <v>0.11023865034520383</v>
      </c>
      <c r="K649" s="3">
        <v>134</v>
      </c>
      <c r="L649" s="3">
        <v>64</v>
      </c>
      <c r="M649" s="3">
        <v>179</v>
      </c>
      <c r="N649" s="3">
        <v>122</v>
      </c>
      <c r="O649" s="24">
        <v>385.68143984145598</v>
      </c>
      <c r="P649" s="4">
        <v>0.36699999999999999</v>
      </c>
      <c r="Q649" s="4">
        <v>0.40531561461794002</v>
      </c>
      <c r="R649" s="4">
        <v>0.114</v>
      </c>
      <c r="S649" s="4">
        <v>9.7000000000000003E-2</v>
      </c>
      <c r="T649" s="4">
        <v>7.6999999999999999E-2</v>
      </c>
      <c r="U649" s="4">
        <v>8.2000000000000003E-2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0.457284856837961</v>
      </c>
      <c r="AC649" s="2">
        <v>0.51972445890812102</v>
      </c>
      <c r="AD649" s="2">
        <v>0.121038328377056</v>
      </c>
      <c r="AE649" s="2">
        <v>0.102032725565152</v>
      </c>
      <c r="AF649" s="2">
        <v>8.0126044479284897E-2</v>
      </c>
      <c r="AG649" s="2">
        <v>8.5557888361646503E-2</v>
      </c>
    </row>
    <row r="650" spans="1:33" x14ac:dyDescent="0.35">
      <c r="A650" s="7">
        <v>138</v>
      </c>
      <c r="B650" s="7">
        <v>379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0.92424926139999997</v>
      </c>
      <c r="I650" s="4">
        <v>8.1564421319099996</v>
      </c>
      <c r="J650" s="2">
        <f t="shared" si="21"/>
        <v>0.11331524780689738</v>
      </c>
      <c r="K650" s="3">
        <v>73</v>
      </c>
      <c r="L650" s="3">
        <v>127</v>
      </c>
      <c r="M650" s="3">
        <v>83</v>
      </c>
      <c r="N650" s="3">
        <v>216</v>
      </c>
      <c r="O650" s="24">
        <v>757.48049811943997</v>
      </c>
      <c r="P650" s="4">
        <v>0.68100000000000005</v>
      </c>
      <c r="Q650" s="4">
        <v>0.72240802675585303</v>
      </c>
      <c r="R650" s="4">
        <v>0.13100000000000001</v>
      </c>
      <c r="S650" s="4">
        <v>0.17399999999999999</v>
      </c>
      <c r="T650" s="4">
        <v>0.127</v>
      </c>
      <c r="U650" s="4">
        <v>0.14000000000000001</v>
      </c>
      <c r="V650" s="5">
        <v>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1.14256417619729</v>
      </c>
      <c r="AC650" s="2">
        <v>1.2816029655940899</v>
      </c>
      <c r="AD650" s="2">
        <v>0.14041215371674501</v>
      </c>
      <c r="AE650" s="2">
        <v>0.19116050546115901</v>
      </c>
      <c r="AF650" s="2">
        <v>0.13581972314253499</v>
      </c>
      <c r="AG650" s="2">
        <v>0.15082288973458399</v>
      </c>
    </row>
    <row r="651" spans="1:33" x14ac:dyDescent="0.35">
      <c r="A651" s="7">
        <v>438</v>
      </c>
      <c r="B651" s="7">
        <v>237</v>
      </c>
      <c r="C651" s="7">
        <v>1</v>
      </c>
      <c r="D651" s="7">
        <v>0</v>
      </c>
      <c r="E651" s="22" t="str">
        <f t="shared" si="20"/>
        <v>10</v>
      </c>
      <c r="F651" s="4">
        <v>0.98781699999999995</v>
      </c>
      <c r="G651" s="25">
        <v>1</v>
      </c>
      <c r="H651" s="4">
        <v>0.96460431660000001</v>
      </c>
      <c r="I651" s="4">
        <v>8.16324788923</v>
      </c>
      <c r="J651" s="2">
        <f t="shared" si="21"/>
        <v>0.11816428089518503</v>
      </c>
      <c r="K651" s="3">
        <v>61</v>
      </c>
      <c r="L651" s="3">
        <v>37</v>
      </c>
      <c r="M651" s="3">
        <v>228</v>
      </c>
      <c r="N651" s="3">
        <v>173</v>
      </c>
      <c r="O651" s="24">
        <v>256.79812529360902</v>
      </c>
      <c r="P651" s="4">
        <v>0.40899999999999997</v>
      </c>
      <c r="Q651" s="4">
        <v>0.43142144638404001</v>
      </c>
      <c r="R651" s="4">
        <v>0.104</v>
      </c>
      <c r="S651" s="4">
        <v>0.11700000000000001</v>
      </c>
      <c r="T651" s="4">
        <v>0.113</v>
      </c>
      <c r="U651" s="4">
        <v>9.7000000000000003E-2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0.52593926157603899</v>
      </c>
      <c r="AC651" s="2">
        <v>0.56461579835212805</v>
      </c>
      <c r="AD651" s="2">
        <v>0.109814866007207</v>
      </c>
      <c r="AE651" s="2">
        <v>0.124430078378177</v>
      </c>
      <c r="AF651" s="2">
        <v>0.11991029667255799</v>
      </c>
      <c r="AG651" s="2">
        <v>0.102032725565152</v>
      </c>
    </row>
    <row r="652" spans="1:33" x14ac:dyDescent="0.35">
      <c r="A652" s="7">
        <v>920</v>
      </c>
      <c r="B652" s="7">
        <v>190</v>
      </c>
      <c r="C652" s="7">
        <v>1</v>
      </c>
      <c r="D652" s="7">
        <v>0</v>
      </c>
      <c r="E652" s="22" t="str">
        <f t="shared" si="20"/>
        <v>10</v>
      </c>
      <c r="F652" s="4">
        <v>0.99465000000000003</v>
      </c>
      <c r="G652" s="25">
        <v>1</v>
      </c>
      <c r="H652" s="4">
        <v>0.92075551310000003</v>
      </c>
      <c r="I652" s="4">
        <v>7.6069909567450003</v>
      </c>
      <c r="J652" s="2">
        <f t="shared" si="21"/>
        <v>0.12104070036833427</v>
      </c>
      <c r="K652" s="3">
        <v>16</v>
      </c>
      <c r="L652" s="3">
        <v>197</v>
      </c>
      <c r="M652" s="3">
        <v>35</v>
      </c>
      <c r="N652" s="3">
        <v>251</v>
      </c>
      <c r="O652" s="24">
        <v>577.36992587575401</v>
      </c>
      <c r="P652" s="4">
        <v>0.90100000000000002</v>
      </c>
      <c r="Q652" s="4">
        <v>0.87762237762237805</v>
      </c>
      <c r="R652" s="4">
        <v>0.16400000000000001</v>
      </c>
      <c r="S652" s="4">
        <v>0.20100000000000001</v>
      </c>
      <c r="T652" s="4">
        <v>0.17199999999999999</v>
      </c>
      <c r="U652" s="4">
        <v>0.17499999999999999</v>
      </c>
      <c r="V652" s="5">
        <v>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2.3126354288475501</v>
      </c>
      <c r="AC652" s="2">
        <v>2.1006437493304402</v>
      </c>
      <c r="AD652" s="2">
        <v>0.17912666589743501</v>
      </c>
      <c r="AE652" s="2">
        <v>0.224394333215862</v>
      </c>
      <c r="AF652" s="2">
        <v>0.188742124596877</v>
      </c>
      <c r="AG652" s="2">
        <v>0.19237189264745599</v>
      </c>
    </row>
    <row r="653" spans="1:33" x14ac:dyDescent="0.35">
      <c r="A653" s="7">
        <v>156</v>
      </c>
      <c r="B653" s="7">
        <v>256</v>
      </c>
      <c r="C653" s="7">
        <v>1</v>
      </c>
      <c r="D653" s="7">
        <v>0</v>
      </c>
      <c r="E653" s="22" t="str">
        <f t="shared" si="20"/>
        <v>10</v>
      </c>
      <c r="F653" s="4">
        <v>0.99712199999999995</v>
      </c>
      <c r="G653" s="25">
        <v>1</v>
      </c>
      <c r="H653" s="4">
        <v>1.287263697</v>
      </c>
      <c r="I653" s="4">
        <v>10.6016552192</v>
      </c>
      <c r="J653" s="2">
        <f t="shared" si="21"/>
        <v>0.12142101118971654</v>
      </c>
      <c r="K653" s="3">
        <v>29</v>
      </c>
      <c r="L653" s="3">
        <v>14</v>
      </c>
      <c r="M653" s="3">
        <v>236</v>
      </c>
      <c r="N653" s="3">
        <v>220</v>
      </c>
      <c r="O653" s="24">
        <v>430.71598829340599</v>
      </c>
      <c r="P653" s="4">
        <v>0.47899999999999998</v>
      </c>
      <c r="Q653" s="4">
        <v>0.48245614035087703</v>
      </c>
      <c r="R653" s="4">
        <v>0.14599999999999999</v>
      </c>
      <c r="S653" s="4">
        <v>0.14399999999999999</v>
      </c>
      <c r="T653" s="4">
        <v>0.13800000000000001</v>
      </c>
      <c r="U653" s="4">
        <v>0.13300000000000001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0.65200523722877002</v>
      </c>
      <c r="AC653" s="2">
        <v>0.65866100448877596</v>
      </c>
      <c r="AD653" s="2">
        <v>0.157824085193567</v>
      </c>
      <c r="AE653" s="2">
        <v>0.15548490284039501</v>
      </c>
      <c r="AF653" s="2">
        <v>0.14850000831844401</v>
      </c>
      <c r="AG653" s="2">
        <v>0.14271630220159501</v>
      </c>
    </row>
    <row r="654" spans="1:33" x14ac:dyDescent="0.35">
      <c r="A654" s="7">
        <v>118</v>
      </c>
      <c r="B654" s="7">
        <v>108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0.96369872109999999</v>
      </c>
      <c r="I654" s="4">
        <v>7.9298842448200002</v>
      </c>
      <c r="J654" s="2">
        <f t="shared" si="21"/>
        <v>0.12152746387559342</v>
      </c>
      <c r="K654" s="3">
        <v>75</v>
      </c>
      <c r="L654" s="3">
        <v>119</v>
      </c>
      <c r="M654" s="3">
        <v>151</v>
      </c>
      <c r="N654" s="3">
        <v>154</v>
      </c>
      <c r="O654" s="24">
        <v>643.691614783663</v>
      </c>
      <c r="P654" s="4">
        <v>0.52500000000000002</v>
      </c>
      <c r="Q654" s="4">
        <v>0.50491803278688496</v>
      </c>
      <c r="R654" s="4">
        <v>0.122</v>
      </c>
      <c r="S654" s="4">
        <v>0.14499999999999999</v>
      </c>
      <c r="T654" s="4">
        <v>0.107</v>
      </c>
      <c r="U654" s="4">
        <v>0.128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0.74444047494749599</v>
      </c>
      <c r="AC654" s="2">
        <v>0.70303193979248702</v>
      </c>
      <c r="AD654" s="2">
        <v>0.13010868534702</v>
      </c>
      <c r="AE654" s="2">
        <v>0.15665381004537701</v>
      </c>
      <c r="AF654" s="2">
        <v>0.113168698105638</v>
      </c>
      <c r="AG654" s="2">
        <v>0.13696585507315701</v>
      </c>
    </row>
    <row r="655" spans="1:33" x14ac:dyDescent="0.35">
      <c r="A655" s="7">
        <v>378</v>
      </c>
      <c r="B655" s="7">
        <v>5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1.0386043359999999</v>
      </c>
      <c r="I655" s="4">
        <v>8.3406893691799997</v>
      </c>
      <c r="J655" s="2">
        <f t="shared" si="21"/>
        <v>0.12452260119382776</v>
      </c>
      <c r="K655" s="3">
        <v>126</v>
      </c>
      <c r="L655" s="3">
        <v>141</v>
      </c>
      <c r="M655" s="3">
        <v>65</v>
      </c>
      <c r="N655" s="3">
        <v>167</v>
      </c>
      <c r="O655" s="24">
        <v>133.56986324408899</v>
      </c>
      <c r="P655" s="4">
        <v>0.61099999999999999</v>
      </c>
      <c r="Q655" s="4">
        <v>0.71982758620689702</v>
      </c>
      <c r="R655" s="4">
        <v>0.20599999999999999</v>
      </c>
      <c r="S655" s="4">
        <v>0.219</v>
      </c>
      <c r="T655" s="4">
        <v>0.17</v>
      </c>
      <c r="U655" s="4">
        <v>0.20899999999999999</v>
      </c>
      <c r="V655" s="5">
        <v>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0.94417593536369104</v>
      </c>
      <c r="AC655" s="2">
        <v>1.27235010177067</v>
      </c>
      <c r="AD655" s="2">
        <v>0.23067181773500101</v>
      </c>
      <c r="AE655" s="2">
        <v>0.24718012914245099</v>
      </c>
      <c r="AF655" s="2">
        <v>0.18632957819149301</v>
      </c>
      <c r="AG655" s="2">
        <v>0.23445731121448299</v>
      </c>
    </row>
    <row r="656" spans="1:33" x14ac:dyDescent="0.35">
      <c r="A656" s="7">
        <v>340</v>
      </c>
      <c r="B656" s="7">
        <v>490</v>
      </c>
      <c r="C656" s="7">
        <v>1</v>
      </c>
      <c r="D656" s="7">
        <v>0</v>
      </c>
      <c r="E656" s="22" t="str">
        <f t="shared" si="20"/>
        <v>10</v>
      </c>
      <c r="F656" s="4">
        <v>0.990286</v>
      </c>
      <c r="G656" s="25">
        <v>1</v>
      </c>
      <c r="H656" s="4">
        <v>1.0487512109999999</v>
      </c>
      <c r="I656" s="4">
        <v>8.3024507940200003</v>
      </c>
      <c r="J656" s="2">
        <f t="shared" si="21"/>
        <v>0.12631826878822131</v>
      </c>
      <c r="K656" s="3">
        <v>37</v>
      </c>
      <c r="L656" s="3">
        <v>180</v>
      </c>
      <c r="M656" s="3">
        <v>91</v>
      </c>
      <c r="N656" s="3">
        <v>191</v>
      </c>
      <c r="O656" s="24">
        <v>95.714238919942403</v>
      </c>
      <c r="P656" s="4">
        <v>0.749</v>
      </c>
      <c r="Q656" s="4">
        <v>0.67730496453900702</v>
      </c>
      <c r="R656" s="4">
        <v>0.13200000000000001</v>
      </c>
      <c r="S656" s="4">
        <v>0.13400000000000001</v>
      </c>
      <c r="T656" s="4">
        <v>0.11700000000000001</v>
      </c>
      <c r="U656" s="4">
        <v>0.114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1.38230233985035</v>
      </c>
      <c r="AC656" s="2">
        <v>1.1310475644212601</v>
      </c>
      <c r="AD656" s="2">
        <v>0.14156356432178699</v>
      </c>
      <c r="AE656" s="2">
        <v>0.14387037041970199</v>
      </c>
      <c r="AF656" s="2">
        <v>0.124430078378177</v>
      </c>
      <c r="AG656" s="2">
        <v>0.121038328377056</v>
      </c>
    </row>
    <row r="657" spans="1:33" x14ac:dyDescent="0.35">
      <c r="A657" s="7">
        <v>524</v>
      </c>
      <c r="B657" s="7">
        <v>420</v>
      </c>
      <c r="C657" s="7">
        <v>1</v>
      </c>
      <c r="D657" s="7">
        <v>0</v>
      </c>
      <c r="E657" s="22" t="str">
        <f t="shared" si="20"/>
        <v>10</v>
      </c>
      <c r="F657" s="4">
        <v>0.99907100000000004</v>
      </c>
      <c r="G657" s="25">
        <v>1</v>
      </c>
      <c r="H657" s="4">
        <v>0.92562515349999996</v>
      </c>
      <c r="I657" s="4">
        <v>7.0245270831999997</v>
      </c>
      <c r="J657" s="2">
        <f t="shared" si="21"/>
        <v>0.13177045835779375</v>
      </c>
      <c r="K657" s="3">
        <v>148</v>
      </c>
      <c r="L657" s="3">
        <v>82</v>
      </c>
      <c r="M657" s="3">
        <v>184</v>
      </c>
      <c r="N657" s="3">
        <v>85</v>
      </c>
      <c r="O657" s="24">
        <v>305.28692141439501</v>
      </c>
      <c r="P657" s="4">
        <v>0.33200000000000002</v>
      </c>
      <c r="Q657" s="4">
        <v>0.31598513011152402</v>
      </c>
      <c r="R657" s="4">
        <v>9.5000000000000001E-2</v>
      </c>
      <c r="S657" s="4">
        <v>8.5000000000000006E-2</v>
      </c>
      <c r="T657" s="4">
        <v>8.2000000000000003E-2</v>
      </c>
      <c r="U657" s="4">
        <v>9.8000000000000004E-2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0.40346710544549103</v>
      </c>
      <c r="AC657" s="2">
        <v>0.37977562199285397</v>
      </c>
      <c r="AD657" s="2">
        <v>9.9820335282210904E-2</v>
      </c>
      <c r="AE657" s="2">
        <v>8.8831213706615703E-2</v>
      </c>
      <c r="AF657" s="2">
        <v>8.5557888361646503E-2</v>
      </c>
      <c r="AG657" s="2">
        <v>0.10314075891951301</v>
      </c>
    </row>
    <row r="658" spans="1:33" x14ac:dyDescent="0.35">
      <c r="A658" s="7">
        <v>760</v>
      </c>
      <c r="B658" s="7">
        <v>303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1.163078171</v>
      </c>
      <c r="I658" s="4">
        <v>8.5584413843</v>
      </c>
      <c r="J658" s="2">
        <f t="shared" si="21"/>
        <v>0.13589836265439689</v>
      </c>
      <c r="K658" s="3">
        <v>97</v>
      </c>
      <c r="L658" s="3">
        <v>114</v>
      </c>
      <c r="M658" s="3">
        <v>105</v>
      </c>
      <c r="N658" s="3">
        <v>183</v>
      </c>
      <c r="O658" s="24">
        <v>389.66190380897302</v>
      </c>
      <c r="P658" s="4">
        <v>0.61099999999999999</v>
      </c>
      <c r="Q658" s="4">
        <v>0.63541666666666696</v>
      </c>
      <c r="R658" s="4">
        <v>0.159</v>
      </c>
      <c r="S658" s="4">
        <v>0.17299999999999999</v>
      </c>
      <c r="T658" s="4">
        <v>0.13400000000000001</v>
      </c>
      <c r="U658" s="4">
        <v>0.14499999999999999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0.94417593536369104</v>
      </c>
      <c r="AC658" s="2">
        <v>1.0090001299784199</v>
      </c>
      <c r="AD658" s="2">
        <v>0.173163619009189</v>
      </c>
      <c r="AE658" s="2">
        <v>0.189950583958446</v>
      </c>
      <c r="AF658" s="2">
        <v>0.14387037041970199</v>
      </c>
      <c r="AG658" s="2">
        <v>0.15665381004537701</v>
      </c>
    </row>
    <row r="659" spans="1:33" x14ac:dyDescent="0.35">
      <c r="A659" s="7">
        <v>882</v>
      </c>
      <c r="B659" s="7">
        <v>294</v>
      </c>
      <c r="C659" s="7">
        <v>1</v>
      </c>
      <c r="D659" s="7">
        <v>0</v>
      </c>
      <c r="E659" s="22" t="str">
        <f t="shared" si="20"/>
        <v>10</v>
      </c>
      <c r="F659" s="4">
        <v>0.99766100000000002</v>
      </c>
      <c r="G659" s="25">
        <v>1</v>
      </c>
      <c r="H659" s="4">
        <v>0.83827986330000004</v>
      </c>
      <c r="I659" s="4">
        <v>6.0318404096689999</v>
      </c>
      <c r="J659" s="2">
        <f t="shared" si="21"/>
        <v>0.13897580280079078</v>
      </c>
      <c r="K659" s="3">
        <v>206</v>
      </c>
      <c r="L659" s="3">
        <v>99</v>
      </c>
      <c r="M659" s="3">
        <v>135</v>
      </c>
      <c r="N659" s="3">
        <v>59</v>
      </c>
      <c r="O659" s="24">
        <v>1001</v>
      </c>
      <c r="P659" s="4">
        <v>0.32200000000000001</v>
      </c>
      <c r="Q659" s="4">
        <v>0.30412371134020599</v>
      </c>
      <c r="R659" s="4">
        <v>9.6000000000000002E-2</v>
      </c>
      <c r="S659" s="4">
        <v>9.9000000000000005E-2</v>
      </c>
      <c r="T659" s="4">
        <v>9.4E-2</v>
      </c>
      <c r="U659" s="4">
        <v>0.1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0.38860799104174198</v>
      </c>
      <c r="AC659" s="2">
        <v>0.36258338062489898</v>
      </c>
      <c r="AD659" s="2">
        <v>0.100925918589961</v>
      </c>
      <c r="AE659" s="2">
        <v>0.104250021373799</v>
      </c>
      <c r="AF659" s="2">
        <v>9.8715972939157695E-2</v>
      </c>
      <c r="AG659" s="2">
        <v>0.105360515657826</v>
      </c>
    </row>
    <row r="660" spans="1:33" x14ac:dyDescent="0.35">
      <c r="A660" s="7">
        <v>924</v>
      </c>
      <c r="B660" s="7">
        <v>287</v>
      </c>
      <c r="C660" s="7">
        <v>1</v>
      </c>
      <c r="D660" s="7">
        <v>0</v>
      </c>
      <c r="E660" s="22" t="str">
        <f t="shared" si="20"/>
        <v>10</v>
      </c>
      <c r="F660" s="4">
        <v>0.99208300000000005</v>
      </c>
      <c r="G660" s="25">
        <v>1</v>
      </c>
      <c r="H660" s="4">
        <v>0.97714803120000004</v>
      </c>
      <c r="I660" s="4">
        <v>6.8562801254299997</v>
      </c>
      <c r="J660" s="2">
        <f t="shared" si="21"/>
        <v>0.14251868554433036</v>
      </c>
      <c r="K660" s="3">
        <v>25</v>
      </c>
      <c r="L660" s="3">
        <v>45</v>
      </c>
      <c r="M660" s="3">
        <v>222</v>
      </c>
      <c r="N660" s="3">
        <v>207</v>
      </c>
      <c r="O660" s="24">
        <v>3.32029719404066</v>
      </c>
      <c r="P660" s="4">
        <v>0.51</v>
      </c>
      <c r="Q660" s="4">
        <v>0.482517482517482</v>
      </c>
      <c r="R660" s="4">
        <v>0.106</v>
      </c>
      <c r="S660" s="4">
        <v>0.13600000000000001</v>
      </c>
      <c r="T660" s="4">
        <v>0.13100000000000001</v>
      </c>
      <c r="U660" s="4">
        <v>0.11799999999999999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0.71334988787746501</v>
      </c>
      <c r="AC660" s="2">
        <v>0.658779537055737</v>
      </c>
      <c r="AD660" s="2">
        <v>0.112049503808623</v>
      </c>
      <c r="AE660" s="2">
        <v>0.14618251017808101</v>
      </c>
      <c r="AF660" s="2">
        <v>0.14041215371674501</v>
      </c>
      <c r="AG660" s="2">
        <v>0.125563222975346</v>
      </c>
    </row>
    <row r="661" spans="1:33" x14ac:dyDescent="0.35">
      <c r="A661" s="7">
        <v>376</v>
      </c>
      <c r="B661" s="7">
        <v>338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1.323678253</v>
      </c>
      <c r="I661" s="4">
        <v>9.2279840577000005</v>
      </c>
      <c r="J661" s="2">
        <f t="shared" si="21"/>
        <v>0.14344175767138417</v>
      </c>
      <c r="K661" s="3">
        <v>63</v>
      </c>
      <c r="L661" s="3">
        <v>83</v>
      </c>
      <c r="M661" s="3">
        <v>134</v>
      </c>
      <c r="N661" s="3">
        <v>219</v>
      </c>
      <c r="O661" s="24">
        <v>740.94227923428195</v>
      </c>
      <c r="P661" s="4">
        <v>0.59799999999999998</v>
      </c>
      <c r="Q661" s="4">
        <v>0.62039660056657198</v>
      </c>
      <c r="R661" s="4">
        <v>0.16200000000000001</v>
      </c>
      <c r="S661" s="4">
        <v>0.14899999999999999</v>
      </c>
      <c r="T661" s="4">
        <v>0.153</v>
      </c>
      <c r="U661" s="4">
        <v>0.13900000000000001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0.91130319036311602</v>
      </c>
      <c r="AC661" s="2">
        <v>0.96862825698238497</v>
      </c>
      <c r="AD661" s="2">
        <v>0.17673717850005399</v>
      </c>
      <c r="AE661" s="2">
        <v>0.16134315040876299</v>
      </c>
      <c r="AF661" s="2">
        <v>0.16605458433008299</v>
      </c>
      <c r="AG661" s="2">
        <v>0.14966077455440599</v>
      </c>
    </row>
    <row r="662" spans="1:33" x14ac:dyDescent="0.35">
      <c r="A662" s="7">
        <v>958</v>
      </c>
      <c r="B662" s="7">
        <v>387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1.042330814</v>
      </c>
      <c r="I662" s="4">
        <v>7.0455589742700004</v>
      </c>
      <c r="J662" s="2">
        <f t="shared" si="21"/>
        <v>0.14794153562641882</v>
      </c>
      <c r="K662" s="3">
        <v>76</v>
      </c>
      <c r="L662" s="3">
        <v>74</v>
      </c>
      <c r="M662" s="3">
        <v>102</v>
      </c>
      <c r="N662" s="3">
        <v>247</v>
      </c>
      <c r="O662" s="24">
        <v>74.568165993908195</v>
      </c>
      <c r="P662" s="4">
        <v>0.624</v>
      </c>
      <c r="Q662" s="4">
        <v>0.707736389684814</v>
      </c>
      <c r="R662" s="4">
        <v>0.11899999999999999</v>
      </c>
      <c r="S662" s="4">
        <v>0.128</v>
      </c>
      <c r="T662" s="4">
        <v>0.12</v>
      </c>
      <c r="U662" s="4">
        <v>0.13600000000000001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0.97816613559224297</v>
      </c>
      <c r="AC662" s="2">
        <v>1.2300991089181601</v>
      </c>
      <c r="AD662" s="2">
        <v>0.12669765304595801</v>
      </c>
      <c r="AE662" s="2">
        <v>0.13696585507315701</v>
      </c>
      <c r="AF662" s="2">
        <v>0.127833371509885</v>
      </c>
      <c r="AG662" s="2">
        <v>0.14618251017808101</v>
      </c>
    </row>
    <row r="663" spans="1:33" x14ac:dyDescent="0.35">
      <c r="A663" s="7">
        <v>984</v>
      </c>
      <c r="B663" s="7">
        <v>319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1.18070751</v>
      </c>
      <c r="I663" s="4">
        <v>7.8001482730999996</v>
      </c>
      <c r="J663" s="2">
        <f t="shared" si="21"/>
        <v>0.15136988024597556</v>
      </c>
      <c r="K663" s="3">
        <v>101</v>
      </c>
      <c r="L663" s="3">
        <v>80</v>
      </c>
      <c r="M663" s="3">
        <v>153</v>
      </c>
      <c r="N663" s="3">
        <v>165</v>
      </c>
      <c r="O663" s="24">
        <v>21.3054304646578</v>
      </c>
      <c r="P663" s="4">
        <v>0.47699999999999998</v>
      </c>
      <c r="Q663" s="4">
        <v>0.51886792452830199</v>
      </c>
      <c r="R663" s="4">
        <v>0.13900000000000001</v>
      </c>
      <c r="S663" s="4">
        <v>0.16800000000000001</v>
      </c>
      <c r="T663" s="4">
        <v>0.14599999999999999</v>
      </c>
      <c r="U663" s="4">
        <v>0.14799999999999999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0.64817381491721404</v>
      </c>
      <c r="AC663" s="2">
        <v>0.73161346138774097</v>
      </c>
      <c r="AD663" s="2">
        <v>0.14966077455440599</v>
      </c>
      <c r="AE663" s="2">
        <v>0.183922838160928</v>
      </c>
      <c r="AF663" s="2">
        <v>0.157824085193567</v>
      </c>
      <c r="AG663" s="2">
        <v>0.160168752152821</v>
      </c>
    </row>
    <row r="664" spans="1:33" x14ac:dyDescent="0.35">
      <c r="A664" s="7">
        <v>616</v>
      </c>
      <c r="B664" s="7">
        <v>428</v>
      </c>
      <c r="C664" s="7">
        <v>1</v>
      </c>
      <c r="D664" s="7">
        <v>0</v>
      </c>
      <c r="E664" s="22" t="str">
        <f t="shared" si="20"/>
        <v>10</v>
      </c>
      <c r="F664" s="4">
        <v>0.94620599999999999</v>
      </c>
      <c r="G664" s="25">
        <v>1</v>
      </c>
      <c r="H664" s="4">
        <v>1.1785246549999999</v>
      </c>
      <c r="I664" s="4">
        <v>7.6529057729199996</v>
      </c>
      <c r="J664" s="2">
        <f t="shared" si="21"/>
        <v>0.15399701629284906</v>
      </c>
      <c r="K664" s="3">
        <v>57</v>
      </c>
      <c r="L664" s="3">
        <v>51</v>
      </c>
      <c r="M664" s="3">
        <v>157</v>
      </c>
      <c r="N664" s="3">
        <v>234</v>
      </c>
      <c r="O664" s="24">
        <v>206.234141125576</v>
      </c>
      <c r="P664" s="4">
        <v>0.55400000000000005</v>
      </c>
      <c r="Q664" s="4">
        <v>0.59846547314578002</v>
      </c>
      <c r="R664" s="4">
        <v>0.14699999999999999</v>
      </c>
      <c r="S664" s="4">
        <v>0.16500000000000001</v>
      </c>
      <c r="T664" s="4">
        <v>0.184</v>
      </c>
      <c r="U664" s="4">
        <v>0.18099999999999999</v>
      </c>
      <c r="V664" s="5">
        <v>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0.80743632696207301</v>
      </c>
      <c r="AC664" s="2">
        <v>0.91246175463705803</v>
      </c>
      <c r="AD664" s="2">
        <v>0.15899573149045801</v>
      </c>
      <c r="AE664" s="2">
        <v>0.18032355413128201</v>
      </c>
      <c r="AF664" s="2">
        <v>0.20334092401803</v>
      </c>
      <c r="AG664" s="2">
        <v>0.199671195129068</v>
      </c>
    </row>
    <row r="665" spans="1:33" x14ac:dyDescent="0.35">
      <c r="A665" s="7">
        <v>914</v>
      </c>
      <c r="B665" s="7">
        <v>367</v>
      </c>
      <c r="C665" s="7">
        <v>1</v>
      </c>
      <c r="D665" s="7">
        <v>0</v>
      </c>
      <c r="E665" s="22" t="str">
        <f t="shared" si="20"/>
        <v>10</v>
      </c>
      <c r="F665" s="4">
        <v>0.999108</v>
      </c>
      <c r="G665" s="25">
        <v>1</v>
      </c>
      <c r="H665" s="4">
        <v>1.4275352969999999</v>
      </c>
      <c r="I665" s="4">
        <v>9.1673764900000005</v>
      </c>
      <c r="J665" s="2">
        <f t="shared" si="21"/>
        <v>0.15571906516081133</v>
      </c>
      <c r="K665" s="3">
        <v>57</v>
      </c>
      <c r="L665" s="3">
        <v>60</v>
      </c>
      <c r="M665" s="3">
        <v>202</v>
      </c>
      <c r="N665" s="3">
        <v>180</v>
      </c>
      <c r="O665" s="24">
        <v>296.588684643205</v>
      </c>
      <c r="P665" s="4">
        <v>0.501</v>
      </c>
      <c r="Q665" s="4">
        <v>0.471204188481675</v>
      </c>
      <c r="R665" s="4">
        <v>0.188</v>
      </c>
      <c r="S665" s="4">
        <v>0.189</v>
      </c>
      <c r="T665" s="4">
        <v>0.20100000000000001</v>
      </c>
      <c r="U665" s="4">
        <v>0.183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0.69514918323061803</v>
      </c>
      <c r="AC665" s="2">
        <v>0.63715291120536999</v>
      </c>
      <c r="AD665" s="2">
        <v>0.20825493882045901</v>
      </c>
      <c r="AE665" s="2">
        <v>0.209487224866724</v>
      </c>
      <c r="AF665" s="2">
        <v>0.224394333215862</v>
      </c>
      <c r="AG665" s="2">
        <v>0.202116184122134</v>
      </c>
    </row>
    <row r="666" spans="1:33" x14ac:dyDescent="0.35">
      <c r="A666" s="7">
        <v>664</v>
      </c>
      <c r="B666" s="7">
        <v>343</v>
      </c>
      <c r="C666" s="7">
        <v>1</v>
      </c>
      <c r="D666" s="7">
        <v>0</v>
      </c>
      <c r="E666" s="22" t="str">
        <f t="shared" si="20"/>
        <v>10</v>
      </c>
      <c r="F666" s="4">
        <v>0.99542200000000003</v>
      </c>
      <c r="G666" s="25">
        <v>1</v>
      </c>
      <c r="H666" s="4">
        <v>1.056715155</v>
      </c>
      <c r="I666" s="4">
        <v>6.7688749257629999</v>
      </c>
      <c r="J666" s="2">
        <f t="shared" si="21"/>
        <v>0.15611385445726569</v>
      </c>
      <c r="K666" s="3">
        <v>141</v>
      </c>
      <c r="L666" s="3">
        <v>135</v>
      </c>
      <c r="M666" s="3">
        <v>114</v>
      </c>
      <c r="N666" s="3">
        <v>109</v>
      </c>
      <c r="O666" s="24">
        <v>274.60068443139897</v>
      </c>
      <c r="P666" s="4">
        <v>0.48499999999999999</v>
      </c>
      <c r="Q666" s="4">
        <v>0.48878923766816101</v>
      </c>
      <c r="R666" s="4">
        <v>0.13600000000000001</v>
      </c>
      <c r="S666" s="4">
        <v>0.14000000000000001</v>
      </c>
      <c r="T666" s="4">
        <v>0.14000000000000001</v>
      </c>
      <c r="U666" s="4">
        <v>0.13800000000000001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0.66358837831840101</v>
      </c>
      <c r="AC666" s="2">
        <v>0.67097332306562296</v>
      </c>
      <c r="AD666" s="2">
        <v>0.14618251017808101</v>
      </c>
      <c r="AE666" s="2">
        <v>0.15082288973458399</v>
      </c>
      <c r="AF666" s="2">
        <v>0.15082288973458399</v>
      </c>
      <c r="AG666" s="2">
        <v>0.14850000831844401</v>
      </c>
    </row>
    <row r="667" spans="1:33" x14ac:dyDescent="0.35">
      <c r="A667" s="7">
        <v>10</v>
      </c>
      <c r="B667" s="7">
        <v>337</v>
      </c>
      <c r="C667" s="7">
        <v>1</v>
      </c>
      <c r="D667" s="7">
        <v>0</v>
      </c>
      <c r="E667" s="22" t="str">
        <f t="shared" si="20"/>
        <v>10</v>
      </c>
      <c r="F667" s="4">
        <v>0.99863800000000003</v>
      </c>
      <c r="G667" s="25">
        <v>1</v>
      </c>
      <c r="H667" s="4">
        <v>1.3279131749999999</v>
      </c>
      <c r="I667" s="4">
        <v>8.0246473195999997</v>
      </c>
      <c r="J667" s="2">
        <f t="shared" si="21"/>
        <v>0.16547931916666361</v>
      </c>
      <c r="K667" s="3">
        <v>137</v>
      </c>
      <c r="L667" s="3">
        <v>144</v>
      </c>
      <c r="M667" s="3">
        <v>102</v>
      </c>
      <c r="N667" s="3">
        <v>116</v>
      </c>
      <c r="O667" s="24">
        <v>206.38353987798499</v>
      </c>
      <c r="P667" s="4">
        <v>0.52400000000000002</v>
      </c>
      <c r="Q667" s="4">
        <v>0.53211009174311896</v>
      </c>
      <c r="R667" s="4">
        <v>0.105</v>
      </c>
      <c r="S667" s="4">
        <v>0.108</v>
      </c>
      <c r="T667" s="4">
        <v>0.14399999999999999</v>
      </c>
      <c r="U667" s="4">
        <v>0.14399999999999999</v>
      </c>
      <c r="V667" s="5">
        <v>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0.74233742475071696</v>
      </c>
      <c r="AC667" s="2">
        <v>0.75952224950481795</v>
      </c>
      <c r="AD667" s="2">
        <v>0.110931560707282</v>
      </c>
      <c r="AE667" s="2">
        <v>0.11428914640212801</v>
      </c>
      <c r="AF667" s="2">
        <v>0.15548490284039501</v>
      </c>
      <c r="AG667" s="2">
        <v>0.15548490284039501</v>
      </c>
    </row>
    <row r="668" spans="1:33" x14ac:dyDescent="0.35">
      <c r="A668" s="7">
        <v>662</v>
      </c>
      <c r="B668" s="7">
        <v>333</v>
      </c>
      <c r="C668" s="7">
        <v>1</v>
      </c>
      <c r="D668" s="7">
        <v>0</v>
      </c>
      <c r="E668" s="22" t="str">
        <f t="shared" si="20"/>
        <v>10</v>
      </c>
      <c r="F668" s="4">
        <v>0.97607600000000005</v>
      </c>
      <c r="G668" s="25">
        <v>1</v>
      </c>
      <c r="H668" s="4">
        <v>1.2657202670000001</v>
      </c>
      <c r="I668" s="4">
        <v>7.6105063661700001</v>
      </c>
      <c r="J668" s="2">
        <f t="shared" si="21"/>
        <v>0.16631222761028658</v>
      </c>
      <c r="K668" s="3">
        <v>120</v>
      </c>
      <c r="L668" s="3">
        <v>137</v>
      </c>
      <c r="M668" s="3">
        <v>130</v>
      </c>
      <c r="N668" s="3">
        <v>112</v>
      </c>
      <c r="O668" s="24">
        <v>231.774540549579</v>
      </c>
      <c r="P668" s="4">
        <v>0.504</v>
      </c>
      <c r="Q668" s="4">
        <v>0.46280991735537202</v>
      </c>
      <c r="R668" s="4">
        <v>0.16500000000000001</v>
      </c>
      <c r="S668" s="4">
        <v>0.17399999999999999</v>
      </c>
      <c r="T668" s="4">
        <v>0.161</v>
      </c>
      <c r="U668" s="4">
        <v>0.151</v>
      </c>
      <c r="V668" s="5">
        <v>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0.70117935225720995</v>
      </c>
      <c r="AC668" s="2">
        <v>0.62140327570110399</v>
      </c>
      <c r="AD668" s="2">
        <v>0.18032355413128201</v>
      </c>
      <c r="AE668" s="2">
        <v>0.19116050546115901</v>
      </c>
      <c r="AF668" s="2">
        <v>0.175544572514931</v>
      </c>
      <c r="AG668" s="2">
        <v>0.16369609267078999</v>
      </c>
    </row>
    <row r="669" spans="1:33" x14ac:dyDescent="0.35">
      <c r="A669" s="7">
        <v>76</v>
      </c>
      <c r="B669" s="7">
        <v>6</v>
      </c>
      <c r="C669" s="7">
        <v>1</v>
      </c>
      <c r="D669" s="7">
        <v>0</v>
      </c>
      <c r="E669" s="22" t="str">
        <f t="shared" si="20"/>
        <v>10</v>
      </c>
      <c r="F669" s="4">
        <v>0.99355599999999999</v>
      </c>
      <c r="G669" s="25">
        <v>1</v>
      </c>
      <c r="H669" s="4">
        <v>1.301073506</v>
      </c>
      <c r="I669" s="4">
        <v>7.7505653884600001</v>
      </c>
      <c r="J669" s="2">
        <f t="shared" si="21"/>
        <v>0.16786820583917647</v>
      </c>
      <c r="K669" s="3">
        <v>41</v>
      </c>
      <c r="L669" s="3">
        <v>249</v>
      </c>
      <c r="M669" s="3">
        <v>73</v>
      </c>
      <c r="N669" s="3">
        <v>136</v>
      </c>
      <c r="O669" s="24">
        <v>165.91596212021099</v>
      </c>
      <c r="P669" s="4">
        <v>0.77400000000000002</v>
      </c>
      <c r="Q669" s="4">
        <v>0.65071770334928203</v>
      </c>
      <c r="R669" s="4">
        <v>0.17299999999999999</v>
      </c>
      <c r="S669" s="4">
        <v>0.10199999999999999</v>
      </c>
      <c r="T669" s="4">
        <v>0.112</v>
      </c>
      <c r="U669" s="4">
        <v>0.11799999999999999</v>
      </c>
      <c r="V669" s="5">
        <v>0</v>
      </c>
      <c r="W669" s="5">
        <v>0</v>
      </c>
      <c r="X669" s="5">
        <v>100</v>
      </c>
      <c r="Y669" s="5">
        <v>100</v>
      </c>
      <c r="Z669" s="5">
        <v>100</v>
      </c>
      <c r="AA669" s="5">
        <v>100</v>
      </c>
      <c r="AB669" s="2">
        <v>1.4872202797098499</v>
      </c>
      <c r="AC669" s="2">
        <v>1.05187481081642</v>
      </c>
      <c r="AD669" s="2">
        <v>0.189950583958446</v>
      </c>
      <c r="AE669" s="2">
        <v>0.107585210679937</v>
      </c>
      <c r="AF669" s="2">
        <v>0.11878353598996701</v>
      </c>
      <c r="AG669" s="2">
        <v>0.125563222975346</v>
      </c>
    </row>
    <row r="670" spans="1:33" x14ac:dyDescent="0.35">
      <c r="A670" s="7">
        <v>556</v>
      </c>
      <c r="B670" s="7">
        <v>254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1.4971095800000001</v>
      </c>
      <c r="I670" s="4">
        <v>8.7134837764000004</v>
      </c>
      <c r="J670" s="2">
        <f t="shared" si="21"/>
        <v>0.17181527141358091</v>
      </c>
      <c r="K670" s="3">
        <v>101</v>
      </c>
      <c r="L670" s="3">
        <v>104</v>
      </c>
      <c r="M670" s="3">
        <v>185</v>
      </c>
      <c r="N670" s="3">
        <v>109</v>
      </c>
      <c r="O670" s="24">
        <v>347.30279470306698</v>
      </c>
      <c r="P670" s="4">
        <v>0.44</v>
      </c>
      <c r="Q670" s="4">
        <v>0.37074829931972803</v>
      </c>
      <c r="R670" s="4">
        <v>0.16200000000000001</v>
      </c>
      <c r="S670" s="4">
        <v>0.151</v>
      </c>
      <c r="T670" s="4">
        <v>0.156</v>
      </c>
      <c r="U670" s="4">
        <v>0.16600000000000001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0.57981849525294205</v>
      </c>
      <c r="AC670" s="2">
        <v>0.46322394226035701</v>
      </c>
      <c r="AD670" s="2">
        <v>0.17673717850005399</v>
      </c>
      <c r="AE670" s="2">
        <v>0.16369609267078999</v>
      </c>
      <c r="AF670" s="2">
        <v>0.16960278438618001</v>
      </c>
      <c r="AG670" s="2">
        <v>0.18152187662339</v>
      </c>
    </row>
    <row r="671" spans="1:33" x14ac:dyDescent="0.35">
      <c r="A671" s="7">
        <v>862</v>
      </c>
      <c r="B671" s="7">
        <v>426</v>
      </c>
      <c r="C671" s="7">
        <v>1</v>
      </c>
      <c r="D671" s="7">
        <v>0</v>
      </c>
      <c r="E671" s="22" t="str">
        <f t="shared" si="20"/>
        <v>10</v>
      </c>
      <c r="F671" s="4">
        <v>0.994842</v>
      </c>
      <c r="G671" s="25">
        <v>1</v>
      </c>
      <c r="H671" s="4">
        <v>1.1935216900000001</v>
      </c>
      <c r="I671" s="4">
        <v>6.6795031724399996</v>
      </c>
      <c r="J671" s="2">
        <f t="shared" si="21"/>
        <v>0.17868420138260233</v>
      </c>
      <c r="K671" s="3">
        <v>104</v>
      </c>
      <c r="L671" s="3">
        <v>85</v>
      </c>
      <c r="M671" s="3">
        <v>166</v>
      </c>
      <c r="N671" s="3">
        <v>144</v>
      </c>
      <c r="O671" s="24">
        <v>116.794513106276</v>
      </c>
      <c r="P671" s="4">
        <v>0.47099999999999997</v>
      </c>
      <c r="Q671" s="4">
        <v>0.46451612903225797</v>
      </c>
      <c r="R671" s="4">
        <v>0.157</v>
      </c>
      <c r="S671" s="4">
        <v>0.16900000000000001</v>
      </c>
      <c r="T671" s="4">
        <v>0.14399999999999999</v>
      </c>
      <c r="U671" s="4">
        <v>0.127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0.63676684712383802</v>
      </c>
      <c r="AC671" s="2">
        <v>0.62458450912264896</v>
      </c>
      <c r="AD671" s="2">
        <v>0.17078832098028199</v>
      </c>
      <c r="AE671" s="2">
        <v>0.185125484126689</v>
      </c>
      <c r="AF671" s="2">
        <v>0.15548490284039501</v>
      </c>
      <c r="AG671" s="2">
        <v>0.13581972314253499</v>
      </c>
    </row>
    <row r="672" spans="1:33" x14ac:dyDescent="0.35">
      <c r="A672" s="7">
        <v>806</v>
      </c>
      <c r="B672" s="7">
        <v>332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1.424021985</v>
      </c>
      <c r="I672" s="4">
        <v>7.5205061476099999</v>
      </c>
      <c r="J672" s="2">
        <f t="shared" si="21"/>
        <v>0.18935188098377539</v>
      </c>
      <c r="K672" s="3">
        <v>16</v>
      </c>
      <c r="L672" s="3">
        <v>14</v>
      </c>
      <c r="M672" s="3">
        <v>249</v>
      </c>
      <c r="N672" s="3">
        <v>220</v>
      </c>
      <c r="O672" s="24">
        <v>130.40073808060399</v>
      </c>
      <c r="P672" s="4">
        <v>0.496</v>
      </c>
      <c r="Q672" s="4">
        <v>0.46908315565031999</v>
      </c>
      <c r="R672" s="4">
        <v>0.158</v>
      </c>
      <c r="S672" s="4">
        <v>0.158</v>
      </c>
      <c r="T672" s="4">
        <v>0.14699999999999999</v>
      </c>
      <c r="U672" s="4">
        <v>0.16400000000000001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0.68517901091076805</v>
      </c>
      <c r="AC672" s="2">
        <v>0.63314987198157202</v>
      </c>
      <c r="AD672" s="2">
        <v>0.17197526473981001</v>
      </c>
      <c r="AE672" s="2">
        <v>0.17197526473981001</v>
      </c>
      <c r="AF672" s="2">
        <v>0.15899573149045801</v>
      </c>
      <c r="AG672" s="2">
        <v>0.17912666589743501</v>
      </c>
    </row>
    <row r="673" spans="1:33" x14ac:dyDescent="0.35">
      <c r="A673" s="7">
        <v>636</v>
      </c>
      <c r="B673" s="7">
        <v>416</v>
      </c>
      <c r="C673" s="7">
        <v>1</v>
      </c>
      <c r="D673" s="7">
        <v>0</v>
      </c>
      <c r="E673" s="22" t="str">
        <f t="shared" si="20"/>
        <v>10</v>
      </c>
      <c r="F673" s="4">
        <v>0.97679400000000005</v>
      </c>
      <c r="G673" s="25">
        <v>1</v>
      </c>
      <c r="H673" s="4">
        <v>1.3925888310000001</v>
      </c>
      <c r="I673" s="4">
        <v>7.1442501853370004</v>
      </c>
      <c r="J673" s="2">
        <f t="shared" si="21"/>
        <v>0.19492442102016203</v>
      </c>
      <c r="K673" s="3">
        <v>117</v>
      </c>
      <c r="L673" s="3">
        <v>59</v>
      </c>
      <c r="M673" s="3">
        <v>194</v>
      </c>
      <c r="N673" s="3">
        <v>129</v>
      </c>
      <c r="O673" s="24">
        <v>912.81706805983697</v>
      </c>
      <c r="P673" s="4">
        <v>0.38500000000000001</v>
      </c>
      <c r="Q673" s="4">
        <v>0.39938080495355999</v>
      </c>
      <c r="R673" s="4">
        <v>0.153</v>
      </c>
      <c r="S673" s="4">
        <v>0.154</v>
      </c>
      <c r="T673" s="4">
        <v>0.17199999999999999</v>
      </c>
      <c r="U673" s="4">
        <v>0.15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0.48613301117561902</v>
      </c>
      <c r="AC673" s="2">
        <v>0.50979416415932799</v>
      </c>
      <c r="AD673" s="2">
        <v>0.16605458433008299</v>
      </c>
      <c r="AE673" s="2">
        <v>0.16723591937591401</v>
      </c>
      <c r="AF673" s="2">
        <v>0.188742124596877</v>
      </c>
      <c r="AG673" s="2">
        <v>0.16251892949777499</v>
      </c>
    </row>
    <row r="674" spans="1:33" x14ac:dyDescent="0.35">
      <c r="A674" s="7">
        <v>180</v>
      </c>
      <c r="B674" s="7">
        <v>220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1.9983987219999999</v>
      </c>
      <c r="I674" s="4">
        <v>10.131640558999999</v>
      </c>
      <c r="J674" s="2">
        <f t="shared" si="21"/>
        <v>0.19724334971840368</v>
      </c>
      <c r="K674" s="3">
        <v>30</v>
      </c>
      <c r="L674" s="3">
        <v>39</v>
      </c>
      <c r="M674" s="3">
        <v>121</v>
      </c>
      <c r="N674" s="3">
        <v>309</v>
      </c>
      <c r="O674" s="24">
        <v>181.10326694255701</v>
      </c>
      <c r="P674" s="4">
        <v>0.72</v>
      </c>
      <c r="Q674" s="4">
        <v>0.71860465116279104</v>
      </c>
      <c r="R674" s="4">
        <v>0.21099999999999999</v>
      </c>
      <c r="S674" s="4">
        <v>0.20499999999999999</v>
      </c>
      <c r="T674" s="4">
        <v>0.216</v>
      </c>
      <c r="U674" s="4">
        <v>0.19900000000000001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1.27296567581289</v>
      </c>
      <c r="AC674" s="2">
        <v>1.2679946630908701</v>
      </c>
      <c r="AD674" s="2">
        <v>0.236988958136263</v>
      </c>
      <c r="AE674" s="2">
        <v>0.22941316432780501</v>
      </c>
      <c r="AF674" s="2">
        <v>0.24334625863172901</v>
      </c>
      <c r="AG674" s="2">
        <v>0.221894331913778</v>
      </c>
    </row>
    <row r="675" spans="1:33" x14ac:dyDescent="0.35">
      <c r="A675" s="7">
        <v>200</v>
      </c>
      <c r="B675" s="7">
        <v>32</v>
      </c>
      <c r="C675" s="7">
        <v>1</v>
      </c>
      <c r="D675" s="7">
        <v>0</v>
      </c>
      <c r="E675" s="22" t="str">
        <f t="shared" si="20"/>
        <v>10</v>
      </c>
      <c r="F675" s="4">
        <v>0.99907199999999996</v>
      </c>
      <c r="G675" s="25">
        <v>1</v>
      </c>
      <c r="H675" s="4">
        <v>1.4255768769999999</v>
      </c>
      <c r="I675" s="4">
        <v>6.7820488017159999</v>
      </c>
      <c r="J675" s="2">
        <f t="shared" si="21"/>
        <v>0.21019855779263918</v>
      </c>
      <c r="K675" s="3">
        <v>128</v>
      </c>
      <c r="L675" s="3">
        <v>235</v>
      </c>
      <c r="M675" s="3">
        <v>41</v>
      </c>
      <c r="N675" s="3">
        <v>95</v>
      </c>
      <c r="O675" s="24">
        <v>134.298035480984</v>
      </c>
      <c r="P675" s="4">
        <v>0.67600000000000005</v>
      </c>
      <c r="Q675" s="4">
        <v>0.69852941176470595</v>
      </c>
      <c r="R675" s="4">
        <v>0.15</v>
      </c>
      <c r="S675" s="4">
        <v>0.29399999999999998</v>
      </c>
      <c r="T675" s="4">
        <v>0.152</v>
      </c>
      <c r="U675" s="4">
        <v>0.17299999999999999</v>
      </c>
      <c r="V675" s="5">
        <v>0</v>
      </c>
      <c r="W675" s="5">
        <v>0</v>
      </c>
      <c r="X675" s="5">
        <v>100</v>
      </c>
      <c r="Y675" s="5">
        <v>100</v>
      </c>
      <c r="Z675" s="5">
        <v>100</v>
      </c>
      <c r="AA675" s="5">
        <v>100</v>
      </c>
      <c r="AB675" s="2">
        <v>1.12701176318981</v>
      </c>
      <c r="AC675" s="2">
        <v>1.19908281903174</v>
      </c>
      <c r="AD675" s="2">
        <v>0.16251892949777499</v>
      </c>
      <c r="AE675" s="2">
        <v>0.34814004148889499</v>
      </c>
      <c r="AF675" s="2">
        <v>0.16487464319023401</v>
      </c>
      <c r="AG675" s="2">
        <v>0.189950583958446</v>
      </c>
    </row>
    <row r="676" spans="1:33" x14ac:dyDescent="0.35">
      <c r="A676" s="7">
        <v>354</v>
      </c>
      <c r="B676" s="7">
        <v>59</v>
      </c>
      <c r="C676" s="7">
        <v>1</v>
      </c>
      <c r="D676" s="7">
        <v>0</v>
      </c>
      <c r="E676" s="22" t="str">
        <f t="shared" si="20"/>
        <v>10</v>
      </c>
      <c r="F676" s="4">
        <v>0.98373699999999997</v>
      </c>
      <c r="G676" s="25">
        <v>1</v>
      </c>
      <c r="H676" s="4">
        <v>1.8742935000000001</v>
      </c>
      <c r="I676" s="4">
        <v>8.3792390719000007</v>
      </c>
      <c r="J676" s="2">
        <f t="shared" si="21"/>
        <v>0.22368301989204398</v>
      </c>
      <c r="K676" s="3">
        <v>43</v>
      </c>
      <c r="L676" s="3">
        <v>28</v>
      </c>
      <c r="M676" s="3">
        <v>272</v>
      </c>
      <c r="N676" s="3">
        <v>156</v>
      </c>
      <c r="O676" s="24">
        <v>1001</v>
      </c>
      <c r="P676" s="4">
        <v>0.372</v>
      </c>
      <c r="Q676" s="4">
        <v>0.36448598130841098</v>
      </c>
      <c r="R676" s="4">
        <v>0.68400000000000005</v>
      </c>
      <c r="S676" s="4">
        <v>0.68500000000000005</v>
      </c>
      <c r="T676" s="4">
        <v>0.58899999999999997</v>
      </c>
      <c r="U676" s="4">
        <v>0.53800000000000003</v>
      </c>
      <c r="V676" s="5">
        <v>100</v>
      </c>
      <c r="W676" s="5">
        <v>100</v>
      </c>
      <c r="X676" s="5">
        <v>0</v>
      </c>
      <c r="Y676" s="5">
        <v>0</v>
      </c>
      <c r="Z676" s="5">
        <v>0</v>
      </c>
      <c r="AA676" s="5">
        <v>0</v>
      </c>
      <c r="AB676" s="2">
        <v>0.46521511251393799</v>
      </c>
      <c r="AC676" s="2">
        <v>0.45332112928579898</v>
      </c>
      <c r="AD676" s="2">
        <v>1.1520130653952301</v>
      </c>
      <c r="AE676" s="2">
        <v>1.1551826401565</v>
      </c>
      <c r="AF676" s="2">
        <v>0.88916206448590196</v>
      </c>
      <c r="AG676" s="2">
        <v>0.77219038790039796</v>
      </c>
    </row>
    <row r="677" spans="1:33" x14ac:dyDescent="0.35">
      <c r="A677" s="7">
        <v>88</v>
      </c>
      <c r="B677" s="7">
        <v>422</v>
      </c>
      <c r="C677" s="7">
        <v>1</v>
      </c>
      <c r="D677" s="7">
        <v>0</v>
      </c>
      <c r="E677" s="22" t="str">
        <f t="shared" si="20"/>
        <v>10</v>
      </c>
      <c r="F677" s="4">
        <v>0.98539500000000002</v>
      </c>
      <c r="G677" s="25">
        <v>1</v>
      </c>
      <c r="H677" s="4">
        <v>1.834396723</v>
      </c>
      <c r="I677" s="4">
        <v>6.7362762361300002</v>
      </c>
      <c r="J677" s="2">
        <f t="shared" si="21"/>
        <v>0.27231613709087787</v>
      </c>
      <c r="K677" s="3">
        <v>199</v>
      </c>
      <c r="L677" s="3">
        <v>111</v>
      </c>
      <c r="M677" s="3">
        <v>116</v>
      </c>
      <c r="N677" s="3">
        <v>73</v>
      </c>
      <c r="O677" s="24">
        <v>349.33963786134802</v>
      </c>
      <c r="P677" s="4">
        <v>0.36399999999999999</v>
      </c>
      <c r="Q677" s="4">
        <v>0.386243386243386</v>
      </c>
      <c r="R677" s="4">
        <v>0.22700000000000001</v>
      </c>
      <c r="S677" s="4">
        <v>0.26800000000000002</v>
      </c>
      <c r="T677" s="4">
        <v>0.188</v>
      </c>
      <c r="U677" s="4">
        <v>0.23100000000000001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0.452556715642015</v>
      </c>
      <c r="AC677" s="2">
        <v>0.48815682395327797</v>
      </c>
      <c r="AD677" s="2">
        <v>0.25747623039471501</v>
      </c>
      <c r="AE677" s="2">
        <v>0.311974765020825</v>
      </c>
      <c r="AF677" s="2">
        <v>0.20825493882045901</v>
      </c>
      <c r="AG677" s="2">
        <v>0.262664309476493</v>
      </c>
    </row>
    <row r="678" spans="1:33" x14ac:dyDescent="0.35">
      <c r="A678" s="7">
        <v>246</v>
      </c>
      <c r="B678" s="7">
        <v>279</v>
      </c>
      <c r="C678" s="7">
        <v>1</v>
      </c>
      <c r="D678" s="7">
        <v>0</v>
      </c>
      <c r="E678" s="22" t="str">
        <f t="shared" si="20"/>
        <v>10</v>
      </c>
      <c r="F678" s="4">
        <v>0.99300200000000005</v>
      </c>
      <c r="G678" s="25">
        <v>1</v>
      </c>
      <c r="H678" s="4">
        <v>2.1514919969999999</v>
      </c>
      <c r="I678" s="4">
        <v>7.8002692983999999</v>
      </c>
      <c r="J678" s="2">
        <f t="shared" si="21"/>
        <v>0.27582278440583025</v>
      </c>
      <c r="K678" s="3">
        <v>94</v>
      </c>
      <c r="L678" s="3">
        <v>149</v>
      </c>
      <c r="M678" s="3">
        <v>133</v>
      </c>
      <c r="N678" s="3">
        <v>123</v>
      </c>
      <c r="O678" s="24">
        <v>680.68995097253298</v>
      </c>
      <c r="P678" s="4">
        <v>0.52200000000000002</v>
      </c>
      <c r="Q678" s="4">
        <v>0.48046875</v>
      </c>
      <c r="R678" s="4">
        <v>0.13700000000000001</v>
      </c>
      <c r="S678" s="4">
        <v>0.17499999999999999</v>
      </c>
      <c r="T678" s="4">
        <v>0.188</v>
      </c>
      <c r="U678" s="4">
        <v>0.189</v>
      </c>
      <c r="V678" s="5">
        <v>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0.73814454649068095</v>
      </c>
      <c r="AC678" s="2">
        <v>0.65482831625780902</v>
      </c>
      <c r="AD678" s="2">
        <v>0.14734058789870899</v>
      </c>
      <c r="AE678" s="2">
        <v>0.19237189264745599</v>
      </c>
      <c r="AF678" s="2">
        <v>0.20825493882045901</v>
      </c>
      <c r="AG678" s="2">
        <v>0.209487224866724</v>
      </c>
    </row>
    <row r="679" spans="1:33" x14ac:dyDescent="0.35">
      <c r="A679" s="7">
        <v>266</v>
      </c>
      <c r="B679" s="7">
        <v>251</v>
      </c>
      <c r="C679" s="7">
        <v>1</v>
      </c>
      <c r="D679" s="7">
        <v>0</v>
      </c>
      <c r="E679" s="22" t="str">
        <f t="shared" si="20"/>
        <v>10</v>
      </c>
      <c r="F679" s="4">
        <v>0.99152300000000004</v>
      </c>
      <c r="G679" s="25">
        <v>1</v>
      </c>
      <c r="H679" s="4">
        <v>2.2990019500000001</v>
      </c>
      <c r="I679" s="4">
        <v>8.0647679172700002</v>
      </c>
      <c r="J679" s="2">
        <f t="shared" si="21"/>
        <v>0.28506734150115925</v>
      </c>
      <c r="K679" s="3">
        <v>167</v>
      </c>
      <c r="L679" s="3">
        <v>66</v>
      </c>
      <c r="M679" s="3">
        <v>136</v>
      </c>
      <c r="N679" s="3">
        <v>130</v>
      </c>
      <c r="O679" s="24">
        <v>245.13994794783</v>
      </c>
      <c r="P679" s="4">
        <v>0.39200000000000002</v>
      </c>
      <c r="Q679" s="4">
        <v>0.488721804511278</v>
      </c>
      <c r="R679" s="4">
        <v>0.216</v>
      </c>
      <c r="S679" s="4">
        <v>0.20599999999999999</v>
      </c>
      <c r="T679" s="4">
        <v>0.21</v>
      </c>
      <c r="U679" s="4">
        <v>0.224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0.49758039701597001</v>
      </c>
      <c r="AC679" s="2">
        <v>0.67084142304564698</v>
      </c>
      <c r="AD679" s="2">
        <v>0.24334625863172901</v>
      </c>
      <c r="AE679" s="2">
        <v>0.23067181773500101</v>
      </c>
      <c r="AF679" s="2">
        <v>0.23572233352107</v>
      </c>
      <c r="AG679" s="2">
        <v>0.25360275879891803</v>
      </c>
    </row>
    <row r="680" spans="1:33" x14ac:dyDescent="0.35">
      <c r="A680" s="7">
        <v>774</v>
      </c>
      <c r="B680" s="7">
        <v>61</v>
      </c>
      <c r="C680" s="7">
        <v>1</v>
      </c>
      <c r="D680" s="7">
        <v>0</v>
      </c>
      <c r="E680" s="22" t="str">
        <f t="shared" si="20"/>
        <v>10</v>
      </c>
      <c r="F680" s="4">
        <v>0.98757700000000004</v>
      </c>
      <c r="G680" s="25">
        <v>1</v>
      </c>
      <c r="H680" s="4">
        <v>2.766938261</v>
      </c>
      <c r="I680" s="4">
        <v>8.9936979570000002</v>
      </c>
      <c r="J680" s="2">
        <f t="shared" si="21"/>
        <v>0.30765301150083973</v>
      </c>
      <c r="K680" s="3">
        <v>139</v>
      </c>
      <c r="L680" s="3">
        <v>67</v>
      </c>
      <c r="M680" s="3">
        <v>198</v>
      </c>
      <c r="N680" s="3">
        <v>95</v>
      </c>
      <c r="O680" s="24">
        <v>1001</v>
      </c>
      <c r="P680" s="4">
        <v>0.35399999999999998</v>
      </c>
      <c r="Q680" s="4">
        <v>0.32423208191126301</v>
      </c>
      <c r="R680" s="4">
        <v>0.253</v>
      </c>
      <c r="S680" s="4">
        <v>0.21099999999999999</v>
      </c>
      <c r="T680" s="4">
        <v>0.20899999999999999</v>
      </c>
      <c r="U680" s="4">
        <v>0.216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0.43695577519953499</v>
      </c>
      <c r="AC680" s="2">
        <v>0.39190557832253198</v>
      </c>
      <c r="AD680" s="2">
        <v>0.29169009384931999</v>
      </c>
      <c r="AE680" s="2">
        <v>0.236988958136263</v>
      </c>
      <c r="AF680" s="2">
        <v>0.23445731121448299</v>
      </c>
      <c r="AG680" s="2">
        <v>0.24334625863172901</v>
      </c>
    </row>
    <row r="681" spans="1:33" x14ac:dyDescent="0.35">
      <c r="A681" s="7">
        <v>148</v>
      </c>
      <c r="B681" s="7">
        <v>156</v>
      </c>
      <c r="C681" s="7">
        <v>1</v>
      </c>
      <c r="D681" s="7">
        <v>0</v>
      </c>
      <c r="E681" s="22" t="str">
        <f t="shared" si="20"/>
        <v>10</v>
      </c>
      <c r="F681" s="4">
        <v>0.99632299999999996</v>
      </c>
      <c r="G681" s="25">
        <v>1</v>
      </c>
      <c r="H681" s="4">
        <v>2.180092138</v>
      </c>
      <c r="I681" s="4">
        <v>6.4501856155999997</v>
      </c>
      <c r="J681" s="2">
        <f t="shared" si="21"/>
        <v>0.33798905456726253</v>
      </c>
      <c r="K681" s="3">
        <v>195</v>
      </c>
      <c r="L681" s="3">
        <v>122</v>
      </c>
      <c r="M681" s="3">
        <v>83</v>
      </c>
      <c r="N681" s="3">
        <v>99</v>
      </c>
      <c r="O681" s="24">
        <v>1001</v>
      </c>
      <c r="P681" s="4">
        <v>0.46</v>
      </c>
      <c r="Q681" s="4">
        <v>0.54395604395604402</v>
      </c>
      <c r="R681" s="4">
        <v>0.21199999999999999</v>
      </c>
      <c r="S681" s="4">
        <v>0.25900000000000001</v>
      </c>
      <c r="T681" s="4">
        <v>0.217</v>
      </c>
      <c r="U681" s="4">
        <v>0.23100000000000001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0.61618613942381695</v>
      </c>
      <c r="AC681" s="2">
        <v>0.78516607928019699</v>
      </c>
      <c r="AD681" s="2">
        <v>0.238257189124258</v>
      </c>
      <c r="AE681" s="2">
        <v>0.29975465368604998</v>
      </c>
      <c r="AF681" s="2">
        <v>0.24462258299133399</v>
      </c>
      <c r="AG681" s="2">
        <v>0.262664309476493</v>
      </c>
    </row>
    <row r="682" spans="1:33" x14ac:dyDescent="0.35">
      <c r="A682" s="7">
        <v>898</v>
      </c>
      <c r="B682" s="7">
        <v>247</v>
      </c>
      <c r="C682" s="7">
        <v>1</v>
      </c>
      <c r="D682" s="7">
        <v>0</v>
      </c>
      <c r="E682" s="22" t="str">
        <f t="shared" si="20"/>
        <v>10</v>
      </c>
      <c r="F682" s="4">
        <v>0.69921599999999995</v>
      </c>
      <c r="G682" s="25">
        <v>1</v>
      </c>
      <c r="H682" s="4">
        <v>3.3789608009999998</v>
      </c>
      <c r="I682" s="4">
        <v>9.0879138420980006</v>
      </c>
      <c r="J682" s="2">
        <f t="shared" si="21"/>
        <v>0.37180819049445851</v>
      </c>
      <c r="K682" s="3">
        <v>21</v>
      </c>
      <c r="L682" s="3">
        <v>163</v>
      </c>
      <c r="M682" s="3">
        <v>135</v>
      </c>
      <c r="N682" s="3">
        <v>180</v>
      </c>
      <c r="O682" s="24">
        <v>128.96303237578701</v>
      </c>
      <c r="P682" s="4">
        <v>0.68400000000000005</v>
      </c>
      <c r="Q682" s="4">
        <v>0.57142857142857095</v>
      </c>
      <c r="R682" s="4">
        <v>0.29399999999999998</v>
      </c>
      <c r="S682" s="4">
        <v>0.29399999999999998</v>
      </c>
      <c r="T682" s="4">
        <v>0.29399999999999998</v>
      </c>
      <c r="U682" s="4">
        <v>0.32300000000000001</v>
      </c>
      <c r="V682" s="5">
        <v>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1.1520130653952301</v>
      </c>
      <c r="AC682" s="2">
        <v>0.847297860387204</v>
      </c>
      <c r="AD682" s="2">
        <v>0.34814004148889499</v>
      </c>
      <c r="AE682" s="2">
        <v>0.34814004148889499</v>
      </c>
      <c r="AF682" s="2">
        <v>0.34814004148889499</v>
      </c>
      <c r="AG682" s="2">
        <v>0.39008400606986199</v>
      </c>
    </row>
    <row r="683" spans="1:33" x14ac:dyDescent="0.35">
      <c r="A683" s="7">
        <v>456</v>
      </c>
      <c r="B683" s="7">
        <v>234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0.34796719189999997</v>
      </c>
      <c r="I683" s="4">
        <v>8.0946663502800007</v>
      </c>
      <c r="J683" s="2">
        <f t="shared" si="21"/>
        <v>4.2987218600796746E-2</v>
      </c>
      <c r="K683" s="3">
        <v>116</v>
      </c>
      <c r="L683" s="3">
        <v>130</v>
      </c>
      <c r="M683" s="3">
        <v>136</v>
      </c>
      <c r="N683" s="3">
        <v>117</v>
      </c>
      <c r="O683" s="24">
        <v>166.23367466324899</v>
      </c>
      <c r="P683" s="4">
        <v>0.47299999999999998</v>
      </c>
      <c r="Q683" s="4">
        <v>0.46245059288537499</v>
      </c>
      <c r="R683" s="4">
        <v>0.79500000000000004</v>
      </c>
      <c r="S683" s="4">
        <v>0.80800000000000005</v>
      </c>
      <c r="T683" s="4">
        <v>0.80500000000000005</v>
      </c>
      <c r="U683" s="4">
        <v>0.82499999999999996</v>
      </c>
      <c r="V683" s="5">
        <v>100</v>
      </c>
      <c r="W683" s="5">
        <v>100</v>
      </c>
      <c r="X683" s="5">
        <v>0</v>
      </c>
      <c r="Y683" s="5">
        <v>0</v>
      </c>
      <c r="Z683" s="5">
        <v>0</v>
      </c>
      <c r="AA683" s="5">
        <v>0</v>
      </c>
      <c r="AB683" s="2">
        <v>0.64055473044077504</v>
      </c>
      <c r="AC683" s="2">
        <v>0.62073460299146799</v>
      </c>
      <c r="AD683" s="2">
        <v>1.5847452998437299</v>
      </c>
      <c r="AE683" s="2">
        <v>1.65025990695436</v>
      </c>
      <c r="AF683" s="2">
        <v>1.63475572041839</v>
      </c>
      <c r="AG683" s="2">
        <v>1.7429693050586199</v>
      </c>
    </row>
    <row r="684" spans="1:33" x14ac:dyDescent="0.35">
      <c r="A684" s="7">
        <v>390</v>
      </c>
      <c r="B684" s="7">
        <v>336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0.34773518530000003</v>
      </c>
      <c r="I684" s="4">
        <v>7.3748192504999999</v>
      </c>
      <c r="J684" s="2">
        <f t="shared" si="21"/>
        <v>4.7151689212779582E-2</v>
      </c>
      <c r="K684" s="3">
        <v>192</v>
      </c>
      <c r="L684" s="3">
        <v>95</v>
      </c>
      <c r="M684" s="3">
        <v>108</v>
      </c>
      <c r="N684" s="3">
        <v>104</v>
      </c>
      <c r="O684" s="24">
        <v>635.34607198618403</v>
      </c>
      <c r="P684" s="4">
        <v>0.40600000000000003</v>
      </c>
      <c r="Q684" s="4">
        <v>0.490566037735849</v>
      </c>
      <c r="R684" s="4">
        <v>3.6999999999999998E-2</v>
      </c>
      <c r="S684" s="4">
        <v>4.9000000000000002E-2</v>
      </c>
      <c r="T684" s="4">
        <v>4.4999999999999998E-2</v>
      </c>
      <c r="U684" s="4">
        <v>4.5999999999999999E-2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0.52087595961949196</v>
      </c>
      <c r="AC684" s="2">
        <v>0.67445504754779295</v>
      </c>
      <c r="AD684" s="2">
        <v>3.7701867184011501E-2</v>
      </c>
      <c r="AE684" s="2">
        <v>5.0241216436746797E-2</v>
      </c>
      <c r="AF684" s="2">
        <v>4.6043938501406798E-2</v>
      </c>
      <c r="AG684" s="2">
        <v>4.7091607533850603E-2</v>
      </c>
    </row>
    <row r="685" spans="1:33" x14ac:dyDescent="0.35">
      <c r="A685" s="7">
        <v>978</v>
      </c>
      <c r="B685" s="7">
        <v>350</v>
      </c>
      <c r="C685" s="7">
        <v>1</v>
      </c>
      <c r="D685" s="7">
        <v>0</v>
      </c>
      <c r="E685" s="22" t="str">
        <f t="shared" si="20"/>
        <v>10</v>
      </c>
      <c r="F685" s="4">
        <v>0</v>
      </c>
      <c r="G685" s="25">
        <v>0</v>
      </c>
      <c r="H685" s="4">
        <v>0.39672442540000002</v>
      </c>
      <c r="I685" s="4">
        <v>7.5836388997000004</v>
      </c>
      <c r="J685" s="2">
        <f t="shared" si="21"/>
        <v>5.2313200911464013E-2</v>
      </c>
      <c r="K685" s="3">
        <v>172</v>
      </c>
      <c r="L685" s="3">
        <v>156</v>
      </c>
      <c r="M685" s="3">
        <v>76</v>
      </c>
      <c r="N685" s="3">
        <v>95</v>
      </c>
      <c r="O685" s="24">
        <v>910.98550043196997</v>
      </c>
      <c r="P685" s="4">
        <v>0.52200000000000002</v>
      </c>
      <c r="Q685" s="4">
        <v>0.55555555555555602</v>
      </c>
      <c r="R685" s="4">
        <v>2.7E-2</v>
      </c>
      <c r="S685" s="4">
        <v>4.9000000000000002E-2</v>
      </c>
      <c r="T685" s="4">
        <v>4.3999999999999997E-2</v>
      </c>
      <c r="U685" s="4">
        <v>3.7999999999999999E-2</v>
      </c>
      <c r="V685" s="5">
        <v>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0.73814454649068095</v>
      </c>
      <c r="AC685" s="2">
        <v>0.81093021621632899</v>
      </c>
      <c r="AD685" s="2">
        <v>2.7371196796132001E-2</v>
      </c>
      <c r="AE685" s="2">
        <v>5.0241216436746797E-2</v>
      </c>
      <c r="AF685" s="2">
        <v>4.4997365930735798E-2</v>
      </c>
      <c r="AG685" s="2">
        <v>3.8740828316430602E-2</v>
      </c>
    </row>
    <row r="686" spans="1:33" x14ac:dyDescent="0.35">
      <c r="A686" s="7">
        <v>100</v>
      </c>
      <c r="B686" s="7">
        <v>157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0.46482257580000003</v>
      </c>
      <c r="I686" s="4">
        <v>8.4505190135999992</v>
      </c>
      <c r="J686" s="2">
        <f t="shared" si="21"/>
        <v>5.5005210337013527E-2</v>
      </c>
      <c r="K686" s="3">
        <v>188</v>
      </c>
      <c r="L686" s="3">
        <v>127</v>
      </c>
      <c r="M686" s="3">
        <v>107</v>
      </c>
      <c r="N686" s="3">
        <v>77</v>
      </c>
      <c r="O686" s="24">
        <v>1001</v>
      </c>
      <c r="P686" s="4">
        <v>0.39100000000000001</v>
      </c>
      <c r="Q686" s="4">
        <v>0.41847826086956502</v>
      </c>
      <c r="R686" s="4">
        <v>0.94299999999999995</v>
      </c>
      <c r="S686" s="4">
        <v>0.91300000000000003</v>
      </c>
      <c r="T686" s="4">
        <v>0.94599999999999995</v>
      </c>
      <c r="U686" s="4">
        <v>0.91700000000000004</v>
      </c>
      <c r="V686" s="5">
        <v>100</v>
      </c>
      <c r="W686" s="5">
        <v>100</v>
      </c>
      <c r="X686" s="5">
        <v>0</v>
      </c>
      <c r="Y686" s="5">
        <v>0</v>
      </c>
      <c r="Z686" s="5">
        <v>0</v>
      </c>
      <c r="AA686" s="5">
        <v>0</v>
      </c>
      <c r="AB686" s="2">
        <v>0.49593701127223999</v>
      </c>
      <c r="AC686" s="2">
        <v>0.54210692314707898</v>
      </c>
      <c r="AD686" s="2">
        <v>2.8647040111475901</v>
      </c>
      <c r="AE686" s="2">
        <v>2.44184716032755</v>
      </c>
      <c r="AF686" s="2">
        <v>2.9187712324178601</v>
      </c>
      <c r="AG686" s="2">
        <v>2.4889146711855399</v>
      </c>
    </row>
    <row r="687" spans="1:33" x14ac:dyDescent="0.35">
      <c r="A687" s="7">
        <v>954</v>
      </c>
      <c r="B687" s="7">
        <v>26</v>
      </c>
      <c r="C687" s="7">
        <v>1</v>
      </c>
      <c r="D687" s="7">
        <v>0</v>
      </c>
      <c r="E687" s="22" t="str">
        <f t="shared" si="20"/>
        <v>10</v>
      </c>
      <c r="F687" s="4">
        <v>1.1950000000000001E-3</v>
      </c>
      <c r="G687" s="25">
        <v>0</v>
      </c>
      <c r="H687" s="4">
        <v>0.47438625220000002</v>
      </c>
      <c r="I687" s="4">
        <v>7.8734364068999998</v>
      </c>
      <c r="J687" s="2">
        <f t="shared" si="21"/>
        <v>6.0251487112319188E-2</v>
      </c>
      <c r="K687" s="3">
        <v>73</v>
      </c>
      <c r="L687" s="3">
        <v>100</v>
      </c>
      <c r="M687" s="3">
        <v>131</v>
      </c>
      <c r="N687" s="3">
        <v>195</v>
      </c>
      <c r="O687" s="24">
        <v>423.85110744374498</v>
      </c>
      <c r="P687" s="4">
        <v>0.59</v>
      </c>
      <c r="Q687" s="4">
        <v>0.59815950920245398</v>
      </c>
      <c r="R687" s="4">
        <v>6.5000000000000002E-2</v>
      </c>
      <c r="S687" s="4">
        <v>5.8000000000000003E-2</v>
      </c>
      <c r="T687" s="4">
        <v>6.4000000000000001E-2</v>
      </c>
      <c r="U687" s="4">
        <v>6.0999999999999999E-2</v>
      </c>
      <c r="V687" s="5">
        <v>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0.89159811928378396</v>
      </c>
      <c r="AC687" s="2">
        <v>0.91170005816555599</v>
      </c>
      <c r="AD687" s="2">
        <v>6.7208749693450004E-2</v>
      </c>
      <c r="AE687" s="2">
        <v>5.9750004405774E-2</v>
      </c>
      <c r="AF687" s="2">
        <v>6.6139802504545098E-2</v>
      </c>
      <c r="AG687" s="2">
        <v>6.2939799773874094E-2</v>
      </c>
    </row>
    <row r="688" spans="1:33" x14ac:dyDescent="0.35">
      <c r="A688" s="7">
        <v>416</v>
      </c>
      <c r="B688" s="7">
        <v>182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0.54202846630000001</v>
      </c>
      <c r="I688" s="4">
        <v>8.8843360133000004</v>
      </c>
      <c r="J688" s="2">
        <f t="shared" si="21"/>
        <v>6.100945140847603E-2</v>
      </c>
      <c r="K688" s="3">
        <v>145</v>
      </c>
      <c r="L688" s="3">
        <v>142</v>
      </c>
      <c r="M688" s="3">
        <v>144</v>
      </c>
      <c r="N688" s="3">
        <v>68</v>
      </c>
      <c r="O688" s="24">
        <v>864.19384146481696</v>
      </c>
      <c r="P688" s="4">
        <v>0.41499999999999998</v>
      </c>
      <c r="Q688" s="4">
        <v>0.320754716981132</v>
      </c>
      <c r="R688" s="4">
        <v>0.69899999999999995</v>
      </c>
      <c r="S688" s="4">
        <v>0.67200000000000004</v>
      </c>
      <c r="T688" s="4">
        <v>0.68400000000000005</v>
      </c>
      <c r="U688" s="4">
        <v>0.68500000000000005</v>
      </c>
      <c r="V688" s="5">
        <v>100</v>
      </c>
      <c r="W688" s="5">
        <v>100</v>
      </c>
      <c r="X688" s="5">
        <v>0</v>
      </c>
      <c r="Y688" s="5">
        <v>0</v>
      </c>
      <c r="Z688" s="5">
        <v>0</v>
      </c>
      <c r="AA688" s="5">
        <v>0</v>
      </c>
      <c r="AB688" s="2">
        <v>0.53614343175028101</v>
      </c>
      <c r="AC688" s="2">
        <v>0.38677297509601199</v>
      </c>
      <c r="AD688" s="2">
        <v>1.2006450142332601</v>
      </c>
      <c r="AE688" s="2">
        <v>1.11474167059799</v>
      </c>
      <c r="AF688" s="2">
        <v>1.1520130653952301</v>
      </c>
      <c r="AG688" s="2">
        <v>1.1551826401565</v>
      </c>
    </row>
    <row r="689" spans="1:33" x14ac:dyDescent="0.35">
      <c r="A689" s="7">
        <v>716</v>
      </c>
      <c r="B689" s="7">
        <v>35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0.43388811100000002</v>
      </c>
      <c r="I689" s="4">
        <v>6.2640534640999999</v>
      </c>
      <c r="J689" s="2">
        <f t="shared" si="21"/>
        <v>6.9266348617019621E-2</v>
      </c>
      <c r="K689" s="3">
        <v>54</v>
      </c>
      <c r="L689" s="3">
        <v>82</v>
      </c>
      <c r="M689" s="3">
        <v>22</v>
      </c>
      <c r="N689" s="3">
        <v>341</v>
      </c>
      <c r="O689" s="24">
        <v>55.612783067195302</v>
      </c>
      <c r="P689" s="4">
        <v>0.84499999999999997</v>
      </c>
      <c r="Q689" s="4">
        <v>0.939393939393939</v>
      </c>
      <c r="R689" s="4">
        <v>5.3999999999999999E-2</v>
      </c>
      <c r="S689" s="4">
        <v>8.4000000000000005E-2</v>
      </c>
      <c r="T689" s="4">
        <v>4.7E-2</v>
      </c>
      <c r="U689" s="4">
        <v>6.9000000000000006E-2</v>
      </c>
      <c r="V689" s="5">
        <v>0</v>
      </c>
      <c r="W689" s="5">
        <v>0</v>
      </c>
      <c r="X689" s="5">
        <v>100</v>
      </c>
      <c r="Y689" s="5">
        <v>100</v>
      </c>
      <c r="Z689" s="5">
        <v>100</v>
      </c>
      <c r="AA689" s="5">
        <v>100</v>
      </c>
      <c r="AB689" s="2">
        <v>1.86433016206289</v>
      </c>
      <c r="AC689" s="2">
        <v>2.8033603809065402</v>
      </c>
      <c r="AD689" s="2">
        <v>5.5512709930258801E-2</v>
      </c>
      <c r="AE689" s="2">
        <v>8.7738914308006705E-2</v>
      </c>
      <c r="AF689" s="2">
        <v>4.8140375327934998E-2</v>
      </c>
      <c r="AG689" s="2">
        <v>7.1496001705069895E-2</v>
      </c>
    </row>
    <row r="690" spans="1:33" x14ac:dyDescent="0.35">
      <c r="A690" s="7">
        <v>938</v>
      </c>
      <c r="B690" s="7">
        <v>52</v>
      </c>
      <c r="C690" s="7">
        <v>1</v>
      </c>
      <c r="D690" s="7">
        <v>0</v>
      </c>
      <c r="E690" s="22" t="str">
        <f t="shared" si="20"/>
        <v>10</v>
      </c>
      <c r="F690" s="4">
        <v>9.9999999999999995E-7</v>
      </c>
      <c r="G690" s="25">
        <v>0</v>
      </c>
      <c r="H690" s="4">
        <v>0.69166439489999998</v>
      </c>
      <c r="I690" s="4">
        <v>9.8153456101799996</v>
      </c>
      <c r="J690" s="2">
        <f t="shared" si="21"/>
        <v>7.0467655686279579E-2</v>
      </c>
      <c r="K690" s="3">
        <v>62</v>
      </c>
      <c r="L690" s="3">
        <v>52</v>
      </c>
      <c r="M690" s="3">
        <v>119</v>
      </c>
      <c r="N690" s="3">
        <v>266</v>
      </c>
      <c r="O690" s="24">
        <v>59.530118734181201</v>
      </c>
      <c r="P690" s="4">
        <v>0.64</v>
      </c>
      <c r="Q690" s="4">
        <v>0.69090909090909103</v>
      </c>
      <c r="R690" s="4">
        <v>0.66200000000000003</v>
      </c>
      <c r="S690" s="4">
        <v>0.66800000000000004</v>
      </c>
      <c r="T690" s="4">
        <v>0.61399999999999999</v>
      </c>
      <c r="U690" s="4">
        <v>0.68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2">
        <v>1.0216512475319799</v>
      </c>
      <c r="AC690" s="2">
        <v>1.1741198411762499</v>
      </c>
      <c r="AD690" s="2">
        <v>1.0847093834991199</v>
      </c>
      <c r="AE690" s="2">
        <v>1.10262031006565</v>
      </c>
      <c r="AF690" s="2">
        <v>0.95191790951730604</v>
      </c>
      <c r="AG690" s="2">
        <v>1.1394342831883699</v>
      </c>
    </row>
    <row r="691" spans="1:33" x14ac:dyDescent="0.35">
      <c r="A691" s="7">
        <v>68</v>
      </c>
      <c r="B691" s="7">
        <v>214</v>
      </c>
      <c r="C691" s="7">
        <v>1</v>
      </c>
      <c r="D691" s="7">
        <v>0</v>
      </c>
      <c r="E691" s="22" t="str">
        <f t="shared" si="20"/>
        <v>10</v>
      </c>
      <c r="F691" s="4">
        <v>3.01E-4</v>
      </c>
      <c r="G691" s="25">
        <v>0</v>
      </c>
      <c r="H691" s="4">
        <v>0.69197942219999997</v>
      </c>
      <c r="I691" s="4">
        <v>9.4889014797400009</v>
      </c>
      <c r="J691" s="2">
        <f t="shared" si="21"/>
        <v>7.2925135083071857E-2</v>
      </c>
      <c r="K691" s="3">
        <v>26</v>
      </c>
      <c r="L691" s="3">
        <v>157</v>
      </c>
      <c r="M691" s="3">
        <v>45</v>
      </c>
      <c r="N691" s="3">
        <v>271</v>
      </c>
      <c r="O691" s="24">
        <v>296.77368602947701</v>
      </c>
      <c r="P691" s="4">
        <v>0.85599999999999998</v>
      </c>
      <c r="Q691" s="4">
        <v>0.857594936708861</v>
      </c>
      <c r="R691" s="4">
        <v>0.98599999999999999</v>
      </c>
      <c r="S691" s="4">
        <v>0.97399999999999998</v>
      </c>
      <c r="T691" s="4">
        <v>0.97599999999999998</v>
      </c>
      <c r="U691" s="4">
        <v>0.98099999999999998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2">
        <v>1.9379419794061401</v>
      </c>
      <c r="AC691" s="2">
        <v>1.94907972381659</v>
      </c>
      <c r="AD691" s="2">
        <v>4.2686979493668797</v>
      </c>
      <c r="AE691" s="2">
        <v>3.6496587409606498</v>
      </c>
      <c r="AF691" s="2">
        <v>3.7297014486341902</v>
      </c>
      <c r="AG691" s="2">
        <v>3.9633162998157001</v>
      </c>
    </row>
    <row r="692" spans="1:33" x14ac:dyDescent="0.35">
      <c r="A692" s="7">
        <v>168</v>
      </c>
      <c r="B692" s="7">
        <v>426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0.78313920010000004</v>
      </c>
      <c r="I692" s="4">
        <v>9.2497370105000005</v>
      </c>
      <c r="J692" s="2">
        <f t="shared" si="21"/>
        <v>8.4666104475295448E-2</v>
      </c>
      <c r="K692" s="3">
        <v>51</v>
      </c>
      <c r="L692" s="3">
        <v>185</v>
      </c>
      <c r="M692" s="3">
        <v>82</v>
      </c>
      <c r="N692" s="3">
        <v>181</v>
      </c>
      <c r="O692" s="24">
        <v>1001</v>
      </c>
      <c r="P692" s="4">
        <v>0.753</v>
      </c>
      <c r="Q692" s="4">
        <v>0.68821292775665399</v>
      </c>
      <c r="R692" s="4">
        <v>0.17299999999999999</v>
      </c>
      <c r="S692" s="4">
        <v>0.14199999999999999</v>
      </c>
      <c r="T692" s="4">
        <v>0.16700000000000001</v>
      </c>
      <c r="U692" s="4">
        <v>0.154</v>
      </c>
      <c r="V692" s="5">
        <v>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1.39836694235416</v>
      </c>
      <c r="AC692" s="2">
        <v>1.16543478491351</v>
      </c>
      <c r="AD692" s="2">
        <v>0.189950583958446</v>
      </c>
      <c r="AE692" s="2">
        <v>0.153151179494175</v>
      </c>
      <c r="AF692" s="2">
        <v>0.18272163681529399</v>
      </c>
      <c r="AG692" s="2">
        <v>0.16723591937591401</v>
      </c>
    </row>
    <row r="693" spans="1:33" x14ac:dyDescent="0.35">
      <c r="A693" s="7">
        <v>796</v>
      </c>
      <c r="B693" s="7">
        <v>424</v>
      </c>
      <c r="C693" s="7">
        <v>1</v>
      </c>
      <c r="D693" s="7">
        <v>0</v>
      </c>
      <c r="E693" s="22" t="str">
        <f t="shared" si="20"/>
        <v>10</v>
      </c>
      <c r="F693" s="4">
        <v>0.38356000000000001</v>
      </c>
      <c r="G693" s="25">
        <v>0</v>
      </c>
      <c r="H693" s="4">
        <v>0.69104789970000002</v>
      </c>
      <c r="I693" s="4">
        <v>7.9524007239000003</v>
      </c>
      <c r="J693" s="2">
        <f t="shared" si="21"/>
        <v>8.689802283518451E-2</v>
      </c>
      <c r="K693" s="3">
        <v>55</v>
      </c>
      <c r="L693" s="3">
        <v>77</v>
      </c>
      <c r="M693" s="3">
        <v>125</v>
      </c>
      <c r="N693" s="3">
        <v>242</v>
      </c>
      <c r="O693" s="24">
        <v>440.28345310606801</v>
      </c>
      <c r="P693" s="4">
        <v>0.622</v>
      </c>
      <c r="Q693" s="4">
        <v>0.65940054495912803</v>
      </c>
      <c r="R693" s="4">
        <v>8.8999999999999996E-2</v>
      </c>
      <c r="S693" s="4">
        <v>0.128</v>
      </c>
      <c r="T693" s="4">
        <v>9.5000000000000001E-2</v>
      </c>
      <c r="U693" s="4">
        <v>8.4000000000000005E-2</v>
      </c>
      <c r="V693" s="5">
        <v>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0.97286108336254895</v>
      </c>
      <c r="AC693" s="2">
        <v>1.07704811075227</v>
      </c>
      <c r="AD693" s="2">
        <v>9.3212381722178703E-2</v>
      </c>
      <c r="AE693" s="2">
        <v>0.13696585507315701</v>
      </c>
      <c r="AF693" s="2">
        <v>9.9820335282210904E-2</v>
      </c>
      <c r="AG693" s="2">
        <v>8.7738914308006705E-2</v>
      </c>
    </row>
    <row r="694" spans="1:33" x14ac:dyDescent="0.35">
      <c r="A694" s="7">
        <v>532</v>
      </c>
      <c r="B694" s="7">
        <v>130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0.81721398670000001</v>
      </c>
      <c r="I694" s="4">
        <v>8.6673763811000004</v>
      </c>
      <c r="J694" s="2">
        <f t="shared" si="21"/>
        <v>9.4286200433387105E-2</v>
      </c>
      <c r="K694" s="3">
        <v>93</v>
      </c>
      <c r="L694" s="3">
        <v>175</v>
      </c>
      <c r="M694" s="3">
        <v>100</v>
      </c>
      <c r="N694" s="3">
        <v>131</v>
      </c>
      <c r="O694" s="24">
        <v>227.73945010153099</v>
      </c>
      <c r="P694" s="4">
        <v>0.61199999999999999</v>
      </c>
      <c r="Q694" s="4">
        <v>0.56709956709956699</v>
      </c>
      <c r="R694" s="4">
        <v>0.122</v>
      </c>
      <c r="S694" s="4">
        <v>0.123</v>
      </c>
      <c r="T694" s="4">
        <v>0.104</v>
      </c>
      <c r="U694" s="4">
        <v>0.111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0.94674993935886398</v>
      </c>
      <c r="AC694" s="2">
        <v>0.83724752453370199</v>
      </c>
      <c r="AD694" s="2">
        <v>0.13010868534702</v>
      </c>
      <c r="AE694" s="2">
        <v>0.131248286609954</v>
      </c>
      <c r="AF694" s="2">
        <v>0.109814866007207</v>
      </c>
      <c r="AG694" s="2">
        <v>0.117658043468232</v>
      </c>
    </row>
    <row r="695" spans="1:33" x14ac:dyDescent="0.35">
      <c r="A695" s="7">
        <v>158</v>
      </c>
      <c r="B695" s="7">
        <v>159</v>
      </c>
      <c r="C695" s="7">
        <v>1</v>
      </c>
      <c r="D695" s="7">
        <v>0</v>
      </c>
      <c r="E695" s="22" t="str">
        <f t="shared" si="20"/>
        <v>10</v>
      </c>
      <c r="F695" s="4">
        <v>1.6919999999999999E-3</v>
      </c>
      <c r="G695" s="25">
        <v>0</v>
      </c>
      <c r="H695" s="4">
        <v>0.8401618582</v>
      </c>
      <c r="I695" s="4">
        <v>8.6764454813499992</v>
      </c>
      <c r="J695" s="2">
        <f t="shared" si="21"/>
        <v>9.6832494367183664E-2</v>
      </c>
      <c r="K695" s="3">
        <v>70</v>
      </c>
      <c r="L695" s="3">
        <v>109</v>
      </c>
      <c r="M695" s="3">
        <v>89</v>
      </c>
      <c r="N695" s="3">
        <v>231</v>
      </c>
      <c r="O695" s="24">
        <v>129.18005700972</v>
      </c>
      <c r="P695" s="4">
        <v>0.69099999999999995</v>
      </c>
      <c r="Q695" s="4">
        <v>0.72187500000000004</v>
      </c>
      <c r="R695" s="4">
        <v>7.0000000000000007E-2</v>
      </c>
      <c r="S695" s="4">
        <v>0.09</v>
      </c>
      <c r="T695" s="4">
        <v>0.09</v>
      </c>
      <c r="U695" s="4">
        <v>0.10100000000000001</v>
      </c>
      <c r="V695" s="5">
        <v>0</v>
      </c>
      <c r="W695" s="5">
        <v>0</v>
      </c>
      <c r="X695" s="5">
        <v>100</v>
      </c>
      <c r="Y695" s="5">
        <v>100</v>
      </c>
      <c r="Z695" s="5">
        <v>100</v>
      </c>
      <c r="AA695" s="5">
        <v>100</v>
      </c>
      <c r="AB695" s="2">
        <v>1.1744140020843901</v>
      </c>
      <c r="AC695" s="2">
        <v>1.2796846260616299</v>
      </c>
      <c r="AD695" s="2">
        <v>7.2570692834835498E-2</v>
      </c>
      <c r="AE695" s="2">
        <v>9.4310679471241304E-2</v>
      </c>
      <c r="AF695" s="2">
        <v>9.4310679471241304E-2</v>
      </c>
      <c r="AG695" s="2">
        <v>0.106472244510517</v>
      </c>
    </row>
    <row r="696" spans="1:33" x14ac:dyDescent="0.35">
      <c r="A696" s="7">
        <v>756</v>
      </c>
      <c r="B696" s="7">
        <v>355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0.60942069080000005</v>
      </c>
      <c r="I696" s="4">
        <v>5.9657162551100003</v>
      </c>
      <c r="J696" s="2">
        <f t="shared" si="21"/>
        <v>0.10215381770428555</v>
      </c>
      <c r="K696" s="3">
        <v>98</v>
      </c>
      <c r="L696" s="3">
        <v>170</v>
      </c>
      <c r="M696" s="3">
        <v>127</v>
      </c>
      <c r="N696" s="3">
        <v>104</v>
      </c>
      <c r="O696" s="24">
        <v>266.94616933570302</v>
      </c>
      <c r="P696" s="4">
        <v>0.55300000000000005</v>
      </c>
      <c r="Q696" s="4">
        <v>0.45021645021645001</v>
      </c>
      <c r="R696" s="4">
        <v>0.68700000000000006</v>
      </c>
      <c r="S696" s="4">
        <v>0.61399999999999999</v>
      </c>
      <c r="T696" s="4">
        <v>0.62</v>
      </c>
      <c r="U696" s="4">
        <v>0.66</v>
      </c>
      <c r="V696" s="5">
        <v>0</v>
      </c>
      <c r="W696" s="5">
        <v>100</v>
      </c>
      <c r="X696" s="5">
        <v>0</v>
      </c>
      <c r="Y696" s="5">
        <v>0</v>
      </c>
      <c r="Z696" s="5">
        <v>0</v>
      </c>
      <c r="AA696" s="5">
        <v>0</v>
      </c>
      <c r="AB696" s="2">
        <v>0.80519668436856795</v>
      </c>
      <c r="AC696" s="2">
        <v>0.59823062406320204</v>
      </c>
      <c r="AD696" s="2">
        <v>1.1615520884419801</v>
      </c>
      <c r="AE696" s="2">
        <v>0.95191790951730604</v>
      </c>
      <c r="AF696" s="2">
        <v>0.96758402626170603</v>
      </c>
      <c r="AG696" s="2">
        <v>1.07880966137193</v>
      </c>
    </row>
    <row r="697" spans="1:33" x14ac:dyDescent="0.35">
      <c r="A697" s="7">
        <v>206</v>
      </c>
      <c r="B697" s="7">
        <v>66</v>
      </c>
      <c r="C697" s="7">
        <v>1</v>
      </c>
      <c r="D697" s="7">
        <v>0</v>
      </c>
      <c r="E697" s="22" t="str">
        <f t="shared" si="20"/>
        <v>10</v>
      </c>
      <c r="F697" s="4">
        <v>6.0400000000000004E-4</v>
      </c>
      <c r="G697" s="25">
        <v>0</v>
      </c>
      <c r="H697" s="4">
        <v>0.71192032490000001</v>
      </c>
      <c r="I697" s="4">
        <v>6.8070003441000004</v>
      </c>
      <c r="J697" s="2">
        <f t="shared" si="21"/>
        <v>0.1045864975630654</v>
      </c>
      <c r="K697" s="3">
        <v>156</v>
      </c>
      <c r="L697" s="3">
        <v>120</v>
      </c>
      <c r="M697" s="3">
        <v>108</v>
      </c>
      <c r="N697" s="3">
        <v>115</v>
      </c>
      <c r="O697" s="24">
        <v>546.079332052783</v>
      </c>
      <c r="P697" s="4">
        <v>0.46100000000000002</v>
      </c>
      <c r="Q697" s="4">
        <v>0.51569506726457404</v>
      </c>
      <c r="R697" s="4">
        <v>7.0999999999999994E-2</v>
      </c>
      <c r="S697" s="4">
        <v>9.9000000000000005E-2</v>
      </c>
      <c r="T697" s="4">
        <v>9.5000000000000001E-2</v>
      </c>
      <c r="U697" s="4">
        <v>8.1000000000000003E-2</v>
      </c>
      <c r="V697" s="5">
        <v>100</v>
      </c>
      <c r="W697" s="5">
        <v>0</v>
      </c>
      <c r="X697" s="5">
        <v>100</v>
      </c>
      <c r="Y697" s="5">
        <v>100</v>
      </c>
      <c r="Z697" s="5">
        <v>100</v>
      </c>
      <c r="AA697" s="5">
        <v>100</v>
      </c>
      <c r="AB697" s="2">
        <v>0.61803970807314002</v>
      </c>
      <c r="AC697" s="2">
        <v>0.72504054433589904</v>
      </c>
      <c r="AD697" s="2">
        <v>7.3646540168298497E-2</v>
      </c>
      <c r="AE697" s="2">
        <v>0.104250021373799</v>
      </c>
      <c r="AF697" s="2">
        <v>9.9820335282210904E-2</v>
      </c>
      <c r="AG697" s="2">
        <v>8.4469156626450007E-2</v>
      </c>
    </row>
    <row r="698" spans="1:33" x14ac:dyDescent="0.35">
      <c r="A698" s="7">
        <v>302</v>
      </c>
      <c r="B698" s="7">
        <v>486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0.81344845880000005</v>
      </c>
      <c r="I698" s="4">
        <v>7.2987354957499999</v>
      </c>
      <c r="J698" s="2">
        <f t="shared" si="21"/>
        <v>0.11145060117244489</v>
      </c>
      <c r="K698" s="3">
        <v>157</v>
      </c>
      <c r="L698" s="3">
        <v>96</v>
      </c>
      <c r="M698" s="3">
        <v>131</v>
      </c>
      <c r="N698" s="3">
        <v>115</v>
      </c>
      <c r="O698" s="24">
        <v>241.15390627851801</v>
      </c>
      <c r="P698" s="4">
        <v>0.40799999999999997</v>
      </c>
      <c r="Q698" s="4">
        <v>0.46747967479674801</v>
      </c>
      <c r="R698" s="4">
        <v>0.90900000000000003</v>
      </c>
      <c r="S698" s="4">
        <v>0.90500000000000003</v>
      </c>
      <c r="T698" s="4">
        <v>0.92800000000000005</v>
      </c>
      <c r="U698" s="4">
        <v>0.93500000000000005</v>
      </c>
      <c r="V698" s="5">
        <v>100</v>
      </c>
      <c r="W698" s="5">
        <v>100</v>
      </c>
      <c r="X698" s="5">
        <v>0</v>
      </c>
      <c r="Y698" s="5">
        <v>0</v>
      </c>
      <c r="Z698" s="5">
        <v>0</v>
      </c>
      <c r="AA698" s="5">
        <v>0</v>
      </c>
      <c r="AB698" s="2">
        <v>0.52424864409813099</v>
      </c>
      <c r="AC698" s="2">
        <v>0.63013421273121095</v>
      </c>
      <c r="AD698" s="2">
        <v>2.3968957724652902</v>
      </c>
      <c r="AE698" s="2">
        <v>2.3538783873816</v>
      </c>
      <c r="AF698" s="2">
        <v>2.6310891599660802</v>
      </c>
      <c r="AG698" s="2">
        <v>2.7333680090865</v>
      </c>
    </row>
    <row r="699" spans="1:33" x14ac:dyDescent="0.35">
      <c r="A699" s="7">
        <v>356</v>
      </c>
      <c r="B699" s="7">
        <v>496</v>
      </c>
      <c r="C699" s="7">
        <v>1</v>
      </c>
      <c r="D699" s="7">
        <v>0</v>
      </c>
      <c r="E699" s="22" t="str">
        <f t="shared" si="20"/>
        <v>10</v>
      </c>
      <c r="F699" s="4">
        <v>0.32491599999999998</v>
      </c>
      <c r="G699" s="25">
        <v>0</v>
      </c>
      <c r="H699" s="4">
        <v>0.95205681620000004</v>
      </c>
      <c r="I699" s="4">
        <v>7.6025450892000004</v>
      </c>
      <c r="J699" s="2">
        <f t="shared" si="21"/>
        <v>0.12522869710466694</v>
      </c>
      <c r="K699" s="3">
        <v>107</v>
      </c>
      <c r="L699" s="3">
        <v>141</v>
      </c>
      <c r="M699" s="3">
        <v>132</v>
      </c>
      <c r="N699" s="3">
        <v>119</v>
      </c>
      <c r="O699" s="24">
        <v>412.67452359408998</v>
      </c>
      <c r="P699" s="4">
        <v>0.52</v>
      </c>
      <c r="Q699" s="4">
        <v>0.47410358565737099</v>
      </c>
      <c r="R699" s="4">
        <v>9.7000000000000003E-2</v>
      </c>
      <c r="S699" s="4">
        <v>7.0999999999999994E-2</v>
      </c>
      <c r="T699" s="4">
        <v>0.124</v>
      </c>
      <c r="U699" s="4">
        <v>7.1999999999999995E-2</v>
      </c>
      <c r="V699" s="5">
        <v>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0.73396917508019999</v>
      </c>
      <c r="AC699" s="2">
        <v>0.64265101654541301</v>
      </c>
      <c r="AD699" s="2">
        <v>0.102032725565152</v>
      </c>
      <c r="AE699" s="2">
        <v>7.3646540168298497E-2</v>
      </c>
      <c r="AF699" s="2">
        <v>0.13238918804574601</v>
      </c>
      <c r="AG699" s="2">
        <v>7.4723546195936394E-2</v>
      </c>
    </row>
    <row r="700" spans="1:33" x14ac:dyDescent="0.35">
      <c r="A700" s="7">
        <v>348</v>
      </c>
      <c r="B700" s="7">
        <v>498</v>
      </c>
      <c r="C700" s="7">
        <v>1</v>
      </c>
      <c r="D700" s="7">
        <v>0</v>
      </c>
      <c r="E700" s="22" t="str">
        <f t="shared" si="20"/>
        <v>10</v>
      </c>
      <c r="F700" s="4">
        <v>1.4899999999999999E-4</v>
      </c>
      <c r="G700" s="25">
        <v>0</v>
      </c>
      <c r="H700" s="4">
        <v>1.1569092540000001</v>
      </c>
      <c r="I700" s="4">
        <v>8.3940652745000008</v>
      </c>
      <c r="J700" s="2">
        <f t="shared" si="21"/>
        <v>0.13782466732949158</v>
      </c>
      <c r="K700" s="3">
        <v>70</v>
      </c>
      <c r="L700" s="3">
        <v>141</v>
      </c>
      <c r="M700" s="3">
        <v>73</v>
      </c>
      <c r="N700" s="3">
        <v>215</v>
      </c>
      <c r="O700" s="24">
        <v>115.60402529676099</v>
      </c>
      <c r="P700" s="4">
        <v>0.69599999999999995</v>
      </c>
      <c r="Q700" s="4">
        <v>0.74652777777777801</v>
      </c>
      <c r="R700" s="4">
        <v>0.83199999999999996</v>
      </c>
      <c r="S700" s="4">
        <v>0.80400000000000005</v>
      </c>
      <c r="T700" s="4">
        <v>0.83699999999999997</v>
      </c>
      <c r="U700" s="4">
        <v>0.85499999999999998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2">
        <v>1.1907275775759201</v>
      </c>
      <c r="AC700" s="2">
        <v>1.37250103898755</v>
      </c>
      <c r="AD700" s="2">
        <v>1.7837912995788801</v>
      </c>
      <c r="AE700" s="2">
        <v>1.62964061975162</v>
      </c>
      <c r="AF700" s="2">
        <v>1.81400507817537</v>
      </c>
      <c r="AG700" s="2">
        <v>1.9310215365615599</v>
      </c>
    </row>
    <row r="701" spans="1:33" x14ac:dyDescent="0.35">
      <c r="A701" s="7">
        <v>278</v>
      </c>
      <c r="B701" s="7">
        <v>235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0.9801778914</v>
      </c>
      <c r="I701" s="4">
        <v>6.8868694476999996</v>
      </c>
      <c r="J701" s="2">
        <f t="shared" si="21"/>
        <v>0.14232560945777023</v>
      </c>
      <c r="K701" s="3">
        <v>63</v>
      </c>
      <c r="L701" s="3">
        <v>120</v>
      </c>
      <c r="M701" s="3">
        <v>209</v>
      </c>
      <c r="N701" s="3">
        <v>107</v>
      </c>
      <c r="O701" s="24">
        <v>98.825867907448995</v>
      </c>
      <c r="P701" s="4">
        <v>0.45800000000000002</v>
      </c>
      <c r="Q701" s="4">
        <v>0.338607594936709</v>
      </c>
      <c r="R701" s="4">
        <v>0.318</v>
      </c>
      <c r="S701" s="4">
        <v>0.317</v>
      </c>
      <c r="T701" s="4">
        <v>0.29299999999999998</v>
      </c>
      <c r="U701" s="4">
        <v>0.26900000000000002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0.61248927754249105</v>
      </c>
      <c r="AC701" s="2">
        <v>0.41340796162210097</v>
      </c>
      <c r="AD701" s="2">
        <v>0.38272562113867498</v>
      </c>
      <c r="AE701" s="2">
        <v>0.38126041941134697</v>
      </c>
      <c r="AF701" s="2">
        <v>0.34672461308556402</v>
      </c>
      <c r="AG701" s="2">
        <v>0.31334181923235899</v>
      </c>
    </row>
    <row r="702" spans="1:33" x14ac:dyDescent="0.35">
      <c r="A702" s="7">
        <v>442</v>
      </c>
      <c r="B702" s="7">
        <v>435</v>
      </c>
      <c r="C702" s="7">
        <v>1</v>
      </c>
      <c r="D702" s="7">
        <v>0</v>
      </c>
      <c r="E702" s="22" t="str">
        <f t="shared" si="20"/>
        <v>10</v>
      </c>
      <c r="F702" s="4">
        <v>1.5561E-2</v>
      </c>
      <c r="G702" s="25">
        <v>0</v>
      </c>
      <c r="H702" s="4">
        <v>1.54749578</v>
      </c>
      <c r="I702" s="4">
        <v>9.1889419948600004</v>
      </c>
      <c r="J702" s="2">
        <f t="shared" si="21"/>
        <v>0.16840848281179918</v>
      </c>
      <c r="K702" s="3">
        <v>111</v>
      </c>
      <c r="L702" s="3">
        <v>90</v>
      </c>
      <c r="M702" s="3">
        <v>77</v>
      </c>
      <c r="N702" s="3">
        <v>221</v>
      </c>
      <c r="O702" s="24">
        <v>156.074503160321</v>
      </c>
      <c r="P702" s="4">
        <v>0.61599999999999999</v>
      </c>
      <c r="Q702" s="4">
        <v>0.74161073825503399</v>
      </c>
      <c r="R702" s="4">
        <v>0.14199999999999999</v>
      </c>
      <c r="S702" s="4">
        <v>0.17899999999999999</v>
      </c>
      <c r="T702" s="4">
        <v>0.157</v>
      </c>
      <c r="U702" s="4">
        <v>0.17100000000000001</v>
      </c>
      <c r="V702" s="5">
        <v>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0.95711272639441003</v>
      </c>
      <c r="AC702" s="2">
        <v>1.35328806465172</v>
      </c>
      <c r="AD702" s="2">
        <v>0.153151179494175</v>
      </c>
      <c r="AE702" s="2">
        <v>0.19723216952970901</v>
      </c>
      <c r="AF702" s="2">
        <v>0.17078832098028199</v>
      </c>
      <c r="AG702" s="2">
        <v>0.18753512384684201</v>
      </c>
    </row>
    <row r="703" spans="1:33" x14ac:dyDescent="0.35">
      <c r="A703" s="7">
        <v>240</v>
      </c>
      <c r="B703" s="7">
        <v>236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1.4992057539999999</v>
      </c>
      <c r="I703" s="4">
        <v>8.3721289438900008</v>
      </c>
      <c r="J703" s="2">
        <f t="shared" si="21"/>
        <v>0.17907103008657357</v>
      </c>
      <c r="K703" s="3">
        <v>180</v>
      </c>
      <c r="L703" s="3">
        <v>59</v>
      </c>
      <c r="M703" s="3">
        <v>180</v>
      </c>
      <c r="N703" s="3">
        <v>80</v>
      </c>
      <c r="O703" s="24">
        <v>576.06252105165504</v>
      </c>
      <c r="P703" s="4">
        <v>0.28000000000000003</v>
      </c>
      <c r="Q703" s="4">
        <v>0.30769230769230799</v>
      </c>
      <c r="R703" s="4">
        <v>0.50900000000000001</v>
      </c>
      <c r="S703" s="4">
        <v>0.52600000000000002</v>
      </c>
      <c r="T703" s="4">
        <v>0.51600000000000001</v>
      </c>
      <c r="U703" s="4">
        <v>0.53100000000000003</v>
      </c>
      <c r="V703" s="5">
        <v>100</v>
      </c>
      <c r="W703" s="5">
        <v>100</v>
      </c>
      <c r="X703" s="5">
        <v>0</v>
      </c>
      <c r="Y703" s="5">
        <v>0</v>
      </c>
      <c r="Z703" s="5">
        <v>0</v>
      </c>
      <c r="AA703" s="5">
        <v>0</v>
      </c>
      <c r="AB703" s="2">
        <v>0.32850406697203599</v>
      </c>
      <c r="AC703" s="2">
        <v>0.36772478012531701</v>
      </c>
      <c r="AD703" s="2">
        <v>0.71131115118761601</v>
      </c>
      <c r="AE703" s="2">
        <v>0.74654795728706103</v>
      </c>
      <c r="AF703" s="2">
        <v>0.72567037226550501</v>
      </c>
      <c r="AG703" s="2">
        <v>0.75715251053585797</v>
      </c>
    </row>
    <row r="704" spans="1:33" x14ac:dyDescent="0.35">
      <c r="A704" s="7">
        <v>964</v>
      </c>
      <c r="B704" s="7">
        <v>156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1.5776400420000001</v>
      </c>
      <c r="I704" s="4">
        <v>7.86872341714</v>
      </c>
      <c r="J704" s="2">
        <f t="shared" si="21"/>
        <v>0.20049504327010848</v>
      </c>
      <c r="K704" s="3">
        <v>150</v>
      </c>
      <c r="L704" s="3">
        <v>83</v>
      </c>
      <c r="M704" s="3">
        <v>177</v>
      </c>
      <c r="N704" s="3">
        <v>89</v>
      </c>
      <c r="O704" s="24">
        <v>1001</v>
      </c>
      <c r="P704" s="4">
        <v>0.36299999999999999</v>
      </c>
      <c r="Q704" s="4">
        <v>0.33458646616541399</v>
      </c>
      <c r="R704" s="4">
        <v>0.17499999999999999</v>
      </c>
      <c r="S704" s="4">
        <v>0.17399999999999999</v>
      </c>
      <c r="T704" s="4">
        <v>0.16</v>
      </c>
      <c r="U704" s="4">
        <v>0.18099999999999999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0.450985623409974</v>
      </c>
      <c r="AC704" s="2">
        <v>0.40734657620787001</v>
      </c>
      <c r="AD704" s="2">
        <v>0.19237189264745599</v>
      </c>
      <c r="AE704" s="2">
        <v>0.19116050546115901</v>
      </c>
      <c r="AF704" s="2">
        <v>0.17435338714477799</v>
      </c>
      <c r="AG704" s="2">
        <v>0.199671195129068</v>
      </c>
    </row>
    <row r="705" spans="1:33" x14ac:dyDescent="0.35">
      <c r="A705" s="7">
        <v>776</v>
      </c>
      <c r="B705" s="7">
        <v>187</v>
      </c>
      <c r="C705" s="7">
        <v>1</v>
      </c>
      <c r="D705" s="7">
        <v>0</v>
      </c>
      <c r="E705" s="22" t="str">
        <f t="shared" si="20"/>
        <v>10</v>
      </c>
      <c r="F705" s="4">
        <v>2.6340000000000001E-3</v>
      </c>
      <c r="G705" s="25">
        <v>0</v>
      </c>
      <c r="H705" s="4">
        <v>1.380791812</v>
      </c>
      <c r="I705" s="4">
        <v>6.8219836482899998</v>
      </c>
      <c r="J705" s="2">
        <f t="shared" si="21"/>
        <v>0.20240327200815111</v>
      </c>
      <c r="K705" s="3">
        <v>32</v>
      </c>
      <c r="L705" s="3">
        <v>270</v>
      </c>
      <c r="M705" s="3">
        <v>34</v>
      </c>
      <c r="N705" s="3">
        <v>163</v>
      </c>
      <c r="O705" s="24">
        <v>605.17628898884902</v>
      </c>
      <c r="P705" s="4">
        <v>0.88100000000000001</v>
      </c>
      <c r="Q705" s="4">
        <v>0.82741116751268995</v>
      </c>
      <c r="R705" s="4">
        <v>0.253</v>
      </c>
      <c r="S705" s="4">
        <v>0.28699999999999998</v>
      </c>
      <c r="T705" s="4">
        <v>0.20899999999999999</v>
      </c>
      <c r="U705" s="4">
        <v>0.23499999999999999</v>
      </c>
      <c r="V705" s="5">
        <v>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2.1286317858706099</v>
      </c>
      <c r="AC705" s="2">
        <v>1.75684320412183</v>
      </c>
      <c r="AD705" s="2">
        <v>0.29169009384931999</v>
      </c>
      <c r="AE705" s="2">
        <v>0.33827385856784098</v>
      </c>
      <c r="AF705" s="2">
        <v>0.23445731121448299</v>
      </c>
      <c r="AG705" s="2">
        <v>0.26787944515560103</v>
      </c>
    </row>
    <row r="706" spans="1:33" x14ac:dyDescent="0.35">
      <c r="A706" s="7">
        <v>6</v>
      </c>
      <c r="B706" s="7">
        <v>408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1.739135297</v>
      </c>
      <c r="I706" s="4">
        <v>7.9612308040100004</v>
      </c>
      <c r="J706" s="2">
        <f t="shared" ref="J706:J769" si="23">H706/I706</f>
        <v>0.21845055617832523</v>
      </c>
      <c r="K706" s="3">
        <v>89</v>
      </c>
      <c r="L706" s="3">
        <v>129</v>
      </c>
      <c r="M706" s="3">
        <v>122</v>
      </c>
      <c r="N706" s="3">
        <v>159</v>
      </c>
      <c r="O706" s="24">
        <v>171.045122659752</v>
      </c>
      <c r="P706" s="4">
        <v>0.56999999999999995</v>
      </c>
      <c r="Q706" s="4">
        <v>0.56583629893238396</v>
      </c>
      <c r="R706" s="4">
        <v>0.56299999999999994</v>
      </c>
      <c r="S706" s="4">
        <v>0.57299999999999995</v>
      </c>
      <c r="T706" s="4">
        <v>0.54900000000000004</v>
      </c>
      <c r="U706" s="4">
        <v>0.52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2">
        <v>0.84397007029452897</v>
      </c>
      <c r="AC706" s="2">
        <v>0.83433362460048899</v>
      </c>
      <c r="AD706" s="2">
        <v>0.82782208388654699</v>
      </c>
      <c r="AE706" s="2">
        <v>0.85097126575351201</v>
      </c>
      <c r="AF706" s="2">
        <v>0.79628793947945897</v>
      </c>
      <c r="AG706" s="2">
        <v>0.73396917508019999</v>
      </c>
    </row>
    <row r="707" spans="1:33" x14ac:dyDescent="0.35">
      <c r="A707" s="7">
        <v>332</v>
      </c>
      <c r="B707" s="7">
        <v>435</v>
      </c>
      <c r="C707" s="7">
        <v>1</v>
      </c>
      <c r="D707" s="7">
        <v>0</v>
      </c>
      <c r="E707" s="22" t="str">
        <f t="shared" si="22"/>
        <v>10</v>
      </c>
      <c r="F707" s="4">
        <v>5.293E-3</v>
      </c>
      <c r="G707" s="25">
        <v>0</v>
      </c>
      <c r="H707" s="4">
        <v>2.139808484</v>
      </c>
      <c r="I707" s="4">
        <v>9.3035390127900008</v>
      </c>
      <c r="J707" s="2">
        <f t="shared" si="23"/>
        <v>0.22999941001572707</v>
      </c>
      <c r="K707" s="3">
        <v>148</v>
      </c>
      <c r="L707" s="3">
        <v>110</v>
      </c>
      <c r="M707" s="3">
        <v>129</v>
      </c>
      <c r="N707" s="3">
        <v>112</v>
      </c>
      <c r="O707" s="24">
        <v>1001</v>
      </c>
      <c r="P707" s="4">
        <v>0.45700000000000002</v>
      </c>
      <c r="Q707" s="4">
        <v>0.46473029045643199</v>
      </c>
      <c r="R707" s="4">
        <v>0.42299999999999999</v>
      </c>
      <c r="S707" s="4">
        <v>0.498</v>
      </c>
      <c r="T707" s="4">
        <v>0.41799999999999998</v>
      </c>
      <c r="U707" s="4">
        <v>0.371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0.61064595904820196</v>
      </c>
      <c r="AC707" s="2">
        <v>0.62498452912898295</v>
      </c>
      <c r="AD707" s="2">
        <v>0.54991301247403801</v>
      </c>
      <c r="AE707" s="2">
        <v>0.68915515929040805</v>
      </c>
      <c r="AF707" s="2">
        <v>0.54128483125069904</v>
      </c>
      <c r="AG707" s="2">
        <v>0.46362402228169702</v>
      </c>
    </row>
    <row r="708" spans="1:33" x14ac:dyDescent="0.35">
      <c r="A708" s="7">
        <v>810</v>
      </c>
      <c r="B708" s="7">
        <v>394</v>
      </c>
      <c r="C708" s="7">
        <v>1</v>
      </c>
      <c r="D708" s="7">
        <v>0</v>
      </c>
      <c r="E708" s="22" t="str">
        <f t="shared" si="22"/>
        <v>10</v>
      </c>
      <c r="F708" s="4">
        <v>0.20577200000000001</v>
      </c>
      <c r="G708" s="25">
        <v>0</v>
      </c>
      <c r="H708" s="4">
        <v>2.4147542799999999</v>
      </c>
      <c r="I708" s="4">
        <v>8.1439941241000007</v>
      </c>
      <c r="J708" s="2">
        <f t="shared" si="23"/>
        <v>0.29650737011881823</v>
      </c>
      <c r="K708" s="3">
        <v>72</v>
      </c>
      <c r="L708" s="3">
        <v>141</v>
      </c>
      <c r="M708" s="3">
        <v>107</v>
      </c>
      <c r="N708" s="3">
        <v>179</v>
      </c>
      <c r="O708" s="24">
        <v>310.77741348277101</v>
      </c>
      <c r="P708" s="4">
        <v>0.63200000000000001</v>
      </c>
      <c r="Q708" s="4">
        <v>0.62587412587412605</v>
      </c>
      <c r="R708" s="4">
        <v>0.29599999999999999</v>
      </c>
      <c r="S708" s="4">
        <v>0.27600000000000002</v>
      </c>
      <c r="T708" s="4">
        <v>0.26</v>
      </c>
      <c r="U708" s="4">
        <v>0.25900000000000001</v>
      </c>
      <c r="V708" s="5">
        <v>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0.999672340813206</v>
      </c>
      <c r="AC708" s="2">
        <v>0.98316297635794603</v>
      </c>
      <c r="AD708" s="2">
        <v>0.35097692282409498</v>
      </c>
      <c r="AE708" s="2">
        <v>0.322963886596421</v>
      </c>
      <c r="AF708" s="2">
        <v>0.301105092783922</v>
      </c>
      <c r="AG708" s="2">
        <v>0.29975465368604998</v>
      </c>
    </row>
    <row r="709" spans="1:33" x14ac:dyDescent="0.35">
      <c r="A709" s="7">
        <v>944</v>
      </c>
      <c r="B709" s="7">
        <v>322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3.390406483</v>
      </c>
      <c r="I709" s="4">
        <v>9.1632127513799997</v>
      </c>
      <c r="J709" s="2">
        <f t="shared" si="23"/>
        <v>0.37000193872933895</v>
      </c>
      <c r="K709" s="3">
        <v>16</v>
      </c>
      <c r="L709" s="3">
        <v>142</v>
      </c>
      <c r="M709" s="3">
        <v>140</v>
      </c>
      <c r="N709" s="3">
        <v>201</v>
      </c>
      <c r="O709" s="24">
        <v>409.813067255703</v>
      </c>
      <c r="P709" s="4">
        <v>0.71299999999999997</v>
      </c>
      <c r="Q709" s="4">
        <v>0.589442815249267</v>
      </c>
      <c r="R709" s="4">
        <v>0.41299999999999998</v>
      </c>
      <c r="S709" s="4">
        <v>0.39200000000000002</v>
      </c>
      <c r="T709" s="4">
        <v>0.379</v>
      </c>
      <c r="U709" s="4">
        <v>0.41199999999999998</v>
      </c>
      <c r="V709" s="5">
        <v>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1.2482730632225201</v>
      </c>
      <c r="AC709" s="2">
        <v>0.89024005467421297</v>
      </c>
      <c r="AD709" s="2">
        <v>0.53273045915404105</v>
      </c>
      <c r="AE709" s="2">
        <v>0.49758039701597001</v>
      </c>
      <c r="AF709" s="2">
        <v>0.47642419704865802</v>
      </c>
      <c r="AG709" s="2">
        <v>0.53102833108351</v>
      </c>
    </row>
    <row r="710" spans="1:33" x14ac:dyDescent="0.35">
      <c r="A710" s="7">
        <v>362</v>
      </c>
      <c r="B710" s="7">
        <v>109</v>
      </c>
      <c r="C710" s="7">
        <v>1</v>
      </c>
      <c r="D710" s="7">
        <v>0</v>
      </c>
      <c r="E710" s="22" t="str">
        <f t="shared" si="22"/>
        <v>10</v>
      </c>
      <c r="F710" s="4">
        <v>7.7152999999999999E-2</v>
      </c>
      <c r="G710" s="25">
        <v>0</v>
      </c>
      <c r="H710" s="4">
        <v>2.751968975</v>
      </c>
      <c r="I710" s="4">
        <v>7.347905375181</v>
      </c>
      <c r="J710" s="2">
        <f t="shared" si="23"/>
        <v>0.37452428066035232</v>
      </c>
      <c r="K710" s="3">
        <v>59</v>
      </c>
      <c r="L710" s="3">
        <v>67</v>
      </c>
      <c r="M710" s="3">
        <v>182</v>
      </c>
      <c r="N710" s="3">
        <v>191</v>
      </c>
      <c r="O710" s="24">
        <v>282.09754518293897</v>
      </c>
      <c r="P710" s="4">
        <v>0.498</v>
      </c>
      <c r="Q710" s="4">
        <v>0.51206434316353899</v>
      </c>
      <c r="R710" s="4">
        <v>0.29099999999999998</v>
      </c>
      <c r="S710" s="4">
        <v>0.31</v>
      </c>
      <c r="T710" s="4">
        <v>0.35599999999999998</v>
      </c>
      <c r="U710" s="4">
        <v>0.30199999999999999</v>
      </c>
      <c r="V710" s="5">
        <v>100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0.68915515929040805</v>
      </c>
      <c r="AC710" s="2">
        <v>0.71757173256702</v>
      </c>
      <c r="AD710" s="2">
        <v>0.34389975245000898</v>
      </c>
      <c r="AE710" s="2">
        <v>0.37106368139083201</v>
      </c>
      <c r="AF710" s="2">
        <v>0.440056552877783</v>
      </c>
      <c r="AG710" s="2">
        <v>0.35953617621976502</v>
      </c>
    </row>
    <row r="711" spans="1:33" x14ac:dyDescent="0.35">
      <c r="A711" s="7">
        <v>808</v>
      </c>
      <c r="B711" s="7">
        <v>39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3.165434034</v>
      </c>
      <c r="I711" s="4">
        <v>8.2697936788999993</v>
      </c>
      <c r="J711" s="2">
        <f t="shared" si="23"/>
        <v>0.38277061761243941</v>
      </c>
      <c r="K711" s="3">
        <v>70</v>
      </c>
      <c r="L711" s="3">
        <v>72</v>
      </c>
      <c r="M711" s="3">
        <v>157</v>
      </c>
      <c r="N711" s="3">
        <v>200</v>
      </c>
      <c r="O711" s="24">
        <v>77.288562128679203</v>
      </c>
      <c r="P711" s="4">
        <v>0.55100000000000005</v>
      </c>
      <c r="Q711" s="4">
        <v>0.56022408963585402</v>
      </c>
      <c r="R711" s="4">
        <v>0.31900000000000001</v>
      </c>
      <c r="S711" s="4">
        <v>0.33800000000000002</v>
      </c>
      <c r="T711" s="4">
        <v>0.32700000000000001</v>
      </c>
      <c r="U711" s="4">
        <v>0.33500000000000002</v>
      </c>
      <c r="V711" s="5">
        <v>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0.80073239123988305</v>
      </c>
      <c r="AC711" s="2">
        <v>0.82148997643133104</v>
      </c>
      <c r="AD711" s="2">
        <v>0.38419297283262499</v>
      </c>
      <c r="AE711" s="2">
        <v>0.41248972304512899</v>
      </c>
      <c r="AF711" s="2">
        <v>0.39600994933740902</v>
      </c>
      <c r="AG711" s="2">
        <v>0.40796823832628298</v>
      </c>
    </row>
    <row r="712" spans="1:33" x14ac:dyDescent="0.35">
      <c r="A712" s="7">
        <v>966</v>
      </c>
      <c r="B712" s="7">
        <v>198</v>
      </c>
      <c r="C712" s="7">
        <v>1</v>
      </c>
      <c r="D712" s="7">
        <v>0</v>
      </c>
      <c r="E712" s="22" t="str">
        <f t="shared" si="22"/>
        <v>10</v>
      </c>
      <c r="F712" s="4">
        <v>8.7000000000000001E-5</v>
      </c>
      <c r="G712" s="25">
        <v>0</v>
      </c>
      <c r="H712" s="4">
        <v>4.1370731279999999</v>
      </c>
      <c r="I712" s="4">
        <v>8.6408268303300009</v>
      </c>
      <c r="J712" s="2">
        <f t="shared" si="23"/>
        <v>0.47878208986650894</v>
      </c>
      <c r="K712" s="3">
        <v>123</v>
      </c>
      <c r="L712" s="3">
        <v>126</v>
      </c>
      <c r="M712" s="3">
        <v>69</v>
      </c>
      <c r="N712" s="3">
        <v>181</v>
      </c>
      <c r="O712" s="24">
        <v>70.076090853204704</v>
      </c>
      <c r="P712" s="4">
        <v>0.63100000000000001</v>
      </c>
      <c r="Q712" s="4">
        <v>0.72399999999999998</v>
      </c>
      <c r="R712" s="4">
        <v>0.437</v>
      </c>
      <c r="S712" s="4">
        <v>0.53300000000000003</v>
      </c>
      <c r="T712" s="4">
        <v>0.40400000000000003</v>
      </c>
      <c r="U712" s="4">
        <v>0.47599999999999998</v>
      </c>
      <c r="V712" s="5">
        <v>0</v>
      </c>
      <c r="W712" s="5">
        <v>0</v>
      </c>
      <c r="X712" s="5">
        <v>100</v>
      </c>
      <c r="Y712" s="5">
        <v>0</v>
      </c>
      <c r="Z712" s="5">
        <v>100</v>
      </c>
      <c r="AA712" s="5">
        <v>100</v>
      </c>
      <c r="AB712" s="2">
        <v>0.99695863494160997</v>
      </c>
      <c r="AC712" s="2">
        <v>1.2873544132649899</v>
      </c>
      <c r="AD712" s="2">
        <v>0.57447565084244701</v>
      </c>
      <c r="AE712" s="2">
        <v>0.76142602131324</v>
      </c>
      <c r="AF712" s="2">
        <v>0.51751461191678705</v>
      </c>
      <c r="AG712" s="2">
        <v>0.64626359466109495</v>
      </c>
    </row>
    <row r="713" spans="1:33" x14ac:dyDescent="0.35">
      <c r="A713" s="7">
        <v>980</v>
      </c>
      <c r="B713" s="7">
        <v>10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6.1493570930000003E-3</v>
      </c>
      <c r="I713" s="4">
        <v>9.1920624089099991</v>
      </c>
      <c r="J713" s="2">
        <f t="shared" si="23"/>
        <v>6.689855681396745E-4</v>
      </c>
      <c r="K713" s="3">
        <v>73</v>
      </c>
      <c r="L713" s="3">
        <v>92</v>
      </c>
      <c r="M713" s="3">
        <v>108</v>
      </c>
      <c r="N713" s="3">
        <v>226</v>
      </c>
      <c r="O713" s="24">
        <v>210.801379785065</v>
      </c>
      <c r="P713" s="4">
        <v>0.64500000000000002</v>
      </c>
      <c r="Q713" s="4">
        <v>0.67664670658682602</v>
      </c>
      <c r="R713" s="4">
        <v>1</v>
      </c>
      <c r="S713" s="4">
        <v>1</v>
      </c>
      <c r="T713" s="4">
        <v>1</v>
      </c>
      <c r="U713" s="4">
        <v>0.999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0.43850496218636498</v>
      </c>
      <c r="AC713" s="2">
        <v>0.39060599370441501</v>
      </c>
      <c r="AD713" s="2">
        <v>1.0000050000287801E-5</v>
      </c>
      <c r="AE713" s="2">
        <v>1.0000050000287801E-5</v>
      </c>
      <c r="AF713" s="2">
        <v>1.0000050000287801E-5</v>
      </c>
      <c r="AG713" s="2">
        <v>1.00050033358353E-3</v>
      </c>
    </row>
    <row r="714" spans="1:33" x14ac:dyDescent="0.35">
      <c r="A714" s="7">
        <v>644</v>
      </c>
      <c r="B714" s="7">
        <v>286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6.035053284E-3</v>
      </c>
      <c r="I714" s="4">
        <v>7.6954810071799997</v>
      </c>
      <c r="J714" s="2">
        <f t="shared" si="23"/>
        <v>7.8423340638086229E-4</v>
      </c>
      <c r="K714" s="3">
        <v>111</v>
      </c>
      <c r="L714" s="3">
        <v>165</v>
      </c>
      <c r="M714" s="3">
        <v>71</v>
      </c>
      <c r="N714" s="3">
        <v>152</v>
      </c>
      <c r="O714" s="24">
        <v>1001</v>
      </c>
      <c r="P714" s="4">
        <v>0.61099999999999999</v>
      </c>
      <c r="Q714" s="4">
        <v>0.68161434977578494</v>
      </c>
      <c r="R714" s="4">
        <v>1</v>
      </c>
      <c r="S714" s="4">
        <v>1</v>
      </c>
      <c r="T714" s="4">
        <v>1</v>
      </c>
      <c r="U714" s="4">
        <v>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0.49265831981054198</v>
      </c>
      <c r="AC714" s="2">
        <v>0.38329125061384201</v>
      </c>
      <c r="AD714" s="2">
        <v>1.0000050000287801E-5</v>
      </c>
      <c r="AE714" s="2">
        <v>1.0000050000287801E-5</v>
      </c>
      <c r="AF714" s="2">
        <v>1.0000050000287801E-5</v>
      </c>
      <c r="AG714" s="2">
        <v>1.0000050000287801E-5</v>
      </c>
    </row>
    <row r="715" spans="1:33" x14ac:dyDescent="0.35">
      <c r="A715" s="7">
        <v>28</v>
      </c>
      <c r="B715" s="7">
        <v>239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8.7549470989999999E-3</v>
      </c>
      <c r="I715" s="4">
        <v>9.2433101543999996</v>
      </c>
      <c r="J715" s="2">
        <f t="shared" si="23"/>
        <v>9.4716578290218582E-4</v>
      </c>
      <c r="K715" s="3">
        <v>59</v>
      </c>
      <c r="L715" s="3">
        <v>193</v>
      </c>
      <c r="M715" s="3">
        <v>51</v>
      </c>
      <c r="N715" s="3">
        <v>196</v>
      </c>
      <c r="O715" s="24">
        <v>75.047951118790195</v>
      </c>
      <c r="P715" s="4">
        <v>0.77700000000000002</v>
      </c>
      <c r="Q715" s="4">
        <v>0.793522267206478</v>
      </c>
      <c r="R715" s="4">
        <v>1</v>
      </c>
      <c r="S715" s="4">
        <v>1</v>
      </c>
      <c r="T715" s="4">
        <v>1</v>
      </c>
      <c r="U715" s="4">
        <v>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0.25231492861449001</v>
      </c>
      <c r="AC715" s="2">
        <v>0.23127367739745999</v>
      </c>
      <c r="AD715" s="2">
        <v>1.0000050000287801E-5</v>
      </c>
      <c r="AE715" s="2">
        <v>1.0000050000287801E-5</v>
      </c>
      <c r="AF715" s="2">
        <v>1.0000050000287801E-5</v>
      </c>
      <c r="AG715" s="2">
        <v>1.0000050000287801E-5</v>
      </c>
    </row>
    <row r="716" spans="1:33" x14ac:dyDescent="0.35">
      <c r="A716" s="7">
        <v>830</v>
      </c>
      <c r="B716" s="7">
        <v>180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8.0782625350000001E-3</v>
      </c>
      <c r="I716" s="4">
        <v>7.4681631093299998</v>
      </c>
      <c r="J716" s="2">
        <f t="shared" si="23"/>
        <v>1.0816933718155943E-3</v>
      </c>
      <c r="K716" s="3">
        <v>71</v>
      </c>
      <c r="L716" s="3">
        <v>85</v>
      </c>
      <c r="M716" s="3">
        <v>124</v>
      </c>
      <c r="N716" s="3">
        <v>219</v>
      </c>
      <c r="O716" s="24">
        <v>27.2337930693255</v>
      </c>
      <c r="P716" s="4">
        <v>0.62</v>
      </c>
      <c r="Q716" s="4">
        <v>0.63848396501457705</v>
      </c>
      <c r="R716" s="4">
        <v>1</v>
      </c>
      <c r="S716" s="4">
        <v>1</v>
      </c>
      <c r="T716" s="4">
        <v>1</v>
      </c>
      <c r="U716" s="4">
        <v>0.999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0.47803580094300002</v>
      </c>
      <c r="AC716" s="2">
        <v>0.44865871734943902</v>
      </c>
      <c r="AD716" s="2">
        <v>1.0000050000287801E-5</v>
      </c>
      <c r="AE716" s="2">
        <v>1.0000050000287801E-5</v>
      </c>
      <c r="AF716" s="2">
        <v>1.0000050000287801E-5</v>
      </c>
      <c r="AG716" s="2">
        <v>1.00050033358353E-3</v>
      </c>
    </row>
    <row r="717" spans="1:33" x14ac:dyDescent="0.35">
      <c r="A717" s="7">
        <v>672</v>
      </c>
      <c r="B717" s="7">
        <v>137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1.430381402E-2</v>
      </c>
      <c r="I717" s="4">
        <v>9.7192466046000003</v>
      </c>
      <c r="J717" s="2">
        <f t="shared" si="23"/>
        <v>1.4716998757115783E-3</v>
      </c>
      <c r="K717" s="3">
        <v>17</v>
      </c>
      <c r="L717" s="3">
        <v>51</v>
      </c>
      <c r="M717" s="3">
        <v>161</v>
      </c>
      <c r="N717" s="3">
        <v>270</v>
      </c>
      <c r="O717" s="24">
        <v>130.95517435606899</v>
      </c>
      <c r="P717" s="4">
        <v>0.66400000000000003</v>
      </c>
      <c r="Q717" s="4">
        <v>0.62645011600928102</v>
      </c>
      <c r="R717" s="4">
        <v>0.998</v>
      </c>
      <c r="S717" s="4">
        <v>0.999</v>
      </c>
      <c r="T717" s="4">
        <v>1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0.40947312950570303</v>
      </c>
      <c r="AC717" s="2">
        <v>0.46768613110537299</v>
      </c>
      <c r="AD717" s="2">
        <v>2.0020026706730801E-3</v>
      </c>
      <c r="AE717" s="2">
        <v>1.00050033358353E-3</v>
      </c>
      <c r="AF717" s="2">
        <v>1.0000050000287801E-5</v>
      </c>
      <c r="AG717" s="2">
        <v>1.0000050000287801E-5</v>
      </c>
    </row>
    <row r="718" spans="1:33" x14ac:dyDescent="0.35">
      <c r="A718" s="7">
        <v>496</v>
      </c>
      <c r="B718" s="7">
        <v>201</v>
      </c>
      <c r="C718" s="7">
        <v>1</v>
      </c>
      <c r="D718" s="7">
        <v>1</v>
      </c>
      <c r="E718" s="22" t="str">
        <f t="shared" si="22"/>
        <v>11</v>
      </c>
      <c r="F718" s="4">
        <v>0.99999899999999997</v>
      </c>
      <c r="G718" s="25">
        <v>1</v>
      </c>
      <c r="H718" s="4">
        <v>1.585360949E-2</v>
      </c>
      <c r="I718" s="4">
        <v>8.0092823138899991</v>
      </c>
      <c r="J718" s="2">
        <f t="shared" si="23"/>
        <v>1.9794045045092336E-3</v>
      </c>
      <c r="K718" s="3">
        <v>142</v>
      </c>
      <c r="L718" s="3">
        <v>153</v>
      </c>
      <c r="M718" s="3">
        <v>114</v>
      </c>
      <c r="N718" s="3">
        <v>90</v>
      </c>
      <c r="O718" s="24">
        <v>93.521265803516599</v>
      </c>
      <c r="P718" s="4">
        <v>0.45900000000000002</v>
      </c>
      <c r="Q718" s="4">
        <v>0.441176470588235</v>
      </c>
      <c r="R718" s="4">
        <v>1</v>
      </c>
      <c r="S718" s="4">
        <v>0.999</v>
      </c>
      <c r="T718" s="4">
        <v>1</v>
      </c>
      <c r="U718" s="4">
        <v>1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0.77870506892159197</v>
      </c>
      <c r="AC718" s="2">
        <v>0.81831032351395105</v>
      </c>
      <c r="AD718" s="2">
        <v>1.0000050000287801E-5</v>
      </c>
      <c r="AE718" s="2">
        <v>1.00050033358353E-3</v>
      </c>
      <c r="AF718" s="2">
        <v>1.0000050000287801E-5</v>
      </c>
      <c r="AG718" s="2">
        <v>1.0000050000287801E-5</v>
      </c>
    </row>
    <row r="719" spans="1:33" x14ac:dyDescent="0.35">
      <c r="A719" s="7">
        <v>108</v>
      </c>
      <c r="B719" s="7">
        <v>432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2.0500657669999998E-2</v>
      </c>
      <c r="I719" s="4">
        <v>8.0530878498800007</v>
      </c>
      <c r="J719" s="2">
        <f t="shared" si="23"/>
        <v>2.5456890638918686E-3</v>
      </c>
      <c r="K719" s="3">
        <v>93</v>
      </c>
      <c r="L719" s="3">
        <v>130</v>
      </c>
      <c r="M719" s="3">
        <v>86</v>
      </c>
      <c r="N719" s="3">
        <v>190</v>
      </c>
      <c r="O719" s="24">
        <v>993.69830373551804</v>
      </c>
      <c r="P719" s="4">
        <v>0.63700000000000001</v>
      </c>
      <c r="Q719" s="4">
        <v>0.688405797101449</v>
      </c>
      <c r="R719" s="4">
        <v>0.999</v>
      </c>
      <c r="S719" s="4">
        <v>0.999</v>
      </c>
      <c r="T719" s="4">
        <v>0.999</v>
      </c>
      <c r="U719" s="4">
        <v>1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0.450985623409974</v>
      </c>
      <c r="AC719" s="2">
        <v>0.37337679355666398</v>
      </c>
      <c r="AD719" s="2">
        <v>1.00050033358353E-3</v>
      </c>
      <c r="AE719" s="2">
        <v>1.00050033358353E-3</v>
      </c>
      <c r="AF719" s="2">
        <v>1.00050033358353E-3</v>
      </c>
      <c r="AG719" s="2">
        <v>1.0000050000287801E-5</v>
      </c>
    </row>
    <row r="720" spans="1:33" x14ac:dyDescent="0.35">
      <c r="A720" s="7">
        <v>826</v>
      </c>
      <c r="B720" s="7">
        <v>489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2.3094204220000001E-2</v>
      </c>
      <c r="I720" s="4">
        <v>8.4249236558699998</v>
      </c>
      <c r="J720" s="2">
        <f t="shared" si="23"/>
        <v>2.7411766756971494E-3</v>
      </c>
      <c r="K720" s="3">
        <v>52</v>
      </c>
      <c r="L720" s="3">
        <v>235</v>
      </c>
      <c r="M720" s="3">
        <v>38</v>
      </c>
      <c r="N720" s="3">
        <v>174</v>
      </c>
      <c r="O720" s="24">
        <v>106.953010143424</v>
      </c>
      <c r="P720" s="4">
        <v>0.83399999999999996</v>
      </c>
      <c r="Q720" s="4">
        <v>0.820754716981132</v>
      </c>
      <c r="R720" s="4">
        <v>1</v>
      </c>
      <c r="S720" s="4">
        <v>1</v>
      </c>
      <c r="T720" s="4">
        <v>0.999</v>
      </c>
      <c r="U720" s="4">
        <v>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0.18152187662339</v>
      </c>
      <c r="AC720" s="2">
        <v>0.19753097545748299</v>
      </c>
      <c r="AD720" s="2">
        <v>1.0000050000287801E-5</v>
      </c>
      <c r="AE720" s="2">
        <v>1.0000050000287801E-5</v>
      </c>
      <c r="AF720" s="2">
        <v>1.00050033358353E-3</v>
      </c>
      <c r="AG720" s="2">
        <v>1.0000050000287801E-5</v>
      </c>
    </row>
    <row r="721" spans="1:33" x14ac:dyDescent="0.35">
      <c r="A721" s="7">
        <v>338</v>
      </c>
      <c r="B721" s="7">
        <v>319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2.3914996519999999E-2</v>
      </c>
      <c r="I721" s="4">
        <v>8.3576065375200006</v>
      </c>
      <c r="J721" s="2">
        <f t="shared" si="23"/>
        <v>2.8614647522155821E-3</v>
      </c>
      <c r="K721" s="3">
        <v>86</v>
      </c>
      <c r="L721" s="3">
        <v>49</v>
      </c>
      <c r="M721" s="3">
        <v>209</v>
      </c>
      <c r="N721" s="3">
        <v>155</v>
      </c>
      <c r="O721" s="24">
        <v>575.93331974592104</v>
      </c>
      <c r="P721" s="4">
        <v>0.42199999999999999</v>
      </c>
      <c r="Q721" s="4">
        <v>0.42582417582417598</v>
      </c>
      <c r="R721" s="4">
        <v>0.98</v>
      </c>
      <c r="S721" s="4">
        <v>0.98</v>
      </c>
      <c r="T721" s="4">
        <v>0.98399999999999999</v>
      </c>
      <c r="U721" s="4">
        <v>0.98399999999999999</v>
      </c>
      <c r="V721" s="5">
        <v>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0.86274996494612499</v>
      </c>
      <c r="AC721" s="2">
        <v>0.85372875071749399</v>
      </c>
      <c r="AD721" s="2">
        <v>2.0202707317519501E-2</v>
      </c>
      <c r="AE721" s="2">
        <v>2.0202707317519501E-2</v>
      </c>
      <c r="AF721" s="2">
        <v>1.6129381929883599E-2</v>
      </c>
      <c r="AG721" s="2">
        <v>1.6129381929883599E-2</v>
      </c>
    </row>
    <row r="722" spans="1:33" x14ac:dyDescent="0.35">
      <c r="A722" s="7">
        <v>552</v>
      </c>
      <c r="B722" s="7">
        <v>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2.9894370050000001E-2</v>
      </c>
      <c r="I722" s="4">
        <v>8.5988192932499992</v>
      </c>
      <c r="J722" s="2">
        <f t="shared" si="23"/>
        <v>3.4765668437138609E-3</v>
      </c>
      <c r="K722" s="3">
        <v>121</v>
      </c>
      <c r="L722" s="3">
        <v>52</v>
      </c>
      <c r="M722" s="3">
        <v>210</v>
      </c>
      <c r="N722" s="3">
        <v>116</v>
      </c>
      <c r="O722" s="24">
        <v>226.18349487055201</v>
      </c>
      <c r="P722" s="4">
        <v>0.33700000000000002</v>
      </c>
      <c r="Q722" s="4">
        <v>0.35582822085889598</v>
      </c>
      <c r="R722" s="4">
        <v>0.997</v>
      </c>
      <c r="S722" s="4">
        <v>1</v>
      </c>
      <c r="T722" s="4">
        <v>0.999</v>
      </c>
      <c r="U722" s="4">
        <v>1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1.0876723486297799</v>
      </c>
      <c r="AC722" s="2">
        <v>1.0333071902603399</v>
      </c>
      <c r="AD722" s="2">
        <v>3.00450902029872E-3</v>
      </c>
      <c r="AE722" s="2">
        <v>1.0000050000287801E-5</v>
      </c>
      <c r="AF722" s="2">
        <v>1.00050033358353E-3</v>
      </c>
      <c r="AG722" s="2">
        <v>1.0000050000287801E-5</v>
      </c>
    </row>
    <row r="723" spans="1:33" x14ac:dyDescent="0.35">
      <c r="A723" s="7">
        <v>154</v>
      </c>
      <c r="B723" s="7">
        <v>330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2.580419611E-2</v>
      </c>
      <c r="I723" s="4">
        <v>7.2255389538000001</v>
      </c>
      <c r="J723" s="2">
        <f t="shared" si="23"/>
        <v>3.5712486327998073E-3</v>
      </c>
      <c r="K723" s="3">
        <v>151</v>
      </c>
      <c r="L723" s="3">
        <v>112</v>
      </c>
      <c r="M723" s="3">
        <v>67</v>
      </c>
      <c r="N723" s="3">
        <v>169</v>
      </c>
      <c r="O723" s="24">
        <v>87.469199919494798</v>
      </c>
      <c r="P723" s="4">
        <v>0.55000000000000004</v>
      </c>
      <c r="Q723" s="4">
        <v>0.71610169491525399</v>
      </c>
      <c r="R723" s="4">
        <v>1</v>
      </c>
      <c r="S723" s="4">
        <v>1</v>
      </c>
      <c r="T723" s="4">
        <v>1</v>
      </c>
      <c r="U723" s="4">
        <v>0.997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0.59783700075561996</v>
      </c>
      <c r="AC723" s="2">
        <v>0.33393309010253702</v>
      </c>
      <c r="AD723" s="2">
        <v>1.0000050000287801E-5</v>
      </c>
      <c r="AE723" s="2">
        <v>1.0000050000287801E-5</v>
      </c>
      <c r="AF723" s="2">
        <v>1.0000050000287801E-5</v>
      </c>
      <c r="AG723" s="2">
        <v>3.00450902029872E-3</v>
      </c>
    </row>
    <row r="724" spans="1:33" x14ac:dyDescent="0.35">
      <c r="A724" s="7">
        <v>186</v>
      </c>
      <c r="B724" s="7">
        <v>375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3.837044496E-2</v>
      </c>
      <c r="I724" s="4">
        <v>9.6562409271600007</v>
      </c>
      <c r="J724" s="2">
        <f t="shared" si="23"/>
        <v>3.9736420465727902E-3</v>
      </c>
      <c r="K724" s="3">
        <v>162</v>
      </c>
      <c r="L724" s="3">
        <v>109</v>
      </c>
      <c r="M724" s="3">
        <v>139</v>
      </c>
      <c r="N724" s="3">
        <v>89</v>
      </c>
      <c r="O724" s="24">
        <v>108.390797961198</v>
      </c>
      <c r="P724" s="4">
        <v>0.42199999999999999</v>
      </c>
      <c r="Q724" s="4">
        <v>0.390350877192982</v>
      </c>
      <c r="R724" s="4">
        <v>0.99299999999999999</v>
      </c>
      <c r="S724" s="4">
        <v>0.997</v>
      </c>
      <c r="T724" s="4">
        <v>0.999</v>
      </c>
      <c r="U724" s="4">
        <v>0.99299999999999999</v>
      </c>
      <c r="V724" s="5">
        <v>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0.86274996494612499</v>
      </c>
      <c r="AC724" s="2">
        <v>0.94070925922230098</v>
      </c>
      <c r="AD724" s="2">
        <v>7.0246149369644698E-3</v>
      </c>
      <c r="AE724" s="2">
        <v>3.00450902029872E-3</v>
      </c>
      <c r="AF724" s="2">
        <v>1.00050033358353E-3</v>
      </c>
      <c r="AG724" s="2">
        <v>7.0246149369644698E-3</v>
      </c>
    </row>
    <row r="725" spans="1:33" x14ac:dyDescent="0.35">
      <c r="A725" s="7">
        <v>176</v>
      </c>
      <c r="B725" s="7">
        <v>464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2.6814317479999999E-2</v>
      </c>
      <c r="I725" s="4">
        <v>6.5900738640499998</v>
      </c>
      <c r="J725" s="2">
        <f t="shared" si="23"/>
        <v>4.068894830796475E-3</v>
      </c>
      <c r="K725" s="3">
        <v>136</v>
      </c>
      <c r="L725" s="3">
        <v>54</v>
      </c>
      <c r="M725" s="3">
        <v>136</v>
      </c>
      <c r="N725" s="3">
        <v>173</v>
      </c>
      <c r="O725" s="24">
        <v>179.985792372622</v>
      </c>
      <c r="P725" s="4">
        <v>0.439</v>
      </c>
      <c r="Q725" s="4">
        <v>0.55987055016181198</v>
      </c>
      <c r="R725" s="4">
        <v>0.998</v>
      </c>
      <c r="S725" s="4">
        <v>0.999</v>
      </c>
      <c r="T725" s="4">
        <v>0.998</v>
      </c>
      <c r="U725" s="4">
        <v>1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0.82325586590696598</v>
      </c>
      <c r="AC725" s="2">
        <v>0.58004968239996602</v>
      </c>
      <c r="AD725" s="2">
        <v>2.0020026706730801E-3</v>
      </c>
      <c r="AE725" s="2">
        <v>1.00050033358353E-3</v>
      </c>
      <c r="AF725" s="2">
        <v>2.0020026706730801E-3</v>
      </c>
      <c r="AG725" s="2">
        <v>1.0000050000287801E-5</v>
      </c>
    </row>
    <row r="726" spans="1:33" x14ac:dyDescent="0.35">
      <c r="A726" s="7">
        <v>32</v>
      </c>
      <c r="B726" s="7">
        <v>176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3.1746440559999999E-2</v>
      </c>
      <c r="I726" s="4">
        <v>7.74279785476</v>
      </c>
      <c r="J726" s="2">
        <f t="shared" si="23"/>
        <v>4.1001251944713241E-3</v>
      </c>
      <c r="K726" s="3">
        <v>120</v>
      </c>
      <c r="L726" s="3">
        <v>113</v>
      </c>
      <c r="M726" s="3">
        <v>128</v>
      </c>
      <c r="N726" s="3">
        <v>138</v>
      </c>
      <c r="O726" s="24">
        <v>152.49024692041499</v>
      </c>
      <c r="P726" s="4">
        <v>0.52800000000000002</v>
      </c>
      <c r="Q726" s="4">
        <v>0.51879699248120303</v>
      </c>
      <c r="R726" s="4">
        <v>0.999</v>
      </c>
      <c r="S726" s="4">
        <v>0.999</v>
      </c>
      <c r="T726" s="4">
        <v>0.998</v>
      </c>
      <c r="U726" s="4">
        <v>0.999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0.638658995275876</v>
      </c>
      <c r="AC726" s="2">
        <v>0.65624262362449404</v>
      </c>
      <c r="AD726" s="2">
        <v>1.00050033358353E-3</v>
      </c>
      <c r="AE726" s="2">
        <v>1.00050033358353E-3</v>
      </c>
      <c r="AF726" s="2">
        <v>2.0020026706730801E-3</v>
      </c>
      <c r="AG726" s="2">
        <v>1.00050033358353E-3</v>
      </c>
    </row>
    <row r="727" spans="1:33" x14ac:dyDescent="0.35">
      <c r="A727" s="7">
        <v>194</v>
      </c>
      <c r="B727" s="7">
        <v>461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3.7229158720000002E-2</v>
      </c>
      <c r="I727" s="4">
        <v>8.8064324841000001</v>
      </c>
      <c r="J727" s="2">
        <f t="shared" si="23"/>
        <v>4.2274960703119211E-3</v>
      </c>
      <c r="K727" s="3">
        <v>33</v>
      </c>
      <c r="L727" s="3">
        <v>71</v>
      </c>
      <c r="M727" s="3">
        <v>198</v>
      </c>
      <c r="N727" s="3">
        <v>197</v>
      </c>
      <c r="O727" s="24">
        <v>77.371382534478201</v>
      </c>
      <c r="P727" s="4">
        <v>0.57399999999999995</v>
      </c>
      <c r="Q727" s="4">
        <v>0.49873417721518998</v>
      </c>
      <c r="R727" s="4">
        <v>0.99399999999999999</v>
      </c>
      <c r="S727" s="4">
        <v>0.997</v>
      </c>
      <c r="T727" s="4">
        <v>0.998</v>
      </c>
      <c r="U727" s="4">
        <v>0.99399999999999999</v>
      </c>
      <c r="V727" s="5">
        <v>100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0.55512588266257101</v>
      </c>
      <c r="AC727" s="2">
        <v>0.69568203616313296</v>
      </c>
      <c r="AD727" s="2">
        <v>6.0180723255630203E-3</v>
      </c>
      <c r="AE727" s="2">
        <v>3.00450902029872E-3</v>
      </c>
      <c r="AF727" s="2">
        <v>2.0020026706730801E-3</v>
      </c>
      <c r="AG727" s="2">
        <v>6.0180723255630203E-3</v>
      </c>
    </row>
    <row r="728" spans="1:33" x14ac:dyDescent="0.35">
      <c r="A728" s="7">
        <v>204</v>
      </c>
      <c r="B728" s="7">
        <v>109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3.7211506290000002E-2</v>
      </c>
      <c r="I728" s="4">
        <v>8.3688967707100002</v>
      </c>
      <c r="J728" s="2">
        <f t="shared" si="23"/>
        <v>4.4464052203673022E-3</v>
      </c>
      <c r="K728" s="3">
        <v>21</v>
      </c>
      <c r="L728" s="3">
        <v>246</v>
      </c>
      <c r="M728" s="3">
        <v>43</v>
      </c>
      <c r="N728" s="3">
        <v>189</v>
      </c>
      <c r="O728" s="24">
        <v>122.986774600898</v>
      </c>
      <c r="P728" s="4">
        <v>0.88400000000000001</v>
      </c>
      <c r="Q728" s="4">
        <v>0.81465517241379304</v>
      </c>
      <c r="R728" s="4">
        <v>0.998</v>
      </c>
      <c r="S728" s="4">
        <v>1</v>
      </c>
      <c r="T728" s="4">
        <v>0.999</v>
      </c>
      <c r="U728" s="4">
        <v>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0.123298216344494</v>
      </c>
      <c r="AC728" s="2">
        <v>0.20499035660666801</v>
      </c>
      <c r="AD728" s="2">
        <v>2.0020026706730801E-3</v>
      </c>
      <c r="AE728" s="2">
        <v>1.0000050000287801E-5</v>
      </c>
      <c r="AF728" s="2">
        <v>1.00050033358353E-3</v>
      </c>
      <c r="AG728" s="2">
        <v>1.0000050000287801E-5</v>
      </c>
    </row>
    <row r="729" spans="1:33" x14ac:dyDescent="0.35">
      <c r="A729" s="7">
        <v>698</v>
      </c>
      <c r="B729" s="7">
        <v>99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4.2306842880000001E-2</v>
      </c>
      <c r="I729" s="4">
        <v>9.2815355637400003</v>
      </c>
      <c r="J729" s="2">
        <f t="shared" si="23"/>
        <v>4.55817279257964E-3</v>
      </c>
      <c r="K729" s="3">
        <v>132</v>
      </c>
      <c r="L729" s="3">
        <v>109</v>
      </c>
      <c r="M729" s="3">
        <v>159</v>
      </c>
      <c r="N729" s="3">
        <v>99</v>
      </c>
      <c r="O729" s="24">
        <v>175.49075198002399</v>
      </c>
      <c r="P729" s="4">
        <v>0.435</v>
      </c>
      <c r="Q729" s="4">
        <v>0.38372093023255799</v>
      </c>
      <c r="R729" s="4">
        <v>0.999</v>
      </c>
      <c r="S729" s="4">
        <v>1</v>
      </c>
      <c r="T729" s="4">
        <v>1</v>
      </c>
      <c r="U729" s="4">
        <v>1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0.83240924789345305</v>
      </c>
      <c r="AC729" s="2">
        <v>0.957839734787027</v>
      </c>
      <c r="AD729" s="2">
        <v>1.00050033358353E-3</v>
      </c>
      <c r="AE729" s="2">
        <v>1.0000050000287801E-5</v>
      </c>
      <c r="AF729" s="2">
        <v>1.0000050000287801E-5</v>
      </c>
      <c r="AG729" s="2">
        <v>1.0000050000287801E-5</v>
      </c>
    </row>
    <row r="730" spans="1:33" x14ac:dyDescent="0.35">
      <c r="A730" s="7">
        <v>406</v>
      </c>
      <c r="B730" s="7">
        <v>88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4.5219986070000003E-2</v>
      </c>
      <c r="I730" s="4">
        <v>9.2114076239999996</v>
      </c>
      <c r="J730" s="2">
        <f t="shared" si="23"/>
        <v>4.9091287581477681E-3</v>
      </c>
      <c r="K730" s="3">
        <v>68</v>
      </c>
      <c r="L730" s="3">
        <v>146</v>
      </c>
      <c r="M730" s="3">
        <v>105</v>
      </c>
      <c r="N730" s="3">
        <v>180</v>
      </c>
      <c r="O730" s="24">
        <v>129.80432849174801</v>
      </c>
      <c r="P730" s="4">
        <v>0.63100000000000001</v>
      </c>
      <c r="Q730" s="4">
        <v>0.63157894736842102</v>
      </c>
      <c r="R730" s="4">
        <v>0.999</v>
      </c>
      <c r="S730" s="4">
        <v>0.998</v>
      </c>
      <c r="T730" s="4">
        <v>1</v>
      </c>
      <c r="U730" s="4">
        <v>0.996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0.46044941644092402</v>
      </c>
      <c r="AC730" s="2">
        <v>0.45953232937844002</v>
      </c>
      <c r="AD730" s="2">
        <v>1.00050033358353E-3</v>
      </c>
      <c r="AE730" s="2">
        <v>2.0020026706730801E-3</v>
      </c>
      <c r="AF730" s="2">
        <v>1.0000050000287801E-5</v>
      </c>
      <c r="AG730" s="2">
        <v>4.0080213975388201E-3</v>
      </c>
    </row>
    <row r="731" spans="1:33" x14ac:dyDescent="0.35">
      <c r="A731" s="7">
        <v>90</v>
      </c>
      <c r="B731" s="7">
        <v>102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4.266423314E-2</v>
      </c>
      <c r="I731" s="4">
        <v>7.8801803180199999</v>
      </c>
      <c r="J731" s="2">
        <f t="shared" si="23"/>
        <v>5.4141188929950727E-3</v>
      </c>
      <c r="K731" s="3">
        <v>57</v>
      </c>
      <c r="L731" s="3">
        <v>88</v>
      </c>
      <c r="M731" s="3">
        <v>134</v>
      </c>
      <c r="N731" s="3">
        <v>220</v>
      </c>
      <c r="O731" s="24">
        <v>159.13290047980399</v>
      </c>
      <c r="P731" s="4">
        <v>0.63800000000000001</v>
      </c>
      <c r="Q731" s="4">
        <v>0.62146892655367203</v>
      </c>
      <c r="R731" s="4">
        <v>0.998</v>
      </c>
      <c r="S731" s="4">
        <v>0.999</v>
      </c>
      <c r="T731" s="4">
        <v>0.999</v>
      </c>
      <c r="U731" s="4">
        <v>0.998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0.44941699563734699</v>
      </c>
      <c r="AC731" s="2">
        <v>0.47566936678141303</v>
      </c>
      <c r="AD731" s="2">
        <v>2.0020026706730801E-3</v>
      </c>
      <c r="AE731" s="2">
        <v>1.00050033358353E-3</v>
      </c>
      <c r="AF731" s="2">
        <v>1.00050033358353E-3</v>
      </c>
      <c r="AG731" s="2">
        <v>2.0020026706730801E-3</v>
      </c>
    </row>
    <row r="732" spans="1:33" x14ac:dyDescent="0.35">
      <c r="A732" s="7">
        <v>602</v>
      </c>
      <c r="B732" s="7">
        <v>348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4.8655471669999999E-2</v>
      </c>
      <c r="I732" s="4">
        <v>8.4539855235359997</v>
      </c>
      <c r="J732" s="2">
        <f t="shared" si="23"/>
        <v>5.7553294282965788E-3</v>
      </c>
      <c r="K732" s="3">
        <v>47</v>
      </c>
      <c r="L732" s="3">
        <v>145</v>
      </c>
      <c r="M732" s="3">
        <v>155</v>
      </c>
      <c r="N732" s="3">
        <v>152</v>
      </c>
      <c r="O732" s="24">
        <v>219.30743244494599</v>
      </c>
      <c r="P732" s="4">
        <v>0.60099999999999998</v>
      </c>
      <c r="Q732" s="4">
        <v>0.49511400651465798</v>
      </c>
      <c r="R732" s="4">
        <v>1</v>
      </c>
      <c r="S732" s="4">
        <v>0.999</v>
      </c>
      <c r="T732" s="4">
        <v>0.999</v>
      </c>
      <c r="U732" s="4">
        <v>0.999</v>
      </c>
      <c r="V732" s="5">
        <v>100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0.50916034444692904</v>
      </c>
      <c r="AC732" s="2">
        <v>0.70296722674092105</v>
      </c>
      <c r="AD732" s="2">
        <v>1.0000050000287801E-5</v>
      </c>
      <c r="AE732" s="2">
        <v>1.00050033358353E-3</v>
      </c>
      <c r="AF732" s="2">
        <v>1.00050033358353E-3</v>
      </c>
      <c r="AG732" s="2">
        <v>1.00050033358353E-3</v>
      </c>
    </row>
    <row r="733" spans="1:33" x14ac:dyDescent="0.35">
      <c r="A733" s="7">
        <v>18</v>
      </c>
      <c r="B733" s="7">
        <v>27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4.0336573270000002E-2</v>
      </c>
      <c r="I733" s="4">
        <v>6.5651881415700002</v>
      </c>
      <c r="J733" s="2">
        <f t="shared" si="23"/>
        <v>6.144008732147912E-3</v>
      </c>
      <c r="K733" s="3">
        <v>99</v>
      </c>
      <c r="L733" s="3">
        <v>127</v>
      </c>
      <c r="M733" s="3">
        <v>169</v>
      </c>
      <c r="N733" s="3">
        <v>104</v>
      </c>
      <c r="O733" s="24">
        <v>1001</v>
      </c>
      <c r="P733" s="4">
        <v>0.48499999999999999</v>
      </c>
      <c r="Q733" s="4">
        <v>0.38095238095238099</v>
      </c>
      <c r="R733" s="4">
        <v>0.995</v>
      </c>
      <c r="S733" s="4">
        <v>0.99399999999999999</v>
      </c>
      <c r="T733" s="4">
        <v>0.99099999999999999</v>
      </c>
      <c r="U733" s="4">
        <v>0.99299999999999999</v>
      </c>
      <c r="V733" s="5">
        <v>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0.72360638804465405</v>
      </c>
      <c r="AC733" s="2">
        <v>0.96508089604358704</v>
      </c>
      <c r="AD733" s="2">
        <v>5.0125418235442898E-3</v>
      </c>
      <c r="AE733" s="2">
        <v>6.0180723255630203E-3</v>
      </c>
      <c r="AF733" s="2">
        <v>9.0407446521490707E-3</v>
      </c>
      <c r="AG733" s="2">
        <v>7.0246149369644698E-3</v>
      </c>
    </row>
    <row r="734" spans="1:33" x14ac:dyDescent="0.35">
      <c r="A734" s="7">
        <v>146</v>
      </c>
      <c r="B734" s="7">
        <v>91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4.9867184170000002E-2</v>
      </c>
      <c r="I734" s="4">
        <v>7.8123917592199996</v>
      </c>
      <c r="J734" s="2">
        <f t="shared" si="23"/>
        <v>6.3830880102944063E-3</v>
      </c>
      <c r="K734" s="3">
        <v>111</v>
      </c>
      <c r="L734" s="3">
        <v>147</v>
      </c>
      <c r="M734" s="3">
        <v>99</v>
      </c>
      <c r="N734" s="3">
        <v>142</v>
      </c>
      <c r="O734" s="24">
        <v>447.76256888928401</v>
      </c>
      <c r="P734" s="4">
        <v>0.56599999999999995</v>
      </c>
      <c r="Q734" s="4">
        <v>0.58921161825726098</v>
      </c>
      <c r="R734" s="4">
        <v>0.96599999999999997</v>
      </c>
      <c r="S734" s="4">
        <v>0.96</v>
      </c>
      <c r="T734" s="4">
        <v>0.95799999999999996</v>
      </c>
      <c r="U734" s="4">
        <v>0.95099999999999996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0.56916120077895405</v>
      </c>
      <c r="AC734" s="2">
        <v>0.52896987588939404</v>
      </c>
      <c r="AD734" s="2">
        <v>3.4591444769619097E-2</v>
      </c>
      <c r="AE734" s="2">
        <v>4.08219945202552E-2</v>
      </c>
      <c r="AF734" s="2">
        <v>4.2907501011276501E-2</v>
      </c>
      <c r="AG734" s="2">
        <v>5.0241216436746797E-2</v>
      </c>
    </row>
    <row r="735" spans="1:33" x14ac:dyDescent="0.35">
      <c r="A735" s="7">
        <v>426</v>
      </c>
      <c r="B735" s="7">
        <v>125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5.1222174969999999E-2</v>
      </c>
      <c r="I735" s="4">
        <v>7.9491259158199998</v>
      </c>
      <c r="J735" s="2">
        <f t="shared" si="23"/>
        <v>6.4437493521218338E-3</v>
      </c>
      <c r="K735" s="3">
        <v>76</v>
      </c>
      <c r="L735" s="3">
        <v>53</v>
      </c>
      <c r="M735" s="3">
        <v>185</v>
      </c>
      <c r="N735" s="3">
        <v>185</v>
      </c>
      <c r="O735" s="24">
        <v>227.80940867411201</v>
      </c>
      <c r="P735" s="4">
        <v>0.51200000000000001</v>
      </c>
      <c r="Q735" s="4">
        <v>0.5</v>
      </c>
      <c r="R735" s="4">
        <v>0.998</v>
      </c>
      <c r="S735" s="4">
        <v>1</v>
      </c>
      <c r="T735" s="4">
        <v>0.996</v>
      </c>
      <c r="U735" s="4">
        <v>1</v>
      </c>
      <c r="V735" s="5">
        <v>100</v>
      </c>
      <c r="W735" s="5">
        <v>0</v>
      </c>
      <c r="X735" s="5">
        <v>100</v>
      </c>
      <c r="Y735" s="5">
        <v>100</v>
      </c>
      <c r="Z735" s="5">
        <v>100</v>
      </c>
      <c r="AA735" s="5">
        <v>100</v>
      </c>
      <c r="AB735" s="2">
        <v>0.66943065394262902</v>
      </c>
      <c r="AC735" s="2">
        <v>0.69314718055994495</v>
      </c>
      <c r="AD735" s="2">
        <v>2.0020026706730801E-3</v>
      </c>
      <c r="AE735" s="2">
        <v>1.0000050000287801E-5</v>
      </c>
      <c r="AF735" s="2">
        <v>4.0080213975388201E-3</v>
      </c>
      <c r="AG735" s="2">
        <v>1.0000050000287801E-5</v>
      </c>
    </row>
    <row r="736" spans="1:33" x14ac:dyDescent="0.35">
      <c r="A736" s="7">
        <v>886</v>
      </c>
      <c r="B736" s="7">
        <v>230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5.2080463649999999E-2</v>
      </c>
      <c r="I736" s="4">
        <v>8.0189743794490003</v>
      </c>
      <c r="J736" s="2">
        <f t="shared" si="23"/>
        <v>6.4946539526889663E-3</v>
      </c>
      <c r="K736" s="3">
        <v>39</v>
      </c>
      <c r="L736" s="3">
        <v>160</v>
      </c>
      <c r="M736" s="3">
        <v>37</v>
      </c>
      <c r="N736" s="3">
        <v>263</v>
      </c>
      <c r="O736" s="24">
        <v>172.784227888857</v>
      </c>
      <c r="P736" s="4">
        <v>0.85</v>
      </c>
      <c r="Q736" s="4">
        <v>0.87666666666666704</v>
      </c>
      <c r="R736" s="4">
        <v>0.998</v>
      </c>
      <c r="S736" s="4">
        <v>0.999</v>
      </c>
      <c r="T736" s="4">
        <v>1</v>
      </c>
      <c r="U736" s="4">
        <v>0.997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0.16251892949777499</v>
      </c>
      <c r="AC736" s="2">
        <v>0.131628442478436</v>
      </c>
      <c r="AD736" s="2">
        <v>2.0020026706730801E-3</v>
      </c>
      <c r="AE736" s="2">
        <v>1.00050033358353E-3</v>
      </c>
      <c r="AF736" s="2">
        <v>1.0000050000287801E-5</v>
      </c>
      <c r="AG736" s="2">
        <v>3.00450902029872E-3</v>
      </c>
    </row>
    <row r="737" spans="1:33" x14ac:dyDescent="0.35">
      <c r="A737" s="7">
        <v>554</v>
      </c>
      <c r="B737" s="7">
        <v>278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5.2498668749999998E-2</v>
      </c>
      <c r="I737" s="4">
        <v>7.1609945555000003</v>
      </c>
      <c r="J737" s="2">
        <f t="shared" si="23"/>
        <v>7.3311979702146831E-3</v>
      </c>
      <c r="K737" s="3">
        <v>51</v>
      </c>
      <c r="L737" s="3">
        <v>91</v>
      </c>
      <c r="M737" s="3">
        <v>44</v>
      </c>
      <c r="N737" s="3">
        <v>313</v>
      </c>
      <c r="O737" s="24">
        <v>29.464514568455002</v>
      </c>
      <c r="P737" s="4">
        <v>0.81</v>
      </c>
      <c r="Q737" s="4">
        <v>0.87675070028011204</v>
      </c>
      <c r="R737" s="4">
        <v>0.998</v>
      </c>
      <c r="S737" s="4">
        <v>1</v>
      </c>
      <c r="T737" s="4">
        <v>0.998</v>
      </c>
      <c r="U737" s="4">
        <v>0.998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0.21072103131565301</v>
      </c>
      <c r="AC737" s="2">
        <v>0.13153259123948599</v>
      </c>
      <c r="AD737" s="2">
        <v>2.0020026706730801E-3</v>
      </c>
      <c r="AE737" s="2">
        <v>1.0000050000287801E-5</v>
      </c>
      <c r="AF737" s="2">
        <v>2.0020026706730801E-3</v>
      </c>
      <c r="AG737" s="2">
        <v>2.0020026706730801E-3</v>
      </c>
    </row>
    <row r="738" spans="1:33" x14ac:dyDescent="0.35">
      <c r="A738" s="7">
        <v>648</v>
      </c>
      <c r="B738" s="7">
        <v>460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6.3360380310000006E-2</v>
      </c>
      <c r="I738" s="4">
        <v>8.5788476680100008</v>
      </c>
      <c r="J738" s="2">
        <f t="shared" si="23"/>
        <v>7.3856516355065953E-3</v>
      </c>
      <c r="K738" s="3">
        <v>104</v>
      </c>
      <c r="L738" s="3">
        <v>92</v>
      </c>
      <c r="M738" s="3">
        <v>145</v>
      </c>
      <c r="N738" s="3">
        <v>158</v>
      </c>
      <c r="O738" s="24">
        <v>101.260118720175</v>
      </c>
      <c r="P738" s="4">
        <v>0.53</v>
      </c>
      <c r="Q738" s="4">
        <v>0.52145214521452099</v>
      </c>
      <c r="R738" s="4">
        <v>1</v>
      </c>
      <c r="S738" s="4">
        <v>0.998</v>
      </c>
      <c r="T738" s="4">
        <v>0.996</v>
      </c>
      <c r="U738" s="4">
        <v>0.997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0.63487827243596995</v>
      </c>
      <c r="AC738" s="2">
        <v>0.65113777248240201</v>
      </c>
      <c r="AD738" s="2">
        <v>1.0000050000287801E-5</v>
      </c>
      <c r="AE738" s="2">
        <v>2.0020026706730801E-3</v>
      </c>
      <c r="AF738" s="2">
        <v>4.0080213975388201E-3</v>
      </c>
      <c r="AG738" s="2">
        <v>3.00450902029872E-3</v>
      </c>
    </row>
    <row r="739" spans="1:33" x14ac:dyDescent="0.35">
      <c r="A739" s="7">
        <v>576</v>
      </c>
      <c r="B739" s="7">
        <v>119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5.0948388439999999E-2</v>
      </c>
      <c r="I739" s="4">
        <v>6.7071396394000002</v>
      </c>
      <c r="J739" s="2">
        <f t="shared" si="23"/>
        <v>7.5961424957834457E-3</v>
      </c>
      <c r="K739" s="3">
        <v>96</v>
      </c>
      <c r="L739" s="3">
        <v>60</v>
      </c>
      <c r="M739" s="3">
        <v>190</v>
      </c>
      <c r="N739" s="3">
        <v>153</v>
      </c>
      <c r="O739" s="24">
        <v>329.079803170741</v>
      </c>
      <c r="P739" s="4">
        <v>0.45700000000000002</v>
      </c>
      <c r="Q739" s="4">
        <v>0.44606413994169097</v>
      </c>
      <c r="R739" s="4">
        <v>0.97699999999999998</v>
      </c>
      <c r="S739" s="4">
        <v>0.97699999999999998</v>
      </c>
      <c r="T739" s="4">
        <v>0.97299999999999998</v>
      </c>
      <c r="U739" s="4">
        <v>0.97599999999999998</v>
      </c>
      <c r="V739" s="5">
        <v>0</v>
      </c>
      <c r="W739" s="5">
        <v>0</v>
      </c>
      <c r="X739" s="5">
        <v>100</v>
      </c>
      <c r="Y739" s="5">
        <v>100</v>
      </c>
      <c r="Z739" s="5">
        <v>100</v>
      </c>
      <c r="AA739" s="5">
        <v>100</v>
      </c>
      <c r="AB739" s="2">
        <v>0.78307188808793204</v>
      </c>
      <c r="AC739" s="2">
        <v>0.80729252577350397</v>
      </c>
      <c r="AD739" s="2">
        <v>2.32686269393543E-2</v>
      </c>
      <c r="AE739" s="2">
        <v>2.32686269393543E-2</v>
      </c>
      <c r="AF739" s="2">
        <v>2.7371196796132001E-2</v>
      </c>
      <c r="AG739" s="2">
        <v>2.4292692569044601E-2</v>
      </c>
    </row>
    <row r="740" spans="1:33" x14ac:dyDescent="0.35">
      <c r="A740" s="7">
        <v>462</v>
      </c>
      <c r="B740" s="7">
        <v>389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8.3790046640000004E-2</v>
      </c>
      <c r="I740" s="4">
        <v>10.7551452044</v>
      </c>
      <c r="J740" s="2">
        <f t="shared" si="23"/>
        <v>7.7906941326762328E-3</v>
      </c>
      <c r="K740" s="3">
        <v>72</v>
      </c>
      <c r="L740" s="3">
        <v>168</v>
      </c>
      <c r="M740" s="3">
        <v>90</v>
      </c>
      <c r="N740" s="3">
        <v>169</v>
      </c>
      <c r="O740" s="24">
        <v>44.3503220872675</v>
      </c>
      <c r="P740" s="4">
        <v>0.68700000000000006</v>
      </c>
      <c r="Q740" s="4">
        <v>0.65250965250965298</v>
      </c>
      <c r="R740" s="4">
        <v>0.96899999999999997</v>
      </c>
      <c r="S740" s="4">
        <v>0.95699999999999996</v>
      </c>
      <c r="T740" s="4">
        <v>0.96399999999999997</v>
      </c>
      <c r="U740" s="4">
        <v>0.94299999999999995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0.37542098675978802</v>
      </c>
      <c r="AC740" s="2">
        <v>0.42692934677646399</v>
      </c>
      <c r="AD740" s="2">
        <v>3.14906670913708E-2</v>
      </c>
      <c r="AE740" s="2">
        <v>4.3951887529182797E-2</v>
      </c>
      <c r="AF740" s="2">
        <v>3.6663984371591497E-2</v>
      </c>
      <c r="AG740" s="2">
        <v>5.8688996348679599E-2</v>
      </c>
    </row>
    <row r="741" spans="1:33" x14ac:dyDescent="0.35">
      <c r="A741" s="7">
        <v>682</v>
      </c>
      <c r="B741" s="7">
        <v>169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6.100675103E-2</v>
      </c>
      <c r="I741" s="4">
        <v>7.6135457657299996</v>
      </c>
      <c r="J741" s="2">
        <f t="shared" si="23"/>
        <v>8.0129223501358392E-3</v>
      </c>
      <c r="K741" s="3">
        <v>18</v>
      </c>
      <c r="L741" s="3">
        <v>43</v>
      </c>
      <c r="M741" s="3">
        <v>118</v>
      </c>
      <c r="N741" s="3">
        <v>320</v>
      </c>
      <c r="O741" s="24">
        <v>437.21166844680101</v>
      </c>
      <c r="P741" s="4">
        <v>0.71799999999999997</v>
      </c>
      <c r="Q741" s="4">
        <v>0.73059360730593603</v>
      </c>
      <c r="R741" s="4">
        <v>0.999</v>
      </c>
      <c r="S741" s="4">
        <v>1</v>
      </c>
      <c r="T741" s="4">
        <v>1</v>
      </c>
      <c r="U741" s="4">
        <v>0.998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0.33128570993391299</v>
      </c>
      <c r="AC741" s="2">
        <v>0.31389791458267402</v>
      </c>
      <c r="AD741" s="2">
        <v>1.00050033358353E-3</v>
      </c>
      <c r="AE741" s="2">
        <v>1.0000050000287801E-5</v>
      </c>
      <c r="AF741" s="2">
        <v>1.0000050000287801E-5</v>
      </c>
      <c r="AG741" s="2">
        <v>2.0020026706730801E-3</v>
      </c>
    </row>
    <row r="742" spans="1:33" x14ac:dyDescent="0.35">
      <c r="A742" s="7">
        <v>312</v>
      </c>
      <c r="B742" s="7">
        <v>491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7.2349202239999993E-2</v>
      </c>
      <c r="I742" s="4">
        <v>8.8764018673000002</v>
      </c>
      <c r="J742" s="2">
        <f t="shared" si="23"/>
        <v>8.1507353228935063E-3</v>
      </c>
      <c r="K742" s="3">
        <v>80</v>
      </c>
      <c r="L742" s="3">
        <v>157</v>
      </c>
      <c r="M742" s="3">
        <v>103</v>
      </c>
      <c r="N742" s="3">
        <v>159</v>
      </c>
      <c r="O742" s="24">
        <v>382.75006107406</v>
      </c>
      <c r="P742" s="4">
        <v>0.65400000000000003</v>
      </c>
      <c r="Q742" s="4">
        <v>0.60687022900763399</v>
      </c>
      <c r="R742" s="4">
        <v>1</v>
      </c>
      <c r="S742" s="4">
        <v>0.999</v>
      </c>
      <c r="T742" s="4">
        <v>0.999</v>
      </c>
      <c r="U742" s="4">
        <v>0.998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0.42464792752493802</v>
      </c>
      <c r="AC742" s="2">
        <v>0.49944030154086499</v>
      </c>
      <c r="AD742" s="2">
        <v>1.0000050000287801E-5</v>
      </c>
      <c r="AE742" s="2">
        <v>1.00050033358353E-3</v>
      </c>
      <c r="AF742" s="2">
        <v>1.00050033358353E-3</v>
      </c>
      <c r="AG742" s="2">
        <v>2.0020026706730801E-3</v>
      </c>
    </row>
    <row r="743" spans="1:33" x14ac:dyDescent="0.35">
      <c r="A743" s="7">
        <v>900</v>
      </c>
      <c r="B743" s="7">
        <v>350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9.377116898E-2</v>
      </c>
      <c r="I743" s="4">
        <v>9.9336263572999997</v>
      </c>
      <c r="J743" s="2">
        <f t="shared" si="23"/>
        <v>9.4397721040805679E-3</v>
      </c>
      <c r="K743" s="3">
        <v>33</v>
      </c>
      <c r="L743" s="3">
        <v>264</v>
      </c>
      <c r="M743" s="3">
        <v>27</v>
      </c>
      <c r="N743" s="3">
        <v>175</v>
      </c>
      <c r="O743" s="24">
        <v>82.398878291149998</v>
      </c>
      <c r="P743" s="4">
        <v>0.875</v>
      </c>
      <c r="Q743" s="4">
        <v>0.866336633663366</v>
      </c>
      <c r="R743" s="4">
        <v>0.998</v>
      </c>
      <c r="S743" s="4">
        <v>0.997</v>
      </c>
      <c r="T743" s="4">
        <v>0.997</v>
      </c>
      <c r="U743" s="4">
        <v>0.997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0.13353139262452299</v>
      </c>
      <c r="AC743" s="2">
        <v>0.143481723477691</v>
      </c>
      <c r="AD743" s="2">
        <v>2.0020026706730801E-3</v>
      </c>
      <c r="AE743" s="2">
        <v>3.00450902029872E-3</v>
      </c>
      <c r="AF743" s="2">
        <v>3.00450902029872E-3</v>
      </c>
      <c r="AG743" s="2">
        <v>3.00450902029872E-3</v>
      </c>
    </row>
    <row r="744" spans="1:33" x14ac:dyDescent="0.35">
      <c r="A744" s="7">
        <v>568</v>
      </c>
      <c r="B744" s="7">
        <v>463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8.2164033629999994E-2</v>
      </c>
      <c r="I744" s="4">
        <v>8.676359841</v>
      </c>
      <c r="J744" s="2">
        <f t="shared" si="23"/>
        <v>9.4698739028475018E-3</v>
      </c>
      <c r="K744" s="3">
        <v>14</v>
      </c>
      <c r="L744" s="3">
        <v>256</v>
      </c>
      <c r="M744" s="3">
        <v>15</v>
      </c>
      <c r="N744" s="3">
        <v>214</v>
      </c>
      <c r="O744" s="24">
        <v>177.18321156666701</v>
      </c>
      <c r="P744" s="4">
        <v>0.95299999999999996</v>
      </c>
      <c r="Q744" s="4">
        <v>0.93449781659388598</v>
      </c>
      <c r="R744" s="4">
        <v>0.998</v>
      </c>
      <c r="S744" s="4">
        <v>0.996</v>
      </c>
      <c r="T744" s="4">
        <v>0.999</v>
      </c>
      <c r="U744" s="4">
        <v>0.996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4.8140375327934998E-2</v>
      </c>
      <c r="AC744" s="2">
        <v>6.7745988532388196E-2</v>
      </c>
      <c r="AD744" s="2">
        <v>2.0020026706730801E-3</v>
      </c>
      <c r="AE744" s="2">
        <v>4.0080213975388201E-3</v>
      </c>
      <c r="AF744" s="2">
        <v>1.00050033358353E-3</v>
      </c>
      <c r="AG744" s="2">
        <v>4.0080213975388201E-3</v>
      </c>
    </row>
    <row r="745" spans="1:33" x14ac:dyDescent="0.35">
      <c r="A745" s="7">
        <v>494</v>
      </c>
      <c r="B745" s="7">
        <v>172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7.9098630660000002E-2</v>
      </c>
      <c r="I745" s="4">
        <v>8.3409700428800004</v>
      </c>
      <c r="J745" s="2">
        <f t="shared" si="23"/>
        <v>9.4831452760725347E-3</v>
      </c>
      <c r="K745" s="3">
        <v>81</v>
      </c>
      <c r="L745" s="3">
        <v>127</v>
      </c>
      <c r="M745" s="3">
        <v>147</v>
      </c>
      <c r="N745" s="3">
        <v>144</v>
      </c>
      <c r="O745" s="24">
        <v>374.40757712091403</v>
      </c>
      <c r="P745" s="4">
        <v>0.54600000000000004</v>
      </c>
      <c r="Q745" s="4">
        <v>0.49484536082474201</v>
      </c>
      <c r="R745" s="4">
        <v>0.99</v>
      </c>
      <c r="S745" s="4">
        <v>0.99099999999999999</v>
      </c>
      <c r="T745" s="4">
        <v>0.98899999999999999</v>
      </c>
      <c r="U745" s="4">
        <v>0.98699999999999999</v>
      </c>
      <c r="V745" s="5">
        <v>100</v>
      </c>
      <c r="W745" s="5">
        <v>0</v>
      </c>
      <c r="X745" s="5">
        <v>100</v>
      </c>
      <c r="Y745" s="5">
        <v>100</v>
      </c>
      <c r="Z745" s="5">
        <v>100</v>
      </c>
      <c r="AA745" s="5">
        <v>100</v>
      </c>
      <c r="AB745" s="2">
        <v>0.605136303237232</v>
      </c>
      <c r="AC745" s="2">
        <v>0.703509967595492</v>
      </c>
      <c r="AD745" s="2">
        <v>1.0050335853501499E-2</v>
      </c>
      <c r="AE745" s="2">
        <v>9.0407446521490707E-3</v>
      </c>
      <c r="AF745" s="2">
        <v>1.1060947359424899E-2</v>
      </c>
      <c r="AG745" s="2">
        <v>1.30852395486555E-2</v>
      </c>
    </row>
    <row r="746" spans="1:33" x14ac:dyDescent="0.35">
      <c r="A746" s="7">
        <v>822</v>
      </c>
      <c r="B746" s="7">
        <v>170</v>
      </c>
      <c r="C746" s="7">
        <v>1</v>
      </c>
      <c r="D746" s="7">
        <v>1</v>
      </c>
      <c r="E746" s="22" t="str">
        <f t="shared" si="22"/>
        <v>11</v>
      </c>
      <c r="F746" s="4">
        <v>0.99999800000000005</v>
      </c>
      <c r="G746" s="25">
        <v>1</v>
      </c>
      <c r="H746" s="4">
        <v>7.5958047680000002E-2</v>
      </c>
      <c r="I746" s="4">
        <v>7.8575467810399999</v>
      </c>
      <c r="J746" s="2">
        <f t="shared" si="23"/>
        <v>9.6668909262219421E-3</v>
      </c>
      <c r="K746" s="3">
        <v>61</v>
      </c>
      <c r="L746" s="3">
        <v>202</v>
      </c>
      <c r="M746" s="3">
        <v>90</v>
      </c>
      <c r="N746" s="3">
        <v>146</v>
      </c>
      <c r="O746" s="24">
        <v>140.817619665921</v>
      </c>
      <c r="P746" s="4">
        <v>0.72</v>
      </c>
      <c r="Q746" s="4">
        <v>0.61864406779660996</v>
      </c>
      <c r="R746" s="4">
        <v>0.999</v>
      </c>
      <c r="S746" s="4">
        <v>1</v>
      </c>
      <c r="T746" s="4">
        <v>0.997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0.32850406697203599</v>
      </c>
      <c r="AC746" s="2">
        <v>0.48022518331727398</v>
      </c>
      <c r="AD746" s="2">
        <v>1.00050033358353E-3</v>
      </c>
      <c r="AE746" s="2">
        <v>1.0000050000287801E-5</v>
      </c>
      <c r="AF746" s="2">
        <v>3.00450902029872E-3</v>
      </c>
      <c r="AG746" s="2">
        <v>1.0000050000287801E-5</v>
      </c>
    </row>
    <row r="747" spans="1:33" x14ac:dyDescent="0.35">
      <c r="A747" s="7">
        <v>992</v>
      </c>
      <c r="B747" s="7">
        <v>445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0.10833683450000001</v>
      </c>
      <c r="I747" s="4">
        <v>10.3882754329</v>
      </c>
      <c r="J747" s="2">
        <f t="shared" si="23"/>
        <v>1.0428760307692053E-2</v>
      </c>
      <c r="K747" s="3">
        <v>22</v>
      </c>
      <c r="L747" s="3">
        <v>13</v>
      </c>
      <c r="M747" s="3">
        <v>290</v>
      </c>
      <c r="N747" s="3">
        <v>174</v>
      </c>
      <c r="O747" s="24">
        <v>174.89001311967399</v>
      </c>
      <c r="P747" s="4">
        <v>0.37</v>
      </c>
      <c r="Q747" s="4">
        <v>0.375</v>
      </c>
      <c r="R747" s="4">
        <v>0.99</v>
      </c>
      <c r="S747" s="4">
        <v>0.99399999999999999</v>
      </c>
      <c r="T747" s="4">
        <v>0.99399999999999999</v>
      </c>
      <c r="U747" s="4">
        <v>0.99199999999999999</v>
      </c>
      <c r="V747" s="5">
        <v>0</v>
      </c>
      <c r="W747" s="5">
        <v>0</v>
      </c>
      <c r="X747" s="5">
        <v>100</v>
      </c>
      <c r="Y747" s="5">
        <v>100</v>
      </c>
      <c r="Z747" s="5">
        <v>100</v>
      </c>
      <c r="AA747" s="5">
        <v>100</v>
      </c>
      <c r="AB747" s="2">
        <v>0.99425227334386701</v>
      </c>
      <c r="AC747" s="2">
        <v>0.98082925301172597</v>
      </c>
      <c r="AD747" s="2">
        <v>1.0050335853501499E-2</v>
      </c>
      <c r="AE747" s="2">
        <v>6.0180723255630203E-3</v>
      </c>
      <c r="AF747" s="2">
        <v>6.0180723255630203E-3</v>
      </c>
      <c r="AG747" s="2">
        <v>8.03217169726427E-3</v>
      </c>
    </row>
    <row r="748" spans="1:33" x14ac:dyDescent="0.35">
      <c r="A748" s="7">
        <v>766</v>
      </c>
      <c r="B748" s="7">
        <v>64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8.2715760400000005E-2</v>
      </c>
      <c r="I748" s="4">
        <v>7.3414896608999998</v>
      </c>
      <c r="J748" s="2">
        <f t="shared" si="23"/>
        <v>1.1266890538651226E-2</v>
      </c>
      <c r="K748" s="3">
        <v>174</v>
      </c>
      <c r="L748" s="3">
        <v>102</v>
      </c>
      <c r="M748" s="3">
        <v>92</v>
      </c>
      <c r="N748" s="3">
        <v>131</v>
      </c>
      <c r="O748" s="24">
        <v>1001</v>
      </c>
      <c r="P748" s="4">
        <v>0.45600000000000002</v>
      </c>
      <c r="Q748" s="4">
        <v>0.58744394618834095</v>
      </c>
      <c r="R748" s="4">
        <v>0.99399999999999999</v>
      </c>
      <c r="S748" s="4">
        <v>0.998</v>
      </c>
      <c r="T748" s="4">
        <v>0.999</v>
      </c>
      <c r="U748" s="4">
        <v>1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0.78526246946775102</v>
      </c>
      <c r="AC748" s="2">
        <v>0.531974448258967</v>
      </c>
      <c r="AD748" s="2">
        <v>6.0180723255630203E-3</v>
      </c>
      <c r="AE748" s="2">
        <v>2.0020026706730801E-3</v>
      </c>
      <c r="AF748" s="2">
        <v>1.00050033358353E-3</v>
      </c>
      <c r="AG748" s="2">
        <v>1.0000050000287801E-5</v>
      </c>
    </row>
    <row r="749" spans="1:33" x14ac:dyDescent="0.35">
      <c r="A749" s="7">
        <v>894</v>
      </c>
      <c r="B749" s="7">
        <v>414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8.2782352259999997E-2</v>
      </c>
      <c r="I749" s="4">
        <v>7.2918739609900003</v>
      </c>
      <c r="J749" s="2">
        <f t="shared" si="23"/>
        <v>1.1352685565174091E-2</v>
      </c>
      <c r="K749" s="3">
        <v>143</v>
      </c>
      <c r="L749" s="3">
        <v>110</v>
      </c>
      <c r="M749" s="3">
        <v>128</v>
      </c>
      <c r="N749" s="3">
        <v>118</v>
      </c>
      <c r="O749" s="24">
        <v>218.377837727995</v>
      </c>
      <c r="P749" s="4">
        <v>0.47199999999999998</v>
      </c>
      <c r="Q749" s="4">
        <v>0.47967479674796698</v>
      </c>
      <c r="R749" s="4">
        <v>0.996</v>
      </c>
      <c r="S749" s="4">
        <v>0.998</v>
      </c>
      <c r="T749" s="4">
        <v>1</v>
      </c>
      <c r="U749" s="4">
        <v>0.997</v>
      </c>
      <c r="V749" s="5">
        <v>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0.75077629339658203</v>
      </c>
      <c r="AC749" s="2">
        <v>0.73464691146669803</v>
      </c>
      <c r="AD749" s="2">
        <v>4.0080213975388201E-3</v>
      </c>
      <c r="AE749" s="2">
        <v>2.0020026706730801E-3</v>
      </c>
      <c r="AF749" s="2">
        <v>1.0000050000287801E-5</v>
      </c>
      <c r="AG749" s="2">
        <v>3.00450902029872E-3</v>
      </c>
    </row>
    <row r="750" spans="1:33" x14ac:dyDescent="0.35">
      <c r="A750" s="7">
        <v>950</v>
      </c>
      <c r="B750" s="7">
        <v>335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0.1053661959</v>
      </c>
      <c r="I750" s="4">
        <v>8.7209104278399998</v>
      </c>
      <c r="J750" s="2">
        <f t="shared" si="23"/>
        <v>1.2082017900749975E-2</v>
      </c>
      <c r="K750" s="3">
        <v>49</v>
      </c>
      <c r="L750" s="3">
        <v>156</v>
      </c>
      <c r="M750" s="3">
        <v>76</v>
      </c>
      <c r="N750" s="3">
        <v>218</v>
      </c>
      <c r="O750" s="24">
        <v>1001</v>
      </c>
      <c r="P750" s="4">
        <v>0.755</v>
      </c>
      <c r="Q750" s="4">
        <v>0.74149659863945605</v>
      </c>
      <c r="R750" s="4">
        <v>0.999</v>
      </c>
      <c r="S750" s="4">
        <v>0.999</v>
      </c>
      <c r="T750" s="4">
        <v>0.998</v>
      </c>
      <c r="U750" s="4">
        <v>0.996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0.28103752973311202</v>
      </c>
      <c r="AC750" s="2">
        <v>0.29908470454959302</v>
      </c>
      <c r="AD750" s="2">
        <v>1.00050033358353E-3</v>
      </c>
      <c r="AE750" s="2">
        <v>1.00050033358353E-3</v>
      </c>
      <c r="AF750" s="2">
        <v>2.0020026706730801E-3</v>
      </c>
      <c r="AG750" s="2">
        <v>4.0080213975388201E-3</v>
      </c>
    </row>
    <row r="751" spans="1:33" x14ac:dyDescent="0.35">
      <c r="A751" s="7">
        <v>982</v>
      </c>
      <c r="B751" s="7">
        <v>125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0.10168583320000001</v>
      </c>
      <c r="I751" s="4">
        <v>8.3265873946499998</v>
      </c>
      <c r="J751" s="2">
        <f t="shared" si="23"/>
        <v>1.2212185902874833E-2</v>
      </c>
      <c r="K751" s="3">
        <v>30</v>
      </c>
      <c r="L751" s="3">
        <v>84</v>
      </c>
      <c r="M751" s="3">
        <v>45</v>
      </c>
      <c r="N751" s="3">
        <v>340</v>
      </c>
      <c r="O751" s="24">
        <v>982.79913019019295</v>
      </c>
      <c r="P751" s="4">
        <v>0.84499999999999997</v>
      </c>
      <c r="Q751" s="4">
        <v>0.88311688311688297</v>
      </c>
      <c r="R751" s="4">
        <v>0.997</v>
      </c>
      <c r="S751" s="4">
        <v>0.997</v>
      </c>
      <c r="T751" s="4">
        <v>0.997</v>
      </c>
      <c r="U751" s="4">
        <v>0.998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0.168418651624963</v>
      </c>
      <c r="AC751" s="2">
        <v>0.124297716677577</v>
      </c>
      <c r="AD751" s="2">
        <v>3.00450902029872E-3</v>
      </c>
      <c r="AE751" s="2">
        <v>3.00450902029872E-3</v>
      </c>
      <c r="AF751" s="2">
        <v>3.00450902029872E-3</v>
      </c>
      <c r="AG751" s="2">
        <v>2.0020026706730801E-3</v>
      </c>
    </row>
    <row r="752" spans="1:33" x14ac:dyDescent="0.35">
      <c r="A752" s="7">
        <v>866</v>
      </c>
      <c r="B752" s="7">
        <v>318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0.1077092523</v>
      </c>
      <c r="I752" s="4">
        <v>8.5993171865400004</v>
      </c>
      <c r="J752" s="2">
        <f t="shared" si="23"/>
        <v>1.2525326135032079E-2</v>
      </c>
      <c r="K752" s="3">
        <v>58</v>
      </c>
      <c r="L752" s="3">
        <v>230</v>
      </c>
      <c r="M752" s="3">
        <v>34</v>
      </c>
      <c r="N752" s="3">
        <v>177</v>
      </c>
      <c r="O752" s="24">
        <v>1001</v>
      </c>
      <c r="P752" s="4">
        <v>0.79800000000000004</v>
      </c>
      <c r="Q752" s="4">
        <v>0.83886255924170605</v>
      </c>
      <c r="R752" s="4">
        <v>0.998</v>
      </c>
      <c r="S752" s="4">
        <v>0.998</v>
      </c>
      <c r="T752" s="4">
        <v>0.998</v>
      </c>
      <c r="U752" s="4">
        <v>1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0.225646681532328</v>
      </c>
      <c r="AC752" s="2">
        <v>0.17570840090223699</v>
      </c>
      <c r="AD752" s="2">
        <v>2.0020026706730801E-3</v>
      </c>
      <c r="AE752" s="2">
        <v>2.0020026706730801E-3</v>
      </c>
      <c r="AF752" s="2">
        <v>2.0020026706730801E-3</v>
      </c>
      <c r="AG752" s="2">
        <v>1.0000050000287801E-5</v>
      </c>
    </row>
    <row r="753" spans="1:33" x14ac:dyDescent="0.35">
      <c r="A753" s="7">
        <v>318</v>
      </c>
      <c r="B753" s="7">
        <v>242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0.1202653488</v>
      </c>
      <c r="I753" s="4">
        <v>9.5985648972999993</v>
      </c>
      <c r="J753" s="2">
        <f t="shared" si="23"/>
        <v>1.2529513535281686E-2</v>
      </c>
      <c r="K753" s="3">
        <v>170</v>
      </c>
      <c r="L753" s="3">
        <v>137</v>
      </c>
      <c r="M753" s="3">
        <v>64</v>
      </c>
      <c r="N753" s="3">
        <v>128</v>
      </c>
      <c r="O753" s="24">
        <v>1001</v>
      </c>
      <c r="P753" s="4">
        <v>0.55700000000000005</v>
      </c>
      <c r="Q753" s="4">
        <v>0.66666666666666696</v>
      </c>
      <c r="R753" s="4">
        <v>0.99199999999999999</v>
      </c>
      <c r="S753" s="4">
        <v>0.997</v>
      </c>
      <c r="T753" s="4">
        <v>0.995</v>
      </c>
      <c r="U753" s="4">
        <v>0.99199999999999999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0.58519003905485301</v>
      </c>
      <c r="AC753" s="2">
        <v>0.405465108108164</v>
      </c>
      <c r="AD753" s="2">
        <v>8.03217169726427E-3</v>
      </c>
      <c r="AE753" s="2">
        <v>3.00450902029872E-3</v>
      </c>
      <c r="AF753" s="2">
        <v>5.0125418235442898E-3</v>
      </c>
      <c r="AG753" s="2">
        <v>8.03217169726427E-3</v>
      </c>
    </row>
    <row r="754" spans="1:33" x14ac:dyDescent="0.35">
      <c r="A754" s="7">
        <v>96</v>
      </c>
      <c r="B754" s="7">
        <v>250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0.1243583831</v>
      </c>
      <c r="I754" s="4">
        <v>9.8055523902699999</v>
      </c>
      <c r="J754" s="2">
        <f t="shared" si="23"/>
        <v>1.2682445429938266E-2</v>
      </c>
      <c r="K754" s="3">
        <v>132</v>
      </c>
      <c r="L754" s="3">
        <v>132</v>
      </c>
      <c r="M754" s="3">
        <v>115</v>
      </c>
      <c r="N754" s="3">
        <v>120</v>
      </c>
      <c r="O754" s="24">
        <v>908.64430095601801</v>
      </c>
      <c r="P754" s="4">
        <v>0.50900000000000001</v>
      </c>
      <c r="Q754" s="4">
        <v>0.51063829787234005</v>
      </c>
      <c r="R754" s="4">
        <v>0.995</v>
      </c>
      <c r="S754" s="4">
        <v>0.997</v>
      </c>
      <c r="T754" s="4">
        <v>0.998</v>
      </c>
      <c r="U754" s="4">
        <v>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0.67530726243161399</v>
      </c>
      <c r="AC754" s="2">
        <v>0.67209377136211301</v>
      </c>
      <c r="AD754" s="2">
        <v>5.0125418235442898E-3</v>
      </c>
      <c r="AE754" s="2">
        <v>3.00450902029872E-3</v>
      </c>
      <c r="AF754" s="2">
        <v>2.0020026706730801E-3</v>
      </c>
      <c r="AG754" s="2">
        <v>1.0000050000287801E-5</v>
      </c>
    </row>
    <row r="755" spans="1:33" x14ac:dyDescent="0.35">
      <c r="A755" s="7">
        <v>500</v>
      </c>
      <c r="B755" s="7">
        <v>112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9.2008114840000002E-2</v>
      </c>
      <c r="I755" s="4">
        <v>7.1131028116000001</v>
      </c>
      <c r="J755" s="2">
        <f t="shared" si="23"/>
        <v>1.2935018272188304E-2</v>
      </c>
      <c r="K755" s="3">
        <v>138</v>
      </c>
      <c r="L755" s="3">
        <v>49</v>
      </c>
      <c r="M755" s="3">
        <v>194</v>
      </c>
      <c r="N755" s="3">
        <v>118</v>
      </c>
      <c r="O755" s="24">
        <v>369.43465649145998</v>
      </c>
      <c r="P755" s="4">
        <v>0.32100000000000001</v>
      </c>
      <c r="Q755" s="4">
        <v>0.37820512820512803</v>
      </c>
      <c r="R755" s="4">
        <v>0.998</v>
      </c>
      <c r="S755" s="4">
        <v>0.998</v>
      </c>
      <c r="T755" s="4">
        <v>0.995</v>
      </c>
      <c r="U755" s="4">
        <v>0.99399999999999999</v>
      </c>
      <c r="V755" s="5">
        <v>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1.1363141558521199</v>
      </c>
      <c r="AC755" s="2">
        <v>0.97231856334381805</v>
      </c>
      <c r="AD755" s="2">
        <v>2.0020026706730801E-3</v>
      </c>
      <c r="AE755" s="2">
        <v>2.0020026706730801E-3</v>
      </c>
      <c r="AF755" s="2">
        <v>5.0125418235442898E-3</v>
      </c>
      <c r="AG755" s="2">
        <v>6.0180723255630203E-3</v>
      </c>
    </row>
    <row r="756" spans="1:33" x14ac:dyDescent="0.35">
      <c r="A756" s="7">
        <v>890</v>
      </c>
      <c r="B756" s="7">
        <v>207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9.4540604949999996E-2</v>
      </c>
      <c r="I756" s="4">
        <v>7.1727955945200002</v>
      </c>
      <c r="J756" s="2">
        <f t="shared" si="23"/>
        <v>1.3180440416039293E-2</v>
      </c>
      <c r="K756" s="3">
        <v>71</v>
      </c>
      <c r="L756" s="3">
        <v>144</v>
      </c>
      <c r="M756" s="3">
        <v>85</v>
      </c>
      <c r="N756" s="3">
        <v>199</v>
      </c>
      <c r="O756" s="24">
        <v>362.07586932318401</v>
      </c>
      <c r="P756" s="4">
        <v>0.69299999999999995</v>
      </c>
      <c r="Q756" s="4">
        <v>0.70070422535211296</v>
      </c>
      <c r="R756" s="4">
        <v>1</v>
      </c>
      <c r="S756" s="4">
        <v>0.999</v>
      </c>
      <c r="T756" s="4">
        <v>0.998</v>
      </c>
      <c r="U756" s="4">
        <v>0.999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0.36672527979223402</v>
      </c>
      <c r="AC756" s="2">
        <v>0.35566941343671399</v>
      </c>
      <c r="AD756" s="2">
        <v>1.0000050000287801E-5</v>
      </c>
      <c r="AE756" s="2">
        <v>1.00050033358353E-3</v>
      </c>
      <c r="AF756" s="2">
        <v>2.0020026706730801E-3</v>
      </c>
      <c r="AG756" s="2">
        <v>1.00050033358353E-3</v>
      </c>
    </row>
    <row r="757" spans="1:33" x14ac:dyDescent="0.35">
      <c r="A757" s="7">
        <v>972</v>
      </c>
      <c r="B757" s="7">
        <v>288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0.1077163345</v>
      </c>
      <c r="I757" s="4">
        <v>8.1561483213100008</v>
      </c>
      <c r="J757" s="2">
        <f t="shared" si="23"/>
        <v>1.320676503865971E-2</v>
      </c>
      <c r="K757" s="3">
        <v>148</v>
      </c>
      <c r="L757" s="3">
        <v>144</v>
      </c>
      <c r="M757" s="3">
        <v>71</v>
      </c>
      <c r="N757" s="3">
        <v>136</v>
      </c>
      <c r="O757" s="24">
        <v>1001</v>
      </c>
      <c r="P757" s="4">
        <v>0.53700000000000003</v>
      </c>
      <c r="Q757" s="4">
        <v>0.65700483091787398</v>
      </c>
      <c r="R757" s="4">
        <v>0.98899999999999999</v>
      </c>
      <c r="S757" s="4">
        <v>0.996</v>
      </c>
      <c r="T757" s="4">
        <v>0.98899999999999999</v>
      </c>
      <c r="U757" s="4">
        <v>0.998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0.621757184473272</v>
      </c>
      <c r="AC757" s="2">
        <v>0.42006390752931699</v>
      </c>
      <c r="AD757" s="2">
        <v>1.1060947359424899E-2</v>
      </c>
      <c r="AE757" s="2">
        <v>4.0080213975388201E-3</v>
      </c>
      <c r="AF757" s="2">
        <v>1.1060947359424899E-2</v>
      </c>
      <c r="AG757" s="2">
        <v>2.0020026706730801E-3</v>
      </c>
    </row>
    <row r="758" spans="1:33" x14ac:dyDescent="0.35">
      <c r="A758" s="7">
        <v>908</v>
      </c>
      <c r="B758" s="7">
        <v>368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0.10798767149999999</v>
      </c>
      <c r="I758" s="4">
        <v>8.1548204796999997</v>
      </c>
      <c r="J758" s="2">
        <f t="shared" si="23"/>
        <v>1.324218868690199E-2</v>
      </c>
      <c r="K758" s="3">
        <v>51</v>
      </c>
      <c r="L758" s="3">
        <v>167</v>
      </c>
      <c r="M758" s="3">
        <v>82</v>
      </c>
      <c r="N758" s="3">
        <v>199</v>
      </c>
      <c r="O758" s="24">
        <v>108.41875757093101</v>
      </c>
      <c r="P758" s="4">
        <v>0.745</v>
      </c>
      <c r="Q758" s="4">
        <v>0.70818505338078297</v>
      </c>
      <c r="R758" s="4">
        <v>0.95899999999999996</v>
      </c>
      <c r="S758" s="4">
        <v>0.95799999999999996</v>
      </c>
      <c r="T758" s="4">
        <v>0.95899999999999996</v>
      </c>
      <c r="U758" s="4">
        <v>0.94799999999999995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0.29437106060257801</v>
      </c>
      <c r="AC758" s="2">
        <v>0.34504984460925298</v>
      </c>
      <c r="AD758" s="2">
        <v>4.1864204098698898E-2</v>
      </c>
      <c r="AE758" s="2">
        <v>4.2907501011276501E-2</v>
      </c>
      <c r="AF758" s="2">
        <v>4.1864204098698898E-2</v>
      </c>
      <c r="AG758" s="2">
        <v>5.3400776727115302E-2</v>
      </c>
    </row>
    <row r="759" spans="1:33" x14ac:dyDescent="0.35">
      <c r="A759" s="7">
        <v>510</v>
      </c>
      <c r="B759" s="7">
        <v>284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0.103984123</v>
      </c>
      <c r="I759" s="4">
        <v>7.82674520574</v>
      </c>
      <c r="J759" s="2">
        <f t="shared" si="23"/>
        <v>1.3285742702310002E-2</v>
      </c>
      <c r="K759" s="3">
        <v>117</v>
      </c>
      <c r="L759" s="3">
        <v>106</v>
      </c>
      <c r="M759" s="3">
        <v>153</v>
      </c>
      <c r="N759" s="3">
        <v>123</v>
      </c>
      <c r="O759" s="24">
        <v>199.87194494864499</v>
      </c>
      <c r="P759" s="4">
        <v>0.48299999999999998</v>
      </c>
      <c r="Q759" s="4">
        <v>0.44565217391304301</v>
      </c>
      <c r="R759" s="4">
        <v>0.996</v>
      </c>
      <c r="S759" s="4">
        <v>0.99199999999999999</v>
      </c>
      <c r="T759" s="4">
        <v>0.996</v>
      </c>
      <c r="U759" s="4">
        <v>0.99399999999999999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0.72773862532956402</v>
      </c>
      <c r="AC759" s="2">
        <v>0.80821651034473296</v>
      </c>
      <c r="AD759" s="2">
        <v>4.0080213975388201E-3</v>
      </c>
      <c r="AE759" s="2">
        <v>8.03217169726427E-3</v>
      </c>
      <c r="AF759" s="2">
        <v>4.0080213975388201E-3</v>
      </c>
      <c r="AG759" s="2">
        <v>6.0180723255630203E-3</v>
      </c>
    </row>
    <row r="760" spans="1:33" x14ac:dyDescent="0.35">
      <c r="A760" s="7">
        <v>454</v>
      </c>
      <c r="B760" s="7">
        <v>25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0.1040540605</v>
      </c>
      <c r="I760" s="4">
        <v>7.7808792427200002</v>
      </c>
      <c r="J760" s="2">
        <f t="shared" si="23"/>
        <v>1.3373046574055983E-2</v>
      </c>
      <c r="K760" s="3">
        <v>77</v>
      </c>
      <c r="L760" s="3">
        <v>77</v>
      </c>
      <c r="M760" s="3">
        <v>118</v>
      </c>
      <c r="N760" s="3">
        <v>227</v>
      </c>
      <c r="O760" s="24">
        <v>202.89385819068301</v>
      </c>
      <c r="P760" s="4">
        <v>0.61399999999999999</v>
      </c>
      <c r="Q760" s="4">
        <v>0.65797101449275397</v>
      </c>
      <c r="R760" s="4">
        <v>0.999</v>
      </c>
      <c r="S760" s="4">
        <v>1</v>
      </c>
      <c r="T760" s="4">
        <v>0.997</v>
      </c>
      <c r="U760" s="4">
        <v>0.99399999999999999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0.48776035083499503</v>
      </c>
      <c r="AC760" s="2">
        <v>0.41859439954995697</v>
      </c>
      <c r="AD760" s="2">
        <v>1.00050033358353E-3</v>
      </c>
      <c r="AE760" s="2">
        <v>1.0000050000287801E-5</v>
      </c>
      <c r="AF760" s="2">
        <v>3.00450902029872E-3</v>
      </c>
      <c r="AG760" s="2">
        <v>6.0180723255630203E-3</v>
      </c>
    </row>
    <row r="761" spans="1:33" x14ac:dyDescent="0.35">
      <c r="A761" s="7">
        <v>792</v>
      </c>
      <c r="B761" s="7">
        <v>125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0.11742898659999999</v>
      </c>
      <c r="I761" s="4">
        <v>8.6411332567300008</v>
      </c>
      <c r="J761" s="2">
        <f t="shared" si="23"/>
        <v>1.358953543605434E-2</v>
      </c>
      <c r="K761" s="3">
        <v>29</v>
      </c>
      <c r="L761" s="3">
        <v>162</v>
      </c>
      <c r="M761" s="3">
        <v>75</v>
      </c>
      <c r="N761" s="3">
        <v>233</v>
      </c>
      <c r="O761" s="24">
        <v>1001</v>
      </c>
      <c r="P761" s="4">
        <v>0.78200000000000003</v>
      </c>
      <c r="Q761" s="4">
        <v>0.756493506493506</v>
      </c>
      <c r="R761" s="4">
        <v>0.999</v>
      </c>
      <c r="S761" s="4">
        <v>0.998</v>
      </c>
      <c r="T761" s="4">
        <v>0.999</v>
      </c>
      <c r="U761" s="4">
        <v>0.99399999999999999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0.24590053843682599</v>
      </c>
      <c r="AC761" s="2">
        <v>0.27906132940787398</v>
      </c>
      <c r="AD761" s="2">
        <v>1.00050033358353E-3</v>
      </c>
      <c r="AE761" s="2">
        <v>2.0020026706730801E-3</v>
      </c>
      <c r="AF761" s="2">
        <v>1.00050033358353E-3</v>
      </c>
      <c r="AG761" s="2">
        <v>6.0180723255630203E-3</v>
      </c>
    </row>
    <row r="762" spans="1:33" x14ac:dyDescent="0.35">
      <c r="A762" s="7">
        <v>904</v>
      </c>
      <c r="B762" s="7">
        <v>316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0.11819142840000001</v>
      </c>
      <c r="I762" s="4">
        <v>8.4841514763100001</v>
      </c>
      <c r="J762" s="2">
        <f t="shared" si="23"/>
        <v>1.39308484448942E-2</v>
      </c>
      <c r="K762" s="3">
        <v>21</v>
      </c>
      <c r="L762" s="3">
        <v>227</v>
      </c>
      <c r="M762" s="3">
        <v>41</v>
      </c>
      <c r="N762" s="3">
        <v>210</v>
      </c>
      <c r="O762" s="24">
        <v>279.02338410037203</v>
      </c>
      <c r="P762" s="4">
        <v>0.86899999999999999</v>
      </c>
      <c r="Q762" s="4">
        <v>0.83665338645418297</v>
      </c>
      <c r="R762" s="4">
        <v>0.998</v>
      </c>
      <c r="S762" s="4">
        <v>0.99099999999999999</v>
      </c>
      <c r="T762" s="4">
        <v>0.998</v>
      </c>
      <c r="U762" s="4">
        <v>0.997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0.14041215371674501</v>
      </c>
      <c r="AC762" s="2">
        <v>0.17834540841431501</v>
      </c>
      <c r="AD762" s="2">
        <v>2.0020026706730801E-3</v>
      </c>
      <c r="AE762" s="2">
        <v>9.0407446521490707E-3</v>
      </c>
      <c r="AF762" s="2">
        <v>2.0020026706730801E-3</v>
      </c>
      <c r="AG762" s="2">
        <v>3.00450902029872E-3</v>
      </c>
    </row>
    <row r="763" spans="1:33" x14ac:dyDescent="0.35">
      <c r="A763" s="7">
        <v>16</v>
      </c>
      <c r="B763" s="7">
        <v>167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0.1188795273</v>
      </c>
      <c r="I763" s="4">
        <v>8.2165428145000003</v>
      </c>
      <c r="J763" s="2">
        <f t="shared" si="23"/>
        <v>1.4468314713848922E-2</v>
      </c>
      <c r="K763" s="3">
        <v>44</v>
      </c>
      <c r="L763" s="3">
        <v>157</v>
      </c>
      <c r="M763" s="3">
        <v>142</v>
      </c>
      <c r="N763" s="3">
        <v>156</v>
      </c>
      <c r="O763" s="24">
        <v>294.20671058044701</v>
      </c>
      <c r="P763" s="4">
        <v>0.61699999999999999</v>
      </c>
      <c r="Q763" s="4">
        <v>0.52348993288590595</v>
      </c>
      <c r="R763" s="4">
        <v>0.997</v>
      </c>
      <c r="S763" s="4">
        <v>0.996</v>
      </c>
      <c r="T763" s="4">
        <v>0.998</v>
      </c>
      <c r="U763" s="4">
        <v>0.99399999999999999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0.48288625507674898</v>
      </c>
      <c r="AC763" s="2">
        <v>0.64723747925586705</v>
      </c>
      <c r="AD763" s="2">
        <v>3.00450902029872E-3</v>
      </c>
      <c r="AE763" s="2">
        <v>4.0080213975388201E-3</v>
      </c>
      <c r="AF763" s="2">
        <v>2.0020026706730801E-3</v>
      </c>
      <c r="AG763" s="2">
        <v>6.0180723255630203E-3</v>
      </c>
    </row>
    <row r="764" spans="1:33" x14ac:dyDescent="0.35">
      <c r="A764" s="7">
        <v>652</v>
      </c>
      <c r="B764" s="7">
        <v>303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0.1073211045</v>
      </c>
      <c r="I764" s="4">
        <v>7.1873899452499996</v>
      </c>
      <c r="J764" s="2">
        <f t="shared" si="23"/>
        <v>1.493186056656441E-2</v>
      </c>
      <c r="K764" s="3">
        <v>14</v>
      </c>
      <c r="L764" s="3">
        <v>179</v>
      </c>
      <c r="M764" s="3">
        <v>22</v>
      </c>
      <c r="N764" s="3">
        <v>284</v>
      </c>
      <c r="O764" s="24">
        <v>164.70051832564999</v>
      </c>
      <c r="P764" s="4">
        <v>0.91500000000000004</v>
      </c>
      <c r="Q764" s="4">
        <v>0.92810457516339895</v>
      </c>
      <c r="R764" s="4">
        <v>0.997</v>
      </c>
      <c r="S764" s="4">
        <v>0.99199999999999999</v>
      </c>
      <c r="T764" s="4">
        <v>0.99299999999999999</v>
      </c>
      <c r="U764" s="4">
        <v>0.998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8.8831213706615703E-2</v>
      </c>
      <c r="AC764" s="2">
        <v>7.4610863791174695E-2</v>
      </c>
      <c r="AD764" s="2">
        <v>3.00450902029872E-3</v>
      </c>
      <c r="AE764" s="2">
        <v>8.03217169726427E-3</v>
      </c>
      <c r="AF764" s="2">
        <v>7.0246149369644698E-3</v>
      </c>
      <c r="AG764" s="2">
        <v>2.0020026706730801E-3</v>
      </c>
    </row>
    <row r="765" spans="1:33" x14ac:dyDescent="0.35">
      <c r="A765" s="7">
        <v>518</v>
      </c>
      <c r="B765" s="7">
        <v>230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0.18860689259999999</v>
      </c>
      <c r="I765" s="4">
        <v>12.41020614396</v>
      </c>
      <c r="J765" s="2">
        <f t="shared" si="23"/>
        <v>1.5197724390081485E-2</v>
      </c>
      <c r="K765" s="3">
        <v>20</v>
      </c>
      <c r="L765" s="3">
        <v>7</v>
      </c>
      <c r="M765" s="3">
        <v>224</v>
      </c>
      <c r="N765" s="3">
        <v>248</v>
      </c>
      <c r="O765" s="24">
        <v>249.28662168686199</v>
      </c>
      <c r="P765" s="4">
        <v>0.53</v>
      </c>
      <c r="Q765" s="4">
        <v>0.52542372881355903</v>
      </c>
      <c r="R765" s="4">
        <v>0.995</v>
      </c>
      <c r="S765" s="4">
        <v>0.996</v>
      </c>
      <c r="T765" s="4">
        <v>0.999</v>
      </c>
      <c r="U765" s="4">
        <v>0.997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0.63487827243596995</v>
      </c>
      <c r="AC765" s="2">
        <v>0.64355023942057299</v>
      </c>
      <c r="AD765" s="2">
        <v>5.0125418235442898E-3</v>
      </c>
      <c r="AE765" s="2">
        <v>4.0080213975388201E-3</v>
      </c>
      <c r="AF765" s="2">
        <v>1.00050033358353E-3</v>
      </c>
      <c r="AG765" s="2">
        <v>3.00450902029872E-3</v>
      </c>
    </row>
    <row r="766" spans="1:33" x14ac:dyDescent="0.35">
      <c r="A766" s="7">
        <v>660</v>
      </c>
      <c r="B766" s="7">
        <v>95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0.1357922624</v>
      </c>
      <c r="I766" s="4">
        <v>8.9136766454000007</v>
      </c>
      <c r="J766" s="2">
        <f t="shared" si="23"/>
        <v>1.5234147232621129E-2</v>
      </c>
      <c r="K766" s="3">
        <v>24</v>
      </c>
      <c r="L766" s="3">
        <v>120</v>
      </c>
      <c r="M766" s="3">
        <v>45</v>
      </c>
      <c r="N766" s="3">
        <v>310</v>
      </c>
      <c r="O766" s="24">
        <v>121.303768976177</v>
      </c>
      <c r="P766" s="4">
        <v>0.85199999999999998</v>
      </c>
      <c r="Q766" s="4">
        <v>0.87323943661971803</v>
      </c>
      <c r="R766" s="4">
        <v>0.996</v>
      </c>
      <c r="S766" s="4">
        <v>0.998</v>
      </c>
      <c r="T766" s="4">
        <v>0.996</v>
      </c>
      <c r="U766" s="4">
        <v>0.996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0.160168752152821</v>
      </c>
      <c r="AC766" s="2">
        <v>0.13554549199622401</v>
      </c>
      <c r="AD766" s="2">
        <v>4.0080213975388201E-3</v>
      </c>
      <c r="AE766" s="2">
        <v>2.0020026706730801E-3</v>
      </c>
      <c r="AF766" s="2">
        <v>4.0080213975388201E-3</v>
      </c>
      <c r="AG766" s="2">
        <v>4.0080213975388201E-3</v>
      </c>
    </row>
    <row r="767" spans="1:33" x14ac:dyDescent="0.35">
      <c r="A767" s="7">
        <v>492</v>
      </c>
      <c r="B767" s="7">
        <v>368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0.1252182057</v>
      </c>
      <c r="I767" s="4">
        <v>8.1792226612000007</v>
      </c>
      <c r="J767" s="2">
        <f t="shared" si="23"/>
        <v>1.5309303938380476E-2</v>
      </c>
      <c r="K767" s="3">
        <v>120</v>
      </c>
      <c r="L767" s="3">
        <v>112</v>
      </c>
      <c r="M767" s="3">
        <v>168</v>
      </c>
      <c r="N767" s="3">
        <v>99</v>
      </c>
      <c r="O767" s="24">
        <v>176.41072850041999</v>
      </c>
      <c r="P767" s="4">
        <v>0.39700000000000002</v>
      </c>
      <c r="Q767" s="4">
        <v>0.37078651685393299</v>
      </c>
      <c r="R767" s="4">
        <v>0.999</v>
      </c>
      <c r="S767" s="4">
        <v>0.99</v>
      </c>
      <c r="T767" s="4">
        <v>0.998</v>
      </c>
      <c r="U767" s="4">
        <v>0.999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0.92381899829494696</v>
      </c>
      <c r="AC767" s="2">
        <v>0.99212880826565997</v>
      </c>
      <c r="AD767" s="2">
        <v>1.00050033358353E-3</v>
      </c>
      <c r="AE767" s="2">
        <v>1.0050335853501499E-2</v>
      </c>
      <c r="AF767" s="2">
        <v>2.0020026706730801E-3</v>
      </c>
      <c r="AG767" s="2">
        <v>1.00050033358353E-3</v>
      </c>
    </row>
    <row r="768" spans="1:33" x14ac:dyDescent="0.35">
      <c r="A768" s="7">
        <v>654</v>
      </c>
      <c r="B768" s="7">
        <v>268</v>
      </c>
      <c r="C768" s="7">
        <v>1</v>
      </c>
      <c r="D768" s="7">
        <v>1</v>
      </c>
      <c r="E768" s="22" t="str">
        <f t="shared" si="22"/>
        <v>11</v>
      </c>
      <c r="F768" s="4">
        <v>0.99997199999999997</v>
      </c>
      <c r="G768" s="25">
        <v>1</v>
      </c>
      <c r="H768" s="4">
        <v>0.15283305220000001</v>
      </c>
      <c r="I768" s="4">
        <v>9.8092274966000002</v>
      </c>
      <c r="J768" s="2">
        <f t="shared" si="23"/>
        <v>1.5580539064159115E-2</v>
      </c>
      <c r="K768" s="3">
        <v>158</v>
      </c>
      <c r="L768" s="3">
        <v>134</v>
      </c>
      <c r="M768" s="3">
        <v>72</v>
      </c>
      <c r="N768" s="3">
        <v>135</v>
      </c>
      <c r="O768" s="24">
        <v>310.799475018534</v>
      </c>
      <c r="P768" s="4">
        <v>0.51700000000000002</v>
      </c>
      <c r="Q768" s="4">
        <v>0.65217391304347805</v>
      </c>
      <c r="R768" s="4">
        <v>0.99399999999999999</v>
      </c>
      <c r="S768" s="4">
        <v>0.99399999999999999</v>
      </c>
      <c r="T768" s="4">
        <v>0.99299999999999999</v>
      </c>
      <c r="U768" s="4">
        <v>0.99399999999999999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0.65971240447370805</v>
      </c>
      <c r="AC768" s="2">
        <v>0.42744401482694</v>
      </c>
      <c r="AD768" s="2">
        <v>6.0180723255630203E-3</v>
      </c>
      <c r="AE768" s="2">
        <v>6.0180723255630203E-3</v>
      </c>
      <c r="AF768" s="2">
        <v>7.0246149369644698E-3</v>
      </c>
      <c r="AG768" s="2">
        <v>6.0180723255630203E-3</v>
      </c>
    </row>
    <row r="769" spans="1:33" x14ac:dyDescent="0.35">
      <c r="A769" s="7">
        <v>52</v>
      </c>
      <c r="B769" s="7">
        <v>267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0.13832637040000001</v>
      </c>
      <c r="I769" s="4">
        <v>8.5556422955000002</v>
      </c>
      <c r="J769" s="2">
        <f t="shared" si="23"/>
        <v>1.6167853402748657E-2</v>
      </c>
      <c r="K769" s="3">
        <v>34</v>
      </c>
      <c r="L769" s="3">
        <v>33</v>
      </c>
      <c r="M769" s="3">
        <v>196</v>
      </c>
      <c r="N769" s="3">
        <v>236</v>
      </c>
      <c r="O769" s="24">
        <v>817.366586993331</v>
      </c>
      <c r="P769" s="4">
        <v>0.55800000000000005</v>
      </c>
      <c r="Q769" s="4">
        <v>0.54629629629629595</v>
      </c>
      <c r="R769" s="4">
        <v>0.98299999999999998</v>
      </c>
      <c r="S769" s="4">
        <v>0.99299999999999999</v>
      </c>
      <c r="T769" s="4">
        <v>0.99299999999999999</v>
      </c>
      <c r="U769" s="4">
        <v>0.98599999999999999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0.58339631660082603</v>
      </c>
      <c r="AC769" s="2">
        <v>0.60459378321849999</v>
      </c>
      <c r="AD769" s="2">
        <v>1.7146158834970501E-2</v>
      </c>
      <c r="AE769" s="2">
        <v>7.0246149369644698E-3</v>
      </c>
      <c r="AF769" s="2">
        <v>7.0246149369644698E-3</v>
      </c>
      <c r="AG769" s="2">
        <v>1.4098924379501601E-2</v>
      </c>
    </row>
    <row r="770" spans="1:33" x14ac:dyDescent="0.35">
      <c r="A770" s="7">
        <v>214</v>
      </c>
      <c r="B770" s="7">
        <v>126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0.14369543409999999</v>
      </c>
      <c r="I770" s="4">
        <v>7.6942652278899999</v>
      </c>
      <c r="J770" s="2">
        <f t="shared" ref="J770:J833" si="25">H770/I770</f>
        <v>1.8675653859596106E-2</v>
      </c>
      <c r="K770" s="3">
        <v>66</v>
      </c>
      <c r="L770" s="3">
        <v>184</v>
      </c>
      <c r="M770" s="3">
        <v>114</v>
      </c>
      <c r="N770" s="3">
        <v>135</v>
      </c>
      <c r="O770" s="24">
        <v>62.496956504430898</v>
      </c>
      <c r="P770" s="4">
        <v>0.63300000000000001</v>
      </c>
      <c r="Q770" s="4">
        <v>0.54216867469879504</v>
      </c>
      <c r="R770" s="4">
        <v>0.28899999999999998</v>
      </c>
      <c r="S770" s="4">
        <v>0.27200000000000002</v>
      </c>
      <c r="T770" s="4">
        <v>0.3</v>
      </c>
      <c r="U770" s="4">
        <v>0.26200000000000001</v>
      </c>
      <c r="V770" s="5">
        <v>100</v>
      </c>
      <c r="W770" s="5">
        <v>100</v>
      </c>
      <c r="X770" s="5">
        <v>0</v>
      </c>
      <c r="Y770" s="5">
        <v>0</v>
      </c>
      <c r="Z770" s="5">
        <v>0</v>
      </c>
      <c r="AA770" s="5">
        <v>0</v>
      </c>
      <c r="AB770" s="2">
        <v>0.457284856837961</v>
      </c>
      <c r="AC770" s="2">
        <v>0.61217811802627797</v>
      </c>
      <c r="AD770" s="2">
        <v>1.2413285908697</v>
      </c>
      <c r="AE770" s="2">
        <v>1.3019532126861399</v>
      </c>
      <c r="AF770" s="2">
        <v>1.2039728043259399</v>
      </c>
      <c r="AG770" s="2">
        <v>1.33941077522104</v>
      </c>
    </row>
    <row r="771" spans="1:33" x14ac:dyDescent="0.35">
      <c r="A771" s="7">
        <v>896</v>
      </c>
      <c r="B771" s="7">
        <v>460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0.1545166338</v>
      </c>
      <c r="I771" s="4">
        <v>8.1282946024000005</v>
      </c>
      <c r="J771" s="2">
        <f t="shared" si="25"/>
        <v>1.9009723608489369E-2</v>
      </c>
      <c r="K771" s="3">
        <v>79</v>
      </c>
      <c r="L771" s="3">
        <v>83</v>
      </c>
      <c r="M771" s="3">
        <v>231</v>
      </c>
      <c r="N771" s="3">
        <v>106</v>
      </c>
      <c r="O771" s="24">
        <v>139.095957428529</v>
      </c>
      <c r="P771" s="4">
        <v>0.41399999999999998</v>
      </c>
      <c r="Q771" s="4">
        <v>0.31454005934718099</v>
      </c>
      <c r="R771" s="4">
        <v>0.99</v>
      </c>
      <c r="S771" s="4">
        <v>0.99399999999999999</v>
      </c>
      <c r="T771" s="4">
        <v>0.998</v>
      </c>
      <c r="U771" s="4">
        <v>0.998</v>
      </c>
      <c r="V771" s="5">
        <v>0</v>
      </c>
      <c r="W771" s="5">
        <v>0</v>
      </c>
      <c r="X771" s="5">
        <v>100</v>
      </c>
      <c r="Y771" s="5">
        <v>100</v>
      </c>
      <c r="Z771" s="5">
        <v>100</v>
      </c>
      <c r="AA771" s="5">
        <v>100</v>
      </c>
      <c r="AB771" s="2">
        <v>0.88188930515682296</v>
      </c>
      <c r="AC771" s="2">
        <v>1.15664383624029</v>
      </c>
      <c r="AD771" s="2">
        <v>1.0050335853501499E-2</v>
      </c>
      <c r="AE771" s="2">
        <v>6.0180723255630203E-3</v>
      </c>
      <c r="AF771" s="2">
        <v>2.0020026706730801E-3</v>
      </c>
      <c r="AG771" s="2">
        <v>2.0020026706730801E-3</v>
      </c>
    </row>
    <row r="772" spans="1:33" x14ac:dyDescent="0.35">
      <c r="A772" s="7">
        <v>738</v>
      </c>
      <c r="B772" s="7">
        <v>417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0.1572512928</v>
      </c>
      <c r="I772" s="4">
        <v>8.2242842521800004</v>
      </c>
      <c r="J772" s="2">
        <f t="shared" si="25"/>
        <v>1.9120362086015887E-2</v>
      </c>
      <c r="K772" s="3">
        <v>202</v>
      </c>
      <c r="L772" s="3">
        <v>93</v>
      </c>
      <c r="M772" s="3">
        <v>128</v>
      </c>
      <c r="N772" s="3">
        <v>76</v>
      </c>
      <c r="O772" s="24">
        <v>845.46184949504095</v>
      </c>
      <c r="P772" s="4">
        <v>0.33600000000000002</v>
      </c>
      <c r="Q772" s="4">
        <v>0.37254901960784298</v>
      </c>
      <c r="R772" s="4">
        <v>0.99399999999999999</v>
      </c>
      <c r="S772" s="4">
        <v>0.99199999999999999</v>
      </c>
      <c r="T772" s="4">
        <v>0.995</v>
      </c>
      <c r="U772" s="4">
        <v>0.98699999999999999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1.09064411901893</v>
      </c>
      <c r="AC772" s="2">
        <v>0.98738665355788502</v>
      </c>
      <c r="AD772" s="2">
        <v>6.0180723255630203E-3</v>
      </c>
      <c r="AE772" s="2">
        <v>8.03217169726427E-3</v>
      </c>
      <c r="AF772" s="2">
        <v>5.0125418235442898E-3</v>
      </c>
      <c r="AG772" s="2">
        <v>1.30852395486555E-2</v>
      </c>
    </row>
    <row r="773" spans="1:33" x14ac:dyDescent="0.35">
      <c r="A773" s="7">
        <v>50</v>
      </c>
      <c r="B773" s="7">
        <v>178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0.15142933389999999</v>
      </c>
      <c r="I773" s="4">
        <v>7.3923697003999997</v>
      </c>
      <c r="J773" s="2">
        <f t="shared" si="25"/>
        <v>2.048454555672536E-2</v>
      </c>
      <c r="K773" s="3">
        <v>130</v>
      </c>
      <c r="L773" s="3">
        <v>103</v>
      </c>
      <c r="M773" s="3">
        <v>134</v>
      </c>
      <c r="N773" s="3">
        <v>132</v>
      </c>
      <c r="O773" s="24">
        <v>143.36656092523901</v>
      </c>
      <c r="P773" s="4">
        <v>0.48099999999999998</v>
      </c>
      <c r="Q773" s="4">
        <v>0.49624060150375898</v>
      </c>
      <c r="R773" s="4">
        <v>0.997</v>
      </c>
      <c r="S773" s="4">
        <v>0.997</v>
      </c>
      <c r="T773" s="4">
        <v>0.996</v>
      </c>
      <c r="U773" s="4">
        <v>0.99299999999999999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0.73188800887637595</v>
      </c>
      <c r="AC773" s="2">
        <v>0.70069438619532798</v>
      </c>
      <c r="AD773" s="2">
        <v>3.00450902029872E-3</v>
      </c>
      <c r="AE773" s="2">
        <v>3.00450902029872E-3</v>
      </c>
      <c r="AF773" s="2">
        <v>4.0080213975388201E-3</v>
      </c>
      <c r="AG773" s="2">
        <v>7.0246149369644698E-3</v>
      </c>
    </row>
    <row r="774" spans="1:33" x14ac:dyDescent="0.35">
      <c r="A774" s="7">
        <v>144</v>
      </c>
      <c r="B774" s="7">
        <v>101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0.16315709419999999</v>
      </c>
      <c r="I774" s="4">
        <v>7.9642591378300001</v>
      </c>
      <c r="J774" s="2">
        <f t="shared" si="25"/>
        <v>2.0486160906669715E-2</v>
      </c>
      <c r="K774" s="3">
        <v>49</v>
      </c>
      <c r="L774" s="3">
        <v>51</v>
      </c>
      <c r="M774" s="3">
        <v>249</v>
      </c>
      <c r="N774" s="3">
        <v>150</v>
      </c>
      <c r="O774" s="24">
        <v>343.97340556546698</v>
      </c>
      <c r="P774" s="4">
        <v>0.41099999999999998</v>
      </c>
      <c r="Q774" s="4">
        <v>0.37593984962406002</v>
      </c>
      <c r="R774" s="4">
        <v>0.998</v>
      </c>
      <c r="S774" s="4">
        <v>0.997</v>
      </c>
      <c r="T774" s="4">
        <v>0.995</v>
      </c>
      <c r="U774" s="4">
        <v>0.998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0.88916206448590296</v>
      </c>
      <c r="AC774" s="2">
        <v>0.97832612279360798</v>
      </c>
      <c r="AD774" s="2">
        <v>2.0020026706730801E-3</v>
      </c>
      <c r="AE774" s="2">
        <v>3.00450902029872E-3</v>
      </c>
      <c r="AF774" s="2">
        <v>5.0125418235442898E-3</v>
      </c>
      <c r="AG774" s="2">
        <v>2.0020026706730801E-3</v>
      </c>
    </row>
    <row r="775" spans="1:33" x14ac:dyDescent="0.35">
      <c r="A775" s="7">
        <v>690</v>
      </c>
      <c r="B775" s="7">
        <v>437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0.18080801099999999</v>
      </c>
      <c r="I775" s="4">
        <v>8.7929213071200003</v>
      </c>
      <c r="J775" s="2">
        <f t="shared" si="25"/>
        <v>2.0562905624276668E-2</v>
      </c>
      <c r="K775" s="3">
        <v>92</v>
      </c>
      <c r="L775" s="3">
        <v>118</v>
      </c>
      <c r="M775" s="3">
        <v>106</v>
      </c>
      <c r="N775" s="3">
        <v>183</v>
      </c>
      <c r="O775" s="24">
        <v>332.10759998657301</v>
      </c>
      <c r="P775" s="4">
        <v>0.58099999999999996</v>
      </c>
      <c r="Q775" s="4">
        <v>0.63321799307958504</v>
      </c>
      <c r="R775" s="4">
        <v>0.90200000000000002</v>
      </c>
      <c r="S775" s="4">
        <v>0.91700000000000004</v>
      </c>
      <c r="T775" s="4">
        <v>0.90500000000000003</v>
      </c>
      <c r="U775" s="4">
        <v>0.91300000000000003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0.54300452213022599</v>
      </c>
      <c r="AC775" s="2">
        <v>0.45694053527101097</v>
      </c>
      <c r="AD775" s="2">
        <v>0.10314075891951301</v>
      </c>
      <c r="AE775" s="2">
        <v>8.6647806725672197E-2</v>
      </c>
      <c r="AF775" s="2">
        <v>9.9820335282210904E-2</v>
      </c>
      <c r="AG775" s="2">
        <v>9.1019398387168493E-2</v>
      </c>
    </row>
    <row r="776" spans="1:33" x14ac:dyDescent="0.35">
      <c r="A776" s="7">
        <v>824</v>
      </c>
      <c r="B776" s="7">
        <v>421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0.20545669550000001</v>
      </c>
      <c r="I776" s="4">
        <v>9.6456798028000001</v>
      </c>
      <c r="J776" s="2">
        <f t="shared" si="25"/>
        <v>2.1300385219127731E-2</v>
      </c>
      <c r="K776" s="3">
        <v>14</v>
      </c>
      <c r="L776" s="3">
        <v>138</v>
      </c>
      <c r="M776" s="3">
        <v>63</v>
      </c>
      <c r="N776" s="3">
        <v>284</v>
      </c>
      <c r="O776" s="24">
        <v>118.83813683738499</v>
      </c>
      <c r="P776" s="4">
        <v>0.84399999999999997</v>
      </c>
      <c r="Q776" s="4">
        <v>0.81844380403458195</v>
      </c>
      <c r="R776" s="4">
        <v>0.99199999999999999</v>
      </c>
      <c r="S776" s="4">
        <v>0.99299999999999999</v>
      </c>
      <c r="T776" s="4">
        <v>0.996</v>
      </c>
      <c r="U776" s="4">
        <v>0.99199999999999999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0.16960278438618001</v>
      </c>
      <c r="AC776" s="2">
        <v>0.20035054178565301</v>
      </c>
      <c r="AD776" s="2">
        <v>8.03217169726427E-3</v>
      </c>
      <c r="AE776" s="2">
        <v>7.0246149369644698E-3</v>
      </c>
      <c r="AF776" s="2">
        <v>4.0080213975388201E-3</v>
      </c>
      <c r="AG776" s="2">
        <v>8.03217169726427E-3</v>
      </c>
    </row>
    <row r="777" spans="1:33" x14ac:dyDescent="0.35">
      <c r="A777" s="7">
        <v>272</v>
      </c>
      <c r="B777" s="7">
        <v>287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0.1872569982</v>
      </c>
      <c r="I777" s="4">
        <v>8.5996502716999998</v>
      </c>
      <c r="J777" s="2">
        <f t="shared" si="25"/>
        <v>2.1774955060234396E-2</v>
      </c>
      <c r="K777" s="3">
        <v>100</v>
      </c>
      <c r="L777" s="3">
        <v>131</v>
      </c>
      <c r="M777" s="3">
        <v>138</v>
      </c>
      <c r="N777" s="3">
        <v>130</v>
      </c>
      <c r="O777" s="24">
        <v>754.673918572665</v>
      </c>
      <c r="P777" s="4">
        <v>0.52100000000000002</v>
      </c>
      <c r="Q777" s="4">
        <v>0.48507462686567199</v>
      </c>
      <c r="R777" s="4">
        <v>0.997</v>
      </c>
      <c r="S777" s="4">
        <v>0.997</v>
      </c>
      <c r="T777" s="4">
        <v>0.98599999999999999</v>
      </c>
      <c r="U777" s="4">
        <v>0.995</v>
      </c>
      <c r="V777" s="5">
        <v>100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0.65200523722877002</v>
      </c>
      <c r="AC777" s="2">
        <v>0.72345253005527399</v>
      </c>
      <c r="AD777" s="2">
        <v>3.00450902029872E-3</v>
      </c>
      <c r="AE777" s="2">
        <v>3.00450902029872E-3</v>
      </c>
      <c r="AF777" s="2">
        <v>1.4098924379501601E-2</v>
      </c>
      <c r="AG777" s="2">
        <v>5.0125418235442898E-3</v>
      </c>
    </row>
    <row r="778" spans="1:33" x14ac:dyDescent="0.35">
      <c r="A778" s="7">
        <v>430</v>
      </c>
      <c r="B778" s="7">
        <v>20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0.18800920409999999</v>
      </c>
      <c r="I778" s="4">
        <v>8.5719369256100002</v>
      </c>
      <c r="J778" s="2">
        <f t="shared" si="25"/>
        <v>2.1933106336596241E-2</v>
      </c>
      <c r="K778" s="3">
        <v>34</v>
      </c>
      <c r="L778" s="3">
        <v>143</v>
      </c>
      <c r="M778" s="3">
        <v>147</v>
      </c>
      <c r="N778" s="3">
        <v>175</v>
      </c>
      <c r="O778" s="24">
        <v>210.57214350845399</v>
      </c>
      <c r="P778" s="4">
        <v>0.628</v>
      </c>
      <c r="Q778" s="4">
        <v>0.54347826086956497</v>
      </c>
      <c r="R778" s="4">
        <v>0.98899999999999999</v>
      </c>
      <c r="S778" s="4">
        <v>0.98599999999999999</v>
      </c>
      <c r="T778" s="4">
        <v>0.98599999999999999</v>
      </c>
      <c r="U778" s="4">
        <v>0.98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0.46521511251393799</v>
      </c>
      <c r="AC778" s="2">
        <v>0.60976557162089395</v>
      </c>
      <c r="AD778" s="2">
        <v>1.1060947359424899E-2</v>
      </c>
      <c r="AE778" s="2">
        <v>1.4098924379501601E-2</v>
      </c>
      <c r="AF778" s="2">
        <v>1.4098924379501601E-2</v>
      </c>
      <c r="AG778" s="2">
        <v>2.0202707317519501E-2</v>
      </c>
    </row>
    <row r="779" spans="1:33" x14ac:dyDescent="0.35">
      <c r="A779" s="7">
        <v>722</v>
      </c>
      <c r="B779" s="7">
        <v>261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0.16152393849999999</v>
      </c>
      <c r="I779" s="4">
        <v>7.3150443821</v>
      </c>
      <c r="J779" s="2">
        <f t="shared" si="25"/>
        <v>2.2081060628319764E-2</v>
      </c>
      <c r="K779" s="3">
        <v>119</v>
      </c>
      <c r="L779" s="3">
        <v>151</v>
      </c>
      <c r="M779" s="3">
        <v>86</v>
      </c>
      <c r="N779" s="3">
        <v>143</v>
      </c>
      <c r="O779" s="24">
        <v>665.84259996000299</v>
      </c>
      <c r="P779" s="4">
        <v>0.59899999999999998</v>
      </c>
      <c r="Q779" s="4">
        <v>0.62445414847161596</v>
      </c>
      <c r="R779" s="4">
        <v>0.99</v>
      </c>
      <c r="S779" s="4">
        <v>0.98199999999999998</v>
      </c>
      <c r="T779" s="4">
        <v>0.98699999999999999</v>
      </c>
      <c r="U779" s="4">
        <v>0.99199999999999999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0.51249368086668801</v>
      </c>
      <c r="AC779" s="2">
        <v>0.47087737329433199</v>
      </c>
      <c r="AD779" s="2">
        <v>1.0050335853501499E-2</v>
      </c>
      <c r="AE779" s="2">
        <v>1.8163970627671201E-2</v>
      </c>
      <c r="AF779" s="2">
        <v>1.30852395486555E-2</v>
      </c>
      <c r="AG779" s="2">
        <v>8.03217169726427E-3</v>
      </c>
    </row>
    <row r="780" spans="1:33" x14ac:dyDescent="0.35">
      <c r="A780" s="7">
        <v>656</v>
      </c>
      <c r="B780" s="7">
        <v>79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0.17225549549999999</v>
      </c>
      <c r="I780" s="4">
        <v>7.2098472252999999</v>
      </c>
      <c r="J780" s="2">
        <f t="shared" si="25"/>
        <v>2.3891698411519738E-2</v>
      </c>
      <c r="K780" s="3">
        <v>116</v>
      </c>
      <c r="L780" s="3">
        <v>101</v>
      </c>
      <c r="M780" s="3">
        <v>141</v>
      </c>
      <c r="N780" s="3">
        <v>141</v>
      </c>
      <c r="O780" s="24">
        <v>258.53588966540798</v>
      </c>
      <c r="P780" s="4">
        <v>0.46100000000000002</v>
      </c>
      <c r="Q780" s="4">
        <v>0.5</v>
      </c>
      <c r="R780" s="4">
        <v>0.999</v>
      </c>
      <c r="S780" s="4">
        <v>1</v>
      </c>
      <c r="T780" s="4">
        <v>0.997</v>
      </c>
      <c r="U780" s="4">
        <v>1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0.774357235985488</v>
      </c>
      <c r="AC780" s="2">
        <v>0.69314718055994495</v>
      </c>
      <c r="AD780" s="2">
        <v>1.00050033358353E-3</v>
      </c>
      <c r="AE780" s="2">
        <v>1.0000050000287801E-5</v>
      </c>
      <c r="AF780" s="2">
        <v>3.00450902029872E-3</v>
      </c>
      <c r="AG780" s="2">
        <v>1.0000050000287801E-5</v>
      </c>
    </row>
    <row r="781" spans="1:33" x14ac:dyDescent="0.35">
      <c r="A781" s="7">
        <v>770</v>
      </c>
      <c r="B781" s="7">
        <v>430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0.22246352850000001</v>
      </c>
      <c r="I781" s="4">
        <v>9.2493904216399994</v>
      </c>
      <c r="J781" s="2">
        <f t="shared" si="25"/>
        <v>2.4051696204705698E-2</v>
      </c>
      <c r="K781" s="3">
        <v>68</v>
      </c>
      <c r="L781" s="3">
        <v>84</v>
      </c>
      <c r="M781" s="3">
        <v>169</v>
      </c>
      <c r="N781" s="3">
        <v>178</v>
      </c>
      <c r="O781" s="24">
        <v>680.77077373292195</v>
      </c>
      <c r="P781" s="4">
        <v>0.54200000000000004</v>
      </c>
      <c r="Q781" s="4">
        <v>0.51296829971181601</v>
      </c>
      <c r="R781" s="4">
        <v>0.99299999999999999</v>
      </c>
      <c r="S781" s="4">
        <v>0.98499999999999999</v>
      </c>
      <c r="T781" s="4">
        <v>0.99399999999999999</v>
      </c>
      <c r="U781" s="4">
        <v>0.98899999999999999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0.61248927754249105</v>
      </c>
      <c r="AC781" s="2">
        <v>0.66754122965477403</v>
      </c>
      <c r="AD781" s="2">
        <v>7.0246149369644698E-3</v>
      </c>
      <c r="AE781" s="2">
        <v>1.51136378100482E-2</v>
      </c>
      <c r="AF781" s="2">
        <v>6.0180723255630203E-3</v>
      </c>
      <c r="AG781" s="2">
        <v>1.1060947359424899E-2</v>
      </c>
    </row>
    <row r="782" spans="1:33" x14ac:dyDescent="0.35">
      <c r="A782" s="7">
        <v>104</v>
      </c>
      <c r="B782" s="7">
        <v>127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0.27232835179999998</v>
      </c>
      <c r="I782" s="4">
        <v>11.2804003424</v>
      </c>
      <c r="J782" s="2">
        <f t="shared" si="25"/>
        <v>2.414172755699022E-2</v>
      </c>
      <c r="K782" s="3">
        <v>35</v>
      </c>
      <c r="L782" s="3">
        <v>241</v>
      </c>
      <c r="M782" s="3">
        <v>46</v>
      </c>
      <c r="N782" s="3">
        <v>177</v>
      </c>
      <c r="O782" s="24">
        <v>66.254890455180998</v>
      </c>
      <c r="P782" s="4">
        <v>0.84399999999999997</v>
      </c>
      <c r="Q782" s="4">
        <v>0.79372197309417003</v>
      </c>
      <c r="R782" s="4">
        <v>0.97199999999999998</v>
      </c>
      <c r="S782" s="4">
        <v>0.98199999999999998</v>
      </c>
      <c r="T782" s="4">
        <v>0.96699999999999997</v>
      </c>
      <c r="U782" s="4">
        <v>0.98099999999999998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0.16960278438618001</v>
      </c>
      <c r="AC782" s="2">
        <v>0.23102203888629</v>
      </c>
      <c r="AD782" s="2">
        <v>2.8399474521698002E-2</v>
      </c>
      <c r="AE782" s="2">
        <v>1.8163970627671201E-2</v>
      </c>
      <c r="AF782" s="2">
        <v>3.3556783528842803E-2</v>
      </c>
      <c r="AG782" s="2">
        <v>1.9182819416774001E-2</v>
      </c>
    </row>
    <row r="783" spans="1:33" x14ac:dyDescent="0.35">
      <c r="A783" s="7">
        <v>476</v>
      </c>
      <c r="B783" s="7">
        <v>163</v>
      </c>
      <c r="C783" s="7">
        <v>1</v>
      </c>
      <c r="D783" s="7">
        <v>1</v>
      </c>
      <c r="E783" s="22" t="str">
        <f t="shared" si="24"/>
        <v>11</v>
      </c>
      <c r="F783" s="4">
        <v>0.99994700000000003</v>
      </c>
      <c r="G783" s="25">
        <v>1</v>
      </c>
      <c r="H783" s="4">
        <v>0.2082888708</v>
      </c>
      <c r="I783" s="4">
        <v>8.5464065918200003</v>
      </c>
      <c r="J783" s="2">
        <f t="shared" si="25"/>
        <v>2.437151433906257E-2</v>
      </c>
      <c r="K783" s="3">
        <v>41</v>
      </c>
      <c r="L783" s="3">
        <v>127</v>
      </c>
      <c r="M783" s="3">
        <v>130</v>
      </c>
      <c r="N783" s="3">
        <v>201</v>
      </c>
      <c r="O783" s="24">
        <v>1001</v>
      </c>
      <c r="P783" s="4">
        <v>0.65</v>
      </c>
      <c r="Q783" s="4">
        <v>0.607250755287009</v>
      </c>
      <c r="R783" s="4">
        <v>0.98899999999999999</v>
      </c>
      <c r="S783" s="4">
        <v>0.99399999999999999</v>
      </c>
      <c r="T783" s="4">
        <v>0.995</v>
      </c>
      <c r="U783" s="4">
        <v>0.99299999999999999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0.430782916092454</v>
      </c>
      <c r="AC783" s="2">
        <v>0.49881346731798698</v>
      </c>
      <c r="AD783" s="2">
        <v>1.1060947359424899E-2</v>
      </c>
      <c r="AE783" s="2">
        <v>6.0180723255630203E-3</v>
      </c>
      <c r="AF783" s="2">
        <v>5.0125418235442898E-3</v>
      </c>
      <c r="AG783" s="2">
        <v>7.0246149369644698E-3</v>
      </c>
    </row>
    <row r="784" spans="1:33" x14ac:dyDescent="0.35">
      <c r="A784" s="7">
        <v>762</v>
      </c>
      <c r="B784" s="7">
        <v>422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0.20076790980000001</v>
      </c>
      <c r="I784" s="4">
        <v>8.1530226341999992</v>
      </c>
      <c r="J784" s="2">
        <f t="shared" si="25"/>
        <v>2.4624966568573742E-2</v>
      </c>
      <c r="K784" s="3">
        <v>100</v>
      </c>
      <c r="L784" s="3">
        <v>94</v>
      </c>
      <c r="M784" s="3">
        <v>163</v>
      </c>
      <c r="N784" s="3">
        <v>142</v>
      </c>
      <c r="O784" s="24">
        <v>153.95322323625399</v>
      </c>
      <c r="P784" s="4">
        <v>0.45300000000000001</v>
      </c>
      <c r="Q784" s="4">
        <v>0.46557377049180299</v>
      </c>
      <c r="R784" s="4">
        <v>0.99099999999999999</v>
      </c>
      <c r="S784" s="4">
        <v>0.98299999999999998</v>
      </c>
      <c r="T784" s="4">
        <v>0.98599999999999999</v>
      </c>
      <c r="U784" s="4">
        <v>0.98099999999999998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0.79186315349910297</v>
      </c>
      <c r="AC784" s="2">
        <v>0.764484719006151</v>
      </c>
      <c r="AD784" s="2">
        <v>9.0407446521490707E-3</v>
      </c>
      <c r="AE784" s="2">
        <v>1.7146158834970501E-2</v>
      </c>
      <c r="AF784" s="2">
        <v>1.4098924379501601E-2</v>
      </c>
      <c r="AG784" s="2">
        <v>1.9182819416774001E-2</v>
      </c>
    </row>
    <row r="785" spans="1:33" x14ac:dyDescent="0.35">
      <c r="A785" s="7">
        <v>382</v>
      </c>
      <c r="B785" s="7">
        <v>306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0.1787401207</v>
      </c>
      <c r="I785" s="4">
        <v>7.2306427520699996</v>
      </c>
      <c r="J785" s="2">
        <f t="shared" si="25"/>
        <v>2.4719810787060391E-2</v>
      </c>
      <c r="K785" s="3">
        <v>28</v>
      </c>
      <c r="L785" s="3">
        <v>249</v>
      </c>
      <c r="M785" s="3">
        <v>33</v>
      </c>
      <c r="N785" s="3">
        <v>189</v>
      </c>
      <c r="O785" s="24">
        <v>299.10333976207198</v>
      </c>
      <c r="P785" s="4">
        <v>0.878</v>
      </c>
      <c r="Q785" s="4">
        <v>0.85135135135135098</v>
      </c>
      <c r="R785" s="4">
        <v>0.998</v>
      </c>
      <c r="S785" s="4">
        <v>0.998</v>
      </c>
      <c r="T785" s="4">
        <v>0.995</v>
      </c>
      <c r="U785" s="4">
        <v>1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0.13010868534702</v>
      </c>
      <c r="AC785" s="2">
        <v>0.160930366812637</v>
      </c>
      <c r="AD785" s="2">
        <v>2.0020026706730801E-3</v>
      </c>
      <c r="AE785" s="2">
        <v>2.0020026706730801E-3</v>
      </c>
      <c r="AF785" s="2">
        <v>5.0125418235442898E-3</v>
      </c>
      <c r="AG785" s="2">
        <v>1.0000050000287801E-5</v>
      </c>
    </row>
    <row r="786" spans="1:33" x14ac:dyDescent="0.35">
      <c r="A786" s="7">
        <v>622</v>
      </c>
      <c r="B786" s="7">
        <v>248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0.23825771940000001</v>
      </c>
      <c r="I786" s="4">
        <v>9.6376930812240005</v>
      </c>
      <c r="J786" s="2">
        <f t="shared" si="25"/>
        <v>2.4721447071620269E-2</v>
      </c>
      <c r="K786" s="3">
        <v>30</v>
      </c>
      <c r="L786" s="3">
        <v>233</v>
      </c>
      <c r="M786" s="3">
        <v>39</v>
      </c>
      <c r="N786" s="3">
        <v>197</v>
      </c>
      <c r="O786" s="24">
        <v>54.045217927892097</v>
      </c>
      <c r="P786" s="4">
        <v>0.85799999999999998</v>
      </c>
      <c r="Q786" s="4">
        <v>0.83474576271186396</v>
      </c>
      <c r="R786" s="4">
        <v>0.99099999999999999</v>
      </c>
      <c r="S786" s="4">
        <v>0.995</v>
      </c>
      <c r="T786" s="4">
        <v>0.99199999999999999</v>
      </c>
      <c r="U786" s="4">
        <v>0.99399999999999999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0.153151179494175</v>
      </c>
      <c r="AC786" s="2">
        <v>0.18062807628762201</v>
      </c>
      <c r="AD786" s="2">
        <v>9.0407446521490707E-3</v>
      </c>
      <c r="AE786" s="2">
        <v>5.0125418235442898E-3</v>
      </c>
      <c r="AF786" s="2">
        <v>8.03217169726427E-3</v>
      </c>
      <c r="AG786" s="2">
        <v>6.0180723255630203E-3</v>
      </c>
    </row>
    <row r="787" spans="1:33" x14ac:dyDescent="0.35">
      <c r="A787" s="7">
        <v>262</v>
      </c>
      <c r="B787" s="7">
        <v>16</v>
      </c>
      <c r="C787" s="7">
        <v>1</v>
      </c>
      <c r="D787" s="7">
        <v>1</v>
      </c>
      <c r="E787" s="22" t="str">
        <f t="shared" si="24"/>
        <v>11</v>
      </c>
      <c r="F787" s="4">
        <v>0.99984499999999998</v>
      </c>
      <c r="G787" s="25">
        <v>1</v>
      </c>
      <c r="H787" s="4">
        <v>0.21944717089999999</v>
      </c>
      <c r="I787" s="4">
        <v>8.7281659537999996</v>
      </c>
      <c r="J787" s="2">
        <f t="shared" si="25"/>
        <v>2.5142415034450489E-2</v>
      </c>
      <c r="K787" s="3">
        <v>48</v>
      </c>
      <c r="L787" s="3">
        <v>61</v>
      </c>
      <c r="M787" s="3">
        <v>225</v>
      </c>
      <c r="N787" s="3">
        <v>165</v>
      </c>
      <c r="O787" s="24">
        <v>209.072416759025</v>
      </c>
      <c r="P787" s="4">
        <v>0.46</v>
      </c>
      <c r="Q787" s="4">
        <v>0.42307692307692302</v>
      </c>
      <c r="R787" s="4">
        <v>0.997</v>
      </c>
      <c r="S787" s="4">
        <v>0.99399999999999999</v>
      </c>
      <c r="T787" s="4">
        <v>0.98899999999999999</v>
      </c>
      <c r="U787" s="4">
        <v>0.997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0.77652878949899595</v>
      </c>
      <c r="AC787" s="2">
        <v>0.86020126522311102</v>
      </c>
      <c r="AD787" s="2">
        <v>3.00450902029872E-3</v>
      </c>
      <c r="AE787" s="2">
        <v>6.0180723255630203E-3</v>
      </c>
      <c r="AF787" s="2">
        <v>1.1060947359424899E-2</v>
      </c>
      <c r="AG787" s="2">
        <v>3.00450902029872E-3</v>
      </c>
    </row>
    <row r="788" spans="1:33" x14ac:dyDescent="0.35">
      <c r="A788" s="7">
        <v>232</v>
      </c>
      <c r="B788" s="7">
        <v>396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0.18119438099999999</v>
      </c>
      <c r="I788" s="4">
        <v>7.1986612240800003</v>
      </c>
      <c r="J788" s="2">
        <f t="shared" si="25"/>
        <v>2.5170566492821296E-2</v>
      </c>
      <c r="K788" s="3">
        <v>114</v>
      </c>
      <c r="L788" s="3">
        <v>139</v>
      </c>
      <c r="M788" s="3">
        <v>119</v>
      </c>
      <c r="N788" s="3">
        <v>127</v>
      </c>
      <c r="O788" s="24">
        <v>298.29587972277199</v>
      </c>
      <c r="P788" s="4">
        <v>0.53100000000000003</v>
      </c>
      <c r="Q788" s="4">
        <v>0.51626016260162599</v>
      </c>
      <c r="R788" s="4">
        <v>0.99299999999999999</v>
      </c>
      <c r="S788" s="4">
        <v>0.997</v>
      </c>
      <c r="T788" s="4">
        <v>0.997</v>
      </c>
      <c r="U788" s="4">
        <v>0.99399999999999999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0.63299325774019799</v>
      </c>
      <c r="AC788" s="2">
        <v>0.66114444947377204</v>
      </c>
      <c r="AD788" s="2">
        <v>7.0246149369644698E-3</v>
      </c>
      <c r="AE788" s="2">
        <v>3.00450902029872E-3</v>
      </c>
      <c r="AF788" s="2">
        <v>3.00450902029872E-3</v>
      </c>
      <c r="AG788" s="2">
        <v>6.0180723255630203E-3</v>
      </c>
    </row>
    <row r="789" spans="1:33" x14ac:dyDescent="0.35">
      <c r="A789" s="7">
        <v>364</v>
      </c>
      <c r="B789" s="7">
        <v>332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0.22951519980000001</v>
      </c>
      <c r="I789" s="4">
        <v>9.0202498980314001</v>
      </c>
      <c r="J789" s="2">
        <f t="shared" si="25"/>
        <v>2.5444439166822853E-2</v>
      </c>
      <c r="K789" s="3">
        <v>55</v>
      </c>
      <c r="L789" s="3">
        <v>62</v>
      </c>
      <c r="M789" s="3">
        <v>28</v>
      </c>
      <c r="N789" s="3">
        <v>354</v>
      </c>
      <c r="O789" s="24">
        <v>105.23592796644</v>
      </c>
      <c r="P789" s="4">
        <v>0.85099999999999998</v>
      </c>
      <c r="Q789" s="4">
        <v>0.92670157068062797</v>
      </c>
      <c r="R789" s="4">
        <v>0.99399999999999999</v>
      </c>
      <c r="S789" s="4">
        <v>0.99199999999999999</v>
      </c>
      <c r="T789" s="4">
        <v>0.99399999999999999</v>
      </c>
      <c r="U789" s="4">
        <v>0.999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0.16134315040876299</v>
      </c>
      <c r="AC789" s="2">
        <v>7.6123695472800706E-2</v>
      </c>
      <c r="AD789" s="2">
        <v>6.0180723255630203E-3</v>
      </c>
      <c r="AE789" s="2">
        <v>8.03217169726427E-3</v>
      </c>
      <c r="AF789" s="2">
        <v>6.0180723255630203E-3</v>
      </c>
      <c r="AG789" s="2">
        <v>1.00050033358353E-3</v>
      </c>
    </row>
    <row r="790" spans="1:33" x14ac:dyDescent="0.35">
      <c r="A790" s="7">
        <v>284</v>
      </c>
      <c r="B790" s="7">
        <v>113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0.20620635879999999</v>
      </c>
      <c r="I790" s="4">
        <v>7.8317698444417996</v>
      </c>
      <c r="J790" s="2">
        <f t="shared" si="25"/>
        <v>2.6329471230100623E-2</v>
      </c>
      <c r="K790" s="3">
        <v>37</v>
      </c>
      <c r="L790" s="3">
        <v>188</v>
      </c>
      <c r="M790" s="3">
        <v>77</v>
      </c>
      <c r="N790" s="3">
        <v>197</v>
      </c>
      <c r="O790" s="24">
        <v>25.7125902043671</v>
      </c>
      <c r="P790" s="4">
        <v>0.76700000000000002</v>
      </c>
      <c r="Q790" s="4">
        <v>0.71897810218978098</v>
      </c>
      <c r="R790" s="4">
        <v>0.996</v>
      </c>
      <c r="S790" s="4">
        <v>0.996</v>
      </c>
      <c r="T790" s="4">
        <v>0.997</v>
      </c>
      <c r="U790" s="4">
        <v>0.999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0.26526847761488098</v>
      </c>
      <c r="AC790" s="2">
        <v>0.32992437765008198</v>
      </c>
      <c r="AD790" s="2">
        <v>4.0080213975388201E-3</v>
      </c>
      <c r="AE790" s="2">
        <v>4.0080213975388201E-3</v>
      </c>
      <c r="AF790" s="2">
        <v>3.00450902029872E-3</v>
      </c>
      <c r="AG790" s="2">
        <v>1.00050033358353E-3</v>
      </c>
    </row>
    <row r="791" spans="1:33" x14ac:dyDescent="0.35">
      <c r="A791" s="7">
        <v>328</v>
      </c>
      <c r="B791" s="7">
        <v>181</v>
      </c>
      <c r="C791" s="7">
        <v>1</v>
      </c>
      <c r="D791" s="7">
        <v>1</v>
      </c>
      <c r="E791" s="22" t="str">
        <f t="shared" si="24"/>
        <v>11</v>
      </c>
      <c r="F791" s="4">
        <v>0.999969</v>
      </c>
      <c r="G791" s="25">
        <v>1</v>
      </c>
      <c r="H791" s="4">
        <v>0.2456765266</v>
      </c>
      <c r="I791" s="4">
        <v>9.2126045452999996</v>
      </c>
      <c r="J791" s="2">
        <f t="shared" si="25"/>
        <v>2.6667434316969239E-2</v>
      </c>
      <c r="K791" s="3">
        <v>97</v>
      </c>
      <c r="L791" s="3">
        <v>146</v>
      </c>
      <c r="M791" s="3">
        <v>112</v>
      </c>
      <c r="N791" s="3">
        <v>144</v>
      </c>
      <c r="O791" s="24">
        <v>240.588898283422</v>
      </c>
      <c r="P791" s="4">
        <v>0.58199999999999996</v>
      </c>
      <c r="Q791" s="4">
        <v>0.5625</v>
      </c>
      <c r="R791" s="4">
        <v>0.99299999999999999</v>
      </c>
      <c r="S791" s="4">
        <v>0.999</v>
      </c>
      <c r="T791" s="4">
        <v>0.995</v>
      </c>
      <c r="U791" s="4">
        <v>0.997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0.54128483125069904</v>
      </c>
      <c r="AC791" s="2">
        <v>0.57536414490356202</v>
      </c>
      <c r="AD791" s="2">
        <v>7.0246149369644698E-3</v>
      </c>
      <c r="AE791" s="2">
        <v>1.00050033358353E-3</v>
      </c>
      <c r="AF791" s="2">
        <v>5.0125418235442898E-3</v>
      </c>
      <c r="AG791" s="2">
        <v>3.00450902029872E-3</v>
      </c>
    </row>
    <row r="792" spans="1:33" x14ac:dyDescent="0.35">
      <c r="A792" s="7">
        <v>296</v>
      </c>
      <c r="B792" s="7">
        <v>343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0.1757704014</v>
      </c>
      <c r="I792" s="4">
        <v>6.3913795602599999</v>
      </c>
      <c r="J792" s="2">
        <f t="shared" si="25"/>
        <v>2.7501167743642765E-2</v>
      </c>
      <c r="K792" s="3">
        <v>93</v>
      </c>
      <c r="L792" s="3">
        <v>138</v>
      </c>
      <c r="M792" s="3">
        <v>111</v>
      </c>
      <c r="N792" s="3">
        <v>157</v>
      </c>
      <c r="O792" s="24">
        <v>373.47296770280502</v>
      </c>
      <c r="P792" s="4">
        <v>0.60799999999999998</v>
      </c>
      <c r="Q792" s="4">
        <v>0.58582089552238803</v>
      </c>
      <c r="R792" s="4">
        <v>0.996</v>
      </c>
      <c r="S792" s="4">
        <v>0.99199999999999999</v>
      </c>
      <c r="T792" s="4">
        <v>0.99299999999999999</v>
      </c>
      <c r="U792" s="4">
        <v>0.99399999999999999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0.49758039701597001</v>
      </c>
      <c r="AC792" s="2">
        <v>0.53474117516254904</v>
      </c>
      <c r="AD792" s="2">
        <v>4.0080213975388201E-3</v>
      </c>
      <c r="AE792" s="2">
        <v>8.03217169726427E-3</v>
      </c>
      <c r="AF792" s="2">
        <v>7.0246149369644698E-3</v>
      </c>
      <c r="AG792" s="2">
        <v>6.0180723255630203E-3</v>
      </c>
    </row>
    <row r="793" spans="1:33" x14ac:dyDescent="0.35">
      <c r="A793" s="7">
        <v>398</v>
      </c>
      <c r="B793" s="7">
        <v>167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0.27043784110000002</v>
      </c>
      <c r="I793" s="4">
        <v>9.72463655506</v>
      </c>
      <c r="J793" s="2">
        <f t="shared" si="25"/>
        <v>2.7809557670233305E-2</v>
      </c>
      <c r="K793" s="3">
        <v>141</v>
      </c>
      <c r="L793" s="3">
        <v>194</v>
      </c>
      <c r="M793" s="3">
        <v>82</v>
      </c>
      <c r="N793" s="3">
        <v>82</v>
      </c>
      <c r="O793" s="24">
        <v>1001</v>
      </c>
      <c r="P793" s="4">
        <v>0.53300000000000003</v>
      </c>
      <c r="Q793" s="4">
        <v>0.5</v>
      </c>
      <c r="R793" s="4">
        <v>0.99399999999999999</v>
      </c>
      <c r="S793" s="4">
        <v>0.98199999999999998</v>
      </c>
      <c r="T793" s="4">
        <v>0.99399999999999999</v>
      </c>
      <c r="U793" s="4">
        <v>0.98399999999999999</v>
      </c>
      <c r="V793" s="5">
        <v>100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0.62923385481629202</v>
      </c>
      <c r="AC793" s="2">
        <v>0.69314718055994495</v>
      </c>
      <c r="AD793" s="2">
        <v>6.0180723255630203E-3</v>
      </c>
      <c r="AE793" s="2">
        <v>1.8163970627671201E-2</v>
      </c>
      <c r="AF793" s="2">
        <v>6.0180723255630203E-3</v>
      </c>
      <c r="AG793" s="2">
        <v>1.6129381929883599E-2</v>
      </c>
    </row>
    <row r="794" spans="1:33" x14ac:dyDescent="0.35">
      <c r="A794" s="7">
        <v>702</v>
      </c>
      <c r="B794" s="7">
        <v>482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0.25013549470000002</v>
      </c>
      <c r="I794" s="4">
        <v>8.9522911945000008</v>
      </c>
      <c r="J794" s="2">
        <f t="shared" si="25"/>
        <v>2.7940947101192954E-2</v>
      </c>
      <c r="K794" s="3">
        <v>22</v>
      </c>
      <c r="L794" s="3">
        <v>192</v>
      </c>
      <c r="M794" s="3">
        <v>86</v>
      </c>
      <c r="N794" s="3">
        <v>199</v>
      </c>
      <c r="O794" s="24">
        <v>49.859796410803199</v>
      </c>
      <c r="P794" s="4">
        <v>0.78300000000000003</v>
      </c>
      <c r="Q794" s="4">
        <v>0.698245614035088</v>
      </c>
      <c r="R794" s="4">
        <v>0.997</v>
      </c>
      <c r="S794" s="4">
        <v>0.99199999999999999</v>
      </c>
      <c r="T794" s="4">
        <v>0.99099999999999999</v>
      </c>
      <c r="U794" s="4">
        <v>0.98599999999999999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0.24462258299133399</v>
      </c>
      <c r="AC794" s="2">
        <v>0.35918435554415801</v>
      </c>
      <c r="AD794" s="2">
        <v>3.00450902029872E-3</v>
      </c>
      <c r="AE794" s="2">
        <v>8.03217169726427E-3</v>
      </c>
      <c r="AF794" s="2">
        <v>9.0407446521490707E-3</v>
      </c>
      <c r="AG794" s="2">
        <v>1.4098924379501601E-2</v>
      </c>
    </row>
    <row r="795" spans="1:33" x14ac:dyDescent="0.35">
      <c r="A795" s="7">
        <v>608</v>
      </c>
      <c r="B795" s="7">
        <v>471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0.26330041850000002</v>
      </c>
      <c r="I795" s="4">
        <v>9.2424839452200001</v>
      </c>
      <c r="J795" s="2">
        <f t="shared" si="25"/>
        <v>2.8488057978848094E-2</v>
      </c>
      <c r="K795" s="3">
        <v>86</v>
      </c>
      <c r="L795" s="3">
        <v>141</v>
      </c>
      <c r="M795" s="3">
        <v>143</v>
      </c>
      <c r="N795" s="3">
        <v>129</v>
      </c>
      <c r="O795" s="24">
        <v>911.319800129746</v>
      </c>
      <c r="P795" s="4">
        <v>0.54100000000000004</v>
      </c>
      <c r="Q795" s="4">
        <v>0.47426470588235298</v>
      </c>
      <c r="R795" s="4">
        <v>0.98799999999999999</v>
      </c>
      <c r="S795" s="4">
        <v>0.98599999999999999</v>
      </c>
      <c r="T795" s="4">
        <v>0.99199999999999999</v>
      </c>
      <c r="U795" s="4">
        <v>0.98499999999999999</v>
      </c>
      <c r="V795" s="5">
        <v>100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0.61433600013565504</v>
      </c>
      <c r="AC795" s="2">
        <v>0.74598966193432503</v>
      </c>
      <c r="AD795" s="2">
        <v>1.20725812342692E-2</v>
      </c>
      <c r="AE795" s="2">
        <v>1.4098924379501601E-2</v>
      </c>
      <c r="AF795" s="2">
        <v>8.03217169726427E-3</v>
      </c>
      <c r="AG795" s="2">
        <v>1.51136378100482E-2</v>
      </c>
    </row>
    <row r="796" spans="1:33" x14ac:dyDescent="0.35">
      <c r="A796" s="7">
        <v>342</v>
      </c>
      <c r="B796" s="7">
        <v>349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0.22910177500000001</v>
      </c>
      <c r="I796" s="4">
        <v>7.968488233765</v>
      </c>
      <c r="J796" s="2">
        <f t="shared" si="25"/>
        <v>2.8750971110081267E-2</v>
      </c>
      <c r="K796" s="3">
        <v>36</v>
      </c>
      <c r="L796" s="3">
        <v>174</v>
      </c>
      <c r="M796" s="3">
        <v>70</v>
      </c>
      <c r="N796" s="3">
        <v>219</v>
      </c>
      <c r="O796" s="24">
        <v>25.5336338343091</v>
      </c>
      <c r="P796" s="4">
        <v>0.76800000000000002</v>
      </c>
      <c r="Q796" s="4">
        <v>0.75778546712802797</v>
      </c>
      <c r="R796" s="4">
        <v>0.98699999999999999</v>
      </c>
      <c r="S796" s="4">
        <v>0.99199999999999999</v>
      </c>
      <c r="T796" s="4">
        <v>0.995</v>
      </c>
      <c r="U796" s="4">
        <v>0.99299999999999999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0.26396554583446502</v>
      </c>
      <c r="AC796" s="2">
        <v>0.27735495829593099</v>
      </c>
      <c r="AD796" s="2">
        <v>1.30852395486555E-2</v>
      </c>
      <c r="AE796" s="2">
        <v>8.03217169726427E-3</v>
      </c>
      <c r="AF796" s="2">
        <v>5.0125418235442898E-3</v>
      </c>
      <c r="AG796" s="2">
        <v>7.0246149369644698E-3</v>
      </c>
    </row>
    <row r="797" spans="1:33" x14ac:dyDescent="0.35">
      <c r="A797" s="7">
        <v>592</v>
      </c>
      <c r="B797" s="7">
        <v>362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0.26001974030000002</v>
      </c>
      <c r="I797" s="4">
        <v>9.03041258895</v>
      </c>
      <c r="J797" s="2">
        <f t="shared" si="25"/>
        <v>2.879378297932603E-2</v>
      </c>
      <c r="K797" s="3">
        <v>45</v>
      </c>
      <c r="L797" s="3">
        <v>243</v>
      </c>
      <c r="M797" s="3">
        <v>22</v>
      </c>
      <c r="N797" s="3">
        <v>189</v>
      </c>
      <c r="O797" s="24">
        <v>143.511479958899</v>
      </c>
      <c r="P797" s="4">
        <v>0.86099999999999999</v>
      </c>
      <c r="Q797" s="4">
        <v>0.89573459715639803</v>
      </c>
      <c r="R797" s="4">
        <v>0.99399999999999999</v>
      </c>
      <c r="S797" s="4">
        <v>0.99399999999999999</v>
      </c>
      <c r="T797" s="4">
        <v>0.99</v>
      </c>
      <c r="U797" s="4">
        <v>0.98899999999999999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0.14966077455440599</v>
      </c>
      <c r="AC797" s="2">
        <v>0.110111118416424</v>
      </c>
      <c r="AD797" s="2">
        <v>6.0180723255630203E-3</v>
      </c>
      <c r="AE797" s="2">
        <v>6.0180723255630203E-3</v>
      </c>
      <c r="AF797" s="2">
        <v>1.0050335853501499E-2</v>
      </c>
      <c r="AG797" s="2">
        <v>1.1060947359424899E-2</v>
      </c>
    </row>
    <row r="798" spans="1:33" x14ac:dyDescent="0.35">
      <c r="A798" s="7">
        <v>906</v>
      </c>
      <c r="B798" s="7">
        <v>361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0.2028225642</v>
      </c>
      <c r="I798" s="4">
        <v>6.8783251020899998</v>
      </c>
      <c r="J798" s="2">
        <f t="shared" si="25"/>
        <v>2.9487202362443111E-2</v>
      </c>
      <c r="K798" s="3">
        <v>91</v>
      </c>
      <c r="L798" s="3">
        <v>75</v>
      </c>
      <c r="M798" s="3">
        <v>147</v>
      </c>
      <c r="N798" s="3">
        <v>186</v>
      </c>
      <c r="O798" s="24">
        <v>45.575911044327299</v>
      </c>
      <c r="P798" s="4">
        <v>0.53200000000000003</v>
      </c>
      <c r="Q798" s="4">
        <v>0.55855855855855896</v>
      </c>
      <c r="R798" s="4">
        <v>0.99299999999999999</v>
      </c>
      <c r="S798" s="4">
        <v>0.996</v>
      </c>
      <c r="T798" s="4">
        <v>0.99399999999999999</v>
      </c>
      <c r="U798" s="4">
        <v>0.996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0.63111178964049297</v>
      </c>
      <c r="AC798" s="2">
        <v>0.58239581626724302</v>
      </c>
      <c r="AD798" s="2">
        <v>7.0246149369644698E-3</v>
      </c>
      <c r="AE798" s="2">
        <v>4.0080213975388201E-3</v>
      </c>
      <c r="AF798" s="2">
        <v>6.0180723255630203E-3</v>
      </c>
      <c r="AG798" s="2">
        <v>4.0080213975388201E-3</v>
      </c>
    </row>
    <row r="799" spans="1:33" x14ac:dyDescent="0.35">
      <c r="A799" s="7">
        <v>928</v>
      </c>
      <c r="B799" s="7">
        <v>62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0.24456194740000001</v>
      </c>
      <c r="I799" s="4">
        <v>8.1747262310599993</v>
      </c>
      <c r="J799" s="2">
        <f t="shared" si="25"/>
        <v>2.9916836415974774E-2</v>
      </c>
      <c r="K799" s="3">
        <v>113</v>
      </c>
      <c r="L799" s="3">
        <v>84</v>
      </c>
      <c r="M799" s="3">
        <v>175</v>
      </c>
      <c r="N799" s="3">
        <v>127</v>
      </c>
      <c r="O799" s="24">
        <v>590.51049754900998</v>
      </c>
      <c r="P799" s="4">
        <v>0.42699999999999999</v>
      </c>
      <c r="Q799" s="4">
        <v>0.42052980132450302</v>
      </c>
      <c r="R799" s="4">
        <v>0.98099999999999998</v>
      </c>
      <c r="S799" s="4">
        <v>0.97899999999999998</v>
      </c>
      <c r="T799" s="4">
        <v>0.99399999999999999</v>
      </c>
      <c r="U799" s="4">
        <v>0.98099999999999998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0.85097126575351301</v>
      </c>
      <c r="AC799" s="2">
        <v>0.86623993091627804</v>
      </c>
      <c r="AD799" s="2">
        <v>1.9182819416774001E-2</v>
      </c>
      <c r="AE799" s="2">
        <v>2.1223636451626698E-2</v>
      </c>
      <c r="AF799" s="2">
        <v>6.0180723255630203E-3</v>
      </c>
      <c r="AG799" s="2">
        <v>1.9182819416774001E-2</v>
      </c>
    </row>
    <row r="800" spans="1:33" x14ac:dyDescent="0.35">
      <c r="A800" s="7">
        <v>910</v>
      </c>
      <c r="B800" s="7">
        <v>305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0.2051558916</v>
      </c>
      <c r="I800" s="4">
        <v>6.8533452875399998</v>
      </c>
      <c r="J800" s="2">
        <f t="shared" si="25"/>
        <v>2.9935145975060081E-2</v>
      </c>
      <c r="K800" s="3">
        <v>152</v>
      </c>
      <c r="L800" s="3">
        <v>84</v>
      </c>
      <c r="M800" s="3">
        <v>102</v>
      </c>
      <c r="N800" s="3">
        <v>161</v>
      </c>
      <c r="O800" s="24">
        <v>1001</v>
      </c>
      <c r="P800" s="4">
        <v>0.46400000000000002</v>
      </c>
      <c r="Q800" s="4">
        <v>0.61216730038022804</v>
      </c>
      <c r="R800" s="4">
        <v>0.97399999999999998</v>
      </c>
      <c r="S800" s="4">
        <v>0.98</v>
      </c>
      <c r="T800" s="4">
        <v>0.98299999999999998</v>
      </c>
      <c r="U800" s="4">
        <v>0.98499999999999999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0.76787072675588197</v>
      </c>
      <c r="AC800" s="2">
        <v>0.49074966719330199</v>
      </c>
      <c r="AD800" s="2">
        <v>2.6343975339602001E-2</v>
      </c>
      <c r="AE800" s="2">
        <v>2.0202707317519501E-2</v>
      </c>
      <c r="AF800" s="2">
        <v>1.7146158834970501E-2</v>
      </c>
      <c r="AG800" s="2">
        <v>1.51136378100482E-2</v>
      </c>
    </row>
    <row r="801" spans="1:33" x14ac:dyDescent="0.35">
      <c r="A801" s="7">
        <v>742</v>
      </c>
      <c r="B801" s="7">
        <v>452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0.2980700241</v>
      </c>
      <c r="I801" s="4">
        <v>9.6967255781299997</v>
      </c>
      <c r="J801" s="2">
        <f t="shared" si="25"/>
        <v>3.073924508828705E-2</v>
      </c>
      <c r="K801" s="3">
        <v>89</v>
      </c>
      <c r="L801" s="3">
        <v>102</v>
      </c>
      <c r="M801" s="3">
        <v>122</v>
      </c>
      <c r="N801" s="3">
        <v>186</v>
      </c>
      <c r="O801" s="24">
        <v>358.62047933331201</v>
      </c>
      <c r="P801" s="4">
        <v>0.57499999999999996</v>
      </c>
      <c r="Q801" s="4">
        <v>0.60389610389610404</v>
      </c>
      <c r="R801" s="4">
        <v>0.98499999999999999</v>
      </c>
      <c r="S801" s="4">
        <v>0.97899999999999998</v>
      </c>
      <c r="T801" s="4">
        <v>0.99299999999999999</v>
      </c>
      <c r="U801" s="4">
        <v>0.96499999999999997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0.55338523818478702</v>
      </c>
      <c r="AC801" s="2">
        <v>0.50435310926037302</v>
      </c>
      <c r="AD801" s="2">
        <v>1.51136378100482E-2</v>
      </c>
      <c r="AE801" s="2">
        <v>2.1223636451626698E-2</v>
      </c>
      <c r="AF801" s="2">
        <v>7.0246149369644698E-3</v>
      </c>
      <c r="AG801" s="2">
        <v>3.5627177643151202E-2</v>
      </c>
    </row>
    <row r="802" spans="1:33" x14ac:dyDescent="0.35">
      <c r="A802" s="7">
        <v>460</v>
      </c>
      <c r="B802" s="7">
        <v>324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0.19897609999999999</v>
      </c>
      <c r="I802" s="4">
        <v>6.3606258273999998</v>
      </c>
      <c r="J802" s="2">
        <f t="shared" si="25"/>
        <v>3.1282472102487191E-2</v>
      </c>
      <c r="K802" s="3">
        <v>141</v>
      </c>
      <c r="L802" s="3">
        <v>137</v>
      </c>
      <c r="M802" s="3">
        <v>97</v>
      </c>
      <c r="N802" s="3">
        <v>124</v>
      </c>
      <c r="O802" s="24">
        <v>790.58025686054498</v>
      </c>
      <c r="P802" s="4">
        <v>0.53200000000000003</v>
      </c>
      <c r="Q802" s="4">
        <v>0.56108597285067896</v>
      </c>
      <c r="R802" s="4">
        <v>0.98799999999999999</v>
      </c>
      <c r="S802" s="4">
        <v>0.99099999999999999</v>
      </c>
      <c r="T802" s="4">
        <v>0.99399999999999999</v>
      </c>
      <c r="U802" s="4">
        <v>0.997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0.63111178964049297</v>
      </c>
      <c r="AC802" s="2">
        <v>0.57788113591271595</v>
      </c>
      <c r="AD802" s="2">
        <v>1.20725812342692E-2</v>
      </c>
      <c r="AE802" s="2">
        <v>9.0407446521490707E-3</v>
      </c>
      <c r="AF802" s="2">
        <v>6.0180723255630203E-3</v>
      </c>
      <c r="AG802" s="2">
        <v>3.00450902029872E-3</v>
      </c>
    </row>
    <row r="803" spans="1:33" x14ac:dyDescent="0.35">
      <c r="A803" s="7">
        <v>526</v>
      </c>
      <c r="B803" s="7">
        <v>489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0.22332688319999999</v>
      </c>
      <c r="I803" s="4">
        <v>7.1353454571099997</v>
      </c>
      <c r="J803" s="2">
        <f t="shared" si="25"/>
        <v>3.1298678465170371E-2</v>
      </c>
      <c r="K803" s="3">
        <v>21</v>
      </c>
      <c r="L803" s="3">
        <v>11</v>
      </c>
      <c r="M803" s="3">
        <v>140</v>
      </c>
      <c r="N803" s="3">
        <v>327</v>
      </c>
      <c r="O803" s="24">
        <v>16.891632426222198</v>
      </c>
      <c r="P803" s="4">
        <v>0.65900000000000003</v>
      </c>
      <c r="Q803" s="4">
        <v>0.70021413276231304</v>
      </c>
      <c r="R803" s="4">
        <v>0.99399999999999999</v>
      </c>
      <c r="S803" s="4">
        <v>0.999</v>
      </c>
      <c r="T803" s="4">
        <v>0.99399999999999999</v>
      </c>
      <c r="U803" s="4">
        <v>0.99299999999999999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0.41703174447962998</v>
      </c>
      <c r="AC803" s="2">
        <v>0.35636908677164397</v>
      </c>
      <c r="AD803" s="2">
        <v>6.0180723255630203E-3</v>
      </c>
      <c r="AE803" s="2">
        <v>1.00050033358353E-3</v>
      </c>
      <c r="AF803" s="2">
        <v>6.0180723255630203E-3</v>
      </c>
      <c r="AG803" s="2">
        <v>7.0246149369644698E-3</v>
      </c>
    </row>
    <row r="804" spans="1:33" x14ac:dyDescent="0.35">
      <c r="A804" s="7">
        <v>560</v>
      </c>
      <c r="B804" s="7">
        <v>443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0.23282855890000001</v>
      </c>
      <c r="I804" s="4">
        <v>7.4178519628800004</v>
      </c>
      <c r="J804" s="2">
        <f t="shared" si="25"/>
        <v>3.138759846719881E-2</v>
      </c>
      <c r="K804" s="3">
        <v>113</v>
      </c>
      <c r="L804" s="3">
        <v>147</v>
      </c>
      <c r="M804" s="3">
        <v>97</v>
      </c>
      <c r="N804" s="3">
        <v>142</v>
      </c>
      <c r="O804" s="24">
        <v>162.020095837291</v>
      </c>
      <c r="P804" s="4">
        <v>0.56899999999999995</v>
      </c>
      <c r="Q804" s="4">
        <v>0.59414225941422605</v>
      </c>
      <c r="R804" s="4">
        <v>0.98599999999999999</v>
      </c>
      <c r="S804" s="4">
        <v>0.98699999999999999</v>
      </c>
      <c r="T804" s="4">
        <v>0.98699999999999999</v>
      </c>
      <c r="U804" s="4">
        <v>0.98599999999999999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0.56387484485580597</v>
      </c>
      <c r="AC804" s="2">
        <v>0.52063649433025005</v>
      </c>
      <c r="AD804" s="2">
        <v>1.4098924379501601E-2</v>
      </c>
      <c r="AE804" s="2">
        <v>1.30852395486555E-2</v>
      </c>
      <c r="AF804" s="2">
        <v>1.30852395486555E-2</v>
      </c>
      <c r="AG804" s="2">
        <v>1.4098924379501601E-2</v>
      </c>
    </row>
    <row r="805" spans="1:33" x14ac:dyDescent="0.35">
      <c r="A805" s="7">
        <v>42</v>
      </c>
      <c r="B805" s="7">
        <v>499</v>
      </c>
      <c r="C805" s="7">
        <v>1</v>
      </c>
      <c r="D805" s="7">
        <v>1</v>
      </c>
      <c r="E805" s="22" t="str">
        <f t="shared" si="24"/>
        <v>11</v>
      </c>
      <c r="F805" s="4">
        <v>0.99942600000000004</v>
      </c>
      <c r="G805" s="25">
        <v>1</v>
      </c>
      <c r="H805" s="4">
        <v>0.2376597406</v>
      </c>
      <c r="I805" s="4">
        <v>7.3330027748599997</v>
      </c>
      <c r="J805" s="2">
        <f t="shared" si="25"/>
        <v>3.2409607345953495E-2</v>
      </c>
      <c r="K805" s="3">
        <v>153</v>
      </c>
      <c r="L805" s="3">
        <v>82</v>
      </c>
      <c r="M805" s="3">
        <v>158</v>
      </c>
      <c r="N805" s="3">
        <v>106</v>
      </c>
      <c r="O805" s="24">
        <v>459.652262913181</v>
      </c>
      <c r="P805" s="4">
        <v>0.39</v>
      </c>
      <c r="Q805" s="4">
        <v>0.40151515151515099</v>
      </c>
      <c r="R805" s="4">
        <v>0.997</v>
      </c>
      <c r="S805" s="4">
        <v>0.99099999999999999</v>
      </c>
      <c r="T805" s="4">
        <v>0.99299999999999999</v>
      </c>
      <c r="U805" s="4">
        <v>0.99399999999999999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0.94160853985844495</v>
      </c>
      <c r="AC805" s="2">
        <v>0.91251000903424895</v>
      </c>
      <c r="AD805" s="2">
        <v>3.00450902029872E-3</v>
      </c>
      <c r="AE805" s="2">
        <v>9.0407446521490707E-3</v>
      </c>
      <c r="AF805" s="2">
        <v>7.0246149369644698E-3</v>
      </c>
      <c r="AG805" s="2">
        <v>6.0180723255630203E-3</v>
      </c>
    </row>
    <row r="806" spans="1:33" x14ac:dyDescent="0.35">
      <c r="A806" s="7">
        <v>82</v>
      </c>
      <c r="B806" s="7">
        <v>203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0.26538972570000002</v>
      </c>
      <c r="I806" s="4">
        <v>8.1579550048599998</v>
      </c>
      <c r="J806" s="2">
        <f t="shared" si="25"/>
        <v>3.2531403463477972E-2</v>
      </c>
      <c r="K806" s="3">
        <v>4</v>
      </c>
      <c r="L806" s="3">
        <v>13</v>
      </c>
      <c r="M806" s="3">
        <v>224</v>
      </c>
      <c r="N806" s="3">
        <v>258</v>
      </c>
      <c r="O806" s="24">
        <v>30.605410302652601</v>
      </c>
      <c r="P806" s="4">
        <v>0.56000000000000005</v>
      </c>
      <c r="Q806" s="4">
        <v>0.53526970954356801</v>
      </c>
      <c r="R806" s="4">
        <v>0.99099999999999999</v>
      </c>
      <c r="S806" s="4">
        <v>0.99399999999999999</v>
      </c>
      <c r="T806" s="4">
        <v>0.995</v>
      </c>
      <c r="U806" s="4">
        <v>0.995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0.57981849525294205</v>
      </c>
      <c r="AC806" s="2">
        <v>0.62498452912898295</v>
      </c>
      <c r="AD806" s="2">
        <v>9.0407446521490707E-3</v>
      </c>
      <c r="AE806" s="2">
        <v>6.0180723255630203E-3</v>
      </c>
      <c r="AF806" s="2">
        <v>5.0125418235442898E-3</v>
      </c>
      <c r="AG806" s="2">
        <v>5.0125418235442898E-3</v>
      </c>
    </row>
    <row r="807" spans="1:33" x14ac:dyDescent="0.35">
      <c r="A807" s="7">
        <v>112</v>
      </c>
      <c r="B807" s="7">
        <v>165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0.27302350390000002</v>
      </c>
      <c r="I807" s="4">
        <v>8.2845389757000003</v>
      </c>
      <c r="J807" s="2">
        <f t="shared" si="25"/>
        <v>3.295578724426617E-2</v>
      </c>
      <c r="K807" s="3">
        <v>14</v>
      </c>
      <c r="L807" s="3">
        <v>165</v>
      </c>
      <c r="M807" s="3">
        <v>16</v>
      </c>
      <c r="N807" s="3">
        <v>304</v>
      </c>
      <c r="O807" s="24">
        <v>219.25165488185201</v>
      </c>
      <c r="P807" s="4">
        <v>0.93400000000000005</v>
      </c>
      <c r="Q807" s="4">
        <v>0.95</v>
      </c>
      <c r="R807" s="4">
        <v>0.98099999999999998</v>
      </c>
      <c r="S807" s="4">
        <v>0.98499999999999999</v>
      </c>
      <c r="T807" s="4">
        <v>0.99099999999999999</v>
      </c>
      <c r="U807" s="4">
        <v>0.99199999999999999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6.8278840753294406E-2</v>
      </c>
      <c r="AC807" s="2">
        <v>5.1293294387550599E-2</v>
      </c>
      <c r="AD807" s="2">
        <v>1.9182819416774001E-2</v>
      </c>
      <c r="AE807" s="2">
        <v>1.51136378100482E-2</v>
      </c>
      <c r="AF807" s="2">
        <v>9.0407446521490707E-3</v>
      </c>
      <c r="AG807" s="2">
        <v>8.03217169726427E-3</v>
      </c>
    </row>
    <row r="808" spans="1:33" x14ac:dyDescent="0.35">
      <c r="A808" s="7">
        <v>414</v>
      </c>
      <c r="B808" s="7">
        <v>211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0.24539848440000001</v>
      </c>
      <c r="I808" s="4">
        <v>7.41478735949</v>
      </c>
      <c r="J808" s="2">
        <f t="shared" si="25"/>
        <v>3.3095822240393806E-2</v>
      </c>
      <c r="K808" s="3">
        <v>5</v>
      </c>
      <c r="L808" s="3">
        <v>32</v>
      </c>
      <c r="M808" s="3">
        <v>169</v>
      </c>
      <c r="N808" s="3">
        <v>293</v>
      </c>
      <c r="O808" s="24">
        <v>352.21061754788502</v>
      </c>
      <c r="P808" s="4">
        <v>0.66200000000000003</v>
      </c>
      <c r="Q808" s="4">
        <v>0.63419913419913398</v>
      </c>
      <c r="R808" s="4">
        <v>0.98699999999999999</v>
      </c>
      <c r="S808" s="4">
        <v>0.995</v>
      </c>
      <c r="T808" s="4">
        <v>0.997</v>
      </c>
      <c r="U808" s="4">
        <v>0.995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0.41248972304512899</v>
      </c>
      <c r="AC808" s="2">
        <v>0.45539228206467203</v>
      </c>
      <c r="AD808" s="2">
        <v>1.30852395486555E-2</v>
      </c>
      <c r="AE808" s="2">
        <v>5.0125418235442898E-3</v>
      </c>
      <c r="AF808" s="2">
        <v>3.00450902029872E-3</v>
      </c>
      <c r="AG808" s="2">
        <v>5.0125418235442898E-3</v>
      </c>
    </row>
    <row r="809" spans="1:33" x14ac:dyDescent="0.35">
      <c r="A809" s="7">
        <v>110</v>
      </c>
      <c r="B809" s="7">
        <v>75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0.33954651159999999</v>
      </c>
      <c r="I809" s="4">
        <v>9.8469396901999993</v>
      </c>
      <c r="J809" s="2">
        <f t="shared" si="25"/>
        <v>3.4482440461977029E-2</v>
      </c>
      <c r="K809" s="3">
        <v>133</v>
      </c>
      <c r="L809" s="3">
        <v>135</v>
      </c>
      <c r="M809" s="3">
        <v>103</v>
      </c>
      <c r="N809" s="3">
        <v>128</v>
      </c>
      <c r="O809" s="24">
        <v>172.75564851388299</v>
      </c>
      <c r="P809" s="4">
        <v>0.51700000000000002</v>
      </c>
      <c r="Q809" s="4">
        <v>0.554112554112554</v>
      </c>
      <c r="R809" s="4">
        <v>0.99</v>
      </c>
      <c r="S809" s="4">
        <v>0.99</v>
      </c>
      <c r="T809" s="4">
        <v>0.99299999999999999</v>
      </c>
      <c r="U809" s="4">
        <v>0.98799999999999999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0.65971240447370805</v>
      </c>
      <c r="AC809" s="2">
        <v>0.59038744660217601</v>
      </c>
      <c r="AD809" s="2">
        <v>1.0050335853501499E-2</v>
      </c>
      <c r="AE809" s="2">
        <v>1.0050335853501499E-2</v>
      </c>
      <c r="AF809" s="2">
        <v>7.0246149369644698E-3</v>
      </c>
      <c r="AG809" s="2">
        <v>1.20725812342692E-2</v>
      </c>
    </row>
    <row r="810" spans="1:33" x14ac:dyDescent="0.35">
      <c r="A810" s="7">
        <v>306</v>
      </c>
      <c r="B810" s="7">
        <v>214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0.25233341409999999</v>
      </c>
      <c r="I810" s="4">
        <v>7.3054486232300002</v>
      </c>
      <c r="J810" s="2">
        <f t="shared" si="25"/>
        <v>3.4540440582611937E-2</v>
      </c>
      <c r="K810" s="3">
        <v>112</v>
      </c>
      <c r="L810" s="3">
        <v>147</v>
      </c>
      <c r="M810" s="3">
        <v>111</v>
      </c>
      <c r="N810" s="3">
        <v>129</v>
      </c>
      <c r="O810" s="24">
        <v>255.52130095374301</v>
      </c>
      <c r="P810" s="4">
        <v>0.55400000000000005</v>
      </c>
      <c r="Q810" s="4">
        <v>0.53749999999999998</v>
      </c>
      <c r="R810" s="4">
        <v>0.99099999999999999</v>
      </c>
      <c r="S810" s="4">
        <v>0.99399999999999999</v>
      </c>
      <c r="T810" s="4">
        <v>0.99199999999999999</v>
      </c>
      <c r="U810" s="4">
        <v>0.98499999999999999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0.590590592234853</v>
      </c>
      <c r="AC810" s="2">
        <v>0.62082651898031904</v>
      </c>
      <c r="AD810" s="2">
        <v>9.0407446521490707E-3</v>
      </c>
      <c r="AE810" s="2">
        <v>6.0180723255630203E-3</v>
      </c>
      <c r="AF810" s="2">
        <v>8.03217169726427E-3</v>
      </c>
      <c r="AG810" s="2">
        <v>1.51136378100482E-2</v>
      </c>
    </row>
    <row r="811" spans="1:33" x14ac:dyDescent="0.35">
      <c r="A811" s="7">
        <v>316</v>
      </c>
      <c r="B811" s="7">
        <v>290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0.25757950190000001</v>
      </c>
      <c r="I811" s="4">
        <v>7.4491475324599996</v>
      </c>
      <c r="J811" s="2">
        <f t="shared" si="25"/>
        <v>3.4578386423088761E-2</v>
      </c>
      <c r="K811" s="3">
        <v>44</v>
      </c>
      <c r="L811" s="3">
        <v>50</v>
      </c>
      <c r="M811" s="3">
        <v>244</v>
      </c>
      <c r="N811" s="3">
        <v>161</v>
      </c>
      <c r="O811" s="24">
        <v>170.93836164067599</v>
      </c>
      <c r="P811" s="4">
        <v>0.42399999999999999</v>
      </c>
      <c r="Q811" s="4">
        <v>0.39753086419753098</v>
      </c>
      <c r="R811" s="4">
        <v>0.69299999999999995</v>
      </c>
      <c r="S811" s="4">
        <v>0.70799999999999996</v>
      </c>
      <c r="T811" s="4">
        <v>0.69</v>
      </c>
      <c r="U811" s="4">
        <v>0.69099999999999995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0.85802182375017899</v>
      </c>
      <c r="AC811" s="2">
        <v>0.92248270212207595</v>
      </c>
      <c r="AD811" s="2">
        <v>0.36672527979223402</v>
      </c>
      <c r="AE811" s="2">
        <v>0.34531118528841698</v>
      </c>
      <c r="AF811" s="2">
        <v>0.37106368139083201</v>
      </c>
      <c r="AG811" s="2">
        <v>0.36961545521446698</v>
      </c>
    </row>
    <row r="812" spans="1:33" x14ac:dyDescent="0.35">
      <c r="A812" s="7">
        <v>834</v>
      </c>
      <c r="B812" s="7">
        <v>241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0.31151121329999998</v>
      </c>
      <c r="I812" s="4">
        <v>8.9545327903099992</v>
      </c>
      <c r="J812" s="2">
        <f t="shared" si="25"/>
        <v>3.4788103477279876E-2</v>
      </c>
      <c r="K812" s="3">
        <v>137</v>
      </c>
      <c r="L812" s="3">
        <v>145</v>
      </c>
      <c r="M812" s="3">
        <v>96</v>
      </c>
      <c r="N812" s="3">
        <v>121</v>
      </c>
      <c r="O812" s="24">
        <v>890.55894952628</v>
      </c>
      <c r="P812" s="4">
        <v>0.51900000000000002</v>
      </c>
      <c r="Q812" s="4">
        <v>0.55760368663594495</v>
      </c>
      <c r="R812" s="4">
        <v>0.97899999999999998</v>
      </c>
      <c r="S812" s="4">
        <v>0.97799999999999998</v>
      </c>
      <c r="T812" s="4">
        <v>0.97099999999999997</v>
      </c>
      <c r="U812" s="4">
        <v>0.97099999999999997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0.65585139581624796</v>
      </c>
      <c r="AC812" s="2">
        <v>0.58410680794371805</v>
      </c>
      <c r="AD812" s="2">
        <v>2.1223636451626698E-2</v>
      </c>
      <c r="AE812" s="2">
        <v>2.2245608947319698E-2</v>
      </c>
      <c r="AF812" s="2">
        <v>2.9428810690812199E-2</v>
      </c>
      <c r="AG812" s="2">
        <v>2.9428810690812199E-2</v>
      </c>
    </row>
    <row r="813" spans="1:33" x14ac:dyDescent="0.35">
      <c r="A813" s="7">
        <v>612</v>
      </c>
      <c r="B813" s="7">
        <v>109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0.2985960574</v>
      </c>
      <c r="I813" s="4">
        <v>8.1365991393999995</v>
      </c>
      <c r="J813" s="2">
        <f t="shared" si="25"/>
        <v>3.6697894572943007E-2</v>
      </c>
      <c r="K813" s="3">
        <v>149</v>
      </c>
      <c r="L813" s="3">
        <v>91</v>
      </c>
      <c r="M813" s="3">
        <v>161</v>
      </c>
      <c r="N813" s="3">
        <v>98</v>
      </c>
      <c r="O813" s="24">
        <v>1001</v>
      </c>
      <c r="P813" s="4">
        <v>0.38700000000000001</v>
      </c>
      <c r="Q813" s="4">
        <v>0.37837837837837801</v>
      </c>
      <c r="R813" s="4">
        <v>0.97899999999999998</v>
      </c>
      <c r="S813" s="4">
        <v>0.98599999999999999</v>
      </c>
      <c r="T813" s="4">
        <v>0.97599999999999998</v>
      </c>
      <c r="U813" s="4">
        <v>0.97499999999999998</v>
      </c>
      <c r="V813" s="5">
        <v>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0.94933058595235498</v>
      </c>
      <c r="AC813" s="2">
        <v>0.97186058302896605</v>
      </c>
      <c r="AD813" s="2">
        <v>2.1223636451626698E-2</v>
      </c>
      <c r="AE813" s="2">
        <v>1.4098924379501601E-2</v>
      </c>
      <c r="AF813" s="2">
        <v>2.4292692569044601E-2</v>
      </c>
      <c r="AG813" s="2">
        <v>2.5317807984289901E-2</v>
      </c>
    </row>
    <row r="814" spans="1:33" x14ac:dyDescent="0.35">
      <c r="A814" s="7">
        <v>198</v>
      </c>
      <c r="B814" s="7">
        <v>442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0.27717137130000002</v>
      </c>
      <c r="I814" s="4">
        <v>7.4471310620000004</v>
      </c>
      <c r="J814" s="2">
        <f t="shared" si="25"/>
        <v>3.7218543489090004E-2</v>
      </c>
      <c r="K814" s="3">
        <v>144</v>
      </c>
      <c r="L814" s="3">
        <v>183</v>
      </c>
      <c r="M814" s="3">
        <v>61</v>
      </c>
      <c r="N814" s="3">
        <v>111</v>
      </c>
      <c r="O814" s="24">
        <v>459.80369348413598</v>
      </c>
      <c r="P814" s="4">
        <v>0.57799999999999996</v>
      </c>
      <c r="Q814" s="4">
        <v>0.64534883720930203</v>
      </c>
      <c r="R814" s="4">
        <v>0.98699999999999999</v>
      </c>
      <c r="S814" s="4">
        <v>0.99299999999999999</v>
      </c>
      <c r="T814" s="4">
        <v>0.99299999999999999</v>
      </c>
      <c r="U814" s="4">
        <v>0.99199999999999999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0.54818141030975998</v>
      </c>
      <c r="AC814" s="2">
        <v>0.43796427550111899</v>
      </c>
      <c r="AD814" s="2">
        <v>1.30852395486555E-2</v>
      </c>
      <c r="AE814" s="2">
        <v>7.0246149369644698E-3</v>
      </c>
      <c r="AF814" s="2">
        <v>7.0246149369644698E-3</v>
      </c>
      <c r="AG814" s="2">
        <v>8.03217169726427E-3</v>
      </c>
    </row>
    <row r="815" spans="1:33" x14ac:dyDescent="0.35">
      <c r="A815" s="7">
        <v>4</v>
      </c>
      <c r="B815" s="7">
        <v>328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0.30403281529999998</v>
      </c>
      <c r="I815" s="4">
        <v>8.1504621773799997</v>
      </c>
      <c r="J815" s="2">
        <f t="shared" si="25"/>
        <v>3.7302524529686562E-2</v>
      </c>
      <c r="K815" s="3">
        <v>50</v>
      </c>
      <c r="L815" s="3">
        <v>140</v>
      </c>
      <c r="M815" s="3">
        <v>120</v>
      </c>
      <c r="N815" s="3">
        <v>189</v>
      </c>
      <c r="O815" s="24">
        <v>365.87897040332302</v>
      </c>
      <c r="P815" s="4">
        <v>0.65</v>
      </c>
      <c r="Q815" s="4">
        <v>0.61165048543689304</v>
      </c>
      <c r="R815" s="4">
        <v>0.93200000000000005</v>
      </c>
      <c r="S815" s="4">
        <v>0.90200000000000002</v>
      </c>
      <c r="T815" s="4">
        <v>0.93400000000000005</v>
      </c>
      <c r="U815" s="4">
        <v>0.92900000000000005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0.430782916092454</v>
      </c>
      <c r="AC815" s="2">
        <v>0.49159426183810301</v>
      </c>
      <c r="AD815" s="2">
        <v>7.0422464296545806E-2</v>
      </c>
      <c r="AE815" s="2">
        <v>0.10314075891951301</v>
      </c>
      <c r="AF815" s="2">
        <v>6.8278840753294406E-2</v>
      </c>
      <c r="AG815" s="2">
        <v>7.3646540168298497E-2</v>
      </c>
    </row>
    <row r="816" spans="1:33" x14ac:dyDescent="0.35">
      <c r="A816" s="7">
        <v>666</v>
      </c>
      <c r="B816" s="7">
        <v>231</v>
      </c>
      <c r="C816" s="7">
        <v>1</v>
      </c>
      <c r="D816" s="7">
        <v>1</v>
      </c>
      <c r="E816" s="22" t="str">
        <f t="shared" si="24"/>
        <v>11</v>
      </c>
      <c r="F816" s="4">
        <v>0.99876799999999999</v>
      </c>
      <c r="G816" s="25">
        <v>1</v>
      </c>
      <c r="H816" s="4">
        <v>0.33793352539999999</v>
      </c>
      <c r="I816" s="4">
        <v>9.0479569627600007</v>
      </c>
      <c r="J816" s="2">
        <f t="shared" si="25"/>
        <v>3.7349152608802449E-2</v>
      </c>
      <c r="K816" s="3">
        <v>94</v>
      </c>
      <c r="L816" s="3">
        <v>117</v>
      </c>
      <c r="M816" s="3">
        <v>45</v>
      </c>
      <c r="N816" s="3">
        <v>243</v>
      </c>
      <c r="O816" s="24">
        <v>76.433017100240704</v>
      </c>
      <c r="P816" s="4">
        <v>0.71899999999999997</v>
      </c>
      <c r="Q816" s="4">
        <v>0.84375</v>
      </c>
      <c r="R816" s="4">
        <v>0.99099999999999999</v>
      </c>
      <c r="S816" s="4">
        <v>0.98599999999999999</v>
      </c>
      <c r="T816" s="4">
        <v>0.99399999999999999</v>
      </c>
      <c r="U816" s="4">
        <v>0.99199999999999999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0.32989392126109002</v>
      </c>
      <c r="AC816" s="2">
        <v>0.169899036795397</v>
      </c>
      <c r="AD816" s="2">
        <v>9.0407446521490707E-3</v>
      </c>
      <c r="AE816" s="2">
        <v>1.4098924379501601E-2</v>
      </c>
      <c r="AF816" s="2">
        <v>6.0180723255630203E-3</v>
      </c>
      <c r="AG816" s="2">
        <v>8.03217169726427E-3</v>
      </c>
    </row>
    <row r="817" spans="1:33" x14ac:dyDescent="0.35">
      <c r="A817" s="7">
        <v>486</v>
      </c>
      <c r="B817" s="7">
        <v>350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0.27626928049999999</v>
      </c>
      <c r="I817" s="4">
        <v>7.3603122088999999</v>
      </c>
      <c r="J817" s="2">
        <f t="shared" si="25"/>
        <v>3.7534994801706717E-2</v>
      </c>
      <c r="K817" s="3">
        <v>85</v>
      </c>
      <c r="L817" s="3">
        <v>56</v>
      </c>
      <c r="M817" s="3">
        <v>172</v>
      </c>
      <c r="N817" s="3">
        <v>186</v>
      </c>
      <c r="O817" s="24">
        <v>232.35348115694501</v>
      </c>
      <c r="P817" s="4">
        <v>0.497</v>
      </c>
      <c r="Q817" s="4">
        <v>0.51955307262569805</v>
      </c>
      <c r="R817" s="4">
        <v>0.98199999999999998</v>
      </c>
      <c r="S817" s="4">
        <v>0.99199999999999999</v>
      </c>
      <c r="T817" s="4">
        <v>0.99099999999999999</v>
      </c>
      <c r="U817" s="4">
        <v>0.99399999999999999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0.69916525288550802</v>
      </c>
      <c r="AC817" s="2">
        <v>0.65478631268749898</v>
      </c>
      <c r="AD817" s="2">
        <v>1.8163970627671201E-2</v>
      </c>
      <c r="AE817" s="2">
        <v>8.03217169726427E-3</v>
      </c>
      <c r="AF817" s="2">
        <v>9.0407446521490707E-3</v>
      </c>
      <c r="AG817" s="2">
        <v>6.0180723255630203E-3</v>
      </c>
    </row>
    <row r="818" spans="1:33" x14ac:dyDescent="0.35">
      <c r="A818" s="7">
        <v>584</v>
      </c>
      <c r="B818" s="7">
        <v>489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0.28417186719999998</v>
      </c>
      <c r="I818" s="4">
        <v>7.53969516091</v>
      </c>
      <c r="J818" s="2">
        <f t="shared" si="25"/>
        <v>3.7690100346935249E-2</v>
      </c>
      <c r="K818" s="3">
        <v>114</v>
      </c>
      <c r="L818" s="3">
        <v>45</v>
      </c>
      <c r="M818" s="3">
        <v>225</v>
      </c>
      <c r="N818" s="3">
        <v>115</v>
      </c>
      <c r="O818" s="24">
        <v>855.08776868204802</v>
      </c>
      <c r="P818" s="4">
        <v>0.309</v>
      </c>
      <c r="Q818" s="4">
        <v>0.33823529411764702</v>
      </c>
      <c r="R818" s="4">
        <v>0.97399999999999998</v>
      </c>
      <c r="S818" s="4">
        <v>0.96199999999999997</v>
      </c>
      <c r="T818" s="4">
        <v>0.96199999999999997</v>
      </c>
      <c r="U818" s="4">
        <v>0.98499999999999999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1.1744140020843901</v>
      </c>
      <c r="AC818" s="2">
        <v>1.0840134892469599</v>
      </c>
      <c r="AD818" s="2">
        <v>2.6343975339602001E-2</v>
      </c>
      <c r="AE818" s="2">
        <v>3.8740828316430602E-2</v>
      </c>
      <c r="AF818" s="2">
        <v>3.8740828316430602E-2</v>
      </c>
      <c r="AG818" s="2">
        <v>1.51136378100482E-2</v>
      </c>
    </row>
    <row r="819" spans="1:33" x14ac:dyDescent="0.35">
      <c r="A819" s="7">
        <v>670</v>
      </c>
      <c r="B819" s="7">
        <v>405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0.3888570368</v>
      </c>
      <c r="I819" s="4">
        <v>10.186455662685001</v>
      </c>
      <c r="J819" s="2">
        <f t="shared" si="25"/>
        <v>3.8173929154225857E-2</v>
      </c>
      <c r="K819" s="3">
        <v>23</v>
      </c>
      <c r="L819" s="3">
        <v>204</v>
      </c>
      <c r="M819" s="3">
        <v>21</v>
      </c>
      <c r="N819" s="3">
        <v>251</v>
      </c>
      <c r="O819" s="24">
        <v>214.06420619466499</v>
      </c>
      <c r="P819" s="4">
        <v>0.90600000000000003</v>
      </c>
      <c r="Q819" s="4">
        <v>0.92279411764705899</v>
      </c>
      <c r="R819" s="4">
        <v>0.99199999999999999</v>
      </c>
      <c r="S819" s="4">
        <v>0.996</v>
      </c>
      <c r="T819" s="4">
        <v>0.99299999999999999</v>
      </c>
      <c r="U819" s="4">
        <v>0.997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9.8715972939157695E-2</v>
      </c>
      <c r="AC819" s="2">
        <v>8.0349127164213399E-2</v>
      </c>
      <c r="AD819" s="2">
        <v>8.03217169726427E-3</v>
      </c>
      <c r="AE819" s="2">
        <v>4.0080213975388201E-3</v>
      </c>
      <c r="AF819" s="2">
        <v>7.0246149369644698E-3</v>
      </c>
      <c r="AG819" s="2">
        <v>3.00450902029872E-3</v>
      </c>
    </row>
    <row r="820" spans="1:33" x14ac:dyDescent="0.35">
      <c r="A820" s="7">
        <v>586</v>
      </c>
      <c r="B820" s="7">
        <v>209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0.27003354730000001</v>
      </c>
      <c r="I820" s="4">
        <v>7.0539912073500002</v>
      </c>
      <c r="J820" s="2">
        <f t="shared" si="25"/>
        <v>3.8280958873131987E-2</v>
      </c>
      <c r="K820" s="3">
        <v>80</v>
      </c>
      <c r="L820" s="3">
        <v>253</v>
      </c>
      <c r="M820" s="3">
        <v>48</v>
      </c>
      <c r="N820" s="3">
        <v>118</v>
      </c>
      <c r="O820" s="24">
        <v>262.840596203948</v>
      </c>
      <c r="P820" s="4">
        <v>0.76900000000000002</v>
      </c>
      <c r="Q820" s="4">
        <v>0.71084337349397597</v>
      </c>
      <c r="R820" s="4">
        <v>0.98899999999999999</v>
      </c>
      <c r="S820" s="4">
        <v>0.98499999999999999</v>
      </c>
      <c r="T820" s="4">
        <v>0.98499999999999999</v>
      </c>
      <c r="U820" s="4">
        <v>0.98699999999999999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0.262664309476493</v>
      </c>
      <c r="AC820" s="2">
        <v>0.341303163890879</v>
      </c>
      <c r="AD820" s="2">
        <v>1.1060947359424899E-2</v>
      </c>
      <c r="AE820" s="2">
        <v>1.51136378100482E-2</v>
      </c>
      <c r="AF820" s="2">
        <v>1.51136378100482E-2</v>
      </c>
      <c r="AG820" s="2">
        <v>1.30852395486555E-2</v>
      </c>
    </row>
    <row r="821" spans="1:33" x14ac:dyDescent="0.35">
      <c r="A821" s="7">
        <v>444</v>
      </c>
      <c r="B821" s="7">
        <v>470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0.29533848629999998</v>
      </c>
      <c r="I821" s="4">
        <v>7.7053192507799997</v>
      </c>
      <c r="J821" s="2">
        <f t="shared" si="25"/>
        <v>3.8329169329369868E-2</v>
      </c>
      <c r="K821" s="3">
        <v>66</v>
      </c>
      <c r="L821" s="3">
        <v>194</v>
      </c>
      <c r="M821" s="3">
        <v>78</v>
      </c>
      <c r="N821" s="3">
        <v>161</v>
      </c>
      <c r="O821" s="24">
        <v>105.350045317858</v>
      </c>
      <c r="P821" s="4">
        <v>0.71</v>
      </c>
      <c r="Q821" s="4">
        <v>0.673640167364017</v>
      </c>
      <c r="R821" s="4">
        <v>0.99099999999999999</v>
      </c>
      <c r="S821" s="4">
        <v>0.98899999999999999</v>
      </c>
      <c r="T821" s="4">
        <v>0.995</v>
      </c>
      <c r="U821" s="4">
        <v>0.995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0.34249030894677601</v>
      </c>
      <c r="AC821" s="2">
        <v>0.395059186947048</v>
      </c>
      <c r="AD821" s="2">
        <v>9.0407446521490707E-3</v>
      </c>
      <c r="AE821" s="2">
        <v>1.1060947359424899E-2</v>
      </c>
      <c r="AF821" s="2">
        <v>5.0125418235442898E-3</v>
      </c>
      <c r="AG821" s="2">
        <v>5.0125418235442898E-3</v>
      </c>
    </row>
    <row r="822" spans="1:33" x14ac:dyDescent="0.35">
      <c r="A822" s="7">
        <v>892</v>
      </c>
      <c r="B822" s="7">
        <v>109</v>
      </c>
      <c r="C822" s="7">
        <v>1</v>
      </c>
      <c r="D822" s="7">
        <v>1</v>
      </c>
      <c r="E822" s="22" t="str">
        <f t="shared" si="24"/>
        <v>11</v>
      </c>
      <c r="F822" s="4">
        <v>0.99951599999999996</v>
      </c>
      <c r="G822" s="25">
        <v>1</v>
      </c>
      <c r="H822" s="4">
        <v>0.3244578105</v>
      </c>
      <c r="I822" s="4">
        <v>8.4068479858000007</v>
      </c>
      <c r="J822" s="2">
        <f t="shared" si="25"/>
        <v>3.8594466207553815E-2</v>
      </c>
      <c r="K822" s="3">
        <v>108</v>
      </c>
      <c r="L822" s="3">
        <v>198</v>
      </c>
      <c r="M822" s="3">
        <v>41</v>
      </c>
      <c r="N822" s="3">
        <v>152</v>
      </c>
      <c r="O822" s="24">
        <v>306.63923476037797</v>
      </c>
      <c r="P822" s="4">
        <v>0.68799999999999994</v>
      </c>
      <c r="Q822" s="4">
        <v>0.78756476683937804</v>
      </c>
      <c r="R822" s="4">
        <v>0.99299999999999999</v>
      </c>
      <c r="S822" s="4">
        <v>0.995</v>
      </c>
      <c r="T822" s="4">
        <v>0.99199999999999999</v>
      </c>
      <c r="U822" s="4">
        <v>0.98899999999999999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0.37396644104879301</v>
      </c>
      <c r="AC822" s="2">
        <v>0.23880966805860901</v>
      </c>
      <c r="AD822" s="2">
        <v>7.0246149369644698E-3</v>
      </c>
      <c r="AE822" s="2">
        <v>5.0125418235442898E-3</v>
      </c>
      <c r="AF822" s="2">
        <v>8.03217169726427E-3</v>
      </c>
      <c r="AG822" s="2">
        <v>1.1060947359424899E-2</v>
      </c>
    </row>
    <row r="823" spans="1:33" x14ac:dyDescent="0.35">
      <c r="A823" s="7">
        <v>536</v>
      </c>
      <c r="B823" s="7">
        <v>213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0.31524779260000002</v>
      </c>
      <c r="I823" s="4">
        <v>8.1335961504200007</v>
      </c>
      <c r="J823" s="2">
        <f t="shared" si="25"/>
        <v>3.8758722067079927E-2</v>
      </c>
      <c r="K823" s="3">
        <v>24</v>
      </c>
      <c r="L823" s="3">
        <v>191</v>
      </c>
      <c r="M823" s="3">
        <v>27</v>
      </c>
      <c r="N823" s="3">
        <v>257</v>
      </c>
      <c r="O823" s="24">
        <v>179.28402713352099</v>
      </c>
      <c r="P823" s="4">
        <v>0.89100000000000001</v>
      </c>
      <c r="Q823" s="4">
        <v>0.90492957746478897</v>
      </c>
      <c r="R823" s="4">
        <v>0.98599999999999999</v>
      </c>
      <c r="S823" s="4">
        <v>0.99</v>
      </c>
      <c r="T823" s="4">
        <v>0.996</v>
      </c>
      <c r="U823" s="4">
        <v>0.99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0.115410851511328</v>
      </c>
      <c r="AC823" s="2">
        <v>9.9898153265986195E-2</v>
      </c>
      <c r="AD823" s="2">
        <v>1.4098924379501601E-2</v>
      </c>
      <c r="AE823" s="2">
        <v>1.0050335853501499E-2</v>
      </c>
      <c r="AF823" s="2">
        <v>4.0080213975388201E-3</v>
      </c>
      <c r="AG823" s="2">
        <v>1.0050335853501499E-2</v>
      </c>
    </row>
    <row r="824" spans="1:33" x14ac:dyDescent="0.35">
      <c r="A824" s="7">
        <v>64</v>
      </c>
      <c r="B824" s="7">
        <v>314</v>
      </c>
      <c r="C824" s="7">
        <v>1</v>
      </c>
      <c r="D824" s="7">
        <v>1</v>
      </c>
      <c r="E824" s="22" t="str">
        <f t="shared" si="24"/>
        <v>11</v>
      </c>
      <c r="F824" s="4">
        <v>0.99999000000000005</v>
      </c>
      <c r="G824" s="25">
        <v>1</v>
      </c>
      <c r="H824" s="4">
        <v>0.42007870460000002</v>
      </c>
      <c r="I824" s="4">
        <v>10.471421956452</v>
      </c>
      <c r="J824" s="2">
        <f t="shared" si="25"/>
        <v>4.0116681989036569E-2</v>
      </c>
      <c r="K824" s="3">
        <v>88</v>
      </c>
      <c r="L824" s="3">
        <v>66</v>
      </c>
      <c r="M824" s="3">
        <v>149</v>
      </c>
      <c r="N824" s="3">
        <v>196</v>
      </c>
      <c r="O824" s="24">
        <v>100.36702149106</v>
      </c>
      <c r="P824" s="4">
        <v>0.56999999999999995</v>
      </c>
      <c r="Q824" s="4">
        <v>0.56811594202898597</v>
      </c>
      <c r="R824" s="4">
        <v>0.98299999999999998</v>
      </c>
      <c r="S824" s="4">
        <v>0.98699999999999999</v>
      </c>
      <c r="T824" s="4">
        <v>0.99299999999999999</v>
      </c>
      <c r="U824" s="4">
        <v>0.99299999999999999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0.56211891815354098</v>
      </c>
      <c r="AC824" s="2">
        <v>0.56542975780084204</v>
      </c>
      <c r="AD824" s="2">
        <v>1.7146158834970501E-2</v>
      </c>
      <c r="AE824" s="2">
        <v>1.30852395486555E-2</v>
      </c>
      <c r="AF824" s="2">
        <v>7.0246149369644698E-3</v>
      </c>
      <c r="AG824" s="2">
        <v>7.0246149369644698E-3</v>
      </c>
    </row>
    <row r="825" spans="1:33" x14ac:dyDescent="0.35">
      <c r="A825" s="7">
        <v>396</v>
      </c>
      <c r="B825" s="7">
        <v>314</v>
      </c>
      <c r="C825" s="7">
        <v>1</v>
      </c>
      <c r="D825" s="7">
        <v>1</v>
      </c>
      <c r="E825" s="22" t="str">
        <f t="shared" si="24"/>
        <v>11</v>
      </c>
      <c r="F825" s="4">
        <v>0.99997199999999997</v>
      </c>
      <c r="G825" s="25">
        <v>1</v>
      </c>
      <c r="H825" s="4">
        <v>0.356634387</v>
      </c>
      <c r="I825" s="4">
        <v>8.8721949447000004</v>
      </c>
      <c r="J825" s="2">
        <f t="shared" si="25"/>
        <v>4.0196861004845631E-2</v>
      </c>
      <c r="K825" s="3">
        <v>115</v>
      </c>
      <c r="L825" s="3">
        <v>203</v>
      </c>
      <c r="M825" s="3">
        <v>73</v>
      </c>
      <c r="N825" s="3">
        <v>108</v>
      </c>
      <c r="O825" s="24">
        <v>1001</v>
      </c>
      <c r="P825" s="4">
        <v>0.60699999999999998</v>
      </c>
      <c r="Q825" s="4">
        <v>0.59668508287292799</v>
      </c>
      <c r="R825" s="4">
        <v>0.97699999999999998</v>
      </c>
      <c r="S825" s="4">
        <v>0.98699999999999999</v>
      </c>
      <c r="T825" s="4">
        <v>0.97899999999999998</v>
      </c>
      <c r="U825" s="4">
        <v>0.98099999999999998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0.49922648792263902</v>
      </c>
      <c r="AC825" s="2">
        <v>0.51636580414160604</v>
      </c>
      <c r="AD825" s="2">
        <v>2.32686269393543E-2</v>
      </c>
      <c r="AE825" s="2">
        <v>1.30852395486555E-2</v>
      </c>
      <c r="AF825" s="2">
        <v>2.1223636451626698E-2</v>
      </c>
      <c r="AG825" s="2">
        <v>1.9182819416774001E-2</v>
      </c>
    </row>
    <row r="826" spans="1:33" x14ac:dyDescent="0.35">
      <c r="A826" s="7">
        <v>930</v>
      </c>
      <c r="B826" s="7">
        <v>47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0.28090479080000003</v>
      </c>
      <c r="I826" s="4">
        <v>6.98514917374</v>
      </c>
      <c r="J826" s="2">
        <f t="shared" si="25"/>
        <v>4.0214572919363659E-2</v>
      </c>
      <c r="K826" s="3">
        <v>18</v>
      </c>
      <c r="L826" s="3">
        <v>36</v>
      </c>
      <c r="M826" s="3">
        <v>236</v>
      </c>
      <c r="N826" s="3">
        <v>209</v>
      </c>
      <c r="O826" s="24">
        <v>20.1464974021142</v>
      </c>
      <c r="P826" s="4">
        <v>0.502</v>
      </c>
      <c r="Q826" s="4">
        <v>0.469662921348315</v>
      </c>
      <c r="R826" s="4">
        <v>0.99199999999999999</v>
      </c>
      <c r="S826" s="4">
        <v>0.99299999999999999</v>
      </c>
      <c r="T826" s="4">
        <v>0.995</v>
      </c>
      <c r="U826" s="4">
        <v>0.99399999999999999</v>
      </c>
      <c r="V826" s="5">
        <v>100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0.68915515929040805</v>
      </c>
      <c r="AC826" s="2">
        <v>0.75574003020142899</v>
      </c>
      <c r="AD826" s="2">
        <v>8.03217169726427E-3</v>
      </c>
      <c r="AE826" s="2">
        <v>7.0246149369644698E-3</v>
      </c>
      <c r="AF826" s="2">
        <v>5.0125418235442898E-3</v>
      </c>
      <c r="AG826" s="2">
        <v>6.0180723255630203E-3</v>
      </c>
    </row>
    <row r="827" spans="1:33" x14ac:dyDescent="0.35">
      <c r="A827" s="7">
        <v>832</v>
      </c>
      <c r="B827" s="7">
        <v>162</v>
      </c>
      <c r="C827" s="7">
        <v>1</v>
      </c>
      <c r="D827" s="7">
        <v>1</v>
      </c>
      <c r="E827" s="22" t="str">
        <f t="shared" si="24"/>
        <v>11</v>
      </c>
      <c r="F827" s="4">
        <v>0.99939100000000003</v>
      </c>
      <c r="G827" s="25">
        <v>1</v>
      </c>
      <c r="H827" s="4">
        <v>0.30200610750000001</v>
      </c>
      <c r="I827" s="4">
        <v>7.4797646737100001</v>
      </c>
      <c r="J827" s="2">
        <f t="shared" si="25"/>
        <v>4.0376418333252652E-2</v>
      </c>
      <c r="K827" s="3">
        <v>89</v>
      </c>
      <c r="L827" s="3">
        <v>168</v>
      </c>
      <c r="M827" s="3">
        <v>109</v>
      </c>
      <c r="N827" s="3">
        <v>133</v>
      </c>
      <c r="O827" s="24">
        <v>32.561233678484903</v>
      </c>
      <c r="P827" s="4">
        <v>0.61599999999999999</v>
      </c>
      <c r="Q827" s="4">
        <v>0.54958677685950397</v>
      </c>
      <c r="R827" s="4">
        <v>0.99199999999999999</v>
      </c>
      <c r="S827" s="4">
        <v>0.995</v>
      </c>
      <c r="T827" s="4">
        <v>0.99399999999999999</v>
      </c>
      <c r="U827" s="4">
        <v>0.998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0.484508315448617</v>
      </c>
      <c r="AC827" s="2">
        <v>0.59858859793493302</v>
      </c>
      <c r="AD827" s="2">
        <v>8.03217169726427E-3</v>
      </c>
      <c r="AE827" s="2">
        <v>5.0125418235442898E-3</v>
      </c>
      <c r="AF827" s="2">
        <v>6.0180723255630203E-3</v>
      </c>
      <c r="AG827" s="2">
        <v>2.0020026706730801E-3</v>
      </c>
    </row>
    <row r="828" spans="1:33" x14ac:dyDescent="0.35">
      <c r="A828" s="7">
        <v>220</v>
      </c>
      <c r="B828" s="7">
        <v>348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0.43154499899999998</v>
      </c>
      <c r="I828" s="4">
        <v>10.577485546229999</v>
      </c>
      <c r="J828" s="2">
        <f t="shared" si="25"/>
        <v>4.0798448469996744E-2</v>
      </c>
      <c r="K828" s="3">
        <v>57</v>
      </c>
      <c r="L828" s="3">
        <v>135</v>
      </c>
      <c r="M828" s="3">
        <v>20</v>
      </c>
      <c r="N828" s="3">
        <v>287</v>
      </c>
      <c r="O828" s="24">
        <v>355.095660311264</v>
      </c>
      <c r="P828" s="4">
        <v>0.85699999999999998</v>
      </c>
      <c r="Q828" s="4">
        <v>0.93485342019544004</v>
      </c>
      <c r="R828" s="4">
        <v>0.995</v>
      </c>
      <c r="S828" s="4">
        <v>0.996</v>
      </c>
      <c r="T828" s="4">
        <v>0.99199999999999999</v>
      </c>
      <c r="U828" s="4">
        <v>0.99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0.15431736038435701</v>
      </c>
      <c r="AC828" s="2">
        <v>6.7365531827576097E-2</v>
      </c>
      <c r="AD828" s="2">
        <v>5.0125418235442898E-3</v>
      </c>
      <c r="AE828" s="2">
        <v>4.0080213975388201E-3</v>
      </c>
      <c r="AF828" s="2">
        <v>8.03217169726427E-3</v>
      </c>
      <c r="AG828" s="2">
        <v>1.0050335853501499E-2</v>
      </c>
    </row>
    <row r="829" spans="1:33" x14ac:dyDescent="0.35">
      <c r="A829" s="7">
        <v>408</v>
      </c>
      <c r="B829" s="7">
        <v>443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0.38704646819999999</v>
      </c>
      <c r="I829" s="4">
        <v>9.2703383144699991</v>
      </c>
      <c r="J829" s="2">
        <f t="shared" si="25"/>
        <v>4.1751061835128729E-2</v>
      </c>
      <c r="K829" s="3">
        <v>54</v>
      </c>
      <c r="L829" s="3">
        <v>83</v>
      </c>
      <c r="M829" s="3">
        <v>51</v>
      </c>
      <c r="N829" s="3">
        <v>311</v>
      </c>
      <c r="O829" s="24">
        <v>42.596538042306598</v>
      </c>
      <c r="P829" s="4">
        <v>0.77900000000000003</v>
      </c>
      <c r="Q829" s="4">
        <v>0.85911602209944704</v>
      </c>
      <c r="R829" s="4">
        <v>0.99299999999999999</v>
      </c>
      <c r="S829" s="4">
        <v>0.996</v>
      </c>
      <c r="T829" s="4">
        <v>0.995</v>
      </c>
      <c r="U829" s="4">
        <v>0.98899999999999999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0.24974423311138899</v>
      </c>
      <c r="AC829" s="2">
        <v>0.15185129964653701</v>
      </c>
      <c r="AD829" s="2">
        <v>7.0246149369644698E-3</v>
      </c>
      <c r="AE829" s="2">
        <v>4.0080213975388201E-3</v>
      </c>
      <c r="AF829" s="2">
        <v>5.0125418235442898E-3</v>
      </c>
      <c r="AG829" s="2">
        <v>1.1060947359424899E-2</v>
      </c>
    </row>
    <row r="830" spans="1:33" x14ac:dyDescent="0.35">
      <c r="A830" s="7">
        <v>480</v>
      </c>
      <c r="B830" s="7">
        <v>450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0.40116637669999999</v>
      </c>
      <c r="I830" s="4">
        <v>9.5843698518</v>
      </c>
      <c r="J830" s="2">
        <f t="shared" si="25"/>
        <v>4.1856312194031062E-2</v>
      </c>
      <c r="K830" s="3">
        <v>84</v>
      </c>
      <c r="L830" s="3">
        <v>64</v>
      </c>
      <c r="M830" s="3">
        <v>183</v>
      </c>
      <c r="N830" s="3">
        <v>168</v>
      </c>
      <c r="O830" s="24">
        <v>124.984142128613</v>
      </c>
      <c r="P830" s="4">
        <v>0.46700000000000003</v>
      </c>
      <c r="Q830" s="4">
        <v>0.47863247863247899</v>
      </c>
      <c r="R830" s="4">
        <v>0.98799999999999999</v>
      </c>
      <c r="S830" s="4">
        <v>0.995</v>
      </c>
      <c r="T830" s="4">
        <v>0.99399999999999999</v>
      </c>
      <c r="U830" s="4">
        <v>0.98099999999999998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0.76142602131324</v>
      </c>
      <c r="AC830" s="2">
        <v>0.73682224406260699</v>
      </c>
      <c r="AD830" s="2">
        <v>1.20725812342692E-2</v>
      </c>
      <c r="AE830" s="2">
        <v>5.0125418235442898E-3</v>
      </c>
      <c r="AF830" s="2">
        <v>6.0180723255630203E-3</v>
      </c>
      <c r="AG830" s="2">
        <v>1.9182819416774001E-2</v>
      </c>
    </row>
    <row r="831" spans="1:33" x14ac:dyDescent="0.35">
      <c r="A831" s="7">
        <v>344</v>
      </c>
      <c r="B831" s="7">
        <v>401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0.35408360230000002</v>
      </c>
      <c r="I831" s="4">
        <v>8.2755087609999993</v>
      </c>
      <c r="J831" s="2">
        <f t="shared" si="25"/>
        <v>4.2786928577574622E-2</v>
      </c>
      <c r="K831" s="3">
        <v>46</v>
      </c>
      <c r="L831" s="3">
        <v>214</v>
      </c>
      <c r="M831" s="3">
        <v>57</v>
      </c>
      <c r="N831" s="3">
        <v>182</v>
      </c>
      <c r="O831" s="24">
        <v>294.62074544561</v>
      </c>
      <c r="P831" s="4">
        <v>0.80900000000000005</v>
      </c>
      <c r="Q831" s="4">
        <v>0.76150627615062805</v>
      </c>
      <c r="R831" s="4">
        <v>0.996</v>
      </c>
      <c r="S831" s="4">
        <v>0.97</v>
      </c>
      <c r="T831" s="4">
        <v>0.99099999999999999</v>
      </c>
      <c r="U831" s="4">
        <v>0.97799999999999998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0.211956361923645</v>
      </c>
      <c r="AC831" s="2">
        <v>0.27245686485471499</v>
      </c>
      <c r="AD831" s="2">
        <v>4.0080213975388201E-3</v>
      </c>
      <c r="AE831" s="2">
        <v>3.0459207484708602E-2</v>
      </c>
      <c r="AF831" s="2">
        <v>9.0407446521490707E-3</v>
      </c>
      <c r="AG831" s="2">
        <v>2.2245608947319698E-2</v>
      </c>
    </row>
    <row r="832" spans="1:33" x14ac:dyDescent="0.35">
      <c r="A832" s="7">
        <v>976</v>
      </c>
      <c r="B832" s="7">
        <v>463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0.3549320675</v>
      </c>
      <c r="I832" s="4">
        <v>8.2769896387176001</v>
      </c>
      <c r="J832" s="2">
        <f t="shared" si="25"/>
        <v>4.2881782265344434E-2</v>
      </c>
      <c r="K832" s="3">
        <v>98</v>
      </c>
      <c r="L832" s="3">
        <v>175</v>
      </c>
      <c r="M832" s="3">
        <v>70</v>
      </c>
      <c r="N832" s="3">
        <v>156</v>
      </c>
      <c r="O832" s="24">
        <v>231.64131997200499</v>
      </c>
      <c r="P832" s="4">
        <v>0.67500000000000004</v>
      </c>
      <c r="Q832" s="4">
        <v>0.69026548672566401</v>
      </c>
      <c r="R832" s="4">
        <v>0.98799999999999999</v>
      </c>
      <c r="S832" s="4">
        <v>0.995</v>
      </c>
      <c r="T832" s="4">
        <v>0.99299999999999999</v>
      </c>
      <c r="U832" s="4">
        <v>0.98799999999999999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0.39304258810960702</v>
      </c>
      <c r="AC832" s="2">
        <v>0.37067899202274901</v>
      </c>
      <c r="AD832" s="2">
        <v>1.20725812342692E-2</v>
      </c>
      <c r="AE832" s="2">
        <v>5.0125418235442898E-3</v>
      </c>
      <c r="AF832" s="2">
        <v>7.0246149369644698E-3</v>
      </c>
      <c r="AG832" s="2">
        <v>1.20725812342692E-2</v>
      </c>
    </row>
    <row r="833" spans="1:33" x14ac:dyDescent="0.35">
      <c r="A833" s="7">
        <v>812</v>
      </c>
      <c r="B833" s="7">
        <v>380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0.3364748635</v>
      </c>
      <c r="I833" s="4">
        <v>7.83210083112</v>
      </c>
      <c r="J833" s="2">
        <f t="shared" si="25"/>
        <v>4.2960997407369139E-2</v>
      </c>
      <c r="K833" s="3">
        <v>93</v>
      </c>
      <c r="L833" s="3">
        <v>57</v>
      </c>
      <c r="M833" s="3">
        <v>161</v>
      </c>
      <c r="N833" s="3">
        <v>188</v>
      </c>
      <c r="O833" s="24">
        <v>801.71172666376799</v>
      </c>
      <c r="P833" s="4">
        <v>0.505</v>
      </c>
      <c r="Q833" s="4">
        <v>0.53868194842406902</v>
      </c>
      <c r="R833" s="4">
        <v>0.98399999999999999</v>
      </c>
      <c r="S833" s="4">
        <v>0.96499999999999997</v>
      </c>
      <c r="T833" s="4">
        <v>0.98799999999999999</v>
      </c>
      <c r="U833" s="4">
        <v>0.97799999999999998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0.68319684970677697</v>
      </c>
      <c r="AC833" s="2">
        <v>0.618629959372478</v>
      </c>
      <c r="AD833" s="2">
        <v>1.6129381929883599E-2</v>
      </c>
      <c r="AE833" s="2">
        <v>3.5627177643151202E-2</v>
      </c>
      <c r="AF833" s="2">
        <v>1.20725812342692E-2</v>
      </c>
      <c r="AG833" s="2">
        <v>2.2245608947319698E-2</v>
      </c>
    </row>
    <row r="834" spans="1:33" x14ac:dyDescent="0.35">
      <c r="A834" s="7">
        <v>274</v>
      </c>
      <c r="B834" s="7">
        <v>443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0.31959336310000003</v>
      </c>
      <c r="I834" s="4">
        <v>7.2976410672399998</v>
      </c>
      <c r="J834" s="2">
        <f t="shared" ref="J834:J897" si="27">H834/I834</f>
        <v>4.3794064431956457E-2</v>
      </c>
      <c r="K834" s="3">
        <v>117</v>
      </c>
      <c r="L834" s="3">
        <v>78</v>
      </c>
      <c r="M834" s="3">
        <v>115</v>
      </c>
      <c r="N834" s="3">
        <v>189</v>
      </c>
      <c r="O834" s="24">
        <v>217.615051225965</v>
      </c>
      <c r="P834" s="4">
        <v>0.51300000000000001</v>
      </c>
      <c r="Q834" s="4">
        <v>0.62171052631578905</v>
      </c>
      <c r="R834" s="4">
        <v>0.995</v>
      </c>
      <c r="S834" s="4">
        <v>0.98899999999999999</v>
      </c>
      <c r="T834" s="4">
        <v>0.99199999999999999</v>
      </c>
      <c r="U834" s="4">
        <v>0.995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0.66747943381136798</v>
      </c>
      <c r="AC834" s="2">
        <v>0.475280686346579</v>
      </c>
      <c r="AD834" s="2">
        <v>5.0125418235442898E-3</v>
      </c>
      <c r="AE834" s="2">
        <v>1.1060947359424899E-2</v>
      </c>
      <c r="AF834" s="2">
        <v>8.03217169726427E-3</v>
      </c>
      <c r="AG834" s="2">
        <v>5.0125418235442898E-3</v>
      </c>
    </row>
    <row r="835" spans="1:33" x14ac:dyDescent="0.35">
      <c r="A835" s="7">
        <v>358</v>
      </c>
      <c r="B835" s="7">
        <v>83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0.30930288459999999</v>
      </c>
      <c r="I835" s="4">
        <v>6.8555906345200004</v>
      </c>
      <c r="J835" s="2">
        <f t="shared" si="27"/>
        <v>4.5116883590243143E-2</v>
      </c>
      <c r="K835" s="3">
        <v>106</v>
      </c>
      <c r="L835" s="3">
        <v>134</v>
      </c>
      <c r="M835" s="3">
        <v>140</v>
      </c>
      <c r="N835" s="3">
        <v>119</v>
      </c>
      <c r="O835" s="24">
        <v>258.455926434373</v>
      </c>
      <c r="P835" s="4">
        <v>0.51</v>
      </c>
      <c r="Q835" s="4">
        <v>0.45945945945945899</v>
      </c>
      <c r="R835" s="4">
        <v>0.995</v>
      </c>
      <c r="S835" s="4">
        <v>0.996</v>
      </c>
      <c r="T835" s="4">
        <v>0.99</v>
      </c>
      <c r="U835" s="4">
        <v>0.995</v>
      </c>
      <c r="V835" s="5">
        <v>100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0.67334455326376597</v>
      </c>
      <c r="AC835" s="2">
        <v>0.77770456858800796</v>
      </c>
      <c r="AD835" s="2">
        <v>5.0125418235442898E-3</v>
      </c>
      <c r="AE835" s="2">
        <v>4.0080213975388201E-3</v>
      </c>
      <c r="AF835" s="2">
        <v>1.0050335853501499E-2</v>
      </c>
      <c r="AG835" s="2">
        <v>5.0125418235442898E-3</v>
      </c>
    </row>
    <row r="836" spans="1:33" x14ac:dyDescent="0.35">
      <c r="A836" s="7">
        <v>160</v>
      </c>
      <c r="B836" s="7">
        <v>264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0.38583484210000002</v>
      </c>
      <c r="I836" s="4">
        <v>8.5291845909199999</v>
      </c>
      <c r="J836" s="2">
        <f t="shared" si="27"/>
        <v>4.5237013924021775E-2</v>
      </c>
      <c r="K836" s="3">
        <v>77</v>
      </c>
      <c r="L836" s="3">
        <v>57</v>
      </c>
      <c r="M836" s="3">
        <v>107</v>
      </c>
      <c r="N836" s="3">
        <v>258</v>
      </c>
      <c r="O836" s="24">
        <v>138.215131337576</v>
      </c>
      <c r="P836" s="4">
        <v>0.64700000000000002</v>
      </c>
      <c r="Q836" s="4">
        <v>0.70684931506849302</v>
      </c>
      <c r="R836" s="4">
        <v>0.99399999999999999</v>
      </c>
      <c r="S836" s="4">
        <v>0.995</v>
      </c>
      <c r="T836" s="4">
        <v>0.99299999999999999</v>
      </c>
      <c r="U836" s="4">
        <v>0.99199999999999999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0.43540898448123599</v>
      </c>
      <c r="AC836" s="2">
        <v>0.346937768660874</v>
      </c>
      <c r="AD836" s="2">
        <v>6.0180723255630203E-3</v>
      </c>
      <c r="AE836" s="2">
        <v>5.0125418235442898E-3</v>
      </c>
      <c r="AF836" s="2">
        <v>7.0246149369644698E-3</v>
      </c>
      <c r="AG836" s="2">
        <v>8.03217169726427E-3</v>
      </c>
    </row>
    <row r="837" spans="1:33" x14ac:dyDescent="0.35">
      <c r="A837" s="7">
        <v>116</v>
      </c>
      <c r="B837" s="7">
        <v>418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0.30097701580000003</v>
      </c>
      <c r="I837" s="4">
        <v>6.6140178672700003</v>
      </c>
      <c r="J837" s="2">
        <f t="shared" si="27"/>
        <v>4.5505927235154446E-2</v>
      </c>
      <c r="K837" s="3">
        <v>210</v>
      </c>
      <c r="L837" s="3">
        <v>99</v>
      </c>
      <c r="M837" s="3">
        <v>136</v>
      </c>
      <c r="N837" s="3">
        <v>54</v>
      </c>
      <c r="O837" s="24">
        <v>1001</v>
      </c>
      <c r="P837" s="4">
        <v>0.29799999999999999</v>
      </c>
      <c r="Q837" s="4">
        <v>0.28421052631578902</v>
      </c>
      <c r="R837" s="4">
        <v>0.98599999999999999</v>
      </c>
      <c r="S837" s="4">
        <v>0.99099999999999999</v>
      </c>
      <c r="T837" s="4">
        <v>0.97499999999999998</v>
      </c>
      <c r="U837" s="4">
        <v>0.99299999999999999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1.21066179247673</v>
      </c>
      <c r="AC837" s="2">
        <v>1.2580400255962101</v>
      </c>
      <c r="AD837" s="2">
        <v>1.4098924379501601E-2</v>
      </c>
      <c r="AE837" s="2">
        <v>9.0407446521490707E-3</v>
      </c>
      <c r="AF837" s="2">
        <v>2.5317807984289901E-2</v>
      </c>
      <c r="AG837" s="2">
        <v>7.0246149369644698E-3</v>
      </c>
    </row>
    <row r="838" spans="1:33" x14ac:dyDescent="0.35">
      <c r="A838" s="7">
        <v>988</v>
      </c>
      <c r="B838" s="7">
        <v>321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0.33161662980000001</v>
      </c>
      <c r="I838" s="4">
        <v>7.2227625986000001</v>
      </c>
      <c r="J838" s="2">
        <f t="shared" si="27"/>
        <v>4.5912713490580154E-2</v>
      </c>
      <c r="K838" s="3">
        <v>105</v>
      </c>
      <c r="L838" s="3">
        <v>110</v>
      </c>
      <c r="M838" s="3">
        <v>84</v>
      </c>
      <c r="N838" s="3">
        <v>200</v>
      </c>
      <c r="O838" s="24">
        <v>510.66642347727998</v>
      </c>
      <c r="P838" s="4">
        <v>0.61</v>
      </c>
      <c r="Q838" s="4">
        <v>0.70422535211267601</v>
      </c>
      <c r="R838" s="4">
        <v>0.99299999999999999</v>
      </c>
      <c r="S838" s="4">
        <v>0.996</v>
      </c>
      <c r="T838" s="4">
        <v>0.99199999999999999</v>
      </c>
      <c r="U838" s="4">
        <v>0.99299999999999999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0.49429632181478</v>
      </c>
      <c r="AC838" s="2">
        <v>0.350656871613169</v>
      </c>
      <c r="AD838" s="2">
        <v>7.0246149369644698E-3</v>
      </c>
      <c r="AE838" s="2">
        <v>4.0080213975388201E-3</v>
      </c>
      <c r="AF838" s="2">
        <v>8.03217169726427E-3</v>
      </c>
      <c r="AG838" s="2">
        <v>7.0246149369644698E-3</v>
      </c>
    </row>
    <row r="839" spans="1:33" x14ac:dyDescent="0.35">
      <c r="A839" s="7">
        <v>870</v>
      </c>
      <c r="B839" s="7">
        <v>180</v>
      </c>
      <c r="C839" s="7">
        <v>1</v>
      </c>
      <c r="D839" s="7">
        <v>1</v>
      </c>
      <c r="E839" s="22" t="str">
        <f t="shared" si="26"/>
        <v>11</v>
      </c>
      <c r="F839" s="4">
        <v>0.99976699999999996</v>
      </c>
      <c r="G839" s="25">
        <v>1</v>
      </c>
      <c r="H839" s="4">
        <v>0.36340800220000002</v>
      </c>
      <c r="I839" s="4">
        <v>7.5608822349700002</v>
      </c>
      <c r="J839" s="2">
        <f t="shared" si="27"/>
        <v>4.8064232573176949E-2</v>
      </c>
      <c r="K839" s="3">
        <v>27</v>
      </c>
      <c r="L839" s="3">
        <v>65</v>
      </c>
      <c r="M839" s="3">
        <v>99</v>
      </c>
      <c r="N839" s="3">
        <v>308</v>
      </c>
      <c r="O839" s="24">
        <v>1001</v>
      </c>
      <c r="P839" s="4">
        <v>0.73199999999999998</v>
      </c>
      <c r="Q839" s="4">
        <v>0.75675675675675702</v>
      </c>
      <c r="R839" s="4">
        <v>0.99</v>
      </c>
      <c r="S839" s="4">
        <v>0.98699999999999999</v>
      </c>
      <c r="T839" s="4">
        <v>0.98899999999999999</v>
      </c>
      <c r="U839" s="4">
        <v>0.99099999999999999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0.311974765020825</v>
      </c>
      <c r="AC839" s="2">
        <v>0.27871340246901999</v>
      </c>
      <c r="AD839" s="2">
        <v>1.0050335853501499E-2</v>
      </c>
      <c r="AE839" s="2">
        <v>1.30852395486555E-2</v>
      </c>
      <c r="AF839" s="2">
        <v>1.1060947359424899E-2</v>
      </c>
      <c r="AG839" s="2">
        <v>9.0407446521490707E-3</v>
      </c>
    </row>
    <row r="840" spans="1:33" x14ac:dyDescent="0.35">
      <c r="A840" s="7">
        <v>38</v>
      </c>
      <c r="B840" s="7">
        <v>153</v>
      </c>
      <c r="C840" s="7">
        <v>1</v>
      </c>
      <c r="D840" s="7">
        <v>1</v>
      </c>
      <c r="E840" s="22" t="str">
        <f t="shared" si="26"/>
        <v>11</v>
      </c>
      <c r="F840" s="4">
        <v>0.99999300000000002</v>
      </c>
      <c r="G840" s="25">
        <v>1</v>
      </c>
      <c r="H840" s="4">
        <v>0.34127861390000003</v>
      </c>
      <c r="I840" s="4">
        <v>7.09282729223</v>
      </c>
      <c r="J840" s="2">
        <f t="shared" si="27"/>
        <v>4.8116019161197045E-2</v>
      </c>
      <c r="K840" s="3">
        <v>121</v>
      </c>
      <c r="L840" s="3">
        <v>118</v>
      </c>
      <c r="M840" s="3">
        <v>87</v>
      </c>
      <c r="N840" s="3">
        <v>173</v>
      </c>
      <c r="O840" s="24">
        <v>182.45692510732999</v>
      </c>
      <c r="P840" s="4">
        <v>0.57199999999999995</v>
      </c>
      <c r="Q840" s="4">
        <v>0.66538461538461502</v>
      </c>
      <c r="R840" s="4">
        <v>0.98899999999999999</v>
      </c>
      <c r="S840" s="4">
        <v>0.99199999999999999</v>
      </c>
      <c r="T840" s="4">
        <v>0.99199999999999999</v>
      </c>
      <c r="U840" s="4">
        <v>0.99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0.55861628760233895</v>
      </c>
      <c r="AC840" s="2">
        <v>0.40739003651774902</v>
      </c>
      <c r="AD840" s="2">
        <v>1.1060947359424899E-2</v>
      </c>
      <c r="AE840" s="2">
        <v>8.03217169726427E-3</v>
      </c>
      <c r="AF840" s="2">
        <v>8.03217169726427E-3</v>
      </c>
      <c r="AG840" s="2">
        <v>1.0050335853501499E-2</v>
      </c>
    </row>
    <row r="841" spans="1:33" x14ac:dyDescent="0.35">
      <c r="A841" s="7">
        <v>676</v>
      </c>
      <c r="B841" s="7">
        <v>224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0.39472076789999999</v>
      </c>
      <c r="I841" s="4">
        <v>7.8622823567999998</v>
      </c>
      <c r="J841" s="2">
        <f t="shared" si="27"/>
        <v>5.0204349066478186E-2</v>
      </c>
      <c r="K841" s="3">
        <v>79</v>
      </c>
      <c r="L841" s="3">
        <v>99</v>
      </c>
      <c r="M841" s="3">
        <v>134</v>
      </c>
      <c r="N841" s="3">
        <v>187</v>
      </c>
      <c r="O841" s="24">
        <v>57.149844893994199</v>
      </c>
      <c r="P841" s="4">
        <v>0.56200000000000006</v>
      </c>
      <c r="Q841" s="4">
        <v>0.58255451713395601</v>
      </c>
      <c r="R841" s="4">
        <v>0.98</v>
      </c>
      <c r="S841" s="4">
        <v>0.98299999999999998</v>
      </c>
      <c r="T841" s="4">
        <v>0.98399999999999999</v>
      </c>
      <c r="U841" s="4">
        <v>0.98499999999999999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0.57625342908844601</v>
      </c>
      <c r="AC841" s="2">
        <v>0.54033250627542895</v>
      </c>
      <c r="AD841" s="2">
        <v>2.0202707317519501E-2</v>
      </c>
      <c r="AE841" s="2">
        <v>1.7146158834970501E-2</v>
      </c>
      <c r="AF841" s="2">
        <v>1.6129381929883599E-2</v>
      </c>
      <c r="AG841" s="2">
        <v>1.51136378100482E-2</v>
      </c>
    </row>
    <row r="842" spans="1:33" x14ac:dyDescent="0.35">
      <c r="A842" s="7">
        <v>218</v>
      </c>
      <c r="B842" s="7">
        <v>188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0.45636862080000001</v>
      </c>
      <c r="I842" s="4">
        <v>8.9402951075000008</v>
      </c>
      <c r="J842" s="2">
        <f t="shared" si="27"/>
        <v>5.1046259134908539E-2</v>
      </c>
      <c r="K842" s="3">
        <v>115</v>
      </c>
      <c r="L842" s="3">
        <v>93</v>
      </c>
      <c r="M842" s="3">
        <v>162</v>
      </c>
      <c r="N842" s="3">
        <v>129</v>
      </c>
      <c r="O842" s="24">
        <v>159.26147672630501</v>
      </c>
      <c r="P842" s="4">
        <v>0.44500000000000001</v>
      </c>
      <c r="Q842" s="4">
        <v>0.44329896907216498</v>
      </c>
      <c r="R842" s="4">
        <v>0.96399999999999997</v>
      </c>
      <c r="S842" s="4">
        <v>0.97399999999999998</v>
      </c>
      <c r="T842" s="4">
        <v>0.95299999999999996</v>
      </c>
      <c r="U842" s="4">
        <v>0.96699999999999997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0.809680996815897</v>
      </c>
      <c r="AC842" s="2">
        <v>0.81351086280981999</v>
      </c>
      <c r="AD842" s="2">
        <v>3.6663984371591497E-2</v>
      </c>
      <c r="AE842" s="2">
        <v>2.6343975339602001E-2</v>
      </c>
      <c r="AF842" s="2">
        <v>4.8140375327934998E-2</v>
      </c>
      <c r="AG842" s="2">
        <v>3.3556783528842803E-2</v>
      </c>
    </row>
    <row r="843" spans="1:33" x14ac:dyDescent="0.35">
      <c r="A843" s="7">
        <v>222</v>
      </c>
      <c r="B843" s="7">
        <v>299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0.46166510080000001</v>
      </c>
      <c r="I843" s="4">
        <v>8.9691928039000004</v>
      </c>
      <c r="J843" s="2">
        <f t="shared" si="27"/>
        <v>5.1472313160584302E-2</v>
      </c>
      <c r="K843" s="3">
        <v>77</v>
      </c>
      <c r="L843" s="3">
        <v>144</v>
      </c>
      <c r="M843" s="3">
        <v>149</v>
      </c>
      <c r="N843" s="3">
        <v>129</v>
      </c>
      <c r="O843" s="24">
        <v>106.107748474334</v>
      </c>
      <c r="P843" s="4">
        <v>0.56399999999999995</v>
      </c>
      <c r="Q843" s="4">
        <v>0.46402877697841699</v>
      </c>
      <c r="R843" s="4">
        <v>0.99099999999999999</v>
      </c>
      <c r="S843" s="4">
        <v>0.98799999999999999</v>
      </c>
      <c r="T843" s="4">
        <v>0.98499999999999999</v>
      </c>
      <c r="U843" s="4">
        <v>0.98799999999999999</v>
      </c>
      <c r="V843" s="5">
        <v>100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0.57270102748407803</v>
      </c>
      <c r="AC843" s="2">
        <v>0.76780870932896494</v>
      </c>
      <c r="AD843" s="2">
        <v>9.0407446521490707E-3</v>
      </c>
      <c r="AE843" s="2">
        <v>1.20725812342692E-2</v>
      </c>
      <c r="AF843" s="2">
        <v>1.51136378100482E-2</v>
      </c>
      <c r="AG843" s="2">
        <v>1.20725812342692E-2</v>
      </c>
    </row>
    <row r="844" spans="1:33" x14ac:dyDescent="0.35">
      <c r="A844" s="7">
        <v>8</v>
      </c>
      <c r="B844" s="7">
        <v>438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0.40992451540000002</v>
      </c>
      <c r="I844" s="4">
        <v>7.8836329753300003</v>
      </c>
      <c r="J844" s="2">
        <f t="shared" si="27"/>
        <v>5.1996905066834499E-2</v>
      </c>
      <c r="K844" s="3">
        <v>108</v>
      </c>
      <c r="L844" s="3">
        <v>82</v>
      </c>
      <c r="M844" s="3">
        <v>119</v>
      </c>
      <c r="N844" s="3">
        <v>190</v>
      </c>
      <c r="O844" s="24">
        <v>53.206450248992802</v>
      </c>
      <c r="P844" s="4">
        <v>0.55300000000000005</v>
      </c>
      <c r="Q844" s="4">
        <v>0.61488673139158601</v>
      </c>
      <c r="R844" s="4">
        <v>0.99</v>
      </c>
      <c r="S844" s="4">
        <v>0.98799999999999999</v>
      </c>
      <c r="T844" s="4">
        <v>0.98099999999999998</v>
      </c>
      <c r="U844" s="4">
        <v>0.98299999999999998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0.59239727745980197</v>
      </c>
      <c r="AC844" s="2">
        <v>0.48631720473725898</v>
      </c>
      <c r="AD844" s="2">
        <v>1.0050335853501499E-2</v>
      </c>
      <c r="AE844" s="2">
        <v>1.20725812342692E-2</v>
      </c>
      <c r="AF844" s="2">
        <v>1.9182819416774001E-2</v>
      </c>
      <c r="AG844" s="2">
        <v>1.7146158834970501E-2</v>
      </c>
    </row>
    <row r="845" spans="1:33" x14ac:dyDescent="0.35">
      <c r="A845" s="7">
        <v>516</v>
      </c>
      <c r="B845" s="7">
        <v>52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0.4804032587</v>
      </c>
      <c r="I845" s="4">
        <v>9.0906670894400001</v>
      </c>
      <c r="J845" s="2">
        <f t="shared" si="27"/>
        <v>5.2845765219810027E-2</v>
      </c>
      <c r="K845" s="3">
        <v>46</v>
      </c>
      <c r="L845" s="3">
        <v>194</v>
      </c>
      <c r="M845" s="3">
        <v>105</v>
      </c>
      <c r="N845" s="3">
        <v>154</v>
      </c>
      <c r="O845" s="24">
        <v>301.98770781075899</v>
      </c>
      <c r="P845" s="4">
        <v>0.71699999999999997</v>
      </c>
      <c r="Q845" s="4">
        <v>0.59459459459459496</v>
      </c>
      <c r="R845" s="4">
        <v>0.98099999999999998</v>
      </c>
      <c r="S845" s="4">
        <v>0.99299999999999999</v>
      </c>
      <c r="T845" s="4">
        <v>0.98899999999999999</v>
      </c>
      <c r="U845" s="4">
        <v>0.995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0.33267943838251701</v>
      </c>
      <c r="AC845" s="2">
        <v>0.51987545928590895</v>
      </c>
      <c r="AD845" s="2">
        <v>1.9182819416774001E-2</v>
      </c>
      <c r="AE845" s="2">
        <v>7.0246149369644698E-3</v>
      </c>
      <c r="AF845" s="2">
        <v>1.1060947359424899E-2</v>
      </c>
      <c r="AG845" s="2">
        <v>5.0125418235442898E-3</v>
      </c>
    </row>
    <row r="846" spans="1:33" x14ac:dyDescent="0.35">
      <c r="A846" s="7">
        <v>794</v>
      </c>
      <c r="B846" s="7">
        <v>290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0.36174952469999999</v>
      </c>
      <c r="I846" s="4">
        <v>6.7828292930299998</v>
      </c>
      <c r="J846" s="2">
        <f t="shared" si="27"/>
        <v>5.3333131215867677E-2</v>
      </c>
      <c r="K846" s="3">
        <v>177</v>
      </c>
      <c r="L846" s="3">
        <v>174</v>
      </c>
      <c r="M846" s="3">
        <v>66</v>
      </c>
      <c r="N846" s="3">
        <v>82</v>
      </c>
      <c r="O846" s="24">
        <v>1001</v>
      </c>
      <c r="P846" s="4">
        <v>0.50900000000000001</v>
      </c>
      <c r="Q846" s="4">
        <v>0.55405405405405395</v>
      </c>
      <c r="R846" s="4">
        <v>0.98099999999999998</v>
      </c>
      <c r="S846" s="4">
        <v>0.98699999999999999</v>
      </c>
      <c r="T846" s="4">
        <v>0.98199999999999998</v>
      </c>
      <c r="U846" s="4">
        <v>0.97699999999999998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0.67530726243161399</v>
      </c>
      <c r="AC846" s="2">
        <v>0.59049302649986202</v>
      </c>
      <c r="AD846" s="2">
        <v>1.9182819416774001E-2</v>
      </c>
      <c r="AE846" s="2">
        <v>1.30852395486555E-2</v>
      </c>
      <c r="AF846" s="2">
        <v>1.8163970627671201E-2</v>
      </c>
      <c r="AG846" s="2">
        <v>2.32686269393543E-2</v>
      </c>
    </row>
    <row r="847" spans="1:33" x14ac:dyDescent="0.35">
      <c r="A847" s="7">
        <v>750</v>
      </c>
      <c r="B847" s="7">
        <v>27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0.38650019479999997</v>
      </c>
      <c r="I847" s="4">
        <v>7.2401237702600003</v>
      </c>
      <c r="J847" s="2">
        <f t="shared" si="27"/>
        <v>5.3383092204530136E-2</v>
      </c>
      <c r="K847" s="3">
        <v>52</v>
      </c>
      <c r="L847" s="3">
        <v>82</v>
      </c>
      <c r="M847" s="3">
        <v>205</v>
      </c>
      <c r="N847" s="3">
        <v>160</v>
      </c>
      <c r="O847" s="24">
        <v>816.00801062940798</v>
      </c>
      <c r="P847" s="4">
        <v>0.49</v>
      </c>
      <c r="Q847" s="4">
        <v>0.43835616438356201</v>
      </c>
      <c r="R847" s="4">
        <v>0.97199999999999998</v>
      </c>
      <c r="S847" s="4">
        <v>0.97299999999999998</v>
      </c>
      <c r="T847" s="4">
        <v>0.97499999999999998</v>
      </c>
      <c r="U847" s="4">
        <v>0.97699999999999998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0.71334988787746501</v>
      </c>
      <c r="AC847" s="2">
        <v>0.82472353834866496</v>
      </c>
      <c r="AD847" s="2">
        <v>2.8399474521698002E-2</v>
      </c>
      <c r="AE847" s="2">
        <v>2.7371196796132001E-2</v>
      </c>
      <c r="AF847" s="2">
        <v>2.5317807984289901E-2</v>
      </c>
      <c r="AG847" s="2">
        <v>2.32686269393543E-2</v>
      </c>
    </row>
    <row r="848" spans="1:33" x14ac:dyDescent="0.35">
      <c r="A848" s="7">
        <v>880</v>
      </c>
      <c r="B848" s="7">
        <v>73</v>
      </c>
      <c r="C848" s="7">
        <v>1</v>
      </c>
      <c r="D848" s="7">
        <v>1</v>
      </c>
      <c r="E848" s="22" t="str">
        <f t="shared" si="26"/>
        <v>11</v>
      </c>
      <c r="F848" s="4">
        <v>0.99789700000000003</v>
      </c>
      <c r="G848" s="25">
        <v>1</v>
      </c>
      <c r="H848" s="4">
        <v>0.46395670389999999</v>
      </c>
      <c r="I848" s="4">
        <v>8.2188522548199998</v>
      </c>
      <c r="J848" s="2">
        <f t="shared" si="27"/>
        <v>5.6450303462738306E-2</v>
      </c>
      <c r="K848" s="3">
        <v>75</v>
      </c>
      <c r="L848" s="3">
        <v>205</v>
      </c>
      <c r="M848" s="3">
        <v>31</v>
      </c>
      <c r="N848" s="3">
        <v>188</v>
      </c>
      <c r="O848" s="24">
        <v>440.32807769384902</v>
      </c>
      <c r="P848" s="4">
        <v>0.79900000000000004</v>
      </c>
      <c r="Q848" s="4">
        <v>0.85844748858447495</v>
      </c>
      <c r="R848" s="4">
        <v>0.98899999999999999</v>
      </c>
      <c r="S848" s="4">
        <v>0.99199999999999999</v>
      </c>
      <c r="T848" s="4">
        <v>0.99399999999999999</v>
      </c>
      <c r="U848" s="4">
        <v>0.98599999999999999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0.224394333215862</v>
      </c>
      <c r="AC848" s="2">
        <v>0.15262976698655201</v>
      </c>
      <c r="AD848" s="2">
        <v>1.1060947359424899E-2</v>
      </c>
      <c r="AE848" s="2">
        <v>8.03217169726427E-3</v>
      </c>
      <c r="AF848" s="2">
        <v>6.0180723255630203E-3</v>
      </c>
      <c r="AG848" s="2">
        <v>1.4098924379501601E-2</v>
      </c>
    </row>
    <row r="849" spans="1:33" x14ac:dyDescent="0.35">
      <c r="A849" s="7">
        <v>448</v>
      </c>
      <c r="B849" s="7">
        <v>327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0.48546695519999999</v>
      </c>
      <c r="I849" s="4">
        <v>8.5955974644000008</v>
      </c>
      <c r="J849" s="2">
        <f t="shared" si="27"/>
        <v>5.6478558612200795E-2</v>
      </c>
      <c r="K849" s="3">
        <v>164</v>
      </c>
      <c r="L849" s="3">
        <v>106</v>
      </c>
      <c r="M849" s="3">
        <v>90</v>
      </c>
      <c r="N849" s="3">
        <v>139</v>
      </c>
      <c r="O849" s="24">
        <v>597.877855844279</v>
      </c>
      <c r="P849" s="4">
        <v>0.47499999999999998</v>
      </c>
      <c r="Q849" s="4">
        <v>0.60698689956331897</v>
      </c>
      <c r="R849" s="4">
        <v>0.97799999999999998</v>
      </c>
      <c r="S849" s="4">
        <v>0.98299999999999998</v>
      </c>
      <c r="T849" s="4">
        <v>0.97099999999999997</v>
      </c>
      <c r="U849" s="4">
        <v>0.98199999999999998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0.74444047494749599</v>
      </c>
      <c r="AC849" s="2">
        <v>0.49924807042354802</v>
      </c>
      <c r="AD849" s="2">
        <v>2.2245608947319698E-2</v>
      </c>
      <c r="AE849" s="2">
        <v>1.7146158834970501E-2</v>
      </c>
      <c r="AF849" s="2">
        <v>2.9428810690812199E-2</v>
      </c>
      <c r="AG849" s="2">
        <v>1.8163970627671201E-2</v>
      </c>
    </row>
    <row r="850" spans="1:33" x14ac:dyDescent="0.35">
      <c r="A850" s="7">
        <v>764</v>
      </c>
      <c r="B850" s="7">
        <v>354</v>
      </c>
      <c r="C850" s="7">
        <v>1</v>
      </c>
      <c r="D850" s="7">
        <v>1</v>
      </c>
      <c r="E850" s="22" t="str">
        <f t="shared" si="26"/>
        <v>11</v>
      </c>
      <c r="F850" s="4">
        <v>0.99910900000000002</v>
      </c>
      <c r="G850" s="25">
        <v>1</v>
      </c>
      <c r="H850" s="4">
        <v>0.41604874219999999</v>
      </c>
      <c r="I850" s="4">
        <v>7.2717210733000002</v>
      </c>
      <c r="J850" s="2">
        <f t="shared" si="27"/>
        <v>5.7214617833408143E-2</v>
      </c>
      <c r="K850" s="3">
        <v>89</v>
      </c>
      <c r="L850" s="3">
        <v>106</v>
      </c>
      <c r="M850" s="3">
        <v>100</v>
      </c>
      <c r="N850" s="3">
        <v>204</v>
      </c>
      <c r="O850" s="24">
        <v>318.36897923644699</v>
      </c>
      <c r="P850" s="4">
        <v>0.61299999999999999</v>
      </c>
      <c r="Q850" s="4">
        <v>0.67105263157894701</v>
      </c>
      <c r="R850" s="4">
        <v>0.99</v>
      </c>
      <c r="S850" s="4">
        <v>0.98899999999999999</v>
      </c>
      <c r="T850" s="4">
        <v>0.98599999999999999</v>
      </c>
      <c r="U850" s="4">
        <v>0.98599999999999999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0.48939034304592599</v>
      </c>
      <c r="AC850" s="2">
        <v>0.398907707562005</v>
      </c>
      <c r="AD850" s="2">
        <v>1.0050335853501499E-2</v>
      </c>
      <c r="AE850" s="2">
        <v>1.1060947359424899E-2</v>
      </c>
      <c r="AF850" s="2">
        <v>1.4098924379501601E-2</v>
      </c>
      <c r="AG850" s="2">
        <v>1.4098924379501601E-2</v>
      </c>
    </row>
    <row r="851" spans="1:33" x14ac:dyDescent="0.35">
      <c r="A851" s="7">
        <v>420</v>
      </c>
      <c r="B851" s="7">
        <v>307</v>
      </c>
      <c r="C851" s="7">
        <v>1</v>
      </c>
      <c r="D851" s="7">
        <v>1</v>
      </c>
      <c r="E851" s="22" t="str">
        <f t="shared" si="26"/>
        <v>11</v>
      </c>
      <c r="F851" s="4">
        <v>0.99971900000000002</v>
      </c>
      <c r="G851" s="25">
        <v>1</v>
      </c>
      <c r="H851" s="4">
        <v>0.45723175659999998</v>
      </c>
      <c r="I851" s="4">
        <v>7.9589937827200004</v>
      </c>
      <c r="J851" s="2">
        <f t="shared" si="27"/>
        <v>5.7448437463628751E-2</v>
      </c>
      <c r="K851" s="3">
        <v>24</v>
      </c>
      <c r="L851" s="3">
        <v>59</v>
      </c>
      <c r="M851" s="3">
        <v>44</v>
      </c>
      <c r="N851" s="3">
        <v>372</v>
      </c>
      <c r="O851" s="24">
        <v>209.89083300796099</v>
      </c>
      <c r="P851" s="4">
        <v>0.86</v>
      </c>
      <c r="Q851" s="4">
        <v>0.89423076923076905</v>
      </c>
      <c r="R851" s="4">
        <v>0.98599999999999999</v>
      </c>
      <c r="S851" s="4">
        <v>0.99</v>
      </c>
      <c r="T851" s="4">
        <v>0.98399999999999999</v>
      </c>
      <c r="U851" s="4">
        <v>0.99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0.15082288973458399</v>
      </c>
      <c r="AC851" s="2">
        <v>0.111791405988117</v>
      </c>
      <c r="AD851" s="2">
        <v>1.4098924379501601E-2</v>
      </c>
      <c r="AE851" s="2">
        <v>1.0050335853501499E-2</v>
      </c>
      <c r="AF851" s="2">
        <v>1.6129381929883599E-2</v>
      </c>
      <c r="AG851" s="2">
        <v>1.0050335853501499E-2</v>
      </c>
    </row>
    <row r="852" spans="1:33" x14ac:dyDescent="0.35">
      <c r="A852" s="7">
        <v>694</v>
      </c>
      <c r="B852" s="7">
        <v>79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0.45568846369999999</v>
      </c>
      <c r="I852" s="4">
        <v>7.80270030349</v>
      </c>
      <c r="J852" s="2">
        <f t="shared" si="27"/>
        <v>5.8401379775688572E-2</v>
      </c>
      <c r="K852" s="3">
        <v>22</v>
      </c>
      <c r="L852" s="3">
        <v>74</v>
      </c>
      <c r="M852" s="3">
        <v>200</v>
      </c>
      <c r="N852" s="3">
        <v>203</v>
      </c>
      <c r="O852" s="24">
        <v>592.88613881506706</v>
      </c>
      <c r="P852" s="4">
        <v>0.54200000000000004</v>
      </c>
      <c r="Q852" s="4">
        <v>0.50372208436724597</v>
      </c>
      <c r="R852" s="4">
        <v>0.98599999999999999</v>
      </c>
      <c r="S852" s="4">
        <v>0.97599999999999998</v>
      </c>
      <c r="T852" s="4">
        <v>0.97699999999999998</v>
      </c>
      <c r="U852" s="4">
        <v>0.98099999999999998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0.61248927754249105</v>
      </c>
      <c r="AC852" s="2">
        <v>0.68573058290489597</v>
      </c>
      <c r="AD852" s="2">
        <v>1.4098924379501601E-2</v>
      </c>
      <c r="AE852" s="2">
        <v>2.4292692569044601E-2</v>
      </c>
      <c r="AF852" s="2">
        <v>2.32686269393543E-2</v>
      </c>
      <c r="AG852" s="2">
        <v>1.9182819416774001E-2</v>
      </c>
    </row>
    <row r="853" spans="1:33" x14ac:dyDescent="0.35">
      <c r="A853" s="7">
        <v>780</v>
      </c>
      <c r="B853" s="7">
        <v>252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0.54442644169999999</v>
      </c>
      <c r="I853" s="4">
        <v>9.1499168650690006</v>
      </c>
      <c r="J853" s="2">
        <f t="shared" si="27"/>
        <v>5.9500698173381099E-2</v>
      </c>
      <c r="K853" s="3">
        <v>25</v>
      </c>
      <c r="L853" s="3">
        <v>91</v>
      </c>
      <c r="M853" s="3">
        <v>118</v>
      </c>
      <c r="N853" s="3">
        <v>265</v>
      </c>
      <c r="O853" s="24">
        <v>321.58722009482398</v>
      </c>
      <c r="P853" s="4">
        <v>0.71099999999999997</v>
      </c>
      <c r="Q853" s="4">
        <v>0.69190600522193202</v>
      </c>
      <c r="R853" s="4">
        <v>0.98099999999999998</v>
      </c>
      <c r="S853" s="4">
        <v>0.98599999999999999</v>
      </c>
      <c r="T853" s="4">
        <v>0.97799999999999998</v>
      </c>
      <c r="U853" s="4">
        <v>0.98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0.34108284917889597</v>
      </c>
      <c r="AC853" s="2">
        <v>0.36830516319442402</v>
      </c>
      <c r="AD853" s="2">
        <v>1.9182819416774001E-2</v>
      </c>
      <c r="AE853" s="2">
        <v>1.4098924379501601E-2</v>
      </c>
      <c r="AF853" s="2">
        <v>2.2245608947319698E-2</v>
      </c>
      <c r="AG853" s="2">
        <v>2.0202707317519501E-2</v>
      </c>
    </row>
    <row r="854" spans="1:33" x14ac:dyDescent="0.35">
      <c r="A854" s="7">
        <v>678</v>
      </c>
      <c r="B854" s="7">
        <v>51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0.5433740547</v>
      </c>
      <c r="I854" s="4">
        <v>9.1223623726999996</v>
      </c>
      <c r="J854" s="2">
        <f t="shared" si="27"/>
        <v>5.9565059191917888E-2</v>
      </c>
      <c r="K854" s="3">
        <v>180</v>
      </c>
      <c r="L854" s="3">
        <v>97</v>
      </c>
      <c r="M854" s="3">
        <v>96</v>
      </c>
      <c r="N854" s="3">
        <v>126</v>
      </c>
      <c r="O854" s="24">
        <v>1001</v>
      </c>
      <c r="P854" s="4">
        <v>0.46</v>
      </c>
      <c r="Q854" s="4">
        <v>0.56756756756756799</v>
      </c>
      <c r="R854" s="4">
        <v>0.99399999999999999</v>
      </c>
      <c r="S854" s="4">
        <v>0.995</v>
      </c>
      <c r="T854" s="4">
        <v>0.99299999999999999</v>
      </c>
      <c r="U854" s="4">
        <v>1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0.77652878949899595</v>
      </c>
      <c r="AC854" s="2">
        <v>0.566395474920801</v>
      </c>
      <c r="AD854" s="2">
        <v>6.0180723255630203E-3</v>
      </c>
      <c r="AE854" s="2">
        <v>5.0125418235442898E-3</v>
      </c>
      <c r="AF854" s="2">
        <v>7.0246149369644698E-3</v>
      </c>
      <c r="AG854" s="2">
        <v>1.0000050000287801E-5</v>
      </c>
    </row>
    <row r="855" spans="1:33" x14ac:dyDescent="0.35">
      <c r="A855" s="7">
        <v>260</v>
      </c>
      <c r="B855" s="7">
        <v>293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0.46238029899999999</v>
      </c>
      <c r="I855" s="4">
        <v>7.6709703917600001</v>
      </c>
      <c r="J855" s="2">
        <f t="shared" si="27"/>
        <v>6.0276637164012457E-2</v>
      </c>
      <c r="K855" s="3">
        <v>96</v>
      </c>
      <c r="L855" s="3">
        <v>176</v>
      </c>
      <c r="M855" s="3">
        <v>116</v>
      </c>
      <c r="N855" s="3">
        <v>111</v>
      </c>
      <c r="O855" s="24">
        <v>802.723473502155</v>
      </c>
      <c r="P855" s="4">
        <v>0.60399999999999998</v>
      </c>
      <c r="Q855" s="4">
        <v>0.48898678414096902</v>
      </c>
      <c r="R855" s="4">
        <v>0.97499999999999998</v>
      </c>
      <c r="S855" s="4">
        <v>0.95099999999999996</v>
      </c>
      <c r="T855" s="4">
        <v>0.96299999999999997</v>
      </c>
      <c r="U855" s="4">
        <v>0.95599999999999996</v>
      </c>
      <c r="V855" s="5">
        <v>100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0.50418108104732196</v>
      </c>
      <c r="AC855" s="2">
        <v>0.71541981616906802</v>
      </c>
      <c r="AD855" s="2">
        <v>2.5317807984289901E-2</v>
      </c>
      <c r="AE855" s="2">
        <v>5.0241216436746797E-2</v>
      </c>
      <c r="AF855" s="2">
        <v>3.7701867184011501E-2</v>
      </c>
      <c r="AG855" s="2">
        <v>4.4997365930735798E-2</v>
      </c>
    </row>
    <row r="856" spans="1:33" x14ac:dyDescent="0.35">
      <c r="A856" s="7">
        <v>542</v>
      </c>
      <c r="B856" s="7">
        <v>97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0.46700725770000001</v>
      </c>
      <c r="I856" s="4">
        <v>7.7290548401499999</v>
      </c>
      <c r="J856" s="2">
        <f t="shared" si="27"/>
        <v>6.0422298373928561E-2</v>
      </c>
      <c r="K856" s="3">
        <v>56</v>
      </c>
      <c r="L856" s="3">
        <v>231</v>
      </c>
      <c r="M856" s="3">
        <v>51</v>
      </c>
      <c r="N856" s="3">
        <v>161</v>
      </c>
      <c r="O856" s="24">
        <v>127.77543999442599</v>
      </c>
      <c r="P856" s="4">
        <v>0.78900000000000003</v>
      </c>
      <c r="Q856" s="4">
        <v>0.75943396226415105</v>
      </c>
      <c r="R856" s="4">
        <v>0.97699999999999998</v>
      </c>
      <c r="S856" s="4">
        <v>0.97799999999999998</v>
      </c>
      <c r="T856" s="4">
        <v>0.98699999999999999</v>
      </c>
      <c r="U856" s="4">
        <v>0.99099999999999999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0.236988958136263</v>
      </c>
      <c r="AC856" s="2">
        <v>0.27518190968754902</v>
      </c>
      <c r="AD856" s="2">
        <v>2.32686269393543E-2</v>
      </c>
      <c r="AE856" s="2">
        <v>2.2245608947319698E-2</v>
      </c>
      <c r="AF856" s="2">
        <v>1.30852395486555E-2</v>
      </c>
      <c r="AG856" s="2">
        <v>9.0407446521490707E-3</v>
      </c>
    </row>
    <row r="857" spans="1:33" x14ac:dyDescent="0.35">
      <c r="A857" s="7">
        <v>696</v>
      </c>
      <c r="B857" s="7">
        <v>183</v>
      </c>
      <c r="C857" s="7">
        <v>1</v>
      </c>
      <c r="D857" s="7">
        <v>1</v>
      </c>
      <c r="E857" s="22" t="str">
        <f t="shared" si="26"/>
        <v>11</v>
      </c>
      <c r="F857" s="4">
        <v>0.99836400000000003</v>
      </c>
      <c r="G857" s="25">
        <v>1</v>
      </c>
      <c r="H857" s="4">
        <v>0.47290838159999998</v>
      </c>
      <c r="I857" s="4">
        <v>7.7621584972599997</v>
      </c>
      <c r="J857" s="2">
        <f t="shared" si="27"/>
        <v>6.092485508598338E-2</v>
      </c>
      <c r="K857" s="3">
        <v>77</v>
      </c>
      <c r="L857" s="3">
        <v>160</v>
      </c>
      <c r="M857" s="3">
        <v>101</v>
      </c>
      <c r="N857" s="3">
        <v>161</v>
      </c>
      <c r="O857" s="24">
        <v>384.42714119984601</v>
      </c>
      <c r="P857" s="4">
        <v>0.63500000000000001</v>
      </c>
      <c r="Q857" s="4">
        <v>0.61450381679389299</v>
      </c>
      <c r="R857" s="4">
        <v>0.98199999999999998</v>
      </c>
      <c r="S857" s="4">
        <v>0.99</v>
      </c>
      <c r="T857" s="4">
        <v>0.98499999999999999</v>
      </c>
      <c r="U857" s="4">
        <v>0.98299999999999998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0.454130280089445</v>
      </c>
      <c r="AC857" s="2">
        <v>0.486940138776634</v>
      </c>
      <c r="AD857" s="2">
        <v>1.8163970627671201E-2</v>
      </c>
      <c r="AE857" s="2">
        <v>1.0050335853501499E-2</v>
      </c>
      <c r="AF857" s="2">
        <v>1.51136378100482E-2</v>
      </c>
      <c r="AG857" s="2">
        <v>1.7146158834970501E-2</v>
      </c>
    </row>
    <row r="858" spans="1:33" x14ac:dyDescent="0.35">
      <c r="A858" s="7">
        <v>66</v>
      </c>
      <c r="B858" s="7">
        <v>56</v>
      </c>
      <c r="C858" s="7">
        <v>1</v>
      </c>
      <c r="D858" s="7">
        <v>1</v>
      </c>
      <c r="E858" s="22" t="str">
        <f t="shared" si="26"/>
        <v>11</v>
      </c>
      <c r="F858" s="4">
        <v>0.99944</v>
      </c>
      <c r="G858" s="25">
        <v>1</v>
      </c>
      <c r="H858" s="4">
        <v>0.49983480270000002</v>
      </c>
      <c r="I858" s="4">
        <v>8.1210428227999998</v>
      </c>
      <c r="J858" s="2">
        <f t="shared" si="27"/>
        <v>6.1548105779802471E-2</v>
      </c>
      <c r="K858" s="3">
        <v>117</v>
      </c>
      <c r="L858" s="3">
        <v>160</v>
      </c>
      <c r="M858" s="3">
        <v>111</v>
      </c>
      <c r="N858" s="3">
        <v>111</v>
      </c>
      <c r="O858" s="24">
        <v>296.76449390076601</v>
      </c>
      <c r="P858" s="4">
        <v>0.54300000000000004</v>
      </c>
      <c r="Q858" s="4">
        <v>0.5</v>
      </c>
      <c r="R858" s="4">
        <v>0.98899999999999999</v>
      </c>
      <c r="S858" s="4">
        <v>0.99399999999999999</v>
      </c>
      <c r="T858" s="4">
        <v>0.99</v>
      </c>
      <c r="U858" s="4">
        <v>0.996</v>
      </c>
      <c r="V858" s="5">
        <v>100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0.61064595904820196</v>
      </c>
      <c r="AC858" s="2">
        <v>0.69314718055994495</v>
      </c>
      <c r="AD858" s="2">
        <v>1.1060947359424899E-2</v>
      </c>
      <c r="AE858" s="2">
        <v>6.0180723255630203E-3</v>
      </c>
      <c r="AF858" s="2">
        <v>1.0050335853501499E-2</v>
      </c>
      <c r="AG858" s="2">
        <v>4.0080213975388201E-3</v>
      </c>
    </row>
    <row r="859" spans="1:33" x14ac:dyDescent="0.35">
      <c r="A859" s="7">
        <v>184</v>
      </c>
      <c r="B859" s="7">
        <v>404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0.59801552810000003</v>
      </c>
      <c r="I859" s="4">
        <v>9.6420570269199999</v>
      </c>
      <c r="J859" s="2">
        <f t="shared" si="27"/>
        <v>6.2021571375317462E-2</v>
      </c>
      <c r="K859" s="3">
        <v>68</v>
      </c>
      <c r="L859" s="3">
        <v>54</v>
      </c>
      <c r="M859" s="3">
        <v>185</v>
      </c>
      <c r="N859" s="3">
        <v>192</v>
      </c>
      <c r="O859" s="24">
        <v>65.002024045301994</v>
      </c>
      <c r="P859" s="4">
        <v>0.51700000000000002</v>
      </c>
      <c r="Q859" s="4">
        <v>0.50928381962864699</v>
      </c>
      <c r="R859" s="4">
        <v>0.98799999999999999</v>
      </c>
      <c r="S859" s="4">
        <v>0.98699999999999999</v>
      </c>
      <c r="T859" s="4">
        <v>0.99</v>
      </c>
      <c r="U859" s="4">
        <v>0.97899999999999998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0.65971240447370805</v>
      </c>
      <c r="AC859" s="2">
        <v>0.67474981542022905</v>
      </c>
      <c r="AD859" s="2">
        <v>1.20725812342692E-2</v>
      </c>
      <c r="AE859" s="2">
        <v>1.30852395486555E-2</v>
      </c>
      <c r="AF859" s="2">
        <v>1.0050335853501499E-2</v>
      </c>
      <c r="AG859" s="2">
        <v>2.1223636451626698E-2</v>
      </c>
    </row>
    <row r="860" spans="1:33" x14ac:dyDescent="0.35">
      <c r="A860" s="7">
        <v>718</v>
      </c>
      <c r="B860" s="7">
        <v>205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0.49093515659999998</v>
      </c>
      <c r="I860" s="4">
        <v>7.8862157741900001</v>
      </c>
      <c r="J860" s="2">
        <f t="shared" si="27"/>
        <v>6.2252310950802553E-2</v>
      </c>
      <c r="K860" s="3">
        <v>38</v>
      </c>
      <c r="L860" s="3">
        <v>118</v>
      </c>
      <c r="M860" s="3">
        <v>131</v>
      </c>
      <c r="N860" s="3">
        <v>212</v>
      </c>
      <c r="O860" s="24">
        <v>147.60882232964201</v>
      </c>
      <c r="P860" s="4">
        <v>0.64300000000000002</v>
      </c>
      <c r="Q860" s="4">
        <v>0.61807580174927101</v>
      </c>
      <c r="R860" s="4">
        <v>0.96099999999999997</v>
      </c>
      <c r="S860" s="4">
        <v>0.96899999999999997</v>
      </c>
      <c r="T860" s="4">
        <v>0.97099999999999997</v>
      </c>
      <c r="U860" s="4">
        <v>0.96199999999999997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0.44161055474451799</v>
      </c>
      <c r="AC860" s="2">
        <v>0.48114417249392699</v>
      </c>
      <c r="AD860" s="2">
        <v>3.9780870011844598E-2</v>
      </c>
      <c r="AE860" s="2">
        <v>3.14906670913708E-2</v>
      </c>
      <c r="AF860" s="2">
        <v>2.9428810690812199E-2</v>
      </c>
      <c r="AG860" s="2">
        <v>3.8740828316430602E-2</v>
      </c>
    </row>
    <row r="861" spans="1:33" x14ac:dyDescent="0.35">
      <c r="A861" s="7">
        <v>380</v>
      </c>
      <c r="B861" s="7">
        <v>173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0.62970984809999997</v>
      </c>
      <c r="I861" s="4">
        <v>10.0520891623</v>
      </c>
      <c r="J861" s="2">
        <f t="shared" si="27"/>
        <v>6.2644673951132879E-2</v>
      </c>
      <c r="K861" s="3">
        <v>57</v>
      </c>
      <c r="L861" s="3">
        <v>86</v>
      </c>
      <c r="M861" s="3">
        <v>106</v>
      </c>
      <c r="N861" s="3">
        <v>250</v>
      </c>
      <c r="O861" s="24">
        <v>125.755499595141</v>
      </c>
      <c r="P861" s="4">
        <v>0.67700000000000005</v>
      </c>
      <c r="Q861" s="4">
        <v>0.702247191011236</v>
      </c>
      <c r="R861" s="4">
        <v>0.98499999999999999</v>
      </c>
      <c r="S861" s="4">
        <v>0.98199999999999998</v>
      </c>
      <c r="T861" s="4">
        <v>0.98899999999999999</v>
      </c>
      <c r="U861" s="4">
        <v>0.98599999999999999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0.39008400606986199</v>
      </c>
      <c r="AC861" s="2">
        <v>0.35346981298978403</v>
      </c>
      <c r="AD861" s="2">
        <v>1.51136378100482E-2</v>
      </c>
      <c r="AE861" s="2">
        <v>1.8163970627671201E-2</v>
      </c>
      <c r="AF861" s="2">
        <v>1.1060947359424899E-2</v>
      </c>
      <c r="AG861" s="2">
        <v>1.4098924379501601E-2</v>
      </c>
    </row>
    <row r="862" spans="1:33" x14ac:dyDescent="0.35">
      <c r="A862" s="7">
        <v>388</v>
      </c>
      <c r="B862" s="7">
        <v>469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0.68683705500000003</v>
      </c>
      <c r="I862" s="4">
        <v>10.74820864945</v>
      </c>
      <c r="J862" s="2">
        <f t="shared" si="27"/>
        <v>6.3902467601905585E-2</v>
      </c>
      <c r="K862" s="3">
        <v>13</v>
      </c>
      <c r="L862" s="3">
        <v>227</v>
      </c>
      <c r="M862" s="3">
        <v>31</v>
      </c>
      <c r="N862" s="3">
        <v>228</v>
      </c>
      <c r="O862" s="24">
        <v>122.015380240269</v>
      </c>
      <c r="P862" s="4">
        <v>0.91400000000000003</v>
      </c>
      <c r="Q862" s="4">
        <v>0.88030888030887999</v>
      </c>
      <c r="R862" s="4">
        <v>0.99199999999999999</v>
      </c>
      <c r="S862" s="4">
        <v>0.998</v>
      </c>
      <c r="T862" s="4">
        <v>0.98899999999999999</v>
      </c>
      <c r="U862" s="4">
        <v>0.98199999999999998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8.9924707527986994E-2</v>
      </c>
      <c r="AC862" s="2">
        <v>0.12748243274509699</v>
      </c>
      <c r="AD862" s="2">
        <v>8.03217169726427E-3</v>
      </c>
      <c r="AE862" s="2">
        <v>2.0020026706730801E-3</v>
      </c>
      <c r="AF862" s="2">
        <v>1.1060947359424899E-2</v>
      </c>
      <c r="AG862" s="2">
        <v>1.8163970627671201E-2</v>
      </c>
    </row>
    <row r="863" spans="1:33" x14ac:dyDescent="0.35">
      <c r="A863" s="7">
        <v>680</v>
      </c>
      <c r="B863" s="7">
        <v>61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0.56828862749999998</v>
      </c>
      <c r="I863" s="4">
        <v>8.8621404110200004</v>
      </c>
      <c r="J863" s="2">
        <f t="shared" si="27"/>
        <v>6.4125437100199592E-2</v>
      </c>
      <c r="K863" s="3">
        <v>71</v>
      </c>
      <c r="L863" s="3">
        <v>205</v>
      </c>
      <c r="M863" s="3">
        <v>33</v>
      </c>
      <c r="N863" s="3">
        <v>190</v>
      </c>
      <c r="O863" s="24">
        <v>754.06841170429402</v>
      </c>
      <c r="P863" s="4">
        <v>0.80800000000000005</v>
      </c>
      <c r="Q863" s="4">
        <v>0.85201793721973096</v>
      </c>
      <c r="R863" s="4">
        <v>0.98299999999999998</v>
      </c>
      <c r="S863" s="4">
        <v>0.98</v>
      </c>
      <c r="T863" s="4">
        <v>0.98099999999999998</v>
      </c>
      <c r="U863" s="4">
        <v>0.98099999999999998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0.213193220461042</v>
      </c>
      <c r="AC863" s="2">
        <v>0.16014769929963299</v>
      </c>
      <c r="AD863" s="2">
        <v>1.7146158834970501E-2</v>
      </c>
      <c r="AE863" s="2">
        <v>2.0202707317519501E-2</v>
      </c>
      <c r="AF863" s="2">
        <v>1.9182819416774001E-2</v>
      </c>
      <c r="AG863" s="2">
        <v>1.9182819416774001E-2</v>
      </c>
    </row>
    <row r="864" spans="1:33" x14ac:dyDescent="0.35">
      <c r="A864" s="7">
        <v>732</v>
      </c>
      <c r="B864" s="7">
        <v>306</v>
      </c>
      <c r="C864" s="7">
        <v>1</v>
      </c>
      <c r="D864" s="7">
        <v>1</v>
      </c>
      <c r="E864" s="22" t="str">
        <f t="shared" si="26"/>
        <v>11</v>
      </c>
      <c r="F864" s="4">
        <v>0.99955000000000005</v>
      </c>
      <c r="G864" s="25">
        <v>1</v>
      </c>
      <c r="H864" s="4">
        <v>0.57251774629999996</v>
      </c>
      <c r="I864" s="4">
        <v>8.8635214982000008</v>
      </c>
      <c r="J864" s="2">
        <f t="shared" si="27"/>
        <v>6.4592582803151832E-2</v>
      </c>
      <c r="K864" s="3">
        <v>9</v>
      </c>
      <c r="L864" s="3">
        <v>159</v>
      </c>
      <c r="M864" s="3">
        <v>70</v>
      </c>
      <c r="N864" s="3">
        <v>261</v>
      </c>
      <c r="O864" s="24">
        <v>143.401001394747</v>
      </c>
      <c r="P864" s="4">
        <v>0.84299999999999997</v>
      </c>
      <c r="Q864" s="4">
        <v>0.78851963746223597</v>
      </c>
      <c r="R864" s="4">
        <v>0.98299999999999998</v>
      </c>
      <c r="S864" s="4">
        <v>0.98799999999999999</v>
      </c>
      <c r="T864" s="4">
        <v>0.98599999999999999</v>
      </c>
      <c r="U864" s="4">
        <v>0.98599999999999999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0.17078832098028199</v>
      </c>
      <c r="AC864" s="2">
        <v>0.23759796805437</v>
      </c>
      <c r="AD864" s="2">
        <v>1.7146158834970501E-2</v>
      </c>
      <c r="AE864" s="2">
        <v>1.20725812342692E-2</v>
      </c>
      <c r="AF864" s="2">
        <v>1.4098924379501601E-2</v>
      </c>
      <c r="AG864" s="2">
        <v>1.4098924379501601E-2</v>
      </c>
    </row>
    <row r="865" spans="1:33" x14ac:dyDescent="0.35">
      <c r="A865" s="7">
        <v>582</v>
      </c>
      <c r="B865" s="7">
        <v>2</v>
      </c>
      <c r="C865" s="7">
        <v>1</v>
      </c>
      <c r="D865" s="7">
        <v>1</v>
      </c>
      <c r="E865" s="22" t="str">
        <f t="shared" si="26"/>
        <v>11</v>
      </c>
      <c r="F865" s="4">
        <v>0.99298399999999998</v>
      </c>
      <c r="G865" s="25">
        <v>1</v>
      </c>
      <c r="H865" s="4">
        <v>0.59607350309999996</v>
      </c>
      <c r="I865" s="4">
        <v>9.0665760315000004</v>
      </c>
      <c r="J865" s="2">
        <f t="shared" si="27"/>
        <v>6.5744058289376503E-2</v>
      </c>
      <c r="K865" s="3">
        <v>21</v>
      </c>
      <c r="L865" s="3">
        <v>82</v>
      </c>
      <c r="M865" s="3">
        <v>147</v>
      </c>
      <c r="N865" s="3">
        <v>249</v>
      </c>
      <c r="O865" s="24">
        <v>140.764595364423</v>
      </c>
      <c r="P865" s="4">
        <v>0.65300000000000002</v>
      </c>
      <c r="Q865" s="4">
        <v>0.62878787878787901</v>
      </c>
      <c r="R865" s="4">
        <v>0.98</v>
      </c>
      <c r="S865" s="4">
        <v>0.98499999999999999</v>
      </c>
      <c r="T865" s="4">
        <v>0.98699999999999999</v>
      </c>
      <c r="U865" s="4">
        <v>0.97799999999999998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0.426178149705706</v>
      </c>
      <c r="AC865" s="2">
        <v>0.46396131478977298</v>
      </c>
      <c r="AD865" s="2">
        <v>2.0202707317519501E-2</v>
      </c>
      <c r="AE865" s="2">
        <v>1.51136378100482E-2</v>
      </c>
      <c r="AF865" s="2">
        <v>1.30852395486555E-2</v>
      </c>
      <c r="AG865" s="2">
        <v>2.2245608947319698E-2</v>
      </c>
    </row>
    <row r="866" spans="1:33" x14ac:dyDescent="0.35">
      <c r="A866" s="7">
        <v>626</v>
      </c>
      <c r="B866" s="7">
        <v>500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0.48797665150000002</v>
      </c>
      <c r="I866" s="4">
        <v>7.3050284508000001</v>
      </c>
      <c r="J866" s="2">
        <f t="shared" si="27"/>
        <v>6.6800102804056835E-2</v>
      </c>
      <c r="K866" s="3">
        <v>158</v>
      </c>
      <c r="L866" s="3">
        <v>106</v>
      </c>
      <c r="M866" s="3">
        <v>100</v>
      </c>
      <c r="N866" s="3">
        <v>135</v>
      </c>
      <c r="O866" s="24">
        <v>853.78612020888204</v>
      </c>
      <c r="P866" s="4">
        <v>0.48799999999999999</v>
      </c>
      <c r="Q866" s="4">
        <v>0.57446808510638303</v>
      </c>
      <c r="R866" s="4">
        <v>0.99199999999999999</v>
      </c>
      <c r="S866" s="4">
        <v>0.996</v>
      </c>
      <c r="T866" s="4">
        <v>0.98399999999999999</v>
      </c>
      <c r="U866" s="4">
        <v>1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0.71743987312899005</v>
      </c>
      <c r="AC866" s="2">
        <v>0.55431073570572897</v>
      </c>
      <c r="AD866" s="2">
        <v>8.03217169726427E-3</v>
      </c>
      <c r="AE866" s="2">
        <v>4.0080213975388201E-3</v>
      </c>
      <c r="AF866" s="2">
        <v>1.6129381929883599E-2</v>
      </c>
      <c r="AG866" s="2">
        <v>1.0000050000287801E-5</v>
      </c>
    </row>
    <row r="867" spans="1:33" x14ac:dyDescent="0.35">
      <c r="A867" s="7">
        <v>528</v>
      </c>
      <c r="B867" s="7">
        <v>106</v>
      </c>
      <c r="C867" s="7">
        <v>1</v>
      </c>
      <c r="D867" s="7">
        <v>1</v>
      </c>
      <c r="E867" s="22" t="str">
        <f t="shared" si="26"/>
        <v>11</v>
      </c>
      <c r="F867" s="4">
        <v>0.99794499999999997</v>
      </c>
      <c r="G867" s="25">
        <v>1</v>
      </c>
      <c r="H867" s="4">
        <v>0.5788259482</v>
      </c>
      <c r="I867" s="4">
        <v>8.5255981875</v>
      </c>
      <c r="J867" s="2">
        <f t="shared" si="27"/>
        <v>6.7892707991875439E-2</v>
      </c>
      <c r="K867" s="3">
        <v>163</v>
      </c>
      <c r="L867" s="3">
        <v>100</v>
      </c>
      <c r="M867" s="3">
        <v>135</v>
      </c>
      <c r="N867" s="3">
        <v>101</v>
      </c>
      <c r="O867" s="24">
        <v>291.63894396470698</v>
      </c>
      <c r="P867" s="4">
        <v>0.374</v>
      </c>
      <c r="Q867" s="4">
        <v>0.427966101694915</v>
      </c>
      <c r="R867" s="4">
        <v>0.96399999999999997</v>
      </c>
      <c r="S867" s="4">
        <v>0.94799999999999995</v>
      </c>
      <c r="T867" s="4">
        <v>0.98299999999999998</v>
      </c>
      <c r="U867" s="4">
        <v>0.98199999999999998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0.98349948156760503</v>
      </c>
      <c r="AC867" s="2">
        <v>0.84871128818435104</v>
      </c>
      <c r="AD867" s="2">
        <v>3.6663984371591497E-2</v>
      </c>
      <c r="AE867" s="2">
        <v>5.3400776727115302E-2</v>
      </c>
      <c r="AF867" s="2">
        <v>1.7146158834970501E-2</v>
      </c>
      <c r="AG867" s="2">
        <v>1.8163970627671201E-2</v>
      </c>
    </row>
    <row r="868" spans="1:33" x14ac:dyDescent="0.35">
      <c r="A868" s="7">
        <v>212</v>
      </c>
      <c r="B868" s="7">
        <v>356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0.50277572780000002</v>
      </c>
      <c r="I868" s="4">
        <v>7.3857649206999998</v>
      </c>
      <c r="J868" s="2">
        <f t="shared" si="27"/>
        <v>6.8073616368546502E-2</v>
      </c>
      <c r="K868" s="3">
        <v>100</v>
      </c>
      <c r="L868" s="3">
        <v>125</v>
      </c>
      <c r="M868" s="3">
        <v>153</v>
      </c>
      <c r="N868" s="3">
        <v>121</v>
      </c>
      <c r="O868" s="24">
        <v>323.562356208849</v>
      </c>
      <c r="P868" s="4">
        <v>0.47299999999999998</v>
      </c>
      <c r="Q868" s="4">
        <v>0.44160583941605802</v>
      </c>
      <c r="R868" s="4">
        <v>0.97599999999999998</v>
      </c>
      <c r="S868" s="4">
        <v>0.98699999999999999</v>
      </c>
      <c r="T868" s="4">
        <v>0.98399999999999999</v>
      </c>
      <c r="U868" s="4">
        <v>0.97899999999999998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0.74865989049020398</v>
      </c>
      <c r="AC868" s="2">
        <v>0.81733756079132902</v>
      </c>
      <c r="AD868" s="2">
        <v>2.4292692569044601E-2</v>
      </c>
      <c r="AE868" s="2">
        <v>1.30852395486555E-2</v>
      </c>
      <c r="AF868" s="2">
        <v>1.6129381929883599E-2</v>
      </c>
      <c r="AG868" s="2">
        <v>2.1223636451626698E-2</v>
      </c>
    </row>
    <row r="869" spans="1:33" x14ac:dyDescent="0.35">
      <c r="A869" s="7">
        <v>394</v>
      </c>
      <c r="B869" s="7">
        <v>55</v>
      </c>
      <c r="C869" s="7">
        <v>1</v>
      </c>
      <c r="D869" s="7">
        <v>1</v>
      </c>
      <c r="E869" s="22" t="str">
        <f t="shared" si="26"/>
        <v>11</v>
      </c>
      <c r="F869" s="4">
        <v>0.99985199999999996</v>
      </c>
      <c r="G869" s="25">
        <v>1</v>
      </c>
      <c r="H869" s="4">
        <v>0.65283485429999999</v>
      </c>
      <c r="I869" s="4">
        <v>9.5135581142800003</v>
      </c>
      <c r="J869" s="2">
        <f t="shared" si="27"/>
        <v>6.8621523772486828E-2</v>
      </c>
      <c r="K869" s="3">
        <v>28</v>
      </c>
      <c r="L869" s="3">
        <v>87</v>
      </c>
      <c r="M869" s="3">
        <v>36</v>
      </c>
      <c r="N869" s="3">
        <v>348</v>
      </c>
      <c r="O869" s="24">
        <v>683.93949869704397</v>
      </c>
      <c r="P869" s="4">
        <v>0.86399999999999999</v>
      </c>
      <c r="Q869" s="4">
        <v>0.90625</v>
      </c>
      <c r="R869" s="4">
        <v>0.97399999999999998</v>
      </c>
      <c r="S869" s="4">
        <v>0.95799999999999996</v>
      </c>
      <c r="T869" s="4">
        <v>0.97499999999999998</v>
      </c>
      <c r="U869" s="4">
        <v>0.97199999999999998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0.14618251017808101</v>
      </c>
      <c r="AC869" s="2">
        <v>9.8440072813252497E-2</v>
      </c>
      <c r="AD869" s="2">
        <v>2.6343975339602001E-2</v>
      </c>
      <c r="AE869" s="2">
        <v>4.2907501011276501E-2</v>
      </c>
      <c r="AF869" s="2">
        <v>2.5317807984289901E-2</v>
      </c>
      <c r="AG869" s="2">
        <v>2.8399474521698002E-2</v>
      </c>
    </row>
    <row r="870" spans="1:33" x14ac:dyDescent="0.35">
      <c r="A870" s="7">
        <v>772</v>
      </c>
      <c r="B870" s="7">
        <v>163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0.53765363659999998</v>
      </c>
      <c r="I870" s="4">
        <v>7.70843172972</v>
      </c>
      <c r="J870" s="2">
        <f t="shared" si="27"/>
        <v>6.9748770625685963E-2</v>
      </c>
      <c r="K870" s="3">
        <v>37</v>
      </c>
      <c r="L870" s="3">
        <v>285</v>
      </c>
      <c r="M870" s="3">
        <v>30</v>
      </c>
      <c r="N870" s="3">
        <v>147</v>
      </c>
      <c r="O870" s="24">
        <v>150.624274970183</v>
      </c>
      <c r="P870" s="4">
        <v>0.86699999999999999</v>
      </c>
      <c r="Q870" s="4">
        <v>0.83050847457627097</v>
      </c>
      <c r="R870" s="4">
        <v>0.98099999999999998</v>
      </c>
      <c r="S870" s="4">
        <v>0.96199999999999997</v>
      </c>
      <c r="T870" s="4">
        <v>0.97899999999999998</v>
      </c>
      <c r="U870" s="4">
        <v>0.98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0.14271630220159501</v>
      </c>
      <c r="AC870" s="2">
        <v>0.18571714579509299</v>
      </c>
      <c r="AD870" s="2">
        <v>1.9182819416774001E-2</v>
      </c>
      <c r="AE870" s="2">
        <v>3.8740828316430602E-2</v>
      </c>
      <c r="AF870" s="2">
        <v>2.1223636451626698E-2</v>
      </c>
      <c r="AG870" s="2">
        <v>2.0202707317519501E-2</v>
      </c>
    </row>
    <row r="871" spans="1:33" x14ac:dyDescent="0.35">
      <c r="A871" s="7">
        <v>74</v>
      </c>
      <c r="B871" s="7">
        <v>331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0.54995687709999996</v>
      </c>
      <c r="I871" s="4">
        <v>7.8729773498000002</v>
      </c>
      <c r="J871" s="2">
        <f t="shared" si="27"/>
        <v>6.9853735463111771E-2</v>
      </c>
      <c r="K871" s="3">
        <v>35</v>
      </c>
      <c r="L871" s="3">
        <v>117</v>
      </c>
      <c r="M871" s="3">
        <v>80</v>
      </c>
      <c r="N871" s="3">
        <v>267</v>
      </c>
      <c r="O871" s="24">
        <v>275.30362825071302</v>
      </c>
      <c r="P871" s="4">
        <v>0.77</v>
      </c>
      <c r="Q871" s="4">
        <v>0.76945244956772296</v>
      </c>
      <c r="R871" s="4">
        <v>0.66400000000000003</v>
      </c>
      <c r="S871" s="4">
        <v>0.65300000000000002</v>
      </c>
      <c r="T871" s="4">
        <v>0.67100000000000004</v>
      </c>
      <c r="U871" s="4">
        <v>0.66300000000000003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0.26136476413440801</v>
      </c>
      <c r="AC871" s="2">
        <v>0.26207612154660997</v>
      </c>
      <c r="AD871" s="2">
        <v>0.40947312950570303</v>
      </c>
      <c r="AE871" s="2">
        <v>0.426178149705706</v>
      </c>
      <c r="AF871" s="2">
        <v>0.39898614201045501</v>
      </c>
      <c r="AG871" s="2">
        <v>0.41098028879627502</v>
      </c>
    </row>
    <row r="872" spans="1:33" x14ac:dyDescent="0.35">
      <c r="A872" s="7">
        <v>684</v>
      </c>
      <c r="B872" s="7">
        <v>367</v>
      </c>
      <c r="C872" s="7">
        <v>1</v>
      </c>
      <c r="D872" s="7">
        <v>1</v>
      </c>
      <c r="E872" s="22" t="str">
        <f t="shared" si="26"/>
        <v>11</v>
      </c>
      <c r="F872" s="4">
        <v>0.999027</v>
      </c>
      <c r="G872" s="25">
        <v>1</v>
      </c>
      <c r="H872" s="4">
        <v>0.63487890020000004</v>
      </c>
      <c r="I872" s="4">
        <v>9.0824278726499994</v>
      </c>
      <c r="J872" s="2">
        <f t="shared" si="27"/>
        <v>6.9901892875121732E-2</v>
      </c>
      <c r="K872" s="3">
        <v>64</v>
      </c>
      <c r="L872" s="3">
        <v>197</v>
      </c>
      <c r="M872" s="3">
        <v>71</v>
      </c>
      <c r="N872" s="3">
        <v>167</v>
      </c>
      <c r="O872" s="24">
        <v>400.29765388558297</v>
      </c>
      <c r="P872" s="4">
        <v>0.70799999999999996</v>
      </c>
      <c r="Q872" s="4">
        <v>0.70168067226890796</v>
      </c>
      <c r="R872" s="4">
        <v>0.98499999999999999</v>
      </c>
      <c r="S872" s="4">
        <v>0.96699999999999997</v>
      </c>
      <c r="T872" s="4">
        <v>0.98699999999999999</v>
      </c>
      <c r="U872" s="4">
        <v>0.97799999999999998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0.34531118528841698</v>
      </c>
      <c r="AC872" s="2">
        <v>0.35427686125472002</v>
      </c>
      <c r="AD872" s="2">
        <v>1.51136378100482E-2</v>
      </c>
      <c r="AE872" s="2">
        <v>3.3556783528842803E-2</v>
      </c>
      <c r="AF872" s="2">
        <v>1.30852395486555E-2</v>
      </c>
      <c r="AG872" s="2">
        <v>2.2245608947319698E-2</v>
      </c>
    </row>
    <row r="873" spans="1:33" x14ac:dyDescent="0.35">
      <c r="A873" s="7">
        <v>402</v>
      </c>
      <c r="B873" s="7">
        <v>436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0.59001188979999997</v>
      </c>
      <c r="I873" s="4">
        <v>8.2978754900199991</v>
      </c>
      <c r="J873" s="2">
        <f t="shared" si="27"/>
        <v>7.110396998721151E-2</v>
      </c>
      <c r="K873" s="3">
        <v>128</v>
      </c>
      <c r="L873" s="3">
        <v>163</v>
      </c>
      <c r="M873" s="3">
        <v>81</v>
      </c>
      <c r="N873" s="3">
        <v>127</v>
      </c>
      <c r="O873" s="24">
        <v>668.043130665533</v>
      </c>
      <c r="P873" s="4">
        <v>0.57099999999999995</v>
      </c>
      <c r="Q873" s="4">
        <v>0.61057692307692302</v>
      </c>
      <c r="R873" s="4">
        <v>0.46100000000000002</v>
      </c>
      <c r="S873" s="4">
        <v>0.439</v>
      </c>
      <c r="T873" s="4">
        <v>0.44600000000000001</v>
      </c>
      <c r="U873" s="4">
        <v>0.42699999999999999</v>
      </c>
      <c r="V873" s="5">
        <v>100</v>
      </c>
      <c r="W873" s="5">
        <v>100</v>
      </c>
      <c r="X873" s="5">
        <v>0</v>
      </c>
      <c r="Y873" s="5">
        <v>0</v>
      </c>
      <c r="Z873" s="5">
        <v>0</v>
      </c>
      <c r="AA873" s="5">
        <v>0</v>
      </c>
      <c r="AB873" s="2">
        <v>0.56036606932612698</v>
      </c>
      <c r="AC873" s="2">
        <v>0.49335099324272702</v>
      </c>
      <c r="AD873" s="2">
        <v>0.774357235985488</v>
      </c>
      <c r="AE873" s="2">
        <v>0.82325586590696598</v>
      </c>
      <c r="AF873" s="2">
        <v>0.80743632696207301</v>
      </c>
      <c r="AG873" s="2">
        <v>0.85097126575351301</v>
      </c>
    </row>
    <row r="874" spans="1:33" x14ac:dyDescent="0.35">
      <c r="A874" s="7">
        <v>548</v>
      </c>
      <c r="B874" s="7">
        <v>200</v>
      </c>
      <c r="C874" s="7">
        <v>1</v>
      </c>
      <c r="D874" s="7">
        <v>1</v>
      </c>
      <c r="E874" s="22" t="str">
        <f t="shared" si="26"/>
        <v>11</v>
      </c>
      <c r="F874" s="4">
        <v>0.99961699999999998</v>
      </c>
      <c r="G874" s="25">
        <v>1</v>
      </c>
      <c r="H874" s="4">
        <v>0.59244687669999996</v>
      </c>
      <c r="I874" s="4">
        <v>8.2965511906000007</v>
      </c>
      <c r="J874" s="2">
        <f t="shared" si="27"/>
        <v>7.1408813504488799E-2</v>
      </c>
      <c r="K874" s="3">
        <v>23</v>
      </c>
      <c r="L874" s="3">
        <v>140</v>
      </c>
      <c r="M874" s="3">
        <v>70</v>
      </c>
      <c r="N874" s="3">
        <v>266</v>
      </c>
      <c r="O874" s="24">
        <v>209.406317312336</v>
      </c>
      <c r="P874" s="4">
        <v>0.81</v>
      </c>
      <c r="Q874" s="4">
        <v>0.79166666666666696</v>
      </c>
      <c r="R874" s="4">
        <v>0.98199999999999998</v>
      </c>
      <c r="S874" s="4">
        <v>0.98399999999999999</v>
      </c>
      <c r="T874" s="4">
        <v>0.98699999999999999</v>
      </c>
      <c r="U874" s="4">
        <v>0.98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0.21072103131565301</v>
      </c>
      <c r="AC874" s="2">
        <v>0.23361485118150499</v>
      </c>
      <c r="AD874" s="2">
        <v>1.8163970627671201E-2</v>
      </c>
      <c r="AE874" s="2">
        <v>1.6129381929883599E-2</v>
      </c>
      <c r="AF874" s="2">
        <v>1.30852395486555E-2</v>
      </c>
      <c r="AG874" s="2">
        <v>2.0202707317519501E-2</v>
      </c>
    </row>
    <row r="875" spans="1:33" x14ac:dyDescent="0.35">
      <c r="A875" s="7">
        <v>404</v>
      </c>
      <c r="B875" s="7">
        <v>386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0.49991578320000002</v>
      </c>
      <c r="I875" s="4">
        <v>6.9825863527000003</v>
      </c>
      <c r="J875" s="2">
        <f t="shared" si="27"/>
        <v>7.1594643868126959E-2</v>
      </c>
      <c r="K875" s="3">
        <v>120</v>
      </c>
      <c r="L875" s="3">
        <v>180</v>
      </c>
      <c r="M875" s="3">
        <v>93</v>
      </c>
      <c r="N875" s="3">
        <v>106</v>
      </c>
      <c r="O875" s="24">
        <v>249.997215322176</v>
      </c>
      <c r="P875" s="4">
        <v>0.58699999999999997</v>
      </c>
      <c r="Q875" s="4">
        <v>0.53266331658291499</v>
      </c>
      <c r="R875" s="4">
        <v>0.98599999999999999</v>
      </c>
      <c r="S875" s="4">
        <v>0.995</v>
      </c>
      <c r="T875" s="4">
        <v>0.98599999999999999</v>
      </c>
      <c r="U875" s="4">
        <v>0.999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0.53273045915404105</v>
      </c>
      <c r="AC875" s="2">
        <v>0.62986573061242501</v>
      </c>
      <c r="AD875" s="2">
        <v>1.4098924379501601E-2</v>
      </c>
      <c r="AE875" s="2">
        <v>5.0125418235442898E-3</v>
      </c>
      <c r="AF875" s="2">
        <v>1.4098924379501601E-2</v>
      </c>
      <c r="AG875" s="2">
        <v>1.00050033358353E-3</v>
      </c>
    </row>
    <row r="876" spans="1:33" x14ac:dyDescent="0.35">
      <c r="A876" s="7">
        <v>836</v>
      </c>
      <c r="B876" s="7">
        <v>396</v>
      </c>
      <c r="C876" s="7">
        <v>1</v>
      </c>
      <c r="D876" s="7">
        <v>1</v>
      </c>
      <c r="E876" s="22" t="str">
        <f t="shared" si="26"/>
        <v>11</v>
      </c>
      <c r="F876" s="4">
        <v>0.99680100000000005</v>
      </c>
      <c r="G876" s="25">
        <v>1</v>
      </c>
      <c r="H876" s="4">
        <v>0.51649170960000002</v>
      </c>
      <c r="I876" s="4">
        <v>7.1909863410000003</v>
      </c>
      <c r="J876" s="2">
        <f t="shared" si="27"/>
        <v>7.1824877020719685E-2</v>
      </c>
      <c r="K876" s="3">
        <v>90</v>
      </c>
      <c r="L876" s="3">
        <v>148</v>
      </c>
      <c r="M876" s="3">
        <v>116</v>
      </c>
      <c r="N876" s="3">
        <v>145</v>
      </c>
      <c r="O876" s="24">
        <v>150.06869598731399</v>
      </c>
      <c r="P876" s="4">
        <v>0.59699999999999998</v>
      </c>
      <c r="Q876" s="4">
        <v>0.55555555555555602</v>
      </c>
      <c r="R876" s="4">
        <v>0.98099999999999998</v>
      </c>
      <c r="S876" s="4">
        <v>0.99</v>
      </c>
      <c r="T876" s="4">
        <v>0.98799999999999999</v>
      </c>
      <c r="U876" s="4">
        <v>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0.51583816558953499</v>
      </c>
      <c r="AC876" s="2">
        <v>0.58778666490211895</v>
      </c>
      <c r="AD876" s="2">
        <v>1.9182819416774001E-2</v>
      </c>
      <c r="AE876" s="2">
        <v>1.0050335853501499E-2</v>
      </c>
      <c r="AF876" s="2">
        <v>1.20725812342692E-2</v>
      </c>
      <c r="AG876" s="2">
        <v>1.0000050000287801E-5</v>
      </c>
    </row>
    <row r="877" spans="1:33" x14ac:dyDescent="0.35">
      <c r="A877" s="7">
        <v>498</v>
      </c>
      <c r="B877" s="7">
        <v>301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0.58444654119999995</v>
      </c>
      <c r="I877" s="4">
        <v>8.1212869668999996</v>
      </c>
      <c r="J877" s="2">
        <f t="shared" si="27"/>
        <v>7.1964769079338506E-2</v>
      </c>
      <c r="K877" s="3">
        <v>27</v>
      </c>
      <c r="L877" s="3">
        <v>231</v>
      </c>
      <c r="M877" s="3">
        <v>71</v>
      </c>
      <c r="N877" s="3">
        <v>170</v>
      </c>
      <c r="O877" s="24">
        <v>1001</v>
      </c>
      <c r="P877" s="4">
        <v>0.79300000000000004</v>
      </c>
      <c r="Q877" s="4">
        <v>0.70539419087136901</v>
      </c>
      <c r="R877" s="4">
        <v>0.98699999999999999</v>
      </c>
      <c r="S877" s="4">
        <v>0.97299999999999998</v>
      </c>
      <c r="T877" s="4">
        <v>0.99099999999999999</v>
      </c>
      <c r="U877" s="4">
        <v>0.99199999999999999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0.231932057347289</v>
      </c>
      <c r="AC877" s="2">
        <v>0.34899849644039299</v>
      </c>
      <c r="AD877" s="2">
        <v>1.30852395486555E-2</v>
      </c>
      <c r="AE877" s="2">
        <v>2.7371196796132001E-2</v>
      </c>
      <c r="AF877" s="2">
        <v>9.0407446521490707E-3</v>
      </c>
      <c r="AG877" s="2">
        <v>8.03217169726427E-3</v>
      </c>
    </row>
    <row r="878" spans="1:33" x14ac:dyDescent="0.35">
      <c r="A878" s="7">
        <v>432</v>
      </c>
      <c r="B878" s="7">
        <v>442</v>
      </c>
      <c r="C878" s="7">
        <v>1</v>
      </c>
      <c r="D878" s="7">
        <v>1</v>
      </c>
      <c r="E878" s="22" t="str">
        <f t="shared" si="26"/>
        <v>11</v>
      </c>
      <c r="F878" s="4">
        <v>0.999749</v>
      </c>
      <c r="G878" s="25">
        <v>1</v>
      </c>
      <c r="H878" s="4">
        <v>0.50045629550000004</v>
      </c>
      <c r="I878" s="4">
        <v>6.93553368264</v>
      </c>
      <c r="J878" s="2">
        <f t="shared" si="27"/>
        <v>7.2158296448428777E-2</v>
      </c>
      <c r="K878" s="3">
        <v>136</v>
      </c>
      <c r="L878" s="3">
        <v>115</v>
      </c>
      <c r="M878" s="3">
        <v>137</v>
      </c>
      <c r="N878" s="3">
        <v>111</v>
      </c>
      <c r="O878" s="24">
        <v>1001</v>
      </c>
      <c r="P878" s="4">
        <v>0.438</v>
      </c>
      <c r="Q878" s="4">
        <v>0.44758064516128998</v>
      </c>
      <c r="R878" s="4">
        <v>0.74399999999999999</v>
      </c>
      <c r="S878" s="4">
        <v>0.76700000000000002</v>
      </c>
      <c r="T878" s="4">
        <v>0.79500000000000004</v>
      </c>
      <c r="U878" s="4">
        <v>0.78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0.82553636860569102</v>
      </c>
      <c r="AC878" s="2">
        <v>0.803898544852648</v>
      </c>
      <c r="AD878" s="2">
        <v>0.29571424414904501</v>
      </c>
      <c r="AE878" s="2">
        <v>0.26526847761488098</v>
      </c>
      <c r="AF878" s="2">
        <v>0.22941316432780501</v>
      </c>
      <c r="AG878" s="2">
        <v>0.2484613592985</v>
      </c>
    </row>
    <row r="879" spans="1:33" x14ac:dyDescent="0.35">
      <c r="A879" s="7">
        <v>668</v>
      </c>
      <c r="B879" s="7">
        <v>173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0.63910302720000001</v>
      </c>
      <c r="I879" s="4">
        <v>8.7937525024400003</v>
      </c>
      <c r="J879" s="2">
        <f t="shared" si="27"/>
        <v>7.2676940478216587E-2</v>
      </c>
      <c r="K879" s="3">
        <v>76</v>
      </c>
      <c r="L879" s="3">
        <v>57</v>
      </c>
      <c r="M879" s="3">
        <v>199</v>
      </c>
      <c r="N879" s="3">
        <v>167</v>
      </c>
      <c r="O879" s="24">
        <v>688.42705286498006</v>
      </c>
      <c r="P879" s="4">
        <v>0.46400000000000002</v>
      </c>
      <c r="Q879" s="4">
        <v>0.45628415300546399</v>
      </c>
      <c r="R879" s="4">
        <v>0.97899999999999998</v>
      </c>
      <c r="S879" s="4">
        <v>0.98</v>
      </c>
      <c r="T879" s="4">
        <v>0.99099999999999999</v>
      </c>
      <c r="U879" s="4">
        <v>0.99399999999999999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0.76787072675588197</v>
      </c>
      <c r="AC879" s="2">
        <v>0.78463952098461098</v>
      </c>
      <c r="AD879" s="2">
        <v>2.1223636451626698E-2</v>
      </c>
      <c r="AE879" s="2">
        <v>2.0202707317519501E-2</v>
      </c>
      <c r="AF879" s="2">
        <v>9.0407446521490707E-3</v>
      </c>
      <c r="AG879" s="2">
        <v>6.0180723255630203E-3</v>
      </c>
    </row>
    <row r="880" spans="1:33" x14ac:dyDescent="0.35">
      <c r="A880" s="7">
        <v>790</v>
      </c>
      <c r="B880" s="7">
        <v>103</v>
      </c>
      <c r="C880" s="7">
        <v>1</v>
      </c>
      <c r="D880" s="7">
        <v>1</v>
      </c>
      <c r="E880" s="22" t="str">
        <f t="shared" si="26"/>
        <v>11</v>
      </c>
      <c r="F880" s="4">
        <v>0.99172300000000002</v>
      </c>
      <c r="G880" s="25">
        <v>1</v>
      </c>
      <c r="H880" s="4">
        <v>0.69348172809999997</v>
      </c>
      <c r="I880" s="4">
        <v>9.3996303613999999</v>
      </c>
      <c r="J880" s="2">
        <f t="shared" si="27"/>
        <v>7.3777553099089246E-2</v>
      </c>
      <c r="K880" s="3">
        <v>18</v>
      </c>
      <c r="L880" s="3">
        <v>38</v>
      </c>
      <c r="M880" s="3">
        <v>125</v>
      </c>
      <c r="N880" s="3">
        <v>318</v>
      </c>
      <c r="O880" s="24">
        <v>76.466904549119604</v>
      </c>
      <c r="P880" s="4">
        <v>0.70899999999999996</v>
      </c>
      <c r="Q880" s="4">
        <v>0.71783295711060902</v>
      </c>
      <c r="R880" s="4">
        <v>0.98599999999999999</v>
      </c>
      <c r="S880" s="4">
        <v>0.97299999999999998</v>
      </c>
      <c r="T880" s="4">
        <v>0.98099999999999998</v>
      </c>
      <c r="U880" s="4">
        <v>0.97699999999999998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0.34389975245000998</v>
      </c>
      <c r="AC880" s="2">
        <v>0.33151838726495902</v>
      </c>
      <c r="AD880" s="2">
        <v>1.4098924379501601E-2</v>
      </c>
      <c r="AE880" s="2">
        <v>2.7371196796132001E-2</v>
      </c>
      <c r="AF880" s="2">
        <v>1.9182819416774001E-2</v>
      </c>
      <c r="AG880" s="2">
        <v>2.32686269393543E-2</v>
      </c>
    </row>
    <row r="881" spans="1:33" x14ac:dyDescent="0.35">
      <c r="A881" s="7">
        <v>838</v>
      </c>
      <c r="B881" s="7">
        <v>474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0.58616143460000003</v>
      </c>
      <c r="I881" s="4">
        <v>7.7883638825099997</v>
      </c>
      <c r="J881" s="2">
        <f t="shared" si="27"/>
        <v>7.526117724369788E-2</v>
      </c>
      <c r="K881" s="3">
        <v>59</v>
      </c>
      <c r="L881" s="3">
        <v>187</v>
      </c>
      <c r="M881" s="3">
        <v>91</v>
      </c>
      <c r="N881" s="3">
        <v>162</v>
      </c>
      <c r="O881" s="24">
        <v>113.339530070118</v>
      </c>
      <c r="P881" s="4">
        <v>0.71699999999999997</v>
      </c>
      <c r="Q881" s="4">
        <v>0.64031620553359703</v>
      </c>
      <c r="R881" s="4">
        <v>0.97799999999999998</v>
      </c>
      <c r="S881" s="4">
        <v>0.98699999999999999</v>
      </c>
      <c r="T881" s="4">
        <v>0.97199999999999998</v>
      </c>
      <c r="U881" s="4">
        <v>0.97199999999999998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0.33267943838251701</v>
      </c>
      <c r="AC881" s="2">
        <v>0.44579315349513599</v>
      </c>
      <c r="AD881" s="2">
        <v>2.2245608947319698E-2</v>
      </c>
      <c r="AE881" s="2">
        <v>1.30852395486555E-2</v>
      </c>
      <c r="AF881" s="2">
        <v>2.8399474521698002E-2</v>
      </c>
      <c r="AG881" s="2">
        <v>2.8399474521698002E-2</v>
      </c>
    </row>
    <row r="882" spans="1:33" x14ac:dyDescent="0.35">
      <c r="A882" s="7">
        <v>452</v>
      </c>
      <c r="B882" s="7">
        <v>220</v>
      </c>
      <c r="C882" s="7">
        <v>1</v>
      </c>
      <c r="D882" s="7">
        <v>1</v>
      </c>
      <c r="E882" s="22" t="str">
        <f t="shared" si="26"/>
        <v>11</v>
      </c>
      <c r="F882" s="4">
        <v>0.99997999999999998</v>
      </c>
      <c r="G882" s="25">
        <v>1</v>
      </c>
      <c r="H882" s="4">
        <v>0.65519941319999997</v>
      </c>
      <c r="I882" s="4">
        <v>8.5066459506100003</v>
      </c>
      <c r="J882" s="2">
        <f t="shared" si="27"/>
        <v>7.7022062162234048E-2</v>
      </c>
      <c r="K882" s="3">
        <v>129</v>
      </c>
      <c r="L882" s="3">
        <v>127</v>
      </c>
      <c r="M882" s="3">
        <v>102</v>
      </c>
      <c r="N882" s="3">
        <v>141</v>
      </c>
      <c r="O882" s="24">
        <v>82.204624749156693</v>
      </c>
      <c r="P882" s="4">
        <v>0.51900000000000002</v>
      </c>
      <c r="Q882" s="4">
        <v>0.58024691358024705</v>
      </c>
      <c r="R882" s="4">
        <v>0.98199999999999998</v>
      </c>
      <c r="S882" s="4">
        <v>0.97699999999999998</v>
      </c>
      <c r="T882" s="4">
        <v>0.99099999999999999</v>
      </c>
      <c r="U882" s="4">
        <v>0.98099999999999998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0.65585139581624796</v>
      </c>
      <c r="AC882" s="2">
        <v>0.54430155296238003</v>
      </c>
      <c r="AD882" s="2">
        <v>1.8163970627671201E-2</v>
      </c>
      <c r="AE882" s="2">
        <v>2.32686269393543E-2</v>
      </c>
      <c r="AF882" s="2">
        <v>9.0407446521490707E-3</v>
      </c>
      <c r="AG882" s="2">
        <v>1.9182819416774001E-2</v>
      </c>
    </row>
    <row r="883" spans="1:33" x14ac:dyDescent="0.35">
      <c r="A883" s="7">
        <v>268</v>
      </c>
      <c r="B883" s="7">
        <v>157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0.69308245560000004</v>
      </c>
      <c r="I883" s="4">
        <v>8.9196071901000007</v>
      </c>
      <c r="J883" s="2">
        <f t="shared" si="27"/>
        <v>7.7703248677729014E-2</v>
      </c>
      <c r="K883" s="3">
        <v>9</v>
      </c>
      <c r="L883" s="3">
        <v>121</v>
      </c>
      <c r="M883" s="3">
        <v>7</v>
      </c>
      <c r="N883" s="3">
        <v>362</v>
      </c>
      <c r="O883" s="24">
        <v>1001</v>
      </c>
      <c r="P883" s="4">
        <v>0.96799999999999997</v>
      </c>
      <c r="Q883" s="4">
        <v>0.98102981029810299</v>
      </c>
      <c r="R883" s="4">
        <v>0.96499999999999997</v>
      </c>
      <c r="S883" s="4">
        <v>0.98699999999999999</v>
      </c>
      <c r="T883" s="4">
        <v>0.98299999999999998</v>
      </c>
      <c r="U883" s="4">
        <v>0.98699999999999999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3.2523191705560103E-2</v>
      </c>
      <c r="AC883" s="2">
        <v>1.9152432214756099E-2</v>
      </c>
      <c r="AD883" s="2">
        <v>3.5627177643151202E-2</v>
      </c>
      <c r="AE883" s="2">
        <v>1.30852395486555E-2</v>
      </c>
      <c r="AF883" s="2">
        <v>1.7146158834970501E-2</v>
      </c>
      <c r="AG883" s="2">
        <v>1.30852395486555E-2</v>
      </c>
    </row>
    <row r="884" spans="1:33" x14ac:dyDescent="0.35">
      <c r="A884" s="7">
        <v>502</v>
      </c>
      <c r="B884" s="7">
        <v>395</v>
      </c>
      <c r="C884" s="7">
        <v>1</v>
      </c>
      <c r="D884" s="7">
        <v>1</v>
      </c>
      <c r="E884" s="22" t="str">
        <f t="shared" si="26"/>
        <v>11</v>
      </c>
      <c r="F884" s="4">
        <v>0.99460999999999999</v>
      </c>
      <c r="G884" s="25">
        <v>1</v>
      </c>
      <c r="H884" s="4">
        <v>0.62759046669999996</v>
      </c>
      <c r="I884" s="4">
        <v>7.8401349694000002</v>
      </c>
      <c r="J884" s="2">
        <f t="shared" si="27"/>
        <v>8.0048426353561741E-2</v>
      </c>
      <c r="K884" s="3">
        <v>43</v>
      </c>
      <c r="L884" s="3">
        <v>170</v>
      </c>
      <c r="M884" s="3">
        <v>97</v>
      </c>
      <c r="N884" s="3">
        <v>189</v>
      </c>
      <c r="O884" s="24">
        <v>206.24985968095001</v>
      </c>
      <c r="P884" s="4">
        <v>0.72199999999999998</v>
      </c>
      <c r="Q884" s="4">
        <v>0.66083916083916105</v>
      </c>
      <c r="R884" s="4">
        <v>0.98699999999999999</v>
      </c>
      <c r="S884" s="4">
        <v>0.99</v>
      </c>
      <c r="T884" s="4">
        <v>0.98399999999999999</v>
      </c>
      <c r="U884" s="4">
        <v>0.99299999999999999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0.325730140089311</v>
      </c>
      <c r="AC884" s="2">
        <v>0.41424479576021001</v>
      </c>
      <c r="AD884" s="2">
        <v>1.30852395486555E-2</v>
      </c>
      <c r="AE884" s="2">
        <v>1.0050335853501499E-2</v>
      </c>
      <c r="AF884" s="2">
        <v>1.6129381929883599E-2</v>
      </c>
      <c r="AG884" s="2">
        <v>7.0246149369644698E-3</v>
      </c>
    </row>
    <row r="885" spans="1:33" x14ac:dyDescent="0.35">
      <c r="A885" s="7">
        <v>252</v>
      </c>
      <c r="B885" s="7">
        <v>64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0.59761674590000002</v>
      </c>
      <c r="I885" s="4">
        <v>7.4520351851899997</v>
      </c>
      <c r="J885" s="2">
        <f t="shared" si="27"/>
        <v>8.019510523617622E-2</v>
      </c>
      <c r="K885" s="3">
        <v>224</v>
      </c>
      <c r="L885" s="3">
        <v>95</v>
      </c>
      <c r="M885" s="3">
        <v>118</v>
      </c>
      <c r="N885" s="3">
        <v>62</v>
      </c>
      <c r="O885" s="24">
        <v>226.568461287264</v>
      </c>
      <c r="P885" s="4">
        <v>0.32600000000000001</v>
      </c>
      <c r="Q885" s="4">
        <v>0.344444444444444</v>
      </c>
      <c r="R885" s="4">
        <v>0.97199999999999998</v>
      </c>
      <c r="S885" s="4">
        <v>0.98</v>
      </c>
      <c r="T885" s="4">
        <v>0.98299999999999998</v>
      </c>
      <c r="U885" s="4">
        <v>0.91800000000000004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1.12085789761543</v>
      </c>
      <c r="AC885" s="2">
        <v>1.0658224658451201</v>
      </c>
      <c r="AD885" s="2">
        <v>2.8399474521698002E-2</v>
      </c>
      <c r="AE885" s="2">
        <v>2.0202707317519501E-2</v>
      </c>
      <c r="AF885" s="2">
        <v>1.7146158834970501E-2</v>
      </c>
      <c r="AG885" s="2">
        <v>8.5557888361646503E-2</v>
      </c>
    </row>
    <row r="886" spans="1:33" x14ac:dyDescent="0.35">
      <c r="A886" s="7">
        <v>864</v>
      </c>
      <c r="B886" s="7">
        <v>101</v>
      </c>
      <c r="C886" s="7">
        <v>1</v>
      </c>
      <c r="D886" s="7">
        <v>1</v>
      </c>
      <c r="E886" s="22" t="str">
        <f t="shared" si="26"/>
        <v>11</v>
      </c>
      <c r="F886" s="4">
        <v>0.99733799999999995</v>
      </c>
      <c r="G886" s="25">
        <v>1</v>
      </c>
      <c r="H886" s="4">
        <v>0.64792355629999998</v>
      </c>
      <c r="I886" s="4">
        <v>8.0179363304999995</v>
      </c>
      <c r="J886" s="2">
        <f t="shared" si="27"/>
        <v>8.0809266822850334E-2</v>
      </c>
      <c r="K886" s="3">
        <v>31</v>
      </c>
      <c r="L886" s="3">
        <v>179</v>
      </c>
      <c r="M886" s="3">
        <v>126</v>
      </c>
      <c r="N886" s="3">
        <v>163</v>
      </c>
      <c r="O886" s="24">
        <v>346.14094499286102</v>
      </c>
      <c r="P886" s="4">
        <v>0.69599999999999995</v>
      </c>
      <c r="Q886" s="4">
        <v>0.56401384083045003</v>
      </c>
      <c r="R886" s="4">
        <v>0.98</v>
      </c>
      <c r="S886" s="4">
        <v>0.99299999999999999</v>
      </c>
      <c r="T886" s="4">
        <v>0.96699999999999997</v>
      </c>
      <c r="U886" s="4">
        <v>0.997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0.36240561864771698</v>
      </c>
      <c r="AC886" s="2">
        <v>0.57267648730567</v>
      </c>
      <c r="AD886" s="2">
        <v>2.0202707317519501E-2</v>
      </c>
      <c r="AE886" s="2">
        <v>7.0246149369644698E-3</v>
      </c>
      <c r="AF886" s="2">
        <v>3.3556783528842803E-2</v>
      </c>
      <c r="AG886" s="2">
        <v>3.00450902029872E-3</v>
      </c>
    </row>
    <row r="887" spans="1:33" x14ac:dyDescent="0.35">
      <c r="A887" s="7">
        <v>884</v>
      </c>
      <c r="B887" s="7">
        <v>237</v>
      </c>
      <c r="C887" s="7">
        <v>1</v>
      </c>
      <c r="D887" s="7">
        <v>1</v>
      </c>
      <c r="E887" s="22" t="str">
        <f t="shared" si="26"/>
        <v>11</v>
      </c>
      <c r="F887" s="4">
        <v>0.99955300000000002</v>
      </c>
      <c r="G887" s="25">
        <v>1</v>
      </c>
      <c r="H887" s="4">
        <v>0.69557992030000004</v>
      </c>
      <c r="I887" s="4">
        <v>8.4088663611999994</v>
      </c>
      <c r="J887" s="2">
        <f t="shared" si="27"/>
        <v>8.271982101053825E-2</v>
      </c>
      <c r="K887" s="3">
        <v>76</v>
      </c>
      <c r="L887" s="3">
        <v>117</v>
      </c>
      <c r="M887" s="3">
        <v>92</v>
      </c>
      <c r="N887" s="3">
        <v>214</v>
      </c>
      <c r="O887" s="24">
        <v>325.392472616178</v>
      </c>
      <c r="P887" s="4">
        <v>0.65</v>
      </c>
      <c r="Q887" s="4">
        <v>0.69934640522875802</v>
      </c>
      <c r="R887" s="4">
        <v>0.94599999999999995</v>
      </c>
      <c r="S887" s="4">
        <v>0.94799999999999995</v>
      </c>
      <c r="T887" s="4">
        <v>0.97499999999999998</v>
      </c>
      <c r="U887" s="4">
        <v>0.96599999999999997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0.430782916092454</v>
      </c>
      <c r="AC887" s="2">
        <v>0.35760908693052901</v>
      </c>
      <c r="AD887" s="2">
        <v>5.5512709930258801E-2</v>
      </c>
      <c r="AE887" s="2">
        <v>5.3400776727115302E-2</v>
      </c>
      <c r="AF887" s="2">
        <v>2.5317807984289901E-2</v>
      </c>
      <c r="AG887" s="2">
        <v>3.4591444769619097E-2</v>
      </c>
    </row>
    <row r="888" spans="1:33" x14ac:dyDescent="0.35">
      <c r="A888" s="7">
        <v>440</v>
      </c>
      <c r="B888" s="7">
        <v>372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0.86142225039999998</v>
      </c>
      <c r="I888" s="4">
        <v>10.3482725379</v>
      </c>
      <c r="J888" s="2">
        <f t="shared" si="27"/>
        <v>8.324309658883515E-2</v>
      </c>
      <c r="K888" s="3">
        <v>8</v>
      </c>
      <c r="L888" s="3">
        <v>84</v>
      </c>
      <c r="M888" s="3">
        <v>78</v>
      </c>
      <c r="N888" s="3">
        <v>329</v>
      </c>
      <c r="O888" s="24">
        <v>905.61977540201599</v>
      </c>
      <c r="P888" s="4">
        <v>0.83099999999999996</v>
      </c>
      <c r="Q888" s="4">
        <v>0.80835380835380799</v>
      </c>
      <c r="R888" s="4">
        <v>0.98399999999999999</v>
      </c>
      <c r="S888" s="4">
        <v>0.96599999999999997</v>
      </c>
      <c r="T888" s="4">
        <v>0.98399999999999999</v>
      </c>
      <c r="U888" s="4">
        <v>0.98099999999999998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0.185125484126689</v>
      </c>
      <c r="AC888" s="2">
        <v>0.21275543467722299</v>
      </c>
      <c r="AD888" s="2">
        <v>1.6129381929883599E-2</v>
      </c>
      <c r="AE888" s="2">
        <v>3.4591444769619097E-2</v>
      </c>
      <c r="AF888" s="2">
        <v>1.6129381929883599E-2</v>
      </c>
      <c r="AG888" s="2">
        <v>1.9182819416774001E-2</v>
      </c>
    </row>
    <row r="889" spans="1:33" x14ac:dyDescent="0.35">
      <c r="A889" s="7">
        <v>846</v>
      </c>
      <c r="B889" s="7">
        <v>442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0.63408856700000005</v>
      </c>
      <c r="I889" s="4">
        <v>7.5658332133700004</v>
      </c>
      <c r="J889" s="2">
        <f t="shared" si="27"/>
        <v>8.3809482593333831E-2</v>
      </c>
      <c r="K889" s="3">
        <v>74</v>
      </c>
      <c r="L889" s="3">
        <v>92</v>
      </c>
      <c r="M889" s="3">
        <v>182</v>
      </c>
      <c r="N889" s="3">
        <v>151</v>
      </c>
      <c r="O889" s="24">
        <v>176.897859079819</v>
      </c>
      <c r="P889" s="4">
        <v>0.47399999999999998</v>
      </c>
      <c r="Q889" s="4">
        <v>0.453453453453453</v>
      </c>
      <c r="R889" s="4">
        <v>0.86499999999999999</v>
      </c>
      <c r="S889" s="4">
        <v>0.86299999999999999</v>
      </c>
      <c r="T889" s="4">
        <v>0.89700000000000002</v>
      </c>
      <c r="U889" s="4">
        <v>0.85399999999999998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0.74654795728706103</v>
      </c>
      <c r="AC889" s="2">
        <v>0.79086265316551996</v>
      </c>
      <c r="AD889" s="2">
        <v>0.14502577205025799</v>
      </c>
      <c r="AE889" s="2">
        <v>0.14734058789870899</v>
      </c>
      <c r="AF889" s="2">
        <v>0.10869941692334099</v>
      </c>
      <c r="AG889" s="2">
        <v>0.157824085193567</v>
      </c>
    </row>
    <row r="890" spans="1:33" x14ac:dyDescent="0.35">
      <c r="A890" s="7">
        <v>566</v>
      </c>
      <c r="B890" s="7">
        <v>250</v>
      </c>
      <c r="C890" s="7">
        <v>1</v>
      </c>
      <c r="D890" s="7">
        <v>1</v>
      </c>
      <c r="E890" s="22" t="str">
        <f t="shared" si="26"/>
        <v>11</v>
      </c>
      <c r="F890" s="4">
        <v>0.99961</v>
      </c>
      <c r="G890" s="25">
        <v>1</v>
      </c>
      <c r="H890" s="4">
        <v>0.75931721949999997</v>
      </c>
      <c r="I890" s="4">
        <v>8.9584786722</v>
      </c>
      <c r="J890" s="2">
        <f t="shared" si="27"/>
        <v>8.4759616814885919E-2</v>
      </c>
      <c r="K890" s="3">
        <v>42</v>
      </c>
      <c r="L890" s="3">
        <v>71</v>
      </c>
      <c r="M890" s="3">
        <v>143</v>
      </c>
      <c r="N890" s="3">
        <v>243</v>
      </c>
      <c r="O890" s="24">
        <v>86.8297005849996</v>
      </c>
      <c r="P890" s="4">
        <v>0.623</v>
      </c>
      <c r="Q890" s="4">
        <v>0.62953367875647703</v>
      </c>
      <c r="R890" s="4">
        <v>0.97099999999999997</v>
      </c>
      <c r="S890" s="4">
        <v>0.97899999999999998</v>
      </c>
      <c r="T890" s="4">
        <v>0.98499999999999999</v>
      </c>
      <c r="U890" s="4">
        <v>0.98499999999999999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0.473208760194684</v>
      </c>
      <c r="AC890" s="2">
        <v>0.46277592612428198</v>
      </c>
      <c r="AD890" s="2">
        <v>2.9428810690812199E-2</v>
      </c>
      <c r="AE890" s="2">
        <v>2.1223636451626698E-2</v>
      </c>
      <c r="AF890" s="2">
        <v>1.51136378100482E-2</v>
      </c>
      <c r="AG890" s="2">
        <v>1.51136378100482E-2</v>
      </c>
    </row>
    <row r="891" spans="1:33" x14ac:dyDescent="0.35">
      <c r="A891" s="7">
        <v>224</v>
      </c>
      <c r="B891" s="7">
        <v>158</v>
      </c>
      <c r="C891" s="7">
        <v>1</v>
      </c>
      <c r="D891" s="7">
        <v>1</v>
      </c>
      <c r="E891" s="22" t="str">
        <f t="shared" si="26"/>
        <v>11</v>
      </c>
      <c r="F891" s="4">
        <v>0.99932500000000002</v>
      </c>
      <c r="G891" s="25">
        <v>1</v>
      </c>
      <c r="H891" s="4">
        <v>0.75221349810000004</v>
      </c>
      <c r="I891" s="4">
        <v>8.7745376844000003</v>
      </c>
      <c r="J891" s="2">
        <f t="shared" si="27"/>
        <v>8.5726852531198189E-2</v>
      </c>
      <c r="K891" s="3">
        <v>143</v>
      </c>
      <c r="L891" s="3">
        <v>112</v>
      </c>
      <c r="M891" s="3">
        <v>149</v>
      </c>
      <c r="N891" s="3">
        <v>95</v>
      </c>
      <c r="O891" s="24">
        <v>1001</v>
      </c>
      <c r="P891" s="4">
        <v>0.42</v>
      </c>
      <c r="Q891" s="4">
        <v>0.38934426229508201</v>
      </c>
      <c r="R891" s="4">
        <v>0.99</v>
      </c>
      <c r="S891" s="4">
        <v>0.99</v>
      </c>
      <c r="T891" s="4">
        <v>0.99199999999999999</v>
      </c>
      <c r="U891" s="4">
        <v>0.99299999999999999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0.86750056770472295</v>
      </c>
      <c r="AC891" s="2">
        <v>0.94329133369266105</v>
      </c>
      <c r="AD891" s="2">
        <v>1.0050335853501499E-2</v>
      </c>
      <c r="AE891" s="2">
        <v>1.0050335853501499E-2</v>
      </c>
      <c r="AF891" s="2">
        <v>8.03217169726427E-3</v>
      </c>
      <c r="AG891" s="2">
        <v>7.0246149369644698E-3</v>
      </c>
    </row>
    <row r="892" spans="1:33" x14ac:dyDescent="0.35">
      <c r="A892" s="7">
        <v>748</v>
      </c>
      <c r="B892" s="7">
        <v>431</v>
      </c>
      <c r="C892" s="7">
        <v>1</v>
      </c>
      <c r="D892" s="7">
        <v>1</v>
      </c>
      <c r="E892" s="22" t="str">
        <f t="shared" si="26"/>
        <v>11</v>
      </c>
      <c r="F892" s="4">
        <v>0.98950199999999999</v>
      </c>
      <c r="G892" s="25">
        <v>1</v>
      </c>
      <c r="H892" s="4">
        <v>0.71917253660000002</v>
      </c>
      <c r="I892" s="4">
        <v>8.3798638788000002</v>
      </c>
      <c r="J892" s="2">
        <f t="shared" si="27"/>
        <v>8.5821505814601115E-2</v>
      </c>
      <c r="K892" s="3">
        <v>1</v>
      </c>
      <c r="L892" s="3">
        <v>65</v>
      </c>
      <c r="M892" s="3">
        <v>17</v>
      </c>
      <c r="N892" s="3">
        <v>416</v>
      </c>
      <c r="O892" s="24">
        <v>440.25629134789898</v>
      </c>
      <c r="P892" s="4">
        <v>0.95099999999999996</v>
      </c>
      <c r="Q892" s="4">
        <v>0.96073903002309502</v>
      </c>
      <c r="R892" s="4">
        <v>0.98399999999999999</v>
      </c>
      <c r="S892" s="4">
        <v>0.98499999999999999</v>
      </c>
      <c r="T892" s="4">
        <v>0.98599999999999999</v>
      </c>
      <c r="U892" s="4">
        <v>0.98199999999999998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5.0241216436746797E-2</v>
      </c>
      <c r="AC892" s="2">
        <v>4.0052467741226602E-2</v>
      </c>
      <c r="AD892" s="2">
        <v>1.6129381929883599E-2</v>
      </c>
      <c r="AE892" s="2">
        <v>1.51136378100482E-2</v>
      </c>
      <c r="AF892" s="2">
        <v>1.4098924379501601E-2</v>
      </c>
      <c r="AG892" s="2">
        <v>1.8163970627671201E-2</v>
      </c>
    </row>
    <row r="893" spans="1:33" x14ac:dyDescent="0.35">
      <c r="A893" s="7">
        <v>734</v>
      </c>
      <c r="B893" s="7">
        <v>27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0.80213625180000003</v>
      </c>
      <c r="I893" s="4">
        <v>9.1433415871400001</v>
      </c>
      <c r="J893" s="2">
        <f t="shared" si="27"/>
        <v>8.7729004123415347E-2</v>
      </c>
      <c r="K893" s="3">
        <v>82</v>
      </c>
      <c r="L893" s="3">
        <v>153</v>
      </c>
      <c r="M893" s="3">
        <v>77</v>
      </c>
      <c r="N893" s="3">
        <v>187</v>
      </c>
      <c r="O893" s="24">
        <v>315.94019775389199</v>
      </c>
      <c r="P893" s="4">
        <v>0.69199999999999995</v>
      </c>
      <c r="Q893" s="4">
        <v>0.70833333333333304</v>
      </c>
      <c r="R893" s="4">
        <v>0.97399999999999998</v>
      </c>
      <c r="S893" s="4">
        <v>0.95799999999999996</v>
      </c>
      <c r="T893" s="4">
        <v>0.96499999999999997</v>
      </c>
      <c r="U893" s="4">
        <v>0.95799999999999996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0.368169323364468</v>
      </c>
      <c r="AC893" s="2">
        <v>0.34484048629172898</v>
      </c>
      <c r="AD893" s="2">
        <v>2.6343975339602001E-2</v>
      </c>
      <c r="AE893" s="2">
        <v>4.2907501011276501E-2</v>
      </c>
      <c r="AF893" s="2">
        <v>3.5627177643151202E-2</v>
      </c>
      <c r="AG893" s="2">
        <v>4.2907501011276501E-2</v>
      </c>
    </row>
    <row r="894" spans="1:33" x14ac:dyDescent="0.35">
      <c r="A894" s="7">
        <v>334</v>
      </c>
      <c r="B894" s="7">
        <v>70</v>
      </c>
      <c r="C894" s="7">
        <v>1</v>
      </c>
      <c r="D894" s="7">
        <v>1</v>
      </c>
      <c r="E894" s="22" t="str">
        <f t="shared" si="26"/>
        <v>11</v>
      </c>
      <c r="F894" s="4">
        <v>0.990842</v>
      </c>
      <c r="G894" s="25">
        <v>1</v>
      </c>
      <c r="H894" s="4">
        <v>0.74805027329999996</v>
      </c>
      <c r="I894" s="4">
        <v>8.3439964356300003</v>
      </c>
      <c r="J894" s="2">
        <f t="shared" si="27"/>
        <v>8.9651317455712642E-2</v>
      </c>
      <c r="K894" s="3">
        <v>22</v>
      </c>
      <c r="L894" s="3">
        <v>255</v>
      </c>
      <c r="M894" s="3">
        <v>22</v>
      </c>
      <c r="N894" s="3">
        <v>200</v>
      </c>
      <c r="O894" s="24">
        <v>671.59192189223404</v>
      </c>
      <c r="P894" s="4">
        <v>0.90500000000000003</v>
      </c>
      <c r="Q894" s="4">
        <v>0.90090090090090102</v>
      </c>
      <c r="R894" s="4">
        <v>0.97699999999999998</v>
      </c>
      <c r="S894" s="4">
        <v>0.97699999999999998</v>
      </c>
      <c r="T894" s="4">
        <v>0.97599999999999998</v>
      </c>
      <c r="U894" s="4">
        <v>0.97099999999999997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9.9820335282210904E-2</v>
      </c>
      <c r="AC894" s="2">
        <v>0.10436001532424299</v>
      </c>
      <c r="AD894" s="2">
        <v>2.32686269393543E-2</v>
      </c>
      <c r="AE894" s="2">
        <v>2.32686269393543E-2</v>
      </c>
      <c r="AF894" s="2">
        <v>2.4292692569044601E-2</v>
      </c>
      <c r="AG894" s="2">
        <v>2.9428810690812199E-2</v>
      </c>
    </row>
    <row r="895" spans="1:33" x14ac:dyDescent="0.35">
      <c r="A895" s="7">
        <v>828</v>
      </c>
      <c r="B895" s="7">
        <v>426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0.69694983119999998</v>
      </c>
      <c r="I895" s="4">
        <v>7.7604564082999996</v>
      </c>
      <c r="J895" s="2">
        <f t="shared" si="27"/>
        <v>8.9807840484046136E-2</v>
      </c>
      <c r="K895" s="3">
        <v>80</v>
      </c>
      <c r="L895" s="3">
        <v>125</v>
      </c>
      <c r="M895" s="3">
        <v>120</v>
      </c>
      <c r="N895" s="3">
        <v>174</v>
      </c>
      <c r="O895" s="24">
        <v>31.135447421823301</v>
      </c>
      <c r="P895" s="4">
        <v>0.56799999999999995</v>
      </c>
      <c r="Q895" s="4">
        <v>0.59183673469387799</v>
      </c>
      <c r="R895" s="4">
        <v>0.97299999999999998</v>
      </c>
      <c r="S895" s="4">
        <v>0.97799999999999998</v>
      </c>
      <c r="T895" s="4">
        <v>0.98499999999999999</v>
      </c>
      <c r="U895" s="4">
        <v>0.97799999999999998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0.56563386026098605</v>
      </c>
      <c r="AC895" s="2">
        <v>0.52452446812415299</v>
      </c>
      <c r="AD895" s="2">
        <v>2.7371196796132001E-2</v>
      </c>
      <c r="AE895" s="2">
        <v>2.2245608947319698E-2</v>
      </c>
      <c r="AF895" s="2">
        <v>1.51136378100482E-2</v>
      </c>
      <c r="AG895" s="2">
        <v>2.2245608947319698E-2</v>
      </c>
    </row>
    <row r="896" spans="1:33" x14ac:dyDescent="0.35">
      <c r="A896" s="7">
        <v>258</v>
      </c>
      <c r="B896" s="7">
        <v>168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0.83112570860000001</v>
      </c>
      <c r="I896" s="4">
        <v>9.17794740119</v>
      </c>
      <c r="J896" s="2">
        <f t="shared" si="27"/>
        <v>9.0556817583443264E-2</v>
      </c>
      <c r="K896" s="3">
        <v>56</v>
      </c>
      <c r="L896" s="3">
        <v>64</v>
      </c>
      <c r="M896" s="3">
        <v>83</v>
      </c>
      <c r="N896" s="3">
        <v>296</v>
      </c>
      <c r="O896" s="24">
        <v>24.7398645894929</v>
      </c>
      <c r="P896" s="4">
        <v>0.70299999999999996</v>
      </c>
      <c r="Q896" s="4">
        <v>0.78100263852242702</v>
      </c>
      <c r="R896" s="4">
        <v>0.98899999999999999</v>
      </c>
      <c r="S896" s="4">
        <v>0.98599999999999999</v>
      </c>
      <c r="T896" s="4">
        <v>0.97599999999999998</v>
      </c>
      <c r="U896" s="4">
        <v>0.98199999999999998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0.35239838717147198</v>
      </c>
      <c r="AC896" s="2">
        <v>0.24717675075836601</v>
      </c>
      <c r="AD896" s="2">
        <v>1.1060947359424899E-2</v>
      </c>
      <c r="AE896" s="2">
        <v>1.4098924379501601E-2</v>
      </c>
      <c r="AF896" s="2">
        <v>2.4292692569044601E-2</v>
      </c>
      <c r="AG896" s="2">
        <v>1.8163970627671201E-2</v>
      </c>
    </row>
    <row r="897" spans="1:33" x14ac:dyDescent="0.35">
      <c r="A897" s="7">
        <v>912</v>
      </c>
      <c r="B897" s="7">
        <v>424</v>
      </c>
      <c r="C897" s="7">
        <v>1</v>
      </c>
      <c r="D897" s="7">
        <v>1</v>
      </c>
      <c r="E897" s="22" t="str">
        <f t="shared" si="26"/>
        <v>11</v>
      </c>
      <c r="F897" s="4">
        <v>0.99855499999999997</v>
      </c>
      <c r="G897" s="25">
        <v>1</v>
      </c>
      <c r="H897" s="4">
        <v>0.71261559699999999</v>
      </c>
      <c r="I897" s="4">
        <v>7.7618752032999998</v>
      </c>
      <c r="J897" s="2">
        <f t="shared" si="27"/>
        <v>9.1809721019094445E-2</v>
      </c>
      <c r="K897" s="3">
        <v>14</v>
      </c>
      <c r="L897" s="3">
        <v>15</v>
      </c>
      <c r="M897" s="3">
        <v>247</v>
      </c>
      <c r="N897" s="3">
        <v>223</v>
      </c>
      <c r="O897" s="24">
        <v>1001</v>
      </c>
      <c r="P897" s="4">
        <v>0.46500000000000002</v>
      </c>
      <c r="Q897" s="4">
        <v>0.474468085106383</v>
      </c>
      <c r="R897" s="4">
        <v>0.99199999999999999</v>
      </c>
      <c r="S897" s="4">
        <v>0.98699999999999999</v>
      </c>
      <c r="T897" s="4">
        <v>0.99399999999999999</v>
      </c>
      <c r="U897" s="4">
        <v>0.99199999999999999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0.76571787339478103</v>
      </c>
      <c r="AC897" s="2">
        <v>0.74556092324398504</v>
      </c>
      <c r="AD897" s="2">
        <v>8.03217169726427E-3</v>
      </c>
      <c r="AE897" s="2">
        <v>1.30852395486555E-2</v>
      </c>
      <c r="AF897" s="2">
        <v>6.0180723255630203E-3</v>
      </c>
      <c r="AG897" s="2">
        <v>8.03217169726427E-3</v>
      </c>
    </row>
    <row r="898" spans="1:33" x14ac:dyDescent="0.35">
      <c r="A898" s="7">
        <v>686</v>
      </c>
      <c r="B898" s="7">
        <v>259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0.88510646530000003</v>
      </c>
      <c r="I898" s="4">
        <v>9.5187529795899994</v>
      </c>
      <c r="J898" s="2">
        <f t="shared" ref="J898:J961" si="29">H898/I898</f>
        <v>9.2985548337879462E-2</v>
      </c>
      <c r="K898" s="3">
        <v>54</v>
      </c>
      <c r="L898" s="3">
        <v>68</v>
      </c>
      <c r="M898" s="3">
        <v>49</v>
      </c>
      <c r="N898" s="3">
        <v>328</v>
      </c>
      <c r="O898" s="24">
        <v>70.673965097718707</v>
      </c>
      <c r="P898" s="4">
        <v>0.79900000000000004</v>
      </c>
      <c r="Q898" s="4">
        <v>0.87002652519893897</v>
      </c>
      <c r="R898" s="4">
        <v>0.97099999999999997</v>
      </c>
      <c r="S898" s="4">
        <v>0.98199999999999998</v>
      </c>
      <c r="T898" s="4">
        <v>0.97</v>
      </c>
      <c r="U898" s="4">
        <v>0.98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0.224394333215862</v>
      </c>
      <c r="AC898" s="2">
        <v>0.13923157906386699</v>
      </c>
      <c r="AD898" s="2">
        <v>2.9428810690812199E-2</v>
      </c>
      <c r="AE898" s="2">
        <v>1.8163970627671201E-2</v>
      </c>
      <c r="AF898" s="2">
        <v>3.0459207484708602E-2</v>
      </c>
      <c r="AG898" s="2">
        <v>2.0202707317519501E-2</v>
      </c>
    </row>
    <row r="899" spans="1:33" x14ac:dyDescent="0.35">
      <c r="A899" s="7">
        <v>178</v>
      </c>
      <c r="B899" s="7">
        <v>490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0.97876278569999997</v>
      </c>
      <c r="I899" s="4">
        <v>10.497557884600001</v>
      </c>
      <c r="J899" s="2">
        <f t="shared" si="29"/>
        <v>9.3237188730900228E-2</v>
      </c>
      <c r="K899" s="3">
        <v>39</v>
      </c>
      <c r="L899" s="3">
        <v>121</v>
      </c>
      <c r="M899" s="3">
        <v>118</v>
      </c>
      <c r="N899" s="3">
        <v>221</v>
      </c>
      <c r="O899" s="24">
        <v>318.08486451244102</v>
      </c>
      <c r="P899" s="4">
        <v>0.69099999999999995</v>
      </c>
      <c r="Q899" s="4">
        <v>0.65191740412979304</v>
      </c>
      <c r="R899" s="4">
        <v>0.94499999999999995</v>
      </c>
      <c r="S899" s="4">
        <v>0.96799999999999997</v>
      </c>
      <c r="T899" s="4">
        <v>0.95699999999999996</v>
      </c>
      <c r="U899" s="4">
        <v>0.96199999999999997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0.36961545521446698</v>
      </c>
      <c r="AC899" s="2">
        <v>0.42783740586269697</v>
      </c>
      <c r="AD899" s="2">
        <v>5.6570351488394399E-2</v>
      </c>
      <c r="AE899" s="2">
        <v>3.2523191705560103E-2</v>
      </c>
      <c r="AF899" s="2">
        <v>4.3951887529182797E-2</v>
      </c>
      <c r="AG899" s="2">
        <v>3.8740828316430602E-2</v>
      </c>
    </row>
    <row r="900" spans="1:33" x14ac:dyDescent="0.35">
      <c r="A900" s="7">
        <v>800</v>
      </c>
      <c r="B900" s="7">
        <v>470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0.64285661679999995</v>
      </c>
      <c r="I900" s="4">
        <v>6.88136845991</v>
      </c>
      <c r="J900" s="2">
        <f t="shared" si="29"/>
        <v>9.3419880151048865E-2</v>
      </c>
      <c r="K900" s="3">
        <v>83</v>
      </c>
      <c r="L900" s="3">
        <v>159</v>
      </c>
      <c r="M900" s="3">
        <v>82</v>
      </c>
      <c r="N900" s="3">
        <v>175</v>
      </c>
      <c r="O900" s="24">
        <v>262.51351496670401</v>
      </c>
      <c r="P900" s="4">
        <v>0.67700000000000005</v>
      </c>
      <c r="Q900" s="4">
        <v>0.68093385214007796</v>
      </c>
      <c r="R900" s="4">
        <v>0.98499999999999999</v>
      </c>
      <c r="S900" s="4">
        <v>0.97699999999999998</v>
      </c>
      <c r="T900" s="4">
        <v>0.98799999999999999</v>
      </c>
      <c r="U900" s="4">
        <v>0.98699999999999999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0.39008400606986199</v>
      </c>
      <c r="AC900" s="2">
        <v>0.38429011097170601</v>
      </c>
      <c r="AD900" s="2">
        <v>1.51136378100482E-2</v>
      </c>
      <c r="AE900" s="2">
        <v>2.32686269393543E-2</v>
      </c>
      <c r="AF900" s="2">
        <v>1.20725812342692E-2</v>
      </c>
      <c r="AG900" s="2">
        <v>1.30852395486555E-2</v>
      </c>
    </row>
    <row r="901" spans="1:33" x14ac:dyDescent="0.35">
      <c r="A901" s="7">
        <v>94</v>
      </c>
      <c r="B901" s="7">
        <v>468</v>
      </c>
      <c r="C901" s="7">
        <v>1</v>
      </c>
      <c r="D901" s="7">
        <v>1</v>
      </c>
      <c r="E901" s="22" t="str">
        <f t="shared" si="28"/>
        <v>11</v>
      </c>
      <c r="F901" s="4">
        <v>0.998807</v>
      </c>
      <c r="G901" s="25">
        <v>1</v>
      </c>
      <c r="H901" s="4">
        <v>0.67994734189999995</v>
      </c>
      <c r="I901" s="4">
        <v>6.9883332835949998</v>
      </c>
      <c r="J901" s="2">
        <f t="shared" si="29"/>
        <v>9.7297497744729122E-2</v>
      </c>
      <c r="K901" s="3">
        <v>26</v>
      </c>
      <c r="L901" s="3">
        <v>55</v>
      </c>
      <c r="M901" s="3">
        <v>260</v>
      </c>
      <c r="N901" s="3">
        <v>158</v>
      </c>
      <c r="O901" s="24">
        <v>23.725269236223198</v>
      </c>
      <c r="P901" s="4">
        <v>0.439</v>
      </c>
      <c r="Q901" s="4">
        <v>0.37799043062200999</v>
      </c>
      <c r="R901" s="4">
        <v>0.98399999999999999</v>
      </c>
      <c r="S901" s="4">
        <v>0.99199999999999999</v>
      </c>
      <c r="T901" s="4">
        <v>0.98699999999999999</v>
      </c>
      <c r="U901" s="4">
        <v>0.997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0.82325586590696598</v>
      </c>
      <c r="AC901" s="2">
        <v>0.97288639949778999</v>
      </c>
      <c r="AD901" s="2">
        <v>1.6129381929883599E-2</v>
      </c>
      <c r="AE901" s="2">
        <v>8.03217169726427E-3</v>
      </c>
      <c r="AF901" s="2">
        <v>1.30852395486555E-2</v>
      </c>
      <c r="AG901" s="2">
        <v>3.00450902029872E-3</v>
      </c>
    </row>
    <row r="902" spans="1:33" x14ac:dyDescent="0.35">
      <c r="A902" s="7">
        <v>40</v>
      </c>
      <c r="B902" s="7">
        <v>361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1.0155481989999999</v>
      </c>
      <c r="I902" s="4">
        <v>10.405678109569999</v>
      </c>
      <c r="J902" s="2">
        <f t="shared" si="29"/>
        <v>9.7595580826780548E-2</v>
      </c>
      <c r="K902" s="3">
        <v>55</v>
      </c>
      <c r="L902" s="3">
        <v>246</v>
      </c>
      <c r="M902" s="3">
        <v>37</v>
      </c>
      <c r="N902" s="3">
        <v>161</v>
      </c>
      <c r="O902" s="24">
        <v>145.32707159187001</v>
      </c>
      <c r="P902" s="4">
        <v>0.78900000000000003</v>
      </c>
      <c r="Q902" s="4">
        <v>0.81313131313131304</v>
      </c>
      <c r="R902" s="4">
        <v>0.96299999999999997</v>
      </c>
      <c r="S902" s="4">
        <v>0.95899999999999996</v>
      </c>
      <c r="T902" s="4">
        <v>0.96499999999999997</v>
      </c>
      <c r="U902" s="4">
        <v>0.96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0.236988958136263</v>
      </c>
      <c r="AC902" s="2">
        <v>0.206862665710072</v>
      </c>
      <c r="AD902" s="2">
        <v>3.7701867184011501E-2</v>
      </c>
      <c r="AE902" s="2">
        <v>4.1864204098698898E-2</v>
      </c>
      <c r="AF902" s="2">
        <v>3.5627177643151202E-2</v>
      </c>
      <c r="AG902" s="2">
        <v>4.08219945202552E-2</v>
      </c>
    </row>
    <row r="903" spans="1:33" x14ac:dyDescent="0.35">
      <c r="A903" s="7">
        <v>986</v>
      </c>
      <c r="B903" s="7">
        <v>458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0.73264788459999997</v>
      </c>
      <c r="I903" s="4">
        <v>7.5067851259999996</v>
      </c>
      <c r="J903" s="2">
        <f t="shared" si="29"/>
        <v>9.7598089235623603E-2</v>
      </c>
      <c r="K903" s="3">
        <v>107</v>
      </c>
      <c r="L903" s="3">
        <v>55</v>
      </c>
      <c r="M903" s="3">
        <v>202</v>
      </c>
      <c r="N903" s="3">
        <v>135</v>
      </c>
      <c r="O903" s="24">
        <v>388.64941093008503</v>
      </c>
      <c r="P903" s="4">
        <v>0.39</v>
      </c>
      <c r="Q903" s="4">
        <v>0.40059347181008897</v>
      </c>
      <c r="R903" s="4">
        <v>0.96599999999999997</v>
      </c>
      <c r="S903" s="4">
        <v>0.99</v>
      </c>
      <c r="T903" s="4">
        <v>0.96599999999999997</v>
      </c>
      <c r="U903" s="4">
        <v>0.999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0.94160853985844495</v>
      </c>
      <c r="AC903" s="2">
        <v>0.91480815191393205</v>
      </c>
      <c r="AD903" s="2">
        <v>3.4591444769619097E-2</v>
      </c>
      <c r="AE903" s="2">
        <v>1.0050335853501499E-2</v>
      </c>
      <c r="AF903" s="2">
        <v>3.4591444769619097E-2</v>
      </c>
      <c r="AG903" s="2">
        <v>1.00050033358353E-3</v>
      </c>
    </row>
    <row r="904" spans="1:33" x14ac:dyDescent="0.35">
      <c r="A904" s="7">
        <v>236</v>
      </c>
      <c r="B904" s="7">
        <v>135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0.80418355409999998</v>
      </c>
      <c r="I904" s="4">
        <v>8.2361518702899996</v>
      </c>
      <c r="J904" s="2">
        <f t="shared" si="29"/>
        <v>9.7640690308407857E-2</v>
      </c>
      <c r="K904" s="3">
        <v>147</v>
      </c>
      <c r="L904" s="3">
        <v>135</v>
      </c>
      <c r="M904" s="3">
        <v>144</v>
      </c>
      <c r="N904" s="3">
        <v>73</v>
      </c>
      <c r="O904" s="24">
        <v>1001</v>
      </c>
      <c r="P904" s="4">
        <v>0.40899999999999997</v>
      </c>
      <c r="Q904" s="4">
        <v>0.33640552995391698</v>
      </c>
      <c r="R904" s="4">
        <v>0.70799999999999996</v>
      </c>
      <c r="S904" s="4">
        <v>0.64400000000000002</v>
      </c>
      <c r="T904" s="4">
        <v>0.69799999999999995</v>
      </c>
      <c r="U904" s="4">
        <v>0.58799999999999997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0.89404012293933499</v>
      </c>
      <c r="AC904" s="2">
        <v>1.0894379123920701</v>
      </c>
      <c r="AD904" s="2">
        <v>0.34531118528841698</v>
      </c>
      <c r="AE904" s="2">
        <v>0.440056552877783</v>
      </c>
      <c r="AF904" s="2">
        <v>0.35953617621976502</v>
      </c>
      <c r="AG904" s="2">
        <v>0.53102833108351</v>
      </c>
    </row>
    <row r="905" spans="1:33" x14ac:dyDescent="0.35">
      <c r="A905" s="7">
        <v>428</v>
      </c>
      <c r="B905" s="7">
        <v>76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1.0088711720000001</v>
      </c>
      <c r="I905" s="4">
        <v>10.28707324853</v>
      </c>
      <c r="J905" s="2">
        <f t="shared" si="29"/>
        <v>9.8071739903685978E-2</v>
      </c>
      <c r="K905" s="3">
        <v>26</v>
      </c>
      <c r="L905" s="3">
        <v>31</v>
      </c>
      <c r="M905" s="3">
        <v>147</v>
      </c>
      <c r="N905" s="3">
        <v>295</v>
      </c>
      <c r="O905" s="24">
        <v>556.54538683539295</v>
      </c>
      <c r="P905" s="4">
        <v>0.63600000000000001</v>
      </c>
      <c r="Q905" s="4">
        <v>0.66742081447963797</v>
      </c>
      <c r="R905" s="4">
        <v>0.96899999999999997</v>
      </c>
      <c r="S905" s="4">
        <v>0.97</v>
      </c>
      <c r="T905" s="4">
        <v>0.97399999999999998</v>
      </c>
      <c r="U905" s="4">
        <v>0.97499999999999998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0.452556715642015</v>
      </c>
      <c r="AC905" s="2">
        <v>0.40433452573787798</v>
      </c>
      <c r="AD905" s="2">
        <v>3.14906670913708E-2</v>
      </c>
      <c r="AE905" s="2">
        <v>3.0459207484708602E-2</v>
      </c>
      <c r="AF905" s="2">
        <v>2.6343975339602001E-2</v>
      </c>
      <c r="AG905" s="2">
        <v>2.5317807984289901E-2</v>
      </c>
    </row>
    <row r="906" spans="1:33" x14ac:dyDescent="0.35">
      <c r="A906" s="7">
        <v>12</v>
      </c>
      <c r="B906" s="7">
        <v>338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0.8930454968</v>
      </c>
      <c r="I906" s="4">
        <v>9.0880866510999994</v>
      </c>
      <c r="J906" s="2">
        <f t="shared" si="29"/>
        <v>9.8265512982527295E-2</v>
      </c>
      <c r="K906" s="3">
        <v>34</v>
      </c>
      <c r="L906" s="3">
        <v>135</v>
      </c>
      <c r="M906" s="3">
        <v>74</v>
      </c>
      <c r="N906" s="3">
        <v>256</v>
      </c>
      <c r="O906" s="24">
        <v>18.513645026808099</v>
      </c>
      <c r="P906" s="4">
        <v>0.76700000000000002</v>
      </c>
      <c r="Q906" s="4">
        <v>0.77575757575757598</v>
      </c>
      <c r="R906" s="4">
        <v>0.89400000000000002</v>
      </c>
      <c r="S906" s="4">
        <v>0.89600000000000002</v>
      </c>
      <c r="T906" s="4">
        <v>0.876</v>
      </c>
      <c r="U906" s="4">
        <v>0.88100000000000001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0.26526847761488098</v>
      </c>
      <c r="AC906" s="2">
        <v>0.25391520998096301</v>
      </c>
      <c r="AD906" s="2">
        <v>0.112049503808623</v>
      </c>
      <c r="AE906" s="2">
        <v>0.109814866007207</v>
      </c>
      <c r="AF906" s="2">
        <v>0.13238918804574601</v>
      </c>
      <c r="AG906" s="2">
        <v>0.12669765304595801</v>
      </c>
    </row>
    <row r="907" spans="1:33" x14ac:dyDescent="0.35">
      <c r="A907" s="7">
        <v>730</v>
      </c>
      <c r="B907" s="7">
        <v>4</v>
      </c>
      <c r="C907" s="7">
        <v>1</v>
      </c>
      <c r="D907" s="7">
        <v>1</v>
      </c>
      <c r="E907" s="22" t="str">
        <f t="shared" si="28"/>
        <v>11</v>
      </c>
      <c r="F907" s="4">
        <v>0.99495699999999998</v>
      </c>
      <c r="G907" s="25">
        <v>1</v>
      </c>
      <c r="H907" s="4">
        <v>0.67524991970000003</v>
      </c>
      <c r="I907" s="4">
        <v>6.8453396822999997</v>
      </c>
      <c r="J907" s="2">
        <f t="shared" si="29"/>
        <v>9.8643741733663609E-2</v>
      </c>
      <c r="K907" s="3">
        <v>59</v>
      </c>
      <c r="L907" s="3">
        <v>206</v>
      </c>
      <c r="M907" s="3">
        <v>30</v>
      </c>
      <c r="N907" s="3">
        <v>204</v>
      </c>
      <c r="O907" s="24">
        <v>1001</v>
      </c>
      <c r="P907" s="4">
        <v>0.82399999999999995</v>
      </c>
      <c r="Q907" s="4">
        <v>0.87179487179487203</v>
      </c>
      <c r="R907" s="4">
        <v>0.97299999999999998</v>
      </c>
      <c r="S907" s="4">
        <v>0.97399999999999998</v>
      </c>
      <c r="T907" s="4">
        <v>0.96299999999999997</v>
      </c>
      <c r="U907" s="4">
        <v>0.97799999999999998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0.19358474907266501</v>
      </c>
      <c r="AC907" s="2">
        <v>0.13720112151348501</v>
      </c>
      <c r="AD907" s="2">
        <v>2.7371196796132001E-2</v>
      </c>
      <c r="AE907" s="2">
        <v>2.6343975339602001E-2</v>
      </c>
      <c r="AF907" s="2">
        <v>3.7701867184011501E-2</v>
      </c>
      <c r="AG907" s="2">
        <v>2.2245608947319698E-2</v>
      </c>
    </row>
    <row r="908" spans="1:33" x14ac:dyDescent="0.35">
      <c r="A908" s="7">
        <v>412</v>
      </c>
      <c r="B908" s="7">
        <v>88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0.93517200639999998</v>
      </c>
      <c r="I908" s="4">
        <v>9.4663856197099996</v>
      </c>
      <c r="J908" s="2">
        <f t="shared" si="29"/>
        <v>9.8788708168920839E-2</v>
      </c>
      <c r="K908" s="3">
        <v>41</v>
      </c>
      <c r="L908" s="3">
        <v>35</v>
      </c>
      <c r="M908" s="3">
        <v>130</v>
      </c>
      <c r="N908" s="3">
        <v>293</v>
      </c>
      <c r="O908" s="24">
        <v>32.322828477677596</v>
      </c>
      <c r="P908" s="4">
        <v>0.66300000000000003</v>
      </c>
      <c r="Q908" s="4">
        <v>0.69267139479905404</v>
      </c>
      <c r="R908" s="4">
        <v>0.98399999999999999</v>
      </c>
      <c r="S908" s="4">
        <v>0.99</v>
      </c>
      <c r="T908" s="4">
        <v>0.97799999999999998</v>
      </c>
      <c r="U908" s="4">
        <v>0.97699999999999998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0.41098028879627502</v>
      </c>
      <c r="AC908" s="2">
        <v>0.367199570029211</v>
      </c>
      <c r="AD908" s="2">
        <v>1.6129381929883599E-2</v>
      </c>
      <c r="AE908" s="2">
        <v>1.0050335853501499E-2</v>
      </c>
      <c r="AF908" s="2">
        <v>2.2245608947319698E-2</v>
      </c>
      <c r="AG908" s="2">
        <v>2.32686269393543E-2</v>
      </c>
    </row>
    <row r="909" spans="1:33" x14ac:dyDescent="0.35">
      <c r="A909" s="7">
        <v>916</v>
      </c>
      <c r="B909" s="7">
        <v>411</v>
      </c>
      <c r="C909" s="7">
        <v>1</v>
      </c>
      <c r="D909" s="7">
        <v>1</v>
      </c>
      <c r="E909" s="22" t="str">
        <f t="shared" si="28"/>
        <v>11</v>
      </c>
      <c r="F909" s="4">
        <v>0.99687300000000001</v>
      </c>
      <c r="G909" s="25">
        <v>1</v>
      </c>
      <c r="H909" s="4">
        <v>0.80877175710000004</v>
      </c>
      <c r="I909" s="4">
        <v>7.9805765980099999</v>
      </c>
      <c r="J909" s="2">
        <f t="shared" si="29"/>
        <v>0.10134252170471889</v>
      </c>
      <c r="K909" s="3">
        <v>20</v>
      </c>
      <c r="L909" s="3">
        <v>229</v>
      </c>
      <c r="M909" s="3">
        <v>33</v>
      </c>
      <c r="N909" s="3">
        <v>217</v>
      </c>
      <c r="O909" s="24">
        <v>119.200169301541</v>
      </c>
      <c r="P909" s="4">
        <v>0.89500000000000002</v>
      </c>
      <c r="Q909" s="4">
        <v>0.86799999999999999</v>
      </c>
      <c r="R909" s="4">
        <v>0.98099999999999998</v>
      </c>
      <c r="S909" s="4">
        <v>0.95199999999999996</v>
      </c>
      <c r="T909" s="4">
        <v>0.98499999999999999</v>
      </c>
      <c r="U909" s="4">
        <v>0.95799999999999996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0.110931560707282</v>
      </c>
      <c r="AC909" s="2">
        <v>0.14156356432178699</v>
      </c>
      <c r="AD909" s="2">
        <v>1.9182819416774001E-2</v>
      </c>
      <c r="AE909" s="2">
        <v>4.9190244190771802E-2</v>
      </c>
      <c r="AF909" s="2">
        <v>1.51136378100482E-2</v>
      </c>
      <c r="AG909" s="2">
        <v>4.2907501011276501E-2</v>
      </c>
    </row>
    <row r="910" spans="1:33" x14ac:dyDescent="0.35">
      <c r="A910" s="7">
        <v>26</v>
      </c>
      <c r="B910" s="7">
        <v>128</v>
      </c>
      <c r="C910" s="7">
        <v>1</v>
      </c>
      <c r="D910" s="7">
        <v>1</v>
      </c>
      <c r="E910" s="22" t="str">
        <f t="shared" si="28"/>
        <v>11</v>
      </c>
      <c r="F910" s="4">
        <v>0.99718200000000001</v>
      </c>
      <c r="G910" s="25">
        <v>1</v>
      </c>
      <c r="H910" s="4">
        <v>0.87740209489999998</v>
      </c>
      <c r="I910" s="4">
        <v>8.6081699434000001</v>
      </c>
      <c r="J910" s="2">
        <f t="shared" si="29"/>
        <v>0.10192666974154199</v>
      </c>
      <c r="K910" s="3">
        <v>57</v>
      </c>
      <c r="L910" s="3">
        <v>182</v>
      </c>
      <c r="M910" s="3">
        <v>41</v>
      </c>
      <c r="N910" s="3">
        <v>219</v>
      </c>
      <c r="O910" s="24">
        <v>75.0177284917158</v>
      </c>
      <c r="P910" s="4">
        <v>0.79800000000000004</v>
      </c>
      <c r="Q910" s="4">
        <v>0.84230769230769198</v>
      </c>
      <c r="R910" s="4">
        <v>0.97699999999999998</v>
      </c>
      <c r="S910" s="4">
        <v>0.999</v>
      </c>
      <c r="T910" s="4">
        <v>0.97499999999999998</v>
      </c>
      <c r="U910" s="4">
        <v>1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0.225646681532328</v>
      </c>
      <c r="AC910" s="2">
        <v>0.171609901199027</v>
      </c>
      <c r="AD910" s="2">
        <v>2.32686269393543E-2</v>
      </c>
      <c r="AE910" s="2">
        <v>1.00050033358353E-3</v>
      </c>
      <c r="AF910" s="2">
        <v>2.5317807984289901E-2</v>
      </c>
      <c r="AG910" s="2">
        <v>1.0000050000287801E-5</v>
      </c>
    </row>
    <row r="911" spans="1:33" x14ac:dyDescent="0.35">
      <c r="A911" s="7">
        <v>786</v>
      </c>
      <c r="B911" s="7">
        <v>393</v>
      </c>
      <c r="C911" s="7">
        <v>1</v>
      </c>
      <c r="D911" s="7">
        <v>1</v>
      </c>
      <c r="E911" s="22" t="str">
        <f t="shared" si="28"/>
        <v>11</v>
      </c>
      <c r="F911" s="4">
        <v>0.99894499999999997</v>
      </c>
      <c r="G911" s="25">
        <v>1</v>
      </c>
      <c r="H911" s="4">
        <v>1.071402682</v>
      </c>
      <c r="I911" s="4">
        <v>10.46323855915</v>
      </c>
      <c r="J911" s="2">
        <f t="shared" si="29"/>
        <v>0.10239685121802646</v>
      </c>
      <c r="K911" s="3">
        <v>35</v>
      </c>
      <c r="L911" s="3">
        <v>221</v>
      </c>
      <c r="M911" s="3">
        <v>34</v>
      </c>
      <c r="N911" s="3">
        <v>209</v>
      </c>
      <c r="O911" s="24">
        <v>189.72594862493699</v>
      </c>
      <c r="P911" s="4">
        <v>0.85199999999999998</v>
      </c>
      <c r="Q911" s="4">
        <v>0.86008230452674905</v>
      </c>
      <c r="R911" s="4">
        <v>0.96399999999999997</v>
      </c>
      <c r="S911" s="4">
        <v>0.95799999999999996</v>
      </c>
      <c r="T911" s="4">
        <v>0.96</v>
      </c>
      <c r="U911" s="4">
        <v>0.96199999999999997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0.160168752152821</v>
      </c>
      <c r="AC911" s="2">
        <v>0.15072719137573701</v>
      </c>
      <c r="AD911" s="2">
        <v>3.6663984371591497E-2</v>
      </c>
      <c r="AE911" s="2">
        <v>4.2907501011276501E-2</v>
      </c>
      <c r="AF911" s="2">
        <v>4.08219945202552E-2</v>
      </c>
      <c r="AG911" s="2">
        <v>3.8740828316430602E-2</v>
      </c>
    </row>
    <row r="912" spans="1:33" x14ac:dyDescent="0.35">
      <c r="A912" s="7">
        <v>322</v>
      </c>
      <c r="B912" s="7">
        <v>149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0.98760948670000004</v>
      </c>
      <c r="I912" s="4">
        <v>9.5104763084999995</v>
      </c>
      <c r="J912" s="2">
        <f t="shared" si="29"/>
        <v>0.10384437694433063</v>
      </c>
      <c r="K912" s="3">
        <v>15</v>
      </c>
      <c r="L912" s="3">
        <v>52</v>
      </c>
      <c r="M912" s="3">
        <v>107</v>
      </c>
      <c r="N912" s="3">
        <v>325</v>
      </c>
      <c r="O912" s="24">
        <v>139.16127248817901</v>
      </c>
      <c r="P912" s="4">
        <v>0.76600000000000001</v>
      </c>
      <c r="Q912" s="4">
        <v>0.75231481481481499</v>
      </c>
      <c r="R912" s="4">
        <v>0.94599999999999995</v>
      </c>
      <c r="S912" s="4">
        <v>0.96199999999999997</v>
      </c>
      <c r="T912" s="4">
        <v>0.96099999999999997</v>
      </c>
      <c r="U912" s="4">
        <v>0.96899999999999997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0.26657310924154598</v>
      </c>
      <c r="AC912" s="2">
        <v>0.28460040591437302</v>
      </c>
      <c r="AD912" s="2">
        <v>5.5512709930258801E-2</v>
      </c>
      <c r="AE912" s="2">
        <v>3.8740828316430602E-2</v>
      </c>
      <c r="AF912" s="2">
        <v>3.9780870011844598E-2</v>
      </c>
      <c r="AG912" s="2">
        <v>3.14906670913708E-2</v>
      </c>
    </row>
    <row r="913" spans="1:33" x14ac:dyDescent="0.35">
      <c r="A913" s="7">
        <v>30</v>
      </c>
      <c r="B913" s="7">
        <v>74</v>
      </c>
      <c r="C913" s="7">
        <v>1</v>
      </c>
      <c r="D913" s="7">
        <v>1</v>
      </c>
      <c r="E913" s="22" t="str">
        <f t="shared" si="28"/>
        <v>11</v>
      </c>
      <c r="F913" s="4">
        <v>0.99974399999999997</v>
      </c>
      <c r="G913" s="25">
        <v>1</v>
      </c>
      <c r="H913" s="4">
        <v>0.85968541880000005</v>
      </c>
      <c r="I913" s="4">
        <v>8.1902324720109991</v>
      </c>
      <c r="J913" s="2">
        <f t="shared" si="29"/>
        <v>0.10496471519433148</v>
      </c>
      <c r="K913" s="3">
        <v>128</v>
      </c>
      <c r="L913" s="3">
        <v>168</v>
      </c>
      <c r="M913" s="3">
        <v>122</v>
      </c>
      <c r="N913" s="3">
        <v>81</v>
      </c>
      <c r="O913" s="24">
        <v>39.002453147657803</v>
      </c>
      <c r="P913" s="4">
        <v>0.52400000000000002</v>
      </c>
      <c r="Q913" s="4">
        <v>0.399014778325123</v>
      </c>
      <c r="R913" s="4">
        <v>0.55200000000000005</v>
      </c>
      <c r="S913" s="4">
        <v>0.53100000000000003</v>
      </c>
      <c r="T913" s="4">
        <v>0.51600000000000001</v>
      </c>
      <c r="U913" s="4">
        <v>0.52700000000000002</v>
      </c>
      <c r="V913" s="5">
        <v>100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0.64626359466109495</v>
      </c>
      <c r="AC913" s="2">
        <v>0.91875682436934902</v>
      </c>
      <c r="AD913" s="2">
        <v>0.59420723270504205</v>
      </c>
      <c r="AE913" s="2">
        <v>0.63299325774019799</v>
      </c>
      <c r="AF913" s="2">
        <v>0.66164851350057396</v>
      </c>
      <c r="AG913" s="2">
        <v>0.64055473044077504</v>
      </c>
    </row>
    <row r="914" spans="1:33" x14ac:dyDescent="0.35">
      <c r="A914" s="7">
        <v>172</v>
      </c>
      <c r="B914" s="7">
        <v>438</v>
      </c>
      <c r="C914" s="7">
        <v>1</v>
      </c>
      <c r="D914" s="7">
        <v>1</v>
      </c>
      <c r="E914" s="22" t="str">
        <f t="shared" si="28"/>
        <v>11</v>
      </c>
      <c r="F914" s="4">
        <v>0.99369399999999997</v>
      </c>
      <c r="G914" s="25">
        <v>1</v>
      </c>
      <c r="H914" s="4">
        <v>0.85012582439999995</v>
      </c>
      <c r="I914" s="4">
        <v>8.0881959777900008</v>
      </c>
      <c r="J914" s="2">
        <f t="shared" si="29"/>
        <v>0.10510697647960383</v>
      </c>
      <c r="K914" s="3">
        <v>174</v>
      </c>
      <c r="L914" s="3">
        <v>125</v>
      </c>
      <c r="M914" s="3">
        <v>100</v>
      </c>
      <c r="N914" s="3">
        <v>100</v>
      </c>
      <c r="O914" s="24">
        <v>1001</v>
      </c>
      <c r="P914" s="4">
        <v>0.47699999999999998</v>
      </c>
      <c r="Q914" s="4">
        <v>0.5</v>
      </c>
      <c r="R914" s="4">
        <v>0.98199999999999998</v>
      </c>
      <c r="S914" s="4">
        <v>0.99</v>
      </c>
      <c r="T914" s="4">
        <v>0.97699999999999998</v>
      </c>
      <c r="U914" s="4">
        <v>0.999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0.74023878809379595</v>
      </c>
      <c r="AC914" s="2">
        <v>0.69314718055994495</v>
      </c>
      <c r="AD914" s="2">
        <v>1.8163970627671201E-2</v>
      </c>
      <c r="AE914" s="2">
        <v>1.0050335853501499E-2</v>
      </c>
      <c r="AF914" s="2">
        <v>2.32686269393543E-2</v>
      </c>
      <c r="AG914" s="2">
        <v>1.00050033358353E-3</v>
      </c>
    </row>
    <row r="915" spans="1:33" x14ac:dyDescent="0.35">
      <c r="A915" s="7">
        <v>372</v>
      </c>
      <c r="B915" s="7">
        <v>300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0.78190187150000001</v>
      </c>
      <c r="I915" s="4">
        <v>7.3776589789899996</v>
      </c>
      <c r="J915" s="2">
        <f t="shared" si="29"/>
        <v>0.10598238190822995</v>
      </c>
      <c r="K915" s="3">
        <v>67</v>
      </c>
      <c r="L915" s="3">
        <v>170</v>
      </c>
      <c r="M915" s="3">
        <v>102</v>
      </c>
      <c r="N915" s="3">
        <v>160</v>
      </c>
      <c r="O915" s="24">
        <v>258.21409976853801</v>
      </c>
      <c r="P915" s="4">
        <v>0.65100000000000002</v>
      </c>
      <c r="Q915" s="4">
        <v>0.61068702290076304</v>
      </c>
      <c r="R915" s="4">
        <v>0.97699999999999998</v>
      </c>
      <c r="S915" s="4">
        <v>0.95799999999999996</v>
      </c>
      <c r="T915" s="4">
        <v>0.96899999999999997</v>
      </c>
      <c r="U915" s="4">
        <v>0.95599999999999996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0.42924563677356797</v>
      </c>
      <c r="AC915" s="2">
        <v>0.49317068852726997</v>
      </c>
      <c r="AD915" s="2">
        <v>2.32686269393543E-2</v>
      </c>
      <c r="AE915" s="2">
        <v>4.2907501011276501E-2</v>
      </c>
      <c r="AF915" s="2">
        <v>3.14906670913708E-2</v>
      </c>
      <c r="AG915" s="2">
        <v>4.4997365930735798E-2</v>
      </c>
    </row>
    <row r="916" spans="1:33" x14ac:dyDescent="0.35">
      <c r="A916" s="7">
        <v>56</v>
      </c>
      <c r="B916" s="7">
        <v>297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0.69851312320000003</v>
      </c>
      <c r="I916" s="4">
        <v>6.3607631529399997</v>
      </c>
      <c r="J916" s="2">
        <f t="shared" si="29"/>
        <v>0.10981593032231379</v>
      </c>
      <c r="K916" s="3">
        <v>91</v>
      </c>
      <c r="L916" s="3">
        <v>73</v>
      </c>
      <c r="M916" s="3">
        <v>198</v>
      </c>
      <c r="N916" s="3">
        <v>137</v>
      </c>
      <c r="O916" s="24">
        <v>885.05640191295697</v>
      </c>
      <c r="P916" s="4">
        <v>0.42699999999999999</v>
      </c>
      <c r="Q916" s="4">
        <v>0.40895522388059702</v>
      </c>
      <c r="R916" s="4">
        <v>0.77700000000000002</v>
      </c>
      <c r="S916" s="4">
        <v>0.78</v>
      </c>
      <c r="T916" s="4">
        <v>0.79300000000000004</v>
      </c>
      <c r="U916" s="4">
        <v>0.74199999999999999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0.85097126575351301</v>
      </c>
      <c r="AC916" s="2">
        <v>0.89414960599694104</v>
      </c>
      <c r="AD916" s="2">
        <v>0.25231492861449001</v>
      </c>
      <c r="AE916" s="2">
        <v>0.2484613592985</v>
      </c>
      <c r="AF916" s="2">
        <v>0.231932057347289</v>
      </c>
      <c r="AG916" s="2">
        <v>0.298406035814757</v>
      </c>
    </row>
    <row r="917" spans="1:33" x14ac:dyDescent="0.35">
      <c r="A917" s="7">
        <v>482</v>
      </c>
      <c r="B917" s="7">
        <v>260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0.89762449990000004</v>
      </c>
      <c r="I917" s="4">
        <v>8.1656061540299998</v>
      </c>
      <c r="J917" s="2">
        <f t="shared" si="29"/>
        <v>0.10992747910784215</v>
      </c>
      <c r="K917" s="3">
        <v>137</v>
      </c>
      <c r="L917" s="3">
        <v>122</v>
      </c>
      <c r="M917" s="3">
        <v>113</v>
      </c>
      <c r="N917" s="3">
        <v>127</v>
      </c>
      <c r="O917" s="24">
        <v>222.61366497964801</v>
      </c>
      <c r="P917" s="4">
        <v>0.501</v>
      </c>
      <c r="Q917" s="4">
        <v>0.52916666666666701</v>
      </c>
      <c r="R917" s="4">
        <v>0.65900000000000003</v>
      </c>
      <c r="S917" s="4">
        <v>0.7</v>
      </c>
      <c r="T917" s="4">
        <v>0.626</v>
      </c>
      <c r="U917" s="4">
        <v>0.61899999999999999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0.69114917789727204</v>
      </c>
      <c r="AC917" s="2">
        <v>0.63645183688340001</v>
      </c>
      <c r="AD917" s="2">
        <v>0.41703174447962998</v>
      </c>
      <c r="AE917" s="2">
        <v>0.356674943938732</v>
      </c>
      <c r="AF917" s="2">
        <v>0.46840490788203898</v>
      </c>
      <c r="AG917" s="2">
        <v>0.47965000629754101</v>
      </c>
    </row>
    <row r="918" spans="1:33" x14ac:dyDescent="0.35">
      <c r="A918" s="7">
        <v>540</v>
      </c>
      <c r="B918" s="7">
        <v>63</v>
      </c>
      <c r="C918" s="7">
        <v>1</v>
      </c>
      <c r="D918" s="7">
        <v>1</v>
      </c>
      <c r="E918" s="22" t="str">
        <f t="shared" si="28"/>
        <v>11</v>
      </c>
      <c r="F918" s="4">
        <v>0.99623200000000001</v>
      </c>
      <c r="G918" s="25">
        <v>1</v>
      </c>
      <c r="H918" s="4">
        <v>0.72915281590000003</v>
      </c>
      <c r="I918" s="4">
        <v>6.6303681582399996</v>
      </c>
      <c r="J918" s="2">
        <f t="shared" si="29"/>
        <v>0.10997169365230999</v>
      </c>
      <c r="K918" s="3">
        <v>61</v>
      </c>
      <c r="L918" s="3">
        <v>216</v>
      </c>
      <c r="M918" s="3">
        <v>34</v>
      </c>
      <c r="N918" s="3">
        <v>188</v>
      </c>
      <c r="O918" s="24">
        <v>88.890519613281697</v>
      </c>
      <c r="P918" s="4">
        <v>0.83799999999999997</v>
      </c>
      <c r="Q918" s="4">
        <v>0.84684684684684697</v>
      </c>
      <c r="R918" s="4">
        <v>0.98199999999999998</v>
      </c>
      <c r="S918" s="4">
        <v>0.98199999999999998</v>
      </c>
      <c r="T918" s="4">
        <v>0.98299999999999998</v>
      </c>
      <c r="U918" s="4">
        <v>0.98099999999999998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0.17673717850005399</v>
      </c>
      <c r="AC918" s="2">
        <v>0.16623541904233</v>
      </c>
      <c r="AD918" s="2">
        <v>1.8163970627671201E-2</v>
      </c>
      <c r="AE918" s="2">
        <v>1.8163970627671201E-2</v>
      </c>
      <c r="AF918" s="2">
        <v>1.7146158834970501E-2</v>
      </c>
      <c r="AG918" s="2">
        <v>1.9182819416774001E-2</v>
      </c>
    </row>
    <row r="919" spans="1:33" x14ac:dyDescent="0.35">
      <c r="A919" s="7">
        <v>758</v>
      </c>
      <c r="B919" s="7">
        <v>268</v>
      </c>
      <c r="C919" s="7">
        <v>1</v>
      </c>
      <c r="D919" s="7">
        <v>1</v>
      </c>
      <c r="E919" s="22" t="str">
        <f t="shared" si="28"/>
        <v>11</v>
      </c>
      <c r="F919" s="4">
        <v>0.99467700000000003</v>
      </c>
      <c r="G919" s="25">
        <v>1</v>
      </c>
      <c r="H919" s="4">
        <v>1.0000311260000001</v>
      </c>
      <c r="I919" s="4">
        <v>8.9378672325299995</v>
      </c>
      <c r="J919" s="2">
        <f t="shared" si="29"/>
        <v>0.11188699719775609</v>
      </c>
      <c r="K919" s="3">
        <v>17</v>
      </c>
      <c r="L919" s="3">
        <v>234</v>
      </c>
      <c r="M919" s="3">
        <v>43</v>
      </c>
      <c r="N919" s="3">
        <v>205</v>
      </c>
      <c r="O919" s="24">
        <v>103.5510271072</v>
      </c>
      <c r="P919" s="4">
        <v>0.88400000000000001</v>
      </c>
      <c r="Q919" s="4">
        <v>0.82661290322580605</v>
      </c>
      <c r="R919" s="4">
        <v>0.97699999999999998</v>
      </c>
      <c r="S919" s="4">
        <v>0.96499999999999997</v>
      </c>
      <c r="T919" s="4">
        <v>0.97599999999999998</v>
      </c>
      <c r="U919" s="4">
        <v>0.97099999999999997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0.123298216344494</v>
      </c>
      <c r="AC919" s="2">
        <v>0.19041876702657401</v>
      </c>
      <c r="AD919" s="2">
        <v>2.32686269393543E-2</v>
      </c>
      <c r="AE919" s="2">
        <v>3.5627177643151202E-2</v>
      </c>
      <c r="AF919" s="2">
        <v>2.4292692569044601E-2</v>
      </c>
      <c r="AG919" s="2">
        <v>2.9428810690812199E-2</v>
      </c>
    </row>
    <row r="920" spans="1:33" x14ac:dyDescent="0.35">
      <c r="A920" s="7">
        <v>170</v>
      </c>
      <c r="B920" s="7">
        <v>123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0.97504820550000004</v>
      </c>
      <c r="I920" s="4">
        <v>8.6202762105000001</v>
      </c>
      <c r="J920" s="2">
        <f t="shared" si="29"/>
        <v>0.1131110165950755</v>
      </c>
      <c r="K920" s="3">
        <v>28</v>
      </c>
      <c r="L920" s="3">
        <v>148</v>
      </c>
      <c r="M920" s="3">
        <v>39</v>
      </c>
      <c r="N920" s="3">
        <v>284</v>
      </c>
      <c r="O920" s="24">
        <v>240.74945318949401</v>
      </c>
      <c r="P920" s="4">
        <v>0.87</v>
      </c>
      <c r="Q920" s="4">
        <v>0.87925696594427205</v>
      </c>
      <c r="R920" s="4">
        <v>0.98499999999999999</v>
      </c>
      <c r="S920" s="4">
        <v>0.97599999999999998</v>
      </c>
      <c r="T920" s="4">
        <v>0.97199999999999998</v>
      </c>
      <c r="U920" s="4">
        <v>0.97299999999999998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0.13926206733350799</v>
      </c>
      <c r="AC920" s="2">
        <v>0.12867808506145001</v>
      </c>
      <c r="AD920" s="2">
        <v>1.51136378100482E-2</v>
      </c>
      <c r="AE920" s="2">
        <v>2.4292692569044601E-2</v>
      </c>
      <c r="AF920" s="2">
        <v>2.8399474521698002E-2</v>
      </c>
      <c r="AG920" s="2">
        <v>2.7371196796132001E-2</v>
      </c>
    </row>
    <row r="921" spans="1:33" x14ac:dyDescent="0.35">
      <c r="A921" s="7">
        <v>470</v>
      </c>
      <c r="B921" s="7">
        <v>152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0.98435505499999998</v>
      </c>
      <c r="I921" s="4">
        <v>8.6964016336099998</v>
      </c>
      <c r="J921" s="2">
        <f t="shared" si="29"/>
        <v>0.1131910756278376</v>
      </c>
      <c r="K921" s="3">
        <v>117</v>
      </c>
      <c r="L921" s="3">
        <v>183</v>
      </c>
      <c r="M921" s="3">
        <v>57</v>
      </c>
      <c r="N921" s="3">
        <v>142</v>
      </c>
      <c r="O921" s="24">
        <v>96.788760173227402</v>
      </c>
      <c r="P921" s="4">
        <v>0.64300000000000002</v>
      </c>
      <c r="Q921" s="4">
        <v>0.71356783919597999</v>
      </c>
      <c r="R921" s="4">
        <v>0.97699999999999998</v>
      </c>
      <c r="S921" s="4">
        <v>0.96099999999999997</v>
      </c>
      <c r="T921" s="4">
        <v>0.98199999999999998</v>
      </c>
      <c r="U921" s="4">
        <v>0.97699999999999998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0.44161055474451799</v>
      </c>
      <c r="AC921" s="2">
        <v>0.33747776712323202</v>
      </c>
      <c r="AD921" s="2">
        <v>2.32686269393543E-2</v>
      </c>
      <c r="AE921" s="2">
        <v>3.9780870011844598E-2</v>
      </c>
      <c r="AF921" s="2">
        <v>1.8163970627671201E-2</v>
      </c>
      <c r="AG921" s="2">
        <v>2.32686269393543E-2</v>
      </c>
    </row>
    <row r="922" spans="1:33" x14ac:dyDescent="0.35">
      <c r="A922" s="7">
        <v>784</v>
      </c>
      <c r="B922" s="7">
        <v>114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0.94857871989999998</v>
      </c>
      <c r="I922" s="4">
        <v>7.9163572758020004</v>
      </c>
      <c r="J922" s="2">
        <f t="shared" si="29"/>
        <v>0.11982515276306806</v>
      </c>
      <c r="K922" s="3">
        <v>73</v>
      </c>
      <c r="L922" s="3">
        <v>139</v>
      </c>
      <c r="M922" s="3">
        <v>75</v>
      </c>
      <c r="N922" s="3">
        <v>212</v>
      </c>
      <c r="O922" s="24">
        <v>189.76439756393</v>
      </c>
      <c r="P922" s="4">
        <v>0.71399999999999997</v>
      </c>
      <c r="Q922" s="4">
        <v>0.73867595818815301</v>
      </c>
      <c r="R922" s="4">
        <v>0.97499999999999998</v>
      </c>
      <c r="S922" s="4">
        <v>0.96099999999999997</v>
      </c>
      <c r="T922" s="4">
        <v>0.97699999999999998</v>
      </c>
      <c r="U922" s="4">
        <v>0.96299999999999997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0.33687231664255302</v>
      </c>
      <c r="AC922" s="2">
        <v>0.30289594108760898</v>
      </c>
      <c r="AD922" s="2">
        <v>2.5317807984289901E-2</v>
      </c>
      <c r="AE922" s="2">
        <v>3.9780870011844598E-2</v>
      </c>
      <c r="AF922" s="2">
        <v>2.32686269393543E-2</v>
      </c>
      <c r="AG922" s="2">
        <v>3.7701867184011501E-2</v>
      </c>
    </row>
    <row r="923" spans="1:33" x14ac:dyDescent="0.35">
      <c r="A923" s="7">
        <v>658</v>
      </c>
      <c r="B923" s="7">
        <v>257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1.035393545</v>
      </c>
      <c r="I923" s="4">
        <v>8.4771403373999998</v>
      </c>
      <c r="J923" s="2">
        <f t="shared" si="29"/>
        <v>0.12213948381059393</v>
      </c>
      <c r="K923" s="3">
        <v>70</v>
      </c>
      <c r="L923" s="3">
        <v>181</v>
      </c>
      <c r="M923" s="3">
        <v>75</v>
      </c>
      <c r="N923" s="3">
        <v>173</v>
      </c>
      <c r="O923" s="24">
        <v>127.537431710474</v>
      </c>
      <c r="P923" s="4">
        <v>0.70299999999999996</v>
      </c>
      <c r="Q923" s="4">
        <v>0.69758064516129004</v>
      </c>
      <c r="R923" s="4">
        <v>0.96099999999999997</v>
      </c>
      <c r="S923" s="4">
        <v>0.96699999999999997</v>
      </c>
      <c r="T923" s="4">
        <v>0.96099999999999997</v>
      </c>
      <c r="U923" s="4">
        <v>0.96599999999999997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0.35239838717147198</v>
      </c>
      <c r="AC923" s="2">
        <v>0.360137151667203</v>
      </c>
      <c r="AD923" s="2">
        <v>3.9780870011844598E-2</v>
      </c>
      <c r="AE923" s="2">
        <v>3.3556783528842803E-2</v>
      </c>
      <c r="AF923" s="2">
        <v>3.9780870011844598E-2</v>
      </c>
      <c r="AG923" s="2">
        <v>3.4591444769619097E-2</v>
      </c>
    </row>
    <row r="924" spans="1:33" x14ac:dyDescent="0.35">
      <c r="A924" s="7">
        <v>614</v>
      </c>
      <c r="B924" s="7">
        <v>297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0.87214514030000001</v>
      </c>
      <c r="I924" s="4">
        <v>7.0107840156999996</v>
      </c>
      <c r="J924" s="2">
        <f t="shared" si="29"/>
        <v>0.1244005147422759</v>
      </c>
      <c r="K924" s="3">
        <v>16</v>
      </c>
      <c r="L924" s="3">
        <v>269</v>
      </c>
      <c r="M924" s="3">
        <v>74</v>
      </c>
      <c r="N924" s="3">
        <v>140</v>
      </c>
      <c r="O924" s="24">
        <v>73.963039777363207</v>
      </c>
      <c r="P924" s="4">
        <v>0.83099999999999996</v>
      </c>
      <c r="Q924" s="4">
        <v>0.65420560747663503</v>
      </c>
      <c r="R924" s="4">
        <v>0.98199999999999998</v>
      </c>
      <c r="S924" s="4">
        <v>0.94099999999999995</v>
      </c>
      <c r="T924" s="4">
        <v>0.97</v>
      </c>
      <c r="U924" s="4">
        <v>0.89900000000000002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0.185125484126689</v>
      </c>
      <c r="AC924" s="2">
        <v>0.42433359241254698</v>
      </c>
      <c r="AD924" s="2">
        <v>1.8163970627671201E-2</v>
      </c>
      <c r="AE924" s="2">
        <v>6.0812139396757503E-2</v>
      </c>
      <c r="AF924" s="2">
        <v>3.0459207484708602E-2</v>
      </c>
      <c r="AG924" s="2">
        <v>0.106472244510517</v>
      </c>
    </row>
    <row r="925" spans="1:33" x14ac:dyDescent="0.35">
      <c r="A925" s="7">
        <v>820</v>
      </c>
      <c r="B925" s="7">
        <v>236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1.004525822</v>
      </c>
      <c r="I925" s="4">
        <v>8.04664112741</v>
      </c>
      <c r="J925" s="2">
        <f t="shared" si="29"/>
        <v>0.12483790516992152</v>
      </c>
      <c r="K925" s="3">
        <v>29</v>
      </c>
      <c r="L925" s="3">
        <v>95</v>
      </c>
      <c r="M925" s="3">
        <v>96</v>
      </c>
      <c r="N925" s="3">
        <v>279</v>
      </c>
      <c r="O925" s="24">
        <v>1001</v>
      </c>
      <c r="P925" s="4">
        <v>0.74299999999999999</v>
      </c>
      <c r="Q925" s="4">
        <v>0.74399999999999999</v>
      </c>
      <c r="R925" s="4">
        <v>0.98599999999999999</v>
      </c>
      <c r="S925" s="4">
        <v>0.98699999999999999</v>
      </c>
      <c r="T925" s="4">
        <v>0.97299999999999998</v>
      </c>
      <c r="U925" s="4">
        <v>0.97699999999999998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0.29705923426437802</v>
      </c>
      <c r="AC925" s="2">
        <v>0.29571424414904501</v>
      </c>
      <c r="AD925" s="2">
        <v>1.4098924379501601E-2</v>
      </c>
      <c r="AE925" s="2">
        <v>1.30852395486555E-2</v>
      </c>
      <c r="AF925" s="2">
        <v>2.7371196796132001E-2</v>
      </c>
      <c r="AG925" s="2">
        <v>2.32686269393543E-2</v>
      </c>
    </row>
    <row r="926" spans="1:33" x14ac:dyDescent="0.35">
      <c r="A926" s="7">
        <v>418</v>
      </c>
      <c r="B926" s="7">
        <v>347</v>
      </c>
      <c r="C926" s="7">
        <v>1</v>
      </c>
      <c r="D926" s="7">
        <v>1</v>
      </c>
      <c r="E926" s="22" t="str">
        <f t="shared" si="28"/>
        <v>11</v>
      </c>
      <c r="F926" s="4">
        <v>0.99526599999999998</v>
      </c>
      <c r="G926" s="25">
        <v>1</v>
      </c>
      <c r="H926" s="4">
        <v>1.1335088799999999</v>
      </c>
      <c r="I926" s="4">
        <v>8.9877186859599991</v>
      </c>
      <c r="J926" s="2">
        <f t="shared" si="29"/>
        <v>0.12611752988783351</v>
      </c>
      <c r="K926" s="3">
        <v>79</v>
      </c>
      <c r="L926" s="3">
        <v>69</v>
      </c>
      <c r="M926" s="3">
        <v>118</v>
      </c>
      <c r="N926" s="3">
        <v>233</v>
      </c>
      <c r="O926" s="24">
        <v>66.309993129740903</v>
      </c>
      <c r="P926" s="4">
        <v>0.63300000000000001</v>
      </c>
      <c r="Q926" s="4">
        <v>0.66381766381766405</v>
      </c>
      <c r="R926" s="4">
        <v>0.96299999999999997</v>
      </c>
      <c r="S926" s="4">
        <v>0.97</v>
      </c>
      <c r="T926" s="4">
        <v>0.98399999999999999</v>
      </c>
      <c r="U926" s="4">
        <v>0.97099999999999997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0.457284856837961</v>
      </c>
      <c r="AC926" s="2">
        <v>0.40974776990016498</v>
      </c>
      <c r="AD926" s="2">
        <v>3.7701867184011501E-2</v>
      </c>
      <c r="AE926" s="2">
        <v>3.0459207484708602E-2</v>
      </c>
      <c r="AF926" s="2">
        <v>1.6129381929883599E-2</v>
      </c>
      <c r="AG926" s="2">
        <v>2.9428810690812199E-2</v>
      </c>
    </row>
    <row r="927" spans="1:33" x14ac:dyDescent="0.35">
      <c r="A927" s="7">
        <v>60</v>
      </c>
      <c r="B927" s="7">
        <v>369</v>
      </c>
      <c r="C927" s="7">
        <v>1</v>
      </c>
      <c r="D927" s="7">
        <v>1</v>
      </c>
      <c r="E927" s="22" t="str">
        <f t="shared" si="28"/>
        <v>11</v>
      </c>
      <c r="F927" s="4">
        <v>0.99999400000000005</v>
      </c>
      <c r="G927" s="25">
        <v>1</v>
      </c>
      <c r="H927" s="4">
        <v>1.017715449</v>
      </c>
      <c r="I927" s="4">
        <v>7.9579233821299997</v>
      </c>
      <c r="J927" s="2">
        <f t="shared" si="29"/>
        <v>0.12788706301009908</v>
      </c>
      <c r="K927" s="3">
        <v>11</v>
      </c>
      <c r="L927" s="3">
        <v>35</v>
      </c>
      <c r="M927" s="3">
        <v>235</v>
      </c>
      <c r="N927" s="3">
        <v>218</v>
      </c>
      <c r="O927" s="24">
        <v>86.902839011656297</v>
      </c>
      <c r="P927" s="4">
        <v>0.50700000000000001</v>
      </c>
      <c r="Q927" s="4">
        <v>0.48123620309050802</v>
      </c>
      <c r="R927" s="4">
        <v>0.96599999999999997</v>
      </c>
      <c r="S927" s="4">
        <v>0.94099999999999995</v>
      </c>
      <c r="T927" s="4">
        <v>0.96599999999999997</v>
      </c>
      <c r="U927" s="4">
        <v>0.96799999999999997</v>
      </c>
      <c r="V927" s="5">
        <v>100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0.679244275390954</v>
      </c>
      <c r="AC927" s="2">
        <v>0.731397062693945</v>
      </c>
      <c r="AD927" s="2">
        <v>3.4591444769619097E-2</v>
      </c>
      <c r="AE927" s="2">
        <v>6.0812139396757503E-2</v>
      </c>
      <c r="AF927" s="2">
        <v>3.4591444769619097E-2</v>
      </c>
      <c r="AG927" s="2">
        <v>3.2523191705560103E-2</v>
      </c>
    </row>
    <row r="928" spans="1:33" x14ac:dyDescent="0.35">
      <c r="A928" s="7">
        <v>754</v>
      </c>
      <c r="B928" s="7">
        <v>318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0.97015861680000004</v>
      </c>
      <c r="I928" s="4">
        <v>7.33751025843</v>
      </c>
      <c r="J928" s="2">
        <f t="shared" si="29"/>
        <v>0.13221904741944224</v>
      </c>
      <c r="K928" s="3">
        <v>95</v>
      </c>
      <c r="L928" s="3">
        <v>127</v>
      </c>
      <c r="M928" s="3">
        <v>105</v>
      </c>
      <c r="N928" s="3">
        <v>172</v>
      </c>
      <c r="O928" s="24">
        <v>10.218711318871</v>
      </c>
      <c r="P928" s="4">
        <v>0.54700000000000004</v>
      </c>
      <c r="Q928" s="4">
        <v>0.62093862815884504</v>
      </c>
      <c r="R928" s="4">
        <v>0.97799999999999998</v>
      </c>
      <c r="S928" s="4">
        <v>0.98</v>
      </c>
      <c r="T928" s="4">
        <v>1</v>
      </c>
      <c r="U928" s="4">
        <v>0.97799999999999998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0.60330647656015601</v>
      </c>
      <c r="AC928" s="2">
        <v>0.47652302937388502</v>
      </c>
      <c r="AD928" s="2">
        <v>2.2245608947319698E-2</v>
      </c>
      <c r="AE928" s="2">
        <v>2.0202707317519501E-2</v>
      </c>
      <c r="AF928" s="2">
        <v>1.0000050000287801E-5</v>
      </c>
      <c r="AG928" s="2">
        <v>2.2245608947319698E-2</v>
      </c>
    </row>
    <row r="929" spans="1:33" x14ac:dyDescent="0.35">
      <c r="A929" s="7">
        <v>600</v>
      </c>
      <c r="B929" s="7">
        <v>348</v>
      </c>
      <c r="C929" s="7">
        <v>1</v>
      </c>
      <c r="D929" s="7">
        <v>1</v>
      </c>
      <c r="E929" s="22" t="str">
        <f t="shared" si="28"/>
        <v>11</v>
      </c>
      <c r="F929" s="4">
        <v>0.99929599999999996</v>
      </c>
      <c r="G929" s="25">
        <v>1</v>
      </c>
      <c r="H929" s="4">
        <v>1.0245840369999999</v>
      </c>
      <c r="I929" s="4">
        <v>7.6036688165999999</v>
      </c>
      <c r="J929" s="2">
        <f t="shared" si="29"/>
        <v>0.13474864065136194</v>
      </c>
      <c r="K929" s="3">
        <v>107</v>
      </c>
      <c r="L929" s="3">
        <v>98</v>
      </c>
      <c r="M929" s="3">
        <v>141</v>
      </c>
      <c r="N929" s="3">
        <v>153</v>
      </c>
      <c r="O929" s="24">
        <v>123.81527788856999</v>
      </c>
      <c r="P929" s="4">
        <v>0.52200000000000002</v>
      </c>
      <c r="Q929" s="4">
        <v>0.52040816326530603</v>
      </c>
      <c r="R929" s="4">
        <v>0.95099999999999996</v>
      </c>
      <c r="S929" s="4">
        <v>0.94299999999999995</v>
      </c>
      <c r="T929" s="4">
        <v>0.96899999999999997</v>
      </c>
      <c r="U929" s="4">
        <v>0.95899999999999996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0.65008769109949804</v>
      </c>
      <c r="AC929" s="2">
        <v>0.65314184594624602</v>
      </c>
      <c r="AD929" s="2">
        <v>5.0241216436746797E-2</v>
      </c>
      <c r="AE929" s="2">
        <v>5.8688996348679599E-2</v>
      </c>
      <c r="AF929" s="2">
        <v>3.14906670913708E-2</v>
      </c>
      <c r="AG929" s="2">
        <v>4.1864204098698898E-2</v>
      </c>
    </row>
    <row r="930" spans="1:33" x14ac:dyDescent="0.35">
      <c r="A930" s="7">
        <v>710</v>
      </c>
      <c r="B930" s="7">
        <v>146</v>
      </c>
      <c r="C930" s="7">
        <v>1</v>
      </c>
      <c r="D930" s="7">
        <v>1</v>
      </c>
      <c r="E930" s="22" t="str">
        <f t="shared" si="28"/>
        <v>11</v>
      </c>
      <c r="F930" s="4">
        <v>0.83989999999999998</v>
      </c>
      <c r="G930" s="25">
        <v>1</v>
      </c>
      <c r="H930" s="4">
        <v>1.2970758790000001</v>
      </c>
      <c r="I930" s="4">
        <v>9.5472432209800004</v>
      </c>
      <c r="J930" s="2">
        <f t="shared" si="29"/>
        <v>0.13585868181819072</v>
      </c>
      <c r="K930" s="3">
        <v>118</v>
      </c>
      <c r="L930" s="3">
        <v>187</v>
      </c>
      <c r="M930" s="3">
        <v>51</v>
      </c>
      <c r="N930" s="3">
        <v>143</v>
      </c>
      <c r="O930" s="24">
        <v>242.490542992087</v>
      </c>
      <c r="P930" s="4">
        <v>0.65100000000000002</v>
      </c>
      <c r="Q930" s="4">
        <v>0.73711340206185605</v>
      </c>
      <c r="R930" s="4">
        <v>0.97399999999999998</v>
      </c>
      <c r="S930" s="4">
        <v>0.98</v>
      </c>
      <c r="T930" s="4">
        <v>0.96799999999999997</v>
      </c>
      <c r="U930" s="4">
        <v>0.98399999999999999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0.42924563677356797</v>
      </c>
      <c r="AC930" s="2">
        <v>0.30501352880342097</v>
      </c>
      <c r="AD930" s="2">
        <v>2.6343975339602001E-2</v>
      </c>
      <c r="AE930" s="2">
        <v>2.0202707317519501E-2</v>
      </c>
      <c r="AF930" s="2">
        <v>3.2523191705560103E-2</v>
      </c>
      <c r="AG930" s="2">
        <v>1.6129381929883599E-2</v>
      </c>
    </row>
    <row r="931" spans="1:33" x14ac:dyDescent="0.35">
      <c r="A931" s="7">
        <v>472</v>
      </c>
      <c r="B931" s="7">
        <v>299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0.93855549729999999</v>
      </c>
      <c r="I931" s="4">
        <v>6.8984353939799998</v>
      </c>
      <c r="J931" s="2">
        <f t="shared" si="29"/>
        <v>0.13605338655763036</v>
      </c>
      <c r="K931" s="3">
        <v>137</v>
      </c>
      <c r="L931" s="3">
        <v>162</v>
      </c>
      <c r="M931" s="3">
        <v>119</v>
      </c>
      <c r="N931" s="3">
        <v>81</v>
      </c>
      <c r="O931" s="24">
        <v>1001</v>
      </c>
      <c r="P931" s="4">
        <v>0.495</v>
      </c>
      <c r="Q931" s="4">
        <v>0.40500000000000003</v>
      </c>
      <c r="R931" s="4">
        <v>0.81399999999999995</v>
      </c>
      <c r="S931" s="4">
        <v>0.76300000000000001</v>
      </c>
      <c r="T931" s="4">
        <v>0.83</v>
      </c>
      <c r="U931" s="4">
        <v>0.80200000000000005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0.70319751641344697</v>
      </c>
      <c r="AC931" s="2">
        <v>0.90386821187559796</v>
      </c>
      <c r="AD931" s="2">
        <v>0.20579491297959701</v>
      </c>
      <c r="AE931" s="2">
        <v>0.27049724769768002</v>
      </c>
      <c r="AF931" s="2">
        <v>0.18632957819149301</v>
      </c>
      <c r="AG931" s="2">
        <v>0.220646671115623</v>
      </c>
    </row>
    <row r="932" spans="1:33" x14ac:dyDescent="0.35">
      <c r="A932" s="7">
        <v>888</v>
      </c>
      <c r="B932" s="7">
        <v>341</v>
      </c>
      <c r="C932" s="7">
        <v>1</v>
      </c>
      <c r="D932" s="7">
        <v>1</v>
      </c>
      <c r="E932" s="22" t="str">
        <f t="shared" si="28"/>
        <v>11</v>
      </c>
      <c r="F932" s="4">
        <v>0.990757</v>
      </c>
      <c r="G932" s="25">
        <v>1</v>
      </c>
      <c r="H932" s="4">
        <v>1.309054108</v>
      </c>
      <c r="I932" s="4">
        <v>9.6216130180500006</v>
      </c>
      <c r="J932" s="2">
        <f t="shared" si="29"/>
        <v>0.13605349805113076</v>
      </c>
      <c r="K932" s="3">
        <v>60</v>
      </c>
      <c r="L932" s="3">
        <v>30</v>
      </c>
      <c r="M932" s="3">
        <v>225</v>
      </c>
      <c r="N932" s="3">
        <v>184</v>
      </c>
      <c r="O932" s="24">
        <v>57.838741228862801</v>
      </c>
      <c r="P932" s="4">
        <v>0.433</v>
      </c>
      <c r="Q932" s="4">
        <v>0.44987775061124702</v>
      </c>
      <c r="R932" s="4">
        <v>0.72199999999999998</v>
      </c>
      <c r="S932" s="4">
        <v>0.72699999999999998</v>
      </c>
      <c r="T932" s="4">
        <v>0.72899999999999998</v>
      </c>
      <c r="U932" s="4">
        <v>0.74199999999999999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0.83701755097964703</v>
      </c>
      <c r="AC932" s="2">
        <v>0.79877939843381596</v>
      </c>
      <c r="AD932" s="2">
        <v>0.325730140089311</v>
      </c>
      <c r="AE932" s="2">
        <v>0.31882880144861803</v>
      </c>
      <c r="AF932" s="2">
        <v>0.31608154697347901</v>
      </c>
      <c r="AG932" s="2">
        <v>0.298406035814757</v>
      </c>
    </row>
    <row r="933" spans="1:33" x14ac:dyDescent="0.35">
      <c r="A933" s="7">
        <v>446</v>
      </c>
      <c r="B933" s="7">
        <v>143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1.2801857050000001</v>
      </c>
      <c r="I933" s="4">
        <v>8.9879780096699999</v>
      </c>
      <c r="J933" s="2">
        <f t="shared" si="29"/>
        <v>0.14243311494784164</v>
      </c>
      <c r="K933" s="3">
        <v>64</v>
      </c>
      <c r="L933" s="3">
        <v>151</v>
      </c>
      <c r="M933" s="3">
        <v>71</v>
      </c>
      <c r="N933" s="3">
        <v>213</v>
      </c>
      <c r="O933" s="24">
        <v>326.02590432946999</v>
      </c>
      <c r="P933" s="4">
        <v>0.73199999999999998</v>
      </c>
      <c r="Q933" s="4">
        <v>0.75</v>
      </c>
      <c r="R933" s="4">
        <v>0.96599999999999997</v>
      </c>
      <c r="S933" s="4">
        <v>0.96799999999999997</v>
      </c>
      <c r="T933" s="4">
        <v>0.97</v>
      </c>
      <c r="U933" s="4">
        <v>0.96899999999999997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0.311974765020825</v>
      </c>
      <c r="AC933" s="2">
        <v>0.28768207245178101</v>
      </c>
      <c r="AD933" s="2">
        <v>3.4591444769619097E-2</v>
      </c>
      <c r="AE933" s="2">
        <v>3.2523191705560103E-2</v>
      </c>
      <c r="AF933" s="2">
        <v>3.0459207484708602E-2</v>
      </c>
      <c r="AG933" s="2">
        <v>3.14906670913708E-2</v>
      </c>
    </row>
    <row r="934" spans="1:33" x14ac:dyDescent="0.35">
      <c r="A934" s="7">
        <v>940</v>
      </c>
      <c r="B934" s="7">
        <v>138</v>
      </c>
      <c r="C934" s="7">
        <v>1</v>
      </c>
      <c r="D934" s="7">
        <v>1</v>
      </c>
      <c r="E934" s="22" t="str">
        <f t="shared" si="28"/>
        <v>11</v>
      </c>
      <c r="F934" s="4">
        <v>0.99775700000000001</v>
      </c>
      <c r="G934" s="25">
        <v>1</v>
      </c>
      <c r="H934" s="4">
        <v>1.3128008499999999</v>
      </c>
      <c r="I934" s="4">
        <v>9.1079728170200003</v>
      </c>
      <c r="J934" s="2">
        <f t="shared" si="29"/>
        <v>0.14413754590338465</v>
      </c>
      <c r="K934" s="3">
        <v>153</v>
      </c>
      <c r="L934" s="3">
        <v>74</v>
      </c>
      <c r="M934" s="3">
        <v>77</v>
      </c>
      <c r="N934" s="3">
        <v>195</v>
      </c>
      <c r="O934" s="24">
        <v>99.623253052177205</v>
      </c>
      <c r="P934" s="4">
        <v>0.51100000000000001</v>
      </c>
      <c r="Q934" s="4">
        <v>0.71691176470588203</v>
      </c>
      <c r="R934" s="4">
        <v>0.98399999999999999</v>
      </c>
      <c r="S934" s="4">
        <v>0.98799999999999999</v>
      </c>
      <c r="T934" s="4">
        <v>0.97699999999999998</v>
      </c>
      <c r="U934" s="4">
        <v>0.97899999999999998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0.67138568877843297</v>
      </c>
      <c r="AC934" s="2">
        <v>0.33280250773225101</v>
      </c>
      <c r="AD934" s="2">
        <v>1.6129381929883599E-2</v>
      </c>
      <c r="AE934" s="2">
        <v>1.20725812342692E-2</v>
      </c>
      <c r="AF934" s="2">
        <v>2.32686269393543E-2</v>
      </c>
      <c r="AG934" s="2">
        <v>2.1223636451626698E-2</v>
      </c>
    </row>
    <row r="935" spans="1:33" x14ac:dyDescent="0.35">
      <c r="A935" s="7">
        <v>282</v>
      </c>
      <c r="B935" s="7">
        <v>286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1.144694235</v>
      </c>
      <c r="I935" s="4">
        <v>7.8796176344660003</v>
      </c>
      <c r="J935" s="2">
        <f t="shared" si="29"/>
        <v>0.14527281501490974</v>
      </c>
      <c r="K935" s="3">
        <v>58</v>
      </c>
      <c r="L935" s="3">
        <v>45</v>
      </c>
      <c r="M935" s="3">
        <v>182</v>
      </c>
      <c r="N935" s="3">
        <v>214</v>
      </c>
      <c r="O935" s="24">
        <v>61.195627826684202</v>
      </c>
      <c r="P935" s="4">
        <v>0.52400000000000002</v>
      </c>
      <c r="Q935" s="4">
        <v>0.54040404040404</v>
      </c>
      <c r="R935" s="4">
        <v>0.96199999999999997</v>
      </c>
      <c r="S935" s="4">
        <v>0.96899999999999997</v>
      </c>
      <c r="T935" s="4">
        <v>0.96</v>
      </c>
      <c r="U935" s="4">
        <v>0.96899999999999997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0.64626359466109495</v>
      </c>
      <c r="AC935" s="2">
        <v>0.61543819623262896</v>
      </c>
      <c r="AD935" s="2">
        <v>3.8740828316430602E-2</v>
      </c>
      <c r="AE935" s="2">
        <v>3.14906670913708E-2</v>
      </c>
      <c r="AF935" s="2">
        <v>4.08219945202552E-2</v>
      </c>
      <c r="AG935" s="2">
        <v>3.14906670913708E-2</v>
      </c>
    </row>
    <row r="936" spans="1:33" x14ac:dyDescent="0.35">
      <c r="A936" s="7">
        <v>368</v>
      </c>
      <c r="B936" s="7">
        <v>164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1.284062327</v>
      </c>
      <c r="I936" s="4">
        <v>8.8378508863899992</v>
      </c>
      <c r="J936" s="2">
        <f t="shared" si="29"/>
        <v>0.14529124144619976</v>
      </c>
      <c r="K936" s="3">
        <v>145</v>
      </c>
      <c r="L936" s="3">
        <v>107</v>
      </c>
      <c r="M936" s="3">
        <v>123</v>
      </c>
      <c r="N936" s="3">
        <v>124</v>
      </c>
      <c r="O936" s="24">
        <v>207.87831832650201</v>
      </c>
      <c r="P936" s="4">
        <v>0.47899999999999998</v>
      </c>
      <c r="Q936" s="4">
        <v>0.50202429149797601</v>
      </c>
      <c r="R936" s="4">
        <v>0.97299999999999998</v>
      </c>
      <c r="S936" s="4">
        <v>0.96299999999999997</v>
      </c>
      <c r="T936" s="4">
        <v>0.97599999999999998</v>
      </c>
      <c r="U936" s="4">
        <v>0.98499999999999999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0.736054681571222</v>
      </c>
      <c r="AC936" s="2">
        <v>0.68910677102294005</v>
      </c>
      <c r="AD936" s="2">
        <v>2.7371196796132001E-2</v>
      </c>
      <c r="AE936" s="2">
        <v>3.7701867184011501E-2</v>
      </c>
      <c r="AF936" s="2">
        <v>2.4292692569044601E-2</v>
      </c>
      <c r="AG936" s="2">
        <v>1.51136378100482E-2</v>
      </c>
    </row>
    <row r="937" spans="1:33" x14ac:dyDescent="0.35">
      <c r="A937" s="7">
        <v>638</v>
      </c>
      <c r="B937" s="7">
        <v>371</v>
      </c>
      <c r="C937" s="7">
        <v>1</v>
      </c>
      <c r="D937" s="7">
        <v>1</v>
      </c>
      <c r="E937" s="22" t="str">
        <f t="shared" si="28"/>
        <v>11</v>
      </c>
      <c r="F937" s="4">
        <v>0.999861</v>
      </c>
      <c r="G937" s="25">
        <v>1</v>
      </c>
      <c r="H937" s="4">
        <v>1.238878293</v>
      </c>
      <c r="I937" s="4">
        <v>8.3861817711699995</v>
      </c>
      <c r="J937" s="2">
        <f t="shared" si="29"/>
        <v>0.14772852852522389</v>
      </c>
      <c r="K937" s="3">
        <v>28</v>
      </c>
      <c r="L937" s="3">
        <v>96</v>
      </c>
      <c r="M937" s="3">
        <v>228</v>
      </c>
      <c r="N937" s="3">
        <v>147</v>
      </c>
      <c r="O937" s="24">
        <v>495.19139520944702</v>
      </c>
      <c r="P937" s="4">
        <v>0.49399999999999999</v>
      </c>
      <c r="Q937" s="4">
        <v>0.39200000000000002</v>
      </c>
      <c r="R937" s="4">
        <v>0.83</v>
      </c>
      <c r="S937" s="4">
        <v>0.82599999999999996</v>
      </c>
      <c r="T937" s="4">
        <v>0.83799999999999997</v>
      </c>
      <c r="U937" s="4">
        <v>0.83499999999999996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0.70521976179421497</v>
      </c>
      <c r="AC937" s="2">
        <v>0.93649343919167405</v>
      </c>
      <c r="AD937" s="2">
        <v>0.18632957819149301</v>
      </c>
      <c r="AE937" s="2">
        <v>0.19116050546115901</v>
      </c>
      <c r="AF937" s="2">
        <v>0.17673717850005399</v>
      </c>
      <c r="AG937" s="2">
        <v>0.18032355413128201</v>
      </c>
    </row>
    <row r="938" spans="1:33" x14ac:dyDescent="0.35">
      <c r="A938" s="7">
        <v>632</v>
      </c>
      <c r="B938" s="7">
        <v>35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1.0341431990000001</v>
      </c>
      <c r="I938" s="4">
        <v>6.9273296302</v>
      </c>
      <c r="J938" s="2">
        <f t="shared" si="29"/>
        <v>0.14928453736221919</v>
      </c>
      <c r="K938" s="3">
        <v>34</v>
      </c>
      <c r="L938" s="3">
        <v>212</v>
      </c>
      <c r="M938" s="3">
        <v>31</v>
      </c>
      <c r="N938" s="3">
        <v>222</v>
      </c>
      <c r="O938" s="24">
        <v>121.45070245721899</v>
      </c>
      <c r="P938" s="4">
        <v>0.86099999999999999</v>
      </c>
      <c r="Q938" s="4">
        <v>0.877470355731225</v>
      </c>
      <c r="R938" s="4">
        <v>0.878</v>
      </c>
      <c r="S938" s="4">
        <v>0.87</v>
      </c>
      <c r="T938" s="4">
        <v>0.91500000000000004</v>
      </c>
      <c r="U938" s="4">
        <v>0.89900000000000002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0.14966077455440599</v>
      </c>
      <c r="AC938" s="2">
        <v>0.13071210685524101</v>
      </c>
      <c r="AD938" s="2">
        <v>0.13010868534702</v>
      </c>
      <c r="AE938" s="2">
        <v>0.13926206733350799</v>
      </c>
      <c r="AF938" s="2">
        <v>8.8831213706615703E-2</v>
      </c>
      <c r="AG938" s="2">
        <v>0.106472244510517</v>
      </c>
    </row>
    <row r="939" spans="1:33" x14ac:dyDescent="0.35">
      <c r="A939" s="7">
        <v>192</v>
      </c>
      <c r="B939" s="7">
        <v>47</v>
      </c>
      <c r="C939" s="7">
        <v>1</v>
      </c>
      <c r="D939" s="7">
        <v>1</v>
      </c>
      <c r="E939" s="22" t="str">
        <f t="shared" si="28"/>
        <v>11</v>
      </c>
      <c r="F939" s="4">
        <v>0.99521099999999996</v>
      </c>
      <c r="G939" s="25">
        <v>1</v>
      </c>
      <c r="H939" s="4">
        <v>1.055774287</v>
      </c>
      <c r="I939" s="4">
        <v>7.0514003117500001</v>
      </c>
      <c r="J939" s="2">
        <f t="shared" si="29"/>
        <v>0.14972547867417563</v>
      </c>
      <c r="K939" s="3">
        <v>176</v>
      </c>
      <c r="L939" s="3">
        <v>140</v>
      </c>
      <c r="M939" s="3">
        <v>62</v>
      </c>
      <c r="N939" s="3">
        <v>121</v>
      </c>
      <c r="O939" s="24">
        <v>826.76811974705504</v>
      </c>
      <c r="P939" s="4">
        <v>0.52400000000000002</v>
      </c>
      <c r="Q939" s="4">
        <v>0.66120218579235002</v>
      </c>
      <c r="R939" s="4">
        <v>0.96499999999999997</v>
      </c>
      <c r="S939" s="4">
        <v>0.99</v>
      </c>
      <c r="T939" s="4">
        <v>0.96599999999999997</v>
      </c>
      <c r="U939" s="4">
        <v>1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0.64626359466109495</v>
      </c>
      <c r="AC939" s="2">
        <v>0.41369560724468002</v>
      </c>
      <c r="AD939" s="2">
        <v>3.5627177643151202E-2</v>
      </c>
      <c r="AE939" s="2">
        <v>1.0050335853501499E-2</v>
      </c>
      <c r="AF939" s="2">
        <v>3.4591444769619097E-2</v>
      </c>
      <c r="AG939" s="2">
        <v>1.0000050000287801E-5</v>
      </c>
    </row>
    <row r="940" spans="1:33" x14ac:dyDescent="0.35">
      <c r="A940" s="7">
        <v>782</v>
      </c>
      <c r="B940" s="7">
        <v>474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1.0535633710000001</v>
      </c>
      <c r="I940" s="4">
        <v>6.9341112850000002</v>
      </c>
      <c r="J940" s="2">
        <f t="shared" si="29"/>
        <v>0.15193920715969589</v>
      </c>
      <c r="K940" s="3">
        <v>89</v>
      </c>
      <c r="L940" s="3">
        <v>142</v>
      </c>
      <c r="M940" s="3">
        <v>105</v>
      </c>
      <c r="N940" s="3">
        <v>163</v>
      </c>
      <c r="O940" s="24">
        <v>62.415291809998898</v>
      </c>
      <c r="P940" s="4">
        <v>0.58599999999999997</v>
      </c>
      <c r="Q940" s="4">
        <v>0.60820895522388096</v>
      </c>
      <c r="R940" s="4">
        <v>0.97499999999999998</v>
      </c>
      <c r="S940" s="4">
        <v>0.96</v>
      </c>
      <c r="T940" s="4">
        <v>0.96899999999999997</v>
      </c>
      <c r="U940" s="4">
        <v>0.96699999999999997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0.53443548940512497</v>
      </c>
      <c r="AC940" s="2">
        <v>0.49723677970409402</v>
      </c>
      <c r="AD940" s="2">
        <v>2.5317807984289901E-2</v>
      </c>
      <c r="AE940" s="2">
        <v>4.08219945202552E-2</v>
      </c>
      <c r="AF940" s="2">
        <v>3.14906670913708E-2</v>
      </c>
      <c r="AG940" s="2">
        <v>3.3556783528842803E-2</v>
      </c>
    </row>
    <row r="941" spans="1:33" x14ac:dyDescent="0.35">
      <c r="A941" s="7">
        <v>54</v>
      </c>
      <c r="B941" s="7">
        <v>102</v>
      </c>
      <c r="C941" s="7">
        <v>1</v>
      </c>
      <c r="D941" s="7">
        <v>1</v>
      </c>
      <c r="E941" s="22" t="str">
        <f t="shared" si="28"/>
        <v>11</v>
      </c>
      <c r="F941" s="4">
        <v>0.99997999999999998</v>
      </c>
      <c r="G941" s="25">
        <v>1</v>
      </c>
      <c r="H941" s="4">
        <v>1.243313871</v>
      </c>
      <c r="I941" s="4">
        <v>7.7412400376599999</v>
      </c>
      <c r="J941" s="2">
        <f t="shared" si="29"/>
        <v>0.1606091356102459</v>
      </c>
      <c r="K941" s="3">
        <v>20</v>
      </c>
      <c r="L941" s="3">
        <v>281</v>
      </c>
      <c r="M941" s="3">
        <v>14</v>
      </c>
      <c r="N941" s="3">
        <v>184</v>
      </c>
      <c r="O941" s="24">
        <v>49.116901109999297</v>
      </c>
      <c r="P941" s="4">
        <v>0.93899999999999995</v>
      </c>
      <c r="Q941" s="4">
        <v>0.92929292929292895</v>
      </c>
      <c r="R941" s="4">
        <v>0.96</v>
      </c>
      <c r="S941" s="4">
        <v>0.96299999999999997</v>
      </c>
      <c r="T941" s="4">
        <v>0.96799999999999997</v>
      </c>
      <c r="U941" s="4">
        <v>0.96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6.2939799773874205E-2</v>
      </c>
      <c r="AC941" s="2">
        <v>7.3331273085549598E-2</v>
      </c>
      <c r="AD941" s="2">
        <v>4.08219945202552E-2</v>
      </c>
      <c r="AE941" s="2">
        <v>3.7701867184011501E-2</v>
      </c>
      <c r="AF941" s="2">
        <v>3.2523191705560103E-2</v>
      </c>
      <c r="AG941" s="2">
        <v>4.08219945202552E-2</v>
      </c>
    </row>
    <row r="942" spans="1:33" x14ac:dyDescent="0.35">
      <c r="A942" s="7">
        <v>188</v>
      </c>
      <c r="B942" s="7">
        <v>371</v>
      </c>
      <c r="C942" s="7">
        <v>1</v>
      </c>
      <c r="D942" s="7">
        <v>1</v>
      </c>
      <c r="E942" s="22" t="str">
        <f t="shared" si="28"/>
        <v>11</v>
      </c>
      <c r="F942" s="4">
        <v>1</v>
      </c>
      <c r="G942" s="25">
        <v>1</v>
      </c>
      <c r="H942" s="4">
        <v>1.401079427</v>
      </c>
      <c r="I942" s="4">
        <v>8.4002914847000003</v>
      </c>
      <c r="J942" s="2">
        <f t="shared" si="29"/>
        <v>0.16678938219606754</v>
      </c>
      <c r="K942" s="3">
        <v>161</v>
      </c>
      <c r="L942" s="3">
        <v>117</v>
      </c>
      <c r="M942" s="3">
        <v>98</v>
      </c>
      <c r="N942" s="3">
        <v>123</v>
      </c>
      <c r="O942" s="24">
        <v>564.20074812093799</v>
      </c>
      <c r="P942" s="4">
        <v>0.48599999999999999</v>
      </c>
      <c r="Q942" s="4">
        <v>0.55656108597285103</v>
      </c>
      <c r="R942" s="4">
        <v>0.96799999999999997</v>
      </c>
      <c r="S942" s="4">
        <v>0.99299999999999999</v>
      </c>
      <c r="T942" s="4">
        <v>0.96799999999999997</v>
      </c>
      <c r="U942" s="4">
        <v>1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0.72154665508164295</v>
      </c>
      <c r="AC942" s="2">
        <v>0.58597834614533495</v>
      </c>
      <c r="AD942" s="2">
        <v>3.2523191705560103E-2</v>
      </c>
      <c r="AE942" s="2">
        <v>7.0246149369644698E-3</v>
      </c>
      <c r="AF942" s="2">
        <v>3.2523191705560103E-2</v>
      </c>
      <c r="AG942" s="2">
        <v>1.0000050000287801E-5</v>
      </c>
    </row>
    <row r="943" spans="1:33" x14ac:dyDescent="0.35">
      <c r="A943" s="7">
        <v>530</v>
      </c>
      <c r="B943" s="7">
        <v>58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1.3597151300000001</v>
      </c>
      <c r="I943" s="4">
        <v>8.0736268680399998</v>
      </c>
      <c r="J943" s="2">
        <f t="shared" si="29"/>
        <v>0.16841441302948057</v>
      </c>
      <c r="K943" s="3">
        <v>150</v>
      </c>
      <c r="L943" s="3">
        <v>150</v>
      </c>
      <c r="M943" s="3">
        <v>95</v>
      </c>
      <c r="N943" s="3">
        <v>104</v>
      </c>
      <c r="O943" s="24">
        <v>1001</v>
      </c>
      <c r="P943" s="4">
        <v>0.49</v>
      </c>
      <c r="Q943" s="4">
        <v>0.52261306532663299</v>
      </c>
      <c r="R943" s="4">
        <v>0.98399999999999999</v>
      </c>
      <c r="S943" s="4">
        <v>0.97099999999999997</v>
      </c>
      <c r="T943" s="4">
        <v>0.98399999999999999</v>
      </c>
      <c r="U943" s="4">
        <v>0.97699999999999998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0.71334988787746501</v>
      </c>
      <c r="AC943" s="2">
        <v>0.64891392558312</v>
      </c>
      <c r="AD943" s="2">
        <v>1.6129381929883599E-2</v>
      </c>
      <c r="AE943" s="2">
        <v>2.9428810690812199E-2</v>
      </c>
      <c r="AF943" s="2">
        <v>1.6129381929883599E-2</v>
      </c>
      <c r="AG943" s="2">
        <v>2.32686269393543E-2</v>
      </c>
    </row>
    <row r="944" spans="1:33" x14ac:dyDescent="0.35">
      <c r="A944" s="7">
        <v>918</v>
      </c>
      <c r="B944" s="7">
        <v>388</v>
      </c>
      <c r="C944" s="7">
        <v>1</v>
      </c>
      <c r="D944" s="7">
        <v>1</v>
      </c>
      <c r="E944" s="22" t="str">
        <f t="shared" si="28"/>
        <v>11</v>
      </c>
      <c r="F944" s="4">
        <v>0.99636499999999995</v>
      </c>
      <c r="G944" s="25">
        <v>1</v>
      </c>
      <c r="H944" s="4">
        <v>1.2798963809999999</v>
      </c>
      <c r="I944" s="4">
        <v>7.3570270899099999</v>
      </c>
      <c r="J944" s="2">
        <f t="shared" si="29"/>
        <v>0.17396923585551963</v>
      </c>
      <c r="K944" s="3">
        <v>15</v>
      </c>
      <c r="L944" s="3">
        <v>255</v>
      </c>
      <c r="M944" s="3">
        <v>61</v>
      </c>
      <c r="N944" s="3">
        <v>168</v>
      </c>
      <c r="O944" s="24">
        <v>76.907501539709699</v>
      </c>
      <c r="P944" s="4">
        <v>0.82</v>
      </c>
      <c r="Q944" s="4">
        <v>0.73362445414847199</v>
      </c>
      <c r="R944" s="4">
        <v>0.96799999999999997</v>
      </c>
      <c r="S944" s="4">
        <v>0.98299999999999998</v>
      </c>
      <c r="T944" s="4">
        <v>0.98099999999999998</v>
      </c>
      <c r="U944" s="4">
        <v>0.97799999999999998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0.19845093872383801</v>
      </c>
      <c r="AC944" s="2">
        <v>0.30975802415098103</v>
      </c>
      <c r="AD944" s="2">
        <v>3.2523191705560103E-2</v>
      </c>
      <c r="AE944" s="2">
        <v>1.7146158834970501E-2</v>
      </c>
      <c r="AF944" s="2">
        <v>1.9182819416774001E-2</v>
      </c>
      <c r="AG944" s="2">
        <v>2.2245608947319698E-2</v>
      </c>
    </row>
    <row r="945" spans="1:33" x14ac:dyDescent="0.35">
      <c r="A945" s="7">
        <v>692</v>
      </c>
      <c r="B945" s="7">
        <v>59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1.565698273</v>
      </c>
      <c r="I945" s="4">
        <v>8.9750610061699998</v>
      </c>
      <c r="J945" s="2">
        <f t="shared" si="29"/>
        <v>0.17444987526253519</v>
      </c>
      <c r="K945" s="3">
        <v>41</v>
      </c>
      <c r="L945" s="3">
        <v>168</v>
      </c>
      <c r="M945" s="3">
        <v>33</v>
      </c>
      <c r="N945" s="3">
        <v>257</v>
      </c>
      <c r="O945" s="24">
        <v>29.872742366299502</v>
      </c>
      <c r="P945" s="4">
        <v>0.85499999999999998</v>
      </c>
      <c r="Q945" s="4">
        <v>0.88620689655172402</v>
      </c>
      <c r="R945" s="4">
        <v>0.96899999999999997</v>
      </c>
      <c r="S945" s="4">
        <v>0.98199999999999998</v>
      </c>
      <c r="T945" s="4">
        <v>0.96099999999999997</v>
      </c>
      <c r="U945" s="4">
        <v>0.95499999999999996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0.15665381004537701</v>
      </c>
      <c r="AC945" s="2">
        <v>0.1208048380853</v>
      </c>
      <c r="AD945" s="2">
        <v>3.14906670913708E-2</v>
      </c>
      <c r="AE945" s="2">
        <v>1.8163970627671201E-2</v>
      </c>
      <c r="AF945" s="2">
        <v>3.9780870011844598E-2</v>
      </c>
      <c r="AG945" s="2">
        <v>4.6043938501406798E-2</v>
      </c>
    </row>
    <row r="946" spans="1:33" x14ac:dyDescent="0.35">
      <c r="A946" s="7">
        <v>736</v>
      </c>
      <c r="B946" s="7">
        <v>458</v>
      </c>
      <c r="C946" s="7">
        <v>1</v>
      </c>
      <c r="D946" s="7">
        <v>1</v>
      </c>
      <c r="E946" s="22" t="str">
        <f t="shared" si="28"/>
        <v>11</v>
      </c>
      <c r="F946" s="4">
        <v>0.98762499999999998</v>
      </c>
      <c r="G946" s="25">
        <v>1</v>
      </c>
      <c r="H946" s="4">
        <v>1.3998879639999999</v>
      </c>
      <c r="I946" s="4">
        <v>7.9657149890829997</v>
      </c>
      <c r="J946" s="2">
        <f t="shared" si="29"/>
        <v>0.17573914782521646</v>
      </c>
      <c r="K946" s="3">
        <v>10</v>
      </c>
      <c r="L946" s="3">
        <v>204</v>
      </c>
      <c r="M946" s="3">
        <v>75</v>
      </c>
      <c r="N946" s="3">
        <v>210</v>
      </c>
      <c r="O946" s="24">
        <v>861.19343933709501</v>
      </c>
      <c r="P946" s="4">
        <v>0.82599999999999996</v>
      </c>
      <c r="Q946" s="4">
        <v>0.73684210526315796</v>
      </c>
      <c r="R946" s="4">
        <v>0.96799999999999997</v>
      </c>
      <c r="S946" s="4">
        <v>0.96899999999999997</v>
      </c>
      <c r="T946" s="4">
        <v>0.96699999999999997</v>
      </c>
      <c r="U946" s="4">
        <v>0.95899999999999996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0.19116050546115901</v>
      </c>
      <c r="AC946" s="2">
        <v>0.30538164955118202</v>
      </c>
      <c r="AD946" s="2">
        <v>3.2523191705560103E-2</v>
      </c>
      <c r="AE946" s="2">
        <v>3.14906670913708E-2</v>
      </c>
      <c r="AF946" s="2">
        <v>3.3556783528842803E-2</v>
      </c>
      <c r="AG946" s="2">
        <v>4.1864204098698898E-2</v>
      </c>
    </row>
    <row r="947" spans="1:33" x14ac:dyDescent="0.35">
      <c r="A947" s="7">
        <v>140</v>
      </c>
      <c r="B947" s="7">
        <v>234</v>
      </c>
      <c r="C947" s="7">
        <v>1</v>
      </c>
      <c r="D947" s="7">
        <v>1</v>
      </c>
      <c r="E947" s="22" t="str">
        <f t="shared" si="28"/>
        <v>11</v>
      </c>
      <c r="F947" s="4">
        <v>0.99811099999999997</v>
      </c>
      <c r="G947" s="25">
        <v>1</v>
      </c>
      <c r="H947" s="4">
        <v>1.4102105030000001</v>
      </c>
      <c r="I947" s="4">
        <v>7.8669985241999996</v>
      </c>
      <c r="J947" s="2">
        <f t="shared" si="29"/>
        <v>0.1792564850065744</v>
      </c>
      <c r="K947" s="3">
        <v>121</v>
      </c>
      <c r="L947" s="3">
        <v>70</v>
      </c>
      <c r="M947" s="3">
        <v>173</v>
      </c>
      <c r="N947" s="3">
        <v>135</v>
      </c>
      <c r="O947" s="24">
        <v>684.81373861830002</v>
      </c>
      <c r="P947" s="4">
        <v>0.40400000000000003</v>
      </c>
      <c r="Q947" s="4">
        <v>0.43831168831168799</v>
      </c>
      <c r="R947" s="4">
        <v>0.97899999999999998</v>
      </c>
      <c r="S947" s="4">
        <v>0.99099999999999999</v>
      </c>
      <c r="T947" s="4">
        <v>0.99</v>
      </c>
      <c r="U947" s="4">
        <v>1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0.90634040102098701</v>
      </c>
      <c r="AC947" s="2">
        <v>0.82482500453514496</v>
      </c>
      <c r="AD947" s="2">
        <v>2.1223636451626698E-2</v>
      </c>
      <c r="AE947" s="2">
        <v>9.0407446521490707E-3</v>
      </c>
      <c r="AF947" s="2">
        <v>1.0050335853501499E-2</v>
      </c>
      <c r="AG947" s="2">
        <v>1.0000050000287801E-5</v>
      </c>
    </row>
    <row r="948" spans="1:33" x14ac:dyDescent="0.35">
      <c r="A948" s="7">
        <v>804</v>
      </c>
      <c r="B948" s="7">
        <v>404</v>
      </c>
      <c r="C948" s="7">
        <v>1</v>
      </c>
      <c r="D948" s="7">
        <v>1</v>
      </c>
      <c r="E948" s="22" t="str">
        <f t="shared" si="28"/>
        <v>11</v>
      </c>
      <c r="F948" s="4">
        <v>0.98990900000000004</v>
      </c>
      <c r="G948" s="25">
        <v>1</v>
      </c>
      <c r="H948" s="4">
        <v>1.5198471570000001</v>
      </c>
      <c r="I948" s="4">
        <v>8.2412238054000007</v>
      </c>
      <c r="J948" s="2">
        <f t="shared" si="29"/>
        <v>0.18442008042593522</v>
      </c>
      <c r="K948" s="3">
        <v>16</v>
      </c>
      <c r="L948" s="3">
        <v>85</v>
      </c>
      <c r="M948" s="3">
        <v>44</v>
      </c>
      <c r="N948" s="3">
        <v>354</v>
      </c>
      <c r="O948" s="24">
        <v>383.36876256753197</v>
      </c>
      <c r="P948" s="4">
        <v>0.879</v>
      </c>
      <c r="Q948" s="4">
        <v>0.88944723618090404</v>
      </c>
      <c r="R948" s="4">
        <v>0.97099999999999997</v>
      </c>
      <c r="S948" s="4">
        <v>0.96899999999999997</v>
      </c>
      <c r="T948" s="4">
        <v>0.97199999999999998</v>
      </c>
      <c r="U948" s="4">
        <v>0.96599999999999997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0.12897038129696001</v>
      </c>
      <c r="AC948" s="2">
        <v>0.117155092150663</v>
      </c>
      <c r="AD948" s="2">
        <v>2.9428810690812199E-2</v>
      </c>
      <c r="AE948" s="2">
        <v>3.14906670913708E-2</v>
      </c>
      <c r="AF948" s="2">
        <v>2.8399474521698002E-2</v>
      </c>
      <c r="AG948" s="2">
        <v>3.4591444769619097E-2</v>
      </c>
    </row>
    <row r="949" spans="1:33" x14ac:dyDescent="0.35">
      <c r="A949" s="7">
        <v>798</v>
      </c>
      <c r="B949" s="7">
        <v>209</v>
      </c>
      <c r="C949" s="7">
        <v>1</v>
      </c>
      <c r="D949" s="7">
        <v>1</v>
      </c>
      <c r="E949" s="22" t="str">
        <f t="shared" si="28"/>
        <v>11</v>
      </c>
      <c r="F949" s="4">
        <v>0.993031</v>
      </c>
      <c r="G949" s="25">
        <v>1</v>
      </c>
      <c r="H949" s="4">
        <v>1.4241538030000001</v>
      </c>
      <c r="I949" s="4">
        <v>7.4585173879699997</v>
      </c>
      <c r="J949" s="2">
        <f t="shared" si="29"/>
        <v>0.19094328388870527</v>
      </c>
      <c r="K949" s="3">
        <v>158</v>
      </c>
      <c r="L949" s="3">
        <v>137</v>
      </c>
      <c r="M949" s="3">
        <v>88</v>
      </c>
      <c r="N949" s="3">
        <v>116</v>
      </c>
      <c r="O949" s="24">
        <v>734.85121469732405</v>
      </c>
      <c r="P949" s="4">
        <v>0.503</v>
      </c>
      <c r="Q949" s="4">
        <v>0.56862745098039202</v>
      </c>
      <c r="R949" s="4">
        <v>0.98299999999999998</v>
      </c>
      <c r="S949" s="4">
        <v>0.96099999999999997</v>
      </c>
      <c r="T949" s="4">
        <v>0.97699999999999998</v>
      </c>
      <c r="U949" s="4">
        <v>0.94099999999999995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0.68716510888239801</v>
      </c>
      <c r="AC949" s="2">
        <v>0.56452980273785203</v>
      </c>
      <c r="AD949" s="2">
        <v>1.7146158834970501E-2</v>
      </c>
      <c r="AE949" s="2">
        <v>3.9780870011844598E-2</v>
      </c>
      <c r="AF949" s="2">
        <v>2.32686269393543E-2</v>
      </c>
      <c r="AG949" s="2">
        <v>6.0812139396757503E-2</v>
      </c>
    </row>
    <row r="950" spans="1:33" x14ac:dyDescent="0.35">
      <c r="A950" s="7">
        <v>128</v>
      </c>
      <c r="B950" s="7">
        <v>70</v>
      </c>
      <c r="C950" s="7">
        <v>1</v>
      </c>
      <c r="D950" s="7">
        <v>1</v>
      </c>
      <c r="E950" s="22" t="str">
        <f t="shared" si="28"/>
        <v>11</v>
      </c>
      <c r="F950" s="4">
        <v>0.97309400000000001</v>
      </c>
      <c r="G950" s="25">
        <v>1</v>
      </c>
      <c r="H950" s="4">
        <v>1.745069148</v>
      </c>
      <c r="I950" s="4">
        <v>8.9002702290800002</v>
      </c>
      <c r="J950" s="2">
        <f t="shared" si="29"/>
        <v>0.1960692319541385</v>
      </c>
      <c r="K950" s="3">
        <v>8</v>
      </c>
      <c r="L950" s="3">
        <v>150</v>
      </c>
      <c r="M950" s="3">
        <v>43</v>
      </c>
      <c r="N950" s="3">
        <v>298</v>
      </c>
      <c r="O950" s="24">
        <v>320.88587003614299</v>
      </c>
      <c r="P950" s="4">
        <v>0.89700000000000002</v>
      </c>
      <c r="Q950" s="4">
        <v>0.87390029325513197</v>
      </c>
      <c r="R950" s="4">
        <v>0.94199999999999995</v>
      </c>
      <c r="S950" s="4">
        <v>0.95399999999999996</v>
      </c>
      <c r="T950" s="4">
        <v>0.96299999999999997</v>
      </c>
      <c r="U950" s="4">
        <v>0.97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0.10869941692334099</v>
      </c>
      <c r="AC950" s="2">
        <v>0.13478899077811199</v>
      </c>
      <c r="AD950" s="2">
        <v>5.9750004405774E-2</v>
      </c>
      <c r="AE950" s="2">
        <v>4.7091607533850603E-2</v>
      </c>
      <c r="AF950" s="2">
        <v>3.7701867184011501E-2</v>
      </c>
      <c r="AG950" s="2">
        <v>3.0459207484708602E-2</v>
      </c>
    </row>
    <row r="951" spans="1:33" x14ac:dyDescent="0.35">
      <c r="A951" s="7">
        <v>132</v>
      </c>
      <c r="B951" s="7">
        <v>170</v>
      </c>
      <c r="C951" s="7">
        <v>1</v>
      </c>
      <c r="D951" s="7">
        <v>1</v>
      </c>
      <c r="E951" s="22" t="str">
        <f t="shared" si="28"/>
        <v>11</v>
      </c>
      <c r="F951" s="4">
        <v>0.99777499999999997</v>
      </c>
      <c r="G951" s="25">
        <v>1</v>
      </c>
      <c r="H951" s="4">
        <v>1.7143040460000001</v>
      </c>
      <c r="I951" s="4">
        <v>8.3485263280000002</v>
      </c>
      <c r="J951" s="2">
        <f t="shared" si="29"/>
        <v>0.20534211412263514</v>
      </c>
      <c r="K951" s="3">
        <v>77</v>
      </c>
      <c r="L951" s="3">
        <v>95</v>
      </c>
      <c r="M951" s="3">
        <v>155</v>
      </c>
      <c r="N951" s="3">
        <v>172</v>
      </c>
      <c r="O951" s="24">
        <v>464.42489448099099</v>
      </c>
      <c r="P951" s="4">
        <v>0.505</v>
      </c>
      <c r="Q951" s="4">
        <v>0.52599388379204903</v>
      </c>
      <c r="R951" s="4">
        <v>0.94199999999999995</v>
      </c>
      <c r="S951" s="4">
        <v>0.92800000000000005</v>
      </c>
      <c r="T951" s="4">
        <v>0.90900000000000003</v>
      </c>
      <c r="U951" s="4">
        <v>0.90700000000000003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0.68319684970677697</v>
      </c>
      <c r="AC951" s="2">
        <v>0.64246569408380005</v>
      </c>
      <c r="AD951" s="2">
        <v>5.9750004405774E-2</v>
      </c>
      <c r="AE951" s="2">
        <v>7.4723546195936394E-2</v>
      </c>
      <c r="AF951" s="2">
        <v>9.5410184804658196E-2</v>
      </c>
      <c r="AG951" s="2">
        <v>9.7612828867000401E-2</v>
      </c>
    </row>
    <row r="952" spans="1:33" x14ac:dyDescent="0.35">
      <c r="A952" s="7">
        <v>106</v>
      </c>
      <c r="B952" s="7">
        <v>51</v>
      </c>
      <c r="C952" s="7">
        <v>1</v>
      </c>
      <c r="D952" s="7">
        <v>1</v>
      </c>
      <c r="E952" s="22" t="str">
        <f t="shared" si="28"/>
        <v>11</v>
      </c>
      <c r="F952" s="4">
        <v>0.990317</v>
      </c>
      <c r="G952" s="25">
        <v>1</v>
      </c>
      <c r="H952" s="4">
        <v>1.7643335609999999</v>
      </c>
      <c r="I952" s="4">
        <v>8.1004578074999998</v>
      </c>
      <c r="J952" s="2">
        <f t="shared" si="29"/>
        <v>0.21780664783741607</v>
      </c>
      <c r="K952" s="3">
        <v>162</v>
      </c>
      <c r="L952" s="3">
        <v>130</v>
      </c>
      <c r="M952" s="3">
        <v>92</v>
      </c>
      <c r="N952" s="3">
        <v>115</v>
      </c>
      <c r="O952" s="24">
        <v>904.86989826431204</v>
      </c>
      <c r="P952" s="4">
        <v>0.46700000000000003</v>
      </c>
      <c r="Q952" s="4">
        <v>0.55555555555555602</v>
      </c>
      <c r="R952" s="4">
        <v>0.95499999999999996</v>
      </c>
      <c r="S952" s="4">
        <v>0.93899999999999995</v>
      </c>
      <c r="T952" s="4">
        <v>0.94699999999999995</v>
      </c>
      <c r="U952" s="4">
        <v>0.86199999999999999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0.76142602131324</v>
      </c>
      <c r="AC952" s="2">
        <v>0.58778666490211895</v>
      </c>
      <c r="AD952" s="2">
        <v>4.6043938501406798E-2</v>
      </c>
      <c r="AE952" s="2">
        <v>6.2939799773874205E-2</v>
      </c>
      <c r="AF952" s="2">
        <v>5.4456185796058897E-2</v>
      </c>
      <c r="AG952" s="2">
        <v>0.14850000831844401</v>
      </c>
    </row>
    <row r="953" spans="1:33" x14ac:dyDescent="0.35">
      <c r="A953" s="7">
        <v>48</v>
      </c>
      <c r="B953" s="7">
        <v>443</v>
      </c>
      <c r="C953" s="7">
        <v>1</v>
      </c>
      <c r="D953" s="7">
        <v>1</v>
      </c>
      <c r="E953" s="22" t="str">
        <f t="shared" si="28"/>
        <v>11</v>
      </c>
      <c r="F953" s="4">
        <v>0.99046100000000004</v>
      </c>
      <c r="G953" s="25">
        <v>1</v>
      </c>
      <c r="H953" s="4">
        <v>1.719315887</v>
      </c>
      <c r="I953" s="4">
        <v>7.8874045466</v>
      </c>
      <c r="J953" s="2">
        <f t="shared" si="29"/>
        <v>0.2179824651876314</v>
      </c>
      <c r="K953" s="3">
        <v>148</v>
      </c>
      <c r="L953" s="3">
        <v>154</v>
      </c>
      <c r="M953" s="3">
        <v>66</v>
      </c>
      <c r="N953" s="3">
        <v>131</v>
      </c>
      <c r="O953" s="24">
        <v>162.601958560605</v>
      </c>
      <c r="P953" s="4">
        <v>0.55300000000000005</v>
      </c>
      <c r="Q953" s="4">
        <v>0.66497461928933999</v>
      </c>
      <c r="R953" s="4">
        <v>0.61299999999999999</v>
      </c>
      <c r="S953" s="4">
        <v>0.629</v>
      </c>
      <c r="T953" s="4">
        <v>0.58099999999999996</v>
      </c>
      <c r="U953" s="4">
        <v>0.628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0.59239727745980197</v>
      </c>
      <c r="AC953" s="2">
        <v>0.40800640553683698</v>
      </c>
      <c r="AD953" s="2">
        <v>0.48939034304592599</v>
      </c>
      <c r="AE953" s="2">
        <v>0.46362402228169702</v>
      </c>
      <c r="AF953" s="2">
        <v>0.54300452213022599</v>
      </c>
      <c r="AG953" s="2">
        <v>0.46521511251393799</v>
      </c>
    </row>
    <row r="954" spans="1:33" x14ac:dyDescent="0.35">
      <c r="A954" s="7">
        <v>34</v>
      </c>
      <c r="B954" s="7">
        <v>75</v>
      </c>
      <c r="C954" s="7">
        <v>1</v>
      </c>
      <c r="D954" s="7">
        <v>1</v>
      </c>
      <c r="E954" s="22" t="str">
        <f t="shared" si="28"/>
        <v>11</v>
      </c>
      <c r="F954" s="4">
        <v>0.98546699999999998</v>
      </c>
      <c r="G954" s="25">
        <v>1</v>
      </c>
      <c r="H954" s="4">
        <v>1.6913861429999999</v>
      </c>
      <c r="I954" s="4">
        <v>7.6219112372</v>
      </c>
      <c r="J954" s="2">
        <f t="shared" si="29"/>
        <v>0.22191102603568902</v>
      </c>
      <c r="K954" s="3">
        <v>129</v>
      </c>
      <c r="L954" s="3">
        <v>151</v>
      </c>
      <c r="M954" s="3">
        <v>105</v>
      </c>
      <c r="N954" s="3">
        <v>114</v>
      </c>
      <c r="O954" s="24">
        <v>556.66543601817295</v>
      </c>
      <c r="P954" s="4">
        <v>0.52600000000000002</v>
      </c>
      <c r="Q954" s="4">
        <v>0.52054794520547898</v>
      </c>
      <c r="R954" s="4">
        <v>0.92100000000000004</v>
      </c>
      <c r="S954" s="4">
        <v>0.874</v>
      </c>
      <c r="T954" s="4">
        <v>0.92200000000000004</v>
      </c>
      <c r="U954" s="4">
        <v>0.91500000000000004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0.64245406624442702</v>
      </c>
      <c r="AC954" s="2">
        <v>0.65287328142200496</v>
      </c>
      <c r="AD954" s="2">
        <v>8.2295242726830198E-2</v>
      </c>
      <c r="AE954" s="2">
        <v>0.13467490332660201</v>
      </c>
      <c r="AF954" s="2">
        <v>8.1210055425543201E-2</v>
      </c>
      <c r="AG954" s="2">
        <v>8.8831213706615703E-2</v>
      </c>
    </row>
    <row r="955" spans="1:33" x14ac:dyDescent="0.35">
      <c r="A955" s="7">
        <v>84</v>
      </c>
      <c r="B955" s="7">
        <v>383</v>
      </c>
      <c r="C955" s="7">
        <v>1</v>
      </c>
      <c r="D955" s="7">
        <v>1</v>
      </c>
      <c r="E955" s="22" t="str">
        <f t="shared" si="28"/>
        <v>11</v>
      </c>
      <c r="F955" s="4">
        <v>0.98719500000000004</v>
      </c>
      <c r="G955" s="25">
        <v>1</v>
      </c>
      <c r="H955" s="4">
        <v>1.6678806669999999</v>
      </c>
      <c r="I955" s="4">
        <v>7.1505202343400001</v>
      </c>
      <c r="J955" s="2">
        <f t="shared" si="29"/>
        <v>0.23325305185349873</v>
      </c>
      <c r="K955" s="3">
        <v>28</v>
      </c>
      <c r="L955" s="3">
        <v>104</v>
      </c>
      <c r="M955" s="3">
        <v>112</v>
      </c>
      <c r="N955" s="3">
        <v>255</v>
      </c>
      <c r="O955" s="24">
        <v>102.945023513176</v>
      </c>
      <c r="P955" s="4">
        <v>0.74099999999999999</v>
      </c>
      <c r="Q955" s="4">
        <v>0.69482288828337901</v>
      </c>
      <c r="R955" s="4">
        <v>0.95299999999999996</v>
      </c>
      <c r="S955" s="4">
        <v>0.95599999999999996</v>
      </c>
      <c r="T955" s="4">
        <v>0.96</v>
      </c>
      <c r="U955" s="4">
        <v>0.94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0.29975465368604998</v>
      </c>
      <c r="AC955" s="2">
        <v>0.36409830289614398</v>
      </c>
      <c r="AD955" s="2">
        <v>4.8140375327934998E-2</v>
      </c>
      <c r="AE955" s="2">
        <v>4.4997365930735798E-2</v>
      </c>
      <c r="AF955" s="2">
        <v>4.08219945202552E-2</v>
      </c>
      <c r="AG955" s="2">
        <v>6.1875403718087502E-2</v>
      </c>
    </row>
    <row r="956" spans="1:33" x14ac:dyDescent="0.35">
      <c r="A956" s="7">
        <v>478</v>
      </c>
      <c r="B956" s="7">
        <v>81</v>
      </c>
      <c r="C956" s="7">
        <v>1</v>
      </c>
      <c r="D956" s="7">
        <v>1</v>
      </c>
      <c r="E956" s="22" t="str">
        <f t="shared" si="28"/>
        <v>11</v>
      </c>
      <c r="F956" s="4">
        <v>0.99798600000000004</v>
      </c>
      <c r="G956" s="25">
        <v>1</v>
      </c>
      <c r="H956" s="4">
        <v>1.7869017620000001</v>
      </c>
      <c r="I956" s="4">
        <v>6.7971404124000001</v>
      </c>
      <c r="J956" s="2">
        <f t="shared" si="29"/>
        <v>0.26289022347400109</v>
      </c>
      <c r="K956" s="3">
        <v>115</v>
      </c>
      <c r="L956" s="3">
        <v>107</v>
      </c>
      <c r="M956" s="3">
        <v>175</v>
      </c>
      <c r="N956" s="3">
        <v>102</v>
      </c>
      <c r="O956" s="24">
        <v>724.13861992417606</v>
      </c>
      <c r="P956" s="4">
        <v>0.433</v>
      </c>
      <c r="Q956" s="4">
        <v>0.36823104693140801</v>
      </c>
      <c r="R956" s="4">
        <v>0.86599999999999999</v>
      </c>
      <c r="S956" s="4">
        <v>0.77500000000000002</v>
      </c>
      <c r="T956" s="4">
        <v>0.89</v>
      </c>
      <c r="U956" s="4">
        <v>0.746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0.83701755097964703</v>
      </c>
      <c r="AC956" s="2">
        <v>0.99904469290306697</v>
      </c>
      <c r="AD956" s="2">
        <v>0.14387037041970199</v>
      </c>
      <c r="AE956" s="2">
        <v>0.25489224962878998</v>
      </c>
      <c r="AF956" s="2">
        <v>0.11653381625595199</v>
      </c>
      <c r="AG956" s="2">
        <v>0.29302967877837599</v>
      </c>
    </row>
    <row r="957" spans="1:33" x14ac:dyDescent="0.35">
      <c r="A957" s="7">
        <v>162</v>
      </c>
      <c r="B957" s="7">
        <v>249</v>
      </c>
      <c r="C957" s="7">
        <v>1</v>
      </c>
      <c r="D957" s="7">
        <v>1</v>
      </c>
      <c r="E957" s="22" t="str">
        <f t="shared" si="28"/>
        <v>11</v>
      </c>
      <c r="F957" s="4">
        <v>0.97997900000000004</v>
      </c>
      <c r="G957" s="25">
        <v>1</v>
      </c>
      <c r="H957" s="4">
        <v>1.7575855469999999</v>
      </c>
      <c r="I957" s="4">
        <v>6.44322024456</v>
      </c>
      <c r="J957" s="2">
        <f t="shared" si="29"/>
        <v>0.2727806097399707</v>
      </c>
      <c r="K957" s="3">
        <v>8</v>
      </c>
      <c r="L957" s="3">
        <v>31</v>
      </c>
      <c r="M957" s="3">
        <v>194</v>
      </c>
      <c r="N957" s="3">
        <v>266</v>
      </c>
      <c r="O957" s="24">
        <v>789.18977656659297</v>
      </c>
      <c r="P957" s="4">
        <v>0.60199999999999998</v>
      </c>
      <c r="Q957" s="4">
        <v>0.57826086956521705</v>
      </c>
      <c r="R957" s="4">
        <v>0.91600000000000004</v>
      </c>
      <c r="S957" s="4">
        <v>0.91100000000000003</v>
      </c>
      <c r="T957" s="4">
        <v>0.91900000000000004</v>
      </c>
      <c r="U957" s="4">
        <v>0.90600000000000003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0.50749783367331602</v>
      </c>
      <c r="AC957" s="2">
        <v>0.54773018070144197</v>
      </c>
      <c r="AD957" s="2">
        <v>8.7738914308006705E-2</v>
      </c>
      <c r="AE957" s="2">
        <v>9.3212381722178703E-2</v>
      </c>
      <c r="AF957" s="2">
        <v>8.4469156626450007E-2</v>
      </c>
      <c r="AG957" s="2">
        <v>9.8715972939157695E-2</v>
      </c>
    </row>
    <row r="958" spans="1:33" x14ac:dyDescent="0.35">
      <c r="A958" s="7">
        <v>290</v>
      </c>
      <c r="B958" s="7">
        <v>320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2.3706981859999998</v>
      </c>
      <c r="I958" s="4">
        <v>8.2492840655799995</v>
      </c>
      <c r="J958" s="2">
        <f t="shared" si="29"/>
        <v>0.28738229489413492</v>
      </c>
      <c r="K958" s="3">
        <v>91</v>
      </c>
      <c r="L958" s="3">
        <v>142</v>
      </c>
      <c r="M958" s="3">
        <v>50</v>
      </c>
      <c r="N958" s="3">
        <v>216</v>
      </c>
      <c r="O958" s="24">
        <v>798.09048559139706</v>
      </c>
      <c r="P958" s="4">
        <v>0.69399999999999995</v>
      </c>
      <c r="Q958" s="4">
        <v>0.81203007518796999</v>
      </c>
      <c r="R958" s="4">
        <v>0.83399999999999996</v>
      </c>
      <c r="S958" s="4">
        <v>0.873</v>
      </c>
      <c r="T958" s="4">
        <v>0.88600000000000001</v>
      </c>
      <c r="U958" s="4">
        <v>0.9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0.36528331847533302</v>
      </c>
      <c r="AC958" s="2">
        <v>0.20821790109753399</v>
      </c>
      <c r="AD958" s="2">
        <v>0.18152187662339</v>
      </c>
      <c r="AE958" s="2">
        <v>0.13581972314253499</v>
      </c>
      <c r="AF958" s="2">
        <v>0.121038328377056</v>
      </c>
      <c r="AG958" s="2">
        <v>0.105360515657826</v>
      </c>
    </row>
    <row r="959" spans="1:33" x14ac:dyDescent="0.35">
      <c r="A959" s="7">
        <v>650</v>
      </c>
      <c r="B959" s="7">
        <v>106</v>
      </c>
      <c r="C959" s="7">
        <v>1</v>
      </c>
      <c r="D959" s="7">
        <v>1</v>
      </c>
      <c r="E959" s="22" t="str">
        <f t="shared" si="28"/>
        <v>11</v>
      </c>
      <c r="F959" s="4">
        <v>0.97334500000000002</v>
      </c>
      <c r="G959" s="25">
        <v>1</v>
      </c>
      <c r="H959" s="4">
        <v>2.1377456669999999</v>
      </c>
      <c r="I959" s="4">
        <v>7.3416612488000004</v>
      </c>
      <c r="J959" s="2">
        <f t="shared" si="29"/>
        <v>0.2911801014177024</v>
      </c>
      <c r="K959" s="3">
        <v>131</v>
      </c>
      <c r="L959" s="3">
        <v>144</v>
      </c>
      <c r="M959" s="3">
        <v>96</v>
      </c>
      <c r="N959" s="3">
        <v>128</v>
      </c>
      <c r="O959" s="24">
        <v>139.36126240683399</v>
      </c>
      <c r="P959" s="4">
        <v>0.55400000000000005</v>
      </c>
      <c r="Q959" s="4">
        <v>0.57142857142857095</v>
      </c>
      <c r="R959" s="4">
        <v>0.86199999999999999</v>
      </c>
      <c r="S959" s="4">
        <v>0.82799999999999996</v>
      </c>
      <c r="T959" s="4">
        <v>0.89200000000000002</v>
      </c>
      <c r="U959" s="4">
        <v>0.82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0.590590592234853</v>
      </c>
      <c r="AC959" s="2">
        <v>0.55961578793542299</v>
      </c>
      <c r="AD959" s="2">
        <v>0.14850000831844401</v>
      </c>
      <c r="AE959" s="2">
        <v>0.188742124596877</v>
      </c>
      <c r="AF959" s="2">
        <v>0.11428914640212801</v>
      </c>
      <c r="AG959" s="2">
        <v>0.19845093872383801</v>
      </c>
    </row>
    <row r="960" spans="1:33" x14ac:dyDescent="0.35">
      <c r="A960" s="7">
        <v>504</v>
      </c>
      <c r="B960" s="7">
        <v>115</v>
      </c>
      <c r="C960" s="7">
        <v>1</v>
      </c>
      <c r="D960" s="7">
        <v>1</v>
      </c>
      <c r="E960" s="22" t="str">
        <f t="shared" si="28"/>
        <v>11</v>
      </c>
      <c r="F960" s="4">
        <v>0.98469600000000002</v>
      </c>
      <c r="G960" s="25">
        <v>1</v>
      </c>
      <c r="H960" s="4">
        <v>2.478713838</v>
      </c>
      <c r="I960" s="4">
        <v>7.7297086533000003</v>
      </c>
      <c r="J960" s="2">
        <f t="shared" si="29"/>
        <v>0.32067364362326606</v>
      </c>
      <c r="K960" s="3">
        <v>25</v>
      </c>
      <c r="L960" s="3">
        <v>11</v>
      </c>
      <c r="M960" s="3">
        <v>266</v>
      </c>
      <c r="N960" s="3">
        <v>197</v>
      </c>
      <c r="O960" s="24">
        <v>65.886933119047598</v>
      </c>
      <c r="P960" s="4">
        <v>0.41</v>
      </c>
      <c r="Q960" s="4">
        <v>0.42548596112310999</v>
      </c>
      <c r="R960" s="4">
        <v>0.52700000000000002</v>
      </c>
      <c r="S960" s="4">
        <v>0.51</v>
      </c>
      <c r="T960" s="4">
        <v>0.54600000000000004</v>
      </c>
      <c r="U960" s="4">
        <v>0.53200000000000003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0.89159811928378396</v>
      </c>
      <c r="AC960" s="2">
        <v>0.85452332534824604</v>
      </c>
      <c r="AD960" s="2">
        <v>0.64055473044077504</v>
      </c>
      <c r="AE960" s="2">
        <v>0.67334455326376597</v>
      </c>
      <c r="AF960" s="2">
        <v>0.605136303237232</v>
      </c>
      <c r="AG960" s="2">
        <v>0.63111178964049297</v>
      </c>
    </row>
    <row r="961" spans="1:33" x14ac:dyDescent="0.35">
      <c r="A961" s="7">
        <v>572</v>
      </c>
      <c r="B961" s="7">
        <v>29</v>
      </c>
      <c r="C961" s="7">
        <v>1</v>
      </c>
      <c r="D961" s="7">
        <v>1</v>
      </c>
      <c r="E961" s="22" t="str">
        <f t="shared" si="28"/>
        <v>11</v>
      </c>
      <c r="F961" s="4">
        <v>0.98100799999999999</v>
      </c>
      <c r="G961" s="25">
        <v>1</v>
      </c>
      <c r="H961" s="4">
        <v>3.2568443149999999</v>
      </c>
      <c r="I961" s="4">
        <v>7.7639952490999997</v>
      </c>
      <c r="J961" s="2">
        <f t="shared" si="29"/>
        <v>0.41948046212129414</v>
      </c>
      <c r="K961" s="3">
        <v>152</v>
      </c>
      <c r="L961" s="3">
        <v>79</v>
      </c>
      <c r="M961" s="3">
        <v>132</v>
      </c>
      <c r="N961" s="3">
        <v>136</v>
      </c>
      <c r="O961" s="24">
        <v>257.72731094022299</v>
      </c>
      <c r="P961" s="4">
        <v>0.433</v>
      </c>
      <c r="Q961" s="4">
        <v>0.50746268656716398</v>
      </c>
      <c r="R961" s="4">
        <v>0.68899999999999995</v>
      </c>
      <c r="S961" s="4">
        <v>0.623</v>
      </c>
      <c r="T961" s="4">
        <v>0.67300000000000004</v>
      </c>
      <c r="U961" s="4">
        <v>0.71199999999999997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0.83701755097964703</v>
      </c>
      <c r="AC961" s="2">
        <v>0.67833209477480505</v>
      </c>
      <c r="AD961" s="2">
        <v>0.372514007968479</v>
      </c>
      <c r="AE961" s="2">
        <v>0.473208760194684</v>
      </c>
      <c r="AF961" s="2">
        <v>0.39600994933740902</v>
      </c>
      <c r="AG961" s="2">
        <v>0.33967736757016098</v>
      </c>
    </row>
    <row r="962" spans="1:33" x14ac:dyDescent="0.35">
      <c r="A962" s="7">
        <v>202</v>
      </c>
      <c r="B962" s="7">
        <v>20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0.19303394439999999</v>
      </c>
      <c r="I962" s="4">
        <v>8.4795946065999992</v>
      </c>
      <c r="J962" s="2">
        <f t="shared" ref="J962:J1001" si="31">H962/I962</f>
        <v>2.2764525116537308E-2</v>
      </c>
      <c r="K962" s="3">
        <v>154</v>
      </c>
      <c r="L962" s="3">
        <v>94</v>
      </c>
      <c r="M962" s="3">
        <v>135</v>
      </c>
      <c r="N962" s="3">
        <v>116</v>
      </c>
      <c r="O962" s="24">
        <v>179.038617080817</v>
      </c>
      <c r="P962" s="4">
        <v>0.41099999999999998</v>
      </c>
      <c r="Q962" s="4">
        <v>0.46215139442231101</v>
      </c>
      <c r="R962" s="4">
        <v>2.7E-2</v>
      </c>
      <c r="S962" s="4">
        <v>2.5999999999999999E-2</v>
      </c>
      <c r="T962" s="4">
        <v>2.9000000000000001E-2</v>
      </c>
      <c r="U962" s="4">
        <v>0.02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2">
        <v>0.88916206448590296</v>
      </c>
      <c r="AC962" s="2">
        <v>0.77186274802541899</v>
      </c>
      <c r="AD962" s="2">
        <v>3.6119184129778099</v>
      </c>
      <c r="AE962" s="2">
        <v>3.64965874096066</v>
      </c>
      <c r="AF962" s="2">
        <v>3.54045944899566</v>
      </c>
      <c r="AG962" s="2">
        <v>3.91202300542815</v>
      </c>
    </row>
    <row r="963" spans="1:33" x14ac:dyDescent="0.35">
      <c r="A963" s="7">
        <v>366</v>
      </c>
      <c r="B963" s="7">
        <v>139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0.32332920529999998</v>
      </c>
      <c r="I963" s="4">
        <v>8.2689103309400007</v>
      </c>
      <c r="J963" s="2">
        <f t="shared" si="31"/>
        <v>3.9101791210649668E-2</v>
      </c>
      <c r="K963" s="3">
        <v>124</v>
      </c>
      <c r="L963" s="3">
        <v>109</v>
      </c>
      <c r="M963" s="3">
        <v>134</v>
      </c>
      <c r="N963" s="3">
        <v>132</v>
      </c>
      <c r="O963" s="24">
        <v>713.90623433279995</v>
      </c>
      <c r="P963" s="4">
        <v>0.5</v>
      </c>
      <c r="Q963" s="4">
        <v>0.49624060150375898</v>
      </c>
      <c r="R963" s="4">
        <v>0.96899999999999997</v>
      </c>
      <c r="S963" s="4">
        <v>0.97299999999999998</v>
      </c>
      <c r="T963" s="4">
        <v>0.97</v>
      </c>
      <c r="U963" s="4">
        <v>0.98299999999999998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0.69314718055994495</v>
      </c>
      <c r="AC963" s="2">
        <v>0.70069438619532798</v>
      </c>
      <c r="AD963" s="2">
        <v>3.14906670913708E-2</v>
      </c>
      <c r="AE963" s="2">
        <v>2.7371196796132001E-2</v>
      </c>
      <c r="AF963" s="2">
        <v>3.0459207484708602E-2</v>
      </c>
      <c r="AG963" s="2">
        <v>1.7146158834970501E-2</v>
      </c>
    </row>
    <row r="964" spans="1:33" x14ac:dyDescent="0.35">
      <c r="A964" s="7">
        <v>130</v>
      </c>
      <c r="B964" s="7">
        <v>278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0.35060648280000001</v>
      </c>
      <c r="I964" s="4">
        <v>8.9285450280400003</v>
      </c>
      <c r="J964" s="2">
        <f t="shared" si="31"/>
        <v>3.9268042183684362E-2</v>
      </c>
      <c r="K964" s="3">
        <v>22</v>
      </c>
      <c r="L964" s="3">
        <v>28</v>
      </c>
      <c r="M964" s="3">
        <v>119</v>
      </c>
      <c r="N964" s="3">
        <v>330</v>
      </c>
      <c r="O964" s="24">
        <v>513.24478447876902</v>
      </c>
      <c r="P964" s="4">
        <v>0.73299999999999998</v>
      </c>
      <c r="Q964" s="4">
        <v>0.73496659242761697</v>
      </c>
      <c r="R964" s="4">
        <v>0.99399999999999999</v>
      </c>
      <c r="S964" s="4">
        <v>0.996</v>
      </c>
      <c r="T964" s="4">
        <v>0.99299999999999999</v>
      </c>
      <c r="U964" s="4">
        <v>0.996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0.31060957709548598</v>
      </c>
      <c r="AC964" s="2">
        <v>0.30793023328172803</v>
      </c>
      <c r="AD964" s="2">
        <v>6.0180723255630203E-3</v>
      </c>
      <c r="AE964" s="2">
        <v>4.0080213975388201E-3</v>
      </c>
      <c r="AF964" s="2">
        <v>7.0246149369644698E-3</v>
      </c>
      <c r="AG964" s="2">
        <v>4.0080213975388201E-3</v>
      </c>
    </row>
    <row r="965" spans="1:33" x14ac:dyDescent="0.35">
      <c r="A965" s="7">
        <v>514</v>
      </c>
      <c r="B965" s="7">
        <v>232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0.30612029660000001</v>
      </c>
      <c r="I965" s="4">
        <v>7.5362119264</v>
      </c>
      <c r="J965" s="2">
        <f t="shared" si="31"/>
        <v>4.0619916158094523E-2</v>
      </c>
      <c r="K965" s="3">
        <v>112</v>
      </c>
      <c r="L965" s="3">
        <v>216</v>
      </c>
      <c r="M965" s="3">
        <v>76</v>
      </c>
      <c r="N965" s="3">
        <v>95</v>
      </c>
      <c r="O965" s="24">
        <v>603.535638152307</v>
      </c>
      <c r="P965" s="4">
        <v>0.64200000000000002</v>
      </c>
      <c r="Q965" s="4">
        <v>0.55555555555555602</v>
      </c>
      <c r="R965" s="4">
        <v>0.98199999999999998</v>
      </c>
      <c r="S965" s="4">
        <v>0.97599999999999998</v>
      </c>
      <c r="T965" s="4">
        <v>0.98299999999999998</v>
      </c>
      <c r="U965" s="4">
        <v>0.98199999999999998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0.44316697529217602</v>
      </c>
      <c r="AC965" s="2">
        <v>0.58778666490211895</v>
      </c>
      <c r="AD965" s="2">
        <v>1.8163970627671201E-2</v>
      </c>
      <c r="AE965" s="2">
        <v>2.4292692569044601E-2</v>
      </c>
      <c r="AF965" s="2">
        <v>1.7146158834970501E-2</v>
      </c>
      <c r="AG965" s="2">
        <v>1.8163970627671201E-2</v>
      </c>
    </row>
    <row r="966" spans="1:33" x14ac:dyDescent="0.35">
      <c r="A966" s="7">
        <v>714</v>
      </c>
      <c r="B966" s="7">
        <v>144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0.47891388480000002</v>
      </c>
      <c r="I966" s="4">
        <v>9.3250398437000008</v>
      </c>
      <c r="J966" s="2">
        <f t="shared" si="31"/>
        <v>5.1357837910317818E-2</v>
      </c>
      <c r="K966" s="3">
        <v>66</v>
      </c>
      <c r="L966" s="3">
        <v>157</v>
      </c>
      <c r="M966" s="3">
        <v>96</v>
      </c>
      <c r="N966" s="3">
        <v>180</v>
      </c>
      <c r="O966" s="24">
        <v>41.486939759688902</v>
      </c>
      <c r="P966" s="4">
        <v>0.69899999999999995</v>
      </c>
      <c r="Q966" s="4">
        <v>0.65217391304347805</v>
      </c>
      <c r="R966" s="4">
        <v>0.98399999999999999</v>
      </c>
      <c r="S966" s="4">
        <v>0.98499999999999999</v>
      </c>
      <c r="T966" s="4">
        <v>0.98599999999999999</v>
      </c>
      <c r="U966" s="4">
        <v>0.99199999999999999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0.35810453674832698</v>
      </c>
      <c r="AC966" s="2">
        <v>0.42744401482694</v>
      </c>
      <c r="AD966" s="2">
        <v>1.6129381929883599E-2</v>
      </c>
      <c r="AE966" s="2">
        <v>1.51136378100482E-2</v>
      </c>
      <c r="AF966" s="2">
        <v>1.4098924379501601E-2</v>
      </c>
      <c r="AG966" s="2">
        <v>8.03217169726427E-3</v>
      </c>
    </row>
    <row r="967" spans="1:33" x14ac:dyDescent="0.35">
      <c r="A967" s="7">
        <v>464</v>
      </c>
      <c r="B967" s="7">
        <v>182</v>
      </c>
      <c r="C967" s="7">
        <v>1</v>
      </c>
      <c r="D967" s="7">
        <v>1</v>
      </c>
      <c r="E967" s="22" t="str">
        <f t="shared" si="30"/>
        <v>11</v>
      </c>
      <c r="F967" s="4">
        <v>1.06E-4</v>
      </c>
      <c r="G967" s="25">
        <v>0</v>
      </c>
      <c r="H967" s="4">
        <v>0.4541838822</v>
      </c>
      <c r="I967" s="4">
        <v>8.2424301617100006</v>
      </c>
      <c r="J967" s="2">
        <f t="shared" si="31"/>
        <v>5.510315201818751E-2</v>
      </c>
      <c r="K967" s="3">
        <v>77</v>
      </c>
      <c r="L967" s="3">
        <v>192</v>
      </c>
      <c r="M967" s="3">
        <v>29</v>
      </c>
      <c r="N967" s="3">
        <v>201</v>
      </c>
      <c r="O967" s="24">
        <v>152.16956371384501</v>
      </c>
      <c r="P967" s="4">
        <v>0.77600000000000002</v>
      </c>
      <c r="Q967" s="4">
        <v>0.87391304347826104</v>
      </c>
      <c r="R967" s="4">
        <v>0.111</v>
      </c>
      <c r="S967" s="4">
        <v>0.156</v>
      </c>
      <c r="T967" s="4">
        <v>9.6000000000000002E-2</v>
      </c>
      <c r="U967" s="4">
        <v>0.14299999999999999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0.25360275879891803</v>
      </c>
      <c r="AC967" s="2">
        <v>0.13477440086411999</v>
      </c>
      <c r="AD967" s="2">
        <v>2.1982250776697998</v>
      </c>
      <c r="AE967" s="2">
        <v>1.8578992717325999</v>
      </c>
      <c r="AF967" s="2">
        <v>2.3434070875142998</v>
      </c>
      <c r="AG967" s="2">
        <v>1.9449106487222301</v>
      </c>
    </row>
    <row r="968" spans="1:33" x14ac:dyDescent="0.35">
      <c r="A968" s="7">
        <v>596</v>
      </c>
      <c r="B968" s="7">
        <v>291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0.44087988760000002</v>
      </c>
      <c r="I968" s="4">
        <v>7.3641992413760002</v>
      </c>
      <c r="J968" s="2">
        <f t="shared" si="31"/>
        <v>5.9868001007210889E-2</v>
      </c>
      <c r="K968" s="3">
        <v>21</v>
      </c>
      <c r="L968" s="3">
        <v>145</v>
      </c>
      <c r="M968" s="3">
        <v>140</v>
      </c>
      <c r="N968" s="3">
        <v>193</v>
      </c>
      <c r="O968" s="24">
        <v>544.33464702533104</v>
      </c>
      <c r="P968" s="4">
        <v>0.67500000000000004</v>
      </c>
      <c r="Q968" s="4">
        <v>0.57957957957957995</v>
      </c>
      <c r="R968" s="4">
        <v>5.6000000000000001E-2</v>
      </c>
      <c r="S968" s="4">
        <v>0.05</v>
      </c>
      <c r="T968" s="4">
        <v>6.5000000000000002E-2</v>
      </c>
      <c r="U968" s="4">
        <v>7.5999999999999998E-2</v>
      </c>
      <c r="V968" s="5">
        <v>100</v>
      </c>
      <c r="W968" s="5">
        <v>100</v>
      </c>
      <c r="X968" s="5">
        <v>0</v>
      </c>
      <c r="Y968" s="5">
        <v>0</v>
      </c>
      <c r="Z968" s="5">
        <v>0</v>
      </c>
      <c r="AA968" s="5">
        <v>0</v>
      </c>
      <c r="AB968" s="2">
        <v>0.39304258810960702</v>
      </c>
      <c r="AC968" s="2">
        <v>0.54545230107555798</v>
      </c>
      <c r="AD968" s="2">
        <v>2.8824035882469898</v>
      </c>
      <c r="AE968" s="2">
        <v>2.99573227355399</v>
      </c>
      <c r="AF968" s="2">
        <v>2.7333680090865</v>
      </c>
      <c r="AG968" s="2">
        <v>2.5770219386958102</v>
      </c>
    </row>
    <row r="969" spans="1:33" x14ac:dyDescent="0.35">
      <c r="A969" s="7">
        <v>22</v>
      </c>
      <c r="B969" s="7">
        <v>390</v>
      </c>
      <c r="C969" s="7">
        <v>1</v>
      </c>
      <c r="D969" s="7">
        <v>1</v>
      </c>
      <c r="E969" s="22" t="str">
        <f t="shared" si="30"/>
        <v>11</v>
      </c>
      <c r="F969" s="4">
        <v>0.45813500000000001</v>
      </c>
      <c r="G969" s="25">
        <v>0</v>
      </c>
      <c r="H969" s="4">
        <v>0.61349681229999997</v>
      </c>
      <c r="I969" s="4">
        <v>9.9624196837800003</v>
      </c>
      <c r="J969" s="2">
        <f t="shared" si="31"/>
        <v>6.158110496979418E-2</v>
      </c>
      <c r="K969" s="3">
        <v>27</v>
      </c>
      <c r="L969" s="3">
        <v>34</v>
      </c>
      <c r="M969" s="3">
        <v>170</v>
      </c>
      <c r="N969" s="3">
        <v>268</v>
      </c>
      <c r="O969" s="24">
        <v>245.93506262418799</v>
      </c>
      <c r="P969" s="4">
        <v>0.622</v>
      </c>
      <c r="Q969" s="4">
        <v>0.61187214611872098</v>
      </c>
      <c r="R969" s="4">
        <v>0.74099999999999999</v>
      </c>
      <c r="S969" s="4">
        <v>0.64100000000000001</v>
      </c>
      <c r="T969" s="4">
        <v>0.68700000000000006</v>
      </c>
      <c r="U969" s="4">
        <v>0.60599999999999998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0.47481518624295799</v>
      </c>
      <c r="AC969" s="2">
        <v>0.49123192986559</v>
      </c>
      <c r="AD969" s="2">
        <v>0.29975465368604998</v>
      </c>
      <c r="AE969" s="2">
        <v>0.44472582206146699</v>
      </c>
      <c r="AF969" s="2">
        <v>0.37542098675978802</v>
      </c>
      <c r="AG969" s="2">
        <v>0.50087529291282296</v>
      </c>
    </row>
    <row r="970" spans="1:33" x14ac:dyDescent="0.35">
      <c r="A970" s="7">
        <v>238</v>
      </c>
      <c r="B970" s="7">
        <v>300</v>
      </c>
      <c r="C970" s="7">
        <v>1</v>
      </c>
      <c r="D970" s="7">
        <v>1</v>
      </c>
      <c r="E970" s="22" t="str">
        <f t="shared" si="30"/>
        <v>11</v>
      </c>
      <c r="F970" s="4">
        <v>2.2699999999999999E-3</v>
      </c>
      <c r="G970" s="25">
        <v>0</v>
      </c>
      <c r="H970" s="4">
        <v>0.63453999900000002</v>
      </c>
      <c r="I970" s="4">
        <v>7.9407460638999998</v>
      </c>
      <c r="J970" s="2">
        <f t="shared" si="31"/>
        <v>7.9909367947771079E-2</v>
      </c>
      <c r="K970" s="3">
        <v>8</v>
      </c>
      <c r="L970" s="3">
        <v>228</v>
      </c>
      <c r="M970" s="3">
        <v>20</v>
      </c>
      <c r="N970" s="3">
        <v>243</v>
      </c>
      <c r="O970" s="24">
        <v>490.45357367265501</v>
      </c>
      <c r="P970" s="4">
        <v>0.94</v>
      </c>
      <c r="Q970" s="4">
        <v>0.92395437262357405</v>
      </c>
      <c r="R970" s="4">
        <v>0.98599999999999999</v>
      </c>
      <c r="S970" s="4">
        <v>0.95499999999999996</v>
      </c>
      <c r="T970" s="4">
        <v>0.98599999999999999</v>
      </c>
      <c r="U970" s="4">
        <v>0.98099999999999998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6.1875403718087502E-2</v>
      </c>
      <c r="AC970" s="2">
        <v>7.9092588837216093E-2</v>
      </c>
      <c r="AD970" s="2">
        <v>1.4098924379501601E-2</v>
      </c>
      <c r="AE970" s="2">
        <v>4.6043938501406798E-2</v>
      </c>
      <c r="AF970" s="2">
        <v>1.4098924379501601E-2</v>
      </c>
      <c r="AG970" s="2">
        <v>1.9182819416774001E-2</v>
      </c>
    </row>
    <row r="971" spans="1:33" x14ac:dyDescent="0.35">
      <c r="A971" s="7">
        <v>746</v>
      </c>
      <c r="B971" s="7">
        <v>230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0.65080694220000002</v>
      </c>
      <c r="I971" s="4">
        <v>7.8739443226099999</v>
      </c>
      <c r="J971" s="2">
        <f t="shared" si="31"/>
        <v>8.2653231409220207E-2</v>
      </c>
      <c r="K971" s="3">
        <v>188</v>
      </c>
      <c r="L971" s="3">
        <v>115</v>
      </c>
      <c r="M971" s="3">
        <v>122</v>
      </c>
      <c r="N971" s="3">
        <v>74</v>
      </c>
      <c r="O971" s="24">
        <v>1001</v>
      </c>
      <c r="P971" s="4">
        <v>0.378</v>
      </c>
      <c r="Q971" s="4">
        <v>0.37755102040816302</v>
      </c>
      <c r="R971" s="4">
        <v>0.98099999999999998</v>
      </c>
      <c r="S971" s="4">
        <v>0.98199999999999998</v>
      </c>
      <c r="T971" s="4">
        <v>0.999</v>
      </c>
      <c r="U971" s="4">
        <v>0.96199999999999997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0.97286108336254895</v>
      </c>
      <c r="AC971" s="2">
        <v>0.97404956602634796</v>
      </c>
      <c r="AD971" s="2">
        <v>1.9182819416774001E-2</v>
      </c>
      <c r="AE971" s="2">
        <v>1.8163970627671201E-2</v>
      </c>
      <c r="AF971" s="2">
        <v>1.00050033358353E-3</v>
      </c>
      <c r="AG971" s="2">
        <v>3.8740828316430602E-2</v>
      </c>
    </row>
    <row r="972" spans="1:33" x14ac:dyDescent="0.35">
      <c r="A972" s="7">
        <v>422</v>
      </c>
      <c r="B972" s="7">
        <v>63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0.70994831800000002</v>
      </c>
      <c r="I972" s="4">
        <v>8.0914479017000005</v>
      </c>
      <c r="J972" s="2">
        <f t="shared" si="31"/>
        <v>8.7740578277818615E-2</v>
      </c>
      <c r="K972" s="3">
        <v>135</v>
      </c>
      <c r="L972" s="3">
        <v>149</v>
      </c>
      <c r="M972" s="3">
        <v>126</v>
      </c>
      <c r="N972" s="3">
        <v>89</v>
      </c>
      <c r="O972" s="24">
        <v>1001</v>
      </c>
      <c r="P972" s="4">
        <v>0.46899999999999997</v>
      </c>
      <c r="Q972" s="4">
        <v>0.413953488372093</v>
      </c>
      <c r="R972" s="4">
        <v>7.6999999999999999E-2</v>
      </c>
      <c r="S972" s="4">
        <v>8.2000000000000003E-2</v>
      </c>
      <c r="T972" s="4">
        <v>7.3999999999999996E-2</v>
      </c>
      <c r="U972" s="4">
        <v>7.4999999999999997E-2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0.75715251053585797</v>
      </c>
      <c r="AC972" s="2">
        <v>0.88200165839552302</v>
      </c>
      <c r="AD972" s="2">
        <v>2.56394985712845</v>
      </c>
      <c r="AE972" s="2">
        <v>2.5010360317178799</v>
      </c>
      <c r="AF972" s="2">
        <v>2.6036901857779702</v>
      </c>
      <c r="AG972" s="2">
        <v>2.5902671654458298</v>
      </c>
    </row>
    <row r="973" spans="1:33" x14ac:dyDescent="0.35">
      <c r="A973" s="7">
        <v>688</v>
      </c>
      <c r="B973" s="7">
        <v>343</v>
      </c>
      <c r="C973" s="7">
        <v>1</v>
      </c>
      <c r="D973" s="7">
        <v>1</v>
      </c>
      <c r="E973" s="22" t="str">
        <f t="shared" si="30"/>
        <v>11</v>
      </c>
      <c r="F973" s="4">
        <v>3.4E-5</v>
      </c>
      <c r="G973" s="25">
        <v>0</v>
      </c>
      <c r="H973" s="4">
        <v>0.79513626459999998</v>
      </c>
      <c r="I973" s="4">
        <v>8.3620661035099992</v>
      </c>
      <c r="J973" s="2">
        <f t="shared" si="31"/>
        <v>9.5088493053916354E-2</v>
      </c>
      <c r="K973" s="3">
        <v>83</v>
      </c>
      <c r="L973" s="3">
        <v>223</v>
      </c>
      <c r="M973" s="3">
        <v>70</v>
      </c>
      <c r="N973" s="3">
        <v>123</v>
      </c>
      <c r="O973" s="24">
        <v>122.879360204897</v>
      </c>
      <c r="P973" s="4">
        <v>0.71299999999999997</v>
      </c>
      <c r="Q973" s="4">
        <v>0.637305699481865</v>
      </c>
      <c r="R973" s="4">
        <v>0.96899999999999997</v>
      </c>
      <c r="S973" s="4">
        <v>0.96799999999999997</v>
      </c>
      <c r="T973" s="4">
        <v>0.96599999999999997</v>
      </c>
      <c r="U973" s="4">
        <v>0.96899999999999997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0.33827385856784098</v>
      </c>
      <c r="AC973" s="2">
        <v>0.45050583353246798</v>
      </c>
      <c r="AD973" s="2">
        <v>3.14906670913708E-2</v>
      </c>
      <c r="AE973" s="2">
        <v>3.2523191705560103E-2</v>
      </c>
      <c r="AF973" s="2">
        <v>3.4591444769619097E-2</v>
      </c>
      <c r="AG973" s="2">
        <v>3.14906670913708E-2</v>
      </c>
    </row>
    <row r="974" spans="1:33" x14ac:dyDescent="0.35">
      <c r="A974" s="7">
        <v>124</v>
      </c>
      <c r="B974" s="7">
        <v>46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0.7068064678</v>
      </c>
      <c r="I974" s="4">
        <v>7.2872630619600001</v>
      </c>
      <c r="J974" s="2">
        <f t="shared" si="31"/>
        <v>9.6992034154712622E-2</v>
      </c>
      <c r="K974" s="3">
        <v>113</v>
      </c>
      <c r="L974" s="3">
        <v>68</v>
      </c>
      <c r="M974" s="3">
        <v>178</v>
      </c>
      <c r="N974" s="3">
        <v>140</v>
      </c>
      <c r="O974" s="24">
        <v>287.996012340184</v>
      </c>
      <c r="P974" s="4">
        <v>0.40899999999999997</v>
      </c>
      <c r="Q974" s="4">
        <v>0.44025157232704398</v>
      </c>
      <c r="R974" s="4">
        <v>0.09</v>
      </c>
      <c r="S974" s="4">
        <v>8.4000000000000005E-2</v>
      </c>
      <c r="T974" s="4">
        <v>8.1000000000000003E-2</v>
      </c>
      <c r="U974" s="4">
        <v>0.09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0.89404012293933499</v>
      </c>
      <c r="AC974" s="2">
        <v>0.82040896017087295</v>
      </c>
      <c r="AD974" s="2">
        <v>2.40794560865187</v>
      </c>
      <c r="AE974" s="2">
        <v>2.4769384801388199</v>
      </c>
      <c r="AF974" s="2">
        <v>2.5133061243096999</v>
      </c>
      <c r="AG974" s="2">
        <v>2.40794560865187</v>
      </c>
    </row>
    <row r="975" spans="1:33" x14ac:dyDescent="0.35">
      <c r="A975" s="7">
        <v>384</v>
      </c>
      <c r="B975" s="7">
        <v>337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0.86600077249999996</v>
      </c>
      <c r="I975" s="4">
        <v>8.4202292351400008</v>
      </c>
      <c r="J975" s="2">
        <f t="shared" si="31"/>
        <v>0.1028476480053457</v>
      </c>
      <c r="K975" s="3">
        <v>108</v>
      </c>
      <c r="L975" s="3">
        <v>168</v>
      </c>
      <c r="M975" s="3">
        <v>105</v>
      </c>
      <c r="N975" s="3">
        <v>118</v>
      </c>
      <c r="O975" s="24">
        <v>339.50692679853699</v>
      </c>
      <c r="P975" s="4">
        <v>0.59599999999999997</v>
      </c>
      <c r="Q975" s="4">
        <v>0.52914798206278002</v>
      </c>
      <c r="R975" s="4">
        <v>0.115</v>
      </c>
      <c r="S975" s="4">
        <v>0.1</v>
      </c>
      <c r="T975" s="4">
        <v>0.10299999999999999</v>
      </c>
      <c r="U975" s="4">
        <v>9.1999999999999998E-2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0.51751461191678705</v>
      </c>
      <c r="AC975" s="2">
        <v>0.63648714699445397</v>
      </c>
      <c r="AD975" s="2">
        <v>2.1628231506188902</v>
      </c>
      <c r="AE975" s="2">
        <v>2.3025850929940499</v>
      </c>
      <c r="AF975" s="2">
        <v>2.2730262907525001</v>
      </c>
      <c r="AG975" s="2">
        <v>2.3859667019330999</v>
      </c>
    </row>
    <row r="976" spans="1:33" x14ac:dyDescent="0.35">
      <c r="A976" s="7">
        <v>360</v>
      </c>
      <c r="B976" s="7">
        <v>168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0.96518171890000004</v>
      </c>
      <c r="I976" s="4">
        <v>8.4534598549000002</v>
      </c>
      <c r="J976" s="2">
        <f t="shared" si="31"/>
        <v>0.1141759392564617</v>
      </c>
      <c r="K976" s="3">
        <v>75</v>
      </c>
      <c r="L976" s="3">
        <v>144</v>
      </c>
      <c r="M976" s="3">
        <v>105</v>
      </c>
      <c r="N976" s="3">
        <v>175</v>
      </c>
      <c r="O976" s="24">
        <v>239.62997484060099</v>
      </c>
      <c r="P976" s="4">
        <v>0.60899999999999999</v>
      </c>
      <c r="Q976" s="4">
        <v>0.625</v>
      </c>
      <c r="R976" s="4">
        <v>0.14699999999999999</v>
      </c>
      <c r="S976" s="4">
        <v>0.109</v>
      </c>
      <c r="T976" s="4">
        <v>0.14299999999999999</v>
      </c>
      <c r="U976" s="4">
        <v>0.13300000000000001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0.49593701127223999</v>
      </c>
      <c r="AC976" s="2">
        <v>0.47000362924573602</v>
      </c>
      <c r="AD976" s="2">
        <v>1.9173226922033999</v>
      </c>
      <c r="AE976" s="2">
        <v>2.2164073967529898</v>
      </c>
      <c r="AF976" s="2">
        <v>1.9449106487222301</v>
      </c>
      <c r="AG976" s="2">
        <v>2.01740615076038</v>
      </c>
    </row>
    <row r="977" spans="1:33" x14ac:dyDescent="0.35">
      <c r="A977" s="7">
        <v>436</v>
      </c>
      <c r="B977" s="7">
        <v>259</v>
      </c>
      <c r="C977" s="7">
        <v>1</v>
      </c>
      <c r="D977" s="7">
        <v>1</v>
      </c>
      <c r="E977" s="22" t="str">
        <f t="shared" si="30"/>
        <v>11</v>
      </c>
      <c r="F977" s="4">
        <v>0.47058899999999998</v>
      </c>
      <c r="G977" s="25">
        <v>0</v>
      </c>
      <c r="H977" s="4">
        <v>1.191006673</v>
      </c>
      <c r="I977" s="4">
        <v>9.4587349515000003</v>
      </c>
      <c r="J977" s="2">
        <f t="shared" si="31"/>
        <v>0.12591606373441364</v>
      </c>
      <c r="K977" s="3">
        <v>130</v>
      </c>
      <c r="L977" s="3">
        <v>142</v>
      </c>
      <c r="M977" s="3">
        <v>134</v>
      </c>
      <c r="N977" s="3">
        <v>93</v>
      </c>
      <c r="O977" s="24">
        <v>1001</v>
      </c>
      <c r="P977" s="4">
        <v>0.46100000000000002</v>
      </c>
      <c r="Q977" s="4">
        <v>0.40969162995594699</v>
      </c>
      <c r="R977" s="4">
        <v>0.68400000000000005</v>
      </c>
      <c r="S977" s="4">
        <v>0.72799999999999998</v>
      </c>
      <c r="T977" s="4">
        <v>0.70299999999999996</v>
      </c>
      <c r="U977" s="4">
        <v>0.73599999999999999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0.774357235985488</v>
      </c>
      <c r="AC977" s="2">
        <v>0.89235052432814699</v>
      </c>
      <c r="AD977" s="2">
        <v>0.37979736135958703</v>
      </c>
      <c r="AE977" s="2">
        <v>0.31745423078545099</v>
      </c>
      <c r="AF977" s="2">
        <v>0.35239838717147198</v>
      </c>
      <c r="AG977" s="2">
        <v>0.30652516025326099</v>
      </c>
    </row>
    <row r="978" spans="1:33" x14ac:dyDescent="0.35">
      <c r="A978" s="7">
        <v>392</v>
      </c>
      <c r="B978" s="7">
        <v>234</v>
      </c>
      <c r="C978" s="7">
        <v>1</v>
      </c>
      <c r="D978" s="7">
        <v>1</v>
      </c>
      <c r="E978" s="22" t="str">
        <f t="shared" si="30"/>
        <v>11</v>
      </c>
      <c r="F978" s="4">
        <v>1.457E-3</v>
      </c>
      <c r="G978" s="25">
        <v>0</v>
      </c>
      <c r="H978" s="4">
        <v>1.1285380519999999</v>
      </c>
      <c r="I978" s="4">
        <v>7.5738676876</v>
      </c>
      <c r="J978" s="2">
        <f t="shared" si="31"/>
        <v>0.14900419423059791</v>
      </c>
      <c r="K978" s="3">
        <v>207</v>
      </c>
      <c r="L978" s="3">
        <v>83</v>
      </c>
      <c r="M978" s="3">
        <v>100</v>
      </c>
      <c r="N978" s="3">
        <v>109</v>
      </c>
      <c r="O978" s="24">
        <v>750.36888289970204</v>
      </c>
      <c r="P978" s="4">
        <v>0.40699999999999997</v>
      </c>
      <c r="Q978" s="4">
        <v>0.52153110047846896</v>
      </c>
      <c r="R978" s="4">
        <v>0.84599999999999997</v>
      </c>
      <c r="S978" s="4">
        <v>0.84599999999999997</v>
      </c>
      <c r="T978" s="4">
        <v>0.82299999999999995</v>
      </c>
      <c r="U978" s="4">
        <v>0.84599999999999997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0.89894209353954202</v>
      </c>
      <c r="AC978" s="2">
        <v>0.65098636973566704</v>
      </c>
      <c r="AD978" s="2">
        <v>0.16723591937591401</v>
      </c>
      <c r="AE978" s="2">
        <v>0.16723591937591401</v>
      </c>
      <c r="AF978" s="2">
        <v>0.19479907830506701</v>
      </c>
      <c r="AG978" s="2">
        <v>0.16723591937591401</v>
      </c>
    </row>
    <row r="979" spans="1:33" x14ac:dyDescent="0.35">
      <c r="A979" s="7">
        <v>962</v>
      </c>
      <c r="B979" s="7">
        <v>439</v>
      </c>
      <c r="C979" s="7">
        <v>1</v>
      </c>
      <c r="D979" s="7">
        <v>1</v>
      </c>
      <c r="E979" s="22" t="str">
        <f t="shared" si="30"/>
        <v>11</v>
      </c>
      <c r="F979" s="4">
        <v>1.94E-4</v>
      </c>
      <c r="G979" s="25">
        <v>0</v>
      </c>
      <c r="H979" s="4">
        <v>1.260725519</v>
      </c>
      <c r="I979" s="4">
        <v>8.0746266791999997</v>
      </c>
      <c r="J979" s="2">
        <f t="shared" si="31"/>
        <v>0.15613421760384188</v>
      </c>
      <c r="K979" s="3">
        <v>43</v>
      </c>
      <c r="L979" s="3">
        <v>111</v>
      </c>
      <c r="M979" s="3">
        <v>161</v>
      </c>
      <c r="N979" s="3">
        <v>184</v>
      </c>
      <c r="O979" s="24">
        <v>271.392050701823</v>
      </c>
      <c r="P979" s="4">
        <v>0.60599999999999998</v>
      </c>
      <c r="Q979" s="4">
        <v>0.53333333333333299</v>
      </c>
      <c r="R979" s="4">
        <v>0.98</v>
      </c>
      <c r="S979" s="4">
        <v>0.96799999999999997</v>
      </c>
      <c r="T979" s="4">
        <v>0.98499999999999999</v>
      </c>
      <c r="U979" s="4">
        <v>0.96699999999999997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0.50087529291282296</v>
      </c>
      <c r="AC979" s="2">
        <v>0.62860865942237398</v>
      </c>
      <c r="AD979" s="2">
        <v>2.0202707317519501E-2</v>
      </c>
      <c r="AE979" s="2">
        <v>3.2523191705560103E-2</v>
      </c>
      <c r="AF979" s="2">
        <v>1.51136378100482E-2</v>
      </c>
      <c r="AG979" s="2">
        <v>3.3556783528842803E-2</v>
      </c>
    </row>
    <row r="980" spans="1:33" x14ac:dyDescent="0.35">
      <c r="A980" s="7">
        <v>598</v>
      </c>
      <c r="B980" s="7">
        <v>279</v>
      </c>
      <c r="C980" s="7">
        <v>1</v>
      </c>
      <c r="D980" s="7">
        <v>1</v>
      </c>
      <c r="E980" s="22" t="str">
        <f t="shared" si="30"/>
        <v>11</v>
      </c>
      <c r="F980" s="4">
        <v>1.872E-3</v>
      </c>
      <c r="G980" s="25">
        <v>0</v>
      </c>
      <c r="H980" s="4">
        <v>1.081696692</v>
      </c>
      <c r="I980" s="4">
        <v>6.8796647627</v>
      </c>
      <c r="J980" s="2">
        <f t="shared" si="31"/>
        <v>0.15723101768922185</v>
      </c>
      <c r="K980" s="3">
        <v>69</v>
      </c>
      <c r="L980" s="3">
        <v>168</v>
      </c>
      <c r="M980" s="3">
        <v>67</v>
      </c>
      <c r="N980" s="3">
        <v>195</v>
      </c>
      <c r="O980" s="24">
        <v>71.272640303113604</v>
      </c>
      <c r="P980" s="4">
        <v>0.71</v>
      </c>
      <c r="Q980" s="4">
        <v>0.74427480916030497</v>
      </c>
      <c r="R980" s="4">
        <v>0.95799999999999996</v>
      </c>
      <c r="S980" s="4">
        <v>0.98199999999999998</v>
      </c>
      <c r="T980" s="4">
        <v>0.97399999999999998</v>
      </c>
      <c r="U980" s="4">
        <v>0.97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0.34249030894677601</v>
      </c>
      <c r="AC980" s="2">
        <v>0.29534494519735</v>
      </c>
      <c r="AD980" s="2">
        <v>4.2907501011276501E-2</v>
      </c>
      <c r="AE980" s="2">
        <v>1.8163970627671201E-2</v>
      </c>
      <c r="AF980" s="2">
        <v>2.6343975339602001E-2</v>
      </c>
      <c r="AG980" s="2">
        <v>3.0459207484708602E-2</v>
      </c>
    </row>
    <row r="981" spans="1:33" x14ac:dyDescent="0.35">
      <c r="A981" s="7">
        <v>990</v>
      </c>
      <c r="B981" s="7">
        <v>339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1.2364247450000001</v>
      </c>
      <c r="I981" s="4">
        <v>7.7944269790899998</v>
      </c>
      <c r="J981" s="2">
        <f t="shared" si="31"/>
        <v>0.15862933199796977</v>
      </c>
      <c r="K981" s="3">
        <v>124</v>
      </c>
      <c r="L981" s="3">
        <v>157</v>
      </c>
      <c r="M981" s="3">
        <v>92</v>
      </c>
      <c r="N981" s="3">
        <v>126</v>
      </c>
      <c r="O981" s="24">
        <v>379.91254828246502</v>
      </c>
      <c r="P981" s="4">
        <v>0.56599999999999995</v>
      </c>
      <c r="Q981" s="4">
        <v>0.57798165137614699</v>
      </c>
      <c r="R981" s="4">
        <v>0.95399999999999996</v>
      </c>
      <c r="S981" s="4">
        <v>0.96899999999999997</v>
      </c>
      <c r="T981" s="4">
        <v>0.95699999999999996</v>
      </c>
      <c r="U981" s="4">
        <v>0.94699999999999995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0.56916120077895405</v>
      </c>
      <c r="AC981" s="2">
        <v>0.54821315583761099</v>
      </c>
      <c r="AD981" s="2">
        <v>4.7091607533850603E-2</v>
      </c>
      <c r="AE981" s="2">
        <v>3.14906670913708E-2</v>
      </c>
      <c r="AF981" s="2">
        <v>4.3951887529182797E-2</v>
      </c>
      <c r="AG981" s="2">
        <v>5.4456185796058897E-2</v>
      </c>
    </row>
    <row r="982" spans="1:33" x14ac:dyDescent="0.35">
      <c r="A982" s="7">
        <v>700</v>
      </c>
      <c r="B982" s="7">
        <v>59</v>
      </c>
      <c r="C982" s="7">
        <v>1</v>
      </c>
      <c r="D982" s="7">
        <v>1</v>
      </c>
      <c r="E982" s="22" t="str">
        <f t="shared" si="30"/>
        <v>11</v>
      </c>
      <c r="F982" s="4">
        <v>8.0009999999999994E-3</v>
      </c>
      <c r="G982" s="25">
        <v>0</v>
      </c>
      <c r="H982" s="4">
        <v>1.435423592</v>
      </c>
      <c r="I982" s="4">
        <v>9.0386795145000001</v>
      </c>
      <c r="J982" s="2">
        <f t="shared" si="31"/>
        <v>0.15880899302793838</v>
      </c>
      <c r="K982" s="3">
        <v>54</v>
      </c>
      <c r="L982" s="3">
        <v>215</v>
      </c>
      <c r="M982" s="3">
        <v>24</v>
      </c>
      <c r="N982" s="3">
        <v>206</v>
      </c>
      <c r="O982" s="24">
        <v>52.300820874510201</v>
      </c>
      <c r="P982" s="4">
        <v>0.82799999999999996</v>
      </c>
      <c r="Q982" s="4">
        <v>0.89565217391304397</v>
      </c>
      <c r="R982" s="4">
        <v>0.96799999999999997</v>
      </c>
      <c r="S982" s="4">
        <v>0.96599999999999997</v>
      </c>
      <c r="T982" s="4">
        <v>0.96499999999999997</v>
      </c>
      <c r="U982" s="4">
        <v>0.96799999999999997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0.188742124596877</v>
      </c>
      <c r="AC982" s="2">
        <v>0.110203140133614</v>
      </c>
      <c r="AD982" s="2">
        <v>3.2523191705560103E-2</v>
      </c>
      <c r="AE982" s="2">
        <v>3.4591444769619097E-2</v>
      </c>
      <c r="AF982" s="2">
        <v>3.5627177643151202E-2</v>
      </c>
      <c r="AG982" s="2">
        <v>3.2523191705560103E-2</v>
      </c>
    </row>
    <row r="983" spans="1:33" x14ac:dyDescent="0.35">
      <c r="A983" s="7">
        <v>174</v>
      </c>
      <c r="B983" s="7">
        <v>356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1.367273695</v>
      </c>
      <c r="I983" s="4">
        <v>8.4339484678600005</v>
      </c>
      <c r="J983" s="2">
        <f t="shared" si="31"/>
        <v>0.16211549077047266</v>
      </c>
      <c r="K983" s="3">
        <v>56</v>
      </c>
      <c r="L983" s="3">
        <v>127</v>
      </c>
      <c r="M983" s="3">
        <v>105</v>
      </c>
      <c r="N983" s="3">
        <v>211</v>
      </c>
      <c r="O983" s="24">
        <v>439.905802934294</v>
      </c>
      <c r="P983" s="4">
        <v>0.68100000000000005</v>
      </c>
      <c r="Q983" s="4">
        <v>0.667721518987342</v>
      </c>
      <c r="R983" s="4">
        <v>0.92800000000000005</v>
      </c>
      <c r="S983" s="4">
        <v>0.91500000000000004</v>
      </c>
      <c r="T983" s="4">
        <v>0.94499999999999995</v>
      </c>
      <c r="U983" s="4">
        <v>0.92500000000000004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0.38419297283262499</v>
      </c>
      <c r="AC983" s="2">
        <v>0.40388408011084598</v>
      </c>
      <c r="AD983" s="2">
        <v>7.4723546195936394E-2</v>
      </c>
      <c r="AE983" s="2">
        <v>8.8831213706615703E-2</v>
      </c>
      <c r="AF983" s="2">
        <v>5.6570351488394399E-2</v>
      </c>
      <c r="AG983" s="2">
        <v>7.7961541469711806E-2</v>
      </c>
    </row>
    <row r="984" spans="1:33" x14ac:dyDescent="0.35">
      <c r="A984" s="7">
        <v>330</v>
      </c>
      <c r="B984" s="7">
        <v>188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1.5797955159999999</v>
      </c>
      <c r="I984" s="4">
        <v>9.5110211235000008</v>
      </c>
      <c r="J984" s="2">
        <f t="shared" si="31"/>
        <v>0.16610156738024826</v>
      </c>
      <c r="K984" s="3">
        <v>57</v>
      </c>
      <c r="L984" s="3">
        <v>87</v>
      </c>
      <c r="M984" s="3">
        <v>163</v>
      </c>
      <c r="N984" s="3">
        <v>192</v>
      </c>
      <c r="O984" s="24">
        <v>294.711017157713</v>
      </c>
      <c r="P984" s="4">
        <v>0.53900000000000003</v>
      </c>
      <c r="Q984" s="4">
        <v>0.54084507042253505</v>
      </c>
      <c r="R984" s="4">
        <v>0.20699999999999999</v>
      </c>
      <c r="S984" s="4">
        <v>0.20499999999999999</v>
      </c>
      <c r="T984" s="4">
        <v>0.187</v>
      </c>
      <c r="U984" s="4">
        <v>0.22</v>
      </c>
      <c r="V984" s="5">
        <v>100</v>
      </c>
      <c r="W984" s="5">
        <v>100</v>
      </c>
      <c r="X984" s="5">
        <v>0</v>
      </c>
      <c r="Y984" s="5">
        <v>0</v>
      </c>
      <c r="Z984" s="5">
        <v>0</v>
      </c>
      <c r="AA984" s="5">
        <v>0</v>
      </c>
      <c r="AB984" s="2">
        <v>0.61803970807314002</v>
      </c>
      <c r="AC984" s="2">
        <v>0.61462241744763402</v>
      </c>
      <c r="AD984" s="2">
        <v>1.57503648571677</v>
      </c>
      <c r="AE984" s="2">
        <v>1.5847452998437299</v>
      </c>
      <c r="AF984" s="2">
        <v>1.67664666212755</v>
      </c>
      <c r="AG984" s="2">
        <v>1.51412773262978</v>
      </c>
    </row>
    <row r="985" spans="1:33" x14ac:dyDescent="0.35">
      <c r="A985" s="7">
        <v>606</v>
      </c>
      <c r="B985" s="7">
        <v>40</v>
      </c>
      <c r="C985" s="7">
        <v>1</v>
      </c>
      <c r="D985" s="7">
        <v>1</v>
      </c>
      <c r="E985" s="22" t="str">
        <f t="shared" si="30"/>
        <v>11</v>
      </c>
      <c r="F985" s="4">
        <v>2.6999999999999999E-5</v>
      </c>
      <c r="G985" s="25">
        <v>0</v>
      </c>
      <c r="H985" s="4">
        <v>1.014842281</v>
      </c>
      <c r="I985" s="4">
        <v>5.9905214456999998</v>
      </c>
      <c r="J985" s="2">
        <f t="shared" si="31"/>
        <v>0.16940800399411882</v>
      </c>
      <c r="K985" s="3">
        <v>132</v>
      </c>
      <c r="L985" s="3">
        <v>160</v>
      </c>
      <c r="M985" s="3">
        <v>136</v>
      </c>
      <c r="N985" s="3">
        <v>71</v>
      </c>
      <c r="O985" s="24">
        <v>76.770960001059507</v>
      </c>
      <c r="P985" s="4">
        <v>0.42699999999999999</v>
      </c>
      <c r="Q985" s="4">
        <v>0.34299516908212602</v>
      </c>
      <c r="R985" s="4">
        <v>0.14199999999999999</v>
      </c>
      <c r="S985" s="4">
        <v>0.129</v>
      </c>
      <c r="T985" s="4">
        <v>0.126</v>
      </c>
      <c r="U985" s="4">
        <v>0.122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0.85097126575351301</v>
      </c>
      <c r="AC985" s="2">
        <v>1.07003891622405</v>
      </c>
      <c r="AD985" s="2">
        <v>1.95192822138088</v>
      </c>
      <c r="AE985" s="2">
        <v>2.04794287462046</v>
      </c>
      <c r="AF985" s="2">
        <v>2.0714733720306602</v>
      </c>
      <c r="AG985" s="2">
        <v>2.1037342342488801</v>
      </c>
    </row>
    <row r="986" spans="1:33" x14ac:dyDescent="0.35">
      <c r="A986" s="7">
        <v>346</v>
      </c>
      <c r="B986" s="7">
        <v>134</v>
      </c>
      <c r="C986" s="7">
        <v>1</v>
      </c>
      <c r="D986" s="7">
        <v>1</v>
      </c>
      <c r="E986" s="22" t="str">
        <f t="shared" si="30"/>
        <v>11</v>
      </c>
      <c r="F986" s="4">
        <v>2.4510000000000001E-3</v>
      </c>
      <c r="G986" s="25">
        <v>0</v>
      </c>
      <c r="H986" s="4">
        <v>1.504921631</v>
      </c>
      <c r="I986" s="4">
        <v>7.8782729547999999</v>
      </c>
      <c r="J986" s="2">
        <f t="shared" si="31"/>
        <v>0.19102176830305118</v>
      </c>
      <c r="K986" s="3">
        <v>115</v>
      </c>
      <c r="L986" s="3">
        <v>176</v>
      </c>
      <c r="M986" s="3">
        <v>89</v>
      </c>
      <c r="N986" s="3">
        <v>119</v>
      </c>
      <c r="O986" s="24">
        <v>43.694006524909497</v>
      </c>
      <c r="P986" s="4">
        <v>0.58199999999999996</v>
      </c>
      <c r="Q986" s="4">
        <v>0.57211538461538503</v>
      </c>
      <c r="R986" s="4">
        <v>0.96499999999999997</v>
      </c>
      <c r="S986" s="4">
        <v>0.94799999999999995</v>
      </c>
      <c r="T986" s="4">
        <v>0.96</v>
      </c>
      <c r="U986" s="4">
        <v>0.96199999999999997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0.54128483125069904</v>
      </c>
      <c r="AC986" s="2">
        <v>0.55841458658978904</v>
      </c>
      <c r="AD986" s="2">
        <v>3.5627177643151202E-2</v>
      </c>
      <c r="AE986" s="2">
        <v>5.3400776727115302E-2</v>
      </c>
      <c r="AF986" s="2">
        <v>4.08219945202552E-2</v>
      </c>
      <c r="AG986" s="2">
        <v>3.8740828316430602E-2</v>
      </c>
    </row>
    <row r="987" spans="1:33" x14ac:dyDescent="0.35">
      <c r="A987" s="7">
        <v>728</v>
      </c>
      <c r="B987" s="7">
        <v>81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1.356636146</v>
      </c>
      <c r="I987" s="4">
        <v>6.9569299026589997</v>
      </c>
      <c r="J987" s="2">
        <f t="shared" si="31"/>
        <v>0.19500500435996657</v>
      </c>
      <c r="K987" s="3">
        <v>72</v>
      </c>
      <c r="L987" s="3">
        <v>213</v>
      </c>
      <c r="M987" s="3">
        <v>72</v>
      </c>
      <c r="N987" s="3">
        <v>142</v>
      </c>
      <c r="O987" s="24">
        <v>117.780689308478</v>
      </c>
      <c r="P987" s="4">
        <v>0.72</v>
      </c>
      <c r="Q987" s="4">
        <v>0.66355140186915895</v>
      </c>
      <c r="R987" s="4">
        <v>0.96699999999999997</v>
      </c>
      <c r="S987" s="4">
        <v>0.96699999999999997</v>
      </c>
      <c r="T987" s="4">
        <v>0.96199999999999997</v>
      </c>
      <c r="U987" s="4">
        <v>0.94699999999999995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0.32850406697203599</v>
      </c>
      <c r="AC987" s="2">
        <v>0.41014895742059099</v>
      </c>
      <c r="AD987" s="2">
        <v>3.3556783528842803E-2</v>
      </c>
      <c r="AE987" s="2">
        <v>3.3556783528842803E-2</v>
      </c>
      <c r="AF987" s="2">
        <v>3.8740828316430602E-2</v>
      </c>
      <c r="AG987" s="2">
        <v>5.4456185796058897E-2</v>
      </c>
    </row>
    <row r="988" spans="1:33" x14ac:dyDescent="0.35">
      <c r="A988" s="7">
        <v>46</v>
      </c>
      <c r="B988" s="7">
        <v>187</v>
      </c>
      <c r="C988" s="7">
        <v>1</v>
      </c>
      <c r="D988" s="7">
        <v>1</v>
      </c>
      <c r="E988" s="22" t="str">
        <f t="shared" si="30"/>
        <v>11</v>
      </c>
      <c r="F988" s="4">
        <v>1.882E-2</v>
      </c>
      <c r="G988" s="25">
        <v>0</v>
      </c>
      <c r="H988" s="4">
        <v>1.284293978</v>
      </c>
      <c r="I988" s="4">
        <v>6.5569834516999999</v>
      </c>
      <c r="J988" s="2">
        <f t="shared" si="31"/>
        <v>0.19586658826583234</v>
      </c>
      <c r="K988" s="3">
        <v>186</v>
      </c>
      <c r="L988" s="3">
        <v>79</v>
      </c>
      <c r="M988" s="3">
        <v>159</v>
      </c>
      <c r="N988" s="3">
        <v>75</v>
      </c>
      <c r="O988" s="24">
        <v>415.31611772376499</v>
      </c>
      <c r="P988" s="4">
        <v>0.312</v>
      </c>
      <c r="Q988" s="4">
        <v>0.32051282051282098</v>
      </c>
      <c r="R988" s="4">
        <v>0.89900000000000002</v>
      </c>
      <c r="S988" s="4">
        <v>0.88500000000000001</v>
      </c>
      <c r="T988" s="4">
        <v>0.89700000000000002</v>
      </c>
      <c r="U988" s="4">
        <v>0.84299999999999997</v>
      </c>
      <c r="V988" s="5">
        <v>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1.1647520911726501</v>
      </c>
      <c r="AC988" s="2">
        <v>1.13783300182139</v>
      </c>
      <c r="AD988" s="2">
        <v>0.106472244510517</v>
      </c>
      <c r="AE988" s="2">
        <v>0.122167633974208</v>
      </c>
      <c r="AF988" s="2">
        <v>0.10869941692334099</v>
      </c>
      <c r="AG988" s="2">
        <v>0.17078832098028199</v>
      </c>
    </row>
    <row r="989" spans="1:33" x14ac:dyDescent="0.35">
      <c r="A989" s="7">
        <v>520</v>
      </c>
      <c r="B989" s="7">
        <v>439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1.487295289</v>
      </c>
      <c r="I989" s="4">
        <v>7.3174862882499996</v>
      </c>
      <c r="J989" s="2">
        <f t="shared" si="31"/>
        <v>0.2032522139998012</v>
      </c>
      <c r="K989" s="3">
        <v>45</v>
      </c>
      <c r="L989" s="3">
        <v>178</v>
      </c>
      <c r="M989" s="3">
        <v>56</v>
      </c>
      <c r="N989" s="3">
        <v>220</v>
      </c>
      <c r="O989" s="24">
        <v>122.947503513725</v>
      </c>
      <c r="P989" s="4">
        <v>0.79700000000000004</v>
      </c>
      <c r="Q989" s="4">
        <v>0.79710144927536197</v>
      </c>
      <c r="R989" s="4">
        <v>0.94699999999999995</v>
      </c>
      <c r="S989" s="4">
        <v>0.95499999999999996</v>
      </c>
      <c r="T989" s="4">
        <v>0.96099999999999997</v>
      </c>
      <c r="U989" s="4">
        <v>0.95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0.22690060019192199</v>
      </c>
      <c r="AC989" s="2">
        <v>0.22677331936478801</v>
      </c>
      <c r="AD989" s="2">
        <v>5.4456185796058897E-2</v>
      </c>
      <c r="AE989" s="2">
        <v>4.6043938501406798E-2</v>
      </c>
      <c r="AF989" s="2">
        <v>3.9780870011844598E-2</v>
      </c>
      <c r="AG989" s="2">
        <v>5.1293294387550599E-2</v>
      </c>
    </row>
    <row r="990" spans="1:33" x14ac:dyDescent="0.35">
      <c r="A990" s="7">
        <v>564</v>
      </c>
      <c r="B990" s="7">
        <v>176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1.387313048</v>
      </c>
      <c r="I990" s="4">
        <v>6.7146032910400004</v>
      </c>
      <c r="J990" s="2">
        <f t="shared" si="31"/>
        <v>0.20661131981560807</v>
      </c>
      <c r="K990" s="3">
        <v>88</v>
      </c>
      <c r="L990" s="3">
        <v>125</v>
      </c>
      <c r="M990" s="3">
        <v>125</v>
      </c>
      <c r="N990" s="3">
        <v>161</v>
      </c>
      <c r="O990" s="24">
        <v>91.448289800147705</v>
      </c>
      <c r="P990" s="4">
        <v>0.59599999999999997</v>
      </c>
      <c r="Q990" s="4">
        <v>0.56293706293706303</v>
      </c>
      <c r="R990" s="4">
        <v>0.95099999999999996</v>
      </c>
      <c r="S990" s="4">
        <v>0.96699999999999997</v>
      </c>
      <c r="T990" s="4">
        <v>0.96499999999999997</v>
      </c>
      <c r="U990" s="4">
        <v>0.97299999999999998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0.51751461191678705</v>
      </c>
      <c r="AC990" s="2">
        <v>0.57458744583539001</v>
      </c>
      <c r="AD990" s="2">
        <v>5.0241216436746797E-2</v>
      </c>
      <c r="AE990" s="2">
        <v>3.3556783528842803E-2</v>
      </c>
      <c r="AF990" s="2">
        <v>3.5627177643151202E-2</v>
      </c>
      <c r="AG990" s="2">
        <v>2.7371196796132001E-2</v>
      </c>
    </row>
    <row r="991" spans="1:33" x14ac:dyDescent="0.35">
      <c r="A991" s="7">
        <v>242</v>
      </c>
      <c r="B991" s="7">
        <v>265</v>
      </c>
      <c r="C991" s="7">
        <v>1</v>
      </c>
      <c r="D991" s="7">
        <v>1</v>
      </c>
      <c r="E991" s="22" t="str">
        <f t="shared" si="30"/>
        <v>11</v>
      </c>
      <c r="F991" s="4">
        <v>5.0000000000000004E-6</v>
      </c>
      <c r="G991" s="25">
        <v>0</v>
      </c>
      <c r="H991" s="4">
        <v>2.5894011479999999</v>
      </c>
      <c r="I991" s="4">
        <v>10.525832456910001</v>
      </c>
      <c r="J991" s="2">
        <f t="shared" si="31"/>
        <v>0.24600440474426413</v>
      </c>
      <c r="K991" s="3">
        <v>35</v>
      </c>
      <c r="L991" s="3">
        <v>91</v>
      </c>
      <c r="M991" s="3">
        <v>189</v>
      </c>
      <c r="N991" s="3">
        <v>184</v>
      </c>
      <c r="O991" s="24">
        <v>73.126105793152206</v>
      </c>
      <c r="P991" s="4">
        <v>0.53700000000000003</v>
      </c>
      <c r="Q991" s="4">
        <v>0.49329758713136701</v>
      </c>
      <c r="R991" s="4">
        <v>0.28899999999999998</v>
      </c>
      <c r="S991" s="4">
        <v>0.29699999999999999</v>
      </c>
      <c r="T991" s="4">
        <v>0.32200000000000001</v>
      </c>
      <c r="U991" s="4">
        <v>0.28100000000000003</v>
      </c>
      <c r="V991" s="5">
        <v>100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0.621757184473272</v>
      </c>
      <c r="AC991" s="2">
        <v>0.70664266203482995</v>
      </c>
      <c r="AD991" s="2">
        <v>1.2413285908697</v>
      </c>
      <c r="AE991" s="2">
        <v>1.2140231401794399</v>
      </c>
      <c r="AF991" s="2">
        <v>1.1332037334377301</v>
      </c>
      <c r="AG991" s="2">
        <v>1.2694006096483901</v>
      </c>
    </row>
    <row r="992" spans="1:33" x14ac:dyDescent="0.35">
      <c r="A992" s="7">
        <v>92</v>
      </c>
      <c r="B992" s="7">
        <v>74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1.7772786570000001</v>
      </c>
      <c r="I992" s="4">
        <v>6.54283160632</v>
      </c>
      <c r="J992" s="2">
        <f t="shared" si="31"/>
        <v>0.27163753615227554</v>
      </c>
      <c r="K992" s="3">
        <v>95</v>
      </c>
      <c r="L992" s="3">
        <v>169</v>
      </c>
      <c r="M992" s="3">
        <v>119</v>
      </c>
      <c r="N992" s="3">
        <v>116</v>
      </c>
      <c r="O992" s="24">
        <v>349.95052966903802</v>
      </c>
      <c r="P992" s="4">
        <v>0.57399999999999995</v>
      </c>
      <c r="Q992" s="4">
        <v>0.49361702127659601</v>
      </c>
      <c r="R992" s="4">
        <v>0.153</v>
      </c>
      <c r="S992" s="4">
        <v>0.14299999999999999</v>
      </c>
      <c r="T992" s="4">
        <v>0.20799999999999999</v>
      </c>
      <c r="U992" s="4">
        <v>0.16</v>
      </c>
      <c r="V992" s="5">
        <v>100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0.55512588266257101</v>
      </c>
      <c r="AC992" s="2">
        <v>0.705995323037794</v>
      </c>
      <c r="AD992" s="2">
        <v>1.8773173575897</v>
      </c>
      <c r="AE992" s="2">
        <v>1.9449106487222301</v>
      </c>
      <c r="AF992" s="2">
        <v>1.57021719928082</v>
      </c>
      <c r="AG992" s="2">
        <v>1.83258146374831</v>
      </c>
    </row>
    <row r="993" spans="1:33" x14ac:dyDescent="0.35">
      <c r="A993" s="7">
        <v>874</v>
      </c>
      <c r="B993" s="7">
        <v>36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1.997584944</v>
      </c>
      <c r="I993" s="4">
        <v>6.8843859026400001</v>
      </c>
      <c r="J993" s="2">
        <f t="shared" si="31"/>
        <v>0.29016167487560118</v>
      </c>
      <c r="K993" s="3">
        <v>163</v>
      </c>
      <c r="L993" s="3">
        <v>138</v>
      </c>
      <c r="M993" s="3">
        <v>120</v>
      </c>
      <c r="N993" s="3">
        <v>78</v>
      </c>
      <c r="O993" s="24">
        <v>1001</v>
      </c>
      <c r="P993" s="4">
        <v>0.44900000000000001</v>
      </c>
      <c r="Q993" s="4">
        <v>0.39393939393939398</v>
      </c>
      <c r="R993" s="4">
        <v>0.17899999999999999</v>
      </c>
      <c r="S993" s="4">
        <v>0.14799999999999999</v>
      </c>
      <c r="T993" s="4">
        <v>0.152</v>
      </c>
      <c r="U993" s="4">
        <v>0.188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0.80073239123988305</v>
      </c>
      <c r="AC993" s="2">
        <v>0.93155820400494305</v>
      </c>
      <c r="AD993" s="2">
        <v>1.7203694731413799</v>
      </c>
      <c r="AE993" s="2">
        <v>1.9105430052180199</v>
      </c>
      <c r="AF993" s="2">
        <v>1.8838747581358599</v>
      </c>
      <c r="AG993" s="2">
        <v>1.67131331615219</v>
      </c>
    </row>
    <row r="994" spans="1:33" x14ac:dyDescent="0.35">
      <c r="A994" s="7">
        <v>704</v>
      </c>
      <c r="B994" s="7">
        <v>336</v>
      </c>
      <c r="C994" s="7">
        <v>1</v>
      </c>
      <c r="D994" s="7">
        <v>1</v>
      </c>
      <c r="E994" s="22" t="str">
        <f t="shared" si="30"/>
        <v>11</v>
      </c>
      <c r="F994" s="4">
        <v>0.404057</v>
      </c>
      <c r="G994" s="25">
        <v>0</v>
      </c>
      <c r="H994" s="4">
        <v>2.0582604450000002</v>
      </c>
      <c r="I994" s="4">
        <v>7.0094196917299998</v>
      </c>
      <c r="J994" s="2">
        <f t="shared" si="31"/>
        <v>0.29364206104371521</v>
      </c>
      <c r="K994" s="3">
        <v>63</v>
      </c>
      <c r="L994" s="3">
        <v>111</v>
      </c>
      <c r="M994" s="3">
        <v>186</v>
      </c>
      <c r="N994" s="3">
        <v>139</v>
      </c>
      <c r="O994" s="24">
        <v>1001</v>
      </c>
      <c r="P994" s="4">
        <v>0.48499999999999999</v>
      </c>
      <c r="Q994" s="4">
        <v>0.42769230769230798</v>
      </c>
      <c r="R994" s="4">
        <v>0.97799999999999998</v>
      </c>
      <c r="S994" s="4">
        <v>0.95499999999999996</v>
      </c>
      <c r="T994" s="4">
        <v>0.98</v>
      </c>
      <c r="U994" s="4">
        <v>0.97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0.72360638804465405</v>
      </c>
      <c r="AC994" s="2">
        <v>0.84935124919904603</v>
      </c>
      <c r="AD994" s="2">
        <v>2.2245608947319698E-2</v>
      </c>
      <c r="AE994" s="2">
        <v>4.6043938501406798E-2</v>
      </c>
      <c r="AF994" s="2">
        <v>2.0202707317519501E-2</v>
      </c>
      <c r="AG994" s="2">
        <v>3.0459207484708602E-2</v>
      </c>
    </row>
    <row r="995" spans="1:33" x14ac:dyDescent="0.35">
      <c r="A995" s="7">
        <v>726</v>
      </c>
      <c r="B995" s="7">
        <v>18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2.3589714169999998</v>
      </c>
      <c r="I995" s="4">
        <v>7.9509721086300003</v>
      </c>
      <c r="J995" s="2">
        <f t="shared" si="31"/>
        <v>0.29668968583597066</v>
      </c>
      <c r="K995" s="3">
        <v>90</v>
      </c>
      <c r="L995" s="3">
        <v>99</v>
      </c>
      <c r="M995" s="3">
        <v>96</v>
      </c>
      <c r="N995" s="3">
        <v>214</v>
      </c>
      <c r="O995" s="24">
        <v>695.14819341098405</v>
      </c>
      <c r="P995" s="4">
        <v>0.625</v>
      </c>
      <c r="Q995" s="4">
        <v>0.69032258064516105</v>
      </c>
      <c r="R995" s="4">
        <v>0.253</v>
      </c>
      <c r="S995" s="4">
        <v>0.254</v>
      </c>
      <c r="T995" s="4">
        <v>0.23100000000000001</v>
      </c>
      <c r="U995" s="4">
        <v>0.16900000000000001</v>
      </c>
      <c r="V995" s="5">
        <v>100</v>
      </c>
      <c r="W995" s="5">
        <v>100</v>
      </c>
      <c r="X995" s="5">
        <v>0</v>
      </c>
      <c r="Y995" s="5">
        <v>0</v>
      </c>
      <c r="Z995" s="5">
        <v>0</v>
      </c>
      <c r="AA995" s="5">
        <v>0</v>
      </c>
      <c r="AB995" s="2">
        <v>0.47000362924573602</v>
      </c>
      <c r="AC995" s="2">
        <v>0.37059628245734</v>
      </c>
      <c r="AD995" s="2">
        <v>1.37436579025462</v>
      </c>
      <c r="AE995" s="2">
        <v>1.3704210119636</v>
      </c>
      <c r="AF995" s="2">
        <v>1.46533756846034</v>
      </c>
      <c r="AG995" s="2">
        <v>1.77785656405906</v>
      </c>
    </row>
    <row r="996" spans="1:33" x14ac:dyDescent="0.35">
      <c r="A996" s="7">
        <v>856</v>
      </c>
      <c r="B996" s="7">
        <v>483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2.0902940380000001</v>
      </c>
      <c r="I996" s="4">
        <v>6.5791897915236</v>
      </c>
      <c r="J996" s="2">
        <f t="shared" si="31"/>
        <v>0.31771298658887487</v>
      </c>
      <c r="K996" s="3">
        <v>126</v>
      </c>
      <c r="L996" s="3">
        <v>133</v>
      </c>
      <c r="M996" s="3">
        <v>123</v>
      </c>
      <c r="N996" s="3">
        <v>117</v>
      </c>
      <c r="O996" s="24">
        <v>271.064081266541</v>
      </c>
      <c r="P996" s="4">
        <v>0.499</v>
      </c>
      <c r="Q996" s="4">
        <v>0.48749999999999999</v>
      </c>
      <c r="R996" s="4">
        <v>0.20399999999999999</v>
      </c>
      <c r="S996" s="4">
        <v>0.20699999999999999</v>
      </c>
      <c r="T996" s="4">
        <v>0.23400000000000001</v>
      </c>
      <c r="U996" s="4">
        <v>0.22600000000000001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0.69514918323061803</v>
      </c>
      <c r="AC996" s="2">
        <v>0.71846498854423502</v>
      </c>
      <c r="AD996" s="2">
        <v>1.5896352851379201</v>
      </c>
      <c r="AE996" s="2">
        <v>1.57503648571677</v>
      </c>
      <c r="AF996" s="2">
        <v>1.45243416362444</v>
      </c>
      <c r="AG996" s="2">
        <v>1.4872202797098499</v>
      </c>
    </row>
    <row r="997" spans="1:33" x14ac:dyDescent="0.35">
      <c r="A997" s="7">
        <v>594</v>
      </c>
      <c r="B997" s="7">
        <v>366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2.2329646150000002</v>
      </c>
      <c r="I997" s="4">
        <v>6.7026613692000003</v>
      </c>
      <c r="J997" s="2">
        <f t="shared" si="31"/>
        <v>0.33314596874323621</v>
      </c>
      <c r="K997" s="3">
        <v>139</v>
      </c>
      <c r="L997" s="3">
        <v>113</v>
      </c>
      <c r="M997" s="3">
        <v>152</v>
      </c>
      <c r="N997" s="3">
        <v>95</v>
      </c>
      <c r="O997" s="24">
        <v>165.83318472888399</v>
      </c>
      <c r="P997" s="4">
        <v>0.41199999999999998</v>
      </c>
      <c r="Q997" s="4">
        <v>0.38461538461538503</v>
      </c>
      <c r="R997" s="4">
        <v>0.57899999999999996</v>
      </c>
      <c r="S997" s="4">
        <v>0.55500000000000005</v>
      </c>
      <c r="T997" s="4">
        <v>0.57999999999999996</v>
      </c>
      <c r="U997" s="4">
        <v>0.63200000000000001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0.88673192963261105</v>
      </c>
      <c r="AC997" s="2">
        <v>0.95551144502743601</v>
      </c>
      <c r="AD997" s="2">
        <v>0.54645280140914199</v>
      </c>
      <c r="AE997" s="2">
        <v>0.58878716523570196</v>
      </c>
      <c r="AF997" s="2">
        <v>0.54472717544167204</v>
      </c>
      <c r="AG997" s="2">
        <v>0.45886588483528001</v>
      </c>
    </row>
    <row r="998" spans="1:33" x14ac:dyDescent="0.35">
      <c r="A998" s="7">
        <v>62</v>
      </c>
      <c r="B998" s="7">
        <v>183</v>
      </c>
      <c r="C998" s="7">
        <v>1</v>
      </c>
      <c r="D998" s="7">
        <v>1</v>
      </c>
      <c r="E998" s="22" t="str">
        <f t="shared" si="30"/>
        <v>11</v>
      </c>
      <c r="F998" s="4">
        <v>1.5161000000000001E-2</v>
      </c>
      <c r="G998" s="25">
        <v>0</v>
      </c>
      <c r="H998" s="4">
        <v>3.1250585769999999</v>
      </c>
      <c r="I998" s="4">
        <v>7.7394743632120004</v>
      </c>
      <c r="J998" s="2">
        <f t="shared" si="31"/>
        <v>0.40378175963141932</v>
      </c>
      <c r="K998" s="3">
        <v>103</v>
      </c>
      <c r="L998" s="3">
        <v>95</v>
      </c>
      <c r="M998" s="3">
        <v>191</v>
      </c>
      <c r="N998" s="3">
        <v>110</v>
      </c>
      <c r="O998" s="24">
        <v>1001</v>
      </c>
      <c r="P998" s="4">
        <v>0.40600000000000003</v>
      </c>
      <c r="Q998" s="4">
        <v>0.36544850498338899</v>
      </c>
      <c r="R998" s="4">
        <v>0.254</v>
      </c>
      <c r="S998" s="4">
        <v>0.27400000000000002</v>
      </c>
      <c r="T998" s="4">
        <v>0.315</v>
      </c>
      <c r="U998" s="4">
        <v>0.28499999999999998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2">
        <v>0.90140211938040404</v>
      </c>
      <c r="AC998" s="2">
        <v>1.0066298989564599</v>
      </c>
      <c r="AD998" s="2">
        <v>1.3704210119636</v>
      </c>
      <c r="AE998" s="2">
        <v>1.2946271725940699</v>
      </c>
      <c r="AF998" s="2">
        <v>1.1551826401565</v>
      </c>
      <c r="AG998" s="2">
        <v>1.25526609871349</v>
      </c>
    </row>
    <row r="999" spans="1:33" x14ac:dyDescent="0.35">
      <c r="A999" s="7">
        <v>850</v>
      </c>
      <c r="B999" s="7">
        <v>83</v>
      </c>
      <c r="C999" s="7">
        <v>1</v>
      </c>
      <c r="D999" s="7">
        <v>1</v>
      </c>
      <c r="E999" s="22" t="str">
        <f t="shared" si="30"/>
        <v>11</v>
      </c>
      <c r="F999" s="4">
        <v>3.1907999999999999E-2</v>
      </c>
      <c r="G999" s="25">
        <v>0</v>
      </c>
      <c r="H999" s="4">
        <v>3.0502618130000001</v>
      </c>
      <c r="I999" s="4">
        <v>7.2202680849330001</v>
      </c>
      <c r="J999" s="2">
        <f t="shared" si="31"/>
        <v>0.42245824907321355</v>
      </c>
      <c r="K999" s="3">
        <v>51</v>
      </c>
      <c r="L999" s="3">
        <v>233</v>
      </c>
      <c r="M999" s="3">
        <v>38</v>
      </c>
      <c r="N999" s="3">
        <v>177</v>
      </c>
      <c r="O999" s="24">
        <v>422.39421949205098</v>
      </c>
      <c r="P999" s="4">
        <v>0.80200000000000005</v>
      </c>
      <c r="Q999" s="4">
        <v>0.82325581395348801</v>
      </c>
      <c r="R999" s="4">
        <v>0.88400000000000001</v>
      </c>
      <c r="S999" s="4">
        <v>0.89800000000000002</v>
      </c>
      <c r="T999" s="4">
        <v>0.88700000000000001</v>
      </c>
      <c r="U999" s="4">
        <v>0.88400000000000001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0.220646671115623</v>
      </c>
      <c r="AC999" s="2">
        <v>0.19448829555383401</v>
      </c>
      <c r="AD999" s="2">
        <v>0.123298216344494</v>
      </c>
      <c r="AE999" s="2">
        <v>0.107585210679937</v>
      </c>
      <c r="AF999" s="2">
        <v>0.11991029667255799</v>
      </c>
      <c r="AG999" s="2">
        <v>0.123298216344494</v>
      </c>
    </row>
    <row r="1000" spans="1:33" x14ac:dyDescent="0.35">
      <c r="A1000" s="7">
        <v>350</v>
      </c>
      <c r="B1000" s="7">
        <v>489</v>
      </c>
      <c r="C1000" s="7">
        <v>1</v>
      </c>
      <c r="D1000" s="7">
        <v>1</v>
      </c>
      <c r="E1000" s="22" t="str">
        <f t="shared" si="30"/>
        <v>11</v>
      </c>
      <c r="F1000" s="4">
        <v>1.7E-5</v>
      </c>
      <c r="G1000" s="25">
        <v>0</v>
      </c>
      <c r="H1000" s="4">
        <v>3.0278697050000001</v>
      </c>
      <c r="I1000" s="4">
        <v>6.9601012738300003</v>
      </c>
      <c r="J1000" s="2">
        <f t="shared" si="31"/>
        <v>0.43503242063226844</v>
      </c>
      <c r="K1000" s="3">
        <v>139</v>
      </c>
      <c r="L1000" s="3">
        <v>80</v>
      </c>
      <c r="M1000" s="3">
        <v>144</v>
      </c>
      <c r="N1000" s="3">
        <v>136</v>
      </c>
      <c r="O1000" s="24">
        <v>258.648720576568</v>
      </c>
      <c r="P1000" s="4">
        <v>0.45400000000000001</v>
      </c>
      <c r="Q1000" s="4">
        <v>0.48571428571428599</v>
      </c>
      <c r="R1000" s="4">
        <v>0.311</v>
      </c>
      <c r="S1000" s="4">
        <v>0.32800000000000001</v>
      </c>
      <c r="T1000" s="4">
        <v>0.33100000000000002</v>
      </c>
      <c r="U1000" s="4">
        <v>0.32800000000000001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0.78965808094078904</v>
      </c>
      <c r="AC1000" s="2">
        <v>0.72213471743319801</v>
      </c>
      <c r="AD1000" s="2">
        <v>1.1679623668029</v>
      </c>
      <c r="AE1000" s="2">
        <v>1.11474167059799</v>
      </c>
      <c r="AF1000" s="2">
        <v>1.1056369036050699</v>
      </c>
      <c r="AG1000" s="2">
        <v>1.11474167059799</v>
      </c>
    </row>
    <row r="1001" spans="1:33" x14ac:dyDescent="0.35">
      <c r="A1001" s="7">
        <v>2</v>
      </c>
      <c r="B1001" s="7">
        <v>186</v>
      </c>
      <c r="C1001" s="7">
        <v>1</v>
      </c>
      <c r="D1001" s="7">
        <v>1</v>
      </c>
      <c r="E1001" s="22" t="str">
        <f t="shared" si="30"/>
        <v>11</v>
      </c>
      <c r="F1001" s="4">
        <v>2.4459999999999998E-3</v>
      </c>
      <c r="G1001" s="25">
        <v>0</v>
      </c>
      <c r="H1001" s="4">
        <v>3.1307231340000001</v>
      </c>
      <c r="I1001" s="4">
        <v>6.8944437380299997</v>
      </c>
      <c r="J1001" s="2">
        <f t="shared" si="31"/>
        <v>0.45409365178089983</v>
      </c>
      <c r="K1001" s="3">
        <v>150</v>
      </c>
      <c r="L1001" s="3">
        <v>98</v>
      </c>
      <c r="M1001" s="3">
        <v>80</v>
      </c>
      <c r="N1001" s="3">
        <v>171</v>
      </c>
      <c r="O1001" s="24">
        <v>220.76947466996899</v>
      </c>
      <c r="P1001" s="4">
        <v>0.52600000000000002</v>
      </c>
      <c r="Q1001" s="4">
        <v>0.68127490039840599</v>
      </c>
      <c r="R1001" s="4">
        <v>0.751</v>
      </c>
      <c r="S1001" s="4">
        <v>0.83299999999999996</v>
      </c>
      <c r="T1001" s="4">
        <v>0.76500000000000001</v>
      </c>
      <c r="U1001" s="4">
        <v>0.77700000000000002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0.64245406624442702</v>
      </c>
      <c r="AC1001" s="2">
        <v>0.38378938262912399</v>
      </c>
      <c r="AD1001" s="2">
        <v>0.286349627218002</v>
      </c>
      <c r="AE1001" s="2">
        <v>0.18272163681529399</v>
      </c>
      <c r="AF1001" s="2">
        <v>0.26787944515560103</v>
      </c>
      <c r="AG1001" s="2">
        <v>0.25231492861449001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71" priority="18" operator="containsText" text="11">
      <formula>NOT(ISERROR(SEARCH("11",E2)))</formula>
    </cfRule>
    <cfRule type="containsText" dxfId="70" priority="19" operator="containsText" text="10">
      <formula>NOT(ISERROR(SEARCH("10",E2)))</formula>
    </cfRule>
    <cfRule type="containsText" dxfId="69" priority="20" operator="containsText" text="01">
      <formula>NOT(ISERROR(SEARCH("01",E2)))</formula>
    </cfRule>
    <cfRule type="containsText" dxfId="6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7" priority="6" operator="containsText" text="11">
      <formula>NOT(ISERROR(SEARCH("11",G2)))</formula>
    </cfRule>
    <cfRule type="containsText" dxfId="66" priority="7" operator="containsText" text="10">
      <formula>NOT(ISERROR(SEARCH("10",G2)))</formula>
    </cfRule>
    <cfRule type="containsText" dxfId="65" priority="8" operator="containsText" text="01">
      <formula>NOT(ISERROR(SEARCH("01",G2)))</formula>
    </cfRule>
    <cfRule type="containsText" dxfId="6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625</v>
      </c>
      <c r="B2" s="7">
        <v>326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4.3281111040000004E-3</v>
      </c>
      <c r="I2" s="4">
        <v>7.6821584602000001</v>
      </c>
      <c r="J2" s="2">
        <f t="shared" ref="J2:J65" si="1">H2/I2</f>
        <v>5.633977906630321E-4</v>
      </c>
      <c r="K2" s="3">
        <v>164</v>
      </c>
      <c r="L2" s="3">
        <v>95</v>
      </c>
      <c r="M2" s="3">
        <v>180</v>
      </c>
      <c r="N2" s="3">
        <v>60</v>
      </c>
      <c r="O2" s="24">
        <v>1001</v>
      </c>
      <c r="P2" s="4">
        <v>0.315</v>
      </c>
      <c r="Q2" s="4">
        <v>0.36679536679536701</v>
      </c>
      <c r="R2" s="4">
        <v>0</v>
      </c>
      <c r="S2" s="4">
        <v>1E-3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0.37833644071991201</v>
      </c>
      <c r="AC2" s="2">
        <v>0.456961633875339</v>
      </c>
      <c r="AD2" s="2">
        <v>1.0000050000287801E-5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559</v>
      </c>
      <c r="B3" s="7">
        <v>316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5.8662375560000002E-3</v>
      </c>
      <c r="I3" s="4">
        <v>8.7586803870000001</v>
      </c>
      <c r="J3" s="2">
        <f t="shared" si="1"/>
        <v>6.697627150211938E-4</v>
      </c>
      <c r="K3" s="3">
        <v>92</v>
      </c>
      <c r="L3" s="3">
        <v>127</v>
      </c>
      <c r="M3" s="3">
        <v>117</v>
      </c>
      <c r="N3" s="3">
        <v>163</v>
      </c>
      <c r="O3" s="24">
        <v>1001</v>
      </c>
      <c r="P3" s="4">
        <v>0.55700000000000005</v>
      </c>
      <c r="Q3" s="4">
        <v>0.579908675799087</v>
      </c>
      <c r="R3" s="4">
        <v>3.0000000000000001E-3</v>
      </c>
      <c r="S3" s="4">
        <v>0</v>
      </c>
      <c r="T3" s="4">
        <v>0</v>
      </c>
      <c r="U3" s="4">
        <v>1E-3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0.81418550893700103</v>
      </c>
      <c r="AC3" s="2">
        <v>0.86728315276746104</v>
      </c>
      <c r="AD3" s="2">
        <v>3.00450902029872E-3</v>
      </c>
      <c r="AE3" s="2">
        <v>1.0000050000287801E-5</v>
      </c>
      <c r="AF3" s="2">
        <v>1.0000050000287801E-5</v>
      </c>
      <c r="AG3" s="2">
        <v>1.00050033358353E-3</v>
      </c>
    </row>
    <row r="4" spans="1:33" x14ac:dyDescent="0.35">
      <c r="A4" s="7">
        <v>203</v>
      </c>
      <c r="B4" s="7">
        <v>162</v>
      </c>
      <c r="C4" s="7">
        <v>0</v>
      </c>
      <c r="D4" s="7">
        <v>0</v>
      </c>
      <c r="E4" s="22" t="str">
        <f t="shared" si="0"/>
        <v>00</v>
      </c>
      <c r="F4" s="4">
        <v>0.99999899999999997</v>
      </c>
      <c r="G4" s="25">
        <v>1</v>
      </c>
      <c r="H4" s="4">
        <v>6.7978191259999996E-3</v>
      </c>
      <c r="I4" s="4">
        <v>7.6266933375999999</v>
      </c>
      <c r="J4" s="2">
        <f t="shared" si="1"/>
        <v>8.9131932084988822E-4</v>
      </c>
      <c r="K4" s="3">
        <v>52</v>
      </c>
      <c r="L4" s="3">
        <v>119</v>
      </c>
      <c r="M4" s="3">
        <v>109</v>
      </c>
      <c r="N4" s="3">
        <v>219</v>
      </c>
      <c r="O4" s="24">
        <v>1001</v>
      </c>
      <c r="P4" s="4">
        <v>0.68</v>
      </c>
      <c r="Q4" s="4">
        <v>0.69590643274853803</v>
      </c>
      <c r="R4" s="4">
        <v>3.0000000000000001E-3</v>
      </c>
      <c r="S4" s="4">
        <v>4.0000000000000001E-3</v>
      </c>
      <c r="T4" s="4">
        <v>1E-3</v>
      </c>
      <c r="U4" s="4">
        <v>0</v>
      </c>
      <c r="V4" s="5">
        <v>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1.1394342831883699</v>
      </c>
      <c r="AC4" s="2">
        <v>1.1904198379212301</v>
      </c>
      <c r="AD4" s="2">
        <v>3.00450902029872E-3</v>
      </c>
      <c r="AE4" s="2">
        <v>4.0080213975388201E-3</v>
      </c>
      <c r="AF4" s="2">
        <v>1.00050033358353E-3</v>
      </c>
      <c r="AG4" s="2">
        <v>1.0000050000287801E-5</v>
      </c>
    </row>
    <row r="5" spans="1:33" x14ac:dyDescent="0.35">
      <c r="A5" s="7">
        <v>807</v>
      </c>
      <c r="B5" s="7">
        <v>299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8.1724867530000005E-3</v>
      </c>
      <c r="I5" s="4">
        <v>8.4591690551000003</v>
      </c>
      <c r="J5" s="2">
        <f t="shared" si="1"/>
        <v>9.6610987435850329E-4</v>
      </c>
      <c r="K5" s="3">
        <v>191</v>
      </c>
      <c r="L5" s="3">
        <v>102</v>
      </c>
      <c r="M5" s="3">
        <v>92</v>
      </c>
      <c r="N5" s="3">
        <v>114</v>
      </c>
      <c r="O5" s="24">
        <v>1001</v>
      </c>
      <c r="P5" s="4">
        <v>0.41099999999999998</v>
      </c>
      <c r="Q5" s="4">
        <v>0.34812286689419802</v>
      </c>
      <c r="R5" s="4">
        <v>2E-3</v>
      </c>
      <c r="S5" s="4">
        <v>0</v>
      </c>
      <c r="T5" s="4">
        <v>2E-3</v>
      </c>
      <c r="U5" s="4">
        <v>3.0000000000000001E-3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0.52932909533054995</v>
      </c>
      <c r="AC5" s="2">
        <v>0.427899180970438</v>
      </c>
      <c r="AD5" s="2">
        <v>2.0020026706730801E-3</v>
      </c>
      <c r="AE5" s="2">
        <v>1.0000050000287801E-5</v>
      </c>
      <c r="AF5" s="2">
        <v>2.0020026706730801E-3</v>
      </c>
      <c r="AG5" s="2">
        <v>3.00450902029872E-3</v>
      </c>
    </row>
    <row r="6" spans="1:33" x14ac:dyDescent="0.35">
      <c r="A6" s="7">
        <v>979</v>
      </c>
      <c r="B6" s="7">
        <v>289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1.4709616700000001E-2</v>
      </c>
      <c r="I6" s="4">
        <v>7.8314611597999999</v>
      </c>
      <c r="J6" s="2">
        <f t="shared" si="1"/>
        <v>1.8782723172409445E-3</v>
      </c>
      <c r="K6" s="3">
        <v>81</v>
      </c>
      <c r="L6" s="3">
        <v>143</v>
      </c>
      <c r="M6" s="3">
        <v>110</v>
      </c>
      <c r="N6" s="3">
        <v>165</v>
      </c>
      <c r="O6" s="24">
        <v>895.06182146825199</v>
      </c>
      <c r="P6" s="4">
        <v>0.61399999999999999</v>
      </c>
      <c r="Q6" s="4">
        <v>0.63839285714285698</v>
      </c>
      <c r="R6" s="4">
        <v>3.0000000000000001E-3</v>
      </c>
      <c r="S6" s="4">
        <v>3.0000000000000001E-3</v>
      </c>
      <c r="T6" s="4">
        <v>2E-3</v>
      </c>
      <c r="U6" s="4">
        <v>1E-3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0.95191790951730604</v>
      </c>
      <c r="AC6" s="2">
        <v>1.0171968971826</v>
      </c>
      <c r="AD6" s="2">
        <v>3.00450902029872E-3</v>
      </c>
      <c r="AE6" s="2">
        <v>3.00450902029872E-3</v>
      </c>
      <c r="AF6" s="2">
        <v>2.0020026706730801E-3</v>
      </c>
      <c r="AG6" s="2">
        <v>1.00050033358353E-3</v>
      </c>
    </row>
    <row r="7" spans="1:33" x14ac:dyDescent="0.35">
      <c r="A7" s="7">
        <v>947</v>
      </c>
      <c r="B7" s="7">
        <v>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1.376393595E-2</v>
      </c>
      <c r="I7" s="4">
        <v>7.0567116211999998</v>
      </c>
      <c r="J7" s="2">
        <f t="shared" si="1"/>
        <v>1.9504744828525997E-3</v>
      </c>
      <c r="K7" s="3">
        <v>126</v>
      </c>
      <c r="L7" s="3">
        <v>66</v>
      </c>
      <c r="M7" s="3">
        <v>215</v>
      </c>
      <c r="N7" s="3">
        <v>92</v>
      </c>
      <c r="O7" s="24">
        <v>1001</v>
      </c>
      <c r="P7" s="4">
        <v>0.28699999999999998</v>
      </c>
      <c r="Q7" s="4">
        <v>0.34375</v>
      </c>
      <c r="R7" s="4">
        <v>1E-3</v>
      </c>
      <c r="S7" s="4">
        <v>1E-3</v>
      </c>
      <c r="T7" s="4">
        <v>1E-3</v>
      </c>
      <c r="U7" s="4">
        <v>4.0000000000000001E-3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0.33827385856784098</v>
      </c>
      <c r="AC7" s="2">
        <v>0.42121346507630397</v>
      </c>
      <c r="AD7" s="2">
        <v>1.00050033358353E-3</v>
      </c>
      <c r="AE7" s="2">
        <v>1.00050033358353E-3</v>
      </c>
      <c r="AF7" s="2">
        <v>1.00050033358353E-3</v>
      </c>
      <c r="AG7" s="2">
        <v>4.0080213975388201E-3</v>
      </c>
    </row>
    <row r="8" spans="1:33" x14ac:dyDescent="0.35">
      <c r="A8" s="7">
        <v>379</v>
      </c>
      <c r="B8" s="7">
        <v>91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1.4140211660000001E-2</v>
      </c>
      <c r="I8" s="4">
        <v>7.0250830561499997</v>
      </c>
      <c r="J8" s="2">
        <f t="shared" si="1"/>
        <v>2.0128177200155906E-3</v>
      </c>
      <c r="K8" s="3">
        <v>193</v>
      </c>
      <c r="L8" s="3">
        <v>92</v>
      </c>
      <c r="M8" s="3">
        <v>101</v>
      </c>
      <c r="N8" s="3">
        <v>113</v>
      </c>
      <c r="O8" s="24">
        <v>1001</v>
      </c>
      <c r="P8" s="4">
        <v>0.41599999999999998</v>
      </c>
      <c r="Q8" s="4">
        <v>0.32280701754385999</v>
      </c>
      <c r="R8" s="4">
        <v>0</v>
      </c>
      <c r="S8" s="4">
        <v>2E-3</v>
      </c>
      <c r="T8" s="4">
        <v>6.0000000000000001E-3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0.53785429615391001</v>
      </c>
      <c r="AC8" s="2">
        <v>0.389798991363765</v>
      </c>
      <c r="AD8" s="2">
        <v>1.0000050000287801E-5</v>
      </c>
      <c r="AE8" s="2">
        <v>2.0020026706730801E-3</v>
      </c>
      <c r="AF8" s="2">
        <v>6.0180723255630203E-3</v>
      </c>
      <c r="AG8" s="2">
        <v>1.00050033358353E-3</v>
      </c>
    </row>
    <row r="9" spans="1:33" x14ac:dyDescent="0.35">
      <c r="A9" s="7">
        <v>155</v>
      </c>
      <c r="B9" s="7">
        <v>223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1.8763956540000001E-2</v>
      </c>
      <c r="I9" s="4">
        <v>8.3762961460799996</v>
      </c>
      <c r="J9" s="2">
        <f t="shared" si="1"/>
        <v>2.2401257325149965E-3</v>
      </c>
      <c r="K9" s="3">
        <v>81</v>
      </c>
      <c r="L9" s="3">
        <v>76</v>
      </c>
      <c r="M9" s="3">
        <v>146</v>
      </c>
      <c r="N9" s="3">
        <v>196</v>
      </c>
      <c r="O9" s="24">
        <v>1001</v>
      </c>
      <c r="P9" s="4">
        <v>0.51400000000000001</v>
      </c>
      <c r="Q9" s="4">
        <v>0.484076433121019</v>
      </c>
      <c r="R9" s="4">
        <v>0</v>
      </c>
      <c r="S9" s="4">
        <v>0</v>
      </c>
      <c r="T9" s="4">
        <v>2E-3</v>
      </c>
      <c r="U9" s="4">
        <v>1E-3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0.72154665508164295</v>
      </c>
      <c r="AC9" s="2">
        <v>0.66179665067586901</v>
      </c>
      <c r="AD9" s="2">
        <v>1.0000050000287801E-5</v>
      </c>
      <c r="AE9" s="2">
        <v>1.0000050000287801E-5</v>
      </c>
      <c r="AF9" s="2">
        <v>2.0020026706730801E-3</v>
      </c>
      <c r="AG9" s="2">
        <v>1.00050033358353E-3</v>
      </c>
    </row>
    <row r="10" spans="1:33" x14ac:dyDescent="0.35">
      <c r="A10" s="7">
        <v>931</v>
      </c>
      <c r="B10" s="7">
        <v>448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1.8077634879999999E-2</v>
      </c>
      <c r="I10" s="4">
        <v>7.0957013909180002</v>
      </c>
      <c r="J10" s="2">
        <f t="shared" si="1"/>
        <v>2.5476882247522565E-3</v>
      </c>
      <c r="K10" s="3">
        <v>157</v>
      </c>
      <c r="L10" s="3">
        <v>109</v>
      </c>
      <c r="M10" s="3">
        <v>142</v>
      </c>
      <c r="N10" s="3">
        <v>91</v>
      </c>
      <c r="O10" s="24">
        <v>890.47865140513795</v>
      </c>
      <c r="P10" s="4">
        <v>0.39300000000000002</v>
      </c>
      <c r="Q10" s="4">
        <v>0.40977443609022601</v>
      </c>
      <c r="R10" s="4">
        <v>5.0000000000000001E-3</v>
      </c>
      <c r="S10" s="4">
        <v>1E-3</v>
      </c>
      <c r="T10" s="4">
        <v>0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0.49922648792263902</v>
      </c>
      <c r="AC10" s="2">
        <v>0.52725050343339097</v>
      </c>
      <c r="AD10" s="2">
        <v>5.0125418235442898E-3</v>
      </c>
      <c r="AE10" s="2">
        <v>1.00050033358353E-3</v>
      </c>
      <c r="AF10" s="2">
        <v>1.0000050000287801E-5</v>
      </c>
      <c r="AG10" s="2">
        <v>2.0020026706730801E-3</v>
      </c>
    </row>
    <row r="11" spans="1:33" x14ac:dyDescent="0.35">
      <c r="A11" s="7">
        <v>301</v>
      </c>
      <c r="B11" s="7">
        <v>88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2.5500015220000002E-2</v>
      </c>
      <c r="I11" s="4">
        <v>9.1772203914000006</v>
      </c>
      <c r="J11" s="2">
        <f t="shared" si="1"/>
        <v>2.778620773224117E-3</v>
      </c>
      <c r="K11" s="3">
        <v>176</v>
      </c>
      <c r="L11" s="3">
        <v>114</v>
      </c>
      <c r="M11" s="3">
        <v>101</v>
      </c>
      <c r="N11" s="3">
        <v>108</v>
      </c>
      <c r="O11" s="24">
        <v>1001</v>
      </c>
      <c r="P11" s="4">
        <v>0.45300000000000001</v>
      </c>
      <c r="Q11" s="4">
        <v>0.39310344827586202</v>
      </c>
      <c r="R11" s="4">
        <v>6.0000000000000001E-3</v>
      </c>
      <c r="S11" s="4">
        <v>2E-3</v>
      </c>
      <c r="T11" s="4">
        <v>3.0000000000000001E-3</v>
      </c>
      <c r="U11" s="4">
        <v>7.0000000000000001E-3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0.60330647656015601</v>
      </c>
      <c r="AC11" s="2">
        <v>0.49939692794236801</v>
      </c>
      <c r="AD11" s="2">
        <v>6.0180723255630203E-3</v>
      </c>
      <c r="AE11" s="2">
        <v>2.0020026706730801E-3</v>
      </c>
      <c r="AF11" s="2">
        <v>3.00450902029872E-3</v>
      </c>
      <c r="AG11" s="2">
        <v>7.0246149369644698E-3</v>
      </c>
    </row>
    <row r="12" spans="1:33" x14ac:dyDescent="0.35">
      <c r="A12" s="7">
        <v>397</v>
      </c>
      <c r="B12" s="7">
        <v>159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2.586122284E-2</v>
      </c>
      <c r="I12" s="4">
        <v>8.8361845420300007</v>
      </c>
      <c r="J12" s="2">
        <f t="shared" si="1"/>
        <v>2.9267409159450075E-3</v>
      </c>
      <c r="K12" s="3">
        <v>74</v>
      </c>
      <c r="L12" s="3">
        <v>181</v>
      </c>
      <c r="M12" s="3">
        <v>93</v>
      </c>
      <c r="N12" s="3">
        <v>151</v>
      </c>
      <c r="O12" s="24">
        <v>1001</v>
      </c>
      <c r="P12" s="4">
        <v>0.65800000000000003</v>
      </c>
      <c r="Q12" s="4">
        <v>0.70980392156862704</v>
      </c>
      <c r="R12" s="4">
        <v>2E-3</v>
      </c>
      <c r="S12" s="4">
        <v>1E-3</v>
      </c>
      <c r="T12" s="4">
        <v>1E-3</v>
      </c>
      <c r="U12" s="4">
        <v>1E-3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1.07294454191953</v>
      </c>
      <c r="AC12" s="2">
        <v>1.23719845195426</v>
      </c>
      <c r="AD12" s="2">
        <v>2.0020026706730801E-3</v>
      </c>
      <c r="AE12" s="2">
        <v>1.00050033358353E-3</v>
      </c>
      <c r="AF12" s="2">
        <v>1.00050033358353E-3</v>
      </c>
      <c r="AG12" s="2">
        <v>1.00050033358353E-3</v>
      </c>
    </row>
    <row r="13" spans="1:33" x14ac:dyDescent="0.35">
      <c r="A13" s="7">
        <v>537</v>
      </c>
      <c r="B13" s="7">
        <v>162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2.7530190570000002E-2</v>
      </c>
      <c r="I13" s="4">
        <v>8.9285299027300002</v>
      </c>
      <c r="J13" s="2">
        <f t="shared" si="1"/>
        <v>3.0833956843872284E-3</v>
      </c>
      <c r="K13" s="3">
        <v>133</v>
      </c>
      <c r="L13" s="3">
        <v>87</v>
      </c>
      <c r="M13" s="3">
        <v>190</v>
      </c>
      <c r="N13" s="3">
        <v>89</v>
      </c>
      <c r="O13" s="24">
        <v>1001</v>
      </c>
      <c r="P13" s="4">
        <v>0.34300000000000003</v>
      </c>
      <c r="Q13" s="4">
        <v>0.395454545454545</v>
      </c>
      <c r="R13" s="4">
        <v>1E-3</v>
      </c>
      <c r="S13" s="4">
        <v>7.0000000000000001E-3</v>
      </c>
      <c r="T13" s="4">
        <v>3.0000000000000001E-3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0.42007126049752702</v>
      </c>
      <c r="AC13" s="2">
        <v>0.50327841813060803</v>
      </c>
      <c r="AD13" s="2">
        <v>1.00050033358353E-3</v>
      </c>
      <c r="AE13" s="2">
        <v>7.0246149369644698E-3</v>
      </c>
      <c r="AF13" s="2">
        <v>3.00450902029872E-3</v>
      </c>
      <c r="AG13" s="2">
        <v>1.00050033358353E-3</v>
      </c>
    </row>
    <row r="14" spans="1:33" x14ac:dyDescent="0.35">
      <c r="A14" s="7">
        <v>165</v>
      </c>
      <c r="B14" s="7">
        <v>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2.547015201E-2</v>
      </c>
      <c r="I14" s="4">
        <v>7.9210010662999997</v>
      </c>
      <c r="J14" s="2">
        <f t="shared" si="1"/>
        <v>3.2155218509391558E-3</v>
      </c>
      <c r="K14" s="3">
        <v>167</v>
      </c>
      <c r="L14" s="3">
        <v>76</v>
      </c>
      <c r="M14" s="3">
        <v>147</v>
      </c>
      <c r="N14" s="3">
        <v>109</v>
      </c>
      <c r="O14" s="24">
        <v>1001</v>
      </c>
      <c r="P14" s="4">
        <v>0.41699999999999998</v>
      </c>
      <c r="Q14" s="4">
        <v>0.312757201646091</v>
      </c>
      <c r="R14" s="4">
        <v>4.0000000000000001E-3</v>
      </c>
      <c r="S14" s="4">
        <v>5.0000000000000001E-3</v>
      </c>
      <c r="T14" s="4">
        <v>4.0000000000000001E-3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0.53956809263164496</v>
      </c>
      <c r="AC14" s="2">
        <v>0.37506763092379303</v>
      </c>
      <c r="AD14" s="2">
        <v>4.0080213975388201E-3</v>
      </c>
      <c r="AE14" s="2">
        <v>5.0125418235442898E-3</v>
      </c>
      <c r="AF14" s="2">
        <v>4.0080213975388201E-3</v>
      </c>
      <c r="AG14" s="2">
        <v>2.0020026706730801E-3</v>
      </c>
    </row>
    <row r="15" spans="1:33" x14ac:dyDescent="0.35">
      <c r="A15" s="7">
        <v>339</v>
      </c>
      <c r="B15" s="7">
        <v>167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3.4856561889999998E-2</v>
      </c>
      <c r="I15" s="4">
        <v>9.5229482730000008</v>
      </c>
      <c r="J15" s="2">
        <f t="shared" si="1"/>
        <v>3.6602700015527004E-3</v>
      </c>
      <c r="K15" s="3">
        <v>25</v>
      </c>
      <c r="L15" s="3">
        <v>51</v>
      </c>
      <c r="M15" s="3">
        <v>184</v>
      </c>
      <c r="N15" s="3">
        <v>239</v>
      </c>
      <c r="O15" s="24">
        <v>443.152975215727</v>
      </c>
      <c r="P15" s="4">
        <v>0.55300000000000005</v>
      </c>
      <c r="Q15" s="4">
        <v>0.67105263157894701</v>
      </c>
      <c r="R15" s="4">
        <v>2E-3</v>
      </c>
      <c r="S15" s="4">
        <v>6.0000000000000001E-3</v>
      </c>
      <c r="T15" s="4">
        <v>4.0000000000000001E-3</v>
      </c>
      <c r="U15" s="4">
        <v>8.0000000000000002E-3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0.80519668436856795</v>
      </c>
      <c r="AC15" s="2">
        <v>1.11185751541813</v>
      </c>
      <c r="AD15" s="2">
        <v>2.0020026706730801E-3</v>
      </c>
      <c r="AE15" s="2">
        <v>6.0180723255630203E-3</v>
      </c>
      <c r="AF15" s="2">
        <v>4.0080213975388201E-3</v>
      </c>
      <c r="AG15" s="2">
        <v>8.03217169726427E-3</v>
      </c>
    </row>
    <row r="16" spans="1:33" x14ac:dyDescent="0.35">
      <c r="A16" s="7">
        <v>105</v>
      </c>
      <c r="B16" s="7">
        <v>216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3.631424976E-2</v>
      </c>
      <c r="I16" s="4">
        <v>8.3098904139999998</v>
      </c>
      <c r="J16" s="2">
        <f t="shared" si="1"/>
        <v>4.3700034477975732E-3</v>
      </c>
      <c r="K16" s="3">
        <v>144</v>
      </c>
      <c r="L16" s="3">
        <v>166</v>
      </c>
      <c r="M16" s="3">
        <v>104</v>
      </c>
      <c r="N16" s="3">
        <v>85</v>
      </c>
      <c r="O16" s="24">
        <v>1001</v>
      </c>
      <c r="P16" s="4">
        <v>0.5</v>
      </c>
      <c r="Q16" s="4">
        <v>0.53548387096774197</v>
      </c>
      <c r="R16" s="4">
        <v>2E-3</v>
      </c>
      <c r="S16" s="4">
        <v>8.0000000000000002E-3</v>
      </c>
      <c r="T16" s="4">
        <v>3.0000000000000001E-3</v>
      </c>
      <c r="U16" s="4">
        <v>2E-3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0.69314718055994495</v>
      </c>
      <c r="AC16" s="2">
        <v>0.76675899790319102</v>
      </c>
      <c r="AD16" s="2">
        <v>2.0020026706730801E-3</v>
      </c>
      <c r="AE16" s="2">
        <v>8.03217169726427E-3</v>
      </c>
      <c r="AF16" s="2">
        <v>3.00450902029872E-3</v>
      </c>
      <c r="AG16" s="2">
        <v>2.0020026706730801E-3</v>
      </c>
    </row>
    <row r="17" spans="1:33" x14ac:dyDescent="0.35">
      <c r="A17" s="7">
        <v>627</v>
      </c>
      <c r="B17" s="7">
        <v>477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4.9375266750000001E-2</v>
      </c>
      <c r="I17" s="4">
        <v>10.4988790103</v>
      </c>
      <c r="J17" s="2">
        <f t="shared" si="1"/>
        <v>4.7029084439929297E-3</v>
      </c>
      <c r="K17" s="3">
        <v>147</v>
      </c>
      <c r="L17" s="3">
        <v>106</v>
      </c>
      <c r="M17" s="3">
        <v>152</v>
      </c>
      <c r="N17" s="3">
        <v>94</v>
      </c>
      <c r="O17" s="24">
        <v>1001</v>
      </c>
      <c r="P17" s="4">
        <v>0.38700000000000001</v>
      </c>
      <c r="Q17" s="4">
        <v>0.41897233201581002</v>
      </c>
      <c r="R17" s="4">
        <v>3.0000000000000001E-3</v>
      </c>
      <c r="S17" s="4">
        <v>1.0999999999999999E-2</v>
      </c>
      <c r="T17" s="4">
        <v>4.0000000000000001E-3</v>
      </c>
      <c r="U17" s="4">
        <v>1.2E-2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0.48939034304592599</v>
      </c>
      <c r="AC17" s="2">
        <v>0.54295690194878399</v>
      </c>
      <c r="AD17" s="2">
        <v>3.00450902029872E-3</v>
      </c>
      <c r="AE17" s="2">
        <v>1.1060947359424899E-2</v>
      </c>
      <c r="AF17" s="2">
        <v>4.0080213975388201E-3</v>
      </c>
      <c r="AG17" s="2">
        <v>1.20725812342692E-2</v>
      </c>
    </row>
    <row r="18" spans="1:33" x14ac:dyDescent="0.35">
      <c r="A18" s="7">
        <v>673</v>
      </c>
      <c r="B18" s="7">
        <v>311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4.024377405E-2</v>
      </c>
      <c r="I18" s="4">
        <v>8.2240191875999997</v>
      </c>
      <c r="J18" s="2">
        <f t="shared" si="1"/>
        <v>4.8934435988036975E-3</v>
      </c>
      <c r="K18" s="3">
        <v>142</v>
      </c>
      <c r="L18" s="3">
        <v>67</v>
      </c>
      <c r="M18" s="3">
        <v>108</v>
      </c>
      <c r="N18" s="3">
        <v>182</v>
      </c>
      <c r="O18" s="24">
        <v>1001</v>
      </c>
      <c r="P18" s="4">
        <v>0.502</v>
      </c>
      <c r="Q18" s="4">
        <v>0.32057416267942601</v>
      </c>
      <c r="R18" s="4">
        <v>7.0000000000000001E-3</v>
      </c>
      <c r="S18" s="4">
        <v>3.0000000000000001E-3</v>
      </c>
      <c r="T18" s="4">
        <v>4.0000000000000001E-3</v>
      </c>
      <c r="U18" s="4">
        <v>4.0000000000000001E-3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0.69715520195748404</v>
      </c>
      <c r="AC18" s="2">
        <v>0.38650719436355002</v>
      </c>
      <c r="AD18" s="2">
        <v>7.0246149369644698E-3</v>
      </c>
      <c r="AE18" s="2">
        <v>3.00450902029872E-3</v>
      </c>
      <c r="AF18" s="2">
        <v>4.0080213975388201E-3</v>
      </c>
      <c r="AG18" s="2">
        <v>4.0080213975388201E-3</v>
      </c>
    </row>
    <row r="19" spans="1:33" x14ac:dyDescent="0.35">
      <c r="A19" s="7">
        <v>405</v>
      </c>
      <c r="B19" s="7">
        <v>247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3.453328671E-2</v>
      </c>
      <c r="I19" s="4">
        <v>7.0152499920283997</v>
      </c>
      <c r="J19" s="2">
        <f t="shared" si="1"/>
        <v>4.9226024374385826E-3</v>
      </c>
      <c r="K19" s="3">
        <v>132</v>
      </c>
      <c r="L19" s="3">
        <v>118</v>
      </c>
      <c r="M19" s="3">
        <v>90</v>
      </c>
      <c r="N19" s="3">
        <v>159</v>
      </c>
      <c r="O19" s="24">
        <v>1001</v>
      </c>
      <c r="P19" s="4">
        <v>0.56000000000000005</v>
      </c>
      <c r="Q19" s="4">
        <v>0.47199999999999998</v>
      </c>
      <c r="R19" s="4">
        <v>3.0000000000000001E-3</v>
      </c>
      <c r="S19" s="4">
        <v>6.0000000000000001E-3</v>
      </c>
      <c r="T19" s="4">
        <v>5.0000000000000001E-3</v>
      </c>
      <c r="U19" s="4">
        <v>3.0000000000000001E-3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0.82098055206983001</v>
      </c>
      <c r="AC19" s="2">
        <v>0.638658995275876</v>
      </c>
      <c r="AD19" s="2">
        <v>3.00450902029872E-3</v>
      </c>
      <c r="AE19" s="2">
        <v>6.0180723255630203E-3</v>
      </c>
      <c r="AF19" s="2">
        <v>5.0125418235442898E-3</v>
      </c>
      <c r="AG19" s="2">
        <v>3.00450902029872E-3</v>
      </c>
    </row>
    <row r="20" spans="1:33" x14ac:dyDescent="0.35">
      <c r="A20" s="7">
        <v>945</v>
      </c>
      <c r="B20" s="7">
        <v>429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4.4452839139999999E-2</v>
      </c>
      <c r="I20" s="4">
        <v>9.0052347192000006</v>
      </c>
      <c r="J20" s="2">
        <f t="shared" si="1"/>
        <v>4.936333202423075E-3</v>
      </c>
      <c r="K20" s="3">
        <v>78</v>
      </c>
      <c r="L20" s="3">
        <v>176</v>
      </c>
      <c r="M20" s="3">
        <v>103</v>
      </c>
      <c r="N20" s="3">
        <v>142</v>
      </c>
      <c r="O20" s="24">
        <v>1001</v>
      </c>
      <c r="P20" s="4">
        <v>0.66500000000000004</v>
      </c>
      <c r="Q20" s="4">
        <v>0.69291338582677198</v>
      </c>
      <c r="R20" s="4">
        <v>6.0000000000000001E-3</v>
      </c>
      <c r="S20" s="4">
        <v>8.0000000000000002E-3</v>
      </c>
      <c r="T20" s="4">
        <v>3.0000000000000001E-3</v>
      </c>
      <c r="U20" s="4">
        <v>8.9999999999999993E-3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1.0936247471570699</v>
      </c>
      <c r="AC20" s="2">
        <v>1.18062544032894</v>
      </c>
      <c r="AD20" s="2">
        <v>6.0180723255630203E-3</v>
      </c>
      <c r="AE20" s="2">
        <v>8.03217169726427E-3</v>
      </c>
      <c r="AF20" s="2">
        <v>3.00450902029872E-3</v>
      </c>
      <c r="AG20" s="2">
        <v>9.0407446521490707E-3</v>
      </c>
    </row>
    <row r="21" spans="1:33" x14ac:dyDescent="0.35">
      <c r="A21" s="7">
        <v>63</v>
      </c>
      <c r="B21" s="7">
        <v>69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4.037713389E-2</v>
      </c>
      <c r="I21" s="4">
        <v>7.9111077091600004</v>
      </c>
      <c r="J21" s="2">
        <f t="shared" si="1"/>
        <v>5.1038533887294568E-3</v>
      </c>
      <c r="K21" s="3">
        <v>214</v>
      </c>
      <c r="L21" s="3">
        <v>92</v>
      </c>
      <c r="M21" s="3">
        <v>116</v>
      </c>
      <c r="N21" s="3">
        <v>77</v>
      </c>
      <c r="O21" s="24">
        <v>1001</v>
      </c>
      <c r="P21" s="4">
        <v>0.34599999999999997</v>
      </c>
      <c r="Q21" s="4">
        <v>0.30065359477124198</v>
      </c>
      <c r="R21" s="4">
        <v>6.0000000000000001E-3</v>
      </c>
      <c r="S21" s="4">
        <v>7.0000000000000001E-3</v>
      </c>
      <c r="T21" s="4">
        <v>2E-3</v>
      </c>
      <c r="U21" s="4">
        <v>4.0000000000000001E-3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0.42464792752493802</v>
      </c>
      <c r="AC21" s="2">
        <v>0.35760908693052901</v>
      </c>
      <c r="AD21" s="2">
        <v>6.0180723255630203E-3</v>
      </c>
      <c r="AE21" s="2">
        <v>7.0246149369644698E-3</v>
      </c>
      <c r="AF21" s="2">
        <v>2.0020026706730801E-3</v>
      </c>
      <c r="AG21" s="2">
        <v>4.0080213975388201E-3</v>
      </c>
    </row>
    <row r="22" spans="1:33" x14ac:dyDescent="0.35">
      <c r="A22" s="7">
        <v>765</v>
      </c>
      <c r="B22" s="7">
        <v>93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5.3667297779999998E-2</v>
      </c>
      <c r="I22" s="4">
        <v>10.197168616800001</v>
      </c>
      <c r="J22" s="2">
        <f t="shared" si="1"/>
        <v>5.2629607096603519E-3</v>
      </c>
      <c r="K22" s="3">
        <v>110</v>
      </c>
      <c r="L22" s="3">
        <v>67</v>
      </c>
      <c r="M22" s="3">
        <v>178</v>
      </c>
      <c r="N22" s="3">
        <v>144</v>
      </c>
      <c r="O22" s="24">
        <v>1001</v>
      </c>
      <c r="P22" s="4">
        <v>0.42</v>
      </c>
      <c r="Q22" s="4">
        <v>0.37853107344632803</v>
      </c>
      <c r="R22" s="4">
        <v>6.0000000000000001E-3</v>
      </c>
      <c r="S22" s="4">
        <v>7.0000000000000001E-3</v>
      </c>
      <c r="T22" s="4">
        <v>7.0000000000000001E-3</v>
      </c>
      <c r="U22" s="4">
        <v>7.0000000000000001E-3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0.54472717544167204</v>
      </c>
      <c r="AC22" s="2">
        <v>0.47566936678141303</v>
      </c>
      <c r="AD22" s="2">
        <v>6.0180723255630203E-3</v>
      </c>
      <c r="AE22" s="2">
        <v>7.0246149369644698E-3</v>
      </c>
      <c r="AF22" s="2">
        <v>7.0246149369644698E-3</v>
      </c>
      <c r="AG22" s="2">
        <v>7.0246149369644698E-3</v>
      </c>
    </row>
    <row r="23" spans="1:33" x14ac:dyDescent="0.35">
      <c r="A23" s="7">
        <v>147</v>
      </c>
      <c r="B23" s="7">
        <v>326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5.8923940680000002E-2</v>
      </c>
      <c r="I23" s="4">
        <v>11.021297281900001</v>
      </c>
      <c r="J23" s="2">
        <f t="shared" si="1"/>
        <v>5.3463706833105128E-3</v>
      </c>
      <c r="K23" s="3">
        <v>129</v>
      </c>
      <c r="L23" s="3">
        <v>118</v>
      </c>
      <c r="M23" s="3">
        <v>94</v>
      </c>
      <c r="N23" s="3">
        <v>158</v>
      </c>
      <c r="O23" s="24">
        <v>1001</v>
      </c>
      <c r="P23" s="4">
        <v>0.55900000000000005</v>
      </c>
      <c r="Q23" s="4">
        <v>0.477732793522267</v>
      </c>
      <c r="R23" s="4">
        <v>1.2E-2</v>
      </c>
      <c r="S23" s="4">
        <v>8.0000000000000002E-3</v>
      </c>
      <c r="T23" s="4">
        <v>8.9999999999999993E-3</v>
      </c>
      <c r="U23" s="4">
        <v>8.0000000000000002E-3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0.81871040353529101</v>
      </c>
      <c r="AC23" s="2">
        <v>0.64957593226630495</v>
      </c>
      <c r="AD23" s="2">
        <v>1.20725812342692E-2</v>
      </c>
      <c r="AE23" s="2">
        <v>8.03217169726427E-3</v>
      </c>
      <c r="AF23" s="2">
        <v>9.0407446521490707E-3</v>
      </c>
      <c r="AG23" s="2">
        <v>8.03217169726427E-3</v>
      </c>
    </row>
    <row r="24" spans="1:33" x14ac:dyDescent="0.35">
      <c r="A24" s="7">
        <v>773</v>
      </c>
      <c r="B24" s="7">
        <v>68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4.1598240340000002E-2</v>
      </c>
      <c r="I24" s="4">
        <v>6.8292446939099998</v>
      </c>
      <c r="J24" s="2">
        <f t="shared" si="1"/>
        <v>6.0911919552531718E-3</v>
      </c>
      <c r="K24" s="3">
        <v>167</v>
      </c>
      <c r="L24" s="3">
        <v>84</v>
      </c>
      <c r="M24" s="3">
        <v>93</v>
      </c>
      <c r="N24" s="3">
        <v>155</v>
      </c>
      <c r="O24" s="24">
        <v>285.92211020469801</v>
      </c>
      <c r="P24" s="4">
        <v>0.46800000000000003</v>
      </c>
      <c r="Q24" s="4">
        <v>0.33466135458167301</v>
      </c>
      <c r="R24" s="4">
        <v>1.9E-2</v>
      </c>
      <c r="S24" s="4">
        <v>2.5999999999999999E-2</v>
      </c>
      <c r="T24" s="4">
        <v>2.5999999999999999E-2</v>
      </c>
      <c r="U24" s="4">
        <v>2.4E-2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0.63111178964049297</v>
      </c>
      <c r="AC24" s="2">
        <v>0.40745912671502899</v>
      </c>
      <c r="AD24" s="2">
        <v>1.9182819416774001E-2</v>
      </c>
      <c r="AE24" s="2">
        <v>2.6343975339602001E-2</v>
      </c>
      <c r="AF24" s="2">
        <v>2.6343975339602001E-2</v>
      </c>
      <c r="AG24" s="2">
        <v>2.4292692569044601E-2</v>
      </c>
    </row>
    <row r="25" spans="1:33" x14ac:dyDescent="0.35">
      <c r="A25" s="7">
        <v>133</v>
      </c>
      <c r="B25" s="7">
        <v>180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5.0282271810000001E-2</v>
      </c>
      <c r="I25" s="4">
        <v>7.9994132285999999</v>
      </c>
      <c r="J25" s="2">
        <f t="shared" si="1"/>
        <v>6.2857450131751785E-3</v>
      </c>
      <c r="K25" s="3">
        <v>130</v>
      </c>
      <c r="L25" s="3">
        <v>146</v>
      </c>
      <c r="M25" s="3">
        <v>113</v>
      </c>
      <c r="N25" s="3">
        <v>110</v>
      </c>
      <c r="O25" s="24">
        <v>406.915950226098</v>
      </c>
      <c r="P25" s="4">
        <v>0.51200000000000001</v>
      </c>
      <c r="Q25" s="4">
        <v>0.52898550724637705</v>
      </c>
      <c r="R25" s="4">
        <v>5.0000000000000001E-3</v>
      </c>
      <c r="S25" s="4">
        <v>6.0000000000000001E-3</v>
      </c>
      <c r="T25" s="4">
        <v>6.0000000000000001E-3</v>
      </c>
      <c r="U25" s="4">
        <v>8.9999999999999993E-3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0.71743987312899005</v>
      </c>
      <c r="AC25" s="2">
        <v>0.75286641526156795</v>
      </c>
      <c r="AD25" s="2">
        <v>5.0125418235442898E-3</v>
      </c>
      <c r="AE25" s="2">
        <v>6.0180723255630203E-3</v>
      </c>
      <c r="AF25" s="2">
        <v>6.0180723255630203E-3</v>
      </c>
      <c r="AG25" s="2">
        <v>9.0407446521490707E-3</v>
      </c>
    </row>
    <row r="26" spans="1:33" x14ac:dyDescent="0.35">
      <c r="A26" s="7">
        <v>939</v>
      </c>
      <c r="B26" s="7">
        <v>14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4.8215144049999999E-2</v>
      </c>
      <c r="I26" s="4">
        <v>7.5390109058899997</v>
      </c>
      <c r="J26" s="2">
        <f t="shared" si="1"/>
        <v>6.395420387617555E-3</v>
      </c>
      <c r="K26" s="3">
        <v>179</v>
      </c>
      <c r="L26" s="3">
        <v>152</v>
      </c>
      <c r="M26" s="3">
        <v>90</v>
      </c>
      <c r="N26" s="3">
        <v>78</v>
      </c>
      <c r="O26" s="24">
        <v>1001</v>
      </c>
      <c r="P26" s="4">
        <v>0.47799999999999998</v>
      </c>
      <c r="Q26" s="4">
        <v>0.45921450151057402</v>
      </c>
      <c r="R26" s="4">
        <v>3.0000000000000001E-3</v>
      </c>
      <c r="S26" s="4">
        <v>8.0000000000000002E-3</v>
      </c>
      <c r="T26" s="4">
        <v>7.0000000000000001E-3</v>
      </c>
      <c r="U26" s="4">
        <v>4.0000000000000001E-3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0.65008769109949804</v>
      </c>
      <c r="AC26" s="2">
        <v>0.61473256953630795</v>
      </c>
      <c r="AD26" s="2">
        <v>3.00450902029872E-3</v>
      </c>
      <c r="AE26" s="2">
        <v>8.03217169726427E-3</v>
      </c>
      <c r="AF26" s="2">
        <v>7.0246149369644698E-3</v>
      </c>
      <c r="AG26" s="2">
        <v>4.0080213975388201E-3</v>
      </c>
    </row>
    <row r="27" spans="1:33" x14ac:dyDescent="0.35">
      <c r="A27" s="7">
        <v>249</v>
      </c>
      <c r="B27" s="7">
        <v>278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5.7648675439999998E-2</v>
      </c>
      <c r="I27" s="4">
        <v>8.9213336320999996</v>
      </c>
      <c r="J27" s="2">
        <f t="shared" si="1"/>
        <v>6.4618898717758227E-3</v>
      </c>
      <c r="K27" s="3">
        <v>152</v>
      </c>
      <c r="L27" s="3">
        <v>115</v>
      </c>
      <c r="M27" s="3">
        <v>98</v>
      </c>
      <c r="N27" s="3">
        <v>134</v>
      </c>
      <c r="O27" s="24">
        <v>1001</v>
      </c>
      <c r="P27" s="4">
        <v>0.49</v>
      </c>
      <c r="Q27" s="4">
        <v>0.43071161048689099</v>
      </c>
      <c r="R27" s="4">
        <v>1.2E-2</v>
      </c>
      <c r="S27" s="4">
        <v>6.0000000000000001E-3</v>
      </c>
      <c r="T27" s="4">
        <v>5.0000000000000001E-3</v>
      </c>
      <c r="U27" s="4">
        <v>8.9999999999999993E-3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0.67334455326376597</v>
      </c>
      <c r="AC27" s="2">
        <v>0.56336813755397297</v>
      </c>
      <c r="AD27" s="2">
        <v>1.20725812342692E-2</v>
      </c>
      <c r="AE27" s="2">
        <v>6.0180723255630203E-3</v>
      </c>
      <c r="AF27" s="2">
        <v>5.0125418235442898E-3</v>
      </c>
      <c r="AG27" s="2">
        <v>9.0407446521490707E-3</v>
      </c>
    </row>
    <row r="28" spans="1:33" x14ac:dyDescent="0.35">
      <c r="A28" s="7">
        <v>747</v>
      </c>
      <c r="B28" s="7">
        <v>259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5.4256093249999998E-2</v>
      </c>
      <c r="I28" s="4">
        <v>7.6685175893000004</v>
      </c>
      <c r="J28" s="2">
        <f t="shared" si="1"/>
        <v>7.075173606656957E-3</v>
      </c>
      <c r="K28" s="3">
        <v>102</v>
      </c>
      <c r="L28" s="3">
        <v>104</v>
      </c>
      <c r="M28" s="3">
        <v>113</v>
      </c>
      <c r="N28" s="3">
        <v>180</v>
      </c>
      <c r="O28" s="24">
        <v>1001</v>
      </c>
      <c r="P28" s="4">
        <v>0.57399999999999995</v>
      </c>
      <c r="Q28" s="4">
        <v>0.50485436893203905</v>
      </c>
      <c r="R28" s="4">
        <v>8.0000000000000002E-3</v>
      </c>
      <c r="S28" s="4">
        <v>8.0000000000000002E-3</v>
      </c>
      <c r="T28" s="4">
        <v>8.9999999999999993E-3</v>
      </c>
      <c r="U28" s="4">
        <v>1.2999999999999999E-2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0.85331593271276696</v>
      </c>
      <c r="AC28" s="2">
        <v>0.70290335550531002</v>
      </c>
      <c r="AD28" s="2">
        <v>8.03217169726427E-3</v>
      </c>
      <c r="AE28" s="2">
        <v>8.03217169726427E-3</v>
      </c>
      <c r="AF28" s="2">
        <v>9.0407446521490707E-3</v>
      </c>
      <c r="AG28" s="2">
        <v>1.30852395486555E-2</v>
      </c>
    </row>
    <row r="29" spans="1:33" x14ac:dyDescent="0.35">
      <c r="A29" s="7">
        <v>375</v>
      </c>
      <c r="B29" s="7">
        <v>414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5.615142243E-2</v>
      </c>
      <c r="I29" s="4">
        <v>7.9245459625999999</v>
      </c>
      <c r="J29" s="2">
        <f t="shared" si="1"/>
        <v>7.0857589437940526E-3</v>
      </c>
      <c r="K29" s="3">
        <v>39</v>
      </c>
      <c r="L29" s="3">
        <v>103</v>
      </c>
      <c r="M29" s="3">
        <v>149</v>
      </c>
      <c r="N29" s="3">
        <v>208</v>
      </c>
      <c r="O29" s="24">
        <v>622.85064835329604</v>
      </c>
      <c r="P29" s="4">
        <v>0.59099999999999997</v>
      </c>
      <c r="Q29" s="4">
        <v>0.72535211267605604</v>
      </c>
      <c r="R29" s="4">
        <v>4.0000000000000001E-3</v>
      </c>
      <c r="S29" s="4">
        <v>1.2999999999999999E-2</v>
      </c>
      <c r="T29" s="4">
        <v>4.0000000000000001E-3</v>
      </c>
      <c r="U29" s="4">
        <v>1.2E-2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0.89404012293933499</v>
      </c>
      <c r="AC29" s="2">
        <v>1.2922654114716099</v>
      </c>
      <c r="AD29" s="2">
        <v>4.0080213975388201E-3</v>
      </c>
      <c r="AE29" s="2">
        <v>1.30852395486555E-2</v>
      </c>
      <c r="AF29" s="2">
        <v>4.0080213975388201E-3</v>
      </c>
      <c r="AG29" s="2">
        <v>1.20725812342692E-2</v>
      </c>
    </row>
    <row r="30" spans="1:33" x14ac:dyDescent="0.35">
      <c r="A30" s="7">
        <v>645</v>
      </c>
      <c r="B30" s="7">
        <v>499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6.6903636500000002E-2</v>
      </c>
      <c r="I30" s="4">
        <v>8.7612136262769997</v>
      </c>
      <c r="J30" s="2">
        <f t="shared" si="1"/>
        <v>7.6363434740753045E-3</v>
      </c>
      <c r="K30" s="3">
        <v>184</v>
      </c>
      <c r="L30" s="3">
        <v>78</v>
      </c>
      <c r="M30" s="3">
        <v>119</v>
      </c>
      <c r="N30" s="3">
        <v>118</v>
      </c>
      <c r="O30" s="24">
        <v>1001</v>
      </c>
      <c r="P30" s="4">
        <v>0.39900000000000002</v>
      </c>
      <c r="Q30" s="4">
        <v>0.29770992366412202</v>
      </c>
      <c r="R30" s="4">
        <v>3.0000000000000001E-3</v>
      </c>
      <c r="S30" s="4">
        <v>7.0000000000000001E-3</v>
      </c>
      <c r="T30" s="4">
        <v>6.0000000000000001E-3</v>
      </c>
      <c r="U30" s="4">
        <v>2E-3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0.50916034444692904</v>
      </c>
      <c r="AC30" s="2">
        <v>0.35340874615211099</v>
      </c>
      <c r="AD30" s="2">
        <v>3.00450902029872E-3</v>
      </c>
      <c r="AE30" s="2">
        <v>7.0246149369644698E-3</v>
      </c>
      <c r="AF30" s="2">
        <v>6.0180723255630203E-3</v>
      </c>
      <c r="AG30" s="2">
        <v>2.0020026706730801E-3</v>
      </c>
    </row>
    <row r="31" spans="1:33" x14ac:dyDescent="0.35">
      <c r="A31" s="7">
        <v>235</v>
      </c>
      <c r="B31" s="7">
        <v>108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7.0330689540000005E-2</v>
      </c>
      <c r="I31" s="4">
        <v>8.5533717779000007</v>
      </c>
      <c r="J31" s="2">
        <f t="shared" si="1"/>
        <v>8.222568989894579E-3</v>
      </c>
      <c r="K31" s="3">
        <v>116</v>
      </c>
      <c r="L31" s="3">
        <v>75</v>
      </c>
      <c r="M31" s="3">
        <v>178</v>
      </c>
      <c r="N31" s="3">
        <v>130</v>
      </c>
      <c r="O31" s="24">
        <v>1001</v>
      </c>
      <c r="P31" s="4">
        <v>0.4</v>
      </c>
      <c r="Q31" s="4">
        <v>0.39267015706806302</v>
      </c>
      <c r="R31" s="4">
        <v>7.0000000000000001E-3</v>
      </c>
      <c r="S31" s="4">
        <v>5.0000000000000001E-3</v>
      </c>
      <c r="T31" s="4">
        <v>7.0000000000000001E-3</v>
      </c>
      <c r="U31" s="4">
        <v>8.9999999999999993E-3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0.51082562376599105</v>
      </c>
      <c r="AC31" s="2">
        <v>0.49868323694026501</v>
      </c>
      <c r="AD31" s="2">
        <v>7.0246149369644698E-3</v>
      </c>
      <c r="AE31" s="2">
        <v>5.0125418235442898E-3</v>
      </c>
      <c r="AF31" s="2">
        <v>7.0246149369644698E-3</v>
      </c>
      <c r="AG31" s="2">
        <v>9.0407446521490707E-3</v>
      </c>
    </row>
    <row r="32" spans="1:33" x14ac:dyDescent="0.35">
      <c r="A32" s="7">
        <v>583</v>
      </c>
      <c r="B32" s="7">
        <v>209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8.1284663310000005E-2</v>
      </c>
      <c r="I32" s="4">
        <v>9.0396247239999994</v>
      </c>
      <c r="J32" s="2">
        <f t="shared" si="1"/>
        <v>8.9920395803811479E-3</v>
      </c>
      <c r="K32" s="3">
        <v>97</v>
      </c>
      <c r="L32" s="3">
        <v>211</v>
      </c>
      <c r="M32" s="3">
        <v>93</v>
      </c>
      <c r="N32" s="3">
        <v>98</v>
      </c>
      <c r="O32" s="24">
        <v>894.129064975907</v>
      </c>
      <c r="P32" s="4">
        <v>0.58799999999999997</v>
      </c>
      <c r="Q32" s="4">
        <v>0.68506493506493504</v>
      </c>
      <c r="R32" s="4">
        <v>7.0000000000000001E-3</v>
      </c>
      <c r="S32" s="4">
        <v>1.7000000000000001E-2</v>
      </c>
      <c r="T32" s="4">
        <v>8.0000000000000002E-3</v>
      </c>
      <c r="U32" s="4">
        <v>8.9999999999999993E-3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0.88673192963261105</v>
      </c>
      <c r="AC32" s="2">
        <v>1.1553888044701901</v>
      </c>
      <c r="AD32" s="2">
        <v>7.0246149369644698E-3</v>
      </c>
      <c r="AE32" s="2">
        <v>1.7146158834970501E-2</v>
      </c>
      <c r="AF32" s="2">
        <v>8.03217169726427E-3</v>
      </c>
      <c r="AG32" s="2">
        <v>9.0407446521490707E-3</v>
      </c>
    </row>
    <row r="33" spans="1:33" x14ac:dyDescent="0.35">
      <c r="A33" s="7">
        <v>943</v>
      </c>
      <c r="B33" s="7">
        <v>177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7.6299852060000006E-2</v>
      </c>
      <c r="I33" s="4">
        <v>8.4460074108099992</v>
      </c>
      <c r="J33" s="2">
        <f t="shared" si="1"/>
        <v>9.0338367407000186E-3</v>
      </c>
      <c r="K33" s="3">
        <v>129</v>
      </c>
      <c r="L33" s="3">
        <v>75</v>
      </c>
      <c r="M33" s="3">
        <v>184</v>
      </c>
      <c r="N33" s="3">
        <v>111</v>
      </c>
      <c r="O33" s="24">
        <v>861.63428303982005</v>
      </c>
      <c r="P33" s="4">
        <v>0.38400000000000001</v>
      </c>
      <c r="Q33" s="4">
        <v>0.36764705882352899</v>
      </c>
      <c r="R33" s="4">
        <v>0.01</v>
      </c>
      <c r="S33" s="4">
        <v>1.0999999999999999E-2</v>
      </c>
      <c r="T33" s="4">
        <v>8.0000000000000002E-3</v>
      </c>
      <c r="U33" s="4">
        <v>6.0000000000000001E-3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0.484508315448617</v>
      </c>
      <c r="AC33" s="2">
        <v>0.45830758948254402</v>
      </c>
      <c r="AD33" s="2">
        <v>1.0050335853501499E-2</v>
      </c>
      <c r="AE33" s="2">
        <v>1.1060947359424899E-2</v>
      </c>
      <c r="AF33" s="2">
        <v>8.03217169726427E-3</v>
      </c>
      <c r="AG33" s="2">
        <v>6.0180723255630203E-3</v>
      </c>
    </row>
    <row r="34" spans="1:33" x14ac:dyDescent="0.35">
      <c r="A34" s="7">
        <v>15</v>
      </c>
      <c r="B34" s="7">
        <v>81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6.5792908580000004E-2</v>
      </c>
      <c r="I34" s="4">
        <v>6.7222903017100002</v>
      </c>
      <c r="J34" s="2">
        <f t="shared" si="1"/>
        <v>9.7872757091825927E-3</v>
      </c>
      <c r="K34" s="3">
        <v>202</v>
      </c>
      <c r="L34" s="3">
        <v>140</v>
      </c>
      <c r="M34" s="3">
        <v>72</v>
      </c>
      <c r="N34" s="3">
        <v>85</v>
      </c>
      <c r="O34" s="24">
        <v>1001</v>
      </c>
      <c r="P34" s="4">
        <v>0.46500000000000002</v>
      </c>
      <c r="Q34" s="4">
        <v>0.40935672514619897</v>
      </c>
      <c r="R34" s="4">
        <v>7.0000000000000001E-3</v>
      </c>
      <c r="S34" s="4">
        <v>7.0000000000000001E-3</v>
      </c>
      <c r="T34" s="4">
        <v>8.9999999999999993E-3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0.62548853208613098</v>
      </c>
      <c r="AC34" s="2">
        <v>0.52654303966140004</v>
      </c>
      <c r="AD34" s="2">
        <v>7.0246149369644698E-3</v>
      </c>
      <c r="AE34" s="2">
        <v>7.0246149369644698E-3</v>
      </c>
      <c r="AF34" s="2">
        <v>9.0407446521490707E-3</v>
      </c>
      <c r="AG34" s="2">
        <v>6.0180723255630203E-3</v>
      </c>
    </row>
    <row r="35" spans="1:33" x14ac:dyDescent="0.35">
      <c r="A35" s="7">
        <v>631</v>
      </c>
      <c r="B35" s="7">
        <v>213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7.9926416109999995E-2</v>
      </c>
      <c r="I35" s="4">
        <v>7.6021382105999997</v>
      </c>
      <c r="J35" s="2">
        <f t="shared" si="1"/>
        <v>1.0513675744352429E-2</v>
      </c>
      <c r="K35" s="3">
        <v>116</v>
      </c>
      <c r="L35" s="3">
        <v>119</v>
      </c>
      <c r="M35" s="3">
        <v>91</v>
      </c>
      <c r="N35" s="3">
        <v>173</v>
      </c>
      <c r="O35" s="24">
        <v>969.99068320465096</v>
      </c>
      <c r="P35" s="4">
        <v>0.61399999999999999</v>
      </c>
      <c r="Q35" s="4">
        <v>0.50638297872340399</v>
      </c>
      <c r="R35" s="4">
        <v>1.2E-2</v>
      </c>
      <c r="S35" s="4">
        <v>1.6E-2</v>
      </c>
      <c r="T35" s="4">
        <v>1.2999999999999999E-2</v>
      </c>
      <c r="U35" s="4">
        <v>0.01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0.95191790951730604</v>
      </c>
      <c r="AC35" s="2">
        <v>0.705995323037794</v>
      </c>
      <c r="AD35" s="2">
        <v>1.20725812342692E-2</v>
      </c>
      <c r="AE35" s="2">
        <v>1.6129381929883599E-2</v>
      </c>
      <c r="AF35" s="2">
        <v>1.30852395486555E-2</v>
      </c>
      <c r="AG35" s="2">
        <v>1.0050335853501499E-2</v>
      </c>
    </row>
    <row r="36" spans="1:33" x14ac:dyDescent="0.35">
      <c r="A36" s="7">
        <v>471</v>
      </c>
      <c r="B36" s="7">
        <v>294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9.0186219319999997E-2</v>
      </c>
      <c r="I36" s="4">
        <v>8.5328517508800008</v>
      </c>
      <c r="J36" s="2">
        <f t="shared" si="1"/>
        <v>1.0569294059362863E-2</v>
      </c>
      <c r="K36" s="3">
        <v>77</v>
      </c>
      <c r="L36" s="3">
        <v>200</v>
      </c>
      <c r="M36" s="3">
        <v>103</v>
      </c>
      <c r="N36" s="3">
        <v>119</v>
      </c>
      <c r="O36" s="24">
        <v>876.55354044170599</v>
      </c>
      <c r="P36" s="4">
        <v>0.62</v>
      </c>
      <c r="Q36" s="4">
        <v>0.72202166064981999</v>
      </c>
      <c r="R36" s="4">
        <v>0.02</v>
      </c>
      <c r="S36" s="4">
        <v>1.4E-2</v>
      </c>
      <c r="T36" s="4">
        <v>0.01</v>
      </c>
      <c r="U36" s="4">
        <v>1.6E-2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0.96758402626170603</v>
      </c>
      <c r="AC36" s="2">
        <v>1.28021208433365</v>
      </c>
      <c r="AD36" s="2">
        <v>2.0202707317519501E-2</v>
      </c>
      <c r="AE36" s="2">
        <v>1.4098924379501601E-2</v>
      </c>
      <c r="AF36" s="2">
        <v>1.0050335853501499E-2</v>
      </c>
      <c r="AG36" s="2">
        <v>1.6129381929883599E-2</v>
      </c>
    </row>
    <row r="37" spans="1:33" x14ac:dyDescent="0.35">
      <c r="A37" s="7">
        <v>509</v>
      </c>
      <c r="B37" s="7">
        <v>205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0.1137080263</v>
      </c>
      <c r="I37" s="4">
        <v>10.6485173198</v>
      </c>
      <c r="J37" s="2">
        <f t="shared" si="1"/>
        <v>1.0678296600839417E-2</v>
      </c>
      <c r="K37" s="3">
        <v>97</v>
      </c>
      <c r="L37" s="3">
        <v>222</v>
      </c>
      <c r="M37" s="3">
        <v>73</v>
      </c>
      <c r="N37" s="3">
        <v>107</v>
      </c>
      <c r="O37" s="24">
        <v>1001</v>
      </c>
      <c r="P37" s="4">
        <v>0.64800000000000002</v>
      </c>
      <c r="Q37" s="4">
        <v>0.69592476489028199</v>
      </c>
      <c r="R37" s="4">
        <v>2.1999999999999999E-2</v>
      </c>
      <c r="S37" s="4">
        <v>1.9E-2</v>
      </c>
      <c r="T37" s="4">
        <v>1.9E-2</v>
      </c>
      <c r="U37" s="4">
        <v>1.4E-2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1.04412410338404</v>
      </c>
      <c r="AC37" s="2">
        <v>1.19048012428146</v>
      </c>
      <c r="AD37" s="2">
        <v>2.2245608947319698E-2</v>
      </c>
      <c r="AE37" s="2">
        <v>1.9182819416774001E-2</v>
      </c>
      <c r="AF37" s="2">
        <v>1.9182819416774001E-2</v>
      </c>
      <c r="AG37" s="2">
        <v>1.4098924379501601E-2</v>
      </c>
    </row>
    <row r="38" spans="1:33" x14ac:dyDescent="0.35">
      <c r="A38" s="7">
        <v>481</v>
      </c>
      <c r="B38" s="7">
        <v>173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0.1000154759</v>
      </c>
      <c r="I38" s="4">
        <v>9.2843162738699991</v>
      </c>
      <c r="J38" s="2">
        <f t="shared" si="1"/>
        <v>1.0772519262563894E-2</v>
      </c>
      <c r="K38" s="3">
        <v>53</v>
      </c>
      <c r="L38" s="3">
        <v>185</v>
      </c>
      <c r="M38" s="3">
        <v>82</v>
      </c>
      <c r="N38" s="3">
        <v>179</v>
      </c>
      <c r="O38" s="24">
        <v>1001</v>
      </c>
      <c r="P38" s="4">
        <v>0.73199999999999998</v>
      </c>
      <c r="Q38" s="4">
        <v>0.77731092436974802</v>
      </c>
      <c r="R38" s="4">
        <v>1.6E-2</v>
      </c>
      <c r="S38" s="4">
        <v>1.0999999999999999E-2</v>
      </c>
      <c r="T38" s="4">
        <v>8.0000000000000002E-3</v>
      </c>
      <c r="U38" s="4">
        <v>8.9999999999999993E-3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1.3167682984712801</v>
      </c>
      <c r="AC38" s="2">
        <v>1.5019787601193499</v>
      </c>
      <c r="AD38" s="2">
        <v>1.6129381929883599E-2</v>
      </c>
      <c r="AE38" s="2">
        <v>1.1060947359424899E-2</v>
      </c>
      <c r="AF38" s="2">
        <v>8.03217169726427E-3</v>
      </c>
      <c r="AG38" s="2">
        <v>9.0407446521490707E-3</v>
      </c>
    </row>
    <row r="39" spans="1:33" x14ac:dyDescent="0.35">
      <c r="A39" s="7">
        <v>523</v>
      </c>
      <c r="B39" s="7">
        <v>149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0.1163752602</v>
      </c>
      <c r="I39" s="4">
        <v>10.06658671448</v>
      </c>
      <c r="J39" s="2">
        <f t="shared" si="1"/>
        <v>1.1560548128255157E-2</v>
      </c>
      <c r="K39" s="3">
        <v>61</v>
      </c>
      <c r="L39" s="3">
        <v>48</v>
      </c>
      <c r="M39" s="3">
        <v>153</v>
      </c>
      <c r="N39" s="3">
        <v>237</v>
      </c>
      <c r="O39" s="24">
        <v>103.619832450857</v>
      </c>
      <c r="P39" s="4">
        <v>0.56699999999999995</v>
      </c>
      <c r="Q39" s="4">
        <v>0.44036697247706402</v>
      </c>
      <c r="R39" s="4">
        <v>1.9E-2</v>
      </c>
      <c r="S39" s="4">
        <v>2.1999999999999999E-2</v>
      </c>
      <c r="T39" s="4">
        <v>1.4999999999999999E-2</v>
      </c>
      <c r="U39" s="4">
        <v>1.2999999999999999E-2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0.83701755097964703</v>
      </c>
      <c r="AC39" s="2">
        <v>0.58047401805583299</v>
      </c>
      <c r="AD39" s="2">
        <v>1.9182819416774001E-2</v>
      </c>
      <c r="AE39" s="2">
        <v>2.2245608947319698E-2</v>
      </c>
      <c r="AF39" s="2">
        <v>1.51136378100482E-2</v>
      </c>
      <c r="AG39" s="2">
        <v>1.30852395486555E-2</v>
      </c>
    </row>
    <row r="40" spans="1:33" x14ac:dyDescent="0.35">
      <c r="A40" s="7">
        <v>349</v>
      </c>
      <c r="B40" s="7">
        <v>495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9.5265584200000003E-2</v>
      </c>
      <c r="I40" s="4">
        <v>8.1375867257600003</v>
      </c>
      <c r="J40" s="2">
        <f t="shared" si="1"/>
        <v>1.1706859467123257E-2</v>
      </c>
      <c r="K40" s="3">
        <v>168</v>
      </c>
      <c r="L40" s="3">
        <v>86</v>
      </c>
      <c r="M40" s="3">
        <v>134</v>
      </c>
      <c r="N40" s="3">
        <v>111</v>
      </c>
      <c r="O40" s="24">
        <v>913.34861411441204</v>
      </c>
      <c r="P40" s="4">
        <v>0.39800000000000002</v>
      </c>
      <c r="Q40" s="4">
        <v>0.33858267716535401</v>
      </c>
      <c r="R40" s="4">
        <v>2.1000000000000001E-2</v>
      </c>
      <c r="S40" s="4">
        <v>1.4999999999999999E-2</v>
      </c>
      <c r="T40" s="4">
        <v>1.2999999999999999E-2</v>
      </c>
      <c r="U40" s="4">
        <v>8.0000000000000002E-3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0.50749783367331602</v>
      </c>
      <c r="AC40" s="2">
        <v>0.413370287615278</v>
      </c>
      <c r="AD40" s="2">
        <v>2.1223636451626698E-2</v>
      </c>
      <c r="AE40" s="2">
        <v>1.51136378100482E-2</v>
      </c>
      <c r="AF40" s="2">
        <v>1.30852395486555E-2</v>
      </c>
      <c r="AG40" s="2">
        <v>8.03217169726427E-3</v>
      </c>
    </row>
    <row r="41" spans="1:33" x14ac:dyDescent="0.35">
      <c r="A41" s="7">
        <v>41</v>
      </c>
      <c r="B41" s="7">
        <v>90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0.1187233457</v>
      </c>
      <c r="I41" s="4">
        <v>9.6911238128869996</v>
      </c>
      <c r="J41" s="2">
        <f t="shared" si="1"/>
        <v>1.2250730461427481E-2</v>
      </c>
      <c r="K41" s="3">
        <v>122</v>
      </c>
      <c r="L41" s="3">
        <v>92</v>
      </c>
      <c r="M41" s="3">
        <v>122</v>
      </c>
      <c r="N41" s="3">
        <v>163</v>
      </c>
      <c r="O41" s="24">
        <v>1001</v>
      </c>
      <c r="P41" s="4">
        <v>0.52700000000000002</v>
      </c>
      <c r="Q41" s="4">
        <v>0.42990654205607498</v>
      </c>
      <c r="R41" s="4">
        <v>7.0000000000000001E-3</v>
      </c>
      <c r="S41" s="4">
        <v>1.2999999999999999E-2</v>
      </c>
      <c r="T41" s="4">
        <v>8.9999999999999993E-3</v>
      </c>
      <c r="U41" s="4">
        <v>1.2E-2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0.74865989049020398</v>
      </c>
      <c r="AC41" s="2">
        <v>0.56195497028859498</v>
      </c>
      <c r="AD41" s="2">
        <v>7.0246149369644698E-3</v>
      </c>
      <c r="AE41" s="2">
        <v>1.30852395486555E-2</v>
      </c>
      <c r="AF41" s="2">
        <v>9.0407446521490707E-3</v>
      </c>
      <c r="AG41" s="2">
        <v>1.20725812342692E-2</v>
      </c>
    </row>
    <row r="42" spans="1:33" x14ac:dyDescent="0.35">
      <c r="A42" s="7">
        <v>141</v>
      </c>
      <c r="B42" s="7">
        <v>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9.9231296799999993E-2</v>
      </c>
      <c r="I42" s="4">
        <v>7.57663351356</v>
      </c>
      <c r="J42" s="2">
        <f t="shared" si="1"/>
        <v>1.3097016850875054E-2</v>
      </c>
      <c r="K42" s="3">
        <v>166</v>
      </c>
      <c r="L42" s="3">
        <v>64</v>
      </c>
      <c r="M42" s="3">
        <v>139</v>
      </c>
      <c r="N42" s="3">
        <v>130</v>
      </c>
      <c r="O42" s="24">
        <v>1001</v>
      </c>
      <c r="P42" s="4">
        <v>0.41</v>
      </c>
      <c r="Q42" s="4">
        <v>0.27826086956521701</v>
      </c>
      <c r="R42" s="4">
        <v>8.9999999999999993E-3</v>
      </c>
      <c r="S42" s="4">
        <v>0.02</v>
      </c>
      <c r="T42" s="4">
        <v>1.6E-2</v>
      </c>
      <c r="U42" s="4">
        <v>0.01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0.52763274208237199</v>
      </c>
      <c r="AC42" s="2">
        <v>0.32609152056665203</v>
      </c>
      <c r="AD42" s="2">
        <v>9.0407446521490707E-3</v>
      </c>
      <c r="AE42" s="2">
        <v>2.0202707317519501E-2</v>
      </c>
      <c r="AF42" s="2">
        <v>1.6129381929883599E-2</v>
      </c>
      <c r="AG42" s="2">
        <v>1.0050335853501499E-2</v>
      </c>
    </row>
    <row r="43" spans="1:33" x14ac:dyDescent="0.35">
      <c r="A43" s="7">
        <v>419</v>
      </c>
      <c r="B43" s="7">
        <v>109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0.12505009919999999</v>
      </c>
      <c r="I43" s="4">
        <v>9.5290119377</v>
      </c>
      <c r="J43" s="2">
        <f t="shared" si="1"/>
        <v>1.3123091881673422E-2</v>
      </c>
      <c r="K43" s="3">
        <v>159</v>
      </c>
      <c r="L43" s="3">
        <v>157</v>
      </c>
      <c r="M43" s="3">
        <v>87</v>
      </c>
      <c r="N43" s="3">
        <v>96</v>
      </c>
      <c r="O43" s="24">
        <v>1001</v>
      </c>
      <c r="P43" s="4">
        <v>0.51400000000000001</v>
      </c>
      <c r="Q43" s="4">
        <v>0.496835443037975</v>
      </c>
      <c r="R43" s="4">
        <v>1.7999999999999999E-2</v>
      </c>
      <c r="S43" s="4">
        <v>2.1999999999999999E-2</v>
      </c>
      <c r="T43" s="4">
        <v>1.4E-2</v>
      </c>
      <c r="U43" s="4">
        <v>8.9999999999999993E-3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0.72154665508164295</v>
      </c>
      <c r="AC43" s="2">
        <v>0.68683801136668099</v>
      </c>
      <c r="AD43" s="2">
        <v>1.8163970627671201E-2</v>
      </c>
      <c r="AE43" s="2">
        <v>2.2245608947319698E-2</v>
      </c>
      <c r="AF43" s="2">
        <v>1.4098924379501601E-2</v>
      </c>
      <c r="AG43" s="2">
        <v>9.0407446521490707E-3</v>
      </c>
    </row>
    <row r="44" spans="1:33" x14ac:dyDescent="0.35">
      <c r="A44" s="7">
        <v>143</v>
      </c>
      <c r="B44" s="7">
        <v>373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0.1060535646</v>
      </c>
      <c r="I44" s="4">
        <v>7.9123835295399996</v>
      </c>
      <c r="J44" s="2">
        <f t="shared" si="1"/>
        <v>1.3403491401050122E-2</v>
      </c>
      <c r="K44" s="3">
        <v>164</v>
      </c>
      <c r="L44" s="3">
        <v>95</v>
      </c>
      <c r="M44" s="3">
        <v>166</v>
      </c>
      <c r="N44" s="3">
        <v>74</v>
      </c>
      <c r="O44" s="24">
        <v>1001</v>
      </c>
      <c r="P44" s="4">
        <v>0.33600000000000002</v>
      </c>
      <c r="Q44" s="4">
        <v>0.36679536679536701</v>
      </c>
      <c r="R44" s="4">
        <v>8.9999999999999993E-3</v>
      </c>
      <c r="S44" s="4">
        <v>5.0000000000000001E-3</v>
      </c>
      <c r="T44" s="4">
        <v>7.0000000000000001E-3</v>
      </c>
      <c r="U44" s="4">
        <v>7.0000000000000001E-3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0.40947312950570303</v>
      </c>
      <c r="AC44" s="2">
        <v>0.456961633875339</v>
      </c>
      <c r="AD44" s="2">
        <v>9.0407446521490707E-3</v>
      </c>
      <c r="AE44" s="2">
        <v>5.0125418235442898E-3</v>
      </c>
      <c r="AF44" s="2">
        <v>7.0246149369644698E-3</v>
      </c>
      <c r="AG44" s="2">
        <v>7.0246149369644698E-3</v>
      </c>
    </row>
    <row r="45" spans="1:33" x14ac:dyDescent="0.35">
      <c r="A45" s="7">
        <v>407</v>
      </c>
      <c r="B45" s="7">
        <v>224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0.14943673869999999</v>
      </c>
      <c r="I45" s="4">
        <v>10.935323525699999</v>
      </c>
      <c r="J45" s="2">
        <f t="shared" si="1"/>
        <v>1.3665506863952993E-2</v>
      </c>
      <c r="K45" s="3">
        <v>155</v>
      </c>
      <c r="L45" s="3">
        <v>121</v>
      </c>
      <c r="M45" s="3">
        <v>108</v>
      </c>
      <c r="N45" s="3">
        <v>115</v>
      </c>
      <c r="O45" s="24">
        <v>730.94113788735797</v>
      </c>
      <c r="P45" s="4">
        <v>0.46700000000000003</v>
      </c>
      <c r="Q45" s="4">
        <v>0.438405797101449</v>
      </c>
      <c r="R45" s="4">
        <v>1.0999999999999999E-2</v>
      </c>
      <c r="S45" s="4">
        <v>2.7E-2</v>
      </c>
      <c r="T45" s="4">
        <v>0.01</v>
      </c>
      <c r="U45" s="4">
        <v>0.01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0.62923385481629301</v>
      </c>
      <c r="AC45" s="2">
        <v>0.57697574879790303</v>
      </c>
      <c r="AD45" s="2">
        <v>1.1060947359424899E-2</v>
      </c>
      <c r="AE45" s="2">
        <v>2.7371196796132001E-2</v>
      </c>
      <c r="AF45" s="2">
        <v>1.0050335853501499E-2</v>
      </c>
      <c r="AG45" s="2">
        <v>1.0050335853501499E-2</v>
      </c>
    </row>
    <row r="46" spans="1:33" x14ac:dyDescent="0.35">
      <c r="A46" s="7">
        <v>571</v>
      </c>
      <c r="B46" s="7">
        <v>168</v>
      </c>
      <c r="C46" s="7">
        <v>0</v>
      </c>
      <c r="D46" s="7">
        <v>0</v>
      </c>
      <c r="E46" s="22" t="str">
        <f t="shared" si="0"/>
        <v>00</v>
      </c>
      <c r="F46" s="4">
        <v>0.99966699999999997</v>
      </c>
      <c r="G46" s="25">
        <v>1</v>
      </c>
      <c r="H46" s="4">
        <v>0.1226492907</v>
      </c>
      <c r="I46" s="4">
        <v>8.9105444985299993</v>
      </c>
      <c r="J46" s="2">
        <f t="shared" si="1"/>
        <v>1.3764511329272172E-2</v>
      </c>
      <c r="K46" s="3">
        <v>113</v>
      </c>
      <c r="L46" s="3">
        <v>74</v>
      </c>
      <c r="M46" s="3">
        <v>192</v>
      </c>
      <c r="N46" s="3">
        <v>120</v>
      </c>
      <c r="O46" s="24">
        <v>916.07033665694996</v>
      </c>
      <c r="P46" s="4">
        <v>0.35699999999999998</v>
      </c>
      <c r="Q46" s="4">
        <v>0.39572192513368998</v>
      </c>
      <c r="R46" s="4">
        <v>1.2999999999999999E-2</v>
      </c>
      <c r="S46" s="4">
        <v>1.4E-2</v>
      </c>
      <c r="T46" s="4">
        <v>1.2E-2</v>
      </c>
      <c r="U46" s="4">
        <v>1.4E-2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0.44161055474451799</v>
      </c>
      <c r="AC46" s="2">
        <v>0.50372079814224602</v>
      </c>
      <c r="AD46" s="2">
        <v>1.30852395486555E-2</v>
      </c>
      <c r="AE46" s="2">
        <v>1.4098924379501601E-2</v>
      </c>
      <c r="AF46" s="2">
        <v>1.20725812342692E-2</v>
      </c>
      <c r="AG46" s="2">
        <v>1.4098924379501601E-2</v>
      </c>
    </row>
    <row r="47" spans="1:33" x14ac:dyDescent="0.35">
      <c r="A47" s="7">
        <v>753</v>
      </c>
      <c r="B47" s="7">
        <v>219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8.8034416530000006E-2</v>
      </c>
      <c r="I47" s="4">
        <v>6.3460286668999997</v>
      </c>
      <c r="J47" s="2">
        <f t="shared" si="1"/>
        <v>1.3872363512817905E-2</v>
      </c>
      <c r="K47" s="3">
        <v>167</v>
      </c>
      <c r="L47" s="3">
        <v>132</v>
      </c>
      <c r="M47" s="3">
        <v>143</v>
      </c>
      <c r="N47" s="3">
        <v>57</v>
      </c>
      <c r="O47" s="24">
        <v>1001</v>
      </c>
      <c r="P47" s="4">
        <v>0.38400000000000001</v>
      </c>
      <c r="Q47" s="4">
        <v>0.441471571906354</v>
      </c>
      <c r="R47" s="4">
        <v>3.2000000000000001E-2</v>
      </c>
      <c r="S47" s="4">
        <v>2.7E-2</v>
      </c>
      <c r="T47" s="4">
        <v>3.4000000000000002E-2</v>
      </c>
      <c r="U47" s="4">
        <v>3.5000000000000003E-2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0.484508315448617</v>
      </c>
      <c r="AC47" s="2">
        <v>0.58244976097393097</v>
      </c>
      <c r="AD47" s="2">
        <v>3.2523191705560103E-2</v>
      </c>
      <c r="AE47" s="2">
        <v>2.7371196796132001E-2</v>
      </c>
      <c r="AF47" s="2">
        <v>3.4591444769619097E-2</v>
      </c>
      <c r="AG47" s="2">
        <v>3.5627177643151202E-2</v>
      </c>
    </row>
    <row r="48" spans="1:33" x14ac:dyDescent="0.35">
      <c r="A48" s="7">
        <v>433</v>
      </c>
      <c r="B48" s="7">
        <v>60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0.113597199</v>
      </c>
      <c r="I48" s="4">
        <v>7.7836365084999999</v>
      </c>
      <c r="J48" s="2">
        <f t="shared" si="1"/>
        <v>1.4594360730482201E-2</v>
      </c>
      <c r="K48" s="3">
        <v>122</v>
      </c>
      <c r="L48" s="3">
        <v>126</v>
      </c>
      <c r="M48" s="3">
        <v>102</v>
      </c>
      <c r="N48" s="3">
        <v>149</v>
      </c>
      <c r="O48" s="24">
        <v>1001</v>
      </c>
      <c r="P48" s="4">
        <v>0.56499999999999995</v>
      </c>
      <c r="Q48" s="4">
        <v>0.50806451612903203</v>
      </c>
      <c r="R48" s="4">
        <v>8.9999999999999993E-3</v>
      </c>
      <c r="S48" s="4">
        <v>1.4E-2</v>
      </c>
      <c r="T48" s="4">
        <v>1.4E-2</v>
      </c>
      <c r="U48" s="4">
        <v>6.0000000000000001E-3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0.83240924789345305</v>
      </c>
      <c r="AC48" s="2">
        <v>0.70940770143172605</v>
      </c>
      <c r="AD48" s="2">
        <v>9.0407446521490707E-3</v>
      </c>
      <c r="AE48" s="2">
        <v>1.4098924379501601E-2</v>
      </c>
      <c r="AF48" s="2">
        <v>1.4098924379501601E-2</v>
      </c>
      <c r="AG48" s="2">
        <v>6.0180723255630203E-3</v>
      </c>
    </row>
    <row r="49" spans="1:33" x14ac:dyDescent="0.35">
      <c r="A49" s="7">
        <v>33</v>
      </c>
      <c r="B49" s="7">
        <v>116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0.1164650614</v>
      </c>
      <c r="I49" s="4">
        <v>7.37688242783</v>
      </c>
      <c r="J49" s="2">
        <f t="shared" si="1"/>
        <v>1.5787842972883007E-2</v>
      </c>
      <c r="K49" s="3">
        <v>185</v>
      </c>
      <c r="L49" s="3">
        <v>105</v>
      </c>
      <c r="M49" s="3">
        <v>135</v>
      </c>
      <c r="N49" s="3">
        <v>74</v>
      </c>
      <c r="O49" s="24">
        <v>1001</v>
      </c>
      <c r="P49" s="4">
        <v>0.37</v>
      </c>
      <c r="Q49" s="4">
        <v>0.36206896551724099</v>
      </c>
      <c r="R49" s="4">
        <v>1.2999999999999999E-2</v>
      </c>
      <c r="S49" s="4">
        <v>1.6E-2</v>
      </c>
      <c r="T49" s="4">
        <v>1.4999999999999999E-2</v>
      </c>
      <c r="U49" s="4">
        <v>8.0000000000000002E-3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0.46203545959655901</v>
      </c>
      <c r="AC49" s="2">
        <v>0.44952509790219503</v>
      </c>
      <c r="AD49" s="2">
        <v>1.30852395486555E-2</v>
      </c>
      <c r="AE49" s="2">
        <v>1.6129381929883599E-2</v>
      </c>
      <c r="AF49" s="2">
        <v>1.51136378100482E-2</v>
      </c>
      <c r="AG49" s="2">
        <v>8.03217169726427E-3</v>
      </c>
    </row>
    <row r="50" spans="1:33" x14ac:dyDescent="0.35">
      <c r="A50" s="7">
        <v>69</v>
      </c>
      <c r="B50" s="7">
        <v>84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0.15199528070000001</v>
      </c>
      <c r="I50" s="4">
        <v>9.5918244321999993</v>
      </c>
      <c r="J50" s="2">
        <f t="shared" si="1"/>
        <v>1.5846336823028995E-2</v>
      </c>
      <c r="K50" s="3">
        <v>97</v>
      </c>
      <c r="L50" s="3">
        <v>70</v>
      </c>
      <c r="M50" s="3">
        <v>178</v>
      </c>
      <c r="N50" s="3">
        <v>154</v>
      </c>
      <c r="O50" s="24">
        <v>927.40992566509794</v>
      </c>
      <c r="P50" s="4">
        <v>0.436</v>
      </c>
      <c r="Q50" s="4">
        <v>0.419161676646707</v>
      </c>
      <c r="R50" s="4">
        <v>2.8000000000000001E-2</v>
      </c>
      <c r="S50" s="4">
        <v>2.1999999999999999E-2</v>
      </c>
      <c r="T50" s="4">
        <v>2.4E-2</v>
      </c>
      <c r="U50" s="4">
        <v>1.6E-2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0.57270102748407803</v>
      </c>
      <c r="AC50" s="2">
        <v>0.54328283391337195</v>
      </c>
      <c r="AD50" s="2">
        <v>2.8399474521698002E-2</v>
      </c>
      <c r="AE50" s="2">
        <v>2.2245608947319698E-2</v>
      </c>
      <c r="AF50" s="2">
        <v>2.4292692569044601E-2</v>
      </c>
      <c r="AG50" s="2">
        <v>1.6129381929883599E-2</v>
      </c>
    </row>
    <row r="51" spans="1:33" x14ac:dyDescent="0.35">
      <c r="A51" s="7">
        <v>359</v>
      </c>
      <c r="B51" s="7">
        <v>134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0.1279069826</v>
      </c>
      <c r="I51" s="4">
        <v>7.97412105129</v>
      </c>
      <c r="J51" s="2">
        <f t="shared" si="1"/>
        <v>1.6040260961339189E-2</v>
      </c>
      <c r="K51" s="3">
        <v>105</v>
      </c>
      <c r="L51" s="3">
        <v>221</v>
      </c>
      <c r="M51" s="3">
        <v>61</v>
      </c>
      <c r="N51" s="3">
        <v>112</v>
      </c>
      <c r="O51" s="24">
        <v>1001</v>
      </c>
      <c r="P51" s="4">
        <v>0.65300000000000002</v>
      </c>
      <c r="Q51" s="4">
        <v>0.67791411042944805</v>
      </c>
      <c r="R51" s="4">
        <v>1.2999999999999999E-2</v>
      </c>
      <c r="S51" s="4">
        <v>2.1000000000000001E-2</v>
      </c>
      <c r="T51" s="4">
        <v>1.7999999999999999E-2</v>
      </c>
      <c r="U51" s="4">
        <v>1.2E-2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1.05843049903528</v>
      </c>
      <c r="AC51" s="2">
        <v>1.13293703120918</v>
      </c>
      <c r="AD51" s="2">
        <v>1.30852395486555E-2</v>
      </c>
      <c r="AE51" s="2">
        <v>2.1223636451626698E-2</v>
      </c>
      <c r="AF51" s="2">
        <v>1.8163970627671201E-2</v>
      </c>
      <c r="AG51" s="2">
        <v>1.20725812342692E-2</v>
      </c>
    </row>
    <row r="52" spans="1:33" x14ac:dyDescent="0.35">
      <c r="A52" s="7">
        <v>727</v>
      </c>
      <c r="B52" s="7">
        <v>393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0.14766576100000001</v>
      </c>
      <c r="I52" s="4">
        <v>9.1346098370700002</v>
      </c>
      <c r="J52" s="2">
        <f t="shared" si="1"/>
        <v>1.6165524705909606E-2</v>
      </c>
      <c r="K52" s="3">
        <v>65</v>
      </c>
      <c r="L52" s="3">
        <v>156</v>
      </c>
      <c r="M52" s="3">
        <v>115</v>
      </c>
      <c r="N52" s="3">
        <v>163</v>
      </c>
      <c r="O52" s="24">
        <v>1001</v>
      </c>
      <c r="P52" s="4">
        <v>0.629</v>
      </c>
      <c r="Q52" s="4">
        <v>0.70588235294117696</v>
      </c>
      <c r="R52" s="4">
        <v>1.7000000000000001E-2</v>
      </c>
      <c r="S52" s="4">
        <v>0.05</v>
      </c>
      <c r="T52" s="4">
        <v>1.4999999999999999E-2</v>
      </c>
      <c r="U52" s="4">
        <v>1.9E-2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0.99155321637470195</v>
      </c>
      <c r="AC52" s="2">
        <v>1.2237754316221201</v>
      </c>
      <c r="AD52" s="2">
        <v>1.7146158834970501E-2</v>
      </c>
      <c r="AE52" s="2">
        <v>5.1293294387550599E-2</v>
      </c>
      <c r="AF52" s="2">
        <v>1.51136378100482E-2</v>
      </c>
      <c r="AG52" s="2">
        <v>1.9182819416774001E-2</v>
      </c>
    </row>
    <row r="53" spans="1:33" x14ac:dyDescent="0.35">
      <c r="A53" s="7">
        <v>709</v>
      </c>
      <c r="B53" s="7">
        <v>412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0.12630667349999999</v>
      </c>
      <c r="I53" s="4">
        <v>7.5479039116899997</v>
      </c>
      <c r="J53" s="2">
        <f t="shared" si="1"/>
        <v>1.6734006550398643E-2</v>
      </c>
      <c r="K53" s="3">
        <v>166</v>
      </c>
      <c r="L53" s="3">
        <v>89</v>
      </c>
      <c r="M53" s="3">
        <v>169</v>
      </c>
      <c r="N53" s="3">
        <v>75</v>
      </c>
      <c r="O53" s="24">
        <v>1001</v>
      </c>
      <c r="P53" s="4">
        <v>0.32</v>
      </c>
      <c r="Q53" s="4">
        <v>0.34901960784313701</v>
      </c>
      <c r="R53" s="4">
        <v>1.2E-2</v>
      </c>
      <c r="S53" s="4">
        <v>7.0000000000000001E-3</v>
      </c>
      <c r="T53" s="4">
        <v>1.4999999999999999E-2</v>
      </c>
      <c r="U53" s="4">
        <v>1.2E-2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0.38566248081198501</v>
      </c>
      <c r="AC53" s="2">
        <v>0.42927575680188301</v>
      </c>
      <c r="AD53" s="2">
        <v>1.20725812342692E-2</v>
      </c>
      <c r="AE53" s="2">
        <v>7.0246149369644698E-3</v>
      </c>
      <c r="AF53" s="2">
        <v>1.51136378100482E-2</v>
      </c>
      <c r="AG53" s="2">
        <v>1.20725812342692E-2</v>
      </c>
    </row>
    <row r="54" spans="1:33" x14ac:dyDescent="0.35">
      <c r="A54" s="7">
        <v>347</v>
      </c>
      <c r="B54" s="7">
        <v>146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0.1204298214</v>
      </c>
      <c r="I54" s="4">
        <v>6.5729006326409998</v>
      </c>
      <c r="J54" s="2">
        <f t="shared" si="1"/>
        <v>1.8322172832180964E-2</v>
      </c>
      <c r="K54" s="3">
        <v>185</v>
      </c>
      <c r="L54" s="3">
        <v>157</v>
      </c>
      <c r="M54" s="3">
        <v>95</v>
      </c>
      <c r="N54" s="3">
        <v>62</v>
      </c>
      <c r="O54" s="24">
        <v>1001</v>
      </c>
      <c r="P54" s="4">
        <v>0.42899999999999999</v>
      </c>
      <c r="Q54" s="4">
        <v>0.45906432748538001</v>
      </c>
      <c r="R54" s="4">
        <v>2.1999999999999999E-2</v>
      </c>
      <c r="S54" s="4">
        <v>1.7000000000000001E-2</v>
      </c>
      <c r="T54" s="4">
        <v>0.01</v>
      </c>
      <c r="U54" s="4">
        <v>1.7000000000000001E-2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0.56036606932612698</v>
      </c>
      <c r="AC54" s="2">
        <v>0.61445491198428004</v>
      </c>
      <c r="AD54" s="2">
        <v>2.2245608947319698E-2</v>
      </c>
      <c r="AE54" s="2">
        <v>1.7146158834970501E-2</v>
      </c>
      <c r="AF54" s="2">
        <v>1.0050335853501499E-2</v>
      </c>
      <c r="AG54" s="2">
        <v>1.7146158834970501E-2</v>
      </c>
    </row>
    <row r="55" spans="1:33" x14ac:dyDescent="0.35">
      <c r="A55" s="7">
        <v>193</v>
      </c>
      <c r="B55" s="7">
        <v>439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0.17324877220000001</v>
      </c>
      <c r="I55" s="4">
        <v>9.4201874373199992</v>
      </c>
      <c r="J55" s="2">
        <f t="shared" si="1"/>
        <v>1.8391223460548094E-2</v>
      </c>
      <c r="K55" s="3">
        <v>144</v>
      </c>
      <c r="L55" s="3">
        <v>105</v>
      </c>
      <c r="M55" s="3">
        <v>122</v>
      </c>
      <c r="N55" s="3">
        <v>128</v>
      </c>
      <c r="O55" s="24">
        <v>1001</v>
      </c>
      <c r="P55" s="4">
        <v>0.48399999999999999</v>
      </c>
      <c r="Q55" s="4">
        <v>0.421686746987952</v>
      </c>
      <c r="R55" s="4">
        <v>1.7000000000000001E-2</v>
      </c>
      <c r="S55" s="4">
        <v>2.8000000000000001E-2</v>
      </c>
      <c r="T55" s="4">
        <v>2.7E-2</v>
      </c>
      <c r="U55" s="4">
        <v>2.8000000000000001E-2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0.66164851350057396</v>
      </c>
      <c r="AC55" s="2">
        <v>0.547639596888707</v>
      </c>
      <c r="AD55" s="2">
        <v>1.7146158834970501E-2</v>
      </c>
      <c r="AE55" s="2">
        <v>2.8399474521698002E-2</v>
      </c>
      <c r="AF55" s="2">
        <v>2.7371196796132001E-2</v>
      </c>
      <c r="AG55" s="2">
        <v>2.8399474521698002E-2</v>
      </c>
    </row>
    <row r="56" spans="1:33" x14ac:dyDescent="0.35">
      <c r="A56" s="7">
        <v>137</v>
      </c>
      <c r="B56" s="7">
        <v>151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0.13663458110000001</v>
      </c>
      <c r="I56" s="4">
        <v>6.9838803760600001</v>
      </c>
      <c r="J56" s="2">
        <f t="shared" si="1"/>
        <v>1.956427855900408E-2</v>
      </c>
      <c r="K56" s="3">
        <v>70</v>
      </c>
      <c r="L56" s="3">
        <v>164</v>
      </c>
      <c r="M56" s="3">
        <v>118</v>
      </c>
      <c r="N56" s="3">
        <v>147</v>
      </c>
      <c r="O56" s="24">
        <v>849.15340403785399</v>
      </c>
      <c r="P56" s="4">
        <v>0.57899999999999996</v>
      </c>
      <c r="Q56" s="4">
        <v>0.70085470085470103</v>
      </c>
      <c r="R56" s="4">
        <v>0.02</v>
      </c>
      <c r="S56" s="4">
        <v>1.2999999999999999E-2</v>
      </c>
      <c r="T56" s="4">
        <v>2.4E-2</v>
      </c>
      <c r="U56" s="4">
        <v>1.6E-2</v>
      </c>
      <c r="V56" s="5">
        <v>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0.86512244529975602</v>
      </c>
      <c r="AC56" s="2">
        <v>1.2068258733083399</v>
      </c>
      <c r="AD56" s="2">
        <v>2.0202707317519501E-2</v>
      </c>
      <c r="AE56" s="2">
        <v>1.30852395486555E-2</v>
      </c>
      <c r="AF56" s="2">
        <v>2.4292692569044601E-2</v>
      </c>
      <c r="AG56" s="2">
        <v>1.6129381929883599E-2</v>
      </c>
    </row>
    <row r="57" spans="1:33" x14ac:dyDescent="0.35">
      <c r="A57" s="7">
        <v>461</v>
      </c>
      <c r="B57" s="7">
        <v>127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0.2020787751</v>
      </c>
      <c r="I57" s="4">
        <v>10.154606509500001</v>
      </c>
      <c r="J57" s="2">
        <f t="shared" si="1"/>
        <v>1.9900207350324016E-2</v>
      </c>
      <c r="K57" s="3">
        <v>147</v>
      </c>
      <c r="L57" s="3">
        <v>78</v>
      </c>
      <c r="M57" s="3">
        <v>171</v>
      </c>
      <c r="N57" s="3">
        <v>103</v>
      </c>
      <c r="O57" s="24">
        <v>1001</v>
      </c>
      <c r="P57" s="4">
        <v>0.375</v>
      </c>
      <c r="Q57" s="4">
        <v>0.34666666666666701</v>
      </c>
      <c r="R57" s="4">
        <v>2.7E-2</v>
      </c>
      <c r="S57" s="4">
        <v>2.5000000000000001E-2</v>
      </c>
      <c r="T57" s="4">
        <v>3.6999999999999998E-2</v>
      </c>
      <c r="U57" s="4">
        <v>4.1000000000000002E-2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0.47000362924573602</v>
      </c>
      <c r="AC57" s="2">
        <v>0.42566781542568399</v>
      </c>
      <c r="AD57" s="2">
        <v>2.7371196796132001E-2</v>
      </c>
      <c r="AE57" s="2">
        <v>2.5317807984289901E-2</v>
      </c>
      <c r="AF57" s="2">
        <v>3.7701867184011501E-2</v>
      </c>
      <c r="AG57" s="2">
        <v>4.1864204098698898E-2</v>
      </c>
    </row>
    <row r="58" spans="1:33" x14ac:dyDescent="0.35">
      <c r="A58" s="7">
        <v>229</v>
      </c>
      <c r="B58" s="7">
        <v>34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0.16481880160000001</v>
      </c>
      <c r="I58" s="4">
        <v>7.9208526412999998</v>
      </c>
      <c r="J58" s="2">
        <f t="shared" si="1"/>
        <v>2.0808214603137642E-2</v>
      </c>
      <c r="K58" s="3">
        <v>128</v>
      </c>
      <c r="L58" s="3">
        <v>125</v>
      </c>
      <c r="M58" s="3">
        <v>141</v>
      </c>
      <c r="N58" s="3">
        <v>105</v>
      </c>
      <c r="O58" s="24">
        <v>1001</v>
      </c>
      <c r="P58" s="4">
        <v>0.45300000000000001</v>
      </c>
      <c r="Q58" s="4">
        <v>0.49407114624505899</v>
      </c>
      <c r="R58" s="4">
        <v>1.4E-2</v>
      </c>
      <c r="S58" s="4">
        <v>1.6E-2</v>
      </c>
      <c r="T58" s="4">
        <v>1.6E-2</v>
      </c>
      <c r="U58" s="4">
        <v>1.2999999999999999E-2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0.60330647656015601</v>
      </c>
      <c r="AC58" s="2">
        <v>0.68135922480790301</v>
      </c>
      <c r="AD58" s="2">
        <v>1.4098924379501601E-2</v>
      </c>
      <c r="AE58" s="2">
        <v>1.6129381929883599E-2</v>
      </c>
      <c r="AF58" s="2">
        <v>1.6129381929883599E-2</v>
      </c>
      <c r="AG58" s="2">
        <v>1.30852395486555E-2</v>
      </c>
    </row>
    <row r="59" spans="1:33" x14ac:dyDescent="0.35">
      <c r="A59" s="7">
        <v>957</v>
      </c>
      <c r="B59" s="7">
        <v>428</v>
      </c>
      <c r="C59" s="7">
        <v>0</v>
      </c>
      <c r="D59" s="7">
        <v>0</v>
      </c>
      <c r="E59" s="22" t="str">
        <f t="shared" si="0"/>
        <v>00</v>
      </c>
      <c r="F59" s="4">
        <v>0.99999499999999997</v>
      </c>
      <c r="G59" s="25">
        <v>1</v>
      </c>
      <c r="H59" s="4">
        <v>0.18158701499999999</v>
      </c>
      <c r="I59" s="4">
        <v>8.4895805974700007</v>
      </c>
      <c r="J59" s="2">
        <f t="shared" si="1"/>
        <v>2.1389397616899373E-2</v>
      </c>
      <c r="K59" s="3">
        <v>139</v>
      </c>
      <c r="L59" s="3">
        <v>87</v>
      </c>
      <c r="M59" s="3">
        <v>180</v>
      </c>
      <c r="N59" s="3">
        <v>93</v>
      </c>
      <c r="O59" s="24">
        <v>557.16792317958505</v>
      </c>
      <c r="P59" s="4">
        <v>0.36599999999999999</v>
      </c>
      <c r="Q59" s="4">
        <v>0.38495575221238898</v>
      </c>
      <c r="R59" s="4">
        <v>0.03</v>
      </c>
      <c r="S59" s="4">
        <v>4.1000000000000002E-2</v>
      </c>
      <c r="T59" s="4">
        <v>2.3E-2</v>
      </c>
      <c r="U59" s="4">
        <v>3.5999999999999997E-2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0.455706324544911</v>
      </c>
      <c r="AC59" s="2">
        <v>0.486061066141594</v>
      </c>
      <c r="AD59" s="2">
        <v>3.0459207484708602E-2</v>
      </c>
      <c r="AE59" s="2">
        <v>4.1864204098698898E-2</v>
      </c>
      <c r="AF59" s="2">
        <v>2.32686269393543E-2</v>
      </c>
      <c r="AG59" s="2">
        <v>3.6663984371591497E-2</v>
      </c>
    </row>
    <row r="60" spans="1:33" x14ac:dyDescent="0.35">
      <c r="A60" s="7">
        <v>411</v>
      </c>
      <c r="B60" s="7">
        <v>306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0.1574803092</v>
      </c>
      <c r="I60" s="4">
        <v>7.3434649489000003</v>
      </c>
      <c r="J60" s="2">
        <f t="shared" si="1"/>
        <v>2.1444959606376202E-2</v>
      </c>
      <c r="K60" s="3">
        <v>111</v>
      </c>
      <c r="L60" s="3">
        <v>219</v>
      </c>
      <c r="M60" s="3">
        <v>89</v>
      </c>
      <c r="N60" s="3">
        <v>80</v>
      </c>
      <c r="O60" s="24">
        <v>1001</v>
      </c>
      <c r="P60" s="4">
        <v>0.57799999999999996</v>
      </c>
      <c r="Q60" s="4">
        <v>0.66363636363636402</v>
      </c>
      <c r="R60" s="4">
        <v>1.4E-2</v>
      </c>
      <c r="S60" s="4">
        <v>2.4E-2</v>
      </c>
      <c r="T60" s="4">
        <v>2.3E-2</v>
      </c>
      <c r="U60" s="4">
        <v>1.6E-2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0.86274996494612499</v>
      </c>
      <c r="AC60" s="2">
        <v>1.08956245314819</v>
      </c>
      <c r="AD60" s="2">
        <v>1.4098924379501601E-2</v>
      </c>
      <c r="AE60" s="2">
        <v>2.4292692569044601E-2</v>
      </c>
      <c r="AF60" s="2">
        <v>2.32686269393543E-2</v>
      </c>
      <c r="AG60" s="2">
        <v>1.6129381929883599E-2</v>
      </c>
    </row>
    <row r="61" spans="1:33" x14ac:dyDescent="0.35">
      <c r="A61" s="7">
        <v>487</v>
      </c>
      <c r="B61" s="7">
        <v>205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0.18590394709999999</v>
      </c>
      <c r="I61" s="4">
        <v>8.51540940808</v>
      </c>
      <c r="J61" s="2">
        <f t="shared" si="1"/>
        <v>2.1831474940429956E-2</v>
      </c>
      <c r="K61" s="3">
        <v>160</v>
      </c>
      <c r="L61" s="3">
        <v>62</v>
      </c>
      <c r="M61" s="3">
        <v>197</v>
      </c>
      <c r="N61" s="3">
        <v>80</v>
      </c>
      <c r="O61" s="24">
        <v>1001</v>
      </c>
      <c r="P61" s="4">
        <v>0.27900000000000003</v>
      </c>
      <c r="Q61" s="4">
        <v>0.27927927927927898</v>
      </c>
      <c r="R61" s="4">
        <v>0.02</v>
      </c>
      <c r="S61" s="4">
        <v>2.7E-2</v>
      </c>
      <c r="T61" s="4">
        <v>1.2E-2</v>
      </c>
      <c r="U61" s="4">
        <v>1.9E-2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0.327116141697188</v>
      </c>
      <c r="AC61" s="2">
        <v>0.32750356663845298</v>
      </c>
      <c r="AD61" s="2">
        <v>2.0202707317519501E-2</v>
      </c>
      <c r="AE61" s="2">
        <v>2.7371196796132001E-2</v>
      </c>
      <c r="AF61" s="2">
        <v>1.20725812342692E-2</v>
      </c>
      <c r="AG61" s="2">
        <v>1.9182819416774001E-2</v>
      </c>
    </row>
    <row r="62" spans="1:33" x14ac:dyDescent="0.35">
      <c r="A62" s="7">
        <v>693</v>
      </c>
      <c r="B62" s="7">
        <v>274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0.19502696920000001</v>
      </c>
      <c r="I62" s="4">
        <v>8.5958651291199999</v>
      </c>
      <c r="J62" s="2">
        <f t="shared" si="1"/>
        <v>2.2688463147160366E-2</v>
      </c>
      <c r="K62" s="3">
        <v>28</v>
      </c>
      <c r="L62" s="3">
        <v>84</v>
      </c>
      <c r="M62" s="3">
        <v>103</v>
      </c>
      <c r="N62" s="3">
        <v>284</v>
      </c>
      <c r="O62" s="24">
        <v>60.711251460780701</v>
      </c>
      <c r="P62" s="4">
        <v>0.73499999999999999</v>
      </c>
      <c r="Q62" s="4">
        <v>0.75</v>
      </c>
      <c r="R62" s="4">
        <v>3.4000000000000002E-2</v>
      </c>
      <c r="S62" s="4">
        <v>9.4E-2</v>
      </c>
      <c r="T62" s="4">
        <v>4.1000000000000002E-2</v>
      </c>
      <c r="U62" s="4">
        <v>0.04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1.3280254529959099</v>
      </c>
      <c r="AC62" s="2">
        <v>1.3862943611198899</v>
      </c>
      <c r="AD62" s="2">
        <v>3.4591444769619097E-2</v>
      </c>
      <c r="AE62" s="2">
        <v>9.8715972939157695E-2</v>
      </c>
      <c r="AF62" s="2">
        <v>4.1864204098698898E-2</v>
      </c>
      <c r="AG62" s="2">
        <v>4.08219945202552E-2</v>
      </c>
    </row>
    <row r="63" spans="1:33" x14ac:dyDescent="0.35">
      <c r="A63" s="7">
        <v>971</v>
      </c>
      <c r="B63" s="7">
        <v>150</v>
      </c>
      <c r="C63" s="7">
        <v>0</v>
      </c>
      <c r="D63" s="7">
        <v>0</v>
      </c>
      <c r="E63" s="22" t="str">
        <f t="shared" si="0"/>
        <v>00</v>
      </c>
      <c r="F63" s="4">
        <v>0.99979200000000001</v>
      </c>
      <c r="G63" s="25">
        <v>1</v>
      </c>
      <c r="H63" s="4">
        <v>0.17360187730000001</v>
      </c>
      <c r="I63" s="4">
        <v>7.5555078272799996</v>
      </c>
      <c r="J63" s="2">
        <f t="shared" si="1"/>
        <v>2.2976864198749312E-2</v>
      </c>
      <c r="K63" s="3">
        <v>108</v>
      </c>
      <c r="L63" s="3">
        <v>190</v>
      </c>
      <c r="M63" s="3">
        <v>94</v>
      </c>
      <c r="N63" s="3">
        <v>107</v>
      </c>
      <c r="O63" s="24">
        <v>779.40324224933897</v>
      </c>
      <c r="P63" s="4">
        <v>0.60899999999999999</v>
      </c>
      <c r="Q63" s="4">
        <v>0.63758389261744997</v>
      </c>
      <c r="R63" s="4">
        <v>2.4E-2</v>
      </c>
      <c r="S63" s="4">
        <v>1.7000000000000001E-2</v>
      </c>
      <c r="T63" s="4">
        <v>1.7999999999999999E-2</v>
      </c>
      <c r="U63" s="4">
        <v>2.5000000000000001E-2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0.93904771899677097</v>
      </c>
      <c r="AC63" s="2">
        <v>1.01496225938118</v>
      </c>
      <c r="AD63" s="2">
        <v>2.4292692569044601E-2</v>
      </c>
      <c r="AE63" s="2">
        <v>1.7146158834970501E-2</v>
      </c>
      <c r="AF63" s="2">
        <v>1.8163970627671201E-2</v>
      </c>
      <c r="AG63" s="2">
        <v>2.5317807984289901E-2</v>
      </c>
    </row>
    <row r="64" spans="1:33" x14ac:dyDescent="0.35">
      <c r="A64" s="7">
        <v>919</v>
      </c>
      <c r="B64" s="7">
        <v>241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0.14496432989999999</v>
      </c>
      <c r="I64" s="4">
        <v>6.1769128647600002</v>
      </c>
      <c r="J64" s="2">
        <f t="shared" si="1"/>
        <v>2.346873479906738E-2</v>
      </c>
      <c r="K64" s="3">
        <v>157</v>
      </c>
      <c r="L64" s="3">
        <v>108</v>
      </c>
      <c r="M64" s="3">
        <v>130</v>
      </c>
      <c r="N64" s="3">
        <v>104</v>
      </c>
      <c r="O64" s="24">
        <v>1001</v>
      </c>
      <c r="P64" s="4">
        <v>0.40699999999999997</v>
      </c>
      <c r="Q64" s="4">
        <v>0.407547169811321</v>
      </c>
      <c r="R64" s="4">
        <v>1.4999999999999999E-2</v>
      </c>
      <c r="S64" s="4">
        <v>1.0999999999999999E-2</v>
      </c>
      <c r="T64" s="4">
        <v>1.4E-2</v>
      </c>
      <c r="U64" s="4">
        <v>2.1999999999999999E-2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0.52256087998441203</v>
      </c>
      <c r="AC64" s="2">
        <v>0.52348402063791399</v>
      </c>
      <c r="AD64" s="2">
        <v>1.51136378100482E-2</v>
      </c>
      <c r="AE64" s="2">
        <v>1.1060947359424899E-2</v>
      </c>
      <c r="AF64" s="2">
        <v>1.4098924379501601E-2</v>
      </c>
      <c r="AG64" s="2">
        <v>2.2245608947319698E-2</v>
      </c>
    </row>
    <row r="65" spans="1:33" x14ac:dyDescent="0.35">
      <c r="A65" s="7">
        <v>453</v>
      </c>
      <c r="B65" s="7">
        <v>408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0.19269992129999999</v>
      </c>
      <c r="I65" s="4">
        <v>8.1172552147800001</v>
      </c>
      <c r="J65" s="2">
        <f t="shared" si="1"/>
        <v>2.3739542025133023E-2</v>
      </c>
      <c r="K65" s="3">
        <v>166</v>
      </c>
      <c r="L65" s="3">
        <v>149</v>
      </c>
      <c r="M65" s="3">
        <v>118</v>
      </c>
      <c r="N65" s="3">
        <v>66</v>
      </c>
      <c r="O65" s="24">
        <v>1001</v>
      </c>
      <c r="P65" s="4">
        <v>0.40899999999999997</v>
      </c>
      <c r="Q65" s="4">
        <v>0.473015873015873</v>
      </c>
      <c r="R65" s="4">
        <v>0.03</v>
      </c>
      <c r="S65" s="4">
        <v>2.1999999999999999E-2</v>
      </c>
      <c r="T65" s="4">
        <v>0.02</v>
      </c>
      <c r="U65" s="4">
        <v>1.9E-2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0.52593926157603899</v>
      </c>
      <c r="AC65" s="2">
        <v>0.64058485046908997</v>
      </c>
      <c r="AD65" s="2">
        <v>3.0459207484708602E-2</v>
      </c>
      <c r="AE65" s="2">
        <v>2.2245608947319698E-2</v>
      </c>
      <c r="AF65" s="2">
        <v>2.0202707317519501E-2</v>
      </c>
      <c r="AG65" s="2">
        <v>1.9182819416774001E-2</v>
      </c>
    </row>
    <row r="66" spans="1:33" x14ac:dyDescent="0.35">
      <c r="A66" s="7">
        <v>857</v>
      </c>
      <c r="B66" s="7">
        <v>427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0.17747875190000001</v>
      </c>
      <c r="I66" s="4">
        <v>7.4619277616600002</v>
      </c>
      <c r="J66" s="2">
        <f t="shared" ref="J66:J129" si="3">H66/I66</f>
        <v>2.3784571168311286E-2</v>
      </c>
      <c r="K66" s="3">
        <v>182</v>
      </c>
      <c r="L66" s="3">
        <v>86</v>
      </c>
      <c r="M66" s="3">
        <v>128</v>
      </c>
      <c r="N66" s="3">
        <v>103</v>
      </c>
      <c r="O66" s="24">
        <v>1001</v>
      </c>
      <c r="P66" s="4">
        <v>0.38200000000000001</v>
      </c>
      <c r="Q66" s="4">
        <v>0.32089552238806002</v>
      </c>
      <c r="R66" s="4">
        <v>0.02</v>
      </c>
      <c r="S66" s="4">
        <v>1.2999999999999999E-2</v>
      </c>
      <c r="T66" s="4">
        <v>1.6E-2</v>
      </c>
      <c r="U66" s="4">
        <v>2.5000000000000001E-2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0.481266821524446</v>
      </c>
      <c r="AC66" s="2">
        <v>0.38698029343406098</v>
      </c>
      <c r="AD66" s="2">
        <v>2.0202707317519501E-2</v>
      </c>
      <c r="AE66" s="2">
        <v>1.30852395486555E-2</v>
      </c>
      <c r="AF66" s="2">
        <v>1.6129381929883599E-2</v>
      </c>
      <c r="AG66" s="2">
        <v>2.5317807984289901E-2</v>
      </c>
    </row>
    <row r="67" spans="1:33" x14ac:dyDescent="0.35">
      <c r="A67" s="7">
        <v>883</v>
      </c>
      <c r="B67" s="7">
        <v>391</v>
      </c>
      <c r="C67" s="7">
        <v>0</v>
      </c>
      <c r="D67" s="7">
        <v>0</v>
      </c>
      <c r="E67" s="22" t="str">
        <f t="shared" si="2"/>
        <v>00</v>
      </c>
      <c r="F67" s="4">
        <v>0.99954100000000001</v>
      </c>
      <c r="G67" s="25">
        <v>1</v>
      </c>
      <c r="H67" s="4">
        <v>0.20383580979999999</v>
      </c>
      <c r="I67" s="4">
        <v>8.5595596347999994</v>
      </c>
      <c r="J67" s="2">
        <f t="shared" si="3"/>
        <v>2.3813819693629924E-2</v>
      </c>
      <c r="K67" s="3">
        <v>158</v>
      </c>
      <c r="L67" s="3">
        <v>167</v>
      </c>
      <c r="M67" s="3">
        <v>90</v>
      </c>
      <c r="N67" s="3">
        <v>84</v>
      </c>
      <c r="O67" s="24">
        <v>1001</v>
      </c>
      <c r="P67" s="4">
        <v>0.47599999999999998</v>
      </c>
      <c r="Q67" s="4">
        <v>0.51384615384615395</v>
      </c>
      <c r="R67" s="4">
        <v>3.4000000000000002E-2</v>
      </c>
      <c r="S67" s="4">
        <v>3.2000000000000001E-2</v>
      </c>
      <c r="T67" s="4">
        <v>1.7000000000000001E-2</v>
      </c>
      <c r="U67" s="4">
        <v>1.7999999999999999E-2</v>
      </c>
      <c r="V67" s="5">
        <v>100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0.64626359466109495</v>
      </c>
      <c r="AC67" s="2">
        <v>0.72123014930277096</v>
      </c>
      <c r="AD67" s="2">
        <v>3.4591444769619097E-2</v>
      </c>
      <c r="AE67" s="2">
        <v>3.2523191705560103E-2</v>
      </c>
      <c r="AF67" s="2">
        <v>1.7146158834970501E-2</v>
      </c>
      <c r="AG67" s="2">
        <v>1.8163970627671201E-2</v>
      </c>
    </row>
    <row r="68" spans="1:33" x14ac:dyDescent="0.35">
      <c r="A68" s="7">
        <v>177</v>
      </c>
      <c r="B68" s="7">
        <v>267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0.15500529530000001</v>
      </c>
      <c r="I68" s="4">
        <v>6.2856195593999997</v>
      </c>
      <c r="J68" s="2">
        <f t="shared" si="3"/>
        <v>2.4660304976331753E-2</v>
      </c>
      <c r="K68" s="3">
        <v>200</v>
      </c>
      <c r="L68" s="3">
        <v>139</v>
      </c>
      <c r="M68" s="3">
        <v>89</v>
      </c>
      <c r="N68" s="3">
        <v>71</v>
      </c>
      <c r="O68" s="24">
        <v>667.55237289636898</v>
      </c>
      <c r="P68" s="4">
        <v>0.42099999999999999</v>
      </c>
      <c r="Q68" s="4">
        <v>0.41002949852507398</v>
      </c>
      <c r="R68" s="4">
        <v>1.4999999999999999E-2</v>
      </c>
      <c r="S68" s="4">
        <v>0.02</v>
      </c>
      <c r="T68" s="4">
        <v>2.9000000000000001E-2</v>
      </c>
      <c r="U68" s="4">
        <v>8.9999999999999993E-3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0.54645280140914199</v>
      </c>
      <c r="AC68" s="2">
        <v>0.52768274083241395</v>
      </c>
      <c r="AD68" s="2">
        <v>1.51136378100482E-2</v>
      </c>
      <c r="AE68" s="2">
        <v>2.0202707317519501E-2</v>
      </c>
      <c r="AF68" s="2">
        <v>2.9428810690812199E-2</v>
      </c>
      <c r="AG68" s="2">
        <v>9.0407446521490707E-3</v>
      </c>
    </row>
    <row r="69" spans="1:33" x14ac:dyDescent="0.35">
      <c r="A69" s="7">
        <v>587</v>
      </c>
      <c r="B69" s="7">
        <v>47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0.19430922859999999</v>
      </c>
      <c r="I69" s="4">
        <v>7.7282704308400003</v>
      </c>
      <c r="J69" s="2">
        <f t="shared" si="3"/>
        <v>2.5142653888585543E-2</v>
      </c>
      <c r="K69" s="3">
        <v>144</v>
      </c>
      <c r="L69" s="3">
        <v>108</v>
      </c>
      <c r="M69" s="3">
        <v>108</v>
      </c>
      <c r="N69" s="3">
        <v>139</v>
      </c>
      <c r="O69" s="24">
        <v>1001</v>
      </c>
      <c r="P69" s="4">
        <v>0.497</v>
      </c>
      <c r="Q69" s="4">
        <v>0.42857142857142899</v>
      </c>
      <c r="R69" s="4">
        <v>0.02</v>
      </c>
      <c r="S69" s="4">
        <v>0.02</v>
      </c>
      <c r="T69" s="4">
        <v>2.8000000000000001E-2</v>
      </c>
      <c r="U69" s="4">
        <v>2.3E-2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0.68716510888239801</v>
      </c>
      <c r="AC69" s="2">
        <v>0.55961578793542299</v>
      </c>
      <c r="AD69" s="2">
        <v>2.0202707317519501E-2</v>
      </c>
      <c r="AE69" s="2">
        <v>2.0202707317519501E-2</v>
      </c>
      <c r="AF69" s="2">
        <v>2.8399474521698002E-2</v>
      </c>
      <c r="AG69" s="2">
        <v>2.32686269393543E-2</v>
      </c>
    </row>
    <row r="70" spans="1:33" x14ac:dyDescent="0.35">
      <c r="A70" s="7">
        <v>399</v>
      </c>
      <c r="B70" s="7">
        <v>465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0.23981314470000001</v>
      </c>
      <c r="I70" s="4">
        <v>9.3353823408899999</v>
      </c>
      <c r="J70" s="2">
        <f t="shared" si="3"/>
        <v>2.5688625911934222E-2</v>
      </c>
      <c r="K70" s="3">
        <v>63</v>
      </c>
      <c r="L70" s="3">
        <v>207</v>
      </c>
      <c r="M70" s="3">
        <v>86</v>
      </c>
      <c r="N70" s="3">
        <v>143</v>
      </c>
      <c r="O70" s="24">
        <v>1001</v>
      </c>
      <c r="P70" s="4">
        <v>0.68700000000000006</v>
      </c>
      <c r="Q70" s="4">
        <v>0.76666666666666705</v>
      </c>
      <c r="R70" s="4">
        <v>0.26200000000000001</v>
      </c>
      <c r="S70" s="4">
        <v>0.27700000000000002</v>
      </c>
      <c r="T70" s="4">
        <v>0.25600000000000001</v>
      </c>
      <c r="U70" s="4">
        <v>0.27900000000000003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1.1615520884419801</v>
      </c>
      <c r="AC70" s="2">
        <v>1.45528723260684</v>
      </c>
      <c r="AD70" s="2">
        <v>0.30381145438166501</v>
      </c>
      <c r="AE70" s="2">
        <v>0.32434605682337198</v>
      </c>
      <c r="AF70" s="2">
        <v>0.29571424414904501</v>
      </c>
      <c r="AG70" s="2">
        <v>0.327116141697188</v>
      </c>
    </row>
    <row r="71" spans="1:33" x14ac:dyDescent="0.35">
      <c r="A71" s="7">
        <v>853</v>
      </c>
      <c r="B71" s="7">
        <v>422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0.23611446429999999</v>
      </c>
      <c r="I71" s="4">
        <v>9.1563623982499998</v>
      </c>
      <c r="J71" s="2">
        <f t="shared" si="3"/>
        <v>2.5786928698358108E-2</v>
      </c>
      <c r="K71" s="3">
        <v>132</v>
      </c>
      <c r="L71" s="3">
        <v>136</v>
      </c>
      <c r="M71" s="3">
        <v>145</v>
      </c>
      <c r="N71" s="3">
        <v>86</v>
      </c>
      <c r="O71" s="24">
        <v>1001</v>
      </c>
      <c r="P71" s="4">
        <v>0.40300000000000002</v>
      </c>
      <c r="Q71" s="4">
        <v>0.50746268656716398</v>
      </c>
      <c r="R71" s="4">
        <v>2.4E-2</v>
      </c>
      <c r="S71" s="4">
        <v>0.03</v>
      </c>
      <c r="T71" s="4">
        <v>3.5000000000000003E-2</v>
      </c>
      <c r="U71" s="4">
        <v>0.03</v>
      </c>
      <c r="V71" s="5">
        <v>100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0.51583816558953499</v>
      </c>
      <c r="AC71" s="2">
        <v>0.70818505792448605</v>
      </c>
      <c r="AD71" s="2">
        <v>2.4292692569044601E-2</v>
      </c>
      <c r="AE71" s="2">
        <v>3.0459207484708602E-2</v>
      </c>
      <c r="AF71" s="2">
        <v>3.5627177643151202E-2</v>
      </c>
      <c r="AG71" s="2">
        <v>3.0459207484708602E-2</v>
      </c>
    </row>
    <row r="72" spans="1:33" x14ac:dyDescent="0.35">
      <c r="A72" s="7">
        <v>259</v>
      </c>
      <c r="B72" s="7">
        <v>67</v>
      </c>
      <c r="C72" s="7">
        <v>0</v>
      </c>
      <c r="D72" s="7">
        <v>0</v>
      </c>
      <c r="E72" s="22" t="str">
        <f t="shared" si="2"/>
        <v>00</v>
      </c>
      <c r="F72" s="4">
        <v>0.99977899999999997</v>
      </c>
      <c r="G72" s="25">
        <v>1</v>
      </c>
      <c r="H72" s="4">
        <v>0.18639423590000001</v>
      </c>
      <c r="I72" s="4">
        <v>7.0372630067599999</v>
      </c>
      <c r="J72" s="2">
        <f t="shared" si="3"/>
        <v>2.6486751414711882E-2</v>
      </c>
      <c r="K72" s="3">
        <v>142</v>
      </c>
      <c r="L72" s="3">
        <v>97</v>
      </c>
      <c r="M72" s="3">
        <v>166</v>
      </c>
      <c r="N72" s="3">
        <v>94</v>
      </c>
      <c r="O72" s="24">
        <v>1001</v>
      </c>
      <c r="P72" s="4">
        <v>0.371</v>
      </c>
      <c r="Q72" s="4">
        <v>0.40585774058577401</v>
      </c>
      <c r="R72" s="4">
        <v>1.7000000000000001E-2</v>
      </c>
      <c r="S72" s="4">
        <v>0.02</v>
      </c>
      <c r="T72" s="4">
        <v>2.1999999999999999E-2</v>
      </c>
      <c r="U72" s="4">
        <v>1.7999999999999999E-2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0.46362402228169702</v>
      </c>
      <c r="AC72" s="2">
        <v>0.52063649433025005</v>
      </c>
      <c r="AD72" s="2">
        <v>1.7146158834970501E-2</v>
      </c>
      <c r="AE72" s="2">
        <v>2.0202707317519501E-2</v>
      </c>
      <c r="AF72" s="2">
        <v>2.2245608947319698E-2</v>
      </c>
      <c r="AG72" s="2">
        <v>1.8163970627671201E-2</v>
      </c>
    </row>
    <row r="73" spans="1:33" x14ac:dyDescent="0.35">
      <c r="A73" s="7">
        <v>909</v>
      </c>
      <c r="B73" s="7">
        <v>166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0.17029602429999999</v>
      </c>
      <c r="I73" s="4">
        <v>6.1332360135000004</v>
      </c>
      <c r="J73" s="2">
        <f t="shared" si="3"/>
        <v>2.776609671063655E-2</v>
      </c>
      <c r="K73" s="3">
        <v>157</v>
      </c>
      <c r="L73" s="3">
        <v>122</v>
      </c>
      <c r="M73" s="3">
        <v>144</v>
      </c>
      <c r="N73" s="3">
        <v>76</v>
      </c>
      <c r="O73" s="24">
        <v>1001</v>
      </c>
      <c r="P73" s="4">
        <v>0.38500000000000001</v>
      </c>
      <c r="Q73" s="4">
        <v>0.43727598566308201</v>
      </c>
      <c r="R73" s="4">
        <v>2.5999999999999999E-2</v>
      </c>
      <c r="S73" s="4">
        <v>2.5999999999999999E-2</v>
      </c>
      <c r="T73" s="4">
        <v>2.3E-2</v>
      </c>
      <c r="U73" s="4">
        <v>1.6E-2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0.48613301117561902</v>
      </c>
      <c r="AC73" s="2">
        <v>0.57496597647305803</v>
      </c>
      <c r="AD73" s="2">
        <v>2.6343975339602001E-2</v>
      </c>
      <c r="AE73" s="2">
        <v>2.6343975339602001E-2</v>
      </c>
      <c r="AF73" s="2">
        <v>2.32686269393543E-2</v>
      </c>
      <c r="AG73" s="2">
        <v>1.6129381929883599E-2</v>
      </c>
    </row>
    <row r="74" spans="1:33" x14ac:dyDescent="0.35">
      <c r="A74" s="7">
        <v>127</v>
      </c>
      <c r="B74" s="7">
        <v>409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0.1891027864</v>
      </c>
      <c r="I74" s="4">
        <v>6.6687340615100004</v>
      </c>
      <c r="J74" s="2">
        <f t="shared" si="3"/>
        <v>2.8356624309169329E-2</v>
      </c>
      <c r="K74" s="3">
        <v>240</v>
      </c>
      <c r="L74" s="3">
        <v>118</v>
      </c>
      <c r="M74" s="3">
        <v>85</v>
      </c>
      <c r="N74" s="3">
        <v>56</v>
      </c>
      <c r="O74" s="24">
        <v>1001</v>
      </c>
      <c r="P74" s="4">
        <v>0.373</v>
      </c>
      <c r="Q74" s="4">
        <v>0.32960893854748602</v>
      </c>
      <c r="R74" s="4">
        <v>1.6E-2</v>
      </c>
      <c r="S74" s="4">
        <v>2.7E-2</v>
      </c>
      <c r="T74" s="4">
        <v>1.2999999999999999E-2</v>
      </c>
      <c r="U74" s="4">
        <v>1.4E-2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0.46680873834921599</v>
      </c>
      <c r="AC74" s="2">
        <v>0.399894063058709</v>
      </c>
      <c r="AD74" s="2">
        <v>1.6129381929883599E-2</v>
      </c>
      <c r="AE74" s="2">
        <v>2.7371196796132001E-2</v>
      </c>
      <c r="AF74" s="2">
        <v>1.30852395486555E-2</v>
      </c>
      <c r="AG74" s="2">
        <v>1.4098924379501601E-2</v>
      </c>
    </row>
    <row r="75" spans="1:33" x14ac:dyDescent="0.35">
      <c r="A75" s="7">
        <v>345</v>
      </c>
      <c r="B75" s="7">
        <v>341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0.1945506987</v>
      </c>
      <c r="I75" s="4">
        <v>6.84571503005</v>
      </c>
      <c r="J75" s="2">
        <f t="shared" si="3"/>
        <v>2.8419339374484456E-2</v>
      </c>
      <c r="K75" s="3">
        <v>103</v>
      </c>
      <c r="L75" s="3">
        <v>50</v>
      </c>
      <c r="M75" s="3">
        <v>230</v>
      </c>
      <c r="N75" s="3">
        <v>116</v>
      </c>
      <c r="O75" s="24">
        <v>1001</v>
      </c>
      <c r="P75" s="4">
        <v>0.32</v>
      </c>
      <c r="Q75" s="4">
        <v>0.32679738562091498</v>
      </c>
      <c r="R75" s="4">
        <v>2.1999999999999999E-2</v>
      </c>
      <c r="S75" s="4">
        <v>2.8000000000000001E-2</v>
      </c>
      <c r="T75" s="4">
        <v>0.02</v>
      </c>
      <c r="U75" s="4">
        <v>2.1000000000000001E-2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0.38566248081198501</v>
      </c>
      <c r="AC75" s="2">
        <v>0.39570893316279998</v>
      </c>
      <c r="AD75" s="2">
        <v>2.2245608947319698E-2</v>
      </c>
      <c r="AE75" s="2">
        <v>2.8399474521698002E-2</v>
      </c>
      <c r="AF75" s="2">
        <v>2.0202707317519501E-2</v>
      </c>
      <c r="AG75" s="2">
        <v>2.1223636451626698E-2</v>
      </c>
    </row>
    <row r="76" spans="1:33" x14ac:dyDescent="0.35">
      <c r="A76" s="7">
        <v>845</v>
      </c>
      <c r="B76" s="7">
        <v>3</v>
      </c>
      <c r="C76" s="7">
        <v>0</v>
      </c>
      <c r="D76" s="7">
        <v>0</v>
      </c>
      <c r="E76" s="22" t="str">
        <f t="shared" si="2"/>
        <v>00</v>
      </c>
      <c r="F76" s="4">
        <v>0.99912800000000002</v>
      </c>
      <c r="G76" s="25">
        <v>1</v>
      </c>
      <c r="H76" s="4">
        <v>0.28406261100000002</v>
      </c>
      <c r="I76" s="4">
        <v>9.8443575907999996</v>
      </c>
      <c r="J76" s="2">
        <f t="shared" si="3"/>
        <v>2.8855373078429156E-2</v>
      </c>
      <c r="K76" s="3">
        <v>165</v>
      </c>
      <c r="L76" s="3">
        <v>66</v>
      </c>
      <c r="M76" s="3">
        <v>196</v>
      </c>
      <c r="N76" s="3">
        <v>72</v>
      </c>
      <c r="O76" s="24">
        <v>1001</v>
      </c>
      <c r="P76" s="4">
        <v>0.28899999999999998</v>
      </c>
      <c r="Q76" s="4">
        <v>0.28571428571428598</v>
      </c>
      <c r="R76" s="4">
        <v>1.9E-2</v>
      </c>
      <c r="S76" s="4">
        <v>3.5999999999999997E-2</v>
      </c>
      <c r="T76" s="4">
        <v>2.1000000000000001E-2</v>
      </c>
      <c r="U76" s="4">
        <v>0.03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0.34108284917889597</v>
      </c>
      <c r="AC76" s="2">
        <v>0.33647223662121301</v>
      </c>
      <c r="AD76" s="2">
        <v>1.9182819416774001E-2</v>
      </c>
      <c r="AE76" s="2">
        <v>3.6663984371591497E-2</v>
      </c>
      <c r="AF76" s="2">
        <v>2.1223636451626698E-2</v>
      </c>
      <c r="AG76" s="2">
        <v>3.0459207484708602E-2</v>
      </c>
    </row>
    <row r="77" spans="1:33" x14ac:dyDescent="0.35">
      <c r="A77" s="7">
        <v>973</v>
      </c>
      <c r="B77" s="7">
        <v>357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0.2342764826</v>
      </c>
      <c r="I77" s="4">
        <v>7.9592592420499999</v>
      </c>
      <c r="J77" s="2">
        <f t="shared" si="3"/>
        <v>2.943445809156222E-2</v>
      </c>
      <c r="K77" s="3">
        <v>100</v>
      </c>
      <c r="L77" s="3">
        <v>71</v>
      </c>
      <c r="M77" s="3">
        <v>160</v>
      </c>
      <c r="N77" s="3">
        <v>168</v>
      </c>
      <c r="O77" s="24">
        <v>512.30611099278804</v>
      </c>
      <c r="P77" s="4">
        <v>0.498</v>
      </c>
      <c r="Q77" s="4">
        <v>0.41520467836257302</v>
      </c>
      <c r="R77" s="4">
        <v>4.2999999999999997E-2</v>
      </c>
      <c r="S77" s="4">
        <v>5.3999999999999999E-2</v>
      </c>
      <c r="T77" s="4">
        <v>4.4999999999999998E-2</v>
      </c>
      <c r="U77" s="4">
        <v>7.0000000000000007E-2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0.68915515929040805</v>
      </c>
      <c r="AC77" s="2">
        <v>0.53649337051456902</v>
      </c>
      <c r="AD77" s="2">
        <v>4.3951887529182797E-2</v>
      </c>
      <c r="AE77" s="2">
        <v>5.5512709930258801E-2</v>
      </c>
      <c r="AF77" s="2">
        <v>4.6043938501406798E-2</v>
      </c>
      <c r="AG77" s="2">
        <v>7.2570692834835498E-2</v>
      </c>
    </row>
    <row r="78" spans="1:33" x14ac:dyDescent="0.35">
      <c r="A78" s="7">
        <v>331</v>
      </c>
      <c r="B78" s="7">
        <v>141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0.29853812660000001</v>
      </c>
      <c r="I78" s="4">
        <v>9.9154514655000003</v>
      </c>
      <c r="J78" s="2">
        <f t="shared" si="3"/>
        <v>3.0108374554475802E-2</v>
      </c>
      <c r="K78" s="3">
        <v>115</v>
      </c>
      <c r="L78" s="3">
        <v>83</v>
      </c>
      <c r="M78" s="3">
        <v>131</v>
      </c>
      <c r="N78" s="3">
        <v>170</v>
      </c>
      <c r="O78" s="24">
        <v>1001</v>
      </c>
      <c r="P78" s="4">
        <v>0.48199999999999998</v>
      </c>
      <c r="Q78" s="4">
        <v>0.419191919191919</v>
      </c>
      <c r="R78" s="4">
        <v>4.7E-2</v>
      </c>
      <c r="S78" s="4">
        <v>3.3000000000000002E-2</v>
      </c>
      <c r="T78" s="4">
        <v>4.8000000000000001E-2</v>
      </c>
      <c r="U78" s="4">
        <v>4.3999999999999997E-2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0.65778003672265395</v>
      </c>
      <c r="AC78" s="2">
        <v>0.54333490233128501</v>
      </c>
      <c r="AD78" s="2">
        <v>4.8140375327934998E-2</v>
      </c>
      <c r="AE78" s="2">
        <v>3.3556783528842803E-2</v>
      </c>
      <c r="AF78" s="2">
        <v>4.9190244190771802E-2</v>
      </c>
      <c r="AG78" s="2">
        <v>4.4997365930735798E-2</v>
      </c>
    </row>
    <row r="79" spans="1:33" x14ac:dyDescent="0.35">
      <c r="A79" s="7">
        <v>81</v>
      </c>
      <c r="B79" s="7">
        <v>397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0.2426800331</v>
      </c>
      <c r="I79" s="4">
        <v>7.8090854678000001</v>
      </c>
      <c r="J79" s="2">
        <f t="shared" si="3"/>
        <v>3.1076626590996779E-2</v>
      </c>
      <c r="K79" s="3">
        <v>149</v>
      </c>
      <c r="L79" s="3">
        <v>115</v>
      </c>
      <c r="M79" s="3">
        <v>124</v>
      </c>
      <c r="N79" s="3">
        <v>111</v>
      </c>
      <c r="O79" s="24">
        <v>686.35922800219305</v>
      </c>
      <c r="P79" s="4">
        <v>0.45500000000000002</v>
      </c>
      <c r="Q79" s="4">
        <v>0.435606060606061</v>
      </c>
      <c r="R79" s="4">
        <v>3.4000000000000002E-2</v>
      </c>
      <c r="S79" s="4">
        <v>3.5000000000000003E-2</v>
      </c>
      <c r="T79" s="4">
        <v>2.7E-2</v>
      </c>
      <c r="U79" s="4">
        <v>2.5000000000000001E-2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0.60696948431889297</v>
      </c>
      <c r="AC79" s="2">
        <v>0.572002797200857</v>
      </c>
      <c r="AD79" s="2">
        <v>3.4591444769619097E-2</v>
      </c>
      <c r="AE79" s="2">
        <v>3.5627177643151202E-2</v>
      </c>
      <c r="AF79" s="2">
        <v>2.7371196796132001E-2</v>
      </c>
      <c r="AG79" s="2">
        <v>2.5317807984289901E-2</v>
      </c>
    </row>
    <row r="80" spans="1:33" x14ac:dyDescent="0.35">
      <c r="A80" s="7">
        <v>575</v>
      </c>
      <c r="B80" s="7">
        <v>486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0.24554202150000001</v>
      </c>
      <c r="I80" s="4">
        <v>7.8282675188399997</v>
      </c>
      <c r="J80" s="2">
        <f t="shared" si="3"/>
        <v>3.1366074410342157E-2</v>
      </c>
      <c r="K80" s="3">
        <v>77</v>
      </c>
      <c r="L80" s="3">
        <v>56</v>
      </c>
      <c r="M80" s="3">
        <v>273</v>
      </c>
      <c r="N80" s="3">
        <v>93</v>
      </c>
      <c r="O80" s="24">
        <v>1001</v>
      </c>
      <c r="P80" s="4">
        <v>0.27700000000000002</v>
      </c>
      <c r="Q80" s="4">
        <v>0.42105263157894701</v>
      </c>
      <c r="R80" s="4">
        <v>3.5000000000000003E-2</v>
      </c>
      <c r="S80" s="4">
        <v>3.5000000000000003E-2</v>
      </c>
      <c r="T80" s="4">
        <v>2.8000000000000001E-2</v>
      </c>
      <c r="U80" s="4">
        <v>1.7000000000000001E-2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0.32434605682337198</v>
      </c>
      <c r="AC80" s="2">
        <v>0.54654370636807004</v>
      </c>
      <c r="AD80" s="2">
        <v>3.5627177643151202E-2</v>
      </c>
      <c r="AE80" s="2">
        <v>3.5627177643151202E-2</v>
      </c>
      <c r="AF80" s="2">
        <v>2.8399474521698002E-2</v>
      </c>
      <c r="AG80" s="2">
        <v>1.7146158834970501E-2</v>
      </c>
    </row>
    <row r="81" spans="1:33" x14ac:dyDescent="0.35">
      <c r="A81" s="7">
        <v>991</v>
      </c>
      <c r="B81" s="7">
        <v>258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0.28471226020000001</v>
      </c>
      <c r="I81" s="4">
        <v>8.8160803557000005</v>
      </c>
      <c r="J81" s="2">
        <f t="shared" si="3"/>
        <v>3.229465348690027E-2</v>
      </c>
      <c r="K81" s="3">
        <v>142</v>
      </c>
      <c r="L81" s="3">
        <v>147</v>
      </c>
      <c r="M81" s="3">
        <v>107</v>
      </c>
      <c r="N81" s="3">
        <v>103</v>
      </c>
      <c r="O81" s="24">
        <v>1001</v>
      </c>
      <c r="P81" s="4">
        <v>0.55200000000000005</v>
      </c>
      <c r="Q81" s="4">
        <v>0.508650519031142</v>
      </c>
      <c r="R81" s="4">
        <v>0.129</v>
      </c>
      <c r="S81" s="4">
        <v>0.155</v>
      </c>
      <c r="T81" s="4">
        <v>0.107</v>
      </c>
      <c r="U81" s="4">
        <v>0.111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0.80296204656715198</v>
      </c>
      <c r="AC81" s="2">
        <v>0.71059963051117103</v>
      </c>
      <c r="AD81" s="2">
        <v>0.13811330212963399</v>
      </c>
      <c r="AE81" s="2">
        <v>0.168418651624963</v>
      </c>
      <c r="AF81" s="2">
        <v>0.113168698105638</v>
      </c>
      <c r="AG81" s="2">
        <v>0.117658043468232</v>
      </c>
    </row>
    <row r="82" spans="1:33" x14ac:dyDescent="0.35">
      <c r="A82" s="7">
        <v>341</v>
      </c>
      <c r="B82" s="7">
        <v>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0.23033323859999999</v>
      </c>
      <c r="I82" s="4">
        <v>7.0052041114000003</v>
      </c>
      <c r="J82" s="2">
        <f t="shared" si="3"/>
        <v>3.2880303690960913E-2</v>
      </c>
      <c r="K82" s="3">
        <v>54</v>
      </c>
      <c r="L82" s="3">
        <v>75</v>
      </c>
      <c r="M82" s="3">
        <v>180</v>
      </c>
      <c r="N82" s="3">
        <v>190</v>
      </c>
      <c r="O82" s="24">
        <v>1001</v>
      </c>
      <c r="P82" s="4">
        <v>0.504</v>
      </c>
      <c r="Q82" s="4">
        <v>0.581395348837209</v>
      </c>
      <c r="R82" s="4">
        <v>2.1000000000000001E-2</v>
      </c>
      <c r="S82" s="4">
        <v>2.1999999999999999E-2</v>
      </c>
      <c r="T82" s="4">
        <v>2.8000000000000001E-2</v>
      </c>
      <c r="U82" s="4">
        <v>2.9000000000000001E-2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0.70117935225720995</v>
      </c>
      <c r="AC82" s="2">
        <v>0.87082835779739798</v>
      </c>
      <c r="AD82" s="2">
        <v>2.1223636451626698E-2</v>
      </c>
      <c r="AE82" s="2">
        <v>2.2245608947319698E-2</v>
      </c>
      <c r="AF82" s="2">
        <v>2.8399474521698002E-2</v>
      </c>
      <c r="AG82" s="2">
        <v>2.9428810690812199E-2</v>
      </c>
    </row>
    <row r="83" spans="1:33" x14ac:dyDescent="0.35">
      <c r="A83" s="7">
        <v>787</v>
      </c>
      <c r="B83" s="7">
        <v>436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0.3108326065</v>
      </c>
      <c r="I83" s="4">
        <v>9.4047897163860004</v>
      </c>
      <c r="J83" s="2">
        <f t="shared" si="3"/>
        <v>3.3050457891518316E-2</v>
      </c>
      <c r="K83" s="3">
        <v>99</v>
      </c>
      <c r="L83" s="3">
        <v>130</v>
      </c>
      <c r="M83" s="3">
        <v>166</v>
      </c>
      <c r="N83" s="3">
        <v>104</v>
      </c>
      <c r="O83" s="24">
        <v>1001</v>
      </c>
      <c r="P83" s="4">
        <v>0.46400000000000002</v>
      </c>
      <c r="Q83" s="4">
        <v>0.56768558951965098</v>
      </c>
      <c r="R83" s="4">
        <v>3.2000000000000001E-2</v>
      </c>
      <c r="S83" s="4">
        <v>4.2000000000000003E-2</v>
      </c>
      <c r="T83" s="4">
        <v>0.02</v>
      </c>
      <c r="U83" s="4">
        <v>3.2000000000000001E-2</v>
      </c>
      <c r="V83" s="5">
        <v>100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0.62362111791133501</v>
      </c>
      <c r="AC83" s="2">
        <v>0.83860215341965005</v>
      </c>
      <c r="AD83" s="2">
        <v>3.2523191705560103E-2</v>
      </c>
      <c r="AE83" s="2">
        <v>4.2907501011276501E-2</v>
      </c>
      <c r="AF83" s="2">
        <v>2.0202707317519501E-2</v>
      </c>
      <c r="AG83" s="2">
        <v>3.2523191705560103E-2</v>
      </c>
    </row>
    <row r="84" spans="1:33" x14ac:dyDescent="0.35">
      <c r="A84" s="7">
        <v>451</v>
      </c>
      <c r="B84" s="7">
        <v>226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0.23941636629999999</v>
      </c>
      <c r="I84" s="4">
        <v>7.2117840270649998</v>
      </c>
      <c r="J84" s="2">
        <f t="shared" si="3"/>
        <v>3.3197939012246873E-2</v>
      </c>
      <c r="K84" s="3">
        <v>105</v>
      </c>
      <c r="L84" s="3">
        <v>135</v>
      </c>
      <c r="M84" s="3">
        <v>160</v>
      </c>
      <c r="N84" s="3">
        <v>99</v>
      </c>
      <c r="O84" s="24">
        <v>1001</v>
      </c>
      <c r="P84" s="4">
        <v>0.45600000000000002</v>
      </c>
      <c r="Q84" s="4">
        <v>0.5625</v>
      </c>
      <c r="R84" s="4">
        <v>3.3000000000000002E-2</v>
      </c>
      <c r="S84" s="4">
        <v>3.3000000000000002E-2</v>
      </c>
      <c r="T84" s="4">
        <v>0.02</v>
      </c>
      <c r="U84" s="4">
        <v>2.1000000000000001E-2</v>
      </c>
      <c r="V84" s="5">
        <v>100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0.608806032126194</v>
      </c>
      <c r="AC84" s="2">
        <v>0.82667857318446802</v>
      </c>
      <c r="AD84" s="2">
        <v>3.3556783528842803E-2</v>
      </c>
      <c r="AE84" s="2">
        <v>3.3556783528842803E-2</v>
      </c>
      <c r="AF84" s="2">
        <v>2.0202707317519501E-2</v>
      </c>
      <c r="AG84" s="2">
        <v>2.1223636451626698E-2</v>
      </c>
    </row>
    <row r="85" spans="1:33" x14ac:dyDescent="0.35">
      <c r="A85" s="7">
        <v>521</v>
      </c>
      <c r="B85" s="7">
        <v>231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0.26551201390000001</v>
      </c>
      <c r="I85" s="4">
        <v>7.9859614411980004</v>
      </c>
      <c r="J85" s="2">
        <f t="shared" si="3"/>
        <v>3.3247344838190161E-2</v>
      </c>
      <c r="K85" s="3">
        <v>169</v>
      </c>
      <c r="L85" s="3">
        <v>136</v>
      </c>
      <c r="M85" s="3">
        <v>113</v>
      </c>
      <c r="N85" s="3">
        <v>81</v>
      </c>
      <c r="O85" s="24">
        <v>929.89206706883795</v>
      </c>
      <c r="P85" s="4">
        <v>0.442</v>
      </c>
      <c r="Q85" s="4">
        <v>0.44590163934426202</v>
      </c>
      <c r="R85" s="4">
        <v>0.04</v>
      </c>
      <c r="S85" s="4">
        <v>3.6999999999999998E-2</v>
      </c>
      <c r="T85" s="4">
        <v>3.5999999999999997E-2</v>
      </c>
      <c r="U85" s="4">
        <v>2.4E-2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0.58339631660082603</v>
      </c>
      <c r="AC85" s="2">
        <v>0.59041306168433805</v>
      </c>
      <c r="AD85" s="2">
        <v>4.08219945202552E-2</v>
      </c>
      <c r="AE85" s="2">
        <v>3.7701867184011501E-2</v>
      </c>
      <c r="AF85" s="2">
        <v>3.6663984371591497E-2</v>
      </c>
      <c r="AG85" s="2">
        <v>2.4292692569044601E-2</v>
      </c>
    </row>
    <row r="86" spans="1:33" x14ac:dyDescent="0.35">
      <c r="A86" s="7">
        <v>251</v>
      </c>
      <c r="B86" s="7">
        <v>145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0.25970791770000001</v>
      </c>
      <c r="I86" s="4">
        <v>7.63404940748</v>
      </c>
      <c r="J86" s="2">
        <f t="shared" si="3"/>
        <v>3.4019679967689599E-2</v>
      </c>
      <c r="K86" s="3">
        <v>160</v>
      </c>
      <c r="L86" s="3">
        <v>73</v>
      </c>
      <c r="M86" s="3">
        <v>170</v>
      </c>
      <c r="N86" s="3">
        <v>96</v>
      </c>
      <c r="O86" s="24">
        <v>1001</v>
      </c>
      <c r="P86" s="4">
        <v>0.34599999999999997</v>
      </c>
      <c r="Q86" s="4">
        <v>0.31330472103004298</v>
      </c>
      <c r="R86" s="4">
        <v>0.02</v>
      </c>
      <c r="S86" s="4">
        <v>2.9000000000000001E-2</v>
      </c>
      <c r="T86" s="4">
        <v>4.7E-2</v>
      </c>
      <c r="U86" s="4">
        <v>3.3000000000000002E-2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0.42464792752493802</v>
      </c>
      <c r="AC86" s="2">
        <v>0.375864638331874</v>
      </c>
      <c r="AD86" s="2">
        <v>2.0202707317519501E-2</v>
      </c>
      <c r="AE86" s="2">
        <v>2.9428810690812199E-2</v>
      </c>
      <c r="AF86" s="2">
        <v>4.8140375327934998E-2</v>
      </c>
      <c r="AG86" s="2">
        <v>3.3556783528842803E-2</v>
      </c>
    </row>
    <row r="87" spans="1:33" x14ac:dyDescent="0.35">
      <c r="A87" s="7">
        <v>819</v>
      </c>
      <c r="B87" s="7">
        <v>110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0.23361054000000001</v>
      </c>
      <c r="I87" s="4">
        <v>6.8587835606900001</v>
      </c>
      <c r="J87" s="2">
        <f t="shared" si="3"/>
        <v>3.4060054225781483E-2</v>
      </c>
      <c r="K87" s="3">
        <v>84</v>
      </c>
      <c r="L87" s="3">
        <v>66</v>
      </c>
      <c r="M87" s="3">
        <v>177</v>
      </c>
      <c r="N87" s="3">
        <v>172</v>
      </c>
      <c r="O87" s="24">
        <v>850.00462440316198</v>
      </c>
      <c r="P87" s="4">
        <v>0.48399999999999999</v>
      </c>
      <c r="Q87" s="4">
        <v>0.44</v>
      </c>
      <c r="R87" s="4">
        <v>3.7999999999999999E-2</v>
      </c>
      <c r="S87" s="4">
        <v>3.1E-2</v>
      </c>
      <c r="T87" s="4">
        <v>3.2000000000000001E-2</v>
      </c>
      <c r="U87" s="4">
        <v>2.7E-2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0.66164851350057396</v>
      </c>
      <c r="AC87" s="2">
        <v>0.57981849525294205</v>
      </c>
      <c r="AD87" s="2">
        <v>3.8740828316430602E-2</v>
      </c>
      <c r="AE87" s="2">
        <v>3.14906670913708E-2</v>
      </c>
      <c r="AF87" s="2">
        <v>3.2523191705560103E-2</v>
      </c>
      <c r="AG87" s="2">
        <v>2.7371196796132001E-2</v>
      </c>
    </row>
    <row r="88" spans="1:33" x14ac:dyDescent="0.35">
      <c r="A88" s="7">
        <v>963</v>
      </c>
      <c r="B88" s="7">
        <v>329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0.2427294404</v>
      </c>
      <c r="I88" s="4">
        <v>7.11409155582</v>
      </c>
      <c r="J88" s="2">
        <f t="shared" si="3"/>
        <v>3.4119527208140071E-2</v>
      </c>
      <c r="K88" s="3">
        <v>142</v>
      </c>
      <c r="L88" s="3">
        <v>105</v>
      </c>
      <c r="M88" s="3">
        <v>176</v>
      </c>
      <c r="N88" s="3">
        <v>76</v>
      </c>
      <c r="O88" s="24">
        <v>1001</v>
      </c>
      <c r="P88" s="4">
        <v>0.35799999999999998</v>
      </c>
      <c r="Q88" s="4">
        <v>0.42510121457489902</v>
      </c>
      <c r="R88" s="4">
        <v>2.1999999999999999E-2</v>
      </c>
      <c r="S88" s="4">
        <v>2.3E-2</v>
      </c>
      <c r="T88" s="4">
        <v>2.7E-2</v>
      </c>
      <c r="U88" s="4">
        <v>2.8000000000000001E-2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0.44316697529217602</v>
      </c>
      <c r="AC88" s="2">
        <v>0.55356127902671604</v>
      </c>
      <c r="AD88" s="2">
        <v>2.2245608947319698E-2</v>
      </c>
      <c r="AE88" s="2">
        <v>2.32686269393543E-2</v>
      </c>
      <c r="AF88" s="2">
        <v>2.7371196796132001E-2</v>
      </c>
      <c r="AG88" s="2">
        <v>2.8399474521698002E-2</v>
      </c>
    </row>
    <row r="89" spans="1:33" x14ac:dyDescent="0.35">
      <c r="A89" s="7">
        <v>79</v>
      </c>
      <c r="B89" s="7">
        <v>54</v>
      </c>
      <c r="C89" s="7">
        <v>0</v>
      </c>
      <c r="D89" s="7">
        <v>0</v>
      </c>
      <c r="E89" s="22" t="str">
        <f t="shared" si="2"/>
        <v>00</v>
      </c>
      <c r="F89" s="4">
        <v>0.99837500000000001</v>
      </c>
      <c r="G89" s="25">
        <v>1</v>
      </c>
      <c r="H89" s="4">
        <v>0.25411689399999998</v>
      </c>
      <c r="I89" s="4">
        <v>7.3120233585717003</v>
      </c>
      <c r="J89" s="2">
        <f t="shared" si="3"/>
        <v>3.4753293519242542E-2</v>
      </c>
      <c r="K89" s="3">
        <v>134</v>
      </c>
      <c r="L89" s="3">
        <v>123</v>
      </c>
      <c r="M89" s="3">
        <v>100</v>
      </c>
      <c r="N89" s="3">
        <v>142</v>
      </c>
      <c r="O89" s="24">
        <v>1001</v>
      </c>
      <c r="P89" s="4">
        <v>0.56299999999999994</v>
      </c>
      <c r="Q89" s="4">
        <v>0.47859922178988301</v>
      </c>
      <c r="R89" s="4">
        <v>2.8000000000000001E-2</v>
      </c>
      <c r="S89" s="4">
        <v>4.2000000000000003E-2</v>
      </c>
      <c r="T89" s="4">
        <v>0.05</v>
      </c>
      <c r="U89" s="4">
        <v>3.3000000000000002E-2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0.82782208388654699</v>
      </c>
      <c r="AC89" s="2">
        <v>0.65123628494430896</v>
      </c>
      <c r="AD89" s="2">
        <v>2.8399474521698002E-2</v>
      </c>
      <c r="AE89" s="2">
        <v>4.2907501011276501E-2</v>
      </c>
      <c r="AF89" s="2">
        <v>5.1293294387550599E-2</v>
      </c>
      <c r="AG89" s="2">
        <v>3.3556783528842803E-2</v>
      </c>
    </row>
    <row r="90" spans="1:33" x14ac:dyDescent="0.35">
      <c r="A90" s="7">
        <v>225</v>
      </c>
      <c r="B90" s="7">
        <v>364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0.27711414919999999</v>
      </c>
      <c r="I90" s="4">
        <v>7.8909840249699998</v>
      </c>
      <c r="J90" s="2">
        <f t="shared" si="3"/>
        <v>3.5117819060729062E-2</v>
      </c>
      <c r="K90" s="3">
        <v>42</v>
      </c>
      <c r="L90" s="3">
        <v>199</v>
      </c>
      <c r="M90" s="3">
        <v>67</v>
      </c>
      <c r="N90" s="3">
        <v>191</v>
      </c>
      <c r="O90" s="24">
        <v>1001</v>
      </c>
      <c r="P90" s="4">
        <v>0.75800000000000001</v>
      </c>
      <c r="Q90" s="4">
        <v>0.82572614107883802</v>
      </c>
      <c r="R90" s="4">
        <v>3.7999999999999999E-2</v>
      </c>
      <c r="S90" s="4">
        <v>3.9E-2</v>
      </c>
      <c r="T90" s="4">
        <v>3.2000000000000001E-2</v>
      </c>
      <c r="U90" s="4">
        <v>0.02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1.4188175528254501</v>
      </c>
      <c r="AC90" s="2">
        <v>1.7471273152072899</v>
      </c>
      <c r="AD90" s="2">
        <v>3.8740828316430602E-2</v>
      </c>
      <c r="AE90" s="2">
        <v>3.9780870011844598E-2</v>
      </c>
      <c r="AF90" s="2">
        <v>3.2523191705560103E-2</v>
      </c>
      <c r="AG90" s="2">
        <v>2.0202707317519501E-2</v>
      </c>
    </row>
    <row r="91" spans="1:33" x14ac:dyDescent="0.35">
      <c r="A91" s="7">
        <v>913</v>
      </c>
      <c r="B91" s="7">
        <v>399</v>
      </c>
      <c r="C91" s="7">
        <v>0</v>
      </c>
      <c r="D91" s="7">
        <v>0</v>
      </c>
      <c r="E91" s="22" t="str">
        <f t="shared" si="2"/>
        <v>00</v>
      </c>
      <c r="F91" s="4">
        <v>0.66326799999999997</v>
      </c>
      <c r="G91" s="25">
        <v>1</v>
      </c>
      <c r="H91" s="4">
        <v>0.22799743250000001</v>
      </c>
      <c r="I91" s="4">
        <v>6.4465979416800003</v>
      </c>
      <c r="J91" s="2">
        <f t="shared" si="3"/>
        <v>3.5367093552693823E-2</v>
      </c>
      <c r="K91" s="3">
        <v>146</v>
      </c>
      <c r="L91" s="3">
        <v>75</v>
      </c>
      <c r="M91" s="3">
        <v>132</v>
      </c>
      <c r="N91" s="3">
        <v>146</v>
      </c>
      <c r="O91" s="24">
        <v>1001</v>
      </c>
      <c r="P91" s="4">
        <v>0.434</v>
      </c>
      <c r="Q91" s="4">
        <v>0.33936651583710398</v>
      </c>
      <c r="R91" s="4">
        <v>0.17</v>
      </c>
      <c r="S91" s="4">
        <v>0.22800000000000001</v>
      </c>
      <c r="T91" s="4">
        <v>0.14699999999999999</v>
      </c>
      <c r="U91" s="4">
        <v>0.20599999999999999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0.56916120077895405</v>
      </c>
      <c r="AC91" s="2">
        <v>0.414556079809416</v>
      </c>
      <c r="AD91" s="2">
        <v>0.18632957819149301</v>
      </c>
      <c r="AE91" s="2">
        <v>0.25877072895736097</v>
      </c>
      <c r="AF91" s="2">
        <v>0.15899573149045801</v>
      </c>
      <c r="AG91" s="2">
        <v>0.23067181773500101</v>
      </c>
    </row>
    <row r="92" spans="1:33" x14ac:dyDescent="0.35">
      <c r="A92" s="7">
        <v>937</v>
      </c>
      <c r="B92" s="7">
        <v>473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0.30648526679999999</v>
      </c>
      <c r="I92" s="4">
        <v>8.4903383292499992</v>
      </c>
      <c r="J92" s="2">
        <f t="shared" si="3"/>
        <v>3.6098121760840783E-2</v>
      </c>
      <c r="K92" s="3">
        <v>192</v>
      </c>
      <c r="L92" s="3">
        <v>110</v>
      </c>
      <c r="M92" s="3">
        <v>125</v>
      </c>
      <c r="N92" s="3">
        <v>72</v>
      </c>
      <c r="O92" s="24">
        <v>721.46739376077903</v>
      </c>
      <c r="P92" s="4">
        <v>0.34</v>
      </c>
      <c r="Q92" s="4">
        <v>0.36423841059602602</v>
      </c>
      <c r="R92" s="4">
        <v>3.5000000000000003E-2</v>
      </c>
      <c r="S92" s="4">
        <v>3.7999999999999999E-2</v>
      </c>
      <c r="T92" s="4">
        <v>3.6999999999999998E-2</v>
      </c>
      <c r="U92" s="4">
        <v>4.3999999999999997E-2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0.41551544396166601</v>
      </c>
      <c r="AC92" s="2">
        <v>0.45293164534708802</v>
      </c>
      <c r="AD92" s="2">
        <v>3.5627177643151202E-2</v>
      </c>
      <c r="AE92" s="2">
        <v>3.8740828316430602E-2</v>
      </c>
      <c r="AF92" s="2">
        <v>3.7701867184011501E-2</v>
      </c>
      <c r="AG92" s="2">
        <v>4.4997365930735798E-2</v>
      </c>
    </row>
    <row r="93" spans="1:33" x14ac:dyDescent="0.35">
      <c r="A93" s="7">
        <v>803</v>
      </c>
      <c r="B93" s="7">
        <v>116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0.28426977599999997</v>
      </c>
      <c r="I93" s="4">
        <v>7.7845812674400001</v>
      </c>
      <c r="J93" s="2">
        <f t="shared" si="3"/>
        <v>3.6517028499528217E-2</v>
      </c>
      <c r="K93" s="3">
        <v>103</v>
      </c>
      <c r="L93" s="3">
        <v>60</v>
      </c>
      <c r="M93" s="3">
        <v>155</v>
      </c>
      <c r="N93" s="3">
        <v>181</v>
      </c>
      <c r="O93" s="24">
        <v>414.72043254928502</v>
      </c>
      <c r="P93" s="4">
        <v>0.48399999999999999</v>
      </c>
      <c r="Q93" s="4">
        <v>0.36809815950920199</v>
      </c>
      <c r="R93" s="4">
        <v>4.2999999999999997E-2</v>
      </c>
      <c r="S93" s="4">
        <v>0.04</v>
      </c>
      <c r="T93" s="4">
        <v>3.5999999999999997E-2</v>
      </c>
      <c r="U93" s="4">
        <v>0.04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0.66164851350057396</v>
      </c>
      <c r="AC93" s="2">
        <v>0.45902121257712702</v>
      </c>
      <c r="AD93" s="2">
        <v>4.3951887529182797E-2</v>
      </c>
      <c r="AE93" s="2">
        <v>4.08219945202552E-2</v>
      </c>
      <c r="AF93" s="2">
        <v>3.6663984371591497E-2</v>
      </c>
      <c r="AG93" s="2">
        <v>4.08219945202552E-2</v>
      </c>
    </row>
    <row r="94" spans="1:33" x14ac:dyDescent="0.35">
      <c r="A94" s="7">
        <v>515</v>
      </c>
      <c r="B94" s="7">
        <v>262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0.22399406929999999</v>
      </c>
      <c r="I94" s="4">
        <v>6.1024908275999996</v>
      </c>
      <c r="J94" s="2">
        <f t="shared" si="3"/>
        <v>3.6705351245581934E-2</v>
      </c>
      <c r="K94" s="3">
        <v>217</v>
      </c>
      <c r="L94" s="3">
        <v>131</v>
      </c>
      <c r="M94" s="3">
        <v>109</v>
      </c>
      <c r="N94" s="3">
        <v>42</v>
      </c>
      <c r="O94" s="24">
        <v>1001</v>
      </c>
      <c r="P94" s="4">
        <v>0.36699999999999999</v>
      </c>
      <c r="Q94" s="4">
        <v>0.37643678160919503</v>
      </c>
      <c r="R94" s="4">
        <v>2.7E-2</v>
      </c>
      <c r="S94" s="4">
        <v>2.4E-2</v>
      </c>
      <c r="T94" s="4">
        <v>0.03</v>
      </c>
      <c r="U94" s="4">
        <v>2.4E-2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0.457284856837961</v>
      </c>
      <c r="AC94" s="2">
        <v>0.47230512623401499</v>
      </c>
      <c r="AD94" s="2">
        <v>2.7371196796132001E-2</v>
      </c>
      <c r="AE94" s="2">
        <v>2.4292692569044601E-2</v>
      </c>
      <c r="AF94" s="2">
        <v>3.0459207484708602E-2</v>
      </c>
      <c r="AG94" s="2">
        <v>2.4292692569044601E-2</v>
      </c>
    </row>
    <row r="95" spans="1:33" x14ac:dyDescent="0.35">
      <c r="A95" s="7">
        <v>527</v>
      </c>
      <c r="B95" s="7">
        <v>136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0.28561553119999999</v>
      </c>
      <c r="I95" s="4">
        <v>7.7183806430999997</v>
      </c>
      <c r="J95" s="2">
        <f t="shared" si="3"/>
        <v>3.7004592596159624E-2</v>
      </c>
      <c r="K95" s="3">
        <v>182</v>
      </c>
      <c r="L95" s="3">
        <v>89</v>
      </c>
      <c r="M95" s="3">
        <v>125</v>
      </c>
      <c r="N95" s="3">
        <v>103</v>
      </c>
      <c r="O95" s="24">
        <v>1001</v>
      </c>
      <c r="P95" s="4">
        <v>0.40100000000000002</v>
      </c>
      <c r="Q95" s="4">
        <v>0.32841328413284099</v>
      </c>
      <c r="R95" s="4">
        <v>3.9E-2</v>
      </c>
      <c r="S95" s="4">
        <v>3.5999999999999997E-2</v>
      </c>
      <c r="T95" s="4">
        <v>4.7E-2</v>
      </c>
      <c r="U95" s="4">
        <v>0.04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0.51249368086668801</v>
      </c>
      <c r="AC95" s="2">
        <v>0.398112133802906</v>
      </c>
      <c r="AD95" s="2">
        <v>3.9780870011844598E-2</v>
      </c>
      <c r="AE95" s="2">
        <v>3.6663984371591497E-2</v>
      </c>
      <c r="AF95" s="2">
        <v>4.8140375327934998E-2</v>
      </c>
      <c r="AG95" s="2">
        <v>4.08219945202552E-2</v>
      </c>
    </row>
    <row r="96" spans="1:33" x14ac:dyDescent="0.35">
      <c r="A96" s="7">
        <v>239</v>
      </c>
      <c r="B96" s="7">
        <v>353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0.28330716519999999</v>
      </c>
      <c r="I96" s="4">
        <v>7.5802537188699999</v>
      </c>
      <c r="J96" s="2">
        <f t="shared" si="3"/>
        <v>3.7374364461541139E-2</v>
      </c>
      <c r="K96" s="3">
        <v>111</v>
      </c>
      <c r="L96" s="3">
        <v>157</v>
      </c>
      <c r="M96" s="3">
        <v>61</v>
      </c>
      <c r="N96" s="3">
        <v>170</v>
      </c>
      <c r="O96" s="24">
        <v>1001</v>
      </c>
      <c r="P96" s="4">
        <v>0.65600000000000003</v>
      </c>
      <c r="Q96" s="4">
        <v>0.58582089552238803</v>
      </c>
      <c r="R96" s="4">
        <v>4.2999999999999997E-2</v>
      </c>
      <c r="S96" s="4">
        <v>2.4E-2</v>
      </c>
      <c r="T96" s="4">
        <v>2.8000000000000001E-2</v>
      </c>
      <c r="U96" s="4">
        <v>3.9E-2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1.06711362160874</v>
      </c>
      <c r="AC96" s="2">
        <v>0.88145677919852194</v>
      </c>
      <c r="AD96" s="2">
        <v>4.3951887529182797E-2</v>
      </c>
      <c r="AE96" s="2">
        <v>2.4292692569044601E-2</v>
      </c>
      <c r="AF96" s="2">
        <v>2.8399474521698002E-2</v>
      </c>
      <c r="AG96" s="2">
        <v>3.9780870011844598E-2</v>
      </c>
    </row>
    <row r="97" spans="1:33" x14ac:dyDescent="0.35">
      <c r="A97" s="7">
        <v>905</v>
      </c>
      <c r="B97" s="7">
        <v>44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0.33267475689999998</v>
      </c>
      <c r="I97" s="4">
        <v>8.7292937930899992</v>
      </c>
      <c r="J97" s="2">
        <f t="shared" si="3"/>
        <v>3.8110156993838518E-2</v>
      </c>
      <c r="K97" s="3">
        <v>97</v>
      </c>
      <c r="L97" s="3">
        <v>104</v>
      </c>
      <c r="M97" s="3">
        <v>96</v>
      </c>
      <c r="N97" s="3">
        <v>202</v>
      </c>
      <c r="O97" s="24">
        <v>1001</v>
      </c>
      <c r="P97" s="4">
        <v>0.61699999999999999</v>
      </c>
      <c r="Q97" s="4">
        <v>0.51741293532338295</v>
      </c>
      <c r="R97" s="4">
        <v>5.1999999999999998E-2</v>
      </c>
      <c r="S97" s="4">
        <v>4.5999999999999999E-2</v>
      </c>
      <c r="T97" s="4">
        <v>2.9000000000000001E-2</v>
      </c>
      <c r="U97" s="4">
        <v>4.2000000000000003E-2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0.95972028980149104</v>
      </c>
      <c r="AC97" s="2">
        <v>0.72859392955569302</v>
      </c>
      <c r="AD97" s="2">
        <v>5.3400776727115302E-2</v>
      </c>
      <c r="AE97" s="2">
        <v>4.7091607533850603E-2</v>
      </c>
      <c r="AF97" s="2">
        <v>2.9428810690812199E-2</v>
      </c>
      <c r="AG97" s="2">
        <v>4.2907501011276501E-2</v>
      </c>
    </row>
    <row r="98" spans="1:33" x14ac:dyDescent="0.35">
      <c r="A98" s="7">
        <v>503</v>
      </c>
      <c r="B98" s="7">
        <v>492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0.29650326129999999</v>
      </c>
      <c r="I98" s="4">
        <v>7.7338199650300004</v>
      </c>
      <c r="J98" s="2">
        <f t="shared" si="3"/>
        <v>3.8338526451442916E-2</v>
      </c>
      <c r="K98" s="3">
        <v>121</v>
      </c>
      <c r="L98" s="3">
        <v>43</v>
      </c>
      <c r="M98" s="3">
        <v>163</v>
      </c>
      <c r="N98" s="3">
        <v>172</v>
      </c>
      <c r="O98" s="24">
        <v>912.06257952185297</v>
      </c>
      <c r="P98" s="4">
        <v>0.41399999999999998</v>
      </c>
      <c r="Q98" s="4">
        <v>0.26219512195122002</v>
      </c>
      <c r="R98" s="4">
        <v>0.02</v>
      </c>
      <c r="S98" s="4">
        <v>2.9000000000000001E-2</v>
      </c>
      <c r="T98" s="4">
        <v>2.7E-2</v>
      </c>
      <c r="U98" s="4">
        <v>0.03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0.53443548940512398</v>
      </c>
      <c r="AC98" s="2">
        <v>0.30407588222745702</v>
      </c>
      <c r="AD98" s="2">
        <v>2.0202707317519501E-2</v>
      </c>
      <c r="AE98" s="2">
        <v>2.9428810690812199E-2</v>
      </c>
      <c r="AF98" s="2">
        <v>2.7371196796132001E-2</v>
      </c>
      <c r="AG98" s="2">
        <v>3.0459207484708602E-2</v>
      </c>
    </row>
    <row r="99" spans="1:33" x14ac:dyDescent="0.35">
      <c r="A99" s="7">
        <v>413</v>
      </c>
      <c r="B99" s="7">
        <v>356</v>
      </c>
      <c r="C99" s="7">
        <v>0</v>
      </c>
      <c r="D99" s="7">
        <v>0</v>
      </c>
      <c r="E99" s="22" t="str">
        <f t="shared" si="2"/>
        <v>00</v>
      </c>
      <c r="F99" s="4">
        <v>0.99791099999999999</v>
      </c>
      <c r="G99" s="25">
        <v>1</v>
      </c>
      <c r="H99" s="4">
        <v>0.3437866792</v>
      </c>
      <c r="I99" s="4">
        <v>8.7681575411380006</v>
      </c>
      <c r="J99" s="2">
        <f t="shared" si="3"/>
        <v>3.9208542682660406E-2</v>
      </c>
      <c r="K99" s="3">
        <v>83</v>
      </c>
      <c r="L99" s="3">
        <v>143</v>
      </c>
      <c r="M99" s="3">
        <v>73</v>
      </c>
      <c r="N99" s="3">
        <v>200</v>
      </c>
      <c r="O99" s="24">
        <v>709.55132243612798</v>
      </c>
      <c r="P99" s="4">
        <v>0.69399999999999995</v>
      </c>
      <c r="Q99" s="4">
        <v>0.63274336283185795</v>
      </c>
      <c r="R99" s="4">
        <v>3.4000000000000002E-2</v>
      </c>
      <c r="S99" s="4">
        <v>5.7000000000000002E-2</v>
      </c>
      <c r="T99" s="4">
        <v>3.5000000000000003E-2</v>
      </c>
      <c r="U99" s="4">
        <v>6.4000000000000001E-2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1.1841701770297599</v>
      </c>
      <c r="AC99" s="2">
        <v>1.0016943914756899</v>
      </c>
      <c r="AD99" s="2">
        <v>3.4591444769619097E-2</v>
      </c>
      <c r="AE99" s="2">
        <v>5.8688996348679599E-2</v>
      </c>
      <c r="AF99" s="2">
        <v>3.5627177643151202E-2</v>
      </c>
      <c r="AG99" s="2">
        <v>6.6139802504545098E-2</v>
      </c>
    </row>
    <row r="100" spans="1:33" x14ac:dyDescent="0.35">
      <c r="A100" s="7">
        <v>497</v>
      </c>
      <c r="B100" s="7">
        <v>114</v>
      </c>
      <c r="C100" s="7">
        <v>0</v>
      </c>
      <c r="D100" s="7">
        <v>0</v>
      </c>
      <c r="E100" s="22" t="str">
        <f t="shared" si="2"/>
        <v>00</v>
      </c>
      <c r="F100" s="4">
        <v>0.98949699999999996</v>
      </c>
      <c r="G100" s="25">
        <v>1</v>
      </c>
      <c r="H100" s="4">
        <v>0.30767562929999998</v>
      </c>
      <c r="I100" s="4">
        <v>7.7680116876999996</v>
      </c>
      <c r="J100" s="2">
        <f t="shared" si="3"/>
        <v>3.9608028626833651E-2</v>
      </c>
      <c r="K100" s="3">
        <v>195</v>
      </c>
      <c r="L100" s="3">
        <v>109</v>
      </c>
      <c r="M100" s="3">
        <v>110</v>
      </c>
      <c r="N100" s="3">
        <v>85</v>
      </c>
      <c r="O100" s="24">
        <v>1001</v>
      </c>
      <c r="P100" s="4">
        <v>0.39100000000000001</v>
      </c>
      <c r="Q100" s="4">
        <v>0.35855263157894701</v>
      </c>
      <c r="R100" s="4">
        <v>0.04</v>
      </c>
      <c r="S100" s="4">
        <v>3.3000000000000002E-2</v>
      </c>
      <c r="T100" s="4">
        <v>4.5999999999999999E-2</v>
      </c>
      <c r="U100" s="4">
        <v>3.2000000000000001E-2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0.49593701127223999</v>
      </c>
      <c r="AC100" s="2">
        <v>0.44402814284247499</v>
      </c>
      <c r="AD100" s="2">
        <v>4.08219945202552E-2</v>
      </c>
      <c r="AE100" s="2">
        <v>3.3556783528842803E-2</v>
      </c>
      <c r="AF100" s="2">
        <v>4.7091607533850603E-2</v>
      </c>
      <c r="AG100" s="2">
        <v>3.2523191705560103E-2</v>
      </c>
    </row>
    <row r="101" spans="1:33" x14ac:dyDescent="0.35">
      <c r="A101" s="7">
        <v>45</v>
      </c>
      <c r="B101" s="7">
        <v>270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0.2620643728</v>
      </c>
      <c r="I101" s="4">
        <v>6.5170996302999997</v>
      </c>
      <c r="J101" s="2">
        <f t="shared" si="3"/>
        <v>4.0211810109758363E-2</v>
      </c>
      <c r="K101" s="3">
        <v>185</v>
      </c>
      <c r="L101" s="3">
        <v>118</v>
      </c>
      <c r="M101" s="3">
        <v>116</v>
      </c>
      <c r="N101" s="3">
        <v>80</v>
      </c>
      <c r="O101" s="24">
        <v>864.65508529665397</v>
      </c>
      <c r="P101" s="4">
        <v>0.38400000000000001</v>
      </c>
      <c r="Q101" s="4">
        <v>0.38943894389438899</v>
      </c>
      <c r="R101" s="4">
        <v>0.04</v>
      </c>
      <c r="S101" s="4">
        <v>0.04</v>
      </c>
      <c r="T101" s="4">
        <v>2.3E-2</v>
      </c>
      <c r="U101" s="4">
        <v>3.5999999999999997E-2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0.484508315448617</v>
      </c>
      <c r="AC101" s="2">
        <v>0.493376980431044</v>
      </c>
      <c r="AD101" s="2">
        <v>4.08219945202552E-2</v>
      </c>
      <c r="AE101" s="2">
        <v>4.08219945202552E-2</v>
      </c>
      <c r="AF101" s="2">
        <v>2.32686269393543E-2</v>
      </c>
      <c r="AG101" s="2">
        <v>3.6663984371591497E-2</v>
      </c>
    </row>
    <row r="102" spans="1:33" x14ac:dyDescent="0.35">
      <c r="A102" s="7">
        <v>153</v>
      </c>
      <c r="B102" s="7">
        <v>212</v>
      </c>
      <c r="C102" s="7">
        <v>0</v>
      </c>
      <c r="D102" s="7">
        <v>0</v>
      </c>
      <c r="E102" s="22" t="str">
        <f t="shared" si="2"/>
        <v>00</v>
      </c>
      <c r="F102" s="4">
        <v>0.99993100000000001</v>
      </c>
      <c r="G102" s="25">
        <v>1</v>
      </c>
      <c r="H102" s="4">
        <v>0.3569231296</v>
      </c>
      <c r="I102" s="4">
        <v>8.8717954077000005</v>
      </c>
      <c r="J102" s="2">
        <f t="shared" si="3"/>
        <v>4.0231217380218169E-2</v>
      </c>
      <c r="K102" s="3">
        <v>94</v>
      </c>
      <c r="L102" s="3">
        <v>79</v>
      </c>
      <c r="M102" s="3">
        <v>172</v>
      </c>
      <c r="N102" s="3">
        <v>154</v>
      </c>
      <c r="O102" s="24">
        <v>1001</v>
      </c>
      <c r="P102" s="4">
        <v>0.45900000000000002</v>
      </c>
      <c r="Q102" s="4">
        <v>0.45664739884393102</v>
      </c>
      <c r="R102" s="4">
        <v>3.6999999999999998E-2</v>
      </c>
      <c r="S102" s="4">
        <v>4.2000000000000003E-2</v>
      </c>
      <c r="T102" s="4">
        <v>3.9E-2</v>
      </c>
      <c r="U102" s="4">
        <v>4.1000000000000002E-2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0.61433600013565604</v>
      </c>
      <c r="AC102" s="2">
        <v>0.60999681222777502</v>
      </c>
      <c r="AD102" s="2">
        <v>3.7701867184011501E-2</v>
      </c>
      <c r="AE102" s="2">
        <v>4.2907501011276501E-2</v>
      </c>
      <c r="AF102" s="2">
        <v>3.9780870011844598E-2</v>
      </c>
      <c r="AG102" s="2">
        <v>4.1864204098698898E-2</v>
      </c>
    </row>
    <row r="103" spans="1:33" x14ac:dyDescent="0.35">
      <c r="A103" s="7">
        <v>779</v>
      </c>
      <c r="B103" s="7">
        <v>144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0.31995761900000003</v>
      </c>
      <c r="I103" s="4">
        <v>7.5655525842199998</v>
      </c>
      <c r="J103" s="2">
        <f t="shared" si="3"/>
        <v>4.2291374679935198E-2</v>
      </c>
      <c r="K103" s="3">
        <v>129</v>
      </c>
      <c r="L103" s="3">
        <v>52</v>
      </c>
      <c r="M103" s="3">
        <v>214</v>
      </c>
      <c r="N103" s="3">
        <v>104</v>
      </c>
      <c r="O103" s="24">
        <v>1001</v>
      </c>
      <c r="P103" s="4">
        <v>0.31900000000000001</v>
      </c>
      <c r="Q103" s="4">
        <v>0.287292817679558</v>
      </c>
      <c r="R103" s="4">
        <v>2.4E-2</v>
      </c>
      <c r="S103" s="4">
        <v>5.0999999999999997E-2</v>
      </c>
      <c r="T103" s="4">
        <v>2.9000000000000001E-2</v>
      </c>
      <c r="U103" s="4">
        <v>2.5999999999999999E-2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0.38419297283262499</v>
      </c>
      <c r="AC103" s="2">
        <v>0.33868462690415402</v>
      </c>
      <c r="AD103" s="2">
        <v>2.4292692569044601E-2</v>
      </c>
      <c r="AE103" s="2">
        <v>5.2346480372209202E-2</v>
      </c>
      <c r="AF103" s="2">
        <v>2.9428810690812199E-2</v>
      </c>
      <c r="AG103" s="2">
        <v>2.6343975339602001E-2</v>
      </c>
    </row>
    <row r="104" spans="1:33" x14ac:dyDescent="0.35">
      <c r="A104" s="7">
        <v>263</v>
      </c>
      <c r="B104" s="7">
        <v>278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0.3540915369</v>
      </c>
      <c r="I104" s="4">
        <v>8.2825664315999994</v>
      </c>
      <c r="J104" s="2">
        <f t="shared" si="3"/>
        <v>4.2751427329221887E-2</v>
      </c>
      <c r="K104" s="3">
        <v>140</v>
      </c>
      <c r="L104" s="3">
        <v>128</v>
      </c>
      <c r="M104" s="3">
        <v>129</v>
      </c>
      <c r="N104" s="3">
        <v>102</v>
      </c>
      <c r="O104" s="24">
        <v>1001</v>
      </c>
      <c r="P104" s="4">
        <v>0.45300000000000001</v>
      </c>
      <c r="Q104" s="4">
        <v>0.47761194029850701</v>
      </c>
      <c r="R104" s="4">
        <v>3.2000000000000001E-2</v>
      </c>
      <c r="S104" s="4">
        <v>3.5000000000000003E-2</v>
      </c>
      <c r="T104" s="4">
        <v>3.2000000000000001E-2</v>
      </c>
      <c r="U104" s="4">
        <v>2.9000000000000001E-2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0.60330647656015601</v>
      </c>
      <c r="AC104" s="2">
        <v>0.64934455790155199</v>
      </c>
      <c r="AD104" s="2">
        <v>3.2523191705560103E-2</v>
      </c>
      <c r="AE104" s="2">
        <v>3.5627177643151202E-2</v>
      </c>
      <c r="AF104" s="2">
        <v>3.2523191705560103E-2</v>
      </c>
      <c r="AG104" s="2">
        <v>2.9428810690812199E-2</v>
      </c>
    </row>
    <row r="105" spans="1:33" x14ac:dyDescent="0.35">
      <c r="A105" s="7">
        <v>187</v>
      </c>
      <c r="B105" s="7">
        <v>65</v>
      </c>
      <c r="C105" s="7">
        <v>0</v>
      </c>
      <c r="D105" s="7">
        <v>0</v>
      </c>
      <c r="E105" s="22" t="str">
        <f t="shared" si="2"/>
        <v>00</v>
      </c>
      <c r="F105" s="4">
        <v>0.99785500000000005</v>
      </c>
      <c r="G105" s="25">
        <v>1</v>
      </c>
      <c r="H105" s="4">
        <v>0.44626272169999998</v>
      </c>
      <c r="I105" s="4">
        <v>10.389834949600001</v>
      </c>
      <c r="J105" s="2">
        <f t="shared" si="3"/>
        <v>4.2951858606491214E-2</v>
      </c>
      <c r="K105" s="3">
        <v>101</v>
      </c>
      <c r="L105" s="3">
        <v>86</v>
      </c>
      <c r="M105" s="3">
        <v>140</v>
      </c>
      <c r="N105" s="3">
        <v>172</v>
      </c>
      <c r="O105" s="24">
        <v>1001</v>
      </c>
      <c r="P105" s="4">
        <v>0.53</v>
      </c>
      <c r="Q105" s="4">
        <v>0.45989304812834197</v>
      </c>
      <c r="R105" s="4">
        <v>2.4E-2</v>
      </c>
      <c r="S105" s="4">
        <v>4.2999999999999997E-2</v>
      </c>
      <c r="T105" s="4">
        <v>2.7E-2</v>
      </c>
      <c r="U105" s="4">
        <v>3.4000000000000002E-2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0.75502258427803304</v>
      </c>
      <c r="AC105" s="2">
        <v>0.61598810001332704</v>
      </c>
      <c r="AD105" s="2">
        <v>2.4292692569044601E-2</v>
      </c>
      <c r="AE105" s="2">
        <v>4.3951887529182797E-2</v>
      </c>
      <c r="AF105" s="2">
        <v>2.7371196796132001E-2</v>
      </c>
      <c r="AG105" s="2">
        <v>3.4591444769619097E-2</v>
      </c>
    </row>
    <row r="106" spans="1:33" x14ac:dyDescent="0.35">
      <c r="A106" s="7">
        <v>9</v>
      </c>
      <c r="B106" s="7">
        <v>496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0.33865555159999999</v>
      </c>
      <c r="I106" s="4">
        <v>7.5999272859440001</v>
      </c>
      <c r="J106" s="2">
        <f t="shared" si="3"/>
        <v>4.4560367337506047E-2</v>
      </c>
      <c r="K106" s="3">
        <v>194</v>
      </c>
      <c r="L106" s="3">
        <v>108</v>
      </c>
      <c r="M106" s="3">
        <v>119</v>
      </c>
      <c r="N106" s="3">
        <v>78</v>
      </c>
      <c r="O106" s="24">
        <v>1001</v>
      </c>
      <c r="P106" s="4">
        <v>0.373</v>
      </c>
      <c r="Q106" s="4">
        <v>0.35761589403973498</v>
      </c>
      <c r="R106" s="4">
        <v>0.38700000000000001</v>
      </c>
      <c r="S106" s="4">
        <v>0.377</v>
      </c>
      <c r="T106" s="4">
        <v>0.29099999999999998</v>
      </c>
      <c r="U106" s="4">
        <v>0.26200000000000001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0.46680873834921599</v>
      </c>
      <c r="AC106" s="2">
        <v>0.44256885831154202</v>
      </c>
      <c r="AD106" s="2">
        <v>0.48939034304592599</v>
      </c>
      <c r="AE106" s="2">
        <v>0.473208760194684</v>
      </c>
      <c r="AF106" s="2">
        <v>0.34389975245000898</v>
      </c>
      <c r="AG106" s="2">
        <v>0.30381145438166501</v>
      </c>
    </row>
    <row r="107" spans="1:33" x14ac:dyDescent="0.35">
      <c r="A107" s="7">
        <v>449</v>
      </c>
      <c r="B107" s="7">
        <v>463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0.34531439549999998</v>
      </c>
      <c r="I107" s="4">
        <v>7.6806041242000003</v>
      </c>
      <c r="J107" s="2">
        <f t="shared" si="3"/>
        <v>4.4959275327312538E-2</v>
      </c>
      <c r="K107" s="3">
        <v>90</v>
      </c>
      <c r="L107" s="3">
        <v>88</v>
      </c>
      <c r="M107" s="3">
        <v>185</v>
      </c>
      <c r="N107" s="3">
        <v>136</v>
      </c>
      <c r="O107" s="24">
        <v>1001</v>
      </c>
      <c r="P107" s="4">
        <v>0.47599999999999998</v>
      </c>
      <c r="Q107" s="4">
        <v>0.49438202247190999</v>
      </c>
      <c r="R107" s="4">
        <v>3.4000000000000002E-2</v>
      </c>
      <c r="S107" s="4">
        <v>5.6000000000000001E-2</v>
      </c>
      <c r="T107" s="4">
        <v>4.2000000000000003E-2</v>
      </c>
      <c r="U107" s="4">
        <v>3.1E-2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0.64626359466109495</v>
      </c>
      <c r="AC107" s="2">
        <v>0.68197387996182002</v>
      </c>
      <c r="AD107" s="2">
        <v>3.4591444769619097E-2</v>
      </c>
      <c r="AE107" s="2">
        <v>5.7629112836636402E-2</v>
      </c>
      <c r="AF107" s="2">
        <v>4.2907501011276501E-2</v>
      </c>
      <c r="AG107" s="2">
        <v>3.14906670913708E-2</v>
      </c>
    </row>
    <row r="108" spans="1:33" x14ac:dyDescent="0.35">
      <c r="A108" s="7">
        <v>879</v>
      </c>
      <c r="B108" s="7">
        <v>405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0.3159262934</v>
      </c>
      <c r="I108" s="4">
        <v>6.9372534593699999</v>
      </c>
      <c r="J108" s="2">
        <f t="shared" si="3"/>
        <v>4.554054356674616E-2</v>
      </c>
      <c r="K108" s="3">
        <v>207</v>
      </c>
      <c r="L108" s="3">
        <v>130</v>
      </c>
      <c r="M108" s="3">
        <v>99</v>
      </c>
      <c r="N108" s="3">
        <v>63</v>
      </c>
      <c r="O108" s="24">
        <v>1001</v>
      </c>
      <c r="P108" s="4">
        <v>0.38100000000000001</v>
      </c>
      <c r="Q108" s="4">
        <v>0.385756676557863</v>
      </c>
      <c r="R108" s="4">
        <v>0.124</v>
      </c>
      <c r="S108" s="4">
        <v>0.121</v>
      </c>
      <c r="T108" s="4">
        <v>0.14899999999999999</v>
      </c>
      <c r="U108" s="4">
        <v>0.14499999999999999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0.47965000629754101</v>
      </c>
      <c r="AC108" s="2">
        <v>0.487364137086993</v>
      </c>
      <c r="AD108" s="2">
        <v>0.13238918804574601</v>
      </c>
      <c r="AE108" s="2">
        <v>0.12897038129696001</v>
      </c>
      <c r="AF108" s="2">
        <v>0.16134315040876299</v>
      </c>
      <c r="AG108" s="2">
        <v>0.15665381004537701</v>
      </c>
    </row>
    <row r="109" spans="1:33" x14ac:dyDescent="0.35">
      <c r="A109" s="7">
        <v>731</v>
      </c>
      <c r="B109" s="7">
        <v>482</v>
      </c>
      <c r="C109" s="7">
        <v>0</v>
      </c>
      <c r="D109" s="7">
        <v>0</v>
      </c>
      <c r="E109" s="22" t="str">
        <f t="shared" si="2"/>
        <v>00</v>
      </c>
      <c r="F109" s="4">
        <v>0.99991399999999997</v>
      </c>
      <c r="G109" s="25">
        <v>1</v>
      </c>
      <c r="H109" s="4">
        <v>0.32653613100000001</v>
      </c>
      <c r="I109" s="4">
        <v>6.9832274936000003</v>
      </c>
      <c r="J109" s="2">
        <f t="shared" si="3"/>
        <v>4.6760059198882521E-2</v>
      </c>
      <c r="K109" s="3">
        <v>189</v>
      </c>
      <c r="L109" s="3">
        <v>104</v>
      </c>
      <c r="M109" s="3">
        <v>130</v>
      </c>
      <c r="N109" s="3">
        <v>76</v>
      </c>
      <c r="O109" s="24">
        <v>721.61875724755396</v>
      </c>
      <c r="P109" s="4">
        <v>0.34200000000000003</v>
      </c>
      <c r="Q109" s="4">
        <v>0.35494880546075103</v>
      </c>
      <c r="R109" s="4">
        <v>4.1000000000000002E-2</v>
      </c>
      <c r="S109" s="4">
        <v>3.6999999999999998E-2</v>
      </c>
      <c r="T109" s="4">
        <v>0.03</v>
      </c>
      <c r="U109" s="4">
        <v>5.0999999999999997E-2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0.41855034765681998</v>
      </c>
      <c r="AC109" s="2">
        <v>0.43842559395742497</v>
      </c>
      <c r="AD109" s="2">
        <v>4.1864204098698898E-2</v>
      </c>
      <c r="AE109" s="2">
        <v>3.7701867184011501E-2</v>
      </c>
      <c r="AF109" s="2">
        <v>3.0459207484708602E-2</v>
      </c>
      <c r="AG109" s="2">
        <v>5.2346480372209202E-2</v>
      </c>
    </row>
    <row r="110" spans="1:33" x14ac:dyDescent="0.35">
      <c r="A110" s="7">
        <v>793</v>
      </c>
      <c r="B110" s="7">
        <v>213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0.41596024259999997</v>
      </c>
      <c r="I110" s="4">
        <v>8.4650459959000006</v>
      </c>
      <c r="J110" s="2">
        <f t="shared" si="3"/>
        <v>4.9138568508838354E-2</v>
      </c>
      <c r="K110" s="3">
        <v>221</v>
      </c>
      <c r="L110" s="3">
        <v>93</v>
      </c>
      <c r="M110" s="3">
        <v>123</v>
      </c>
      <c r="N110" s="3">
        <v>62</v>
      </c>
      <c r="O110" s="24">
        <v>1001</v>
      </c>
      <c r="P110" s="4">
        <v>0.313</v>
      </c>
      <c r="Q110" s="4">
        <v>0.29617834394904502</v>
      </c>
      <c r="R110" s="4">
        <v>3.9E-2</v>
      </c>
      <c r="S110" s="4">
        <v>5.0999999999999997E-2</v>
      </c>
      <c r="T110" s="4">
        <v>4.9000000000000002E-2</v>
      </c>
      <c r="U110" s="4">
        <v>5.3999999999999999E-2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0.37542098675978802</v>
      </c>
      <c r="AC110" s="2">
        <v>0.35123028439050102</v>
      </c>
      <c r="AD110" s="2">
        <v>3.9780870011844598E-2</v>
      </c>
      <c r="AE110" s="2">
        <v>5.2346480372209202E-2</v>
      </c>
      <c r="AF110" s="2">
        <v>5.0241216436746797E-2</v>
      </c>
      <c r="AG110" s="2">
        <v>5.5512709930258801E-2</v>
      </c>
    </row>
    <row r="111" spans="1:33" x14ac:dyDescent="0.35">
      <c r="A111" s="7">
        <v>171</v>
      </c>
      <c r="B111" s="7">
        <v>210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0.4069592024</v>
      </c>
      <c r="I111" s="4">
        <v>8.0913997374300006</v>
      </c>
      <c r="J111" s="2">
        <f t="shared" si="3"/>
        <v>5.0295278395090001E-2</v>
      </c>
      <c r="K111" s="3">
        <v>128</v>
      </c>
      <c r="L111" s="3">
        <v>117</v>
      </c>
      <c r="M111" s="3">
        <v>131</v>
      </c>
      <c r="N111" s="3">
        <v>123</v>
      </c>
      <c r="O111" s="24">
        <v>1001</v>
      </c>
      <c r="P111" s="4">
        <v>0.47499999999999998</v>
      </c>
      <c r="Q111" s="4">
        <v>0.477551020408163</v>
      </c>
      <c r="R111" s="4">
        <v>7.5999999999999998E-2</v>
      </c>
      <c r="S111" s="4">
        <v>5.5E-2</v>
      </c>
      <c r="T111" s="4">
        <v>4.2999999999999997E-2</v>
      </c>
      <c r="U111" s="4">
        <v>5.0999999999999997E-2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0.64435701639051302</v>
      </c>
      <c r="AC111" s="2">
        <v>0.64922794662510996</v>
      </c>
      <c r="AD111" s="2">
        <v>7.9043207340452906E-2</v>
      </c>
      <c r="AE111" s="2">
        <v>5.6570351488394399E-2</v>
      </c>
      <c r="AF111" s="2">
        <v>4.3951887529182797E-2</v>
      </c>
      <c r="AG111" s="2">
        <v>5.2346480372209202E-2</v>
      </c>
    </row>
    <row r="112" spans="1:33" x14ac:dyDescent="0.35">
      <c r="A112" s="7">
        <v>935</v>
      </c>
      <c r="B112" s="7">
        <v>236</v>
      </c>
      <c r="C112" s="7">
        <v>0</v>
      </c>
      <c r="D112" s="7">
        <v>0</v>
      </c>
      <c r="E112" s="22" t="str">
        <f t="shared" si="2"/>
        <v>00</v>
      </c>
      <c r="F112" s="4">
        <v>0.99735399999999996</v>
      </c>
      <c r="G112" s="25">
        <v>1</v>
      </c>
      <c r="H112" s="4">
        <v>0.42686637760000001</v>
      </c>
      <c r="I112" s="4">
        <v>8.4441229395599997</v>
      </c>
      <c r="J112" s="2">
        <f t="shared" si="3"/>
        <v>5.0551890427858084E-2</v>
      </c>
      <c r="K112" s="3">
        <v>154</v>
      </c>
      <c r="L112" s="3">
        <v>124</v>
      </c>
      <c r="M112" s="3">
        <v>137</v>
      </c>
      <c r="N112" s="3">
        <v>84</v>
      </c>
      <c r="O112" s="24">
        <v>1001</v>
      </c>
      <c r="P112" s="4">
        <v>0.40500000000000003</v>
      </c>
      <c r="Q112" s="4">
        <v>0.44604316546762601</v>
      </c>
      <c r="R112" s="4">
        <v>4.2000000000000003E-2</v>
      </c>
      <c r="S112" s="4">
        <v>5.3999999999999999E-2</v>
      </c>
      <c r="T112" s="4">
        <v>3.7999999999999999E-2</v>
      </c>
      <c r="U112" s="4">
        <v>4.7E-2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0.51919387343650703</v>
      </c>
      <c r="AC112" s="2">
        <v>0.59066851127700803</v>
      </c>
      <c r="AD112" s="2">
        <v>4.2907501011276501E-2</v>
      </c>
      <c r="AE112" s="2">
        <v>5.5512709930258801E-2</v>
      </c>
      <c r="AF112" s="2">
        <v>3.8740828316430602E-2</v>
      </c>
      <c r="AG112" s="2">
        <v>4.8140375327934998E-2</v>
      </c>
    </row>
    <row r="113" spans="1:33" x14ac:dyDescent="0.35">
      <c r="A113" s="7">
        <v>769</v>
      </c>
      <c r="B113" s="7">
        <v>384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0.41440979230000002</v>
      </c>
      <c r="I113" s="4">
        <v>8.0490225363000008</v>
      </c>
      <c r="J113" s="2">
        <f t="shared" si="3"/>
        <v>5.1485728910692946E-2</v>
      </c>
      <c r="K113" s="3">
        <v>143</v>
      </c>
      <c r="L113" s="3">
        <v>161</v>
      </c>
      <c r="M113" s="3">
        <v>88</v>
      </c>
      <c r="N113" s="3">
        <v>107</v>
      </c>
      <c r="O113" s="24">
        <v>1001</v>
      </c>
      <c r="P113" s="4">
        <v>0.51400000000000001</v>
      </c>
      <c r="Q113" s="4">
        <v>0.52960526315789502</v>
      </c>
      <c r="R113" s="4">
        <v>5.1999999999999998E-2</v>
      </c>
      <c r="S113" s="4">
        <v>5.0999999999999997E-2</v>
      </c>
      <c r="T113" s="4">
        <v>5.5E-2</v>
      </c>
      <c r="U113" s="4">
        <v>4.8000000000000001E-2</v>
      </c>
      <c r="V113" s="5">
        <v>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0.72154665508164295</v>
      </c>
      <c r="AC113" s="2">
        <v>0.754183071146314</v>
      </c>
      <c r="AD113" s="2">
        <v>5.3400776727115302E-2</v>
      </c>
      <c r="AE113" s="2">
        <v>5.2346480372209202E-2</v>
      </c>
      <c r="AF113" s="2">
        <v>5.6570351488394399E-2</v>
      </c>
      <c r="AG113" s="2">
        <v>4.9190244190771802E-2</v>
      </c>
    </row>
    <row r="114" spans="1:33" x14ac:dyDescent="0.35">
      <c r="A114" s="7">
        <v>647</v>
      </c>
      <c r="B114" s="7">
        <v>434</v>
      </c>
      <c r="C114" s="7">
        <v>0</v>
      </c>
      <c r="D114" s="7">
        <v>0</v>
      </c>
      <c r="E114" s="22" t="str">
        <f t="shared" si="2"/>
        <v>00</v>
      </c>
      <c r="F114" s="4">
        <v>0.99998900000000002</v>
      </c>
      <c r="G114" s="25">
        <v>1</v>
      </c>
      <c r="H114" s="4">
        <v>0.38160524179999999</v>
      </c>
      <c r="I114" s="4">
        <v>7.3669332378080004</v>
      </c>
      <c r="J114" s="2">
        <f t="shared" si="3"/>
        <v>5.1799742101849837E-2</v>
      </c>
      <c r="K114" s="3">
        <v>178</v>
      </c>
      <c r="L114" s="3">
        <v>123</v>
      </c>
      <c r="M114" s="3">
        <v>104</v>
      </c>
      <c r="N114" s="3">
        <v>94</v>
      </c>
      <c r="O114" s="24">
        <v>898.62960990384295</v>
      </c>
      <c r="P114" s="4">
        <v>0.44</v>
      </c>
      <c r="Q114" s="4">
        <v>0.408637873754153</v>
      </c>
      <c r="R114" s="4">
        <v>4.1000000000000002E-2</v>
      </c>
      <c r="S114" s="4">
        <v>4.2999999999999997E-2</v>
      </c>
      <c r="T114" s="4">
        <v>4.8000000000000001E-2</v>
      </c>
      <c r="U114" s="4">
        <v>2.9000000000000001E-2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0.57981849525294205</v>
      </c>
      <c r="AC114" s="2">
        <v>0.52532671445679102</v>
      </c>
      <c r="AD114" s="2">
        <v>4.1864204098698898E-2</v>
      </c>
      <c r="AE114" s="2">
        <v>4.3951887529182797E-2</v>
      </c>
      <c r="AF114" s="2">
        <v>4.9190244190771802E-2</v>
      </c>
      <c r="AG114" s="2">
        <v>2.9428810690812199E-2</v>
      </c>
    </row>
    <row r="115" spans="1:33" x14ac:dyDescent="0.35">
      <c r="A115" s="7">
        <v>269</v>
      </c>
      <c r="B115" s="7">
        <v>499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0.34830451429999998</v>
      </c>
      <c r="I115" s="4">
        <v>6.5347202782340004</v>
      </c>
      <c r="J115" s="2">
        <f t="shared" si="3"/>
        <v>5.3300600403683819E-2</v>
      </c>
      <c r="K115" s="3">
        <v>147</v>
      </c>
      <c r="L115" s="3">
        <v>152</v>
      </c>
      <c r="M115" s="3">
        <v>83</v>
      </c>
      <c r="N115" s="3">
        <v>117</v>
      </c>
      <c r="O115" s="24">
        <v>1001</v>
      </c>
      <c r="P115" s="4">
        <v>0.505</v>
      </c>
      <c r="Q115" s="4">
        <v>0.50836120401337803</v>
      </c>
      <c r="R115" s="4">
        <v>7.1999999999999995E-2</v>
      </c>
      <c r="S115" s="4">
        <v>6.5000000000000002E-2</v>
      </c>
      <c r="T115" s="4">
        <v>8.5999999999999993E-2</v>
      </c>
      <c r="U115" s="4">
        <v>0.121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0.70319751641344697</v>
      </c>
      <c r="AC115" s="2">
        <v>0.71001098661194995</v>
      </c>
      <c r="AD115" s="2">
        <v>7.4723546195936394E-2</v>
      </c>
      <c r="AE115" s="2">
        <v>6.7208749693450004E-2</v>
      </c>
      <c r="AF115" s="2">
        <v>8.9924707527986994E-2</v>
      </c>
      <c r="AG115" s="2">
        <v>0.12897038129696001</v>
      </c>
    </row>
    <row r="116" spans="1:33" x14ac:dyDescent="0.35">
      <c r="A116" s="7">
        <v>323</v>
      </c>
      <c r="B116" s="7">
        <v>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0.36829119399999999</v>
      </c>
      <c r="I116" s="4">
        <v>6.7289073989999997</v>
      </c>
      <c r="J116" s="2">
        <f t="shared" si="3"/>
        <v>5.4732688705856271E-2</v>
      </c>
      <c r="K116" s="3">
        <v>123</v>
      </c>
      <c r="L116" s="3">
        <v>184</v>
      </c>
      <c r="M116" s="3">
        <v>92</v>
      </c>
      <c r="N116" s="3">
        <v>100</v>
      </c>
      <c r="O116" s="24">
        <v>653.09391958098797</v>
      </c>
      <c r="P116" s="4">
        <v>0.57599999999999996</v>
      </c>
      <c r="Q116" s="4">
        <v>0.599348534201954</v>
      </c>
      <c r="R116" s="4">
        <v>5.8000000000000003E-2</v>
      </c>
      <c r="S116" s="4">
        <v>6.0999999999999999E-2</v>
      </c>
      <c r="T116" s="4">
        <v>5.3999999999999999E-2</v>
      </c>
      <c r="U116" s="4">
        <v>6.4000000000000001E-2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0.85802182375017899</v>
      </c>
      <c r="AC116" s="2">
        <v>0.91466339221477999</v>
      </c>
      <c r="AD116" s="2">
        <v>5.9750004405774E-2</v>
      </c>
      <c r="AE116" s="2">
        <v>6.2939799773874094E-2</v>
      </c>
      <c r="AF116" s="2">
        <v>5.5512709930258801E-2</v>
      </c>
      <c r="AG116" s="2">
        <v>6.6139802504545098E-2</v>
      </c>
    </row>
    <row r="117" spans="1:33" x14ac:dyDescent="0.35">
      <c r="A117" s="7">
        <v>253</v>
      </c>
      <c r="B117" s="7">
        <v>201</v>
      </c>
      <c r="C117" s="7">
        <v>0</v>
      </c>
      <c r="D117" s="7">
        <v>0</v>
      </c>
      <c r="E117" s="22" t="str">
        <f t="shared" si="2"/>
        <v>00</v>
      </c>
      <c r="F117" s="4">
        <v>0.99923399999999996</v>
      </c>
      <c r="G117" s="25">
        <v>1</v>
      </c>
      <c r="H117" s="4">
        <v>0.39885479629999998</v>
      </c>
      <c r="I117" s="4">
        <v>7.2799255298699999</v>
      </c>
      <c r="J117" s="2">
        <f t="shared" si="3"/>
        <v>5.4788307196752664E-2</v>
      </c>
      <c r="K117" s="3">
        <v>195</v>
      </c>
      <c r="L117" s="3">
        <v>104</v>
      </c>
      <c r="M117" s="3">
        <v>103</v>
      </c>
      <c r="N117" s="3">
        <v>97</v>
      </c>
      <c r="O117" s="24">
        <v>1001</v>
      </c>
      <c r="P117" s="4">
        <v>0.41099999999999998</v>
      </c>
      <c r="Q117" s="4">
        <v>0.34782608695652201</v>
      </c>
      <c r="R117" s="4">
        <v>3.5000000000000003E-2</v>
      </c>
      <c r="S117" s="4">
        <v>0.04</v>
      </c>
      <c r="T117" s="4">
        <v>3.1E-2</v>
      </c>
      <c r="U117" s="4">
        <v>4.1000000000000002E-2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0.52932909533054995</v>
      </c>
      <c r="AC117" s="2">
        <v>0.42744401482694</v>
      </c>
      <c r="AD117" s="2">
        <v>3.5627177643151202E-2</v>
      </c>
      <c r="AE117" s="2">
        <v>4.08219945202552E-2</v>
      </c>
      <c r="AF117" s="2">
        <v>3.14906670913708E-2</v>
      </c>
      <c r="AG117" s="2">
        <v>4.1864204098698898E-2</v>
      </c>
    </row>
    <row r="118" spans="1:33" x14ac:dyDescent="0.35">
      <c r="A118" s="7">
        <v>401</v>
      </c>
      <c r="B118" s="7">
        <v>391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0.43460529939999998</v>
      </c>
      <c r="I118" s="4">
        <v>7.7611027939520003</v>
      </c>
      <c r="J118" s="2">
        <f t="shared" si="3"/>
        <v>5.5997879546019563E-2</v>
      </c>
      <c r="K118" s="3">
        <v>118</v>
      </c>
      <c r="L118" s="3">
        <v>50</v>
      </c>
      <c r="M118" s="3">
        <v>213</v>
      </c>
      <c r="N118" s="3">
        <v>118</v>
      </c>
      <c r="O118" s="24">
        <v>1001</v>
      </c>
      <c r="P118" s="4">
        <v>0.34</v>
      </c>
      <c r="Q118" s="4">
        <v>0.297619047619048</v>
      </c>
      <c r="R118" s="4">
        <v>4.4999999999999998E-2</v>
      </c>
      <c r="S118" s="4">
        <v>4.9000000000000002E-2</v>
      </c>
      <c r="T118" s="4">
        <v>5.5E-2</v>
      </c>
      <c r="U118" s="4">
        <v>0.05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0.41551544396166601</v>
      </c>
      <c r="AC118" s="2">
        <v>0.35327935493759399</v>
      </c>
      <c r="AD118" s="2">
        <v>4.6043938501406798E-2</v>
      </c>
      <c r="AE118" s="2">
        <v>5.0241216436746797E-2</v>
      </c>
      <c r="AF118" s="2">
        <v>5.6570351488394399E-2</v>
      </c>
      <c r="AG118" s="2">
        <v>5.1293294387550599E-2</v>
      </c>
    </row>
    <row r="119" spans="1:33" x14ac:dyDescent="0.35">
      <c r="A119" s="7">
        <v>467</v>
      </c>
      <c r="B119" s="7">
        <v>455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0.47025011770000003</v>
      </c>
      <c r="I119" s="4">
        <v>8.3786921616499992</v>
      </c>
      <c r="J119" s="2">
        <f t="shared" si="3"/>
        <v>5.6124525000736461E-2</v>
      </c>
      <c r="K119" s="3">
        <v>155</v>
      </c>
      <c r="L119" s="3">
        <v>120</v>
      </c>
      <c r="M119" s="3">
        <v>140</v>
      </c>
      <c r="N119" s="3">
        <v>84</v>
      </c>
      <c r="O119" s="24">
        <v>1001</v>
      </c>
      <c r="P119" s="4">
        <v>0.40799999999999997</v>
      </c>
      <c r="Q119" s="4">
        <v>0.43636363636363601</v>
      </c>
      <c r="R119" s="4">
        <v>5.7000000000000002E-2</v>
      </c>
      <c r="S119" s="4">
        <v>5.8000000000000003E-2</v>
      </c>
      <c r="T119" s="4">
        <v>4.7E-2</v>
      </c>
      <c r="U119" s="4">
        <v>5.8999999999999997E-2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0.52424864409813099</v>
      </c>
      <c r="AC119" s="2">
        <v>0.57334598074732501</v>
      </c>
      <c r="AD119" s="2">
        <v>5.8688996348679599E-2</v>
      </c>
      <c r="AE119" s="2">
        <v>5.9750004405774E-2</v>
      </c>
      <c r="AF119" s="2">
        <v>4.8140375327934998E-2</v>
      </c>
      <c r="AG119" s="2">
        <v>6.0812139396757399E-2</v>
      </c>
    </row>
    <row r="120" spans="1:33" x14ac:dyDescent="0.35">
      <c r="A120" s="7">
        <v>611</v>
      </c>
      <c r="B120" s="7">
        <v>344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0.44018407100000001</v>
      </c>
      <c r="I120" s="4">
        <v>7.7462150365999998</v>
      </c>
      <c r="J120" s="2">
        <f t="shared" si="3"/>
        <v>5.6825697314130771E-2</v>
      </c>
      <c r="K120" s="3">
        <v>46</v>
      </c>
      <c r="L120" s="3">
        <v>35</v>
      </c>
      <c r="M120" s="3">
        <v>265</v>
      </c>
      <c r="N120" s="3">
        <v>153</v>
      </c>
      <c r="O120" s="24">
        <v>383.72201857520997</v>
      </c>
      <c r="P120" s="4">
        <v>0.39500000000000002</v>
      </c>
      <c r="Q120" s="4">
        <v>0.43209876543209902</v>
      </c>
      <c r="R120" s="4">
        <v>4.9000000000000002E-2</v>
      </c>
      <c r="S120" s="4">
        <v>0.03</v>
      </c>
      <c r="T120" s="4">
        <v>0.04</v>
      </c>
      <c r="U120" s="4">
        <v>1.7999999999999999E-2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0.50252682095129597</v>
      </c>
      <c r="AC120" s="2">
        <v>0.56580775818334395</v>
      </c>
      <c r="AD120" s="2">
        <v>5.0241216436746797E-2</v>
      </c>
      <c r="AE120" s="2">
        <v>3.0459207484708602E-2</v>
      </c>
      <c r="AF120" s="2">
        <v>4.08219945202552E-2</v>
      </c>
      <c r="AG120" s="2">
        <v>1.8163970627671201E-2</v>
      </c>
    </row>
    <row r="121" spans="1:33" x14ac:dyDescent="0.35">
      <c r="A121" s="7">
        <v>975</v>
      </c>
      <c r="B121" s="7">
        <v>342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0.54546305520000005</v>
      </c>
      <c r="I121" s="4">
        <v>9.5651379431999999</v>
      </c>
      <c r="J121" s="2">
        <f t="shared" si="3"/>
        <v>5.7026156699368662E-2</v>
      </c>
      <c r="K121" s="3">
        <v>106</v>
      </c>
      <c r="L121" s="3">
        <v>83</v>
      </c>
      <c r="M121" s="3">
        <v>142</v>
      </c>
      <c r="N121" s="3">
        <v>168</v>
      </c>
      <c r="O121" s="24">
        <v>243.68411329589799</v>
      </c>
      <c r="P121" s="4">
        <v>0.496</v>
      </c>
      <c r="Q121" s="4">
        <v>0.43915343915343902</v>
      </c>
      <c r="R121" s="4">
        <v>7.6999999999999999E-2</v>
      </c>
      <c r="S121" s="4">
        <v>5.8000000000000003E-2</v>
      </c>
      <c r="T121" s="4">
        <v>7.0999999999999994E-2</v>
      </c>
      <c r="U121" s="4">
        <v>7.0000000000000007E-2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0.68517901091076805</v>
      </c>
      <c r="AC121" s="2">
        <v>0.57830792094757499</v>
      </c>
      <c r="AD121" s="2">
        <v>8.0126044479284897E-2</v>
      </c>
      <c r="AE121" s="2">
        <v>5.9750004405774E-2</v>
      </c>
      <c r="AF121" s="2">
        <v>7.3646540168298497E-2</v>
      </c>
      <c r="AG121" s="2">
        <v>7.2570692834835498E-2</v>
      </c>
    </row>
    <row r="122" spans="1:33" x14ac:dyDescent="0.35">
      <c r="A122" s="7">
        <v>431</v>
      </c>
      <c r="B122" s="7">
        <v>176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0.40340132670000001</v>
      </c>
      <c r="I122" s="4">
        <v>6.8543019319400003</v>
      </c>
      <c r="J122" s="2">
        <f t="shared" si="3"/>
        <v>5.8853743343317201E-2</v>
      </c>
      <c r="K122" s="3">
        <v>154</v>
      </c>
      <c r="L122" s="3">
        <v>60</v>
      </c>
      <c r="M122" s="3">
        <v>179</v>
      </c>
      <c r="N122" s="3">
        <v>106</v>
      </c>
      <c r="O122" s="24">
        <v>1001</v>
      </c>
      <c r="P122" s="4">
        <v>0.35399999999999998</v>
      </c>
      <c r="Q122" s="4">
        <v>0.28037383177570102</v>
      </c>
      <c r="R122" s="4">
        <v>5.0999999999999997E-2</v>
      </c>
      <c r="S122" s="4">
        <v>5.5E-2</v>
      </c>
      <c r="T122" s="4">
        <v>5.5E-2</v>
      </c>
      <c r="U122" s="4">
        <v>5.7000000000000002E-2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0.43695577519953499</v>
      </c>
      <c r="AC122" s="2">
        <v>0.32902341260822199</v>
      </c>
      <c r="AD122" s="2">
        <v>5.2346480372209202E-2</v>
      </c>
      <c r="AE122" s="2">
        <v>5.6570351488394399E-2</v>
      </c>
      <c r="AF122" s="2">
        <v>5.6570351488394399E-2</v>
      </c>
      <c r="AG122" s="2">
        <v>5.8688996348679599E-2</v>
      </c>
    </row>
    <row r="123" spans="1:33" x14ac:dyDescent="0.35">
      <c r="A123" s="7">
        <v>175</v>
      </c>
      <c r="B123" s="7">
        <v>441</v>
      </c>
      <c r="C123" s="7">
        <v>0</v>
      </c>
      <c r="D123" s="7">
        <v>0</v>
      </c>
      <c r="E123" s="22" t="str">
        <f t="shared" si="2"/>
        <v>00</v>
      </c>
      <c r="F123" s="4">
        <v>0.99718899999999999</v>
      </c>
      <c r="G123" s="25">
        <v>1</v>
      </c>
      <c r="H123" s="4">
        <v>0.54512701429999999</v>
      </c>
      <c r="I123" s="4">
        <v>8.6881296719000005</v>
      </c>
      <c r="J123" s="2">
        <f t="shared" si="3"/>
        <v>6.2743885610167985E-2</v>
      </c>
      <c r="K123" s="3">
        <v>72</v>
      </c>
      <c r="L123" s="3">
        <v>71</v>
      </c>
      <c r="M123" s="3">
        <v>163</v>
      </c>
      <c r="N123" s="3">
        <v>193</v>
      </c>
      <c r="O123" s="24">
        <v>1001</v>
      </c>
      <c r="P123" s="4">
        <v>0.499</v>
      </c>
      <c r="Q123" s="4">
        <v>0.49650349650349701</v>
      </c>
      <c r="R123" s="4">
        <v>5.8999999999999997E-2</v>
      </c>
      <c r="S123" s="4">
        <v>7.4999999999999997E-2</v>
      </c>
      <c r="T123" s="4">
        <v>2.9000000000000001E-2</v>
      </c>
      <c r="U123" s="4">
        <v>0.04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0.69114917789727204</v>
      </c>
      <c r="AC123" s="2">
        <v>0.68617851124385199</v>
      </c>
      <c r="AD123" s="2">
        <v>6.0812139396757399E-2</v>
      </c>
      <c r="AE123" s="2">
        <v>7.7961541469711806E-2</v>
      </c>
      <c r="AF123" s="2">
        <v>2.9428810690812199E-2</v>
      </c>
      <c r="AG123" s="2">
        <v>4.08219945202552E-2</v>
      </c>
    </row>
    <row r="124" spans="1:33" x14ac:dyDescent="0.35">
      <c r="A124" s="7">
        <v>567</v>
      </c>
      <c r="B124" s="7">
        <v>202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0.52038933870000004</v>
      </c>
      <c r="I124" s="4">
        <v>8.2908457895000005</v>
      </c>
      <c r="J124" s="2">
        <f t="shared" si="3"/>
        <v>6.2766737183684057E-2</v>
      </c>
      <c r="K124" s="3">
        <v>149</v>
      </c>
      <c r="L124" s="3">
        <v>191</v>
      </c>
      <c r="M124" s="3">
        <v>81</v>
      </c>
      <c r="N124" s="3">
        <v>78</v>
      </c>
      <c r="O124" s="24">
        <v>1001</v>
      </c>
      <c r="P124" s="4">
        <v>0.53800000000000003</v>
      </c>
      <c r="Q124" s="4">
        <v>0.56176470588235305</v>
      </c>
      <c r="R124" s="4">
        <v>6.2E-2</v>
      </c>
      <c r="S124" s="4">
        <v>5.8999999999999997E-2</v>
      </c>
      <c r="T124" s="4">
        <v>6.3E-2</v>
      </c>
      <c r="U124" s="4">
        <v>6.9000000000000006E-2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0.77219038790039796</v>
      </c>
      <c r="AC124" s="2">
        <v>0.82499931166474805</v>
      </c>
      <c r="AD124" s="2">
        <v>6.4005329975912406E-2</v>
      </c>
      <c r="AE124" s="2">
        <v>6.0812139396757399E-2</v>
      </c>
      <c r="AF124" s="2">
        <v>6.5071996743714805E-2</v>
      </c>
      <c r="AG124" s="2">
        <v>7.1496001705069895E-2</v>
      </c>
    </row>
    <row r="125" spans="1:33" x14ac:dyDescent="0.35">
      <c r="A125" s="7">
        <v>659</v>
      </c>
      <c r="B125" s="7">
        <v>500</v>
      </c>
      <c r="C125" s="7">
        <v>0</v>
      </c>
      <c r="D125" s="7">
        <v>0</v>
      </c>
      <c r="E125" s="22" t="str">
        <f t="shared" si="2"/>
        <v>00</v>
      </c>
      <c r="F125" s="4">
        <v>0.99941199999999997</v>
      </c>
      <c r="G125" s="25">
        <v>1</v>
      </c>
      <c r="H125" s="4">
        <v>0.63556991519999995</v>
      </c>
      <c r="I125" s="4">
        <v>10.12028393178</v>
      </c>
      <c r="J125" s="2">
        <f t="shared" si="3"/>
        <v>6.2801589311557299E-2</v>
      </c>
      <c r="K125" s="3">
        <v>85</v>
      </c>
      <c r="L125" s="3">
        <v>47</v>
      </c>
      <c r="M125" s="3">
        <v>145</v>
      </c>
      <c r="N125" s="3">
        <v>222</v>
      </c>
      <c r="O125" s="24">
        <v>581.18536702473898</v>
      </c>
      <c r="P125" s="4">
        <v>0.52600000000000002</v>
      </c>
      <c r="Q125" s="4">
        <v>0.35606060606060602</v>
      </c>
      <c r="R125" s="4">
        <v>7.5999999999999998E-2</v>
      </c>
      <c r="S125" s="4">
        <v>8.8999999999999996E-2</v>
      </c>
      <c r="T125" s="4">
        <v>0.08</v>
      </c>
      <c r="U125" s="4">
        <v>7.6999999999999999E-2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0.74654795728706103</v>
      </c>
      <c r="AC125" s="2">
        <v>0.44015066609605402</v>
      </c>
      <c r="AD125" s="2">
        <v>7.9043207340452906E-2</v>
      </c>
      <c r="AE125" s="2">
        <v>9.3212381722178703E-2</v>
      </c>
      <c r="AF125" s="2">
        <v>8.3381608939051E-2</v>
      </c>
      <c r="AG125" s="2">
        <v>8.0126044479284897E-2</v>
      </c>
    </row>
    <row r="126" spans="1:33" x14ac:dyDescent="0.35">
      <c r="A126" s="7">
        <v>705</v>
      </c>
      <c r="B126" s="7">
        <v>328</v>
      </c>
      <c r="C126" s="7">
        <v>0</v>
      </c>
      <c r="D126" s="7">
        <v>0</v>
      </c>
      <c r="E126" s="22" t="str">
        <f t="shared" si="2"/>
        <v>00</v>
      </c>
      <c r="F126" s="4">
        <v>0.99580000000000002</v>
      </c>
      <c r="G126" s="25">
        <v>1</v>
      </c>
      <c r="H126" s="4">
        <v>0.48371740930000001</v>
      </c>
      <c r="I126" s="4">
        <v>7.6475963579000004</v>
      </c>
      <c r="J126" s="2">
        <f t="shared" si="3"/>
        <v>6.3250907430583439E-2</v>
      </c>
      <c r="K126" s="3">
        <v>83</v>
      </c>
      <c r="L126" s="3">
        <v>168</v>
      </c>
      <c r="M126" s="3">
        <v>121</v>
      </c>
      <c r="N126" s="3">
        <v>127</v>
      </c>
      <c r="O126" s="24">
        <v>1001</v>
      </c>
      <c r="P126" s="4">
        <v>0.61499999999999999</v>
      </c>
      <c r="Q126" s="4">
        <v>0.66932270916334702</v>
      </c>
      <c r="R126" s="4">
        <v>3.2000000000000001E-2</v>
      </c>
      <c r="S126" s="4">
        <v>0.05</v>
      </c>
      <c r="T126" s="4">
        <v>4.3999999999999997E-2</v>
      </c>
      <c r="U126" s="4">
        <v>0.05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0.95451194469435297</v>
      </c>
      <c r="AC126" s="2">
        <v>1.1066123313351901</v>
      </c>
      <c r="AD126" s="2">
        <v>3.2523191705560103E-2</v>
      </c>
      <c r="AE126" s="2">
        <v>5.1293294387550599E-2</v>
      </c>
      <c r="AF126" s="2">
        <v>4.4997365930735798E-2</v>
      </c>
      <c r="AG126" s="2">
        <v>5.1293294387550599E-2</v>
      </c>
    </row>
    <row r="127" spans="1:33" x14ac:dyDescent="0.35">
      <c r="A127" s="7">
        <v>805</v>
      </c>
      <c r="B127" s="7">
        <v>391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0.5468979974</v>
      </c>
      <c r="I127" s="4">
        <v>8.4597523070499996</v>
      </c>
      <c r="J127" s="2">
        <f t="shared" si="3"/>
        <v>6.4647046101366151E-2</v>
      </c>
      <c r="K127" s="3">
        <v>142</v>
      </c>
      <c r="L127" s="3">
        <v>77</v>
      </c>
      <c r="M127" s="3">
        <v>172</v>
      </c>
      <c r="N127" s="3">
        <v>108</v>
      </c>
      <c r="O127" s="24">
        <v>830.39296369117403</v>
      </c>
      <c r="P127" s="4">
        <v>0.38700000000000001</v>
      </c>
      <c r="Q127" s="4">
        <v>0.35159817351598199</v>
      </c>
      <c r="R127" s="4">
        <v>6.7000000000000004E-2</v>
      </c>
      <c r="S127" s="4">
        <v>5.8000000000000003E-2</v>
      </c>
      <c r="T127" s="4">
        <v>8.5000000000000006E-2</v>
      </c>
      <c r="U127" s="4">
        <v>6.9000000000000006E-2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0.48939034304592599</v>
      </c>
      <c r="AC127" s="2">
        <v>0.43324467221523999</v>
      </c>
      <c r="AD127" s="2">
        <v>6.93500781347932E-2</v>
      </c>
      <c r="AE127" s="2">
        <v>5.9750004405774E-2</v>
      </c>
      <c r="AF127" s="2">
        <v>8.8831213706615703E-2</v>
      </c>
      <c r="AG127" s="2">
        <v>7.1496001705069895E-2</v>
      </c>
    </row>
    <row r="128" spans="1:33" x14ac:dyDescent="0.35">
      <c r="A128" s="7">
        <v>185</v>
      </c>
      <c r="B128" s="7">
        <v>219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0.54422664909999996</v>
      </c>
      <c r="I128" s="4">
        <v>8.2564891412300003</v>
      </c>
      <c r="J128" s="2">
        <f t="shared" si="3"/>
        <v>6.5915020269611171E-2</v>
      </c>
      <c r="K128" s="3">
        <v>188</v>
      </c>
      <c r="L128" s="3">
        <v>52</v>
      </c>
      <c r="M128" s="3">
        <v>185</v>
      </c>
      <c r="N128" s="3">
        <v>74</v>
      </c>
      <c r="O128" s="24">
        <v>925.48788382359101</v>
      </c>
      <c r="P128" s="4">
        <v>0.27500000000000002</v>
      </c>
      <c r="Q128" s="4">
        <v>0.21666666666666701</v>
      </c>
      <c r="R128" s="4">
        <v>4.7E-2</v>
      </c>
      <c r="S128" s="4">
        <v>5.0999999999999997E-2</v>
      </c>
      <c r="T128" s="4">
        <v>6.0999999999999999E-2</v>
      </c>
      <c r="U128" s="4">
        <v>5.1999999999999998E-2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0.321583624127462</v>
      </c>
      <c r="AC128" s="2">
        <v>0.24419696051204201</v>
      </c>
      <c r="AD128" s="2">
        <v>4.8140375327934998E-2</v>
      </c>
      <c r="AE128" s="2">
        <v>5.2346480372209202E-2</v>
      </c>
      <c r="AF128" s="2">
        <v>6.2939799773874094E-2</v>
      </c>
      <c r="AG128" s="2">
        <v>5.3400776727115302E-2</v>
      </c>
    </row>
    <row r="129" spans="1:33" x14ac:dyDescent="0.35">
      <c r="A129" s="7">
        <v>797</v>
      </c>
      <c r="B129" s="7">
        <v>242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0.45737128199999999</v>
      </c>
      <c r="I129" s="4">
        <v>6.8919037761700004</v>
      </c>
      <c r="J129" s="2">
        <f t="shared" si="3"/>
        <v>6.6363561775404298E-2</v>
      </c>
      <c r="K129" s="3">
        <v>176</v>
      </c>
      <c r="L129" s="3">
        <v>134</v>
      </c>
      <c r="M129" s="3">
        <v>108</v>
      </c>
      <c r="N129" s="3">
        <v>81</v>
      </c>
      <c r="O129" s="24">
        <v>1001</v>
      </c>
      <c r="P129" s="4">
        <v>0.42199999999999999</v>
      </c>
      <c r="Q129" s="4">
        <v>0.43225806451612903</v>
      </c>
      <c r="R129" s="4">
        <v>0.06</v>
      </c>
      <c r="S129" s="4">
        <v>3.4000000000000002E-2</v>
      </c>
      <c r="T129" s="4">
        <v>7.4999999999999997E-2</v>
      </c>
      <c r="U129" s="4">
        <v>4.2000000000000003E-2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0.54818141030975898</v>
      </c>
      <c r="AC129" s="2">
        <v>0.56608830244104003</v>
      </c>
      <c r="AD129" s="2">
        <v>6.1875403718087502E-2</v>
      </c>
      <c r="AE129" s="2">
        <v>3.4591444769619097E-2</v>
      </c>
      <c r="AF129" s="2">
        <v>7.7961541469711806E-2</v>
      </c>
      <c r="AG129" s="2">
        <v>4.2907501011276501E-2</v>
      </c>
    </row>
    <row r="130" spans="1:33" x14ac:dyDescent="0.35">
      <c r="A130" s="7">
        <v>547</v>
      </c>
      <c r="B130" s="7">
        <v>371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0.60205926669999998</v>
      </c>
      <c r="I130" s="4">
        <v>8.9462564386499999</v>
      </c>
      <c r="J130" s="2">
        <f t="shared" ref="J130:J193" si="5">H130/I130</f>
        <v>6.7297340605949746E-2</v>
      </c>
      <c r="K130" s="3">
        <v>49</v>
      </c>
      <c r="L130" s="3">
        <v>142</v>
      </c>
      <c r="M130" s="3">
        <v>129</v>
      </c>
      <c r="N130" s="3">
        <v>179</v>
      </c>
      <c r="O130" s="24">
        <v>1001</v>
      </c>
      <c r="P130" s="4">
        <v>0.63</v>
      </c>
      <c r="Q130" s="4">
        <v>0.74345549738219896</v>
      </c>
      <c r="R130" s="4">
        <v>3.2000000000000001E-2</v>
      </c>
      <c r="S130" s="4">
        <v>7.5999999999999998E-2</v>
      </c>
      <c r="T130" s="4">
        <v>4.9000000000000002E-2</v>
      </c>
      <c r="U130" s="4">
        <v>0.04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0.99425227334386701</v>
      </c>
      <c r="AC130" s="2">
        <v>1.3604531299360001</v>
      </c>
      <c r="AD130" s="2">
        <v>3.2523191705560103E-2</v>
      </c>
      <c r="AE130" s="2">
        <v>7.9043207340452906E-2</v>
      </c>
      <c r="AF130" s="2">
        <v>5.0241216436746797E-2</v>
      </c>
      <c r="AG130" s="2">
        <v>4.08219945202552E-2</v>
      </c>
    </row>
    <row r="131" spans="1:33" x14ac:dyDescent="0.35">
      <c r="A131" s="7">
        <v>445</v>
      </c>
      <c r="B131" s="7">
        <v>7</v>
      </c>
      <c r="C131" s="7">
        <v>0</v>
      </c>
      <c r="D131" s="7">
        <v>0</v>
      </c>
      <c r="E131" s="22" t="str">
        <f t="shared" si="4"/>
        <v>00</v>
      </c>
      <c r="F131" s="4">
        <v>0.99230499999999999</v>
      </c>
      <c r="G131" s="25">
        <v>1</v>
      </c>
      <c r="H131" s="4">
        <v>0.68265942310000005</v>
      </c>
      <c r="I131" s="4">
        <v>10.06211573649</v>
      </c>
      <c r="J131" s="2">
        <f t="shared" si="5"/>
        <v>6.7844521070688293E-2</v>
      </c>
      <c r="K131" s="3">
        <v>139</v>
      </c>
      <c r="L131" s="3">
        <v>58</v>
      </c>
      <c r="M131" s="3">
        <v>189</v>
      </c>
      <c r="N131" s="3">
        <v>113</v>
      </c>
      <c r="O131" s="24">
        <v>1001</v>
      </c>
      <c r="P131" s="4">
        <v>0.35499999999999998</v>
      </c>
      <c r="Q131" s="4">
        <v>0.294416243654822</v>
      </c>
      <c r="R131" s="4">
        <v>5.2999999999999999E-2</v>
      </c>
      <c r="S131" s="4">
        <v>7.3999999999999996E-2</v>
      </c>
      <c r="T131" s="4">
        <v>6.2E-2</v>
      </c>
      <c r="U131" s="4">
        <v>5.7000000000000002E-2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0.43850496218636498</v>
      </c>
      <c r="AC131" s="2">
        <v>0.348729795607297</v>
      </c>
      <c r="AD131" s="2">
        <v>5.4456185796058897E-2</v>
      </c>
      <c r="AE131" s="2">
        <v>7.6881044335957605E-2</v>
      </c>
      <c r="AF131" s="2">
        <v>6.4005329975912406E-2</v>
      </c>
      <c r="AG131" s="2">
        <v>5.8688996348679599E-2</v>
      </c>
    </row>
    <row r="132" spans="1:33" x14ac:dyDescent="0.35">
      <c r="A132" s="7">
        <v>703</v>
      </c>
      <c r="B132" s="7">
        <v>44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0.45908871820000002</v>
      </c>
      <c r="I132" s="4">
        <v>6.67895293688</v>
      </c>
      <c r="J132" s="2">
        <f t="shared" si="5"/>
        <v>6.8736630208156291E-2</v>
      </c>
      <c r="K132" s="3">
        <v>152</v>
      </c>
      <c r="L132" s="3">
        <v>144</v>
      </c>
      <c r="M132" s="3">
        <v>88</v>
      </c>
      <c r="N132" s="3">
        <v>115</v>
      </c>
      <c r="O132" s="24">
        <v>1001</v>
      </c>
      <c r="P132" s="4">
        <v>0.53700000000000003</v>
      </c>
      <c r="Q132" s="4">
        <v>0.48648648648648701</v>
      </c>
      <c r="R132" s="4">
        <v>9.5000000000000001E-2</v>
      </c>
      <c r="S132" s="4">
        <v>6.5000000000000002E-2</v>
      </c>
      <c r="T132" s="4">
        <v>7.4999999999999997E-2</v>
      </c>
      <c r="U132" s="4">
        <v>9.6000000000000002E-2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0.77002822489590295</v>
      </c>
      <c r="AC132" s="2">
        <v>0.66647893347778397</v>
      </c>
      <c r="AD132" s="2">
        <v>9.9820335282210904E-2</v>
      </c>
      <c r="AE132" s="2">
        <v>6.7208749693450004E-2</v>
      </c>
      <c r="AF132" s="2">
        <v>7.7961541469711806E-2</v>
      </c>
      <c r="AG132" s="2">
        <v>0.100925918589961</v>
      </c>
    </row>
    <row r="133" spans="1:33" x14ac:dyDescent="0.35">
      <c r="A133" s="7">
        <v>795</v>
      </c>
      <c r="B133" s="7">
        <v>237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0.50576717790000003</v>
      </c>
      <c r="I133" s="4">
        <v>7.3462173906099997</v>
      </c>
      <c r="J133" s="2">
        <f t="shared" si="5"/>
        <v>6.8847292559906556E-2</v>
      </c>
      <c r="K133" s="3">
        <v>107</v>
      </c>
      <c r="L133" s="3">
        <v>168</v>
      </c>
      <c r="M133" s="3">
        <v>93</v>
      </c>
      <c r="N133" s="3">
        <v>131</v>
      </c>
      <c r="O133" s="24">
        <v>1001</v>
      </c>
      <c r="P133" s="4">
        <v>0.61299999999999999</v>
      </c>
      <c r="Q133" s="4">
        <v>0.61090909090909096</v>
      </c>
      <c r="R133" s="4">
        <v>5.5E-2</v>
      </c>
      <c r="S133" s="4">
        <v>6.5000000000000002E-2</v>
      </c>
      <c r="T133" s="4">
        <v>4.7E-2</v>
      </c>
      <c r="U133" s="4">
        <v>4.8000000000000001E-2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0.94933058595235498</v>
      </c>
      <c r="AC133" s="2">
        <v>0.94394226320466501</v>
      </c>
      <c r="AD133" s="2">
        <v>5.6570351488394399E-2</v>
      </c>
      <c r="AE133" s="2">
        <v>6.7208749693450004E-2</v>
      </c>
      <c r="AF133" s="2">
        <v>4.8140375327934998E-2</v>
      </c>
      <c r="AG133" s="2">
        <v>4.9190244190771802E-2</v>
      </c>
    </row>
    <row r="134" spans="1:33" x14ac:dyDescent="0.35">
      <c r="A134" s="7">
        <v>219</v>
      </c>
      <c r="B134" s="7">
        <v>10</v>
      </c>
      <c r="C134" s="7">
        <v>0</v>
      </c>
      <c r="D134" s="7">
        <v>0</v>
      </c>
      <c r="E134" s="22" t="str">
        <f t="shared" si="4"/>
        <v>00</v>
      </c>
      <c r="F134" s="4">
        <v>0.99133899999999997</v>
      </c>
      <c r="G134" s="25">
        <v>1</v>
      </c>
      <c r="H134" s="4">
        <v>0.58140601339999998</v>
      </c>
      <c r="I134" s="4">
        <v>8.3373365862799993</v>
      </c>
      <c r="J134" s="2">
        <f t="shared" si="5"/>
        <v>6.9735221480294707E-2</v>
      </c>
      <c r="K134" s="3">
        <v>119</v>
      </c>
      <c r="L134" s="3">
        <v>78</v>
      </c>
      <c r="M134" s="3">
        <v>140</v>
      </c>
      <c r="N134" s="3">
        <v>162</v>
      </c>
      <c r="O134" s="24">
        <v>949.92165685198199</v>
      </c>
      <c r="P134" s="4">
        <v>0.47499999999999998</v>
      </c>
      <c r="Q134" s="4">
        <v>0.39593908629441599</v>
      </c>
      <c r="R134" s="4">
        <v>0.06</v>
      </c>
      <c r="S134" s="4">
        <v>4.7E-2</v>
      </c>
      <c r="T134" s="4">
        <v>6.7000000000000004E-2</v>
      </c>
      <c r="U134" s="4">
        <v>4.7E-2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0.64435701639051302</v>
      </c>
      <c r="AC134" s="2">
        <v>0.50408023562645898</v>
      </c>
      <c r="AD134" s="2">
        <v>6.1875403718087502E-2</v>
      </c>
      <c r="AE134" s="2">
        <v>4.8140375327934998E-2</v>
      </c>
      <c r="AF134" s="2">
        <v>6.93500781347932E-2</v>
      </c>
      <c r="AG134" s="2">
        <v>4.8140375327934998E-2</v>
      </c>
    </row>
    <row r="135" spans="1:33" x14ac:dyDescent="0.35">
      <c r="A135" s="7">
        <v>67</v>
      </c>
      <c r="B135" s="7">
        <v>430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0.6256789613</v>
      </c>
      <c r="I135" s="4">
        <v>8.9170639277599992</v>
      </c>
      <c r="J135" s="2">
        <f t="shared" si="5"/>
        <v>7.0166477034237548E-2</v>
      </c>
      <c r="K135" s="3">
        <v>114</v>
      </c>
      <c r="L135" s="3">
        <v>177</v>
      </c>
      <c r="M135" s="3">
        <v>103</v>
      </c>
      <c r="N135" s="3">
        <v>105</v>
      </c>
      <c r="O135" s="24">
        <v>1001</v>
      </c>
      <c r="P135" s="4">
        <v>0.57299999999999995</v>
      </c>
      <c r="Q135" s="4">
        <v>0.60824742268041199</v>
      </c>
      <c r="R135" s="4">
        <v>9.7000000000000003E-2</v>
      </c>
      <c r="S135" s="4">
        <v>9.7000000000000003E-2</v>
      </c>
      <c r="T135" s="4">
        <v>6.5000000000000002E-2</v>
      </c>
      <c r="U135" s="4">
        <v>6.8000000000000005E-2</v>
      </c>
      <c r="V135" s="5">
        <v>0</v>
      </c>
      <c r="W135" s="5">
        <v>0</v>
      </c>
      <c r="X135" s="5">
        <v>100</v>
      </c>
      <c r="Y135" s="5">
        <v>100</v>
      </c>
      <c r="Z135" s="5">
        <v>100</v>
      </c>
      <c r="AA135" s="5">
        <v>100</v>
      </c>
      <c r="AB135" s="2">
        <v>0.85097126575351201</v>
      </c>
      <c r="AC135" s="2">
        <v>0.93712481877699705</v>
      </c>
      <c r="AD135" s="2">
        <v>0.102032725565152</v>
      </c>
      <c r="AE135" s="2">
        <v>0.102032725565152</v>
      </c>
      <c r="AF135" s="2">
        <v>6.7208749693450004E-2</v>
      </c>
      <c r="AG135" s="2">
        <v>7.0422464296545903E-2</v>
      </c>
    </row>
    <row r="136" spans="1:33" x14ac:dyDescent="0.35">
      <c r="A136" s="7">
        <v>711</v>
      </c>
      <c r="B136" s="7">
        <v>481</v>
      </c>
      <c r="C136" s="7">
        <v>0</v>
      </c>
      <c r="D136" s="7">
        <v>0</v>
      </c>
      <c r="E136" s="22" t="str">
        <f t="shared" si="4"/>
        <v>00</v>
      </c>
      <c r="F136" s="4">
        <v>0.99174700000000005</v>
      </c>
      <c r="G136" s="25">
        <v>1</v>
      </c>
      <c r="H136" s="4">
        <v>0.66786546339999997</v>
      </c>
      <c r="I136" s="4">
        <v>9.5104210605000006</v>
      </c>
      <c r="J136" s="2">
        <f t="shared" si="5"/>
        <v>7.0224594594856735E-2</v>
      </c>
      <c r="K136" s="3">
        <v>148</v>
      </c>
      <c r="L136" s="3">
        <v>129</v>
      </c>
      <c r="M136" s="3">
        <v>150</v>
      </c>
      <c r="N136" s="3">
        <v>72</v>
      </c>
      <c r="O136" s="24">
        <v>1001</v>
      </c>
      <c r="P136" s="4">
        <v>0.376</v>
      </c>
      <c r="Q136" s="4">
        <v>0.46570397111913397</v>
      </c>
      <c r="R136" s="4">
        <v>6.6000000000000003E-2</v>
      </c>
      <c r="S136" s="4">
        <v>7.6999999999999999E-2</v>
      </c>
      <c r="T136" s="4">
        <v>7.1999999999999995E-2</v>
      </c>
      <c r="U136" s="4">
        <v>5.8999999999999997E-2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0.47160491061270898</v>
      </c>
      <c r="AC136" s="2">
        <v>0.62680523242322295</v>
      </c>
      <c r="AD136" s="2">
        <v>6.8278840753294504E-2</v>
      </c>
      <c r="AE136" s="2">
        <v>8.0126044479284897E-2</v>
      </c>
      <c r="AF136" s="2">
        <v>7.4723546195936394E-2</v>
      </c>
      <c r="AG136" s="2">
        <v>6.0812139396757399E-2</v>
      </c>
    </row>
    <row r="137" spans="1:33" x14ac:dyDescent="0.35">
      <c r="A137" s="7">
        <v>715</v>
      </c>
      <c r="B137" s="7">
        <v>332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0.62951909750000001</v>
      </c>
      <c r="I137" s="4">
        <v>8.8430828451799997</v>
      </c>
      <c r="J137" s="2">
        <f t="shared" si="5"/>
        <v>7.1187741709682728E-2</v>
      </c>
      <c r="K137" s="3">
        <v>79</v>
      </c>
      <c r="L137" s="3">
        <v>102</v>
      </c>
      <c r="M137" s="3">
        <v>169</v>
      </c>
      <c r="N137" s="3">
        <v>149</v>
      </c>
      <c r="O137" s="24">
        <v>357.623708656698</v>
      </c>
      <c r="P137" s="4">
        <v>0.52400000000000002</v>
      </c>
      <c r="Q137" s="4">
        <v>0.56353591160220995</v>
      </c>
      <c r="R137" s="4">
        <v>8.3000000000000004E-2</v>
      </c>
      <c r="S137" s="4">
        <v>0.13100000000000001</v>
      </c>
      <c r="T137" s="4">
        <v>8.7999999999999995E-2</v>
      </c>
      <c r="U137" s="4">
        <v>7.9000000000000001E-2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0.74233742475071696</v>
      </c>
      <c r="AC137" s="2">
        <v>0.82904917879880402</v>
      </c>
      <c r="AD137" s="2">
        <v>8.6647806725672197E-2</v>
      </c>
      <c r="AE137" s="2">
        <v>0.14041215371674501</v>
      </c>
      <c r="AF137" s="2">
        <v>9.2115288907805598E-2</v>
      </c>
      <c r="AG137" s="2">
        <v>8.2295242726830198E-2</v>
      </c>
    </row>
    <row r="138" spans="1:33" x14ac:dyDescent="0.35">
      <c r="A138" s="7">
        <v>585</v>
      </c>
      <c r="B138" s="7">
        <v>344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0.64934332770000003</v>
      </c>
      <c r="I138" s="4">
        <v>9.0682494239500002</v>
      </c>
      <c r="J138" s="2">
        <f t="shared" si="5"/>
        <v>7.1606249160398081E-2</v>
      </c>
      <c r="K138" s="3">
        <v>164</v>
      </c>
      <c r="L138" s="3">
        <v>124</v>
      </c>
      <c r="M138" s="3">
        <v>127</v>
      </c>
      <c r="N138" s="3">
        <v>84</v>
      </c>
      <c r="O138" s="24">
        <v>1001</v>
      </c>
      <c r="P138" s="4">
        <v>0.42499999999999999</v>
      </c>
      <c r="Q138" s="4">
        <v>0.43055555555555602</v>
      </c>
      <c r="R138" s="4">
        <v>0.10299999999999999</v>
      </c>
      <c r="S138" s="4">
        <v>0.114</v>
      </c>
      <c r="T138" s="4">
        <v>0.105</v>
      </c>
      <c r="U138" s="4">
        <v>0.10199999999999999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0.55338523818478702</v>
      </c>
      <c r="AC138" s="2">
        <v>0.56309405231174803</v>
      </c>
      <c r="AD138" s="2">
        <v>0.10869941692334099</v>
      </c>
      <c r="AE138" s="2">
        <v>0.121038328377056</v>
      </c>
      <c r="AF138" s="2">
        <v>0.110931560707282</v>
      </c>
      <c r="AG138" s="2">
        <v>0.107585210679937</v>
      </c>
    </row>
    <row r="139" spans="1:33" x14ac:dyDescent="0.35">
      <c r="A139" s="7">
        <v>655</v>
      </c>
      <c r="B139" s="7">
        <v>357</v>
      </c>
      <c r="C139" s="7">
        <v>0</v>
      </c>
      <c r="D139" s="7">
        <v>0</v>
      </c>
      <c r="E139" s="22" t="str">
        <f t="shared" si="4"/>
        <v>00</v>
      </c>
      <c r="F139" s="4">
        <v>0.99910900000000002</v>
      </c>
      <c r="G139" s="25">
        <v>1</v>
      </c>
      <c r="H139" s="4">
        <v>0.5811658019</v>
      </c>
      <c r="I139" s="4">
        <v>8.0301967624999993</v>
      </c>
      <c r="J139" s="2">
        <f t="shared" si="5"/>
        <v>7.2372548156474897E-2</v>
      </c>
      <c r="K139" s="3">
        <v>142</v>
      </c>
      <c r="L139" s="3">
        <v>137</v>
      </c>
      <c r="M139" s="3">
        <v>85</v>
      </c>
      <c r="N139" s="3">
        <v>135</v>
      </c>
      <c r="O139" s="24">
        <v>1001</v>
      </c>
      <c r="P139" s="4">
        <v>0.5</v>
      </c>
      <c r="Q139" s="4">
        <v>0.49103942652329802</v>
      </c>
      <c r="R139" s="4">
        <v>7.0000000000000007E-2</v>
      </c>
      <c r="S139" s="4">
        <v>6.6000000000000003E-2</v>
      </c>
      <c r="T139" s="4">
        <v>6.3E-2</v>
      </c>
      <c r="U139" s="4">
        <v>7.4999999999999997E-2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0.69314718055994495</v>
      </c>
      <c r="AC139" s="2">
        <v>0.67538472422010498</v>
      </c>
      <c r="AD139" s="2">
        <v>7.2570692834835498E-2</v>
      </c>
      <c r="AE139" s="2">
        <v>6.8278840753294504E-2</v>
      </c>
      <c r="AF139" s="2">
        <v>6.5071996743714805E-2</v>
      </c>
      <c r="AG139" s="2">
        <v>7.7961541469711806E-2</v>
      </c>
    </row>
    <row r="140" spans="1:33" x14ac:dyDescent="0.35">
      <c r="A140" s="7">
        <v>457</v>
      </c>
      <c r="B140" s="7">
        <v>364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0.63885678319999994</v>
      </c>
      <c r="I140" s="4">
        <v>8.5100348914040005</v>
      </c>
      <c r="J140" s="2">
        <f t="shared" si="5"/>
        <v>7.5070994579036349E-2</v>
      </c>
      <c r="K140" s="3">
        <v>149</v>
      </c>
      <c r="L140" s="3">
        <v>134</v>
      </c>
      <c r="M140" s="3">
        <v>106</v>
      </c>
      <c r="N140" s="3">
        <v>110</v>
      </c>
      <c r="O140" s="24">
        <v>1001</v>
      </c>
      <c r="P140" s="4">
        <v>0.48699999999999999</v>
      </c>
      <c r="Q140" s="4">
        <v>0.47349823321554801</v>
      </c>
      <c r="R140" s="4">
        <v>7.0000000000000007E-2</v>
      </c>
      <c r="S140" s="4">
        <v>8.5999999999999993E-2</v>
      </c>
      <c r="T140" s="4">
        <v>7.2999999999999995E-2</v>
      </c>
      <c r="U140" s="4">
        <v>0.08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0.66747943381136798</v>
      </c>
      <c r="AC140" s="2">
        <v>0.64150059169777895</v>
      </c>
      <c r="AD140" s="2">
        <v>7.2570692834835498E-2</v>
      </c>
      <c r="AE140" s="2">
        <v>8.9924707527986994E-2</v>
      </c>
      <c r="AF140" s="2">
        <v>7.5801713416281793E-2</v>
      </c>
      <c r="AG140" s="2">
        <v>8.3381608939051E-2</v>
      </c>
    </row>
    <row r="141" spans="1:33" x14ac:dyDescent="0.35">
      <c r="A141" s="7">
        <v>831</v>
      </c>
      <c r="B141" s="7">
        <v>307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0.67793732449999999</v>
      </c>
      <c r="I141" s="4">
        <v>9.0274022175000006</v>
      </c>
      <c r="J141" s="2">
        <f t="shared" si="5"/>
        <v>7.5097720049051297E-2</v>
      </c>
      <c r="K141" s="3">
        <v>99</v>
      </c>
      <c r="L141" s="3">
        <v>72</v>
      </c>
      <c r="M141" s="3">
        <v>218</v>
      </c>
      <c r="N141" s="3">
        <v>110</v>
      </c>
      <c r="O141" s="24">
        <v>852.19705075669197</v>
      </c>
      <c r="P141" s="4">
        <v>0.36</v>
      </c>
      <c r="Q141" s="4">
        <v>0.42105263157894701</v>
      </c>
      <c r="R141" s="4">
        <v>7.0000000000000007E-2</v>
      </c>
      <c r="S141" s="4">
        <v>6.3E-2</v>
      </c>
      <c r="T141" s="4">
        <v>6.9000000000000006E-2</v>
      </c>
      <c r="U141" s="4">
        <v>5.8999999999999997E-2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0.44628710262841897</v>
      </c>
      <c r="AC141" s="2">
        <v>0.54654370636807004</v>
      </c>
      <c r="AD141" s="2">
        <v>7.2570692834835498E-2</v>
      </c>
      <c r="AE141" s="2">
        <v>6.5071996743714805E-2</v>
      </c>
      <c r="AF141" s="2">
        <v>7.1496001705069895E-2</v>
      </c>
      <c r="AG141" s="2">
        <v>6.0812139396757399E-2</v>
      </c>
    </row>
    <row r="142" spans="1:33" x14ac:dyDescent="0.35">
      <c r="A142" s="7">
        <v>31</v>
      </c>
      <c r="B142" s="7">
        <v>244</v>
      </c>
      <c r="C142" s="7">
        <v>0</v>
      </c>
      <c r="D142" s="7">
        <v>0</v>
      </c>
      <c r="E142" s="22" t="str">
        <f t="shared" si="4"/>
        <v>00</v>
      </c>
      <c r="F142" s="4">
        <v>0.99565800000000004</v>
      </c>
      <c r="G142" s="25">
        <v>1</v>
      </c>
      <c r="H142" s="4">
        <v>0.81765803459999997</v>
      </c>
      <c r="I142" s="4">
        <v>9.7325216311999991</v>
      </c>
      <c r="J142" s="2">
        <f t="shared" si="5"/>
        <v>8.4012968641014416E-2</v>
      </c>
      <c r="K142" s="3">
        <v>128</v>
      </c>
      <c r="L142" s="3">
        <v>124</v>
      </c>
      <c r="M142" s="3">
        <v>151</v>
      </c>
      <c r="N142" s="3">
        <v>96</v>
      </c>
      <c r="O142" s="24">
        <v>801.07352660908305</v>
      </c>
      <c r="P142" s="4">
        <v>0.40600000000000003</v>
      </c>
      <c r="Q142" s="4">
        <v>0.49206349206349198</v>
      </c>
      <c r="R142" s="4">
        <v>0.124</v>
      </c>
      <c r="S142" s="4">
        <v>0.105</v>
      </c>
      <c r="T142" s="4">
        <v>8.7999999999999995E-2</v>
      </c>
      <c r="U142" s="4">
        <v>9.5000000000000001E-2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0.52087595961949196</v>
      </c>
      <c r="AC142" s="2">
        <v>0.67739882359180603</v>
      </c>
      <c r="AD142" s="2">
        <v>0.13238918804574601</v>
      </c>
      <c r="AE142" s="2">
        <v>0.110931560707282</v>
      </c>
      <c r="AF142" s="2">
        <v>9.2115288907805598E-2</v>
      </c>
      <c r="AG142" s="2">
        <v>9.9820335282210904E-2</v>
      </c>
    </row>
    <row r="143" spans="1:33" x14ac:dyDescent="0.35">
      <c r="A143" s="7">
        <v>539</v>
      </c>
      <c r="B143" s="7">
        <v>209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0.73235952940000004</v>
      </c>
      <c r="I143" s="4">
        <v>8.6975763613199994</v>
      </c>
      <c r="J143" s="2">
        <f t="shared" si="5"/>
        <v>8.4202713373918853E-2</v>
      </c>
      <c r="K143" s="3">
        <v>73</v>
      </c>
      <c r="L143" s="3">
        <v>99</v>
      </c>
      <c r="M143" s="3">
        <v>214</v>
      </c>
      <c r="N143" s="3">
        <v>113</v>
      </c>
      <c r="O143" s="24">
        <v>514.62627689650697</v>
      </c>
      <c r="P143" s="4">
        <v>0.44900000000000001</v>
      </c>
      <c r="Q143" s="4">
        <v>0.57558139534883701</v>
      </c>
      <c r="R143" s="4">
        <v>0.114</v>
      </c>
      <c r="S143" s="4">
        <v>0.125</v>
      </c>
      <c r="T143" s="4">
        <v>8.5000000000000006E-2</v>
      </c>
      <c r="U143" s="4">
        <v>8.5000000000000006E-2</v>
      </c>
      <c r="V143" s="5">
        <v>100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0.59602046982922297</v>
      </c>
      <c r="AC143" s="2">
        <v>0.85703503566506201</v>
      </c>
      <c r="AD143" s="2">
        <v>0.121038328377056</v>
      </c>
      <c r="AE143" s="2">
        <v>0.13353139262452299</v>
      </c>
      <c r="AF143" s="2">
        <v>8.8831213706615703E-2</v>
      </c>
      <c r="AG143" s="2">
        <v>8.8831213706615703E-2</v>
      </c>
    </row>
    <row r="144" spans="1:33" x14ac:dyDescent="0.35">
      <c r="A144" s="7">
        <v>757</v>
      </c>
      <c r="B144" s="7">
        <v>234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0.72642611629999998</v>
      </c>
      <c r="I144" s="4">
        <v>8.5842405041000003</v>
      </c>
      <c r="J144" s="2">
        <f t="shared" si="5"/>
        <v>8.4623225077750872E-2</v>
      </c>
      <c r="K144" s="3">
        <v>109</v>
      </c>
      <c r="L144" s="3">
        <v>86</v>
      </c>
      <c r="M144" s="3">
        <v>169</v>
      </c>
      <c r="N144" s="3">
        <v>135</v>
      </c>
      <c r="O144" s="24">
        <v>752.42180411328798</v>
      </c>
      <c r="P144" s="4">
        <v>0.44800000000000001</v>
      </c>
      <c r="Q144" s="4">
        <v>0.44102564102564101</v>
      </c>
      <c r="R144" s="4">
        <v>0.11</v>
      </c>
      <c r="S144" s="4">
        <v>0.14000000000000001</v>
      </c>
      <c r="T144" s="4">
        <v>0.105</v>
      </c>
      <c r="U144" s="4">
        <v>0.111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0.59420723270504205</v>
      </c>
      <c r="AC144" s="2">
        <v>0.58165167633460302</v>
      </c>
      <c r="AD144" s="2">
        <v>0.11653381625595199</v>
      </c>
      <c r="AE144" s="2">
        <v>0.15082288973458399</v>
      </c>
      <c r="AF144" s="2">
        <v>0.110931560707282</v>
      </c>
      <c r="AG144" s="2">
        <v>0.117658043468232</v>
      </c>
    </row>
    <row r="145" spans="1:33" x14ac:dyDescent="0.35">
      <c r="A145" s="7">
        <v>43</v>
      </c>
      <c r="B145" s="7">
        <v>141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0.76817618750000005</v>
      </c>
      <c r="I145" s="4">
        <v>9.0368162587</v>
      </c>
      <c r="J145" s="2">
        <f t="shared" si="5"/>
        <v>8.5005179424828409E-2</v>
      </c>
      <c r="K145" s="3">
        <v>138</v>
      </c>
      <c r="L145" s="3">
        <v>148</v>
      </c>
      <c r="M145" s="3">
        <v>112</v>
      </c>
      <c r="N145" s="3">
        <v>101</v>
      </c>
      <c r="O145" s="24">
        <v>1001</v>
      </c>
      <c r="P145" s="4">
        <v>0.49299999999999999</v>
      </c>
      <c r="Q145" s="4">
        <v>0.51748251748251795</v>
      </c>
      <c r="R145" s="4">
        <v>7.5999999999999998E-2</v>
      </c>
      <c r="S145" s="4">
        <v>7.5999999999999998E-2</v>
      </c>
      <c r="T145" s="4">
        <v>6.0999999999999999E-2</v>
      </c>
      <c r="U145" s="4">
        <v>6.3E-2</v>
      </c>
      <c r="V145" s="5">
        <v>100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0.679244275390954</v>
      </c>
      <c r="AC145" s="2">
        <v>0.72873812566264795</v>
      </c>
      <c r="AD145" s="2">
        <v>7.9043207340452906E-2</v>
      </c>
      <c r="AE145" s="2">
        <v>7.9043207340452906E-2</v>
      </c>
      <c r="AF145" s="2">
        <v>6.2939799773874094E-2</v>
      </c>
      <c r="AG145" s="2">
        <v>6.5071996743714805E-2</v>
      </c>
    </row>
    <row r="146" spans="1:33" x14ac:dyDescent="0.35">
      <c r="A146" s="7">
        <v>815</v>
      </c>
      <c r="B146" s="7">
        <v>43</v>
      </c>
      <c r="C146" s="7">
        <v>0</v>
      </c>
      <c r="D146" s="7">
        <v>0</v>
      </c>
      <c r="E146" s="22" t="str">
        <f t="shared" si="4"/>
        <v>00</v>
      </c>
      <c r="F146" s="4">
        <v>0.57902699999999996</v>
      </c>
      <c r="G146" s="25">
        <v>1</v>
      </c>
      <c r="H146" s="4">
        <v>0.70268439920000003</v>
      </c>
      <c r="I146" s="4">
        <v>8.0913278277499998</v>
      </c>
      <c r="J146" s="2">
        <f t="shared" si="5"/>
        <v>8.6844139078146754E-2</v>
      </c>
      <c r="K146" s="3">
        <v>208</v>
      </c>
      <c r="L146" s="3">
        <v>119</v>
      </c>
      <c r="M146" s="3">
        <v>95</v>
      </c>
      <c r="N146" s="3">
        <v>77</v>
      </c>
      <c r="O146" s="24">
        <v>862.47200409675395</v>
      </c>
      <c r="P146" s="4">
        <v>0.39700000000000002</v>
      </c>
      <c r="Q146" s="4">
        <v>0.36391437308868502</v>
      </c>
      <c r="R146" s="4">
        <v>0.121</v>
      </c>
      <c r="S146" s="4">
        <v>0.11700000000000001</v>
      </c>
      <c r="T146" s="4">
        <v>0.123</v>
      </c>
      <c r="U146" s="4">
        <v>0.111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0.50583808225495197</v>
      </c>
      <c r="AC146" s="2">
        <v>0.45242209119593502</v>
      </c>
      <c r="AD146" s="2">
        <v>0.12897038129696001</v>
      </c>
      <c r="AE146" s="2">
        <v>0.124430078378177</v>
      </c>
      <c r="AF146" s="2">
        <v>0.131248286609954</v>
      </c>
      <c r="AG146" s="2">
        <v>0.117658043468232</v>
      </c>
    </row>
    <row r="147" spans="1:33" x14ac:dyDescent="0.35">
      <c r="A147" s="7">
        <v>661</v>
      </c>
      <c r="B147" s="7">
        <v>293</v>
      </c>
      <c r="C147" s="7">
        <v>0</v>
      </c>
      <c r="D147" s="7">
        <v>0</v>
      </c>
      <c r="E147" s="22" t="str">
        <f t="shared" si="4"/>
        <v>00</v>
      </c>
      <c r="F147" s="4">
        <v>0.99917999999999996</v>
      </c>
      <c r="G147" s="25">
        <v>1</v>
      </c>
      <c r="H147" s="4">
        <v>0.61325690160000002</v>
      </c>
      <c r="I147" s="4">
        <v>6.9087597829399998</v>
      </c>
      <c r="J147" s="2">
        <f t="shared" si="5"/>
        <v>8.8765121507673919E-2</v>
      </c>
      <c r="K147" s="3">
        <v>130</v>
      </c>
      <c r="L147" s="3">
        <v>112</v>
      </c>
      <c r="M147" s="3">
        <v>102</v>
      </c>
      <c r="N147" s="3">
        <v>155</v>
      </c>
      <c r="O147" s="24">
        <v>1001</v>
      </c>
      <c r="P147" s="4">
        <v>0.51800000000000002</v>
      </c>
      <c r="Q147" s="4">
        <v>0.46280991735537202</v>
      </c>
      <c r="R147" s="4">
        <v>0.106</v>
      </c>
      <c r="S147" s="4">
        <v>0.10100000000000001</v>
      </c>
      <c r="T147" s="4">
        <v>8.5999999999999993E-2</v>
      </c>
      <c r="U147" s="4">
        <v>0.115</v>
      </c>
      <c r="V147" s="5">
        <v>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0.72981116493153697</v>
      </c>
      <c r="AC147" s="2">
        <v>0.62140327570110399</v>
      </c>
      <c r="AD147" s="2">
        <v>0.112049503808623</v>
      </c>
      <c r="AE147" s="2">
        <v>0.106472244510517</v>
      </c>
      <c r="AF147" s="2">
        <v>8.9924707527986994E-2</v>
      </c>
      <c r="AG147" s="2">
        <v>0.122167633974208</v>
      </c>
    </row>
    <row r="148" spans="1:33" x14ac:dyDescent="0.35">
      <c r="A148" s="7">
        <v>707</v>
      </c>
      <c r="B148" s="7">
        <v>262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0.70986787480000002</v>
      </c>
      <c r="I148" s="4">
        <v>7.9544059345570002</v>
      </c>
      <c r="J148" s="2">
        <f t="shared" si="5"/>
        <v>8.9242098107673987E-2</v>
      </c>
      <c r="K148" s="3">
        <v>126</v>
      </c>
      <c r="L148" s="3">
        <v>145</v>
      </c>
      <c r="M148" s="3">
        <v>43</v>
      </c>
      <c r="N148" s="3">
        <v>185</v>
      </c>
      <c r="O148" s="24">
        <v>1001</v>
      </c>
      <c r="P148" s="4">
        <v>0.65700000000000003</v>
      </c>
      <c r="Q148" s="4">
        <v>0.53505535055350595</v>
      </c>
      <c r="R148" s="4">
        <v>0.109</v>
      </c>
      <c r="S148" s="4">
        <v>7.3999999999999996E-2</v>
      </c>
      <c r="T148" s="4">
        <v>0.113</v>
      </c>
      <c r="U148" s="4">
        <v>8.8999999999999996E-2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1.0700248318162</v>
      </c>
      <c r="AC148" s="2">
        <v>0.76583691392822295</v>
      </c>
      <c r="AD148" s="2">
        <v>0.115410851511328</v>
      </c>
      <c r="AE148" s="2">
        <v>7.6881044335957605E-2</v>
      </c>
      <c r="AF148" s="2">
        <v>0.11991029667255799</v>
      </c>
      <c r="AG148" s="2">
        <v>9.3212381722178703E-2</v>
      </c>
    </row>
    <row r="149" spans="1:33" x14ac:dyDescent="0.35">
      <c r="A149" s="7">
        <v>333</v>
      </c>
      <c r="B149" s="7">
        <v>380</v>
      </c>
      <c r="C149" s="7">
        <v>0</v>
      </c>
      <c r="D149" s="7">
        <v>0</v>
      </c>
      <c r="E149" s="22" t="str">
        <f t="shared" si="4"/>
        <v>00</v>
      </c>
      <c r="F149" s="4">
        <v>0.988784</v>
      </c>
      <c r="G149" s="25">
        <v>1</v>
      </c>
      <c r="H149" s="4">
        <v>0.7679024539</v>
      </c>
      <c r="I149" s="4">
        <v>8.2574503845899994</v>
      </c>
      <c r="J149" s="2">
        <f t="shared" si="5"/>
        <v>9.2995103589487454E-2</v>
      </c>
      <c r="K149" s="3">
        <v>118</v>
      </c>
      <c r="L149" s="3">
        <v>64</v>
      </c>
      <c r="M149" s="3">
        <v>176</v>
      </c>
      <c r="N149" s="3">
        <v>141</v>
      </c>
      <c r="O149" s="24">
        <v>1001</v>
      </c>
      <c r="P149" s="4">
        <v>0.41399999999999998</v>
      </c>
      <c r="Q149" s="4">
        <v>0.35164835164835201</v>
      </c>
      <c r="R149" s="4">
        <v>9.7000000000000003E-2</v>
      </c>
      <c r="S149" s="4">
        <v>8.7999999999999995E-2</v>
      </c>
      <c r="T149" s="4">
        <v>9.0999999999999998E-2</v>
      </c>
      <c r="U149" s="4">
        <v>0.08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0.53443548940512398</v>
      </c>
      <c r="AC149" s="2">
        <v>0.43332206261113099</v>
      </c>
      <c r="AD149" s="2">
        <v>0.102032725565152</v>
      </c>
      <c r="AE149" s="2">
        <v>9.2115288907805598E-2</v>
      </c>
      <c r="AF149" s="2">
        <v>9.5410184804658196E-2</v>
      </c>
      <c r="AG149" s="2">
        <v>8.3381608939051E-2</v>
      </c>
    </row>
    <row r="150" spans="1:33" x14ac:dyDescent="0.35">
      <c r="A150" s="7">
        <v>183</v>
      </c>
      <c r="B150" s="7">
        <v>136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0.81917239679999998</v>
      </c>
      <c r="I150" s="4">
        <v>8.6469520083100004</v>
      </c>
      <c r="J150" s="2">
        <f t="shared" si="5"/>
        <v>9.4735393004696786E-2</v>
      </c>
      <c r="K150" s="3">
        <v>126</v>
      </c>
      <c r="L150" s="3">
        <v>93</v>
      </c>
      <c r="M150" s="3">
        <v>103</v>
      </c>
      <c r="N150" s="3">
        <v>177</v>
      </c>
      <c r="O150" s="24">
        <v>1001</v>
      </c>
      <c r="P150" s="4">
        <v>0.496</v>
      </c>
      <c r="Q150" s="4">
        <v>0.42465753424657499</v>
      </c>
      <c r="R150" s="4">
        <v>0.11799999999999999</v>
      </c>
      <c r="S150" s="4">
        <v>0.128</v>
      </c>
      <c r="T150" s="4">
        <v>0.14499999999999999</v>
      </c>
      <c r="U150" s="4">
        <v>0.13400000000000001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0.68517901091076805</v>
      </c>
      <c r="AC150" s="2">
        <v>0.55278982286502298</v>
      </c>
      <c r="AD150" s="2">
        <v>0.125563222975346</v>
      </c>
      <c r="AE150" s="2">
        <v>0.13696585507315701</v>
      </c>
      <c r="AF150" s="2">
        <v>0.15665381004537701</v>
      </c>
      <c r="AG150" s="2">
        <v>0.14387037041970199</v>
      </c>
    </row>
    <row r="151" spans="1:33" x14ac:dyDescent="0.35">
      <c r="A151" s="7">
        <v>257</v>
      </c>
      <c r="B151" s="7">
        <v>484</v>
      </c>
      <c r="C151" s="7">
        <v>0</v>
      </c>
      <c r="D151" s="7">
        <v>0</v>
      </c>
      <c r="E151" s="22" t="str">
        <f t="shared" si="4"/>
        <v>00</v>
      </c>
      <c r="F151" s="4">
        <v>0.99997000000000003</v>
      </c>
      <c r="G151" s="25">
        <v>1</v>
      </c>
      <c r="H151" s="4">
        <v>0.75059022620000004</v>
      </c>
      <c r="I151" s="4">
        <v>7.8711052428489996</v>
      </c>
      <c r="J151" s="2">
        <f t="shared" si="5"/>
        <v>9.5360207117281395E-2</v>
      </c>
      <c r="K151" s="3">
        <v>171</v>
      </c>
      <c r="L151" s="3">
        <v>135</v>
      </c>
      <c r="M151" s="3">
        <v>84</v>
      </c>
      <c r="N151" s="3">
        <v>109</v>
      </c>
      <c r="O151" s="24">
        <v>584.552154498552</v>
      </c>
      <c r="P151" s="4">
        <v>0.496</v>
      </c>
      <c r="Q151" s="4">
        <v>0.441176470588235</v>
      </c>
      <c r="R151" s="4">
        <v>0.114</v>
      </c>
      <c r="S151" s="4">
        <v>9.7000000000000003E-2</v>
      </c>
      <c r="T151" s="4">
        <v>9.2999999999999999E-2</v>
      </c>
      <c r="U151" s="4">
        <v>9.4E-2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0.68517901091076805</v>
      </c>
      <c r="AC151" s="2">
        <v>0.58192154544972097</v>
      </c>
      <c r="AD151" s="2">
        <v>0.121038328377056</v>
      </c>
      <c r="AE151" s="2">
        <v>0.102032725565152</v>
      </c>
      <c r="AF151" s="2">
        <v>9.7612828867000401E-2</v>
      </c>
      <c r="AG151" s="2">
        <v>9.8715972939157695E-2</v>
      </c>
    </row>
    <row r="152" spans="1:33" x14ac:dyDescent="0.35">
      <c r="A152" s="7">
        <v>207</v>
      </c>
      <c r="B152" s="7">
        <v>446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0.76128625009999995</v>
      </c>
      <c r="I152" s="4">
        <v>7.9706860528199996</v>
      </c>
      <c r="J152" s="2">
        <f t="shared" si="5"/>
        <v>9.5510755919267401E-2</v>
      </c>
      <c r="K152" s="3">
        <v>190</v>
      </c>
      <c r="L152" s="3">
        <v>108</v>
      </c>
      <c r="M152" s="3">
        <v>116</v>
      </c>
      <c r="N152" s="3">
        <v>85</v>
      </c>
      <c r="O152" s="24">
        <v>1001</v>
      </c>
      <c r="P152" s="4">
        <v>0.39300000000000002</v>
      </c>
      <c r="Q152" s="4">
        <v>0.36241610738254998</v>
      </c>
      <c r="R152" s="4">
        <v>0.106</v>
      </c>
      <c r="S152" s="4">
        <v>0.13400000000000001</v>
      </c>
      <c r="T152" s="4">
        <v>0.109</v>
      </c>
      <c r="U152" s="4">
        <v>0.125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0.49922648792263902</v>
      </c>
      <c r="AC152" s="2">
        <v>0.45006941434491798</v>
      </c>
      <c r="AD152" s="2">
        <v>0.112049503808623</v>
      </c>
      <c r="AE152" s="2">
        <v>0.14387037041970199</v>
      </c>
      <c r="AF152" s="2">
        <v>0.115410851511328</v>
      </c>
      <c r="AG152" s="2">
        <v>0.13353139262452299</v>
      </c>
    </row>
    <row r="153" spans="1:33" x14ac:dyDescent="0.35">
      <c r="A153" s="7">
        <v>107</v>
      </c>
      <c r="B153" s="7">
        <v>460</v>
      </c>
      <c r="C153" s="7">
        <v>0</v>
      </c>
      <c r="D153" s="7">
        <v>0</v>
      </c>
      <c r="E153" s="22" t="str">
        <f t="shared" si="4"/>
        <v>00</v>
      </c>
      <c r="F153" s="4">
        <v>0.99916199999999999</v>
      </c>
      <c r="G153" s="25">
        <v>1</v>
      </c>
      <c r="H153" s="4">
        <v>0.70990090839999997</v>
      </c>
      <c r="I153" s="4">
        <v>7.3450588790999998</v>
      </c>
      <c r="J153" s="2">
        <f t="shared" si="5"/>
        <v>9.6650131753196394E-2</v>
      </c>
      <c r="K153" s="3">
        <v>120</v>
      </c>
      <c r="L153" s="3">
        <v>166</v>
      </c>
      <c r="M153" s="3">
        <v>93</v>
      </c>
      <c r="N153" s="3">
        <v>120</v>
      </c>
      <c r="O153" s="24">
        <v>1001</v>
      </c>
      <c r="P153" s="4">
        <v>0.56999999999999995</v>
      </c>
      <c r="Q153" s="4">
        <v>0.58041958041957997</v>
      </c>
      <c r="R153" s="4">
        <v>9.0999999999999998E-2</v>
      </c>
      <c r="S153" s="4">
        <v>0.107</v>
      </c>
      <c r="T153" s="4">
        <v>8.2000000000000003E-2</v>
      </c>
      <c r="U153" s="4">
        <v>6.8000000000000005E-2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0.84397007029452897</v>
      </c>
      <c r="AC153" s="2">
        <v>0.86850006803780699</v>
      </c>
      <c r="AD153" s="2">
        <v>9.5410184804658196E-2</v>
      </c>
      <c r="AE153" s="2">
        <v>0.113168698105638</v>
      </c>
      <c r="AF153" s="2">
        <v>8.5557888361646503E-2</v>
      </c>
      <c r="AG153" s="2">
        <v>7.0422464296545903E-2</v>
      </c>
    </row>
    <row r="154" spans="1:33" x14ac:dyDescent="0.35">
      <c r="A154" s="7">
        <v>111</v>
      </c>
      <c r="B154" s="7">
        <v>322</v>
      </c>
      <c r="C154" s="7">
        <v>0</v>
      </c>
      <c r="D154" s="7">
        <v>0</v>
      </c>
      <c r="E154" s="22" t="str">
        <f t="shared" si="4"/>
        <v>00</v>
      </c>
      <c r="F154" s="4">
        <v>0.999884</v>
      </c>
      <c r="G154" s="25">
        <v>1</v>
      </c>
      <c r="H154" s="4">
        <v>0.74084975890000004</v>
      </c>
      <c r="I154" s="4">
        <v>7.5359414684099999</v>
      </c>
      <c r="J154" s="2">
        <f t="shared" si="5"/>
        <v>9.8308852584056916E-2</v>
      </c>
      <c r="K154" s="3">
        <v>158</v>
      </c>
      <c r="L154" s="3">
        <v>81</v>
      </c>
      <c r="M154" s="3">
        <v>157</v>
      </c>
      <c r="N154" s="3">
        <v>103</v>
      </c>
      <c r="O154" s="24">
        <v>1001</v>
      </c>
      <c r="P154" s="4">
        <v>0.38700000000000001</v>
      </c>
      <c r="Q154" s="4">
        <v>0.338912133891213</v>
      </c>
      <c r="R154" s="4">
        <v>9.2999999999999999E-2</v>
      </c>
      <c r="S154" s="4">
        <v>7.6999999999999999E-2</v>
      </c>
      <c r="T154" s="4">
        <v>7.3999999999999996E-2</v>
      </c>
      <c r="U154" s="4">
        <v>7.9000000000000001E-2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0.48939034304592599</v>
      </c>
      <c r="AC154" s="2">
        <v>0.41386851890454401</v>
      </c>
      <c r="AD154" s="2">
        <v>9.7612828867000401E-2</v>
      </c>
      <c r="AE154" s="2">
        <v>8.0126044479284897E-2</v>
      </c>
      <c r="AF154" s="2">
        <v>7.6881044335957605E-2</v>
      </c>
      <c r="AG154" s="2">
        <v>8.2295242726830198E-2</v>
      </c>
    </row>
    <row r="155" spans="1:33" x14ac:dyDescent="0.35">
      <c r="A155" s="7">
        <v>469</v>
      </c>
      <c r="B155" s="7">
        <v>340</v>
      </c>
      <c r="C155" s="7">
        <v>0</v>
      </c>
      <c r="D155" s="7">
        <v>0</v>
      </c>
      <c r="E155" s="22" t="str">
        <f t="shared" si="4"/>
        <v>00</v>
      </c>
      <c r="F155" s="4">
        <v>0.99621700000000002</v>
      </c>
      <c r="G155" s="25">
        <v>1</v>
      </c>
      <c r="H155" s="4">
        <v>0.82219707099999995</v>
      </c>
      <c r="I155" s="4">
        <v>8.1972186998800005</v>
      </c>
      <c r="J155" s="2">
        <f t="shared" si="5"/>
        <v>0.10030195620034343</v>
      </c>
      <c r="K155" s="3">
        <v>112</v>
      </c>
      <c r="L155" s="3">
        <v>150</v>
      </c>
      <c r="M155" s="3">
        <v>106</v>
      </c>
      <c r="N155" s="3">
        <v>131</v>
      </c>
      <c r="O155" s="24">
        <v>1001</v>
      </c>
      <c r="P155" s="4">
        <v>0.57199999999999995</v>
      </c>
      <c r="Q155" s="4">
        <v>0.57251908396946605</v>
      </c>
      <c r="R155" s="4">
        <v>0.39100000000000001</v>
      </c>
      <c r="S155" s="4">
        <v>0.36899999999999999</v>
      </c>
      <c r="T155" s="4">
        <v>0.32800000000000001</v>
      </c>
      <c r="U155" s="4">
        <v>0.33900000000000002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0.84863208340034002</v>
      </c>
      <c r="AC155" s="2">
        <v>0.84984563246600198</v>
      </c>
      <c r="AD155" s="2">
        <v>0.49593701127223999</v>
      </c>
      <c r="AE155" s="2">
        <v>0.46044941644092402</v>
      </c>
      <c r="AF155" s="2">
        <v>0.39749693845898798</v>
      </c>
      <c r="AG155" s="2">
        <v>0.41400143913045101</v>
      </c>
    </row>
    <row r="156" spans="1:33" x14ac:dyDescent="0.35">
      <c r="A156" s="7">
        <v>761</v>
      </c>
      <c r="B156" s="7">
        <v>466</v>
      </c>
      <c r="C156" s="7">
        <v>0</v>
      </c>
      <c r="D156" s="7">
        <v>0</v>
      </c>
      <c r="E156" s="22" t="str">
        <f t="shared" si="4"/>
        <v>00</v>
      </c>
      <c r="F156" s="4">
        <v>0.99989099999999997</v>
      </c>
      <c r="G156" s="25">
        <v>1</v>
      </c>
      <c r="H156" s="4">
        <v>0.66576188970000005</v>
      </c>
      <c r="I156" s="4">
        <v>6.6214848608199999</v>
      </c>
      <c r="J156" s="2">
        <f t="shared" si="5"/>
        <v>0.10054570896014291</v>
      </c>
      <c r="K156" s="3">
        <v>173</v>
      </c>
      <c r="L156" s="3">
        <v>105</v>
      </c>
      <c r="M156" s="3">
        <v>126</v>
      </c>
      <c r="N156" s="3">
        <v>95</v>
      </c>
      <c r="O156" s="24">
        <v>1001</v>
      </c>
      <c r="P156" s="4">
        <v>0.37</v>
      </c>
      <c r="Q156" s="4">
        <v>0.37769784172661902</v>
      </c>
      <c r="R156" s="4">
        <v>7.3999999999999996E-2</v>
      </c>
      <c r="S156" s="4">
        <v>7.5999999999999998E-2</v>
      </c>
      <c r="T156" s="4">
        <v>6.8000000000000005E-2</v>
      </c>
      <c r="U156" s="4">
        <v>7.8E-2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0.46203545959655901</v>
      </c>
      <c r="AC156" s="2">
        <v>0.47432951919285798</v>
      </c>
      <c r="AD156" s="2">
        <v>7.6881044335957605E-2</v>
      </c>
      <c r="AE156" s="2">
        <v>7.9043207340452906E-2</v>
      </c>
      <c r="AF156" s="2">
        <v>7.0422464296545903E-2</v>
      </c>
      <c r="AG156" s="2">
        <v>8.1210055425543201E-2</v>
      </c>
    </row>
    <row r="157" spans="1:33" x14ac:dyDescent="0.35">
      <c r="A157" s="7">
        <v>899</v>
      </c>
      <c r="B157" s="7">
        <v>287</v>
      </c>
      <c r="C157" s="7">
        <v>0</v>
      </c>
      <c r="D157" s="7">
        <v>0</v>
      </c>
      <c r="E157" s="22" t="str">
        <f t="shared" si="4"/>
        <v>00</v>
      </c>
      <c r="F157" s="4">
        <v>0.99449699999999996</v>
      </c>
      <c r="G157" s="25">
        <v>1</v>
      </c>
      <c r="H157" s="4">
        <v>0.70953044860000003</v>
      </c>
      <c r="I157" s="4">
        <v>6.8444220592400002</v>
      </c>
      <c r="J157" s="2">
        <f t="shared" si="5"/>
        <v>0.10366550198962829</v>
      </c>
      <c r="K157" s="3">
        <v>121</v>
      </c>
      <c r="L157" s="3">
        <v>143</v>
      </c>
      <c r="M157" s="3">
        <v>111</v>
      </c>
      <c r="N157" s="3">
        <v>124</v>
      </c>
      <c r="O157" s="24">
        <v>1001</v>
      </c>
      <c r="P157" s="4">
        <v>0.53600000000000003</v>
      </c>
      <c r="Q157" s="4">
        <v>0.54166666666666696</v>
      </c>
      <c r="R157" s="4">
        <v>0.107</v>
      </c>
      <c r="S157" s="4">
        <v>0.126</v>
      </c>
      <c r="T157" s="4">
        <v>8.2000000000000003E-2</v>
      </c>
      <c r="U157" s="4">
        <v>0.09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0.76787072675588197</v>
      </c>
      <c r="AC157" s="2">
        <v>0.78015855754957497</v>
      </c>
      <c r="AD157" s="2">
        <v>0.113168698105638</v>
      </c>
      <c r="AE157" s="2">
        <v>0.13467490332660201</v>
      </c>
      <c r="AF157" s="2">
        <v>8.5557888361646503E-2</v>
      </c>
      <c r="AG157" s="2">
        <v>9.4310679471241304E-2</v>
      </c>
    </row>
    <row r="158" spans="1:33" x14ac:dyDescent="0.35">
      <c r="A158" s="7">
        <v>479</v>
      </c>
      <c r="B158" s="7">
        <v>288</v>
      </c>
      <c r="C158" s="7">
        <v>0</v>
      </c>
      <c r="D158" s="7">
        <v>0</v>
      </c>
      <c r="E158" s="22" t="str">
        <f t="shared" si="4"/>
        <v>00</v>
      </c>
      <c r="F158" s="4">
        <v>0.99355400000000005</v>
      </c>
      <c r="G158" s="25">
        <v>1</v>
      </c>
      <c r="H158" s="4">
        <v>0.79257050360000003</v>
      </c>
      <c r="I158" s="4">
        <v>7.6301383807800001</v>
      </c>
      <c r="J158" s="2">
        <f t="shared" si="5"/>
        <v>0.10387367358847018</v>
      </c>
      <c r="K158" s="3">
        <v>135</v>
      </c>
      <c r="L158" s="3">
        <v>126</v>
      </c>
      <c r="M158" s="3">
        <v>113</v>
      </c>
      <c r="N158" s="3">
        <v>125</v>
      </c>
      <c r="O158" s="24">
        <v>1001</v>
      </c>
      <c r="P158" s="4">
        <v>0.49199999999999999</v>
      </c>
      <c r="Q158" s="4">
        <v>0.48275862068965503</v>
      </c>
      <c r="R158" s="4">
        <v>0.123</v>
      </c>
      <c r="S158" s="4">
        <v>0.124</v>
      </c>
      <c r="T158" s="4">
        <v>0.126</v>
      </c>
      <c r="U158" s="4">
        <v>0.121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0.67727383140365505</v>
      </c>
      <c r="AC158" s="2">
        <v>0.65924562888426397</v>
      </c>
      <c r="AD158" s="2">
        <v>0.131248286609954</v>
      </c>
      <c r="AE158" s="2">
        <v>0.13238918804574601</v>
      </c>
      <c r="AF158" s="2">
        <v>0.13467490332660201</v>
      </c>
      <c r="AG158" s="2">
        <v>0.12897038129696001</v>
      </c>
    </row>
    <row r="159" spans="1:33" x14ac:dyDescent="0.35">
      <c r="A159" s="7">
        <v>217</v>
      </c>
      <c r="B159" s="7">
        <v>243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1.0437203859999999</v>
      </c>
      <c r="I159" s="4">
        <v>9.7741120690700001</v>
      </c>
      <c r="J159" s="2">
        <f t="shared" si="5"/>
        <v>0.10678416398588615</v>
      </c>
      <c r="K159" s="3">
        <v>139</v>
      </c>
      <c r="L159" s="3">
        <v>130</v>
      </c>
      <c r="M159" s="3">
        <v>86</v>
      </c>
      <c r="N159" s="3">
        <v>144</v>
      </c>
      <c r="O159" s="24">
        <v>1001</v>
      </c>
      <c r="P159" s="4">
        <v>0.58099999999999996</v>
      </c>
      <c r="Q159" s="4">
        <v>0.48327137546468402</v>
      </c>
      <c r="R159" s="4">
        <v>0.16300000000000001</v>
      </c>
      <c r="S159" s="4">
        <v>0.161</v>
      </c>
      <c r="T159" s="4">
        <v>0.126</v>
      </c>
      <c r="U159" s="4">
        <v>0.115</v>
      </c>
      <c r="V159" s="5">
        <v>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0.86988435905999895</v>
      </c>
      <c r="AC159" s="2">
        <v>0.66023744647114702</v>
      </c>
      <c r="AD159" s="2">
        <v>0.177931208492662</v>
      </c>
      <c r="AE159" s="2">
        <v>0.175544572514931</v>
      </c>
      <c r="AF159" s="2">
        <v>0.13467490332660201</v>
      </c>
      <c r="AG159" s="2">
        <v>0.122167633974208</v>
      </c>
    </row>
    <row r="160" spans="1:33" x14ac:dyDescent="0.35">
      <c r="A160" s="7">
        <v>85</v>
      </c>
      <c r="B160" s="7">
        <v>1</v>
      </c>
      <c r="C160" s="7">
        <v>0</v>
      </c>
      <c r="D160" s="7">
        <v>0</v>
      </c>
      <c r="E160" s="22" t="str">
        <f t="shared" si="4"/>
        <v>00</v>
      </c>
      <c r="F160" s="4">
        <v>0.99772300000000003</v>
      </c>
      <c r="G160" s="25">
        <v>1</v>
      </c>
      <c r="H160" s="4">
        <v>0.94314572190000001</v>
      </c>
      <c r="I160" s="4">
        <v>8.7898972128500006</v>
      </c>
      <c r="J160" s="2">
        <f t="shared" si="5"/>
        <v>0.10729883399787769</v>
      </c>
      <c r="K160" s="3">
        <v>66</v>
      </c>
      <c r="L160" s="3">
        <v>75</v>
      </c>
      <c r="M160" s="3">
        <v>207</v>
      </c>
      <c r="N160" s="3">
        <v>151</v>
      </c>
      <c r="O160" s="24">
        <v>1001</v>
      </c>
      <c r="P160" s="4">
        <v>0.45</v>
      </c>
      <c r="Q160" s="4">
        <v>0.53191489361702105</v>
      </c>
      <c r="R160" s="4">
        <v>8.6999999999999994E-2</v>
      </c>
      <c r="S160" s="4">
        <v>0.13100000000000001</v>
      </c>
      <c r="T160" s="4">
        <v>5.8000000000000003E-2</v>
      </c>
      <c r="U160" s="4">
        <v>7.9000000000000001E-2</v>
      </c>
      <c r="V160" s="5">
        <v>100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0.59783700075561996</v>
      </c>
      <c r="AC160" s="2">
        <v>0.75910514835174303</v>
      </c>
      <c r="AD160" s="2">
        <v>9.1019398387168493E-2</v>
      </c>
      <c r="AE160" s="2">
        <v>0.14041215371674501</v>
      </c>
      <c r="AF160" s="2">
        <v>5.9750004405774E-2</v>
      </c>
      <c r="AG160" s="2">
        <v>8.2295242726830198E-2</v>
      </c>
    </row>
    <row r="161" spans="1:33" x14ac:dyDescent="0.35">
      <c r="A161" s="7">
        <v>675</v>
      </c>
      <c r="B161" s="7">
        <v>294</v>
      </c>
      <c r="C161" s="7">
        <v>0</v>
      </c>
      <c r="D161" s="7">
        <v>0</v>
      </c>
      <c r="E161" s="22" t="str">
        <f t="shared" si="4"/>
        <v>00</v>
      </c>
      <c r="F161" s="4">
        <v>0.99795400000000001</v>
      </c>
      <c r="G161" s="25">
        <v>1</v>
      </c>
      <c r="H161" s="4">
        <v>0.83332516410000002</v>
      </c>
      <c r="I161" s="4">
        <v>7.5881489128900004</v>
      </c>
      <c r="J161" s="2">
        <f t="shared" si="5"/>
        <v>0.10981929501731698</v>
      </c>
      <c r="K161" s="3">
        <v>97</v>
      </c>
      <c r="L161" s="3">
        <v>146</v>
      </c>
      <c r="M161" s="3">
        <v>91</v>
      </c>
      <c r="N161" s="3">
        <v>165</v>
      </c>
      <c r="O161" s="24">
        <v>1001</v>
      </c>
      <c r="P161" s="4">
        <v>0.625</v>
      </c>
      <c r="Q161" s="4">
        <v>0.60082304526748997</v>
      </c>
      <c r="R161" s="4">
        <v>9.0999999999999998E-2</v>
      </c>
      <c r="S161" s="4">
        <v>6.8000000000000005E-2</v>
      </c>
      <c r="T161" s="4">
        <v>6.7000000000000004E-2</v>
      </c>
      <c r="U161" s="4">
        <v>7.1999999999999995E-2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0.98082925301172597</v>
      </c>
      <c r="AC161" s="2">
        <v>0.91835046483716598</v>
      </c>
      <c r="AD161" s="2">
        <v>9.5410184804658196E-2</v>
      </c>
      <c r="AE161" s="2">
        <v>7.0422464296545903E-2</v>
      </c>
      <c r="AF161" s="2">
        <v>6.93500781347932E-2</v>
      </c>
      <c r="AG161" s="2">
        <v>7.4723546195936394E-2</v>
      </c>
    </row>
    <row r="162" spans="1:33" x14ac:dyDescent="0.35">
      <c r="A162" s="7">
        <v>145</v>
      </c>
      <c r="B162" s="7">
        <v>49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0.73831850389999998</v>
      </c>
      <c r="I162" s="4">
        <v>6.5672333580800002</v>
      </c>
      <c r="J162" s="2">
        <f t="shared" si="5"/>
        <v>0.11242458789615102</v>
      </c>
      <c r="K162" s="3">
        <v>102</v>
      </c>
      <c r="L162" s="3">
        <v>168</v>
      </c>
      <c r="M162" s="3">
        <v>110</v>
      </c>
      <c r="N162" s="3">
        <v>119</v>
      </c>
      <c r="O162" s="24">
        <v>902.454932437568</v>
      </c>
      <c r="P162" s="4">
        <v>0.59</v>
      </c>
      <c r="Q162" s="4">
        <v>0.62222222222222201</v>
      </c>
      <c r="R162" s="4">
        <v>0.10199999999999999</v>
      </c>
      <c r="S162" s="4">
        <v>0.155</v>
      </c>
      <c r="T162" s="4">
        <v>0.10199999999999999</v>
      </c>
      <c r="U162" s="4">
        <v>9.1999999999999998E-2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0.89159811928378396</v>
      </c>
      <c r="AC162" s="2">
        <v>0.97344914571410401</v>
      </c>
      <c r="AD162" s="2">
        <v>0.107585210679937</v>
      </c>
      <c r="AE162" s="2">
        <v>0.168418651624963</v>
      </c>
      <c r="AF162" s="2">
        <v>0.107585210679937</v>
      </c>
      <c r="AG162" s="2">
        <v>9.65109003808437E-2</v>
      </c>
    </row>
    <row r="163" spans="1:33" x14ac:dyDescent="0.35">
      <c r="A163" s="7">
        <v>535</v>
      </c>
      <c r="B163" s="7">
        <v>67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0.99825191079999998</v>
      </c>
      <c r="I163" s="4">
        <v>8.5892003756000008</v>
      </c>
      <c r="J163" s="2">
        <f t="shared" si="5"/>
        <v>0.11622175140258814</v>
      </c>
      <c r="K163" s="3">
        <v>132</v>
      </c>
      <c r="L163" s="3">
        <v>91</v>
      </c>
      <c r="M163" s="3">
        <v>171</v>
      </c>
      <c r="N163" s="3">
        <v>105</v>
      </c>
      <c r="O163" s="24">
        <v>1001</v>
      </c>
      <c r="P163" s="4">
        <v>0.377</v>
      </c>
      <c r="Q163" s="4">
        <v>0.408071748878924</v>
      </c>
      <c r="R163" s="4">
        <v>8.6999999999999994E-2</v>
      </c>
      <c r="S163" s="4">
        <v>0.109</v>
      </c>
      <c r="T163" s="4">
        <v>9.7000000000000003E-2</v>
      </c>
      <c r="U163" s="4">
        <v>8.4000000000000005E-2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0.473208760194684</v>
      </c>
      <c r="AC163" s="2">
        <v>0.52436984887374805</v>
      </c>
      <c r="AD163" s="2">
        <v>9.1019398387168493E-2</v>
      </c>
      <c r="AE163" s="2">
        <v>0.115410851511328</v>
      </c>
      <c r="AF163" s="2">
        <v>0.102032725565152</v>
      </c>
      <c r="AG163" s="2">
        <v>8.7738914308006705E-2</v>
      </c>
    </row>
    <row r="164" spans="1:33" x14ac:dyDescent="0.35">
      <c r="A164" s="7">
        <v>999</v>
      </c>
      <c r="B164" s="7">
        <v>367</v>
      </c>
      <c r="C164" s="7">
        <v>0</v>
      </c>
      <c r="D164" s="7">
        <v>0</v>
      </c>
      <c r="E164" s="22" t="str">
        <f t="shared" si="4"/>
        <v>00</v>
      </c>
      <c r="F164" s="4">
        <v>0.99295299999999997</v>
      </c>
      <c r="G164" s="25">
        <v>1</v>
      </c>
      <c r="H164" s="4">
        <v>0.8289618701</v>
      </c>
      <c r="I164" s="4">
        <v>7.0849504205400002</v>
      </c>
      <c r="J164" s="2">
        <f t="shared" si="5"/>
        <v>0.11700319986668563</v>
      </c>
      <c r="K164" s="3">
        <v>150</v>
      </c>
      <c r="L164" s="3">
        <v>111</v>
      </c>
      <c r="M164" s="3">
        <v>106</v>
      </c>
      <c r="N164" s="3">
        <v>132</v>
      </c>
      <c r="O164" s="24">
        <v>555.10031787478295</v>
      </c>
      <c r="P164" s="4">
        <v>0.47899999999999998</v>
      </c>
      <c r="Q164" s="4">
        <v>0.42528735632183901</v>
      </c>
      <c r="R164" s="4">
        <v>0.11700000000000001</v>
      </c>
      <c r="S164" s="4">
        <v>0.13800000000000001</v>
      </c>
      <c r="T164" s="4">
        <v>0.121</v>
      </c>
      <c r="U164" s="4">
        <v>0.111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0.65200523722877002</v>
      </c>
      <c r="AC164" s="2">
        <v>0.55388511322643796</v>
      </c>
      <c r="AD164" s="2">
        <v>0.124430078378177</v>
      </c>
      <c r="AE164" s="2">
        <v>0.14850000831844401</v>
      </c>
      <c r="AF164" s="2">
        <v>0.12897038129696001</v>
      </c>
      <c r="AG164" s="2">
        <v>0.117658043468232</v>
      </c>
    </row>
    <row r="165" spans="1:33" x14ac:dyDescent="0.35">
      <c r="A165" s="7">
        <v>941</v>
      </c>
      <c r="B165" s="7">
        <v>210</v>
      </c>
      <c r="C165" s="7">
        <v>0</v>
      </c>
      <c r="D165" s="7">
        <v>0</v>
      </c>
      <c r="E165" s="22" t="str">
        <f t="shared" si="4"/>
        <v>00</v>
      </c>
      <c r="F165" s="4">
        <v>0.99821000000000004</v>
      </c>
      <c r="G165" s="25">
        <v>1</v>
      </c>
      <c r="H165" s="4">
        <v>1.069987936</v>
      </c>
      <c r="I165" s="4">
        <v>9.0427896495799995</v>
      </c>
      <c r="J165" s="2">
        <f t="shared" si="5"/>
        <v>0.1183249834910952</v>
      </c>
      <c r="K165" s="3">
        <v>149</v>
      </c>
      <c r="L165" s="3">
        <v>70</v>
      </c>
      <c r="M165" s="3">
        <v>153</v>
      </c>
      <c r="N165" s="3">
        <v>127</v>
      </c>
      <c r="O165" s="24">
        <v>1001</v>
      </c>
      <c r="P165" s="4">
        <v>0.38400000000000001</v>
      </c>
      <c r="Q165" s="4">
        <v>0.31963470319634701</v>
      </c>
      <c r="R165" s="4">
        <v>0.17</v>
      </c>
      <c r="S165" s="4">
        <v>0.191</v>
      </c>
      <c r="T165" s="4">
        <v>0.182</v>
      </c>
      <c r="U165" s="4">
        <v>0.105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0.484508315448617</v>
      </c>
      <c r="AC165" s="2">
        <v>0.38512542387104198</v>
      </c>
      <c r="AD165" s="2">
        <v>0.18632957819149301</v>
      </c>
      <c r="AE165" s="2">
        <v>0.211956361923645</v>
      </c>
      <c r="AF165" s="2">
        <v>0.20089294237939001</v>
      </c>
      <c r="AG165" s="2">
        <v>0.110931560707282</v>
      </c>
    </row>
    <row r="166" spans="1:33" x14ac:dyDescent="0.35">
      <c r="A166" s="7">
        <v>685</v>
      </c>
      <c r="B166" s="7">
        <v>202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0.91817155039999998</v>
      </c>
      <c r="I166" s="4">
        <v>7.5089110729400002</v>
      </c>
      <c r="J166" s="2">
        <f t="shared" si="5"/>
        <v>0.12227759011673897</v>
      </c>
      <c r="K166" s="3">
        <v>54</v>
      </c>
      <c r="L166" s="3">
        <v>97</v>
      </c>
      <c r="M166" s="3">
        <v>67</v>
      </c>
      <c r="N166" s="3">
        <v>281</v>
      </c>
      <c r="O166" s="24">
        <v>36.997249692176801</v>
      </c>
      <c r="P166" s="4">
        <v>0.74399999999999999</v>
      </c>
      <c r="Q166" s="4">
        <v>0.64238410596026496</v>
      </c>
      <c r="R166" s="4">
        <v>0.17299999999999999</v>
      </c>
      <c r="S166" s="4">
        <v>0.20499999999999999</v>
      </c>
      <c r="T166" s="4">
        <v>0.14799999999999999</v>
      </c>
      <c r="U166" s="4">
        <v>0.185</v>
      </c>
      <c r="V166" s="5">
        <v>0</v>
      </c>
      <c r="W166" s="5">
        <v>0</v>
      </c>
      <c r="X166" s="5">
        <v>100</v>
      </c>
      <c r="Y166" s="5">
        <v>100</v>
      </c>
      <c r="Z166" s="5">
        <v>100</v>
      </c>
      <c r="AA166" s="5">
        <v>100</v>
      </c>
      <c r="AB166" s="2">
        <v>1.3625778345025701</v>
      </c>
      <c r="AC166" s="2">
        <v>1.02829579025065</v>
      </c>
      <c r="AD166" s="2">
        <v>0.189950583958446</v>
      </c>
      <c r="AE166" s="2">
        <v>0.22941316432780501</v>
      </c>
      <c r="AF166" s="2">
        <v>0.160168752152821</v>
      </c>
      <c r="AG166" s="2">
        <v>0.20456716574127401</v>
      </c>
    </row>
    <row r="167" spans="1:33" x14ac:dyDescent="0.35">
      <c r="A167" s="7">
        <v>651</v>
      </c>
      <c r="B167" s="7">
        <v>462</v>
      </c>
      <c r="C167" s="7">
        <v>0</v>
      </c>
      <c r="D167" s="7">
        <v>0</v>
      </c>
      <c r="E167" s="22" t="str">
        <f t="shared" si="4"/>
        <v>00</v>
      </c>
      <c r="F167" s="4">
        <v>0.99995800000000001</v>
      </c>
      <c r="G167" s="25">
        <v>1</v>
      </c>
      <c r="H167" s="4">
        <v>0.9496289202</v>
      </c>
      <c r="I167" s="4">
        <v>7.7132795545109998</v>
      </c>
      <c r="J167" s="2">
        <f t="shared" si="5"/>
        <v>0.12311610301283885</v>
      </c>
      <c r="K167" s="3">
        <v>151</v>
      </c>
      <c r="L167" s="3">
        <v>95</v>
      </c>
      <c r="M167" s="3">
        <v>151</v>
      </c>
      <c r="N167" s="3">
        <v>102</v>
      </c>
      <c r="O167" s="24">
        <v>696.925113935235</v>
      </c>
      <c r="P167" s="4">
        <v>0.40100000000000002</v>
      </c>
      <c r="Q167" s="4">
        <v>0.38617886178861799</v>
      </c>
      <c r="R167" s="4">
        <v>0.123</v>
      </c>
      <c r="S167" s="4">
        <v>0.158</v>
      </c>
      <c r="T167" s="4">
        <v>0.13200000000000001</v>
      </c>
      <c r="U167" s="4">
        <v>0.156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0.51249368086668801</v>
      </c>
      <c r="AC167" s="2">
        <v>0.48805169911743901</v>
      </c>
      <c r="AD167" s="2">
        <v>0.131248286609954</v>
      </c>
      <c r="AE167" s="2">
        <v>0.17197526473981001</v>
      </c>
      <c r="AF167" s="2">
        <v>0.14156356432178699</v>
      </c>
      <c r="AG167" s="2">
        <v>0.16960278438618001</v>
      </c>
    </row>
    <row r="168" spans="1:33" x14ac:dyDescent="0.35">
      <c r="A168" s="7">
        <v>109</v>
      </c>
      <c r="B168" s="7">
        <v>210</v>
      </c>
      <c r="C168" s="7">
        <v>0</v>
      </c>
      <c r="D168" s="7">
        <v>0</v>
      </c>
      <c r="E168" s="22" t="str">
        <f t="shared" si="4"/>
        <v>00</v>
      </c>
      <c r="F168" s="4">
        <v>0.99890699999999999</v>
      </c>
      <c r="G168" s="25">
        <v>1</v>
      </c>
      <c r="H168" s="4">
        <v>1.2806793329999999</v>
      </c>
      <c r="I168" s="4">
        <v>9.9948039798800004</v>
      </c>
      <c r="J168" s="2">
        <f t="shared" si="5"/>
        <v>0.12813451225037192</v>
      </c>
      <c r="K168" s="3">
        <v>66</v>
      </c>
      <c r="L168" s="3">
        <v>61</v>
      </c>
      <c r="M168" s="3">
        <v>168</v>
      </c>
      <c r="N168" s="3">
        <v>204</v>
      </c>
      <c r="O168" s="24">
        <v>287.80509790938601</v>
      </c>
      <c r="P168" s="4">
        <v>0.50700000000000001</v>
      </c>
      <c r="Q168" s="4">
        <v>0.48031496062992102</v>
      </c>
      <c r="R168" s="4">
        <v>0.154</v>
      </c>
      <c r="S168" s="4">
        <v>0.13300000000000001</v>
      </c>
      <c r="T168" s="4">
        <v>0.17899999999999999</v>
      </c>
      <c r="U168" s="4">
        <v>0.188</v>
      </c>
      <c r="V168" s="5">
        <v>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0.70724610493944695</v>
      </c>
      <c r="AC168" s="2">
        <v>0.65453234443216601</v>
      </c>
      <c r="AD168" s="2">
        <v>0.16723591937591401</v>
      </c>
      <c r="AE168" s="2">
        <v>0.14271630220159501</v>
      </c>
      <c r="AF168" s="2">
        <v>0.19723216952970901</v>
      </c>
      <c r="AG168" s="2">
        <v>0.20825493882045901</v>
      </c>
    </row>
    <row r="169" spans="1:33" x14ac:dyDescent="0.35">
      <c r="A169" s="7">
        <v>459</v>
      </c>
      <c r="B169" s="7">
        <v>441</v>
      </c>
      <c r="C169" s="7">
        <v>0</v>
      </c>
      <c r="D169" s="7">
        <v>0</v>
      </c>
      <c r="E169" s="22" t="str">
        <f t="shared" si="4"/>
        <v>00</v>
      </c>
      <c r="F169" s="4">
        <v>0.99776399999999998</v>
      </c>
      <c r="G169" s="25">
        <v>1</v>
      </c>
      <c r="H169" s="4">
        <v>0.9183301022</v>
      </c>
      <c r="I169" s="4">
        <v>7.1594629802599998</v>
      </c>
      <c r="J169" s="2">
        <f t="shared" si="5"/>
        <v>0.1282680146167402</v>
      </c>
      <c r="K169" s="3">
        <v>174</v>
      </c>
      <c r="L169" s="3">
        <v>130</v>
      </c>
      <c r="M169" s="3">
        <v>104</v>
      </c>
      <c r="N169" s="3">
        <v>91</v>
      </c>
      <c r="O169" s="24">
        <v>1001</v>
      </c>
      <c r="P169" s="4">
        <v>0.42799999999999999</v>
      </c>
      <c r="Q169" s="4">
        <v>0.42763157894736797</v>
      </c>
      <c r="R169" s="4">
        <v>0.10100000000000001</v>
      </c>
      <c r="S169" s="4">
        <v>9.2999999999999999E-2</v>
      </c>
      <c r="T169" s="4">
        <v>0.114</v>
      </c>
      <c r="U169" s="4">
        <v>0.10199999999999999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0.55861628760233895</v>
      </c>
      <c r="AC169" s="2">
        <v>0.55797240219169297</v>
      </c>
      <c r="AD169" s="2">
        <v>0.106472244510517</v>
      </c>
      <c r="AE169" s="2">
        <v>9.7612828867000401E-2</v>
      </c>
      <c r="AF169" s="2">
        <v>0.121038328377056</v>
      </c>
      <c r="AG169" s="2">
        <v>0.107585210679937</v>
      </c>
    </row>
    <row r="170" spans="1:33" x14ac:dyDescent="0.35">
      <c r="A170" s="7">
        <v>391</v>
      </c>
      <c r="B170" s="7">
        <v>46</v>
      </c>
      <c r="C170" s="7">
        <v>0</v>
      </c>
      <c r="D170" s="7">
        <v>0</v>
      </c>
      <c r="E170" s="22" t="str">
        <f t="shared" si="4"/>
        <v>00</v>
      </c>
      <c r="F170" s="4">
        <v>0.99777199999999999</v>
      </c>
      <c r="G170" s="25">
        <v>1</v>
      </c>
      <c r="H170" s="4">
        <v>1.065390828</v>
      </c>
      <c r="I170" s="4">
        <v>7.9735373765300004</v>
      </c>
      <c r="J170" s="2">
        <f t="shared" si="5"/>
        <v>0.13361583168042374</v>
      </c>
      <c r="K170" s="3">
        <v>160</v>
      </c>
      <c r="L170" s="3">
        <v>83</v>
      </c>
      <c r="M170" s="3">
        <v>149</v>
      </c>
      <c r="N170" s="3">
        <v>107</v>
      </c>
      <c r="O170" s="24">
        <v>1001</v>
      </c>
      <c r="P170" s="4">
        <v>0.38300000000000001</v>
      </c>
      <c r="Q170" s="4">
        <v>0.34156378600823001</v>
      </c>
      <c r="R170" s="4">
        <v>0.104</v>
      </c>
      <c r="S170" s="4">
        <v>8.6999999999999994E-2</v>
      </c>
      <c r="T170" s="4">
        <v>0.10100000000000001</v>
      </c>
      <c r="U170" s="4">
        <v>0.115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0.48288625507674898</v>
      </c>
      <c r="AC170" s="2">
        <v>0.41788762810672198</v>
      </c>
      <c r="AD170" s="2">
        <v>0.109814866007207</v>
      </c>
      <c r="AE170" s="2">
        <v>9.1019398387168493E-2</v>
      </c>
      <c r="AF170" s="2">
        <v>0.106472244510517</v>
      </c>
      <c r="AG170" s="2">
        <v>0.122167633974208</v>
      </c>
    </row>
    <row r="171" spans="1:33" x14ac:dyDescent="0.35">
      <c r="A171" s="7">
        <v>325</v>
      </c>
      <c r="B171" s="7">
        <v>45</v>
      </c>
      <c r="C171" s="7">
        <v>0</v>
      </c>
      <c r="D171" s="7">
        <v>0</v>
      </c>
      <c r="E171" s="22" t="str">
        <f t="shared" si="4"/>
        <v>00</v>
      </c>
      <c r="F171" s="4">
        <v>0.99904300000000001</v>
      </c>
      <c r="G171" s="25">
        <v>1</v>
      </c>
      <c r="H171" s="4">
        <v>1.29875272</v>
      </c>
      <c r="I171" s="4">
        <v>9.5820981565000007</v>
      </c>
      <c r="J171" s="2">
        <f t="shared" si="5"/>
        <v>0.13553949237297191</v>
      </c>
      <c r="K171" s="3">
        <v>156</v>
      </c>
      <c r="L171" s="3">
        <v>69</v>
      </c>
      <c r="M171" s="3">
        <v>199</v>
      </c>
      <c r="N171" s="3">
        <v>75</v>
      </c>
      <c r="O171" s="24">
        <v>1001</v>
      </c>
      <c r="P171" s="4">
        <v>0.29199999999999998</v>
      </c>
      <c r="Q171" s="4">
        <v>0.30666666666666698</v>
      </c>
      <c r="R171" s="4">
        <v>0.111</v>
      </c>
      <c r="S171" s="4">
        <v>0.104</v>
      </c>
      <c r="T171" s="4">
        <v>0.105</v>
      </c>
      <c r="U171" s="4">
        <v>8.5999999999999993E-2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0.34531118528841698</v>
      </c>
      <c r="AC171" s="2">
        <v>0.36624439495488298</v>
      </c>
      <c r="AD171" s="2">
        <v>0.117658043468232</v>
      </c>
      <c r="AE171" s="2">
        <v>0.109814866007207</v>
      </c>
      <c r="AF171" s="2">
        <v>0.110931560707282</v>
      </c>
      <c r="AG171" s="2">
        <v>8.9924707527986994E-2</v>
      </c>
    </row>
    <row r="172" spans="1:33" x14ac:dyDescent="0.35">
      <c r="A172" s="7">
        <v>925</v>
      </c>
      <c r="B172" s="7">
        <v>100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1.1061965069999999</v>
      </c>
      <c r="I172" s="4">
        <v>8.1407521617</v>
      </c>
      <c r="J172" s="2">
        <f t="shared" si="5"/>
        <v>0.13588382068727634</v>
      </c>
      <c r="K172" s="3">
        <v>100</v>
      </c>
      <c r="L172" s="3">
        <v>145</v>
      </c>
      <c r="M172" s="3">
        <v>124</v>
      </c>
      <c r="N172" s="3">
        <v>130</v>
      </c>
      <c r="O172" s="24">
        <v>1001</v>
      </c>
      <c r="P172" s="4">
        <v>0.55000000000000004</v>
      </c>
      <c r="Q172" s="4">
        <v>0.59183673469387799</v>
      </c>
      <c r="R172" s="4">
        <v>0.20100000000000001</v>
      </c>
      <c r="S172" s="4">
        <v>0.21199999999999999</v>
      </c>
      <c r="T172" s="4">
        <v>0.16200000000000001</v>
      </c>
      <c r="U172" s="4">
        <v>0.17299999999999999</v>
      </c>
      <c r="V172" s="5">
        <v>0</v>
      </c>
      <c r="W172" s="5">
        <v>0</v>
      </c>
      <c r="X172" s="5">
        <v>100</v>
      </c>
      <c r="Y172" s="5">
        <v>100</v>
      </c>
      <c r="Z172" s="5">
        <v>100</v>
      </c>
      <c r="AA172" s="5">
        <v>100</v>
      </c>
      <c r="AB172" s="2">
        <v>0.79850769621777196</v>
      </c>
      <c r="AC172" s="2">
        <v>0.89608802455663605</v>
      </c>
      <c r="AD172" s="2">
        <v>0.224394333215862</v>
      </c>
      <c r="AE172" s="2">
        <v>0.238257189124258</v>
      </c>
      <c r="AF172" s="2">
        <v>0.17673717850005399</v>
      </c>
      <c r="AG172" s="2">
        <v>0.189950583958446</v>
      </c>
    </row>
    <row r="173" spans="1:33" x14ac:dyDescent="0.35">
      <c r="A173" s="7">
        <v>317</v>
      </c>
      <c r="B173" s="7">
        <v>115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0.86467282540000001</v>
      </c>
      <c r="I173" s="4">
        <v>6.2310979268460001</v>
      </c>
      <c r="J173" s="2">
        <f t="shared" si="5"/>
        <v>0.13876733050120305</v>
      </c>
      <c r="K173" s="3">
        <v>191</v>
      </c>
      <c r="L173" s="3">
        <v>110</v>
      </c>
      <c r="M173" s="3">
        <v>147</v>
      </c>
      <c r="N173" s="3">
        <v>51</v>
      </c>
      <c r="O173" s="24">
        <v>616.49308173963198</v>
      </c>
      <c r="P173" s="4">
        <v>0.32600000000000001</v>
      </c>
      <c r="Q173" s="4">
        <v>0.36544850498338899</v>
      </c>
      <c r="R173" s="4">
        <v>9.9000000000000005E-2</v>
      </c>
      <c r="S173" s="4">
        <v>0.08</v>
      </c>
      <c r="T173" s="4">
        <v>8.5000000000000006E-2</v>
      </c>
      <c r="U173" s="4">
        <v>9.1999999999999998E-2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0.39452516806983001</v>
      </c>
      <c r="AC173" s="2">
        <v>0.45483683670224601</v>
      </c>
      <c r="AD173" s="2">
        <v>0.104250021373799</v>
      </c>
      <c r="AE173" s="2">
        <v>8.3381608939051E-2</v>
      </c>
      <c r="AF173" s="2">
        <v>8.8831213706615703E-2</v>
      </c>
      <c r="AG173" s="2">
        <v>9.65109003808437E-2</v>
      </c>
    </row>
    <row r="174" spans="1:33" x14ac:dyDescent="0.35">
      <c r="A174" s="7">
        <v>61</v>
      </c>
      <c r="B174" s="7">
        <v>139</v>
      </c>
      <c r="C174" s="7">
        <v>0</v>
      </c>
      <c r="D174" s="7">
        <v>0</v>
      </c>
      <c r="E174" s="22" t="str">
        <f t="shared" si="4"/>
        <v>00</v>
      </c>
      <c r="F174" s="4">
        <v>0.99844599999999994</v>
      </c>
      <c r="G174" s="25">
        <v>1</v>
      </c>
      <c r="H174" s="4">
        <v>1.056482565</v>
      </c>
      <c r="I174" s="4">
        <v>7.6094652165200003</v>
      </c>
      <c r="J174" s="2">
        <f t="shared" si="5"/>
        <v>0.13883795180591627</v>
      </c>
      <c r="K174" s="3">
        <v>150</v>
      </c>
      <c r="L174" s="3">
        <v>210</v>
      </c>
      <c r="M174" s="3">
        <v>83</v>
      </c>
      <c r="N174" s="3">
        <v>56</v>
      </c>
      <c r="O174" s="24">
        <v>1001</v>
      </c>
      <c r="P174" s="4">
        <v>0.54600000000000004</v>
      </c>
      <c r="Q174" s="4">
        <v>0.58333333333333304</v>
      </c>
      <c r="R174" s="4">
        <v>9.8000000000000004E-2</v>
      </c>
      <c r="S174" s="4">
        <v>0.107</v>
      </c>
      <c r="T174" s="4">
        <v>0.106</v>
      </c>
      <c r="U174" s="4">
        <v>0.10199999999999999</v>
      </c>
      <c r="V174" s="5">
        <v>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0.78965808094078904</v>
      </c>
      <c r="AC174" s="2">
        <v>0.87546873735389996</v>
      </c>
      <c r="AD174" s="2">
        <v>0.10314075891951301</v>
      </c>
      <c r="AE174" s="2">
        <v>0.113168698105638</v>
      </c>
      <c r="AF174" s="2">
        <v>0.112049503808623</v>
      </c>
      <c r="AG174" s="2">
        <v>0.107585210679937</v>
      </c>
    </row>
    <row r="175" spans="1:33" x14ac:dyDescent="0.35">
      <c r="A175" s="7">
        <v>395</v>
      </c>
      <c r="B175" s="7">
        <v>170</v>
      </c>
      <c r="C175" s="7">
        <v>0</v>
      </c>
      <c r="D175" s="7">
        <v>0</v>
      </c>
      <c r="E175" s="22" t="str">
        <f t="shared" si="4"/>
        <v>00</v>
      </c>
      <c r="F175" s="4">
        <v>0.97981200000000002</v>
      </c>
      <c r="G175" s="25">
        <v>1</v>
      </c>
      <c r="H175" s="4">
        <v>0.92780101739999998</v>
      </c>
      <c r="I175" s="4">
        <v>6.6602544591999999</v>
      </c>
      <c r="J175" s="2">
        <f t="shared" si="5"/>
        <v>0.13930413966667624</v>
      </c>
      <c r="K175" s="3">
        <v>116</v>
      </c>
      <c r="L175" s="3">
        <v>113</v>
      </c>
      <c r="M175" s="3">
        <v>197</v>
      </c>
      <c r="N175" s="3">
        <v>73</v>
      </c>
      <c r="O175" s="24">
        <v>362.93673039494303</v>
      </c>
      <c r="P175" s="4">
        <v>0.38</v>
      </c>
      <c r="Q175" s="4">
        <v>0.49344978165938902</v>
      </c>
      <c r="R175" s="4">
        <v>7.8E-2</v>
      </c>
      <c r="S175" s="4">
        <v>0.108</v>
      </c>
      <c r="T175" s="4">
        <v>0.107</v>
      </c>
      <c r="U175" s="4">
        <v>0.115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0.47803580094300002</v>
      </c>
      <c r="AC175" s="2">
        <v>0.68013181244787502</v>
      </c>
      <c r="AD175" s="2">
        <v>8.1210055425543201E-2</v>
      </c>
      <c r="AE175" s="2">
        <v>0.11428914640212801</v>
      </c>
      <c r="AF175" s="2">
        <v>0.113168698105638</v>
      </c>
      <c r="AG175" s="2">
        <v>0.122167633974208</v>
      </c>
    </row>
    <row r="176" spans="1:33" x14ac:dyDescent="0.35">
      <c r="A176" s="7">
        <v>307</v>
      </c>
      <c r="B176" s="7">
        <v>219</v>
      </c>
      <c r="C176" s="7">
        <v>0</v>
      </c>
      <c r="D176" s="7">
        <v>0</v>
      </c>
      <c r="E176" s="22" t="str">
        <f t="shared" si="4"/>
        <v>00</v>
      </c>
      <c r="F176" s="4">
        <v>0.99514000000000002</v>
      </c>
      <c r="G176" s="25">
        <v>1</v>
      </c>
      <c r="H176" s="4">
        <v>1.041447588</v>
      </c>
      <c r="I176" s="4">
        <v>7.3525990272000001</v>
      </c>
      <c r="J176" s="2">
        <f t="shared" si="5"/>
        <v>0.141643462964225</v>
      </c>
      <c r="K176" s="3">
        <v>138</v>
      </c>
      <c r="L176" s="3">
        <v>117</v>
      </c>
      <c r="M176" s="3">
        <v>120</v>
      </c>
      <c r="N176" s="3">
        <v>124</v>
      </c>
      <c r="O176" s="24">
        <v>1001</v>
      </c>
      <c r="P176" s="4">
        <v>0.47199999999999998</v>
      </c>
      <c r="Q176" s="4">
        <v>0.45882352941176502</v>
      </c>
      <c r="R176" s="4">
        <v>0.125</v>
      </c>
      <c r="S176" s="4">
        <v>0.14000000000000001</v>
      </c>
      <c r="T176" s="4">
        <v>0.104</v>
      </c>
      <c r="U176" s="4">
        <v>0.11600000000000001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0.638658995275876</v>
      </c>
      <c r="AC176" s="2">
        <v>0.61400986000122104</v>
      </c>
      <c r="AD176" s="2">
        <v>0.13353139262452299</v>
      </c>
      <c r="AE176" s="2">
        <v>0.15082288973458399</v>
      </c>
      <c r="AF176" s="2">
        <v>0.109814866007207</v>
      </c>
      <c r="AG176" s="2">
        <v>0.123298216344494</v>
      </c>
    </row>
    <row r="177" spans="1:33" x14ac:dyDescent="0.35">
      <c r="A177" s="7">
        <v>911</v>
      </c>
      <c r="B177" s="7">
        <v>48</v>
      </c>
      <c r="C177" s="7">
        <v>0</v>
      </c>
      <c r="D177" s="7">
        <v>0</v>
      </c>
      <c r="E177" s="22" t="str">
        <f t="shared" si="4"/>
        <v>00</v>
      </c>
      <c r="F177" s="4">
        <v>0.99952799999999997</v>
      </c>
      <c r="G177" s="25">
        <v>1</v>
      </c>
      <c r="H177" s="4">
        <v>1.03999244</v>
      </c>
      <c r="I177" s="4">
        <v>7.1981994412999999</v>
      </c>
      <c r="J177" s="2">
        <f t="shared" si="5"/>
        <v>0.14447952553703855</v>
      </c>
      <c r="K177" s="3">
        <v>143</v>
      </c>
      <c r="L177" s="3">
        <v>133</v>
      </c>
      <c r="M177" s="3">
        <v>127</v>
      </c>
      <c r="N177" s="3">
        <v>96</v>
      </c>
      <c r="O177" s="24">
        <v>1001</v>
      </c>
      <c r="P177" s="4">
        <v>0.47599999999999998</v>
      </c>
      <c r="Q177" s="4">
        <v>0.48188405797101402</v>
      </c>
      <c r="R177" s="4">
        <v>0.108</v>
      </c>
      <c r="S177" s="4">
        <v>0.11600000000000001</v>
      </c>
      <c r="T177" s="4">
        <v>8.3000000000000004E-2</v>
      </c>
      <c r="U177" s="4">
        <v>8.5999999999999993E-2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0.64626359466109495</v>
      </c>
      <c r="AC177" s="2">
        <v>0.65755623545724295</v>
      </c>
      <c r="AD177" s="2">
        <v>0.11428914640212801</v>
      </c>
      <c r="AE177" s="2">
        <v>0.123298216344494</v>
      </c>
      <c r="AF177" s="2">
        <v>8.6647806725672197E-2</v>
      </c>
      <c r="AG177" s="2">
        <v>8.9924707527986994E-2</v>
      </c>
    </row>
    <row r="178" spans="1:33" x14ac:dyDescent="0.35">
      <c r="A178" s="7">
        <v>597</v>
      </c>
      <c r="B178" s="7">
        <v>94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1.075784815</v>
      </c>
      <c r="I178" s="4">
        <v>7.3850535556399999</v>
      </c>
      <c r="J178" s="2">
        <f t="shared" si="5"/>
        <v>0.14567055023973632</v>
      </c>
      <c r="K178" s="3">
        <v>156</v>
      </c>
      <c r="L178" s="3">
        <v>77</v>
      </c>
      <c r="M178" s="3">
        <v>154</v>
      </c>
      <c r="N178" s="3">
        <v>112</v>
      </c>
      <c r="O178" s="24">
        <v>1001</v>
      </c>
      <c r="P178" s="4">
        <v>0.375</v>
      </c>
      <c r="Q178" s="4">
        <v>0.33047210300429197</v>
      </c>
      <c r="R178" s="4">
        <v>0.13500000000000001</v>
      </c>
      <c r="S178" s="4">
        <v>0.13600000000000001</v>
      </c>
      <c r="T178" s="4">
        <v>0.126</v>
      </c>
      <c r="U178" s="4">
        <v>0.14000000000000001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0.47000362924573602</v>
      </c>
      <c r="AC178" s="2">
        <v>0.40118244631616401</v>
      </c>
      <c r="AD178" s="2">
        <v>0.14502577205025799</v>
      </c>
      <c r="AE178" s="2">
        <v>0.14618251017808101</v>
      </c>
      <c r="AF178" s="2">
        <v>0.13467490332660201</v>
      </c>
      <c r="AG178" s="2">
        <v>0.15082288973458399</v>
      </c>
    </row>
    <row r="179" spans="1:33" x14ac:dyDescent="0.35">
      <c r="A179" s="7">
        <v>305</v>
      </c>
      <c r="B179" s="7">
        <v>377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1.4983756559999999</v>
      </c>
      <c r="I179" s="4">
        <v>10.161391569139999</v>
      </c>
      <c r="J179" s="2">
        <f t="shared" si="5"/>
        <v>0.1474577222819112</v>
      </c>
      <c r="K179" s="3">
        <v>178</v>
      </c>
      <c r="L179" s="3">
        <v>143</v>
      </c>
      <c r="M179" s="3">
        <v>98</v>
      </c>
      <c r="N179" s="3">
        <v>80</v>
      </c>
      <c r="O179" s="24">
        <v>1001</v>
      </c>
      <c r="P179" s="4">
        <v>0.434</v>
      </c>
      <c r="Q179" s="4">
        <v>0.44548286604361398</v>
      </c>
      <c r="R179" s="4">
        <v>0.48599999999999999</v>
      </c>
      <c r="S179" s="4">
        <v>0.57299999999999995</v>
      </c>
      <c r="T179" s="4">
        <v>0.503</v>
      </c>
      <c r="U179" s="4">
        <v>0.54600000000000004</v>
      </c>
      <c r="V179" s="5">
        <v>100</v>
      </c>
      <c r="W179" s="5">
        <v>100</v>
      </c>
      <c r="X179" s="5">
        <v>100</v>
      </c>
      <c r="Y179" s="5">
        <v>0</v>
      </c>
      <c r="Z179" s="5">
        <v>0</v>
      </c>
      <c r="AA179" s="5">
        <v>0</v>
      </c>
      <c r="AB179" s="2">
        <v>0.56916120077895405</v>
      </c>
      <c r="AC179" s="2">
        <v>0.58965757283793097</v>
      </c>
      <c r="AD179" s="2">
        <v>0.665532013526972</v>
      </c>
      <c r="AE179" s="2">
        <v>0.85097126575351201</v>
      </c>
      <c r="AF179" s="2">
        <v>0.69916525288550802</v>
      </c>
      <c r="AG179" s="2">
        <v>0.78965808094078904</v>
      </c>
    </row>
    <row r="180" spans="1:33" x14ac:dyDescent="0.35">
      <c r="A180" s="7">
        <v>839</v>
      </c>
      <c r="B180" s="7">
        <v>197</v>
      </c>
      <c r="C180" s="7">
        <v>0</v>
      </c>
      <c r="D180" s="7">
        <v>0</v>
      </c>
      <c r="E180" s="22" t="str">
        <f t="shared" si="4"/>
        <v>00</v>
      </c>
      <c r="F180" s="4">
        <v>0.99782400000000004</v>
      </c>
      <c r="G180" s="25">
        <v>1</v>
      </c>
      <c r="H180" s="4">
        <v>1.1726327080000001</v>
      </c>
      <c r="I180" s="4">
        <v>7.5476255977499997</v>
      </c>
      <c r="J180" s="2">
        <f t="shared" si="5"/>
        <v>0.15536445108638802</v>
      </c>
      <c r="K180" s="3">
        <v>178</v>
      </c>
      <c r="L180" s="3">
        <v>80</v>
      </c>
      <c r="M180" s="3">
        <v>110</v>
      </c>
      <c r="N180" s="3">
        <v>131</v>
      </c>
      <c r="O180" s="24">
        <v>688.35977355166904</v>
      </c>
      <c r="P180" s="4">
        <v>0.40699999999999997</v>
      </c>
      <c r="Q180" s="4">
        <v>0.31007751937984501</v>
      </c>
      <c r="R180" s="4">
        <v>0.11600000000000001</v>
      </c>
      <c r="S180" s="4">
        <v>0.10299999999999999</v>
      </c>
      <c r="T180" s="4">
        <v>0.104</v>
      </c>
      <c r="U180" s="4">
        <v>0.107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0.52256087998441203</v>
      </c>
      <c r="AC180" s="2">
        <v>0.37117603462953203</v>
      </c>
      <c r="AD180" s="2">
        <v>0.123298216344494</v>
      </c>
      <c r="AE180" s="2">
        <v>0.10869941692334099</v>
      </c>
      <c r="AF180" s="2">
        <v>0.109814866007207</v>
      </c>
      <c r="AG180" s="2">
        <v>0.113168698105638</v>
      </c>
    </row>
    <row r="181" spans="1:33" x14ac:dyDescent="0.35">
      <c r="A181" s="7">
        <v>189</v>
      </c>
      <c r="B181" s="7">
        <v>104</v>
      </c>
      <c r="C181" s="7">
        <v>0</v>
      </c>
      <c r="D181" s="7">
        <v>0</v>
      </c>
      <c r="E181" s="22" t="str">
        <f t="shared" si="4"/>
        <v>00</v>
      </c>
      <c r="F181" s="4">
        <v>0.98813499999999999</v>
      </c>
      <c r="G181" s="25">
        <v>1</v>
      </c>
      <c r="H181" s="4">
        <v>1.025634049</v>
      </c>
      <c r="I181" s="4">
        <v>6.5653066449899997</v>
      </c>
      <c r="J181" s="2">
        <f t="shared" si="5"/>
        <v>0.15622028101043287</v>
      </c>
      <c r="K181" s="3">
        <v>154</v>
      </c>
      <c r="L181" s="3">
        <v>71</v>
      </c>
      <c r="M181" s="3">
        <v>190</v>
      </c>
      <c r="N181" s="3">
        <v>84</v>
      </c>
      <c r="O181" s="24">
        <v>1001</v>
      </c>
      <c r="P181" s="4">
        <v>0.315</v>
      </c>
      <c r="Q181" s="4">
        <v>0.31555555555555598</v>
      </c>
      <c r="R181" s="4">
        <v>0.109</v>
      </c>
      <c r="S181" s="4">
        <v>9.9000000000000005E-2</v>
      </c>
      <c r="T181" s="4">
        <v>0.11600000000000001</v>
      </c>
      <c r="U181" s="4">
        <v>0.111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0.37833644071991201</v>
      </c>
      <c r="AC181" s="2">
        <v>0.379147799790791</v>
      </c>
      <c r="AD181" s="2">
        <v>0.115410851511328</v>
      </c>
      <c r="AE181" s="2">
        <v>0.104250021373799</v>
      </c>
      <c r="AF181" s="2">
        <v>0.123298216344494</v>
      </c>
      <c r="AG181" s="2">
        <v>0.117658043468232</v>
      </c>
    </row>
    <row r="182" spans="1:33" x14ac:dyDescent="0.35">
      <c r="A182" s="7">
        <v>889</v>
      </c>
      <c r="B182" s="7">
        <v>51</v>
      </c>
      <c r="C182" s="7">
        <v>0</v>
      </c>
      <c r="D182" s="7">
        <v>0</v>
      </c>
      <c r="E182" s="22" t="str">
        <f t="shared" si="4"/>
        <v>00</v>
      </c>
      <c r="F182" s="4">
        <v>0.60245000000000004</v>
      </c>
      <c r="G182" s="25">
        <v>1</v>
      </c>
      <c r="H182" s="4">
        <v>1.3285240380000001</v>
      </c>
      <c r="I182" s="4">
        <v>8.1254468233000008</v>
      </c>
      <c r="J182" s="2">
        <f t="shared" si="5"/>
        <v>0.16350165927988247</v>
      </c>
      <c r="K182" s="3">
        <v>176</v>
      </c>
      <c r="L182" s="3">
        <v>116</v>
      </c>
      <c r="M182" s="3">
        <v>82</v>
      </c>
      <c r="N182" s="3">
        <v>125</v>
      </c>
      <c r="O182" s="24">
        <v>1001</v>
      </c>
      <c r="P182" s="4">
        <v>0.49399999999999999</v>
      </c>
      <c r="Q182" s="4">
        <v>0.397260273972603</v>
      </c>
      <c r="R182" s="4">
        <v>0.156</v>
      </c>
      <c r="S182" s="4">
        <v>0.17</v>
      </c>
      <c r="T182" s="4">
        <v>0.14199999999999999</v>
      </c>
      <c r="U182" s="4">
        <v>0.14099999999999999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0.68121860969467196</v>
      </c>
      <c r="AC182" s="2">
        <v>0.50626980723013004</v>
      </c>
      <c r="AD182" s="2">
        <v>0.16960278438618001</v>
      </c>
      <c r="AE182" s="2">
        <v>0.18632957819149301</v>
      </c>
      <c r="AF182" s="2">
        <v>0.153151179494175</v>
      </c>
      <c r="AG182" s="2">
        <v>0.15198635699788199</v>
      </c>
    </row>
    <row r="183" spans="1:33" x14ac:dyDescent="0.35">
      <c r="A183" s="7">
        <v>577</v>
      </c>
      <c r="B183" s="7">
        <v>438</v>
      </c>
      <c r="C183" s="7">
        <v>0</v>
      </c>
      <c r="D183" s="7">
        <v>0</v>
      </c>
      <c r="E183" s="22" t="str">
        <f t="shared" si="4"/>
        <v>00</v>
      </c>
      <c r="F183" s="4">
        <v>0.998672</v>
      </c>
      <c r="G183" s="25">
        <v>1</v>
      </c>
      <c r="H183" s="4">
        <v>1.5281456920000001</v>
      </c>
      <c r="I183" s="4">
        <v>9.2547032456299991</v>
      </c>
      <c r="J183" s="2">
        <f t="shared" si="5"/>
        <v>0.16512098242821335</v>
      </c>
      <c r="K183" s="3">
        <v>106</v>
      </c>
      <c r="L183" s="3">
        <v>68</v>
      </c>
      <c r="M183" s="3">
        <v>165</v>
      </c>
      <c r="N183" s="3">
        <v>160</v>
      </c>
      <c r="O183" s="24">
        <v>1001</v>
      </c>
      <c r="P183" s="4">
        <v>0.48499999999999999</v>
      </c>
      <c r="Q183" s="4">
        <v>0.390804597701149</v>
      </c>
      <c r="R183" s="4">
        <v>0.14799999999999999</v>
      </c>
      <c r="S183" s="4">
        <v>0.159</v>
      </c>
      <c r="T183" s="4">
        <v>0.161</v>
      </c>
      <c r="U183" s="4">
        <v>0.125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0.66358837831840101</v>
      </c>
      <c r="AC183" s="2">
        <v>0.49561620510246202</v>
      </c>
      <c r="AD183" s="2">
        <v>0.160168752152821</v>
      </c>
      <c r="AE183" s="2">
        <v>0.173163619009189</v>
      </c>
      <c r="AF183" s="2">
        <v>0.175544572514931</v>
      </c>
      <c r="AG183" s="2">
        <v>0.13353139262452299</v>
      </c>
    </row>
    <row r="184" spans="1:33" x14ac:dyDescent="0.35">
      <c r="A184" s="7">
        <v>287</v>
      </c>
      <c r="B184" s="7">
        <v>283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1.2692213409999999</v>
      </c>
      <c r="I184" s="4">
        <v>7.5739046930000002</v>
      </c>
      <c r="J184" s="2">
        <f t="shared" si="5"/>
        <v>0.16757820337679286</v>
      </c>
      <c r="K184" s="3">
        <v>124</v>
      </c>
      <c r="L184" s="3">
        <v>136</v>
      </c>
      <c r="M184" s="3">
        <v>120</v>
      </c>
      <c r="N184" s="3">
        <v>119</v>
      </c>
      <c r="O184" s="24">
        <v>839.28734233051603</v>
      </c>
      <c r="P184" s="4">
        <v>0.51800000000000002</v>
      </c>
      <c r="Q184" s="4">
        <v>0.52307692307692299</v>
      </c>
      <c r="R184" s="4">
        <v>0.159</v>
      </c>
      <c r="S184" s="4">
        <v>0.20799999999999999</v>
      </c>
      <c r="T184" s="4">
        <v>0.156</v>
      </c>
      <c r="U184" s="4">
        <v>0.156</v>
      </c>
      <c r="V184" s="5">
        <v>0</v>
      </c>
      <c r="W184" s="5">
        <v>0</v>
      </c>
      <c r="X184" s="5">
        <v>100</v>
      </c>
      <c r="Y184" s="5">
        <v>100</v>
      </c>
      <c r="Z184" s="5">
        <v>100</v>
      </c>
      <c r="AA184" s="5">
        <v>100</v>
      </c>
      <c r="AB184" s="2">
        <v>0.72981116493153697</v>
      </c>
      <c r="AC184" s="2">
        <v>0.74040006541049097</v>
      </c>
      <c r="AD184" s="2">
        <v>0.173163619009189</v>
      </c>
      <c r="AE184" s="2">
        <v>0.233193887167711</v>
      </c>
      <c r="AF184" s="2">
        <v>0.16960278438618001</v>
      </c>
      <c r="AG184" s="2">
        <v>0.16960278438618001</v>
      </c>
    </row>
    <row r="185" spans="1:33" x14ac:dyDescent="0.35">
      <c r="A185" s="7">
        <v>993</v>
      </c>
      <c r="B185" s="7">
        <v>5</v>
      </c>
      <c r="C185" s="7">
        <v>0</v>
      </c>
      <c r="D185" s="7">
        <v>0</v>
      </c>
      <c r="E185" s="22" t="str">
        <f t="shared" si="4"/>
        <v>00</v>
      </c>
      <c r="F185" s="4">
        <v>0.346329</v>
      </c>
      <c r="G185" s="25">
        <v>1</v>
      </c>
      <c r="H185" s="4">
        <v>1.506080858</v>
      </c>
      <c r="I185" s="4">
        <v>8.7721327516199992</v>
      </c>
      <c r="J185" s="2">
        <f t="shared" si="5"/>
        <v>0.17168924600711993</v>
      </c>
      <c r="K185" s="3">
        <v>144</v>
      </c>
      <c r="L185" s="3">
        <v>90</v>
      </c>
      <c r="M185" s="3">
        <v>141</v>
      </c>
      <c r="N185" s="3">
        <v>124</v>
      </c>
      <c r="O185" s="24">
        <v>235.10656876095501</v>
      </c>
      <c r="P185" s="4">
        <v>0.42899999999999999</v>
      </c>
      <c r="Q185" s="4">
        <v>0.38461538461538503</v>
      </c>
      <c r="R185" s="4">
        <v>0.156</v>
      </c>
      <c r="S185" s="4">
        <v>0.151</v>
      </c>
      <c r="T185" s="4">
        <v>0.17799999999999999</v>
      </c>
      <c r="U185" s="4">
        <v>0.17100000000000001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0.56036606932612698</v>
      </c>
      <c r="AC185" s="2">
        <v>0.48550781578170099</v>
      </c>
      <c r="AD185" s="2">
        <v>0.16960278438618001</v>
      </c>
      <c r="AE185" s="2">
        <v>0.16369609267078999</v>
      </c>
      <c r="AF185" s="2">
        <v>0.19601488392595701</v>
      </c>
      <c r="AG185" s="2">
        <v>0.18753512384684201</v>
      </c>
    </row>
    <row r="186" spans="1:33" x14ac:dyDescent="0.35">
      <c r="A186" s="7">
        <v>191</v>
      </c>
      <c r="B186" s="7">
        <v>338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1.27257357</v>
      </c>
      <c r="I186" s="4">
        <v>7.4079849358000001</v>
      </c>
      <c r="J186" s="2">
        <f t="shared" si="5"/>
        <v>0.17178403857844413</v>
      </c>
      <c r="K186" s="3">
        <v>188</v>
      </c>
      <c r="L186" s="3">
        <v>117</v>
      </c>
      <c r="M186" s="3">
        <v>93</v>
      </c>
      <c r="N186" s="3">
        <v>101</v>
      </c>
      <c r="O186" s="24">
        <v>1001</v>
      </c>
      <c r="P186" s="4">
        <v>0.44500000000000001</v>
      </c>
      <c r="Q186" s="4">
        <v>0.38360655737704902</v>
      </c>
      <c r="R186" s="4">
        <v>0.153</v>
      </c>
      <c r="S186" s="4">
        <v>0.114</v>
      </c>
      <c r="T186" s="4">
        <v>0.113</v>
      </c>
      <c r="U186" s="4">
        <v>0.13600000000000001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0.58878716523570296</v>
      </c>
      <c r="AC186" s="2">
        <v>0.48386981377746202</v>
      </c>
      <c r="AD186" s="2">
        <v>0.16605458433008299</v>
      </c>
      <c r="AE186" s="2">
        <v>0.121038328377056</v>
      </c>
      <c r="AF186" s="2">
        <v>0.11991029667255799</v>
      </c>
      <c r="AG186" s="2">
        <v>0.14618251017808101</v>
      </c>
    </row>
    <row r="187" spans="1:33" x14ac:dyDescent="0.35">
      <c r="A187" s="7">
        <v>557</v>
      </c>
      <c r="B187" s="7">
        <v>377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1.3592464440000001</v>
      </c>
      <c r="I187" s="4">
        <v>7.5813892306500001</v>
      </c>
      <c r="J187" s="2">
        <f t="shared" si="5"/>
        <v>0.17928725232901191</v>
      </c>
      <c r="K187" s="3">
        <v>229</v>
      </c>
      <c r="L187" s="3">
        <v>131</v>
      </c>
      <c r="M187" s="3">
        <v>96</v>
      </c>
      <c r="N187" s="3">
        <v>43</v>
      </c>
      <c r="O187" s="24">
        <v>1001</v>
      </c>
      <c r="P187" s="4">
        <v>0.33500000000000002</v>
      </c>
      <c r="Q187" s="4">
        <v>0.36388888888888898</v>
      </c>
      <c r="R187" s="4">
        <v>0.14899999999999999</v>
      </c>
      <c r="S187" s="4">
        <v>0.152</v>
      </c>
      <c r="T187" s="4">
        <v>0.155</v>
      </c>
      <c r="U187" s="4">
        <v>0.13400000000000001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0.40796823832628298</v>
      </c>
      <c r="AC187" s="2">
        <v>0.45238202789591597</v>
      </c>
      <c r="AD187" s="2">
        <v>0.16134315040876299</v>
      </c>
      <c r="AE187" s="2">
        <v>0.16487464319023401</v>
      </c>
      <c r="AF187" s="2">
        <v>0.168418651624963</v>
      </c>
      <c r="AG187" s="2">
        <v>0.14387037041970199</v>
      </c>
    </row>
    <row r="188" spans="1:33" x14ac:dyDescent="0.35">
      <c r="A188" s="7">
        <v>563</v>
      </c>
      <c r="B188" s="7">
        <v>30</v>
      </c>
      <c r="C188" s="7">
        <v>0</v>
      </c>
      <c r="D188" s="7">
        <v>0</v>
      </c>
      <c r="E188" s="22" t="str">
        <f t="shared" si="4"/>
        <v>00</v>
      </c>
      <c r="F188" s="4">
        <v>0.99220799999999998</v>
      </c>
      <c r="G188" s="25">
        <v>1</v>
      </c>
      <c r="H188" s="4">
        <v>1.45681171</v>
      </c>
      <c r="I188" s="4">
        <v>7.7254335835100001</v>
      </c>
      <c r="J188" s="2">
        <f t="shared" si="5"/>
        <v>0.18857345600764419</v>
      </c>
      <c r="K188" s="3">
        <v>140</v>
      </c>
      <c r="L188" s="3">
        <v>99</v>
      </c>
      <c r="M188" s="3">
        <v>129</v>
      </c>
      <c r="N188" s="3">
        <v>131</v>
      </c>
      <c r="O188" s="24">
        <v>1001</v>
      </c>
      <c r="P188" s="4">
        <v>0.434</v>
      </c>
      <c r="Q188" s="4">
        <v>0.414225941422594</v>
      </c>
      <c r="R188" s="4">
        <v>0.159</v>
      </c>
      <c r="S188" s="4">
        <v>0.13800000000000001</v>
      </c>
      <c r="T188" s="4">
        <v>0.157</v>
      </c>
      <c r="U188" s="4">
        <v>0.13400000000000001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0.56916120077895405</v>
      </c>
      <c r="AC188" s="2">
        <v>0.53482112932220605</v>
      </c>
      <c r="AD188" s="2">
        <v>0.173163619009189</v>
      </c>
      <c r="AE188" s="2">
        <v>0.14850000831844401</v>
      </c>
      <c r="AF188" s="2">
        <v>0.17078832098028199</v>
      </c>
      <c r="AG188" s="2">
        <v>0.14387037041970199</v>
      </c>
    </row>
    <row r="189" spans="1:33" x14ac:dyDescent="0.35">
      <c r="A189" s="7">
        <v>541</v>
      </c>
      <c r="B189" s="7">
        <v>453</v>
      </c>
      <c r="C189" s="7">
        <v>0</v>
      </c>
      <c r="D189" s="7">
        <v>0</v>
      </c>
      <c r="E189" s="22" t="str">
        <f t="shared" si="4"/>
        <v>00</v>
      </c>
      <c r="F189" s="4">
        <v>0.99836400000000003</v>
      </c>
      <c r="G189" s="25">
        <v>1</v>
      </c>
      <c r="H189" s="4">
        <v>1.5320782209999999</v>
      </c>
      <c r="I189" s="4">
        <v>7.7060485307990003</v>
      </c>
      <c r="J189" s="2">
        <f t="shared" si="5"/>
        <v>0.19881502366312592</v>
      </c>
      <c r="K189" s="3">
        <v>199</v>
      </c>
      <c r="L189" s="3">
        <v>77</v>
      </c>
      <c r="M189" s="3">
        <v>133</v>
      </c>
      <c r="N189" s="3">
        <v>90</v>
      </c>
      <c r="O189" s="24">
        <v>1001</v>
      </c>
      <c r="P189" s="4">
        <v>0.34300000000000003</v>
      </c>
      <c r="Q189" s="4">
        <v>0.278985507246377</v>
      </c>
      <c r="R189" s="4">
        <v>0.16200000000000001</v>
      </c>
      <c r="S189" s="4">
        <v>0.152</v>
      </c>
      <c r="T189" s="4">
        <v>0.16400000000000001</v>
      </c>
      <c r="U189" s="4">
        <v>0.17199999999999999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0.42007126049752702</v>
      </c>
      <c r="AC189" s="2">
        <v>0.32709604099265799</v>
      </c>
      <c r="AD189" s="2">
        <v>0.17673717850005399</v>
      </c>
      <c r="AE189" s="2">
        <v>0.16487464319023401</v>
      </c>
      <c r="AF189" s="2">
        <v>0.17912666589743501</v>
      </c>
      <c r="AG189" s="2">
        <v>0.188742124596877</v>
      </c>
    </row>
    <row r="190" spans="1:33" x14ac:dyDescent="0.35">
      <c r="A190" s="7">
        <v>223</v>
      </c>
      <c r="B190" s="7">
        <v>335</v>
      </c>
      <c r="C190" s="7">
        <v>0</v>
      </c>
      <c r="D190" s="7">
        <v>0</v>
      </c>
      <c r="E190" s="22" t="str">
        <f t="shared" si="4"/>
        <v>00</v>
      </c>
      <c r="F190" s="4">
        <v>0.98355999999999999</v>
      </c>
      <c r="G190" s="25">
        <v>1</v>
      </c>
      <c r="H190" s="4">
        <v>1.473125966</v>
      </c>
      <c r="I190" s="4">
        <v>6.6992597516299996</v>
      </c>
      <c r="J190" s="2">
        <f t="shared" si="5"/>
        <v>0.21989384209823676</v>
      </c>
      <c r="K190" s="3">
        <v>179</v>
      </c>
      <c r="L190" s="3">
        <v>112</v>
      </c>
      <c r="M190" s="3">
        <v>116</v>
      </c>
      <c r="N190" s="3">
        <v>92</v>
      </c>
      <c r="O190" s="24">
        <v>1001</v>
      </c>
      <c r="P190" s="4">
        <v>0.40100000000000002</v>
      </c>
      <c r="Q190" s="4">
        <v>0.38487972508591101</v>
      </c>
      <c r="R190" s="4">
        <v>0.183</v>
      </c>
      <c r="S190" s="4">
        <v>0.19800000000000001</v>
      </c>
      <c r="T190" s="4">
        <v>0.16200000000000001</v>
      </c>
      <c r="U190" s="4">
        <v>0.14599999999999999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0.51249368086668801</v>
      </c>
      <c r="AC190" s="2">
        <v>0.48593746133073701</v>
      </c>
      <c r="AD190" s="2">
        <v>0.202116184122134</v>
      </c>
      <c r="AE190" s="2">
        <v>0.220646671115623</v>
      </c>
      <c r="AF190" s="2">
        <v>0.17673717850005399</v>
      </c>
      <c r="AG190" s="2">
        <v>0.157824085193567</v>
      </c>
    </row>
    <row r="191" spans="1:33" x14ac:dyDescent="0.35">
      <c r="A191" s="7">
        <v>237</v>
      </c>
      <c r="B191" s="7">
        <v>49</v>
      </c>
      <c r="C191" s="7">
        <v>0</v>
      </c>
      <c r="D191" s="7">
        <v>0</v>
      </c>
      <c r="E191" s="22" t="str">
        <f t="shared" si="4"/>
        <v>00</v>
      </c>
      <c r="F191" s="4">
        <v>0.98985299999999998</v>
      </c>
      <c r="G191" s="25">
        <v>1</v>
      </c>
      <c r="H191" s="4">
        <v>1.7645754</v>
      </c>
      <c r="I191" s="4">
        <v>7.9368060835099996</v>
      </c>
      <c r="J191" s="2">
        <f t="shared" si="5"/>
        <v>0.22232814830466771</v>
      </c>
      <c r="K191" s="3">
        <v>76</v>
      </c>
      <c r="L191" s="3">
        <v>30</v>
      </c>
      <c r="M191" s="3">
        <v>214</v>
      </c>
      <c r="N191" s="3">
        <v>179</v>
      </c>
      <c r="O191" s="24">
        <v>579.94760687062103</v>
      </c>
      <c r="P191" s="4">
        <v>0.42799999999999999</v>
      </c>
      <c r="Q191" s="4">
        <v>0.28301886792452802</v>
      </c>
      <c r="R191" s="4">
        <v>0.19900000000000001</v>
      </c>
      <c r="S191" s="4">
        <v>0.217</v>
      </c>
      <c r="T191" s="4">
        <v>0.20599999999999999</v>
      </c>
      <c r="U191" s="4">
        <v>0.158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0.55861628760233895</v>
      </c>
      <c r="AC191" s="2">
        <v>0.33270575382573597</v>
      </c>
      <c r="AD191" s="2">
        <v>0.221894331913778</v>
      </c>
      <c r="AE191" s="2">
        <v>0.24462258299133399</v>
      </c>
      <c r="AF191" s="2">
        <v>0.23067181773500101</v>
      </c>
      <c r="AG191" s="2">
        <v>0.17197526473981001</v>
      </c>
    </row>
    <row r="192" spans="1:33" x14ac:dyDescent="0.35">
      <c r="A192" s="7">
        <v>37</v>
      </c>
      <c r="B192" s="7">
        <v>189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1.578895205</v>
      </c>
      <c r="I192" s="4">
        <v>6.8158092738900002</v>
      </c>
      <c r="J192" s="2">
        <f t="shared" si="5"/>
        <v>0.23165190537951688</v>
      </c>
      <c r="K192" s="3">
        <v>147</v>
      </c>
      <c r="L192" s="3">
        <v>92</v>
      </c>
      <c r="M192" s="3">
        <v>101</v>
      </c>
      <c r="N192" s="3">
        <v>159</v>
      </c>
      <c r="O192" s="24">
        <v>1001</v>
      </c>
      <c r="P192" s="4">
        <v>0.498</v>
      </c>
      <c r="Q192" s="4">
        <v>0.38493723849372402</v>
      </c>
      <c r="R192" s="4">
        <v>0.20499999999999999</v>
      </c>
      <c r="S192" s="4">
        <v>0.17299999999999999</v>
      </c>
      <c r="T192" s="4">
        <v>0.125</v>
      </c>
      <c r="U192" s="4">
        <v>0.16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0.68915515929040805</v>
      </c>
      <c r="AC192" s="2">
        <v>0.486030965152774</v>
      </c>
      <c r="AD192" s="2">
        <v>0.22941316432780501</v>
      </c>
      <c r="AE192" s="2">
        <v>0.189950583958446</v>
      </c>
      <c r="AF192" s="2">
        <v>0.13353139262452299</v>
      </c>
      <c r="AG192" s="2">
        <v>0.17435338714477799</v>
      </c>
    </row>
    <row r="193" spans="1:33" x14ac:dyDescent="0.35">
      <c r="A193" s="7">
        <v>55</v>
      </c>
      <c r="B193" s="7">
        <v>10</v>
      </c>
      <c r="C193" s="7">
        <v>0</v>
      </c>
      <c r="D193" s="7">
        <v>0</v>
      </c>
      <c r="E193" s="22" t="str">
        <f t="shared" si="4"/>
        <v>00</v>
      </c>
      <c r="F193" s="4">
        <v>0.33083600000000002</v>
      </c>
      <c r="G193" s="25">
        <v>1</v>
      </c>
      <c r="H193" s="4">
        <v>1.920035645</v>
      </c>
      <c r="I193" s="4">
        <v>8.0980530449000003</v>
      </c>
      <c r="J193" s="2">
        <f t="shared" si="5"/>
        <v>0.2370984277769336</v>
      </c>
      <c r="K193" s="3">
        <v>206</v>
      </c>
      <c r="L193" s="3">
        <v>85</v>
      </c>
      <c r="M193" s="3">
        <v>118</v>
      </c>
      <c r="N193" s="3">
        <v>90</v>
      </c>
      <c r="O193" s="24">
        <v>1001</v>
      </c>
      <c r="P193" s="4">
        <v>0.317</v>
      </c>
      <c r="Q193" s="4">
        <v>0.292096219931271</v>
      </c>
      <c r="R193" s="4">
        <v>0.182</v>
      </c>
      <c r="S193" s="4">
        <v>0.17</v>
      </c>
      <c r="T193" s="4">
        <v>0.20200000000000001</v>
      </c>
      <c r="U193" s="4">
        <v>0.20899999999999999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0.38126041941134697</v>
      </c>
      <c r="AC193" s="2">
        <v>0.34544709838191201</v>
      </c>
      <c r="AD193" s="2">
        <v>0.20089294237939001</v>
      </c>
      <c r="AE193" s="2">
        <v>0.18632957819149301</v>
      </c>
      <c r="AF193" s="2">
        <v>0.225646681532328</v>
      </c>
      <c r="AG193" s="2">
        <v>0.23445731121448299</v>
      </c>
    </row>
    <row r="194" spans="1:33" x14ac:dyDescent="0.35">
      <c r="A194" s="7">
        <v>501</v>
      </c>
      <c r="B194" s="7">
        <v>156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0.99800800000000001</v>
      </c>
      <c r="G194" s="25">
        <v>1</v>
      </c>
      <c r="H194" s="4">
        <v>1.688992155</v>
      </c>
      <c r="I194" s="4">
        <v>7.0850598465385</v>
      </c>
      <c r="J194" s="2">
        <f t="shared" ref="J194:J257" si="7">H194/I194</f>
        <v>0.23838784591568121</v>
      </c>
      <c r="K194" s="3">
        <v>99</v>
      </c>
      <c r="L194" s="3">
        <v>67</v>
      </c>
      <c r="M194" s="3">
        <v>182</v>
      </c>
      <c r="N194" s="3">
        <v>151</v>
      </c>
      <c r="O194" s="24">
        <v>816.24600985631503</v>
      </c>
      <c r="P194" s="4">
        <v>0.43</v>
      </c>
      <c r="Q194" s="4">
        <v>0.40361445783132499</v>
      </c>
      <c r="R194" s="4">
        <v>0.19700000000000001</v>
      </c>
      <c r="S194" s="4">
        <v>0.189</v>
      </c>
      <c r="T194" s="4">
        <v>0.16500000000000001</v>
      </c>
      <c r="U194" s="4">
        <v>0.18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0.56211891815354098</v>
      </c>
      <c r="AC194" s="2">
        <v>0.51686793822195298</v>
      </c>
      <c r="AD194" s="2">
        <v>0.219400565035375</v>
      </c>
      <c r="AE194" s="2">
        <v>0.209487224866724</v>
      </c>
      <c r="AF194" s="2">
        <v>0.18032355413128201</v>
      </c>
      <c r="AG194" s="2">
        <v>0.19845093872383801</v>
      </c>
    </row>
    <row r="195" spans="1:33" x14ac:dyDescent="0.35">
      <c r="A195" s="7">
        <v>383</v>
      </c>
      <c r="B195" s="7">
        <v>9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1.9897280610000001</v>
      </c>
      <c r="I195" s="4">
        <v>6.5930734123999999</v>
      </c>
      <c r="J195" s="2">
        <f t="shared" si="7"/>
        <v>0.3017906728078889</v>
      </c>
      <c r="K195" s="3">
        <v>161</v>
      </c>
      <c r="L195" s="3">
        <v>67</v>
      </c>
      <c r="M195" s="3">
        <v>149</v>
      </c>
      <c r="N195" s="3">
        <v>122</v>
      </c>
      <c r="O195" s="24">
        <v>1001</v>
      </c>
      <c r="P195" s="4">
        <v>0.39500000000000002</v>
      </c>
      <c r="Q195" s="4">
        <v>0.29385964912280699</v>
      </c>
      <c r="R195" s="4">
        <v>0.19500000000000001</v>
      </c>
      <c r="S195" s="4">
        <v>0.16600000000000001</v>
      </c>
      <c r="T195" s="4">
        <v>0.191</v>
      </c>
      <c r="U195" s="4">
        <v>0.215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0.50252682095129597</v>
      </c>
      <c r="AC195" s="2">
        <v>0.34794126396997799</v>
      </c>
      <c r="AD195" s="2">
        <v>0.21691300156357399</v>
      </c>
      <c r="AE195" s="2">
        <v>0.18152187662339</v>
      </c>
      <c r="AF195" s="2">
        <v>0.211956361923645</v>
      </c>
      <c r="AG195" s="2">
        <v>0.242071561199729</v>
      </c>
    </row>
    <row r="196" spans="1:33" x14ac:dyDescent="0.35">
      <c r="A196" s="7">
        <v>425</v>
      </c>
      <c r="B196" s="7">
        <v>4</v>
      </c>
      <c r="C196" s="7">
        <v>0</v>
      </c>
      <c r="D196" s="7">
        <v>0</v>
      </c>
      <c r="E196" s="22" t="str">
        <f t="shared" si="6"/>
        <v>00</v>
      </c>
      <c r="F196" s="4">
        <v>0.96068799999999999</v>
      </c>
      <c r="G196" s="25">
        <v>1</v>
      </c>
      <c r="H196" s="4">
        <v>2.0730685229999999</v>
      </c>
      <c r="I196" s="4">
        <v>6.0619156613699996</v>
      </c>
      <c r="J196" s="2">
        <f t="shared" si="7"/>
        <v>0.34198240932495655</v>
      </c>
      <c r="K196" s="3">
        <v>111</v>
      </c>
      <c r="L196" s="3">
        <v>118</v>
      </c>
      <c r="M196" s="3">
        <v>111</v>
      </c>
      <c r="N196" s="3">
        <v>159</v>
      </c>
      <c r="O196" s="24">
        <v>1001</v>
      </c>
      <c r="P196" s="4">
        <v>0.57399999999999995</v>
      </c>
      <c r="Q196" s="4">
        <v>0.51528384279476003</v>
      </c>
      <c r="R196" s="4">
        <v>0.188</v>
      </c>
      <c r="S196" s="4">
        <v>0.21</v>
      </c>
      <c r="T196" s="4">
        <v>0.22600000000000001</v>
      </c>
      <c r="U196" s="4">
        <v>0.193</v>
      </c>
      <c r="V196" s="5">
        <v>0</v>
      </c>
      <c r="W196" s="5">
        <v>0</v>
      </c>
      <c r="X196" s="5">
        <v>100</v>
      </c>
      <c r="Y196" s="5">
        <v>100</v>
      </c>
      <c r="Z196" s="5">
        <v>100</v>
      </c>
      <c r="AA196" s="5">
        <v>100</v>
      </c>
      <c r="AB196" s="2">
        <v>0.85331593271276696</v>
      </c>
      <c r="AC196" s="2">
        <v>0.72419180224190505</v>
      </c>
      <c r="AD196" s="2">
        <v>0.20825493882045901</v>
      </c>
      <c r="AE196" s="2">
        <v>0.23572233352107</v>
      </c>
      <c r="AF196" s="2">
        <v>0.25618340539241002</v>
      </c>
      <c r="AG196" s="2">
        <v>0.214431610712188</v>
      </c>
    </row>
    <row r="197" spans="1:33" x14ac:dyDescent="0.35">
      <c r="A197" s="7">
        <v>781</v>
      </c>
      <c r="B197" s="7">
        <v>50</v>
      </c>
      <c r="C197" s="7">
        <v>0</v>
      </c>
      <c r="D197" s="7">
        <v>0</v>
      </c>
      <c r="E197" s="22" t="str">
        <f t="shared" si="6"/>
        <v>00</v>
      </c>
      <c r="F197" s="4">
        <v>0.55619200000000002</v>
      </c>
      <c r="G197" s="25">
        <v>1</v>
      </c>
      <c r="H197" s="4">
        <v>3.5663610299999999</v>
      </c>
      <c r="I197" s="4">
        <v>6.8491006352600001</v>
      </c>
      <c r="J197" s="2">
        <f t="shared" si="7"/>
        <v>0.5207050122230561</v>
      </c>
      <c r="K197" s="3">
        <v>184</v>
      </c>
      <c r="L197" s="3">
        <v>83</v>
      </c>
      <c r="M197" s="3">
        <v>115</v>
      </c>
      <c r="N197" s="3">
        <v>117</v>
      </c>
      <c r="O197" s="24">
        <v>1001</v>
      </c>
      <c r="P197" s="4">
        <v>0.42</v>
      </c>
      <c r="Q197" s="4">
        <v>0.31086142322097399</v>
      </c>
      <c r="R197" s="4">
        <v>0.307</v>
      </c>
      <c r="S197" s="4">
        <v>0.28000000000000003</v>
      </c>
      <c r="T197" s="4">
        <v>0.26500000000000001</v>
      </c>
      <c r="U197" s="4">
        <v>0.28299999999999997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0.54472717544167204</v>
      </c>
      <c r="AC197" s="2">
        <v>0.372312900791264</v>
      </c>
      <c r="AD197" s="2">
        <v>0.36672527979223402</v>
      </c>
      <c r="AE197" s="2">
        <v>0.32850406697203599</v>
      </c>
      <c r="AF197" s="2">
        <v>0.30788477976930001</v>
      </c>
      <c r="AG197" s="2">
        <v>0.33267943838251701</v>
      </c>
    </row>
    <row r="198" spans="1:33" x14ac:dyDescent="0.35">
      <c r="A198" s="7">
        <v>983</v>
      </c>
      <c r="B198" s="7">
        <v>26</v>
      </c>
      <c r="C198" s="7">
        <v>0</v>
      </c>
      <c r="D198" s="7">
        <v>0</v>
      </c>
      <c r="E198" s="22" t="str">
        <f t="shared" si="6"/>
        <v>00</v>
      </c>
      <c r="F198" s="4">
        <v>0.89803900000000003</v>
      </c>
      <c r="G198" s="25">
        <v>1</v>
      </c>
      <c r="H198" s="4">
        <v>5.182612657</v>
      </c>
      <c r="I198" s="4">
        <v>8.6172192550169999</v>
      </c>
      <c r="J198" s="2">
        <f t="shared" si="7"/>
        <v>0.6014251817931463</v>
      </c>
      <c r="K198" s="3">
        <v>120</v>
      </c>
      <c r="L198" s="3">
        <v>111</v>
      </c>
      <c r="M198" s="3">
        <v>110</v>
      </c>
      <c r="N198" s="3">
        <v>158</v>
      </c>
      <c r="O198" s="24">
        <v>804.47392504112702</v>
      </c>
      <c r="P198" s="4">
        <v>0.54600000000000004</v>
      </c>
      <c r="Q198" s="4">
        <v>0.48051948051948101</v>
      </c>
      <c r="R198" s="4">
        <v>0.50700000000000001</v>
      </c>
      <c r="S198" s="4">
        <v>0.51400000000000001</v>
      </c>
      <c r="T198" s="4">
        <v>0.49199999999999999</v>
      </c>
      <c r="U198" s="4">
        <v>0.50600000000000001</v>
      </c>
      <c r="V198" s="5">
        <v>0</v>
      </c>
      <c r="W198" s="5">
        <v>100</v>
      </c>
      <c r="X198" s="5">
        <v>0</v>
      </c>
      <c r="Y198" s="5">
        <v>0</v>
      </c>
      <c r="Z198" s="5">
        <v>100</v>
      </c>
      <c r="AA198" s="5">
        <v>0</v>
      </c>
      <c r="AB198" s="2">
        <v>0.78965808094078904</v>
      </c>
      <c r="AC198" s="2">
        <v>0.65492596773974798</v>
      </c>
      <c r="AD198" s="2">
        <v>0.70724610493944695</v>
      </c>
      <c r="AE198" s="2">
        <v>0.72154665508164295</v>
      </c>
      <c r="AF198" s="2">
        <v>0.67727383140365505</v>
      </c>
      <c r="AG198" s="2">
        <v>0.70521976179421497</v>
      </c>
    </row>
    <row r="199" spans="1:33" x14ac:dyDescent="0.35">
      <c r="A199" s="7">
        <v>49</v>
      </c>
      <c r="B199" s="7">
        <v>65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6.5138137400000004E-2</v>
      </c>
      <c r="I199" s="4">
        <v>9.4900545396999991</v>
      </c>
      <c r="J199" s="2">
        <f t="shared" si="7"/>
        <v>6.8638317227267655E-3</v>
      </c>
      <c r="K199" s="3">
        <v>155</v>
      </c>
      <c r="L199" s="3">
        <v>150</v>
      </c>
      <c r="M199" s="3">
        <v>70</v>
      </c>
      <c r="N199" s="3">
        <v>124</v>
      </c>
      <c r="O199" s="24">
        <v>1001</v>
      </c>
      <c r="P199" s="4">
        <v>0.56399999999999995</v>
      </c>
      <c r="Q199" s="4">
        <v>0.49180327868852503</v>
      </c>
      <c r="R199" s="4">
        <v>0.97</v>
      </c>
      <c r="S199" s="4">
        <v>0.95399999999999996</v>
      </c>
      <c r="T199" s="4">
        <v>0.96299999999999997</v>
      </c>
      <c r="U199" s="4">
        <v>0.96199999999999997</v>
      </c>
      <c r="V199" s="5">
        <v>0</v>
      </c>
      <c r="W199" s="5">
        <v>100</v>
      </c>
      <c r="X199" s="5">
        <v>0</v>
      </c>
      <c r="Y199" s="5">
        <v>0</v>
      </c>
      <c r="Z199" s="5">
        <v>0</v>
      </c>
      <c r="AA199" s="5">
        <v>0</v>
      </c>
      <c r="AB199" s="2">
        <v>0.83011303563310301</v>
      </c>
      <c r="AC199" s="2">
        <v>0.67688665968816497</v>
      </c>
      <c r="AD199" s="2">
        <v>3.50655789731998</v>
      </c>
      <c r="AE199" s="2">
        <v>3.07911388249304</v>
      </c>
      <c r="AF199" s="2">
        <v>3.2968373663379098</v>
      </c>
      <c r="AG199" s="2">
        <v>3.2701691192557498</v>
      </c>
    </row>
    <row r="200" spans="1:33" x14ac:dyDescent="0.35">
      <c r="A200" s="7">
        <v>353</v>
      </c>
      <c r="B200" s="7">
        <v>45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0.14191526730000001</v>
      </c>
      <c r="I200" s="4">
        <v>9.3073840148220004</v>
      </c>
      <c r="J200" s="2">
        <f t="shared" si="7"/>
        <v>1.5247599870597374E-2</v>
      </c>
      <c r="K200" s="3">
        <v>121</v>
      </c>
      <c r="L200" s="3">
        <v>97</v>
      </c>
      <c r="M200" s="3">
        <v>169</v>
      </c>
      <c r="N200" s="3">
        <v>112</v>
      </c>
      <c r="O200" s="24">
        <v>1001</v>
      </c>
      <c r="P200" s="4">
        <v>0.439</v>
      </c>
      <c r="Q200" s="4">
        <v>0.44495412844036702</v>
      </c>
      <c r="R200" s="4">
        <v>1.7000000000000001E-2</v>
      </c>
      <c r="S200" s="4">
        <v>1.4E-2</v>
      </c>
      <c r="T200" s="4">
        <v>1.2E-2</v>
      </c>
      <c r="U200" s="4">
        <v>2.1999999999999999E-2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0.57803437345944098</v>
      </c>
      <c r="AC200" s="2">
        <v>0.58870451719234795</v>
      </c>
      <c r="AD200" s="2">
        <v>1.7146158834970501E-2</v>
      </c>
      <c r="AE200" s="2">
        <v>1.4098924379501601E-2</v>
      </c>
      <c r="AF200" s="2">
        <v>1.20725812342692E-2</v>
      </c>
      <c r="AG200" s="2">
        <v>2.2245608947319698E-2</v>
      </c>
    </row>
    <row r="201" spans="1:33" x14ac:dyDescent="0.35">
      <c r="A201" s="7">
        <v>321</v>
      </c>
      <c r="B201" s="7">
        <v>241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0.2687528133</v>
      </c>
      <c r="I201" s="4">
        <v>10.937398072200001</v>
      </c>
      <c r="J201" s="2">
        <f t="shared" si="7"/>
        <v>2.4571914775882504E-2</v>
      </c>
      <c r="K201" s="3">
        <v>171</v>
      </c>
      <c r="L201" s="3">
        <v>96</v>
      </c>
      <c r="M201" s="3">
        <v>148</v>
      </c>
      <c r="N201" s="3">
        <v>84</v>
      </c>
      <c r="O201" s="24">
        <v>1001</v>
      </c>
      <c r="P201" s="4">
        <v>0.36799999999999999</v>
      </c>
      <c r="Q201" s="4">
        <v>0.35955056179775302</v>
      </c>
      <c r="R201" s="4">
        <v>3.1E-2</v>
      </c>
      <c r="S201" s="4">
        <v>2.1999999999999999E-2</v>
      </c>
      <c r="T201" s="4">
        <v>3.4000000000000002E-2</v>
      </c>
      <c r="U201" s="4">
        <v>3.1E-2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0.45886588483528001</v>
      </c>
      <c r="AC201" s="2">
        <v>0.44558510189758999</v>
      </c>
      <c r="AD201" s="2">
        <v>3.14906670913708E-2</v>
      </c>
      <c r="AE201" s="2">
        <v>2.2245608947319698E-2</v>
      </c>
      <c r="AF201" s="2">
        <v>3.4591444769619097E-2</v>
      </c>
      <c r="AG201" s="2">
        <v>3.14906670913708E-2</v>
      </c>
    </row>
    <row r="202" spans="1:33" x14ac:dyDescent="0.35">
      <c r="A202" s="7">
        <v>511</v>
      </c>
      <c r="B202" s="7">
        <v>111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0.1987603453</v>
      </c>
      <c r="I202" s="4">
        <v>6.6528418884200002</v>
      </c>
      <c r="J202" s="2">
        <f t="shared" si="7"/>
        <v>2.9876006169027428E-2</v>
      </c>
      <c r="K202" s="3">
        <v>124</v>
      </c>
      <c r="L202" s="3">
        <v>125</v>
      </c>
      <c r="M202" s="3">
        <v>155</v>
      </c>
      <c r="N202" s="3">
        <v>95</v>
      </c>
      <c r="O202" s="24">
        <v>1001</v>
      </c>
      <c r="P202" s="4">
        <v>0.40500000000000003</v>
      </c>
      <c r="Q202" s="4">
        <v>0.50200803212851397</v>
      </c>
      <c r="R202" s="4">
        <v>2.1000000000000001E-2</v>
      </c>
      <c r="S202" s="4">
        <v>1.4E-2</v>
      </c>
      <c r="T202" s="4">
        <v>1.9E-2</v>
      </c>
      <c r="U202" s="4">
        <v>2.1999999999999999E-2</v>
      </c>
      <c r="V202" s="5">
        <v>100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0.51919387343650703</v>
      </c>
      <c r="AC202" s="2">
        <v>0.69717133085967098</v>
      </c>
      <c r="AD202" s="2">
        <v>2.1223636451626698E-2</v>
      </c>
      <c r="AE202" s="2">
        <v>1.4098924379501601E-2</v>
      </c>
      <c r="AF202" s="2">
        <v>1.9182819416774001E-2</v>
      </c>
      <c r="AG202" s="2">
        <v>2.2245608947319698E-2</v>
      </c>
    </row>
    <row r="203" spans="1:33" x14ac:dyDescent="0.35">
      <c r="A203" s="7">
        <v>867</v>
      </c>
      <c r="B203" s="7">
        <v>20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0.2396334333</v>
      </c>
      <c r="I203" s="4">
        <v>7.7484458780500001</v>
      </c>
      <c r="J203" s="2">
        <f t="shared" si="7"/>
        <v>3.0926644784193415E-2</v>
      </c>
      <c r="K203" s="3">
        <v>148</v>
      </c>
      <c r="L203" s="3">
        <v>134</v>
      </c>
      <c r="M203" s="3">
        <v>100</v>
      </c>
      <c r="N203" s="3">
        <v>117</v>
      </c>
      <c r="O203" s="24">
        <v>1001</v>
      </c>
      <c r="P203" s="4">
        <v>0.46100000000000002</v>
      </c>
      <c r="Q203" s="4">
        <v>0.47517730496453903</v>
      </c>
      <c r="R203" s="4">
        <v>3.2000000000000001E-2</v>
      </c>
      <c r="S203" s="4">
        <v>3.1E-2</v>
      </c>
      <c r="T203" s="4">
        <v>0.03</v>
      </c>
      <c r="U203" s="4">
        <v>3.5000000000000003E-2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0.61803970807314002</v>
      </c>
      <c r="AC203" s="2">
        <v>0.64469479717399902</v>
      </c>
      <c r="AD203" s="2">
        <v>3.2523191705560103E-2</v>
      </c>
      <c r="AE203" s="2">
        <v>3.14906670913708E-2</v>
      </c>
      <c r="AF203" s="2">
        <v>3.0459207484708602E-2</v>
      </c>
      <c r="AG203" s="2">
        <v>3.5627177643151202E-2</v>
      </c>
    </row>
    <row r="204" spans="1:33" x14ac:dyDescent="0.35">
      <c r="A204" s="7">
        <v>495</v>
      </c>
      <c r="B204" s="7">
        <v>418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0.32363564169999998</v>
      </c>
      <c r="I204" s="4">
        <v>9.4868011871999993</v>
      </c>
      <c r="J204" s="2">
        <f t="shared" si="7"/>
        <v>3.411430632030775E-2</v>
      </c>
      <c r="K204" s="3">
        <v>96</v>
      </c>
      <c r="L204" s="3">
        <v>80</v>
      </c>
      <c r="M204" s="3">
        <v>161</v>
      </c>
      <c r="N204" s="3">
        <v>162</v>
      </c>
      <c r="O204" s="24">
        <v>1001</v>
      </c>
      <c r="P204" s="4">
        <v>0.48</v>
      </c>
      <c r="Q204" s="4">
        <v>0.45454545454545497</v>
      </c>
      <c r="R204" s="4">
        <v>0.97899999999999998</v>
      </c>
      <c r="S204" s="4">
        <v>0.96199999999999997</v>
      </c>
      <c r="T204" s="4">
        <v>0.96299999999999997</v>
      </c>
      <c r="U204" s="4">
        <v>0.96799999999999997</v>
      </c>
      <c r="V204" s="5">
        <v>100</v>
      </c>
      <c r="W204" s="5">
        <v>100</v>
      </c>
      <c r="X204" s="5">
        <v>0</v>
      </c>
      <c r="Y204" s="5">
        <v>0</v>
      </c>
      <c r="Z204" s="5">
        <v>0</v>
      </c>
      <c r="AA204" s="5">
        <v>0</v>
      </c>
      <c r="AB204" s="2">
        <v>0.65392646740666405</v>
      </c>
      <c r="AC204" s="2">
        <v>0.60613580357031605</v>
      </c>
      <c r="AD204" s="2">
        <v>3.8632328412587098</v>
      </c>
      <c r="AE204" s="2">
        <v>3.2701691192557498</v>
      </c>
      <c r="AF204" s="2">
        <v>3.2968373663379098</v>
      </c>
      <c r="AG204" s="2">
        <v>3.4420193761824098</v>
      </c>
    </row>
    <row r="205" spans="1:33" x14ac:dyDescent="0.35">
      <c r="A205" s="7">
        <v>513</v>
      </c>
      <c r="B205" s="7">
        <v>47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0.36679215199999998</v>
      </c>
      <c r="I205" s="4">
        <v>8.8477473944760003</v>
      </c>
      <c r="J205" s="2">
        <f t="shared" si="7"/>
        <v>4.1455992768170899E-2</v>
      </c>
      <c r="K205" s="3">
        <v>182</v>
      </c>
      <c r="L205" s="3">
        <v>89</v>
      </c>
      <c r="M205" s="3">
        <v>105</v>
      </c>
      <c r="N205" s="3">
        <v>123</v>
      </c>
      <c r="O205" s="24">
        <v>809.13882581385701</v>
      </c>
      <c r="P205" s="4">
        <v>0.41599999999999998</v>
      </c>
      <c r="Q205" s="4">
        <v>0.32841328413284099</v>
      </c>
      <c r="R205" s="4">
        <v>5.5E-2</v>
      </c>
      <c r="S205" s="4">
        <v>0.03</v>
      </c>
      <c r="T205" s="4">
        <v>3.2000000000000001E-2</v>
      </c>
      <c r="U205" s="4">
        <v>3.4000000000000002E-2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0.53785429615391001</v>
      </c>
      <c r="AC205" s="2">
        <v>0.398112133802906</v>
      </c>
      <c r="AD205" s="2">
        <v>5.6570351488394399E-2</v>
      </c>
      <c r="AE205" s="2">
        <v>3.0459207484708602E-2</v>
      </c>
      <c r="AF205" s="2">
        <v>3.2523191705560103E-2</v>
      </c>
      <c r="AG205" s="2">
        <v>3.4591444769619097E-2</v>
      </c>
    </row>
    <row r="206" spans="1:33" x14ac:dyDescent="0.35">
      <c r="A206" s="7">
        <v>623</v>
      </c>
      <c r="B206" s="7">
        <v>475</v>
      </c>
      <c r="C206" s="7">
        <v>0</v>
      </c>
      <c r="D206" s="7">
        <v>0</v>
      </c>
      <c r="E206" s="22" t="str">
        <f t="shared" si="6"/>
        <v>00</v>
      </c>
      <c r="F206" s="4">
        <v>0.49636999999999998</v>
      </c>
      <c r="G206" s="25">
        <v>0</v>
      </c>
      <c r="H206" s="4">
        <v>0.48416743509999999</v>
      </c>
      <c r="I206" s="4">
        <v>8.3167464450500006</v>
      </c>
      <c r="J206" s="2">
        <f t="shared" si="7"/>
        <v>5.8215966820555048E-2</v>
      </c>
      <c r="K206" s="3">
        <v>182</v>
      </c>
      <c r="L206" s="3">
        <v>41</v>
      </c>
      <c r="M206" s="3">
        <v>163</v>
      </c>
      <c r="N206" s="3">
        <v>113</v>
      </c>
      <c r="O206" s="24">
        <v>1001</v>
      </c>
      <c r="P206" s="4">
        <v>0.30299999999999999</v>
      </c>
      <c r="Q206" s="4">
        <v>0.183856502242152</v>
      </c>
      <c r="R206" s="4">
        <v>4.1000000000000002E-2</v>
      </c>
      <c r="S206" s="4">
        <v>4.3999999999999997E-2</v>
      </c>
      <c r="T206" s="4">
        <v>3.1E-2</v>
      </c>
      <c r="U206" s="4">
        <v>4.3999999999999997E-2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0.36096986822161298</v>
      </c>
      <c r="AC206" s="2">
        <v>0.20316508438332301</v>
      </c>
      <c r="AD206" s="2">
        <v>4.1864204098698898E-2</v>
      </c>
      <c r="AE206" s="2">
        <v>4.4997365930735798E-2</v>
      </c>
      <c r="AF206" s="2">
        <v>3.14906670913708E-2</v>
      </c>
      <c r="AG206" s="2">
        <v>4.4997365930735798E-2</v>
      </c>
    </row>
    <row r="207" spans="1:33" x14ac:dyDescent="0.35">
      <c r="A207" s="7">
        <v>593</v>
      </c>
      <c r="B207" s="7">
        <v>241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0.53460975450000003</v>
      </c>
      <c r="I207" s="4">
        <v>8.4985078421899996</v>
      </c>
      <c r="J207" s="2">
        <f t="shared" si="7"/>
        <v>6.2906308310499273E-2</v>
      </c>
      <c r="K207" s="3">
        <v>163</v>
      </c>
      <c r="L207" s="3">
        <v>192</v>
      </c>
      <c r="M207" s="3">
        <v>67</v>
      </c>
      <c r="N207" s="3">
        <v>77</v>
      </c>
      <c r="O207" s="24">
        <v>1001</v>
      </c>
      <c r="P207" s="4">
        <v>0.55500000000000005</v>
      </c>
      <c r="Q207" s="4">
        <v>0.54084507042253505</v>
      </c>
      <c r="R207" s="4">
        <v>8.5000000000000006E-2</v>
      </c>
      <c r="S207" s="4">
        <v>8.5000000000000006E-2</v>
      </c>
      <c r="T207" s="4">
        <v>5.6000000000000001E-2</v>
      </c>
      <c r="U207" s="4">
        <v>6.8000000000000005E-2</v>
      </c>
      <c r="V207" s="5">
        <v>0</v>
      </c>
      <c r="W207" s="5">
        <v>0</v>
      </c>
      <c r="X207" s="5">
        <v>100</v>
      </c>
      <c r="Y207" s="5">
        <v>100</v>
      </c>
      <c r="Z207" s="5">
        <v>100</v>
      </c>
      <c r="AA207" s="5">
        <v>100</v>
      </c>
      <c r="AB207" s="2">
        <v>0.809680996815897</v>
      </c>
      <c r="AC207" s="2">
        <v>0.77836758866865297</v>
      </c>
      <c r="AD207" s="2">
        <v>8.8831213706615703E-2</v>
      </c>
      <c r="AE207" s="2">
        <v>8.8831213706615703E-2</v>
      </c>
      <c r="AF207" s="2">
        <v>5.7629112836636402E-2</v>
      </c>
      <c r="AG207" s="2">
        <v>7.0422464296545903E-2</v>
      </c>
    </row>
    <row r="208" spans="1:33" x14ac:dyDescent="0.35">
      <c r="A208" s="7">
        <v>887</v>
      </c>
      <c r="B208" s="7">
        <v>298</v>
      </c>
      <c r="C208" s="7">
        <v>0</v>
      </c>
      <c r="D208" s="7">
        <v>0</v>
      </c>
      <c r="E208" s="22" t="str">
        <f t="shared" si="6"/>
        <v>00</v>
      </c>
      <c r="F208" s="4">
        <v>2.3E-5</v>
      </c>
      <c r="G208" s="25">
        <v>0</v>
      </c>
      <c r="H208" s="4">
        <v>0.4964036872</v>
      </c>
      <c r="I208" s="4">
        <v>7.71924203842</v>
      </c>
      <c r="J208" s="2">
        <f t="shared" si="7"/>
        <v>6.4307309542739194E-2</v>
      </c>
      <c r="K208" s="3">
        <v>99</v>
      </c>
      <c r="L208" s="3">
        <v>124</v>
      </c>
      <c r="M208" s="3">
        <v>154</v>
      </c>
      <c r="N208" s="3">
        <v>122</v>
      </c>
      <c r="O208" s="24">
        <v>1001</v>
      </c>
      <c r="P208" s="4">
        <v>0.49399999999999999</v>
      </c>
      <c r="Q208" s="4">
        <v>0.55605381165919299</v>
      </c>
      <c r="R208" s="4">
        <v>0.96</v>
      </c>
      <c r="S208" s="4">
        <v>0.95099999999999996</v>
      </c>
      <c r="T208" s="4">
        <v>0.95599999999999996</v>
      </c>
      <c r="U208" s="4">
        <v>0.95399999999999996</v>
      </c>
      <c r="V208" s="5">
        <v>100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2">
        <v>0.68121860969467196</v>
      </c>
      <c r="AC208" s="2">
        <v>0.81205192132552895</v>
      </c>
      <c r="AD208" s="2">
        <v>3.2188758248682001</v>
      </c>
      <c r="AE208" s="2">
        <v>3.0159349808715099</v>
      </c>
      <c r="AF208" s="2">
        <v>3.12356564506387</v>
      </c>
      <c r="AG208" s="2">
        <v>3.07911388249304</v>
      </c>
    </row>
    <row r="209" spans="1:33" x14ac:dyDescent="0.35">
      <c r="A209" s="7">
        <v>135</v>
      </c>
      <c r="B209" s="7">
        <v>268</v>
      </c>
      <c r="C209" s="7">
        <v>0</v>
      </c>
      <c r="D209" s="7">
        <v>0</v>
      </c>
      <c r="E209" s="22" t="str">
        <f t="shared" si="6"/>
        <v>00</v>
      </c>
      <c r="F209" s="4">
        <v>2.6400000000000002E-4</v>
      </c>
      <c r="G209" s="25">
        <v>0</v>
      </c>
      <c r="H209" s="4">
        <v>0.58552095630000001</v>
      </c>
      <c r="I209" s="4">
        <v>7.6937662038600001</v>
      </c>
      <c r="J209" s="2">
        <f t="shared" si="7"/>
        <v>7.6103294639527946E-2</v>
      </c>
      <c r="K209" s="3">
        <v>108</v>
      </c>
      <c r="L209" s="3">
        <v>95</v>
      </c>
      <c r="M209" s="3">
        <v>206</v>
      </c>
      <c r="N209" s="3">
        <v>90</v>
      </c>
      <c r="O209" s="24">
        <v>1001</v>
      </c>
      <c r="P209" s="4">
        <v>0.39600000000000002</v>
      </c>
      <c r="Q209" s="4">
        <v>0.467980295566502</v>
      </c>
      <c r="R209" s="4">
        <v>4.9000000000000002E-2</v>
      </c>
      <c r="S209" s="4">
        <v>4.4999999999999998E-2</v>
      </c>
      <c r="T209" s="4">
        <v>5.2999999999999999E-2</v>
      </c>
      <c r="U209" s="4">
        <v>5.8999999999999997E-2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0.50418108104732196</v>
      </c>
      <c r="AC209" s="2">
        <v>0.63107475191756801</v>
      </c>
      <c r="AD209" s="2">
        <v>5.0241216436746797E-2</v>
      </c>
      <c r="AE209" s="2">
        <v>4.6043938501406798E-2</v>
      </c>
      <c r="AF209" s="2">
        <v>5.4456185796058897E-2</v>
      </c>
      <c r="AG209" s="2">
        <v>6.0812139396757399E-2</v>
      </c>
    </row>
    <row r="210" spans="1:33" x14ac:dyDescent="0.35">
      <c r="A210" s="7">
        <v>365</v>
      </c>
      <c r="B210" s="7">
        <v>374</v>
      </c>
      <c r="C210" s="7">
        <v>0</v>
      </c>
      <c r="D210" s="7">
        <v>0</v>
      </c>
      <c r="E210" s="22" t="str">
        <f t="shared" si="6"/>
        <v>00</v>
      </c>
      <c r="F210" s="4">
        <v>0</v>
      </c>
      <c r="G210" s="25">
        <v>0</v>
      </c>
      <c r="H210" s="4">
        <v>0.58266859739999999</v>
      </c>
      <c r="I210" s="4">
        <v>6.9091203497900002</v>
      </c>
      <c r="J210" s="2">
        <f t="shared" si="7"/>
        <v>8.4333253424614313E-2</v>
      </c>
      <c r="K210" s="3">
        <v>128</v>
      </c>
      <c r="L210" s="3">
        <v>78</v>
      </c>
      <c r="M210" s="3">
        <v>188</v>
      </c>
      <c r="N210" s="3">
        <v>105</v>
      </c>
      <c r="O210" s="24">
        <v>1001</v>
      </c>
      <c r="P210" s="4">
        <v>0.36</v>
      </c>
      <c r="Q210" s="4">
        <v>0.37864077669902901</v>
      </c>
      <c r="R210" s="4">
        <v>0.88500000000000001</v>
      </c>
      <c r="S210" s="4">
        <v>0.748</v>
      </c>
      <c r="T210" s="4">
        <v>0.89200000000000002</v>
      </c>
      <c r="U210" s="4">
        <v>0.61399999999999999</v>
      </c>
      <c r="V210" s="5">
        <v>100</v>
      </c>
      <c r="W210" s="5">
        <v>100</v>
      </c>
      <c r="X210" s="5">
        <v>0</v>
      </c>
      <c r="Y210" s="5">
        <v>0</v>
      </c>
      <c r="Z210" s="5">
        <v>0</v>
      </c>
      <c r="AA210" s="5">
        <v>0</v>
      </c>
      <c r="AB210" s="2">
        <v>0.44628710262841897</v>
      </c>
      <c r="AC210" s="2">
        <v>0.47584590486996398</v>
      </c>
      <c r="AD210" s="2">
        <v>2.1628231506188902</v>
      </c>
      <c r="AE210" s="2">
        <v>1.3783261914707099</v>
      </c>
      <c r="AF210" s="2">
        <v>2.22562405185792</v>
      </c>
      <c r="AG210" s="2">
        <v>0.95191790951730604</v>
      </c>
    </row>
    <row r="211" spans="1:33" x14ac:dyDescent="0.35">
      <c r="A211" s="7">
        <v>723</v>
      </c>
      <c r="B211" s="7">
        <v>20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0.6100985256</v>
      </c>
      <c r="I211" s="4">
        <v>7.1512103547099999</v>
      </c>
      <c r="J211" s="2">
        <f t="shared" si="7"/>
        <v>8.5314023128710087E-2</v>
      </c>
      <c r="K211" s="3">
        <v>119</v>
      </c>
      <c r="L211" s="3">
        <v>108</v>
      </c>
      <c r="M211" s="3">
        <v>201</v>
      </c>
      <c r="N211" s="3">
        <v>71</v>
      </c>
      <c r="O211" s="24">
        <v>1001</v>
      </c>
      <c r="P211" s="4">
        <v>0.35899999999999999</v>
      </c>
      <c r="Q211" s="4">
        <v>0.47577092511013203</v>
      </c>
      <c r="R211" s="4">
        <v>0.26600000000000001</v>
      </c>
      <c r="S211" s="4">
        <v>0.31900000000000001</v>
      </c>
      <c r="T211" s="4">
        <v>0.29599999999999999</v>
      </c>
      <c r="U211" s="4">
        <v>0.29699999999999999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0.44472582206146699</v>
      </c>
      <c r="AC211" s="2">
        <v>0.64582652436987298</v>
      </c>
      <c r="AD211" s="2">
        <v>0.30924625036762099</v>
      </c>
      <c r="AE211" s="2">
        <v>0.38419297283262499</v>
      </c>
      <c r="AF211" s="2">
        <v>0.35097692282409498</v>
      </c>
      <c r="AG211" s="2">
        <v>0.35239838717147198</v>
      </c>
    </row>
    <row r="212" spans="1:33" x14ac:dyDescent="0.35">
      <c r="A212" s="7">
        <v>519</v>
      </c>
      <c r="B212" s="7">
        <v>12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0.74349180420000005</v>
      </c>
      <c r="I212" s="4">
        <v>8.4853473462300002</v>
      </c>
      <c r="J212" s="2">
        <f t="shared" si="7"/>
        <v>8.7620668178107042E-2</v>
      </c>
      <c r="K212" s="3">
        <v>140</v>
      </c>
      <c r="L212" s="3">
        <v>115</v>
      </c>
      <c r="M212" s="3">
        <v>127</v>
      </c>
      <c r="N212" s="3">
        <v>117</v>
      </c>
      <c r="O212" s="24">
        <v>837.288791033601</v>
      </c>
      <c r="P212" s="4">
        <v>0.46899999999999997</v>
      </c>
      <c r="Q212" s="4">
        <v>0.45098039215686297</v>
      </c>
      <c r="R212" s="4">
        <v>0.70699999999999996</v>
      </c>
      <c r="S212" s="4">
        <v>0.7</v>
      </c>
      <c r="T212" s="4">
        <v>0.67700000000000005</v>
      </c>
      <c r="U212" s="4">
        <v>0.69899999999999995</v>
      </c>
      <c r="V212" s="5">
        <v>100</v>
      </c>
      <c r="W212" s="5">
        <v>100</v>
      </c>
      <c r="X212" s="5">
        <v>0</v>
      </c>
      <c r="Y212" s="5">
        <v>0</v>
      </c>
      <c r="Z212" s="5">
        <v>0</v>
      </c>
      <c r="AA212" s="5">
        <v>0</v>
      </c>
      <c r="AB212" s="2">
        <v>0.63299325774019799</v>
      </c>
      <c r="AC212" s="2">
        <v>0.59962112254912203</v>
      </c>
      <c r="AD212" s="2">
        <v>1.22758266996507</v>
      </c>
      <c r="AE212" s="2">
        <v>1.2039728043259399</v>
      </c>
      <c r="AF212" s="2">
        <v>1.1301029557594799</v>
      </c>
      <c r="AG212" s="2">
        <v>1.2006450142332601</v>
      </c>
    </row>
    <row r="213" spans="1:33" x14ac:dyDescent="0.35">
      <c r="A213" s="7">
        <v>635</v>
      </c>
      <c r="B213" s="7">
        <v>53</v>
      </c>
      <c r="C213" s="7">
        <v>0</v>
      </c>
      <c r="D213" s="7">
        <v>0</v>
      </c>
      <c r="E213" s="22" t="str">
        <f t="shared" si="6"/>
        <v>00</v>
      </c>
      <c r="F213" s="4">
        <v>4.17E-4</v>
      </c>
      <c r="G213" s="25">
        <v>0</v>
      </c>
      <c r="H213" s="4">
        <v>0.85012893209999996</v>
      </c>
      <c r="I213" s="4">
        <v>8.7650060874900007</v>
      </c>
      <c r="J213" s="2">
        <f t="shared" si="7"/>
        <v>9.6991254040697181E-2</v>
      </c>
      <c r="K213" s="3">
        <v>180</v>
      </c>
      <c r="L213" s="3">
        <v>155</v>
      </c>
      <c r="M213" s="3">
        <v>107</v>
      </c>
      <c r="N213" s="3">
        <v>57</v>
      </c>
      <c r="O213" s="24">
        <v>1001</v>
      </c>
      <c r="P213" s="4">
        <v>0.41799999999999998</v>
      </c>
      <c r="Q213" s="4">
        <v>0.462686567164179</v>
      </c>
      <c r="R213" s="4">
        <v>0.96399999999999997</v>
      </c>
      <c r="S213" s="4">
        <v>0.97399999999999998</v>
      </c>
      <c r="T213" s="4">
        <v>0.91</v>
      </c>
      <c r="U213" s="4">
        <v>0.93600000000000005</v>
      </c>
      <c r="V213" s="5">
        <v>100</v>
      </c>
      <c r="W213" s="5">
        <v>100</v>
      </c>
      <c r="X213" s="5">
        <v>0</v>
      </c>
      <c r="Y213" s="5">
        <v>0</v>
      </c>
      <c r="Z213" s="5">
        <v>0</v>
      </c>
      <c r="AA213" s="5">
        <v>0</v>
      </c>
      <c r="AB213" s="2">
        <v>0.54128483125069904</v>
      </c>
      <c r="AC213" s="2">
        <v>0.62117368093485603</v>
      </c>
      <c r="AD213" s="2">
        <v>3.32423634052603</v>
      </c>
      <c r="AE213" s="2">
        <v>3.6496587409606498</v>
      </c>
      <c r="AF213" s="2">
        <v>2.40794560865187</v>
      </c>
      <c r="AG213" s="2">
        <v>2.7488721956224702</v>
      </c>
    </row>
    <row r="214" spans="1:33" x14ac:dyDescent="0.35">
      <c r="A214" s="7">
        <v>997</v>
      </c>
      <c r="B214" s="7">
        <v>347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0.88774136999999997</v>
      </c>
      <c r="I214" s="4">
        <v>8.7674027597999995</v>
      </c>
      <c r="J214" s="2">
        <f t="shared" si="7"/>
        <v>0.10125477228791654</v>
      </c>
      <c r="K214" s="3">
        <v>144</v>
      </c>
      <c r="L214" s="3">
        <v>136</v>
      </c>
      <c r="M214" s="3">
        <v>128</v>
      </c>
      <c r="N214" s="3">
        <v>91</v>
      </c>
      <c r="O214" s="24">
        <v>1001</v>
      </c>
      <c r="P214" s="4">
        <v>0.41799999999999998</v>
      </c>
      <c r="Q214" s="4">
        <v>0.48571428571428599</v>
      </c>
      <c r="R214" s="4">
        <v>0.123</v>
      </c>
      <c r="S214" s="4">
        <v>8.3000000000000004E-2</v>
      </c>
      <c r="T214" s="4">
        <v>0.109</v>
      </c>
      <c r="U214" s="4">
        <v>8.5999999999999993E-2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0.54128483125069904</v>
      </c>
      <c r="AC214" s="2">
        <v>0.664976303593249</v>
      </c>
      <c r="AD214" s="2">
        <v>0.131248286609954</v>
      </c>
      <c r="AE214" s="2">
        <v>8.6647806725672197E-2</v>
      </c>
      <c r="AF214" s="2">
        <v>0.115410851511328</v>
      </c>
      <c r="AG214" s="2">
        <v>8.9924707527986994E-2</v>
      </c>
    </row>
    <row r="215" spans="1:33" x14ac:dyDescent="0.35">
      <c r="A215" s="7">
        <v>801</v>
      </c>
      <c r="B215" s="7">
        <v>327</v>
      </c>
      <c r="C215" s="7">
        <v>0</v>
      </c>
      <c r="D215" s="7">
        <v>0</v>
      </c>
      <c r="E215" s="22" t="str">
        <f t="shared" si="6"/>
        <v>00</v>
      </c>
      <c r="F215" s="4">
        <v>3.9599999999999998E-4</v>
      </c>
      <c r="G215" s="25">
        <v>0</v>
      </c>
      <c r="H215" s="4">
        <v>0.86182775580000004</v>
      </c>
      <c r="I215" s="4">
        <v>8.4914906701599993</v>
      </c>
      <c r="J215" s="2">
        <f t="shared" si="7"/>
        <v>0.10149310518924014</v>
      </c>
      <c r="K215" s="3">
        <v>55</v>
      </c>
      <c r="L215" s="3">
        <v>21</v>
      </c>
      <c r="M215" s="3">
        <v>248</v>
      </c>
      <c r="N215" s="3">
        <v>175</v>
      </c>
      <c r="O215" s="24">
        <v>494.07435877697401</v>
      </c>
      <c r="P215" s="4">
        <v>0.42799999999999999</v>
      </c>
      <c r="Q215" s="4">
        <v>0.27631578947368401</v>
      </c>
      <c r="R215" s="4">
        <v>0.10199999999999999</v>
      </c>
      <c r="S215" s="4">
        <v>8.7999999999999995E-2</v>
      </c>
      <c r="T215" s="4">
        <v>0.107</v>
      </c>
      <c r="U215" s="4">
        <v>8.7999999999999995E-2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0.55861628760233895</v>
      </c>
      <c r="AC215" s="2">
        <v>0.32340015505385999</v>
      </c>
      <c r="AD215" s="2">
        <v>0.107585210679937</v>
      </c>
      <c r="AE215" s="2">
        <v>9.2115288907805598E-2</v>
      </c>
      <c r="AF215" s="2">
        <v>0.113168698105638</v>
      </c>
      <c r="AG215" s="2">
        <v>9.2115288907805598E-2</v>
      </c>
    </row>
    <row r="216" spans="1:33" x14ac:dyDescent="0.35">
      <c r="A216" s="7">
        <v>93</v>
      </c>
      <c r="B216" s="7">
        <v>341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0.99817228739999997</v>
      </c>
      <c r="I216" s="4">
        <v>9.8081023086000005</v>
      </c>
      <c r="J216" s="2">
        <f t="shared" si="7"/>
        <v>0.10177017490170105</v>
      </c>
      <c r="K216" s="3">
        <v>115</v>
      </c>
      <c r="L216" s="3">
        <v>145</v>
      </c>
      <c r="M216" s="3">
        <v>150</v>
      </c>
      <c r="N216" s="3">
        <v>89</v>
      </c>
      <c r="O216" s="24">
        <v>912.18605874738205</v>
      </c>
      <c r="P216" s="4">
        <v>0.46400000000000002</v>
      </c>
      <c r="Q216" s="4">
        <v>0.55769230769230804</v>
      </c>
      <c r="R216" s="4">
        <v>0.627</v>
      </c>
      <c r="S216" s="4">
        <v>0.66600000000000004</v>
      </c>
      <c r="T216" s="4">
        <v>0.67100000000000004</v>
      </c>
      <c r="U216" s="4">
        <v>0.66300000000000003</v>
      </c>
      <c r="V216" s="5">
        <v>100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2">
        <v>0.62362111791133501</v>
      </c>
      <c r="AC216" s="2">
        <v>0.81574950265227797</v>
      </c>
      <c r="AD216" s="2">
        <v>0.986176859338322</v>
      </c>
      <c r="AE216" s="2">
        <v>1.09661428600544</v>
      </c>
      <c r="AF216" s="2">
        <v>1.11169752821677</v>
      </c>
      <c r="AG216" s="2">
        <v>1.0876723486297799</v>
      </c>
    </row>
    <row r="217" spans="1:33" x14ac:dyDescent="0.35">
      <c r="A217" s="7">
        <v>97</v>
      </c>
      <c r="B217" s="7">
        <v>408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0.80330194789999998</v>
      </c>
      <c r="I217" s="4">
        <v>7.5209552939859998</v>
      </c>
      <c r="J217" s="2">
        <f t="shared" si="7"/>
        <v>0.10680849925305982</v>
      </c>
      <c r="K217" s="3">
        <v>106</v>
      </c>
      <c r="L217" s="3">
        <v>95</v>
      </c>
      <c r="M217" s="3">
        <v>150</v>
      </c>
      <c r="N217" s="3">
        <v>148</v>
      </c>
      <c r="O217" s="24">
        <v>1001</v>
      </c>
      <c r="P217" s="4">
        <v>0.496</v>
      </c>
      <c r="Q217" s="4">
        <v>0.47263681592039802</v>
      </c>
      <c r="R217" s="4">
        <v>0.36699999999999999</v>
      </c>
      <c r="S217" s="4">
        <v>0.34200000000000003</v>
      </c>
      <c r="T217" s="4">
        <v>0.35699999999999998</v>
      </c>
      <c r="U217" s="4">
        <v>0.36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0.68517901091076805</v>
      </c>
      <c r="AC217" s="2">
        <v>0.63986581394700803</v>
      </c>
      <c r="AD217" s="2">
        <v>0.457284856837961</v>
      </c>
      <c r="AE217" s="2">
        <v>0.41855034765681998</v>
      </c>
      <c r="AF217" s="2">
        <v>0.44161055474451799</v>
      </c>
      <c r="AG217" s="2">
        <v>0.44628710262841897</v>
      </c>
    </row>
    <row r="218" spans="1:33" x14ac:dyDescent="0.35">
      <c r="A218" s="7">
        <v>951</v>
      </c>
      <c r="B218" s="7">
        <v>115</v>
      </c>
      <c r="C218" s="7">
        <v>0</v>
      </c>
      <c r="D218" s="7">
        <v>0</v>
      </c>
      <c r="E218" s="22" t="str">
        <f t="shared" si="6"/>
        <v>00</v>
      </c>
      <c r="F218" s="4">
        <v>0.19127</v>
      </c>
      <c r="G218" s="25">
        <v>0</v>
      </c>
      <c r="H218" s="4">
        <v>0.93087459939999995</v>
      </c>
      <c r="I218" s="4">
        <v>8.2045718595799997</v>
      </c>
      <c r="J218" s="2">
        <f t="shared" si="7"/>
        <v>0.113458034780093</v>
      </c>
      <c r="K218" s="3">
        <v>164</v>
      </c>
      <c r="L218" s="3">
        <v>87</v>
      </c>
      <c r="M218" s="3">
        <v>143</v>
      </c>
      <c r="N218" s="3">
        <v>105</v>
      </c>
      <c r="O218" s="24">
        <v>889.78684740867504</v>
      </c>
      <c r="P218" s="4">
        <v>0.38500000000000001</v>
      </c>
      <c r="Q218" s="4">
        <v>0.34661354581673298</v>
      </c>
      <c r="R218" s="4">
        <v>0.16800000000000001</v>
      </c>
      <c r="S218" s="4">
        <v>0.17299999999999999</v>
      </c>
      <c r="T218" s="4">
        <v>0.19400000000000001</v>
      </c>
      <c r="U218" s="4">
        <v>0.19400000000000001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0.48613301117561902</v>
      </c>
      <c r="AC218" s="2">
        <v>0.42558651130758601</v>
      </c>
      <c r="AD218" s="2">
        <v>0.183922838160928</v>
      </c>
      <c r="AE218" s="2">
        <v>0.189950583958446</v>
      </c>
      <c r="AF218" s="2">
        <v>0.21567153647550899</v>
      </c>
      <c r="AG218" s="2">
        <v>0.21567153647550899</v>
      </c>
    </row>
    <row r="219" spans="1:33" x14ac:dyDescent="0.35">
      <c r="A219" s="7">
        <v>443</v>
      </c>
      <c r="B219" s="7">
        <v>290</v>
      </c>
      <c r="C219" s="7">
        <v>0</v>
      </c>
      <c r="D219" s="7">
        <v>0</v>
      </c>
      <c r="E219" s="22" t="str">
        <f t="shared" si="6"/>
        <v>00</v>
      </c>
      <c r="F219" s="4">
        <v>2.2659999999999998E-3</v>
      </c>
      <c r="G219" s="25">
        <v>0</v>
      </c>
      <c r="H219" s="4">
        <v>0.84836141970000001</v>
      </c>
      <c r="I219" s="4">
        <v>7.2427859953500002</v>
      </c>
      <c r="J219" s="2">
        <f t="shared" si="7"/>
        <v>0.11713191860765504</v>
      </c>
      <c r="K219" s="3">
        <v>56</v>
      </c>
      <c r="L219" s="3">
        <v>33</v>
      </c>
      <c r="M219" s="3">
        <v>248</v>
      </c>
      <c r="N219" s="3">
        <v>162</v>
      </c>
      <c r="O219" s="24">
        <v>1001</v>
      </c>
      <c r="P219" s="4">
        <v>0.40300000000000002</v>
      </c>
      <c r="Q219" s="4">
        <v>0.37078651685393299</v>
      </c>
      <c r="R219" s="4">
        <v>0.74399999999999999</v>
      </c>
      <c r="S219" s="4">
        <v>0.77700000000000002</v>
      </c>
      <c r="T219" s="4">
        <v>0.754</v>
      </c>
      <c r="U219" s="4">
        <v>0.79</v>
      </c>
      <c r="V219" s="5">
        <v>100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0.51583816558953499</v>
      </c>
      <c r="AC219" s="2">
        <v>0.463284678996991</v>
      </c>
      <c r="AD219" s="2">
        <v>1.3625778345025701</v>
      </c>
      <c r="AE219" s="2">
        <v>1.50058350752202</v>
      </c>
      <c r="AF219" s="2">
        <v>1.4024237430497699</v>
      </c>
      <c r="AG219" s="2">
        <v>1.5606477482646699</v>
      </c>
    </row>
    <row r="220" spans="1:33" x14ac:dyDescent="0.35">
      <c r="A220" s="7">
        <v>279</v>
      </c>
      <c r="B220" s="7">
        <v>242</v>
      </c>
      <c r="C220" s="7">
        <v>0</v>
      </c>
      <c r="D220" s="7">
        <v>0</v>
      </c>
      <c r="E220" s="22" t="str">
        <f t="shared" si="6"/>
        <v>00</v>
      </c>
      <c r="F220" s="4">
        <v>5.8900000000000003E-3</v>
      </c>
      <c r="G220" s="25">
        <v>0</v>
      </c>
      <c r="H220" s="4">
        <v>1.2161541920000001</v>
      </c>
      <c r="I220" s="4">
        <v>9.6094227792000009</v>
      </c>
      <c r="J220" s="2">
        <f t="shared" si="7"/>
        <v>0.12655850616047584</v>
      </c>
      <c r="K220" s="3">
        <v>156</v>
      </c>
      <c r="L220" s="3">
        <v>116</v>
      </c>
      <c r="M220" s="3">
        <v>158</v>
      </c>
      <c r="N220" s="3">
        <v>69</v>
      </c>
      <c r="O220" s="24">
        <v>1001</v>
      </c>
      <c r="P220" s="4">
        <v>0.38</v>
      </c>
      <c r="Q220" s="4">
        <v>0.42647058823529399</v>
      </c>
      <c r="R220" s="4">
        <v>0.443</v>
      </c>
      <c r="S220" s="4">
        <v>0.39700000000000002</v>
      </c>
      <c r="T220" s="4">
        <v>0.42799999999999999</v>
      </c>
      <c r="U220" s="4">
        <v>0.33100000000000002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0.47803580094300002</v>
      </c>
      <c r="AC220" s="2">
        <v>0.55594605904645999</v>
      </c>
      <c r="AD220" s="2">
        <v>0.58519003905485301</v>
      </c>
      <c r="AE220" s="2">
        <v>0.50583808225495197</v>
      </c>
      <c r="AF220" s="2">
        <v>0.55861628760233895</v>
      </c>
      <c r="AG220" s="2">
        <v>0.40197121885390902</v>
      </c>
    </row>
    <row r="221" spans="1:33" x14ac:dyDescent="0.35">
      <c r="A221" s="7">
        <v>309</v>
      </c>
      <c r="B221" s="7">
        <v>104</v>
      </c>
      <c r="C221" s="7">
        <v>0</v>
      </c>
      <c r="D221" s="7">
        <v>0</v>
      </c>
      <c r="E221" s="22" t="str">
        <f t="shared" si="6"/>
        <v>00</v>
      </c>
      <c r="F221" s="4">
        <v>0.41225299999999998</v>
      </c>
      <c r="G221" s="25">
        <v>0</v>
      </c>
      <c r="H221" s="4">
        <v>1.063255979</v>
      </c>
      <c r="I221" s="4">
        <v>7.7598949662200001</v>
      </c>
      <c r="J221" s="2">
        <f t="shared" si="7"/>
        <v>0.13701937766277952</v>
      </c>
      <c r="K221" s="3">
        <v>79</v>
      </c>
      <c r="L221" s="3">
        <v>135</v>
      </c>
      <c r="M221" s="3">
        <v>132</v>
      </c>
      <c r="N221" s="3">
        <v>153</v>
      </c>
      <c r="O221" s="24">
        <v>724.41825079953696</v>
      </c>
      <c r="P221" s="4">
        <v>0.60399999999999998</v>
      </c>
      <c r="Q221" s="4">
        <v>0.63084112149532701</v>
      </c>
      <c r="R221" s="4">
        <v>0.16500000000000001</v>
      </c>
      <c r="S221" s="4">
        <v>0.17899999999999999</v>
      </c>
      <c r="T221" s="4">
        <v>0.16700000000000001</v>
      </c>
      <c r="U221" s="4">
        <v>0.17799999999999999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0.92634106772765601</v>
      </c>
      <c r="AC221" s="2">
        <v>0.99652816255483001</v>
      </c>
      <c r="AD221" s="2">
        <v>0.18032355413128201</v>
      </c>
      <c r="AE221" s="2">
        <v>0.19723216952970901</v>
      </c>
      <c r="AF221" s="2">
        <v>0.18272163681529399</v>
      </c>
      <c r="AG221" s="2">
        <v>0.19601488392595701</v>
      </c>
    </row>
    <row r="222" spans="1:33" x14ac:dyDescent="0.35">
      <c r="A222" s="7">
        <v>595</v>
      </c>
      <c r="B222" s="7">
        <v>118</v>
      </c>
      <c r="C222" s="7">
        <v>0</v>
      </c>
      <c r="D222" s="7">
        <v>0</v>
      </c>
      <c r="E222" s="22" t="str">
        <f t="shared" si="6"/>
        <v>00</v>
      </c>
      <c r="F222" s="4">
        <v>5.8479999999999999E-3</v>
      </c>
      <c r="G222" s="25">
        <v>0</v>
      </c>
      <c r="H222" s="4">
        <v>1.3196903959999999</v>
      </c>
      <c r="I222" s="4">
        <v>9.2778753814500003</v>
      </c>
      <c r="J222" s="2">
        <f t="shared" si="7"/>
        <v>0.14224058221762309</v>
      </c>
      <c r="K222" s="3">
        <v>162</v>
      </c>
      <c r="L222" s="3">
        <v>160</v>
      </c>
      <c r="M222" s="3">
        <v>92</v>
      </c>
      <c r="N222" s="3">
        <v>85</v>
      </c>
      <c r="O222" s="24">
        <v>1001</v>
      </c>
      <c r="P222" s="4">
        <v>0.45100000000000001</v>
      </c>
      <c r="Q222" s="4">
        <v>0.49689440993788803</v>
      </c>
      <c r="R222" s="4">
        <v>0.89400000000000002</v>
      </c>
      <c r="S222" s="4">
        <v>0.91</v>
      </c>
      <c r="T222" s="4">
        <v>0.875</v>
      </c>
      <c r="U222" s="4">
        <v>0.85899999999999999</v>
      </c>
      <c r="V222" s="5">
        <v>100</v>
      </c>
      <c r="W222" s="5">
        <v>100</v>
      </c>
      <c r="X222" s="5">
        <v>0</v>
      </c>
      <c r="Y222" s="5">
        <v>0</v>
      </c>
      <c r="Z222" s="5">
        <v>0</v>
      </c>
      <c r="AA222" s="5">
        <v>0</v>
      </c>
      <c r="AB222" s="2">
        <v>0.59965683747260701</v>
      </c>
      <c r="AC222" s="2">
        <v>0.686955210312024</v>
      </c>
      <c r="AD222" s="2">
        <v>2.2443161848700699</v>
      </c>
      <c r="AE222" s="2">
        <v>2.40794560865187</v>
      </c>
      <c r="AF222" s="2">
        <v>2.0794415416798402</v>
      </c>
      <c r="AG222" s="2">
        <v>1.9589953886039699</v>
      </c>
    </row>
    <row r="223" spans="1:33" x14ac:dyDescent="0.35">
      <c r="A223" s="7">
        <v>371</v>
      </c>
      <c r="B223" s="7">
        <v>446</v>
      </c>
      <c r="C223" s="7">
        <v>0</v>
      </c>
      <c r="D223" s="7">
        <v>0</v>
      </c>
      <c r="E223" s="22" t="str">
        <f t="shared" si="6"/>
        <v>00</v>
      </c>
      <c r="F223" s="4">
        <v>0.44400899999999999</v>
      </c>
      <c r="G223" s="25">
        <v>0</v>
      </c>
      <c r="H223" s="4">
        <v>1.0878649300000001</v>
      </c>
      <c r="I223" s="4">
        <v>7.622094590154</v>
      </c>
      <c r="J223" s="2">
        <f t="shared" si="7"/>
        <v>0.14272519412252799</v>
      </c>
      <c r="K223" s="3">
        <v>175</v>
      </c>
      <c r="L223" s="3">
        <v>102</v>
      </c>
      <c r="M223" s="3">
        <v>117</v>
      </c>
      <c r="N223" s="3">
        <v>105</v>
      </c>
      <c r="O223" s="24">
        <v>1001</v>
      </c>
      <c r="P223" s="4">
        <v>0.40200000000000002</v>
      </c>
      <c r="Q223" s="4">
        <v>0.36823104693140801</v>
      </c>
      <c r="R223" s="4">
        <v>9.6000000000000002E-2</v>
      </c>
      <c r="S223" s="4">
        <v>0.108</v>
      </c>
      <c r="T223" s="4">
        <v>0.106</v>
      </c>
      <c r="U223" s="4">
        <v>0.121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0.514164525031505</v>
      </c>
      <c r="AC223" s="2">
        <v>0.45923153226382402</v>
      </c>
      <c r="AD223" s="2">
        <v>0.100925918589961</v>
      </c>
      <c r="AE223" s="2">
        <v>0.11428914640212801</v>
      </c>
      <c r="AF223" s="2">
        <v>0.112049503808623</v>
      </c>
      <c r="AG223" s="2">
        <v>0.12897038129696001</v>
      </c>
    </row>
    <row r="224" spans="1:33" x14ac:dyDescent="0.35">
      <c r="A224" s="7">
        <v>131</v>
      </c>
      <c r="B224" s="7">
        <v>28</v>
      </c>
      <c r="C224" s="7">
        <v>0</v>
      </c>
      <c r="D224" s="7">
        <v>0</v>
      </c>
      <c r="E224" s="22" t="str">
        <f t="shared" si="6"/>
        <v>00</v>
      </c>
      <c r="F224" s="4">
        <v>2.5959999999999998E-3</v>
      </c>
      <c r="G224" s="25">
        <v>0</v>
      </c>
      <c r="H224" s="4">
        <v>1.2714943670000001</v>
      </c>
      <c r="I224" s="4">
        <v>8.6141932683199993</v>
      </c>
      <c r="J224" s="2">
        <f t="shared" si="7"/>
        <v>0.14760457855944714</v>
      </c>
      <c r="K224" s="3">
        <v>70</v>
      </c>
      <c r="L224" s="3">
        <v>112</v>
      </c>
      <c r="M224" s="3">
        <v>192</v>
      </c>
      <c r="N224" s="3">
        <v>125</v>
      </c>
      <c r="O224" s="24">
        <v>1001</v>
      </c>
      <c r="P224" s="4">
        <v>0.45800000000000002</v>
      </c>
      <c r="Q224" s="4">
        <v>0.61538461538461497</v>
      </c>
      <c r="R224" s="4">
        <v>0.94299999999999995</v>
      </c>
      <c r="S224" s="4">
        <v>0.95699999999999996</v>
      </c>
      <c r="T224" s="4">
        <v>0.92500000000000004</v>
      </c>
      <c r="U224" s="4">
        <v>0.91700000000000004</v>
      </c>
      <c r="V224" s="5">
        <v>100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0.61248927754249105</v>
      </c>
      <c r="AC224" s="2">
        <v>0.95551144502743601</v>
      </c>
      <c r="AD224" s="2">
        <v>2.8647040111475901</v>
      </c>
      <c r="AE224" s="2">
        <v>3.14655516328857</v>
      </c>
      <c r="AF224" s="2">
        <v>2.5902671654458298</v>
      </c>
      <c r="AG224" s="2">
        <v>2.4889146711855399</v>
      </c>
    </row>
    <row r="225" spans="1:33" x14ac:dyDescent="0.35">
      <c r="A225" s="7">
        <v>743</v>
      </c>
      <c r="B225" s="7">
        <v>408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1.131158544</v>
      </c>
      <c r="I225" s="4">
        <v>7.1373023879200002</v>
      </c>
      <c r="J225" s="2">
        <f t="shared" si="7"/>
        <v>0.15848544485301677</v>
      </c>
      <c r="K225" s="3">
        <v>38</v>
      </c>
      <c r="L225" s="3">
        <v>33</v>
      </c>
      <c r="M225" s="3">
        <v>227</v>
      </c>
      <c r="N225" s="3">
        <v>201</v>
      </c>
      <c r="O225" s="24">
        <v>30.998255670879999</v>
      </c>
      <c r="P225" s="4">
        <v>0.46500000000000002</v>
      </c>
      <c r="Q225" s="4">
        <v>0.46478873239436602</v>
      </c>
      <c r="R225" s="4">
        <v>0.88400000000000001</v>
      </c>
      <c r="S225" s="4">
        <v>0.85299999999999998</v>
      </c>
      <c r="T225" s="4">
        <v>0.873</v>
      </c>
      <c r="U225" s="4">
        <v>0.85699999999999998</v>
      </c>
      <c r="V225" s="5">
        <v>100</v>
      </c>
      <c r="W225" s="5">
        <v>100</v>
      </c>
      <c r="X225" s="5">
        <v>0</v>
      </c>
      <c r="Y225" s="5">
        <v>0</v>
      </c>
      <c r="Z225" s="5">
        <v>0</v>
      </c>
      <c r="AA225" s="5">
        <v>0</v>
      </c>
      <c r="AB225" s="2">
        <v>0.62548853208613098</v>
      </c>
      <c r="AC225" s="2">
        <v>0.62509371731493002</v>
      </c>
      <c r="AD225" s="2">
        <v>2.1541650878757701</v>
      </c>
      <c r="AE225" s="2">
        <v>1.9173226922033999</v>
      </c>
      <c r="AF225" s="2">
        <v>2.0635681925235501</v>
      </c>
      <c r="AG225" s="2">
        <v>1.9449106487222301</v>
      </c>
    </row>
    <row r="226" spans="1:33" x14ac:dyDescent="0.35">
      <c r="A226" s="7">
        <v>861</v>
      </c>
      <c r="B226" s="7">
        <v>15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1.405634848</v>
      </c>
      <c r="I226" s="4">
        <v>8.4597840891880001</v>
      </c>
      <c r="J226" s="2">
        <f t="shared" si="7"/>
        <v>0.16615493175487389</v>
      </c>
      <c r="K226" s="3">
        <v>52</v>
      </c>
      <c r="L226" s="3">
        <v>167</v>
      </c>
      <c r="M226" s="3">
        <v>105</v>
      </c>
      <c r="N226" s="3">
        <v>175</v>
      </c>
      <c r="O226" s="24">
        <v>1001</v>
      </c>
      <c r="P226" s="4">
        <v>0.68</v>
      </c>
      <c r="Q226" s="4">
        <v>0.76255707762557101</v>
      </c>
      <c r="R226" s="4">
        <v>0.154</v>
      </c>
      <c r="S226" s="4">
        <v>9.4E-2</v>
      </c>
      <c r="T226" s="4">
        <v>0.115</v>
      </c>
      <c r="U226" s="4">
        <v>6.3E-2</v>
      </c>
      <c r="V226" s="5">
        <v>0</v>
      </c>
      <c r="W226" s="5">
        <v>0</v>
      </c>
      <c r="X226" s="5">
        <v>100</v>
      </c>
      <c r="Y226" s="5">
        <v>100</v>
      </c>
      <c r="Z226" s="5">
        <v>100</v>
      </c>
      <c r="AA226" s="5">
        <v>100</v>
      </c>
      <c r="AB226" s="2">
        <v>1.1394342831883699</v>
      </c>
      <c r="AC226" s="2">
        <v>1.4378280112350701</v>
      </c>
      <c r="AD226" s="2">
        <v>0.16723591937591401</v>
      </c>
      <c r="AE226" s="2">
        <v>9.8715972939157695E-2</v>
      </c>
      <c r="AF226" s="2">
        <v>0.122167633974208</v>
      </c>
      <c r="AG226" s="2">
        <v>6.5071996743714805E-2</v>
      </c>
    </row>
    <row r="227" spans="1:33" x14ac:dyDescent="0.35">
      <c r="A227" s="7">
        <v>7</v>
      </c>
      <c r="B227" s="7">
        <v>217</v>
      </c>
      <c r="C227" s="7">
        <v>0</v>
      </c>
      <c r="D227" s="7">
        <v>0</v>
      </c>
      <c r="E227" s="22" t="str">
        <f t="shared" si="6"/>
        <v>00</v>
      </c>
      <c r="F227" s="4">
        <v>7.5954999999999995E-2</v>
      </c>
      <c r="G227" s="25">
        <v>0</v>
      </c>
      <c r="H227" s="4">
        <v>1.5258864679999999</v>
      </c>
      <c r="I227" s="4">
        <v>8.2465572230999999</v>
      </c>
      <c r="J227" s="2">
        <f t="shared" si="7"/>
        <v>0.185033151013096</v>
      </c>
      <c r="K227" s="3">
        <v>130</v>
      </c>
      <c r="L227" s="3">
        <v>136</v>
      </c>
      <c r="M227" s="3">
        <v>105</v>
      </c>
      <c r="N227" s="3">
        <v>128</v>
      </c>
      <c r="O227" s="24">
        <v>839.86832433609004</v>
      </c>
      <c r="P227" s="4">
        <v>0.52400000000000002</v>
      </c>
      <c r="Q227" s="4">
        <v>0.511278195488722</v>
      </c>
      <c r="R227" s="4">
        <v>0.17499999999999999</v>
      </c>
      <c r="S227" s="4">
        <v>0.21299999999999999</v>
      </c>
      <c r="T227" s="4">
        <v>0.14599999999999999</v>
      </c>
      <c r="U227" s="4">
        <v>0.154</v>
      </c>
      <c r="V227" s="5">
        <v>0</v>
      </c>
      <c r="W227" s="5">
        <v>0</v>
      </c>
      <c r="X227" s="5">
        <v>100</v>
      </c>
      <c r="Y227" s="5">
        <v>100</v>
      </c>
      <c r="Z227" s="5">
        <v>100</v>
      </c>
      <c r="AA227" s="5">
        <v>100</v>
      </c>
      <c r="AB227" s="2">
        <v>0.74233742475071696</v>
      </c>
      <c r="AC227" s="2">
        <v>0.71596185832611703</v>
      </c>
      <c r="AD227" s="2">
        <v>0.19237189264745599</v>
      </c>
      <c r="AE227" s="2">
        <v>0.23952703056473401</v>
      </c>
      <c r="AF227" s="2">
        <v>0.157824085193567</v>
      </c>
      <c r="AG227" s="2">
        <v>0.16723591937591401</v>
      </c>
    </row>
    <row r="228" spans="1:33" x14ac:dyDescent="0.35">
      <c r="A228" s="7">
        <v>507</v>
      </c>
      <c r="B228" s="7">
        <v>282</v>
      </c>
      <c r="C228" s="7">
        <v>0</v>
      </c>
      <c r="D228" s="7">
        <v>0</v>
      </c>
      <c r="E228" s="22" t="str">
        <f t="shared" si="6"/>
        <v>00</v>
      </c>
      <c r="F228" s="4">
        <v>6.803E-3</v>
      </c>
      <c r="G228" s="25">
        <v>0</v>
      </c>
      <c r="H228" s="4">
        <v>1.483482228</v>
      </c>
      <c r="I228" s="4">
        <v>6.5970814093900003</v>
      </c>
      <c r="J228" s="2">
        <f t="shared" si="7"/>
        <v>0.22486947423272291</v>
      </c>
      <c r="K228" s="3">
        <v>157</v>
      </c>
      <c r="L228" s="3">
        <v>66</v>
      </c>
      <c r="M228" s="3">
        <v>145</v>
      </c>
      <c r="N228" s="3">
        <v>131</v>
      </c>
      <c r="O228" s="24">
        <v>1001</v>
      </c>
      <c r="P228" s="4">
        <v>0.40400000000000003</v>
      </c>
      <c r="Q228" s="4">
        <v>0.29596412556053803</v>
      </c>
      <c r="R228" s="4">
        <v>0.13700000000000001</v>
      </c>
      <c r="S228" s="4">
        <v>0.13500000000000001</v>
      </c>
      <c r="T228" s="4">
        <v>0.157</v>
      </c>
      <c r="U228" s="4">
        <v>0.13400000000000001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0.51751461191678705</v>
      </c>
      <c r="AC228" s="2">
        <v>0.35092596611181098</v>
      </c>
      <c r="AD228" s="2">
        <v>0.14734058789870899</v>
      </c>
      <c r="AE228" s="2">
        <v>0.14502577205025799</v>
      </c>
      <c r="AF228" s="2">
        <v>0.17078832098028199</v>
      </c>
      <c r="AG228" s="2">
        <v>0.14387037041970199</v>
      </c>
    </row>
    <row r="229" spans="1:33" x14ac:dyDescent="0.35">
      <c r="A229" s="7">
        <v>57</v>
      </c>
      <c r="B229" s="7">
        <v>147</v>
      </c>
      <c r="C229" s="7">
        <v>0</v>
      </c>
      <c r="D229" s="7">
        <v>0</v>
      </c>
      <c r="E229" s="22" t="str">
        <f t="shared" si="6"/>
        <v>00</v>
      </c>
      <c r="F229" s="4">
        <v>1.2470000000000001E-3</v>
      </c>
      <c r="G229" s="25">
        <v>0</v>
      </c>
      <c r="H229" s="4">
        <v>1.9422161200000001</v>
      </c>
      <c r="I229" s="4">
        <v>8.1515723843999996</v>
      </c>
      <c r="J229" s="2">
        <f t="shared" si="7"/>
        <v>0.23826275820317799</v>
      </c>
      <c r="K229" s="3">
        <v>95</v>
      </c>
      <c r="L229" s="3">
        <v>149</v>
      </c>
      <c r="M229" s="3">
        <v>46</v>
      </c>
      <c r="N229" s="3">
        <v>209</v>
      </c>
      <c r="O229" s="24">
        <v>1001</v>
      </c>
      <c r="P229" s="4">
        <v>0.71799999999999997</v>
      </c>
      <c r="Q229" s="4">
        <v>0.61065573770491799</v>
      </c>
      <c r="R229" s="4">
        <v>0.49099999999999999</v>
      </c>
      <c r="S229" s="4">
        <v>0.51500000000000001</v>
      </c>
      <c r="T229" s="4">
        <v>0.52800000000000002</v>
      </c>
      <c r="U229" s="4">
        <v>0.48899999999999999</v>
      </c>
      <c r="V229" s="5">
        <v>0</v>
      </c>
      <c r="W229" s="5">
        <v>0</v>
      </c>
      <c r="X229" s="5">
        <v>100</v>
      </c>
      <c r="Y229" s="5">
        <v>0</v>
      </c>
      <c r="Z229" s="5">
        <v>0</v>
      </c>
      <c r="AA229" s="5">
        <v>100</v>
      </c>
      <c r="AB229" s="2">
        <v>1.2658482080440201</v>
      </c>
      <c r="AC229" s="2">
        <v>0.94329133369266105</v>
      </c>
      <c r="AD229" s="2">
        <v>0.67530726243161399</v>
      </c>
      <c r="AE229" s="2">
        <v>0.72360638804465405</v>
      </c>
      <c r="AF229" s="2">
        <v>0.75077629339658203</v>
      </c>
      <c r="AG229" s="2">
        <v>0.67138568877843297</v>
      </c>
    </row>
    <row r="230" spans="1:33" x14ac:dyDescent="0.35">
      <c r="A230" s="7">
        <v>361</v>
      </c>
      <c r="B230" s="7">
        <v>361</v>
      </c>
      <c r="C230" s="7">
        <v>0</v>
      </c>
      <c r="D230" s="7">
        <v>0</v>
      </c>
      <c r="E230" s="22" t="str">
        <f t="shared" si="6"/>
        <v>00</v>
      </c>
      <c r="F230" s="4">
        <v>0.47827700000000001</v>
      </c>
      <c r="G230" s="25">
        <v>0</v>
      </c>
      <c r="H230" s="4">
        <v>1.6787973380000001</v>
      </c>
      <c r="I230" s="4">
        <v>6.9604416207000002</v>
      </c>
      <c r="J230" s="2">
        <f t="shared" si="7"/>
        <v>0.2411912101966838</v>
      </c>
      <c r="K230" s="3">
        <v>123</v>
      </c>
      <c r="L230" s="3">
        <v>44</v>
      </c>
      <c r="M230" s="3">
        <v>139</v>
      </c>
      <c r="N230" s="3">
        <v>193</v>
      </c>
      <c r="O230" s="24">
        <v>169.72665258116101</v>
      </c>
      <c r="P230" s="4">
        <v>0.44400000000000001</v>
      </c>
      <c r="Q230" s="4">
        <v>0.26347305389221598</v>
      </c>
      <c r="R230" s="4">
        <v>0.20300000000000001</v>
      </c>
      <c r="S230" s="4">
        <v>0.153</v>
      </c>
      <c r="T230" s="4">
        <v>0.20200000000000001</v>
      </c>
      <c r="U230" s="4">
        <v>0.16900000000000001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0.58698698473155497</v>
      </c>
      <c r="AC230" s="2">
        <v>0.30580945704433798</v>
      </c>
      <c r="AD230" s="2">
        <v>0.22690060019192199</v>
      </c>
      <c r="AE230" s="2">
        <v>0.16605458433008299</v>
      </c>
      <c r="AF230" s="2">
        <v>0.225646681532328</v>
      </c>
      <c r="AG230" s="2">
        <v>0.185125484126689</v>
      </c>
    </row>
    <row r="231" spans="1:33" x14ac:dyDescent="0.35">
      <c r="A231" s="7">
        <v>543</v>
      </c>
      <c r="B231" s="7">
        <v>382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2.1251932280000001</v>
      </c>
      <c r="I231" s="4">
        <v>8.0421731767400004</v>
      </c>
      <c r="J231" s="2">
        <f t="shared" si="7"/>
        <v>0.26425608865854772</v>
      </c>
      <c r="K231" s="3">
        <v>69</v>
      </c>
      <c r="L231" s="3">
        <v>105</v>
      </c>
      <c r="M231" s="3">
        <v>182</v>
      </c>
      <c r="N231" s="3">
        <v>143</v>
      </c>
      <c r="O231" s="24">
        <v>1001</v>
      </c>
      <c r="P231" s="4">
        <v>0.49399999999999999</v>
      </c>
      <c r="Q231" s="4">
        <v>0.60344827586206895</v>
      </c>
      <c r="R231" s="4">
        <v>0.20200000000000001</v>
      </c>
      <c r="S231" s="4">
        <v>0.247</v>
      </c>
      <c r="T231" s="4">
        <v>0.16700000000000001</v>
      </c>
      <c r="U231" s="4">
        <v>0.17199999999999999</v>
      </c>
      <c r="V231" s="5">
        <v>100</v>
      </c>
      <c r="W231" s="5">
        <v>0</v>
      </c>
      <c r="X231" s="5">
        <v>100</v>
      </c>
      <c r="Y231" s="5">
        <v>100</v>
      </c>
      <c r="Z231" s="5">
        <v>100</v>
      </c>
      <c r="AA231" s="5">
        <v>100</v>
      </c>
      <c r="AB231" s="2">
        <v>0.68121860969467196</v>
      </c>
      <c r="AC231" s="2">
        <v>0.92494879461726998</v>
      </c>
      <c r="AD231" s="2">
        <v>0.225646681532328</v>
      </c>
      <c r="AE231" s="2">
        <v>0.283690051182243</v>
      </c>
      <c r="AF231" s="2">
        <v>0.18272163681529399</v>
      </c>
      <c r="AG231" s="2">
        <v>0.188742124596877</v>
      </c>
    </row>
    <row r="232" spans="1:33" x14ac:dyDescent="0.35">
      <c r="A232" s="7">
        <v>243</v>
      </c>
      <c r="B232" s="7">
        <v>95</v>
      </c>
      <c r="C232" s="7">
        <v>0</v>
      </c>
      <c r="D232" s="7">
        <v>0</v>
      </c>
      <c r="E232" s="22" t="str">
        <f t="shared" si="6"/>
        <v>00</v>
      </c>
      <c r="F232" s="4">
        <v>1.5E-5</v>
      </c>
      <c r="G232" s="25">
        <v>0</v>
      </c>
      <c r="H232" s="4">
        <v>2.1246637310000001</v>
      </c>
      <c r="I232" s="4">
        <v>7.4821924744999997</v>
      </c>
      <c r="J232" s="2">
        <f t="shared" si="7"/>
        <v>0.28396272058504901</v>
      </c>
      <c r="K232" s="3">
        <v>123</v>
      </c>
      <c r="L232" s="3">
        <v>194</v>
      </c>
      <c r="M232" s="3">
        <v>50</v>
      </c>
      <c r="N232" s="3">
        <v>132</v>
      </c>
      <c r="O232" s="24">
        <v>1001</v>
      </c>
      <c r="P232" s="4">
        <v>0.65300000000000002</v>
      </c>
      <c r="Q232" s="4">
        <v>0.61198738170347</v>
      </c>
      <c r="R232" s="4">
        <v>0.45100000000000001</v>
      </c>
      <c r="S232" s="4">
        <v>0.69199999999999995</v>
      </c>
      <c r="T232" s="4">
        <v>0.374</v>
      </c>
      <c r="U232" s="4">
        <v>0.74099999999999999</v>
      </c>
      <c r="V232" s="5">
        <v>0</v>
      </c>
      <c r="W232" s="5">
        <v>0</v>
      </c>
      <c r="X232" s="5">
        <v>100</v>
      </c>
      <c r="Y232" s="5">
        <v>0</v>
      </c>
      <c r="Z232" s="5">
        <v>100</v>
      </c>
      <c r="AA232" s="5">
        <v>0</v>
      </c>
      <c r="AB232" s="2">
        <v>1.05843049903528</v>
      </c>
      <c r="AC232" s="2">
        <v>0.94671741850486302</v>
      </c>
      <c r="AD232" s="2">
        <v>0.59965683747260701</v>
      </c>
      <c r="AE232" s="2">
        <v>1.1776554960085599</v>
      </c>
      <c r="AF232" s="2">
        <v>0.46840490788203898</v>
      </c>
      <c r="AG232" s="2">
        <v>1.3509272172825999</v>
      </c>
    </row>
    <row r="233" spans="1:33" x14ac:dyDescent="0.35">
      <c r="A233" s="7">
        <v>833</v>
      </c>
      <c r="B233" s="7">
        <v>487</v>
      </c>
      <c r="C233" s="7">
        <v>0</v>
      </c>
      <c r="D233" s="7">
        <v>0</v>
      </c>
      <c r="E233" s="22" t="str">
        <f t="shared" si="6"/>
        <v>00</v>
      </c>
      <c r="F233" s="4">
        <v>1.217E-3</v>
      </c>
      <c r="G233" s="25">
        <v>0</v>
      </c>
      <c r="H233" s="4">
        <v>2.6835805000000001</v>
      </c>
      <c r="I233" s="4">
        <v>8.6181111581710006</v>
      </c>
      <c r="J233" s="2">
        <f t="shared" si="7"/>
        <v>0.31138847605320624</v>
      </c>
      <c r="K233" s="3">
        <v>96</v>
      </c>
      <c r="L233" s="3">
        <v>249</v>
      </c>
      <c r="M233" s="3">
        <v>29</v>
      </c>
      <c r="N233" s="3">
        <v>125</v>
      </c>
      <c r="O233" s="24">
        <v>1001</v>
      </c>
      <c r="P233" s="4">
        <v>0.76100000000000001</v>
      </c>
      <c r="Q233" s="4">
        <v>0.72173913043478299</v>
      </c>
      <c r="R233" s="4">
        <v>0.85099999999999998</v>
      </c>
      <c r="S233" s="4">
        <v>0.84799999999999998</v>
      </c>
      <c r="T233" s="4">
        <v>0.83</v>
      </c>
      <c r="U233" s="4">
        <v>0.79800000000000004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2">
        <v>1.43129172705063</v>
      </c>
      <c r="AC233" s="2">
        <v>1.2791962255635201</v>
      </c>
      <c r="AD233" s="2">
        <v>1.9038089730366801</v>
      </c>
      <c r="AE233" s="2">
        <v>1.8838747581358599</v>
      </c>
      <c r="AF233" s="2">
        <v>1.7719568419318701</v>
      </c>
      <c r="AG233" s="2">
        <v>1.59948758158093</v>
      </c>
    </row>
    <row r="234" spans="1:33" x14ac:dyDescent="0.35">
      <c r="A234" s="7">
        <v>387</v>
      </c>
      <c r="B234" s="7">
        <v>463</v>
      </c>
      <c r="C234" s="7">
        <v>0</v>
      </c>
      <c r="D234" s="7">
        <v>0</v>
      </c>
      <c r="E234" s="22" t="str">
        <f t="shared" si="6"/>
        <v>00</v>
      </c>
      <c r="F234" s="4">
        <v>0.38014300000000001</v>
      </c>
      <c r="G234" s="25">
        <v>0</v>
      </c>
      <c r="H234" s="4">
        <v>2.181079875</v>
      </c>
      <c r="I234" s="4">
        <v>6.8660140284700004</v>
      </c>
      <c r="J234" s="2">
        <f t="shared" si="7"/>
        <v>0.31766318361077167</v>
      </c>
      <c r="K234" s="3">
        <v>136</v>
      </c>
      <c r="L234" s="3">
        <v>139</v>
      </c>
      <c r="M234" s="3">
        <v>97</v>
      </c>
      <c r="N234" s="3">
        <v>127</v>
      </c>
      <c r="O234" s="24">
        <v>1001</v>
      </c>
      <c r="P234" s="4">
        <v>0.52400000000000002</v>
      </c>
      <c r="Q234" s="4">
        <v>0.50545454545454505</v>
      </c>
      <c r="R234" s="4">
        <v>0.16800000000000001</v>
      </c>
      <c r="S234" s="4">
        <v>0.13100000000000001</v>
      </c>
      <c r="T234" s="4">
        <v>0.154</v>
      </c>
      <c r="U234" s="4">
        <v>0.16500000000000001</v>
      </c>
      <c r="V234" s="5">
        <v>0</v>
      </c>
      <c r="W234" s="5">
        <v>0</v>
      </c>
      <c r="X234" s="5">
        <v>100</v>
      </c>
      <c r="Y234" s="5">
        <v>100</v>
      </c>
      <c r="Z234" s="5">
        <v>100</v>
      </c>
      <c r="AA234" s="5">
        <v>100</v>
      </c>
      <c r="AB234" s="2">
        <v>0.74233742475071696</v>
      </c>
      <c r="AC234" s="2">
        <v>0.70411621193051899</v>
      </c>
      <c r="AD234" s="2">
        <v>0.183922838160928</v>
      </c>
      <c r="AE234" s="2">
        <v>0.14041215371674501</v>
      </c>
      <c r="AF234" s="2">
        <v>0.16723591937591401</v>
      </c>
      <c r="AG234" s="2">
        <v>0.18032355413128201</v>
      </c>
    </row>
    <row r="235" spans="1:33" x14ac:dyDescent="0.35">
      <c r="A235" s="7">
        <v>777</v>
      </c>
      <c r="B235" s="7">
        <v>371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3.5453082139999998</v>
      </c>
      <c r="I235" s="4">
        <v>9.0993075052600005</v>
      </c>
      <c r="J235" s="2">
        <f t="shared" si="7"/>
        <v>0.3896239589606767</v>
      </c>
      <c r="K235" s="3">
        <v>111</v>
      </c>
      <c r="L235" s="3">
        <v>151</v>
      </c>
      <c r="M235" s="3">
        <v>98</v>
      </c>
      <c r="N235" s="3">
        <v>139</v>
      </c>
      <c r="O235" s="24">
        <v>1001</v>
      </c>
      <c r="P235" s="4">
        <v>0.59899999999999998</v>
      </c>
      <c r="Q235" s="4">
        <v>0.57633587786259499</v>
      </c>
      <c r="R235" s="4">
        <v>0.32200000000000001</v>
      </c>
      <c r="S235" s="4">
        <v>0.39</v>
      </c>
      <c r="T235" s="4">
        <v>0.308</v>
      </c>
      <c r="U235" s="4">
        <v>0.30199999999999999</v>
      </c>
      <c r="V235" s="5">
        <v>0</v>
      </c>
      <c r="W235" s="5">
        <v>0</v>
      </c>
      <c r="X235" s="5">
        <v>100</v>
      </c>
      <c r="Y235" s="5">
        <v>100</v>
      </c>
      <c r="Z235" s="5">
        <v>100</v>
      </c>
      <c r="AA235" s="5">
        <v>100</v>
      </c>
      <c r="AB235" s="2">
        <v>0.91379385167556804</v>
      </c>
      <c r="AC235" s="2">
        <v>0.858814302448763</v>
      </c>
      <c r="AD235" s="2">
        <v>0.38860799104174198</v>
      </c>
      <c r="AE235" s="2">
        <v>0.49429632181478</v>
      </c>
      <c r="AF235" s="2">
        <v>0.368169323364468</v>
      </c>
      <c r="AG235" s="2">
        <v>0.35953617621976502</v>
      </c>
    </row>
    <row r="236" spans="1:33" x14ac:dyDescent="0.35">
      <c r="A236" s="7">
        <v>293</v>
      </c>
      <c r="B236" s="7">
        <v>207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5.5518825259999998E-3</v>
      </c>
      <c r="I236" s="4">
        <v>7.2157404747999996</v>
      </c>
      <c r="J236" s="2">
        <f t="shared" si="7"/>
        <v>7.694127228368593E-4</v>
      </c>
      <c r="K236" s="3">
        <v>164</v>
      </c>
      <c r="L236" s="3">
        <v>118</v>
      </c>
      <c r="M236" s="3">
        <v>151</v>
      </c>
      <c r="N236" s="3">
        <v>66</v>
      </c>
      <c r="O236" s="24">
        <v>802.67100240856598</v>
      </c>
      <c r="P236" s="4">
        <v>0.38300000000000001</v>
      </c>
      <c r="Q236" s="4">
        <v>0.41843971631205701</v>
      </c>
      <c r="R236" s="4">
        <v>0.99299999999999999</v>
      </c>
      <c r="S236" s="4">
        <v>0.996</v>
      </c>
      <c r="T236" s="4">
        <v>0.998</v>
      </c>
      <c r="U236" s="4">
        <v>0.99299999999999999</v>
      </c>
      <c r="V236" s="5">
        <v>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0.95972028980149104</v>
      </c>
      <c r="AC236" s="2">
        <v>0.87122244647244895</v>
      </c>
      <c r="AD236" s="2">
        <v>7.0246149369644698E-3</v>
      </c>
      <c r="AE236" s="2">
        <v>4.0080213975388201E-3</v>
      </c>
      <c r="AF236" s="2">
        <v>2.0020026706730801E-3</v>
      </c>
      <c r="AG236" s="2">
        <v>7.0246149369644698E-3</v>
      </c>
    </row>
    <row r="237" spans="1:33" x14ac:dyDescent="0.35">
      <c r="A237" s="7">
        <v>101</v>
      </c>
      <c r="B237" s="7">
        <v>495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1.1167852359999999E-2</v>
      </c>
      <c r="I237" s="4">
        <v>8.1765950913399994</v>
      </c>
      <c r="J237" s="2">
        <f t="shared" si="7"/>
        <v>1.3658316493901112E-3</v>
      </c>
      <c r="K237" s="3">
        <v>163</v>
      </c>
      <c r="L237" s="3">
        <v>102</v>
      </c>
      <c r="M237" s="3">
        <v>175</v>
      </c>
      <c r="N237" s="3">
        <v>59</v>
      </c>
      <c r="O237" s="24">
        <v>1001</v>
      </c>
      <c r="P237" s="4">
        <v>0.33700000000000002</v>
      </c>
      <c r="Q237" s="4">
        <v>0.38490566037735902</v>
      </c>
      <c r="R237" s="4">
        <v>1</v>
      </c>
      <c r="S237" s="4">
        <v>0.999</v>
      </c>
      <c r="T237" s="4">
        <v>1</v>
      </c>
      <c r="U237" s="4">
        <v>1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1.0876723486297799</v>
      </c>
      <c r="AC237" s="2">
        <v>0.95475701270195101</v>
      </c>
      <c r="AD237" s="2">
        <v>1.0000050000287801E-5</v>
      </c>
      <c r="AE237" s="2">
        <v>1.00050033358353E-3</v>
      </c>
      <c r="AF237" s="2">
        <v>1.0000050000287801E-5</v>
      </c>
      <c r="AG237" s="2">
        <v>1.0000050000287801E-5</v>
      </c>
    </row>
    <row r="238" spans="1:33" x14ac:dyDescent="0.35">
      <c r="A238" s="7">
        <v>441</v>
      </c>
      <c r="B238" s="7">
        <v>290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1.4310880809999999E-2</v>
      </c>
      <c r="I238" s="4">
        <v>8.6071827199000008</v>
      </c>
      <c r="J238" s="2">
        <f t="shared" si="7"/>
        <v>1.6626672484729434E-3</v>
      </c>
      <c r="K238" s="3">
        <v>77</v>
      </c>
      <c r="L238" s="3">
        <v>57</v>
      </c>
      <c r="M238" s="3">
        <v>199</v>
      </c>
      <c r="N238" s="3">
        <v>166</v>
      </c>
      <c r="O238" s="24">
        <v>605.874434426618</v>
      </c>
      <c r="P238" s="4">
        <v>0.47199999999999998</v>
      </c>
      <c r="Q238" s="4">
        <v>0.42537313432835799</v>
      </c>
      <c r="R238" s="4">
        <v>1</v>
      </c>
      <c r="S238" s="4">
        <v>0.999</v>
      </c>
      <c r="T238" s="4">
        <v>0.999</v>
      </c>
      <c r="U238" s="4">
        <v>0.998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0.75077629339658203</v>
      </c>
      <c r="AC238" s="2">
        <v>0.85478853211636097</v>
      </c>
      <c r="AD238" s="2">
        <v>1.0000050000287801E-5</v>
      </c>
      <c r="AE238" s="2">
        <v>1.00050033358353E-3</v>
      </c>
      <c r="AF238" s="2">
        <v>1.00050033358353E-3</v>
      </c>
      <c r="AG238" s="2">
        <v>2.0020026706730801E-3</v>
      </c>
    </row>
    <row r="239" spans="1:33" x14ac:dyDescent="0.35">
      <c r="A239" s="7">
        <v>195</v>
      </c>
      <c r="B239" s="7">
        <v>11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1.7298675279999998E-2</v>
      </c>
      <c r="I239" s="4">
        <v>9.0567265283000005</v>
      </c>
      <c r="J239" s="2">
        <f t="shared" si="7"/>
        <v>1.9100361732184332E-3</v>
      </c>
      <c r="K239" s="3">
        <v>99</v>
      </c>
      <c r="L239" s="3">
        <v>155</v>
      </c>
      <c r="M239" s="3">
        <v>125</v>
      </c>
      <c r="N239" s="3">
        <v>120</v>
      </c>
      <c r="O239" s="24">
        <v>1001</v>
      </c>
      <c r="P239" s="4">
        <v>0.55100000000000005</v>
      </c>
      <c r="Q239" s="4">
        <v>0.61023622047244097</v>
      </c>
      <c r="R239" s="4">
        <v>0.96899999999999997</v>
      </c>
      <c r="S239" s="4">
        <v>0.95799999999999996</v>
      </c>
      <c r="T239" s="4">
        <v>0.96</v>
      </c>
      <c r="U239" s="4">
        <v>0.96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0.59602046982922297</v>
      </c>
      <c r="AC239" s="2">
        <v>0.49390915009928998</v>
      </c>
      <c r="AD239" s="2">
        <v>3.14906670913708E-2</v>
      </c>
      <c r="AE239" s="2">
        <v>4.2907501011276501E-2</v>
      </c>
      <c r="AF239" s="2">
        <v>4.08219945202552E-2</v>
      </c>
      <c r="AG239" s="2">
        <v>4.08219945202552E-2</v>
      </c>
    </row>
    <row r="240" spans="1:33" x14ac:dyDescent="0.35">
      <c r="A240" s="7">
        <v>829</v>
      </c>
      <c r="B240" s="7">
        <v>37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1.4475242899999999E-2</v>
      </c>
      <c r="I240" s="4">
        <v>7.4873988196000001</v>
      </c>
      <c r="J240" s="2">
        <f t="shared" si="7"/>
        <v>1.9332806023512064E-3</v>
      </c>
      <c r="K240" s="3">
        <v>109</v>
      </c>
      <c r="L240" s="3">
        <v>193</v>
      </c>
      <c r="M240" s="3">
        <v>85</v>
      </c>
      <c r="N240" s="3">
        <v>112</v>
      </c>
      <c r="O240" s="24">
        <v>551.18307173908602</v>
      </c>
      <c r="P240" s="4">
        <v>0.59499999999999997</v>
      </c>
      <c r="Q240" s="4">
        <v>0.63907284768211903</v>
      </c>
      <c r="R240" s="4">
        <v>1</v>
      </c>
      <c r="S240" s="4">
        <v>0.999</v>
      </c>
      <c r="T240" s="4">
        <v>0.997</v>
      </c>
      <c r="U240" s="4">
        <v>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0.51919387343650703</v>
      </c>
      <c r="AC240" s="2">
        <v>0.44773682846998403</v>
      </c>
      <c r="AD240" s="2">
        <v>1.0000050000287801E-5</v>
      </c>
      <c r="AE240" s="2">
        <v>1.00050033358353E-3</v>
      </c>
      <c r="AF240" s="2">
        <v>3.00450902029872E-3</v>
      </c>
      <c r="AG240" s="2">
        <v>1.0000050000287801E-5</v>
      </c>
    </row>
    <row r="241" spans="1:33" x14ac:dyDescent="0.35">
      <c r="A241" s="7">
        <v>629</v>
      </c>
      <c r="B241" s="7">
        <v>12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1.552203403E-2</v>
      </c>
      <c r="I241" s="4">
        <v>7.8423472867999999</v>
      </c>
      <c r="J241" s="2">
        <f t="shared" si="7"/>
        <v>1.979258691607067E-3</v>
      </c>
      <c r="K241" s="3">
        <v>59</v>
      </c>
      <c r="L241" s="3">
        <v>237</v>
      </c>
      <c r="M241" s="3">
        <v>64</v>
      </c>
      <c r="N241" s="3">
        <v>139</v>
      </c>
      <c r="O241" s="24">
        <v>595.36765261870096</v>
      </c>
      <c r="P241" s="4">
        <v>0.76400000000000001</v>
      </c>
      <c r="Q241" s="4">
        <v>0.80067567567567599</v>
      </c>
      <c r="R241" s="4">
        <v>0.999</v>
      </c>
      <c r="S241" s="4">
        <v>1</v>
      </c>
      <c r="T241" s="4">
        <v>1</v>
      </c>
      <c r="U241" s="4">
        <v>0.999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0.26918748981561702</v>
      </c>
      <c r="AC241" s="2">
        <v>0.22229931318892901</v>
      </c>
      <c r="AD241" s="2">
        <v>1.00050033358353E-3</v>
      </c>
      <c r="AE241" s="2">
        <v>1.0000050000287801E-5</v>
      </c>
      <c r="AF241" s="2">
        <v>1.0000050000287801E-5</v>
      </c>
      <c r="AG241" s="2">
        <v>1.00050033358353E-3</v>
      </c>
    </row>
    <row r="242" spans="1:33" x14ac:dyDescent="0.35">
      <c r="A242" s="7">
        <v>821</v>
      </c>
      <c r="B242" s="7">
        <v>469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2.2112609589999999E-2</v>
      </c>
      <c r="I242" s="4">
        <v>8.9141815190340008</v>
      </c>
      <c r="J242" s="2">
        <f t="shared" si="7"/>
        <v>2.4806101987921228E-3</v>
      </c>
      <c r="K242" s="3">
        <v>63</v>
      </c>
      <c r="L242" s="3">
        <v>80</v>
      </c>
      <c r="M242" s="3">
        <v>200</v>
      </c>
      <c r="N242" s="3">
        <v>156</v>
      </c>
      <c r="O242" s="24">
        <v>1001</v>
      </c>
      <c r="P242" s="4">
        <v>0.50900000000000001</v>
      </c>
      <c r="Q242" s="4">
        <v>0.55944055944055904</v>
      </c>
      <c r="R242" s="4">
        <v>0.999</v>
      </c>
      <c r="S242" s="4">
        <v>0.999</v>
      </c>
      <c r="T242" s="4">
        <v>0.996</v>
      </c>
      <c r="U242" s="4">
        <v>0.999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0.67530726243161399</v>
      </c>
      <c r="AC242" s="2">
        <v>0.58081799558602598</v>
      </c>
      <c r="AD242" s="2">
        <v>1.00050033358353E-3</v>
      </c>
      <c r="AE242" s="2">
        <v>1.00050033358353E-3</v>
      </c>
      <c r="AF242" s="2">
        <v>4.0080213975388201E-3</v>
      </c>
      <c r="AG242" s="2">
        <v>1.00050033358353E-3</v>
      </c>
    </row>
    <row r="243" spans="1:33" x14ac:dyDescent="0.35">
      <c r="A243" s="7">
        <v>873</v>
      </c>
      <c r="B243" s="7">
        <v>223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5">
        <v>1</v>
      </c>
      <c r="H243" s="4">
        <v>1.782795417E-2</v>
      </c>
      <c r="I243" s="4">
        <v>7.0875813990700003</v>
      </c>
      <c r="J243" s="2">
        <f t="shared" si="7"/>
        <v>2.5153791069460313E-3</v>
      </c>
      <c r="K243" s="3">
        <v>91</v>
      </c>
      <c r="L243" s="3">
        <v>205</v>
      </c>
      <c r="M243" s="3">
        <v>103</v>
      </c>
      <c r="N243" s="3">
        <v>100</v>
      </c>
      <c r="O243" s="24">
        <v>1001</v>
      </c>
      <c r="P243" s="4">
        <v>0.61</v>
      </c>
      <c r="Q243" s="4">
        <v>0.69256756756756799</v>
      </c>
      <c r="R243" s="4">
        <v>0.999</v>
      </c>
      <c r="S243" s="4">
        <v>1</v>
      </c>
      <c r="T243" s="4">
        <v>1</v>
      </c>
      <c r="U243" s="4">
        <v>0.998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0.49429632181478</v>
      </c>
      <c r="AC243" s="2">
        <v>0.36734947518565197</v>
      </c>
      <c r="AD243" s="2">
        <v>1.00050033358353E-3</v>
      </c>
      <c r="AE243" s="2">
        <v>1.0000050000287801E-5</v>
      </c>
      <c r="AF243" s="2">
        <v>1.0000050000287801E-5</v>
      </c>
      <c r="AG243" s="2">
        <v>2.0020026706730801E-3</v>
      </c>
    </row>
    <row r="244" spans="1:33" x14ac:dyDescent="0.35">
      <c r="A244" s="7">
        <v>291</v>
      </c>
      <c r="B244" s="7">
        <v>130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2.1560267309999999E-2</v>
      </c>
      <c r="I244" s="4">
        <v>8.4123113035500001</v>
      </c>
      <c r="J244" s="2">
        <f t="shared" si="7"/>
        <v>2.5629421608424729E-3</v>
      </c>
      <c r="K244" s="3">
        <v>124</v>
      </c>
      <c r="L244" s="3">
        <v>177</v>
      </c>
      <c r="M244" s="3">
        <v>67</v>
      </c>
      <c r="N244" s="3">
        <v>131</v>
      </c>
      <c r="O244" s="24">
        <v>1001</v>
      </c>
      <c r="P244" s="4">
        <v>0.61699999999999999</v>
      </c>
      <c r="Q244" s="4">
        <v>0.58803986710963496</v>
      </c>
      <c r="R244" s="4">
        <v>1</v>
      </c>
      <c r="S244" s="4">
        <v>0.998</v>
      </c>
      <c r="T244" s="4">
        <v>0.997</v>
      </c>
      <c r="U244" s="4">
        <v>0.998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0.48288625507674898</v>
      </c>
      <c r="AC244" s="2">
        <v>0.53096053217504702</v>
      </c>
      <c r="AD244" s="2">
        <v>1.0000050000287801E-5</v>
      </c>
      <c r="AE244" s="2">
        <v>2.0020026706730801E-3</v>
      </c>
      <c r="AF244" s="2">
        <v>3.00450902029872E-3</v>
      </c>
      <c r="AG244" s="2">
        <v>2.0020026706730801E-3</v>
      </c>
    </row>
    <row r="245" spans="1:33" x14ac:dyDescent="0.35">
      <c r="A245" s="7">
        <v>327</v>
      </c>
      <c r="B245" s="7">
        <v>313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2.557291695E-2</v>
      </c>
      <c r="I245" s="4">
        <v>8.2608770551199999</v>
      </c>
      <c r="J245" s="2">
        <f t="shared" si="7"/>
        <v>3.0956660871923024E-3</v>
      </c>
      <c r="K245" s="3">
        <v>76</v>
      </c>
      <c r="L245" s="3">
        <v>108</v>
      </c>
      <c r="M245" s="3">
        <v>198</v>
      </c>
      <c r="N245" s="3">
        <v>117</v>
      </c>
      <c r="O245" s="24">
        <v>1001</v>
      </c>
      <c r="P245" s="4">
        <v>0.45700000000000002</v>
      </c>
      <c r="Q245" s="4">
        <v>0.58695652173913004</v>
      </c>
      <c r="R245" s="4">
        <v>0.996</v>
      </c>
      <c r="S245" s="4">
        <v>0.999</v>
      </c>
      <c r="T245" s="4">
        <v>0.998</v>
      </c>
      <c r="U245" s="4">
        <v>0.999</v>
      </c>
      <c r="V245" s="5">
        <v>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0.78307188808793204</v>
      </c>
      <c r="AC245" s="2">
        <v>0.53280453048476595</v>
      </c>
      <c r="AD245" s="2">
        <v>4.0080213975388201E-3</v>
      </c>
      <c r="AE245" s="2">
        <v>1.00050033358353E-3</v>
      </c>
      <c r="AF245" s="2">
        <v>2.0020026706730801E-3</v>
      </c>
      <c r="AG245" s="2">
        <v>1.00050033358353E-3</v>
      </c>
    </row>
    <row r="246" spans="1:33" x14ac:dyDescent="0.35">
      <c r="A246" s="7">
        <v>299</v>
      </c>
      <c r="B246" s="7">
        <v>265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2.437224638E-2</v>
      </c>
      <c r="I246" s="4">
        <v>7.7428775951000004</v>
      </c>
      <c r="J246" s="2">
        <f t="shared" si="7"/>
        <v>3.1476987826107084E-3</v>
      </c>
      <c r="K246" s="3">
        <v>80</v>
      </c>
      <c r="L246" s="3">
        <v>80</v>
      </c>
      <c r="M246" s="3">
        <v>153</v>
      </c>
      <c r="N246" s="3">
        <v>186</v>
      </c>
      <c r="O246" s="24">
        <v>1001</v>
      </c>
      <c r="P246" s="4">
        <v>0.55300000000000005</v>
      </c>
      <c r="Q246" s="4">
        <v>0.5</v>
      </c>
      <c r="R246" s="4">
        <v>1</v>
      </c>
      <c r="S246" s="4">
        <v>0.999</v>
      </c>
      <c r="T246" s="4">
        <v>0.998</v>
      </c>
      <c r="U246" s="4">
        <v>0.997</v>
      </c>
      <c r="V246" s="5">
        <v>100</v>
      </c>
      <c r="W246" s="5">
        <v>0</v>
      </c>
      <c r="X246" s="5">
        <v>100</v>
      </c>
      <c r="Y246" s="5">
        <v>100</v>
      </c>
      <c r="Z246" s="5">
        <v>100</v>
      </c>
      <c r="AA246" s="5">
        <v>100</v>
      </c>
      <c r="AB246" s="2">
        <v>0.59239727745980197</v>
      </c>
      <c r="AC246" s="2">
        <v>0.69314718055994495</v>
      </c>
      <c r="AD246" s="2">
        <v>1.0000050000287801E-5</v>
      </c>
      <c r="AE246" s="2">
        <v>1.00050033358353E-3</v>
      </c>
      <c r="AF246" s="2">
        <v>2.0020026706730801E-3</v>
      </c>
      <c r="AG246" s="2">
        <v>3.00450902029872E-3</v>
      </c>
    </row>
    <row r="247" spans="1:33" x14ac:dyDescent="0.35">
      <c r="A247" s="7">
        <v>969</v>
      </c>
      <c r="B247" s="7">
        <v>469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2.6429496930000001E-2</v>
      </c>
      <c r="I247" s="4">
        <v>7.7610476120480003</v>
      </c>
      <c r="J247" s="2">
        <f t="shared" si="7"/>
        <v>3.4054032717144656E-3</v>
      </c>
      <c r="K247" s="3">
        <v>153</v>
      </c>
      <c r="L247" s="3">
        <v>128</v>
      </c>
      <c r="M247" s="3">
        <v>160</v>
      </c>
      <c r="N247" s="3">
        <v>58</v>
      </c>
      <c r="O247" s="24">
        <v>1001</v>
      </c>
      <c r="P247" s="4">
        <v>0.35799999999999998</v>
      </c>
      <c r="Q247" s="4">
        <v>0.45551601423487498</v>
      </c>
      <c r="R247" s="4">
        <v>0.997</v>
      </c>
      <c r="S247" s="4">
        <v>0.996</v>
      </c>
      <c r="T247" s="4">
        <v>0.996</v>
      </c>
      <c r="U247" s="4">
        <v>1</v>
      </c>
      <c r="V247" s="5">
        <v>0</v>
      </c>
      <c r="W247" s="5">
        <v>0</v>
      </c>
      <c r="X247" s="5">
        <v>100</v>
      </c>
      <c r="Y247" s="5">
        <v>100</v>
      </c>
      <c r="Z247" s="5">
        <v>100</v>
      </c>
      <c r="AA247" s="5">
        <v>100</v>
      </c>
      <c r="AB247" s="2">
        <v>1.02722229258144</v>
      </c>
      <c r="AC247" s="2">
        <v>0.78632440541412896</v>
      </c>
      <c r="AD247" s="2">
        <v>3.00450902029872E-3</v>
      </c>
      <c r="AE247" s="2">
        <v>4.0080213975388201E-3</v>
      </c>
      <c r="AF247" s="2">
        <v>4.0080213975388201E-3</v>
      </c>
      <c r="AG247" s="2">
        <v>1.0000050000287801E-5</v>
      </c>
    </row>
    <row r="248" spans="1:33" x14ac:dyDescent="0.35">
      <c r="A248" s="7">
        <v>811</v>
      </c>
      <c r="B248" s="7">
        <v>162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3.5918311430000002E-2</v>
      </c>
      <c r="I248" s="4">
        <v>8.6959694664100002</v>
      </c>
      <c r="J248" s="2">
        <f t="shared" si="7"/>
        <v>4.1304550997725998E-3</v>
      </c>
      <c r="K248" s="3">
        <v>115</v>
      </c>
      <c r="L248" s="3">
        <v>87</v>
      </c>
      <c r="M248" s="3">
        <v>117</v>
      </c>
      <c r="N248" s="3">
        <v>180</v>
      </c>
      <c r="O248" s="24">
        <v>1001</v>
      </c>
      <c r="P248" s="4">
        <v>0.50600000000000001</v>
      </c>
      <c r="Q248" s="4">
        <v>0.43069306930693102</v>
      </c>
      <c r="R248" s="4">
        <v>0.98099999999999998</v>
      </c>
      <c r="S248" s="4">
        <v>0.96399999999999997</v>
      </c>
      <c r="T248" s="4">
        <v>0.97799999999999998</v>
      </c>
      <c r="U248" s="4">
        <v>0.96299999999999997</v>
      </c>
      <c r="V248" s="5">
        <v>100</v>
      </c>
      <c r="W248" s="5">
        <v>0</v>
      </c>
      <c r="X248" s="5">
        <v>100</v>
      </c>
      <c r="Y248" s="5">
        <v>100</v>
      </c>
      <c r="Z248" s="5">
        <v>100</v>
      </c>
      <c r="AA248" s="5">
        <v>100</v>
      </c>
      <c r="AB248" s="2">
        <v>0.68121860969467196</v>
      </c>
      <c r="AC248" s="2">
        <v>0.84235957874662104</v>
      </c>
      <c r="AD248" s="2">
        <v>1.9182819416774001E-2</v>
      </c>
      <c r="AE248" s="2">
        <v>3.6663984371591497E-2</v>
      </c>
      <c r="AF248" s="2">
        <v>2.2245608947319698E-2</v>
      </c>
      <c r="AG248" s="2">
        <v>3.7701867184011501E-2</v>
      </c>
    </row>
    <row r="249" spans="1:33" x14ac:dyDescent="0.35">
      <c r="A249" s="7">
        <v>455</v>
      </c>
      <c r="B249" s="7">
        <v>464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4.6204139409999997E-2</v>
      </c>
      <c r="I249" s="4">
        <v>9.1329822971999999</v>
      </c>
      <c r="J249" s="2">
        <f t="shared" si="7"/>
        <v>5.0590418229722522E-3</v>
      </c>
      <c r="K249" s="3">
        <v>96</v>
      </c>
      <c r="L249" s="3">
        <v>139</v>
      </c>
      <c r="M249" s="3">
        <v>124</v>
      </c>
      <c r="N249" s="3">
        <v>140</v>
      </c>
      <c r="O249" s="24">
        <v>1001</v>
      </c>
      <c r="P249" s="4">
        <v>0.55500000000000005</v>
      </c>
      <c r="Q249" s="4">
        <v>0.59148936170212796</v>
      </c>
      <c r="R249" s="4">
        <v>0.998</v>
      </c>
      <c r="S249" s="4">
        <v>1</v>
      </c>
      <c r="T249" s="4">
        <v>0.998</v>
      </c>
      <c r="U249" s="4">
        <v>0.997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0.58878716523570196</v>
      </c>
      <c r="AC249" s="2">
        <v>0.525111581013467</v>
      </c>
      <c r="AD249" s="2">
        <v>2.0020026706730801E-3</v>
      </c>
      <c r="AE249" s="2">
        <v>1.0000050000287801E-5</v>
      </c>
      <c r="AF249" s="2">
        <v>2.0020026706730801E-3</v>
      </c>
      <c r="AG249" s="2">
        <v>3.00450902029872E-3</v>
      </c>
    </row>
    <row r="250" spans="1:33" x14ac:dyDescent="0.35">
      <c r="A250" s="7">
        <v>417</v>
      </c>
      <c r="B250" s="7">
        <v>22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3.7900320340000002E-2</v>
      </c>
      <c r="I250" s="4">
        <v>7.1148026726999998</v>
      </c>
      <c r="J250" s="2">
        <f t="shared" si="7"/>
        <v>5.3269671814548288E-3</v>
      </c>
      <c r="K250" s="3">
        <v>174</v>
      </c>
      <c r="L250" s="3">
        <v>112</v>
      </c>
      <c r="M250" s="3">
        <v>102</v>
      </c>
      <c r="N250" s="3">
        <v>111</v>
      </c>
      <c r="O250" s="24">
        <v>1001</v>
      </c>
      <c r="P250" s="4">
        <v>0.44</v>
      </c>
      <c r="Q250" s="4">
        <v>0.391608391608392</v>
      </c>
      <c r="R250" s="4">
        <v>0.996</v>
      </c>
      <c r="S250" s="4">
        <v>0.998</v>
      </c>
      <c r="T250" s="4">
        <v>0.999</v>
      </c>
      <c r="U250" s="4">
        <v>0.996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0.82098055206983001</v>
      </c>
      <c r="AC250" s="2">
        <v>0.93749293952475798</v>
      </c>
      <c r="AD250" s="2">
        <v>4.0080213975388201E-3</v>
      </c>
      <c r="AE250" s="2">
        <v>2.0020026706730801E-3</v>
      </c>
      <c r="AF250" s="2">
        <v>1.00050033358353E-3</v>
      </c>
      <c r="AG250" s="2">
        <v>4.0080213975388201E-3</v>
      </c>
    </row>
    <row r="251" spans="1:33" x14ac:dyDescent="0.35">
      <c r="A251" s="7">
        <v>181</v>
      </c>
      <c r="B251" s="7">
        <v>497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5.5684248249999999E-2</v>
      </c>
      <c r="I251" s="4">
        <v>10.384768900099999</v>
      </c>
      <c r="J251" s="2">
        <f t="shared" si="7"/>
        <v>5.3621076006288198E-3</v>
      </c>
      <c r="K251" s="3">
        <v>106</v>
      </c>
      <c r="L251" s="3">
        <v>66</v>
      </c>
      <c r="M251" s="3">
        <v>230</v>
      </c>
      <c r="N251" s="3">
        <v>97</v>
      </c>
      <c r="O251" s="24">
        <v>517.72534744683799</v>
      </c>
      <c r="P251" s="4">
        <v>0.31</v>
      </c>
      <c r="Q251" s="4">
        <v>0.38372093023255799</v>
      </c>
      <c r="R251" s="4">
        <v>0.996</v>
      </c>
      <c r="S251" s="4">
        <v>0.98799999999999999</v>
      </c>
      <c r="T251" s="4">
        <v>0.99</v>
      </c>
      <c r="U251" s="4">
        <v>0.997</v>
      </c>
      <c r="V251" s="5">
        <v>0</v>
      </c>
      <c r="W251" s="5">
        <v>0</v>
      </c>
      <c r="X251" s="5">
        <v>100</v>
      </c>
      <c r="Y251" s="5">
        <v>100</v>
      </c>
      <c r="Z251" s="5">
        <v>100</v>
      </c>
      <c r="AA251" s="5">
        <v>100</v>
      </c>
      <c r="AB251" s="2">
        <v>1.17118298150295</v>
      </c>
      <c r="AC251" s="2">
        <v>0.957839734787027</v>
      </c>
      <c r="AD251" s="2">
        <v>4.0080213975388201E-3</v>
      </c>
      <c r="AE251" s="2">
        <v>1.20725812342692E-2</v>
      </c>
      <c r="AF251" s="2">
        <v>1.0050335853501499E-2</v>
      </c>
      <c r="AG251" s="2">
        <v>3.00450902029872E-3</v>
      </c>
    </row>
    <row r="252" spans="1:33" x14ac:dyDescent="0.35">
      <c r="A252" s="7">
        <v>763</v>
      </c>
      <c r="B252" s="7">
        <v>265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5.1095097360000001E-2</v>
      </c>
      <c r="I252" s="4">
        <v>9.2248981268799994</v>
      </c>
      <c r="J252" s="2">
        <f t="shared" si="7"/>
        <v>5.5388251075766774E-3</v>
      </c>
      <c r="K252" s="3">
        <v>49</v>
      </c>
      <c r="L252" s="3">
        <v>96</v>
      </c>
      <c r="M252" s="3">
        <v>146</v>
      </c>
      <c r="N252" s="3">
        <v>208</v>
      </c>
      <c r="O252" s="24">
        <v>843.14146697558601</v>
      </c>
      <c r="P252" s="4">
        <v>0.58799999999999997</v>
      </c>
      <c r="Q252" s="4">
        <v>0.66206896551724104</v>
      </c>
      <c r="R252" s="4">
        <v>0.97799999999999998</v>
      </c>
      <c r="S252" s="4">
        <v>0.97399999999999998</v>
      </c>
      <c r="T252" s="4">
        <v>0.97299999999999998</v>
      </c>
      <c r="U252" s="4">
        <v>0.98899999999999999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0.53102833108351</v>
      </c>
      <c r="AC252" s="2">
        <v>0.41238555095273799</v>
      </c>
      <c r="AD252" s="2">
        <v>2.2245608947319698E-2</v>
      </c>
      <c r="AE252" s="2">
        <v>2.6343975339602001E-2</v>
      </c>
      <c r="AF252" s="2">
        <v>2.7371196796132001E-2</v>
      </c>
      <c r="AG252" s="2">
        <v>1.1060947359424899E-2</v>
      </c>
    </row>
    <row r="253" spans="1:33" x14ac:dyDescent="0.35">
      <c r="A253" s="7">
        <v>607</v>
      </c>
      <c r="B253" s="7">
        <v>308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4.5020870509999998E-2</v>
      </c>
      <c r="I253" s="4">
        <v>8.0174240384999997</v>
      </c>
      <c r="J253" s="2">
        <f t="shared" si="7"/>
        <v>5.6153784923696102E-3</v>
      </c>
      <c r="K253" s="3">
        <v>71</v>
      </c>
      <c r="L253" s="3">
        <v>32</v>
      </c>
      <c r="M253" s="3">
        <v>241</v>
      </c>
      <c r="N253" s="3">
        <v>155</v>
      </c>
      <c r="O253" s="24">
        <v>1001</v>
      </c>
      <c r="P253" s="4">
        <v>0.371</v>
      </c>
      <c r="Q253" s="4">
        <v>0.31067961165048502</v>
      </c>
      <c r="R253" s="4">
        <v>0.99199999999999999</v>
      </c>
      <c r="S253" s="4">
        <v>0.98099999999999998</v>
      </c>
      <c r="T253" s="4">
        <v>0.99299999999999999</v>
      </c>
      <c r="U253" s="4">
        <v>0.996</v>
      </c>
      <c r="V253" s="5">
        <v>0</v>
      </c>
      <c r="W253" s="5">
        <v>0</v>
      </c>
      <c r="X253" s="5">
        <v>100</v>
      </c>
      <c r="Y253" s="5">
        <v>100</v>
      </c>
      <c r="Z253" s="5">
        <v>100</v>
      </c>
      <c r="AA253" s="5">
        <v>100</v>
      </c>
      <c r="AB253" s="2">
        <v>0.99155321637470195</v>
      </c>
      <c r="AC253" s="2">
        <v>1.16899308542991</v>
      </c>
      <c r="AD253" s="2">
        <v>8.03217169726427E-3</v>
      </c>
      <c r="AE253" s="2">
        <v>1.9182819416774001E-2</v>
      </c>
      <c r="AF253" s="2">
        <v>7.0246149369644698E-3</v>
      </c>
      <c r="AG253" s="2">
        <v>4.0080213975388201E-3</v>
      </c>
    </row>
    <row r="254" spans="1:33" x14ac:dyDescent="0.35">
      <c r="A254" s="7">
        <v>273</v>
      </c>
      <c r="B254" s="7">
        <v>109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4.6811984199999997E-2</v>
      </c>
      <c r="I254" s="4">
        <v>8.2198675230999996</v>
      </c>
      <c r="J254" s="2">
        <f t="shared" si="7"/>
        <v>5.6949803714531838E-3</v>
      </c>
      <c r="K254" s="3">
        <v>201</v>
      </c>
      <c r="L254" s="3">
        <v>131</v>
      </c>
      <c r="M254" s="3">
        <v>95</v>
      </c>
      <c r="N254" s="3">
        <v>72</v>
      </c>
      <c r="O254" s="24">
        <v>1001</v>
      </c>
      <c r="P254" s="4">
        <v>0.42399999999999999</v>
      </c>
      <c r="Q254" s="4">
        <v>0.39457831325301201</v>
      </c>
      <c r="R254" s="4">
        <v>0.99299999999999999</v>
      </c>
      <c r="S254" s="4">
        <v>0.995</v>
      </c>
      <c r="T254" s="4">
        <v>0.98899999999999999</v>
      </c>
      <c r="U254" s="4">
        <v>0.99099999999999999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0.85802182375017899</v>
      </c>
      <c r="AC254" s="2">
        <v>0.92993764571533699</v>
      </c>
      <c r="AD254" s="2">
        <v>7.0246149369644698E-3</v>
      </c>
      <c r="AE254" s="2">
        <v>5.0125418235442898E-3</v>
      </c>
      <c r="AF254" s="2">
        <v>1.1060947359424899E-2</v>
      </c>
      <c r="AG254" s="2">
        <v>9.0407446521490707E-3</v>
      </c>
    </row>
    <row r="255" spans="1:33" x14ac:dyDescent="0.35">
      <c r="A255" s="7">
        <v>799</v>
      </c>
      <c r="B255" s="7">
        <v>477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5.7634070119999999E-2</v>
      </c>
      <c r="I255" s="4">
        <v>9.7551319710000008</v>
      </c>
      <c r="J255" s="2">
        <f t="shared" si="7"/>
        <v>5.9080769272352469E-3</v>
      </c>
      <c r="K255" s="3">
        <v>126</v>
      </c>
      <c r="L255" s="3">
        <v>109</v>
      </c>
      <c r="M255" s="3">
        <v>104</v>
      </c>
      <c r="N255" s="3">
        <v>160</v>
      </c>
      <c r="O255" s="24">
        <v>1001</v>
      </c>
      <c r="P255" s="4">
        <v>0.52900000000000003</v>
      </c>
      <c r="Q255" s="4">
        <v>0.463829787234043</v>
      </c>
      <c r="R255" s="4">
        <v>0.995</v>
      </c>
      <c r="S255" s="4">
        <v>0.99099999999999999</v>
      </c>
      <c r="T255" s="4">
        <v>0.997</v>
      </c>
      <c r="U255" s="4">
        <v>0.98799999999999999</v>
      </c>
      <c r="V255" s="5">
        <v>100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0.63676684712383802</v>
      </c>
      <c r="AC255" s="2">
        <v>0.76823763191501504</v>
      </c>
      <c r="AD255" s="2">
        <v>5.0125418235442898E-3</v>
      </c>
      <c r="AE255" s="2">
        <v>9.0407446521490707E-3</v>
      </c>
      <c r="AF255" s="2">
        <v>3.00450902029872E-3</v>
      </c>
      <c r="AG255" s="2">
        <v>1.20725812342692E-2</v>
      </c>
    </row>
    <row r="256" spans="1:33" x14ac:dyDescent="0.35">
      <c r="A256" s="7">
        <v>87</v>
      </c>
      <c r="B256" s="7">
        <v>190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5.6122513540000002E-2</v>
      </c>
      <c r="I256" s="4">
        <v>8.2809597773090005</v>
      </c>
      <c r="J256" s="2">
        <f t="shared" si="7"/>
        <v>6.7772957542655398E-3</v>
      </c>
      <c r="K256" s="3">
        <v>90</v>
      </c>
      <c r="L256" s="3">
        <v>97</v>
      </c>
      <c r="M256" s="3">
        <v>209</v>
      </c>
      <c r="N256" s="3">
        <v>103</v>
      </c>
      <c r="O256" s="24">
        <v>1001</v>
      </c>
      <c r="P256" s="4">
        <v>0.42699999999999999</v>
      </c>
      <c r="Q256" s="4">
        <v>0.51871657754010703</v>
      </c>
      <c r="R256" s="4">
        <v>0.98799999999999999</v>
      </c>
      <c r="S256" s="4">
        <v>0.98599999999999999</v>
      </c>
      <c r="T256" s="4">
        <v>0.98199999999999998</v>
      </c>
      <c r="U256" s="4">
        <v>0.98299999999999998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0.85097126575351301</v>
      </c>
      <c r="AC256" s="2">
        <v>0.65639763835120402</v>
      </c>
      <c r="AD256" s="2">
        <v>1.20725812342692E-2</v>
      </c>
      <c r="AE256" s="2">
        <v>1.4098924379501601E-2</v>
      </c>
      <c r="AF256" s="2">
        <v>1.8163970627671201E-2</v>
      </c>
      <c r="AG256" s="2">
        <v>1.7146158834970501E-2</v>
      </c>
    </row>
    <row r="257" spans="1:33" x14ac:dyDescent="0.35">
      <c r="A257" s="7">
        <v>613</v>
      </c>
      <c r="B257" s="7">
        <v>123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5.525805105E-2</v>
      </c>
      <c r="I257" s="4">
        <v>7.9131597039399999</v>
      </c>
      <c r="J257" s="2">
        <f t="shared" si="7"/>
        <v>6.9830577313493057E-3</v>
      </c>
      <c r="K257" s="3">
        <v>105</v>
      </c>
      <c r="L257" s="3">
        <v>148</v>
      </c>
      <c r="M257" s="3">
        <v>81</v>
      </c>
      <c r="N257" s="3">
        <v>165</v>
      </c>
      <c r="O257" s="24">
        <v>1001</v>
      </c>
      <c r="P257" s="4">
        <v>0.59399999999999997</v>
      </c>
      <c r="Q257" s="4">
        <v>0.58498023715415004</v>
      </c>
      <c r="R257" s="4">
        <v>0.996</v>
      </c>
      <c r="S257" s="4">
        <v>0.99199999999999999</v>
      </c>
      <c r="T257" s="4">
        <v>0.995</v>
      </c>
      <c r="U257" s="4">
        <v>0.995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0.52087595961949196</v>
      </c>
      <c r="AC257" s="2">
        <v>0.53617721496340498</v>
      </c>
      <c r="AD257" s="2">
        <v>4.0080213975388201E-3</v>
      </c>
      <c r="AE257" s="2">
        <v>8.03217169726427E-3</v>
      </c>
      <c r="AF257" s="2">
        <v>5.0125418235442898E-3</v>
      </c>
      <c r="AG257" s="2">
        <v>5.0125418235442898E-3</v>
      </c>
    </row>
    <row r="258" spans="1:33" x14ac:dyDescent="0.35">
      <c r="A258" s="7">
        <v>215</v>
      </c>
      <c r="B258" s="7">
        <v>46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7.3892923410000005E-2</v>
      </c>
      <c r="I258" s="4">
        <v>8.7034430641</v>
      </c>
      <c r="J258" s="2">
        <f t="shared" ref="J258:J321" si="9">H258/I258</f>
        <v>8.490079485300922E-3</v>
      </c>
      <c r="K258" s="3">
        <v>189</v>
      </c>
      <c r="L258" s="3">
        <v>105</v>
      </c>
      <c r="M258" s="3">
        <v>95</v>
      </c>
      <c r="N258" s="3">
        <v>110</v>
      </c>
      <c r="O258" s="24">
        <v>1001</v>
      </c>
      <c r="P258" s="4">
        <v>0.42199999999999999</v>
      </c>
      <c r="Q258" s="4">
        <v>0.35714285714285698</v>
      </c>
      <c r="R258" s="4">
        <v>0.998</v>
      </c>
      <c r="S258" s="4">
        <v>0.99399999999999999</v>
      </c>
      <c r="T258" s="4">
        <v>0.99299999999999999</v>
      </c>
      <c r="U258" s="4">
        <v>0.99199999999999999</v>
      </c>
      <c r="V258" s="5">
        <v>0</v>
      </c>
      <c r="W258" s="5">
        <v>0</v>
      </c>
      <c r="X258" s="5">
        <v>100</v>
      </c>
      <c r="Y258" s="5">
        <v>100</v>
      </c>
      <c r="Z258" s="5">
        <v>100</v>
      </c>
      <c r="AA258" s="5">
        <v>100</v>
      </c>
      <c r="AB258" s="2">
        <v>0.86274996494612499</v>
      </c>
      <c r="AC258" s="2">
        <v>1.0296194171811599</v>
      </c>
      <c r="AD258" s="2">
        <v>2.0020026706730801E-3</v>
      </c>
      <c r="AE258" s="2">
        <v>6.0180723255630203E-3</v>
      </c>
      <c r="AF258" s="2">
        <v>7.0246149369644698E-3</v>
      </c>
      <c r="AG258" s="2">
        <v>8.03217169726427E-3</v>
      </c>
    </row>
    <row r="259" spans="1:33" x14ac:dyDescent="0.35">
      <c r="A259" s="7">
        <v>429</v>
      </c>
      <c r="B259" s="7">
        <v>492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5.2830687209999998E-2</v>
      </c>
      <c r="I259" s="4">
        <v>6.1532634415</v>
      </c>
      <c r="J259" s="2">
        <f t="shared" si="9"/>
        <v>8.5857996674885244E-3</v>
      </c>
      <c r="K259" s="3">
        <v>166</v>
      </c>
      <c r="L259" s="3">
        <v>114</v>
      </c>
      <c r="M259" s="3">
        <v>132</v>
      </c>
      <c r="N259" s="3">
        <v>87</v>
      </c>
      <c r="O259" s="24">
        <v>1001</v>
      </c>
      <c r="P259" s="4">
        <v>0.41</v>
      </c>
      <c r="Q259" s="4">
        <v>0.40714285714285697</v>
      </c>
      <c r="R259" s="4">
        <v>0.99099999999999999</v>
      </c>
      <c r="S259" s="4">
        <v>0.98399999999999999</v>
      </c>
      <c r="T259" s="4">
        <v>0.98799999999999999</v>
      </c>
      <c r="U259" s="4">
        <v>0.99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0.89159811928378396</v>
      </c>
      <c r="AC259" s="2">
        <v>0.89859115477475404</v>
      </c>
      <c r="AD259" s="2">
        <v>9.0407446521490707E-3</v>
      </c>
      <c r="AE259" s="2">
        <v>1.6129381929883599E-2</v>
      </c>
      <c r="AF259" s="2">
        <v>1.20725812342692E-2</v>
      </c>
      <c r="AG259" s="2">
        <v>1.0050335853501499E-2</v>
      </c>
    </row>
    <row r="260" spans="1:33" x14ac:dyDescent="0.35">
      <c r="A260" s="7">
        <v>393</v>
      </c>
      <c r="B260" s="7">
        <v>24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7.1512375219999993E-2</v>
      </c>
      <c r="I260" s="4">
        <v>8.2347307274000006</v>
      </c>
      <c r="J260" s="2">
        <f t="shared" si="9"/>
        <v>8.6842396657915988E-3</v>
      </c>
      <c r="K260" s="3">
        <v>158</v>
      </c>
      <c r="L260" s="3">
        <v>106</v>
      </c>
      <c r="M260" s="3">
        <v>171</v>
      </c>
      <c r="N260" s="3">
        <v>64</v>
      </c>
      <c r="O260" s="24">
        <v>1001</v>
      </c>
      <c r="P260" s="4">
        <v>0.33600000000000002</v>
      </c>
      <c r="Q260" s="4">
        <v>0.40151515151515099</v>
      </c>
      <c r="R260" s="4">
        <v>0.998</v>
      </c>
      <c r="S260" s="4">
        <v>0.997</v>
      </c>
      <c r="T260" s="4">
        <v>0.99399999999999999</v>
      </c>
      <c r="U260" s="4">
        <v>0.99399999999999999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1.09064411901893</v>
      </c>
      <c r="AC260" s="2">
        <v>0.91251000903424895</v>
      </c>
      <c r="AD260" s="2">
        <v>2.0020026706730801E-3</v>
      </c>
      <c r="AE260" s="2">
        <v>3.00450902029872E-3</v>
      </c>
      <c r="AF260" s="2">
        <v>6.0180723255630203E-3</v>
      </c>
      <c r="AG260" s="2">
        <v>6.0180723255630203E-3</v>
      </c>
    </row>
    <row r="261" spans="1:33" x14ac:dyDescent="0.35">
      <c r="A261" s="7">
        <v>473</v>
      </c>
      <c r="B261" s="7">
        <v>46</v>
      </c>
      <c r="C261" s="7">
        <v>0</v>
      </c>
      <c r="D261" s="7">
        <v>1</v>
      </c>
      <c r="E261" s="22" t="str">
        <f t="shared" si="8"/>
        <v>01</v>
      </c>
      <c r="F261" s="4">
        <v>0.99998600000000004</v>
      </c>
      <c r="G261" s="25">
        <v>1</v>
      </c>
      <c r="H261" s="4">
        <v>6.2668700930000001E-2</v>
      </c>
      <c r="I261" s="4">
        <v>7.0412786371370002</v>
      </c>
      <c r="J261" s="2">
        <f t="shared" si="9"/>
        <v>8.9001876164186613E-3</v>
      </c>
      <c r="K261" s="3">
        <v>119</v>
      </c>
      <c r="L261" s="3">
        <v>157</v>
      </c>
      <c r="M261" s="3">
        <v>129</v>
      </c>
      <c r="N261" s="3">
        <v>94</v>
      </c>
      <c r="O261" s="24">
        <v>813.52138507271002</v>
      </c>
      <c r="P261" s="4">
        <v>0.48899999999999999</v>
      </c>
      <c r="Q261" s="4">
        <v>0.56884057971014501</v>
      </c>
      <c r="R261" s="4">
        <v>0.998</v>
      </c>
      <c r="S261" s="4">
        <v>0.996</v>
      </c>
      <c r="T261" s="4">
        <v>0.996</v>
      </c>
      <c r="U261" s="4">
        <v>0.999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0.71539278950726504</v>
      </c>
      <c r="AC261" s="2">
        <v>0.564155060368842</v>
      </c>
      <c r="AD261" s="2">
        <v>2.0020026706730801E-3</v>
      </c>
      <c r="AE261" s="2">
        <v>4.0080213975388201E-3</v>
      </c>
      <c r="AF261" s="2">
        <v>4.0080213975388201E-3</v>
      </c>
      <c r="AG261" s="2">
        <v>1.00050033358353E-3</v>
      </c>
    </row>
    <row r="262" spans="1:33" x14ac:dyDescent="0.35">
      <c r="A262" s="7">
        <v>161</v>
      </c>
      <c r="B262" s="7">
        <v>258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7.3163249180000001E-2</v>
      </c>
      <c r="I262" s="4">
        <v>8.2203000676200002</v>
      </c>
      <c r="J262" s="2">
        <f t="shared" si="9"/>
        <v>8.9003136841916703E-3</v>
      </c>
      <c r="K262" s="3">
        <v>114</v>
      </c>
      <c r="L262" s="3">
        <v>124</v>
      </c>
      <c r="M262" s="3">
        <v>130</v>
      </c>
      <c r="N262" s="3">
        <v>131</v>
      </c>
      <c r="O262" s="24">
        <v>691.34008257751498</v>
      </c>
      <c r="P262" s="4">
        <v>0.51700000000000002</v>
      </c>
      <c r="Q262" s="4">
        <v>0.52100840336134502</v>
      </c>
      <c r="R262" s="4">
        <v>0.99299999999999999</v>
      </c>
      <c r="S262" s="4">
        <v>0.99</v>
      </c>
      <c r="T262" s="4">
        <v>0.99399999999999999</v>
      </c>
      <c r="U262" s="4">
        <v>0.995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0.65971240447370805</v>
      </c>
      <c r="AC262" s="2">
        <v>0.65198910806643795</v>
      </c>
      <c r="AD262" s="2">
        <v>7.0246149369644698E-3</v>
      </c>
      <c r="AE262" s="2">
        <v>1.0050335853501499E-2</v>
      </c>
      <c r="AF262" s="2">
        <v>6.0180723255630203E-3</v>
      </c>
      <c r="AG262" s="2">
        <v>5.0125418235442898E-3</v>
      </c>
    </row>
    <row r="263" spans="1:33" x14ac:dyDescent="0.35">
      <c r="A263" s="7">
        <v>19</v>
      </c>
      <c r="B263" s="7">
        <v>53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7.6138576149999998E-2</v>
      </c>
      <c r="I263" s="4">
        <v>8.3245126527599993</v>
      </c>
      <c r="J263" s="2">
        <f t="shared" si="9"/>
        <v>9.1463103398318688E-3</v>
      </c>
      <c r="K263" s="3">
        <v>78</v>
      </c>
      <c r="L263" s="3">
        <v>85</v>
      </c>
      <c r="M263" s="3">
        <v>73</v>
      </c>
      <c r="N263" s="3">
        <v>263</v>
      </c>
      <c r="O263" s="24">
        <v>595.82920025263604</v>
      </c>
      <c r="P263" s="4">
        <v>0.71899999999999997</v>
      </c>
      <c r="Q263" s="4">
        <v>0.52147239263803702</v>
      </c>
      <c r="R263" s="4">
        <v>0.98799999999999999</v>
      </c>
      <c r="S263" s="4">
        <v>0.98599999999999999</v>
      </c>
      <c r="T263" s="4">
        <v>0.99199999999999999</v>
      </c>
      <c r="U263" s="4">
        <v>0.98299999999999998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0.32989392126109002</v>
      </c>
      <c r="AC263" s="2">
        <v>0.65109894431644599</v>
      </c>
      <c r="AD263" s="2">
        <v>1.20725812342692E-2</v>
      </c>
      <c r="AE263" s="2">
        <v>1.4098924379501601E-2</v>
      </c>
      <c r="AF263" s="2">
        <v>8.03217169726427E-3</v>
      </c>
      <c r="AG263" s="2">
        <v>1.7146158834970501E-2</v>
      </c>
    </row>
    <row r="264" spans="1:33" x14ac:dyDescent="0.35">
      <c r="A264" s="7">
        <v>139</v>
      </c>
      <c r="B264" s="7">
        <v>175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6.2381624470000001E-2</v>
      </c>
      <c r="I264" s="4">
        <v>6.6718909141099996</v>
      </c>
      <c r="J264" s="2">
        <f t="shared" si="9"/>
        <v>9.3499167287151956E-3</v>
      </c>
      <c r="K264" s="3">
        <v>157</v>
      </c>
      <c r="L264" s="3">
        <v>147</v>
      </c>
      <c r="M264" s="3">
        <v>116</v>
      </c>
      <c r="N264" s="3">
        <v>79</v>
      </c>
      <c r="O264" s="24">
        <v>688.116876988679</v>
      </c>
      <c r="P264" s="4">
        <v>0.46200000000000002</v>
      </c>
      <c r="Q264" s="4">
        <v>0.48355263157894701</v>
      </c>
      <c r="R264" s="4">
        <v>0.99399999999999999</v>
      </c>
      <c r="S264" s="4">
        <v>0.996</v>
      </c>
      <c r="T264" s="4">
        <v>0.995</v>
      </c>
      <c r="U264" s="4">
        <v>0.99099999999999999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0.77219038790039796</v>
      </c>
      <c r="AC264" s="2">
        <v>0.72659511462748505</v>
      </c>
      <c r="AD264" s="2">
        <v>6.0180723255630203E-3</v>
      </c>
      <c r="AE264" s="2">
        <v>4.0080213975388201E-3</v>
      </c>
      <c r="AF264" s="2">
        <v>5.0125418235442898E-3</v>
      </c>
      <c r="AG264" s="2">
        <v>9.0407446521490707E-3</v>
      </c>
    </row>
    <row r="265" spans="1:33" x14ac:dyDescent="0.35">
      <c r="A265" s="7">
        <v>357</v>
      </c>
      <c r="B265" s="7">
        <v>379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7.7187112360000004E-2</v>
      </c>
      <c r="I265" s="4">
        <v>7.8783419974799997</v>
      </c>
      <c r="J265" s="2">
        <f t="shared" si="9"/>
        <v>9.7973802590303142E-3</v>
      </c>
      <c r="K265" s="3">
        <v>46</v>
      </c>
      <c r="L265" s="3">
        <v>213</v>
      </c>
      <c r="M265" s="3">
        <v>101</v>
      </c>
      <c r="N265" s="3">
        <v>139</v>
      </c>
      <c r="O265" s="24">
        <v>850.58361106511097</v>
      </c>
      <c r="P265" s="4">
        <v>0.7</v>
      </c>
      <c r="Q265" s="4">
        <v>0.82239382239382197</v>
      </c>
      <c r="R265" s="4">
        <v>0.996</v>
      </c>
      <c r="S265" s="4">
        <v>0.999</v>
      </c>
      <c r="T265" s="4">
        <v>0.996</v>
      </c>
      <c r="U265" s="4">
        <v>0.995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0.356674943938732</v>
      </c>
      <c r="AC265" s="2">
        <v>0.19553589599011301</v>
      </c>
      <c r="AD265" s="2">
        <v>4.0080213975388201E-3</v>
      </c>
      <c r="AE265" s="2">
        <v>1.00050033358353E-3</v>
      </c>
      <c r="AF265" s="2">
        <v>4.0080213975388201E-3</v>
      </c>
      <c r="AG265" s="2">
        <v>5.0125418235442898E-3</v>
      </c>
    </row>
    <row r="266" spans="1:33" x14ac:dyDescent="0.35">
      <c r="A266" s="7">
        <v>465</v>
      </c>
      <c r="B266" s="7">
        <v>269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9.1413931559999995E-2</v>
      </c>
      <c r="I266" s="4">
        <v>9.0254624301999993</v>
      </c>
      <c r="J266" s="2">
        <f t="shared" si="9"/>
        <v>1.0128448516291072E-2</v>
      </c>
      <c r="K266" s="3">
        <v>35</v>
      </c>
      <c r="L266" s="3">
        <v>137</v>
      </c>
      <c r="M266" s="3">
        <v>120</v>
      </c>
      <c r="N266" s="3">
        <v>207</v>
      </c>
      <c r="O266" s="24">
        <v>801.49731734842703</v>
      </c>
      <c r="P266" s="4">
        <v>0.67300000000000004</v>
      </c>
      <c r="Q266" s="4">
        <v>0.79651162790697705</v>
      </c>
      <c r="R266" s="4">
        <v>0.99</v>
      </c>
      <c r="S266" s="4">
        <v>0.998</v>
      </c>
      <c r="T266" s="4">
        <v>0.998</v>
      </c>
      <c r="U266" s="4">
        <v>0.997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0.39600994933740902</v>
      </c>
      <c r="AC266" s="2">
        <v>0.22751355098532799</v>
      </c>
      <c r="AD266" s="2">
        <v>1.0050335853501499E-2</v>
      </c>
      <c r="AE266" s="2">
        <v>2.0020026706730801E-3</v>
      </c>
      <c r="AF266" s="2">
        <v>2.0020026706730801E-3</v>
      </c>
      <c r="AG266" s="2">
        <v>3.00450902029872E-3</v>
      </c>
    </row>
    <row r="267" spans="1:33" x14ac:dyDescent="0.35">
      <c r="A267" s="7">
        <v>681</v>
      </c>
      <c r="B267" s="7">
        <v>256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9.1010407459999998E-2</v>
      </c>
      <c r="I267" s="4">
        <v>8.9192774815</v>
      </c>
      <c r="J267" s="2">
        <f t="shared" si="9"/>
        <v>1.0203786982608183E-2</v>
      </c>
      <c r="K267" s="3">
        <v>122</v>
      </c>
      <c r="L267" s="3">
        <v>82</v>
      </c>
      <c r="M267" s="3">
        <v>146</v>
      </c>
      <c r="N267" s="3">
        <v>149</v>
      </c>
      <c r="O267" s="24">
        <v>551.57531003171005</v>
      </c>
      <c r="P267" s="4">
        <v>0.48199999999999998</v>
      </c>
      <c r="Q267" s="4">
        <v>0.40196078431372601</v>
      </c>
      <c r="R267" s="4">
        <v>0.98899999999999999</v>
      </c>
      <c r="S267" s="4">
        <v>0.97699999999999998</v>
      </c>
      <c r="T267" s="4">
        <v>0.99199999999999999</v>
      </c>
      <c r="U267" s="4">
        <v>0.99099999999999999</v>
      </c>
      <c r="V267" s="5">
        <v>0</v>
      </c>
      <c r="W267" s="5">
        <v>0</v>
      </c>
      <c r="X267" s="5">
        <v>100</v>
      </c>
      <c r="Y267" s="5">
        <v>100</v>
      </c>
      <c r="Z267" s="5">
        <v>100</v>
      </c>
      <c r="AA267" s="5">
        <v>100</v>
      </c>
      <c r="AB267" s="2">
        <v>0.72981116493153697</v>
      </c>
      <c r="AC267" s="2">
        <v>0.91140074657996295</v>
      </c>
      <c r="AD267" s="2">
        <v>1.1060947359424899E-2</v>
      </c>
      <c r="AE267" s="2">
        <v>2.32686269393543E-2</v>
      </c>
      <c r="AF267" s="2">
        <v>8.03217169726427E-3</v>
      </c>
      <c r="AG267" s="2">
        <v>9.0407446521490707E-3</v>
      </c>
    </row>
    <row r="268" spans="1:33" x14ac:dyDescent="0.35">
      <c r="A268" s="7">
        <v>649</v>
      </c>
      <c r="B268" s="7">
        <v>51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8.0779044270000003E-2</v>
      </c>
      <c r="I268" s="4">
        <v>7.6563149254020004</v>
      </c>
      <c r="J268" s="2">
        <f t="shared" si="9"/>
        <v>1.0550642842811046E-2</v>
      </c>
      <c r="K268" s="3">
        <v>90</v>
      </c>
      <c r="L268" s="3">
        <v>204</v>
      </c>
      <c r="M268" s="3">
        <v>78</v>
      </c>
      <c r="N268" s="3">
        <v>127</v>
      </c>
      <c r="O268" s="24">
        <v>855.94569095462805</v>
      </c>
      <c r="P268" s="4">
        <v>0.63500000000000001</v>
      </c>
      <c r="Q268" s="4">
        <v>0.69387755102040805</v>
      </c>
      <c r="R268" s="4">
        <v>0.999</v>
      </c>
      <c r="S268" s="4">
        <v>0.997</v>
      </c>
      <c r="T268" s="4">
        <v>0.99299999999999999</v>
      </c>
      <c r="U268" s="4">
        <v>0.996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0.454130280089445</v>
      </c>
      <c r="AC268" s="2">
        <v>0.36545977349446501</v>
      </c>
      <c r="AD268" s="2">
        <v>1.00050033358353E-3</v>
      </c>
      <c r="AE268" s="2">
        <v>3.00450902029872E-3</v>
      </c>
      <c r="AF268" s="2">
        <v>7.0246149369644698E-3</v>
      </c>
      <c r="AG268" s="2">
        <v>4.0080213975388201E-3</v>
      </c>
    </row>
    <row r="269" spans="1:33" x14ac:dyDescent="0.35">
      <c r="A269" s="7">
        <v>865</v>
      </c>
      <c r="B269" s="7">
        <v>106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7.324258115E-2</v>
      </c>
      <c r="I269" s="4">
        <v>6.8357009049900004</v>
      </c>
      <c r="J269" s="2">
        <f t="shared" si="9"/>
        <v>1.0714714140949844E-2</v>
      </c>
      <c r="K269" s="3">
        <v>87</v>
      </c>
      <c r="L269" s="3">
        <v>127</v>
      </c>
      <c r="M269" s="3">
        <v>159</v>
      </c>
      <c r="N269" s="3">
        <v>126</v>
      </c>
      <c r="O269" s="24">
        <v>1001</v>
      </c>
      <c r="P269" s="4">
        <v>0.50900000000000001</v>
      </c>
      <c r="Q269" s="4">
        <v>0.59345794392523399</v>
      </c>
      <c r="R269" s="4">
        <v>0.995</v>
      </c>
      <c r="S269" s="4">
        <v>0.99399999999999999</v>
      </c>
      <c r="T269" s="4">
        <v>0.995</v>
      </c>
      <c r="U269" s="4">
        <v>0.99399999999999999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0.67530726243161399</v>
      </c>
      <c r="AC269" s="2">
        <v>0.52178892856325998</v>
      </c>
      <c r="AD269" s="2">
        <v>5.0125418235442898E-3</v>
      </c>
      <c r="AE269" s="2">
        <v>6.0180723255630203E-3</v>
      </c>
      <c r="AF269" s="2">
        <v>5.0125418235442898E-3</v>
      </c>
      <c r="AG269" s="2">
        <v>6.0180723255630203E-3</v>
      </c>
    </row>
    <row r="270" spans="1:33" x14ac:dyDescent="0.35">
      <c r="A270" s="7">
        <v>437</v>
      </c>
      <c r="B270" s="7">
        <v>286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9.1987508940000004E-2</v>
      </c>
      <c r="I270" s="4">
        <v>8.3703269823999999</v>
      </c>
      <c r="J270" s="2">
        <f t="shared" si="9"/>
        <v>1.0989715113091637E-2</v>
      </c>
      <c r="K270" s="3">
        <v>120</v>
      </c>
      <c r="L270" s="3">
        <v>211</v>
      </c>
      <c r="M270" s="3">
        <v>67</v>
      </c>
      <c r="N270" s="3">
        <v>101</v>
      </c>
      <c r="O270" s="24">
        <v>815.075622385614</v>
      </c>
      <c r="P270" s="4">
        <v>0.64400000000000002</v>
      </c>
      <c r="Q270" s="4">
        <v>0.63746223564954696</v>
      </c>
      <c r="R270" s="4">
        <v>0.99099999999999999</v>
      </c>
      <c r="S270" s="4">
        <v>0.99399999999999999</v>
      </c>
      <c r="T270" s="4">
        <v>0.996</v>
      </c>
      <c r="U270" s="4">
        <v>0.99099999999999999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0.440056552877783</v>
      </c>
      <c r="AC270" s="2">
        <v>0.45026024190099601</v>
      </c>
      <c r="AD270" s="2">
        <v>9.0407446521490707E-3</v>
      </c>
      <c r="AE270" s="2">
        <v>6.0180723255630203E-3</v>
      </c>
      <c r="AF270" s="2">
        <v>4.0080213975388201E-3</v>
      </c>
      <c r="AG270" s="2">
        <v>9.0407446521490707E-3</v>
      </c>
    </row>
    <row r="271" spans="1:33" x14ac:dyDescent="0.35">
      <c r="A271" s="7">
        <v>3</v>
      </c>
      <c r="B271" s="7">
        <v>271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7.9874896000000001E-2</v>
      </c>
      <c r="I271" s="4">
        <v>6.962247364285</v>
      </c>
      <c r="J271" s="2">
        <f t="shared" si="9"/>
        <v>1.1472573699369397E-2</v>
      </c>
      <c r="K271" s="3">
        <v>149</v>
      </c>
      <c r="L271" s="3">
        <v>94</v>
      </c>
      <c r="M271" s="3">
        <v>166</v>
      </c>
      <c r="N271" s="3">
        <v>90</v>
      </c>
      <c r="O271" s="24">
        <v>1001</v>
      </c>
      <c r="P271" s="4">
        <v>0.33200000000000002</v>
      </c>
      <c r="Q271" s="4">
        <v>0.38683127572016501</v>
      </c>
      <c r="R271" s="4">
        <v>0.997</v>
      </c>
      <c r="S271" s="4">
        <v>0.99299999999999999</v>
      </c>
      <c r="T271" s="4">
        <v>0.99299999999999999</v>
      </c>
      <c r="U271" s="4">
        <v>0.99</v>
      </c>
      <c r="V271" s="5">
        <v>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1.10262031006565</v>
      </c>
      <c r="AC271" s="2">
        <v>0.94976666107054497</v>
      </c>
      <c r="AD271" s="2">
        <v>3.00450902029872E-3</v>
      </c>
      <c r="AE271" s="2">
        <v>7.0246149369644698E-3</v>
      </c>
      <c r="AF271" s="2">
        <v>7.0246149369644698E-3</v>
      </c>
      <c r="AG271" s="2">
        <v>1.0050335853501499E-2</v>
      </c>
    </row>
    <row r="272" spans="1:33" x14ac:dyDescent="0.35">
      <c r="A272" s="7">
        <v>701</v>
      </c>
      <c r="B272" s="7">
        <v>483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0.1083902424</v>
      </c>
      <c r="I272" s="4">
        <v>8.5231543374300003</v>
      </c>
      <c r="J272" s="2">
        <f t="shared" si="9"/>
        <v>1.2717151198822838E-2</v>
      </c>
      <c r="K272" s="3">
        <v>95</v>
      </c>
      <c r="L272" s="3">
        <v>91</v>
      </c>
      <c r="M272" s="3">
        <v>76</v>
      </c>
      <c r="N272" s="3">
        <v>237</v>
      </c>
      <c r="O272" s="24">
        <v>1001</v>
      </c>
      <c r="P272" s="4">
        <v>0.65900000000000003</v>
      </c>
      <c r="Q272" s="4">
        <v>0.489247311827957</v>
      </c>
      <c r="R272" s="4">
        <v>0.99299999999999999</v>
      </c>
      <c r="S272" s="4">
        <v>0.998</v>
      </c>
      <c r="T272" s="4">
        <v>0.99399999999999999</v>
      </c>
      <c r="U272" s="4">
        <v>0.999</v>
      </c>
      <c r="V272" s="5">
        <v>100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0.41703174447962998</v>
      </c>
      <c r="AC272" s="2">
        <v>0.71488716719635104</v>
      </c>
      <c r="AD272" s="2">
        <v>7.0246149369644698E-3</v>
      </c>
      <c r="AE272" s="2">
        <v>2.0020026706730801E-3</v>
      </c>
      <c r="AF272" s="2">
        <v>6.0180723255630203E-3</v>
      </c>
      <c r="AG272" s="2">
        <v>1.00050033358353E-3</v>
      </c>
    </row>
    <row r="273" spans="1:33" x14ac:dyDescent="0.35">
      <c r="A273" s="7">
        <v>643</v>
      </c>
      <c r="B273" s="7">
        <v>249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0.105051619</v>
      </c>
      <c r="I273" s="4">
        <v>8.1498185477899998</v>
      </c>
      <c r="J273" s="2">
        <f t="shared" si="9"/>
        <v>1.2890056187629726E-2</v>
      </c>
      <c r="K273" s="3">
        <v>194</v>
      </c>
      <c r="L273" s="3">
        <v>128</v>
      </c>
      <c r="M273" s="3">
        <v>125</v>
      </c>
      <c r="N273" s="3">
        <v>52</v>
      </c>
      <c r="O273" s="24">
        <v>1001</v>
      </c>
      <c r="P273" s="4">
        <v>0.34499999999999997</v>
      </c>
      <c r="Q273" s="4">
        <v>0.39751552795031098</v>
      </c>
      <c r="R273" s="4">
        <v>0.98899999999999999</v>
      </c>
      <c r="S273" s="4">
        <v>0.996</v>
      </c>
      <c r="T273" s="4">
        <v>0.98699999999999999</v>
      </c>
      <c r="U273" s="4">
        <v>0.99399999999999999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1.06421086195078</v>
      </c>
      <c r="AC273" s="2">
        <v>0.92252128162479097</v>
      </c>
      <c r="AD273" s="2">
        <v>1.1060947359424899E-2</v>
      </c>
      <c r="AE273" s="2">
        <v>4.0080213975388201E-3</v>
      </c>
      <c r="AF273" s="2">
        <v>1.30852395486555E-2</v>
      </c>
      <c r="AG273" s="2">
        <v>6.0180723255630203E-3</v>
      </c>
    </row>
    <row r="274" spans="1:33" x14ac:dyDescent="0.35">
      <c r="A274" s="7">
        <v>859</v>
      </c>
      <c r="B274" s="7">
        <v>79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0.10727508180000001</v>
      </c>
      <c r="I274" s="4">
        <v>8.1253214673799992</v>
      </c>
      <c r="J274" s="2">
        <f t="shared" si="9"/>
        <v>1.3202564628447955E-2</v>
      </c>
      <c r="K274" s="3">
        <v>50</v>
      </c>
      <c r="L274" s="3">
        <v>256</v>
      </c>
      <c r="M274" s="3">
        <v>26</v>
      </c>
      <c r="N274" s="3">
        <v>167</v>
      </c>
      <c r="O274" s="24">
        <v>874.365790728923</v>
      </c>
      <c r="P274" s="4">
        <v>0.83799999999999997</v>
      </c>
      <c r="Q274" s="4">
        <v>0.83660130718954295</v>
      </c>
      <c r="R274" s="4">
        <v>0.995</v>
      </c>
      <c r="S274" s="4">
        <v>0.99199999999999999</v>
      </c>
      <c r="T274" s="4">
        <v>0.99199999999999999</v>
      </c>
      <c r="U274" s="4">
        <v>0.996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0.17673717850005399</v>
      </c>
      <c r="AC274" s="2">
        <v>0.178407657472818</v>
      </c>
      <c r="AD274" s="2">
        <v>5.0125418235442898E-3</v>
      </c>
      <c r="AE274" s="2">
        <v>8.03217169726427E-3</v>
      </c>
      <c r="AF274" s="2">
        <v>8.03217169726427E-3</v>
      </c>
      <c r="AG274" s="2">
        <v>4.0080213975388201E-3</v>
      </c>
    </row>
    <row r="275" spans="1:33" x14ac:dyDescent="0.35">
      <c r="A275" s="7">
        <v>241</v>
      </c>
      <c r="B275" s="7">
        <v>346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0.1118761253</v>
      </c>
      <c r="I275" s="4">
        <v>8.28037735789</v>
      </c>
      <c r="J275" s="2">
        <f t="shared" si="9"/>
        <v>1.3510993577291288E-2</v>
      </c>
      <c r="K275" s="3">
        <v>146</v>
      </c>
      <c r="L275" s="3">
        <v>154</v>
      </c>
      <c r="M275" s="3">
        <v>127</v>
      </c>
      <c r="N275" s="3">
        <v>72</v>
      </c>
      <c r="O275" s="24">
        <v>1001</v>
      </c>
      <c r="P275" s="4">
        <v>0.45400000000000001</v>
      </c>
      <c r="Q275" s="4">
        <v>0.51333333333333298</v>
      </c>
      <c r="R275" s="4">
        <v>0.99</v>
      </c>
      <c r="S275" s="4">
        <v>0.99399999999999999</v>
      </c>
      <c r="T275" s="4">
        <v>0.995</v>
      </c>
      <c r="U275" s="4">
        <v>0.98099999999999998</v>
      </c>
      <c r="V275" s="5">
        <v>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0.78965808094078904</v>
      </c>
      <c r="AC275" s="2">
        <v>0.66682987224257195</v>
      </c>
      <c r="AD275" s="2">
        <v>1.0050335853501499E-2</v>
      </c>
      <c r="AE275" s="2">
        <v>6.0180723255630203E-3</v>
      </c>
      <c r="AF275" s="2">
        <v>5.0125418235442898E-3</v>
      </c>
      <c r="AG275" s="2">
        <v>1.9182819416774001E-2</v>
      </c>
    </row>
    <row r="276" spans="1:33" x14ac:dyDescent="0.35">
      <c r="A276" s="7">
        <v>423</v>
      </c>
      <c r="B276" s="7">
        <v>356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0.104288275</v>
      </c>
      <c r="I276" s="4">
        <v>7.6590895340299996</v>
      </c>
      <c r="J276" s="2">
        <f t="shared" si="9"/>
        <v>1.3616275738341763E-2</v>
      </c>
      <c r="K276" s="3">
        <v>189</v>
      </c>
      <c r="L276" s="3">
        <v>124</v>
      </c>
      <c r="M276" s="3">
        <v>115</v>
      </c>
      <c r="N276" s="3">
        <v>71</v>
      </c>
      <c r="O276" s="24">
        <v>1001</v>
      </c>
      <c r="P276" s="4">
        <v>0.39100000000000001</v>
      </c>
      <c r="Q276" s="4">
        <v>0.396166134185303</v>
      </c>
      <c r="R276" s="4">
        <v>0.97899999999999998</v>
      </c>
      <c r="S276" s="4">
        <v>0.98899999999999999</v>
      </c>
      <c r="T276" s="4">
        <v>0.98699999999999999</v>
      </c>
      <c r="U276" s="4">
        <v>0.98699999999999999</v>
      </c>
      <c r="V276" s="5">
        <v>0</v>
      </c>
      <c r="W276" s="5">
        <v>0</v>
      </c>
      <c r="X276" s="5">
        <v>100</v>
      </c>
      <c r="Y276" s="5">
        <v>100</v>
      </c>
      <c r="Z276" s="5">
        <v>100</v>
      </c>
      <c r="AA276" s="5">
        <v>100</v>
      </c>
      <c r="AB276" s="2">
        <v>0.93904771899677097</v>
      </c>
      <c r="AC276" s="2">
        <v>0.92592162493511598</v>
      </c>
      <c r="AD276" s="2">
        <v>2.1223636451626698E-2</v>
      </c>
      <c r="AE276" s="2">
        <v>1.1060947359424899E-2</v>
      </c>
      <c r="AF276" s="2">
        <v>1.30852395486555E-2</v>
      </c>
      <c r="AG276" s="2">
        <v>1.30852395486555E-2</v>
      </c>
    </row>
    <row r="277" spans="1:33" x14ac:dyDescent="0.35">
      <c r="A277" s="7">
        <v>163</v>
      </c>
      <c r="B277" s="7">
        <v>58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8.8278598910000006E-2</v>
      </c>
      <c r="I277" s="4">
        <v>6.4598681364099999</v>
      </c>
      <c r="J277" s="2">
        <f t="shared" si="9"/>
        <v>1.366569673650643E-2</v>
      </c>
      <c r="K277" s="3">
        <v>107</v>
      </c>
      <c r="L277" s="3">
        <v>135</v>
      </c>
      <c r="M277" s="3">
        <v>78</v>
      </c>
      <c r="N277" s="3">
        <v>179</v>
      </c>
      <c r="O277" s="24">
        <v>753.50566223766998</v>
      </c>
      <c r="P277" s="4">
        <v>0.621</v>
      </c>
      <c r="Q277" s="4">
        <v>0.55785123966942196</v>
      </c>
      <c r="R277" s="4">
        <v>0.997</v>
      </c>
      <c r="S277" s="4">
        <v>0.98899999999999999</v>
      </c>
      <c r="T277" s="4">
        <v>0.996</v>
      </c>
      <c r="U277" s="4">
        <v>0.99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0.47642419704865802</v>
      </c>
      <c r="AC277" s="2">
        <v>0.583662947718257</v>
      </c>
      <c r="AD277" s="2">
        <v>3.00450902029872E-3</v>
      </c>
      <c r="AE277" s="2">
        <v>1.1060947359424899E-2</v>
      </c>
      <c r="AF277" s="2">
        <v>4.0080213975388201E-3</v>
      </c>
      <c r="AG277" s="2">
        <v>1.0050335853501499E-2</v>
      </c>
    </row>
    <row r="278" spans="1:33" x14ac:dyDescent="0.35">
      <c r="A278" s="7">
        <v>199</v>
      </c>
      <c r="B278" s="7">
        <v>33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0.1187084407</v>
      </c>
      <c r="I278" s="4">
        <v>8.5136111004899995</v>
      </c>
      <c r="J278" s="2">
        <f t="shared" si="9"/>
        <v>1.3943371302591889E-2</v>
      </c>
      <c r="K278" s="3">
        <v>94</v>
      </c>
      <c r="L278" s="3">
        <v>77</v>
      </c>
      <c r="M278" s="3">
        <v>172</v>
      </c>
      <c r="N278" s="3">
        <v>156</v>
      </c>
      <c r="O278" s="24">
        <v>1001</v>
      </c>
      <c r="P278" s="4">
        <v>0.46899999999999997</v>
      </c>
      <c r="Q278" s="4">
        <v>0.45029239766081902</v>
      </c>
      <c r="R278" s="4">
        <v>0.99099999999999999</v>
      </c>
      <c r="S278" s="4">
        <v>0.99</v>
      </c>
      <c r="T278" s="4">
        <v>0.99299999999999999</v>
      </c>
      <c r="U278" s="4">
        <v>0.99099999999999999</v>
      </c>
      <c r="V278" s="5">
        <v>0</v>
      </c>
      <c r="W278" s="5">
        <v>0</v>
      </c>
      <c r="X278" s="5">
        <v>100</v>
      </c>
      <c r="Y278" s="5">
        <v>100</v>
      </c>
      <c r="Z278" s="5">
        <v>100</v>
      </c>
      <c r="AA278" s="5">
        <v>100</v>
      </c>
      <c r="AB278" s="2">
        <v>0.75715251053585797</v>
      </c>
      <c r="AC278" s="2">
        <v>0.79785813464897604</v>
      </c>
      <c r="AD278" s="2">
        <v>9.0407446521490707E-3</v>
      </c>
      <c r="AE278" s="2">
        <v>1.0050335853501499E-2</v>
      </c>
      <c r="AF278" s="2">
        <v>7.0246149369644698E-3</v>
      </c>
      <c r="AG278" s="2">
        <v>9.0407446521490707E-3</v>
      </c>
    </row>
    <row r="279" spans="1:33" x14ac:dyDescent="0.35">
      <c r="A279" s="7">
        <v>849</v>
      </c>
      <c r="B279" s="7">
        <v>17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0.1158466179</v>
      </c>
      <c r="I279" s="4">
        <v>8.2665068125340007</v>
      </c>
      <c r="J279" s="2">
        <f t="shared" si="9"/>
        <v>1.4013974769167169E-2</v>
      </c>
      <c r="K279" s="3">
        <v>168</v>
      </c>
      <c r="L279" s="3">
        <v>89</v>
      </c>
      <c r="M279" s="3">
        <v>159</v>
      </c>
      <c r="N279" s="3">
        <v>83</v>
      </c>
      <c r="O279" s="24">
        <v>1001</v>
      </c>
      <c r="P279" s="4">
        <v>0.33100000000000002</v>
      </c>
      <c r="Q279" s="4">
        <v>0.34630350194552501</v>
      </c>
      <c r="R279" s="4">
        <v>0.98599999999999999</v>
      </c>
      <c r="S279" s="4">
        <v>0.98499999999999999</v>
      </c>
      <c r="T279" s="4">
        <v>0.99099999999999999</v>
      </c>
      <c r="U279" s="4">
        <v>0.99199999999999999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1.1056369036050699</v>
      </c>
      <c r="AC279" s="2">
        <v>1.06043971516308</v>
      </c>
      <c r="AD279" s="2">
        <v>1.4098924379501601E-2</v>
      </c>
      <c r="AE279" s="2">
        <v>1.51136378100482E-2</v>
      </c>
      <c r="AF279" s="2">
        <v>9.0407446521490707E-3</v>
      </c>
      <c r="AG279" s="2">
        <v>8.03217169726427E-3</v>
      </c>
    </row>
    <row r="280" spans="1:33" x14ac:dyDescent="0.35">
      <c r="A280" s="7">
        <v>897</v>
      </c>
      <c r="B280" s="7">
        <v>481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0.14185934550000001</v>
      </c>
      <c r="I280" s="4">
        <v>10.05445308521</v>
      </c>
      <c r="J280" s="2">
        <f t="shared" si="9"/>
        <v>1.4109106114252369E-2</v>
      </c>
      <c r="K280" s="3">
        <v>208</v>
      </c>
      <c r="L280" s="3">
        <v>155</v>
      </c>
      <c r="M280" s="3">
        <v>78</v>
      </c>
      <c r="N280" s="3">
        <v>58</v>
      </c>
      <c r="O280" s="24">
        <v>1001</v>
      </c>
      <c r="P280" s="4">
        <v>0.442</v>
      </c>
      <c r="Q280" s="4">
        <v>0.42699724517906301</v>
      </c>
      <c r="R280" s="4">
        <v>0.99299999999999999</v>
      </c>
      <c r="S280" s="4">
        <v>0.98099999999999998</v>
      </c>
      <c r="T280" s="4">
        <v>0.98399999999999999</v>
      </c>
      <c r="U280" s="4">
        <v>0.99299999999999999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0.81644539690443896</v>
      </c>
      <c r="AC280" s="2">
        <v>0.85097771734560401</v>
      </c>
      <c r="AD280" s="2">
        <v>7.0246149369644698E-3</v>
      </c>
      <c r="AE280" s="2">
        <v>1.9182819416774001E-2</v>
      </c>
      <c r="AF280" s="2">
        <v>1.6129381929883599E-2</v>
      </c>
      <c r="AG280" s="2">
        <v>7.0246149369644698E-3</v>
      </c>
    </row>
    <row r="281" spans="1:33" x14ac:dyDescent="0.35">
      <c r="A281" s="7">
        <v>677</v>
      </c>
      <c r="B281" s="7">
        <v>157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0.1044171738</v>
      </c>
      <c r="I281" s="4">
        <v>7.1221725038999999</v>
      </c>
      <c r="J281" s="2">
        <f t="shared" si="9"/>
        <v>1.4660859975354802E-2</v>
      </c>
      <c r="K281" s="3">
        <v>60</v>
      </c>
      <c r="L281" s="3">
        <v>174</v>
      </c>
      <c r="M281" s="3">
        <v>66</v>
      </c>
      <c r="N281" s="3">
        <v>199</v>
      </c>
      <c r="O281" s="24">
        <v>548.98606527429797</v>
      </c>
      <c r="P281" s="4">
        <v>0.73099999999999998</v>
      </c>
      <c r="Q281" s="4">
        <v>0.74358974358974395</v>
      </c>
      <c r="R281" s="4">
        <v>0.996</v>
      </c>
      <c r="S281" s="4">
        <v>0.99199999999999999</v>
      </c>
      <c r="T281" s="4">
        <v>0.99399999999999999</v>
      </c>
      <c r="U281" s="4">
        <v>0.99399999999999999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0.31334181923235899</v>
      </c>
      <c r="AC281" s="2">
        <v>0.29626581614317199</v>
      </c>
      <c r="AD281" s="2">
        <v>4.0080213975388201E-3</v>
      </c>
      <c r="AE281" s="2">
        <v>8.03217169726427E-3</v>
      </c>
      <c r="AF281" s="2">
        <v>6.0180723255630203E-3</v>
      </c>
      <c r="AG281" s="2">
        <v>6.0180723255630203E-3</v>
      </c>
    </row>
    <row r="282" spans="1:33" x14ac:dyDescent="0.35">
      <c r="A282" s="7">
        <v>605</v>
      </c>
      <c r="B282" s="7">
        <v>28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0.12752498330000001</v>
      </c>
      <c r="I282" s="4">
        <v>8.5648769288000004</v>
      </c>
      <c r="J282" s="2">
        <f t="shared" si="9"/>
        <v>1.4889295475010072E-2</v>
      </c>
      <c r="K282" s="3">
        <v>155</v>
      </c>
      <c r="L282" s="3">
        <v>130</v>
      </c>
      <c r="M282" s="3">
        <v>139</v>
      </c>
      <c r="N282" s="3">
        <v>75</v>
      </c>
      <c r="O282" s="24">
        <v>1001</v>
      </c>
      <c r="P282" s="4">
        <v>0.39</v>
      </c>
      <c r="Q282" s="4">
        <v>0.45614035087719301</v>
      </c>
      <c r="R282" s="4">
        <v>0.98799999999999999</v>
      </c>
      <c r="S282" s="4">
        <v>0.98799999999999999</v>
      </c>
      <c r="T282" s="4">
        <v>0.99399999999999999</v>
      </c>
      <c r="U282" s="4">
        <v>0.99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0.94160853985844495</v>
      </c>
      <c r="AC282" s="2">
        <v>0.78495472981306802</v>
      </c>
      <c r="AD282" s="2">
        <v>1.20725812342692E-2</v>
      </c>
      <c r="AE282" s="2">
        <v>1.20725812342692E-2</v>
      </c>
      <c r="AF282" s="2">
        <v>6.0180723255630203E-3</v>
      </c>
      <c r="AG282" s="2">
        <v>1.0050335853501499E-2</v>
      </c>
    </row>
    <row r="283" spans="1:33" x14ac:dyDescent="0.35">
      <c r="A283" s="7">
        <v>929</v>
      </c>
      <c r="B283" s="7">
        <v>474</v>
      </c>
      <c r="C283" s="7">
        <v>0</v>
      </c>
      <c r="D283" s="7">
        <v>1</v>
      </c>
      <c r="E283" s="22" t="str">
        <f t="shared" si="8"/>
        <v>01</v>
      </c>
      <c r="F283" s="4">
        <v>0.99961199999999995</v>
      </c>
      <c r="G283" s="25">
        <v>1</v>
      </c>
      <c r="H283" s="4">
        <v>0.14404707889999999</v>
      </c>
      <c r="I283" s="4">
        <v>9.1831491817199993</v>
      </c>
      <c r="J283" s="2">
        <f t="shared" si="9"/>
        <v>1.5686021870007349E-2</v>
      </c>
      <c r="K283" s="3">
        <v>55</v>
      </c>
      <c r="L283" s="3">
        <v>209</v>
      </c>
      <c r="M283" s="3">
        <v>70</v>
      </c>
      <c r="N283" s="3">
        <v>165</v>
      </c>
      <c r="O283" s="24">
        <v>1001</v>
      </c>
      <c r="P283" s="4">
        <v>0.74299999999999999</v>
      </c>
      <c r="Q283" s="4">
        <v>0.79166666666666696</v>
      </c>
      <c r="R283" s="4">
        <v>0.98799999999999999</v>
      </c>
      <c r="S283" s="4">
        <v>0.99399999999999999</v>
      </c>
      <c r="T283" s="4">
        <v>0.99099999999999999</v>
      </c>
      <c r="U283" s="4">
        <v>0.99099999999999999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0.29705923426437802</v>
      </c>
      <c r="AC283" s="2">
        <v>0.23361485118150499</v>
      </c>
      <c r="AD283" s="2">
        <v>1.20725812342692E-2</v>
      </c>
      <c r="AE283" s="2">
        <v>6.0180723255630203E-3</v>
      </c>
      <c r="AF283" s="2">
        <v>9.0407446521490707E-3</v>
      </c>
      <c r="AG283" s="2">
        <v>9.0407446521490707E-3</v>
      </c>
    </row>
    <row r="284" spans="1:33" x14ac:dyDescent="0.35">
      <c r="A284" s="7">
        <v>665</v>
      </c>
      <c r="B284" s="7">
        <v>49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0.13163058999999999</v>
      </c>
      <c r="I284" s="4">
        <v>8.3846539244200002</v>
      </c>
      <c r="J284" s="2">
        <f t="shared" si="9"/>
        <v>1.569898903240725E-2</v>
      </c>
      <c r="K284" s="3">
        <v>94</v>
      </c>
      <c r="L284" s="3">
        <v>162</v>
      </c>
      <c r="M284" s="3">
        <v>115</v>
      </c>
      <c r="N284" s="3">
        <v>128</v>
      </c>
      <c r="O284" s="24">
        <v>888.75838291209504</v>
      </c>
      <c r="P284" s="4">
        <v>0.57299999999999995</v>
      </c>
      <c r="Q284" s="4">
        <v>0.6328125</v>
      </c>
      <c r="R284" s="4">
        <v>0.98899999999999999</v>
      </c>
      <c r="S284" s="4">
        <v>0.99199999999999999</v>
      </c>
      <c r="T284" s="4">
        <v>0.98799999999999999</v>
      </c>
      <c r="U284" s="4">
        <v>0.98599999999999999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0.55686956226739803</v>
      </c>
      <c r="AC284" s="2">
        <v>0.45758110924717799</v>
      </c>
      <c r="AD284" s="2">
        <v>1.1060947359424899E-2</v>
      </c>
      <c r="AE284" s="2">
        <v>8.03217169726427E-3</v>
      </c>
      <c r="AF284" s="2">
        <v>1.20725812342692E-2</v>
      </c>
      <c r="AG284" s="2">
        <v>1.4098924379501601E-2</v>
      </c>
    </row>
    <row r="285" spans="1:33" x14ac:dyDescent="0.35">
      <c r="A285" s="7">
        <v>639</v>
      </c>
      <c r="B285" s="7">
        <v>318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0.13225397799999999</v>
      </c>
      <c r="I285" s="4">
        <v>8.2885792481500005</v>
      </c>
      <c r="J285" s="2">
        <f t="shared" si="9"/>
        <v>1.5956169813966477E-2</v>
      </c>
      <c r="K285" s="3">
        <v>117</v>
      </c>
      <c r="L285" s="3">
        <v>86</v>
      </c>
      <c r="M285" s="3">
        <v>127</v>
      </c>
      <c r="N285" s="3">
        <v>169</v>
      </c>
      <c r="O285" s="24">
        <v>646.26189042438102</v>
      </c>
      <c r="P285" s="4">
        <v>0.52500000000000002</v>
      </c>
      <c r="Q285" s="4">
        <v>0.42364532019704398</v>
      </c>
      <c r="R285" s="4">
        <v>0.98599999999999999</v>
      </c>
      <c r="S285" s="4">
        <v>0.98699999999999999</v>
      </c>
      <c r="T285" s="4">
        <v>0.99199999999999999</v>
      </c>
      <c r="U285" s="4">
        <v>0.98199999999999998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0.64435701639051302</v>
      </c>
      <c r="AC285" s="2">
        <v>0.85885868278828004</v>
      </c>
      <c r="AD285" s="2">
        <v>1.4098924379501601E-2</v>
      </c>
      <c r="AE285" s="2">
        <v>1.30852395486555E-2</v>
      </c>
      <c r="AF285" s="2">
        <v>8.03217169726427E-3</v>
      </c>
      <c r="AG285" s="2">
        <v>1.8163970627671201E-2</v>
      </c>
    </row>
    <row r="286" spans="1:33" x14ac:dyDescent="0.35">
      <c r="A286" s="7">
        <v>827</v>
      </c>
      <c r="B286" s="7">
        <v>46</v>
      </c>
      <c r="C286" s="7">
        <v>0</v>
      </c>
      <c r="D286" s="7">
        <v>1</v>
      </c>
      <c r="E286" s="22" t="str">
        <f t="shared" si="8"/>
        <v>01</v>
      </c>
      <c r="F286" s="4">
        <v>0.50672600000000001</v>
      </c>
      <c r="G286" s="25">
        <v>1</v>
      </c>
      <c r="H286" s="4">
        <v>0.1369666604</v>
      </c>
      <c r="I286" s="4">
        <v>8.5764198489499996</v>
      </c>
      <c r="J286" s="2">
        <f t="shared" si="9"/>
        <v>1.5970144047550174E-2</v>
      </c>
      <c r="K286" s="3">
        <v>104</v>
      </c>
      <c r="L286" s="3">
        <v>235</v>
      </c>
      <c r="M286" s="3">
        <v>82</v>
      </c>
      <c r="N286" s="3">
        <v>78</v>
      </c>
      <c r="O286" s="24">
        <v>1001</v>
      </c>
      <c r="P286" s="4">
        <v>0.65</v>
      </c>
      <c r="Q286" s="4">
        <v>0.69321533923303802</v>
      </c>
      <c r="R286" s="4">
        <v>0.997</v>
      </c>
      <c r="S286" s="4">
        <v>0.99199999999999999</v>
      </c>
      <c r="T286" s="4">
        <v>0.99099999999999999</v>
      </c>
      <c r="U286" s="4">
        <v>0.98499999999999999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0.430782916092454</v>
      </c>
      <c r="AC286" s="2">
        <v>0.366414593236291</v>
      </c>
      <c r="AD286" s="2">
        <v>3.00450902029872E-3</v>
      </c>
      <c r="AE286" s="2">
        <v>8.03217169726427E-3</v>
      </c>
      <c r="AF286" s="2">
        <v>9.0407446521490707E-3</v>
      </c>
      <c r="AG286" s="2">
        <v>1.51136378100482E-2</v>
      </c>
    </row>
    <row r="287" spans="1:33" x14ac:dyDescent="0.35">
      <c r="A287" s="7">
        <v>129</v>
      </c>
      <c r="B287" s="7">
        <v>344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0.1174588439</v>
      </c>
      <c r="I287" s="4">
        <v>7.2937472259999998</v>
      </c>
      <c r="J287" s="2">
        <f t="shared" si="9"/>
        <v>1.6104046419554381E-2</v>
      </c>
      <c r="K287" s="3">
        <v>153</v>
      </c>
      <c r="L287" s="3">
        <v>112</v>
      </c>
      <c r="M287" s="3">
        <v>96</v>
      </c>
      <c r="N287" s="3">
        <v>138</v>
      </c>
      <c r="O287" s="24">
        <v>1001</v>
      </c>
      <c r="P287" s="4">
        <v>0.49299999999999999</v>
      </c>
      <c r="Q287" s="4">
        <v>0.422641509433962</v>
      </c>
      <c r="R287" s="4">
        <v>0.997</v>
      </c>
      <c r="S287" s="4">
        <v>0.997</v>
      </c>
      <c r="T287" s="4">
        <v>0.99</v>
      </c>
      <c r="U287" s="4">
        <v>1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0.70724610493944695</v>
      </c>
      <c r="AC287" s="2">
        <v>0.86123095469112798</v>
      </c>
      <c r="AD287" s="2">
        <v>3.00450902029872E-3</v>
      </c>
      <c r="AE287" s="2">
        <v>3.00450902029872E-3</v>
      </c>
      <c r="AF287" s="2">
        <v>1.0050335853501499E-2</v>
      </c>
      <c r="AG287" s="2">
        <v>1.0000050000287801E-5</v>
      </c>
    </row>
    <row r="288" spans="1:33" x14ac:dyDescent="0.35">
      <c r="A288" s="7">
        <v>825</v>
      </c>
      <c r="B288" s="7">
        <v>240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0.12518002859999999</v>
      </c>
      <c r="I288" s="4">
        <v>7.6759742319999997</v>
      </c>
      <c r="J288" s="2">
        <f t="shared" si="9"/>
        <v>1.630803137380829E-2</v>
      </c>
      <c r="K288" s="3">
        <v>134</v>
      </c>
      <c r="L288" s="3">
        <v>64</v>
      </c>
      <c r="M288" s="3">
        <v>169</v>
      </c>
      <c r="N288" s="3">
        <v>132</v>
      </c>
      <c r="O288" s="24">
        <v>1001</v>
      </c>
      <c r="P288" s="4">
        <v>0.38800000000000001</v>
      </c>
      <c r="Q288" s="4">
        <v>0.32323232323232298</v>
      </c>
      <c r="R288" s="4">
        <v>0.99199999999999999</v>
      </c>
      <c r="S288" s="4">
        <v>0.98799999999999999</v>
      </c>
      <c r="T288" s="4">
        <v>0.97599999999999998</v>
      </c>
      <c r="U288" s="4">
        <v>0.97699999999999998</v>
      </c>
      <c r="V288" s="5">
        <v>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0.94674993935886398</v>
      </c>
      <c r="AC288" s="2">
        <v>1.1293839473348599</v>
      </c>
      <c r="AD288" s="2">
        <v>8.03217169726427E-3</v>
      </c>
      <c r="AE288" s="2">
        <v>1.20725812342692E-2</v>
      </c>
      <c r="AF288" s="2">
        <v>2.4292692569044601E-2</v>
      </c>
      <c r="AG288" s="2">
        <v>2.32686269393543E-2</v>
      </c>
    </row>
    <row r="289" spans="1:33" x14ac:dyDescent="0.35">
      <c r="A289" s="7">
        <v>923</v>
      </c>
      <c r="B289" s="7">
        <v>222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0.15319040370000001</v>
      </c>
      <c r="I289" s="4">
        <v>9.1888242970099991</v>
      </c>
      <c r="J289" s="2">
        <f t="shared" si="9"/>
        <v>1.6671382404150163E-2</v>
      </c>
      <c r="K289" s="3">
        <v>122</v>
      </c>
      <c r="L289" s="3">
        <v>59</v>
      </c>
      <c r="M289" s="3">
        <v>153</v>
      </c>
      <c r="N289" s="3">
        <v>165</v>
      </c>
      <c r="O289" s="24">
        <v>1001</v>
      </c>
      <c r="P289" s="4">
        <v>0.44400000000000001</v>
      </c>
      <c r="Q289" s="4">
        <v>0.325966850828729</v>
      </c>
      <c r="R289" s="4">
        <v>0.98899999999999999</v>
      </c>
      <c r="S289" s="4">
        <v>0.97899999999999998</v>
      </c>
      <c r="T289" s="4">
        <v>0.97899999999999998</v>
      </c>
      <c r="U289" s="4">
        <v>0.98199999999999998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0.811930716549912</v>
      </c>
      <c r="AC289" s="2">
        <v>1.1209595873601099</v>
      </c>
      <c r="AD289" s="2">
        <v>1.1060947359424899E-2</v>
      </c>
      <c r="AE289" s="2">
        <v>2.1223636451626698E-2</v>
      </c>
      <c r="AF289" s="2">
        <v>2.1223636451626698E-2</v>
      </c>
      <c r="AG289" s="2">
        <v>1.8163970627671201E-2</v>
      </c>
    </row>
    <row r="290" spans="1:33" x14ac:dyDescent="0.35">
      <c r="A290" s="7">
        <v>881</v>
      </c>
      <c r="B290" s="7">
        <v>121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0.1326312643</v>
      </c>
      <c r="I290" s="4">
        <v>7.8209223684999998</v>
      </c>
      <c r="J290" s="2">
        <f t="shared" si="9"/>
        <v>1.6958519475170009E-2</v>
      </c>
      <c r="K290" s="3">
        <v>93</v>
      </c>
      <c r="L290" s="3">
        <v>164</v>
      </c>
      <c r="M290" s="3">
        <v>117</v>
      </c>
      <c r="N290" s="3">
        <v>125</v>
      </c>
      <c r="O290" s="24">
        <v>910.67572361071802</v>
      </c>
      <c r="P290" s="4">
        <v>0.59399999999999997</v>
      </c>
      <c r="Q290" s="4">
        <v>0.63813229571984398</v>
      </c>
      <c r="R290" s="4">
        <v>0.99299999999999999</v>
      </c>
      <c r="S290" s="4">
        <v>0.99199999999999999</v>
      </c>
      <c r="T290" s="4">
        <v>0.98799999999999999</v>
      </c>
      <c r="U290" s="4">
        <v>0.99299999999999999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0.52087595961949196</v>
      </c>
      <c r="AC290" s="2">
        <v>0.44920965707102101</v>
      </c>
      <c r="AD290" s="2">
        <v>7.0246149369644698E-3</v>
      </c>
      <c r="AE290" s="2">
        <v>8.03217169726427E-3</v>
      </c>
      <c r="AF290" s="2">
        <v>1.20725812342692E-2</v>
      </c>
      <c r="AG290" s="2">
        <v>7.0246149369644698E-3</v>
      </c>
    </row>
    <row r="291" spans="1:33" x14ac:dyDescent="0.35">
      <c r="A291" s="7">
        <v>483</v>
      </c>
      <c r="B291" s="7">
        <v>187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0.125026465</v>
      </c>
      <c r="I291" s="4">
        <v>6.9973644409600002</v>
      </c>
      <c r="J291" s="2">
        <f t="shared" si="9"/>
        <v>1.7867650892690542E-2</v>
      </c>
      <c r="K291" s="3">
        <v>104</v>
      </c>
      <c r="L291" s="3">
        <v>164</v>
      </c>
      <c r="M291" s="3">
        <v>88</v>
      </c>
      <c r="N291" s="3">
        <v>143</v>
      </c>
      <c r="O291" s="24">
        <v>1001</v>
      </c>
      <c r="P291" s="4">
        <v>0.61</v>
      </c>
      <c r="Q291" s="4">
        <v>0.61194029850746301</v>
      </c>
      <c r="R291" s="4">
        <v>0.98899999999999999</v>
      </c>
      <c r="S291" s="4">
        <v>0.98699999999999999</v>
      </c>
      <c r="T291" s="4">
        <v>0.98599999999999999</v>
      </c>
      <c r="U291" s="4">
        <v>0.98499999999999999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0.49429632181478</v>
      </c>
      <c r="AC291" s="2">
        <v>0.491120552686658</v>
      </c>
      <c r="AD291" s="2">
        <v>1.1060947359424899E-2</v>
      </c>
      <c r="AE291" s="2">
        <v>1.30852395486555E-2</v>
      </c>
      <c r="AF291" s="2">
        <v>1.4098924379501601E-2</v>
      </c>
      <c r="AG291" s="2">
        <v>1.51136378100482E-2</v>
      </c>
    </row>
    <row r="292" spans="1:33" x14ac:dyDescent="0.35">
      <c r="A292" s="7">
        <v>977</v>
      </c>
      <c r="B292" s="7">
        <v>128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0.13971174759999999</v>
      </c>
      <c r="I292" s="4">
        <v>7.5915943086600004</v>
      </c>
      <c r="J292" s="2">
        <f t="shared" si="9"/>
        <v>1.8403479153334873E-2</v>
      </c>
      <c r="K292" s="3">
        <v>146</v>
      </c>
      <c r="L292" s="3">
        <v>154</v>
      </c>
      <c r="M292" s="3">
        <v>73</v>
      </c>
      <c r="N292" s="3">
        <v>126</v>
      </c>
      <c r="O292" s="24">
        <v>307.104330305026</v>
      </c>
      <c r="P292" s="4">
        <v>0.53</v>
      </c>
      <c r="Q292" s="4">
        <v>0.51333333333333298</v>
      </c>
      <c r="R292" s="4">
        <v>0.98899999999999999</v>
      </c>
      <c r="S292" s="4">
        <v>0.98599999999999999</v>
      </c>
      <c r="T292" s="4">
        <v>0.99399999999999999</v>
      </c>
      <c r="U292" s="4">
        <v>0.995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0.63487827243596995</v>
      </c>
      <c r="AC292" s="2">
        <v>0.66682987224257195</v>
      </c>
      <c r="AD292" s="2">
        <v>1.1060947359424899E-2</v>
      </c>
      <c r="AE292" s="2">
        <v>1.4098924379501601E-2</v>
      </c>
      <c r="AF292" s="2">
        <v>6.0180723255630203E-3</v>
      </c>
      <c r="AG292" s="2">
        <v>5.0125418235442898E-3</v>
      </c>
    </row>
    <row r="293" spans="1:33" x14ac:dyDescent="0.35">
      <c r="A293" s="7">
        <v>201</v>
      </c>
      <c r="B293" s="7">
        <v>78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0.1347784229</v>
      </c>
      <c r="I293" s="4">
        <v>7.1916045710000001</v>
      </c>
      <c r="J293" s="2">
        <f t="shared" si="9"/>
        <v>1.8741078095908009E-2</v>
      </c>
      <c r="K293" s="3">
        <v>119</v>
      </c>
      <c r="L293" s="3">
        <v>211</v>
      </c>
      <c r="M293" s="3">
        <v>72</v>
      </c>
      <c r="N293" s="3">
        <v>97</v>
      </c>
      <c r="O293" s="24">
        <v>1001</v>
      </c>
      <c r="P293" s="4">
        <v>0.63</v>
      </c>
      <c r="Q293" s="4">
        <v>0.63939393939393896</v>
      </c>
      <c r="R293" s="4">
        <v>0.98499999999999999</v>
      </c>
      <c r="S293" s="4">
        <v>0.98499999999999999</v>
      </c>
      <c r="T293" s="4">
        <v>0.98899999999999999</v>
      </c>
      <c r="U293" s="4">
        <v>0.98899999999999999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0.46203545959655901</v>
      </c>
      <c r="AC293" s="2">
        <v>0.44723452098445898</v>
      </c>
      <c r="AD293" s="2">
        <v>1.51136378100482E-2</v>
      </c>
      <c r="AE293" s="2">
        <v>1.51136378100482E-2</v>
      </c>
      <c r="AF293" s="2">
        <v>1.1060947359424899E-2</v>
      </c>
      <c r="AG293" s="2">
        <v>1.1060947359424899E-2</v>
      </c>
    </row>
    <row r="294" spans="1:33" x14ac:dyDescent="0.35">
      <c r="A294" s="7">
        <v>609</v>
      </c>
      <c r="B294" s="7">
        <v>174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0.14794263469999999</v>
      </c>
      <c r="I294" s="4">
        <v>7.6736856154000002</v>
      </c>
      <c r="J294" s="2">
        <f t="shared" si="9"/>
        <v>1.9279214984140095E-2</v>
      </c>
      <c r="K294" s="3">
        <v>85</v>
      </c>
      <c r="L294" s="3">
        <v>117</v>
      </c>
      <c r="M294" s="3">
        <v>78</v>
      </c>
      <c r="N294" s="3">
        <v>219</v>
      </c>
      <c r="O294" s="24">
        <v>1001</v>
      </c>
      <c r="P294" s="4">
        <v>0.68300000000000005</v>
      </c>
      <c r="Q294" s="4">
        <v>0.57920792079207895</v>
      </c>
      <c r="R294" s="4">
        <v>0.82699999999999996</v>
      </c>
      <c r="S294" s="4">
        <v>0.83799999999999997</v>
      </c>
      <c r="T294" s="4">
        <v>0.84</v>
      </c>
      <c r="U294" s="4">
        <v>0.85499999999999998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0.38126041941134697</v>
      </c>
      <c r="AC294" s="2">
        <v>0.546093762603449</v>
      </c>
      <c r="AD294" s="2">
        <v>0.189950583958446</v>
      </c>
      <c r="AE294" s="2">
        <v>0.17673717850005399</v>
      </c>
      <c r="AF294" s="2">
        <v>0.17435338714477799</v>
      </c>
      <c r="AG294" s="2">
        <v>0.15665381004537701</v>
      </c>
    </row>
    <row r="295" spans="1:33" x14ac:dyDescent="0.35">
      <c r="A295" s="7">
        <v>179</v>
      </c>
      <c r="B295" s="7">
        <v>131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0.18291498219999999</v>
      </c>
      <c r="I295" s="4">
        <v>8.9680175124399995</v>
      </c>
      <c r="J295" s="2">
        <f t="shared" si="9"/>
        <v>2.0396367641596282E-2</v>
      </c>
      <c r="K295" s="3">
        <v>128</v>
      </c>
      <c r="L295" s="3">
        <v>114</v>
      </c>
      <c r="M295" s="3">
        <v>125</v>
      </c>
      <c r="N295" s="3">
        <v>132</v>
      </c>
      <c r="O295" s="24">
        <v>1001</v>
      </c>
      <c r="P295" s="4">
        <v>0.51900000000000002</v>
      </c>
      <c r="Q295" s="4">
        <v>0.47107438016528902</v>
      </c>
      <c r="R295" s="4">
        <v>0.877</v>
      </c>
      <c r="S295" s="4">
        <v>0.85699999999999998</v>
      </c>
      <c r="T295" s="4">
        <v>0.86899999999999999</v>
      </c>
      <c r="U295" s="4">
        <v>0.85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0.65585139581624796</v>
      </c>
      <c r="AC295" s="2">
        <v>0.75273927776219096</v>
      </c>
      <c r="AD295" s="2">
        <v>0.131248286609954</v>
      </c>
      <c r="AE295" s="2">
        <v>0.15431736038435701</v>
      </c>
      <c r="AF295" s="2">
        <v>0.14041215371674501</v>
      </c>
      <c r="AG295" s="2">
        <v>0.16251892949777499</v>
      </c>
    </row>
    <row r="296" spans="1:33" x14ac:dyDescent="0.35">
      <c r="A296" s="7">
        <v>589</v>
      </c>
      <c r="B296" s="7">
        <v>363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0.16386436739999999</v>
      </c>
      <c r="I296" s="4">
        <v>7.9513152729999996</v>
      </c>
      <c r="J296" s="2">
        <f t="shared" si="9"/>
        <v>2.0608460584681937E-2</v>
      </c>
      <c r="K296" s="3">
        <v>62</v>
      </c>
      <c r="L296" s="3">
        <v>158</v>
      </c>
      <c r="M296" s="3">
        <v>92</v>
      </c>
      <c r="N296" s="3">
        <v>187</v>
      </c>
      <c r="O296" s="24">
        <v>756.25485488780305</v>
      </c>
      <c r="P296" s="4">
        <v>0.66900000000000004</v>
      </c>
      <c r="Q296" s="4">
        <v>0.71818181818181803</v>
      </c>
      <c r="R296" s="4">
        <v>0.99299999999999999</v>
      </c>
      <c r="S296" s="4">
        <v>0.995</v>
      </c>
      <c r="T296" s="4">
        <v>0.99299999999999999</v>
      </c>
      <c r="U296" s="4">
        <v>0.98899999999999999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0.40197121885390902</v>
      </c>
      <c r="AC296" s="2">
        <v>0.33103251332539502</v>
      </c>
      <c r="AD296" s="2">
        <v>7.0246149369644698E-3</v>
      </c>
      <c r="AE296" s="2">
        <v>5.0125418235442898E-3</v>
      </c>
      <c r="AF296" s="2">
        <v>7.0246149369644698E-3</v>
      </c>
      <c r="AG296" s="2">
        <v>1.1060947359424899E-2</v>
      </c>
    </row>
    <row r="297" spans="1:33" x14ac:dyDescent="0.35">
      <c r="A297" s="7">
        <v>679</v>
      </c>
      <c r="B297" s="7">
        <v>195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0.13892891069999999</v>
      </c>
      <c r="I297" s="4">
        <v>6.6592061088400003</v>
      </c>
      <c r="J297" s="2">
        <f t="shared" si="9"/>
        <v>2.0862683693717462E-2</v>
      </c>
      <c r="K297" s="3">
        <v>51</v>
      </c>
      <c r="L297" s="3">
        <v>182</v>
      </c>
      <c r="M297" s="3">
        <v>59</v>
      </c>
      <c r="N297" s="3">
        <v>207</v>
      </c>
      <c r="O297" s="24">
        <v>414.19807205435399</v>
      </c>
      <c r="P297" s="4">
        <v>0.81100000000000005</v>
      </c>
      <c r="Q297" s="4">
        <v>0.78111587982832598</v>
      </c>
      <c r="R297" s="4">
        <v>0.99299999999999999</v>
      </c>
      <c r="S297" s="4">
        <v>0.99399999999999999</v>
      </c>
      <c r="T297" s="4">
        <v>0.99199999999999999</v>
      </c>
      <c r="U297" s="4">
        <v>0.99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0.209487224866724</v>
      </c>
      <c r="AC297" s="2">
        <v>0.24703176648890501</v>
      </c>
      <c r="AD297" s="2">
        <v>7.0246149369644698E-3</v>
      </c>
      <c r="AE297" s="2">
        <v>6.0180723255630203E-3</v>
      </c>
      <c r="AF297" s="2">
        <v>8.03217169726427E-3</v>
      </c>
      <c r="AG297" s="2">
        <v>1.0050335853501499E-2</v>
      </c>
    </row>
    <row r="298" spans="1:33" x14ac:dyDescent="0.35">
      <c r="A298" s="7">
        <v>23</v>
      </c>
      <c r="B298" s="7">
        <v>58</v>
      </c>
      <c r="C298" s="7">
        <v>0</v>
      </c>
      <c r="D298" s="7">
        <v>1</v>
      </c>
      <c r="E298" s="22" t="str">
        <f t="shared" si="8"/>
        <v>01</v>
      </c>
      <c r="F298" s="4">
        <v>0.999753</v>
      </c>
      <c r="G298" s="25">
        <v>1</v>
      </c>
      <c r="H298" s="4">
        <v>0.16259966640000001</v>
      </c>
      <c r="I298" s="4">
        <v>7.4272872582999998</v>
      </c>
      <c r="J298" s="2">
        <f t="shared" si="9"/>
        <v>2.1892201115325752E-2</v>
      </c>
      <c r="K298" s="3">
        <v>191</v>
      </c>
      <c r="L298" s="3">
        <v>97</v>
      </c>
      <c r="M298" s="3">
        <v>108</v>
      </c>
      <c r="N298" s="3">
        <v>103</v>
      </c>
      <c r="O298" s="24">
        <v>1001</v>
      </c>
      <c r="P298" s="4">
        <v>0.42499999999999999</v>
      </c>
      <c r="Q298" s="4">
        <v>0.33680555555555602</v>
      </c>
      <c r="R298" s="4">
        <v>0.98099999999999998</v>
      </c>
      <c r="S298" s="4">
        <v>0.98199999999999998</v>
      </c>
      <c r="T298" s="4">
        <v>0.98</v>
      </c>
      <c r="U298" s="4">
        <v>0.98799999999999999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0.85566611005771998</v>
      </c>
      <c r="AC298" s="2">
        <v>1.08824950163256</v>
      </c>
      <c r="AD298" s="2">
        <v>1.9182819416774001E-2</v>
      </c>
      <c r="AE298" s="2">
        <v>1.8163970627671201E-2</v>
      </c>
      <c r="AF298" s="2">
        <v>2.0202707317519501E-2</v>
      </c>
      <c r="AG298" s="2">
        <v>1.20725812342692E-2</v>
      </c>
    </row>
    <row r="299" spans="1:33" x14ac:dyDescent="0.35">
      <c r="A299" s="7">
        <v>409</v>
      </c>
      <c r="B299" s="7">
        <v>223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0.2245757394</v>
      </c>
      <c r="I299" s="4">
        <v>10.1576754099</v>
      </c>
      <c r="J299" s="2">
        <f t="shared" si="9"/>
        <v>2.2108969851617942E-2</v>
      </c>
      <c r="K299" s="3">
        <v>42</v>
      </c>
      <c r="L299" s="3">
        <v>114</v>
      </c>
      <c r="M299" s="3">
        <v>135</v>
      </c>
      <c r="N299" s="3">
        <v>208</v>
      </c>
      <c r="O299" s="24">
        <v>1001</v>
      </c>
      <c r="P299" s="4">
        <v>0.63500000000000001</v>
      </c>
      <c r="Q299" s="4">
        <v>0.73076923076923095</v>
      </c>
      <c r="R299" s="4">
        <v>0.97899999999999998</v>
      </c>
      <c r="S299" s="4">
        <v>0.98</v>
      </c>
      <c r="T299" s="4">
        <v>0.98199999999999998</v>
      </c>
      <c r="U299" s="4">
        <v>0.98699999999999999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0.454130280089445</v>
      </c>
      <c r="AC299" s="2">
        <v>0.31365755885504198</v>
      </c>
      <c r="AD299" s="2">
        <v>2.1223636451626698E-2</v>
      </c>
      <c r="AE299" s="2">
        <v>2.0202707317519501E-2</v>
      </c>
      <c r="AF299" s="2">
        <v>1.8163970627671201E-2</v>
      </c>
      <c r="AG299" s="2">
        <v>1.30852395486555E-2</v>
      </c>
    </row>
    <row r="300" spans="1:33" x14ac:dyDescent="0.35">
      <c r="A300" s="7">
        <v>77</v>
      </c>
      <c r="B300" s="7">
        <v>433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0.22292230330000001</v>
      </c>
      <c r="I300" s="4">
        <v>9.7876931979999995</v>
      </c>
      <c r="J300" s="2">
        <f t="shared" si="9"/>
        <v>2.2775775536727241E-2</v>
      </c>
      <c r="K300" s="3">
        <v>104</v>
      </c>
      <c r="L300" s="3">
        <v>166</v>
      </c>
      <c r="M300" s="3">
        <v>63</v>
      </c>
      <c r="N300" s="3">
        <v>166</v>
      </c>
      <c r="O300" s="24">
        <v>896.26737479617702</v>
      </c>
      <c r="P300" s="4">
        <v>0.68200000000000005</v>
      </c>
      <c r="Q300" s="4">
        <v>0.61481481481481504</v>
      </c>
      <c r="R300" s="4">
        <v>0.98699999999999999</v>
      </c>
      <c r="S300" s="4">
        <v>0.995</v>
      </c>
      <c r="T300" s="4">
        <v>0.98299999999999998</v>
      </c>
      <c r="U300" s="4">
        <v>0.98799999999999999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0.38272562113867498</v>
      </c>
      <c r="AC300" s="2">
        <v>0.48643417064183198</v>
      </c>
      <c r="AD300" s="2">
        <v>1.30852395486555E-2</v>
      </c>
      <c r="AE300" s="2">
        <v>5.0125418235442898E-3</v>
      </c>
      <c r="AF300" s="2">
        <v>1.7146158834970501E-2</v>
      </c>
      <c r="AG300" s="2">
        <v>1.20725812342692E-2</v>
      </c>
    </row>
    <row r="301" spans="1:33" x14ac:dyDescent="0.35">
      <c r="A301" s="7">
        <v>755</v>
      </c>
      <c r="B301" s="7">
        <v>7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0.1796027342</v>
      </c>
      <c r="I301" s="4">
        <v>7.6970700447000002</v>
      </c>
      <c r="J301" s="2">
        <f t="shared" si="9"/>
        <v>2.3333909287166967E-2</v>
      </c>
      <c r="K301" s="3">
        <v>94</v>
      </c>
      <c r="L301" s="3">
        <v>158</v>
      </c>
      <c r="M301" s="3">
        <v>115</v>
      </c>
      <c r="N301" s="3">
        <v>132</v>
      </c>
      <c r="O301" s="24">
        <v>1001</v>
      </c>
      <c r="P301" s="4">
        <v>0.59599999999999997</v>
      </c>
      <c r="Q301" s="4">
        <v>0.62698412698412698</v>
      </c>
      <c r="R301" s="4">
        <v>0.98599999999999999</v>
      </c>
      <c r="S301" s="4">
        <v>0.98</v>
      </c>
      <c r="T301" s="4">
        <v>0.97699999999999998</v>
      </c>
      <c r="U301" s="4">
        <v>0.98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0.51751461191678705</v>
      </c>
      <c r="AC301" s="2">
        <v>0.46683405448445697</v>
      </c>
      <c r="AD301" s="2">
        <v>1.4098924379501601E-2</v>
      </c>
      <c r="AE301" s="2">
        <v>2.0202707317519501E-2</v>
      </c>
      <c r="AF301" s="2">
        <v>2.32686269393543E-2</v>
      </c>
      <c r="AG301" s="2">
        <v>2.0202707317519501E-2</v>
      </c>
    </row>
    <row r="302" spans="1:33" x14ac:dyDescent="0.35">
      <c r="A302" s="7">
        <v>13</v>
      </c>
      <c r="B302" s="7">
        <v>267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0.21013272180000001</v>
      </c>
      <c r="I302" s="4">
        <v>8.8525363566999999</v>
      </c>
      <c r="J302" s="2">
        <f t="shared" si="9"/>
        <v>2.3737007489493343E-2</v>
      </c>
      <c r="K302" s="3">
        <v>118</v>
      </c>
      <c r="L302" s="3">
        <v>111</v>
      </c>
      <c r="M302" s="3">
        <v>173</v>
      </c>
      <c r="N302" s="3">
        <v>97</v>
      </c>
      <c r="O302" s="24">
        <v>1001</v>
      </c>
      <c r="P302" s="4">
        <v>0.40799999999999997</v>
      </c>
      <c r="Q302" s="4">
        <v>0.48471615720523997</v>
      </c>
      <c r="R302" s="4">
        <v>0.98199999999999998</v>
      </c>
      <c r="S302" s="4">
        <v>0.98899999999999999</v>
      </c>
      <c r="T302" s="4">
        <v>0.98499999999999999</v>
      </c>
      <c r="U302" s="4">
        <v>0.98199999999999998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0.89648810457797501</v>
      </c>
      <c r="AC302" s="2">
        <v>0.72419180224190505</v>
      </c>
      <c r="AD302" s="2">
        <v>1.8163970627671201E-2</v>
      </c>
      <c r="AE302" s="2">
        <v>1.1060947359424899E-2</v>
      </c>
      <c r="AF302" s="2">
        <v>1.51136378100482E-2</v>
      </c>
      <c r="AG302" s="2">
        <v>1.8163970627671201E-2</v>
      </c>
    </row>
    <row r="303" spans="1:33" x14ac:dyDescent="0.35">
      <c r="A303" s="7">
        <v>953</v>
      </c>
      <c r="B303" s="7">
        <v>178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0.2161689437</v>
      </c>
      <c r="I303" s="4">
        <v>8.7134054485700005</v>
      </c>
      <c r="J303" s="2">
        <f t="shared" si="9"/>
        <v>2.4808778264240709E-2</v>
      </c>
      <c r="K303" s="3">
        <v>118</v>
      </c>
      <c r="L303" s="3">
        <v>165</v>
      </c>
      <c r="M303" s="3">
        <v>58</v>
      </c>
      <c r="N303" s="3">
        <v>158</v>
      </c>
      <c r="O303" s="24">
        <v>1001</v>
      </c>
      <c r="P303" s="4">
        <v>0.65800000000000003</v>
      </c>
      <c r="Q303" s="4">
        <v>0.58303886925795101</v>
      </c>
      <c r="R303" s="4">
        <v>0.97899999999999998</v>
      </c>
      <c r="S303" s="4">
        <v>0.97599999999999998</v>
      </c>
      <c r="T303" s="4">
        <v>0.97299999999999998</v>
      </c>
      <c r="U303" s="4">
        <v>0.97799999999999998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0.41855034765681998</v>
      </c>
      <c r="AC303" s="2">
        <v>0.53950142374265697</v>
      </c>
      <c r="AD303" s="2">
        <v>2.1223636451626698E-2</v>
      </c>
      <c r="AE303" s="2">
        <v>2.4292692569044601E-2</v>
      </c>
      <c r="AF303" s="2">
        <v>2.7371196796132001E-2</v>
      </c>
      <c r="AG303" s="2">
        <v>2.2245608947319698E-2</v>
      </c>
    </row>
    <row r="304" spans="1:33" x14ac:dyDescent="0.35">
      <c r="A304" s="7">
        <v>837</v>
      </c>
      <c r="B304" s="7">
        <v>217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0.17893327070000001</v>
      </c>
      <c r="I304" s="4">
        <v>6.98018536975</v>
      </c>
      <c r="J304" s="2">
        <f t="shared" si="9"/>
        <v>2.5634458287518033E-2</v>
      </c>
      <c r="K304" s="3">
        <v>40</v>
      </c>
      <c r="L304" s="3">
        <v>192</v>
      </c>
      <c r="M304" s="3">
        <v>34</v>
      </c>
      <c r="N304" s="3">
        <v>233</v>
      </c>
      <c r="O304" s="24">
        <v>338.85598167222003</v>
      </c>
      <c r="P304" s="4">
        <v>0.85</v>
      </c>
      <c r="Q304" s="4">
        <v>0.82758620689655205</v>
      </c>
      <c r="R304" s="4">
        <v>0.98799999999999999</v>
      </c>
      <c r="S304" s="4">
        <v>0.98299999999999998</v>
      </c>
      <c r="T304" s="4">
        <v>0.98499999999999999</v>
      </c>
      <c r="U304" s="4">
        <v>0.99099999999999999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0.16251892949777499</v>
      </c>
      <c r="AC304" s="2">
        <v>0.189241999638528</v>
      </c>
      <c r="AD304" s="2">
        <v>1.20725812342692E-2</v>
      </c>
      <c r="AE304" s="2">
        <v>1.7146158834970501E-2</v>
      </c>
      <c r="AF304" s="2">
        <v>1.51136378100482E-2</v>
      </c>
      <c r="AG304" s="2">
        <v>9.0407446521490707E-3</v>
      </c>
    </row>
    <row r="305" spans="1:33" x14ac:dyDescent="0.35">
      <c r="A305" s="7">
        <v>893</v>
      </c>
      <c r="B305" s="7">
        <v>249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0.1983146244</v>
      </c>
      <c r="I305" s="4">
        <v>7.6380004886000004</v>
      </c>
      <c r="J305" s="2">
        <f t="shared" si="9"/>
        <v>2.5964206822975719E-2</v>
      </c>
      <c r="K305" s="3">
        <v>82</v>
      </c>
      <c r="L305" s="3">
        <v>151</v>
      </c>
      <c r="M305" s="3">
        <v>128</v>
      </c>
      <c r="N305" s="3">
        <v>138</v>
      </c>
      <c r="O305" s="24">
        <v>1001</v>
      </c>
      <c r="P305" s="4">
        <v>0.58199999999999996</v>
      </c>
      <c r="Q305" s="4">
        <v>0.64806866952789699</v>
      </c>
      <c r="R305" s="4">
        <v>0.98699999999999999</v>
      </c>
      <c r="S305" s="4">
        <v>0.98499999999999999</v>
      </c>
      <c r="T305" s="4">
        <v>0.98499999999999999</v>
      </c>
      <c r="U305" s="4">
        <v>0.99299999999999999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0.54128483125069904</v>
      </c>
      <c r="AC305" s="2">
        <v>0.43375861675077598</v>
      </c>
      <c r="AD305" s="2">
        <v>1.30852395486555E-2</v>
      </c>
      <c r="AE305" s="2">
        <v>1.51136378100482E-2</v>
      </c>
      <c r="AF305" s="2">
        <v>1.51136378100482E-2</v>
      </c>
      <c r="AG305" s="2">
        <v>7.0246149369644698E-3</v>
      </c>
    </row>
    <row r="306" spans="1:33" x14ac:dyDescent="0.35">
      <c r="A306" s="7">
        <v>891</v>
      </c>
      <c r="B306" s="7">
        <v>159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0.1782983182</v>
      </c>
      <c r="I306" s="4">
        <v>6.8659722307099997</v>
      </c>
      <c r="J306" s="2">
        <f t="shared" si="9"/>
        <v>2.5968400717164341E-2</v>
      </c>
      <c r="K306" s="3">
        <v>146</v>
      </c>
      <c r="L306" s="3">
        <v>121</v>
      </c>
      <c r="M306" s="3">
        <v>100</v>
      </c>
      <c r="N306" s="3">
        <v>132</v>
      </c>
      <c r="O306" s="24">
        <v>809.79947628500099</v>
      </c>
      <c r="P306" s="4">
        <v>0.51600000000000001</v>
      </c>
      <c r="Q306" s="4">
        <v>0.45318352059925099</v>
      </c>
      <c r="R306" s="4">
        <v>0.95599999999999996</v>
      </c>
      <c r="S306" s="4">
        <v>0.95199999999999996</v>
      </c>
      <c r="T306" s="4">
        <v>0.96199999999999997</v>
      </c>
      <c r="U306" s="4">
        <v>0.95499999999999996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0.66164851350057396</v>
      </c>
      <c r="AC306" s="2">
        <v>0.79145811280350797</v>
      </c>
      <c r="AD306" s="2">
        <v>4.4997365930735798E-2</v>
      </c>
      <c r="AE306" s="2">
        <v>4.9190244190771802E-2</v>
      </c>
      <c r="AF306" s="2">
        <v>3.8740828316430602E-2</v>
      </c>
      <c r="AG306" s="2">
        <v>4.6043938501406798E-2</v>
      </c>
    </row>
    <row r="307" spans="1:33" x14ac:dyDescent="0.35">
      <c r="A307" s="7">
        <v>967</v>
      </c>
      <c r="B307" s="7">
        <v>449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0.20711324610000001</v>
      </c>
      <c r="I307" s="4">
        <v>7.83293583767</v>
      </c>
      <c r="J307" s="2">
        <f t="shared" si="9"/>
        <v>2.6441330606074301E-2</v>
      </c>
      <c r="K307" s="3">
        <v>32</v>
      </c>
      <c r="L307" s="3">
        <v>145</v>
      </c>
      <c r="M307" s="3">
        <v>82</v>
      </c>
      <c r="N307" s="3">
        <v>240</v>
      </c>
      <c r="O307" s="24">
        <v>840.31610404168305</v>
      </c>
      <c r="P307" s="4">
        <v>0.75800000000000001</v>
      </c>
      <c r="Q307" s="4">
        <v>0.81920903954802304</v>
      </c>
      <c r="R307" s="4">
        <v>0.98599999999999999</v>
      </c>
      <c r="S307" s="4">
        <v>0.98099999999999998</v>
      </c>
      <c r="T307" s="4">
        <v>0.97799999999999998</v>
      </c>
      <c r="U307" s="4">
        <v>0.98699999999999999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0.27707189333976501</v>
      </c>
      <c r="AC307" s="2">
        <v>0.19941599015325501</v>
      </c>
      <c r="AD307" s="2">
        <v>1.4098924379501601E-2</v>
      </c>
      <c r="AE307" s="2">
        <v>1.9182819416774001E-2</v>
      </c>
      <c r="AF307" s="2">
        <v>2.2245608947319698E-2</v>
      </c>
      <c r="AG307" s="2">
        <v>1.30852395486555E-2</v>
      </c>
    </row>
    <row r="308" spans="1:33" x14ac:dyDescent="0.35">
      <c r="A308" s="7">
        <v>847</v>
      </c>
      <c r="B308" s="7">
        <v>342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0.23143818150000001</v>
      </c>
      <c r="I308" s="4">
        <v>8.7087033851999998</v>
      </c>
      <c r="J308" s="2">
        <f t="shared" si="9"/>
        <v>2.6575503982982987E-2</v>
      </c>
      <c r="K308" s="3">
        <v>61</v>
      </c>
      <c r="L308" s="3">
        <v>256</v>
      </c>
      <c r="M308" s="3">
        <v>28</v>
      </c>
      <c r="N308" s="3">
        <v>154</v>
      </c>
      <c r="O308" s="24">
        <v>1001</v>
      </c>
      <c r="P308" s="4">
        <v>0.79900000000000004</v>
      </c>
      <c r="Q308" s="4">
        <v>0.80757097791798105</v>
      </c>
      <c r="R308" s="4">
        <v>0.98099999999999998</v>
      </c>
      <c r="S308" s="4">
        <v>0.99</v>
      </c>
      <c r="T308" s="4">
        <v>0.98799999999999999</v>
      </c>
      <c r="U308" s="4">
        <v>0.98499999999999999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0.224394333215862</v>
      </c>
      <c r="AC308" s="2">
        <v>0.21372432939771799</v>
      </c>
      <c r="AD308" s="2">
        <v>1.9182819416774001E-2</v>
      </c>
      <c r="AE308" s="2">
        <v>1.0050335853501499E-2</v>
      </c>
      <c r="AF308" s="2">
        <v>1.20725812342692E-2</v>
      </c>
      <c r="AG308" s="2">
        <v>1.51136378100482E-2</v>
      </c>
    </row>
    <row r="309" spans="1:33" x14ac:dyDescent="0.35">
      <c r="A309" s="7">
        <v>553</v>
      </c>
      <c r="B309" s="7">
        <v>322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0.18444969589999999</v>
      </c>
      <c r="I309" s="4">
        <v>6.8860638816600002</v>
      </c>
      <c r="J309" s="2">
        <f t="shared" si="9"/>
        <v>2.6785940280230937E-2</v>
      </c>
      <c r="K309" s="3">
        <v>73</v>
      </c>
      <c r="L309" s="3">
        <v>130</v>
      </c>
      <c r="M309" s="3">
        <v>114</v>
      </c>
      <c r="N309" s="3">
        <v>182</v>
      </c>
      <c r="O309" s="24">
        <v>735.83543587009797</v>
      </c>
      <c r="P309" s="4">
        <v>0.64800000000000002</v>
      </c>
      <c r="Q309" s="4">
        <v>0.64039408866995096</v>
      </c>
      <c r="R309" s="4">
        <v>0.97299999999999998</v>
      </c>
      <c r="S309" s="4">
        <v>0.96599999999999997</v>
      </c>
      <c r="T309" s="4">
        <v>0.97499999999999998</v>
      </c>
      <c r="U309" s="4">
        <v>0.97499999999999998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0.43386458262986199</v>
      </c>
      <c r="AC309" s="2">
        <v>0.44567152858620501</v>
      </c>
      <c r="AD309" s="2">
        <v>2.7371196796132001E-2</v>
      </c>
      <c r="AE309" s="2">
        <v>3.4591444769619097E-2</v>
      </c>
      <c r="AF309" s="2">
        <v>2.5317807984289901E-2</v>
      </c>
      <c r="AG309" s="2">
        <v>2.5317807984289901E-2</v>
      </c>
    </row>
    <row r="310" spans="1:33" x14ac:dyDescent="0.35">
      <c r="A310" s="7">
        <v>907</v>
      </c>
      <c r="B310" s="7">
        <v>421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0.25676991700000001</v>
      </c>
      <c r="I310" s="4">
        <v>9.3110278122800008</v>
      </c>
      <c r="J310" s="2">
        <f t="shared" si="9"/>
        <v>2.7576968104568951E-2</v>
      </c>
      <c r="K310" s="3">
        <v>121</v>
      </c>
      <c r="L310" s="3">
        <v>88</v>
      </c>
      <c r="M310" s="3">
        <v>110</v>
      </c>
      <c r="N310" s="3">
        <v>180</v>
      </c>
      <c r="O310" s="24">
        <v>1001</v>
      </c>
      <c r="P310" s="4">
        <v>0.54200000000000004</v>
      </c>
      <c r="Q310" s="4">
        <v>0.42105263157894701</v>
      </c>
      <c r="R310" s="4">
        <v>0.99099999999999999</v>
      </c>
      <c r="S310" s="4">
        <v>0.97399999999999998</v>
      </c>
      <c r="T310" s="4">
        <v>0.97399999999999998</v>
      </c>
      <c r="U310" s="4">
        <v>0.97499999999999998</v>
      </c>
      <c r="V310" s="5">
        <v>100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0.61248927754249105</v>
      </c>
      <c r="AC310" s="2">
        <v>0.86499743748660496</v>
      </c>
      <c r="AD310" s="2">
        <v>9.0407446521490707E-3</v>
      </c>
      <c r="AE310" s="2">
        <v>2.6343975339602001E-2</v>
      </c>
      <c r="AF310" s="2">
        <v>2.6343975339602001E-2</v>
      </c>
      <c r="AG310" s="2">
        <v>2.5317807984289901E-2</v>
      </c>
    </row>
    <row r="311" spans="1:33" x14ac:dyDescent="0.35">
      <c r="A311" s="7">
        <v>915</v>
      </c>
      <c r="B311" s="7">
        <v>67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0.21249997309999999</v>
      </c>
      <c r="I311" s="4">
        <v>7.6004257661999999</v>
      </c>
      <c r="J311" s="2">
        <f t="shared" si="9"/>
        <v>2.795895646333561E-2</v>
      </c>
      <c r="K311" s="3">
        <v>121</v>
      </c>
      <c r="L311" s="3">
        <v>130</v>
      </c>
      <c r="M311" s="3">
        <v>135</v>
      </c>
      <c r="N311" s="3">
        <v>113</v>
      </c>
      <c r="O311" s="24">
        <v>1001</v>
      </c>
      <c r="P311" s="4">
        <v>0.49299999999999999</v>
      </c>
      <c r="Q311" s="4">
        <v>0.51792828685258996</v>
      </c>
      <c r="R311" s="4">
        <v>0.99199999999999999</v>
      </c>
      <c r="S311" s="4">
        <v>0.98499999999999999</v>
      </c>
      <c r="T311" s="4">
        <v>0.99</v>
      </c>
      <c r="U311" s="4">
        <v>0.98099999999999998</v>
      </c>
      <c r="V311" s="5">
        <v>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0.70724610493944695</v>
      </c>
      <c r="AC311" s="2">
        <v>0.65791848867620195</v>
      </c>
      <c r="AD311" s="2">
        <v>8.03217169726427E-3</v>
      </c>
      <c r="AE311" s="2">
        <v>1.51136378100482E-2</v>
      </c>
      <c r="AF311" s="2">
        <v>1.0050335853501499E-2</v>
      </c>
      <c r="AG311" s="2">
        <v>1.9182819416774001E-2</v>
      </c>
    </row>
    <row r="312" spans="1:33" x14ac:dyDescent="0.35">
      <c r="A312" s="7">
        <v>549</v>
      </c>
      <c r="B312" s="7">
        <v>316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0.22780134569999999</v>
      </c>
      <c r="I312" s="4">
        <v>7.8115147272999996</v>
      </c>
      <c r="J312" s="2">
        <f t="shared" si="9"/>
        <v>2.9162250044011385E-2</v>
      </c>
      <c r="K312" s="3">
        <v>66</v>
      </c>
      <c r="L312" s="3">
        <v>182</v>
      </c>
      <c r="M312" s="3">
        <v>56</v>
      </c>
      <c r="N312" s="3">
        <v>195</v>
      </c>
      <c r="O312" s="24">
        <v>862.79445785962105</v>
      </c>
      <c r="P312" s="4">
        <v>0.746</v>
      </c>
      <c r="Q312" s="4">
        <v>0.73387096774193505</v>
      </c>
      <c r="R312" s="4">
        <v>0.97699999999999998</v>
      </c>
      <c r="S312" s="4">
        <v>0.98099999999999998</v>
      </c>
      <c r="T312" s="4">
        <v>0.98299999999999998</v>
      </c>
      <c r="U312" s="4">
        <v>0.98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0.29302967877837599</v>
      </c>
      <c r="AC312" s="2">
        <v>0.30942205908818698</v>
      </c>
      <c r="AD312" s="2">
        <v>2.32686269393543E-2</v>
      </c>
      <c r="AE312" s="2">
        <v>1.9182819416774001E-2</v>
      </c>
      <c r="AF312" s="2">
        <v>1.7146158834970501E-2</v>
      </c>
      <c r="AG312" s="2">
        <v>2.0202707317519501E-2</v>
      </c>
    </row>
    <row r="313" spans="1:33" x14ac:dyDescent="0.35">
      <c r="A313" s="7">
        <v>835</v>
      </c>
      <c r="B313" s="7">
        <v>247</v>
      </c>
      <c r="C313" s="7">
        <v>0</v>
      </c>
      <c r="D313" s="7">
        <v>1</v>
      </c>
      <c r="E313" s="22" t="str">
        <f t="shared" si="8"/>
        <v>01</v>
      </c>
      <c r="F313" s="4">
        <v>0.99999300000000002</v>
      </c>
      <c r="G313" s="25">
        <v>1</v>
      </c>
      <c r="H313" s="4">
        <v>0.23508689999999999</v>
      </c>
      <c r="I313" s="4">
        <v>8.0544766728999999</v>
      </c>
      <c r="J313" s="2">
        <f t="shared" si="9"/>
        <v>2.9187110416617219E-2</v>
      </c>
      <c r="K313" s="3">
        <v>136</v>
      </c>
      <c r="L313" s="3">
        <v>108</v>
      </c>
      <c r="M313" s="3">
        <v>138</v>
      </c>
      <c r="N313" s="3">
        <v>117</v>
      </c>
      <c r="O313" s="24">
        <v>67.510566730113894</v>
      </c>
      <c r="P313" s="4">
        <v>0.46600000000000003</v>
      </c>
      <c r="Q313" s="4">
        <v>0.44262295081967201</v>
      </c>
      <c r="R313" s="4">
        <v>0.98799999999999999</v>
      </c>
      <c r="S313" s="4">
        <v>0.995</v>
      </c>
      <c r="T313" s="4">
        <v>0.99099999999999999</v>
      </c>
      <c r="U313" s="4">
        <v>0.99399999999999999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0.76356964485649104</v>
      </c>
      <c r="AC313" s="2">
        <v>0.81503699816898201</v>
      </c>
      <c r="AD313" s="2">
        <v>1.20725812342692E-2</v>
      </c>
      <c r="AE313" s="2">
        <v>5.0125418235442898E-3</v>
      </c>
      <c r="AF313" s="2">
        <v>9.0407446521490707E-3</v>
      </c>
      <c r="AG313" s="2">
        <v>6.0180723255630203E-3</v>
      </c>
    </row>
    <row r="314" spans="1:33" x14ac:dyDescent="0.35">
      <c r="A314" s="7">
        <v>211</v>
      </c>
      <c r="B314" s="7">
        <v>161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0.18897896489999999</v>
      </c>
      <c r="I314" s="4">
        <v>6.3058817963499996</v>
      </c>
      <c r="J314" s="2">
        <f t="shared" si="9"/>
        <v>2.9968681780458632E-2</v>
      </c>
      <c r="K314" s="3">
        <v>89</v>
      </c>
      <c r="L314" s="3">
        <v>116</v>
      </c>
      <c r="M314" s="3">
        <v>112</v>
      </c>
      <c r="N314" s="3">
        <v>182</v>
      </c>
      <c r="O314" s="24">
        <v>1001</v>
      </c>
      <c r="P314" s="4">
        <v>0.626</v>
      </c>
      <c r="Q314" s="4">
        <v>0.56585365853658498</v>
      </c>
      <c r="R314" s="4">
        <v>0.98499999999999999</v>
      </c>
      <c r="S314" s="4">
        <v>0.97799999999999998</v>
      </c>
      <c r="T314" s="4">
        <v>0.99399999999999999</v>
      </c>
      <c r="U314" s="4">
        <v>0.98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0.46840490788203898</v>
      </c>
      <c r="AC314" s="2">
        <v>0.56941978803204396</v>
      </c>
      <c r="AD314" s="2">
        <v>1.51136378100482E-2</v>
      </c>
      <c r="AE314" s="2">
        <v>2.2245608947319698E-2</v>
      </c>
      <c r="AF314" s="2">
        <v>6.0180723255630203E-3</v>
      </c>
      <c r="AG314" s="2">
        <v>2.0202707317519501E-2</v>
      </c>
    </row>
    <row r="315" spans="1:33" x14ac:dyDescent="0.35">
      <c r="A315" s="7">
        <v>719</v>
      </c>
      <c r="B315" s="7">
        <v>133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0.25860746959999997</v>
      </c>
      <c r="I315" s="4">
        <v>8.2667711005999998</v>
      </c>
      <c r="J315" s="2">
        <f t="shared" si="9"/>
        <v>3.1282766445684014E-2</v>
      </c>
      <c r="K315" s="3">
        <v>196</v>
      </c>
      <c r="L315" s="3">
        <v>136</v>
      </c>
      <c r="M315" s="3">
        <v>120</v>
      </c>
      <c r="N315" s="3">
        <v>47</v>
      </c>
      <c r="O315" s="24">
        <v>1001</v>
      </c>
      <c r="P315" s="4">
        <v>0.35499999999999998</v>
      </c>
      <c r="Q315" s="4">
        <v>0.40963855421686701</v>
      </c>
      <c r="R315" s="4">
        <v>0.98699999999999999</v>
      </c>
      <c r="S315" s="4">
        <v>0.99099999999999999</v>
      </c>
      <c r="T315" s="4">
        <v>0.999</v>
      </c>
      <c r="U315" s="4">
        <v>0.99399999999999999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1.03563748950672</v>
      </c>
      <c r="AC315" s="2">
        <v>0.89248008318043703</v>
      </c>
      <c r="AD315" s="2">
        <v>1.30852395486555E-2</v>
      </c>
      <c r="AE315" s="2">
        <v>9.0407446521490707E-3</v>
      </c>
      <c r="AF315" s="2">
        <v>1.00050033358353E-3</v>
      </c>
      <c r="AG315" s="2">
        <v>6.0180723255630203E-3</v>
      </c>
    </row>
    <row r="316" spans="1:33" x14ac:dyDescent="0.35">
      <c r="A316" s="7">
        <v>35</v>
      </c>
      <c r="B316" s="7">
        <v>16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0.25301405799999999</v>
      </c>
      <c r="I316" s="4">
        <v>7.9278001017299999</v>
      </c>
      <c r="J316" s="2">
        <f t="shared" si="9"/>
        <v>3.191478780409554E-2</v>
      </c>
      <c r="K316" s="3">
        <v>79</v>
      </c>
      <c r="L316" s="3">
        <v>63</v>
      </c>
      <c r="M316" s="3">
        <v>236</v>
      </c>
      <c r="N316" s="3">
        <v>121</v>
      </c>
      <c r="O316" s="24">
        <v>1001</v>
      </c>
      <c r="P316" s="4">
        <v>0.36099999999999999</v>
      </c>
      <c r="Q316" s="4">
        <v>0.44366197183098599</v>
      </c>
      <c r="R316" s="4">
        <v>0.99</v>
      </c>
      <c r="S316" s="4">
        <v>0.996</v>
      </c>
      <c r="T316" s="4">
        <v>0.98399999999999999</v>
      </c>
      <c r="U316" s="4">
        <v>0.999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1.0188773206492601</v>
      </c>
      <c r="AC316" s="2">
        <v>0.81269233120972795</v>
      </c>
      <c r="AD316" s="2">
        <v>1.0050335853501499E-2</v>
      </c>
      <c r="AE316" s="2">
        <v>4.0080213975388201E-3</v>
      </c>
      <c r="AF316" s="2">
        <v>1.6129381929883599E-2</v>
      </c>
      <c r="AG316" s="2">
        <v>1.00050033358353E-3</v>
      </c>
    </row>
    <row r="317" spans="1:33" x14ac:dyDescent="0.35">
      <c r="A317" s="7">
        <v>315</v>
      </c>
      <c r="B317" s="7">
        <v>189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0.31615482969999997</v>
      </c>
      <c r="I317" s="4">
        <v>9.8418351228999992</v>
      </c>
      <c r="J317" s="2">
        <f t="shared" si="9"/>
        <v>3.2123564940076101E-2</v>
      </c>
      <c r="K317" s="3">
        <v>60</v>
      </c>
      <c r="L317" s="3">
        <v>130</v>
      </c>
      <c r="M317" s="3">
        <v>115</v>
      </c>
      <c r="N317" s="3">
        <v>194</v>
      </c>
      <c r="O317" s="24">
        <v>1001</v>
      </c>
      <c r="P317" s="4">
        <v>0.68600000000000005</v>
      </c>
      <c r="Q317" s="4">
        <v>0.68421052631578905</v>
      </c>
      <c r="R317" s="4">
        <v>0.97899999999999998</v>
      </c>
      <c r="S317" s="4">
        <v>0.98</v>
      </c>
      <c r="T317" s="4">
        <v>0.96699999999999997</v>
      </c>
      <c r="U317" s="4">
        <v>0.96399999999999997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0.376877651256252</v>
      </c>
      <c r="AC317" s="2">
        <v>0.37948962170490402</v>
      </c>
      <c r="AD317" s="2">
        <v>2.1223636451626698E-2</v>
      </c>
      <c r="AE317" s="2">
        <v>2.0202707317519501E-2</v>
      </c>
      <c r="AF317" s="2">
        <v>3.3556783528842803E-2</v>
      </c>
      <c r="AG317" s="2">
        <v>3.6663984371591497E-2</v>
      </c>
    </row>
    <row r="318" spans="1:33" x14ac:dyDescent="0.35">
      <c r="A318" s="7">
        <v>809</v>
      </c>
      <c r="B318" s="7">
        <v>431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0.22647804830000001</v>
      </c>
      <c r="I318" s="4">
        <v>7.0409460447930003</v>
      </c>
      <c r="J318" s="2">
        <f t="shared" si="9"/>
        <v>3.2165854823939119E-2</v>
      </c>
      <c r="K318" s="3">
        <v>163</v>
      </c>
      <c r="L318" s="3">
        <v>162</v>
      </c>
      <c r="M318" s="3">
        <v>74</v>
      </c>
      <c r="N318" s="3">
        <v>100</v>
      </c>
      <c r="O318" s="24">
        <v>1001</v>
      </c>
      <c r="P318" s="4">
        <v>0.51300000000000001</v>
      </c>
      <c r="Q318" s="4">
        <v>0.49846153846153801</v>
      </c>
      <c r="R318" s="4">
        <v>0.98</v>
      </c>
      <c r="S318" s="4">
        <v>0.98699999999999999</v>
      </c>
      <c r="T318" s="4">
        <v>0.97099999999999997</v>
      </c>
      <c r="U318" s="4">
        <v>0.97899999999999998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0.66747943381136798</v>
      </c>
      <c r="AC318" s="2">
        <v>0.696228847097353</v>
      </c>
      <c r="AD318" s="2">
        <v>2.0202707317519501E-2</v>
      </c>
      <c r="AE318" s="2">
        <v>1.30852395486555E-2</v>
      </c>
      <c r="AF318" s="2">
        <v>2.9428810690812199E-2</v>
      </c>
      <c r="AG318" s="2">
        <v>2.1223636451626698E-2</v>
      </c>
    </row>
    <row r="319" spans="1:33" x14ac:dyDescent="0.35">
      <c r="A319" s="7">
        <v>995</v>
      </c>
      <c r="B319" s="7">
        <v>386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0.33019368500000001</v>
      </c>
      <c r="I319" s="4">
        <v>9.5489587981799993</v>
      </c>
      <c r="J319" s="2">
        <f t="shared" si="9"/>
        <v>3.4579024999346931E-2</v>
      </c>
      <c r="K319" s="3">
        <v>105</v>
      </c>
      <c r="L319" s="3">
        <v>66</v>
      </c>
      <c r="M319" s="3">
        <v>179</v>
      </c>
      <c r="N319" s="3">
        <v>149</v>
      </c>
      <c r="O319" s="24">
        <v>1001</v>
      </c>
      <c r="P319" s="4">
        <v>0.434</v>
      </c>
      <c r="Q319" s="4">
        <v>0.38596491228070201</v>
      </c>
      <c r="R319" s="4">
        <v>0.97</v>
      </c>
      <c r="S319" s="4">
        <v>0.98299999999999998</v>
      </c>
      <c r="T319" s="4">
        <v>0.97399999999999998</v>
      </c>
      <c r="U319" s="4">
        <v>0.99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0.83471074488173203</v>
      </c>
      <c r="AC319" s="2">
        <v>0.95200881447623398</v>
      </c>
      <c r="AD319" s="2">
        <v>3.0459207484708602E-2</v>
      </c>
      <c r="AE319" s="2">
        <v>1.7146158834970501E-2</v>
      </c>
      <c r="AF319" s="2">
        <v>2.6343975339602001E-2</v>
      </c>
      <c r="AG319" s="2">
        <v>1.0050335853501499E-2</v>
      </c>
    </row>
    <row r="320" spans="1:33" x14ac:dyDescent="0.35">
      <c r="A320" s="7">
        <v>173</v>
      </c>
      <c r="B320" s="7">
        <v>300</v>
      </c>
      <c r="C320" s="7">
        <v>0</v>
      </c>
      <c r="D320" s="7">
        <v>1</v>
      </c>
      <c r="E320" s="22" t="str">
        <f t="shared" si="8"/>
        <v>01</v>
      </c>
      <c r="F320" s="4">
        <v>0.99948599999999999</v>
      </c>
      <c r="G320" s="25">
        <v>1</v>
      </c>
      <c r="H320" s="4">
        <v>0.28729117679999999</v>
      </c>
      <c r="I320" s="4">
        <v>8.2989733030099995</v>
      </c>
      <c r="J320" s="2">
        <f t="shared" si="9"/>
        <v>3.461767694755697E-2</v>
      </c>
      <c r="K320" s="3">
        <v>25</v>
      </c>
      <c r="L320" s="3">
        <v>46</v>
      </c>
      <c r="M320" s="3">
        <v>166</v>
      </c>
      <c r="N320" s="3">
        <v>262</v>
      </c>
      <c r="O320" s="24">
        <v>1001</v>
      </c>
      <c r="P320" s="4">
        <v>0.59399999999999997</v>
      </c>
      <c r="Q320" s="4">
        <v>0.647887323943662</v>
      </c>
      <c r="R320" s="4">
        <v>0.97799999999999998</v>
      </c>
      <c r="S320" s="4">
        <v>0.96299999999999997</v>
      </c>
      <c r="T320" s="4">
        <v>0.98399999999999999</v>
      </c>
      <c r="U320" s="4">
        <v>0.97699999999999998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0.52087595961949196</v>
      </c>
      <c r="AC320" s="2">
        <v>0.43403848055222</v>
      </c>
      <c r="AD320" s="2">
        <v>2.2245608947319698E-2</v>
      </c>
      <c r="AE320" s="2">
        <v>3.7701867184011501E-2</v>
      </c>
      <c r="AF320" s="2">
        <v>1.6129381929883599E-2</v>
      </c>
      <c r="AG320" s="2">
        <v>2.32686269393543E-2</v>
      </c>
    </row>
    <row r="321" spans="1:33" x14ac:dyDescent="0.35">
      <c r="A321" s="7">
        <v>303</v>
      </c>
      <c r="B321" s="7">
        <v>57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0.31472771129999999</v>
      </c>
      <c r="I321" s="4">
        <v>9.0309422139100004</v>
      </c>
      <c r="J321" s="2">
        <f t="shared" si="9"/>
        <v>3.4849930809571279E-2</v>
      </c>
      <c r="K321" s="3">
        <v>55</v>
      </c>
      <c r="L321" s="3">
        <v>153</v>
      </c>
      <c r="M321" s="3">
        <v>49</v>
      </c>
      <c r="N321" s="3">
        <v>242</v>
      </c>
      <c r="O321" s="24">
        <v>31.775985582444498</v>
      </c>
      <c r="P321" s="4">
        <v>0.78700000000000003</v>
      </c>
      <c r="Q321" s="4">
        <v>0.73557692307692302</v>
      </c>
      <c r="R321" s="4">
        <v>0.98299999999999998</v>
      </c>
      <c r="S321" s="4">
        <v>0.996</v>
      </c>
      <c r="T321" s="4">
        <v>0.98099999999999998</v>
      </c>
      <c r="U321" s="4">
        <v>0.98499999999999999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0.23952703056473401</v>
      </c>
      <c r="AC321" s="2">
        <v>0.30710015830888199</v>
      </c>
      <c r="AD321" s="2">
        <v>1.7146158834970501E-2</v>
      </c>
      <c r="AE321" s="2">
        <v>4.0080213975388201E-3</v>
      </c>
      <c r="AF321" s="2">
        <v>1.9182819416774001E-2</v>
      </c>
      <c r="AG321" s="2">
        <v>1.51136378100482E-2</v>
      </c>
    </row>
    <row r="322" spans="1:33" x14ac:dyDescent="0.35">
      <c r="A322" s="7">
        <v>149</v>
      </c>
      <c r="B322" s="7">
        <v>490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0.99942399999999998</v>
      </c>
      <c r="G322" s="25">
        <v>1</v>
      </c>
      <c r="H322" s="4">
        <v>0.25012631120000001</v>
      </c>
      <c r="I322" s="4">
        <v>7.1132538154400002</v>
      </c>
      <c r="J322" s="2">
        <f t="shared" ref="J322:J385" si="11">H322/I322</f>
        <v>3.5163417149136005E-2</v>
      </c>
      <c r="K322" s="3">
        <v>91</v>
      </c>
      <c r="L322" s="3">
        <v>137</v>
      </c>
      <c r="M322" s="3">
        <v>141</v>
      </c>
      <c r="N322" s="3">
        <v>130</v>
      </c>
      <c r="O322" s="24">
        <v>553.53352265962599</v>
      </c>
      <c r="P322" s="4">
        <v>0.53500000000000003</v>
      </c>
      <c r="Q322" s="4">
        <v>0.60087719298245601</v>
      </c>
      <c r="R322" s="4">
        <v>0.98699999999999999</v>
      </c>
      <c r="S322" s="4">
        <v>0.98</v>
      </c>
      <c r="T322" s="4">
        <v>0.97799999999999998</v>
      </c>
      <c r="U322" s="4">
        <v>0.98499999999999999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0.62548853208612998</v>
      </c>
      <c r="AC322" s="2">
        <v>0.50936470312631599</v>
      </c>
      <c r="AD322" s="2">
        <v>1.30852395486555E-2</v>
      </c>
      <c r="AE322" s="2">
        <v>2.0202707317519501E-2</v>
      </c>
      <c r="AF322" s="2">
        <v>2.2245608947319698E-2</v>
      </c>
      <c r="AG322" s="2">
        <v>1.51136378100482E-2</v>
      </c>
    </row>
    <row r="323" spans="1:33" x14ac:dyDescent="0.35">
      <c r="A323" s="7">
        <v>669</v>
      </c>
      <c r="B323" s="7">
        <v>361</v>
      </c>
      <c r="C323" s="7">
        <v>0</v>
      </c>
      <c r="D323" s="7">
        <v>1</v>
      </c>
      <c r="E323" s="22" t="str">
        <f t="shared" si="10"/>
        <v>01</v>
      </c>
      <c r="F323" s="4">
        <v>0.999251</v>
      </c>
      <c r="G323" s="25">
        <v>1</v>
      </c>
      <c r="H323" s="4">
        <v>0.29253937610000003</v>
      </c>
      <c r="I323" s="4">
        <v>8.2566605931999995</v>
      </c>
      <c r="J323" s="2">
        <f t="shared" si="11"/>
        <v>3.5430713518844276E-2</v>
      </c>
      <c r="K323" s="3">
        <v>90</v>
      </c>
      <c r="L323" s="3">
        <v>187</v>
      </c>
      <c r="M323" s="3">
        <v>65</v>
      </c>
      <c r="N323" s="3">
        <v>157</v>
      </c>
      <c r="O323" s="24">
        <v>1001</v>
      </c>
      <c r="P323" s="4">
        <v>0.745</v>
      </c>
      <c r="Q323" s="4">
        <v>0.67509025270758105</v>
      </c>
      <c r="R323" s="4">
        <v>0.95599999999999996</v>
      </c>
      <c r="S323" s="4">
        <v>0.96399999999999997</v>
      </c>
      <c r="T323" s="4">
        <v>0.96599999999999997</v>
      </c>
      <c r="U323" s="4">
        <v>0.95399999999999996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0.29437106060257801</v>
      </c>
      <c r="AC323" s="2">
        <v>0.39290888933275198</v>
      </c>
      <c r="AD323" s="2">
        <v>4.4997365930735798E-2</v>
      </c>
      <c r="AE323" s="2">
        <v>3.6663984371591497E-2</v>
      </c>
      <c r="AF323" s="2">
        <v>3.4591444769619097E-2</v>
      </c>
      <c r="AG323" s="2">
        <v>4.7091607533850603E-2</v>
      </c>
    </row>
    <row r="324" spans="1:33" x14ac:dyDescent="0.35">
      <c r="A324" s="7">
        <v>99</v>
      </c>
      <c r="B324" s="7">
        <v>413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0.3029379801</v>
      </c>
      <c r="I324" s="4">
        <v>8.3928126966899992</v>
      </c>
      <c r="J324" s="2">
        <f t="shared" si="11"/>
        <v>3.6094929202873105E-2</v>
      </c>
      <c r="K324" s="3">
        <v>137</v>
      </c>
      <c r="L324" s="3">
        <v>131</v>
      </c>
      <c r="M324" s="3">
        <v>137</v>
      </c>
      <c r="N324" s="3">
        <v>94</v>
      </c>
      <c r="O324" s="24">
        <v>1001</v>
      </c>
      <c r="P324" s="4">
        <v>0.42699999999999999</v>
      </c>
      <c r="Q324" s="4">
        <v>0.48880597014925398</v>
      </c>
      <c r="R324" s="4">
        <v>0.98699999999999999</v>
      </c>
      <c r="S324" s="4">
        <v>0.98299999999999998</v>
      </c>
      <c r="T324" s="4">
        <v>0.97599999999999998</v>
      </c>
      <c r="U324" s="4">
        <v>0.95899999999999996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0.85097126575351301</v>
      </c>
      <c r="AC324" s="2">
        <v>0.71578965730970501</v>
      </c>
      <c r="AD324" s="2">
        <v>1.30852395486555E-2</v>
      </c>
      <c r="AE324" s="2">
        <v>1.7146158834970501E-2</v>
      </c>
      <c r="AF324" s="2">
        <v>2.4292692569044601E-2</v>
      </c>
      <c r="AG324" s="2">
        <v>4.1864204098698898E-2</v>
      </c>
    </row>
    <row r="325" spans="1:33" x14ac:dyDescent="0.35">
      <c r="A325" s="7">
        <v>5</v>
      </c>
      <c r="B325" s="7">
        <v>457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0.26733454439999998</v>
      </c>
      <c r="I325" s="4">
        <v>7.3935179192599998</v>
      </c>
      <c r="J325" s="2">
        <f t="shared" si="11"/>
        <v>3.6157962599048771E-2</v>
      </c>
      <c r="K325" s="3">
        <v>115</v>
      </c>
      <c r="L325" s="3">
        <v>113</v>
      </c>
      <c r="M325" s="3">
        <v>127</v>
      </c>
      <c r="N325" s="3">
        <v>144</v>
      </c>
      <c r="O325" s="24">
        <v>1001</v>
      </c>
      <c r="P325" s="4">
        <v>0.51600000000000001</v>
      </c>
      <c r="Q325" s="4">
        <v>0.49561403508771901</v>
      </c>
      <c r="R325" s="4">
        <v>0.98199999999999998</v>
      </c>
      <c r="S325" s="4">
        <v>0.98599999999999999</v>
      </c>
      <c r="T325" s="4">
        <v>0.98799999999999999</v>
      </c>
      <c r="U325" s="4">
        <v>0.97899999999999998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0.66164851350057396</v>
      </c>
      <c r="AC325" s="2">
        <v>0.70195781024210002</v>
      </c>
      <c r="AD325" s="2">
        <v>1.8163970627671201E-2</v>
      </c>
      <c r="AE325" s="2">
        <v>1.4098924379501601E-2</v>
      </c>
      <c r="AF325" s="2">
        <v>1.20725812342692E-2</v>
      </c>
      <c r="AG325" s="2">
        <v>2.1223636451626698E-2</v>
      </c>
    </row>
    <row r="326" spans="1:33" x14ac:dyDescent="0.35">
      <c r="A326" s="7">
        <v>989</v>
      </c>
      <c r="B326" s="7">
        <v>108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0.3005160046</v>
      </c>
      <c r="I326" s="4">
        <v>8.0862372653839998</v>
      </c>
      <c r="J326" s="2">
        <f t="shared" si="11"/>
        <v>3.7163886581273731E-2</v>
      </c>
      <c r="K326" s="3">
        <v>161</v>
      </c>
      <c r="L326" s="3">
        <v>176</v>
      </c>
      <c r="M326" s="3">
        <v>96</v>
      </c>
      <c r="N326" s="3">
        <v>66</v>
      </c>
      <c r="O326" s="24">
        <v>911.23941773475894</v>
      </c>
      <c r="P326" s="4">
        <v>0.49</v>
      </c>
      <c r="Q326" s="4">
        <v>0.52225519287833799</v>
      </c>
      <c r="R326" s="4">
        <v>0.98199999999999998</v>
      </c>
      <c r="S326" s="4">
        <v>0.98099999999999998</v>
      </c>
      <c r="T326" s="4">
        <v>0.97299999999999998</v>
      </c>
      <c r="U326" s="4">
        <v>0.96499999999999997</v>
      </c>
      <c r="V326" s="5">
        <v>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0.71334988787746501</v>
      </c>
      <c r="AC326" s="2">
        <v>0.64959893531420998</v>
      </c>
      <c r="AD326" s="2">
        <v>1.8163970627671201E-2</v>
      </c>
      <c r="AE326" s="2">
        <v>1.9182819416774001E-2</v>
      </c>
      <c r="AF326" s="2">
        <v>2.7371196796132001E-2</v>
      </c>
      <c r="AG326" s="2">
        <v>3.5627177643151202E-2</v>
      </c>
    </row>
    <row r="327" spans="1:33" x14ac:dyDescent="0.35">
      <c r="A327" s="7">
        <v>65</v>
      </c>
      <c r="B327" s="7">
        <v>277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0.29547290389999997</v>
      </c>
      <c r="I327" s="4">
        <v>7.8562001026499999</v>
      </c>
      <c r="J327" s="2">
        <f t="shared" si="11"/>
        <v>3.7610155041790889E-2</v>
      </c>
      <c r="K327" s="3">
        <v>98</v>
      </c>
      <c r="L327" s="3">
        <v>120</v>
      </c>
      <c r="M327" s="3">
        <v>136</v>
      </c>
      <c r="N327" s="3">
        <v>145</v>
      </c>
      <c r="O327" s="24">
        <v>1001</v>
      </c>
      <c r="P327" s="4">
        <v>0.51900000000000002</v>
      </c>
      <c r="Q327" s="4">
        <v>0.55045871559632997</v>
      </c>
      <c r="R327" s="4">
        <v>0.98499999999999999</v>
      </c>
      <c r="S327" s="4">
        <v>0.98</v>
      </c>
      <c r="T327" s="4">
        <v>0.98899999999999999</v>
      </c>
      <c r="U327" s="4">
        <v>0.98099999999999998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0.65585139581624796</v>
      </c>
      <c r="AC327" s="2">
        <v>0.59700332000704304</v>
      </c>
      <c r="AD327" s="2">
        <v>1.51136378100482E-2</v>
      </c>
      <c r="AE327" s="2">
        <v>2.0202707317519501E-2</v>
      </c>
      <c r="AF327" s="2">
        <v>1.1060947359424899E-2</v>
      </c>
      <c r="AG327" s="2">
        <v>1.9182819416774001E-2</v>
      </c>
    </row>
    <row r="328" spans="1:33" x14ac:dyDescent="0.35">
      <c r="A328" s="7">
        <v>545</v>
      </c>
      <c r="B328" s="7">
        <v>280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0.34903401880000001</v>
      </c>
      <c r="I328" s="4">
        <v>9.2771461833799993</v>
      </c>
      <c r="J328" s="2">
        <f t="shared" si="11"/>
        <v>3.7622994388650917E-2</v>
      </c>
      <c r="K328" s="3">
        <v>54</v>
      </c>
      <c r="L328" s="3">
        <v>167</v>
      </c>
      <c r="M328" s="3">
        <v>56</v>
      </c>
      <c r="N328" s="3">
        <v>222</v>
      </c>
      <c r="O328" s="24">
        <v>1001</v>
      </c>
      <c r="P328" s="4">
        <v>0.77</v>
      </c>
      <c r="Q328" s="4">
        <v>0.75565610859728505</v>
      </c>
      <c r="R328" s="4">
        <v>0.98699999999999999</v>
      </c>
      <c r="S328" s="4">
        <v>0.97199999999999998</v>
      </c>
      <c r="T328" s="4">
        <v>0.97699999999999998</v>
      </c>
      <c r="U328" s="4">
        <v>0.97599999999999998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0.26136476413440801</v>
      </c>
      <c r="AC328" s="2">
        <v>0.28016888910099802</v>
      </c>
      <c r="AD328" s="2">
        <v>1.30852395486555E-2</v>
      </c>
      <c r="AE328" s="2">
        <v>2.8399474521698002E-2</v>
      </c>
      <c r="AF328" s="2">
        <v>2.32686269393543E-2</v>
      </c>
      <c r="AG328" s="2">
        <v>2.4292692569044601E-2</v>
      </c>
    </row>
    <row r="329" spans="1:33" x14ac:dyDescent="0.35">
      <c r="A329" s="7">
        <v>289</v>
      </c>
      <c r="B329" s="7">
        <v>280</v>
      </c>
      <c r="C329" s="7">
        <v>0</v>
      </c>
      <c r="D329" s="7">
        <v>1</v>
      </c>
      <c r="E329" s="22" t="str">
        <f t="shared" si="10"/>
        <v>01</v>
      </c>
      <c r="F329" s="4">
        <v>0.99834999999999996</v>
      </c>
      <c r="G329" s="25">
        <v>1</v>
      </c>
      <c r="H329" s="4">
        <v>0.28773272789999998</v>
      </c>
      <c r="I329" s="4">
        <v>7.4825087966000003</v>
      </c>
      <c r="J329" s="2">
        <f t="shared" si="11"/>
        <v>3.8454044722372224E-2</v>
      </c>
      <c r="K329" s="3">
        <v>145</v>
      </c>
      <c r="L329" s="3">
        <v>130</v>
      </c>
      <c r="M329" s="3">
        <v>125</v>
      </c>
      <c r="N329" s="3">
        <v>99</v>
      </c>
      <c r="O329" s="24">
        <v>1001</v>
      </c>
      <c r="P329" s="4">
        <v>0.44700000000000001</v>
      </c>
      <c r="Q329" s="4">
        <v>0.472727272727273</v>
      </c>
      <c r="R329" s="4">
        <v>0.97799999999999998</v>
      </c>
      <c r="S329" s="4">
        <v>0.98399999999999999</v>
      </c>
      <c r="T329" s="4">
        <v>0.98499999999999999</v>
      </c>
      <c r="U329" s="4">
        <v>0.97599999999999998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0.80519668436856795</v>
      </c>
      <c r="AC329" s="2">
        <v>0.74923664721098904</v>
      </c>
      <c r="AD329" s="2">
        <v>2.2245608947319698E-2</v>
      </c>
      <c r="AE329" s="2">
        <v>1.6129381929883599E-2</v>
      </c>
      <c r="AF329" s="2">
        <v>1.51136378100482E-2</v>
      </c>
      <c r="AG329" s="2">
        <v>2.4292692569044601E-2</v>
      </c>
    </row>
    <row r="330" spans="1:33" x14ac:dyDescent="0.35">
      <c r="A330" s="7">
        <v>113</v>
      </c>
      <c r="B330" s="7">
        <v>239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0.297653214</v>
      </c>
      <c r="I330" s="4">
        <v>7.6300328202000003</v>
      </c>
      <c r="J330" s="2">
        <f t="shared" si="11"/>
        <v>3.9010738356456749E-2</v>
      </c>
      <c r="K330" s="3">
        <v>120</v>
      </c>
      <c r="L330" s="3">
        <v>189</v>
      </c>
      <c r="M330" s="3">
        <v>93</v>
      </c>
      <c r="N330" s="3">
        <v>97</v>
      </c>
      <c r="O330" s="24">
        <v>1001</v>
      </c>
      <c r="P330" s="4">
        <v>0.54600000000000004</v>
      </c>
      <c r="Q330" s="4">
        <v>0.61165048543689304</v>
      </c>
      <c r="R330" s="4">
        <v>0.97399999999999998</v>
      </c>
      <c r="S330" s="4">
        <v>0.98499999999999999</v>
      </c>
      <c r="T330" s="4">
        <v>0.97299999999999998</v>
      </c>
      <c r="U330" s="4">
        <v>0.98299999999999998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0.605136303237232</v>
      </c>
      <c r="AC330" s="2">
        <v>0.49159426183810301</v>
      </c>
      <c r="AD330" s="2">
        <v>2.6343975339602001E-2</v>
      </c>
      <c r="AE330" s="2">
        <v>1.51136378100482E-2</v>
      </c>
      <c r="AF330" s="2">
        <v>2.7371196796132001E-2</v>
      </c>
      <c r="AG330" s="2">
        <v>1.7146158834970501E-2</v>
      </c>
    </row>
    <row r="331" spans="1:33" x14ac:dyDescent="0.35">
      <c r="A331" s="7">
        <v>493</v>
      </c>
      <c r="B331" s="7">
        <v>181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0.31388334499999998</v>
      </c>
      <c r="I331" s="4">
        <v>8.0450054120200001</v>
      </c>
      <c r="J331" s="2">
        <f t="shared" si="11"/>
        <v>3.9015927140462647E-2</v>
      </c>
      <c r="K331" s="3">
        <v>153</v>
      </c>
      <c r="L331" s="3">
        <v>94</v>
      </c>
      <c r="M331" s="3">
        <v>182</v>
      </c>
      <c r="N331" s="3">
        <v>70</v>
      </c>
      <c r="O331" s="24">
        <v>682.22957827068205</v>
      </c>
      <c r="P331" s="4">
        <v>0.33</v>
      </c>
      <c r="Q331" s="4">
        <v>0.38056680161943301</v>
      </c>
      <c r="R331" s="4">
        <v>0.95499999999999996</v>
      </c>
      <c r="S331" s="4">
        <v>0.96599999999999997</v>
      </c>
      <c r="T331" s="4">
        <v>0.95899999999999996</v>
      </c>
      <c r="U331" s="4">
        <v>0.96599999999999997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1.10866262452161</v>
      </c>
      <c r="AC331" s="2">
        <v>0.96609355435797295</v>
      </c>
      <c r="AD331" s="2">
        <v>4.6043938501406798E-2</v>
      </c>
      <c r="AE331" s="2">
        <v>3.4591444769619097E-2</v>
      </c>
      <c r="AF331" s="2">
        <v>4.1864204098698898E-2</v>
      </c>
      <c r="AG331" s="2">
        <v>3.4591444769619097E-2</v>
      </c>
    </row>
    <row r="332" spans="1:33" x14ac:dyDescent="0.35">
      <c r="A332" s="7">
        <v>841</v>
      </c>
      <c r="B332" s="7">
        <v>203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0.2877605822</v>
      </c>
      <c r="I332" s="4">
        <v>7.3115411948800002</v>
      </c>
      <c r="J332" s="2">
        <f t="shared" si="11"/>
        <v>3.9357034930133199E-2</v>
      </c>
      <c r="K332" s="3">
        <v>136</v>
      </c>
      <c r="L332" s="3">
        <v>62</v>
      </c>
      <c r="M332" s="3">
        <v>209</v>
      </c>
      <c r="N332" s="3">
        <v>92</v>
      </c>
      <c r="O332" s="24">
        <v>860.29512203266199</v>
      </c>
      <c r="P332" s="4">
        <v>0.307</v>
      </c>
      <c r="Q332" s="4">
        <v>0.31313131313131298</v>
      </c>
      <c r="R332" s="4">
        <v>0.99199999999999999</v>
      </c>
      <c r="S332" s="4">
        <v>0.996</v>
      </c>
      <c r="T332" s="4">
        <v>0.99099999999999999</v>
      </c>
      <c r="U332" s="4">
        <v>1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1.18090753139494</v>
      </c>
      <c r="AC332" s="2">
        <v>1.16113264564944</v>
      </c>
      <c r="AD332" s="2">
        <v>8.03217169726427E-3</v>
      </c>
      <c r="AE332" s="2">
        <v>4.0080213975388201E-3</v>
      </c>
      <c r="AF332" s="2">
        <v>9.0407446521490707E-3</v>
      </c>
      <c r="AG332" s="2">
        <v>1.0000050000287801E-5</v>
      </c>
    </row>
    <row r="333" spans="1:33" x14ac:dyDescent="0.35">
      <c r="A333" s="7">
        <v>505</v>
      </c>
      <c r="B333" s="7">
        <v>188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0.29686874629999999</v>
      </c>
      <c r="I333" s="4">
        <v>7.40674123277</v>
      </c>
      <c r="J333" s="2">
        <f t="shared" si="11"/>
        <v>4.0080885367852377E-2</v>
      </c>
      <c r="K333" s="3">
        <v>163</v>
      </c>
      <c r="L333" s="3">
        <v>176</v>
      </c>
      <c r="M333" s="3">
        <v>95</v>
      </c>
      <c r="N333" s="3">
        <v>65</v>
      </c>
      <c r="O333" s="24">
        <v>1001</v>
      </c>
      <c r="P333" s="4">
        <v>0.47299999999999998</v>
      </c>
      <c r="Q333" s="4">
        <v>0.51917404129793499</v>
      </c>
      <c r="R333" s="4">
        <v>0.98599999999999999</v>
      </c>
      <c r="S333" s="4">
        <v>0.98699999999999999</v>
      </c>
      <c r="T333" s="4">
        <v>0.97799999999999998</v>
      </c>
      <c r="U333" s="4">
        <v>0.97399999999999998</v>
      </c>
      <c r="V333" s="5">
        <v>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0.74865989049020398</v>
      </c>
      <c r="AC333" s="2">
        <v>0.65551611234229801</v>
      </c>
      <c r="AD333" s="2">
        <v>1.4098924379501601E-2</v>
      </c>
      <c r="AE333" s="2">
        <v>1.30852395486555E-2</v>
      </c>
      <c r="AF333" s="2">
        <v>2.2245608947319698E-2</v>
      </c>
      <c r="AG333" s="2">
        <v>2.6343975339602001E-2</v>
      </c>
    </row>
    <row r="334" spans="1:33" x14ac:dyDescent="0.35">
      <c r="A334" s="7">
        <v>435</v>
      </c>
      <c r="B334" s="7">
        <v>306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0.4457152399</v>
      </c>
      <c r="I334" s="4">
        <v>11.00293002606</v>
      </c>
      <c r="J334" s="2">
        <f t="shared" si="11"/>
        <v>4.0508777102493725E-2</v>
      </c>
      <c r="K334" s="3">
        <v>69</v>
      </c>
      <c r="L334" s="3">
        <v>162</v>
      </c>
      <c r="M334" s="3">
        <v>73</v>
      </c>
      <c r="N334" s="3">
        <v>195</v>
      </c>
      <c r="O334" s="24">
        <v>290.067124923763</v>
      </c>
      <c r="P334" s="4">
        <v>0.73199999999999998</v>
      </c>
      <c r="Q334" s="4">
        <v>0.70129870129870098</v>
      </c>
      <c r="R334" s="4">
        <v>0.98</v>
      </c>
      <c r="S334" s="4">
        <v>0.96599999999999997</v>
      </c>
      <c r="T334" s="4">
        <v>0.98599999999999999</v>
      </c>
      <c r="U334" s="4">
        <v>0.97299999999999998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0.311974765020825</v>
      </c>
      <c r="AC334" s="2">
        <v>0.35482137528940899</v>
      </c>
      <c r="AD334" s="2">
        <v>2.0202707317519501E-2</v>
      </c>
      <c r="AE334" s="2">
        <v>3.4591444769619097E-2</v>
      </c>
      <c r="AF334" s="2">
        <v>1.4098924379501601E-2</v>
      </c>
      <c r="AG334" s="2">
        <v>2.7371196796132001E-2</v>
      </c>
    </row>
    <row r="335" spans="1:33" x14ac:dyDescent="0.35">
      <c r="A335" s="7">
        <v>921</v>
      </c>
      <c r="B335" s="7">
        <v>220</v>
      </c>
      <c r="C335" s="7">
        <v>0</v>
      </c>
      <c r="D335" s="7">
        <v>1</v>
      </c>
      <c r="E335" s="22" t="str">
        <f t="shared" si="10"/>
        <v>01</v>
      </c>
      <c r="F335" s="4">
        <v>0.99978</v>
      </c>
      <c r="G335" s="25">
        <v>1</v>
      </c>
      <c r="H335" s="4">
        <v>0.30541712529999998</v>
      </c>
      <c r="I335" s="4">
        <v>7.42275904176</v>
      </c>
      <c r="J335" s="2">
        <f t="shared" si="11"/>
        <v>4.1146037959974374E-2</v>
      </c>
      <c r="K335" s="3">
        <v>150</v>
      </c>
      <c r="L335" s="3">
        <v>155</v>
      </c>
      <c r="M335" s="3">
        <v>95</v>
      </c>
      <c r="N335" s="3">
        <v>99</v>
      </c>
      <c r="O335" s="24">
        <v>1001</v>
      </c>
      <c r="P335" s="4">
        <v>0.50700000000000001</v>
      </c>
      <c r="Q335" s="4">
        <v>0.50819672131147497</v>
      </c>
      <c r="R335" s="4">
        <v>0.94599999999999995</v>
      </c>
      <c r="S335" s="4">
        <v>0.95</v>
      </c>
      <c r="T335" s="4">
        <v>0.95599999999999996</v>
      </c>
      <c r="U335" s="4">
        <v>0.95199999999999996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0.679244275390954</v>
      </c>
      <c r="AC335" s="2">
        <v>0.67688665968816497</v>
      </c>
      <c r="AD335" s="2">
        <v>5.5512709930258801E-2</v>
      </c>
      <c r="AE335" s="2">
        <v>5.1293294387550599E-2</v>
      </c>
      <c r="AF335" s="2">
        <v>4.4997365930735798E-2</v>
      </c>
      <c r="AG335" s="2">
        <v>4.9190244190771802E-2</v>
      </c>
    </row>
    <row r="336" spans="1:33" x14ac:dyDescent="0.35">
      <c r="A336" s="7">
        <v>103</v>
      </c>
      <c r="B336" s="7">
        <v>223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0.2581509501</v>
      </c>
      <c r="I336" s="4">
        <v>6.2465759472700002</v>
      </c>
      <c r="J336" s="2">
        <f t="shared" si="11"/>
        <v>4.1326792834852528E-2</v>
      </c>
      <c r="K336" s="3">
        <v>87</v>
      </c>
      <c r="L336" s="3">
        <v>157</v>
      </c>
      <c r="M336" s="3">
        <v>95</v>
      </c>
      <c r="N336" s="3">
        <v>160</v>
      </c>
      <c r="O336" s="24">
        <v>1001</v>
      </c>
      <c r="P336" s="4">
        <v>0.629</v>
      </c>
      <c r="Q336" s="4">
        <v>0.64344262295082</v>
      </c>
      <c r="R336" s="4">
        <v>0.97799999999999998</v>
      </c>
      <c r="S336" s="4">
        <v>0.97699999999999998</v>
      </c>
      <c r="T336" s="4">
        <v>0.98199999999999998</v>
      </c>
      <c r="U336" s="4">
        <v>0.98099999999999998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0.46362402228169702</v>
      </c>
      <c r="AC336" s="2">
        <v>0.44092241994489401</v>
      </c>
      <c r="AD336" s="2">
        <v>2.2245608947319698E-2</v>
      </c>
      <c r="AE336" s="2">
        <v>2.32686269393543E-2</v>
      </c>
      <c r="AF336" s="2">
        <v>1.8163970627671201E-2</v>
      </c>
      <c r="AG336" s="2">
        <v>1.9182819416774001E-2</v>
      </c>
    </row>
    <row r="337" spans="1:33" x14ac:dyDescent="0.35">
      <c r="A337" s="7">
        <v>21</v>
      </c>
      <c r="B337" s="7">
        <v>41</v>
      </c>
      <c r="C337" s="7">
        <v>0</v>
      </c>
      <c r="D337" s="7">
        <v>1</v>
      </c>
      <c r="E337" s="22" t="str">
        <f t="shared" si="10"/>
        <v>01</v>
      </c>
      <c r="F337" s="4">
        <v>0.99977000000000005</v>
      </c>
      <c r="G337" s="25">
        <v>1</v>
      </c>
      <c r="H337" s="4">
        <v>0.31681917549999999</v>
      </c>
      <c r="I337" s="4">
        <v>7.5985220261600004</v>
      </c>
      <c r="J337" s="2">
        <f t="shared" si="11"/>
        <v>4.1694842024444081E-2</v>
      </c>
      <c r="K337" s="3">
        <v>101</v>
      </c>
      <c r="L337" s="3">
        <v>87</v>
      </c>
      <c r="M337" s="3">
        <v>176</v>
      </c>
      <c r="N337" s="3">
        <v>135</v>
      </c>
      <c r="O337" s="24">
        <v>1001</v>
      </c>
      <c r="P337" s="4">
        <v>0.44</v>
      </c>
      <c r="Q337" s="4">
        <v>0.46276595744680799</v>
      </c>
      <c r="R337" s="4">
        <v>0.98199999999999998</v>
      </c>
      <c r="S337" s="4">
        <v>0.97799999999999998</v>
      </c>
      <c r="T337" s="4">
        <v>0.96699999999999997</v>
      </c>
      <c r="U337" s="4">
        <v>0.95599999999999996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0.82098055206983001</v>
      </c>
      <c r="AC337" s="2">
        <v>0.77053384417536597</v>
      </c>
      <c r="AD337" s="2">
        <v>1.8163970627671201E-2</v>
      </c>
      <c r="AE337" s="2">
        <v>2.2245608947319698E-2</v>
      </c>
      <c r="AF337" s="2">
        <v>3.3556783528842803E-2</v>
      </c>
      <c r="AG337" s="2">
        <v>4.4997365930735798E-2</v>
      </c>
    </row>
    <row r="338" spans="1:33" x14ac:dyDescent="0.35">
      <c r="A338" s="7">
        <v>389</v>
      </c>
      <c r="B338" s="7">
        <v>76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0.3835642306</v>
      </c>
      <c r="I338" s="4">
        <v>8.9428431699999997</v>
      </c>
      <c r="J338" s="2">
        <f t="shared" si="11"/>
        <v>4.2890635931838665E-2</v>
      </c>
      <c r="K338" s="3">
        <v>176</v>
      </c>
      <c r="L338" s="3">
        <v>99</v>
      </c>
      <c r="M338" s="3">
        <v>115</v>
      </c>
      <c r="N338" s="3">
        <v>109</v>
      </c>
      <c r="O338" s="24">
        <v>1001</v>
      </c>
      <c r="P338" s="4">
        <v>0.40300000000000002</v>
      </c>
      <c r="Q338" s="4">
        <v>0.36</v>
      </c>
      <c r="R338" s="4">
        <v>0.97299999999999998</v>
      </c>
      <c r="S338" s="4">
        <v>0.95599999999999996</v>
      </c>
      <c r="T338" s="4">
        <v>0.95699999999999996</v>
      </c>
      <c r="U338" s="4">
        <v>0.96299999999999997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0.90881871703545403</v>
      </c>
      <c r="AC338" s="2">
        <v>1.0216512475319799</v>
      </c>
      <c r="AD338" s="2">
        <v>2.7371196796132001E-2</v>
      </c>
      <c r="AE338" s="2">
        <v>4.4997365930735798E-2</v>
      </c>
      <c r="AF338" s="2">
        <v>4.3951887529182797E-2</v>
      </c>
      <c r="AG338" s="2">
        <v>3.7701867184011501E-2</v>
      </c>
    </row>
    <row r="339" spans="1:33" x14ac:dyDescent="0.35">
      <c r="A339" s="7">
        <v>569</v>
      </c>
      <c r="B339" s="7">
        <v>392</v>
      </c>
      <c r="C339" s="7">
        <v>0</v>
      </c>
      <c r="D339" s="7">
        <v>1</v>
      </c>
      <c r="E339" s="22" t="str">
        <f t="shared" si="10"/>
        <v>01</v>
      </c>
      <c r="F339" s="4">
        <v>0.99973599999999996</v>
      </c>
      <c r="G339" s="25">
        <v>1</v>
      </c>
      <c r="H339" s="4">
        <v>0.3937181219</v>
      </c>
      <c r="I339" s="4">
        <v>9.1336095041279997</v>
      </c>
      <c r="J339" s="2">
        <f t="shared" si="11"/>
        <v>4.3106520124607507E-2</v>
      </c>
      <c r="K339" s="3">
        <v>84</v>
      </c>
      <c r="L339" s="3">
        <v>217</v>
      </c>
      <c r="M339" s="3">
        <v>45</v>
      </c>
      <c r="N339" s="3">
        <v>153</v>
      </c>
      <c r="O339" s="24">
        <v>1001</v>
      </c>
      <c r="P339" s="4">
        <v>0.74399999999999999</v>
      </c>
      <c r="Q339" s="4">
        <v>0.72093023255813904</v>
      </c>
      <c r="R339" s="4">
        <v>0.98</v>
      </c>
      <c r="S339" s="4">
        <v>0.97799999999999998</v>
      </c>
      <c r="T339" s="4">
        <v>0.96299999999999997</v>
      </c>
      <c r="U339" s="4">
        <v>0.96899999999999997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0.29571424414904501</v>
      </c>
      <c r="AC339" s="2">
        <v>0.327212911208416</v>
      </c>
      <c r="AD339" s="2">
        <v>2.0202707317519501E-2</v>
      </c>
      <c r="AE339" s="2">
        <v>2.2245608947319698E-2</v>
      </c>
      <c r="AF339" s="2">
        <v>3.7701867184011501E-2</v>
      </c>
      <c r="AG339" s="2">
        <v>3.14906670913708E-2</v>
      </c>
    </row>
    <row r="340" spans="1:33" x14ac:dyDescent="0.35">
      <c r="A340" s="7">
        <v>313</v>
      </c>
      <c r="B340" s="7">
        <v>361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0.38822254010000001</v>
      </c>
      <c r="I340" s="4">
        <v>8.9230860979000006</v>
      </c>
      <c r="J340" s="2">
        <f t="shared" si="11"/>
        <v>4.3507653724350601E-2</v>
      </c>
      <c r="K340" s="3">
        <v>78</v>
      </c>
      <c r="L340" s="3">
        <v>73</v>
      </c>
      <c r="M340" s="3">
        <v>202</v>
      </c>
      <c r="N340" s="3">
        <v>146</v>
      </c>
      <c r="O340" s="24">
        <v>1001</v>
      </c>
      <c r="P340" s="4">
        <v>0.46700000000000003</v>
      </c>
      <c r="Q340" s="4">
        <v>0.48344370860927199</v>
      </c>
      <c r="R340" s="4">
        <v>0.96499999999999997</v>
      </c>
      <c r="S340" s="4">
        <v>0.97399999999999998</v>
      </c>
      <c r="T340" s="4">
        <v>0.95899999999999996</v>
      </c>
      <c r="U340" s="4">
        <v>0.96499999999999997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0.76142602131324</v>
      </c>
      <c r="AC340" s="2">
        <v>0.726820395666533</v>
      </c>
      <c r="AD340" s="2">
        <v>3.5627177643151202E-2</v>
      </c>
      <c r="AE340" s="2">
        <v>2.6343975339602001E-2</v>
      </c>
      <c r="AF340" s="2">
        <v>4.1864204098698898E-2</v>
      </c>
      <c r="AG340" s="2">
        <v>3.5627177643151202E-2</v>
      </c>
    </row>
    <row r="341" spans="1:33" x14ac:dyDescent="0.35">
      <c r="A341" s="7">
        <v>53</v>
      </c>
      <c r="B341" s="7">
        <v>196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0.3916198394</v>
      </c>
      <c r="I341" s="4">
        <v>8.8766500484235902</v>
      </c>
      <c r="J341" s="2">
        <f t="shared" si="11"/>
        <v>4.4117976631234665E-2</v>
      </c>
      <c r="K341" s="3">
        <v>51</v>
      </c>
      <c r="L341" s="3">
        <v>210</v>
      </c>
      <c r="M341" s="3">
        <v>88</v>
      </c>
      <c r="N341" s="3">
        <v>150</v>
      </c>
      <c r="O341" s="24">
        <v>244.30868687923899</v>
      </c>
      <c r="P341" s="4">
        <v>0.70899999999999996</v>
      </c>
      <c r="Q341" s="4">
        <v>0.80459770114942497</v>
      </c>
      <c r="R341" s="4">
        <v>0.98099999999999998</v>
      </c>
      <c r="S341" s="4">
        <v>0.97499999999999998</v>
      </c>
      <c r="T341" s="4">
        <v>0.98299999999999998</v>
      </c>
      <c r="U341" s="4">
        <v>0.96899999999999997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0.34389975245000998</v>
      </c>
      <c r="AC341" s="2">
        <v>0.21741287660522499</v>
      </c>
      <c r="AD341" s="2">
        <v>1.9182819416774001E-2</v>
      </c>
      <c r="AE341" s="2">
        <v>2.5317807984289901E-2</v>
      </c>
      <c r="AF341" s="2">
        <v>1.7146158834970501E-2</v>
      </c>
      <c r="AG341" s="2">
        <v>3.14906670913708E-2</v>
      </c>
    </row>
    <row r="342" spans="1:33" x14ac:dyDescent="0.35">
      <c r="A342" s="7">
        <v>71</v>
      </c>
      <c r="B342" s="7">
        <v>173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0.326456423</v>
      </c>
      <c r="I342" s="4">
        <v>7.3033019443000002</v>
      </c>
      <c r="J342" s="2">
        <f t="shared" si="11"/>
        <v>4.4699839263086891E-2</v>
      </c>
      <c r="K342" s="3">
        <v>123</v>
      </c>
      <c r="L342" s="3">
        <v>121</v>
      </c>
      <c r="M342" s="3">
        <v>88</v>
      </c>
      <c r="N342" s="3">
        <v>167</v>
      </c>
      <c r="O342" s="24">
        <v>1001</v>
      </c>
      <c r="P342" s="4">
        <v>0.56499999999999995</v>
      </c>
      <c r="Q342" s="4">
        <v>0.49590163934426201</v>
      </c>
      <c r="R342" s="4">
        <v>0.96599999999999997</v>
      </c>
      <c r="S342" s="4">
        <v>0.96199999999999997</v>
      </c>
      <c r="T342" s="4">
        <v>0.97199999999999998</v>
      </c>
      <c r="U342" s="4">
        <v>0.96099999999999997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0.57092954783569605</v>
      </c>
      <c r="AC342" s="2">
        <v>0.70137767969646103</v>
      </c>
      <c r="AD342" s="2">
        <v>3.4591444769619097E-2</v>
      </c>
      <c r="AE342" s="2">
        <v>3.8740828316430602E-2</v>
      </c>
      <c r="AF342" s="2">
        <v>2.8399474521698002E-2</v>
      </c>
      <c r="AG342" s="2">
        <v>3.9780870011844598E-2</v>
      </c>
    </row>
    <row r="343" spans="1:33" x14ac:dyDescent="0.35">
      <c r="A343" s="7">
        <v>615</v>
      </c>
      <c r="B343" s="7">
        <v>164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0.28632216690000001</v>
      </c>
      <c r="I343" s="4">
        <v>6.36883632305</v>
      </c>
      <c r="J343" s="2">
        <f t="shared" si="11"/>
        <v>4.4956747571569235E-2</v>
      </c>
      <c r="K343" s="3">
        <v>193</v>
      </c>
      <c r="L343" s="3">
        <v>114</v>
      </c>
      <c r="M343" s="3">
        <v>94</v>
      </c>
      <c r="N343" s="3">
        <v>98</v>
      </c>
      <c r="O343" s="24">
        <v>830.81597995076197</v>
      </c>
      <c r="P343" s="4">
        <v>0.42099999999999999</v>
      </c>
      <c r="Q343" s="4">
        <v>0.37133550488599298</v>
      </c>
      <c r="R343" s="4">
        <v>0.98</v>
      </c>
      <c r="S343" s="4">
        <v>0.97899999999999998</v>
      </c>
      <c r="T343" s="4">
        <v>0.97199999999999998</v>
      </c>
      <c r="U343" s="4">
        <v>0.96799999999999997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0.86512244529975602</v>
      </c>
      <c r="AC343" s="2">
        <v>0.99064929919270195</v>
      </c>
      <c r="AD343" s="2">
        <v>2.0202707317519501E-2</v>
      </c>
      <c r="AE343" s="2">
        <v>2.1223636451626698E-2</v>
      </c>
      <c r="AF343" s="2">
        <v>2.8399474521698002E-2</v>
      </c>
      <c r="AG343" s="2">
        <v>3.2523191705560103E-2</v>
      </c>
    </row>
    <row r="344" spans="1:33" x14ac:dyDescent="0.35">
      <c r="A344" s="7">
        <v>579</v>
      </c>
      <c r="B344" s="7">
        <v>54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0.45249743009999999</v>
      </c>
      <c r="I344" s="4">
        <v>10.0115316675</v>
      </c>
      <c r="J344" s="2">
        <f t="shared" si="11"/>
        <v>4.5197622614421999E-2</v>
      </c>
      <c r="K344" s="3">
        <v>54</v>
      </c>
      <c r="L344" s="3">
        <v>193</v>
      </c>
      <c r="M344" s="3">
        <v>71</v>
      </c>
      <c r="N344" s="3">
        <v>181</v>
      </c>
      <c r="O344" s="24">
        <v>616.57257556386696</v>
      </c>
      <c r="P344" s="4">
        <v>0.748</v>
      </c>
      <c r="Q344" s="4">
        <v>0.78137651821862397</v>
      </c>
      <c r="R344" s="4">
        <v>0.97199999999999998</v>
      </c>
      <c r="S344" s="4">
        <v>0.97599999999999998</v>
      </c>
      <c r="T344" s="4">
        <v>0.96299999999999997</v>
      </c>
      <c r="U344" s="4">
        <v>0.97699999999999998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0.29035230100766002</v>
      </c>
      <c r="AC344" s="2">
        <v>0.24669814772309201</v>
      </c>
      <c r="AD344" s="2">
        <v>2.8399474521698002E-2</v>
      </c>
      <c r="AE344" s="2">
        <v>2.4292692569044601E-2</v>
      </c>
      <c r="AF344" s="2">
        <v>3.7701867184011501E-2</v>
      </c>
      <c r="AG344" s="2">
        <v>2.32686269393543E-2</v>
      </c>
    </row>
    <row r="345" spans="1:33" x14ac:dyDescent="0.35">
      <c r="A345" s="7">
        <v>745</v>
      </c>
      <c r="B345" s="7">
        <v>499</v>
      </c>
      <c r="C345" s="7">
        <v>0</v>
      </c>
      <c r="D345" s="7">
        <v>1</v>
      </c>
      <c r="E345" s="22" t="str">
        <f t="shared" si="10"/>
        <v>01</v>
      </c>
      <c r="F345" s="4">
        <v>0.99882099999999996</v>
      </c>
      <c r="G345" s="25">
        <v>1</v>
      </c>
      <c r="H345" s="4">
        <v>0.33321077129999999</v>
      </c>
      <c r="I345" s="4">
        <v>7.3597031299999998</v>
      </c>
      <c r="J345" s="2">
        <f t="shared" si="11"/>
        <v>4.5275028817636558E-2</v>
      </c>
      <c r="K345" s="3">
        <v>150</v>
      </c>
      <c r="L345" s="3">
        <v>56</v>
      </c>
      <c r="M345" s="3">
        <v>199</v>
      </c>
      <c r="N345" s="3">
        <v>94</v>
      </c>
      <c r="O345" s="24">
        <v>848.95370968142402</v>
      </c>
      <c r="P345" s="4">
        <v>0.27200000000000002</v>
      </c>
      <c r="Q345" s="4">
        <v>0.27184466019417503</v>
      </c>
      <c r="R345" s="4">
        <v>0.93200000000000005</v>
      </c>
      <c r="S345" s="4">
        <v>0.93100000000000005</v>
      </c>
      <c r="T345" s="4">
        <v>0.93700000000000006</v>
      </c>
      <c r="U345" s="4">
        <v>0.96499999999999997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1.3019532126861399</v>
      </c>
      <c r="AC345" s="2">
        <v>1.3025244780544301</v>
      </c>
      <c r="AD345" s="2">
        <v>7.0422464296545806E-2</v>
      </c>
      <c r="AE345" s="2">
        <v>7.1496001705069895E-2</v>
      </c>
      <c r="AF345" s="2">
        <v>6.5071996743714805E-2</v>
      </c>
      <c r="AG345" s="2">
        <v>3.5627177643151202E-2</v>
      </c>
    </row>
    <row r="346" spans="1:33" x14ac:dyDescent="0.35">
      <c r="A346" s="7">
        <v>621</v>
      </c>
      <c r="B346" s="7">
        <v>254</v>
      </c>
      <c r="C346" s="7">
        <v>0</v>
      </c>
      <c r="D346" s="7">
        <v>1</v>
      </c>
      <c r="E346" s="22" t="str">
        <f t="shared" si="10"/>
        <v>01</v>
      </c>
      <c r="F346" s="4">
        <v>0.99990400000000002</v>
      </c>
      <c r="G346" s="25">
        <v>1</v>
      </c>
      <c r="H346" s="4">
        <v>0.37338052840000002</v>
      </c>
      <c r="I346" s="4">
        <v>8.1596509476399994</v>
      </c>
      <c r="J346" s="2">
        <f t="shared" si="11"/>
        <v>4.5759375100229281E-2</v>
      </c>
      <c r="K346" s="3">
        <v>110</v>
      </c>
      <c r="L346" s="3">
        <v>160</v>
      </c>
      <c r="M346" s="3">
        <v>130</v>
      </c>
      <c r="N346" s="3">
        <v>99</v>
      </c>
      <c r="O346" s="24">
        <v>868.62763069006905</v>
      </c>
      <c r="P346" s="4">
        <v>0.51700000000000002</v>
      </c>
      <c r="Q346" s="4">
        <v>0.592592592592593</v>
      </c>
      <c r="R346" s="4">
        <v>0.97799999999999998</v>
      </c>
      <c r="S346" s="4">
        <v>0.98299999999999998</v>
      </c>
      <c r="T346" s="4">
        <v>0.97899999999999998</v>
      </c>
      <c r="U346" s="4">
        <v>0.98099999999999998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0.65971240447370805</v>
      </c>
      <c r="AC346" s="2">
        <v>0.52324814376454798</v>
      </c>
      <c r="AD346" s="2">
        <v>2.2245608947319698E-2</v>
      </c>
      <c r="AE346" s="2">
        <v>1.7146158834970501E-2</v>
      </c>
      <c r="AF346" s="2">
        <v>2.1223636451626698E-2</v>
      </c>
      <c r="AG346" s="2">
        <v>1.9182819416774001E-2</v>
      </c>
    </row>
    <row r="347" spans="1:33" x14ac:dyDescent="0.35">
      <c r="A347" s="7">
        <v>123</v>
      </c>
      <c r="B347" s="7">
        <v>374</v>
      </c>
      <c r="C347" s="7">
        <v>0</v>
      </c>
      <c r="D347" s="7">
        <v>1</v>
      </c>
      <c r="E347" s="22" t="str">
        <f t="shared" si="10"/>
        <v>01</v>
      </c>
      <c r="F347" s="4">
        <v>0.998753</v>
      </c>
      <c r="G347" s="25">
        <v>1</v>
      </c>
      <c r="H347" s="4">
        <v>0.42967473299999998</v>
      </c>
      <c r="I347" s="4">
        <v>9.3232023327999993</v>
      </c>
      <c r="J347" s="2">
        <f t="shared" si="11"/>
        <v>4.6086603900932131E-2</v>
      </c>
      <c r="K347" s="3">
        <v>87</v>
      </c>
      <c r="L347" s="3">
        <v>181</v>
      </c>
      <c r="M347" s="3">
        <v>68</v>
      </c>
      <c r="N347" s="3">
        <v>163</v>
      </c>
      <c r="O347" s="24">
        <v>1001</v>
      </c>
      <c r="P347" s="4">
        <v>0.68</v>
      </c>
      <c r="Q347" s="4">
        <v>0.67537313432835799</v>
      </c>
      <c r="R347" s="4">
        <v>0.97599999999999998</v>
      </c>
      <c r="S347" s="4">
        <v>0.96299999999999997</v>
      </c>
      <c r="T347" s="4">
        <v>0.96499999999999997</v>
      </c>
      <c r="U347" s="4">
        <v>0.96299999999999997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0.38566248081198501</v>
      </c>
      <c r="AC347" s="2">
        <v>0.392489949245031</v>
      </c>
      <c r="AD347" s="2">
        <v>2.4292692569044601E-2</v>
      </c>
      <c r="AE347" s="2">
        <v>3.7701867184011501E-2</v>
      </c>
      <c r="AF347" s="2">
        <v>3.5627177643151202E-2</v>
      </c>
      <c r="AG347" s="2">
        <v>3.7701867184011501E-2</v>
      </c>
    </row>
    <row r="348" spans="1:33" x14ac:dyDescent="0.35">
      <c r="A348" s="7">
        <v>573</v>
      </c>
      <c r="B348" s="7">
        <v>382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0.31798521930000001</v>
      </c>
      <c r="I348" s="4">
        <v>6.8682029006100001</v>
      </c>
      <c r="J348" s="2">
        <f t="shared" si="11"/>
        <v>4.62981690991916E-2</v>
      </c>
      <c r="K348" s="3">
        <v>115</v>
      </c>
      <c r="L348" s="3">
        <v>152</v>
      </c>
      <c r="M348" s="3">
        <v>107</v>
      </c>
      <c r="N348" s="3">
        <v>125</v>
      </c>
      <c r="O348" s="24">
        <v>486.33722012467098</v>
      </c>
      <c r="P348" s="4">
        <v>0.56599999999999995</v>
      </c>
      <c r="Q348" s="4">
        <v>0.56928838951310901</v>
      </c>
      <c r="R348" s="4">
        <v>0.98299999999999998</v>
      </c>
      <c r="S348" s="4">
        <v>0.98599999999999999</v>
      </c>
      <c r="T348" s="4">
        <v>0.98099999999999998</v>
      </c>
      <c r="U348" s="4">
        <v>0.98299999999999998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0.56916120077895405</v>
      </c>
      <c r="AC348" s="2">
        <v>0.56336813755397297</v>
      </c>
      <c r="AD348" s="2">
        <v>1.7146158834970501E-2</v>
      </c>
      <c r="AE348" s="2">
        <v>1.4098924379501601E-2</v>
      </c>
      <c r="AF348" s="2">
        <v>1.9182819416774001E-2</v>
      </c>
      <c r="AG348" s="2">
        <v>1.7146158834970501E-2</v>
      </c>
    </row>
    <row r="349" spans="1:33" x14ac:dyDescent="0.35">
      <c r="A349" s="7">
        <v>265</v>
      </c>
      <c r="B349" s="7">
        <v>271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0.34499346219999999</v>
      </c>
      <c r="I349" s="4">
        <v>7.0761252847999998</v>
      </c>
      <c r="J349" s="2">
        <f t="shared" si="11"/>
        <v>4.8754572356296391E-2</v>
      </c>
      <c r="K349" s="3">
        <v>81</v>
      </c>
      <c r="L349" s="3">
        <v>207</v>
      </c>
      <c r="M349" s="3">
        <v>50</v>
      </c>
      <c r="N349" s="3">
        <v>161</v>
      </c>
      <c r="O349" s="24">
        <v>536.57941375646897</v>
      </c>
      <c r="P349" s="4">
        <v>0.73099999999999998</v>
      </c>
      <c r="Q349" s="4">
        <v>0.71875</v>
      </c>
      <c r="R349" s="4">
        <v>0.78800000000000003</v>
      </c>
      <c r="S349" s="4">
        <v>0.83399999999999996</v>
      </c>
      <c r="T349" s="4">
        <v>0.80600000000000005</v>
      </c>
      <c r="U349" s="4">
        <v>0.81599999999999995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0.31334181923235899</v>
      </c>
      <c r="AC349" s="2">
        <v>0.33024168687057698</v>
      </c>
      <c r="AD349" s="2">
        <v>0.238257189124258</v>
      </c>
      <c r="AE349" s="2">
        <v>0.18152187662339</v>
      </c>
      <c r="AF349" s="2">
        <v>0.21567153647550899</v>
      </c>
      <c r="AG349" s="2">
        <v>0.20334092401803</v>
      </c>
    </row>
    <row r="350" spans="1:33" x14ac:dyDescent="0.35">
      <c r="A350" s="7">
        <v>843</v>
      </c>
      <c r="B350" s="7">
        <v>180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0.43340916070000002</v>
      </c>
      <c r="I350" s="4">
        <v>8.3142850939000006</v>
      </c>
      <c r="J350" s="2">
        <f t="shared" si="11"/>
        <v>5.2128253458373991E-2</v>
      </c>
      <c r="K350" s="3">
        <v>179</v>
      </c>
      <c r="L350" s="3">
        <v>127</v>
      </c>
      <c r="M350" s="3">
        <v>97</v>
      </c>
      <c r="N350" s="3">
        <v>96</v>
      </c>
      <c r="O350" s="24">
        <v>1001</v>
      </c>
      <c r="P350" s="4">
        <v>0.434</v>
      </c>
      <c r="Q350" s="4">
        <v>0.415032679738562</v>
      </c>
      <c r="R350" s="4">
        <v>0.96499999999999997</v>
      </c>
      <c r="S350" s="4">
        <v>0.95099999999999996</v>
      </c>
      <c r="T350" s="4">
        <v>0.95399999999999996</v>
      </c>
      <c r="U350" s="4">
        <v>0.95099999999999996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0.83471074488173203</v>
      </c>
      <c r="AC350" s="2">
        <v>0.87939801549378904</v>
      </c>
      <c r="AD350" s="2">
        <v>3.5627177643151202E-2</v>
      </c>
      <c r="AE350" s="2">
        <v>5.0241216436746797E-2</v>
      </c>
      <c r="AF350" s="2">
        <v>4.7091607533850603E-2</v>
      </c>
      <c r="AG350" s="2">
        <v>5.0241216436746797E-2</v>
      </c>
    </row>
    <row r="351" spans="1:33" x14ac:dyDescent="0.35">
      <c r="A351" s="7">
        <v>351</v>
      </c>
      <c r="B351" s="7">
        <v>489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0.4722193207</v>
      </c>
      <c r="I351" s="4">
        <v>9.0495511371999999</v>
      </c>
      <c r="J351" s="2">
        <f t="shared" si="11"/>
        <v>5.218151856823567E-2</v>
      </c>
      <c r="K351" s="3">
        <v>66</v>
      </c>
      <c r="L351" s="3">
        <v>81</v>
      </c>
      <c r="M351" s="3">
        <v>161</v>
      </c>
      <c r="N351" s="3">
        <v>191</v>
      </c>
      <c r="O351" s="24">
        <v>1001</v>
      </c>
      <c r="P351" s="4">
        <v>0.55100000000000005</v>
      </c>
      <c r="Q351" s="4">
        <v>0.55102040816326503</v>
      </c>
      <c r="R351" s="4">
        <v>0.95199999999999996</v>
      </c>
      <c r="S351" s="4">
        <v>0.96399999999999997</v>
      </c>
      <c r="T351" s="4">
        <v>0.95899999999999996</v>
      </c>
      <c r="U351" s="4">
        <v>0.94599999999999995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0.59602046982922297</v>
      </c>
      <c r="AC351" s="2">
        <v>0.59598343210629801</v>
      </c>
      <c r="AD351" s="2">
        <v>4.9190244190771802E-2</v>
      </c>
      <c r="AE351" s="2">
        <v>3.6663984371591497E-2</v>
      </c>
      <c r="AF351" s="2">
        <v>4.1864204098698898E-2</v>
      </c>
      <c r="AG351" s="2">
        <v>5.5512709930258801E-2</v>
      </c>
    </row>
    <row r="352" spans="1:33" x14ac:dyDescent="0.35">
      <c r="A352" s="7">
        <v>869</v>
      </c>
      <c r="B352" s="7">
        <v>276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0.37817693159999999</v>
      </c>
      <c r="I352" s="4">
        <v>7.2321809140999997</v>
      </c>
      <c r="J352" s="2">
        <f t="shared" si="11"/>
        <v>5.2290856118200654E-2</v>
      </c>
      <c r="K352" s="3">
        <v>132</v>
      </c>
      <c r="L352" s="3">
        <v>149</v>
      </c>
      <c r="M352" s="3">
        <v>123</v>
      </c>
      <c r="N352" s="3">
        <v>95</v>
      </c>
      <c r="O352" s="24">
        <v>867.69556029900298</v>
      </c>
      <c r="P352" s="4">
        <v>0.48299999999999998</v>
      </c>
      <c r="Q352" s="4">
        <v>0.53024911032028499</v>
      </c>
      <c r="R352" s="4">
        <v>0.98099999999999998</v>
      </c>
      <c r="S352" s="4">
        <v>0.98</v>
      </c>
      <c r="T352" s="4">
        <v>0.97299999999999998</v>
      </c>
      <c r="U352" s="4">
        <v>0.95599999999999996</v>
      </c>
      <c r="V352" s="5">
        <v>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0.72773862532956402</v>
      </c>
      <c r="AC352" s="2">
        <v>0.63440836338828699</v>
      </c>
      <c r="AD352" s="2">
        <v>1.9182819416774001E-2</v>
      </c>
      <c r="AE352" s="2">
        <v>2.0202707317519501E-2</v>
      </c>
      <c r="AF352" s="2">
        <v>2.7371196796132001E-2</v>
      </c>
      <c r="AG352" s="2">
        <v>4.4997365930735798E-2</v>
      </c>
    </row>
    <row r="353" spans="1:33" x14ac:dyDescent="0.35">
      <c r="A353" s="7">
        <v>855</v>
      </c>
      <c r="B353" s="7">
        <v>476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0.4970298796</v>
      </c>
      <c r="I353" s="4">
        <v>9.4804944758200005</v>
      </c>
      <c r="J353" s="2">
        <f t="shared" si="11"/>
        <v>5.2426577629223307E-2</v>
      </c>
      <c r="K353" s="3">
        <v>101</v>
      </c>
      <c r="L353" s="3">
        <v>52</v>
      </c>
      <c r="M353" s="3">
        <v>179</v>
      </c>
      <c r="N353" s="3">
        <v>167</v>
      </c>
      <c r="O353" s="24">
        <v>1001</v>
      </c>
      <c r="P353" s="4">
        <v>0.44700000000000001</v>
      </c>
      <c r="Q353" s="4">
        <v>0.33986928104575198</v>
      </c>
      <c r="R353" s="4">
        <v>0.96899999999999997</v>
      </c>
      <c r="S353" s="4">
        <v>0.97099999999999997</v>
      </c>
      <c r="T353" s="4">
        <v>0.95399999999999996</v>
      </c>
      <c r="U353" s="4">
        <v>0.96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0.80519668436856795</v>
      </c>
      <c r="AC353" s="2">
        <v>1.07919420281101</v>
      </c>
      <c r="AD353" s="2">
        <v>3.14906670913708E-2</v>
      </c>
      <c r="AE353" s="2">
        <v>2.9428810690812199E-2</v>
      </c>
      <c r="AF353" s="2">
        <v>4.7091607533850603E-2</v>
      </c>
      <c r="AG353" s="2">
        <v>4.08219945202552E-2</v>
      </c>
    </row>
    <row r="354" spans="1:33" x14ac:dyDescent="0.35">
      <c r="A354" s="7">
        <v>791</v>
      </c>
      <c r="B354" s="7">
        <v>61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0.40642257659999997</v>
      </c>
      <c r="I354" s="4">
        <v>7.6120036615000002</v>
      </c>
      <c r="J354" s="2">
        <f t="shared" si="11"/>
        <v>5.3392325420914405E-2</v>
      </c>
      <c r="K354" s="3">
        <v>122</v>
      </c>
      <c r="L354" s="3">
        <v>159</v>
      </c>
      <c r="M354" s="3">
        <v>124</v>
      </c>
      <c r="N354" s="3">
        <v>94</v>
      </c>
      <c r="O354" s="24">
        <v>1001</v>
      </c>
      <c r="P354" s="4">
        <v>0.502</v>
      </c>
      <c r="Q354" s="4">
        <v>0.56583629893238396</v>
      </c>
      <c r="R354" s="4">
        <v>0.97699999999999998</v>
      </c>
      <c r="S354" s="4">
        <v>0.98199999999999998</v>
      </c>
      <c r="T354" s="4">
        <v>0.97499999999999998</v>
      </c>
      <c r="U354" s="4">
        <v>0.96199999999999997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0.68915515929040805</v>
      </c>
      <c r="AC354" s="2">
        <v>0.56945046711351399</v>
      </c>
      <c r="AD354" s="2">
        <v>2.32686269393543E-2</v>
      </c>
      <c r="AE354" s="2">
        <v>1.8163970627671201E-2</v>
      </c>
      <c r="AF354" s="2">
        <v>2.5317807984289901E-2</v>
      </c>
      <c r="AG354" s="2">
        <v>3.8740828316430602E-2</v>
      </c>
    </row>
    <row r="355" spans="1:33" x14ac:dyDescent="0.35">
      <c r="A355" s="7">
        <v>205</v>
      </c>
      <c r="B355" s="7">
        <v>69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0.45650739950000002</v>
      </c>
      <c r="I355" s="4">
        <v>8.4086990538320006</v>
      </c>
      <c r="J355" s="2">
        <f t="shared" si="11"/>
        <v>5.4289896282108126E-2</v>
      </c>
      <c r="K355" s="3">
        <v>84</v>
      </c>
      <c r="L355" s="3">
        <v>35</v>
      </c>
      <c r="M355" s="3">
        <v>165</v>
      </c>
      <c r="N355" s="3">
        <v>215</v>
      </c>
      <c r="O355" s="24">
        <v>1001</v>
      </c>
      <c r="P355" s="4">
        <v>0.50900000000000001</v>
      </c>
      <c r="Q355" s="4">
        <v>0.29411764705882398</v>
      </c>
      <c r="R355" s="4">
        <v>0.97599999999999998</v>
      </c>
      <c r="S355" s="4">
        <v>0.92800000000000005</v>
      </c>
      <c r="T355" s="4">
        <v>0.97</v>
      </c>
      <c r="U355" s="4">
        <v>0.97399999999999998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0.67530726243161399</v>
      </c>
      <c r="AC355" s="2">
        <v>1.2237754316221201</v>
      </c>
      <c r="AD355" s="2">
        <v>2.4292692569044601E-2</v>
      </c>
      <c r="AE355" s="2">
        <v>7.4723546195936394E-2</v>
      </c>
      <c r="AF355" s="2">
        <v>3.0459207484708602E-2</v>
      </c>
      <c r="AG355" s="2">
        <v>2.6343975339602001E-2</v>
      </c>
    </row>
    <row r="356" spans="1:33" x14ac:dyDescent="0.35">
      <c r="A356" s="7">
        <v>725</v>
      </c>
      <c r="B356" s="7">
        <v>491</v>
      </c>
      <c r="C356" s="7">
        <v>0</v>
      </c>
      <c r="D356" s="7">
        <v>1</v>
      </c>
      <c r="E356" s="22" t="str">
        <f t="shared" si="10"/>
        <v>01</v>
      </c>
      <c r="F356" s="4">
        <v>0.99939900000000004</v>
      </c>
      <c r="G356" s="25">
        <v>1</v>
      </c>
      <c r="H356" s="4">
        <v>0.40826109890000001</v>
      </c>
      <c r="I356" s="4">
        <v>7.4695443985600001</v>
      </c>
      <c r="J356" s="2">
        <f t="shared" si="11"/>
        <v>5.4656760454989163E-2</v>
      </c>
      <c r="K356" s="3">
        <v>141</v>
      </c>
      <c r="L356" s="3">
        <v>174</v>
      </c>
      <c r="M356" s="3">
        <v>83</v>
      </c>
      <c r="N356" s="3">
        <v>101</v>
      </c>
      <c r="O356" s="24">
        <v>1001</v>
      </c>
      <c r="P356" s="4">
        <v>0.56000000000000005</v>
      </c>
      <c r="Q356" s="4">
        <v>0.55238095238095197</v>
      </c>
      <c r="R356" s="4">
        <v>0.95199999999999996</v>
      </c>
      <c r="S356" s="4">
        <v>0.96299999999999997</v>
      </c>
      <c r="T356" s="4">
        <v>0.95</v>
      </c>
      <c r="U356" s="4">
        <v>0.95399999999999996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0.57981849525294205</v>
      </c>
      <c r="AC356" s="2">
        <v>0.59351733961110398</v>
      </c>
      <c r="AD356" s="2">
        <v>4.9190244190771802E-2</v>
      </c>
      <c r="AE356" s="2">
        <v>3.7701867184011501E-2</v>
      </c>
      <c r="AF356" s="2">
        <v>5.1293294387550599E-2</v>
      </c>
      <c r="AG356" s="2">
        <v>4.7091607533850603E-2</v>
      </c>
    </row>
    <row r="357" spans="1:33" x14ac:dyDescent="0.35">
      <c r="A357" s="7">
        <v>813</v>
      </c>
      <c r="B357" s="7">
        <v>167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0.39764510089999999</v>
      </c>
      <c r="I357" s="4">
        <v>7.2604136657999998</v>
      </c>
      <c r="J357" s="2">
        <f t="shared" si="11"/>
        <v>5.476893179972616E-2</v>
      </c>
      <c r="K357" s="3">
        <v>66</v>
      </c>
      <c r="L357" s="3">
        <v>164</v>
      </c>
      <c r="M357" s="3">
        <v>118</v>
      </c>
      <c r="N357" s="3">
        <v>151</v>
      </c>
      <c r="O357" s="24">
        <v>1001</v>
      </c>
      <c r="P357" s="4">
        <v>0.65100000000000002</v>
      </c>
      <c r="Q357" s="4">
        <v>0.71304347826087</v>
      </c>
      <c r="R357" s="4">
        <v>0.97799999999999998</v>
      </c>
      <c r="S357" s="4">
        <v>0.97399999999999998</v>
      </c>
      <c r="T357" s="4">
        <v>0.97499999999999998</v>
      </c>
      <c r="U357" s="4">
        <v>0.96799999999999997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0.42924563677356797</v>
      </c>
      <c r="AC357" s="2">
        <v>0.338212881098997</v>
      </c>
      <c r="AD357" s="2">
        <v>2.2245608947319698E-2</v>
      </c>
      <c r="AE357" s="2">
        <v>2.6343975339602001E-2</v>
      </c>
      <c r="AF357" s="2">
        <v>2.5317807984289901E-2</v>
      </c>
      <c r="AG357" s="2">
        <v>3.2523191705560103E-2</v>
      </c>
    </row>
    <row r="358" spans="1:33" x14ac:dyDescent="0.35">
      <c r="A358" s="7">
        <v>51</v>
      </c>
      <c r="B358" s="7">
        <v>262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0.50662156739999997</v>
      </c>
      <c r="I358" s="4">
        <v>9.0651936167000002</v>
      </c>
      <c r="J358" s="2">
        <f t="shared" si="11"/>
        <v>5.5886458560211676E-2</v>
      </c>
      <c r="K358" s="3">
        <v>85</v>
      </c>
      <c r="L358" s="3">
        <v>93</v>
      </c>
      <c r="M358" s="3">
        <v>147</v>
      </c>
      <c r="N358" s="3">
        <v>174</v>
      </c>
      <c r="O358" s="24">
        <v>724.43702777493797</v>
      </c>
      <c r="P358" s="4">
        <v>0.51800000000000002</v>
      </c>
      <c r="Q358" s="4">
        <v>0.52247191011236005</v>
      </c>
      <c r="R358" s="4">
        <v>0.98199999999999998</v>
      </c>
      <c r="S358" s="4">
        <v>0.97099999999999997</v>
      </c>
      <c r="T358" s="4">
        <v>0.96799999999999997</v>
      </c>
      <c r="U358" s="4">
        <v>0.97199999999999998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0.65778003672265395</v>
      </c>
      <c r="AC358" s="2">
        <v>0.64918405713882898</v>
      </c>
      <c r="AD358" s="2">
        <v>1.8163970627671201E-2</v>
      </c>
      <c r="AE358" s="2">
        <v>2.9428810690812199E-2</v>
      </c>
      <c r="AF358" s="2">
        <v>3.2523191705560103E-2</v>
      </c>
      <c r="AG358" s="2">
        <v>2.8399474521698002E-2</v>
      </c>
    </row>
    <row r="359" spans="1:33" x14ac:dyDescent="0.35">
      <c r="A359" s="7">
        <v>871</v>
      </c>
      <c r="B359" s="7">
        <v>21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0.49490741659999998</v>
      </c>
      <c r="I359" s="4">
        <v>8.7510853955499996</v>
      </c>
      <c r="J359" s="2">
        <f t="shared" si="11"/>
        <v>5.6553832379657103E-2</v>
      </c>
      <c r="K359" s="3">
        <v>161</v>
      </c>
      <c r="L359" s="3">
        <v>136</v>
      </c>
      <c r="M359" s="3">
        <v>127</v>
      </c>
      <c r="N359" s="3">
        <v>75</v>
      </c>
      <c r="O359" s="24">
        <v>1001</v>
      </c>
      <c r="P359" s="4">
        <v>0.41899999999999998</v>
      </c>
      <c r="Q359" s="4">
        <v>0.45791245791245799</v>
      </c>
      <c r="R359" s="4">
        <v>0.97899999999999998</v>
      </c>
      <c r="S359" s="4">
        <v>0.97599999999999998</v>
      </c>
      <c r="T359" s="4">
        <v>0.95199999999999996</v>
      </c>
      <c r="U359" s="4">
        <v>0.998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0.86988435905999895</v>
      </c>
      <c r="AC359" s="2">
        <v>0.78107725306664799</v>
      </c>
      <c r="AD359" s="2">
        <v>2.1223636451626698E-2</v>
      </c>
      <c r="AE359" s="2">
        <v>2.4292692569044601E-2</v>
      </c>
      <c r="AF359" s="2">
        <v>4.9190244190771802E-2</v>
      </c>
      <c r="AG359" s="2">
        <v>2.0020026706730801E-3</v>
      </c>
    </row>
    <row r="360" spans="1:33" x14ac:dyDescent="0.35">
      <c r="A360" s="7">
        <v>691</v>
      </c>
      <c r="B360" s="7">
        <v>116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0.48796043900000002</v>
      </c>
      <c r="I360" s="4">
        <v>8.5498576097200001</v>
      </c>
      <c r="J360" s="2">
        <f t="shared" si="11"/>
        <v>5.7072346847654727E-2</v>
      </c>
      <c r="K360" s="3">
        <v>91</v>
      </c>
      <c r="L360" s="3">
        <v>135</v>
      </c>
      <c r="M360" s="3">
        <v>157</v>
      </c>
      <c r="N360" s="3">
        <v>116</v>
      </c>
      <c r="O360" s="24">
        <v>644.12842046227502</v>
      </c>
      <c r="P360" s="4">
        <v>0.46100000000000002</v>
      </c>
      <c r="Q360" s="4">
        <v>0.59734513274336298</v>
      </c>
      <c r="R360" s="4">
        <v>0.91700000000000004</v>
      </c>
      <c r="S360" s="4">
        <v>0.94099999999999995</v>
      </c>
      <c r="T360" s="4">
        <v>0.95</v>
      </c>
      <c r="U360" s="4">
        <v>0.92500000000000004</v>
      </c>
      <c r="V360" s="5">
        <v>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0.774357235985488</v>
      </c>
      <c r="AC360" s="2">
        <v>0.51526022083385603</v>
      </c>
      <c r="AD360" s="2">
        <v>8.6647806725672197E-2</v>
      </c>
      <c r="AE360" s="2">
        <v>6.0812139396757503E-2</v>
      </c>
      <c r="AF360" s="2">
        <v>5.1293294387550599E-2</v>
      </c>
      <c r="AG360" s="2">
        <v>7.7961541469711806E-2</v>
      </c>
    </row>
    <row r="361" spans="1:33" x14ac:dyDescent="0.35">
      <c r="A361" s="7">
        <v>159</v>
      </c>
      <c r="B361" s="7">
        <v>330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0.45676312759999999</v>
      </c>
      <c r="I361" s="4">
        <v>7.8608080875199997</v>
      </c>
      <c r="J361" s="2">
        <f t="shared" si="11"/>
        <v>5.8106383276951855E-2</v>
      </c>
      <c r="K361" s="3">
        <v>64</v>
      </c>
      <c r="L361" s="3">
        <v>215</v>
      </c>
      <c r="M361" s="3">
        <v>87</v>
      </c>
      <c r="N361" s="3">
        <v>133</v>
      </c>
      <c r="O361" s="24">
        <v>1001</v>
      </c>
      <c r="P361" s="4">
        <v>0.69199999999999995</v>
      </c>
      <c r="Q361" s="4">
        <v>0.77060931899641605</v>
      </c>
      <c r="R361" s="4">
        <v>0.97699999999999998</v>
      </c>
      <c r="S361" s="4">
        <v>0.98099999999999998</v>
      </c>
      <c r="T361" s="4">
        <v>0.96799999999999997</v>
      </c>
      <c r="U361" s="4">
        <v>0.96199999999999997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0.368169323364468</v>
      </c>
      <c r="AC361" s="2">
        <v>0.260573753693703</v>
      </c>
      <c r="AD361" s="2">
        <v>2.32686269393543E-2</v>
      </c>
      <c r="AE361" s="2">
        <v>1.9182819416774001E-2</v>
      </c>
      <c r="AF361" s="2">
        <v>3.2523191705560103E-2</v>
      </c>
      <c r="AG361" s="2">
        <v>3.8740828316430602E-2</v>
      </c>
    </row>
    <row r="362" spans="1:33" x14ac:dyDescent="0.35">
      <c r="A362" s="7">
        <v>775</v>
      </c>
      <c r="B362" s="7">
        <v>374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0.46631149259999999</v>
      </c>
      <c r="I362" s="4">
        <v>7.9512968543699998</v>
      </c>
      <c r="J362" s="2">
        <f t="shared" si="11"/>
        <v>5.8645966958675064E-2</v>
      </c>
      <c r="K362" s="3">
        <v>115</v>
      </c>
      <c r="L362" s="3">
        <v>138</v>
      </c>
      <c r="M362" s="3">
        <v>103</v>
      </c>
      <c r="N362" s="3">
        <v>143</v>
      </c>
      <c r="O362" s="24">
        <v>1001</v>
      </c>
      <c r="P362" s="4">
        <v>0.54500000000000004</v>
      </c>
      <c r="Q362" s="4">
        <v>0.54545454545454497</v>
      </c>
      <c r="R362" s="4">
        <v>0.97099999999999997</v>
      </c>
      <c r="S362" s="4">
        <v>0.96</v>
      </c>
      <c r="T362" s="4">
        <v>0.96599999999999997</v>
      </c>
      <c r="U362" s="4">
        <v>0.95599999999999996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0.60696948431889297</v>
      </c>
      <c r="AC362" s="2">
        <v>0.60613580357031605</v>
      </c>
      <c r="AD362" s="2">
        <v>2.9428810690812199E-2</v>
      </c>
      <c r="AE362" s="2">
        <v>4.08219945202552E-2</v>
      </c>
      <c r="AF362" s="2">
        <v>3.4591444769619097E-2</v>
      </c>
      <c r="AG362" s="2">
        <v>4.4997365930735798E-2</v>
      </c>
    </row>
    <row r="363" spans="1:33" x14ac:dyDescent="0.35">
      <c r="A363" s="7">
        <v>311</v>
      </c>
      <c r="B363" s="7">
        <v>470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0.41328928549999999</v>
      </c>
      <c r="I363" s="4">
        <v>6.8577794122500002</v>
      </c>
      <c r="J363" s="2">
        <f t="shared" si="11"/>
        <v>6.0265759607511495E-2</v>
      </c>
      <c r="K363" s="3">
        <v>174</v>
      </c>
      <c r="L363" s="3">
        <v>104</v>
      </c>
      <c r="M363" s="3">
        <v>148</v>
      </c>
      <c r="N363" s="3">
        <v>73</v>
      </c>
      <c r="O363" s="24">
        <v>900.80385183675196</v>
      </c>
      <c r="P363" s="4">
        <v>0.32700000000000001</v>
      </c>
      <c r="Q363" s="4">
        <v>0.37410071942445999</v>
      </c>
      <c r="R363" s="4">
        <v>0.93500000000000005</v>
      </c>
      <c r="S363" s="4">
        <v>0.94599999999999995</v>
      </c>
      <c r="T363" s="4">
        <v>0.95</v>
      </c>
      <c r="U363" s="4">
        <v>0.94599999999999995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1.11779510808488</v>
      </c>
      <c r="AC363" s="2">
        <v>0.98323021454926396</v>
      </c>
      <c r="AD363" s="2">
        <v>6.7208749693450004E-2</v>
      </c>
      <c r="AE363" s="2">
        <v>5.5512709930258801E-2</v>
      </c>
      <c r="AF363" s="2">
        <v>5.1293294387550599E-2</v>
      </c>
      <c r="AG363" s="2">
        <v>5.5512709930258801E-2</v>
      </c>
    </row>
    <row r="364" spans="1:33" x14ac:dyDescent="0.35">
      <c r="A364" s="7">
        <v>785</v>
      </c>
      <c r="B364" s="7">
        <v>138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0.43050480330000002</v>
      </c>
      <c r="I364" s="4">
        <v>7.1273625145099997</v>
      </c>
      <c r="J364" s="2">
        <f t="shared" si="11"/>
        <v>6.0401698724257588E-2</v>
      </c>
      <c r="K364" s="3">
        <v>81</v>
      </c>
      <c r="L364" s="3">
        <v>185</v>
      </c>
      <c r="M364" s="3">
        <v>82</v>
      </c>
      <c r="N364" s="3">
        <v>151</v>
      </c>
      <c r="O364" s="24">
        <v>1001</v>
      </c>
      <c r="P364" s="4">
        <v>0.68</v>
      </c>
      <c r="Q364" s="4">
        <v>0.69548872180451105</v>
      </c>
      <c r="R364" s="4">
        <v>0.97899999999999998</v>
      </c>
      <c r="S364" s="4">
        <v>0.96799999999999997</v>
      </c>
      <c r="T364" s="4">
        <v>0.97399999999999998</v>
      </c>
      <c r="U364" s="4">
        <v>0.95099999999999996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0.38566248081198501</v>
      </c>
      <c r="AC364" s="2">
        <v>0.36314048370337398</v>
      </c>
      <c r="AD364" s="2">
        <v>2.1223636451626698E-2</v>
      </c>
      <c r="AE364" s="2">
        <v>3.2523191705560103E-2</v>
      </c>
      <c r="AF364" s="2">
        <v>2.6343975339602001E-2</v>
      </c>
      <c r="AG364" s="2">
        <v>5.0241216436746797E-2</v>
      </c>
    </row>
    <row r="365" spans="1:33" x14ac:dyDescent="0.35">
      <c r="A365" s="7">
        <v>733</v>
      </c>
      <c r="B365" s="7">
        <v>348</v>
      </c>
      <c r="C365" s="7">
        <v>0</v>
      </c>
      <c r="D365" s="7">
        <v>1</v>
      </c>
      <c r="E365" s="22" t="str">
        <f t="shared" si="10"/>
        <v>01</v>
      </c>
      <c r="F365" s="4">
        <v>0.99767700000000004</v>
      </c>
      <c r="G365" s="25">
        <v>1</v>
      </c>
      <c r="H365" s="4">
        <v>0.75558511979999998</v>
      </c>
      <c r="I365" s="4">
        <v>12.465833551159999</v>
      </c>
      <c r="J365" s="2">
        <f t="shared" si="11"/>
        <v>6.0612482646993912E-2</v>
      </c>
      <c r="K365" s="3">
        <v>99</v>
      </c>
      <c r="L365" s="3">
        <v>139</v>
      </c>
      <c r="M365" s="3">
        <v>92</v>
      </c>
      <c r="N365" s="3">
        <v>169</v>
      </c>
      <c r="O365" s="24">
        <v>834.73242137471505</v>
      </c>
      <c r="P365" s="4">
        <v>0.65100000000000002</v>
      </c>
      <c r="Q365" s="4">
        <v>0.58403361344537796</v>
      </c>
      <c r="R365" s="4">
        <v>0.94799999999999995</v>
      </c>
      <c r="S365" s="4">
        <v>0.94899999999999995</v>
      </c>
      <c r="T365" s="4">
        <v>0.96099999999999997</v>
      </c>
      <c r="U365" s="4">
        <v>0.96799999999999997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0.42924563677356797</v>
      </c>
      <c r="AC365" s="2">
        <v>0.53779674054078297</v>
      </c>
      <c r="AD365" s="2">
        <v>5.3400776727115302E-2</v>
      </c>
      <c r="AE365" s="2">
        <v>5.2346480372209202E-2</v>
      </c>
      <c r="AF365" s="2">
        <v>3.9780870011844598E-2</v>
      </c>
      <c r="AG365" s="2">
        <v>3.2523191705560103E-2</v>
      </c>
    </row>
    <row r="366" spans="1:33" x14ac:dyDescent="0.35">
      <c r="A366" s="7">
        <v>783</v>
      </c>
      <c r="B366" s="7">
        <v>445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0.4899061804</v>
      </c>
      <c r="I366" s="4">
        <v>7.9637104517599999</v>
      </c>
      <c r="J366" s="2">
        <f t="shared" si="11"/>
        <v>6.151732705095142E-2</v>
      </c>
      <c r="K366" s="3">
        <v>112</v>
      </c>
      <c r="L366" s="3">
        <v>183</v>
      </c>
      <c r="M366" s="3">
        <v>90</v>
      </c>
      <c r="N366" s="3">
        <v>114</v>
      </c>
      <c r="O366" s="24">
        <v>1001</v>
      </c>
      <c r="P366" s="4">
        <v>0.57299999999999995</v>
      </c>
      <c r="Q366" s="4">
        <v>0.620338983050847</v>
      </c>
      <c r="R366" s="4">
        <v>0.95</v>
      </c>
      <c r="S366" s="4">
        <v>0.97399999999999998</v>
      </c>
      <c r="T366" s="4">
        <v>0.96399999999999997</v>
      </c>
      <c r="U366" s="4">
        <v>0.95599999999999996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0.55686956226739803</v>
      </c>
      <c r="AC366" s="2">
        <v>0.47748920349839902</v>
      </c>
      <c r="AD366" s="2">
        <v>5.1293294387550599E-2</v>
      </c>
      <c r="AE366" s="2">
        <v>2.6343975339602001E-2</v>
      </c>
      <c r="AF366" s="2">
        <v>3.6663984371591497E-2</v>
      </c>
      <c r="AG366" s="2">
        <v>4.4997365930735798E-2</v>
      </c>
    </row>
    <row r="367" spans="1:33" x14ac:dyDescent="0.35">
      <c r="A367" s="7">
        <v>421</v>
      </c>
      <c r="B367" s="7">
        <v>254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0.43928802020000002</v>
      </c>
      <c r="I367" s="4">
        <v>7.1051106585400001</v>
      </c>
      <c r="J367" s="2">
        <f t="shared" si="11"/>
        <v>6.1827048347515463E-2</v>
      </c>
      <c r="K367" s="3">
        <v>62</v>
      </c>
      <c r="L367" s="3">
        <v>30</v>
      </c>
      <c r="M367" s="3">
        <v>275</v>
      </c>
      <c r="N367" s="3">
        <v>132</v>
      </c>
      <c r="O367" s="24">
        <v>1001</v>
      </c>
      <c r="P367" s="4">
        <v>0.31</v>
      </c>
      <c r="Q367" s="4">
        <v>0.32608695652173902</v>
      </c>
      <c r="R367" s="4">
        <v>0.95299999999999996</v>
      </c>
      <c r="S367" s="4">
        <v>0.96</v>
      </c>
      <c r="T367" s="4">
        <v>0.95599999999999996</v>
      </c>
      <c r="U367" s="4">
        <v>0.96699999999999997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1.17118298150295</v>
      </c>
      <c r="AC367" s="2">
        <v>1.1205911953868899</v>
      </c>
      <c r="AD367" s="2">
        <v>4.8140375327934998E-2</v>
      </c>
      <c r="AE367" s="2">
        <v>4.08219945202552E-2</v>
      </c>
      <c r="AF367" s="2">
        <v>4.4997365930735798E-2</v>
      </c>
      <c r="AG367" s="2">
        <v>3.3556783528842803E-2</v>
      </c>
    </row>
    <row r="368" spans="1:33" x14ac:dyDescent="0.35">
      <c r="A368" s="7">
        <v>961</v>
      </c>
      <c r="B368" s="7">
        <v>296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0.44978202420000002</v>
      </c>
      <c r="I368" s="4">
        <v>7.1659396319999997</v>
      </c>
      <c r="J368" s="2">
        <f t="shared" si="11"/>
        <v>6.2766649915869679E-2</v>
      </c>
      <c r="K368" s="3">
        <v>89</v>
      </c>
      <c r="L368" s="3">
        <v>117</v>
      </c>
      <c r="M368" s="3">
        <v>141</v>
      </c>
      <c r="N368" s="3">
        <v>152</v>
      </c>
      <c r="O368" s="24">
        <v>836.24826283266304</v>
      </c>
      <c r="P368" s="4">
        <v>0.53400000000000003</v>
      </c>
      <c r="Q368" s="4">
        <v>0.56796116504854399</v>
      </c>
      <c r="R368" s="4">
        <v>0.96399999999999997</v>
      </c>
      <c r="S368" s="4">
        <v>0.96199999999999997</v>
      </c>
      <c r="T368" s="4">
        <v>0.97799999999999998</v>
      </c>
      <c r="U368" s="4">
        <v>0.96199999999999997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0.62735944002194199</v>
      </c>
      <c r="AC368" s="2">
        <v>0.56570223399182495</v>
      </c>
      <c r="AD368" s="2">
        <v>3.6663984371591497E-2</v>
      </c>
      <c r="AE368" s="2">
        <v>3.8740828316430602E-2</v>
      </c>
      <c r="AF368" s="2">
        <v>2.2245608947319698E-2</v>
      </c>
      <c r="AG368" s="2">
        <v>3.8740828316430602E-2</v>
      </c>
    </row>
    <row r="369" spans="1:33" x14ac:dyDescent="0.35">
      <c r="A369" s="7">
        <v>767</v>
      </c>
      <c r="B369" s="7">
        <v>87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0.51674237980000004</v>
      </c>
      <c r="I369" s="4">
        <v>8.1626011021</v>
      </c>
      <c r="J369" s="2">
        <f t="shared" si="11"/>
        <v>6.3306092425251217E-2</v>
      </c>
      <c r="K369" s="3">
        <v>91</v>
      </c>
      <c r="L369" s="3">
        <v>227</v>
      </c>
      <c r="M369" s="3">
        <v>45</v>
      </c>
      <c r="N369" s="3">
        <v>136</v>
      </c>
      <c r="O369" s="24">
        <v>1001</v>
      </c>
      <c r="P369" s="4">
        <v>0.73599999999999999</v>
      </c>
      <c r="Q369" s="4">
        <v>0.713836477987421</v>
      </c>
      <c r="R369" s="4">
        <v>0.96799999999999997</v>
      </c>
      <c r="S369" s="4">
        <v>0.96399999999999997</v>
      </c>
      <c r="T369" s="4">
        <v>0.96199999999999997</v>
      </c>
      <c r="U369" s="4">
        <v>0.95099999999999996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0.30652516025326099</v>
      </c>
      <c r="AC369" s="2">
        <v>0.33710136529877399</v>
      </c>
      <c r="AD369" s="2">
        <v>3.2523191705560103E-2</v>
      </c>
      <c r="AE369" s="2">
        <v>3.6663984371591497E-2</v>
      </c>
      <c r="AF369" s="2">
        <v>3.8740828316430602E-2</v>
      </c>
      <c r="AG369" s="2">
        <v>5.0241216436746797E-2</v>
      </c>
    </row>
    <row r="370" spans="1:33" x14ac:dyDescent="0.35">
      <c r="A370" s="7">
        <v>823</v>
      </c>
      <c r="B370" s="7">
        <v>388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0.46527087550000001</v>
      </c>
      <c r="I370" s="4">
        <v>7.114490979697</v>
      </c>
      <c r="J370" s="2">
        <f t="shared" si="11"/>
        <v>6.5397633762944982E-2</v>
      </c>
      <c r="K370" s="3">
        <v>101</v>
      </c>
      <c r="L370" s="3">
        <v>159</v>
      </c>
      <c r="M370" s="3">
        <v>127</v>
      </c>
      <c r="N370" s="3">
        <v>112</v>
      </c>
      <c r="O370" s="24">
        <v>612.81619606115305</v>
      </c>
      <c r="P370" s="4">
        <v>0.56799999999999995</v>
      </c>
      <c r="Q370" s="4">
        <v>0.61153846153846203</v>
      </c>
      <c r="R370" s="4">
        <v>0.98199999999999998</v>
      </c>
      <c r="S370" s="4">
        <v>0.98699999999999999</v>
      </c>
      <c r="T370" s="4">
        <v>0.97499999999999998</v>
      </c>
      <c r="U370" s="4">
        <v>0.97699999999999998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0.56563386026098605</v>
      </c>
      <c r="AC370" s="2">
        <v>0.49177742879529601</v>
      </c>
      <c r="AD370" s="2">
        <v>1.8163970627671201E-2</v>
      </c>
      <c r="AE370" s="2">
        <v>1.30852395486555E-2</v>
      </c>
      <c r="AF370" s="2">
        <v>2.5317807984289901E-2</v>
      </c>
      <c r="AG370" s="2">
        <v>2.32686269393543E-2</v>
      </c>
    </row>
    <row r="371" spans="1:33" x14ac:dyDescent="0.35">
      <c r="A371" s="7">
        <v>167</v>
      </c>
      <c r="B371" s="7">
        <v>20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0.48739308570000001</v>
      </c>
      <c r="I371" s="4">
        <v>7.2664680054000002</v>
      </c>
      <c r="J371" s="2">
        <f t="shared" si="11"/>
        <v>6.7074276710197986E-2</v>
      </c>
      <c r="K371" s="3">
        <v>176</v>
      </c>
      <c r="L371" s="3">
        <v>144</v>
      </c>
      <c r="M371" s="3">
        <v>91</v>
      </c>
      <c r="N371" s="3">
        <v>88</v>
      </c>
      <c r="O371" s="24">
        <v>1001</v>
      </c>
      <c r="P371" s="4">
        <v>0.46100000000000002</v>
      </c>
      <c r="Q371" s="4">
        <v>0.45</v>
      </c>
      <c r="R371" s="4">
        <v>0.96599999999999997</v>
      </c>
      <c r="S371" s="4">
        <v>0.97799999999999998</v>
      </c>
      <c r="T371" s="4">
        <v>0.94299999999999995</v>
      </c>
      <c r="U371" s="4">
        <v>0.92600000000000005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0.774357235985488</v>
      </c>
      <c r="AC371" s="2">
        <v>0.79850769621777196</v>
      </c>
      <c r="AD371" s="2">
        <v>3.4591444769619097E-2</v>
      </c>
      <c r="AE371" s="2">
        <v>2.2245608947319698E-2</v>
      </c>
      <c r="AF371" s="2">
        <v>5.8688996348679599E-2</v>
      </c>
      <c r="AG371" s="2">
        <v>7.6881044335957605E-2</v>
      </c>
    </row>
    <row r="372" spans="1:33" x14ac:dyDescent="0.35">
      <c r="A372" s="7">
        <v>281</v>
      </c>
      <c r="B372" s="7">
        <v>146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0.72141451629999997</v>
      </c>
      <c r="I372" s="4">
        <v>10.706544401266999</v>
      </c>
      <c r="J372" s="2">
        <f t="shared" si="11"/>
        <v>6.7380705600457669E-2</v>
      </c>
      <c r="K372" s="3">
        <v>62</v>
      </c>
      <c r="L372" s="3">
        <v>169</v>
      </c>
      <c r="M372" s="3">
        <v>73</v>
      </c>
      <c r="N372" s="3">
        <v>195</v>
      </c>
      <c r="O372" s="24">
        <v>408.91929744097098</v>
      </c>
      <c r="P372" s="4">
        <v>0.747</v>
      </c>
      <c r="Q372" s="4">
        <v>0.73160173160173203</v>
      </c>
      <c r="R372" s="4">
        <v>0.96199999999999997</v>
      </c>
      <c r="S372" s="4">
        <v>0.95899999999999996</v>
      </c>
      <c r="T372" s="4">
        <v>0.96599999999999997</v>
      </c>
      <c r="U372" s="4">
        <v>0.96099999999999997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0.29169009384931999</v>
      </c>
      <c r="AC372" s="2">
        <v>0.31251899559871998</v>
      </c>
      <c r="AD372" s="2">
        <v>3.8740828316430602E-2</v>
      </c>
      <c r="AE372" s="2">
        <v>4.1864204098698898E-2</v>
      </c>
      <c r="AF372" s="2">
        <v>3.4591444769619097E-2</v>
      </c>
      <c r="AG372" s="2">
        <v>3.9780870011844598E-2</v>
      </c>
    </row>
    <row r="373" spans="1:33" x14ac:dyDescent="0.35">
      <c r="A373" s="7">
        <v>485</v>
      </c>
      <c r="B373" s="7">
        <v>389</v>
      </c>
      <c r="C373" s="7">
        <v>0</v>
      </c>
      <c r="D373" s="7">
        <v>1</v>
      </c>
      <c r="E373" s="22" t="str">
        <f t="shared" si="10"/>
        <v>01</v>
      </c>
      <c r="F373" s="4">
        <v>0.99557600000000002</v>
      </c>
      <c r="G373" s="25">
        <v>1</v>
      </c>
      <c r="H373" s="4">
        <v>0.81120396800000005</v>
      </c>
      <c r="I373" s="4">
        <v>11.869669779800001</v>
      </c>
      <c r="J373" s="2">
        <f t="shared" si="11"/>
        <v>6.834258939372688E-2</v>
      </c>
      <c r="K373" s="3">
        <v>49</v>
      </c>
      <c r="L373" s="3">
        <v>217</v>
      </c>
      <c r="M373" s="3">
        <v>50</v>
      </c>
      <c r="N373" s="3">
        <v>183</v>
      </c>
      <c r="O373" s="24">
        <v>905.88760938702205</v>
      </c>
      <c r="P373" s="4">
        <v>0.79900000000000004</v>
      </c>
      <c r="Q373" s="4">
        <v>0.81578947368421095</v>
      </c>
      <c r="R373" s="4">
        <v>0.95499999999999996</v>
      </c>
      <c r="S373" s="4">
        <v>0.95</v>
      </c>
      <c r="T373" s="4">
        <v>0.93300000000000005</v>
      </c>
      <c r="U373" s="4">
        <v>0.94599999999999995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0.224394333215862</v>
      </c>
      <c r="AC373" s="2">
        <v>0.20359895524124</v>
      </c>
      <c r="AD373" s="2">
        <v>4.6043938501406798E-2</v>
      </c>
      <c r="AE373" s="2">
        <v>5.1293294387550599E-2</v>
      </c>
      <c r="AF373" s="2">
        <v>6.93500781347932E-2</v>
      </c>
      <c r="AG373" s="2">
        <v>5.5512709930258801E-2</v>
      </c>
    </row>
    <row r="374" spans="1:33" x14ac:dyDescent="0.35">
      <c r="A374" s="7">
        <v>551</v>
      </c>
      <c r="B374" s="7">
        <v>483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0.56426931830000004</v>
      </c>
      <c r="I374" s="4">
        <v>8.2083365506699995</v>
      </c>
      <c r="J374" s="2">
        <f t="shared" si="11"/>
        <v>6.8743443305080129E-2</v>
      </c>
      <c r="K374" s="3">
        <v>149</v>
      </c>
      <c r="L374" s="3">
        <v>161</v>
      </c>
      <c r="M374" s="3">
        <v>110</v>
      </c>
      <c r="N374" s="3">
        <v>79</v>
      </c>
      <c r="O374" s="24">
        <v>900.06304197252098</v>
      </c>
      <c r="P374" s="4">
        <v>0.47299999999999998</v>
      </c>
      <c r="Q374" s="4">
        <v>0.51935483870967702</v>
      </c>
      <c r="R374" s="4">
        <v>0.96899999999999997</v>
      </c>
      <c r="S374" s="4">
        <v>0.99299999999999999</v>
      </c>
      <c r="T374" s="4">
        <v>0.97499999999999998</v>
      </c>
      <c r="U374" s="4">
        <v>1</v>
      </c>
      <c r="V374" s="5">
        <v>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0.74865989049020398</v>
      </c>
      <c r="AC374" s="2">
        <v>0.65516793249472904</v>
      </c>
      <c r="AD374" s="2">
        <v>3.14906670913708E-2</v>
      </c>
      <c r="AE374" s="2">
        <v>7.0246149369644698E-3</v>
      </c>
      <c r="AF374" s="2">
        <v>2.5317807984289901E-2</v>
      </c>
      <c r="AG374" s="2">
        <v>1.0000050000287801E-5</v>
      </c>
    </row>
    <row r="375" spans="1:33" x14ac:dyDescent="0.35">
      <c r="A375" s="7">
        <v>981</v>
      </c>
      <c r="B375" s="7">
        <v>45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0.66803335620000004</v>
      </c>
      <c r="I375" s="4">
        <v>9.6818218176999995</v>
      </c>
      <c r="J375" s="2">
        <f t="shared" si="11"/>
        <v>6.8998724494053656E-2</v>
      </c>
      <c r="K375" s="3">
        <v>73</v>
      </c>
      <c r="L375" s="3">
        <v>113</v>
      </c>
      <c r="M375" s="3">
        <v>104</v>
      </c>
      <c r="N375" s="3">
        <v>209</v>
      </c>
      <c r="O375" s="24">
        <v>883.66384511450997</v>
      </c>
      <c r="P375" s="4">
        <v>0.64800000000000002</v>
      </c>
      <c r="Q375" s="4">
        <v>0.60752688172043001</v>
      </c>
      <c r="R375" s="4">
        <v>0.95299999999999996</v>
      </c>
      <c r="S375" s="4">
        <v>0.97099999999999997</v>
      </c>
      <c r="T375" s="4">
        <v>0.94199999999999995</v>
      </c>
      <c r="U375" s="4">
        <v>0.93700000000000006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0.43386458262986199</v>
      </c>
      <c r="AC375" s="2">
        <v>0.49835885500086102</v>
      </c>
      <c r="AD375" s="2">
        <v>4.8140375327934998E-2</v>
      </c>
      <c r="AE375" s="2">
        <v>2.9428810690812199E-2</v>
      </c>
      <c r="AF375" s="2">
        <v>5.9750004405774E-2</v>
      </c>
      <c r="AG375" s="2">
        <v>6.5071996743714805E-2</v>
      </c>
    </row>
    <row r="376" spans="1:33" x14ac:dyDescent="0.35">
      <c r="A376" s="7">
        <v>329</v>
      </c>
      <c r="B376" s="7">
        <v>413</v>
      </c>
      <c r="C376" s="7">
        <v>0</v>
      </c>
      <c r="D376" s="7">
        <v>1</v>
      </c>
      <c r="E376" s="22" t="str">
        <f t="shared" si="10"/>
        <v>01</v>
      </c>
      <c r="F376" s="4">
        <v>0.99495500000000003</v>
      </c>
      <c r="G376" s="25">
        <v>1</v>
      </c>
      <c r="H376" s="4">
        <v>0.55401814410000005</v>
      </c>
      <c r="I376" s="4">
        <v>7.8733009692189997</v>
      </c>
      <c r="J376" s="2">
        <f t="shared" si="11"/>
        <v>7.0366691971506898E-2</v>
      </c>
      <c r="K376" s="3">
        <v>175</v>
      </c>
      <c r="L376" s="3">
        <v>99</v>
      </c>
      <c r="M376" s="3">
        <v>139</v>
      </c>
      <c r="N376" s="3">
        <v>86</v>
      </c>
      <c r="O376" s="24">
        <v>1001</v>
      </c>
      <c r="P376" s="4">
        <v>0.35299999999999998</v>
      </c>
      <c r="Q376" s="4">
        <v>0.36131386861313902</v>
      </c>
      <c r="R376" s="4">
        <v>0.98499999999999999</v>
      </c>
      <c r="S376" s="4">
        <v>0.98599999999999999</v>
      </c>
      <c r="T376" s="4">
        <v>0.99</v>
      </c>
      <c r="U376" s="4">
        <v>0.92800000000000005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1.0412872220488401</v>
      </c>
      <c r="AC376" s="2">
        <v>1.01800825625348</v>
      </c>
      <c r="AD376" s="2">
        <v>1.51136378100482E-2</v>
      </c>
      <c r="AE376" s="2">
        <v>1.4098924379501601E-2</v>
      </c>
      <c r="AF376" s="2">
        <v>1.0050335853501499E-2</v>
      </c>
      <c r="AG376" s="2">
        <v>7.4723546195936394E-2</v>
      </c>
    </row>
    <row r="377" spans="1:33" x14ac:dyDescent="0.35">
      <c r="A377" s="7">
        <v>737</v>
      </c>
      <c r="B377" s="7">
        <v>391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0.55911704179999999</v>
      </c>
      <c r="I377" s="4">
        <v>7.7932495416499998</v>
      </c>
      <c r="J377" s="2">
        <f t="shared" si="11"/>
        <v>7.1743762189555499E-2</v>
      </c>
      <c r="K377" s="3">
        <v>102</v>
      </c>
      <c r="L377" s="3">
        <v>118</v>
      </c>
      <c r="M377" s="3">
        <v>118</v>
      </c>
      <c r="N377" s="3">
        <v>161</v>
      </c>
      <c r="O377" s="24">
        <v>1001</v>
      </c>
      <c r="P377" s="4">
        <v>0.54800000000000004</v>
      </c>
      <c r="Q377" s="4">
        <v>0.53636363636363604</v>
      </c>
      <c r="R377" s="4">
        <v>0.96199999999999997</v>
      </c>
      <c r="S377" s="4">
        <v>0.97099999999999997</v>
      </c>
      <c r="T377" s="4">
        <v>0.96499999999999997</v>
      </c>
      <c r="U377" s="4">
        <v>0.96399999999999997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0.60147999203412095</v>
      </c>
      <c r="AC377" s="2">
        <v>0.62294292188669698</v>
      </c>
      <c r="AD377" s="2">
        <v>3.8740828316430602E-2</v>
      </c>
      <c r="AE377" s="2">
        <v>2.9428810690812199E-2</v>
      </c>
      <c r="AF377" s="2">
        <v>3.5627177643151202E-2</v>
      </c>
      <c r="AG377" s="2">
        <v>3.6663984371591497E-2</v>
      </c>
    </row>
    <row r="378" spans="1:33" x14ac:dyDescent="0.35">
      <c r="A378" s="7">
        <v>633</v>
      </c>
      <c r="B378" s="7">
        <v>336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0.5673518662</v>
      </c>
      <c r="I378" s="4">
        <v>7.9039329304099999</v>
      </c>
      <c r="J378" s="2">
        <f t="shared" si="11"/>
        <v>7.1780956543436886E-2</v>
      </c>
      <c r="K378" s="3">
        <v>76</v>
      </c>
      <c r="L378" s="3">
        <v>50</v>
      </c>
      <c r="M378" s="3">
        <v>186</v>
      </c>
      <c r="N378" s="3">
        <v>187</v>
      </c>
      <c r="O378" s="24">
        <v>846.16518993996101</v>
      </c>
      <c r="P378" s="4">
        <v>0.45300000000000001</v>
      </c>
      <c r="Q378" s="4">
        <v>0.39682539682539703</v>
      </c>
      <c r="R378" s="4">
        <v>0.90300000000000002</v>
      </c>
      <c r="S378" s="4">
        <v>0.84799999999999998</v>
      </c>
      <c r="T378" s="4">
        <v>0.91200000000000003</v>
      </c>
      <c r="U378" s="4">
        <v>0.86699999999999999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0.79186315349910297</v>
      </c>
      <c r="AC378" s="2">
        <v>0.92425890152333201</v>
      </c>
      <c r="AD378" s="2">
        <v>0.102032725565152</v>
      </c>
      <c r="AE378" s="2">
        <v>0.16487464319023401</v>
      </c>
      <c r="AF378" s="2">
        <v>9.2115288907805598E-2</v>
      </c>
      <c r="AG378" s="2">
        <v>0.14271630220159501</v>
      </c>
    </row>
    <row r="379" spans="1:33" x14ac:dyDescent="0.35">
      <c r="A379" s="7">
        <v>115</v>
      </c>
      <c r="B379" s="7">
        <v>104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0.50418226499999996</v>
      </c>
      <c r="I379" s="4">
        <v>6.7694192819200003</v>
      </c>
      <c r="J379" s="2">
        <f t="shared" si="11"/>
        <v>7.4479396828999414E-2</v>
      </c>
      <c r="K379" s="3">
        <v>84</v>
      </c>
      <c r="L379" s="3">
        <v>161</v>
      </c>
      <c r="M379" s="3">
        <v>74</v>
      </c>
      <c r="N379" s="3">
        <v>180</v>
      </c>
      <c r="O379" s="24">
        <v>1001</v>
      </c>
      <c r="P379" s="4">
        <v>0.69399999999999995</v>
      </c>
      <c r="Q379" s="4">
        <v>0.65714285714285703</v>
      </c>
      <c r="R379" s="4">
        <v>0.96</v>
      </c>
      <c r="S379" s="4">
        <v>0.96599999999999997</v>
      </c>
      <c r="T379" s="4">
        <v>0.95499999999999996</v>
      </c>
      <c r="U379" s="4">
        <v>0.95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0.36528331847533302</v>
      </c>
      <c r="AC379" s="2">
        <v>0.41985384556026401</v>
      </c>
      <c r="AD379" s="2">
        <v>4.08219945202552E-2</v>
      </c>
      <c r="AE379" s="2">
        <v>3.4591444769619097E-2</v>
      </c>
      <c r="AF379" s="2">
        <v>4.6043938501406798E-2</v>
      </c>
      <c r="AG379" s="2">
        <v>5.1293294387550599E-2</v>
      </c>
    </row>
    <row r="380" spans="1:33" x14ac:dyDescent="0.35">
      <c r="A380" s="7">
        <v>699</v>
      </c>
      <c r="B380" s="7">
        <v>415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0.54781442349999998</v>
      </c>
      <c r="I380" s="4">
        <v>7.3514853557500004</v>
      </c>
      <c r="J380" s="2">
        <f t="shared" si="11"/>
        <v>7.451751543945119E-2</v>
      </c>
      <c r="K380" s="3">
        <v>97</v>
      </c>
      <c r="L380" s="3">
        <v>227</v>
      </c>
      <c r="M380" s="3">
        <v>58</v>
      </c>
      <c r="N380" s="3">
        <v>117</v>
      </c>
      <c r="O380" s="24">
        <v>1001</v>
      </c>
      <c r="P380" s="4">
        <v>0.68100000000000005</v>
      </c>
      <c r="Q380" s="4">
        <v>0.70061728395061695</v>
      </c>
      <c r="R380" s="4">
        <v>0.95799999999999996</v>
      </c>
      <c r="S380" s="4">
        <v>0.94699999999999995</v>
      </c>
      <c r="T380" s="4">
        <v>0.94899999999999995</v>
      </c>
      <c r="U380" s="4">
        <v>0.95899999999999996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0.38419297283262499</v>
      </c>
      <c r="AC380" s="2">
        <v>0.35579349831092699</v>
      </c>
      <c r="AD380" s="2">
        <v>4.2907501011276501E-2</v>
      </c>
      <c r="AE380" s="2">
        <v>5.4456185796058897E-2</v>
      </c>
      <c r="AF380" s="2">
        <v>5.2346480372209202E-2</v>
      </c>
      <c r="AG380" s="2">
        <v>4.1864204098698898E-2</v>
      </c>
    </row>
    <row r="381" spans="1:33" x14ac:dyDescent="0.35">
      <c r="A381" s="7">
        <v>267</v>
      </c>
      <c r="B381" s="7">
        <v>52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0.52395552290000003</v>
      </c>
      <c r="I381" s="4">
        <v>7.0268145450599997</v>
      </c>
      <c r="J381" s="2">
        <f t="shared" si="11"/>
        <v>7.4565156023414889E-2</v>
      </c>
      <c r="K381" s="3">
        <v>111</v>
      </c>
      <c r="L381" s="3">
        <v>130</v>
      </c>
      <c r="M381" s="3">
        <v>138</v>
      </c>
      <c r="N381" s="3">
        <v>120</v>
      </c>
      <c r="O381" s="24">
        <v>1001</v>
      </c>
      <c r="P381" s="4">
        <v>0.499</v>
      </c>
      <c r="Q381" s="4">
        <v>0.53941908713692899</v>
      </c>
      <c r="R381" s="4">
        <v>0.97799999999999998</v>
      </c>
      <c r="S381" s="4">
        <v>0.99099999999999999</v>
      </c>
      <c r="T381" s="4">
        <v>0.98</v>
      </c>
      <c r="U381" s="4">
        <v>0.99099999999999999</v>
      </c>
      <c r="V381" s="5">
        <v>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0.69514918323061803</v>
      </c>
      <c r="AC381" s="2">
        <v>0.61726248303507303</v>
      </c>
      <c r="AD381" s="2">
        <v>2.2245608947319698E-2</v>
      </c>
      <c r="AE381" s="2">
        <v>9.0407446521490707E-3</v>
      </c>
      <c r="AF381" s="2">
        <v>2.0202707317519501E-2</v>
      </c>
      <c r="AG381" s="2">
        <v>9.0407446521490707E-3</v>
      </c>
    </row>
    <row r="382" spans="1:33" x14ac:dyDescent="0.35">
      <c r="A382" s="7">
        <v>491</v>
      </c>
      <c r="B382" s="7">
        <v>327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0.5377451271</v>
      </c>
      <c r="I382" s="4">
        <v>7.1713560382199999</v>
      </c>
      <c r="J382" s="2">
        <f t="shared" si="11"/>
        <v>7.4985138687030453E-2</v>
      </c>
      <c r="K382" s="3">
        <v>182</v>
      </c>
      <c r="L382" s="3">
        <v>111</v>
      </c>
      <c r="M382" s="3">
        <v>117</v>
      </c>
      <c r="N382" s="3">
        <v>89</v>
      </c>
      <c r="O382" s="24">
        <v>1001</v>
      </c>
      <c r="P382" s="4">
        <v>0.38200000000000001</v>
      </c>
      <c r="Q382" s="4">
        <v>0.37883959044368598</v>
      </c>
      <c r="R382" s="4">
        <v>0.66500000000000004</v>
      </c>
      <c r="S382" s="4">
        <v>0.66100000000000003</v>
      </c>
      <c r="T382" s="4">
        <v>0.68</v>
      </c>
      <c r="U382" s="4">
        <v>0.625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0.96233467037556197</v>
      </c>
      <c r="AC382" s="2">
        <v>0.97064240770473298</v>
      </c>
      <c r="AD382" s="2">
        <v>0.40796823832628298</v>
      </c>
      <c r="AE382" s="2">
        <v>0.41400143913045101</v>
      </c>
      <c r="AF382" s="2">
        <v>0.38566248081198501</v>
      </c>
      <c r="AG382" s="2">
        <v>0.47000362924573602</v>
      </c>
    </row>
    <row r="383" spans="1:33" x14ac:dyDescent="0.35">
      <c r="A383" s="7">
        <v>39</v>
      </c>
      <c r="B383" s="7">
        <v>213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0.64477513409999998</v>
      </c>
      <c r="I383" s="4">
        <v>8.5601452800400004</v>
      </c>
      <c r="J383" s="2">
        <f t="shared" si="11"/>
        <v>7.5322919530752055E-2</v>
      </c>
      <c r="K383" s="3">
        <v>66</v>
      </c>
      <c r="L383" s="3">
        <v>175</v>
      </c>
      <c r="M383" s="3">
        <v>148</v>
      </c>
      <c r="N383" s="3">
        <v>110</v>
      </c>
      <c r="O383" s="24">
        <v>1001</v>
      </c>
      <c r="P383" s="4">
        <v>0.56699999999999995</v>
      </c>
      <c r="Q383" s="4">
        <v>0.72614107883817403</v>
      </c>
      <c r="R383" s="4">
        <v>0.95399999999999996</v>
      </c>
      <c r="S383" s="4">
        <v>0.96699999999999997</v>
      </c>
      <c r="T383" s="4">
        <v>0.93100000000000005</v>
      </c>
      <c r="U383" s="4">
        <v>0.95699999999999996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0.56739597525438501</v>
      </c>
      <c r="AC383" s="2">
        <v>0.32001095956714098</v>
      </c>
      <c r="AD383" s="2">
        <v>4.7091607533850603E-2</v>
      </c>
      <c r="AE383" s="2">
        <v>3.3556783528842803E-2</v>
      </c>
      <c r="AF383" s="2">
        <v>7.1496001705069895E-2</v>
      </c>
      <c r="AG383" s="2">
        <v>4.3951887529182797E-2</v>
      </c>
    </row>
    <row r="384" spans="1:33" x14ac:dyDescent="0.35">
      <c r="A384" s="7">
        <v>245</v>
      </c>
      <c r="B384" s="7">
        <v>137</v>
      </c>
      <c r="C384" s="7">
        <v>0</v>
      </c>
      <c r="D384" s="7">
        <v>1</v>
      </c>
      <c r="E384" s="22" t="str">
        <f t="shared" si="10"/>
        <v>01</v>
      </c>
      <c r="F384" s="4">
        <v>0.99127799999999999</v>
      </c>
      <c r="G384" s="25">
        <v>1</v>
      </c>
      <c r="H384" s="4">
        <v>0.67040376359999998</v>
      </c>
      <c r="I384" s="4">
        <v>8.8284692768599999</v>
      </c>
      <c r="J384" s="2">
        <f t="shared" si="11"/>
        <v>7.5936580009081808E-2</v>
      </c>
      <c r="K384" s="3">
        <v>117</v>
      </c>
      <c r="L384" s="3">
        <v>101</v>
      </c>
      <c r="M384" s="3">
        <v>163</v>
      </c>
      <c r="N384" s="3">
        <v>118</v>
      </c>
      <c r="O384" s="24">
        <v>828.239059535911</v>
      </c>
      <c r="P384" s="4">
        <v>0.47</v>
      </c>
      <c r="Q384" s="4">
        <v>0.46330275229357798</v>
      </c>
      <c r="R384" s="4">
        <v>0.95499999999999996</v>
      </c>
      <c r="S384" s="4">
        <v>0.93100000000000005</v>
      </c>
      <c r="T384" s="4">
        <v>0.93</v>
      </c>
      <c r="U384" s="4">
        <v>0.92100000000000004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0.75502258427803304</v>
      </c>
      <c r="AC384" s="2">
        <v>0.76937454594782995</v>
      </c>
      <c r="AD384" s="2">
        <v>4.6043938501406798E-2</v>
      </c>
      <c r="AE384" s="2">
        <v>7.1496001705069895E-2</v>
      </c>
      <c r="AF384" s="2">
        <v>7.2570692834835401E-2</v>
      </c>
      <c r="AG384" s="2">
        <v>8.2295242726830198E-2</v>
      </c>
    </row>
    <row r="385" spans="1:33" x14ac:dyDescent="0.35">
      <c r="A385" s="7">
        <v>863</v>
      </c>
      <c r="B385" s="7">
        <v>115</v>
      </c>
      <c r="C385" s="7">
        <v>0</v>
      </c>
      <c r="D385" s="7">
        <v>1</v>
      </c>
      <c r="E385" s="22" t="str">
        <f t="shared" si="10"/>
        <v>01</v>
      </c>
      <c r="F385" s="4">
        <v>0.99937699999999996</v>
      </c>
      <c r="G385" s="25">
        <v>1</v>
      </c>
      <c r="H385" s="4">
        <v>0.64642653530000005</v>
      </c>
      <c r="I385" s="4">
        <v>8.4824016142000005</v>
      </c>
      <c r="J385" s="2">
        <f t="shared" si="11"/>
        <v>7.6207961459623288E-2</v>
      </c>
      <c r="K385" s="3">
        <v>91</v>
      </c>
      <c r="L385" s="3">
        <v>224</v>
      </c>
      <c r="M385" s="3">
        <v>80</v>
      </c>
      <c r="N385" s="3">
        <v>104</v>
      </c>
      <c r="O385" s="24">
        <v>257.95234752959601</v>
      </c>
      <c r="P385" s="4">
        <v>0.66</v>
      </c>
      <c r="Q385" s="4">
        <v>0.71111111111111103</v>
      </c>
      <c r="R385" s="4">
        <v>0.97199999999999998</v>
      </c>
      <c r="S385" s="4">
        <v>0.98099999999999998</v>
      </c>
      <c r="T385" s="4">
        <v>0.97</v>
      </c>
      <c r="U385" s="4">
        <v>0.97599999999999998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0.41551544396166601</v>
      </c>
      <c r="AC385" s="2">
        <v>0.34092658697059303</v>
      </c>
      <c r="AD385" s="2">
        <v>2.8399474521698002E-2</v>
      </c>
      <c r="AE385" s="2">
        <v>1.9182819416774001E-2</v>
      </c>
      <c r="AF385" s="2">
        <v>3.0459207484708602E-2</v>
      </c>
      <c r="AG385" s="2">
        <v>2.4292692569044601E-2</v>
      </c>
    </row>
    <row r="386" spans="1:33" x14ac:dyDescent="0.35">
      <c r="A386" s="7">
        <v>517</v>
      </c>
      <c r="B386" s="7">
        <v>371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0.99881200000000003</v>
      </c>
      <c r="G386" s="25">
        <v>1</v>
      </c>
      <c r="H386" s="4">
        <v>0.7218213376</v>
      </c>
      <c r="I386" s="4">
        <v>9.1598121296400006</v>
      </c>
      <c r="J386" s="2">
        <f t="shared" ref="J386:J449" si="13">H386/I386</f>
        <v>7.8803072310214411E-2</v>
      </c>
      <c r="K386" s="3">
        <v>50</v>
      </c>
      <c r="L386" s="3">
        <v>119</v>
      </c>
      <c r="M386" s="3">
        <v>88</v>
      </c>
      <c r="N386" s="3">
        <v>242</v>
      </c>
      <c r="O386" s="24">
        <v>1001</v>
      </c>
      <c r="P386" s="4">
        <v>0.72299999999999998</v>
      </c>
      <c r="Q386" s="4">
        <v>0.70414201183432001</v>
      </c>
      <c r="R386" s="4">
        <v>0.94699999999999995</v>
      </c>
      <c r="S386" s="4">
        <v>0.95499999999999996</v>
      </c>
      <c r="T386" s="4">
        <v>0.95299999999999996</v>
      </c>
      <c r="U386" s="4">
        <v>0.96399999999999997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0.32434605682337198</v>
      </c>
      <c r="AC386" s="2">
        <v>0.35077522181154402</v>
      </c>
      <c r="AD386" s="2">
        <v>5.4456185796058897E-2</v>
      </c>
      <c r="AE386" s="2">
        <v>4.6043938501406798E-2</v>
      </c>
      <c r="AF386" s="2">
        <v>4.8140375327934998E-2</v>
      </c>
      <c r="AG386" s="2">
        <v>3.6663984371591497E-2</v>
      </c>
    </row>
    <row r="387" spans="1:33" x14ac:dyDescent="0.35">
      <c r="A387" s="7">
        <v>283</v>
      </c>
      <c r="B387" s="7">
        <v>489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0.62982697970000001</v>
      </c>
      <c r="I387" s="4">
        <v>7.7944892960000001</v>
      </c>
      <c r="J387" s="2">
        <f t="shared" si="13"/>
        <v>8.0804136843605212E-2</v>
      </c>
      <c r="K387" s="3">
        <v>167</v>
      </c>
      <c r="L387" s="3">
        <v>167</v>
      </c>
      <c r="M387" s="3">
        <v>55</v>
      </c>
      <c r="N387" s="3">
        <v>110</v>
      </c>
      <c r="O387" s="24">
        <v>813.91994751481604</v>
      </c>
      <c r="P387" s="4">
        <v>0.56799999999999995</v>
      </c>
      <c r="Q387" s="4">
        <v>0.5</v>
      </c>
      <c r="R387" s="4">
        <v>0.96199999999999997</v>
      </c>
      <c r="S387" s="4">
        <v>0.94599999999999995</v>
      </c>
      <c r="T387" s="4">
        <v>0.95099999999999996</v>
      </c>
      <c r="U387" s="4">
        <v>0.94399999999999995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0.56563386026098605</v>
      </c>
      <c r="AC387" s="2">
        <v>0.69314718055994495</v>
      </c>
      <c r="AD387" s="2">
        <v>3.8740828316430602E-2</v>
      </c>
      <c r="AE387" s="2">
        <v>5.5512709930258801E-2</v>
      </c>
      <c r="AF387" s="2">
        <v>5.0241216436746797E-2</v>
      </c>
      <c r="AG387" s="2">
        <v>5.7629112836636402E-2</v>
      </c>
    </row>
    <row r="388" spans="1:33" x14ac:dyDescent="0.35">
      <c r="A388" s="7">
        <v>121</v>
      </c>
      <c r="B388" s="7">
        <v>136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0.76244600539999996</v>
      </c>
      <c r="I388" s="4">
        <v>9.3841929309999994</v>
      </c>
      <c r="J388" s="2">
        <f t="shared" si="13"/>
        <v>8.1247903896062817E-2</v>
      </c>
      <c r="K388" s="3">
        <v>59</v>
      </c>
      <c r="L388" s="3">
        <v>161</v>
      </c>
      <c r="M388" s="3">
        <v>70</v>
      </c>
      <c r="N388" s="3">
        <v>209</v>
      </c>
      <c r="O388" s="24">
        <v>1001</v>
      </c>
      <c r="P388" s="4">
        <v>0.745</v>
      </c>
      <c r="Q388" s="4">
        <v>0.73181818181818203</v>
      </c>
      <c r="R388" s="4">
        <v>0.93</v>
      </c>
      <c r="S388" s="4">
        <v>0.90400000000000003</v>
      </c>
      <c r="T388" s="4">
        <v>0.93</v>
      </c>
      <c r="U388" s="4">
        <v>0.91800000000000004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0.29437106060257801</v>
      </c>
      <c r="AC388" s="2">
        <v>0.31222318136789901</v>
      </c>
      <c r="AD388" s="2">
        <v>7.2570692834835401E-2</v>
      </c>
      <c r="AE388" s="2">
        <v>0.100925918589961</v>
      </c>
      <c r="AF388" s="2">
        <v>7.2570692834835401E-2</v>
      </c>
      <c r="AG388" s="2">
        <v>8.5557888361646503E-2</v>
      </c>
    </row>
    <row r="389" spans="1:33" x14ac:dyDescent="0.35">
      <c r="A389" s="7">
        <v>529</v>
      </c>
      <c r="B389" s="7">
        <v>448</v>
      </c>
      <c r="C389" s="7">
        <v>0</v>
      </c>
      <c r="D389" s="7">
        <v>1</v>
      </c>
      <c r="E389" s="22" t="str">
        <f t="shared" si="12"/>
        <v>01</v>
      </c>
      <c r="F389" s="4">
        <v>0.99901300000000004</v>
      </c>
      <c r="G389" s="25">
        <v>1</v>
      </c>
      <c r="H389" s="4">
        <v>0.76719325319999998</v>
      </c>
      <c r="I389" s="4">
        <v>9.3945340173999998</v>
      </c>
      <c r="J389" s="2">
        <f t="shared" si="13"/>
        <v>8.1663790005874703E-2</v>
      </c>
      <c r="K389" s="3">
        <v>139</v>
      </c>
      <c r="L389" s="3">
        <v>178</v>
      </c>
      <c r="M389" s="3">
        <v>65</v>
      </c>
      <c r="N389" s="3">
        <v>117</v>
      </c>
      <c r="O389" s="24">
        <v>936.772976209636</v>
      </c>
      <c r="P389" s="4">
        <v>0.58099999999999996</v>
      </c>
      <c r="Q389" s="4">
        <v>0.56151419558359605</v>
      </c>
      <c r="R389" s="4">
        <v>0.96199999999999997</v>
      </c>
      <c r="S389" s="4">
        <v>0.95399999999999996</v>
      </c>
      <c r="T389" s="4">
        <v>0.92</v>
      </c>
      <c r="U389" s="4">
        <v>0.93200000000000005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0.54300452213022599</v>
      </c>
      <c r="AC389" s="2">
        <v>0.57711822358519604</v>
      </c>
      <c r="AD389" s="2">
        <v>3.8740828316430602E-2</v>
      </c>
      <c r="AE389" s="2">
        <v>4.7091607533850603E-2</v>
      </c>
      <c r="AF389" s="2">
        <v>8.3381608939051E-2</v>
      </c>
      <c r="AG389" s="2">
        <v>7.0422464296545806E-2</v>
      </c>
    </row>
    <row r="390" spans="1:33" x14ac:dyDescent="0.35">
      <c r="A390" s="7">
        <v>875</v>
      </c>
      <c r="B390" s="7">
        <v>291</v>
      </c>
      <c r="C390" s="7">
        <v>0</v>
      </c>
      <c r="D390" s="7">
        <v>1</v>
      </c>
      <c r="E390" s="22" t="str">
        <f t="shared" si="12"/>
        <v>01</v>
      </c>
      <c r="F390" s="4">
        <v>0.99616000000000005</v>
      </c>
      <c r="G390" s="25">
        <v>1</v>
      </c>
      <c r="H390" s="4">
        <v>0.60055588829999995</v>
      </c>
      <c r="I390" s="4">
        <v>7.3532368753600004</v>
      </c>
      <c r="J390" s="2">
        <f t="shared" si="13"/>
        <v>8.1672316352599195E-2</v>
      </c>
      <c r="K390" s="3">
        <v>114</v>
      </c>
      <c r="L390" s="3">
        <v>179</v>
      </c>
      <c r="M390" s="3">
        <v>105</v>
      </c>
      <c r="N390" s="3">
        <v>101</v>
      </c>
      <c r="O390" s="24">
        <v>1001</v>
      </c>
      <c r="P390" s="4">
        <v>0.57699999999999996</v>
      </c>
      <c r="Q390" s="4">
        <v>0.61092150170648496</v>
      </c>
      <c r="R390" s="4">
        <v>0.96499999999999997</v>
      </c>
      <c r="S390" s="4">
        <v>0.96</v>
      </c>
      <c r="T390" s="4">
        <v>0.93600000000000005</v>
      </c>
      <c r="U390" s="4">
        <v>0.92400000000000004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0.54991301247403801</v>
      </c>
      <c r="AC390" s="2">
        <v>0.49278680317631202</v>
      </c>
      <c r="AD390" s="2">
        <v>3.5627177643151202E-2</v>
      </c>
      <c r="AE390" s="2">
        <v>4.08219945202552E-2</v>
      </c>
      <c r="AF390" s="2">
        <v>6.6139802504544903E-2</v>
      </c>
      <c r="AG390" s="2">
        <v>7.9043207340452906E-2</v>
      </c>
    </row>
    <row r="391" spans="1:33" x14ac:dyDescent="0.35">
      <c r="A391" s="7">
        <v>91</v>
      </c>
      <c r="B391" s="7">
        <v>171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0.89152129719999995</v>
      </c>
      <c r="I391" s="4">
        <v>10.368150903589999</v>
      </c>
      <c r="J391" s="2">
        <f t="shared" si="13"/>
        <v>8.5986527924792097E-2</v>
      </c>
      <c r="K391" s="3">
        <v>40</v>
      </c>
      <c r="L391" s="3">
        <v>147</v>
      </c>
      <c r="M391" s="3">
        <v>41</v>
      </c>
      <c r="N391" s="3">
        <v>271</v>
      </c>
      <c r="O391" s="24">
        <v>392.40429909690101</v>
      </c>
      <c r="P391" s="4">
        <v>0.84299999999999997</v>
      </c>
      <c r="Q391" s="4">
        <v>0.78609625668449201</v>
      </c>
      <c r="R391" s="4">
        <v>0.95899999999999996</v>
      </c>
      <c r="S391" s="4">
        <v>0.95299999999999996</v>
      </c>
      <c r="T391" s="4">
        <v>0.95699999999999996</v>
      </c>
      <c r="U391" s="4">
        <v>0.94399999999999995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0.17078832098028199</v>
      </c>
      <c r="AC391" s="2">
        <v>0.24067603007585001</v>
      </c>
      <c r="AD391" s="2">
        <v>4.1864204098698898E-2</v>
      </c>
      <c r="AE391" s="2">
        <v>4.8140375327934998E-2</v>
      </c>
      <c r="AF391" s="2">
        <v>4.3951887529182797E-2</v>
      </c>
      <c r="AG391" s="2">
        <v>5.7629112836636402E-2</v>
      </c>
    </row>
    <row r="392" spans="1:33" x14ac:dyDescent="0.35">
      <c r="A392" s="7">
        <v>169</v>
      </c>
      <c r="B392" s="7">
        <v>193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0.72554128620000002</v>
      </c>
      <c r="I392" s="4">
        <v>8.4315170461900006</v>
      </c>
      <c r="J392" s="2">
        <f t="shared" si="13"/>
        <v>8.6051096407123398E-2</v>
      </c>
      <c r="K392" s="3">
        <v>46</v>
      </c>
      <c r="L392" s="3">
        <v>100</v>
      </c>
      <c r="M392" s="3">
        <v>149</v>
      </c>
      <c r="N392" s="3">
        <v>204</v>
      </c>
      <c r="O392" s="24">
        <v>1001</v>
      </c>
      <c r="P392" s="4">
        <v>0.60899999999999999</v>
      </c>
      <c r="Q392" s="4">
        <v>0.68493150684931503</v>
      </c>
      <c r="R392" s="4">
        <v>0.96899999999999997</v>
      </c>
      <c r="S392" s="4">
        <v>0.96099999999999997</v>
      </c>
      <c r="T392" s="4">
        <v>0.95199999999999996</v>
      </c>
      <c r="U392" s="4">
        <v>0.96299999999999997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0.49593701127223999</v>
      </c>
      <c r="AC392" s="2">
        <v>0.37843643572024499</v>
      </c>
      <c r="AD392" s="2">
        <v>3.14906670913708E-2</v>
      </c>
      <c r="AE392" s="2">
        <v>3.9780870011844598E-2</v>
      </c>
      <c r="AF392" s="2">
        <v>4.9190244190771802E-2</v>
      </c>
      <c r="AG392" s="2">
        <v>3.7701867184011501E-2</v>
      </c>
    </row>
    <row r="393" spans="1:33" x14ac:dyDescent="0.35">
      <c r="A393" s="7">
        <v>525</v>
      </c>
      <c r="B393" s="7">
        <v>467</v>
      </c>
      <c r="C393" s="7">
        <v>0</v>
      </c>
      <c r="D393" s="7">
        <v>1</v>
      </c>
      <c r="E393" s="22" t="str">
        <f t="shared" si="12"/>
        <v>01</v>
      </c>
      <c r="F393" s="4">
        <v>0.99838300000000002</v>
      </c>
      <c r="G393" s="25">
        <v>1</v>
      </c>
      <c r="H393" s="4">
        <v>0.57654970139999995</v>
      </c>
      <c r="I393" s="4">
        <v>6.6468179063299999</v>
      </c>
      <c r="J393" s="2">
        <f t="shared" si="13"/>
        <v>8.6740709543273523E-2</v>
      </c>
      <c r="K393" s="3">
        <v>153</v>
      </c>
      <c r="L393" s="3">
        <v>135</v>
      </c>
      <c r="M393" s="3">
        <v>124</v>
      </c>
      <c r="N393" s="3">
        <v>87</v>
      </c>
      <c r="O393" s="24">
        <v>832.15564911077297</v>
      </c>
      <c r="P393" s="4">
        <v>0.441</v>
      </c>
      <c r="Q393" s="4">
        <v>0.46875</v>
      </c>
      <c r="R393" s="4">
        <v>0.91600000000000004</v>
      </c>
      <c r="S393" s="4">
        <v>0.93300000000000005</v>
      </c>
      <c r="T393" s="4">
        <v>0.91</v>
      </c>
      <c r="U393" s="4">
        <v>0.90500000000000003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0.81871040353529101</v>
      </c>
      <c r="AC393" s="2">
        <v>0.75768570169751603</v>
      </c>
      <c r="AD393" s="2">
        <v>8.7738914308006705E-2</v>
      </c>
      <c r="AE393" s="2">
        <v>6.93500781347932E-2</v>
      </c>
      <c r="AF393" s="2">
        <v>9.4310679471241304E-2</v>
      </c>
      <c r="AG393" s="2">
        <v>9.9820335282210904E-2</v>
      </c>
    </row>
    <row r="394" spans="1:33" x14ac:dyDescent="0.35">
      <c r="A394" s="7">
        <v>247</v>
      </c>
      <c r="B394" s="7">
        <v>428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0.74998668040000005</v>
      </c>
      <c r="I394" s="4">
        <v>8.6299844612999994</v>
      </c>
      <c r="J394" s="2">
        <f t="shared" si="13"/>
        <v>8.6904754436489901E-2</v>
      </c>
      <c r="K394" s="3">
        <v>132</v>
      </c>
      <c r="L394" s="3">
        <v>117</v>
      </c>
      <c r="M394" s="3">
        <v>111</v>
      </c>
      <c r="N394" s="3">
        <v>139</v>
      </c>
      <c r="O394" s="24">
        <v>1001</v>
      </c>
      <c r="P394" s="4">
        <v>0.498</v>
      </c>
      <c r="Q394" s="4">
        <v>0.469879518072289</v>
      </c>
      <c r="R394" s="4">
        <v>0.47</v>
      </c>
      <c r="S394" s="4">
        <v>0.51600000000000001</v>
      </c>
      <c r="T394" s="4">
        <v>0.54200000000000004</v>
      </c>
      <c r="U394" s="4">
        <v>0.623</v>
      </c>
      <c r="V394" s="5">
        <v>0</v>
      </c>
      <c r="W394" s="5">
        <v>0</v>
      </c>
      <c r="X394" s="5">
        <v>0</v>
      </c>
      <c r="Y394" s="5">
        <v>100</v>
      </c>
      <c r="Z394" s="5">
        <v>100</v>
      </c>
      <c r="AA394" s="5">
        <v>100</v>
      </c>
      <c r="AB394" s="2">
        <v>0.69715520195748404</v>
      </c>
      <c r="AC394" s="2">
        <v>0.75527896166695196</v>
      </c>
      <c r="AD394" s="2">
        <v>0.75502258427803304</v>
      </c>
      <c r="AE394" s="2">
        <v>0.66164851350057396</v>
      </c>
      <c r="AF394" s="2">
        <v>0.61248927754249105</v>
      </c>
      <c r="AG394" s="2">
        <v>0.473208760194684</v>
      </c>
    </row>
    <row r="395" spans="1:33" x14ac:dyDescent="0.35">
      <c r="A395" s="7">
        <v>151</v>
      </c>
      <c r="B395" s="7">
        <v>240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0.66907357789999999</v>
      </c>
      <c r="I395" s="4">
        <v>7.6744892242300002</v>
      </c>
      <c r="J395" s="2">
        <f t="shared" si="13"/>
        <v>8.7181512456567398E-2</v>
      </c>
      <c r="K395" s="3">
        <v>142</v>
      </c>
      <c r="L395" s="3">
        <v>124</v>
      </c>
      <c r="M395" s="3">
        <v>119</v>
      </c>
      <c r="N395" s="3">
        <v>114</v>
      </c>
      <c r="O395" s="24">
        <v>1001</v>
      </c>
      <c r="P395" s="4">
        <v>0.49</v>
      </c>
      <c r="Q395" s="4">
        <v>0.466165413533835</v>
      </c>
      <c r="R395" s="4">
        <v>0.70299999999999996</v>
      </c>
      <c r="S395" s="4">
        <v>0.72299999999999998</v>
      </c>
      <c r="T395" s="4">
        <v>0.68600000000000005</v>
      </c>
      <c r="U395" s="4">
        <v>0.68200000000000005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0.71334988787746501</v>
      </c>
      <c r="AC395" s="2">
        <v>0.76321474317666205</v>
      </c>
      <c r="AD395" s="2">
        <v>0.35239838717147198</v>
      </c>
      <c r="AE395" s="2">
        <v>0.32434605682337198</v>
      </c>
      <c r="AF395" s="2">
        <v>0.376877651256252</v>
      </c>
      <c r="AG395" s="2">
        <v>0.38272562113867498</v>
      </c>
    </row>
    <row r="396" spans="1:33" x14ac:dyDescent="0.35">
      <c r="A396" s="7">
        <v>381</v>
      </c>
      <c r="B396" s="7">
        <v>167</v>
      </c>
      <c r="C396" s="7">
        <v>0</v>
      </c>
      <c r="D396" s="7">
        <v>1</v>
      </c>
      <c r="E396" s="22" t="str">
        <f t="shared" si="12"/>
        <v>01</v>
      </c>
      <c r="F396" s="4">
        <v>0.99942699999999995</v>
      </c>
      <c r="G396" s="25">
        <v>1</v>
      </c>
      <c r="H396" s="4">
        <v>0.68525513829999996</v>
      </c>
      <c r="I396" s="4">
        <v>7.8059481542076004</v>
      </c>
      <c r="J396" s="2">
        <f t="shared" si="13"/>
        <v>8.7786278458771266E-2</v>
      </c>
      <c r="K396" s="3">
        <v>65</v>
      </c>
      <c r="L396" s="3">
        <v>75</v>
      </c>
      <c r="M396" s="3">
        <v>254</v>
      </c>
      <c r="N396" s="3">
        <v>105</v>
      </c>
      <c r="O396" s="24">
        <v>1001</v>
      </c>
      <c r="P396" s="4">
        <v>0.376</v>
      </c>
      <c r="Q396" s="4">
        <v>0.53571428571428603</v>
      </c>
      <c r="R396" s="4">
        <v>0.94899999999999995</v>
      </c>
      <c r="S396" s="4">
        <v>0.97499999999999998</v>
      </c>
      <c r="T396" s="4">
        <v>0.95299999999999996</v>
      </c>
      <c r="U396" s="4">
        <v>0.96499999999999997</v>
      </c>
      <c r="V396" s="5">
        <v>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0.97816613559224297</v>
      </c>
      <c r="AC396" s="2">
        <v>0.62415430907299396</v>
      </c>
      <c r="AD396" s="2">
        <v>5.2346480372209202E-2</v>
      </c>
      <c r="AE396" s="2">
        <v>2.5317807984289901E-2</v>
      </c>
      <c r="AF396" s="2">
        <v>4.8140375327934998E-2</v>
      </c>
      <c r="AG396" s="2">
        <v>3.5627177643151202E-2</v>
      </c>
    </row>
    <row r="397" spans="1:33" x14ac:dyDescent="0.35">
      <c r="A397" s="7">
        <v>89</v>
      </c>
      <c r="B397" s="7">
        <v>456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0.64219153979999999</v>
      </c>
      <c r="I397" s="4">
        <v>7.23343762898</v>
      </c>
      <c r="J397" s="2">
        <f t="shared" si="13"/>
        <v>8.8780960414606702E-2</v>
      </c>
      <c r="K397" s="3">
        <v>143</v>
      </c>
      <c r="L397" s="3">
        <v>128</v>
      </c>
      <c r="M397" s="3">
        <v>109</v>
      </c>
      <c r="N397" s="3">
        <v>119</v>
      </c>
      <c r="O397" s="24">
        <v>1001</v>
      </c>
      <c r="P397" s="4">
        <v>0.50900000000000001</v>
      </c>
      <c r="Q397" s="4">
        <v>0.47232472324723201</v>
      </c>
      <c r="R397" s="4">
        <v>0.878</v>
      </c>
      <c r="S397" s="4">
        <v>0.86399999999999999</v>
      </c>
      <c r="T397" s="4">
        <v>0.876</v>
      </c>
      <c r="U397" s="4">
        <v>0.85199999999999998</v>
      </c>
      <c r="V397" s="5">
        <v>100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0.67530726243161399</v>
      </c>
      <c r="AC397" s="2">
        <v>0.75008855696008403</v>
      </c>
      <c r="AD397" s="2">
        <v>0.13010868534702</v>
      </c>
      <c r="AE397" s="2">
        <v>0.14618251017808101</v>
      </c>
      <c r="AF397" s="2">
        <v>0.13238918804574601</v>
      </c>
      <c r="AG397" s="2">
        <v>0.160168752152821</v>
      </c>
    </row>
    <row r="398" spans="1:33" x14ac:dyDescent="0.35">
      <c r="A398" s="7">
        <v>1</v>
      </c>
      <c r="B398" s="7">
        <v>233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0.61119779559999998</v>
      </c>
      <c r="I398" s="4">
        <v>6.8593533215700004</v>
      </c>
      <c r="J398" s="2">
        <f t="shared" si="13"/>
        <v>8.9104288253824229E-2</v>
      </c>
      <c r="K398" s="3">
        <v>65</v>
      </c>
      <c r="L398" s="3">
        <v>115</v>
      </c>
      <c r="M398" s="3">
        <v>163</v>
      </c>
      <c r="N398" s="3">
        <v>156</v>
      </c>
      <c r="O398" s="24">
        <v>1001</v>
      </c>
      <c r="P398" s="4">
        <v>0.51400000000000001</v>
      </c>
      <c r="Q398" s="4">
        <v>0.63888888888888895</v>
      </c>
      <c r="R398" s="4">
        <v>0.95499999999999996</v>
      </c>
      <c r="S398" s="4">
        <v>0.98799999999999999</v>
      </c>
      <c r="T398" s="4">
        <v>0.96899999999999997</v>
      </c>
      <c r="U398" s="4">
        <v>0.996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0.665532013526972</v>
      </c>
      <c r="AC398" s="2">
        <v>0.44802472252696002</v>
      </c>
      <c r="AD398" s="2">
        <v>4.6043938501406798E-2</v>
      </c>
      <c r="AE398" s="2">
        <v>1.20725812342692E-2</v>
      </c>
      <c r="AF398" s="2">
        <v>3.14906670913708E-2</v>
      </c>
      <c r="AG398" s="2">
        <v>4.0080213975388201E-3</v>
      </c>
    </row>
    <row r="399" spans="1:33" x14ac:dyDescent="0.35">
      <c r="A399" s="7">
        <v>533</v>
      </c>
      <c r="B399" s="7">
        <v>283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0.71916089000000005</v>
      </c>
      <c r="I399" s="4">
        <v>7.7881146306</v>
      </c>
      <c r="J399" s="2">
        <f t="shared" si="13"/>
        <v>9.2340819840320651E-2</v>
      </c>
      <c r="K399" s="3">
        <v>115</v>
      </c>
      <c r="L399" s="3">
        <v>79</v>
      </c>
      <c r="M399" s="3">
        <v>127</v>
      </c>
      <c r="N399" s="3">
        <v>178</v>
      </c>
      <c r="O399" s="24">
        <v>1001</v>
      </c>
      <c r="P399" s="4">
        <v>0.53300000000000003</v>
      </c>
      <c r="Q399" s="4">
        <v>0.40721649484536099</v>
      </c>
      <c r="R399" s="4">
        <v>0.94099999999999995</v>
      </c>
      <c r="S399" s="4">
        <v>0.89</v>
      </c>
      <c r="T399" s="4">
        <v>0.92800000000000005</v>
      </c>
      <c r="U399" s="4">
        <v>0.93600000000000005</v>
      </c>
      <c r="V399" s="5">
        <v>100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0.62923385481629202</v>
      </c>
      <c r="AC399" s="2">
        <v>0.89841030659630705</v>
      </c>
      <c r="AD399" s="2">
        <v>6.0812139396757503E-2</v>
      </c>
      <c r="AE399" s="2">
        <v>0.11653381625595199</v>
      </c>
      <c r="AF399" s="2">
        <v>7.4723546195936394E-2</v>
      </c>
      <c r="AG399" s="2">
        <v>6.6139802504544903E-2</v>
      </c>
    </row>
    <row r="400" spans="1:33" x14ac:dyDescent="0.35">
      <c r="A400" s="7">
        <v>25</v>
      </c>
      <c r="B400" s="7">
        <v>9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0.75957222219999998</v>
      </c>
      <c r="I400" s="4">
        <v>8.1959519590099994</v>
      </c>
      <c r="J400" s="2">
        <f t="shared" si="13"/>
        <v>9.2676509818360356E-2</v>
      </c>
      <c r="K400" s="3">
        <v>65</v>
      </c>
      <c r="L400" s="3">
        <v>61</v>
      </c>
      <c r="M400" s="3">
        <v>197</v>
      </c>
      <c r="N400" s="3">
        <v>176</v>
      </c>
      <c r="O400" s="24">
        <v>1001</v>
      </c>
      <c r="P400" s="4">
        <v>0.49199999999999999</v>
      </c>
      <c r="Q400" s="4">
        <v>0.48412698412698402</v>
      </c>
      <c r="R400" s="4">
        <v>0.94499999999999995</v>
      </c>
      <c r="S400" s="4">
        <v>0.96199999999999997</v>
      </c>
      <c r="T400" s="4">
        <v>0.94099999999999995</v>
      </c>
      <c r="U400" s="4">
        <v>0.94899999999999995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0.70927656248982895</v>
      </c>
      <c r="AC400" s="2">
        <v>0.72540804277816695</v>
      </c>
      <c r="AD400" s="2">
        <v>5.6570351488394399E-2</v>
      </c>
      <c r="AE400" s="2">
        <v>3.8740828316430602E-2</v>
      </c>
      <c r="AF400" s="2">
        <v>6.0812139396757503E-2</v>
      </c>
      <c r="AG400" s="2">
        <v>5.2346480372209202E-2</v>
      </c>
    </row>
    <row r="401" spans="1:33" x14ac:dyDescent="0.35">
      <c r="A401" s="7">
        <v>817</v>
      </c>
      <c r="B401" s="7">
        <v>436</v>
      </c>
      <c r="C401" s="7">
        <v>0</v>
      </c>
      <c r="D401" s="7">
        <v>1</v>
      </c>
      <c r="E401" s="22" t="str">
        <f t="shared" si="12"/>
        <v>01</v>
      </c>
      <c r="F401" s="4">
        <v>0.99524900000000005</v>
      </c>
      <c r="G401" s="25">
        <v>1</v>
      </c>
      <c r="H401" s="4">
        <v>0.66497437439999996</v>
      </c>
      <c r="I401" s="4">
        <v>7.17479972826</v>
      </c>
      <c r="J401" s="2">
        <f t="shared" si="13"/>
        <v>9.2681942296006986E-2</v>
      </c>
      <c r="K401" s="3">
        <v>141</v>
      </c>
      <c r="L401" s="3">
        <v>95</v>
      </c>
      <c r="M401" s="3">
        <v>176</v>
      </c>
      <c r="N401" s="3">
        <v>87</v>
      </c>
      <c r="O401" s="24">
        <v>859.410363006691</v>
      </c>
      <c r="P401" s="4">
        <v>0.36599999999999999</v>
      </c>
      <c r="Q401" s="4">
        <v>0.40254237288135603</v>
      </c>
      <c r="R401" s="4">
        <v>0.96199999999999997</v>
      </c>
      <c r="S401" s="4">
        <v>0.96199999999999997</v>
      </c>
      <c r="T401" s="4">
        <v>0.93200000000000005</v>
      </c>
      <c r="U401" s="4">
        <v>0.93200000000000005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1.0051219455807701</v>
      </c>
      <c r="AC401" s="2">
        <v>0.90995491342506896</v>
      </c>
      <c r="AD401" s="2">
        <v>3.8740828316430602E-2</v>
      </c>
      <c r="AE401" s="2">
        <v>3.8740828316430602E-2</v>
      </c>
      <c r="AF401" s="2">
        <v>7.0422464296545806E-2</v>
      </c>
      <c r="AG401" s="2">
        <v>7.0422464296545806E-2</v>
      </c>
    </row>
    <row r="402" spans="1:33" x14ac:dyDescent="0.35">
      <c r="A402" s="7">
        <v>965</v>
      </c>
      <c r="B402" s="7">
        <v>353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0.63482915799999995</v>
      </c>
      <c r="I402" s="4">
        <v>6.7430525075999999</v>
      </c>
      <c r="J402" s="2">
        <f t="shared" si="13"/>
        <v>9.4145664338887006E-2</v>
      </c>
      <c r="K402" s="3">
        <v>167</v>
      </c>
      <c r="L402" s="3">
        <v>131</v>
      </c>
      <c r="M402" s="3">
        <v>125</v>
      </c>
      <c r="N402" s="3">
        <v>76</v>
      </c>
      <c r="O402" s="24">
        <v>1001</v>
      </c>
      <c r="P402" s="4">
        <v>0.41299999999999998</v>
      </c>
      <c r="Q402" s="4">
        <v>0.43959731543624198</v>
      </c>
      <c r="R402" s="4">
        <v>0.78700000000000003</v>
      </c>
      <c r="S402" s="4">
        <v>0.82899999999999996</v>
      </c>
      <c r="T402" s="4">
        <v>0.78300000000000003</v>
      </c>
      <c r="U402" s="4">
        <v>0.81699999999999995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0.88430768602110399</v>
      </c>
      <c r="AC402" s="2">
        <v>0.82189616330425297</v>
      </c>
      <c r="AD402" s="2">
        <v>0.23952703056473401</v>
      </c>
      <c r="AE402" s="2">
        <v>0.18753512384684201</v>
      </c>
      <c r="AF402" s="2">
        <v>0.24462258299133399</v>
      </c>
      <c r="AG402" s="2">
        <v>0.202116184122134</v>
      </c>
    </row>
    <row r="403" spans="1:33" x14ac:dyDescent="0.35">
      <c r="A403" s="7">
        <v>671</v>
      </c>
      <c r="B403" s="7">
        <v>299</v>
      </c>
      <c r="C403" s="7">
        <v>0</v>
      </c>
      <c r="D403" s="7">
        <v>1</v>
      </c>
      <c r="E403" s="22" t="str">
        <f t="shared" si="12"/>
        <v>01</v>
      </c>
      <c r="F403" s="4">
        <v>0.99970700000000001</v>
      </c>
      <c r="G403" s="25">
        <v>1</v>
      </c>
      <c r="H403" s="4">
        <v>0.72419166239999999</v>
      </c>
      <c r="I403" s="4">
        <v>7.6141535505000002</v>
      </c>
      <c r="J403" s="2">
        <f t="shared" si="13"/>
        <v>9.5111250068294767E-2</v>
      </c>
      <c r="K403" s="3">
        <v>169</v>
      </c>
      <c r="L403" s="3">
        <v>139</v>
      </c>
      <c r="M403" s="3">
        <v>112</v>
      </c>
      <c r="N403" s="3">
        <v>79</v>
      </c>
      <c r="O403" s="24">
        <v>1001</v>
      </c>
      <c r="P403" s="4">
        <v>0.44800000000000001</v>
      </c>
      <c r="Q403" s="4">
        <v>0.45129870129870098</v>
      </c>
      <c r="R403" s="4">
        <v>0.93799999999999994</v>
      </c>
      <c r="S403" s="4">
        <v>0.94499999999999995</v>
      </c>
      <c r="T403" s="4">
        <v>0.95899999999999996</v>
      </c>
      <c r="U403" s="4">
        <v>0.91900000000000004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0.80296204656715198</v>
      </c>
      <c r="AC403" s="2">
        <v>0.79562584984288298</v>
      </c>
      <c r="AD403" s="2">
        <v>6.4005329975912406E-2</v>
      </c>
      <c r="AE403" s="2">
        <v>5.6570351488394399E-2</v>
      </c>
      <c r="AF403" s="2">
        <v>4.1864204098698898E-2</v>
      </c>
      <c r="AG403" s="2">
        <v>8.4469156626450007E-2</v>
      </c>
    </row>
    <row r="404" spans="1:33" x14ac:dyDescent="0.35">
      <c r="A404" s="7">
        <v>477</v>
      </c>
      <c r="B404" s="7">
        <v>354</v>
      </c>
      <c r="C404" s="7">
        <v>0</v>
      </c>
      <c r="D404" s="7">
        <v>1</v>
      </c>
      <c r="E404" s="22" t="str">
        <f t="shared" si="12"/>
        <v>01</v>
      </c>
      <c r="F404" s="4">
        <v>0.99992700000000001</v>
      </c>
      <c r="G404" s="25">
        <v>1</v>
      </c>
      <c r="H404" s="4">
        <v>0.71617684100000001</v>
      </c>
      <c r="I404" s="4">
        <v>7.4729328899</v>
      </c>
      <c r="J404" s="2">
        <f t="shared" si="13"/>
        <v>9.5836113016342581E-2</v>
      </c>
      <c r="K404" s="3">
        <v>131</v>
      </c>
      <c r="L404" s="3">
        <v>91</v>
      </c>
      <c r="M404" s="3">
        <v>173</v>
      </c>
      <c r="N404" s="3">
        <v>104</v>
      </c>
      <c r="O404" s="24">
        <v>1001</v>
      </c>
      <c r="P404" s="4">
        <v>0.39400000000000002</v>
      </c>
      <c r="Q404" s="4">
        <v>0.40990990990991</v>
      </c>
      <c r="R404" s="4">
        <v>0.93300000000000005</v>
      </c>
      <c r="S404" s="4">
        <v>0.93500000000000005</v>
      </c>
      <c r="T404" s="4">
        <v>0.95099999999999996</v>
      </c>
      <c r="U404" s="4">
        <v>0.93200000000000005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0.93140436968420304</v>
      </c>
      <c r="AC404" s="2">
        <v>0.891817875355429</v>
      </c>
      <c r="AD404" s="2">
        <v>6.93500781347932E-2</v>
      </c>
      <c r="AE404" s="2">
        <v>6.7208749693450004E-2</v>
      </c>
      <c r="AF404" s="2">
        <v>5.0241216436746797E-2</v>
      </c>
      <c r="AG404" s="2">
        <v>7.0422464296545806E-2</v>
      </c>
    </row>
    <row r="405" spans="1:33" x14ac:dyDescent="0.35">
      <c r="A405" s="7">
        <v>275</v>
      </c>
      <c r="B405" s="7">
        <v>436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0.77866346279999998</v>
      </c>
      <c r="I405" s="4">
        <v>7.7815704232699998</v>
      </c>
      <c r="J405" s="2">
        <f t="shared" si="13"/>
        <v>0.10006507946923998</v>
      </c>
      <c r="K405" s="3">
        <v>30</v>
      </c>
      <c r="L405" s="3">
        <v>33</v>
      </c>
      <c r="M405" s="3">
        <v>297</v>
      </c>
      <c r="N405" s="3">
        <v>139</v>
      </c>
      <c r="O405" s="24">
        <v>700.43959592903298</v>
      </c>
      <c r="P405" s="4">
        <v>0.36</v>
      </c>
      <c r="Q405" s="4">
        <v>0.52380952380952395</v>
      </c>
      <c r="R405" s="4">
        <v>0.93899999999999995</v>
      </c>
      <c r="S405" s="4">
        <v>0.96499999999999997</v>
      </c>
      <c r="T405" s="4">
        <v>0.92900000000000005</v>
      </c>
      <c r="U405" s="4">
        <v>0.95</v>
      </c>
      <c r="V405" s="5">
        <v>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1.0216512475319799</v>
      </c>
      <c r="AC405" s="2">
        <v>0.64662716492505201</v>
      </c>
      <c r="AD405" s="2">
        <v>6.2939799773874205E-2</v>
      </c>
      <c r="AE405" s="2">
        <v>3.5627177643151202E-2</v>
      </c>
      <c r="AF405" s="2">
        <v>7.3646540168298497E-2</v>
      </c>
      <c r="AG405" s="2">
        <v>5.1293294387550599E-2</v>
      </c>
    </row>
    <row r="406" spans="1:33" x14ac:dyDescent="0.35">
      <c r="A406" s="7">
        <v>601</v>
      </c>
      <c r="B406" s="7">
        <v>484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0.82270920059999997</v>
      </c>
      <c r="I406" s="4">
        <v>8.2097295493000004</v>
      </c>
      <c r="J406" s="2">
        <f t="shared" si="13"/>
        <v>0.10021148634185495</v>
      </c>
      <c r="K406" s="3">
        <v>85</v>
      </c>
      <c r="L406" s="3">
        <v>97</v>
      </c>
      <c r="M406" s="3">
        <v>140</v>
      </c>
      <c r="N406" s="3">
        <v>177</v>
      </c>
      <c r="O406" s="24">
        <v>1001</v>
      </c>
      <c r="P406" s="4">
        <v>0.54200000000000004</v>
      </c>
      <c r="Q406" s="4">
        <v>0.53296703296703296</v>
      </c>
      <c r="R406" s="4">
        <v>0.69299999999999995</v>
      </c>
      <c r="S406" s="4">
        <v>0.68100000000000005</v>
      </c>
      <c r="T406" s="4">
        <v>0.70799999999999996</v>
      </c>
      <c r="U406" s="4">
        <v>0.69699999999999995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0.61248927754249105</v>
      </c>
      <c r="AC406" s="2">
        <v>0.62929570857341299</v>
      </c>
      <c r="AD406" s="2">
        <v>0.36672527979223402</v>
      </c>
      <c r="AE406" s="2">
        <v>0.38419297283262499</v>
      </c>
      <c r="AF406" s="2">
        <v>0.34531118528841698</v>
      </c>
      <c r="AG406" s="2">
        <v>0.36096986822161298</v>
      </c>
    </row>
    <row r="407" spans="1:33" x14ac:dyDescent="0.35">
      <c r="A407" s="7">
        <v>499</v>
      </c>
      <c r="B407" s="7">
        <v>315</v>
      </c>
      <c r="C407" s="7">
        <v>0</v>
      </c>
      <c r="D407" s="7">
        <v>1</v>
      </c>
      <c r="E407" s="22" t="str">
        <f t="shared" si="12"/>
        <v>01</v>
      </c>
      <c r="F407" s="4">
        <v>0.98882400000000004</v>
      </c>
      <c r="G407" s="25">
        <v>1</v>
      </c>
      <c r="H407" s="4">
        <v>0.84659877260000005</v>
      </c>
      <c r="I407" s="4">
        <v>8.2060154840999999</v>
      </c>
      <c r="J407" s="2">
        <f t="shared" si="13"/>
        <v>0.10316806911227165</v>
      </c>
      <c r="K407" s="3">
        <v>50</v>
      </c>
      <c r="L407" s="3">
        <v>58</v>
      </c>
      <c r="M407" s="3">
        <v>218</v>
      </c>
      <c r="N407" s="3">
        <v>173</v>
      </c>
      <c r="O407" s="24">
        <v>756.30119610046802</v>
      </c>
      <c r="P407" s="4">
        <v>0.46899999999999997</v>
      </c>
      <c r="Q407" s="4">
        <v>0.53703703703703698</v>
      </c>
      <c r="R407" s="4">
        <v>0.95</v>
      </c>
      <c r="S407" s="4">
        <v>0.95799999999999996</v>
      </c>
      <c r="T407" s="4">
        <v>0.94499999999999995</v>
      </c>
      <c r="U407" s="4">
        <v>0.94299999999999995</v>
      </c>
      <c r="V407" s="5">
        <v>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0.75715251053585797</v>
      </c>
      <c r="AC407" s="2">
        <v>0.62168821657780005</v>
      </c>
      <c r="AD407" s="2">
        <v>5.1293294387550599E-2</v>
      </c>
      <c r="AE407" s="2">
        <v>4.2907501011276501E-2</v>
      </c>
      <c r="AF407" s="2">
        <v>5.6570351488394399E-2</v>
      </c>
      <c r="AG407" s="2">
        <v>5.8688996348679599E-2</v>
      </c>
    </row>
    <row r="408" spans="1:33" x14ac:dyDescent="0.35">
      <c r="A408" s="7">
        <v>355</v>
      </c>
      <c r="B408" s="7">
        <v>275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0.77328158359999999</v>
      </c>
      <c r="I408" s="4">
        <v>7.47026844118</v>
      </c>
      <c r="J408" s="2">
        <f t="shared" si="13"/>
        <v>0.10351456439467024</v>
      </c>
      <c r="K408" s="3">
        <v>143</v>
      </c>
      <c r="L408" s="3">
        <v>121</v>
      </c>
      <c r="M408" s="3">
        <v>132</v>
      </c>
      <c r="N408" s="3">
        <v>103</v>
      </c>
      <c r="O408" s="24">
        <v>1001</v>
      </c>
      <c r="P408" s="4">
        <v>0.42899999999999999</v>
      </c>
      <c r="Q408" s="4">
        <v>0.45833333333333298</v>
      </c>
      <c r="R408" s="4">
        <v>0.94899999999999995</v>
      </c>
      <c r="S408" s="4">
        <v>0.93600000000000005</v>
      </c>
      <c r="T408" s="4">
        <v>0.91400000000000003</v>
      </c>
      <c r="U408" s="4">
        <v>0.90300000000000002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0.84629836005411996</v>
      </c>
      <c r="AC408" s="2">
        <v>0.78015855754957497</v>
      </c>
      <c r="AD408" s="2">
        <v>5.2346480372209202E-2</v>
      </c>
      <c r="AE408" s="2">
        <v>6.6139802504544903E-2</v>
      </c>
      <c r="AF408" s="2">
        <v>8.9924707527986994E-2</v>
      </c>
      <c r="AG408" s="2">
        <v>0.102032725565152</v>
      </c>
    </row>
    <row r="409" spans="1:33" x14ac:dyDescent="0.35">
      <c r="A409" s="7">
        <v>463</v>
      </c>
      <c r="B409" s="7">
        <v>197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0.87592749240000001</v>
      </c>
      <c r="I409" s="4">
        <v>8.3423347096999994</v>
      </c>
      <c r="J409" s="2">
        <f t="shared" si="13"/>
        <v>0.10499788403137561</v>
      </c>
      <c r="K409" s="3">
        <v>116</v>
      </c>
      <c r="L409" s="3">
        <v>166</v>
      </c>
      <c r="M409" s="3">
        <v>81</v>
      </c>
      <c r="N409" s="3">
        <v>136</v>
      </c>
      <c r="O409" s="24">
        <v>1001</v>
      </c>
      <c r="P409" s="4">
        <v>0.60199999999999998</v>
      </c>
      <c r="Q409" s="4">
        <v>0.58865248226950395</v>
      </c>
      <c r="R409" s="4">
        <v>0.56899999999999995</v>
      </c>
      <c r="S409" s="4">
        <v>0.60299999999999998</v>
      </c>
      <c r="T409" s="4">
        <v>0.61299999999999999</v>
      </c>
      <c r="U409" s="4">
        <v>0.61799999999999999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0.50749783367331602</v>
      </c>
      <c r="AC409" s="2">
        <v>0.52991928258156995</v>
      </c>
      <c r="AD409" s="2">
        <v>0.56387484485580597</v>
      </c>
      <c r="AE409" s="2">
        <v>0.50583808225495197</v>
      </c>
      <c r="AF409" s="2">
        <v>0.48939034304592599</v>
      </c>
      <c r="AG409" s="2">
        <v>0.481266821524446</v>
      </c>
    </row>
    <row r="410" spans="1:33" x14ac:dyDescent="0.35">
      <c r="A410" s="7">
        <v>895</v>
      </c>
      <c r="B410" s="7">
        <v>20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0.79200000199999998</v>
      </c>
      <c r="I410" s="4">
        <v>7.5323873750699999</v>
      </c>
      <c r="J410" s="2">
        <f t="shared" si="13"/>
        <v>0.10514594677131031</v>
      </c>
      <c r="K410" s="3">
        <v>113</v>
      </c>
      <c r="L410" s="3">
        <v>99</v>
      </c>
      <c r="M410" s="3">
        <v>124</v>
      </c>
      <c r="N410" s="3">
        <v>163</v>
      </c>
      <c r="O410" s="24">
        <v>1001</v>
      </c>
      <c r="P410" s="4">
        <v>0.55100000000000005</v>
      </c>
      <c r="Q410" s="4">
        <v>0.46698113207547198</v>
      </c>
      <c r="R410" s="4">
        <v>0.84599999999999997</v>
      </c>
      <c r="S410" s="4">
        <v>0.82499999999999996</v>
      </c>
      <c r="T410" s="4">
        <v>0.81200000000000006</v>
      </c>
      <c r="U410" s="4">
        <v>0.82299999999999995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0.59602046982922297</v>
      </c>
      <c r="AC410" s="2">
        <v>0.76146642453742297</v>
      </c>
      <c r="AD410" s="2">
        <v>0.16723591937591401</v>
      </c>
      <c r="AE410" s="2">
        <v>0.19237189264745599</v>
      </c>
      <c r="AF410" s="2">
        <v>0.20825493882045901</v>
      </c>
      <c r="AG410" s="2">
        <v>0.19479907830506701</v>
      </c>
    </row>
    <row r="411" spans="1:33" x14ac:dyDescent="0.35">
      <c r="A411" s="7">
        <v>739</v>
      </c>
      <c r="B411" s="7">
        <v>101</v>
      </c>
      <c r="C411" s="7">
        <v>0</v>
      </c>
      <c r="D411" s="7">
        <v>1</v>
      </c>
      <c r="E411" s="22" t="str">
        <f t="shared" si="12"/>
        <v>01</v>
      </c>
      <c r="F411" s="4">
        <v>0.937724</v>
      </c>
      <c r="G411" s="25">
        <v>1</v>
      </c>
      <c r="H411" s="4">
        <v>0.85390089120000001</v>
      </c>
      <c r="I411" s="4">
        <v>7.5064150515000003</v>
      </c>
      <c r="J411" s="2">
        <f t="shared" si="13"/>
        <v>0.11375615195023965</v>
      </c>
      <c r="K411" s="3">
        <v>95</v>
      </c>
      <c r="L411" s="3">
        <v>105</v>
      </c>
      <c r="M411" s="3">
        <v>161</v>
      </c>
      <c r="N411" s="3">
        <v>138</v>
      </c>
      <c r="O411" s="24">
        <v>239.895337188426</v>
      </c>
      <c r="P411" s="4">
        <v>0.46800000000000003</v>
      </c>
      <c r="Q411" s="4">
        <v>0.52500000000000002</v>
      </c>
      <c r="R411" s="4">
        <v>0.877</v>
      </c>
      <c r="S411" s="4">
        <v>0.86399999999999999</v>
      </c>
      <c r="T411" s="4">
        <v>0.88200000000000001</v>
      </c>
      <c r="U411" s="4">
        <v>0.85099999999999998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0.75928698306449005</v>
      </c>
      <c r="AC411" s="2">
        <v>0.64435701639051302</v>
      </c>
      <c r="AD411" s="2">
        <v>0.131248286609954</v>
      </c>
      <c r="AE411" s="2">
        <v>0.14618251017808101</v>
      </c>
      <c r="AF411" s="2">
        <v>0.125563222975346</v>
      </c>
      <c r="AG411" s="2">
        <v>0.16134315040876299</v>
      </c>
    </row>
    <row r="412" spans="1:33" x14ac:dyDescent="0.35">
      <c r="A412" s="7">
        <v>47</v>
      </c>
      <c r="B412" s="7">
        <v>66</v>
      </c>
      <c r="C412" s="7">
        <v>0</v>
      </c>
      <c r="D412" s="7">
        <v>1</v>
      </c>
      <c r="E412" s="22" t="str">
        <f t="shared" si="12"/>
        <v>01</v>
      </c>
      <c r="F412" s="4">
        <v>0.98705200000000004</v>
      </c>
      <c r="G412" s="25">
        <v>1</v>
      </c>
      <c r="H412" s="4">
        <v>0.86382154479999995</v>
      </c>
      <c r="I412" s="4">
        <v>7.5667761268999998</v>
      </c>
      <c r="J412" s="2">
        <f t="shared" si="13"/>
        <v>0.11415978619072682</v>
      </c>
      <c r="K412" s="3">
        <v>161</v>
      </c>
      <c r="L412" s="3">
        <v>111</v>
      </c>
      <c r="M412" s="3">
        <v>115</v>
      </c>
      <c r="N412" s="3">
        <v>112</v>
      </c>
      <c r="O412" s="24">
        <v>1001</v>
      </c>
      <c r="P412" s="4">
        <v>0.435</v>
      </c>
      <c r="Q412" s="4">
        <v>0.40808823529411797</v>
      </c>
      <c r="R412" s="4">
        <v>0.95899999999999996</v>
      </c>
      <c r="S412" s="4">
        <v>0.95199999999999996</v>
      </c>
      <c r="T412" s="4">
        <v>0.93</v>
      </c>
      <c r="U412" s="4">
        <v>0.91800000000000004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0.83240924789345305</v>
      </c>
      <c r="AC412" s="2">
        <v>0.89627186498366296</v>
      </c>
      <c r="AD412" s="2">
        <v>4.1864204098698898E-2</v>
      </c>
      <c r="AE412" s="2">
        <v>4.9190244190771802E-2</v>
      </c>
      <c r="AF412" s="2">
        <v>7.2570692834835401E-2</v>
      </c>
      <c r="AG412" s="2">
        <v>8.5557888361646503E-2</v>
      </c>
    </row>
    <row r="413" spans="1:33" x14ac:dyDescent="0.35">
      <c r="A413" s="7">
        <v>901</v>
      </c>
      <c r="B413" s="7">
        <v>371</v>
      </c>
      <c r="C413" s="7">
        <v>0</v>
      </c>
      <c r="D413" s="7">
        <v>1</v>
      </c>
      <c r="E413" s="22" t="str">
        <f t="shared" si="12"/>
        <v>01</v>
      </c>
      <c r="F413" s="4">
        <v>0.99960800000000005</v>
      </c>
      <c r="G413" s="25">
        <v>1</v>
      </c>
      <c r="H413" s="4">
        <v>1.1129776950000001</v>
      </c>
      <c r="I413" s="4">
        <v>9.6546293138399992</v>
      </c>
      <c r="J413" s="2">
        <f t="shared" si="13"/>
        <v>0.1152791742511063</v>
      </c>
      <c r="K413" s="3">
        <v>105</v>
      </c>
      <c r="L413" s="3">
        <v>167</v>
      </c>
      <c r="M413" s="3">
        <v>36</v>
      </c>
      <c r="N413" s="3">
        <v>191</v>
      </c>
      <c r="O413" s="24">
        <v>797.87952874842404</v>
      </c>
      <c r="P413" s="4">
        <v>0.73</v>
      </c>
      <c r="Q413" s="4">
        <v>0.61397058823529405</v>
      </c>
      <c r="R413" s="4">
        <v>0.95299999999999996</v>
      </c>
      <c r="S413" s="4">
        <v>0.93500000000000005</v>
      </c>
      <c r="T413" s="4">
        <v>0.94199999999999995</v>
      </c>
      <c r="U413" s="4">
        <v>0.93899999999999995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0.31471074483970002</v>
      </c>
      <c r="AC413" s="2">
        <v>0.48780825387924198</v>
      </c>
      <c r="AD413" s="2">
        <v>4.8140375327934998E-2</v>
      </c>
      <c r="AE413" s="2">
        <v>6.7208749693450004E-2</v>
      </c>
      <c r="AF413" s="2">
        <v>5.9750004405774E-2</v>
      </c>
      <c r="AG413" s="2">
        <v>6.2939799773874205E-2</v>
      </c>
    </row>
    <row r="414" spans="1:33" x14ac:dyDescent="0.35">
      <c r="A414" s="7">
        <v>95</v>
      </c>
      <c r="B414" s="7">
        <v>107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0.9725357429</v>
      </c>
      <c r="I414" s="4">
        <v>8.2709158293729992</v>
      </c>
      <c r="J414" s="2">
        <f t="shared" si="13"/>
        <v>0.11758501270756203</v>
      </c>
      <c r="K414" s="3">
        <v>132</v>
      </c>
      <c r="L414" s="3">
        <v>109</v>
      </c>
      <c r="M414" s="3">
        <v>126</v>
      </c>
      <c r="N414" s="3">
        <v>132</v>
      </c>
      <c r="O414" s="24">
        <v>910.58741349762499</v>
      </c>
      <c r="P414" s="4">
        <v>0.47899999999999998</v>
      </c>
      <c r="Q414" s="4">
        <v>0.45228215767634899</v>
      </c>
      <c r="R414" s="4">
        <v>0.90200000000000002</v>
      </c>
      <c r="S414" s="4">
        <v>0.91900000000000004</v>
      </c>
      <c r="T414" s="4">
        <v>0.91200000000000003</v>
      </c>
      <c r="U414" s="4">
        <v>0.91600000000000004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0.736054681571222</v>
      </c>
      <c r="AC414" s="2">
        <v>0.793449051261511</v>
      </c>
      <c r="AD414" s="2">
        <v>0.10314075891951301</v>
      </c>
      <c r="AE414" s="2">
        <v>8.4469156626450007E-2</v>
      </c>
      <c r="AF414" s="2">
        <v>9.2115288907805598E-2</v>
      </c>
      <c r="AG414" s="2">
        <v>8.7738914308006705E-2</v>
      </c>
    </row>
    <row r="415" spans="1:33" x14ac:dyDescent="0.35">
      <c r="A415" s="7">
        <v>565</v>
      </c>
      <c r="B415" s="7">
        <v>306</v>
      </c>
      <c r="C415" s="7">
        <v>0</v>
      </c>
      <c r="D415" s="7">
        <v>1</v>
      </c>
      <c r="E415" s="22" t="str">
        <f t="shared" si="12"/>
        <v>01</v>
      </c>
      <c r="F415" s="4">
        <v>0.54997300000000005</v>
      </c>
      <c r="G415" s="25">
        <v>1</v>
      </c>
      <c r="H415" s="4">
        <v>0.88269295199999998</v>
      </c>
      <c r="I415" s="4">
        <v>7.4436075648399997</v>
      </c>
      <c r="J415" s="2">
        <f t="shared" si="13"/>
        <v>0.11858402586528263</v>
      </c>
      <c r="K415" s="3">
        <v>121</v>
      </c>
      <c r="L415" s="3">
        <v>154</v>
      </c>
      <c r="M415" s="3">
        <v>115</v>
      </c>
      <c r="N415" s="3">
        <v>109</v>
      </c>
      <c r="O415" s="24">
        <v>1001</v>
      </c>
      <c r="P415" s="4">
        <v>0.51800000000000002</v>
      </c>
      <c r="Q415" s="4">
        <v>0.56000000000000005</v>
      </c>
      <c r="R415" s="4">
        <v>0.627</v>
      </c>
      <c r="S415" s="4">
        <v>0.61799999999999999</v>
      </c>
      <c r="T415" s="4">
        <v>0.70399999999999996</v>
      </c>
      <c r="U415" s="4">
        <v>0.74399999999999999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0.65778003672265395</v>
      </c>
      <c r="AC415" s="2">
        <v>0.57981849525294205</v>
      </c>
      <c r="AD415" s="2">
        <v>0.46680873834921599</v>
      </c>
      <c r="AE415" s="2">
        <v>0.481266821524446</v>
      </c>
      <c r="AF415" s="2">
        <v>0.35097692282409498</v>
      </c>
      <c r="AG415" s="2">
        <v>0.29571424414904501</v>
      </c>
    </row>
    <row r="416" spans="1:33" x14ac:dyDescent="0.35">
      <c r="A416" s="7">
        <v>729</v>
      </c>
      <c r="B416" s="7">
        <v>93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0.77014583020000005</v>
      </c>
      <c r="I416" s="4">
        <v>6.4738561701500004</v>
      </c>
      <c r="J416" s="2">
        <f t="shared" si="13"/>
        <v>0.11896245606305393</v>
      </c>
      <c r="K416" s="3">
        <v>53</v>
      </c>
      <c r="L416" s="3">
        <v>80</v>
      </c>
      <c r="M416" s="3">
        <v>183</v>
      </c>
      <c r="N416" s="3">
        <v>183</v>
      </c>
      <c r="O416" s="24">
        <v>197.40250721126301</v>
      </c>
      <c r="P416" s="4">
        <v>0.50600000000000001</v>
      </c>
      <c r="Q416" s="4">
        <v>0.60150375939849599</v>
      </c>
      <c r="R416" s="4">
        <v>0.69299999999999995</v>
      </c>
      <c r="S416" s="4">
        <v>0.749</v>
      </c>
      <c r="T416" s="4">
        <v>0.66100000000000003</v>
      </c>
      <c r="U416" s="4">
        <v>0.71599999999999997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0.68121860969467196</v>
      </c>
      <c r="AC416" s="2">
        <v>0.50832249354787196</v>
      </c>
      <c r="AD416" s="2">
        <v>0.36672527979223402</v>
      </c>
      <c r="AE416" s="2">
        <v>0.28901629546491803</v>
      </c>
      <c r="AF416" s="2">
        <v>0.41400143913045101</v>
      </c>
      <c r="AG416" s="2">
        <v>0.33407511202149098</v>
      </c>
    </row>
    <row r="417" spans="1:33" x14ac:dyDescent="0.35">
      <c r="A417" s="7">
        <v>403</v>
      </c>
      <c r="B417" s="7">
        <v>358</v>
      </c>
      <c r="C417" s="7">
        <v>0</v>
      </c>
      <c r="D417" s="7">
        <v>1</v>
      </c>
      <c r="E417" s="22" t="str">
        <f t="shared" si="12"/>
        <v>01</v>
      </c>
      <c r="F417" s="4">
        <v>0.91178999999999999</v>
      </c>
      <c r="G417" s="25">
        <v>1</v>
      </c>
      <c r="H417" s="4">
        <v>0.94402966340000005</v>
      </c>
      <c r="I417" s="4">
        <v>7.83522984748</v>
      </c>
      <c r="J417" s="2">
        <f t="shared" si="13"/>
        <v>0.12048525464809726</v>
      </c>
      <c r="K417" s="3">
        <v>67</v>
      </c>
      <c r="L417" s="3">
        <v>190</v>
      </c>
      <c r="M417" s="3">
        <v>90</v>
      </c>
      <c r="N417" s="3">
        <v>152</v>
      </c>
      <c r="O417" s="24">
        <v>290.59189149209197</v>
      </c>
      <c r="P417" s="4">
        <v>0.71099999999999997</v>
      </c>
      <c r="Q417" s="4">
        <v>0.73929961089494201</v>
      </c>
      <c r="R417" s="4">
        <v>0.95799999999999996</v>
      </c>
      <c r="S417" s="4">
        <v>0.96199999999999997</v>
      </c>
      <c r="T417" s="4">
        <v>0.96899999999999997</v>
      </c>
      <c r="U417" s="4">
        <v>0.96099999999999997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0.34108284917889597</v>
      </c>
      <c r="AC417" s="2">
        <v>0.30205201273473398</v>
      </c>
      <c r="AD417" s="2">
        <v>4.2907501011276501E-2</v>
      </c>
      <c r="AE417" s="2">
        <v>3.8740828316430602E-2</v>
      </c>
      <c r="AF417" s="2">
        <v>3.14906670913708E-2</v>
      </c>
      <c r="AG417" s="2">
        <v>3.9780870011844598E-2</v>
      </c>
    </row>
    <row r="418" spans="1:33" x14ac:dyDescent="0.35">
      <c r="A418" s="7">
        <v>489</v>
      </c>
      <c r="B418" s="7">
        <v>492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1.175256375</v>
      </c>
      <c r="I418" s="4">
        <v>9.6412148234000004</v>
      </c>
      <c r="J418" s="2">
        <f t="shared" si="13"/>
        <v>0.121899200103659</v>
      </c>
      <c r="K418" s="3">
        <v>113</v>
      </c>
      <c r="L418" s="3">
        <v>98</v>
      </c>
      <c r="M418" s="3">
        <v>159</v>
      </c>
      <c r="N418" s="3">
        <v>129</v>
      </c>
      <c r="O418" s="24">
        <v>640.41355991592695</v>
      </c>
      <c r="P418" s="4">
        <v>0.45700000000000002</v>
      </c>
      <c r="Q418" s="4">
        <v>0.464454976303318</v>
      </c>
      <c r="R418" s="4">
        <v>0.93300000000000005</v>
      </c>
      <c r="S418" s="4">
        <v>0.95499999999999996</v>
      </c>
      <c r="T418" s="4">
        <v>0.92600000000000005</v>
      </c>
      <c r="U418" s="4">
        <v>0.93700000000000006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0.78307188808793204</v>
      </c>
      <c r="AC418" s="2">
        <v>0.76689065480549501</v>
      </c>
      <c r="AD418" s="2">
        <v>6.93500781347932E-2</v>
      </c>
      <c r="AE418" s="2">
        <v>4.6043938501406798E-2</v>
      </c>
      <c r="AF418" s="2">
        <v>7.6881044335957605E-2</v>
      </c>
      <c r="AG418" s="2">
        <v>6.5071996743714805E-2</v>
      </c>
    </row>
    <row r="419" spans="1:33" x14ac:dyDescent="0.35">
      <c r="A419" s="7">
        <v>759</v>
      </c>
      <c r="B419" s="7">
        <v>458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0.85584553760000004</v>
      </c>
      <c r="I419" s="4">
        <v>6.9324380830000001</v>
      </c>
      <c r="J419" s="2">
        <f t="shared" si="13"/>
        <v>0.12345520109277838</v>
      </c>
      <c r="K419" s="3">
        <v>85</v>
      </c>
      <c r="L419" s="3">
        <v>118</v>
      </c>
      <c r="M419" s="3">
        <v>125</v>
      </c>
      <c r="N419" s="3">
        <v>171</v>
      </c>
      <c r="O419" s="24">
        <v>1001</v>
      </c>
      <c r="P419" s="4">
        <v>0.58399999999999996</v>
      </c>
      <c r="Q419" s="4">
        <v>0.58128078817733997</v>
      </c>
      <c r="R419" s="4">
        <v>0.93600000000000005</v>
      </c>
      <c r="S419" s="4">
        <v>0.91800000000000004</v>
      </c>
      <c r="T419" s="4">
        <v>0.91500000000000004</v>
      </c>
      <c r="U419" s="4">
        <v>0.91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0.53785429615391001</v>
      </c>
      <c r="AC419" s="2">
        <v>0.54252135457612305</v>
      </c>
      <c r="AD419" s="2">
        <v>6.6139802504544903E-2</v>
      </c>
      <c r="AE419" s="2">
        <v>8.5557888361646503E-2</v>
      </c>
      <c r="AF419" s="2">
        <v>8.8831213706615703E-2</v>
      </c>
      <c r="AG419" s="2">
        <v>9.4310679471241304E-2</v>
      </c>
    </row>
    <row r="420" spans="1:33" x14ac:dyDescent="0.35">
      <c r="A420" s="7">
        <v>319</v>
      </c>
      <c r="B420" s="7">
        <v>453</v>
      </c>
      <c r="C420" s="7">
        <v>0</v>
      </c>
      <c r="D420" s="7">
        <v>1</v>
      </c>
      <c r="E420" s="22" t="str">
        <f t="shared" si="12"/>
        <v>01</v>
      </c>
      <c r="F420" s="4">
        <v>0.98345300000000002</v>
      </c>
      <c r="G420" s="25">
        <v>1</v>
      </c>
      <c r="H420" s="4">
        <v>0.91891594809999999</v>
      </c>
      <c r="I420" s="4">
        <v>7.2728631589499999</v>
      </c>
      <c r="J420" s="2">
        <f t="shared" si="13"/>
        <v>0.12634858212190891</v>
      </c>
      <c r="K420" s="3">
        <v>48</v>
      </c>
      <c r="L420" s="3">
        <v>104</v>
      </c>
      <c r="M420" s="3">
        <v>82</v>
      </c>
      <c r="N420" s="3">
        <v>265</v>
      </c>
      <c r="O420" s="24">
        <v>678.70213075242305</v>
      </c>
      <c r="P420" s="4">
        <v>0.73299999999999998</v>
      </c>
      <c r="Q420" s="4">
        <v>0.68421052631578905</v>
      </c>
      <c r="R420" s="4">
        <v>0.95599999999999996</v>
      </c>
      <c r="S420" s="4">
        <v>0.96299999999999997</v>
      </c>
      <c r="T420" s="4">
        <v>0.95099999999999996</v>
      </c>
      <c r="U420" s="4">
        <v>0.92900000000000005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0.31060957709548598</v>
      </c>
      <c r="AC420" s="2">
        <v>0.37948962170490402</v>
      </c>
      <c r="AD420" s="2">
        <v>4.4997365930735798E-2</v>
      </c>
      <c r="AE420" s="2">
        <v>3.7701867184011501E-2</v>
      </c>
      <c r="AF420" s="2">
        <v>5.0241216436746797E-2</v>
      </c>
      <c r="AG420" s="2">
        <v>7.3646540168298497E-2</v>
      </c>
    </row>
    <row r="421" spans="1:33" x14ac:dyDescent="0.35">
      <c r="A421" s="7">
        <v>11</v>
      </c>
      <c r="B421" s="7">
        <v>465</v>
      </c>
      <c r="C421" s="7">
        <v>0</v>
      </c>
      <c r="D421" s="7">
        <v>1</v>
      </c>
      <c r="E421" s="22" t="str">
        <f t="shared" si="12"/>
        <v>01</v>
      </c>
      <c r="F421" s="4">
        <v>0.71282999999999996</v>
      </c>
      <c r="G421" s="25">
        <v>1</v>
      </c>
      <c r="H421" s="4">
        <v>1.00770055</v>
      </c>
      <c r="I421" s="4">
        <v>7.56671205549</v>
      </c>
      <c r="J421" s="2">
        <f t="shared" si="13"/>
        <v>0.13317548528476997</v>
      </c>
      <c r="K421" s="3">
        <v>97</v>
      </c>
      <c r="L421" s="3">
        <v>142</v>
      </c>
      <c r="M421" s="3">
        <v>119</v>
      </c>
      <c r="N421" s="3">
        <v>141</v>
      </c>
      <c r="O421" s="24">
        <v>207.92002178186101</v>
      </c>
      <c r="P421" s="4">
        <v>0.55500000000000005</v>
      </c>
      <c r="Q421" s="4">
        <v>0.59414225941422605</v>
      </c>
      <c r="R421" s="4">
        <v>0.92</v>
      </c>
      <c r="S421" s="4">
        <v>0.90700000000000003</v>
      </c>
      <c r="T421" s="4">
        <v>0.93100000000000005</v>
      </c>
      <c r="U421" s="4">
        <v>0.879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0.58878716523570196</v>
      </c>
      <c r="AC421" s="2">
        <v>0.52063649433025005</v>
      </c>
      <c r="AD421" s="2">
        <v>8.3381608939051E-2</v>
      </c>
      <c r="AE421" s="2">
        <v>9.7612828867000401E-2</v>
      </c>
      <c r="AF421" s="2">
        <v>7.1496001705069895E-2</v>
      </c>
      <c r="AG421" s="2">
        <v>0.12897038129696001</v>
      </c>
    </row>
    <row r="422" spans="1:33" x14ac:dyDescent="0.35">
      <c r="A422" s="7">
        <v>789</v>
      </c>
      <c r="B422" s="7">
        <v>378</v>
      </c>
      <c r="C422" s="7">
        <v>0</v>
      </c>
      <c r="D422" s="7">
        <v>1</v>
      </c>
      <c r="E422" s="22" t="str">
        <f t="shared" si="12"/>
        <v>01</v>
      </c>
      <c r="F422" s="4">
        <v>0.99055099999999996</v>
      </c>
      <c r="G422" s="25">
        <v>1</v>
      </c>
      <c r="H422" s="4">
        <v>1.102898758</v>
      </c>
      <c r="I422" s="4">
        <v>8.1141543325000001</v>
      </c>
      <c r="J422" s="2">
        <f t="shared" si="13"/>
        <v>0.13592282236763828</v>
      </c>
      <c r="K422" s="3">
        <v>84</v>
      </c>
      <c r="L422" s="3">
        <v>222</v>
      </c>
      <c r="M422" s="3">
        <v>38</v>
      </c>
      <c r="N422" s="3">
        <v>155</v>
      </c>
      <c r="O422" s="24">
        <v>985.50251410220596</v>
      </c>
      <c r="P422" s="4">
        <v>0.754</v>
      </c>
      <c r="Q422" s="4">
        <v>0.72549019607843102</v>
      </c>
      <c r="R422" s="4">
        <v>0.91200000000000003</v>
      </c>
      <c r="S422" s="4">
        <v>0.88600000000000001</v>
      </c>
      <c r="T422" s="4">
        <v>0.89700000000000002</v>
      </c>
      <c r="U422" s="4">
        <v>0.88400000000000001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0.28236291097418098</v>
      </c>
      <c r="AC422" s="2">
        <v>0.32090772008010099</v>
      </c>
      <c r="AD422" s="2">
        <v>9.2115288907805598E-2</v>
      </c>
      <c r="AE422" s="2">
        <v>0.121038328377056</v>
      </c>
      <c r="AF422" s="2">
        <v>0.10869941692334099</v>
      </c>
      <c r="AG422" s="2">
        <v>0.123298216344494</v>
      </c>
    </row>
    <row r="423" spans="1:33" x14ac:dyDescent="0.35">
      <c r="A423" s="7">
        <v>637</v>
      </c>
      <c r="B423" s="7">
        <v>285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1.2028343509999999</v>
      </c>
      <c r="I423" s="4">
        <v>8.8137331283999991</v>
      </c>
      <c r="J423" s="2">
        <f t="shared" si="13"/>
        <v>0.13647274469023507</v>
      </c>
      <c r="K423" s="3">
        <v>133</v>
      </c>
      <c r="L423" s="3">
        <v>167</v>
      </c>
      <c r="M423" s="3">
        <v>108</v>
      </c>
      <c r="N423" s="3">
        <v>91</v>
      </c>
      <c r="O423" s="24">
        <v>1001</v>
      </c>
      <c r="P423" s="4">
        <v>0.51300000000000001</v>
      </c>
      <c r="Q423" s="4">
        <v>0.55666666666666698</v>
      </c>
      <c r="R423" s="4">
        <v>0.82899999999999996</v>
      </c>
      <c r="S423" s="4">
        <v>0.85699999999999998</v>
      </c>
      <c r="T423" s="4">
        <v>0.83099999999999996</v>
      </c>
      <c r="U423" s="4">
        <v>0.83099999999999996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0.66747943381136798</v>
      </c>
      <c r="AC423" s="2">
        <v>0.58578866223944603</v>
      </c>
      <c r="AD423" s="2">
        <v>0.18753512384684201</v>
      </c>
      <c r="AE423" s="2">
        <v>0.15431736038435701</v>
      </c>
      <c r="AF423" s="2">
        <v>0.185125484126689</v>
      </c>
      <c r="AG423" s="2">
        <v>0.185125484126689</v>
      </c>
    </row>
    <row r="424" spans="1:33" x14ac:dyDescent="0.35">
      <c r="A424" s="7">
        <v>83</v>
      </c>
      <c r="B424" s="7">
        <v>347</v>
      </c>
      <c r="C424" s="7">
        <v>0</v>
      </c>
      <c r="D424" s="7">
        <v>1</v>
      </c>
      <c r="E424" s="22" t="str">
        <f t="shared" si="12"/>
        <v>01</v>
      </c>
      <c r="F424" s="4">
        <v>0.99664600000000003</v>
      </c>
      <c r="G424" s="25">
        <v>1</v>
      </c>
      <c r="H424" s="4">
        <v>1.0408708689999999</v>
      </c>
      <c r="I424" s="4">
        <v>7.5817346151600002</v>
      </c>
      <c r="J424" s="2">
        <f t="shared" si="13"/>
        <v>0.13728663977749028</v>
      </c>
      <c r="K424" s="3">
        <v>129</v>
      </c>
      <c r="L424" s="3">
        <v>115</v>
      </c>
      <c r="M424" s="3">
        <v>171</v>
      </c>
      <c r="N424" s="3">
        <v>84</v>
      </c>
      <c r="O424" s="24">
        <v>1001</v>
      </c>
      <c r="P424" s="4">
        <v>0.42399999999999999</v>
      </c>
      <c r="Q424" s="4">
        <v>0.47131147540983598</v>
      </c>
      <c r="R424" s="4">
        <v>0.871</v>
      </c>
      <c r="S424" s="4">
        <v>0.90100000000000002</v>
      </c>
      <c r="T424" s="4">
        <v>0.872</v>
      </c>
      <c r="U424" s="4">
        <v>0.84799999999999998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0.85802182375017899</v>
      </c>
      <c r="AC424" s="2">
        <v>0.75223609692995197</v>
      </c>
      <c r="AD424" s="2">
        <v>0.13811330212963399</v>
      </c>
      <c r="AE424" s="2">
        <v>0.104250021373799</v>
      </c>
      <c r="AF424" s="2">
        <v>0.13696585507315701</v>
      </c>
      <c r="AG424" s="2">
        <v>0.16487464319023401</v>
      </c>
    </row>
    <row r="425" spans="1:33" x14ac:dyDescent="0.35">
      <c r="A425" s="7">
        <v>117</v>
      </c>
      <c r="B425" s="7">
        <v>36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0.85852048560000005</v>
      </c>
      <c r="I425" s="4">
        <v>5.9110819854500001</v>
      </c>
      <c r="J425" s="2">
        <f t="shared" si="13"/>
        <v>0.14523914364802071</v>
      </c>
      <c r="K425" s="3">
        <v>174</v>
      </c>
      <c r="L425" s="3">
        <v>108</v>
      </c>
      <c r="M425" s="3">
        <v>143</v>
      </c>
      <c r="N425" s="3">
        <v>74</v>
      </c>
      <c r="O425" s="24">
        <v>1001</v>
      </c>
      <c r="P425" s="4">
        <v>0.38</v>
      </c>
      <c r="Q425" s="4">
        <v>0.38297872340425498</v>
      </c>
      <c r="R425" s="4">
        <v>0.95899999999999996</v>
      </c>
      <c r="S425" s="4">
        <v>0.97599999999999998</v>
      </c>
      <c r="T425" s="4">
        <v>0.92200000000000004</v>
      </c>
      <c r="U425" s="4">
        <v>0.90300000000000002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0.96758402626170603</v>
      </c>
      <c r="AC425" s="2">
        <v>0.95977584381389403</v>
      </c>
      <c r="AD425" s="2">
        <v>4.1864204098698898E-2</v>
      </c>
      <c r="AE425" s="2">
        <v>2.4292692569044601E-2</v>
      </c>
      <c r="AF425" s="2">
        <v>8.1210055425543201E-2</v>
      </c>
      <c r="AG425" s="2">
        <v>0.102032725565152</v>
      </c>
    </row>
    <row r="426" spans="1:33" x14ac:dyDescent="0.35">
      <c r="A426" s="7">
        <v>233</v>
      </c>
      <c r="B426" s="7">
        <v>218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1.0546828070000001</v>
      </c>
      <c r="I426" s="4">
        <v>7.2158540175999999</v>
      </c>
      <c r="J426" s="2">
        <f t="shared" si="13"/>
        <v>0.146161882492017</v>
      </c>
      <c r="K426" s="3">
        <v>52</v>
      </c>
      <c r="L426" s="3">
        <v>277</v>
      </c>
      <c r="M426" s="3">
        <v>25</v>
      </c>
      <c r="N426" s="3">
        <v>145</v>
      </c>
      <c r="O426" s="24">
        <v>1001</v>
      </c>
      <c r="P426" s="4">
        <v>0.85799999999999998</v>
      </c>
      <c r="Q426" s="4">
        <v>0.84194528875379904</v>
      </c>
      <c r="R426" s="4">
        <v>0.96299999999999997</v>
      </c>
      <c r="S426" s="4">
        <v>0.94899999999999995</v>
      </c>
      <c r="T426" s="4">
        <v>0.95199999999999996</v>
      </c>
      <c r="U426" s="4">
        <v>0.94699999999999995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0.153151179494175</v>
      </c>
      <c r="AC426" s="2">
        <v>0.17204024457803299</v>
      </c>
      <c r="AD426" s="2">
        <v>3.7701867184011501E-2</v>
      </c>
      <c r="AE426" s="2">
        <v>5.2346480372209202E-2</v>
      </c>
      <c r="AF426" s="2">
        <v>4.9190244190771802E-2</v>
      </c>
      <c r="AG426" s="2">
        <v>5.4456185796058897E-2</v>
      </c>
    </row>
    <row r="427" spans="1:33" x14ac:dyDescent="0.35">
      <c r="A427" s="7">
        <v>851</v>
      </c>
      <c r="B427" s="7">
        <v>470</v>
      </c>
      <c r="C427" s="7">
        <v>0</v>
      </c>
      <c r="D427" s="7">
        <v>1</v>
      </c>
      <c r="E427" s="22" t="str">
        <f t="shared" si="12"/>
        <v>01</v>
      </c>
      <c r="F427" s="4">
        <v>0.99618600000000002</v>
      </c>
      <c r="G427" s="25">
        <v>1</v>
      </c>
      <c r="H427" s="4">
        <v>0.92950678360000005</v>
      </c>
      <c r="I427" s="4">
        <v>6.3386744404900002</v>
      </c>
      <c r="J427" s="2">
        <f t="shared" si="13"/>
        <v>0.14664056220690616</v>
      </c>
      <c r="K427" s="3">
        <v>205</v>
      </c>
      <c r="L427" s="3">
        <v>77</v>
      </c>
      <c r="M427" s="3">
        <v>95</v>
      </c>
      <c r="N427" s="3">
        <v>122</v>
      </c>
      <c r="O427" s="24">
        <v>568.47390937278306</v>
      </c>
      <c r="P427" s="4">
        <v>0.374</v>
      </c>
      <c r="Q427" s="4">
        <v>0.27304964539007098</v>
      </c>
      <c r="R427" s="4">
        <v>0.91500000000000004</v>
      </c>
      <c r="S427" s="4">
        <v>0.84599999999999997</v>
      </c>
      <c r="T427" s="4">
        <v>0.93899999999999995</v>
      </c>
      <c r="U427" s="4">
        <v>0.86199999999999999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0.98349948156760503</v>
      </c>
      <c r="AC427" s="2">
        <v>1.2981016490844299</v>
      </c>
      <c r="AD427" s="2">
        <v>8.8831213706615703E-2</v>
      </c>
      <c r="AE427" s="2">
        <v>0.16723591937591401</v>
      </c>
      <c r="AF427" s="2">
        <v>6.2939799773874205E-2</v>
      </c>
      <c r="AG427" s="2">
        <v>0.14850000831844401</v>
      </c>
    </row>
    <row r="428" spans="1:33" x14ac:dyDescent="0.35">
      <c r="A428" s="7">
        <v>603</v>
      </c>
      <c r="B428" s="7">
        <v>130</v>
      </c>
      <c r="C428" s="7">
        <v>0</v>
      </c>
      <c r="D428" s="7">
        <v>1</v>
      </c>
      <c r="E428" s="22" t="str">
        <f t="shared" si="12"/>
        <v>01</v>
      </c>
      <c r="F428" s="4">
        <v>0.99738199999999999</v>
      </c>
      <c r="G428" s="25">
        <v>1</v>
      </c>
      <c r="H428" s="4">
        <v>1.2205518369999999</v>
      </c>
      <c r="I428" s="4">
        <v>8.2251934712000008</v>
      </c>
      <c r="J428" s="2">
        <f t="shared" si="13"/>
        <v>0.14839186959840953</v>
      </c>
      <c r="K428" s="3">
        <v>90</v>
      </c>
      <c r="L428" s="3">
        <v>155</v>
      </c>
      <c r="M428" s="3">
        <v>116</v>
      </c>
      <c r="N428" s="3">
        <v>138</v>
      </c>
      <c r="O428" s="24">
        <v>1001</v>
      </c>
      <c r="P428" s="4">
        <v>0.57899999999999996</v>
      </c>
      <c r="Q428" s="4">
        <v>0.63265306122449005</v>
      </c>
      <c r="R428" s="4">
        <v>0.95199999999999996</v>
      </c>
      <c r="S428" s="4">
        <v>0.95499999999999996</v>
      </c>
      <c r="T428" s="4">
        <v>0.93100000000000005</v>
      </c>
      <c r="U428" s="4">
        <v>0.92600000000000005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0.54645280140914199</v>
      </c>
      <c r="AC428" s="2">
        <v>0.45783309362548003</v>
      </c>
      <c r="AD428" s="2">
        <v>4.9190244190771802E-2</v>
      </c>
      <c r="AE428" s="2">
        <v>4.6043938501406798E-2</v>
      </c>
      <c r="AF428" s="2">
        <v>7.1496001705069895E-2</v>
      </c>
      <c r="AG428" s="2">
        <v>7.6881044335957605E-2</v>
      </c>
    </row>
    <row r="429" spans="1:33" x14ac:dyDescent="0.35">
      <c r="A429" s="7">
        <v>917</v>
      </c>
      <c r="B429" s="7">
        <v>78</v>
      </c>
      <c r="C429" s="7">
        <v>0</v>
      </c>
      <c r="D429" s="7">
        <v>1</v>
      </c>
      <c r="E429" s="22" t="str">
        <f t="shared" si="12"/>
        <v>01</v>
      </c>
      <c r="F429" s="4">
        <v>0.99913099999999999</v>
      </c>
      <c r="G429" s="25">
        <v>1</v>
      </c>
      <c r="H429" s="4">
        <v>1.454837736</v>
      </c>
      <c r="I429" s="4">
        <v>9.5620168437000004</v>
      </c>
      <c r="J429" s="2">
        <f t="shared" si="13"/>
        <v>0.1521475813921547</v>
      </c>
      <c r="K429" s="3">
        <v>105</v>
      </c>
      <c r="L429" s="3">
        <v>182</v>
      </c>
      <c r="M429" s="3">
        <v>73</v>
      </c>
      <c r="N429" s="3">
        <v>139</v>
      </c>
      <c r="O429" s="24">
        <v>1001</v>
      </c>
      <c r="P429" s="4">
        <v>0.64100000000000001</v>
      </c>
      <c r="Q429" s="4">
        <v>0.63414634146341498</v>
      </c>
      <c r="R429" s="4">
        <v>0.91500000000000004</v>
      </c>
      <c r="S429" s="4">
        <v>0.91500000000000004</v>
      </c>
      <c r="T429" s="4">
        <v>0.88800000000000001</v>
      </c>
      <c r="U429" s="4">
        <v>0.89900000000000002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0.44472582206146699</v>
      </c>
      <c r="AC429" s="2">
        <v>0.45547552868282598</v>
      </c>
      <c r="AD429" s="2">
        <v>8.8831213706615703E-2</v>
      </c>
      <c r="AE429" s="2">
        <v>8.8831213706615703E-2</v>
      </c>
      <c r="AF429" s="2">
        <v>0.11878353598996701</v>
      </c>
      <c r="AG429" s="2">
        <v>0.106472244510517</v>
      </c>
    </row>
    <row r="430" spans="1:33" x14ac:dyDescent="0.35">
      <c r="A430" s="7">
        <v>687</v>
      </c>
      <c r="B430" s="7">
        <v>328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1.3940721439999999</v>
      </c>
      <c r="I430" s="4">
        <v>8.9320425387999993</v>
      </c>
      <c r="J430" s="2">
        <f t="shared" si="13"/>
        <v>0.15607540357586458</v>
      </c>
      <c r="K430" s="3">
        <v>69</v>
      </c>
      <c r="L430" s="3">
        <v>203</v>
      </c>
      <c r="M430" s="3">
        <v>89</v>
      </c>
      <c r="N430" s="3">
        <v>138</v>
      </c>
      <c r="O430" s="24">
        <v>1001</v>
      </c>
      <c r="P430" s="4">
        <v>0.69599999999999995</v>
      </c>
      <c r="Q430" s="4">
        <v>0.74632352941176505</v>
      </c>
      <c r="R430" s="4">
        <v>0.88400000000000001</v>
      </c>
      <c r="S430" s="4">
        <v>0.91100000000000003</v>
      </c>
      <c r="T430" s="4">
        <v>0.85899999999999999</v>
      </c>
      <c r="U430" s="4">
        <v>0.85199999999999998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0.36240561864771698</v>
      </c>
      <c r="AC430" s="2">
        <v>0.29259608725420999</v>
      </c>
      <c r="AD430" s="2">
        <v>0.123298216344494</v>
      </c>
      <c r="AE430" s="2">
        <v>9.3212381722178703E-2</v>
      </c>
      <c r="AF430" s="2">
        <v>0.15198635699788199</v>
      </c>
      <c r="AG430" s="2">
        <v>0.160168752152821</v>
      </c>
    </row>
    <row r="431" spans="1:33" x14ac:dyDescent="0.35">
      <c r="A431" s="7">
        <v>157</v>
      </c>
      <c r="B431" s="7">
        <v>34</v>
      </c>
      <c r="C431" s="7">
        <v>0</v>
      </c>
      <c r="D431" s="7">
        <v>1</v>
      </c>
      <c r="E431" s="22" t="str">
        <f t="shared" si="12"/>
        <v>01</v>
      </c>
      <c r="F431" s="4">
        <v>0.78917199999999998</v>
      </c>
      <c r="G431" s="25">
        <v>1</v>
      </c>
      <c r="H431" s="4">
        <v>1.331817993</v>
      </c>
      <c r="I431" s="4">
        <v>8.5241576901999991</v>
      </c>
      <c r="J431" s="2">
        <f t="shared" si="13"/>
        <v>0.15624042179923023</v>
      </c>
      <c r="K431" s="3">
        <v>103</v>
      </c>
      <c r="L431" s="3">
        <v>121</v>
      </c>
      <c r="M431" s="3">
        <v>117</v>
      </c>
      <c r="N431" s="3">
        <v>158</v>
      </c>
      <c r="O431" s="24">
        <v>1001</v>
      </c>
      <c r="P431" s="4">
        <v>0.55700000000000005</v>
      </c>
      <c r="Q431" s="4">
        <v>0.54017857142857095</v>
      </c>
      <c r="R431" s="4">
        <v>0.87</v>
      </c>
      <c r="S431" s="4">
        <v>0.87</v>
      </c>
      <c r="T431" s="4">
        <v>0.873</v>
      </c>
      <c r="U431" s="4">
        <v>0.86199999999999999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0.58519003905485301</v>
      </c>
      <c r="AC431" s="2">
        <v>0.61585550625829899</v>
      </c>
      <c r="AD431" s="2">
        <v>0.13926206733350799</v>
      </c>
      <c r="AE431" s="2">
        <v>0.13926206733350799</v>
      </c>
      <c r="AF431" s="2">
        <v>0.13581972314253499</v>
      </c>
      <c r="AG431" s="2">
        <v>0.14850000831844401</v>
      </c>
    </row>
    <row r="432" spans="1:33" x14ac:dyDescent="0.35">
      <c r="A432" s="7">
        <v>599</v>
      </c>
      <c r="B432" s="7">
        <v>289</v>
      </c>
      <c r="C432" s="7">
        <v>0</v>
      </c>
      <c r="D432" s="7">
        <v>1</v>
      </c>
      <c r="E432" s="22" t="str">
        <f t="shared" si="12"/>
        <v>01</v>
      </c>
      <c r="F432" s="4">
        <v>0.99980400000000003</v>
      </c>
      <c r="G432" s="25">
        <v>1</v>
      </c>
      <c r="H432" s="4">
        <v>1.160679792</v>
      </c>
      <c r="I432" s="4">
        <v>7.1524357695000003</v>
      </c>
      <c r="J432" s="2">
        <f t="shared" si="13"/>
        <v>0.16227755542377123</v>
      </c>
      <c r="K432" s="3">
        <v>101</v>
      </c>
      <c r="L432" s="3">
        <v>176</v>
      </c>
      <c r="M432" s="3">
        <v>111</v>
      </c>
      <c r="N432" s="3">
        <v>111</v>
      </c>
      <c r="O432" s="24">
        <v>1001</v>
      </c>
      <c r="P432" s="4">
        <v>0.55600000000000005</v>
      </c>
      <c r="Q432" s="4">
        <v>0.63537906137184097</v>
      </c>
      <c r="R432" s="4">
        <v>0.94299999999999995</v>
      </c>
      <c r="S432" s="4">
        <v>0.93</v>
      </c>
      <c r="T432" s="4">
        <v>0.93600000000000005</v>
      </c>
      <c r="U432" s="4">
        <v>0.93899999999999995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0.58698698473155497</v>
      </c>
      <c r="AC432" s="2">
        <v>0.453533511149187</v>
      </c>
      <c r="AD432" s="2">
        <v>5.8688996348679599E-2</v>
      </c>
      <c r="AE432" s="2">
        <v>7.2570692834835401E-2</v>
      </c>
      <c r="AF432" s="2">
        <v>6.6139802504544903E-2</v>
      </c>
      <c r="AG432" s="2">
        <v>6.2939799773874205E-2</v>
      </c>
    </row>
    <row r="433" spans="1:33" x14ac:dyDescent="0.35">
      <c r="A433" s="7">
        <v>663</v>
      </c>
      <c r="B433" s="7">
        <v>386</v>
      </c>
      <c r="C433" s="7">
        <v>0</v>
      </c>
      <c r="D433" s="7">
        <v>1</v>
      </c>
      <c r="E433" s="22" t="str">
        <f t="shared" si="12"/>
        <v>01</v>
      </c>
      <c r="F433" s="4">
        <v>0.99761200000000005</v>
      </c>
      <c r="G433" s="25">
        <v>1</v>
      </c>
      <c r="H433" s="4">
        <v>1.455138273</v>
      </c>
      <c r="I433" s="4">
        <v>8.9500248391999992</v>
      </c>
      <c r="J433" s="2">
        <f t="shared" si="13"/>
        <v>0.16258483067294682</v>
      </c>
      <c r="K433" s="3">
        <v>80</v>
      </c>
      <c r="L433" s="3">
        <v>170</v>
      </c>
      <c r="M433" s="3">
        <v>84</v>
      </c>
      <c r="N433" s="3">
        <v>165</v>
      </c>
      <c r="O433" s="24">
        <v>908.80651428356396</v>
      </c>
      <c r="P433" s="4">
        <v>0.66</v>
      </c>
      <c r="Q433" s="4">
        <v>0.68</v>
      </c>
      <c r="R433" s="4">
        <v>0.81699999999999995</v>
      </c>
      <c r="S433" s="4">
        <v>0.85399999999999998</v>
      </c>
      <c r="T433" s="4">
        <v>0.81499999999999995</v>
      </c>
      <c r="U433" s="4">
        <v>0.83799999999999997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0.41551544396166601</v>
      </c>
      <c r="AC433" s="2">
        <v>0.38566248081198501</v>
      </c>
      <c r="AD433" s="2">
        <v>0.202116184122134</v>
      </c>
      <c r="AE433" s="2">
        <v>0.157824085193567</v>
      </c>
      <c r="AF433" s="2">
        <v>0.20456716574127401</v>
      </c>
      <c r="AG433" s="2">
        <v>0.17673717850005399</v>
      </c>
    </row>
    <row r="434" spans="1:33" x14ac:dyDescent="0.35">
      <c r="A434" s="7">
        <v>683</v>
      </c>
      <c r="B434" s="7">
        <v>108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1.3541607179999999</v>
      </c>
      <c r="I434" s="4">
        <v>8.2246914418999992</v>
      </c>
      <c r="J434" s="2">
        <f t="shared" si="13"/>
        <v>0.16464577760344198</v>
      </c>
      <c r="K434" s="3">
        <v>33</v>
      </c>
      <c r="L434" s="3">
        <v>156</v>
      </c>
      <c r="M434" s="3">
        <v>112</v>
      </c>
      <c r="N434" s="3">
        <v>198</v>
      </c>
      <c r="O434" s="24">
        <v>822.32275071859897</v>
      </c>
      <c r="P434" s="4">
        <v>0.71399999999999997</v>
      </c>
      <c r="Q434" s="4">
        <v>0.82539682539682502</v>
      </c>
      <c r="R434" s="4">
        <v>0.91600000000000004</v>
      </c>
      <c r="S434" s="4">
        <v>0.90600000000000003</v>
      </c>
      <c r="T434" s="4">
        <v>0.92500000000000004</v>
      </c>
      <c r="U434" s="4">
        <v>0.92900000000000005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0.33687231664255302</v>
      </c>
      <c r="AC434" s="2">
        <v>0.19189100781010501</v>
      </c>
      <c r="AD434" s="2">
        <v>8.7738914308006705E-2</v>
      </c>
      <c r="AE434" s="2">
        <v>9.8715972939157695E-2</v>
      </c>
      <c r="AF434" s="2">
        <v>7.7961541469711806E-2</v>
      </c>
      <c r="AG434" s="2">
        <v>7.3646540168298497E-2</v>
      </c>
    </row>
    <row r="435" spans="1:33" x14ac:dyDescent="0.35">
      <c r="A435" s="7">
        <v>285</v>
      </c>
      <c r="B435" s="7">
        <v>315</v>
      </c>
      <c r="C435" s="7">
        <v>0</v>
      </c>
      <c r="D435" s="7">
        <v>1</v>
      </c>
      <c r="E435" s="22" t="str">
        <f t="shared" si="12"/>
        <v>01</v>
      </c>
      <c r="F435" s="4">
        <v>0.89395500000000006</v>
      </c>
      <c r="G435" s="25">
        <v>1</v>
      </c>
      <c r="H435" s="4">
        <v>1.295612542</v>
      </c>
      <c r="I435" s="4">
        <v>7.5321996782099996</v>
      </c>
      <c r="J435" s="2">
        <f t="shared" si="13"/>
        <v>0.17200985068785346</v>
      </c>
      <c r="K435" s="3">
        <v>152</v>
      </c>
      <c r="L435" s="3">
        <v>128</v>
      </c>
      <c r="M435" s="3">
        <v>143</v>
      </c>
      <c r="N435" s="3">
        <v>76</v>
      </c>
      <c r="O435" s="24">
        <v>1001</v>
      </c>
      <c r="P435" s="4">
        <v>0.40699999999999997</v>
      </c>
      <c r="Q435" s="4">
        <v>0.45714285714285702</v>
      </c>
      <c r="R435" s="4">
        <v>0.92300000000000004</v>
      </c>
      <c r="S435" s="4">
        <v>0.94099999999999995</v>
      </c>
      <c r="T435" s="4">
        <v>0.88700000000000001</v>
      </c>
      <c r="U435" s="4">
        <v>0.89300000000000002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0.89894209353954202</v>
      </c>
      <c r="AC435" s="2">
        <v>0.78275933924963204</v>
      </c>
      <c r="AD435" s="2">
        <v>8.0126044479284897E-2</v>
      </c>
      <c r="AE435" s="2">
        <v>6.0812139396757503E-2</v>
      </c>
      <c r="AF435" s="2">
        <v>0.11991029667255799</v>
      </c>
      <c r="AG435" s="2">
        <v>0.113168698105638</v>
      </c>
    </row>
    <row r="436" spans="1:33" x14ac:dyDescent="0.35">
      <c r="A436" s="7">
        <v>927</v>
      </c>
      <c r="B436" s="7">
        <v>293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1.155010691</v>
      </c>
      <c r="I436" s="4">
        <v>6.6742092888200002</v>
      </c>
      <c r="J436" s="2">
        <f t="shared" si="13"/>
        <v>0.17305580946266758</v>
      </c>
      <c r="K436" s="3">
        <v>65</v>
      </c>
      <c r="L436" s="3">
        <v>122</v>
      </c>
      <c r="M436" s="3">
        <v>193</v>
      </c>
      <c r="N436" s="3">
        <v>119</v>
      </c>
      <c r="O436" s="24">
        <v>782.75211831572301</v>
      </c>
      <c r="P436" s="4">
        <v>0.48099999999999998</v>
      </c>
      <c r="Q436" s="4">
        <v>0.65240641711229996</v>
      </c>
      <c r="R436" s="4">
        <v>0.89300000000000002</v>
      </c>
      <c r="S436" s="4">
        <v>0.90400000000000003</v>
      </c>
      <c r="T436" s="4">
        <v>0.91</v>
      </c>
      <c r="U436" s="4">
        <v>0.91900000000000004</v>
      </c>
      <c r="V436" s="5">
        <v>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0.73188800887637595</v>
      </c>
      <c r="AC436" s="2">
        <v>0.42708757212132997</v>
      </c>
      <c r="AD436" s="2">
        <v>0.113168698105638</v>
      </c>
      <c r="AE436" s="2">
        <v>0.100925918589961</v>
      </c>
      <c r="AF436" s="2">
        <v>9.4310679471241304E-2</v>
      </c>
      <c r="AG436" s="2">
        <v>8.4469156626450007E-2</v>
      </c>
    </row>
    <row r="437" spans="1:33" x14ac:dyDescent="0.35">
      <c r="A437" s="7">
        <v>363</v>
      </c>
      <c r="B437" s="7">
        <v>386</v>
      </c>
      <c r="C437" s="7">
        <v>0</v>
      </c>
      <c r="D437" s="7">
        <v>1</v>
      </c>
      <c r="E437" s="22" t="str">
        <f t="shared" si="12"/>
        <v>01</v>
      </c>
      <c r="F437" s="4">
        <v>0.99267000000000005</v>
      </c>
      <c r="G437" s="25">
        <v>1</v>
      </c>
      <c r="H437" s="4">
        <v>1.5826871490000001</v>
      </c>
      <c r="I437" s="4">
        <v>8.8527357923000007</v>
      </c>
      <c r="J437" s="2">
        <f t="shared" si="13"/>
        <v>0.17877944017900113</v>
      </c>
      <c r="K437" s="3">
        <v>45</v>
      </c>
      <c r="L437" s="3">
        <v>200</v>
      </c>
      <c r="M437" s="3">
        <v>93</v>
      </c>
      <c r="N437" s="3">
        <v>161</v>
      </c>
      <c r="O437" s="24">
        <v>1001</v>
      </c>
      <c r="P437" s="4">
        <v>0.75</v>
      </c>
      <c r="Q437" s="4">
        <v>0.81632653061224503</v>
      </c>
      <c r="R437" s="4">
        <v>0.877</v>
      </c>
      <c r="S437" s="4">
        <v>0.93</v>
      </c>
      <c r="T437" s="4">
        <v>0.876</v>
      </c>
      <c r="U437" s="4">
        <v>0.88800000000000001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0.28768207245178101</v>
      </c>
      <c r="AC437" s="2">
        <v>0.20294084399668999</v>
      </c>
      <c r="AD437" s="2">
        <v>0.131248286609954</v>
      </c>
      <c r="AE437" s="2">
        <v>7.2570692834835401E-2</v>
      </c>
      <c r="AF437" s="2">
        <v>0.13238918804574601</v>
      </c>
      <c r="AG437" s="2">
        <v>0.11878353598996701</v>
      </c>
    </row>
    <row r="438" spans="1:33" x14ac:dyDescent="0.35">
      <c r="A438" s="7">
        <v>619</v>
      </c>
      <c r="B438" s="7">
        <v>312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1.42427948</v>
      </c>
      <c r="I438" s="4">
        <v>7.8712537155</v>
      </c>
      <c r="J438" s="2">
        <f t="shared" si="13"/>
        <v>0.18094696619870379</v>
      </c>
      <c r="K438" s="3">
        <v>142</v>
      </c>
      <c r="L438" s="3">
        <v>107</v>
      </c>
      <c r="M438" s="3">
        <v>151</v>
      </c>
      <c r="N438" s="3">
        <v>99</v>
      </c>
      <c r="O438" s="24">
        <v>1001</v>
      </c>
      <c r="P438" s="4">
        <v>0.41499999999999998</v>
      </c>
      <c r="Q438" s="4">
        <v>0.42971887550200799</v>
      </c>
      <c r="R438" s="4">
        <v>0.89300000000000002</v>
      </c>
      <c r="S438" s="4">
        <v>0.85699999999999998</v>
      </c>
      <c r="T438" s="4">
        <v>0.90100000000000002</v>
      </c>
      <c r="U438" s="4">
        <v>0.83599999999999997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0.87947675875143905</v>
      </c>
      <c r="AC438" s="2">
        <v>0.84462406200280105</v>
      </c>
      <c r="AD438" s="2">
        <v>0.113168698105638</v>
      </c>
      <c r="AE438" s="2">
        <v>0.15431736038435701</v>
      </c>
      <c r="AF438" s="2">
        <v>0.104250021373799</v>
      </c>
      <c r="AG438" s="2">
        <v>0.17912666589743501</v>
      </c>
    </row>
    <row r="439" spans="1:33" x14ac:dyDescent="0.35">
      <c r="A439" s="7">
        <v>29</v>
      </c>
      <c r="B439" s="7">
        <v>401</v>
      </c>
      <c r="C439" s="7">
        <v>0</v>
      </c>
      <c r="D439" s="7">
        <v>1</v>
      </c>
      <c r="E439" s="22" t="str">
        <f t="shared" si="12"/>
        <v>01</v>
      </c>
      <c r="F439" s="4">
        <v>0.99957700000000005</v>
      </c>
      <c r="G439" s="25">
        <v>1</v>
      </c>
      <c r="H439" s="4">
        <v>1.7985591569999999</v>
      </c>
      <c r="I439" s="4">
        <v>9.6157526240000006</v>
      </c>
      <c r="J439" s="2">
        <f t="shared" si="13"/>
        <v>0.18704299365095645</v>
      </c>
      <c r="K439" s="3">
        <v>39</v>
      </c>
      <c r="L439" s="3">
        <v>193</v>
      </c>
      <c r="M439" s="3">
        <v>55</v>
      </c>
      <c r="N439" s="3">
        <v>212</v>
      </c>
      <c r="O439" s="24">
        <v>536.92378804905195</v>
      </c>
      <c r="P439" s="4">
        <v>0.79700000000000004</v>
      </c>
      <c r="Q439" s="4">
        <v>0.83189655172413801</v>
      </c>
      <c r="R439" s="4">
        <v>0.92700000000000005</v>
      </c>
      <c r="S439" s="4">
        <v>0.94199999999999995</v>
      </c>
      <c r="T439" s="4">
        <v>0.91300000000000003</v>
      </c>
      <c r="U439" s="4">
        <v>0.90900000000000003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0.22690060019192199</v>
      </c>
      <c r="AC439" s="2">
        <v>0.18404718276142401</v>
      </c>
      <c r="AD439" s="2">
        <v>7.5801713416281793E-2</v>
      </c>
      <c r="AE439" s="2">
        <v>5.9750004405774E-2</v>
      </c>
      <c r="AF439" s="2">
        <v>9.1019398387168493E-2</v>
      </c>
      <c r="AG439" s="2">
        <v>9.5410184804658196E-2</v>
      </c>
    </row>
    <row r="440" spans="1:33" x14ac:dyDescent="0.35">
      <c r="A440" s="7">
        <v>295</v>
      </c>
      <c r="B440" s="7">
        <v>152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1.812446349</v>
      </c>
      <c r="I440" s="4">
        <v>9.3881558531499998</v>
      </c>
      <c r="J440" s="2">
        <f t="shared" si="13"/>
        <v>0.19305669583572918</v>
      </c>
      <c r="K440" s="3">
        <v>108</v>
      </c>
      <c r="L440" s="3">
        <v>108</v>
      </c>
      <c r="M440" s="3">
        <v>93</v>
      </c>
      <c r="N440" s="3">
        <v>190</v>
      </c>
      <c r="O440" s="24">
        <v>1001</v>
      </c>
      <c r="P440" s="4">
        <v>0.58499999999999996</v>
      </c>
      <c r="Q440" s="4">
        <v>0.5</v>
      </c>
      <c r="R440" s="4">
        <v>0.90200000000000002</v>
      </c>
      <c r="S440" s="4">
        <v>0.83799999999999997</v>
      </c>
      <c r="T440" s="4">
        <v>0.86799999999999999</v>
      </c>
      <c r="U440" s="4">
        <v>0.85199999999999998</v>
      </c>
      <c r="V440" s="5">
        <v>100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0.53614343175028101</v>
      </c>
      <c r="AC440" s="2">
        <v>0.69314718055994495</v>
      </c>
      <c r="AD440" s="2">
        <v>0.10314075891951301</v>
      </c>
      <c r="AE440" s="2">
        <v>0.17673717850005399</v>
      </c>
      <c r="AF440" s="2">
        <v>0.14156356432178699</v>
      </c>
      <c r="AG440" s="2">
        <v>0.160168752152821</v>
      </c>
    </row>
    <row r="441" spans="1:33" x14ac:dyDescent="0.35">
      <c r="A441" s="7">
        <v>721</v>
      </c>
      <c r="B441" s="7">
        <v>223</v>
      </c>
      <c r="C441" s="7">
        <v>0</v>
      </c>
      <c r="D441" s="7">
        <v>1</v>
      </c>
      <c r="E441" s="22" t="str">
        <f t="shared" si="12"/>
        <v>01</v>
      </c>
      <c r="F441" s="4">
        <v>0.94325499999999995</v>
      </c>
      <c r="G441" s="25">
        <v>1</v>
      </c>
      <c r="H441" s="4">
        <v>1.8320066319999999</v>
      </c>
      <c r="I441" s="4">
        <v>8.9862143995199997</v>
      </c>
      <c r="J441" s="2">
        <f t="shared" si="13"/>
        <v>0.20386856473153556</v>
      </c>
      <c r="K441" s="3">
        <v>110</v>
      </c>
      <c r="L441" s="3">
        <v>151</v>
      </c>
      <c r="M441" s="3">
        <v>105</v>
      </c>
      <c r="N441" s="3">
        <v>133</v>
      </c>
      <c r="O441" s="24">
        <v>216.10965049298801</v>
      </c>
      <c r="P441" s="4">
        <v>0.58099999999999996</v>
      </c>
      <c r="Q441" s="4">
        <v>0.57854406130268199</v>
      </c>
      <c r="R441" s="4">
        <v>0.93600000000000005</v>
      </c>
      <c r="S441" s="4">
        <v>0.91700000000000004</v>
      </c>
      <c r="T441" s="4">
        <v>0.93200000000000005</v>
      </c>
      <c r="U441" s="4">
        <v>0.91200000000000003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0.54300452213022599</v>
      </c>
      <c r="AC441" s="2">
        <v>0.54724057050776898</v>
      </c>
      <c r="AD441" s="2">
        <v>6.6139802504544903E-2</v>
      </c>
      <c r="AE441" s="2">
        <v>8.6647806725672197E-2</v>
      </c>
      <c r="AF441" s="2">
        <v>7.0422464296545806E-2</v>
      </c>
      <c r="AG441" s="2">
        <v>9.2115288907805598E-2</v>
      </c>
    </row>
    <row r="442" spans="1:33" x14ac:dyDescent="0.35">
      <c r="A442" s="7">
        <v>475</v>
      </c>
      <c r="B442" s="7">
        <v>75</v>
      </c>
      <c r="C442" s="7">
        <v>0</v>
      </c>
      <c r="D442" s="7">
        <v>1</v>
      </c>
      <c r="E442" s="22" t="str">
        <f t="shared" si="12"/>
        <v>01</v>
      </c>
      <c r="F442" s="4">
        <v>0.99865700000000002</v>
      </c>
      <c r="G442" s="25">
        <v>1</v>
      </c>
      <c r="H442" s="4">
        <v>1.530736058</v>
      </c>
      <c r="I442" s="4">
        <v>7.3262864460000001</v>
      </c>
      <c r="J442" s="2">
        <f t="shared" si="13"/>
        <v>0.20893751142309622</v>
      </c>
      <c r="K442" s="3">
        <v>174</v>
      </c>
      <c r="L442" s="3">
        <v>115</v>
      </c>
      <c r="M442" s="3">
        <v>72</v>
      </c>
      <c r="N442" s="3">
        <v>138</v>
      </c>
      <c r="O442" s="24">
        <v>823.68919695722695</v>
      </c>
      <c r="P442" s="4">
        <v>0.503</v>
      </c>
      <c r="Q442" s="4">
        <v>0.397923875432526</v>
      </c>
      <c r="R442" s="4">
        <v>0.91400000000000003</v>
      </c>
      <c r="S442" s="4">
        <v>0.88600000000000001</v>
      </c>
      <c r="T442" s="4">
        <v>0.89700000000000002</v>
      </c>
      <c r="U442" s="4">
        <v>0.876</v>
      </c>
      <c r="V442" s="5">
        <v>100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0.68716510888239801</v>
      </c>
      <c r="AC442" s="2">
        <v>0.92149455974918204</v>
      </c>
      <c r="AD442" s="2">
        <v>8.9924707527986994E-2</v>
      </c>
      <c r="AE442" s="2">
        <v>0.121038328377056</v>
      </c>
      <c r="AF442" s="2">
        <v>0.10869941692334099</v>
      </c>
      <c r="AG442" s="2">
        <v>0.13238918804574601</v>
      </c>
    </row>
    <row r="443" spans="1:33" x14ac:dyDescent="0.35">
      <c r="A443" s="7">
        <v>617</v>
      </c>
      <c r="B443" s="7">
        <v>243</v>
      </c>
      <c r="C443" s="7">
        <v>0</v>
      </c>
      <c r="D443" s="7">
        <v>1</v>
      </c>
      <c r="E443" s="22" t="str">
        <f t="shared" si="12"/>
        <v>01</v>
      </c>
      <c r="F443" s="4">
        <v>0.97121999999999997</v>
      </c>
      <c r="G443" s="25">
        <v>1</v>
      </c>
      <c r="H443" s="4">
        <v>2.031062382</v>
      </c>
      <c r="I443" s="4">
        <v>8.8452455002400008</v>
      </c>
      <c r="J443" s="2">
        <f t="shared" si="13"/>
        <v>0.22962193439909503</v>
      </c>
      <c r="K443" s="3">
        <v>72</v>
      </c>
      <c r="L443" s="3">
        <v>76</v>
      </c>
      <c r="M443" s="3">
        <v>141</v>
      </c>
      <c r="N443" s="3">
        <v>210</v>
      </c>
      <c r="O443" s="24">
        <v>1001</v>
      </c>
      <c r="P443" s="4">
        <v>0.57199999999999995</v>
      </c>
      <c r="Q443" s="4">
        <v>0.51351351351351304</v>
      </c>
      <c r="R443" s="4">
        <v>0.85599999999999998</v>
      </c>
      <c r="S443" s="4">
        <v>0.83399999999999996</v>
      </c>
      <c r="T443" s="4">
        <v>0.83099999999999996</v>
      </c>
      <c r="U443" s="4">
        <v>0.81499999999999995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0.55861628760233895</v>
      </c>
      <c r="AC443" s="2">
        <v>0.66647893347778397</v>
      </c>
      <c r="AD443" s="2">
        <v>0.15548490284039501</v>
      </c>
      <c r="AE443" s="2">
        <v>0.18152187662339</v>
      </c>
      <c r="AF443" s="2">
        <v>0.185125484126689</v>
      </c>
      <c r="AG443" s="2">
        <v>0.20456716574127401</v>
      </c>
    </row>
    <row r="444" spans="1:33" x14ac:dyDescent="0.35">
      <c r="A444" s="7">
        <v>741</v>
      </c>
      <c r="B444" s="7">
        <v>451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1.717660416</v>
      </c>
      <c r="I444" s="4">
        <v>7.1142338585499996</v>
      </c>
      <c r="J444" s="2">
        <f t="shared" si="13"/>
        <v>0.24143997093034666</v>
      </c>
      <c r="K444" s="3">
        <v>152</v>
      </c>
      <c r="L444" s="3">
        <v>119</v>
      </c>
      <c r="M444" s="3">
        <v>142</v>
      </c>
      <c r="N444" s="3">
        <v>86</v>
      </c>
      <c r="O444" s="24">
        <v>1001</v>
      </c>
      <c r="P444" s="4">
        <v>0.41799999999999998</v>
      </c>
      <c r="Q444" s="4">
        <v>0.43911439114391099</v>
      </c>
      <c r="R444" s="4">
        <v>0.83799999999999997</v>
      </c>
      <c r="S444" s="4">
        <v>0.82899999999999996</v>
      </c>
      <c r="T444" s="4">
        <v>0.81100000000000005</v>
      </c>
      <c r="U444" s="4">
        <v>0.78700000000000003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0.87227384645738104</v>
      </c>
      <c r="AC444" s="2">
        <v>0.82299532776817197</v>
      </c>
      <c r="AD444" s="2">
        <v>0.17673717850005399</v>
      </c>
      <c r="AE444" s="2">
        <v>0.18753512384684201</v>
      </c>
      <c r="AF444" s="2">
        <v>0.209487224866724</v>
      </c>
      <c r="AG444" s="2">
        <v>0.23952703056473401</v>
      </c>
    </row>
    <row r="445" spans="1:33" x14ac:dyDescent="0.35">
      <c r="A445" s="7">
        <v>667</v>
      </c>
      <c r="B445" s="7">
        <v>307</v>
      </c>
      <c r="C445" s="7">
        <v>0</v>
      </c>
      <c r="D445" s="7">
        <v>1</v>
      </c>
      <c r="E445" s="22" t="str">
        <f t="shared" si="12"/>
        <v>01</v>
      </c>
      <c r="F445" s="4">
        <v>0.97547600000000001</v>
      </c>
      <c r="G445" s="25">
        <v>1</v>
      </c>
      <c r="H445" s="4">
        <v>1.895394649</v>
      </c>
      <c r="I445" s="4">
        <v>7.7843964154999998</v>
      </c>
      <c r="J445" s="2">
        <f t="shared" si="13"/>
        <v>0.24348639866617799</v>
      </c>
      <c r="K445" s="3">
        <v>124</v>
      </c>
      <c r="L445" s="3">
        <v>128</v>
      </c>
      <c r="M445" s="3">
        <v>149</v>
      </c>
      <c r="N445" s="3">
        <v>98</v>
      </c>
      <c r="O445" s="24">
        <v>1001</v>
      </c>
      <c r="P445" s="4">
        <v>0.45700000000000002</v>
      </c>
      <c r="Q445" s="4">
        <v>0.50793650793650802</v>
      </c>
      <c r="R445" s="4">
        <v>0.93400000000000005</v>
      </c>
      <c r="S445" s="4">
        <v>0.92300000000000004</v>
      </c>
      <c r="T445" s="4">
        <v>0.85</v>
      </c>
      <c r="U445" s="4">
        <v>0.84799999999999998</v>
      </c>
      <c r="V445" s="5">
        <v>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0.78307188808793204</v>
      </c>
      <c r="AC445" s="2">
        <v>0.67739882359180603</v>
      </c>
      <c r="AD445" s="2">
        <v>6.8278840753294406E-2</v>
      </c>
      <c r="AE445" s="2">
        <v>8.0126044479284897E-2</v>
      </c>
      <c r="AF445" s="2">
        <v>0.16251892949777499</v>
      </c>
      <c r="AG445" s="2">
        <v>0.16487464319023401</v>
      </c>
    </row>
    <row r="446" spans="1:33" x14ac:dyDescent="0.35">
      <c r="A446" s="7">
        <v>343</v>
      </c>
      <c r="B446" s="7">
        <v>446</v>
      </c>
      <c r="C446" s="7">
        <v>0</v>
      </c>
      <c r="D446" s="7">
        <v>1</v>
      </c>
      <c r="E446" s="22" t="str">
        <f t="shared" si="12"/>
        <v>01</v>
      </c>
      <c r="F446" s="4">
        <v>0.99370499999999995</v>
      </c>
      <c r="G446" s="25">
        <v>1</v>
      </c>
      <c r="H446" s="4">
        <v>2.2313177670000002</v>
      </c>
      <c r="I446" s="4">
        <v>8.5524803323169998</v>
      </c>
      <c r="J446" s="2">
        <f t="shared" si="13"/>
        <v>0.26089715267377894</v>
      </c>
      <c r="K446" s="3">
        <v>77</v>
      </c>
      <c r="L446" s="3">
        <v>214</v>
      </c>
      <c r="M446" s="3">
        <v>46</v>
      </c>
      <c r="N446" s="3">
        <v>162</v>
      </c>
      <c r="O446" s="24">
        <v>1001</v>
      </c>
      <c r="P446" s="4">
        <v>0.73799999999999999</v>
      </c>
      <c r="Q446" s="4">
        <v>0.73539518900343603</v>
      </c>
      <c r="R446" s="4">
        <v>0.86699999999999999</v>
      </c>
      <c r="S446" s="4">
        <v>0.84299999999999997</v>
      </c>
      <c r="T446" s="4">
        <v>0.84199999999999997</v>
      </c>
      <c r="U446" s="4">
        <v>0.83299999999999996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0.30381145438166501</v>
      </c>
      <c r="AC446" s="2">
        <v>0.30734725214964098</v>
      </c>
      <c r="AD446" s="2">
        <v>0.14271630220159501</v>
      </c>
      <c r="AE446" s="2">
        <v>0.17078832098028199</v>
      </c>
      <c r="AF446" s="2">
        <v>0.17197526473981001</v>
      </c>
      <c r="AG446" s="2">
        <v>0.18272163681529399</v>
      </c>
    </row>
    <row r="447" spans="1:33" x14ac:dyDescent="0.35">
      <c r="A447" s="7">
        <v>231</v>
      </c>
      <c r="B447" s="7">
        <v>319</v>
      </c>
      <c r="C447" s="7">
        <v>0</v>
      </c>
      <c r="D447" s="7">
        <v>1</v>
      </c>
      <c r="E447" s="22" t="str">
        <f t="shared" si="12"/>
        <v>01</v>
      </c>
      <c r="F447" s="4">
        <v>0.99726599999999999</v>
      </c>
      <c r="G447" s="25">
        <v>1</v>
      </c>
      <c r="H447" s="4">
        <v>2.0079335509999998</v>
      </c>
      <c r="I447" s="4">
        <v>7.5775453482200001</v>
      </c>
      <c r="J447" s="2">
        <f t="shared" si="13"/>
        <v>0.26498469606277875</v>
      </c>
      <c r="K447" s="3">
        <v>80</v>
      </c>
      <c r="L447" s="3">
        <v>108</v>
      </c>
      <c r="M447" s="3">
        <v>183</v>
      </c>
      <c r="N447" s="3">
        <v>128</v>
      </c>
      <c r="O447" s="24">
        <v>1001</v>
      </c>
      <c r="P447" s="4">
        <v>0.505</v>
      </c>
      <c r="Q447" s="4">
        <v>0.57446808510638303</v>
      </c>
      <c r="R447" s="4">
        <v>0.66100000000000003</v>
      </c>
      <c r="S447" s="4">
        <v>0.67100000000000004</v>
      </c>
      <c r="T447" s="4">
        <v>0.65700000000000003</v>
      </c>
      <c r="U447" s="4">
        <v>0.68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0.68319684970677697</v>
      </c>
      <c r="AC447" s="2">
        <v>0.55431073570572897</v>
      </c>
      <c r="AD447" s="2">
        <v>0.41400143913045101</v>
      </c>
      <c r="AE447" s="2">
        <v>0.39898614201045501</v>
      </c>
      <c r="AF447" s="2">
        <v>0.42007126049752702</v>
      </c>
      <c r="AG447" s="2">
        <v>0.38566248081198501</v>
      </c>
    </row>
    <row r="448" spans="1:33" x14ac:dyDescent="0.35">
      <c r="A448" s="7">
        <v>415</v>
      </c>
      <c r="B448" s="7">
        <v>388</v>
      </c>
      <c r="C448" s="7">
        <v>0</v>
      </c>
      <c r="D448" s="7">
        <v>1</v>
      </c>
      <c r="E448" s="22" t="str">
        <f t="shared" si="12"/>
        <v>01</v>
      </c>
      <c r="F448" s="4">
        <v>0.99810699999999997</v>
      </c>
      <c r="G448" s="25">
        <v>1</v>
      </c>
      <c r="H448" s="4">
        <v>2.5042860619999998</v>
      </c>
      <c r="I448" s="4">
        <v>7.0801305781700004</v>
      </c>
      <c r="J448" s="2">
        <f t="shared" si="13"/>
        <v>0.35370619713164697</v>
      </c>
      <c r="K448" s="3">
        <v>107</v>
      </c>
      <c r="L448" s="3">
        <v>172</v>
      </c>
      <c r="M448" s="3">
        <v>39</v>
      </c>
      <c r="N448" s="3">
        <v>181</v>
      </c>
      <c r="O448" s="24">
        <v>139.241028134543</v>
      </c>
      <c r="P448" s="4">
        <v>0.70399999999999996</v>
      </c>
      <c r="Q448" s="4">
        <v>0.61648745519713299</v>
      </c>
      <c r="R448" s="4">
        <v>0.61599999999999999</v>
      </c>
      <c r="S448" s="4">
        <v>0.55400000000000005</v>
      </c>
      <c r="T448" s="4">
        <v>0.55000000000000004</v>
      </c>
      <c r="U448" s="4">
        <v>0.52700000000000002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0.35097692282409498</v>
      </c>
      <c r="AC448" s="2">
        <v>0.48371730500791199</v>
      </c>
      <c r="AD448" s="2">
        <v>0.484508315448617</v>
      </c>
      <c r="AE448" s="2">
        <v>0.590590592234853</v>
      </c>
      <c r="AF448" s="2">
        <v>0.59783700075561996</v>
      </c>
      <c r="AG448" s="2">
        <v>0.64055473044077504</v>
      </c>
    </row>
    <row r="449" spans="1:33" x14ac:dyDescent="0.35">
      <c r="A449" s="7">
        <v>749</v>
      </c>
      <c r="B449" s="7">
        <v>62</v>
      </c>
      <c r="C449" s="7">
        <v>0</v>
      </c>
      <c r="D449" s="7">
        <v>1</v>
      </c>
      <c r="E449" s="22" t="str">
        <f t="shared" si="12"/>
        <v>01</v>
      </c>
      <c r="F449" s="4">
        <v>0.78886999999999996</v>
      </c>
      <c r="G449" s="25">
        <v>1</v>
      </c>
      <c r="H449" s="4">
        <v>3.741815168</v>
      </c>
      <c r="I449" s="4">
        <v>8.0728059000200005</v>
      </c>
      <c r="J449" s="2">
        <f t="shared" si="13"/>
        <v>0.46350862566765411</v>
      </c>
      <c r="K449" s="3">
        <v>116</v>
      </c>
      <c r="L449" s="3">
        <v>134</v>
      </c>
      <c r="M449" s="3">
        <v>115</v>
      </c>
      <c r="N449" s="3">
        <v>134</v>
      </c>
      <c r="O449" s="24">
        <v>1001</v>
      </c>
      <c r="P449" s="4">
        <v>0.54100000000000004</v>
      </c>
      <c r="Q449" s="4">
        <v>0.53600000000000003</v>
      </c>
      <c r="R449" s="4">
        <v>0.78100000000000003</v>
      </c>
      <c r="S449" s="4">
        <v>0.76100000000000001</v>
      </c>
      <c r="T449" s="4">
        <v>0.78200000000000003</v>
      </c>
      <c r="U449" s="4">
        <v>0.70899999999999996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0.61433600013565504</v>
      </c>
      <c r="AC449" s="2">
        <v>0.62362111791133501</v>
      </c>
      <c r="AD449" s="2">
        <v>0.24718012914245099</v>
      </c>
      <c r="AE449" s="2">
        <v>0.27312192112045097</v>
      </c>
      <c r="AF449" s="2">
        <v>0.24590053843682599</v>
      </c>
      <c r="AG449" s="2">
        <v>0.34389975245000998</v>
      </c>
    </row>
    <row r="450" spans="1:33" x14ac:dyDescent="0.35">
      <c r="A450" s="7">
        <v>949</v>
      </c>
      <c r="B450" s="7">
        <v>285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0.13316737880000001</v>
      </c>
      <c r="I450" s="4">
        <v>7.6721015256399996</v>
      </c>
      <c r="J450" s="2">
        <f t="shared" ref="J450:J513" si="15">H450/I450</f>
        <v>1.7357353569287044E-2</v>
      </c>
      <c r="K450" s="3">
        <v>155</v>
      </c>
      <c r="L450" s="3">
        <v>71</v>
      </c>
      <c r="M450" s="3">
        <v>137</v>
      </c>
      <c r="N450" s="3">
        <v>136</v>
      </c>
      <c r="O450" s="24">
        <v>1001</v>
      </c>
      <c r="P450" s="4">
        <v>0.41799999999999998</v>
      </c>
      <c r="Q450" s="4">
        <v>0.314159292035398</v>
      </c>
      <c r="R450" s="4">
        <v>1.7999999999999999E-2</v>
      </c>
      <c r="S450" s="4">
        <v>2.7E-2</v>
      </c>
      <c r="T450" s="4">
        <v>0.02</v>
      </c>
      <c r="U450" s="4">
        <v>1.7000000000000001E-2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0.87227384645738104</v>
      </c>
      <c r="AC450" s="2">
        <v>1.1578551222309701</v>
      </c>
      <c r="AD450" s="2">
        <v>4.0173835210859696</v>
      </c>
      <c r="AE450" s="2">
        <v>3.6119184129778099</v>
      </c>
      <c r="AF450" s="2">
        <v>3.91202300542815</v>
      </c>
      <c r="AG450" s="2">
        <v>4.0745419349259198</v>
      </c>
    </row>
    <row r="451" spans="1:33" x14ac:dyDescent="0.35">
      <c r="A451" s="7">
        <v>439</v>
      </c>
      <c r="B451" s="7">
        <v>129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0.1706209642</v>
      </c>
      <c r="I451" s="4">
        <v>9.2227648542999994</v>
      </c>
      <c r="J451" s="2">
        <f t="shared" si="15"/>
        <v>1.8499979875389549E-2</v>
      </c>
      <c r="K451" s="3">
        <v>117</v>
      </c>
      <c r="L451" s="3">
        <v>159</v>
      </c>
      <c r="M451" s="3">
        <v>92</v>
      </c>
      <c r="N451" s="3">
        <v>131</v>
      </c>
      <c r="O451" s="24">
        <v>1001</v>
      </c>
      <c r="P451" s="4">
        <v>0.57099999999999995</v>
      </c>
      <c r="Q451" s="4">
        <v>0.57608695652173902</v>
      </c>
      <c r="R451" s="4">
        <v>0.98199999999999998</v>
      </c>
      <c r="S451" s="4">
        <v>0.98899999999999999</v>
      </c>
      <c r="T451" s="4">
        <v>0.98899999999999999</v>
      </c>
      <c r="U451" s="4">
        <v>0.98499999999999999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0.56036606932612698</v>
      </c>
      <c r="AC451" s="2">
        <v>0.55149666349691895</v>
      </c>
      <c r="AD451" s="2">
        <v>1.8163970627671201E-2</v>
      </c>
      <c r="AE451" s="2">
        <v>1.1060947359424899E-2</v>
      </c>
      <c r="AF451" s="2">
        <v>1.1060947359424899E-2</v>
      </c>
      <c r="AG451" s="2">
        <v>1.51136378100482E-2</v>
      </c>
    </row>
    <row r="452" spans="1:33" x14ac:dyDescent="0.35">
      <c r="A452" s="7">
        <v>27</v>
      </c>
      <c r="B452" s="7">
        <v>337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0.1801397804</v>
      </c>
      <c r="I452" s="4">
        <v>7.6729346523400004</v>
      </c>
      <c r="J452" s="2">
        <f t="shared" si="15"/>
        <v>2.3477298916531646E-2</v>
      </c>
      <c r="K452" s="3">
        <v>32</v>
      </c>
      <c r="L452" s="3">
        <v>27</v>
      </c>
      <c r="M452" s="3">
        <v>273</v>
      </c>
      <c r="N452" s="3">
        <v>167</v>
      </c>
      <c r="O452" s="24">
        <v>730.81132361355196</v>
      </c>
      <c r="P452" s="4">
        <v>0.39600000000000002</v>
      </c>
      <c r="Q452" s="4">
        <v>0.45762711864406802</v>
      </c>
      <c r="R452" s="4">
        <v>0.92100000000000004</v>
      </c>
      <c r="S452" s="4">
        <v>0.96199999999999997</v>
      </c>
      <c r="T452" s="4">
        <v>0.93799999999999994</v>
      </c>
      <c r="U452" s="4">
        <v>0.94799999999999995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0.92634106772765601</v>
      </c>
      <c r="AC452" s="2">
        <v>0.78170057790139003</v>
      </c>
      <c r="AD452" s="2">
        <v>8.2295242726830198E-2</v>
      </c>
      <c r="AE452" s="2">
        <v>3.8740828316430602E-2</v>
      </c>
      <c r="AF452" s="2">
        <v>6.4005329975912406E-2</v>
      </c>
      <c r="AG452" s="2">
        <v>5.3400776727115302E-2</v>
      </c>
    </row>
    <row r="453" spans="1:33" x14ac:dyDescent="0.35">
      <c r="A453" s="7">
        <v>985</v>
      </c>
      <c r="B453" s="7">
        <v>192</v>
      </c>
      <c r="C453" s="7">
        <v>0</v>
      </c>
      <c r="D453" s="7">
        <v>1</v>
      </c>
      <c r="E453" s="22" t="str">
        <f t="shared" si="14"/>
        <v>01</v>
      </c>
      <c r="F453" s="4">
        <v>2.1800000000000001E-4</v>
      </c>
      <c r="G453" s="25">
        <v>0</v>
      </c>
      <c r="H453" s="4">
        <v>0.25334871539999998</v>
      </c>
      <c r="I453" s="4">
        <v>10.288396501656999</v>
      </c>
      <c r="J453" s="2">
        <f t="shared" si="15"/>
        <v>2.4624703699861961E-2</v>
      </c>
      <c r="K453" s="3">
        <v>78</v>
      </c>
      <c r="L453" s="3">
        <v>204</v>
      </c>
      <c r="M453" s="3">
        <v>40</v>
      </c>
      <c r="N453" s="3">
        <v>177</v>
      </c>
      <c r="O453" s="24">
        <v>739.33603315009202</v>
      </c>
      <c r="P453" s="4">
        <v>0.77600000000000002</v>
      </c>
      <c r="Q453" s="4">
        <v>0.72340425531914898</v>
      </c>
      <c r="R453" s="4">
        <v>3.7999999999999999E-2</v>
      </c>
      <c r="S453" s="4">
        <v>4.2999999999999997E-2</v>
      </c>
      <c r="T453" s="4">
        <v>3.5000000000000003E-2</v>
      </c>
      <c r="U453" s="4">
        <v>2.7E-2</v>
      </c>
      <c r="V453" s="5">
        <v>100</v>
      </c>
      <c r="W453" s="5">
        <v>100</v>
      </c>
      <c r="X453" s="5">
        <v>0</v>
      </c>
      <c r="Y453" s="5">
        <v>0</v>
      </c>
      <c r="Z453" s="5">
        <v>0</v>
      </c>
      <c r="AA453" s="5">
        <v>0</v>
      </c>
      <c r="AB453" s="2">
        <v>0.25360275879891803</v>
      </c>
      <c r="AC453" s="2">
        <v>0.32378707709389698</v>
      </c>
      <c r="AD453" s="2">
        <v>3.2701691192557498</v>
      </c>
      <c r="AE453" s="2">
        <v>3.14655516328857</v>
      </c>
      <c r="AF453" s="2">
        <v>3.3524072174927202</v>
      </c>
      <c r="AG453" s="2">
        <v>3.6119184129778099</v>
      </c>
    </row>
    <row r="454" spans="1:33" x14ac:dyDescent="0.35">
      <c r="A454" s="7">
        <v>385</v>
      </c>
      <c r="B454" s="7">
        <v>79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0.21411931009999999</v>
      </c>
      <c r="I454" s="4">
        <v>8.1843702737000008</v>
      </c>
      <c r="J454" s="2">
        <f t="shared" si="15"/>
        <v>2.6161977395873691E-2</v>
      </c>
      <c r="K454" s="3">
        <v>126</v>
      </c>
      <c r="L454" s="3">
        <v>115</v>
      </c>
      <c r="M454" s="3">
        <v>184</v>
      </c>
      <c r="N454" s="3">
        <v>74</v>
      </c>
      <c r="O454" s="24">
        <v>1001</v>
      </c>
      <c r="P454" s="4">
        <v>0.375</v>
      </c>
      <c r="Q454" s="4">
        <v>0.47717842323651499</v>
      </c>
      <c r="R454" s="4">
        <v>0.96499999999999997</v>
      </c>
      <c r="S454" s="4">
        <v>0.97599999999999998</v>
      </c>
      <c r="T454" s="4">
        <v>0.97099999999999997</v>
      </c>
      <c r="U454" s="4">
        <v>0.96299999999999997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0.98082925301172597</v>
      </c>
      <c r="AC454" s="2">
        <v>0.73986480512740505</v>
      </c>
      <c r="AD454" s="2">
        <v>3.5627177643151202E-2</v>
      </c>
      <c r="AE454" s="2">
        <v>2.4292692569044601E-2</v>
      </c>
      <c r="AF454" s="2">
        <v>2.9428810690812199E-2</v>
      </c>
      <c r="AG454" s="2">
        <v>3.7701867184011501E-2</v>
      </c>
    </row>
    <row r="455" spans="1:33" x14ac:dyDescent="0.35">
      <c r="A455" s="7">
        <v>261</v>
      </c>
      <c r="B455" s="7">
        <v>196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0.35780094019999997</v>
      </c>
      <c r="I455" s="4">
        <v>10.8304687537</v>
      </c>
      <c r="J455" s="2">
        <f t="shared" si="15"/>
        <v>3.3036514700969417E-2</v>
      </c>
      <c r="K455" s="3">
        <v>79</v>
      </c>
      <c r="L455" s="3">
        <v>138</v>
      </c>
      <c r="M455" s="3">
        <v>88</v>
      </c>
      <c r="N455" s="3">
        <v>194</v>
      </c>
      <c r="O455" s="24">
        <v>1001</v>
      </c>
      <c r="P455" s="4">
        <v>0.66700000000000004</v>
      </c>
      <c r="Q455" s="4">
        <v>0.63594470046082996</v>
      </c>
      <c r="R455" s="4">
        <v>0.96799999999999997</v>
      </c>
      <c r="S455" s="4">
        <v>0.98899999999999999</v>
      </c>
      <c r="T455" s="4">
        <v>0.97199999999999998</v>
      </c>
      <c r="U455" s="4">
        <v>0.97499999999999998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0.404965233066513</v>
      </c>
      <c r="AC455" s="2">
        <v>0.45264366838325498</v>
      </c>
      <c r="AD455" s="2">
        <v>3.2523191705560103E-2</v>
      </c>
      <c r="AE455" s="2">
        <v>1.1060947359424899E-2</v>
      </c>
      <c r="AF455" s="2">
        <v>2.8399474521698002E-2</v>
      </c>
      <c r="AG455" s="2">
        <v>2.5317807984289901E-2</v>
      </c>
    </row>
    <row r="456" spans="1:33" x14ac:dyDescent="0.35">
      <c r="A456" s="7">
        <v>221</v>
      </c>
      <c r="B456" s="7">
        <v>438</v>
      </c>
      <c r="C456" s="7">
        <v>0</v>
      </c>
      <c r="D456" s="7">
        <v>1</v>
      </c>
      <c r="E456" s="22" t="str">
        <f t="shared" si="14"/>
        <v>01</v>
      </c>
      <c r="F456" s="4">
        <v>1.3799999999999999E-3</v>
      </c>
      <c r="G456" s="25">
        <v>0</v>
      </c>
      <c r="H456" s="4">
        <v>0.31279416929999998</v>
      </c>
      <c r="I456" s="4">
        <v>8.9812140526000004</v>
      </c>
      <c r="J456" s="2">
        <f t="shared" si="15"/>
        <v>3.4827604315860634E-2</v>
      </c>
      <c r="K456" s="3">
        <v>126</v>
      </c>
      <c r="L456" s="3">
        <v>112</v>
      </c>
      <c r="M456" s="3">
        <v>150</v>
      </c>
      <c r="N456" s="3">
        <v>111</v>
      </c>
      <c r="O456" s="24">
        <v>1001</v>
      </c>
      <c r="P456" s="4">
        <v>0.442</v>
      </c>
      <c r="Q456" s="4">
        <v>0.47058823529411797</v>
      </c>
      <c r="R456" s="4">
        <v>0.91600000000000004</v>
      </c>
      <c r="S456" s="4">
        <v>0.88400000000000001</v>
      </c>
      <c r="T456" s="4">
        <v>0.90500000000000003</v>
      </c>
      <c r="U456" s="4">
        <v>0.89300000000000002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0.81644539690443896</v>
      </c>
      <c r="AC456" s="2">
        <v>0.75377180237637997</v>
      </c>
      <c r="AD456" s="2">
        <v>8.7738914308006705E-2</v>
      </c>
      <c r="AE456" s="2">
        <v>0.123298216344494</v>
      </c>
      <c r="AF456" s="2">
        <v>9.9820335282210904E-2</v>
      </c>
      <c r="AG456" s="2">
        <v>0.113168698105638</v>
      </c>
    </row>
    <row r="457" spans="1:33" x14ac:dyDescent="0.35">
      <c r="A457" s="7">
        <v>641</v>
      </c>
      <c r="B457" s="7">
        <v>268</v>
      </c>
      <c r="C457" s="7">
        <v>0</v>
      </c>
      <c r="D457" s="7">
        <v>1</v>
      </c>
      <c r="E457" s="22" t="str">
        <f t="shared" si="14"/>
        <v>01</v>
      </c>
      <c r="F457" s="4">
        <v>1.2999999999999999E-5</v>
      </c>
      <c r="G457" s="25">
        <v>0</v>
      </c>
      <c r="H457" s="4">
        <v>0.32660360440000002</v>
      </c>
      <c r="I457" s="4">
        <v>8.9001685550400005</v>
      </c>
      <c r="J457" s="2">
        <f t="shared" si="15"/>
        <v>3.6696339218772488E-2</v>
      </c>
      <c r="K457" s="3">
        <v>80</v>
      </c>
      <c r="L457" s="3">
        <v>60</v>
      </c>
      <c r="M457" s="3">
        <v>235</v>
      </c>
      <c r="N457" s="3">
        <v>124</v>
      </c>
      <c r="O457" s="24">
        <v>842.84713523391304</v>
      </c>
      <c r="P457" s="4">
        <v>0.38300000000000001</v>
      </c>
      <c r="Q457" s="4">
        <v>0.42857142857142899</v>
      </c>
      <c r="R457" s="4">
        <v>0.82</v>
      </c>
      <c r="S457" s="4">
        <v>0.55200000000000005</v>
      </c>
      <c r="T457" s="4">
        <v>0.81</v>
      </c>
      <c r="U457" s="4">
        <v>0.51900000000000002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0.95972028980149104</v>
      </c>
      <c r="AC457" s="2">
        <v>0.847297860387204</v>
      </c>
      <c r="AD457" s="2">
        <v>0.19845093872383801</v>
      </c>
      <c r="AE457" s="2">
        <v>0.59420723270504205</v>
      </c>
      <c r="AF457" s="2">
        <v>0.21072103131565301</v>
      </c>
      <c r="AG457" s="2">
        <v>0.65585139581624796</v>
      </c>
    </row>
    <row r="458" spans="1:33" x14ac:dyDescent="0.35">
      <c r="A458" s="7">
        <v>337</v>
      </c>
      <c r="B458" s="7">
        <v>455</v>
      </c>
      <c r="C458" s="7">
        <v>0</v>
      </c>
      <c r="D458" s="7">
        <v>1</v>
      </c>
      <c r="E458" s="22" t="str">
        <f t="shared" si="14"/>
        <v>01</v>
      </c>
      <c r="F458" s="4">
        <v>6.9999999999999999E-6</v>
      </c>
      <c r="G458" s="25">
        <v>0</v>
      </c>
      <c r="H458" s="4">
        <v>0.36851650689999998</v>
      </c>
      <c r="I458" s="4">
        <v>9.1370973814099994</v>
      </c>
      <c r="J458" s="2">
        <f t="shared" si="15"/>
        <v>4.0331900987480997E-2</v>
      </c>
      <c r="K458" s="3">
        <v>46</v>
      </c>
      <c r="L458" s="3">
        <v>39</v>
      </c>
      <c r="M458" s="3">
        <v>197</v>
      </c>
      <c r="N458" s="3">
        <v>217</v>
      </c>
      <c r="O458" s="24">
        <v>1001</v>
      </c>
      <c r="P458" s="4">
        <v>0.51600000000000001</v>
      </c>
      <c r="Q458" s="4">
        <v>0.45882352941176502</v>
      </c>
      <c r="R458" s="4">
        <v>0.97099999999999997</v>
      </c>
      <c r="S458" s="4">
        <v>0.95899999999999996</v>
      </c>
      <c r="T458" s="4">
        <v>0.96599999999999997</v>
      </c>
      <c r="U458" s="4">
        <v>0.97599999999999998</v>
      </c>
      <c r="V458" s="5">
        <v>100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0.66164851350057396</v>
      </c>
      <c r="AC458" s="2">
        <v>0.77908961036067004</v>
      </c>
      <c r="AD458" s="2">
        <v>2.9428810690812199E-2</v>
      </c>
      <c r="AE458" s="2">
        <v>4.1864204098698898E-2</v>
      </c>
      <c r="AF458" s="2">
        <v>3.4591444769619097E-2</v>
      </c>
      <c r="AG458" s="2">
        <v>2.4292692569044601E-2</v>
      </c>
    </row>
    <row r="459" spans="1:33" x14ac:dyDescent="0.35">
      <c r="A459" s="7">
        <v>119</v>
      </c>
      <c r="B459" s="7">
        <v>270</v>
      </c>
      <c r="C459" s="7">
        <v>0</v>
      </c>
      <c r="D459" s="7">
        <v>1</v>
      </c>
      <c r="E459" s="22" t="str">
        <f t="shared" si="14"/>
        <v>01</v>
      </c>
      <c r="F459" s="4">
        <v>0.48747200000000002</v>
      </c>
      <c r="G459" s="25">
        <v>0</v>
      </c>
      <c r="H459" s="4">
        <v>0.50514882100000003</v>
      </c>
      <c r="I459" s="4">
        <v>8.6666961432999994</v>
      </c>
      <c r="J459" s="2">
        <f t="shared" si="15"/>
        <v>5.828620418295357E-2</v>
      </c>
      <c r="K459" s="3">
        <v>143</v>
      </c>
      <c r="L459" s="3">
        <v>180</v>
      </c>
      <c r="M459" s="3">
        <v>62</v>
      </c>
      <c r="N459" s="3">
        <v>114</v>
      </c>
      <c r="O459" s="24">
        <v>1001</v>
      </c>
      <c r="P459" s="4">
        <v>0.57999999999999996</v>
      </c>
      <c r="Q459" s="4">
        <v>0.55727554179566596</v>
      </c>
      <c r="R459" s="4">
        <v>0.96499999999999997</v>
      </c>
      <c r="S459" s="4">
        <v>0.96699999999999997</v>
      </c>
      <c r="T459" s="4">
        <v>0.96799999999999997</v>
      </c>
      <c r="U459" s="4">
        <v>0.95899999999999996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0.54472717544167204</v>
      </c>
      <c r="AC459" s="2">
        <v>0.58469547233244601</v>
      </c>
      <c r="AD459" s="2">
        <v>3.5627177643151202E-2</v>
      </c>
      <c r="AE459" s="2">
        <v>3.3556783528842803E-2</v>
      </c>
      <c r="AF459" s="2">
        <v>3.2523191705560103E-2</v>
      </c>
      <c r="AG459" s="2">
        <v>4.1864204098698898E-2</v>
      </c>
    </row>
    <row r="460" spans="1:33" x14ac:dyDescent="0.35">
      <c r="A460" s="7">
        <v>213</v>
      </c>
      <c r="B460" s="7">
        <v>359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0.47195259630000003</v>
      </c>
      <c r="I460" s="4">
        <v>7.7234349625299998</v>
      </c>
      <c r="J460" s="2">
        <f t="shared" si="15"/>
        <v>6.1106567037809353E-2</v>
      </c>
      <c r="K460" s="3">
        <v>191</v>
      </c>
      <c r="L460" s="3">
        <v>135</v>
      </c>
      <c r="M460" s="3">
        <v>102</v>
      </c>
      <c r="N460" s="3">
        <v>71</v>
      </c>
      <c r="O460" s="24">
        <v>1001</v>
      </c>
      <c r="P460" s="4">
        <v>0.42399999999999999</v>
      </c>
      <c r="Q460" s="4">
        <v>0.41411042944785298</v>
      </c>
      <c r="R460" s="4">
        <v>0.95499999999999996</v>
      </c>
      <c r="S460" s="4">
        <v>0.96399999999999997</v>
      </c>
      <c r="T460" s="4">
        <v>0.94499999999999995</v>
      </c>
      <c r="U460" s="4">
        <v>0.94399999999999995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0.85802182375017899</v>
      </c>
      <c r="AC460" s="2">
        <v>0.88162260292827799</v>
      </c>
      <c r="AD460" s="2">
        <v>4.6043938501406798E-2</v>
      </c>
      <c r="AE460" s="2">
        <v>3.6663984371591497E-2</v>
      </c>
      <c r="AF460" s="2">
        <v>5.6570351488394399E-2</v>
      </c>
      <c r="AG460" s="2">
        <v>5.7629112836636402E-2</v>
      </c>
    </row>
    <row r="461" spans="1:33" x14ac:dyDescent="0.35">
      <c r="A461" s="7">
        <v>73</v>
      </c>
      <c r="B461" s="7">
        <v>367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0.44191002060000001</v>
      </c>
      <c r="I461" s="4">
        <v>7.1990681548</v>
      </c>
      <c r="J461" s="2">
        <f t="shared" si="15"/>
        <v>6.1384336291545619E-2</v>
      </c>
      <c r="K461" s="3">
        <v>137</v>
      </c>
      <c r="L461" s="3">
        <v>96</v>
      </c>
      <c r="M461" s="3">
        <v>193</v>
      </c>
      <c r="N461" s="3">
        <v>73</v>
      </c>
      <c r="O461" s="24">
        <v>1001</v>
      </c>
      <c r="P461" s="4">
        <v>0.33100000000000002</v>
      </c>
      <c r="Q461" s="4">
        <v>0.41201716738197403</v>
      </c>
      <c r="R461" s="4">
        <v>0.124</v>
      </c>
      <c r="S461" s="4">
        <v>0.14399999999999999</v>
      </c>
      <c r="T461" s="4">
        <v>0.14599999999999999</v>
      </c>
      <c r="U461" s="4">
        <v>0.13400000000000001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1.1056369036050699</v>
      </c>
      <c r="AC461" s="2">
        <v>0.88669026209786395</v>
      </c>
      <c r="AD461" s="2">
        <v>2.0874737133771002</v>
      </c>
      <c r="AE461" s="2">
        <v>1.9379419794061401</v>
      </c>
      <c r="AF461" s="2">
        <v>1.9241486572738</v>
      </c>
      <c r="AG461" s="2">
        <v>2.0099154790312301</v>
      </c>
    </row>
    <row r="462" spans="1:33" x14ac:dyDescent="0.35">
      <c r="A462" s="7">
        <v>751</v>
      </c>
      <c r="B462" s="7">
        <v>244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0.44696803800000001</v>
      </c>
      <c r="I462" s="4">
        <v>7.2719321924000004</v>
      </c>
      <c r="J462" s="2">
        <f t="shared" si="15"/>
        <v>6.146482477753748E-2</v>
      </c>
      <c r="K462" s="3">
        <v>126</v>
      </c>
      <c r="L462" s="3">
        <v>189</v>
      </c>
      <c r="M462" s="3">
        <v>104</v>
      </c>
      <c r="N462" s="3">
        <v>80</v>
      </c>
      <c r="O462" s="24">
        <v>1001</v>
      </c>
      <c r="P462" s="4">
        <v>0.52400000000000002</v>
      </c>
      <c r="Q462" s="4">
        <v>0.6</v>
      </c>
      <c r="R462" s="4">
        <v>5.8000000000000003E-2</v>
      </c>
      <c r="S462" s="4">
        <v>4.7E-2</v>
      </c>
      <c r="T462" s="4">
        <v>4.1000000000000002E-2</v>
      </c>
      <c r="U462" s="4">
        <v>4.7E-2</v>
      </c>
      <c r="V462" s="5">
        <v>100</v>
      </c>
      <c r="W462" s="5">
        <v>100</v>
      </c>
      <c r="X462" s="5">
        <v>0</v>
      </c>
      <c r="Y462" s="5">
        <v>0</v>
      </c>
      <c r="Z462" s="5">
        <v>0</v>
      </c>
      <c r="AA462" s="5">
        <v>0</v>
      </c>
      <c r="AB462" s="2">
        <v>0.64626359466109495</v>
      </c>
      <c r="AC462" s="2">
        <v>0.51082562376599105</v>
      </c>
      <c r="AD462" s="2">
        <v>2.8473122684357199</v>
      </c>
      <c r="AE462" s="2">
        <v>3.0576076772720802</v>
      </c>
      <c r="AF462" s="2">
        <v>3.1941832122778302</v>
      </c>
      <c r="AG462" s="2">
        <v>3.0576076772720802</v>
      </c>
    </row>
    <row r="463" spans="1:33" x14ac:dyDescent="0.35">
      <c r="A463" s="7">
        <v>717</v>
      </c>
      <c r="B463" s="7">
        <v>363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0.56475402699999999</v>
      </c>
      <c r="I463" s="4">
        <v>8.0769463804200008</v>
      </c>
      <c r="J463" s="2">
        <f t="shared" si="15"/>
        <v>6.9921725414578376E-2</v>
      </c>
      <c r="K463" s="3">
        <v>91</v>
      </c>
      <c r="L463" s="3">
        <v>138</v>
      </c>
      <c r="M463" s="3">
        <v>94</v>
      </c>
      <c r="N463" s="3">
        <v>176</v>
      </c>
      <c r="O463" s="24">
        <v>1001</v>
      </c>
      <c r="P463" s="4">
        <v>0.63700000000000001</v>
      </c>
      <c r="Q463" s="4">
        <v>0.60262008733624495</v>
      </c>
      <c r="R463" s="4">
        <v>0.96399999999999997</v>
      </c>
      <c r="S463" s="4">
        <v>0.90300000000000002</v>
      </c>
      <c r="T463" s="4">
        <v>0.96299999999999997</v>
      </c>
      <c r="U463" s="4">
        <v>0.96299999999999997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0.450985623409974</v>
      </c>
      <c r="AC463" s="2">
        <v>0.50646831839703499</v>
      </c>
      <c r="AD463" s="2">
        <v>3.6663984371591497E-2</v>
      </c>
      <c r="AE463" s="2">
        <v>0.102032725565152</v>
      </c>
      <c r="AF463" s="2">
        <v>3.7701867184011501E-2</v>
      </c>
      <c r="AG463" s="2">
        <v>3.7701867184011501E-2</v>
      </c>
    </row>
    <row r="464" spans="1:33" x14ac:dyDescent="0.35">
      <c r="A464" s="7">
        <v>561</v>
      </c>
      <c r="B464" s="7">
        <v>23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0.55768492540000003</v>
      </c>
      <c r="I464" s="4">
        <v>7.82632278073</v>
      </c>
      <c r="J464" s="2">
        <f t="shared" si="15"/>
        <v>7.1257593256073448E-2</v>
      </c>
      <c r="K464" s="3">
        <v>74</v>
      </c>
      <c r="L464" s="3">
        <v>217</v>
      </c>
      <c r="M464" s="3">
        <v>104</v>
      </c>
      <c r="N464" s="3">
        <v>104</v>
      </c>
      <c r="O464" s="24">
        <v>1001</v>
      </c>
      <c r="P464" s="4">
        <v>0.66400000000000003</v>
      </c>
      <c r="Q464" s="4">
        <v>0.74570446735395202</v>
      </c>
      <c r="R464" s="4">
        <v>7.2999999999999995E-2</v>
      </c>
      <c r="S464" s="4">
        <v>0.114</v>
      </c>
      <c r="T464" s="4">
        <v>5.5E-2</v>
      </c>
      <c r="U464" s="4">
        <v>5.1999999999999998E-2</v>
      </c>
      <c r="V464" s="5">
        <v>100</v>
      </c>
      <c r="W464" s="5">
        <v>100</v>
      </c>
      <c r="X464" s="5">
        <v>0</v>
      </c>
      <c r="Y464" s="5">
        <v>0</v>
      </c>
      <c r="Z464" s="5">
        <v>0</v>
      </c>
      <c r="AA464" s="5">
        <v>0</v>
      </c>
      <c r="AB464" s="2">
        <v>0.40947312950570303</v>
      </c>
      <c r="AC464" s="2">
        <v>0.29342591363103299</v>
      </c>
      <c r="AD464" s="2">
        <v>2.6172958378337499</v>
      </c>
      <c r="AE464" s="2">
        <v>2.1715568305876398</v>
      </c>
      <c r="AF464" s="2">
        <v>2.9004220937496701</v>
      </c>
      <c r="AG464" s="2">
        <v>2.9565115604007102</v>
      </c>
    </row>
    <row r="465" spans="1:33" x14ac:dyDescent="0.35">
      <c r="A465" s="7">
        <v>955</v>
      </c>
      <c r="B465" s="7">
        <v>237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0.71490962039999995</v>
      </c>
      <c r="I465" s="4">
        <v>8.4949449658000002</v>
      </c>
      <c r="J465" s="2">
        <f t="shared" si="15"/>
        <v>8.4157063203843169E-2</v>
      </c>
      <c r="K465" s="3">
        <v>37</v>
      </c>
      <c r="L465" s="3">
        <v>161</v>
      </c>
      <c r="M465" s="3">
        <v>94</v>
      </c>
      <c r="N465" s="3">
        <v>207</v>
      </c>
      <c r="O465" s="24">
        <v>1001</v>
      </c>
      <c r="P465" s="4">
        <v>0.73899999999999999</v>
      </c>
      <c r="Q465" s="4">
        <v>0.81313131313131304</v>
      </c>
      <c r="R465" s="4">
        <v>0.95699999999999996</v>
      </c>
      <c r="S465" s="4">
        <v>0.96</v>
      </c>
      <c r="T465" s="4">
        <v>0.93700000000000006</v>
      </c>
      <c r="U465" s="4">
        <v>0.96199999999999997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0.30245735803393498</v>
      </c>
      <c r="AC465" s="2">
        <v>0.206862665710072</v>
      </c>
      <c r="AD465" s="2">
        <v>4.3951887529182797E-2</v>
      </c>
      <c r="AE465" s="2">
        <v>4.08219945202552E-2</v>
      </c>
      <c r="AF465" s="2">
        <v>6.5071996743714805E-2</v>
      </c>
      <c r="AG465" s="2">
        <v>3.8740828316430602E-2</v>
      </c>
    </row>
    <row r="466" spans="1:33" x14ac:dyDescent="0.35">
      <c r="A466" s="7">
        <v>59</v>
      </c>
      <c r="B466" s="7">
        <v>377</v>
      </c>
      <c r="C466" s="7">
        <v>0</v>
      </c>
      <c r="D466" s="7">
        <v>1</v>
      </c>
      <c r="E466" s="22" t="str">
        <f t="shared" si="14"/>
        <v>01</v>
      </c>
      <c r="F466" s="4">
        <v>0.44225700000000001</v>
      </c>
      <c r="G466" s="25">
        <v>0</v>
      </c>
      <c r="H466" s="4">
        <v>0.67736570480000002</v>
      </c>
      <c r="I466" s="4">
        <v>7.1821530227999997</v>
      </c>
      <c r="J466" s="2">
        <f t="shared" si="15"/>
        <v>9.4312346541444964E-2</v>
      </c>
      <c r="K466" s="3">
        <v>20</v>
      </c>
      <c r="L466" s="3">
        <v>55</v>
      </c>
      <c r="M466" s="3">
        <v>107</v>
      </c>
      <c r="N466" s="3">
        <v>317</v>
      </c>
      <c r="O466" s="24">
        <v>1001</v>
      </c>
      <c r="P466" s="4">
        <v>0.73299999999999998</v>
      </c>
      <c r="Q466" s="4">
        <v>0.73333333333333295</v>
      </c>
      <c r="R466" s="4">
        <v>0.94</v>
      </c>
      <c r="S466" s="4">
        <v>0.89700000000000002</v>
      </c>
      <c r="T466" s="4">
        <v>0.96199999999999997</v>
      </c>
      <c r="U466" s="4">
        <v>0.95699999999999996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0.31060957709548598</v>
      </c>
      <c r="AC466" s="2">
        <v>0.31015492830384001</v>
      </c>
      <c r="AD466" s="2">
        <v>6.1875403718087502E-2</v>
      </c>
      <c r="AE466" s="2">
        <v>0.10869941692334099</v>
      </c>
      <c r="AF466" s="2">
        <v>3.8740828316430602E-2</v>
      </c>
      <c r="AG466" s="2">
        <v>4.3951887529182797E-2</v>
      </c>
    </row>
    <row r="467" spans="1:33" x14ac:dyDescent="0.35">
      <c r="A467" s="7">
        <v>447</v>
      </c>
      <c r="B467" s="7">
        <v>369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0.63623179689999998</v>
      </c>
      <c r="I467" s="4">
        <v>6.7320438030199998</v>
      </c>
      <c r="J467" s="2">
        <f t="shared" si="15"/>
        <v>9.4507970464272076E-2</v>
      </c>
      <c r="K467" s="3">
        <v>81</v>
      </c>
      <c r="L467" s="3">
        <v>109</v>
      </c>
      <c r="M467" s="3">
        <v>122</v>
      </c>
      <c r="N467" s="3">
        <v>187</v>
      </c>
      <c r="O467" s="24">
        <v>1001</v>
      </c>
      <c r="P467" s="4">
        <v>0.58099999999999996</v>
      </c>
      <c r="Q467" s="4">
        <v>0.57368421052631602</v>
      </c>
      <c r="R467" s="4">
        <v>0.88600000000000001</v>
      </c>
      <c r="S467" s="4">
        <v>0.86099999999999999</v>
      </c>
      <c r="T467" s="4">
        <v>0.88500000000000001</v>
      </c>
      <c r="U467" s="4">
        <v>0.87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0.54300452213022599</v>
      </c>
      <c r="AC467" s="2">
        <v>0.55567618993134205</v>
      </c>
      <c r="AD467" s="2">
        <v>0.121038328377056</v>
      </c>
      <c r="AE467" s="2">
        <v>0.14966077455440599</v>
      </c>
      <c r="AF467" s="2">
        <v>0.122167633974208</v>
      </c>
      <c r="AG467" s="2">
        <v>0.13926206733350799</v>
      </c>
    </row>
    <row r="468" spans="1:33" x14ac:dyDescent="0.35">
      <c r="A468" s="7">
        <v>197</v>
      </c>
      <c r="B468" s="7">
        <v>454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0.89178869569999997</v>
      </c>
      <c r="I468" s="4">
        <v>8.8707882955400006</v>
      </c>
      <c r="J468" s="2">
        <f t="shared" si="15"/>
        <v>0.1005309411056927</v>
      </c>
      <c r="K468" s="3">
        <v>174</v>
      </c>
      <c r="L468" s="3">
        <v>110</v>
      </c>
      <c r="M468" s="3">
        <v>129</v>
      </c>
      <c r="N468" s="3">
        <v>86</v>
      </c>
      <c r="O468" s="24">
        <v>463.236962873268</v>
      </c>
      <c r="P468" s="4">
        <v>0.374</v>
      </c>
      <c r="Q468" s="4">
        <v>0.38732394366197198</v>
      </c>
      <c r="R468" s="4">
        <v>0.106</v>
      </c>
      <c r="S468" s="4">
        <v>0.11</v>
      </c>
      <c r="T468" s="4">
        <v>0.115</v>
      </c>
      <c r="U468" s="4">
        <v>0.107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0.98349948156760503</v>
      </c>
      <c r="AC468" s="2">
        <v>0.94849387236879001</v>
      </c>
      <c r="AD468" s="2">
        <v>2.2443161848700699</v>
      </c>
      <c r="AE468" s="2">
        <v>2.2072749131897198</v>
      </c>
      <c r="AF468" s="2">
        <v>2.1628231506188902</v>
      </c>
      <c r="AG468" s="2">
        <v>2.2349264445202301</v>
      </c>
    </row>
    <row r="469" spans="1:33" x14ac:dyDescent="0.35">
      <c r="A469" s="7">
        <v>885</v>
      </c>
      <c r="B469" s="7">
        <v>299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0.91203516309999999</v>
      </c>
      <c r="I469" s="4">
        <v>8.821347029</v>
      </c>
      <c r="J469" s="2">
        <f t="shared" si="15"/>
        <v>0.10338955718460036</v>
      </c>
      <c r="K469" s="3">
        <v>40</v>
      </c>
      <c r="L469" s="3">
        <v>138</v>
      </c>
      <c r="M469" s="3">
        <v>34</v>
      </c>
      <c r="N469" s="3">
        <v>287</v>
      </c>
      <c r="O469" s="24">
        <v>89.199077237396594</v>
      </c>
      <c r="P469" s="4">
        <v>0.84</v>
      </c>
      <c r="Q469" s="4">
        <v>0.77528089887640494</v>
      </c>
      <c r="R469" s="4">
        <v>0.93500000000000005</v>
      </c>
      <c r="S469" s="4">
        <v>0.95399999999999996</v>
      </c>
      <c r="T469" s="4">
        <v>0.93799999999999994</v>
      </c>
      <c r="U469" s="4">
        <v>0.94699999999999995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0.17435338714477799</v>
      </c>
      <c r="AC469" s="2">
        <v>0.25452986513488002</v>
      </c>
      <c r="AD469" s="2">
        <v>6.7208749693450004E-2</v>
      </c>
      <c r="AE469" s="2">
        <v>4.7091607533850603E-2</v>
      </c>
      <c r="AF469" s="2">
        <v>6.4005329975912406E-2</v>
      </c>
      <c r="AG469" s="2">
        <v>5.4456185796058897E-2</v>
      </c>
    </row>
    <row r="470" spans="1:33" x14ac:dyDescent="0.35">
      <c r="A470" s="7">
        <v>335</v>
      </c>
      <c r="B470" s="7">
        <v>328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0.91088953650000004</v>
      </c>
      <c r="I470" s="4">
        <v>8.4587097331300001</v>
      </c>
      <c r="J470" s="2">
        <f t="shared" si="15"/>
        <v>0.10768658167005585</v>
      </c>
      <c r="K470" s="3">
        <v>114</v>
      </c>
      <c r="L470" s="3">
        <v>101</v>
      </c>
      <c r="M470" s="3">
        <v>182</v>
      </c>
      <c r="N470" s="3">
        <v>102</v>
      </c>
      <c r="O470" s="24">
        <v>1001</v>
      </c>
      <c r="P470" s="4">
        <v>0.41399999999999998</v>
      </c>
      <c r="Q470" s="4">
        <v>0.46976744186046498</v>
      </c>
      <c r="R470" s="4">
        <v>0.88600000000000001</v>
      </c>
      <c r="S470" s="4">
        <v>0.9</v>
      </c>
      <c r="T470" s="4">
        <v>0.84099999999999997</v>
      </c>
      <c r="U470" s="4">
        <v>0.86299999999999999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0.88188930515682296</v>
      </c>
      <c r="AC470" s="2">
        <v>0.75551751128640299</v>
      </c>
      <c r="AD470" s="2">
        <v>0.121038328377056</v>
      </c>
      <c r="AE470" s="2">
        <v>0.105360515657826</v>
      </c>
      <c r="AF470" s="2">
        <v>0.173163619009189</v>
      </c>
      <c r="AG470" s="2">
        <v>0.14734058789870899</v>
      </c>
    </row>
    <row r="471" spans="1:33" x14ac:dyDescent="0.35">
      <c r="A471" s="7">
        <v>75</v>
      </c>
      <c r="B471" s="7">
        <v>458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0.91548976280000005</v>
      </c>
      <c r="I471" s="4">
        <v>7.8494281140700002</v>
      </c>
      <c r="J471" s="2">
        <f t="shared" si="15"/>
        <v>0.11663139651651772</v>
      </c>
      <c r="K471" s="3">
        <v>138</v>
      </c>
      <c r="L471" s="3">
        <v>75</v>
      </c>
      <c r="M471" s="3">
        <v>166</v>
      </c>
      <c r="N471" s="3">
        <v>120</v>
      </c>
      <c r="O471" s="24">
        <v>1001</v>
      </c>
      <c r="P471" s="4">
        <v>0.39300000000000002</v>
      </c>
      <c r="Q471" s="4">
        <v>0.352112676056338</v>
      </c>
      <c r="R471" s="4">
        <v>0.92900000000000005</v>
      </c>
      <c r="S471" s="4">
        <v>0.877</v>
      </c>
      <c r="T471" s="4">
        <v>0.92500000000000004</v>
      </c>
      <c r="U471" s="4">
        <v>0.90800000000000003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0.93394566711287597</v>
      </c>
      <c r="AC471" s="2">
        <v>1.04380405217311</v>
      </c>
      <c r="AD471" s="2">
        <v>7.3646540168298497E-2</v>
      </c>
      <c r="AE471" s="2">
        <v>0.131248286609954</v>
      </c>
      <c r="AF471" s="2">
        <v>7.7961541469711806E-2</v>
      </c>
      <c r="AG471" s="2">
        <v>9.65109003808437E-2</v>
      </c>
    </row>
    <row r="472" spans="1:33" x14ac:dyDescent="0.35">
      <c r="A472" s="7">
        <v>987</v>
      </c>
      <c r="B472" s="7">
        <v>407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1.156080134</v>
      </c>
      <c r="I472" s="4">
        <v>9.4023978350800004</v>
      </c>
      <c r="J472" s="2">
        <f t="shared" si="15"/>
        <v>0.12295588362435671</v>
      </c>
      <c r="K472" s="3">
        <v>80</v>
      </c>
      <c r="L472" s="3">
        <v>108</v>
      </c>
      <c r="M472" s="3">
        <v>122</v>
      </c>
      <c r="N472" s="3">
        <v>189</v>
      </c>
      <c r="O472" s="24">
        <v>1001</v>
      </c>
      <c r="P472" s="4">
        <v>0.58699999999999997</v>
      </c>
      <c r="Q472" s="4">
        <v>0.57446808510638303</v>
      </c>
      <c r="R472" s="4">
        <v>0.92100000000000004</v>
      </c>
      <c r="S472" s="4">
        <v>0.88100000000000001</v>
      </c>
      <c r="T472" s="4">
        <v>0.91500000000000004</v>
      </c>
      <c r="U472" s="4">
        <v>0.876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0.53273045915404105</v>
      </c>
      <c r="AC472" s="2">
        <v>0.55431073570572897</v>
      </c>
      <c r="AD472" s="2">
        <v>8.2295242726830198E-2</v>
      </c>
      <c r="AE472" s="2">
        <v>0.12669765304595801</v>
      </c>
      <c r="AF472" s="2">
        <v>8.8831213706615703E-2</v>
      </c>
      <c r="AG472" s="2">
        <v>0.13238918804574601</v>
      </c>
    </row>
    <row r="473" spans="1:33" x14ac:dyDescent="0.35">
      <c r="A473" s="7">
        <v>271</v>
      </c>
      <c r="B473" s="7">
        <v>481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0.96994996050000004</v>
      </c>
      <c r="I473" s="4">
        <v>7.8501892580000003</v>
      </c>
      <c r="J473" s="2">
        <f t="shared" si="15"/>
        <v>0.12355752563691885</v>
      </c>
      <c r="K473" s="3">
        <v>121</v>
      </c>
      <c r="L473" s="3">
        <v>83</v>
      </c>
      <c r="M473" s="3">
        <v>120</v>
      </c>
      <c r="N473" s="3">
        <v>175</v>
      </c>
      <c r="O473" s="24">
        <v>1001</v>
      </c>
      <c r="P473" s="4">
        <v>0.52900000000000003</v>
      </c>
      <c r="Q473" s="4">
        <v>0.40686274509803899</v>
      </c>
      <c r="R473" s="4">
        <v>0.96</v>
      </c>
      <c r="S473" s="4">
        <v>0.95699999999999996</v>
      </c>
      <c r="T473" s="4">
        <v>0.91200000000000003</v>
      </c>
      <c r="U473" s="4">
        <v>0.92400000000000004</v>
      </c>
      <c r="V473" s="5">
        <v>100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0.63676684712383802</v>
      </c>
      <c r="AC473" s="2">
        <v>0.89927938604761803</v>
      </c>
      <c r="AD473" s="2">
        <v>4.08219945202552E-2</v>
      </c>
      <c r="AE473" s="2">
        <v>4.3951887529182797E-2</v>
      </c>
      <c r="AF473" s="2">
        <v>9.2115288907805598E-2</v>
      </c>
      <c r="AG473" s="2">
        <v>7.9043207340452906E-2</v>
      </c>
    </row>
    <row r="474" spans="1:33" x14ac:dyDescent="0.35">
      <c r="A474" s="7">
        <v>373</v>
      </c>
      <c r="B474" s="7">
        <v>232</v>
      </c>
      <c r="C474" s="7">
        <v>0</v>
      </c>
      <c r="D474" s="7">
        <v>1</v>
      </c>
      <c r="E474" s="22" t="str">
        <f t="shared" si="14"/>
        <v>01</v>
      </c>
      <c r="F474" s="4">
        <v>2.7290000000000001E-3</v>
      </c>
      <c r="G474" s="25">
        <v>0</v>
      </c>
      <c r="H474" s="4">
        <v>1.040964818</v>
      </c>
      <c r="I474" s="4">
        <v>8.3563763504500006</v>
      </c>
      <c r="J474" s="2">
        <f t="shared" si="15"/>
        <v>0.12457131827768178</v>
      </c>
      <c r="K474" s="3">
        <v>153</v>
      </c>
      <c r="L474" s="3">
        <v>143</v>
      </c>
      <c r="M474" s="3">
        <v>96</v>
      </c>
      <c r="N474" s="3">
        <v>107</v>
      </c>
      <c r="O474" s="24">
        <v>761.226543359983</v>
      </c>
      <c r="P474" s="4">
        <v>0.50900000000000001</v>
      </c>
      <c r="Q474" s="4">
        <v>0.483108108108108</v>
      </c>
      <c r="R474" s="4">
        <v>0.123</v>
      </c>
      <c r="S474" s="4">
        <v>0.11899999999999999</v>
      </c>
      <c r="T474" s="4">
        <v>0.13200000000000001</v>
      </c>
      <c r="U474" s="4">
        <v>0.108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0.67530726243161399</v>
      </c>
      <c r="AC474" s="2">
        <v>0.72751482406415302</v>
      </c>
      <c r="AD474" s="2">
        <v>2.0955709236097202</v>
      </c>
      <c r="AE474" s="2">
        <v>2.1286317858706099</v>
      </c>
      <c r="AF474" s="2">
        <v>2.0249533563957698</v>
      </c>
      <c r="AG474" s="2">
        <v>2.22562405185792</v>
      </c>
    </row>
    <row r="475" spans="1:33" x14ac:dyDescent="0.35">
      <c r="A475" s="7">
        <v>933</v>
      </c>
      <c r="B475" s="7">
        <v>468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1.1941854649999999</v>
      </c>
      <c r="I475" s="4">
        <v>9.4780842500945006</v>
      </c>
      <c r="J475" s="2">
        <f t="shared" si="15"/>
        <v>0.1259943922726888</v>
      </c>
      <c r="K475" s="3">
        <v>97</v>
      </c>
      <c r="L475" s="3">
        <v>94</v>
      </c>
      <c r="M475" s="3">
        <v>143</v>
      </c>
      <c r="N475" s="3">
        <v>165</v>
      </c>
      <c r="O475" s="24">
        <v>1001</v>
      </c>
      <c r="P475" s="4">
        <v>0.52400000000000002</v>
      </c>
      <c r="Q475" s="4">
        <v>0.49214659685863898</v>
      </c>
      <c r="R475" s="4">
        <v>0.90800000000000003</v>
      </c>
      <c r="S475" s="4">
        <v>0.90100000000000002</v>
      </c>
      <c r="T475" s="4">
        <v>0.89300000000000002</v>
      </c>
      <c r="U475" s="4">
        <v>0.91500000000000004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0.64626359466109495</v>
      </c>
      <c r="AC475" s="2">
        <v>0.70897864577662595</v>
      </c>
      <c r="AD475" s="2">
        <v>9.65109003808437E-2</v>
      </c>
      <c r="AE475" s="2">
        <v>0.104250021373799</v>
      </c>
      <c r="AF475" s="2">
        <v>0.113168698105638</v>
      </c>
      <c r="AG475" s="2">
        <v>8.8831213706615703E-2</v>
      </c>
    </row>
    <row r="476" spans="1:33" x14ac:dyDescent="0.35">
      <c r="A476" s="7">
        <v>255</v>
      </c>
      <c r="B476" s="7">
        <v>190</v>
      </c>
      <c r="C476" s="7">
        <v>0</v>
      </c>
      <c r="D476" s="7">
        <v>1</v>
      </c>
      <c r="E476" s="22" t="str">
        <f t="shared" si="14"/>
        <v>01</v>
      </c>
      <c r="F476" s="4">
        <v>2.2571999999999998E-2</v>
      </c>
      <c r="G476" s="25">
        <v>0</v>
      </c>
      <c r="H476" s="4">
        <v>1.6088908900000001</v>
      </c>
      <c r="I476" s="4">
        <v>12.7194294136</v>
      </c>
      <c r="J476" s="2">
        <f t="shared" si="15"/>
        <v>0.12649080691306208</v>
      </c>
      <c r="K476" s="3">
        <v>61</v>
      </c>
      <c r="L476" s="3">
        <v>167</v>
      </c>
      <c r="M476" s="3">
        <v>64</v>
      </c>
      <c r="N476" s="3">
        <v>207</v>
      </c>
      <c r="O476" s="24">
        <v>672.37879925764605</v>
      </c>
      <c r="P476" s="4">
        <v>0.74299999999999999</v>
      </c>
      <c r="Q476" s="4">
        <v>0.73245614035087703</v>
      </c>
      <c r="R476" s="4">
        <v>0.95099999999999996</v>
      </c>
      <c r="S476" s="4">
        <v>0.94699999999999995</v>
      </c>
      <c r="T476" s="4">
        <v>0.95499999999999996</v>
      </c>
      <c r="U476" s="4">
        <v>0.91700000000000004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0.29705923426437802</v>
      </c>
      <c r="AC476" s="2">
        <v>0.31135181653768601</v>
      </c>
      <c r="AD476" s="2">
        <v>5.0241216436746797E-2</v>
      </c>
      <c r="AE476" s="2">
        <v>5.4456185796058897E-2</v>
      </c>
      <c r="AF476" s="2">
        <v>4.6043938501406798E-2</v>
      </c>
      <c r="AG476" s="2">
        <v>8.6647806725672197E-2</v>
      </c>
    </row>
    <row r="477" spans="1:33" x14ac:dyDescent="0.35">
      <c r="A477" s="7">
        <v>591</v>
      </c>
      <c r="B477" s="7">
        <v>362</v>
      </c>
      <c r="C477" s="7">
        <v>0</v>
      </c>
      <c r="D477" s="7">
        <v>1</v>
      </c>
      <c r="E477" s="22" t="str">
        <f t="shared" si="14"/>
        <v>01</v>
      </c>
      <c r="F477" s="4">
        <v>1.196E-3</v>
      </c>
      <c r="G477" s="25">
        <v>0</v>
      </c>
      <c r="H477" s="4">
        <v>1.1002354249999999</v>
      </c>
      <c r="I477" s="4">
        <v>8.2124536924000004</v>
      </c>
      <c r="J477" s="2">
        <f t="shared" si="15"/>
        <v>0.13397158342800566</v>
      </c>
      <c r="K477" s="3">
        <v>97</v>
      </c>
      <c r="L477" s="3">
        <v>102</v>
      </c>
      <c r="M477" s="3">
        <v>133</v>
      </c>
      <c r="N477" s="3">
        <v>167</v>
      </c>
      <c r="O477" s="24">
        <v>1001</v>
      </c>
      <c r="P477" s="4">
        <v>0.52700000000000002</v>
      </c>
      <c r="Q477" s="4">
        <v>0.51256281407035198</v>
      </c>
      <c r="R477" s="4">
        <v>0.95499999999999996</v>
      </c>
      <c r="S477" s="4">
        <v>0.95299999999999996</v>
      </c>
      <c r="T477" s="4">
        <v>0.95099999999999996</v>
      </c>
      <c r="U477" s="4">
        <v>0.94099999999999995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0.64055473044077504</v>
      </c>
      <c r="AC477" s="2">
        <v>0.66833201144022103</v>
      </c>
      <c r="AD477" s="2">
        <v>4.6043938501406798E-2</v>
      </c>
      <c r="AE477" s="2">
        <v>4.8140375327934998E-2</v>
      </c>
      <c r="AF477" s="2">
        <v>5.0241216436746797E-2</v>
      </c>
      <c r="AG477" s="2">
        <v>6.0812139396757503E-2</v>
      </c>
    </row>
    <row r="478" spans="1:33" x14ac:dyDescent="0.35">
      <c r="A478" s="7">
        <v>653</v>
      </c>
      <c r="B478" s="7">
        <v>422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1.091014481</v>
      </c>
      <c r="I478" s="4">
        <v>7.9292870127999997</v>
      </c>
      <c r="J478" s="2">
        <f t="shared" si="15"/>
        <v>0.13759301173470068</v>
      </c>
      <c r="K478" s="3">
        <v>123</v>
      </c>
      <c r="L478" s="3">
        <v>125</v>
      </c>
      <c r="M478" s="3">
        <v>85</v>
      </c>
      <c r="N478" s="3">
        <v>166</v>
      </c>
      <c r="O478" s="24">
        <v>1001</v>
      </c>
      <c r="P478" s="4">
        <v>0.56399999999999995</v>
      </c>
      <c r="Q478" s="4">
        <v>0.50403225806451601</v>
      </c>
      <c r="R478" s="4">
        <v>0.90700000000000003</v>
      </c>
      <c r="S478" s="4">
        <v>0.89600000000000002</v>
      </c>
      <c r="T478" s="4">
        <v>0.89200000000000002</v>
      </c>
      <c r="U478" s="4">
        <v>0.88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0.57270102748407803</v>
      </c>
      <c r="AC478" s="2">
        <v>0.68511500886268095</v>
      </c>
      <c r="AD478" s="2">
        <v>9.7612828867000401E-2</v>
      </c>
      <c r="AE478" s="2">
        <v>0.109814866007207</v>
      </c>
      <c r="AF478" s="2">
        <v>0.11428914640212801</v>
      </c>
      <c r="AG478" s="2">
        <v>0.127833371509885</v>
      </c>
    </row>
    <row r="479" spans="1:33" x14ac:dyDescent="0.35">
      <c r="A479" s="7">
        <v>209</v>
      </c>
      <c r="B479" s="7">
        <v>28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1.0423650820000001</v>
      </c>
      <c r="I479" s="4">
        <v>7.5358347676650004</v>
      </c>
      <c r="J479" s="2">
        <f t="shared" si="15"/>
        <v>0.13832111692159352</v>
      </c>
      <c r="K479" s="3">
        <v>146</v>
      </c>
      <c r="L479" s="3">
        <v>147</v>
      </c>
      <c r="M479" s="3">
        <v>112</v>
      </c>
      <c r="N479" s="3">
        <v>94</v>
      </c>
      <c r="O479" s="24">
        <v>1001</v>
      </c>
      <c r="P479" s="4">
        <v>0.48</v>
      </c>
      <c r="Q479" s="4">
        <v>0.50170648464163803</v>
      </c>
      <c r="R479" s="4">
        <v>0.90900000000000003</v>
      </c>
      <c r="S479" s="4">
        <v>0.92500000000000004</v>
      </c>
      <c r="T479" s="4">
        <v>0.875</v>
      </c>
      <c r="U479" s="4">
        <v>0.89200000000000002</v>
      </c>
      <c r="V479" s="5">
        <v>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0.73396917508019999</v>
      </c>
      <c r="AC479" s="2">
        <v>0.68974002223833097</v>
      </c>
      <c r="AD479" s="2">
        <v>9.5410184804658196E-2</v>
      </c>
      <c r="AE479" s="2">
        <v>7.7961541469711806E-2</v>
      </c>
      <c r="AF479" s="2">
        <v>0.13353139262452299</v>
      </c>
      <c r="AG479" s="2">
        <v>0.11428914640212801</v>
      </c>
    </row>
    <row r="480" spans="1:33" x14ac:dyDescent="0.35">
      <c r="A480" s="7">
        <v>903</v>
      </c>
      <c r="B480" s="7">
        <v>449</v>
      </c>
      <c r="C480" s="7">
        <v>0</v>
      </c>
      <c r="D480" s="7">
        <v>1</v>
      </c>
      <c r="E480" s="22" t="str">
        <f t="shared" si="14"/>
        <v>01</v>
      </c>
      <c r="F480" s="4">
        <v>1.8807999999999998E-2</v>
      </c>
      <c r="G480" s="25">
        <v>0</v>
      </c>
      <c r="H480" s="4">
        <v>1.2857975189999999</v>
      </c>
      <c r="I480" s="4">
        <v>8.9684872514399991</v>
      </c>
      <c r="J480" s="2">
        <f t="shared" si="15"/>
        <v>0.14336838342425581</v>
      </c>
      <c r="K480" s="3">
        <v>44</v>
      </c>
      <c r="L480" s="3">
        <v>102</v>
      </c>
      <c r="M480" s="3">
        <v>108</v>
      </c>
      <c r="N480" s="3">
        <v>245</v>
      </c>
      <c r="O480" s="24">
        <v>271.280399967986</v>
      </c>
      <c r="P480" s="4">
        <v>0.70099999999999996</v>
      </c>
      <c r="Q480" s="4">
        <v>0.69863013698630105</v>
      </c>
      <c r="R480" s="4">
        <v>0.629</v>
      </c>
      <c r="S480" s="4">
        <v>0.67200000000000004</v>
      </c>
      <c r="T480" s="4">
        <v>0.64700000000000002</v>
      </c>
      <c r="U480" s="4">
        <v>0.627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0.35524739194754701</v>
      </c>
      <c r="AC480" s="2">
        <v>0.358633808424065</v>
      </c>
      <c r="AD480" s="2">
        <v>0.46362402228169702</v>
      </c>
      <c r="AE480" s="2">
        <v>0.39749693845898698</v>
      </c>
      <c r="AF480" s="2">
        <v>0.43540898448123599</v>
      </c>
      <c r="AG480" s="2">
        <v>0.46680873834921599</v>
      </c>
    </row>
    <row r="481" spans="1:33" x14ac:dyDescent="0.35">
      <c r="A481" s="7">
        <v>697</v>
      </c>
      <c r="B481" s="7">
        <v>421</v>
      </c>
      <c r="C481" s="7">
        <v>0</v>
      </c>
      <c r="D481" s="7">
        <v>1</v>
      </c>
      <c r="E481" s="22" t="str">
        <f t="shared" si="14"/>
        <v>01</v>
      </c>
      <c r="F481" s="4">
        <v>0.30320900000000001</v>
      </c>
      <c r="G481" s="25">
        <v>0</v>
      </c>
      <c r="H481" s="4">
        <v>1.127809617</v>
      </c>
      <c r="I481" s="4">
        <v>7.7794638226100004</v>
      </c>
      <c r="J481" s="2">
        <f t="shared" si="15"/>
        <v>0.14497266684654642</v>
      </c>
      <c r="K481" s="3">
        <v>160</v>
      </c>
      <c r="L481" s="3">
        <v>167</v>
      </c>
      <c r="M481" s="3">
        <v>87</v>
      </c>
      <c r="N481" s="3">
        <v>85</v>
      </c>
      <c r="O481" s="24">
        <v>1001</v>
      </c>
      <c r="P481" s="4">
        <v>0.5</v>
      </c>
      <c r="Q481" s="4">
        <v>0.51070336391437299</v>
      </c>
      <c r="R481" s="4">
        <v>0.96599999999999997</v>
      </c>
      <c r="S481" s="4">
        <v>0.93700000000000006</v>
      </c>
      <c r="T481" s="4">
        <v>0.88200000000000001</v>
      </c>
      <c r="U481" s="4">
        <v>0.88500000000000001</v>
      </c>
      <c r="V481" s="5">
        <v>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0.69314718055994495</v>
      </c>
      <c r="AC481" s="2">
        <v>0.67196635848049802</v>
      </c>
      <c r="AD481" s="2">
        <v>3.4591444769619097E-2</v>
      </c>
      <c r="AE481" s="2">
        <v>6.5071996743714805E-2</v>
      </c>
      <c r="AF481" s="2">
        <v>0.125563222975346</v>
      </c>
      <c r="AG481" s="2">
        <v>0.122167633974208</v>
      </c>
    </row>
    <row r="482" spans="1:33" x14ac:dyDescent="0.35">
      <c r="A482" s="7">
        <v>17</v>
      </c>
      <c r="B482" s="7">
        <v>254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1.2567708310000001</v>
      </c>
      <c r="I482" s="4">
        <v>8.5899477338699999</v>
      </c>
      <c r="J482" s="2">
        <f t="shared" si="15"/>
        <v>0.14630715691605162</v>
      </c>
      <c r="K482" s="3">
        <v>79</v>
      </c>
      <c r="L482" s="3">
        <v>250</v>
      </c>
      <c r="M482" s="3">
        <v>19</v>
      </c>
      <c r="N482" s="3">
        <v>151</v>
      </c>
      <c r="O482" s="24">
        <v>1001</v>
      </c>
      <c r="P482" s="4">
        <v>0.79900000000000004</v>
      </c>
      <c r="Q482" s="4">
        <v>0.75987841945288803</v>
      </c>
      <c r="R482" s="4">
        <v>0.83899999999999997</v>
      </c>
      <c r="S482" s="4">
        <v>0.81599999999999995</v>
      </c>
      <c r="T482" s="4">
        <v>0.83699999999999997</v>
      </c>
      <c r="U482" s="4">
        <v>0.77300000000000002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0.224394333215862</v>
      </c>
      <c r="AC482" s="2">
        <v>0.27459683290312498</v>
      </c>
      <c r="AD482" s="2">
        <v>0.175544572514931</v>
      </c>
      <c r="AE482" s="2">
        <v>0.20334092401803</v>
      </c>
      <c r="AF482" s="2">
        <v>0.177931208492662</v>
      </c>
      <c r="AG482" s="2">
        <v>0.25747623039471501</v>
      </c>
    </row>
    <row r="483" spans="1:33" x14ac:dyDescent="0.35">
      <c r="A483" s="7">
        <v>555</v>
      </c>
      <c r="B483" s="7">
        <v>481</v>
      </c>
      <c r="C483" s="7">
        <v>0</v>
      </c>
      <c r="D483" s="7">
        <v>1</v>
      </c>
      <c r="E483" s="22" t="str">
        <f t="shared" si="14"/>
        <v>01</v>
      </c>
      <c r="F483" s="4">
        <v>1.1490000000000001E-3</v>
      </c>
      <c r="G483" s="25">
        <v>0</v>
      </c>
      <c r="H483" s="4">
        <v>1.1999347389999999</v>
      </c>
      <c r="I483" s="4">
        <v>7.96423413599</v>
      </c>
      <c r="J483" s="2">
        <f t="shared" si="15"/>
        <v>0.15066542727285617</v>
      </c>
      <c r="K483" s="3">
        <v>148</v>
      </c>
      <c r="L483" s="3">
        <v>60</v>
      </c>
      <c r="M483" s="3">
        <v>169</v>
      </c>
      <c r="N483" s="3">
        <v>122</v>
      </c>
      <c r="O483" s="24">
        <v>902.59451877673496</v>
      </c>
      <c r="P483" s="4">
        <v>0.375</v>
      </c>
      <c r="Q483" s="4">
        <v>0.28846153846153799</v>
      </c>
      <c r="R483" s="4">
        <v>0.15</v>
      </c>
      <c r="S483" s="4">
        <v>0.14000000000000001</v>
      </c>
      <c r="T483" s="4">
        <v>0.122</v>
      </c>
      <c r="U483" s="4">
        <v>0.11600000000000001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0.98082925301172597</v>
      </c>
      <c r="AC483" s="2">
        <v>1.2431935174792199</v>
      </c>
      <c r="AD483" s="2">
        <v>1.89711998488588</v>
      </c>
      <c r="AE483" s="2">
        <v>1.9661128563728301</v>
      </c>
      <c r="AF483" s="2">
        <v>2.1037342342488801</v>
      </c>
      <c r="AG483" s="2">
        <v>2.1541650878757701</v>
      </c>
    </row>
    <row r="484" spans="1:33" x14ac:dyDescent="0.35">
      <c r="A484" s="7">
        <v>377</v>
      </c>
      <c r="B484" s="7">
        <v>134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1.0728420590000001</v>
      </c>
      <c r="I484" s="4">
        <v>6.85691023498</v>
      </c>
      <c r="J484" s="2">
        <f t="shared" si="15"/>
        <v>0.15646144141234034</v>
      </c>
      <c r="K484" s="3">
        <v>151</v>
      </c>
      <c r="L484" s="3">
        <v>118</v>
      </c>
      <c r="M484" s="3">
        <v>138</v>
      </c>
      <c r="N484" s="3">
        <v>92</v>
      </c>
      <c r="O484" s="24">
        <v>1001</v>
      </c>
      <c r="P484" s="4">
        <v>0.44500000000000001</v>
      </c>
      <c r="Q484" s="4">
        <v>0.43866171003717502</v>
      </c>
      <c r="R484" s="4">
        <v>0.13600000000000001</v>
      </c>
      <c r="S484" s="4">
        <v>0.14899999999999999</v>
      </c>
      <c r="T484" s="4">
        <v>0.13400000000000001</v>
      </c>
      <c r="U484" s="4">
        <v>0.152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0.809680996815897</v>
      </c>
      <c r="AC484" s="2">
        <v>0.82402675513617396</v>
      </c>
      <c r="AD484" s="2">
        <v>1.99510039324608</v>
      </c>
      <c r="AE484" s="2">
        <v>1.9038089730366801</v>
      </c>
      <c r="AF484" s="2">
        <v>2.0099154790312301</v>
      </c>
      <c r="AG484" s="2">
        <v>1.8838747581358599</v>
      </c>
    </row>
    <row r="485" spans="1:33" x14ac:dyDescent="0.35">
      <c r="A485" s="7">
        <v>297</v>
      </c>
      <c r="B485" s="7">
        <v>255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1.3365432209999999</v>
      </c>
      <c r="I485" s="4">
        <v>8.3653308177699994</v>
      </c>
      <c r="J485" s="2">
        <f t="shared" si="15"/>
        <v>0.15977171137821072</v>
      </c>
      <c r="K485" s="3">
        <v>62</v>
      </c>
      <c r="L485" s="3">
        <v>97</v>
      </c>
      <c r="M485" s="3">
        <v>213</v>
      </c>
      <c r="N485" s="3">
        <v>127</v>
      </c>
      <c r="O485" s="24">
        <v>599.88210740097202</v>
      </c>
      <c r="P485" s="4">
        <v>0.44500000000000001</v>
      </c>
      <c r="Q485" s="4">
        <v>0.61006289308176098</v>
      </c>
      <c r="R485" s="4">
        <v>0.502</v>
      </c>
      <c r="S485" s="4">
        <v>0.48199999999999998</v>
      </c>
      <c r="T485" s="4">
        <v>0.46700000000000003</v>
      </c>
      <c r="U485" s="4">
        <v>0.48699999999999999</v>
      </c>
      <c r="V485" s="5">
        <v>0</v>
      </c>
      <c r="W485" s="5">
        <v>100</v>
      </c>
      <c r="X485" s="5">
        <v>100</v>
      </c>
      <c r="Y485" s="5">
        <v>0</v>
      </c>
      <c r="Z485" s="5">
        <v>0</v>
      </c>
      <c r="AA485" s="5">
        <v>0</v>
      </c>
      <c r="AB485" s="2">
        <v>0.809680996815897</v>
      </c>
      <c r="AC485" s="2">
        <v>0.49419322371684898</v>
      </c>
      <c r="AD485" s="2">
        <v>0.68915515929040805</v>
      </c>
      <c r="AE485" s="2">
        <v>0.72981116493153697</v>
      </c>
      <c r="AF485" s="2">
        <v>0.76142602131324</v>
      </c>
      <c r="AG485" s="2">
        <v>0.71949115589954704</v>
      </c>
    </row>
    <row r="486" spans="1:33" x14ac:dyDescent="0.35">
      <c r="A486" s="7">
        <v>771</v>
      </c>
      <c r="B486" s="7">
        <v>61</v>
      </c>
      <c r="C486" s="7">
        <v>0</v>
      </c>
      <c r="D486" s="7">
        <v>1</v>
      </c>
      <c r="E486" s="22" t="str">
        <f t="shared" si="14"/>
        <v>01</v>
      </c>
      <c r="F486" s="4">
        <v>2.2863000000000001E-2</v>
      </c>
      <c r="G486" s="25">
        <v>0</v>
      </c>
      <c r="H486" s="4">
        <v>1.207376542</v>
      </c>
      <c r="I486" s="4">
        <v>7.4502254051400003</v>
      </c>
      <c r="J486" s="2">
        <f t="shared" si="15"/>
        <v>0.16205906215495391</v>
      </c>
      <c r="K486" s="3">
        <v>92</v>
      </c>
      <c r="L486" s="3">
        <v>95</v>
      </c>
      <c r="M486" s="3">
        <v>110</v>
      </c>
      <c r="N486" s="3">
        <v>202</v>
      </c>
      <c r="O486" s="24">
        <v>887.03500538100195</v>
      </c>
      <c r="P486" s="4">
        <v>0.59199999999999997</v>
      </c>
      <c r="Q486" s="4">
        <v>0.50802139037433203</v>
      </c>
      <c r="R486" s="4">
        <v>0.189</v>
      </c>
      <c r="S486" s="4">
        <v>0.21299999999999999</v>
      </c>
      <c r="T486" s="4">
        <v>0.182</v>
      </c>
      <c r="U486" s="4">
        <v>0.17699999999999999</v>
      </c>
      <c r="V486" s="5">
        <v>100</v>
      </c>
      <c r="W486" s="5">
        <v>100</v>
      </c>
      <c r="X486" s="5">
        <v>0</v>
      </c>
      <c r="Y486" s="5">
        <v>0</v>
      </c>
      <c r="Z486" s="5">
        <v>0</v>
      </c>
      <c r="AA486" s="5">
        <v>0</v>
      </c>
      <c r="AB486" s="2">
        <v>0.52424864409813099</v>
      </c>
      <c r="AC486" s="2">
        <v>0.67723172525404596</v>
      </c>
      <c r="AD486" s="2">
        <v>1.66600826392249</v>
      </c>
      <c r="AE486" s="2">
        <v>1.54646311327271</v>
      </c>
      <c r="AF486" s="2">
        <v>1.7037485919053399</v>
      </c>
      <c r="AG486" s="2">
        <v>1.73160554640831</v>
      </c>
    </row>
    <row r="487" spans="1:33" x14ac:dyDescent="0.35">
      <c r="A487" s="7">
        <v>125</v>
      </c>
      <c r="B487" s="7">
        <v>92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1.524569509</v>
      </c>
      <c r="I487" s="4">
        <v>8.5516785784000007</v>
      </c>
      <c r="J487" s="2">
        <f t="shared" si="15"/>
        <v>0.17827722300634496</v>
      </c>
      <c r="K487" s="3">
        <v>139</v>
      </c>
      <c r="L487" s="3">
        <v>99</v>
      </c>
      <c r="M487" s="3">
        <v>135</v>
      </c>
      <c r="N487" s="3">
        <v>126</v>
      </c>
      <c r="O487" s="24">
        <v>1001</v>
      </c>
      <c r="P487" s="4">
        <v>0.46600000000000003</v>
      </c>
      <c r="Q487" s="4">
        <v>0.41596638655462198</v>
      </c>
      <c r="R487" s="4">
        <v>0.23100000000000001</v>
      </c>
      <c r="S487" s="4">
        <v>0.26600000000000001</v>
      </c>
      <c r="T487" s="4">
        <v>0.22500000000000001</v>
      </c>
      <c r="U487" s="4">
        <v>0.27900000000000003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0.76356964485649104</v>
      </c>
      <c r="AC487" s="2">
        <v>0.877150823536885</v>
      </c>
      <c r="AD487" s="2">
        <v>1.46533756846034</v>
      </c>
      <c r="AE487" s="2">
        <v>1.3242589702004399</v>
      </c>
      <c r="AF487" s="2">
        <v>1.49165487677772</v>
      </c>
      <c r="AG487" s="2">
        <v>1.2765434971607701</v>
      </c>
    </row>
    <row r="488" spans="1:33" x14ac:dyDescent="0.35">
      <c r="A488" s="7">
        <v>713</v>
      </c>
      <c r="B488" s="7">
        <v>454</v>
      </c>
      <c r="C488" s="7">
        <v>0</v>
      </c>
      <c r="D488" s="7">
        <v>1</v>
      </c>
      <c r="E488" s="22" t="str">
        <f t="shared" si="14"/>
        <v>01</v>
      </c>
      <c r="F488" s="4">
        <v>0.184333</v>
      </c>
      <c r="G488" s="25">
        <v>0</v>
      </c>
      <c r="H488" s="4">
        <v>1.6081329689999999</v>
      </c>
      <c r="I488" s="4">
        <v>8.8214220509099999</v>
      </c>
      <c r="J488" s="2">
        <f t="shared" si="15"/>
        <v>0.18229860896793937</v>
      </c>
      <c r="K488" s="3">
        <v>109</v>
      </c>
      <c r="L488" s="3">
        <v>81</v>
      </c>
      <c r="M488" s="3">
        <v>159</v>
      </c>
      <c r="N488" s="3">
        <v>150</v>
      </c>
      <c r="O488" s="24">
        <v>1001</v>
      </c>
      <c r="P488" s="4">
        <v>0.439</v>
      </c>
      <c r="Q488" s="4">
        <v>0.42631578947368398</v>
      </c>
      <c r="R488" s="4">
        <v>0.21199999999999999</v>
      </c>
      <c r="S488" s="4">
        <v>0.24199999999999999</v>
      </c>
      <c r="T488" s="4">
        <v>0.23300000000000001</v>
      </c>
      <c r="U488" s="4">
        <v>0.214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0.82325586590696598</v>
      </c>
      <c r="AC488" s="2">
        <v>0.85257491748804703</v>
      </c>
      <c r="AD488" s="2">
        <v>1.5511690043101201</v>
      </c>
      <c r="AE488" s="2">
        <v>1.4188175528254501</v>
      </c>
      <c r="AF488" s="2">
        <v>1.45671682541644</v>
      </c>
      <c r="AG488" s="2">
        <v>1.5417792639602901</v>
      </c>
    </row>
    <row r="489" spans="1:33" x14ac:dyDescent="0.35">
      <c r="A489" s="7">
        <v>689</v>
      </c>
      <c r="B489" s="7">
        <v>41</v>
      </c>
      <c r="C489" s="7">
        <v>0</v>
      </c>
      <c r="D489" s="7">
        <v>1</v>
      </c>
      <c r="E489" s="22" t="str">
        <f t="shared" si="14"/>
        <v>01</v>
      </c>
      <c r="F489" s="4">
        <v>7.2400000000000003E-4</v>
      </c>
      <c r="G489" s="25">
        <v>0</v>
      </c>
      <c r="H489" s="4">
        <v>1.4716296259999999</v>
      </c>
      <c r="I489" s="4">
        <v>8.0161229128899993</v>
      </c>
      <c r="J489" s="2">
        <f t="shared" si="15"/>
        <v>0.18358371521893782</v>
      </c>
      <c r="K489" s="3">
        <v>166</v>
      </c>
      <c r="L489" s="3">
        <v>142</v>
      </c>
      <c r="M489" s="3">
        <v>79</v>
      </c>
      <c r="N489" s="3">
        <v>112</v>
      </c>
      <c r="O489" s="24">
        <v>1001</v>
      </c>
      <c r="P489" s="4">
        <v>0.51900000000000002</v>
      </c>
      <c r="Q489" s="4">
        <v>0.46103896103896103</v>
      </c>
      <c r="R489" s="4">
        <v>0.14899999999999999</v>
      </c>
      <c r="S489" s="4">
        <v>0.154</v>
      </c>
      <c r="T489" s="4">
        <v>0.14699999999999999</v>
      </c>
      <c r="U489" s="4">
        <v>0.152</v>
      </c>
      <c r="V489" s="5">
        <v>100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0.65585139581624796</v>
      </c>
      <c r="AC489" s="2">
        <v>0.77427272537231395</v>
      </c>
      <c r="AD489" s="2">
        <v>1.9038089730366801</v>
      </c>
      <c r="AE489" s="2">
        <v>1.87080267656851</v>
      </c>
      <c r="AF489" s="2">
        <v>1.9173226922033999</v>
      </c>
      <c r="AG489" s="2">
        <v>1.8838747581358599</v>
      </c>
    </row>
    <row r="490" spans="1:33" x14ac:dyDescent="0.35">
      <c r="A490" s="7">
        <v>367</v>
      </c>
      <c r="B490" s="7">
        <v>160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1.414420086</v>
      </c>
      <c r="I490" s="4">
        <v>7.5126179332599996</v>
      </c>
      <c r="J490" s="2">
        <f t="shared" si="15"/>
        <v>0.1882725966587564</v>
      </c>
      <c r="K490" s="3">
        <v>117</v>
      </c>
      <c r="L490" s="3">
        <v>184</v>
      </c>
      <c r="M490" s="3">
        <v>86</v>
      </c>
      <c r="N490" s="3">
        <v>112</v>
      </c>
      <c r="O490" s="24">
        <v>1001</v>
      </c>
      <c r="P490" s="4">
        <v>0.629</v>
      </c>
      <c r="Q490" s="4">
        <v>0.61129568106312304</v>
      </c>
      <c r="R490" s="4">
        <v>0.13400000000000001</v>
      </c>
      <c r="S490" s="4">
        <v>0.123</v>
      </c>
      <c r="T490" s="4">
        <v>0.123</v>
      </c>
      <c r="U490" s="4">
        <v>0.123</v>
      </c>
      <c r="V490" s="5">
        <v>100</v>
      </c>
      <c r="W490" s="5">
        <v>100</v>
      </c>
      <c r="X490" s="5">
        <v>0</v>
      </c>
      <c r="Y490" s="5">
        <v>0</v>
      </c>
      <c r="Z490" s="5">
        <v>0</v>
      </c>
      <c r="AA490" s="5">
        <v>0</v>
      </c>
      <c r="AB490" s="2">
        <v>0.46362402228169702</v>
      </c>
      <c r="AC490" s="2">
        <v>0.49217450713989003</v>
      </c>
      <c r="AD490" s="2">
        <v>2.0099154790312301</v>
      </c>
      <c r="AE490" s="2">
        <v>2.0955709236097202</v>
      </c>
      <c r="AF490" s="2">
        <v>2.0955709236097202</v>
      </c>
      <c r="AG490" s="2">
        <v>2.0955709236097202</v>
      </c>
    </row>
    <row r="491" spans="1:33" x14ac:dyDescent="0.35">
      <c r="A491" s="7">
        <v>877</v>
      </c>
      <c r="B491" s="7">
        <v>485</v>
      </c>
      <c r="C491" s="7">
        <v>0</v>
      </c>
      <c r="D491" s="7">
        <v>1</v>
      </c>
      <c r="E491" s="22" t="str">
        <f t="shared" si="14"/>
        <v>01</v>
      </c>
      <c r="F491" s="4">
        <v>6.7000000000000002E-5</v>
      </c>
      <c r="G491" s="25">
        <v>0</v>
      </c>
      <c r="H491" s="4">
        <v>1.26115925</v>
      </c>
      <c r="I491" s="4">
        <v>6.5780165744000003</v>
      </c>
      <c r="J491" s="2">
        <f t="shared" si="15"/>
        <v>0.19172333114941018</v>
      </c>
      <c r="K491" s="3">
        <v>120</v>
      </c>
      <c r="L491" s="3">
        <v>114</v>
      </c>
      <c r="M491" s="3">
        <v>103</v>
      </c>
      <c r="N491" s="3">
        <v>162</v>
      </c>
      <c r="O491" s="24">
        <v>448.93960481610299</v>
      </c>
      <c r="P491" s="4">
        <v>0.52800000000000002</v>
      </c>
      <c r="Q491" s="4">
        <v>0.487179487179487</v>
      </c>
      <c r="R491" s="4">
        <v>0.18099999999999999</v>
      </c>
      <c r="S491" s="4">
        <v>0.184</v>
      </c>
      <c r="T491" s="4">
        <v>0.17899999999999999</v>
      </c>
      <c r="U491" s="4">
        <v>0.17100000000000001</v>
      </c>
      <c r="V491" s="5">
        <v>100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0.638658995275876</v>
      </c>
      <c r="AC491" s="2">
        <v>0.71912266696320604</v>
      </c>
      <c r="AD491" s="2">
        <v>1.7092582477163101</v>
      </c>
      <c r="AE491" s="2">
        <v>1.6928195213731501</v>
      </c>
      <c r="AF491" s="2">
        <v>1.7203694731413799</v>
      </c>
      <c r="AG491" s="2">
        <v>1.7660917224794801</v>
      </c>
    </row>
    <row r="492" spans="1:33" x14ac:dyDescent="0.35">
      <c r="A492" s="7">
        <v>277</v>
      </c>
      <c r="B492" s="7">
        <v>154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1.825669242</v>
      </c>
      <c r="I492" s="4">
        <v>8.9639701520500008</v>
      </c>
      <c r="J492" s="2">
        <f t="shared" si="15"/>
        <v>0.20366748338429949</v>
      </c>
      <c r="K492" s="3">
        <v>40</v>
      </c>
      <c r="L492" s="3">
        <v>24</v>
      </c>
      <c r="M492" s="3">
        <v>257</v>
      </c>
      <c r="N492" s="3">
        <v>178</v>
      </c>
      <c r="O492" s="24">
        <v>777.24202268425904</v>
      </c>
      <c r="P492" s="4">
        <v>0.40699999999999997</v>
      </c>
      <c r="Q492" s="4">
        <v>0.375</v>
      </c>
      <c r="R492" s="4">
        <v>0.83899999999999997</v>
      </c>
      <c r="S492" s="4">
        <v>0.83799999999999997</v>
      </c>
      <c r="T492" s="4">
        <v>0.874</v>
      </c>
      <c r="U492" s="4">
        <v>0.89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0.89894209353954202</v>
      </c>
      <c r="AC492" s="2">
        <v>0.98082925301172597</v>
      </c>
      <c r="AD492" s="2">
        <v>0.175544572514931</v>
      </c>
      <c r="AE492" s="2">
        <v>0.17673717850005399</v>
      </c>
      <c r="AF492" s="2">
        <v>0.13467490332660201</v>
      </c>
      <c r="AG492" s="2">
        <v>0.11653381625595199</v>
      </c>
    </row>
    <row r="493" spans="1:33" x14ac:dyDescent="0.35">
      <c r="A493" s="7">
        <v>227</v>
      </c>
      <c r="B493" s="7">
        <v>492</v>
      </c>
      <c r="C493" s="7">
        <v>0</v>
      </c>
      <c r="D493" s="7">
        <v>1</v>
      </c>
      <c r="E493" s="22" t="str">
        <f t="shared" si="14"/>
        <v>01</v>
      </c>
      <c r="F493" s="4">
        <v>1.7440000000000001E-3</v>
      </c>
      <c r="G493" s="25">
        <v>0</v>
      </c>
      <c r="H493" s="4">
        <v>1.872499353</v>
      </c>
      <c r="I493" s="4">
        <v>8.7656200699800007</v>
      </c>
      <c r="J493" s="2">
        <f t="shared" si="15"/>
        <v>0.21361858465812703</v>
      </c>
      <c r="K493" s="3">
        <v>83</v>
      </c>
      <c r="L493" s="3">
        <v>194</v>
      </c>
      <c r="M493" s="3">
        <v>98</v>
      </c>
      <c r="N493" s="3">
        <v>124</v>
      </c>
      <c r="O493" s="24">
        <v>1001</v>
      </c>
      <c r="P493" s="4">
        <v>0.628</v>
      </c>
      <c r="Q493" s="4">
        <v>0.70036101083032498</v>
      </c>
      <c r="R493" s="4">
        <v>0.86199999999999999</v>
      </c>
      <c r="S493" s="4">
        <v>0.89</v>
      </c>
      <c r="T493" s="4">
        <v>0.86399999999999999</v>
      </c>
      <c r="U493" s="4">
        <v>0.80500000000000005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0.46521511251393799</v>
      </c>
      <c r="AC493" s="2">
        <v>0.35615934712400998</v>
      </c>
      <c r="AD493" s="2">
        <v>0.14850000831844401</v>
      </c>
      <c r="AE493" s="2">
        <v>0.11653381625595199</v>
      </c>
      <c r="AF493" s="2">
        <v>0.14618251017808101</v>
      </c>
      <c r="AG493" s="2">
        <v>0.21691300156357399</v>
      </c>
    </row>
    <row r="494" spans="1:33" x14ac:dyDescent="0.35">
      <c r="A494" s="7">
        <v>657</v>
      </c>
      <c r="B494" s="7">
        <v>449</v>
      </c>
      <c r="C494" s="7">
        <v>0</v>
      </c>
      <c r="D494" s="7">
        <v>1</v>
      </c>
      <c r="E494" s="22" t="str">
        <f t="shared" si="14"/>
        <v>01</v>
      </c>
      <c r="F494" s="4">
        <v>3.39E-4</v>
      </c>
      <c r="G494" s="25">
        <v>0</v>
      </c>
      <c r="H494" s="4">
        <v>2.0616838839999998</v>
      </c>
      <c r="I494" s="4">
        <v>9.493861699</v>
      </c>
      <c r="J494" s="2">
        <f t="shared" si="15"/>
        <v>0.21715967109750076</v>
      </c>
      <c r="K494" s="3">
        <v>50</v>
      </c>
      <c r="L494" s="3">
        <v>76</v>
      </c>
      <c r="M494" s="3">
        <v>188</v>
      </c>
      <c r="N494" s="3">
        <v>185</v>
      </c>
      <c r="O494" s="24">
        <v>718.86931244510197</v>
      </c>
      <c r="P494" s="4">
        <v>0.47699999999999998</v>
      </c>
      <c r="Q494" s="4">
        <v>0.60317460317460303</v>
      </c>
      <c r="R494" s="4">
        <v>0.76700000000000002</v>
      </c>
      <c r="S494" s="4">
        <v>0.78400000000000003</v>
      </c>
      <c r="T494" s="4">
        <v>0.755</v>
      </c>
      <c r="U494" s="4">
        <v>0.72</v>
      </c>
      <c r="V494" s="5">
        <v>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0.74023878809379595</v>
      </c>
      <c r="AC494" s="2">
        <v>0.50554856666514703</v>
      </c>
      <c r="AD494" s="2">
        <v>0.26526847761488098</v>
      </c>
      <c r="AE494" s="2">
        <v>0.24334625863172901</v>
      </c>
      <c r="AF494" s="2">
        <v>0.28103752973311202</v>
      </c>
      <c r="AG494" s="2">
        <v>0.32850406697203599</v>
      </c>
    </row>
    <row r="495" spans="1:33" x14ac:dyDescent="0.35">
      <c r="A495" s="7">
        <v>735</v>
      </c>
      <c r="B495" s="7">
        <v>328</v>
      </c>
      <c r="C495" s="7">
        <v>0</v>
      </c>
      <c r="D495" s="7">
        <v>1</v>
      </c>
      <c r="E495" s="22" t="str">
        <f t="shared" si="14"/>
        <v>01</v>
      </c>
      <c r="F495" s="4">
        <v>1.03E-4</v>
      </c>
      <c r="G495" s="25">
        <v>0</v>
      </c>
      <c r="H495" s="4">
        <v>1.978885322</v>
      </c>
      <c r="I495" s="4">
        <v>9.11086642223</v>
      </c>
      <c r="J495" s="2">
        <f t="shared" si="15"/>
        <v>0.21720056362275617</v>
      </c>
      <c r="K495" s="3">
        <v>88</v>
      </c>
      <c r="L495" s="3">
        <v>187</v>
      </c>
      <c r="M495" s="3">
        <v>59</v>
      </c>
      <c r="N495" s="3">
        <v>165</v>
      </c>
      <c r="O495" s="24">
        <v>1001</v>
      </c>
      <c r="P495" s="4">
        <v>0.69699999999999995</v>
      </c>
      <c r="Q495" s="4">
        <v>0.68</v>
      </c>
      <c r="R495" s="4">
        <v>0.23599999999999999</v>
      </c>
      <c r="S495" s="4">
        <v>0.28000000000000003</v>
      </c>
      <c r="T495" s="4">
        <v>0.25900000000000001</v>
      </c>
      <c r="U495" s="4">
        <v>0.32900000000000001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0.36096986822161298</v>
      </c>
      <c r="AC495" s="2">
        <v>0.38566248081198501</v>
      </c>
      <c r="AD495" s="2">
        <v>1.4439234739565301</v>
      </c>
      <c r="AE495" s="2">
        <v>1.27296567581289</v>
      </c>
      <c r="AF495" s="2">
        <v>1.3509272172825999</v>
      </c>
      <c r="AG495" s="2">
        <v>1.11169752821677</v>
      </c>
    </row>
    <row r="496" spans="1:33" x14ac:dyDescent="0.35">
      <c r="A496" s="7">
        <v>581</v>
      </c>
      <c r="B496" s="7">
        <v>176</v>
      </c>
      <c r="C496" s="7">
        <v>0</v>
      </c>
      <c r="D496" s="7">
        <v>1</v>
      </c>
      <c r="E496" s="22" t="str">
        <f t="shared" si="14"/>
        <v>01</v>
      </c>
      <c r="F496" s="4">
        <v>1.33E-3</v>
      </c>
      <c r="G496" s="25">
        <v>0</v>
      </c>
      <c r="H496" s="4">
        <v>1.651211115</v>
      </c>
      <c r="I496" s="4">
        <v>7.4492636245000003</v>
      </c>
      <c r="J496" s="2">
        <f t="shared" si="15"/>
        <v>0.22166098533139647</v>
      </c>
      <c r="K496" s="3">
        <v>250</v>
      </c>
      <c r="L496" s="3">
        <v>102</v>
      </c>
      <c r="M496" s="3">
        <v>102</v>
      </c>
      <c r="N496" s="3">
        <v>45</v>
      </c>
      <c r="O496" s="24">
        <v>1001</v>
      </c>
      <c r="P496" s="4">
        <v>0.30299999999999999</v>
      </c>
      <c r="Q496" s="4">
        <v>0.28977272727272702</v>
      </c>
      <c r="R496" s="4">
        <v>0.14000000000000001</v>
      </c>
      <c r="S496" s="4">
        <v>0.125</v>
      </c>
      <c r="T496" s="4">
        <v>0.13200000000000001</v>
      </c>
      <c r="U496" s="4">
        <v>0.14799999999999999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1.19402247347277</v>
      </c>
      <c r="AC496" s="2">
        <v>1.2386583623138301</v>
      </c>
      <c r="AD496" s="2">
        <v>1.9661128563728301</v>
      </c>
      <c r="AE496" s="2">
        <v>2.0794415416798402</v>
      </c>
      <c r="AF496" s="2">
        <v>2.0249533563957698</v>
      </c>
      <c r="AG496" s="2">
        <v>1.9105430052180199</v>
      </c>
    </row>
    <row r="497" spans="1:33" x14ac:dyDescent="0.35">
      <c r="A497" s="7">
        <v>427</v>
      </c>
      <c r="B497" s="7">
        <v>397</v>
      </c>
      <c r="C497" s="7">
        <v>0</v>
      </c>
      <c r="D497" s="7">
        <v>1</v>
      </c>
      <c r="E497" s="22" t="str">
        <f t="shared" si="14"/>
        <v>01</v>
      </c>
      <c r="F497" s="4">
        <v>3.31E-3</v>
      </c>
      <c r="G497" s="25">
        <v>0</v>
      </c>
      <c r="H497" s="4">
        <v>1.6653595409999999</v>
      </c>
      <c r="I497" s="4">
        <v>6.9367562669399998</v>
      </c>
      <c r="J497" s="2">
        <f t="shared" si="15"/>
        <v>0.24007756318857046</v>
      </c>
      <c r="K497" s="3">
        <v>162</v>
      </c>
      <c r="L497" s="3">
        <v>115</v>
      </c>
      <c r="M497" s="3">
        <v>148</v>
      </c>
      <c r="N497" s="3">
        <v>74</v>
      </c>
      <c r="O497" s="24">
        <v>1001</v>
      </c>
      <c r="P497" s="4">
        <v>0.372</v>
      </c>
      <c r="Q497" s="4">
        <v>0.415162454873646</v>
      </c>
      <c r="R497" s="4">
        <v>0.186</v>
      </c>
      <c r="S497" s="4">
        <v>0.19800000000000001</v>
      </c>
      <c r="T497" s="4">
        <v>0.159</v>
      </c>
      <c r="U497" s="4">
        <v>0.16300000000000001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0.98886142470899097</v>
      </c>
      <c r="AC497" s="2">
        <v>0.87908537782408802</v>
      </c>
      <c r="AD497" s="2">
        <v>1.68200860526894</v>
      </c>
      <c r="AE497" s="2">
        <v>1.6194882482876001</v>
      </c>
      <c r="AF497" s="2">
        <v>1.83885107676191</v>
      </c>
      <c r="AG497" s="2">
        <v>1.81400507817537</v>
      </c>
    </row>
    <row r="498" spans="1:33" x14ac:dyDescent="0.35">
      <c r="A498" s="7">
        <v>531</v>
      </c>
      <c r="B498" s="7">
        <v>170</v>
      </c>
      <c r="C498" s="7">
        <v>0</v>
      </c>
      <c r="D498" s="7">
        <v>1</v>
      </c>
      <c r="E498" s="22" t="str">
        <f t="shared" si="14"/>
        <v>01</v>
      </c>
      <c r="F498" s="4">
        <v>3.6280000000000001E-3</v>
      </c>
      <c r="G498" s="25">
        <v>0</v>
      </c>
      <c r="H498" s="4">
        <v>2.386945968</v>
      </c>
      <c r="I498" s="4">
        <v>8.83551015856</v>
      </c>
      <c r="J498" s="2">
        <f t="shared" si="15"/>
        <v>0.27015372345958816</v>
      </c>
      <c r="K498" s="3">
        <v>137</v>
      </c>
      <c r="L498" s="3">
        <v>132</v>
      </c>
      <c r="M498" s="3">
        <v>118</v>
      </c>
      <c r="N498" s="3">
        <v>112</v>
      </c>
      <c r="O498" s="24">
        <v>1001</v>
      </c>
      <c r="P498" s="4">
        <v>0.46200000000000002</v>
      </c>
      <c r="Q498" s="4">
        <v>0.49070631970260198</v>
      </c>
      <c r="R498" s="4">
        <v>0.76300000000000001</v>
      </c>
      <c r="S498" s="4">
        <v>0.79900000000000004</v>
      </c>
      <c r="T498" s="4">
        <v>0.77400000000000002</v>
      </c>
      <c r="U498" s="4">
        <v>0.78100000000000003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0.77219038790039796</v>
      </c>
      <c r="AC498" s="2">
        <v>0.71190945701546804</v>
      </c>
      <c r="AD498" s="2">
        <v>0.27049724769768002</v>
      </c>
      <c r="AE498" s="2">
        <v>0.224394333215862</v>
      </c>
      <c r="AF498" s="2">
        <v>0.25618340539241002</v>
      </c>
      <c r="AG498" s="2">
        <v>0.24718012914245099</v>
      </c>
    </row>
    <row r="499" spans="1:33" x14ac:dyDescent="0.35">
      <c r="A499" s="7">
        <v>369</v>
      </c>
      <c r="B499" s="7">
        <v>45</v>
      </c>
      <c r="C499" s="7">
        <v>0</v>
      </c>
      <c r="D499" s="7">
        <v>1</v>
      </c>
      <c r="E499" s="22" t="str">
        <f t="shared" si="14"/>
        <v>01</v>
      </c>
      <c r="F499" s="4">
        <v>2.1229999999999999E-3</v>
      </c>
      <c r="G499" s="25">
        <v>0</v>
      </c>
      <c r="H499" s="4">
        <v>1.890546396</v>
      </c>
      <c r="I499" s="4">
        <v>6.8289121058899998</v>
      </c>
      <c r="J499" s="2">
        <f t="shared" si="15"/>
        <v>0.27684444706344752</v>
      </c>
      <c r="K499" s="3">
        <v>129</v>
      </c>
      <c r="L499" s="3">
        <v>152</v>
      </c>
      <c r="M499" s="3">
        <v>99</v>
      </c>
      <c r="N499" s="3">
        <v>119</v>
      </c>
      <c r="O499" s="24">
        <v>1001</v>
      </c>
      <c r="P499" s="4">
        <v>0.51900000000000002</v>
      </c>
      <c r="Q499" s="4">
        <v>0.54092526690391496</v>
      </c>
      <c r="R499" s="4">
        <v>0.88400000000000001</v>
      </c>
      <c r="S499" s="4">
        <v>0.872</v>
      </c>
      <c r="T499" s="4">
        <v>0.86</v>
      </c>
      <c r="U499" s="4">
        <v>0.84599999999999997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0.65585139581624796</v>
      </c>
      <c r="AC499" s="2">
        <v>0.61447414848746895</v>
      </c>
      <c r="AD499" s="2">
        <v>0.123298216344494</v>
      </c>
      <c r="AE499" s="2">
        <v>0.13696585507315701</v>
      </c>
      <c r="AF499" s="2">
        <v>0.15082288973458399</v>
      </c>
      <c r="AG499" s="2">
        <v>0.16723591937591401</v>
      </c>
    </row>
    <row r="500" spans="1:33" x14ac:dyDescent="0.35">
      <c r="A500" s="7">
        <v>959</v>
      </c>
      <c r="B500" s="7">
        <v>243</v>
      </c>
      <c r="C500" s="7">
        <v>0</v>
      </c>
      <c r="D500" s="7">
        <v>1</v>
      </c>
      <c r="E500" s="22" t="str">
        <f t="shared" si="14"/>
        <v>01</v>
      </c>
      <c r="F500" s="4">
        <v>0.113223</v>
      </c>
      <c r="G500" s="25">
        <v>0</v>
      </c>
      <c r="H500" s="4">
        <v>3.327591301</v>
      </c>
      <c r="I500" s="4">
        <v>9.9731807991900006</v>
      </c>
      <c r="J500" s="2">
        <f t="shared" si="15"/>
        <v>0.33365396336445236</v>
      </c>
      <c r="K500" s="3">
        <v>156</v>
      </c>
      <c r="L500" s="3">
        <v>119</v>
      </c>
      <c r="M500" s="3">
        <v>110</v>
      </c>
      <c r="N500" s="3">
        <v>114</v>
      </c>
      <c r="O500" s="24">
        <v>1001</v>
      </c>
      <c r="P500" s="4">
        <v>0.46500000000000002</v>
      </c>
      <c r="Q500" s="4">
        <v>0.43272727272727302</v>
      </c>
      <c r="R500" s="4">
        <v>0.438</v>
      </c>
      <c r="S500" s="4">
        <v>0.42</v>
      </c>
      <c r="T500" s="4">
        <v>0.443</v>
      </c>
      <c r="U500" s="4">
        <v>0.41499999999999998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0.76571787339478103</v>
      </c>
      <c r="AC500" s="2">
        <v>0.83764760455504195</v>
      </c>
      <c r="AD500" s="2">
        <v>0.82553636860569102</v>
      </c>
      <c r="AE500" s="2">
        <v>0.86750056770472295</v>
      </c>
      <c r="AF500" s="2">
        <v>0.81418550893700103</v>
      </c>
      <c r="AG500" s="2">
        <v>0.87947675875143905</v>
      </c>
    </row>
    <row r="501" spans="1:33" x14ac:dyDescent="0.35">
      <c r="A501" s="7">
        <v>695</v>
      </c>
      <c r="B501" s="7">
        <v>127</v>
      </c>
      <c r="C501" s="7">
        <v>0</v>
      </c>
      <c r="D501" s="7">
        <v>1</v>
      </c>
      <c r="E501" s="22" t="str">
        <f t="shared" si="14"/>
        <v>01</v>
      </c>
      <c r="F501" s="4">
        <v>0.30177300000000001</v>
      </c>
      <c r="G501" s="25">
        <v>0</v>
      </c>
      <c r="H501" s="4">
        <v>3.3960806410000002</v>
      </c>
      <c r="I501" s="4">
        <v>7.0022926593000001</v>
      </c>
      <c r="J501" s="2">
        <f t="shared" si="15"/>
        <v>0.48499553021245717</v>
      </c>
      <c r="K501" s="3">
        <v>211</v>
      </c>
      <c r="L501" s="3">
        <v>116</v>
      </c>
      <c r="M501" s="3">
        <v>105</v>
      </c>
      <c r="N501" s="3">
        <v>67</v>
      </c>
      <c r="O501" s="24">
        <v>1001</v>
      </c>
      <c r="P501" s="4">
        <v>0.34899999999999998</v>
      </c>
      <c r="Q501" s="4">
        <v>0.35474006116208001</v>
      </c>
      <c r="R501" s="4">
        <v>0.64500000000000002</v>
      </c>
      <c r="S501" s="4">
        <v>0.71499999999999997</v>
      </c>
      <c r="T501" s="4">
        <v>0.63</v>
      </c>
      <c r="U501" s="4">
        <v>0.60499999999999998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1.05268335677971</v>
      </c>
      <c r="AC501" s="2">
        <v>1.0363699797908901</v>
      </c>
      <c r="AD501" s="2">
        <v>0.43850496218636498</v>
      </c>
      <c r="AE501" s="2">
        <v>0.33547273628812901</v>
      </c>
      <c r="AF501" s="2">
        <v>0.46203545959655901</v>
      </c>
      <c r="AG501" s="2">
        <v>0.50252682095129597</v>
      </c>
    </row>
    <row r="502" spans="1:33" x14ac:dyDescent="0.35">
      <c r="A502" s="7">
        <v>872</v>
      </c>
      <c r="B502" s="7">
        <v>188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3.439445482E-3</v>
      </c>
      <c r="I502" s="4">
        <v>6.7013343228300002</v>
      </c>
      <c r="J502" s="2">
        <f t="shared" si="15"/>
        <v>5.1324785726367225E-4</v>
      </c>
      <c r="K502" s="3">
        <v>147</v>
      </c>
      <c r="L502" s="3">
        <v>104</v>
      </c>
      <c r="M502" s="3">
        <v>173</v>
      </c>
      <c r="N502" s="3">
        <v>75</v>
      </c>
      <c r="O502" s="24">
        <v>746.97523444091905</v>
      </c>
      <c r="P502" s="4">
        <v>0.33900000000000002</v>
      </c>
      <c r="Q502" s="4">
        <v>0.30241935483871002</v>
      </c>
      <c r="R502" s="4">
        <v>0</v>
      </c>
      <c r="S502" s="4">
        <v>1E-3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0.41400143913045101</v>
      </c>
      <c r="AC502" s="2">
        <v>0.360137151667203</v>
      </c>
      <c r="AD502" s="2">
        <v>1.0000050000287801E-5</v>
      </c>
      <c r="AE502" s="2">
        <v>1.00050033358353E-3</v>
      </c>
      <c r="AF502" s="2">
        <v>1.0000050000287801E-5</v>
      </c>
      <c r="AG502" s="2">
        <v>1.0000050000287801E-5</v>
      </c>
    </row>
    <row r="503" spans="1:33" x14ac:dyDescent="0.35">
      <c r="A503" s="7">
        <v>728</v>
      </c>
      <c r="B503" s="7">
        <v>431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9.2235704349999999E-3</v>
      </c>
      <c r="I503" s="4">
        <v>6.9569299026589997</v>
      </c>
      <c r="J503" s="2">
        <f t="shared" si="15"/>
        <v>1.3258104600816331E-3</v>
      </c>
      <c r="K503" s="3">
        <v>161</v>
      </c>
      <c r="L503" s="3">
        <v>136</v>
      </c>
      <c r="M503" s="3">
        <v>102</v>
      </c>
      <c r="N503" s="3">
        <v>100</v>
      </c>
      <c r="O503" s="24">
        <v>1001</v>
      </c>
      <c r="P503" s="4">
        <v>0.47</v>
      </c>
      <c r="Q503" s="4">
        <v>0.49504950495049499</v>
      </c>
      <c r="R503" s="4">
        <v>0</v>
      </c>
      <c r="S503" s="4">
        <v>1E-3</v>
      </c>
      <c r="T503" s="4">
        <v>1E-3</v>
      </c>
      <c r="U503" s="4">
        <v>2E-3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0.63487827243596995</v>
      </c>
      <c r="AC503" s="2">
        <v>0.68329488411693395</v>
      </c>
      <c r="AD503" s="2">
        <v>1.0000050000287801E-5</v>
      </c>
      <c r="AE503" s="2">
        <v>1.00050033358353E-3</v>
      </c>
      <c r="AF503" s="2">
        <v>1.00050033358353E-3</v>
      </c>
      <c r="AG503" s="2">
        <v>2.0020026706730801E-3</v>
      </c>
    </row>
    <row r="504" spans="1:33" x14ac:dyDescent="0.35">
      <c r="A504" s="7">
        <v>206</v>
      </c>
      <c r="B504" s="7">
        <v>332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9.2048167330000003E-3</v>
      </c>
      <c r="I504" s="4">
        <v>6.8070003441000004</v>
      </c>
      <c r="J504" s="2">
        <f t="shared" si="15"/>
        <v>1.3522574214320877E-3</v>
      </c>
      <c r="K504" s="3">
        <v>126</v>
      </c>
      <c r="L504" s="3">
        <v>217</v>
      </c>
      <c r="M504" s="3">
        <v>78</v>
      </c>
      <c r="N504" s="3">
        <v>78</v>
      </c>
      <c r="O504" s="24">
        <v>832.50323079009297</v>
      </c>
      <c r="P504" s="4">
        <v>0.57099999999999995</v>
      </c>
      <c r="Q504" s="4">
        <v>0.5</v>
      </c>
      <c r="R504" s="4">
        <v>1E-3</v>
      </c>
      <c r="S504" s="4">
        <v>2E-3</v>
      </c>
      <c r="T504" s="4">
        <v>0</v>
      </c>
      <c r="U504" s="4">
        <v>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0.84629836005411996</v>
      </c>
      <c r="AC504" s="2">
        <v>0.69314718055994495</v>
      </c>
      <c r="AD504" s="2">
        <v>1.00050033358353E-3</v>
      </c>
      <c r="AE504" s="2">
        <v>2.0020026706730801E-3</v>
      </c>
      <c r="AF504" s="2">
        <v>1.0000050000287801E-5</v>
      </c>
      <c r="AG504" s="2">
        <v>2.0020026706730801E-3</v>
      </c>
    </row>
    <row r="505" spans="1:33" x14ac:dyDescent="0.35">
      <c r="A505" s="7">
        <v>910</v>
      </c>
      <c r="B505" s="7">
        <v>404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9.2921482640000008E-3</v>
      </c>
      <c r="I505" s="4">
        <v>6.8533452875399998</v>
      </c>
      <c r="J505" s="2">
        <f t="shared" si="15"/>
        <v>1.3558558447206745E-3</v>
      </c>
      <c r="K505" s="3">
        <v>152</v>
      </c>
      <c r="L505" s="3">
        <v>97</v>
      </c>
      <c r="M505" s="3">
        <v>119</v>
      </c>
      <c r="N505" s="3">
        <v>131</v>
      </c>
      <c r="O505" s="24">
        <v>1001</v>
      </c>
      <c r="P505" s="4">
        <v>0.48099999999999998</v>
      </c>
      <c r="Q505" s="4">
        <v>0.52400000000000002</v>
      </c>
      <c r="R505" s="4">
        <v>0</v>
      </c>
      <c r="S505" s="4">
        <v>2E-3</v>
      </c>
      <c r="T505" s="4">
        <v>1E-3</v>
      </c>
      <c r="U505" s="4">
        <v>1E-3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0.65585139581624796</v>
      </c>
      <c r="AC505" s="2">
        <v>0.74233742475071696</v>
      </c>
      <c r="AD505" s="2">
        <v>1.0000050000287801E-5</v>
      </c>
      <c r="AE505" s="2">
        <v>2.0020026706730801E-3</v>
      </c>
      <c r="AF505" s="2">
        <v>1.00050033358353E-3</v>
      </c>
      <c r="AG505" s="2">
        <v>1.00050033358353E-3</v>
      </c>
    </row>
    <row r="506" spans="1:33" x14ac:dyDescent="0.35">
      <c r="A506" s="7">
        <v>524</v>
      </c>
      <c r="B506" s="7">
        <v>91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1.7684955410000001E-2</v>
      </c>
      <c r="I506" s="4">
        <v>7.0245270831999997</v>
      </c>
      <c r="J506" s="2">
        <f t="shared" si="15"/>
        <v>2.5176008577567728E-3</v>
      </c>
      <c r="K506" s="3">
        <v>194</v>
      </c>
      <c r="L506" s="3">
        <v>98</v>
      </c>
      <c r="M506" s="3">
        <v>146</v>
      </c>
      <c r="N506" s="3">
        <v>61</v>
      </c>
      <c r="O506" s="24">
        <v>1001</v>
      </c>
      <c r="P506" s="4">
        <v>0.33300000000000002</v>
      </c>
      <c r="Q506" s="4">
        <v>0.29468599033816401</v>
      </c>
      <c r="R506" s="4">
        <v>2E-3</v>
      </c>
      <c r="S506" s="4">
        <v>4.0000000000000001E-3</v>
      </c>
      <c r="T506" s="4">
        <v>6.0000000000000001E-3</v>
      </c>
      <c r="U506" s="4">
        <v>2E-3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0.404965233066513</v>
      </c>
      <c r="AC506" s="2">
        <v>0.349112171557033</v>
      </c>
      <c r="AD506" s="2">
        <v>2.0020026706730801E-3</v>
      </c>
      <c r="AE506" s="2">
        <v>4.0080213975388201E-3</v>
      </c>
      <c r="AF506" s="2">
        <v>6.0180723255630203E-3</v>
      </c>
      <c r="AG506" s="2">
        <v>2.0020026706730801E-3</v>
      </c>
    </row>
    <row r="507" spans="1:33" x14ac:dyDescent="0.35">
      <c r="A507" s="7">
        <v>108</v>
      </c>
      <c r="B507" s="7">
        <v>110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2.2111580759999999E-2</v>
      </c>
      <c r="I507" s="4">
        <v>8.0530878498800007</v>
      </c>
      <c r="J507" s="2">
        <f t="shared" si="15"/>
        <v>2.745727002137383E-3</v>
      </c>
      <c r="K507" s="3">
        <v>115</v>
      </c>
      <c r="L507" s="3">
        <v>171</v>
      </c>
      <c r="M507" s="3">
        <v>68</v>
      </c>
      <c r="N507" s="3">
        <v>145</v>
      </c>
      <c r="O507" s="24">
        <v>1001</v>
      </c>
      <c r="P507" s="4">
        <v>0.63500000000000001</v>
      </c>
      <c r="Q507" s="4">
        <v>0.68075117370892002</v>
      </c>
      <c r="R507" s="4">
        <v>0</v>
      </c>
      <c r="S507" s="4">
        <v>3.0000000000000001E-3</v>
      </c>
      <c r="T507" s="4">
        <v>2E-3</v>
      </c>
      <c r="U507" s="4">
        <v>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1.00785792539965</v>
      </c>
      <c r="AC507" s="2">
        <v>1.1417844605333201</v>
      </c>
      <c r="AD507" s="2">
        <v>1.0000050000287801E-5</v>
      </c>
      <c r="AE507" s="2">
        <v>3.00450902029872E-3</v>
      </c>
      <c r="AF507" s="2">
        <v>2.0020026706730801E-3</v>
      </c>
      <c r="AG507" s="2">
        <v>1.00050033358353E-3</v>
      </c>
    </row>
    <row r="508" spans="1:33" x14ac:dyDescent="0.35">
      <c r="A508" s="7">
        <v>402</v>
      </c>
      <c r="B508" s="7">
        <v>443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2.684239557E-2</v>
      </c>
      <c r="I508" s="4">
        <v>8.2978754900199991</v>
      </c>
      <c r="J508" s="2">
        <f t="shared" si="15"/>
        <v>3.2348515716202082E-3</v>
      </c>
      <c r="K508" s="3">
        <v>115</v>
      </c>
      <c r="L508" s="3">
        <v>161</v>
      </c>
      <c r="M508" s="3">
        <v>159</v>
      </c>
      <c r="N508" s="3">
        <v>64</v>
      </c>
      <c r="O508" s="24">
        <v>1001</v>
      </c>
      <c r="P508" s="4">
        <v>0.44400000000000001</v>
      </c>
      <c r="Q508" s="4">
        <v>0.28699551569506698</v>
      </c>
      <c r="R508" s="4">
        <v>3.0000000000000001E-3</v>
      </c>
      <c r="S508" s="4">
        <v>2E-3</v>
      </c>
      <c r="T508" s="4">
        <v>2E-3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0.58698698473155497</v>
      </c>
      <c r="AC508" s="2">
        <v>0.33826756923988699</v>
      </c>
      <c r="AD508" s="2">
        <v>3.00450902029872E-3</v>
      </c>
      <c r="AE508" s="2">
        <v>2.0020026706730801E-3</v>
      </c>
      <c r="AF508" s="2">
        <v>2.0020026706730801E-3</v>
      </c>
      <c r="AG508" s="2">
        <v>1.0000050000287801E-5</v>
      </c>
    </row>
    <row r="509" spans="1:33" x14ac:dyDescent="0.35">
      <c r="A509" s="7">
        <v>862</v>
      </c>
      <c r="B509" s="7">
        <v>285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2.407486596E-2</v>
      </c>
      <c r="I509" s="4">
        <v>6.6795031724399996</v>
      </c>
      <c r="J509" s="2">
        <f t="shared" si="15"/>
        <v>3.6042899207435414E-3</v>
      </c>
      <c r="K509" s="3">
        <v>166</v>
      </c>
      <c r="L509" s="3">
        <v>134</v>
      </c>
      <c r="M509" s="3">
        <v>101</v>
      </c>
      <c r="N509" s="3">
        <v>98</v>
      </c>
      <c r="O509" s="24">
        <v>1001</v>
      </c>
      <c r="P509" s="4">
        <v>0.46800000000000003</v>
      </c>
      <c r="Q509" s="4">
        <v>0.49246231155778902</v>
      </c>
      <c r="R509" s="4">
        <v>4.0000000000000001E-3</v>
      </c>
      <c r="S509" s="4">
        <v>2E-3</v>
      </c>
      <c r="T509" s="4">
        <v>5.0000000000000001E-3</v>
      </c>
      <c r="U509" s="4">
        <v>5.0000000000000001E-3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0.63111178964049297</v>
      </c>
      <c r="AC509" s="2">
        <v>0.67818430788323303</v>
      </c>
      <c r="AD509" s="2">
        <v>4.0080213975388201E-3</v>
      </c>
      <c r="AE509" s="2">
        <v>2.0020026706730801E-3</v>
      </c>
      <c r="AF509" s="2">
        <v>5.0125418235442898E-3</v>
      </c>
      <c r="AG509" s="2">
        <v>5.0125418235442898E-3</v>
      </c>
    </row>
    <row r="510" spans="1:33" x14ac:dyDescent="0.35">
      <c r="A510" s="7">
        <v>438</v>
      </c>
      <c r="B510" s="7">
        <v>464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4.0280104570000003E-2</v>
      </c>
      <c r="I510" s="4">
        <v>8.16324788923</v>
      </c>
      <c r="J510" s="2">
        <f t="shared" si="15"/>
        <v>4.9343233375459131E-3</v>
      </c>
      <c r="K510" s="3">
        <v>139</v>
      </c>
      <c r="L510" s="3">
        <v>84</v>
      </c>
      <c r="M510" s="3">
        <v>162</v>
      </c>
      <c r="N510" s="3">
        <v>114</v>
      </c>
      <c r="O510" s="24">
        <v>1001</v>
      </c>
      <c r="P510" s="4">
        <v>0.36699999999999999</v>
      </c>
      <c r="Q510" s="4">
        <v>0.41304347826087001</v>
      </c>
      <c r="R510" s="4">
        <v>5.0000000000000001E-3</v>
      </c>
      <c r="S510" s="4">
        <v>4.0000000000000001E-3</v>
      </c>
      <c r="T510" s="4">
        <v>5.0000000000000001E-3</v>
      </c>
      <c r="U510" s="4">
        <v>5.0000000000000001E-3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0.457284856837961</v>
      </c>
      <c r="AC510" s="2">
        <v>0.53280453048476595</v>
      </c>
      <c r="AD510" s="2">
        <v>5.0125418235442898E-3</v>
      </c>
      <c r="AE510" s="2">
        <v>4.0080213975388201E-3</v>
      </c>
      <c r="AF510" s="2">
        <v>5.0125418235442898E-3</v>
      </c>
      <c r="AG510" s="2">
        <v>5.0125418235442898E-3</v>
      </c>
    </row>
    <row r="511" spans="1:33" x14ac:dyDescent="0.35">
      <c r="A511" s="7">
        <v>28</v>
      </c>
      <c r="B511" s="7">
        <v>99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4.676932483E-2</v>
      </c>
      <c r="I511" s="4">
        <v>9.2433101543999996</v>
      </c>
      <c r="J511" s="2">
        <f t="shared" si="15"/>
        <v>5.0598026084558972E-3</v>
      </c>
      <c r="K511" s="3">
        <v>78</v>
      </c>
      <c r="L511" s="3">
        <v>94</v>
      </c>
      <c r="M511" s="3">
        <v>184</v>
      </c>
      <c r="N511" s="3">
        <v>143</v>
      </c>
      <c r="O511" s="24">
        <v>1001</v>
      </c>
      <c r="P511" s="4">
        <v>0.48799999999999999</v>
      </c>
      <c r="Q511" s="4">
        <v>0.437308868501529</v>
      </c>
      <c r="R511" s="4">
        <v>8.0000000000000002E-3</v>
      </c>
      <c r="S511" s="4">
        <v>7.0000000000000001E-3</v>
      </c>
      <c r="T511" s="4">
        <v>2E-3</v>
      </c>
      <c r="U511" s="4">
        <v>2E-3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0.66943065394262902</v>
      </c>
      <c r="AC511" s="2">
        <v>0.57502441328826803</v>
      </c>
      <c r="AD511" s="2">
        <v>8.03217169726427E-3</v>
      </c>
      <c r="AE511" s="2">
        <v>7.0246149369644698E-3</v>
      </c>
      <c r="AF511" s="2">
        <v>2.0020026706730801E-3</v>
      </c>
      <c r="AG511" s="2">
        <v>2.0020026706730801E-3</v>
      </c>
    </row>
    <row r="512" spans="1:33" x14ac:dyDescent="0.35">
      <c r="A512" s="7">
        <v>226</v>
      </c>
      <c r="B512" s="7">
        <v>327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4.8621506520000003E-2</v>
      </c>
      <c r="I512" s="4">
        <v>9.1573452601999996</v>
      </c>
      <c r="J512" s="2">
        <f t="shared" si="15"/>
        <v>5.3095635403549359E-3</v>
      </c>
      <c r="K512" s="3">
        <v>188</v>
      </c>
      <c r="L512" s="3">
        <v>143</v>
      </c>
      <c r="M512" s="3">
        <v>96</v>
      </c>
      <c r="N512" s="3">
        <v>72</v>
      </c>
      <c r="O512" s="24">
        <v>1001</v>
      </c>
      <c r="P512" s="4">
        <v>0.43099999999999999</v>
      </c>
      <c r="Q512" s="4">
        <v>0.42857142857142899</v>
      </c>
      <c r="R512" s="4">
        <v>6.0000000000000001E-3</v>
      </c>
      <c r="S512" s="4">
        <v>2E-3</v>
      </c>
      <c r="T512" s="4">
        <v>6.0000000000000001E-3</v>
      </c>
      <c r="U512" s="4">
        <v>4.0000000000000001E-3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0.56387484485580597</v>
      </c>
      <c r="AC512" s="2">
        <v>0.55961578793542299</v>
      </c>
      <c r="AD512" s="2">
        <v>6.0180723255630203E-3</v>
      </c>
      <c r="AE512" s="2">
        <v>2.0020026706730801E-3</v>
      </c>
      <c r="AF512" s="2">
        <v>6.0180723255630203E-3</v>
      </c>
      <c r="AG512" s="2">
        <v>4.0080213975388201E-3</v>
      </c>
    </row>
    <row r="513" spans="1:33" x14ac:dyDescent="0.35">
      <c r="A513" s="7">
        <v>248</v>
      </c>
      <c r="B513" s="7">
        <v>215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3.6144033540000002E-2</v>
      </c>
      <c r="I513" s="4">
        <v>6.7232815751899997</v>
      </c>
      <c r="J513" s="2">
        <f t="shared" si="15"/>
        <v>5.3759511833294847E-3</v>
      </c>
      <c r="K513" s="3">
        <v>174</v>
      </c>
      <c r="L513" s="3">
        <v>109</v>
      </c>
      <c r="M513" s="3">
        <v>134</v>
      </c>
      <c r="N513" s="3">
        <v>82</v>
      </c>
      <c r="O513" s="24">
        <v>1001</v>
      </c>
      <c r="P513" s="4">
        <v>0.374</v>
      </c>
      <c r="Q513" s="4">
        <v>0.37962962962962998</v>
      </c>
      <c r="R513" s="4">
        <v>3.0000000000000001E-3</v>
      </c>
      <c r="S513" s="4">
        <v>8.0000000000000002E-3</v>
      </c>
      <c r="T513" s="4">
        <v>3.0000000000000001E-3</v>
      </c>
      <c r="U513" s="4">
        <v>6.0000000000000001E-3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0.46840490788203898</v>
      </c>
      <c r="AC513" s="2">
        <v>0.47743860773325397</v>
      </c>
      <c r="AD513" s="2">
        <v>3.00450902029872E-3</v>
      </c>
      <c r="AE513" s="2">
        <v>8.03217169726427E-3</v>
      </c>
      <c r="AF513" s="2">
        <v>3.00450902029872E-3</v>
      </c>
      <c r="AG513" s="2">
        <v>6.0180723255630203E-3</v>
      </c>
    </row>
    <row r="514" spans="1:33" x14ac:dyDescent="0.35">
      <c r="A514" s="7">
        <v>212</v>
      </c>
      <c r="B514" s="7">
        <v>114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4.309992965E-2</v>
      </c>
      <c r="I514" s="4">
        <v>7.3857649206999998</v>
      </c>
      <c r="J514" s="2">
        <f t="shared" ref="J514:J577" si="17">H514/I514</f>
        <v>5.835540409525399E-3</v>
      </c>
      <c r="K514" s="3">
        <v>102</v>
      </c>
      <c r="L514" s="3">
        <v>90</v>
      </c>
      <c r="M514" s="3">
        <v>165</v>
      </c>
      <c r="N514" s="3">
        <v>142</v>
      </c>
      <c r="O514" s="24">
        <v>1001</v>
      </c>
      <c r="P514" s="4">
        <v>0.46600000000000003</v>
      </c>
      <c r="Q514" s="4">
        <v>0.462540716612378</v>
      </c>
      <c r="R514" s="4">
        <v>3.0000000000000001E-3</v>
      </c>
      <c r="S514" s="4">
        <v>4.0000000000000001E-3</v>
      </c>
      <c r="T514" s="4">
        <v>2E-3</v>
      </c>
      <c r="U514" s="4">
        <v>4.0000000000000001E-3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0.62735944002194199</v>
      </c>
      <c r="AC514" s="2">
        <v>0.62090227368661699</v>
      </c>
      <c r="AD514" s="2">
        <v>3.00450902029872E-3</v>
      </c>
      <c r="AE514" s="2">
        <v>4.0080213975388201E-3</v>
      </c>
      <c r="AF514" s="2">
        <v>2.0020026706730801E-3</v>
      </c>
      <c r="AG514" s="2">
        <v>4.0080213975388201E-3</v>
      </c>
    </row>
    <row r="515" spans="1:33" x14ac:dyDescent="0.35">
      <c r="A515" s="7">
        <v>680</v>
      </c>
      <c r="B515" s="7">
        <v>218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7.0207466029999999E-2</v>
      </c>
      <c r="I515" s="4">
        <v>8.8621404110200004</v>
      </c>
      <c r="J515" s="2">
        <f t="shared" si="17"/>
        <v>7.9221793803557414E-3</v>
      </c>
      <c r="K515" s="3">
        <v>81</v>
      </c>
      <c r="L515" s="3">
        <v>23</v>
      </c>
      <c r="M515" s="3">
        <v>237</v>
      </c>
      <c r="N515" s="3">
        <v>158</v>
      </c>
      <c r="O515" s="24">
        <v>1001</v>
      </c>
      <c r="P515" s="4">
        <v>0.38800000000000001</v>
      </c>
      <c r="Q515" s="4">
        <v>0.4</v>
      </c>
      <c r="R515" s="4">
        <v>8.0000000000000002E-3</v>
      </c>
      <c r="S515" s="4">
        <v>8.9999999999999993E-3</v>
      </c>
      <c r="T515" s="4">
        <v>1.2999999999999999E-2</v>
      </c>
      <c r="U515" s="4">
        <v>1.0999999999999999E-2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0.49102299646981101</v>
      </c>
      <c r="AC515" s="2">
        <v>0.51082562376599105</v>
      </c>
      <c r="AD515" s="2">
        <v>8.03217169726427E-3</v>
      </c>
      <c r="AE515" s="2">
        <v>9.0407446521490707E-3</v>
      </c>
      <c r="AF515" s="2">
        <v>1.30852395486555E-2</v>
      </c>
      <c r="AG515" s="2">
        <v>1.1060947359424899E-2</v>
      </c>
    </row>
    <row r="516" spans="1:33" x14ac:dyDescent="0.35">
      <c r="A516" s="7">
        <v>994</v>
      </c>
      <c r="B516" s="7">
        <v>434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8.0853880259999997E-2</v>
      </c>
      <c r="I516" s="4">
        <v>9.7079430698000007</v>
      </c>
      <c r="J516" s="2">
        <f t="shared" si="17"/>
        <v>8.328631480290059E-3</v>
      </c>
      <c r="K516" s="3">
        <v>37</v>
      </c>
      <c r="L516" s="3">
        <v>123</v>
      </c>
      <c r="M516" s="3">
        <v>160</v>
      </c>
      <c r="N516" s="3">
        <v>179</v>
      </c>
      <c r="O516" s="24">
        <v>64.554663315606803</v>
      </c>
      <c r="P516" s="4">
        <v>0.57799999999999996</v>
      </c>
      <c r="Q516" s="4">
        <v>0.528023598820059</v>
      </c>
      <c r="R516" s="4">
        <v>1.9E-2</v>
      </c>
      <c r="S516" s="4">
        <v>1.7000000000000001E-2</v>
      </c>
      <c r="T516" s="4">
        <v>1.0999999999999999E-2</v>
      </c>
      <c r="U516" s="4">
        <v>1.7000000000000001E-2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0.86274996494612499</v>
      </c>
      <c r="AC516" s="2">
        <v>0.750826292146623</v>
      </c>
      <c r="AD516" s="2">
        <v>1.9182819416774001E-2</v>
      </c>
      <c r="AE516" s="2">
        <v>1.7146158834970501E-2</v>
      </c>
      <c r="AF516" s="2">
        <v>1.1060947359424899E-2</v>
      </c>
      <c r="AG516" s="2">
        <v>1.7146158834970501E-2</v>
      </c>
    </row>
    <row r="517" spans="1:33" x14ac:dyDescent="0.35">
      <c r="A517" s="7">
        <v>482</v>
      </c>
      <c r="B517" s="7">
        <v>57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7.3294752300000002E-2</v>
      </c>
      <c r="I517" s="4">
        <v>8.1656061540299998</v>
      </c>
      <c r="J517" s="2">
        <f t="shared" si="17"/>
        <v>8.9760332444917875E-3</v>
      </c>
      <c r="K517" s="3">
        <v>117</v>
      </c>
      <c r="L517" s="3">
        <v>107</v>
      </c>
      <c r="M517" s="3">
        <v>141</v>
      </c>
      <c r="N517" s="3">
        <v>134</v>
      </c>
      <c r="O517" s="24">
        <v>1001</v>
      </c>
      <c r="P517" s="4">
        <v>0.48199999999999998</v>
      </c>
      <c r="Q517" s="4">
        <v>0.48727272727272702</v>
      </c>
      <c r="R517" s="4">
        <v>7.0000000000000001E-3</v>
      </c>
      <c r="S517" s="4">
        <v>7.0000000000000001E-3</v>
      </c>
      <c r="T517" s="4">
        <v>7.0000000000000001E-3</v>
      </c>
      <c r="U517" s="4">
        <v>5.0000000000000001E-3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0.65778003672265395</v>
      </c>
      <c r="AC517" s="2">
        <v>0.66801120728840302</v>
      </c>
      <c r="AD517" s="2">
        <v>7.0246149369644698E-3</v>
      </c>
      <c r="AE517" s="2">
        <v>7.0246149369644698E-3</v>
      </c>
      <c r="AF517" s="2">
        <v>7.0246149369644698E-3</v>
      </c>
      <c r="AG517" s="2">
        <v>5.0125418235442898E-3</v>
      </c>
    </row>
    <row r="518" spans="1:33" x14ac:dyDescent="0.35">
      <c r="A518" s="7">
        <v>784</v>
      </c>
      <c r="B518" s="7">
        <v>337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7.5557323309999994E-2</v>
      </c>
      <c r="I518" s="4">
        <v>7.9163572758020004</v>
      </c>
      <c r="J518" s="2">
        <f t="shared" si="17"/>
        <v>9.5444559508395029E-3</v>
      </c>
      <c r="K518" s="3">
        <v>68</v>
      </c>
      <c r="L518" s="3">
        <v>155</v>
      </c>
      <c r="M518" s="3">
        <v>100</v>
      </c>
      <c r="N518" s="3">
        <v>176</v>
      </c>
      <c r="O518" s="24">
        <v>871.53853390956795</v>
      </c>
      <c r="P518" s="4">
        <v>0.64900000000000002</v>
      </c>
      <c r="Q518" s="4">
        <v>0.63768115942029002</v>
      </c>
      <c r="R518" s="4">
        <v>1.2E-2</v>
      </c>
      <c r="S518" s="4">
        <v>4.0000000000000001E-3</v>
      </c>
      <c r="T518" s="4">
        <v>8.9999999999999993E-3</v>
      </c>
      <c r="U518" s="4">
        <v>8.0000000000000002E-3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1.0469690555162701</v>
      </c>
      <c r="AC518" s="2">
        <v>1.01523067972906</v>
      </c>
      <c r="AD518" s="2">
        <v>1.20725812342692E-2</v>
      </c>
      <c r="AE518" s="2">
        <v>4.0080213975388201E-3</v>
      </c>
      <c r="AF518" s="2">
        <v>9.0407446521490707E-3</v>
      </c>
      <c r="AG518" s="2">
        <v>8.03217169726427E-3</v>
      </c>
    </row>
    <row r="519" spans="1:33" x14ac:dyDescent="0.35">
      <c r="A519" s="7">
        <v>302</v>
      </c>
      <c r="B519" s="7">
        <v>170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7.130259286E-2</v>
      </c>
      <c r="I519" s="4">
        <v>7.2987354957499999</v>
      </c>
      <c r="J519" s="2">
        <f t="shared" si="17"/>
        <v>9.7691706873771454E-3</v>
      </c>
      <c r="K519" s="3">
        <v>108</v>
      </c>
      <c r="L519" s="3">
        <v>102</v>
      </c>
      <c r="M519" s="3">
        <v>116</v>
      </c>
      <c r="N519" s="3">
        <v>173</v>
      </c>
      <c r="O519" s="24">
        <v>1001</v>
      </c>
      <c r="P519" s="4">
        <v>0.55200000000000005</v>
      </c>
      <c r="Q519" s="4">
        <v>0.59861591695501704</v>
      </c>
      <c r="R519" s="4">
        <v>3.2000000000000001E-2</v>
      </c>
      <c r="S519" s="4">
        <v>3.5999999999999997E-2</v>
      </c>
      <c r="T519" s="4">
        <v>1.7000000000000001E-2</v>
      </c>
      <c r="U519" s="4">
        <v>2.7E-2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0.80296204656715198</v>
      </c>
      <c r="AC519" s="2">
        <v>0.91283649700606695</v>
      </c>
      <c r="AD519" s="2">
        <v>3.2523191705560103E-2</v>
      </c>
      <c r="AE519" s="2">
        <v>3.6663984371591497E-2</v>
      </c>
      <c r="AF519" s="2">
        <v>1.7146158834970501E-2</v>
      </c>
      <c r="AG519" s="2">
        <v>2.7371196796132001E-2</v>
      </c>
    </row>
    <row r="520" spans="1:33" x14ac:dyDescent="0.35">
      <c r="A520" s="7">
        <v>72</v>
      </c>
      <c r="B520" s="7">
        <v>233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6.5453338680000001E-2</v>
      </c>
      <c r="I520" s="4">
        <v>6.66372369675</v>
      </c>
      <c r="J520" s="2">
        <f t="shared" si="17"/>
        <v>9.8223368282695442E-3</v>
      </c>
      <c r="K520" s="3">
        <v>96</v>
      </c>
      <c r="L520" s="3">
        <v>202</v>
      </c>
      <c r="M520" s="3">
        <v>52</v>
      </c>
      <c r="N520" s="3">
        <v>149</v>
      </c>
      <c r="O520" s="24">
        <v>1001</v>
      </c>
      <c r="P520" s="4">
        <v>0.72299999999999998</v>
      </c>
      <c r="Q520" s="4">
        <v>0.74129353233830797</v>
      </c>
      <c r="R520" s="4">
        <v>7.0000000000000001E-3</v>
      </c>
      <c r="S520" s="4">
        <v>1.2E-2</v>
      </c>
      <c r="T520" s="4">
        <v>6.0000000000000001E-3</v>
      </c>
      <c r="U520" s="4">
        <v>8.0000000000000002E-3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1.2837377727948001</v>
      </c>
      <c r="AC520" s="2">
        <v>1.35206118947765</v>
      </c>
      <c r="AD520" s="2">
        <v>7.0246149369644698E-3</v>
      </c>
      <c r="AE520" s="2">
        <v>1.20725812342692E-2</v>
      </c>
      <c r="AF520" s="2">
        <v>6.0180723255630203E-3</v>
      </c>
      <c r="AG520" s="2">
        <v>8.03217169726427E-3</v>
      </c>
    </row>
    <row r="521" spans="1:33" x14ac:dyDescent="0.35">
      <c r="A521" s="7">
        <v>466</v>
      </c>
      <c r="B521" s="7">
        <v>59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8.7258439899999998E-2</v>
      </c>
      <c r="I521" s="4">
        <v>8.4740153035999999</v>
      </c>
      <c r="J521" s="2">
        <f t="shared" si="17"/>
        <v>1.0297177521372915E-2</v>
      </c>
      <c r="K521" s="3">
        <v>66</v>
      </c>
      <c r="L521" s="3">
        <v>149</v>
      </c>
      <c r="M521" s="3">
        <v>128</v>
      </c>
      <c r="N521" s="3">
        <v>156</v>
      </c>
      <c r="O521" s="24">
        <v>362.68841848232802</v>
      </c>
      <c r="P521" s="4">
        <v>0.60899999999999999</v>
      </c>
      <c r="Q521" s="4">
        <v>0.54929577464788704</v>
      </c>
      <c r="R521" s="4">
        <v>1.4999999999999999E-2</v>
      </c>
      <c r="S521" s="4">
        <v>8.9999999999999993E-3</v>
      </c>
      <c r="T521" s="4">
        <v>1.2999999999999999E-2</v>
      </c>
      <c r="U521" s="4">
        <v>1.0999999999999999E-2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0.93904771899677097</v>
      </c>
      <c r="AC521" s="2">
        <v>0.79694397424158903</v>
      </c>
      <c r="AD521" s="2">
        <v>1.51136378100482E-2</v>
      </c>
      <c r="AE521" s="2">
        <v>9.0407446521490707E-3</v>
      </c>
      <c r="AF521" s="2">
        <v>1.30852395486555E-2</v>
      </c>
      <c r="AG521" s="2">
        <v>1.1060947359424899E-2</v>
      </c>
    </row>
    <row r="522" spans="1:33" x14ac:dyDescent="0.35">
      <c r="A522" s="7">
        <v>904</v>
      </c>
      <c r="B522" s="7">
        <v>368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9.0400378810000001E-2</v>
      </c>
      <c r="I522" s="4">
        <v>8.4841514763100001</v>
      </c>
      <c r="J522" s="2">
        <f t="shared" si="17"/>
        <v>1.0655205657563024E-2</v>
      </c>
      <c r="K522" s="3">
        <v>179</v>
      </c>
      <c r="L522" s="3">
        <v>121</v>
      </c>
      <c r="M522" s="3">
        <v>102</v>
      </c>
      <c r="N522" s="3">
        <v>97</v>
      </c>
      <c r="O522" s="24">
        <v>1001</v>
      </c>
      <c r="P522" s="4">
        <v>0.42599999999999999</v>
      </c>
      <c r="Q522" s="4">
        <v>0.48743718592964802</v>
      </c>
      <c r="R522" s="4">
        <v>8.9999999999999993E-3</v>
      </c>
      <c r="S522" s="4">
        <v>8.9999999999999993E-3</v>
      </c>
      <c r="T522" s="4">
        <v>8.9999999999999993E-3</v>
      </c>
      <c r="U522" s="4">
        <v>1.2E-2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0.55512588266257101</v>
      </c>
      <c r="AC522" s="2">
        <v>0.66833201144022103</v>
      </c>
      <c r="AD522" s="2">
        <v>9.0407446521490707E-3</v>
      </c>
      <c r="AE522" s="2">
        <v>9.0407446521490707E-3</v>
      </c>
      <c r="AF522" s="2">
        <v>9.0407446521490707E-3</v>
      </c>
      <c r="AG522" s="2">
        <v>1.20725812342692E-2</v>
      </c>
    </row>
    <row r="523" spans="1:33" x14ac:dyDescent="0.35">
      <c r="A523" s="7">
        <v>160</v>
      </c>
      <c r="B523" s="7">
        <v>55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9.5665009509999996E-2</v>
      </c>
      <c r="I523" s="4">
        <v>8.5291845909199999</v>
      </c>
      <c r="J523" s="2">
        <f t="shared" si="17"/>
        <v>1.1216196400748913E-2</v>
      </c>
      <c r="K523" s="3">
        <v>115</v>
      </c>
      <c r="L523" s="3">
        <v>170</v>
      </c>
      <c r="M523" s="3">
        <v>116</v>
      </c>
      <c r="N523" s="3">
        <v>98</v>
      </c>
      <c r="O523" s="24">
        <v>1001</v>
      </c>
      <c r="P523" s="4">
        <v>0.54200000000000004</v>
      </c>
      <c r="Q523" s="4">
        <v>0.45794392523364502</v>
      </c>
      <c r="R523" s="4">
        <v>1.4999999999999999E-2</v>
      </c>
      <c r="S523" s="4">
        <v>1.2999999999999999E-2</v>
      </c>
      <c r="T523" s="4">
        <v>8.9999999999999993E-3</v>
      </c>
      <c r="U523" s="4">
        <v>1.2E-2</v>
      </c>
      <c r="V523" s="5">
        <v>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0.78088609486795202</v>
      </c>
      <c r="AC523" s="2">
        <v>0.61238582391548702</v>
      </c>
      <c r="AD523" s="2">
        <v>1.51136378100482E-2</v>
      </c>
      <c r="AE523" s="2">
        <v>1.30852395486555E-2</v>
      </c>
      <c r="AF523" s="2">
        <v>9.0407446521490707E-3</v>
      </c>
      <c r="AG523" s="2">
        <v>1.20725812342692E-2</v>
      </c>
    </row>
    <row r="524" spans="1:33" x14ac:dyDescent="0.35">
      <c r="A524" s="7">
        <v>304</v>
      </c>
      <c r="B524" s="7">
        <v>103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8.6263435819999998E-2</v>
      </c>
      <c r="I524" s="4">
        <v>7.6777107410000003</v>
      </c>
      <c r="J524" s="2">
        <f t="shared" si="17"/>
        <v>1.1235567310362675E-2</v>
      </c>
      <c r="K524" s="3">
        <v>121</v>
      </c>
      <c r="L524" s="3">
        <v>31</v>
      </c>
      <c r="M524" s="3">
        <v>191</v>
      </c>
      <c r="N524" s="3">
        <v>156</v>
      </c>
      <c r="O524" s="24">
        <v>1001</v>
      </c>
      <c r="P524" s="4">
        <v>0.36</v>
      </c>
      <c r="Q524" s="4">
        <v>0.44956772334293899</v>
      </c>
      <c r="R524" s="4">
        <v>1.2999999999999999E-2</v>
      </c>
      <c r="S524" s="4">
        <v>1.2E-2</v>
      </c>
      <c r="T524" s="4">
        <v>1.2999999999999999E-2</v>
      </c>
      <c r="U524" s="4">
        <v>1.2999999999999999E-2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0.44628710262841897</v>
      </c>
      <c r="AC524" s="2">
        <v>0.59705135190022895</v>
      </c>
      <c r="AD524" s="2">
        <v>1.30852395486555E-2</v>
      </c>
      <c r="AE524" s="2">
        <v>1.20725812342692E-2</v>
      </c>
      <c r="AF524" s="2">
        <v>1.30852395486555E-2</v>
      </c>
      <c r="AG524" s="2">
        <v>1.30852395486555E-2</v>
      </c>
    </row>
    <row r="525" spans="1:33" x14ac:dyDescent="0.35">
      <c r="A525" s="7">
        <v>758</v>
      </c>
      <c r="B525" s="7">
        <v>447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0.1056781721</v>
      </c>
      <c r="I525" s="4">
        <v>8.9378672325299995</v>
      </c>
      <c r="J525" s="2">
        <f t="shared" si="17"/>
        <v>1.1823645322832366E-2</v>
      </c>
      <c r="K525" s="3">
        <v>145</v>
      </c>
      <c r="L525" s="3">
        <v>158</v>
      </c>
      <c r="M525" s="3">
        <v>76</v>
      </c>
      <c r="N525" s="3">
        <v>120</v>
      </c>
      <c r="O525" s="24">
        <v>910.66505132805798</v>
      </c>
      <c r="P525" s="4">
        <v>0.56799999999999995</v>
      </c>
      <c r="Q525" s="4">
        <v>0.61224489795918402</v>
      </c>
      <c r="R525" s="4">
        <v>1.6E-2</v>
      </c>
      <c r="S525" s="4">
        <v>1.4E-2</v>
      </c>
      <c r="T525" s="4">
        <v>1.4999999999999999E-2</v>
      </c>
      <c r="U525" s="4">
        <v>0.01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0.83932969073802699</v>
      </c>
      <c r="AC525" s="2">
        <v>0.94738131894418598</v>
      </c>
      <c r="AD525" s="2">
        <v>1.6129381929883599E-2</v>
      </c>
      <c r="AE525" s="2">
        <v>1.4098924379501601E-2</v>
      </c>
      <c r="AF525" s="2">
        <v>1.51136378100482E-2</v>
      </c>
      <c r="AG525" s="2">
        <v>1.0050335853501499E-2</v>
      </c>
    </row>
    <row r="526" spans="1:33" x14ac:dyDescent="0.35">
      <c r="A526" s="7">
        <v>254</v>
      </c>
      <c r="B526" s="7">
        <v>481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9.7525453339999998E-2</v>
      </c>
      <c r="I526" s="4">
        <v>8.1386191777000008</v>
      </c>
      <c r="J526" s="2">
        <f t="shared" si="17"/>
        <v>1.1983046658236809E-2</v>
      </c>
      <c r="K526" s="3">
        <v>143</v>
      </c>
      <c r="L526" s="3">
        <v>143</v>
      </c>
      <c r="M526" s="3">
        <v>119</v>
      </c>
      <c r="N526" s="3">
        <v>94</v>
      </c>
      <c r="O526" s="24">
        <v>810.31057097078497</v>
      </c>
      <c r="P526" s="4">
        <v>0.47399999999999998</v>
      </c>
      <c r="Q526" s="4">
        <v>0.44131455399060998</v>
      </c>
      <c r="R526" s="4">
        <v>2.1999999999999999E-2</v>
      </c>
      <c r="S526" s="4">
        <v>1.4E-2</v>
      </c>
      <c r="T526" s="4">
        <v>1.7000000000000001E-2</v>
      </c>
      <c r="U526" s="4">
        <v>8.9999999999999993E-3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0.64245406624442702</v>
      </c>
      <c r="AC526" s="2">
        <v>0.58216867259789595</v>
      </c>
      <c r="AD526" s="2">
        <v>2.2245608947319698E-2</v>
      </c>
      <c r="AE526" s="2">
        <v>1.4098924379501601E-2</v>
      </c>
      <c r="AF526" s="2">
        <v>1.7146158834970501E-2</v>
      </c>
      <c r="AG526" s="2">
        <v>9.0407446521490707E-3</v>
      </c>
    </row>
    <row r="527" spans="1:33" x14ac:dyDescent="0.35">
      <c r="A527" s="7">
        <v>50</v>
      </c>
      <c r="B527" s="7">
        <v>200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0.101269869</v>
      </c>
      <c r="I527" s="4">
        <v>7.3923697003999997</v>
      </c>
      <c r="J527" s="2">
        <f t="shared" si="17"/>
        <v>1.369924301736699E-2</v>
      </c>
      <c r="K527" s="3">
        <v>89</v>
      </c>
      <c r="L527" s="3">
        <v>168</v>
      </c>
      <c r="M527" s="3">
        <v>113</v>
      </c>
      <c r="N527" s="3">
        <v>129</v>
      </c>
      <c r="O527" s="24">
        <v>734.27953750589199</v>
      </c>
      <c r="P527" s="4">
        <v>0.61499999999999999</v>
      </c>
      <c r="Q527" s="4">
        <v>0.53305785123966898</v>
      </c>
      <c r="R527" s="4">
        <v>1.2999999999999999E-2</v>
      </c>
      <c r="S527" s="4">
        <v>1.2999999999999999E-2</v>
      </c>
      <c r="T527" s="4">
        <v>1.4999999999999999E-2</v>
      </c>
      <c r="U527" s="4">
        <v>1.7999999999999999E-2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0.95451194469435297</v>
      </c>
      <c r="AC527" s="2">
        <v>0.76154990744434603</v>
      </c>
      <c r="AD527" s="2">
        <v>1.30852395486555E-2</v>
      </c>
      <c r="AE527" s="2">
        <v>1.30852395486555E-2</v>
      </c>
      <c r="AF527" s="2">
        <v>1.51136378100482E-2</v>
      </c>
      <c r="AG527" s="2">
        <v>1.8163970627671201E-2</v>
      </c>
    </row>
    <row r="528" spans="1:33" x14ac:dyDescent="0.35">
      <c r="A528" s="7">
        <v>840</v>
      </c>
      <c r="B528" s="7">
        <v>126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0.12639857430000001</v>
      </c>
      <c r="I528" s="4">
        <v>8.9037843945899997</v>
      </c>
      <c r="J528" s="2">
        <f t="shared" si="17"/>
        <v>1.4196050656482726E-2</v>
      </c>
      <c r="K528" s="3">
        <v>136</v>
      </c>
      <c r="L528" s="3">
        <v>84</v>
      </c>
      <c r="M528" s="3">
        <v>160</v>
      </c>
      <c r="N528" s="3">
        <v>119</v>
      </c>
      <c r="O528" s="24">
        <v>1001</v>
      </c>
      <c r="P528" s="4">
        <v>0.40899999999999997</v>
      </c>
      <c r="Q528" s="4">
        <v>0.42652329749103901</v>
      </c>
      <c r="R528" s="4">
        <v>1.4E-2</v>
      </c>
      <c r="S528" s="4">
        <v>8.9999999999999993E-3</v>
      </c>
      <c r="T528" s="4">
        <v>2.1999999999999999E-2</v>
      </c>
      <c r="U528" s="4">
        <v>1.0999999999999999E-2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0.52593926157603899</v>
      </c>
      <c r="AC528" s="2">
        <v>0.55603796658753901</v>
      </c>
      <c r="AD528" s="2">
        <v>1.4098924379501601E-2</v>
      </c>
      <c r="AE528" s="2">
        <v>9.0407446521490707E-3</v>
      </c>
      <c r="AF528" s="2">
        <v>2.2245608947319698E-2</v>
      </c>
      <c r="AG528" s="2">
        <v>1.1060947359424899E-2</v>
      </c>
    </row>
    <row r="529" spans="1:33" x14ac:dyDescent="0.35">
      <c r="A529" s="7">
        <v>36</v>
      </c>
      <c r="B529" s="7">
        <v>208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0.12295303890000001</v>
      </c>
      <c r="I529" s="4">
        <v>8.0442093481200008</v>
      </c>
      <c r="J529" s="2">
        <f t="shared" si="17"/>
        <v>1.5284664232257352E-2</v>
      </c>
      <c r="K529" s="3">
        <v>52</v>
      </c>
      <c r="L529" s="3">
        <v>57</v>
      </c>
      <c r="M529" s="3">
        <v>172</v>
      </c>
      <c r="N529" s="3">
        <v>218</v>
      </c>
      <c r="O529" s="24">
        <v>291.85946554201598</v>
      </c>
      <c r="P529" s="4">
        <v>0.55000000000000004</v>
      </c>
      <c r="Q529" s="4">
        <v>0.55897435897435899</v>
      </c>
      <c r="R529" s="4">
        <v>1.7999999999999999E-2</v>
      </c>
      <c r="S529" s="4">
        <v>2.9000000000000001E-2</v>
      </c>
      <c r="T529" s="4">
        <v>0.02</v>
      </c>
      <c r="U529" s="4">
        <v>1.7999999999999999E-2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0.79850769621777196</v>
      </c>
      <c r="AC529" s="2">
        <v>0.81865226231023902</v>
      </c>
      <c r="AD529" s="2">
        <v>1.8163970627671201E-2</v>
      </c>
      <c r="AE529" s="2">
        <v>2.9428810690812199E-2</v>
      </c>
      <c r="AF529" s="2">
        <v>2.0202707317519501E-2</v>
      </c>
      <c r="AG529" s="2">
        <v>1.8163970627671201E-2</v>
      </c>
    </row>
    <row r="530" spans="1:33" x14ac:dyDescent="0.35">
      <c r="A530" s="7">
        <v>444</v>
      </c>
      <c r="B530" s="7">
        <v>237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0.1199204364</v>
      </c>
      <c r="I530" s="4">
        <v>7.7053192507799997</v>
      </c>
      <c r="J530" s="2">
        <f t="shared" si="17"/>
        <v>1.5563331316591536E-2</v>
      </c>
      <c r="K530" s="3">
        <v>229</v>
      </c>
      <c r="L530" s="3">
        <v>123</v>
      </c>
      <c r="M530" s="3">
        <v>87</v>
      </c>
      <c r="N530" s="3">
        <v>60</v>
      </c>
      <c r="O530" s="24">
        <v>1001</v>
      </c>
      <c r="P530" s="4">
        <v>0.35699999999999998</v>
      </c>
      <c r="Q530" s="4">
        <v>0.40816326530612201</v>
      </c>
      <c r="R530" s="4">
        <v>1.0999999999999999E-2</v>
      </c>
      <c r="S530" s="4">
        <v>2.5999999999999999E-2</v>
      </c>
      <c r="T530" s="4">
        <v>1.9E-2</v>
      </c>
      <c r="U530" s="4">
        <v>1.6E-2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0.44161055474451799</v>
      </c>
      <c r="AC530" s="2">
        <v>0.52452446812415299</v>
      </c>
      <c r="AD530" s="2">
        <v>1.1060947359424899E-2</v>
      </c>
      <c r="AE530" s="2">
        <v>2.6343975339602001E-2</v>
      </c>
      <c r="AF530" s="2">
        <v>1.9182819416774001E-2</v>
      </c>
      <c r="AG530" s="2">
        <v>1.6129381929883599E-2</v>
      </c>
    </row>
    <row r="531" spans="1:33" x14ac:dyDescent="0.35">
      <c r="A531" s="7">
        <v>200</v>
      </c>
      <c r="B531" s="7">
        <v>103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0.10621184710000001</v>
      </c>
      <c r="I531" s="4">
        <v>6.7820488017159999</v>
      </c>
      <c r="J531" s="2">
        <f t="shared" si="17"/>
        <v>1.5660731764879986E-2</v>
      </c>
      <c r="K531" s="3">
        <v>199</v>
      </c>
      <c r="L531" s="3">
        <v>95</v>
      </c>
      <c r="M531" s="3">
        <v>139</v>
      </c>
      <c r="N531" s="3">
        <v>66</v>
      </c>
      <c r="O531" s="24">
        <v>1001</v>
      </c>
      <c r="P531" s="4">
        <v>0.34100000000000003</v>
      </c>
      <c r="Q531" s="4">
        <v>0.32195121951219502</v>
      </c>
      <c r="R531" s="4">
        <v>1.2999999999999999E-2</v>
      </c>
      <c r="S531" s="4">
        <v>8.0000000000000002E-3</v>
      </c>
      <c r="T531" s="4">
        <v>0.01</v>
      </c>
      <c r="U531" s="4">
        <v>1.4999999999999999E-2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0.41703174447962998</v>
      </c>
      <c r="AC531" s="2">
        <v>0.38853604600771702</v>
      </c>
      <c r="AD531" s="2">
        <v>1.30852395486555E-2</v>
      </c>
      <c r="AE531" s="2">
        <v>8.03217169726427E-3</v>
      </c>
      <c r="AF531" s="2">
        <v>1.0050335853501499E-2</v>
      </c>
      <c r="AG531" s="2">
        <v>1.51136378100482E-2</v>
      </c>
    </row>
    <row r="532" spans="1:33" x14ac:dyDescent="0.35">
      <c r="A532" s="7">
        <v>706</v>
      </c>
      <c r="B532" s="7">
        <v>161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0.18368111870000001</v>
      </c>
      <c r="I532" s="4">
        <v>11.6293766558</v>
      </c>
      <c r="J532" s="2">
        <f t="shared" si="17"/>
        <v>1.579457989335924E-2</v>
      </c>
      <c r="K532" s="3">
        <v>88</v>
      </c>
      <c r="L532" s="3">
        <v>68</v>
      </c>
      <c r="M532" s="3">
        <v>188</v>
      </c>
      <c r="N532" s="3">
        <v>155</v>
      </c>
      <c r="O532" s="24">
        <v>1001</v>
      </c>
      <c r="P532" s="4">
        <v>0.45600000000000002</v>
      </c>
      <c r="Q532" s="4">
        <v>0.45189504373177802</v>
      </c>
      <c r="R532" s="4">
        <v>3.3000000000000002E-2</v>
      </c>
      <c r="S532" s="4">
        <v>0.02</v>
      </c>
      <c r="T532" s="4">
        <v>2.8000000000000001E-2</v>
      </c>
      <c r="U532" s="4">
        <v>1.9E-2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0.608806032126194</v>
      </c>
      <c r="AC532" s="2">
        <v>0.60128848433599102</v>
      </c>
      <c r="AD532" s="2">
        <v>3.3556783528842803E-2</v>
      </c>
      <c r="AE532" s="2">
        <v>2.0202707317519501E-2</v>
      </c>
      <c r="AF532" s="2">
        <v>2.8399474521698002E-2</v>
      </c>
      <c r="AG532" s="2">
        <v>1.9182819416774001E-2</v>
      </c>
    </row>
    <row r="533" spans="1:33" x14ac:dyDescent="0.35">
      <c r="A533" s="7">
        <v>286</v>
      </c>
      <c r="B533" s="7">
        <v>54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0.1013319703</v>
      </c>
      <c r="I533" s="4">
        <v>6.3738586493999998</v>
      </c>
      <c r="J533" s="2">
        <f t="shared" si="17"/>
        <v>1.5898057342319451E-2</v>
      </c>
      <c r="K533" s="3">
        <v>213</v>
      </c>
      <c r="L533" s="3">
        <v>151</v>
      </c>
      <c r="M533" s="3">
        <v>71</v>
      </c>
      <c r="N533" s="3">
        <v>64</v>
      </c>
      <c r="O533" s="24">
        <v>1001</v>
      </c>
      <c r="P533" s="4">
        <v>0.43</v>
      </c>
      <c r="Q533" s="4">
        <v>0.47407407407407398</v>
      </c>
      <c r="R533" s="4">
        <v>1.2E-2</v>
      </c>
      <c r="S533" s="4">
        <v>1.4E-2</v>
      </c>
      <c r="T533" s="4">
        <v>6.0000000000000001E-3</v>
      </c>
      <c r="U533" s="4">
        <v>1.4E-2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0.56211891815354098</v>
      </c>
      <c r="AC533" s="2">
        <v>0.64259490139711395</v>
      </c>
      <c r="AD533" s="2">
        <v>1.20725812342692E-2</v>
      </c>
      <c r="AE533" s="2">
        <v>1.4098924379501601E-2</v>
      </c>
      <c r="AF533" s="2">
        <v>6.0180723255630203E-3</v>
      </c>
      <c r="AG533" s="2">
        <v>1.4098924379501601E-2</v>
      </c>
    </row>
    <row r="534" spans="1:33" x14ac:dyDescent="0.35">
      <c r="A534" s="7">
        <v>642</v>
      </c>
      <c r="B534" s="7">
        <v>86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0.15876983510000001</v>
      </c>
      <c r="I534" s="4">
        <v>9.9485049504499994</v>
      </c>
      <c r="J534" s="2">
        <f t="shared" si="17"/>
        <v>1.5959165310845867E-2</v>
      </c>
      <c r="K534" s="3">
        <v>86</v>
      </c>
      <c r="L534" s="3">
        <v>141</v>
      </c>
      <c r="M534" s="3">
        <v>139</v>
      </c>
      <c r="N534" s="3">
        <v>133</v>
      </c>
      <c r="O534" s="24">
        <v>1001</v>
      </c>
      <c r="P534" s="4">
        <v>0.53500000000000003</v>
      </c>
      <c r="Q534" s="4">
        <v>0.48897058823529399</v>
      </c>
      <c r="R534" s="4">
        <v>1.2999999999999999E-2</v>
      </c>
      <c r="S534" s="4">
        <v>2.3E-2</v>
      </c>
      <c r="T534" s="4">
        <v>1.7999999999999999E-2</v>
      </c>
      <c r="U534" s="4">
        <v>1.2999999999999999E-2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0.76571787339478103</v>
      </c>
      <c r="AC534" s="2">
        <v>0.67132813316530604</v>
      </c>
      <c r="AD534" s="2">
        <v>1.30852395486555E-2</v>
      </c>
      <c r="AE534" s="2">
        <v>2.32686269393543E-2</v>
      </c>
      <c r="AF534" s="2">
        <v>1.8163970627671201E-2</v>
      </c>
      <c r="AG534" s="2">
        <v>1.30852395486555E-2</v>
      </c>
    </row>
    <row r="535" spans="1:33" x14ac:dyDescent="0.35">
      <c r="A535" s="7">
        <v>932</v>
      </c>
      <c r="B535" s="7">
        <v>225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0.1653150327</v>
      </c>
      <c r="I535" s="4">
        <v>10.26884060161</v>
      </c>
      <c r="J535" s="2">
        <f t="shared" si="17"/>
        <v>1.6098704723694034E-2</v>
      </c>
      <c r="K535" s="3">
        <v>97</v>
      </c>
      <c r="L535" s="3">
        <v>144</v>
      </c>
      <c r="M535" s="3">
        <v>91</v>
      </c>
      <c r="N535" s="3">
        <v>167</v>
      </c>
      <c r="O535" s="24">
        <v>1001</v>
      </c>
      <c r="P535" s="4">
        <v>0.6</v>
      </c>
      <c r="Q535" s="4">
        <v>0.64728682170542595</v>
      </c>
      <c r="R535" s="4">
        <v>2.7E-2</v>
      </c>
      <c r="S535" s="4">
        <v>2.5999999999999999E-2</v>
      </c>
      <c r="T535" s="4">
        <v>2.1999999999999999E-2</v>
      </c>
      <c r="U535" s="4">
        <v>2.5999999999999999E-2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0.916290731874155</v>
      </c>
      <c r="AC535" s="2">
        <v>1.04210007840477</v>
      </c>
      <c r="AD535" s="2">
        <v>2.7371196796132001E-2</v>
      </c>
      <c r="AE535" s="2">
        <v>2.6343975339602001E-2</v>
      </c>
      <c r="AF535" s="2">
        <v>2.2245608947319698E-2</v>
      </c>
      <c r="AG535" s="2">
        <v>2.6343975339602001E-2</v>
      </c>
    </row>
    <row r="536" spans="1:33" x14ac:dyDescent="0.35">
      <c r="A536" s="7">
        <v>338</v>
      </c>
      <c r="B536" s="7">
        <v>317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0.13458822009999999</v>
      </c>
      <c r="I536" s="4">
        <v>8.3576065375200006</v>
      </c>
      <c r="J536" s="2">
        <f t="shared" si="17"/>
        <v>1.6103679862863835E-2</v>
      </c>
      <c r="K536" s="3">
        <v>53</v>
      </c>
      <c r="L536" s="3">
        <v>147</v>
      </c>
      <c r="M536" s="3">
        <v>114</v>
      </c>
      <c r="N536" s="3">
        <v>185</v>
      </c>
      <c r="O536" s="24">
        <v>1001</v>
      </c>
      <c r="P536" s="4">
        <v>0.68799999999999994</v>
      </c>
      <c r="Q536" s="4">
        <v>0.61872909698996703</v>
      </c>
      <c r="R536" s="4">
        <v>8.9999999999999993E-3</v>
      </c>
      <c r="S536" s="4">
        <v>1.0999999999999999E-2</v>
      </c>
      <c r="T536" s="4">
        <v>1.2999999999999999E-2</v>
      </c>
      <c r="U536" s="4">
        <v>7.0000000000000001E-3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1.1647520911726501</v>
      </c>
      <c r="AC536" s="2">
        <v>0.96424512499619097</v>
      </c>
      <c r="AD536" s="2">
        <v>9.0407446521490707E-3</v>
      </c>
      <c r="AE536" s="2">
        <v>1.1060947359424899E-2</v>
      </c>
      <c r="AF536" s="2">
        <v>1.30852395486555E-2</v>
      </c>
      <c r="AG536" s="2">
        <v>7.0246149369644698E-3</v>
      </c>
    </row>
    <row r="537" spans="1:33" x14ac:dyDescent="0.35">
      <c r="A537" s="7">
        <v>154</v>
      </c>
      <c r="B537" s="7">
        <v>69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0.121165569</v>
      </c>
      <c r="I537" s="4">
        <v>7.2255389538000001</v>
      </c>
      <c r="J537" s="2">
        <f t="shared" si="17"/>
        <v>1.6769070068645541E-2</v>
      </c>
      <c r="K537" s="3">
        <v>59</v>
      </c>
      <c r="L537" s="3">
        <v>78</v>
      </c>
      <c r="M537" s="3">
        <v>192</v>
      </c>
      <c r="N537" s="3">
        <v>170</v>
      </c>
      <c r="O537" s="24">
        <v>1001</v>
      </c>
      <c r="P537" s="4">
        <v>0.503</v>
      </c>
      <c r="Q537" s="4">
        <v>0.46961325966850798</v>
      </c>
      <c r="R537" s="4">
        <v>1.6E-2</v>
      </c>
      <c r="S537" s="4">
        <v>1.4E-2</v>
      </c>
      <c r="T537" s="4">
        <v>8.0000000000000002E-3</v>
      </c>
      <c r="U537" s="4">
        <v>1.2999999999999999E-2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0.69916525288550802</v>
      </c>
      <c r="AC537" s="2">
        <v>0.63414883979798997</v>
      </c>
      <c r="AD537" s="2">
        <v>1.6129381929883599E-2</v>
      </c>
      <c r="AE537" s="2">
        <v>1.4098924379501601E-2</v>
      </c>
      <c r="AF537" s="2">
        <v>8.03217169726427E-3</v>
      </c>
      <c r="AG537" s="2">
        <v>1.30852395486555E-2</v>
      </c>
    </row>
    <row r="538" spans="1:33" x14ac:dyDescent="0.35">
      <c r="A538" s="7">
        <v>876</v>
      </c>
      <c r="B538" s="7">
        <v>33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0.16493877300000001</v>
      </c>
      <c r="I538" s="4">
        <v>9.7496699867000007</v>
      </c>
      <c r="J538" s="2">
        <f t="shared" si="17"/>
        <v>1.6917369841748596E-2</v>
      </c>
      <c r="K538" s="3">
        <v>177</v>
      </c>
      <c r="L538" s="3">
        <v>145</v>
      </c>
      <c r="M538" s="3">
        <v>96</v>
      </c>
      <c r="N538" s="3">
        <v>81</v>
      </c>
      <c r="O538" s="24">
        <v>1001</v>
      </c>
      <c r="P538" s="4">
        <v>0.42799999999999999</v>
      </c>
      <c r="Q538" s="4">
        <v>0.45762711864406802</v>
      </c>
      <c r="R538" s="4">
        <v>2.8000000000000001E-2</v>
      </c>
      <c r="S538" s="4">
        <v>1.0999999999999999E-2</v>
      </c>
      <c r="T538" s="4">
        <v>2.5000000000000001E-2</v>
      </c>
      <c r="U538" s="4">
        <v>2.5999999999999999E-2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0.55861628760233895</v>
      </c>
      <c r="AC538" s="2">
        <v>0.61180154110599305</v>
      </c>
      <c r="AD538" s="2">
        <v>2.8399474521698002E-2</v>
      </c>
      <c r="AE538" s="2">
        <v>1.1060947359424899E-2</v>
      </c>
      <c r="AF538" s="2">
        <v>2.5317807984289901E-2</v>
      </c>
      <c r="AG538" s="2">
        <v>2.6343975339602001E-2</v>
      </c>
    </row>
    <row r="539" spans="1:33" x14ac:dyDescent="0.35">
      <c r="A539" s="7">
        <v>176</v>
      </c>
      <c r="B539" s="7">
        <v>146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0.12037527470000001</v>
      </c>
      <c r="I539" s="4">
        <v>6.5900738640499998</v>
      </c>
      <c r="J539" s="2">
        <f t="shared" si="17"/>
        <v>1.8266149542976763E-2</v>
      </c>
      <c r="K539" s="3">
        <v>201</v>
      </c>
      <c r="L539" s="3">
        <v>123</v>
      </c>
      <c r="M539" s="3">
        <v>128</v>
      </c>
      <c r="N539" s="3">
        <v>47</v>
      </c>
      <c r="O539" s="24">
        <v>1001</v>
      </c>
      <c r="P539" s="4">
        <v>0.34699999999999998</v>
      </c>
      <c r="Q539" s="4">
        <v>0.26857142857142902</v>
      </c>
      <c r="R539" s="4">
        <v>2.4E-2</v>
      </c>
      <c r="S539" s="4">
        <v>0.04</v>
      </c>
      <c r="T539" s="4">
        <v>3.2000000000000001E-2</v>
      </c>
      <c r="U539" s="4">
        <v>2.9000000000000001E-2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0.426178149705706</v>
      </c>
      <c r="AC539" s="2">
        <v>0.31275571000389701</v>
      </c>
      <c r="AD539" s="2">
        <v>2.4292692569044601E-2</v>
      </c>
      <c r="AE539" s="2">
        <v>4.08219945202552E-2</v>
      </c>
      <c r="AF539" s="2">
        <v>3.2523191705560103E-2</v>
      </c>
      <c r="AG539" s="2">
        <v>2.9428810690812199E-2</v>
      </c>
    </row>
    <row r="540" spans="1:33" x14ac:dyDescent="0.35">
      <c r="A540" s="7">
        <v>476</v>
      </c>
      <c r="B540" s="7">
        <v>72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0.15631645669999999</v>
      </c>
      <c r="I540" s="4">
        <v>8.5464065918200003</v>
      </c>
      <c r="J540" s="2">
        <f t="shared" si="17"/>
        <v>1.829031359795294E-2</v>
      </c>
      <c r="K540" s="3">
        <v>134</v>
      </c>
      <c r="L540" s="3">
        <v>189</v>
      </c>
      <c r="M540" s="3">
        <v>112</v>
      </c>
      <c r="N540" s="3">
        <v>64</v>
      </c>
      <c r="O540" s="24">
        <v>1001</v>
      </c>
      <c r="P540" s="4">
        <v>0.51300000000000001</v>
      </c>
      <c r="Q540" s="4">
        <v>0.36363636363636398</v>
      </c>
      <c r="R540" s="4">
        <v>3.5000000000000003E-2</v>
      </c>
      <c r="S540" s="4">
        <v>2.5000000000000001E-2</v>
      </c>
      <c r="T540" s="4">
        <v>1.7000000000000001E-2</v>
      </c>
      <c r="U540" s="4">
        <v>2.3E-2</v>
      </c>
      <c r="V540" s="5">
        <v>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0.71949115589954704</v>
      </c>
      <c r="AC540" s="2">
        <v>0.45198512374305699</v>
      </c>
      <c r="AD540" s="2">
        <v>3.5627177643151202E-2</v>
      </c>
      <c r="AE540" s="2">
        <v>2.5317807984289901E-2</v>
      </c>
      <c r="AF540" s="2">
        <v>1.7146158834970501E-2</v>
      </c>
      <c r="AG540" s="2">
        <v>2.32686269393543E-2</v>
      </c>
    </row>
    <row r="541" spans="1:33" x14ac:dyDescent="0.35">
      <c r="A541" s="7">
        <v>562</v>
      </c>
      <c r="B541" s="7">
        <v>311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0.1513007116</v>
      </c>
      <c r="I541" s="4">
        <v>8.23643533037</v>
      </c>
      <c r="J541" s="2">
        <f t="shared" si="17"/>
        <v>1.8369683671540855E-2</v>
      </c>
      <c r="K541" s="3">
        <v>160</v>
      </c>
      <c r="L541" s="3">
        <v>89</v>
      </c>
      <c r="M541" s="3">
        <v>134</v>
      </c>
      <c r="N541" s="3">
        <v>116</v>
      </c>
      <c r="O541" s="24">
        <v>1001</v>
      </c>
      <c r="P541" s="4">
        <v>0.40200000000000002</v>
      </c>
      <c r="Q541" s="4">
        <v>0.46400000000000002</v>
      </c>
      <c r="R541" s="4">
        <v>0.02</v>
      </c>
      <c r="S541" s="4">
        <v>1.7000000000000001E-2</v>
      </c>
      <c r="T541" s="4">
        <v>2.1999999999999999E-2</v>
      </c>
      <c r="U541" s="4">
        <v>2.5999999999999999E-2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0.514164525031505</v>
      </c>
      <c r="AC541" s="2">
        <v>0.62362111791133501</v>
      </c>
      <c r="AD541" s="2">
        <v>2.0202707317519501E-2</v>
      </c>
      <c r="AE541" s="2">
        <v>1.7146158834970501E-2</v>
      </c>
      <c r="AF541" s="2">
        <v>2.2245608947319698E-2</v>
      </c>
      <c r="AG541" s="2">
        <v>2.6343975339602001E-2</v>
      </c>
    </row>
    <row r="542" spans="1:33" x14ac:dyDescent="0.35">
      <c r="A542" s="7">
        <v>834</v>
      </c>
      <c r="B542" s="7">
        <v>205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0.16589269919999999</v>
      </c>
      <c r="I542" s="4">
        <v>8.9545327903099992</v>
      </c>
      <c r="J542" s="2">
        <f t="shared" si="17"/>
        <v>1.8526114436648002E-2</v>
      </c>
      <c r="K542" s="3">
        <v>176</v>
      </c>
      <c r="L542" s="3">
        <v>105</v>
      </c>
      <c r="M542" s="3">
        <v>97</v>
      </c>
      <c r="N542" s="3">
        <v>121</v>
      </c>
      <c r="O542" s="24">
        <v>1001</v>
      </c>
      <c r="P542" s="4">
        <v>0.46400000000000002</v>
      </c>
      <c r="Q542" s="4">
        <v>0.55504587155963303</v>
      </c>
      <c r="R542" s="4">
        <v>0.20399999999999999</v>
      </c>
      <c r="S542" s="4">
        <v>0.20599999999999999</v>
      </c>
      <c r="T542" s="4">
        <v>0.20599999999999999</v>
      </c>
      <c r="U542" s="4">
        <v>0.20200000000000001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0.62362111791133501</v>
      </c>
      <c r="AC542" s="2">
        <v>0.80978408428570603</v>
      </c>
      <c r="AD542" s="2">
        <v>0.22815609313775401</v>
      </c>
      <c r="AE542" s="2">
        <v>0.23067181773500101</v>
      </c>
      <c r="AF542" s="2">
        <v>0.23067181773500101</v>
      </c>
      <c r="AG542" s="2">
        <v>0.225646681532328</v>
      </c>
    </row>
    <row r="543" spans="1:33" x14ac:dyDescent="0.35">
      <c r="A543" s="7">
        <v>230</v>
      </c>
      <c r="B543" s="7">
        <v>408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0.15048401419999999</v>
      </c>
      <c r="I543" s="4">
        <v>7.7056985300000003</v>
      </c>
      <c r="J543" s="2">
        <f t="shared" si="17"/>
        <v>1.9528925718302139E-2</v>
      </c>
      <c r="K543" s="3">
        <v>154</v>
      </c>
      <c r="L543" s="3">
        <v>113</v>
      </c>
      <c r="M543" s="3">
        <v>153</v>
      </c>
      <c r="N543" s="3">
        <v>79</v>
      </c>
      <c r="O543" s="24">
        <v>919.38228975884897</v>
      </c>
      <c r="P543" s="4">
        <v>0.36299999999999999</v>
      </c>
      <c r="Q543" s="4">
        <v>0.34051724137931</v>
      </c>
      <c r="R543" s="4">
        <v>1.4E-2</v>
      </c>
      <c r="S543" s="4">
        <v>2.1000000000000001E-2</v>
      </c>
      <c r="T543" s="4">
        <v>1.9E-2</v>
      </c>
      <c r="U543" s="4">
        <v>2.1000000000000001E-2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0.450985623409974</v>
      </c>
      <c r="AC543" s="2">
        <v>0.41629945027387399</v>
      </c>
      <c r="AD543" s="2">
        <v>1.4098924379501601E-2</v>
      </c>
      <c r="AE543" s="2">
        <v>2.1223636451626698E-2</v>
      </c>
      <c r="AF543" s="2">
        <v>1.9182819416774001E-2</v>
      </c>
      <c r="AG543" s="2">
        <v>2.1223636451626698E-2</v>
      </c>
    </row>
    <row r="544" spans="1:33" x14ac:dyDescent="0.35">
      <c r="A544" s="7">
        <v>110</v>
      </c>
      <c r="B544" s="7">
        <v>356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0.19374170860000001</v>
      </c>
      <c r="I544" s="4">
        <v>9.8469396901999993</v>
      </c>
      <c r="J544" s="2">
        <f t="shared" si="17"/>
        <v>1.9675321947266334E-2</v>
      </c>
      <c r="K544" s="3">
        <v>197</v>
      </c>
      <c r="L544" s="3">
        <v>102</v>
      </c>
      <c r="M544" s="3">
        <v>98</v>
      </c>
      <c r="N544" s="3">
        <v>102</v>
      </c>
      <c r="O544" s="24">
        <v>1001</v>
      </c>
      <c r="P544" s="4">
        <v>0.39100000000000001</v>
      </c>
      <c r="Q544" s="4">
        <v>0.51</v>
      </c>
      <c r="R544" s="4">
        <v>1.9E-2</v>
      </c>
      <c r="S544" s="4">
        <v>4.8000000000000001E-2</v>
      </c>
      <c r="T544" s="4">
        <v>1.9E-2</v>
      </c>
      <c r="U544" s="4">
        <v>1.6E-2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0.49593701127223999</v>
      </c>
      <c r="AC544" s="2">
        <v>0.71334988787746501</v>
      </c>
      <c r="AD544" s="2">
        <v>1.9182819416774001E-2</v>
      </c>
      <c r="AE544" s="2">
        <v>4.9190244190771802E-2</v>
      </c>
      <c r="AF544" s="2">
        <v>1.9182819416774001E-2</v>
      </c>
      <c r="AG544" s="2">
        <v>1.6129381929883599E-2</v>
      </c>
    </row>
    <row r="545" spans="1:33" x14ac:dyDescent="0.35">
      <c r="A545" s="7">
        <v>734</v>
      </c>
      <c r="B545" s="7">
        <v>272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0.18464158689999999</v>
      </c>
      <c r="I545" s="4">
        <v>9.1433415871400001</v>
      </c>
      <c r="J545" s="2">
        <f t="shared" si="17"/>
        <v>2.0194103560529354E-2</v>
      </c>
      <c r="K545" s="3">
        <v>116</v>
      </c>
      <c r="L545" s="3">
        <v>174</v>
      </c>
      <c r="M545" s="3">
        <v>101</v>
      </c>
      <c r="N545" s="3">
        <v>108</v>
      </c>
      <c r="O545" s="24">
        <v>1001</v>
      </c>
      <c r="P545" s="4">
        <v>0.58899999999999997</v>
      </c>
      <c r="Q545" s="4">
        <v>0.51674641148325395</v>
      </c>
      <c r="R545" s="4">
        <v>0.02</v>
      </c>
      <c r="S545" s="4">
        <v>3.9E-2</v>
      </c>
      <c r="T545" s="4">
        <v>2.5999999999999999E-2</v>
      </c>
      <c r="U545" s="4">
        <v>1.4E-2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0.88916206448590196</v>
      </c>
      <c r="AC545" s="2">
        <v>0.72721373512355203</v>
      </c>
      <c r="AD545" s="2">
        <v>2.0202707317519501E-2</v>
      </c>
      <c r="AE545" s="2">
        <v>3.9780870011844598E-2</v>
      </c>
      <c r="AF545" s="2">
        <v>2.6343975339602001E-2</v>
      </c>
      <c r="AG545" s="2">
        <v>1.4098924379501601E-2</v>
      </c>
    </row>
    <row r="546" spans="1:33" x14ac:dyDescent="0.35">
      <c r="A546" s="7">
        <v>386</v>
      </c>
      <c r="B546" s="7">
        <v>24</v>
      </c>
      <c r="C546" s="7">
        <v>1</v>
      </c>
      <c r="D546" s="7">
        <v>0</v>
      </c>
      <c r="E546" s="22" t="str">
        <f t="shared" si="16"/>
        <v>10</v>
      </c>
      <c r="F546" s="4">
        <v>0.99979600000000002</v>
      </c>
      <c r="G546" s="25">
        <v>1</v>
      </c>
      <c r="H546" s="4">
        <v>0.1664048846</v>
      </c>
      <c r="I546" s="4">
        <v>7.5785428131700003</v>
      </c>
      <c r="J546" s="2">
        <f t="shared" si="17"/>
        <v>2.1957372109955148E-2</v>
      </c>
      <c r="K546" s="3">
        <v>101</v>
      </c>
      <c r="L546" s="3">
        <v>59</v>
      </c>
      <c r="M546" s="3">
        <v>240</v>
      </c>
      <c r="N546" s="3">
        <v>99</v>
      </c>
      <c r="O546" s="24">
        <v>1001</v>
      </c>
      <c r="P546" s="4">
        <v>0.32</v>
      </c>
      <c r="Q546" s="4">
        <v>0.29203539823008901</v>
      </c>
      <c r="R546" s="4">
        <v>2.3E-2</v>
      </c>
      <c r="S546" s="4">
        <v>1.6E-2</v>
      </c>
      <c r="T546" s="4">
        <v>1.7000000000000001E-2</v>
      </c>
      <c r="U546" s="4">
        <v>8.9999999999999993E-3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0.38566248081198501</v>
      </c>
      <c r="AC546" s="2">
        <v>0.345361184038459</v>
      </c>
      <c r="AD546" s="2">
        <v>2.32686269393543E-2</v>
      </c>
      <c r="AE546" s="2">
        <v>1.6129381929883599E-2</v>
      </c>
      <c r="AF546" s="2">
        <v>1.7146158834970501E-2</v>
      </c>
      <c r="AG546" s="2">
        <v>9.0407446521490707E-3</v>
      </c>
    </row>
    <row r="547" spans="1:33" x14ac:dyDescent="0.35">
      <c r="A547" s="7">
        <v>898</v>
      </c>
      <c r="B547" s="7">
        <v>271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0.1998998129</v>
      </c>
      <c r="I547" s="4">
        <v>9.0879138420980006</v>
      </c>
      <c r="J547" s="2">
        <f t="shared" si="17"/>
        <v>2.1996226677898599E-2</v>
      </c>
      <c r="K547" s="3">
        <v>144</v>
      </c>
      <c r="L547" s="3">
        <v>112</v>
      </c>
      <c r="M547" s="3">
        <v>151</v>
      </c>
      <c r="N547" s="3">
        <v>92</v>
      </c>
      <c r="O547" s="24">
        <v>1001</v>
      </c>
      <c r="P547" s="4">
        <v>0.42299999999999999</v>
      </c>
      <c r="Q547" s="4">
        <v>0.37860082304526699</v>
      </c>
      <c r="R547" s="4">
        <v>2.1999999999999999E-2</v>
      </c>
      <c r="S547" s="4">
        <v>1.6E-2</v>
      </c>
      <c r="T547" s="4">
        <v>2.1000000000000001E-2</v>
      </c>
      <c r="U547" s="4">
        <v>3.3000000000000002E-2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0.54991301247403801</v>
      </c>
      <c r="AC547" s="2">
        <v>0.47578160652562401</v>
      </c>
      <c r="AD547" s="2">
        <v>2.2245608947319698E-2</v>
      </c>
      <c r="AE547" s="2">
        <v>1.6129381929883599E-2</v>
      </c>
      <c r="AF547" s="2">
        <v>2.1223636451626698E-2</v>
      </c>
      <c r="AG547" s="2">
        <v>3.3556783528842803E-2</v>
      </c>
    </row>
    <row r="548" spans="1:33" x14ac:dyDescent="0.35">
      <c r="A548" s="7">
        <v>724</v>
      </c>
      <c r="B548" s="7">
        <v>442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0.2003808879</v>
      </c>
      <c r="I548" s="4">
        <v>8.9887342417399996</v>
      </c>
      <c r="J548" s="2">
        <f t="shared" si="17"/>
        <v>2.2292447691857797E-2</v>
      </c>
      <c r="K548" s="3">
        <v>116</v>
      </c>
      <c r="L548" s="3">
        <v>70</v>
      </c>
      <c r="M548" s="3">
        <v>184</v>
      </c>
      <c r="N548" s="3">
        <v>129</v>
      </c>
      <c r="O548" s="24">
        <v>1001</v>
      </c>
      <c r="P548" s="4">
        <v>0.38600000000000001</v>
      </c>
      <c r="Q548" s="4">
        <v>0.41214057507987201</v>
      </c>
      <c r="R548" s="4">
        <v>2.5999999999999999E-2</v>
      </c>
      <c r="S548" s="4">
        <v>1.7999999999999999E-2</v>
      </c>
      <c r="T548" s="4">
        <v>2.4E-2</v>
      </c>
      <c r="U548" s="4">
        <v>1.9E-2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0.48776035083499503</v>
      </c>
      <c r="AC548" s="2">
        <v>0.53126743293116796</v>
      </c>
      <c r="AD548" s="2">
        <v>2.6343975339602001E-2</v>
      </c>
      <c r="AE548" s="2">
        <v>1.8163970627671201E-2</v>
      </c>
      <c r="AF548" s="2">
        <v>2.4292692569044601E-2</v>
      </c>
      <c r="AG548" s="2">
        <v>1.9182819416774001E-2</v>
      </c>
    </row>
    <row r="549" spans="1:33" x14ac:dyDescent="0.35">
      <c r="A549" s="7">
        <v>628</v>
      </c>
      <c r="B549" s="7">
        <v>87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0.1602611458</v>
      </c>
      <c r="I549" s="4">
        <v>7.1427290066199998</v>
      </c>
      <c r="J549" s="2">
        <f t="shared" si="17"/>
        <v>2.2436962910320036E-2</v>
      </c>
      <c r="K549" s="3">
        <v>238</v>
      </c>
      <c r="L549" s="3">
        <v>107</v>
      </c>
      <c r="M549" s="3">
        <v>107</v>
      </c>
      <c r="N549" s="3">
        <v>47</v>
      </c>
      <c r="O549" s="24">
        <v>1001</v>
      </c>
      <c r="P549" s="4">
        <v>0.33400000000000002</v>
      </c>
      <c r="Q549" s="4">
        <v>0.30519480519480502</v>
      </c>
      <c r="R549" s="4">
        <v>1.9E-2</v>
      </c>
      <c r="S549" s="4">
        <v>7.0000000000000001E-3</v>
      </c>
      <c r="T549" s="4">
        <v>1.4E-2</v>
      </c>
      <c r="U549" s="4">
        <v>1.6E-2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0.40646560844174801</v>
      </c>
      <c r="AC549" s="2">
        <v>0.36412376795172302</v>
      </c>
      <c r="AD549" s="2">
        <v>1.9182819416774001E-2</v>
      </c>
      <c r="AE549" s="2">
        <v>7.0246149369644698E-3</v>
      </c>
      <c r="AF549" s="2">
        <v>1.4098924379501601E-2</v>
      </c>
      <c r="AG549" s="2">
        <v>1.6129381929883599E-2</v>
      </c>
    </row>
    <row r="550" spans="1:33" x14ac:dyDescent="0.35">
      <c r="A550" s="7">
        <v>354</v>
      </c>
      <c r="B550" s="7">
        <v>422</v>
      </c>
      <c r="C550" s="7">
        <v>1</v>
      </c>
      <c r="D550" s="7">
        <v>0</v>
      </c>
      <c r="E550" s="22" t="str">
        <f t="shared" si="16"/>
        <v>10</v>
      </c>
      <c r="F550" s="4">
        <v>0.99934400000000001</v>
      </c>
      <c r="G550" s="25">
        <v>1</v>
      </c>
      <c r="H550" s="4">
        <v>0.18936324030000001</v>
      </c>
      <c r="I550" s="4">
        <v>8.3792390719000007</v>
      </c>
      <c r="J550" s="2">
        <f t="shared" si="17"/>
        <v>2.2599097444902204E-2</v>
      </c>
      <c r="K550" s="3">
        <v>128</v>
      </c>
      <c r="L550" s="3">
        <v>155</v>
      </c>
      <c r="M550" s="3">
        <v>121</v>
      </c>
      <c r="N550" s="3">
        <v>95</v>
      </c>
      <c r="O550" s="24">
        <v>1001</v>
      </c>
      <c r="P550" s="4">
        <v>0.52200000000000002</v>
      </c>
      <c r="Q550" s="4">
        <v>0.43981481481481499</v>
      </c>
      <c r="R550" s="4">
        <v>2.5000000000000001E-2</v>
      </c>
      <c r="S550" s="4">
        <v>0.02</v>
      </c>
      <c r="T550" s="4">
        <v>2.5000000000000001E-2</v>
      </c>
      <c r="U550" s="4">
        <v>2.9000000000000001E-2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0.73814454649068095</v>
      </c>
      <c r="AC550" s="2">
        <v>0.57948786208742398</v>
      </c>
      <c r="AD550" s="2">
        <v>2.5317807984289901E-2</v>
      </c>
      <c r="AE550" s="2">
        <v>2.0202707317519501E-2</v>
      </c>
      <c r="AF550" s="2">
        <v>2.5317807984289901E-2</v>
      </c>
      <c r="AG550" s="2">
        <v>2.9428810690812199E-2</v>
      </c>
    </row>
    <row r="551" spans="1:33" x14ac:dyDescent="0.35">
      <c r="A551" s="7">
        <v>450</v>
      </c>
      <c r="B551" s="7">
        <v>19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0.25487044349999999</v>
      </c>
      <c r="I551" s="4">
        <v>11.197953480000001</v>
      </c>
      <c r="J551" s="2">
        <f t="shared" si="17"/>
        <v>2.2760448501166659E-2</v>
      </c>
      <c r="K551" s="3">
        <v>138</v>
      </c>
      <c r="L551" s="3">
        <v>132</v>
      </c>
      <c r="M551" s="3">
        <v>97</v>
      </c>
      <c r="N551" s="3">
        <v>132</v>
      </c>
      <c r="O551" s="24">
        <v>1001</v>
      </c>
      <c r="P551" s="4">
        <v>0.50900000000000001</v>
      </c>
      <c r="Q551" s="4">
        <v>0.57641921397379903</v>
      </c>
      <c r="R551" s="4">
        <v>5.7000000000000002E-2</v>
      </c>
      <c r="S551" s="4">
        <v>5.5E-2</v>
      </c>
      <c r="T551" s="4">
        <v>6.4000000000000001E-2</v>
      </c>
      <c r="U551" s="4">
        <v>4.3999999999999997E-2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0.71131115118761601</v>
      </c>
      <c r="AC551" s="2">
        <v>0.85901102505085702</v>
      </c>
      <c r="AD551" s="2">
        <v>5.8688996348679599E-2</v>
      </c>
      <c r="AE551" s="2">
        <v>5.6570351488394399E-2</v>
      </c>
      <c r="AF551" s="2">
        <v>6.6139802504545098E-2</v>
      </c>
      <c r="AG551" s="2">
        <v>4.4997365930735798E-2</v>
      </c>
    </row>
    <row r="552" spans="1:33" x14ac:dyDescent="0.35">
      <c r="A552" s="7">
        <v>404</v>
      </c>
      <c r="B552" s="7">
        <v>102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0.16061739210000001</v>
      </c>
      <c r="I552" s="4">
        <v>6.9825863527000003</v>
      </c>
      <c r="J552" s="2">
        <f t="shared" si="17"/>
        <v>2.3002564377580963E-2</v>
      </c>
      <c r="K552" s="3">
        <v>78</v>
      </c>
      <c r="L552" s="3">
        <v>157</v>
      </c>
      <c r="M552" s="3">
        <v>109</v>
      </c>
      <c r="N552" s="3">
        <v>155</v>
      </c>
      <c r="O552" s="24">
        <v>1001</v>
      </c>
      <c r="P552" s="4">
        <v>0.62</v>
      </c>
      <c r="Q552" s="4">
        <v>0.58712121212121204</v>
      </c>
      <c r="R552" s="4">
        <v>2.4E-2</v>
      </c>
      <c r="S552" s="4">
        <v>2.3E-2</v>
      </c>
      <c r="T552" s="4">
        <v>1.2E-2</v>
      </c>
      <c r="U552" s="4">
        <v>1.4999999999999999E-2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0.96758402626170603</v>
      </c>
      <c r="AC552" s="2">
        <v>0.88460122091717297</v>
      </c>
      <c r="AD552" s="2">
        <v>2.4292692569044601E-2</v>
      </c>
      <c r="AE552" s="2">
        <v>2.32686269393543E-2</v>
      </c>
      <c r="AF552" s="2">
        <v>1.20725812342692E-2</v>
      </c>
      <c r="AG552" s="2">
        <v>1.51136378100482E-2</v>
      </c>
    </row>
    <row r="553" spans="1:33" x14ac:dyDescent="0.35">
      <c r="A553" s="7">
        <v>794</v>
      </c>
      <c r="B553" s="7">
        <v>482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0.1569484397</v>
      </c>
      <c r="I553" s="4">
        <v>6.7828292930299998</v>
      </c>
      <c r="J553" s="2">
        <f t="shared" si="17"/>
        <v>2.3139081483486455E-2</v>
      </c>
      <c r="K553" s="3">
        <v>136</v>
      </c>
      <c r="L553" s="3">
        <v>108</v>
      </c>
      <c r="M553" s="3">
        <v>149</v>
      </c>
      <c r="N553" s="3">
        <v>106</v>
      </c>
      <c r="O553" s="24">
        <v>1001</v>
      </c>
      <c r="P553" s="4">
        <v>0.39700000000000002</v>
      </c>
      <c r="Q553" s="4">
        <v>0.415686274509804</v>
      </c>
      <c r="R553" s="4">
        <v>1.7999999999999999E-2</v>
      </c>
      <c r="S553" s="4">
        <v>1.6E-2</v>
      </c>
      <c r="T553" s="4">
        <v>1.4999999999999999E-2</v>
      </c>
      <c r="U553" s="4">
        <v>1.7000000000000001E-2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0.50583808225495197</v>
      </c>
      <c r="AC553" s="2">
        <v>0.53731723921296703</v>
      </c>
      <c r="AD553" s="2">
        <v>1.8163970627671201E-2</v>
      </c>
      <c r="AE553" s="2">
        <v>1.6129381929883599E-2</v>
      </c>
      <c r="AF553" s="2">
        <v>1.51136378100482E-2</v>
      </c>
      <c r="AG553" s="2">
        <v>1.7146158834970501E-2</v>
      </c>
    </row>
    <row r="554" spans="1:33" x14ac:dyDescent="0.35">
      <c r="A554" s="7">
        <v>448</v>
      </c>
      <c r="B554" s="7">
        <v>257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0.20051159860000001</v>
      </c>
      <c r="I554" s="4">
        <v>8.5955974644000008</v>
      </c>
      <c r="J554" s="2">
        <f t="shared" si="17"/>
        <v>2.3327243909507148E-2</v>
      </c>
      <c r="K554" s="3">
        <v>82</v>
      </c>
      <c r="L554" s="3">
        <v>110</v>
      </c>
      <c r="M554" s="3">
        <v>154</v>
      </c>
      <c r="N554" s="3">
        <v>153</v>
      </c>
      <c r="O554" s="24">
        <v>1001</v>
      </c>
      <c r="P554" s="4">
        <v>0.53200000000000003</v>
      </c>
      <c r="Q554" s="4">
        <v>0.49837133550488599</v>
      </c>
      <c r="R554" s="4">
        <v>0.02</v>
      </c>
      <c r="S554" s="4">
        <v>3.5999999999999997E-2</v>
      </c>
      <c r="T554" s="4">
        <v>1.6E-2</v>
      </c>
      <c r="U554" s="4">
        <v>2.4E-2</v>
      </c>
      <c r="V554" s="5">
        <v>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0.75928698306449005</v>
      </c>
      <c r="AC554" s="2">
        <v>0.68989514517356798</v>
      </c>
      <c r="AD554" s="2">
        <v>2.0202707317519501E-2</v>
      </c>
      <c r="AE554" s="2">
        <v>3.6663984371591497E-2</v>
      </c>
      <c r="AF554" s="2">
        <v>1.6129381929883599E-2</v>
      </c>
      <c r="AG554" s="2">
        <v>2.4292692569044601E-2</v>
      </c>
    </row>
    <row r="555" spans="1:33" x14ac:dyDescent="0.35">
      <c r="A555" s="7">
        <v>252</v>
      </c>
      <c r="B555" s="7">
        <v>458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0.17706041450000001</v>
      </c>
      <c r="I555" s="4">
        <v>7.4520351851899997</v>
      </c>
      <c r="J555" s="2">
        <f t="shared" si="17"/>
        <v>2.3760007850189131E-2</v>
      </c>
      <c r="K555" s="3">
        <v>149</v>
      </c>
      <c r="L555" s="3">
        <v>73</v>
      </c>
      <c r="M555" s="3">
        <v>164</v>
      </c>
      <c r="N555" s="3">
        <v>113</v>
      </c>
      <c r="O555" s="24">
        <v>1001</v>
      </c>
      <c r="P555" s="4">
        <v>0.371</v>
      </c>
      <c r="Q555" s="4">
        <v>0.40794223826714798</v>
      </c>
      <c r="R555" s="4">
        <v>1.4E-2</v>
      </c>
      <c r="S555" s="4">
        <v>2.3E-2</v>
      </c>
      <c r="T555" s="4">
        <v>1.2999999999999999E-2</v>
      </c>
      <c r="U555" s="4">
        <v>2.5000000000000001E-2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0.46362402228169702</v>
      </c>
      <c r="AC555" s="2">
        <v>0.52415107836314001</v>
      </c>
      <c r="AD555" s="2">
        <v>1.4098924379501601E-2</v>
      </c>
      <c r="AE555" s="2">
        <v>2.32686269393543E-2</v>
      </c>
      <c r="AF555" s="2">
        <v>1.30852395486555E-2</v>
      </c>
      <c r="AG555" s="2">
        <v>2.5317807984289901E-2</v>
      </c>
    </row>
    <row r="556" spans="1:33" x14ac:dyDescent="0.35">
      <c r="A556" s="7">
        <v>818</v>
      </c>
      <c r="B556" s="7">
        <v>309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0.2140727295</v>
      </c>
      <c r="I556" s="4">
        <v>8.6899924574000007</v>
      </c>
      <c r="J556" s="2">
        <f t="shared" si="17"/>
        <v>2.463439761880408E-2</v>
      </c>
      <c r="K556" s="3">
        <v>109</v>
      </c>
      <c r="L556" s="3">
        <v>140</v>
      </c>
      <c r="M556" s="3">
        <v>126</v>
      </c>
      <c r="N556" s="3">
        <v>124</v>
      </c>
      <c r="O556" s="24">
        <v>1001</v>
      </c>
      <c r="P556" s="4">
        <v>0.55100000000000005</v>
      </c>
      <c r="Q556" s="4">
        <v>0.496</v>
      </c>
      <c r="R556" s="4">
        <v>1.2999999999999999E-2</v>
      </c>
      <c r="S556" s="4">
        <v>8.9999999999999993E-3</v>
      </c>
      <c r="T556" s="4">
        <v>2.1999999999999999E-2</v>
      </c>
      <c r="U556" s="4">
        <v>1.6E-2</v>
      </c>
      <c r="V556" s="5">
        <v>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0.80073239123988305</v>
      </c>
      <c r="AC556" s="2">
        <v>0.68517901091076805</v>
      </c>
      <c r="AD556" s="2">
        <v>1.30852395486555E-2</v>
      </c>
      <c r="AE556" s="2">
        <v>9.0407446521490707E-3</v>
      </c>
      <c r="AF556" s="2">
        <v>2.2245608947319698E-2</v>
      </c>
      <c r="AG556" s="2">
        <v>1.6129381929883599E-2</v>
      </c>
    </row>
    <row r="557" spans="1:33" x14ac:dyDescent="0.35">
      <c r="A557" s="7">
        <v>10</v>
      </c>
      <c r="B557" s="7">
        <v>323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0.20265901210000001</v>
      </c>
      <c r="I557" s="4">
        <v>8.0246473195999997</v>
      </c>
      <c r="J557" s="2">
        <f t="shared" si="17"/>
        <v>2.5254569332288344E-2</v>
      </c>
      <c r="K557" s="3">
        <v>138</v>
      </c>
      <c r="L557" s="3">
        <v>148</v>
      </c>
      <c r="M557" s="3">
        <v>84</v>
      </c>
      <c r="N557" s="3">
        <v>129</v>
      </c>
      <c r="O557" s="24">
        <v>699.64491489903605</v>
      </c>
      <c r="P557" s="4">
        <v>0.56299999999999994</v>
      </c>
      <c r="Q557" s="4">
        <v>0.60563380281690105</v>
      </c>
      <c r="R557" s="4">
        <v>3.5999999999999997E-2</v>
      </c>
      <c r="S557" s="4">
        <v>5.6000000000000001E-2</v>
      </c>
      <c r="T557" s="4">
        <v>4.2999999999999997E-2</v>
      </c>
      <c r="U557" s="4">
        <v>7.0999999999999994E-2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0.82782208388654699</v>
      </c>
      <c r="AC557" s="2">
        <v>0.93047536686611099</v>
      </c>
      <c r="AD557" s="2">
        <v>3.6663984371591497E-2</v>
      </c>
      <c r="AE557" s="2">
        <v>5.7629112836636402E-2</v>
      </c>
      <c r="AF557" s="2">
        <v>4.3951887529182797E-2</v>
      </c>
      <c r="AG557" s="2">
        <v>7.3646540168298497E-2</v>
      </c>
    </row>
    <row r="558" spans="1:33" x14ac:dyDescent="0.35">
      <c r="A558" s="7">
        <v>770</v>
      </c>
      <c r="B558" s="7">
        <v>288</v>
      </c>
      <c r="C558" s="7">
        <v>1</v>
      </c>
      <c r="D558" s="7">
        <v>0</v>
      </c>
      <c r="E558" s="22" t="str">
        <f t="shared" si="16"/>
        <v>10</v>
      </c>
      <c r="F558" s="4">
        <v>0.99999400000000005</v>
      </c>
      <c r="G558" s="25">
        <v>1</v>
      </c>
      <c r="H558" s="4">
        <v>0.2346454174</v>
      </c>
      <c r="I558" s="4">
        <v>9.2493904216399994</v>
      </c>
      <c r="J558" s="2">
        <f t="shared" si="17"/>
        <v>2.5368743960793395E-2</v>
      </c>
      <c r="K558" s="3">
        <v>127</v>
      </c>
      <c r="L558" s="3">
        <v>85</v>
      </c>
      <c r="M558" s="3">
        <v>199</v>
      </c>
      <c r="N558" s="3">
        <v>88</v>
      </c>
      <c r="O558" s="24">
        <v>1001</v>
      </c>
      <c r="P558" s="4">
        <v>0.34300000000000003</v>
      </c>
      <c r="Q558" s="4">
        <v>0.30662020905923298</v>
      </c>
      <c r="R558" s="4">
        <v>3.1E-2</v>
      </c>
      <c r="S558" s="4">
        <v>2.1999999999999999E-2</v>
      </c>
      <c r="T558" s="4">
        <v>2.4E-2</v>
      </c>
      <c r="U558" s="4">
        <v>2.8000000000000001E-2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0.42007126049752702</v>
      </c>
      <c r="AC558" s="2">
        <v>0.36617739103512897</v>
      </c>
      <c r="AD558" s="2">
        <v>3.14906670913708E-2</v>
      </c>
      <c r="AE558" s="2">
        <v>2.2245608947319698E-2</v>
      </c>
      <c r="AF558" s="2">
        <v>2.4292692569044601E-2</v>
      </c>
      <c r="AG558" s="2">
        <v>2.8399474521698002E-2</v>
      </c>
    </row>
    <row r="559" spans="1:33" x14ac:dyDescent="0.35">
      <c r="A559" s="7">
        <v>80</v>
      </c>
      <c r="B559" s="7">
        <v>425</v>
      </c>
      <c r="C559" s="7">
        <v>1</v>
      </c>
      <c r="D559" s="7">
        <v>0</v>
      </c>
      <c r="E559" s="22" t="str">
        <f t="shared" si="16"/>
        <v>10</v>
      </c>
      <c r="F559" s="4">
        <v>0.99989799999999995</v>
      </c>
      <c r="G559" s="25">
        <v>1</v>
      </c>
      <c r="H559" s="4">
        <v>0.2223820296</v>
      </c>
      <c r="I559" s="4">
        <v>8.6139945354999998</v>
      </c>
      <c r="J559" s="2">
        <f t="shared" si="17"/>
        <v>2.5816365297600206E-2</v>
      </c>
      <c r="K559" s="3">
        <v>199</v>
      </c>
      <c r="L559" s="3">
        <v>74</v>
      </c>
      <c r="M559" s="3">
        <v>112</v>
      </c>
      <c r="N559" s="3">
        <v>114</v>
      </c>
      <c r="O559" s="24">
        <v>1001</v>
      </c>
      <c r="P559" s="4">
        <v>0.372</v>
      </c>
      <c r="Q559" s="4">
        <v>0.50442477876106195</v>
      </c>
      <c r="R559" s="4">
        <v>2.4E-2</v>
      </c>
      <c r="S559" s="4">
        <v>4.9000000000000002E-2</v>
      </c>
      <c r="T559" s="4">
        <v>2.1999999999999999E-2</v>
      </c>
      <c r="U559" s="4">
        <v>2.5999999999999999E-2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0.46521511251393799</v>
      </c>
      <c r="AC559" s="2">
        <v>0.70203612797719095</v>
      </c>
      <c r="AD559" s="2">
        <v>2.4292692569044601E-2</v>
      </c>
      <c r="AE559" s="2">
        <v>5.0241216436746797E-2</v>
      </c>
      <c r="AF559" s="2">
        <v>2.2245608947319698E-2</v>
      </c>
      <c r="AG559" s="2">
        <v>2.6343975339602001E-2</v>
      </c>
    </row>
    <row r="560" spans="1:33" x14ac:dyDescent="0.35">
      <c r="A560" s="7">
        <v>134</v>
      </c>
      <c r="B560" s="7">
        <v>62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0.21712739510000001</v>
      </c>
      <c r="I560" s="4">
        <v>8.3051256018600004</v>
      </c>
      <c r="J560" s="2">
        <f t="shared" si="17"/>
        <v>2.6143782226649596E-2</v>
      </c>
      <c r="K560" s="3">
        <v>74</v>
      </c>
      <c r="L560" s="3">
        <v>53</v>
      </c>
      <c r="M560" s="3">
        <v>222</v>
      </c>
      <c r="N560" s="3">
        <v>150</v>
      </c>
      <c r="O560" s="24">
        <v>446.46320416283203</v>
      </c>
      <c r="P560" s="4">
        <v>0.41099999999999998</v>
      </c>
      <c r="Q560" s="4">
        <v>0.40322580645161299</v>
      </c>
      <c r="R560" s="4">
        <v>3.3000000000000002E-2</v>
      </c>
      <c r="S560" s="4">
        <v>2.7E-2</v>
      </c>
      <c r="T560" s="4">
        <v>2.8000000000000001E-2</v>
      </c>
      <c r="U560" s="4">
        <v>3.4000000000000002E-2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0.52932909533054995</v>
      </c>
      <c r="AC560" s="2">
        <v>0.51621647240086699</v>
      </c>
      <c r="AD560" s="2">
        <v>3.3556783528842803E-2</v>
      </c>
      <c r="AE560" s="2">
        <v>2.7371196796132001E-2</v>
      </c>
      <c r="AF560" s="2">
        <v>2.8399474521698002E-2</v>
      </c>
      <c r="AG560" s="2">
        <v>3.4591444769619097E-2</v>
      </c>
    </row>
    <row r="561" spans="1:33" x14ac:dyDescent="0.35">
      <c r="A561" s="7">
        <v>46</v>
      </c>
      <c r="B561" s="7">
        <v>321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0.1725794789</v>
      </c>
      <c r="I561" s="4">
        <v>6.5569834516999999</v>
      </c>
      <c r="J561" s="2">
        <f t="shared" si="17"/>
        <v>2.6319950350836417E-2</v>
      </c>
      <c r="K561" s="3">
        <v>148</v>
      </c>
      <c r="L561" s="3">
        <v>109</v>
      </c>
      <c r="M561" s="3">
        <v>136</v>
      </c>
      <c r="N561" s="3">
        <v>106</v>
      </c>
      <c r="O561" s="24">
        <v>847.31176876033999</v>
      </c>
      <c r="P561" s="4">
        <v>0.432</v>
      </c>
      <c r="Q561" s="4">
        <v>0.43801652892561999</v>
      </c>
      <c r="R561" s="4">
        <v>2.7E-2</v>
      </c>
      <c r="S561" s="4">
        <v>2.1999999999999999E-2</v>
      </c>
      <c r="T561" s="4">
        <v>0.02</v>
      </c>
      <c r="U561" s="4">
        <v>2.5999999999999999E-2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0.56563386026098605</v>
      </c>
      <c r="AC561" s="2">
        <v>0.57628284042063405</v>
      </c>
      <c r="AD561" s="2">
        <v>2.7371196796132001E-2</v>
      </c>
      <c r="AE561" s="2">
        <v>2.2245608947319698E-2</v>
      </c>
      <c r="AF561" s="2">
        <v>2.0202707317519501E-2</v>
      </c>
      <c r="AG561" s="2">
        <v>2.6343975339602001E-2</v>
      </c>
    </row>
    <row r="562" spans="1:33" x14ac:dyDescent="0.35">
      <c r="A562" s="7">
        <v>140</v>
      </c>
      <c r="B562" s="7">
        <v>387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0.2126270442</v>
      </c>
      <c r="I562" s="4">
        <v>7.8669985241999996</v>
      </c>
      <c r="J562" s="2">
        <f t="shared" si="17"/>
        <v>2.7027721378862491E-2</v>
      </c>
      <c r="K562" s="3">
        <v>109</v>
      </c>
      <c r="L562" s="3">
        <v>130</v>
      </c>
      <c r="M562" s="3">
        <v>122</v>
      </c>
      <c r="N562" s="3">
        <v>138</v>
      </c>
      <c r="O562" s="24">
        <v>796.87632082455104</v>
      </c>
      <c r="P562" s="4">
        <v>0.52700000000000002</v>
      </c>
      <c r="Q562" s="4">
        <v>0.53076923076923099</v>
      </c>
      <c r="R562" s="4">
        <v>2.5000000000000001E-2</v>
      </c>
      <c r="S562" s="4">
        <v>2.5000000000000001E-2</v>
      </c>
      <c r="T562" s="4">
        <v>3.2000000000000001E-2</v>
      </c>
      <c r="U562" s="4">
        <v>3.3000000000000002E-2</v>
      </c>
      <c r="V562" s="5">
        <v>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0.74865989049020398</v>
      </c>
      <c r="AC562" s="2">
        <v>0.75666058628227095</v>
      </c>
      <c r="AD562" s="2">
        <v>2.5317807984289901E-2</v>
      </c>
      <c r="AE562" s="2">
        <v>2.5317807984289901E-2</v>
      </c>
      <c r="AF562" s="2">
        <v>3.2523191705560103E-2</v>
      </c>
      <c r="AG562" s="2">
        <v>3.3556783528842803E-2</v>
      </c>
    </row>
    <row r="563" spans="1:33" x14ac:dyDescent="0.35">
      <c r="A563" s="7">
        <v>668</v>
      </c>
      <c r="B563" s="7">
        <v>372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0.23927930380000001</v>
      </c>
      <c r="I563" s="4">
        <v>8.7937525024400003</v>
      </c>
      <c r="J563" s="2">
        <f t="shared" si="17"/>
        <v>2.7210147628513225E-2</v>
      </c>
      <c r="K563" s="3">
        <v>120</v>
      </c>
      <c r="L563" s="3">
        <v>103</v>
      </c>
      <c r="M563" s="3">
        <v>160</v>
      </c>
      <c r="N563" s="3">
        <v>116</v>
      </c>
      <c r="O563" s="24">
        <v>1001</v>
      </c>
      <c r="P563" s="4">
        <v>0.439</v>
      </c>
      <c r="Q563" s="4">
        <v>0.42028985507246402</v>
      </c>
      <c r="R563" s="4">
        <v>0.20200000000000001</v>
      </c>
      <c r="S563" s="4">
        <v>0.217</v>
      </c>
      <c r="T563" s="4">
        <v>0.20599999999999999</v>
      </c>
      <c r="U563" s="4">
        <v>0.21099999999999999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0.57803437345944098</v>
      </c>
      <c r="AC563" s="2">
        <v>0.54522705048332298</v>
      </c>
      <c r="AD563" s="2">
        <v>0.225646681532328</v>
      </c>
      <c r="AE563" s="2">
        <v>0.24462258299133399</v>
      </c>
      <c r="AF563" s="2">
        <v>0.23067181773500101</v>
      </c>
      <c r="AG563" s="2">
        <v>0.236988958136263</v>
      </c>
    </row>
    <row r="564" spans="1:33" x14ac:dyDescent="0.35">
      <c r="A564" s="7">
        <v>458</v>
      </c>
      <c r="B564" s="7">
        <v>217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0.23426858549999999</v>
      </c>
      <c r="I564" s="4">
        <v>8.4483356627300008</v>
      </c>
      <c r="J564" s="2">
        <f t="shared" si="17"/>
        <v>2.7729554654590781E-2</v>
      </c>
      <c r="K564" s="3">
        <v>142</v>
      </c>
      <c r="L564" s="3">
        <v>73</v>
      </c>
      <c r="M564" s="3">
        <v>184</v>
      </c>
      <c r="N564" s="3">
        <v>100</v>
      </c>
      <c r="O564" s="24">
        <v>1001</v>
      </c>
      <c r="P564" s="4">
        <v>0.36599999999999999</v>
      </c>
      <c r="Q564" s="4">
        <v>0.352112676056338</v>
      </c>
      <c r="R564" s="4">
        <v>1.7999999999999999E-2</v>
      </c>
      <c r="S564" s="4">
        <v>2.4E-2</v>
      </c>
      <c r="T564" s="4">
        <v>2.1999999999999999E-2</v>
      </c>
      <c r="U564" s="4">
        <v>2.1999999999999999E-2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0.455706324544911</v>
      </c>
      <c r="AC564" s="2">
        <v>0.43403848055222</v>
      </c>
      <c r="AD564" s="2">
        <v>1.8163970627671201E-2</v>
      </c>
      <c r="AE564" s="2">
        <v>2.4292692569044601E-2</v>
      </c>
      <c r="AF564" s="2">
        <v>2.2245608947319698E-2</v>
      </c>
      <c r="AG564" s="2">
        <v>2.2245608947319698E-2</v>
      </c>
    </row>
    <row r="565" spans="1:33" x14ac:dyDescent="0.35">
      <c r="A565" s="7">
        <v>836</v>
      </c>
      <c r="B565" s="7">
        <v>36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0.20988372420000001</v>
      </c>
      <c r="I565" s="4">
        <v>7.1909863410000003</v>
      </c>
      <c r="J565" s="2">
        <f t="shared" si="17"/>
        <v>2.9187056440829359E-2</v>
      </c>
      <c r="K565" s="3">
        <v>216</v>
      </c>
      <c r="L565" s="3">
        <v>147</v>
      </c>
      <c r="M565" s="3">
        <v>68</v>
      </c>
      <c r="N565" s="3">
        <v>68</v>
      </c>
      <c r="O565" s="24">
        <v>1001</v>
      </c>
      <c r="P565" s="4">
        <v>0.438</v>
      </c>
      <c r="Q565" s="4">
        <v>0.5</v>
      </c>
      <c r="R565" s="4">
        <v>3.6999999999999998E-2</v>
      </c>
      <c r="S565" s="4">
        <v>6.4000000000000001E-2</v>
      </c>
      <c r="T565" s="4">
        <v>3.1E-2</v>
      </c>
      <c r="U565" s="4">
        <v>3.1E-2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0.57625342908844601</v>
      </c>
      <c r="AC565" s="2">
        <v>0.69314718055994495</v>
      </c>
      <c r="AD565" s="2">
        <v>3.7701867184011501E-2</v>
      </c>
      <c r="AE565" s="2">
        <v>6.6139802504545098E-2</v>
      </c>
      <c r="AF565" s="2">
        <v>3.14906670913708E-2</v>
      </c>
      <c r="AG565" s="2">
        <v>3.14906670913708E-2</v>
      </c>
    </row>
    <row r="566" spans="1:33" x14ac:dyDescent="0.35">
      <c r="A566" s="7">
        <v>406</v>
      </c>
      <c r="B566" s="7">
        <v>64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0.27219436740000003</v>
      </c>
      <c r="I566" s="4">
        <v>9.2114076239999996</v>
      </c>
      <c r="J566" s="2">
        <f t="shared" si="17"/>
        <v>2.9549703857508939E-2</v>
      </c>
      <c r="K566" s="3">
        <v>119</v>
      </c>
      <c r="L566" s="3">
        <v>132</v>
      </c>
      <c r="M566" s="3">
        <v>109</v>
      </c>
      <c r="N566" s="3">
        <v>139</v>
      </c>
      <c r="O566" s="24">
        <v>1001</v>
      </c>
      <c r="P566" s="4">
        <v>0.54400000000000004</v>
      </c>
      <c r="Q566" s="4">
        <v>0.56048387096774199</v>
      </c>
      <c r="R566" s="4">
        <v>3.5000000000000003E-2</v>
      </c>
      <c r="S566" s="4">
        <v>1.6E-2</v>
      </c>
      <c r="T566" s="4">
        <v>3.2000000000000001E-2</v>
      </c>
      <c r="U566" s="4">
        <v>2.8000000000000001E-2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0.78526246946775102</v>
      </c>
      <c r="AC566" s="2">
        <v>0.82208086393583801</v>
      </c>
      <c r="AD566" s="2">
        <v>3.5627177643151202E-2</v>
      </c>
      <c r="AE566" s="2">
        <v>1.6129381929883599E-2</v>
      </c>
      <c r="AF566" s="2">
        <v>3.2523191705560103E-2</v>
      </c>
      <c r="AG566" s="2">
        <v>2.8399474521698002E-2</v>
      </c>
    </row>
    <row r="567" spans="1:33" x14ac:dyDescent="0.35">
      <c r="A567" s="7">
        <v>356</v>
      </c>
      <c r="B567" s="7">
        <v>165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0.22881076419999999</v>
      </c>
      <c r="I567" s="4">
        <v>7.6025450892000004</v>
      </c>
      <c r="J567" s="2">
        <f t="shared" si="17"/>
        <v>3.0096600745590219E-2</v>
      </c>
      <c r="K567" s="3">
        <v>120</v>
      </c>
      <c r="L567" s="3">
        <v>115</v>
      </c>
      <c r="M567" s="3">
        <v>160</v>
      </c>
      <c r="N567" s="3">
        <v>104</v>
      </c>
      <c r="O567" s="24">
        <v>892.44760070759696</v>
      </c>
      <c r="P567" s="4">
        <v>0.45300000000000001</v>
      </c>
      <c r="Q567" s="4">
        <v>0.39393939393939398</v>
      </c>
      <c r="R567" s="4">
        <v>2.7E-2</v>
      </c>
      <c r="S567" s="4">
        <v>3.1E-2</v>
      </c>
      <c r="T567" s="4">
        <v>2.4E-2</v>
      </c>
      <c r="U567" s="4">
        <v>3.6999999999999998E-2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0.60330647656015601</v>
      </c>
      <c r="AC567" s="2">
        <v>0.50077528791248904</v>
      </c>
      <c r="AD567" s="2">
        <v>2.7371196796132001E-2</v>
      </c>
      <c r="AE567" s="2">
        <v>3.14906670913708E-2</v>
      </c>
      <c r="AF567" s="2">
        <v>2.4292692569044601E-2</v>
      </c>
      <c r="AG567" s="2">
        <v>3.7701867184011501E-2</v>
      </c>
    </row>
    <row r="568" spans="1:33" x14ac:dyDescent="0.35">
      <c r="A568" s="7">
        <v>64</v>
      </c>
      <c r="B568" s="7">
        <v>363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0.32203288060000002</v>
      </c>
      <c r="I568" s="4">
        <v>10.471421956452</v>
      </c>
      <c r="J568" s="2">
        <f t="shared" si="17"/>
        <v>3.0753500521634357E-2</v>
      </c>
      <c r="K568" s="3">
        <v>73</v>
      </c>
      <c r="L568" s="3">
        <v>105</v>
      </c>
      <c r="M568" s="3">
        <v>171</v>
      </c>
      <c r="N568" s="3">
        <v>150</v>
      </c>
      <c r="O568" s="24">
        <v>830.450378437116</v>
      </c>
      <c r="P568" s="4">
        <v>0.499</v>
      </c>
      <c r="Q568" s="4">
        <v>0.467289719626168</v>
      </c>
      <c r="R568" s="4">
        <v>4.1000000000000002E-2</v>
      </c>
      <c r="S568" s="4">
        <v>4.3999999999999997E-2</v>
      </c>
      <c r="T568" s="4">
        <v>4.9000000000000002E-2</v>
      </c>
      <c r="U568" s="4">
        <v>4.2999999999999997E-2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0.69114917789727204</v>
      </c>
      <c r="AC568" s="2">
        <v>0.62977756662735596</v>
      </c>
      <c r="AD568" s="2">
        <v>4.1864204098698898E-2</v>
      </c>
      <c r="AE568" s="2">
        <v>4.4997365930735798E-2</v>
      </c>
      <c r="AF568" s="2">
        <v>5.0241216436746797E-2</v>
      </c>
      <c r="AG568" s="2">
        <v>4.3951887529182797E-2</v>
      </c>
    </row>
    <row r="569" spans="1:33" x14ac:dyDescent="0.35">
      <c r="A569" s="7">
        <v>754</v>
      </c>
      <c r="B569" s="7">
        <v>209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0.22614246830000001</v>
      </c>
      <c r="I569" s="4">
        <v>7.33751025843</v>
      </c>
      <c r="J569" s="2">
        <f t="shared" si="17"/>
        <v>3.0820054805400367E-2</v>
      </c>
      <c r="K569" s="3">
        <v>149</v>
      </c>
      <c r="L569" s="3">
        <v>145</v>
      </c>
      <c r="M569" s="3">
        <v>119</v>
      </c>
      <c r="N569" s="3">
        <v>86</v>
      </c>
      <c r="O569" s="24">
        <v>1001</v>
      </c>
      <c r="P569" s="4">
        <v>0.436</v>
      </c>
      <c r="Q569" s="4">
        <v>0.41951219512195098</v>
      </c>
      <c r="R569" s="4">
        <v>1.9E-2</v>
      </c>
      <c r="S569" s="4">
        <v>2.1000000000000001E-2</v>
      </c>
      <c r="T569" s="4">
        <v>2.4E-2</v>
      </c>
      <c r="U569" s="4">
        <v>2.1000000000000001E-2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0.57270102748407803</v>
      </c>
      <c r="AC569" s="2">
        <v>0.54388648602687895</v>
      </c>
      <c r="AD569" s="2">
        <v>1.9182819416774001E-2</v>
      </c>
      <c r="AE569" s="2">
        <v>2.1223636451626698E-2</v>
      </c>
      <c r="AF569" s="2">
        <v>2.4292692569044601E-2</v>
      </c>
      <c r="AG569" s="2">
        <v>2.1223636451626698E-2</v>
      </c>
    </row>
    <row r="570" spans="1:33" x14ac:dyDescent="0.35">
      <c r="A570" s="7">
        <v>986</v>
      </c>
      <c r="B570" s="7">
        <v>268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0.23375118019999999</v>
      </c>
      <c r="I570" s="4">
        <v>7.5067851259999996</v>
      </c>
      <c r="J570" s="2">
        <f t="shared" si="17"/>
        <v>3.1138653401759833E-2</v>
      </c>
      <c r="K570" s="3">
        <v>125</v>
      </c>
      <c r="L570" s="3">
        <v>112</v>
      </c>
      <c r="M570" s="3">
        <v>127</v>
      </c>
      <c r="N570" s="3">
        <v>135</v>
      </c>
      <c r="O570" s="24">
        <v>1001</v>
      </c>
      <c r="P570" s="4">
        <v>0.48799999999999999</v>
      </c>
      <c r="Q570" s="4">
        <v>0.515267175572519</v>
      </c>
      <c r="R570" s="4">
        <v>2.7E-2</v>
      </c>
      <c r="S570" s="4">
        <v>2.5000000000000001E-2</v>
      </c>
      <c r="T570" s="4">
        <v>2.7E-2</v>
      </c>
      <c r="U570" s="4">
        <v>3.1E-2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0.66943065394262902</v>
      </c>
      <c r="AC570" s="2">
        <v>0.72415741730250605</v>
      </c>
      <c r="AD570" s="2">
        <v>2.7371196796132001E-2</v>
      </c>
      <c r="AE570" s="2">
        <v>2.5317807984289901E-2</v>
      </c>
      <c r="AF570" s="2">
        <v>2.7371196796132001E-2</v>
      </c>
      <c r="AG570" s="2">
        <v>3.14906670913708E-2</v>
      </c>
    </row>
    <row r="571" spans="1:33" x14ac:dyDescent="0.35">
      <c r="A571" s="7">
        <v>100</v>
      </c>
      <c r="B571" s="7">
        <v>378</v>
      </c>
      <c r="C571" s="7">
        <v>1</v>
      </c>
      <c r="D571" s="7">
        <v>0</v>
      </c>
      <c r="E571" s="22" t="str">
        <f t="shared" si="16"/>
        <v>10</v>
      </c>
      <c r="F571" s="4">
        <v>0.99958100000000005</v>
      </c>
      <c r="G571" s="25">
        <v>1</v>
      </c>
      <c r="H571" s="4">
        <v>0.26429418910000002</v>
      </c>
      <c r="I571" s="4">
        <v>8.4505190135999992</v>
      </c>
      <c r="J571" s="2">
        <f t="shared" si="17"/>
        <v>3.1275497833287313E-2</v>
      </c>
      <c r="K571" s="3">
        <v>78</v>
      </c>
      <c r="L571" s="3">
        <v>44</v>
      </c>
      <c r="M571" s="3">
        <v>174</v>
      </c>
      <c r="N571" s="3">
        <v>203</v>
      </c>
      <c r="O571" s="24">
        <v>217.54632012691599</v>
      </c>
      <c r="P571" s="4">
        <v>0.5</v>
      </c>
      <c r="Q571" s="4">
        <v>0.53846153846153799</v>
      </c>
      <c r="R571" s="4">
        <v>3.3000000000000002E-2</v>
      </c>
      <c r="S571" s="4">
        <v>4.9000000000000002E-2</v>
      </c>
      <c r="T571" s="4">
        <v>3.6999999999999998E-2</v>
      </c>
      <c r="U571" s="4">
        <v>3.2000000000000001E-2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0.69314718055994495</v>
      </c>
      <c r="AC571" s="2">
        <v>0.773189888233482</v>
      </c>
      <c r="AD571" s="2">
        <v>3.3556783528842803E-2</v>
      </c>
      <c r="AE571" s="2">
        <v>5.0241216436746797E-2</v>
      </c>
      <c r="AF571" s="2">
        <v>3.7701867184011501E-2</v>
      </c>
      <c r="AG571" s="2">
        <v>3.2523191705560103E-2</v>
      </c>
    </row>
    <row r="572" spans="1:33" x14ac:dyDescent="0.35">
      <c r="A572" s="7">
        <v>54</v>
      </c>
      <c r="B572" s="7">
        <v>211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0.2445101183</v>
      </c>
      <c r="I572" s="4">
        <v>7.7412400376599999</v>
      </c>
      <c r="J572" s="2">
        <f t="shared" si="17"/>
        <v>3.1585394214685765E-2</v>
      </c>
      <c r="K572" s="3">
        <v>146</v>
      </c>
      <c r="L572" s="3">
        <v>69</v>
      </c>
      <c r="M572" s="3">
        <v>165</v>
      </c>
      <c r="N572" s="3">
        <v>119</v>
      </c>
      <c r="O572" s="24">
        <v>1001</v>
      </c>
      <c r="P572" s="4">
        <v>0.377</v>
      </c>
      <c r="Q572" s="4">
        <v>0.41901408450704197</v>
      </c>
      <c r="R572" s="4">
        <v>0.34100000000000003</v>
      </c>
      <c r="S572" s="4">
        <v>0.31900000000000001</v>
      </c>
      <c r="T572" s="4">
        <v>0.33800000000000002</v>
      </c>
      <c r="U572" s="4">
        <v>0.29699999999999999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0.473208760194684</v>
      </c>
      <c r="AC572" s="2">
        <v>0.54302876426062496</v>
      </c>
      <c r="AD572" s="2">
        <v>0.41703174447962998</v>
      </c>
      <c r="AE572" s="2">
        <v>0.38419297283262499</v>
      </c>
      <c r="AF572" s="2">
        <v>0.41248972304512899</v>
      </c>
      <c r="AG572" s="2">
        <v>0.35239838717147198</v>
      </c>
    </row>
    <row r="573" spans="1:33" x14ac:dyDescent="0.35">
      <c r="A573" s="7">
        <v>322</v>
      </c>
      <c r="B573" s="7">
        <v>114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0.3103755694</v>
      </c>
      <c r="I573" s="4">
        <v>9.5104763084999995</v>
      </c>
      <c r="J573" s="2">
        <f t="shared" si="17"/>
        <v>3.2635123555546999E-2</v>
      </c>
      <c r="K573" s="3">
        <v>154</v>
      </c>
      <c r="L573" s="3">
        <v>74</v>
      </c>
      <c r="M573" s="3">
        <v>190</v>
      </c>
      <c r="N573" s="3">
        <v>81</v>
      </c>
      <c r="O573" s="24">
        <v>998.26933060642398</v>
      </c>
      <c r="P573" s="4">
        <v>0.29799999999999999</v>
      </c>
      <c r="Q573" s="4">
        <v>0.29889298892988903</v>
      </c>
      <c r="R573" s="4">
        <v>0.03</v>
      </c>
      <c r="S573" s="4">
        <v>3.1E-2</v>
      </c>
      <c r="T573" s="4">
        <v>3.2000000000000001E-2</v>
      </c>
      <c r="U573" s="4">
        <v>2.9000000000000001E-2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0.353821874956326</v>
      </c>
      <c r="AC573" s="2">
        <v>0.35509474871921498</v>
      </c>
      <c r="AD573" s="2">
        <v>3.0459207484708602E-2</v>
      </c>
      <c r="AE573" s="2">
        <v>3.14906670913708E-2</v>
      </c>
      <c r="AF573" s="2">
        <v>3.2523191705560103E-2</v>
      </c>
      <c r="AG573" s="2">
        <v>2.9428810690812199E-2</v>
      </c>
    </row>
    <row r="574" spans="1:33" x14ac:dyDescent="0.35">
      <c r="A574" s="7">
        <v>774</v>
      </c>
      <c r="B574" s="7">
        <v>383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0.30513112720000002</v>
      </c>
      <c r="I574" s="4">
        <v>8.9936979570000002</v>
      </c>
      <c r="J574" s="2">
        <f t="shared" si="17"/>
        <v>3.3927215329986653E-2</v>
      </c>
      <c r="K574" s="3">
        <v>115</v>
      </c>
      <c r="L574" s="3">
        <v>99</v>
      </c>
      <c r="M574" s="3">
        <v>190</v>
      </c>
      <c r="N574" s="3">
        <v>95</v>
      </c>
      <c r="O574" s="24">
        <v>664.85589145037795</v>
      </c>
      <c r="P574" s="4">
        <v>0.377</v>
      </c>
      <c r="Q574" s="4">
        <v>0.33333333333333298</v>
      </c>
      <c r="R574" s="4">
        <v>2.9000000000000001E-2</v>
      </c>
      <c r="S574" s="4">
        <v>3.5000000000000003E-2</v>
      </c>
      <c r="T574" s="4">
        <v>3.4000000000000002E-2</v>
      </c>
      <c r="U574" s="4">
        <v>3.2000000000000001E-2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0.473208760194684</v>
      </c>
      <c r="AC574" s="2">
        <v>0.405465108108164</v>
      </c>
      <c r="AD574" s="2">
        <v>2.9428810690812199E-2</v>
      </c>
      <c r="AE574" s="2">
        <v>3.5627177643151202E-2</v>
      </c>
      <c r="AF574" s="2">
        <v>3.4591444769619097E-2</v>
      </c>
      <c r="AG574" s="2">
        <v>3.2523191705560103E-2</v>
      </c>
    </row>
    <row r="575" spans="1:33" x14ac:dyDescent="0.35">
      <c r="A575" s="7">
        <v>388</v>
      </c>
      <c r="B575" s="7">
        <v>60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0.38284603</v>
      </c>
      <c r="I575" s="4">
        <v>10.74820864945</v>
      </c>
      <c r="J575" s="2">
        <f t="shared" si="17"/>
        <v>3.5619519725232612E-2</v>
      </c>
      <c r="K575" s="3">
        <v>80</v>
      </c>
      <c r="L575" s="3">
        <v>61</v>
      </c>
      <c r="M575" s="3">
        <v>215</v>
      </c>
      <c r="N575" s="3">
        <v>143</v>
      </c>
      <c r="O575" s="24">
        <v>879.59069928869701</v>
      </c>
      <c r="P575" s="4">
        <v>0.43099999999999999</v>
      </c>
      <c r="Q575" s="4">
        <v>0.39944134078212301</v>
      </c>
      <c r="R575" s="4">
        <v>4.2999999999999997E-2</v>
      </c>
      <c r="S575" s="4">
        <v>3.6999999999999998E-2</v>
      </c>
      <c r="T575" s="4">
        <v>4.2000000000000003E-2</v>
      </c>
      <c r="U575" s="4">
        <v>0.03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0.56387484485580597</v>
      </c>
      <c r="AC575" s="2">
        <v>0.50989495827303799</v>
      </c>
      <c r="AD575" s="2">
        <v>4.3951887529182797E-2</v>
      </c>
      <c r="AE575" s="2">
        <v>3.7701867184011501E-2</v>
      </c>
      <c r="AF575" s="2">
        <v>4.2907501011276501E-2</v>
      </c>
      <c r="AG575" s="2">
        <v>3.0459207484708602E-2</v>
      </c>
    </row>
    <row r="576" spans="1:33" x14ac:dyDescent="0.35">
      <c r="A576" s="7">
        <v>612</v>
      </c>
      <c r="B576" s="7">
        <v>159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0.29868122219999999</v>
      </c>
      <c r="I576" s="4">
        <v>8.1365991393999995</v>
      </c>
      <c r="J576" s="2">
        <f t="shared" si="17"/>
        <v>3.6708361452107249E-2</v>
      </c>
      <c r="K576" s="3">
        <v>145</v>
      </c>
      <c r="L576" s="3">
        <v>85</v>
      </c>
      <c r="M576" s="3">
        <v>185</v>
      </c>
      <c r="N576" s="3">
        <v>84</v>
      </c>
      <c r="O576" s="24">
        <v>443.65280104131102</v>
      </c>
      <c r="P576" s="4">
        <v>0.35299999999999998</v>
      </c>
      <c r="Q576" s="4">
        <v>0.31226765799256501</v>
      </c>
      <c r="R576" s="4">
        <v>5.0999999999999997E-2</v>
      </c>
      <c r="S576" s="4">
        <v>0.04</v>
      </c>
      <c r="T576" s="4">
        <v>3.7999999999999999E-2</v>
      </c>
      <c r="U576" s="4">
        <v>4.3999999999999997E-2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0.43540898448123599</v>
      </c>
      <c r="AC576" s="2">
        <v>0.37435555452351399</v>
      </c>
      <c r="AD576" s="2">
        <v>5.2346480372209202E-2</v>
      </c>
      <c r="AE576" s="2">
        <v>4.08219945202552E-2</v>
      </c>
      <c r="AF576" s="2">
        <v>3.8740828316430602E-2</v>
      </c>
      <c r="AG576" s="2">
        <v>4.4997365930735798E-2</v>
      </c>
    </row>
    <row r="577" spans="1:33" x14ac:dyDescent="0.35">
      <c r="A577" s="7">
        <v>894</v>
      </c>
      <c r="B577" s="7">
        <v>436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0.27081399449999999</v>
      </c>
      <c r="I577" s="4">
        <v>7.2918739609900003</v>
      </c>
      <c r="J577" s="2">
        <f t="shared" si="17"/>
        <v>3.7139149133514675E-2</v>
      </c>
      <c r="K577" s="3">
        <v>97</v>
      </c>
      <c r="L577" s="3">
        <v>135</v>
      </c>
      <c r="M577" s="3">
        <v>159</v>
      </c>
      <c r="N577" s="3">
        <v>108</v>
      </c>
      <c r="O577" s="24">
        <v>212.41820419022099</v>
      </c>
      <c r="P577" s="4">
        <v>0.47</v>
      </c>
      <c r="Q577" s="4">
        <v>0.40449438202247201</v>
      </c>
      <c r="R577" s="4">
        <v>3.4000000000000002E-2</v>
      </c>
      <c r="S577" s="4">
        <v>0.03</v>
      </c>
      <c r="T577" s="4">
        <v>3.5000000000000003E-2</v>
      </c>
      <c r="U577" s="4">
        <v>2.1000000000000001E-2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0.63487827243596995</v>
      </c>
      <c r="AC577" s="2">
        <v>0.51834445618001801</v>
      </c>
      <c r="AD577" s="2">
        <v>3.4591444769619097E-2</v>
      </c>
      <c r="AE577" s="2">
        <v>3.0459207484708602E-2</v>
      </c>
      <c r="AF577" s="2">
        <v>3.5627177643151202E-2</v>
      </c>
      <c r="AG577" s="2">
        <v>2.1223636451626698E-2</v>
      </c>
    </row>
    <row r="578" spans="1:33" x14ac:dyDescent="0.35">
      <c r="A578" s="7">
        <v>236</v>
      </c>
      <c r="B578" s="7">
        <v>59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0.30834507989999999</v>
      </c>
      <c r="I578" s="4">
        <v>8.2361518702899996</v>
      </c>
      <c r="J578" s="2">
        <f t="shared" ref="J578:J641" si="19">H578/I578</f>
        <v>3.7438003178679E-2</v>
      </c>
      <c r="K578" s="3">
        <v>107</v>
      </c>
      <c r="L578" s="3">
        <v>125</v>
      </c>
      <c r="M578" s="3">
        <v>171</v>
      </c>
      <c r="N578" s="3">
        <v>96</v>
      </c>
      <c r="O578" s="24">
        <v>1001</v>
      </c>
      <c r="P578" s="4">
        <v>0.41899999999999998</v>
      </c>
      <c r="Q578" s="4">
        <v>0.35955056179775302</v>
      </c>
      <c r="R578" s="4">
        <v>6.9000000000000006E-2</v>
      </c>
      <c r="S578" s="4">
        <v>6.8000000000000005E-2</v>
      </c>
      <c r="T578" s="4">
        <v>5.7000000000000002E-2</v>
      </c>
      <c r="U578" s="4">
        <v>7.4999999999999997E-2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0.54300452213022599</v>
      </c>
      <c r="AC578" s="2">
        <v>0.44558510189758999</v>
      </c>
      <c r="AD578" s="2">
        <v>7.1496001705069895E-2</v>
      </c>
      <c r="AE578" s="2">
        <v>7.0422464296545903E-2</v>
      </c>
      <c r="AF578" s="2">
        <v>5.8688996348679599E-2</v>
      </c>
      <c r="AG578" s="2">
        <v>7.7961541469711806E-2</v>
      </c>
    </row>
    <row r="579" spans="1:33" x14ac:dyDescent="0.35">
      <c r="A579" s="7">
        <v>352</v>
      </c>
      <c r="B579" s="7">
        <v>455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0.2686636832</v>
      </c>
      <c r="I579" s="4">
        <v>7.1123677804999996</v>
      </c>
      <c r="J579" s="2">
        <f t="shared" si="19"/>
        <v>3.7774155034079653E-2</v>
      </c>
      <c r="K579" s="3">
        <v>204</v>
      </c>
      <c r="L579" s="3">
        <v>91</v>
      </c>
      <c r="M579" s="3">
        <v>136</v>
      </c>
      <c r="N579" s="3">
        <v>68</v>
      </c>
      <c r="O579" s="24">
        <v>1001</v>
      </c>
      <c r="P579" s="4">
        <v>0.33100000000000002</v>
      </c>
      <c r="Q579" s="4">
        <v>0.33333333333333298</v>
      </c>
      <c r="R579" s="4">
        <v>2.9000000000000001E-2</v>
      </c>
      <c r="S579" s="4">
        <v>0.02</v>
      </c>
      <c r="T579" s="4">
        <v>2.7E-2</v>
      </c>
      <c r="U579" s="4">
        <v>3.7999999999999999E-2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0.40197121885390902</v>
      </c>
      <c r="AC579" s="2">
        <v>0.405465108108164</v>
      </c>
      <c r="AD579" s="2">
        <v>2.9428810690812199E-2</v>
      </c>
      <c r="AE579" s="2">
        <v>2.0202707317519501E-2</v>
      </c>
      <c r="AF579" s="2">
        <v>2.7371196796132001E-2</v>
      </c>
      <c r="AG579" s="2">
        <v>3.8740828316430602E-2</v>
      </c>
    </row>
    <row r="580" spans="1:33" x14ac:dyDescent="0.35">
      <c r="A580" s="7">
        <v>948</v>
      </c>
      <c r="B580" s="7">
        <v>238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0.38642721720000001</v>
      </c>
      <c r="I580" s="4">
        <v>10.10532548206</v>
      </c>
      <c r="J580" s="2">
        <f t="shared" si="19"/>
        <v>3.8239957523983258E-2</v>
      </c>
      <c r="K580" s="3">
        <v>139</v>
      </c>
      <c r="L580" s="3">
        <v>132</v>
      </c>
      <c r="M580" s="3">
        <v>113</v>
      </c>
      <c r="N580" s="3">
        <v>115</v>
      </c>
      <c r="O580" s="24">
        <v>1001</v>
      </c>
      <c r="P580" s="4">
        <v>0.47599999999999998</v>
      </c>
      <c r="Q580" s="4">
        <v>0.50438596491228105</v>
      </c>
      <c r="R580" s="4">
        <v>4.1000000000000002E-2</v>
      </c>
      <c r="S580" s="4">
        <v>3.3000000000000002E-2</v>
      </c>
      <c r="T580" s="4">
        <v>3.5999999999999997E-2</v>
      </c>
      <c r="U580" s="4">
        <v>4.1000000000000002E-2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0.64626359466109495</v>
      </c>
      <c r="AC580" s="2">
        <v>0.70195781024210002</v>
      </c>
      <c r="AD580" s="2">
        <v>4.1864204098698898E-2</v>
      </c>
      <c r="AE580" s="2">
        <v>3.3556783528842803E-2</v>
      </c>
      <c r="AF580" s="2">
        <v>3.6663984371591497E-2</v>
      </c>
      <c r="AG580" s="2">
        <v>4.1864204098698898E-2</v>
      </c>
    </row>
    <row r="581" spans="1:33" x14ac:dyDescent="0.35">
      <c r="A581" s="7">
        <v>76</v>
      </c>
      <c r="B581" s="7">
        <v>152</v>
      </c>
      <c r="C581" s="7">
        <v>1</v>
      </c>
      <c r="D581" s="7">
        <v>0</v>
      </c>
      <c r="E581" s="22" t="str">
        <f t="shared" si="18"/>
        <v>10</v>
      </c>
      <c r="F581" s="4">
        <v>0.99843099999999996</v>
      </c>
      <c r="G581" s="25">
        <v>1</v>
      </c>
      <c r="H581" s="4">
        <v>0.30178785740000003</v>
      </c>
      <c r="I581" s="4">
        <v>7.7505653884600001</v>
      </c>
      <c r="J581" s="2">
        <f t="shared" si="19"/>
        <v>3.8937528073673067E-2</v>
      </c>
      <c r="K581" s="3">
        <v>44</v>
      </c>
      <c r="L581" s="3">
        <v>53</v>
      </c>
      <c r="M581" s="3">
        <v>216</v>
      </c>
      <c r="N581" s="3">
        <v>186</v>
      </c>
      <c r="O581" s="24">
        <v>382.017481036373</v>
      </c>
      <c r="P581" s="4">
        <v>0.498</v>
      </c>
      <c r="Q581" s="4">
        <v>0.462686567164179</v>
      </c>
      <c r="R581" s="4">
        <v>4.4999999999999998E-2</v>
      </c>
      <c r="S581" s="4">
        <v>2.7E-2</v>
      </c>
      <c r="T581" s="4">
        <v>4.1000000000000002E-2</v>
      </c>
      <c r="U581" s="4">
        <v>4.5999999999999999E-2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0.68915515929040805</v>
      </c>
      <c r="AC581" s="2">
        <v>0.62117368093485603</v>
      </c>
      <c r="AD581" s="2">
        <v>4.6043938501406798E-2</v>
      </c>
      <c r="AE581" s="2">
        <v>2.7371196796132001E-2</v>
      </c>
      <c r="AF581" s="2">
        <v>4.1864204098698898E-2</v>
      </c>
      <c r="AG581" s="2">
        <v>4.7091607533850603E-2</v>
      </c>
    </row>
    <row r="582" spans="1:33" x14ac:dyDescent="0.35">
      <c r="A582" s="7">
        <v>34</v>
      </c>
      <c r="B582" s="7">
        <v>29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0.31587075380000001</v>
      </c>
      <c r="I582" s="4">
        <v>7.6219112372</v>
      </c>
      <c r="J582" s="2">
        <f t="shared" si="19"/>
        <v>4.1442460292418583E-2</v>
      </c>
      <c r="K582" s="3">
        <v>80</v>
      </c>
      <c r="L582" s="3">
        <v>75</v>
      </c>
      <c r="M582" s="3">
        <v>160</v>
      </c>
      <c r="N582" s="3">
        <v>184</v>
      </c>
      <c r="O582" s="24">
        <v>1001</v>
      </c>
      <c r="P582" s="4">
        <v>0.51100000000000001</v>
      </c>
      <c r="Q582" s="4">
        <v>0.53488372093023295</v>
      </c>
      <c r="R582" s="4">
        <v>4.3999999999999997E-2</v>
      </c>
      <c r="S582" s="4">
        <v>4.3999999999999997E-2</v>
      </c>
      <c r="T582" s="4">
        <v>4.1000000000000002E-2</v>
      </c>
      <c r="U582" s="4">
        <v>3.6999999999999998E-2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0.71539278950726504</v>
      </c>
      <c r="AC582" s="2">
        <v>0.76546784213957098</v>
      </c>
      <c r="AD582" s="2">
        <v>4.4997365930735798E-2</v>
      </c>
      <c r="AE582" s="2">
        <v>4.4997365930735798E-2</v>
      </c>
      <c r="AF582" s="2">
        <v>4.1864204098698898E-2</v>
      </c>
      <c r="AG582" s="2">
        <v>3.7701867184011501E-2</v>
      </c>
    </row>
    <row r="583" spans="1:33" x14ac:dyDescent="0.35">
      <c r="A583" s="7">
        <v>130</v>
      </c>
      <c r="B583" s="7">
        <v>175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0.3717210292</v>
      </c>
      <c r="I583" s="4">
        <v>8.9285450280400003</v>
      </c>
      <c r="J583" s="2">
        <f t="shared" si="19"/>
        <v>4.1632878372972762E-2</v>
      </c>
      <c r="K583" s="3">
        <v>53</v>
      </c>
      <c r="L583" s="3">
        <v>156</v>
      </c>
      <c r="M583" s="3">
        <v>64</v>
      </c>
      <c r="N583" s="3">
        <v>226</v>
      </c>
      <c r="O583" s="24">
        <v>1001</v>
      </c>
      <c r="P583" s="4">
        <v>0.77400000000000002</v>
      </c>
      <c r="Q583" s="4">
        <v>0.77931034482758599</v>
      </c>
      <c r="R583" s="4">
        <v>0.06</v>
      </c>
      <c r="S583" s="4">
        <v>5.8000000000000003E-2</v>
      </c>
      <c r="T583" s="4">
        <v>2.3E-2</v>
      </c>
      <c r="U583" s="4">
        <v>2.8000000000000001E-2</v>
      </c>
      <c r="V583" s="5">
        <v>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1.4872202797098499</v>
      </c>
      <c r="AC583" s="2">
        <v>1.5109978396208501</v>
      </c>
      <c r="AD583" s="2">
        <v>6.1875403718087502E-2</v>
      </c>
      <c r="AE583" s="2">
        <v>5.9750004405774E-2</v>
      </c>
      <c r="AF583" s="2">
        <v>2.32686269393543E-2</v>
      </c>
      <c r="AG583" s="2">
        <v>2.8399474521698002E-2</v>
      </c>
    </row>
    <row r="584" spans="1:33" x14ac:dyDescent="0.35">
      <c r="A584" s="7">
        <v>828</v>
      </c>
      <c r="B584" s="7">
        <v>365</v>
      </c>
      <c r="C584" s="7">
        <v>1</v>
      </c>
      <c r="D584" s="7">
        <v>0</v>
      </c>
      <c r="E584" s="22" t="str">
        <f t="shared" si="18"/>
        <v>10</v>
      </c>
      <c r="F584" s="4">
        <v>0.99851900000000005</v>
      </c>
      <c r="G584" s="25">
        <v>1</v>
      </c>
      <c r="H584" s="4">
        <v>0.33314234380000002</v>
      </c>
      <c r="I584" s="4">
        <v>7.7604564082999996</v>
      </c>
      <c r="J584" s="2">
        <f t="shared" si="19"/>
        <v>4.2928189564172547E-2</v>
      </c>
      <c r="K584" s="3">
        <v>76</v>
      </c>
      <c r="L584" s="3">
        <v>36</v>
      </c>
      <c r="M584" s="3">
        <v>170</v>
      </c>
      <c r="N584" s="3">
        <v>217</v>
      </c>
      <c r="O584" s="24">
        <v>876.57965181559905</v>
      </c>
      <c r="P584" s="4">
        <v>0.51</v>
      </c>
      <c r="Q584" s="4">
        <v>0.56072351421188604</v>
      </c>
      <c r="R584" s="4">
        <v>4.3999999999999997E-2</v>
      </c>
      <c r="S584" s="4">
        <v>4.8000000000000001E-2</v>
      </c>
      <c r="T584" s="4">
        <v>3.5000000000000003E-2</v>
      </c>
      <c r="U584" s="4">
        <v>4.9000000000000002E-2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0.71334988787746501</v>
      </c>
      <c r="AC584" s="2">
        <v>0.82262625597951999</v>
      </c>
      <c r="AD584" s="2">
        <v>4.4997365930735798E-2</v>
      </c>
      <c r="AE584" s="2">
        <v>4.9190244190771802E-2</v>
      </c>
      <c r="AF584" s="2">
        <v>3.5627177643151202E-2</v>
      </c>
      <c r="AG584" s="2">
        <v>5.0241216436746797E-2</v>
      </c>
    </row>
    <row r="585" spans="1:33" x14ac:dyDescent="0.35">
      <c r="A585" s="7">
        <v>608</v>
      </c>
      <c r="B585" s="7">
        <v>135</v>
      </c>
      <c r="C585" s="7">
        <v>1</v>
      </c>
      <c r="D585" s="7">
        <v>0</v>
      </c>
      <c r="E585" s="22" t="str">
        <f t="shared" si="18"/>
        <v>10</v>
      </c>
      <c r="F585" s="4">
        <v>0.99973500000000004</v>
      </c>
      <c r="G585" s="25">
        <v>1</v>
      </c>
      <c r="H585" s="4">
        <v>0.39929394029999998</v>
      </c>
      <c r="I585" s="4">
        <v>9.2424839452200001</v>
      </c>
      <c r="J585" s="2">
        <f t="shared" si="19"/>
        <v>4.3202016110236864E-2</v>
      </c>
      <c r="K585" s="3">
        <v>66</v>
      </c>
      <c r="L585" s="3">
        <v>110</v>
      </c>
      <c r="M585" s="3">
        <v>137</v>
      </c>
      <c r="N585" s="3">
        <v>186</v>
      </c>
      <c r="O585" s="24">
        <v>167.61568530210499</v>
      </c>
      <c r="P585" s="4">
        <v>0.58199999999999996</v>
      </c>
      <c r="Q585" s="4">
        <v>0.57585139318885403</v>
      </c>
      <c r="R585" s="4">
        <v>7.5999999999999998E-2</v>
      </c>
      <c r="S585" s="4">
        <v>6.0999999999999999E-2</v>
      </c>
      <c r="T585" s="4">
        <v>6.7000000000000004E-2</v>
      </c>
      <c r="U585" s="4">
        <v>0.04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0.87227384645738104</v>
      </c>
      <c r="AC585" s="2">
        <v>0.85767139739453202</v>
      </c>
      <c r="AD585" s="2">
        <v>7.9043207340452906E-2</v>
      </c>
      <c r="AE585" s="2">
        <v>6.2939799773874094E-2</v>
      </c>
      <c r="AF585" s="2">
        <v>6.93500781347932E-2</v>
      </c>
      <c r="AG585" s="2">
        <v>4.08219945202552E-2</v>
      </c>
    </row>
    <row r="586" spans="1:33" x14ac:dyDescent="0.35">
      <c r="A586" s="7">
        <v>990</v>
      </c>
      <c r="B586" s="7">
        <v>155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0.337282099</v>
      </c>
      <c r="I586" s="4">
        <v>7.7944269790899998</v>
      </c>
      <c r="J586" s="2">
        <f t="shared" si="19"/>
        <v>4.3272212300509323E-2</v>
      </c>
      <c r="K586" s="3">
        <v>71</v>
      </c>
      <c r="L586" s="3">
        <v>146</v>
      </c>
      <c r="M586" s="3">
        <v>196</v>
      </c>
      <c r="N586" s="3">
        <v>86</v>
      </c>
      <c r="O586" s="24">
        <v>1001</v>
      </c>
      <c r="P586" s="4">
        <v>0.46</v>
      </c>
      <c r="Q586" s="4">
        <v>0.30496453900709197</v>
      </c>
      <c r="R586" s="4">
        <v>3.2000000000000001E-2</v>
      </c>
      <c r="S586" s="4">
        <v>3.4000000000000002E-2</v>
      </c>
      <c r="T586" s="4">
        <v>2.1999999999999999E-2</v>
      </c>
      <c r="U586" s="4">
        <v>2.8000000000000001E-2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0.61618613942381695</v>
      </c>
      <c r="AC586" s="2">
        <v>0.36379241170759602</v>
      </c>
      <c r="AD586" s="2">
        <v>3.2523191705560103E-2</v>
      </c>
      <c r="AE586" s="2">
        <v>3.4591444769619097E-2</v>
      </c>
      <c r="AF586" s="2">
        <v>2.2245608947319698E-2</v>
      </c>
      <c r="AG586" s="2">
        <v>2.8399474521698002E-2</v>
      </c>
    </row>
    <row r="587" spans="1:33" x14ac:dyDescent="0.35">
      <c r="A587" s="7">
        <v>616</v>
      </c>
      <c r="B587" s="7">
        <v>146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0.3356908059</v>
      </c>
      <c r="I587" s="4">
        <v>7.6529057729199996</v>
      </c>
      <c r="J587" s="2">
        <f t="shared" si="19"/>
        <v>4.3864489627959406E-2</v>
      </c>
      <c r="K587" s="3">
        <v>77</v>
      </c>
      <c r="L587" s="3">
        <v>252</v>
      </c>
      <c r="M587" s="3">
        <v>71</v>
      </c>
      <c r="N587" s="3">
        <v>99</v>
      </c>
      <c r="O587" s="24">
        <v>667.29797491505303</v>
      </c>
      <c r="P587" s="4">
        <v>0.69799999999999995</v>
      </c>
      <c r="Q587" s="4">
        <v>0.58235294117647096</v>
      </c>
      <c r="R587" s="4">
        <v>0.09</v>
      </c>
      <c r="S587" s="4">
        <v>6.7000000000000004E-2</v>
      </c>
      <c r="T587" s="4">
        <v>7.9000000000000001E-2</v>
      </c>
      <c r="U587" s="4">
        <v>4.7E-2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1.19732826160727</v>
      </c>
      <c r="AC587" s="2">
        <v>0.87311856000894605</v>
      </c>
      <c r="AD587" s="2">
        <v>9.4310679471241304E-2</v>
      </c>
      <c r="AE587" s="2">
        <v>6.93500781347932E-2</v>
      </c>
      <c r="AF587" s="2">
        <v>8.2295242726830198E-2</v>
      </c>
      <c r="AG587" s="2">
        <v>4.8140375327934998E-2</v>
      </c>
    </row>
    <row r="588" spans="1:33" x14ac:dyDescent="0.35">
      <c r="A588" s="7">
        <v>586</v>
      </c>
      <c r="B588" s="7">
        <v>277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0.31838917150000001</v>
      </c>
      <c r="I588" s="4">
        <v>7.0539912073500002</v>
      </c>
      <c r="J588" s="2">
        <f t="shared" si="19"/>
        <v>4.5136031806823088E-2</v>
      </c>
      <c r="K588" s="3">
        <v>187</v>
      </c>
      <c r="L588" s="3">
        <v>123</v>
      </c>
      <c r="M588" s="3">
        <v>108</v>
      </c>
      <c r="N588" s="3">
        <v>81</v>
      </c>
      <c r="O588" s="24">
        <v>901.01352452087099</v>
      </c>
      <c r="P588" s="4">
        <v>0.41799999999999998</v>
      </c>
      <c r="Q588" s="4">
        <v>0.42857142857142899</v>
      </c>
      <c r="R588" s="4">
        <v>4.2999999999999997E-2</v>
      </c>
      <c r="S588" s="4">
        <v>5.6000000000000001E-2</v>
      </c>
      <c r="T588" s="4">
        <v>3.3000000000000002E-2</v>
      </c>
      <c r="U588" s="4">
        <v>3.5999999999999997E-2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0.54128483125069904</v>
      </c>
      <c r="AC588" s="2">
        <v>0.55961578793542299</v>
      </c>
      <c r="AD588" s="2">
        <v>4.3951887529182797E-2</v>
      </c>
      <c r="AE588" s="2">
        <v>5.7629112836636402E-2</v>
      </c>
      <c r="AF588" s="2">
        <v>3.3556783528842803E-2</v>
      </c>
      <c r="AG588" s="2">
        <v>3.6663984371591497E-2</v>
      </c>
    </row>
    <row r="589" spans="1:33" x14ac:dyDescent="0.35">
      <c r="A589" s="7">
        <v>726</v>
      </c>
      <c r="B589" s="7">
        <v>400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0.36545077770000001</v>
      </c>
      <c r="I589" s="4">
        <v>7.9509721086300003</v>
      </c>
      <c r="J589" s="2">
        <f t="shared" si="19"/>
        <v>4.5963031024010136E-2</v>
      </c>
      <c r="K589" s="3">
        <v>109</v>
      </c>
      <c r="L589" s="3">
        <v>54</v>
      </c>
      <c r="M589" s="3">
        <v>229</v>
      </c>
      <c r="N589" s="3">
        <v>107</v>
      </c>
      <c r="O589" s="24">
        <v>1001</v>
      </c>
      <c r="P589" s="4">
        <v>0.32700000000000001</v>
      </c>
      <c r="Q589" s="4">
        <v>0.31845238095238099</v>
      </c>
      <c r="R589" s="4">
        <v>4.7E-2</v>
      </c>
      <c r="S589" s="4">
        <v>5.7000000000000002E-2</v>
      </c>
      <c r="T589" s="4">
        <v>5.5E-2</v>
      </c>
      <c r="U589" s="4">
        <v>5.8000000000000003E-2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0.39600994933740902</v>
      </c>
      <c r="AC589" s="2">
        <v>0.38338915640896498</v>
      </c>
      <c r="AD589" s="2">
        <v>4.8140375327934998E-2</v>
      </c>
      <c r="AE589" s="2">
        <v>5.8688996348679599E-2</v>
      </c>
      <c r="AF589" s="2">
        <v>5.6570351488394399E-2</v>
      </c>
      <c r="AG589" s="2">
        <v>5.9750004405774E-2</v>
      </c>
    </row>
    <row r="590" spans="1:33" x14ac:dyDescent="0.35">
      <c r="A590" s="7">
        <v>900</v>
      </c>
      <c r="B590" s="7">
        <v>343</v>
      </c>
      <c r="C590" s="7">
        <v>1</v>
      </c>
      <c r="D590" s="7">
        <v>0</v>
      </c>
      <c r="E590" s="22" t="str">
        <f t="shared" si="18"/>
        <v>10</v>
      </c>
      <c r="F590" s="4">
        <v>0.99962099999999998</v>
      </c>
      <c r="G590" s="25">
        <v>1</v>
      </c>
      <c r="H590" s="4">
        <v>0.45997756709999998</v>
      </c>
      <c r="I590" s="4">
        <v>9.9336263572999997</v>
      </c>
      <c r="J590" s="2">
        <f t="shared" si="19"/>
        <v>4.6305100529775087E-2</v>
      </c>
      <c r="K590" s="3">
        <v>148</v>
      </c>
      <c r="L590" s="3">
        <v>114</v>
      </c>
      <c r="M590" s="3">
        <v>144</v>
      </c>
      <c r="N590" s="3">
        <v>93</v>
      </c>
      <c r="O590" s="24">
        <v>1001</v>
      </c>
      <c r="P590" s="4">
        <v>0.41</v>
      </c>
      <c r="Q590" s="4">
        <v>0.392405063291139</v>
      </c>
      <c r="R590" s="4">
        <v>5.2999999999999999E-2</v>
      </c>
      <c r="S590" s="4">
        <v>8.7999999999999995E-2</v>
      </c>
      <c r="T590" s="4">
        <v>4.1000000000000002E-2</v>
      </c>
      <c r="U590" s="4">
        <v>3.4000000000000002E-2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0.52763274208237199</v>
      </c>
      <c r="AC590" s="2">
        <v>0.49824684155913102</v>
      </c>
      <c r="AD590" s="2">
        <v>5.4456185796058897E-2</v>
      </c>
      <c r="AE590" s="2">
        <v>9.2115288907805598E-2</v>
      </c>
      <c r="AF590" s="2">
        <v>4.1864204098698898E-2</v>
      </c>
      <c r="AG590" s="2">
        <v>3.4591444769619097E-2</v>
      </c>
    </row>
    <row r="591" spans="1:33" x14ac:dyDescent="0.35">
      <c r="A591" s="7">
        <v>220</v>
      </c>
      <c r="B591" s="7">
        <v>278</v>
      </c>
      <c r="C591" s="7">
        <v>1</v>
      </c>
      <c r="D591" s="7">
        <v>0</v>
      </c>
      <c r="E591" s="22" t="str">
        <f t="shared" si="18"/>
        <v>10</v>
      </c>
      <c r="F591" s="4">
        <v>0.99862600000000001</v>
      </c>
      <c r="G591" s="25">
        <v>1</v>
      </c>
      <c r="H591" s="4">
        <v>0.499113217</v>
      </c>
      <c r="I591" s="4">
        <v>10.577485546229999</v>
      </c>
      <c r="J591" s="2">
        <f t="shared" si="19"/>
        <v>4.7186376650535121E-2</v>
      </c>
      <c r="K591" s="3">
        <v>101</v>
      </c>
      <c r="L591" s="3">
        <v>98</v>
      </c>
      <c r="M591" s="3">
        <v>125</v>
      </c>
      <c r="N591" s="3">
        <v>175</v>
      </c>
      <c r="O591" s="24">
        <v>877.01635974298301</v>
      </c>
      <c r="P591" s="4">
        <v>0.55100000000000005</v>
      </c>
      <c r="Q591" s="4">
        <v>0.58333333333333304</v>
      </c>
      <c r="R591" s="4">
        <v>6.9000000000000006E-2</v>
      </c>
      <c r="S591" s="4">
        <v>5.5E-2</v>
      </c>
      <c r="T591" s="4">
        <v>6.0999999999999999E-2</v>
      </c>
      <c r="U591" s="4">
        <v>5.7000000000000002E-2</v>
      </c>
      <c r="V591" s="5">
        <v>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0.80073239123988305</v>
      </c>
      <c r="AC591" s="2">
        <v>0.87546873735389996</v>
      </c>
      <c r="AD591" s="2">
        <v>7.1496001705069895E-2</v>
      </c>
      <c r="AE591" s="2">
        <v>5.6570351488394399E-2</v>
      </c>
      <c r="AF591" s="2">
        <v>6.2939799773874094E-2</v>
      </c>
      <c r="AG591" s="2">
        <v>5.8688996348679599E-2</v>
      </c>
    </row>
    <row r="592" spans="1:33" x14ac:dyDescent="0.35">
      <c r="A592" s="7">
        <v>68</v>
      </c>
      <c r="B592" s="7">
        <v>89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0.45091775540000001</v>
      </c>
      <c r="I592" s="4">
        <v>9.4889014797400009</v>
      </c>
      <c r="J592" s="2">
        <f t="shared" si="19"/>
        <v>4.7520543485751875E-2</v>
      </c>
      <c r="K592" s="3">
        <v>109</v>
      </c>
      <c r="L592" s="3">
        <v>165</v>
      </c>
      <c r="M592" s="3">
        <v>101</v>
      </c>
      <c r="N592" s="3">
        <v>124</v>
      </c>
      <c r="O592" s="24">
        <v>1001</v>
      </c>
      <c r="P592" s="4">
        <v>0.57999999999999996</v>
      </c>
      <c r="Q592" s="4">
        <v>0.551111111111111</v>
      </c>
      <c r="R592" s="4">
        <v>0.06</v>
      </c>
      <c r="S592" s="4">
        <v>8.3000000000000004E-2</v>
      </c>
      <c r="T592" s="4">
        <v>6.9000000000000006E-2</v>
      </c>
      <c r="U592" s="4">
        <v>6.6000000000000003E-2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0.86750056770472295</v>
      </c>
      <c r="AC592" s="2">
        <v>0.800979885363161</v>
      </c>
      <c r="AD592" s="2">
        <v>6.1875403718087502E-2</v>
      </c>
      <c r="AE592" s="2">
        <v>8.6647806725672197E-2</v>
      </c>
      <c r="AF592" s="2">
        <v>7.1496001705069895E-2</v>
      </c>
      <c r="AG592" s="2">
        <v>6.8278840753294504E-2</v>
      </c>
    </row>
    <row r="593" spans="1:33" x14ac:dyDescent="0.35">
      <c r="A593" s="7">
        <v>104</v>
      </c>
      <c r="B593" s="7">
        <v>273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0.54629339649999997</v>
      </c>
      <c r="I593" s="4">
        <v>11.2804003424</v>
      </c>
      <c r="J593" s="2">
        <f t="shared" si="19"/>
        <v>4.8428546852776984E-2</v>
      </c>
      <c r="K593" s="3">
        <v>89</v>
      </c>
      <c r="L593" s="3">
        <v>161</v>
      </c>
      <c r="M593" s="3">
        <v>112</v>
      </c>
      <c r="N593" s="3">
        <v>137</v>
      </c>
      <c r="O593" s="24">
        <v>781.87435440471199</v>
      </c>
      <c r="P593" s="4">
        <v>0.58899999999999997</v>
      </c>
      <c r="Q593" s="4">
        <v>0.55020080321285103</v>
      </c>
      <c r="R593" s="4">
        <v>8.1000000000000003E-2</v>
      </c>
      <c r="S593" s="4">
        <v>0.08</v>
      </c>
      <c r="T593" s="4">
        <v>8.8999999999999996E-2</v>
      </c>
      <c r="U593" s="4">
        <v>6.0999999999999999E-2</v>
      </c>
      <c r="V593" s="5">
        <v>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0.88916206448590196</v>
      </c>
      <c r="AC593" s="2">
        <v>0.798954025169613</v>
      </c>
      <c r="AD593" s="2">
        <v>8.4469156626450007E-2</v>
      </c>
      <c r="AE593" s="2">
        <v>8.3381608939051E-2</v>
      </c>
      <c r="AF593" s="2">
        <v>9.3212381722178703E-2</v>
      </c>
      <c r="AG593" s="2">
        <v>6.2939799773874094E-2</v>
      </c>
    </row>
    <row r="594" spans="1:33" x14ac:dyDescent="0.35">
      <c r="A594" s="7">
        <v>678</v>
      </c>
      <c r="B594" s="7">
        <v>317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0.45019395369999998</v>
      </c>
      <c r="I594" s="4">
        <v>9.1223623726999996</v>
      </c>
      <c r="J594" s="2">
        <f t="shared" si="19"/>
        <v>4.9350588729874523E-2</v>
      </c>
      <c r="K594" s="3">
        <v>55</v>
      </c>
      <c r="L594" s="3">
        <v>115</v>
      </c>
      <c r="M594" s="3">
        <v>143</v>
      </c>
      <c r="N594" s="3">
        <v>186</v>
      </c>
      <c r="O594" s="24">
        <v>542.79566415415297</v>
      </c>
      <c r="P594" s="4">
        <v>0.61499999999999999</v>
      </c>
      <c r="Q594" s="4">
        <v>0.56534954407294802</v>
      </c>
      <c r="R594" s="4">
        <v>6.6000000000000003E-2</v>
      </c>
      <c r="S594" s="4">
        <v>0.06</v>
      </c>
      <c r="T594" s="4">
        <v>6.6000000000000003E-2</v>
      </c>
      <c r="U594" s="4">
        <v>6.4000000000000001E-2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0.95451194469435297</v>
      </c>
      <c r="AC594" s="2">
        <v>0.83321312050546503</v>
      </c>
      <c r="AD594" s="2">
        <v>6.8278840753294504E-2</v>
      </c>
      <c r="AE594" s="2">
        <v>6.1875403718087502E-2</v>
      </c>
      <c r="AF594" s="2">
        <v>6.8278840753294504E-2</v>
      </c>
      <c r="AG594" s="2">
        <v>6.6139802504545098E-2</v>
      </c>
    </row>
    <row r="595" spans="1:33" x14ac:dyDescent="0.35">
      <c r="A595" s="7">
        <v>890</v>
      </c>
      <c r="B595" s="7">
        <v>271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0.35853819129999998</v>
      </c>
      <c r="I595" s="4">
        <v>7.1727955945200002</v>
      </c>
      <c r="J595" s="2">
        <f t="shared" si="19"/>
        <v>4.9985836982992006E-2</v>
      </c>
      <c r="K595" s="3">
        <v>98</v>
      </c>
      <c r="L595" s="3">
        <v>156</v>
      </c>
      <c r="M595" s="3">
        <v>106</v>
      </c>
      <c r="N595" s="3">
        <v>139</v>
      </c>
      <c r="O595" s="24">
        <v>502.396635698826</v>
      </c>
      <c r="P595" s="4">
        <v>0.58899999999999997</v>
      </c>
      <c r="Q595" s="4">
        <v>0.56734693877551001</v>
      </c>
      <c r="R595" s="4">
        <v>0.22800000000000001</v>
      </c>
      <c r="S595" s="4">
        <v>0.246</v>
      </c>
      <c r="T595" s="4">
        <v>0.22600000000000001</v>
      </c>
      <c r="U595" s="4">
        <v>0.23200000000000001</v>
      </c>
      <c r="V595" s="5">
        <v>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0.88916206448590196</v>
      </c>
      <c r="AC595" s="2">
        <v>0.83781911643266005</v>
      </c>
      <c r="AD595" s="2">
        <v>0.25877072895736097</v>
      </c>
      <c r="AE595" s="2">
        <v>0.28236291097418098</v>
      </c>
      <c r="AF595" s="2">
        <v>0.25618340539241002</v>
      </c>
      <c r="AG595" s="2">
        <v>0.26396554583446502</v>
      </c>
    </row>
    <row r="596" spans="1:33" x14ac:dyDescent="0.35">
      <c r="A596" s="7">
        <v>928</v>
      </c>
      <c r="B596" s="7">
        <v>166</v>
      </c>
      <c r="C596" s="7">
        <v>1</v>
      </c>
      <c r="D596" s="7">
        <v>0</v>
      </c>
      <c r="E596" s="22" t="str">
        <f t="shared" si="18"/>
        <v>10</v>
      </c>
      <c r="F596" s="4">
        <v>0.998977</v>
      </c>
      <c r="G596" s="25">
        <v>1</v>
      </c>
      <c r="H596" s="4">
        <v>0.41639502630000003</v>
      </c>
      <c r="I596" s="4">
        <v>8.1747262310599993</v>
      </c>
      <c r="J596" s="2">
        <f t="shared" si="19"/>
        <v>5.0936877215276108E-2</v>
      </c>
      <c r="K596" s="3">
        <v>129</v>
      </c>
      <c r="L596" s="3">
        <v>169</v>
      </c>
      <c r="M596" s="3">
        <v>117</v>
      </c>
      <c r="N596" s="3">
        <v>84</v>
      </c>
      <c r="O596" s="24">
        <v>1001</v>
      </c>
      <c r="P596" s="4">
        <v>0.51500000000000001</v>
      </c>
      <c r="Q596" s="4">
        <v>0.41791044776119401</v>
      </c>
      <c r="R596" s="4">
        <v>5.5E-2</v>
      </c>
      <c r="S596" s="4">
        <v>4.7E-2</v>
      </c>
      <c r="T596" s="4">
        <v>4.7E-2</v>
      </c>
      <c r="U596" s="4">
        <v>4.8000000000000001E-2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0.72360638804465405</v>
      </c>
      <c r="AC596" s="2">
        <v>0.54113097326131998</v>
      </c>
      <c r="AD596" s="2">
        <v>5.6570351488394399E-2</v>
      </c>
      <c r="AE596" s="2">
        <v>4.8140375327934998E-2</v>
      </c>
      <c r="AF596" s="2">
        <v>4.8140375327934998E-2</v>
      </c>
      <c r="AG596" s="2">
        <v>4.9190244190771802E-2</v>
      </c>
    </row>
    <row r="597" spans="1:33" x14ac:dyDescent="0.35">
      <c r="A597" s="7">
        <v>152</v>
      </c>
      <c r="B597" s="7">
        <v>215</v>
      </c>
      <c r="C597" s="7">
        <v>1</v>
      </c>
      <c r="D597" s="7">
        <v>0</v>
      </c>
      <c r="E597" s="22" t="str">
        <f t="shared" si="18"/>
        <v>10</v>
      </c>
      <c r="F597" s="4">
        <v>0.99975800000000004</v>
      </c>
      <c r="G597" s="25">
        <v>1</v>
      </c>
      <c r="H597" s="4">
        <v>0.46811865829999999</v>
      </c>
      <c r="I597" s="4">
        <v>9.1589271610999994</v>
      </c>
      <c r="J597" s="2">
        <f t="shared" si="19"/>
        <v>5.1110643208104552E-2</v>
      </c>
      <c r="K597" s="3">
        <v>55</v>
      </c>
      <c r="L597" s="3">
        <v>64</v>
      </c>
      <c r="M597" s="3">
        <v>198</v>
      </c>
      <c r="N597" s="3">
        <v>182</v>
      </c>
      <c r="O597" s="24">
        <v>1001</v>
      </c>
      <c r="P597" s="4">
        <v>0.48</v>
      </c>
      <c r="Q597" s="4">
        <v>0.47894736842105301</v>
      </c>
      <c r="R597" s="4">
        <v>5.8999999999999997E-2</v>
      </c>
      <c r="S597" s="4">
        <v>6.5000000000000002E-2</v>
      </c>
      <c r="T597" s="4">
        <v>5.8999999999999997E-2</v>
      </c>
      <c r="U597" s="4">
        <v>4.5999999999999999E-2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0.65392646740666405</v>
      </c>
      <c r="AC597" s="2">
        <v>0.65190422202589604</v>
      </c>
      <c r="AD597" s="2">
        <v>6.0812139396757399E-2</v>
      </c>
      <c r="AE597" s="2">
        <v>6.7208749693450004E-2</v>
      </c>
      <c r="AF597" s="2">
        <v>6.0812139396757399E-2</v>
      </c>
      <c r="AG597" s="2">
        <v>4.7091607533850603E-2</v>
      </c>
    </row>
    <row r="598" spans="1:33" x14ac:dyDescent="0.35">
      <c r="A598" s="7">
        <v>914</v>
      </c>
      <c r="B598" s="7">
        <v>258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0.46990577030000003</v>
      </c>
      <c r="I598" s="4">
        <v>9.1673764900000005</v>
      </c>
      <c r="J598" s="2">
        <f t="shared" si="19"/>
        <v>5.1258478454832175E-2</v>
      </c>
      <c r="K598" s="3">
        <v>140</v>
      </c>
      <c r="L598" s="3">
        <v>135</v>
      </c>
      <c r="M598" s="3">
        <v>141</v>
      </c>
      <c r="N598" s="3">
        <v>83</v>
      </c>
      <c r="O598" s="24">
        <v>628.87188624846306</v>
      </c>
      <c r="P598" s="4">
        <v>0.432</v>
      </c>
      <c r="Q598" s="4">
        <v>0.37053571428571402</v>
      </c>
      <c r="R598" s="4">
        <v>4.5999999999999999E-2</v>
      </c>
      <c r="S598" s="4">
        <v>6.0999999999999999E-2</v>
      </c>
      <c r="T598" s="4">
        <v>4.2999999999999997E-2</v>
      </c>
      <c r="U598" s="4">
        <v>5.3999999999999999E-2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0.56563386026098605</v>
      </c>
      <c r="AC598" s="2">
        <v>0.462886161476872</v>
      </c>
      <c r="AD598" s="2">
        <v>4.7091607533850603E-2</v>
      </c>
      <c r="AE598" s="2">
        <v>6.2939799773874094E-2</v>
      </c>
      <c r="AF598" s="2">
        <v>4.3951887529182797E-2</v>
      </c>
      <c r="AG598" s="2">
        <v>5.5512709930258801E-2</v>
      </c>
    </row>
    <row r="599" spans="1:33" x14ac:dyDescent="0.35">
      <c r="A599" s="7">
        <v>504</v>
      </c>
      <c r="B599" s="7">
        <v>224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0.40052112410000001</v>
      </c>
      <c r="I599" s="4">
        <v>7.7297086533000003</v>
      </c>
      <c r="J599" s="2">
        <f t="shared" si="19"/>
        <v>5.1815811185717563E-2</v>
      </c>
      <c r="K599" s="3">
        <v>115</v>
      </c>
      <c r="L599" s="3">
        <v>172</v>
      </c>
      <c r="M599" s="3">
        <v>111</v>
      </c>
      <c r="N599" s="3">
        <v>101</v>
      </c>
      <c r="O599" s="24">
        <v>1001</v>
      </c>
      <c r="P599" s="4">
        <v>0.53</v>
      </c>
      <c r="Q599" s="4">
        <v>0.47641509433962298</v>
      </c>
      <c r="R599" s="4">
        <v>5.3999999999999999E-2</v>
      </c>
      <c r="S599" s="4">
        <v>4.1000000000000002E-2</v>
      </c>
      <c r="T599" s="4">
        <v>5.8000000000000003E-2</v>
      </c>
      <c r="U599" s="4">
        <v>0.03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0.75502258427803304</v>
      </c>
      <c r="AC599" s="2">
        <v>0.64705607335967796</v>
      </c>
      <c r="AD599" s="2">
        <v>5.5512709930258801E-2</v>
      </c>
      <c r="AE599" s="2">
        <v>4.1864204098698898E-2</v>
      </c>
      <c r="AF599" s="2">
        <v>5.9750004405774E-2</v>
      </c>
      <c r="AG599" s="2">
        <v>3.0459207484708602E-2</v>
      </c>
    </row>
    <row r="600" spans="1:33" x14ac:dyDescent="0.35">
      <c r="A600" s="7">
        <v>58</v>
      </c>
      <c r="B600" s="7">
        <v>366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0.49636065489999998</v>
      </c>
      <c r="I600" s="4">
        <v>9.1292615875000003</v>
      </c>
      <c r="J600" s="2">
        <f t="shared" si="19"/>
        <v>5.4370296013823143E-2</v>
      </c>
      <c r="K600" s="3">
        <v>127</v>
      </c>
      <c r="L600" s="3">
        <v>101</v>
      </c>
      <c r="M600" s="3">
        <v>143</v>
      </c>
      <c r="N600" s="3">
        <v>128</v>
      </c>
      <c r="O600" s="24">
        <v>1001</v>
      </c>
      <c r="P600" s="4">
        <v>0.47599999999999998</v>
      </c>
      <c r="Q600" s="4">
        <v>0.47232472324723201</v>
      </c>
      <c r="R600" s="4">
        <v>6.5000000000000002E-2</v>
      </c>
      <c r="S600" s="4">
        <v>4.4999999999999998E-2</v>
      </c>
      <c r="T600" s="4">
        <v>5.7000000000000002E-2</v>
      </c>
      <c r="U600" s="4">
        <v>0.06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0.64626359466109495</v>
      </c>
      <c r="AC600" s="2">
        <v>0.63927419061979396</v>
      </c>
      <c r="AD600" s="2">
        <v>6.7208749693450004E-2</v>
      </c>
      <c r="AE600" s="2">
        <v>4.6043938501406798E-2</v>
      </c>
      <c r="AF600" s="2">
        <v>5.8688996348679599E-2</v>
      </c>
      <c r="AG600" s="2">
        <v>6.1875403718087502E-2</v>
      </c>
    </row>
    <row r="601" spans="1:33" x14ac:dyDescent="0.35">
      <c r="A601" s="7">
        <v>192</v>
      </c>
      <c r="B601" s="7">
        <v>120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0.38772500850000002</v>
      </c>
      <c r="I601" s="4">
        <v>7.0514003117500001</v>
      </c>
      <c r="J601" s="2">
        <f t="shared" si="19"/>
        <v>5.4985533561882738E-2</v>
      </c>
      <c r="K601" s="3">
        <v>200</v>
      </c>
      <c r="L601" s="3">
        <v>152</v>
      </c>
      <c r="M601" s="3">
        <v>94</v>
      </c>
      <c r="N601" s="3">
        <v>53</v>
      </c>
      <c r="O601" s="24">
        <v>1001</v>
      </c>
      <c r="P601" s="4">
        <v>0.41299999999999998</v>
      </c>
      <c r="Q601" s="4">
        <v>0.36054421768707501</v>
      </c>
      <c r="R601" s="4">
        <v>4.3999999999999997E-2</v>
      </c>
      <c r="S601" s="4">
        <v>4.2999999999999997E-2</v>
      </c>
      <c r="T601" s="4">
        <v>4.7E-2</v>
      </c>
      <c r="U601" s="4">
        <v>2.7E-2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0.53273045915404105</v>
      </c>
      <c r="AC601" s="2">
        <v>0.44713780450873197</v>
      </c>
      <c r="AD601" s="2">
        <v>4.4997365930735798E-2</v>
      </c>
      <c r="AE601" s="2">
        <v>4.3951887529182797E-2</v>
      </c>
      <c r="AF601" s="2">
        <v>4.8140375327934998E-2</v>
      </c>
      <c r="AG601" s="2">
        <v>2.7371196796132001E-2</v>
      </c>
    </row>
    <row r="602" spans="1:33" x14ac:dyDescent="0.35">
      <c r="A602" s="7">
        <v>198</v>
      </c>
      <c r="B602" s="7">
        <v>158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0.41689292210000001</v>
      </c>
      <c r="I602" s="4">
        <v>7.4471310620000004</v>
      </c>
      <c r="J602" s="2">
        <f t="shared" si="19"/>
        <v>5.5980339090210572E-2</v>
      </c>
      <c r="K602" s="3">
        <v>139</v>
      </c>
      <c r="L602" s="3">
        <v>151</v>
      </c>
      <c r="M602" s="3">
        <v>128</v>
      </c>
      <c r="N602" s="3">
        <v>81</v>
      </c>
      <c r="O602" s="24">
        <v>824.89931356876696</v>
      </c>
      <c r="P602" s="4">
        <v>0.46800000000000003</v>
      </c>
      <c r="Q602" s="4">
        <v>0.38755980861243999</v>
      </c>
      <c r="R602" s="4">
        <v>7.0999999999999994E-2</v>
      </c>
      <c r="S602" s="4">
        <v>4.8000000000000001E-2</v>
      </c>
      <c r="T602" s="4">
        <v>5.1999999999999998E-2</v>
      </c>
      <c r="U602" s="4">
        <v>4.2000000000000003E-2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0.63111178964049297</v>
      </c>
      <c r="AC602" s="2">
        <v>0.49030398804519398</v>
      </c>
      <c r="AD602" s="2">
        <v>7.3646540168298497E-2</v>
      </c>
      <c r="AE602" s="2">
        <v>4.9190244190771802E-2</v>
      </c>
      <c r="AF602" s="2">
        <v>5.3400776727115302E-2</v>
      </c>
      <c r="AG602" s="2">
        <v>4.2907501011276501E-2</v>
      </c>
    </row>
    <row r="603" spans="1:33" x14ac:dyDescent="0.35">
      <c r="A603" s="7">
        <v>544</v>
      </c>
      <c r="B603" s="7">
        <v>40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0.47584493239999998</v>
      </c>
      <c r="I603" s="4">
        <v>8.4422366619999991</v>
      </c>
      <c r="J603" s="2">
        <f t="shared" si="19"/>
        <v>5.6364794242485784E-2</v>
      </c>
      <c r="K603" s="3">
        <v>176</v>
      </c>
      <c r="L603" s="3">
        <v>162</v>
      </c>
      <c r="M603" s="3">
        <v>47</v>
      </c>
      <c r="N603" s="3">
        <v>114</v>
      </c>
      <c r="O603" s="24">
        <v>1001</v>
      </c>
      <c r="P603" s="4">
        <v>0.53400000000000003</v>
      </c>
      <c r="Q603" s="4">
        <v>0.70807453416149102</v>
      </c>
      <c r="R603" s="4">
        <v>6.4000000000000001E-2</v>
      </c>
      <c r="S603" s="4">
        <v>9.4E-2</v>
      </c>
      <c r="T603" s="4">
        <v>7.2999999999999995E-2</v>
      </c>
      <c r="U603" s="4">
        <v>5.6000000000000001E-2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0.76356964485649104</v>
      </c>
      <c r="AC603" s="2">
        <v>1.2312567632744</v>
      </c>
      <c r="AD603" s="2">
        <v>6.6139802504545098E-2</v>
      </c>
      <c r="AE603" s="2">
        <v>9.8715972939157695E-2</v>
      </c>
      <c r="AF603" s="2">
        <v>7.5801713416281793E-2</v>
      </c>
      <c r="AG603" s="2">
        <v>5.7629112836636402E-2</v>
      </c>
    </row>
    <row r="604" spans="1:33" x14ac:dyDescent="0.35">
      <c r="A604" s="7">
        <v>946</v>
      </c>
      <c r="B604" s="7">
        <v>265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0.49462291180000001</v>
      </c>
      <c r="I604" s="4">
        <v>8.7072705651</v>
      </c>
      <c r="J604" s="2">
        <f t="shared" si="19"/>
        <v>5.6805735861995631E-2</v>
      </c>
      <c r="K604" s="3">
        <v>142</v>
      </c>
      <c r="L604" s="3">
        <v>189</v>
      </c>
      <c r="M604" s="3">
        <v>70</v>
      </c>
      <c r="N604" s="3">
        <v>98</v>
      </c>
      <c r="O604" s="24">
        <v>610.15415083790504</v>
      </c>
      <c r="P604" s="4">
        <v>0.59499999999999997</v>
      </c>
      <c r="Q604" s="4">
        <v>0.58333333333333304</v>
      </c>
      <c r="R604" s="4">
        <v>8.5999999999999993E-2</v>
      </c>
      <c r="S604" s="4">
        <v>6.8000000000000005E-2</v>
      </c>
      <c r="T604" s="4">
        <v>9.7000000000000003E-2</v>
      </c>
      <c r="U604" s="4">
        <v>0.10299999999999999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0.90386821187559796</v>
      </c>
      <c r="AC604" s="2">
        <v>0.87546873735389996</v>
      </c>
      <c r="AD604" s="2">
        <v>8.9924707527986994E-2</v>
      </c>
      <c r="AE604" s="2">
        <v>7.0422464296545903E-2</v>
      </c>
      <c r="AF604" s="2">
        <v>0.102032725565152</v>
      </c>
      <c r="AG604" s="2">
        <v>0.10869941692334099</v>
      </c>
    </row>
    <row r="605" spans="1:33" x14ac:dyDescent="0.35">
      <c r="A605" s="7">
        <v>434</v>
      </c>
      <c r="B605" s="7">
        <v>153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0.41851117589999998</v>
      </c>
      <c r="I605" s="4">
        <v>7.3018345417399999</v>
      </c>
      <c r="J605" s="2">
        <f t="shared" si="19"/>
        <v>5.7315894178049991E-2</v>
      </c>
      <c r="K605" s="3">
        <v>192</v>
      </c>
      <c r="L605" s="3">
        <v>160</v>
      </c>
      <c r="M605" s="3">
        <v>76</v>
      </c>
      <c r="N605" s="3">
        <v>71</v>
      </c>
      <c r="O605" s="24">
        <v>1001</v>
      </c>
      <c r="P605" s="4">
        <v>0.47199999999999998</v>
      </c>
      <c r="Q605" s="4">
        <v>0.48299319727891199</v>
      </c>
      <c r="R605" s="4">
        <v>4.2999999999999997E-2</v>
      </c>
      <c r="S605" s="4">
        <v>5.5E-2</v>
      </c>
      <c r="T605" s="4">
        <v>4.2000000000000003E-2</v>
      </c>
      <c r="U605" s="4">
        <v>4.3999999999999997E-2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0.638658995275876</v>
      </c>
      <c r="AC605" s="2">
        <v>0.65969924649240497</v>
      </c>
      <c r="AD605" s="2">
        <v>4.3951887529182797E-2</v>
      </c>
      <c r="AE605" s="2">
        <v>5.6570351488394399E-2</v>
      </c>
      <c r="AF605" s="2">
        <v>4.2907501011276501E-2</v>
      </c>
      <c r="AG605" s="2">
        <v>4.4997365930735798E-2</v>
      </c>
    </row>
    <row r="606" spans="1:33" x14ac:dyDescent="0.35">
      <c r="A606" s="7">
        <v>646</v>
      </c>
      <c r="B606" s="7">
        <v>265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0.46448628380000001</v>
      </c>
      <c r="I606" s="4">
        <v>8.0840093612700006</v>
      </c>
      <c r="J606" s="2">
        <f t="shared" si="19"/>
        <v>5.7457415379220819E-2</v>
      </c>
      <c r="K606" s="3">
        <v>39</v>
      </c>
      <c r="L606" s="3">
        <v>80</v>
      </c>
      <c r="M606" s="3">
        <v>244</v>
      </c>
      <c r="N606" s="3">
        <v>136</v>
      </c>
      <c r="O606" s="24">
        <v>611.99386243861704</v>
      </c>
      <c r="P606" s="4">
        <v>0.432</v>
      </c>
      <c r="Q606" s="4">
        <v>0.35789473684210499</v>
      </c>
      <c r="R606" s="4">
        <v>4.5999999999999999E-2</v>
      </c>
      <c r="S606" s="4">
        <v>5.8999999999999997E-2</v>
      </c>
      <c r="T606" s="4">
        <v>0.05</v>
      </c>
      <c r="U606" s="4">
        <v>4.9000000000000002E-2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0.56563386026098605</v>
      </c>
      <c r="AC606" s="2">
        <v>0.44300302742723002</v>
      </c>
      <c r="AD606" s="2">
        <v>4.7091607533850603E-2</v>
      </c>
      <c r="AE606" s="2">
        <v>6.0812139396757399E-2</v>
      </c>
      <c r="AF606" s="2">
        <v>5.1293294387550599E-2</v>
      </c>
      <c r="AG606" s="2">
        <v>5.0241216436746797E-2</v>
      </c>
    </row>
    <row r="607" spans="1:33" x14ac:dyDescent="0.35">
      <c r="A607" s="7">
        <v>886</v>
      </c>
      <c r="B607" s="7">
        <v>245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0.46219183679999998</v>
      </c>
      <c r="I607" s="4">
        <v>8.0189743794490003</v>
      </c>
      <c r="J607" s="2">
        <f t="shared" si="19"/>
        <v>5.7637275657658117E-2</v>
      </c>
      <c r="K607" s="3">
        <v>63</v>
      </c>
      <c r="L607" s="3">
        <v>98</v>
      </c>
      <c r="M607" s="3">
        <v>150</v>
      </c>
      <c r="N607" s="3">
        <v>188</v>
      </c>
      <c r="O607" s="24">
        <v>180.43305086051799</v>
      </c>
      <c r="P607" s="4">
        <v>0.56100000000000005</v>
      </c>
      <c r="Q607" s="4">
        <v>0.55621301775147902</v>
      </c>
      <c r="R607" s="4">
        <v>7.0000000000000007E-2</v>
      </c>
      <c r="S607" s="4">
        <v>7.0000000000000007E-2</v>
      </c>
      <c r="T607" s="4">
        <v>6.4000000000000001E-2</v>
      </c>
      <c r="U607" s="4">
        <v>8.5999999999999993E-2</v>
      </c>
      <c r="V607" s="5">
        <v>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0.82325586590696598</v>
      </c>
      <c r="AC607" s="2">
        <v>0.81241060138676302</v>
      </c>
      <c r="AD607" s="2">
        <v>7.2570692834835498E-2</v>
      </c>
      <c r="AE607" s="2">
        <v>7.2570692834835498E-2</v>
      </c>
      <c r="AF607" s="2">
        <v>6.6139802504545098E-2</v>
      </c>
      <c r="AG607" s="2">
        <v>8.9924707527986994E-2</v>
      </c>
    </row>
    <row r="608" spans="1:33" x14ac:dyDescent="0.35">
      <c r="A608" s="7">
        <v>24</v>
      </c>
      <c r="B608" s="7">
        <v>238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0.49528670180000001</v>
      </c>
      <c r="I608" s="4">
        <v>8.3603912686000008</v>
      </c>
      <c r="J608" s="2">
        <f t="shared" si="19"/>
        <v>5.9242048115642661E-2</v>
      </c>
      <c r="K608" s="3">
        <v>224</v>
      </c>
      <c r="L608" s="3">
        <v>114</v>
      </c>
      <c r="M608" s="3">
        <v>79</v>
      </c>
      <c r="N608" s="3">
        <v>82</v>
      </c>
      <c r="O608" s="24">
        <v>1001</v>
      </c>
      <c r="P608" s="4">
        <v>0.40400000000000003</v>
      </c>
      <c r="Q608" s="4">
        <v>0.50931677018633503</v>
      </c>
      <c r="R608" s="4">
        <v>6.4000000000000001E-2</v>
      </c>
      <c r="S608" s="4">
        <v>8.1000000000000003E-2</v>
      </c>
      <c r="T608" s="4">
        <v>6.8000000000000005E-2</v>
      </c>
      <c r="U608" s="4">
        <v>6.4000000000000001E-2</v>
      </c>
      <c r="V608" s="5">
        <v>100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0.51751461191678705</v>
      </c>
      <c r="AC608" s="2">
        <v>0.71195651251744096</v>
      </c>
      <c r="AD608" s="2">
        <v>6.6139802504545098E-2</v>
      </c>
      <c r="AE608" s="2">
        <v>8.4469156626450007E-2</v>
      </c>
      <c r="AF608" s="2">
        <v>7.0422464296545903E-2</v>
      </c>
      <c r="AG608" s="2">
        <v>6.6139802504545098E-2</v>
      </c>
    </row>
    <row r="609" spans="1:33" x14ac:dyDescent="0.35">
      <c r="A609" s="7">
        <v>380</v>
      </c>
      <c r="B609" s="7">
        <v>179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0.59879257490000004</v>
      </c>
      <c r="I609" s="4">
        <v>10.0520891623</v>
      </c>
      <c r="J609" s="2">
        <f t="shared" si="19"/>
        <v>5.9568967727201438E-2</v>
      </c>
      <c r="K609" s="3">
        <v>88</v>
      </c>
      <c r="L609" s="3">
        <v>100</v>
      </c>
      <c r="M609" s="3">
        <v>157</v>
      </c>
      <c r="N609" s="3">
        <v>154</v>
      </c>
      <c r="O609" s="24">
        <v>1001</v>
      </c>
      <c r="P609" s="4">
        <v>0.49199999999999999</v>
      </c>
      <c r="Q609" s="4">
        <v>0.49517684887459801</v>
      </c>
      <c r="R609" s="4">
        <v>0.08</v>
      </c>
      <c r="S609" s="4">
        <v>0.09</v>
      </c>
      <c r="T609" s="4">
        <v>4.7E-2</v>
      </c>
      <c r="U609" s="4">
        <v>0.06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0.67727383140365505</v>
      </c>
      <c r="AC609" s="2">
        <v>0.68354710683092601</v>
      </c>
      <c r="AD609" s="2">
        <v>8.3381608939051E-2</v>
      </c>
      <c r="AE609" s="2">
        <v>9.4310679471241304E-2</v>
      </c>
      <c r="AF609" s="2">
        <v>4.8140375327934998E-2</v>
      </c>
      <c r="AG609" s="2">
        <v>6.1875403718087502E-2</v>
      </c>
    </row>
    <row r="610" spans="1:33" x14ac:dyDescent="0.35">
      <c r="A610" s="7">
        <v>992</v>
      </c>
      <c r="B610" s="7">
        <v>415</v>
      </c>
      <c r="C610" s="7">
        <v>1</v>
      </c>
      <c r="D610" s="7">
        <v>0</v>
      </c>
      <c r="E610" s="22" t="str">
        <f t="shared" si="18"/>
        <v>10</v>
      </c>
      <c r="F610" s="4">
        <v>0.99788500000000002</v>
      </c>
      <c r="G610" s="25">
        <v>1</v>
      </c>
      <c r="H610" s="4">
        <v>0.63600193829999996</v>
      </c>
      <c r="I610" s="4">
        <v>10.3882754329</v>
      </c>
      <c r="J610" s="2">
        <f t="shared" si="19"/>
        <v>6.1223053085958955E-2</v>
      </c>
      <c r="K610" s="3">
        <v>143</v>
      </c>
      <c r="L610" s="3">
        <v>94</v>
      </c>
      <c r="M610" s="3">
        <v>162</v>
      </c>
      <c r="N610" s="3">
        <v>100</v>
      </c>
      <c r="O610" s="24">
        <v>1001</v>
      </c>
      <c r="P610" s="4">
        <v>0.41</v>
      </c>
      <c r="Q610" s="4">
        <v>0.38167938931297701</v>
      </c>
      <c r="R610" s="4">
        <v>5.8999999999999997E-2</v>
      </c>
      <c r="S610" s="4">
        <v>7.0999999999999994E-2</v>
      </c>
      <c r="T610" s="4">
        <v>6.6000000000000003E-2</v>
      </c>
      <c r="U610" s="4">
        <v>5.6000000000000001E-2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0.52763274208237199</v>
      </c>
      <c r="AC610" s="2">
        <v>0.48074816852871299</v>
      </c>
      <c r="AD610" s="2">
        <v>6.0812139396757399E-2</v>
      </c>
      <c r="AE610" s="2">
        <v>7.3646540168298497E-2</v>
      </c>
      <c r="AF610" s="2">
        <v>6.8278840753294504E-2</v>
      </c>
      <c r="AG610" s="2">
        <v>5.7629112836636402E-2</v>
      </c>
    </row>
    <row r="611" spans="1:33" x14ac:dyDescent="0.35">
      <c r="A611" s="7">
        <v>464</v>
      </c>
      <c r="B611" s="7">
        <v>28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0.51146071530000004</v>
      </c>
      <c r="I611" s="4">
        <v>8.2424301617100006</v>
      </c>
      <c r="J611" s="2">
        <f t="shared" si="19"/>
        <v>6.2052174572977001E-2</v>
      </c>
      <c r="K611" s="3">
        <v>102</v>
      </c>
      <c r="L611" s="3">
        <v>149</v>
      </c>
      <c r="M611" s="3">
        <v>132</v>
      </c>
      <c r="N611" s="3">
        <v>116</v>
      </c>
      <c r="O611" s="24">
        <v>1001</v>
      </c>
      <c r="P611" s="4">
        <v>0.53400000000000003</v>
      </c>
      <c r="Q611" s="4">
        <v>0.467741935483871</v>
      </c>
      <c r="R611" s="4">
        <v>4.5999999999999999E-2</v>
      </c>
      <c r="S611" s="4">
        <v>5.5E-2</v>
      </c>
      <c r="T611" s="4">
        <v>3.6999999999999998E-2</v>
      </c>
      <c r="U611" s="4">
        <v>4.2000000000000003E-2</v>
      </c>
      <c r="V611" s="5">
        <v>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0.76356964485649104</v>
      </c>
      <c r="AC611" s="2">
        <v>0.630626823578611</v>
      </c>
      <c r="AD611" s="2">
        <v>4.7091607533850603E-2</v>
      </c>
      <c r="AE611" s="2">
        <v>5.6570351488394399E-2</v>
      </c>
      <c r="AF611" s="2">
        <v>3.7701867184011501E-2</v>
      </c>
      <c r="AG611" s="2">
        <v>4.2907501011276501E-2</v>
      </c>
    </row>
    <row r="612" spans="1:33" x14ac:dyDescent="0.35">
      <c r="A612" s="7">
        <v>730</v>
      </c>
      <c r="B612" s="7">
        <v>76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0.43028693150000002</v>
      </c>
      <c r="I612" s="4">
        <v>6.8453396822999997</v>
      </c>
      <c r="J612" s="2">
        <f t="shared" si="19"/>
        <v>6.2858375401383407E-2</v>
      </c>
      <c r="K612" s="3">
        <v>89</v>
      </c>
      <c r="L612" s="3">
        <v>69</v>
      </c>
      <c r="M612" s="3">
        <v>171</v>
      </c>
      <c r="N612" s="3">
        <v>170</v>
      </c>
      <c r="O612" s="24">
        <v>1001</v>
      </c>
      <c r="P612" s="4">
        <v>0.46700000000000003</v>
      </c>
      <c r="Q612" s="4">
        <v>0.49853372434017601</v>
      </c>
      <c r="R612" s="4">
        <v>5.7000000000000002E-2</v>
      </c>
      <c r="S612" s="4">
        <v>4.1000000000000002E-2</v>
      </c>
      <c r="T612" s="4">
        <v>5.3999999999999999E-2</v>
      </c>
      <c r="U612" s="4">
        <v>5.5E-2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0.62923385481629301</v>
      </c>
      <c r="AC612" s="2">
        <v>0.690218920780857</v>
      </c>
      <c r="AD612" s="2">
        <v>5.8688996348679599E-2</v>
      </c>
      <c r="AE612" s="2">
        <v>4.1864204098698898E-2</v>
      </c>
      <c r="AF612" s="2">
        <v>5.5512709930258801E-2</v>
      </c>
      <c r="AG612" s="2">
        <v>5.6570351488394399E-2</v>
      </c>
    </row>
    <row r="613" spans="1:33" x14ac:dyDescent="0.35">
      <c r="A613" s="7">
        <v>934</v>
      </c>
      <c r="B613" s="7">
        <v>407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0.49096315130000001</v>
      </c>
      <c r="I613" s="4">
        <v>7.7694273425500002</v>
      </c>
      <c r="J613" s="2">
        <f t="shared" si="19"/>
        <v>6.3191678054725364E-2</v>
      </c>
      <c r="K613" s="3">
        <v>126</v>
      </c>
      <c r="L613" s="3">
        <v>81</v>
      </c>
      <c r="M613" s="3">
        <v>174</v>
      </c>
      <c r="N613" s="3">
        <v>118</v>
      </c>
      <c r="O613" s="24">
        <v>1001</v>
      </c>
      <c r="P613" s="4">
        <v>0.39900000000000002</v>
      </c>
      <c r="Q613" s="4">
        <v>0.40410958904109601</v>
      </c>
      <c r="R613" s="4">
        <v>4.4999999999999998E-2</v>
      </c>
      <c r="S613" s="4">
        <v>0.04</v>
      </c>
      <c r="T613" s="4">
        <v>0.03</v>
      </c>
      <c r="U613" s="4">
        <v>4.8000000000000001E-2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0.50916034444692904</v>
      </c>
      <c r="AC613" s="2">
        <v>0.51769850305375298</v>
      </c>
      <c r="AD613" s="2">
        <v>4.6043938501406798E-2</v>
      </c>
      <c r="AE613" s="2">
        <v>4.08219945202552E-2</v>
      </c>
      <c r="AF613" s="2">
        <v>3.0459207484708602E-2</v>
      </c>
      <c r="AG613" s="2">
        <v>4.9190244190771802E-2</v>
      </c>
    </row>
    <row r="614" spans="1:33" x14ac:dyDescent="0.35">
      <c r="A614" s="7">
        <v>440</v>
      </c>
      <c r="B614" s="7">
        <v>52</v>
      </c>
      <c r="C614" s="7">
        <v>1</v>
      </c>
      <c r="D614" s="7">
        <v>0</v>
      </c>
      <c r="E614" s="22" t="str">
        <f t="shared" si="18"/>
        <v>10</v>
      </c>
      <c r="F614" s="4">
        <v>0.99785000000000001</v>
      </c>
      <c r="G614" s="25">
        <v>1</v>
      </c>
      <c r="H614" s="4">
        <v>0.65470359830000002</v>
      </c>
      <c r="I614" s="4">
        <v>10.3482725379</v>
      </c>
      <c r="J614" s="2">
        <f t="shared" si="19"/>
        <v>6.3266945850351614E-2</v>
      </c>
      <c r="K614" s="3">
        <v>151</v>
      </c>
      <c r="L614" s="3">
        <v>86</v>
      </c>
      <c r="M614" s="3">
        <v>146</v>
      </c>
      <c r="N614" s="3">
        <v>116</v>
      </c>
      <c r="O614" s="24">
        <v>1001</v>
      </c>
      <c r="P614" s="4">
        <v>0.41499999999999998</v>
      </c>
      <c r="Q614" s="4">
        <v>0.44274809160305301</v>
      </c>
      <c r="R614" s="4">
        <v>0.08</v>
      </c>
      <c r="S614" s="4">
        <v>0.10299999999999999</v>
      </c>
      <c r="T614" s="4">
        <v>7.3999999999999996E-2</v>
      </c>
      <c r="U614" s="4">
        <v>7.0000000000000007E-2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0.53614343175028101</v>
      </c>
      <c r="AC614" s="2">
        <v>0.584737882052761</v>
      </c>
      <c r="AD614" s="2">
        <v>8.3381608939051E-2</v>
      </c>
      <c r="AE614" s="2">
        <v>0.10869941692334099</v>
      </c>
      <c r="AF614" s="2">
        <v>7.6881044335957605E-2</v>
      </c>
      <c r="AG614" s="2">
        <v>7.2570692834835498E-2</v>
      </c>
    </row>
    <row r="615" spans="1:33" x14ac:dyDescent="0.35">
      <c r="A615" s="7">
        <v>44</v>
      </c>
      <c r="B615" s="7">
        <v>239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0.49935174719999997</v>
      </c>
      <c r="I615" s="4">
        <v>7.7020897706589997</v>
      </c>
      <c r="J615" s="2">
        <f t="shared" si="19"/>
        <v>6.4833280586039557E-2</v>
      </c>
      <c r="K615" s="3">
        <v>128</v>
      </c>
      <c r="L615" s="3">
        <v>150</v>
      </c>
      <c r="M615" s="3">
        <v>138</v>
      </c>
      <c r="N615" s="3">
        <v>83</v>
      </c>
      <c r="O615" s="24">
        <v>1001</v>
      </c>
      <c r="P615" s="4">
        <v>0.46800000000000003</v>
      </c>
      <c r="Q615" s="4">
        <v>0.375565610859729</v>
      </c>
      <c r="R615" s="4">
        <v>6.5000000000000002E-2</v>
      </c>
      <c r="S615" s="4">
        <v>6.6000000000000003E-2</v>
      </c>
      <c r="T615" s="4">
        <v>7.0999999999999994E-2</v>
      </c>
      <c r="U615" s="4">
        <v>6.4000000000000001E-2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0.63111178964049297</v>
      </c>
      <c r="AC615" s="2">
        <v>0.47090901636054799</v>
      </c>
      <c r="AD615" s="2">
        <v>6.7208749693450004E-2</v>
      </c>
      <c r="AE615" s="2">
        <v>6.8278840753294504E-2</v>
      </c>
      <c r="AF615" s="2">
        <v>7.3646540168298497E-2</v>
      </c>
      <c r="AG615" s="2">
        <v>6.6139802504545098E-2</v>
      </c>
    </row>
    <row r="616" spans="1:33" x14ac:dyDescent="0.35">
      <c r="A616" s="7">
        <v>658</v>
      </c>
      <c r="B616" s="7">
        <v>27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0.57061540389999998</v>
      </c>
      <c r="I616" s="4">
        <v>8.4771403373999998</v>
      </c>
      <c r="J616" s="2">
        <f t="shared" si="19"/>
        <v>6.7312251677906262E-2</v>
      </c>
      <c r="K616" s="3">
        <v>44</v>
      </c>
      <c r="L616" s="3">
        <v>172</v>
      </c>
      <c r="M616" s="3">
        <v>102</v>
      </c>
      <c r="N616" s="3">
        <v>181</v>
      </c>
      <c r="O616" s="24">
        <v>1001</v>
      </c>
      <c r="P616" s="4">
        <v>0.70499999999999996</v>
      </c>
      <c r="Q616" s="4">
        <v>0.63957597173144898</v>
      </c>
      <c r="R616" s="4">
        <v>5.7000000000000002E-2</v>
      </c>
      <c r="S616" s="4">
        <v>7.0000000000000007E-2</v>
      </c>
      <c r="T616" s="4">
        <v>6.7000000000000004E-2</v>
      </c>
      <c r="U616" s="4">
        <v>4.5999999999999999E-2</v>
      </c>
      <c r="V616" s="5">
        <v>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1.2207799226423199</v>
      </c>
      <c r="AC616" s="2">
        <v>1.0204740843589699</v>
      </c>
      <c r="AD616" s="2">
        <v>5.8688996348679599E-2</v>
      </c>
      <c r="AE616" s="2">
        <v>7.2570692834835498E-2</v>
      </c>
      <c r="AF616" s="2">
        <v>6.93500781347932E-2</v>
      </c>
      <c r="AG616" s="2">
        <v>4.7091607533850603E-2</v>
      </c>
    </row>
    <row r="617" spans="1:33" x14ac:dyDescent="0.35">
      <c r="A617" s="7">
        <v>844</v>
      </c>
      <c r="B617" s="7">
        <v>270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0.52614622320000004</v>
      </c>
      <c r="I617" s="4">
        <v>7.7601247995399998</v>
      </c>
      <c r="J617" s="2">
        <f t="shared" si="19"/>
        <v>6.7801257942551207E-2</v>
      </c>
      <c r="K617" s="3">
        <v>59</v>
      </c>
      <c r="L617" s="3">
        <v>55</v>
      </c>
      <c r="M617" s="3">
        <v>190</v>
      </c>
      <c r="N617" s="3">
        <v>195</v>
      </c>
      <c r="O617" s="24">
        <v>602.46728894636306</v>
      </c>
      <c r="P617" s="4">
        <v>0.50900000000000001</v>
      </c>
      <c r="Q617" s="4">
        <v>0.506493506493506</v>
      </c>
      <c r="R617" s="4">
        <v>9.8000000000000004E-2</v>
      </c>
      <c r="S617" s="4">
        <v>8.4000000000000005E-2</v>
      </c>
      <c r="T617" s="4">
        <v>7.6999999999999999E-2</v>
      </c>
      <c r="U617" s="4">
        <v>8.7999999999999995E-2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0.71131115118761601</v>
      </c>
      <c r="AC617" s="2">
        <v>0.70621926212729802</v>
      </c>
      <c r="AD617" s="2">
        <v>0.10314075891951301</v>
      </c>
      <c r="AE617" s="2">
        <v>8.7738914308006705E-2</v>
      </c>
      <c r="AF617" s="2">
        <v>8.0126044479284897E-2</v>
      </c>
      <c r="AG617" s="2">
        <v>9.2115288907805598E-2</v>
      </c>
    </row>
    <row r="618" spans="1:33" x14ac:dyDescent="0.35">
      <c r="A618" s="7">
        <v>246</v>
      </c>
      <c r="B618" s="7">
        <v>374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0.53218745320000005</v>
      </c>
      <c r="I618" s="4">
        <v>7.8002692983999999</v>
      </c>
      <c r="J618" s="2">
        <f t="shared" si="19"/>
        <v>6.8226805106480479E-2</v>
      </c>
      <c r="K618" s="3">
        <v>132</v>
      </c>
      <c r="L618" s="3">
        <v>111</v>
      </c>
      <c r="M618" s="3">
        <v>104</v>
      </c>
      <c r="N618" s="3">
        <v>152</v>
      </c>
      <c r="O618" s="24">
        <v>1001</v>
      </c>
      <c r="P618" s="4">
        <v>0.53100000000000003</v>
      </c>
      <c r="Q618" s="4">
        <v>0.59375</v>
      </c>
      <c r="R618" s="4">
        <v>6.4000000000000001E-2</v>
      </c>
      <c r="S618" s="4">
        <v>6.2E-2</v>
      </c>
      <c r="T618" s="4">
        <v>4.5999999999999999E-2</v>
      </c>
      <c r="U618" s="4">
        <v>4.2999999999999997E-2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0.75715251053585797</v>
      </c>
      <c r="AC618" s="2">
        <v>0.90078654533819003</v>
      </c>
      <c r="AD618" s="2">
        <v>6.6139802504545098E-2</v>
      </c>
      <c r="AE618" s="2">
        <v>6.4005329975912406E-2</v>
      </c>
      <c r="AF618" s="2">
        <v>4.7091607533850603E-2</v>
      </c>
      <c r="AG618" s="2">
        <v>4.3951887529182797E-2</v>
      </c>
    </row>
    <row r="619" spans="1:33" x14ac:dyDescent="0.35">
      <c r="A619" s="7">
        <v>588</v>
      </c>
      <c r="B619" s="7">
        <v>172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0.53497927580000004</v>
      </c>
      <c r="I619" s="4">
        <v>7.8268217407999998</v>
      </c>
      <c r="J619" s="2">
        <f t="shared" si="19"/>
        <v>6.8352045506701223E-2</v>
      </c>
      <c r="K619" s="3">
        <v>150</v>
      </c>
      <c r="L619" s="3">
        <v>89</v>
      </c>
      <c r="M619" s="3">
        <v>141</v>
      </c>
      <c r="N619" s="3">
        <v>119</v>
      </c>
      <c r="O619" s="24">
        <v>1001</v>
      </c>
      <c r="P619" s="4">
        <v>0.434</v>
      </c>
      <c r="Q619" s="4">
        <v>0.45769230769230801</v>
      </c>
      <c r="R619" s="4">
        <v>5.0999999999999997E-2</v>
      </c>
      <c r="S619" s="4">
        <v>0.06</v>
      </c>
      <c r="T619" s="4">
        <v>6.2E-2</v>
      </c>
      <c r="U619" s="4">
        <v>7.1999999999999995E-2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0.56916120077895405</v>
      </c>
      <c r="AC619" s="2">
        <v>0.61192174063735905</v>
      </c>
      <c r="AD619" s="2">
        <v>5.2346480372209202E-2</v>
      </c>
      <c r="AE619" s="2">
        <v>6.1875403718087502E-2</v>
      </c>
      <c r="AF619" s="2">
        <v>6.4005329975912406E-2</v>
      </c>
      <c r="AG619" s="2">
        <v>7.4723546195936394E-2</v>
      </c>
    </row>
    <row r="620" spans="1:33" x14ac:dyDescent="0.35">
      <c r="A620" s="7">
        <v>516</v>
      </c>
      <c r="B620" s="7">
        <v>497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0.65310904010000004</v>
      </c>
      <c r="I620" s="4">
        <v>9.0906670894400001</v>
      </c>
      <c r="J620" s="2">
        <f t="shared" si="19"/>
        <v>7.1843906907411853E-2</v>
      </c>
      <c r="K620" s="3">
        <v>93</v>
      </c>
      <c r="L620" s="3">
        <v>135</v>
      </c>
      <c r="M620" s="3">
        <v>130</v>
      </c>
      <c r="N620" s="3">
        <v>141</v>
      </c>
      <c r="O620" s="24">
        <v>1001</v>
      </c>
      <c r="P620" s="4">
        <v>0.54400000000000004</v>
      </c>
      <c r="Q620" s="4">
        <v>0.52029520295202902</v>
      </c>
      <c r="R620" s="4">
        <v>9.1999999999999998E-2</v>
      </c>
      <c r="S620" s="4">
        <v>7.2999999999999995E-2</v>
      </c>
      <c r="T620" s="4">
        <v>7.4999999999999997E-2</v>
      </c>
      <c r="U620" s="4">
        <v>8.5999999999999993E-2</v>
      </c>
      <c r="V620" s="5">
        <v>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0.78526246946775102</v>
      </c>
      <c r="AC620" s="2">
        <v>0.73458437042411795</v>
      </c>
      <c r="AD620" s="2">
        <v>9.65109003808437E-2</v>
      </c>
      <c r="AE620" s="2">
        <v>7.5801713416281793E-2</v>
      </c>
      <c r="AF620" s="2">
        <v>7.7961541469711806E-2</v>
      </c>
      <c r="AG620" s="2">
        <v>8.9924707527986994E-2</v>
      </c>
    </row>
    <row r="621" spans="1:33" x14ac:dyDescent="0.35">
      <c r="A621" s="7">
        <v>56</v>
      </c>
      <c r="B621" s="7">
        <v>481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0.46746848460000001</v>
      </c>
      <c r="I621" s="4">
        <v>6.3607631529399997</v>
      </c>
      <c r="J621" s="2">
        <f t="shared" si="19"/>
        <v>7.3492515498542341E-2</v>
      </c>
      <c r="K621" s="3">
        <v>178</v>
      </c>
      <c r="L621" s="3">
        <v>141</v>
      </c>
      <c r="M621" s="3">
        <v>96</v>
      </c>
      <c r="N621" s="3">
        <v>84</v>
      </c>
      <c r="O621" s="24">
        <v>1001</v>
      </c>
      <c r="P621" s="4">
        <v>0.45900000000000002</v>
      </c>
      <c r="Q621" s="4">
        <v>0.46666666666666701</v>
      </c>
      <c r="R621" s="4">
        <v>6.6000000000000003E-2</v>
      </c>
      <c r="S621" s="4">
        <v>8.8999999999999996E-2</v>
      </c>
      <c r="T621" s="4">
        <v>6.6000000000000003E-2</v>
      </c>
      <c r="U621" s="4">
        <v>7.1999999999999995E-2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0.61433600013565604</v>
      </c>
      <c r="AC621" s="2">
        <v>0.62860865942237398</v>
      </c>
      <c r="AD621" s="2">
        <v>6.8278840753294504E-2</v>
      </c>
      <c r="AE621" s="2">
        <v>9.3212381722178703E-2</v>
      </c>
      <c r="AF621" s="2">
        <v>6.8278840753294504E-2</v>
      </c>
      <c r="AG621" s="2">
        <v>7.4723546195936394E-2</v>
      </c>
    </row>
    <row r="622" spans="1:33" x14ac:dyDescent="0.35">
      <c r="A622" s="7">
        <v>522</v>
      </c>
      <c r="B622" s="7">
        <v>170</v>
      </c>
      <c r="C622" s="7">
        <v>1</v>
      </c>
      <c r="D622" s="7">
        <v>0</v>
      </c>
      <c r="E622" s="22" t="str">
        <f t="shared" si="18"/>
        <v>10</v>
      </c>
      <c r="F622" s="4">
        <v>0.57882</v>
      </c>
      <c r="G622" s="25">
        <v>1</v>
      </c>
      <c r="H622" s="4">
        <v>0.75001671309999995</v>
      </c>
      <c r="I622" s="4">
        <v>10.188165745439999</v>
      </c>
      <c r="J622" s="2">
        <f t="shared" si="19"/>
        <v>7.3616461671296526E-2</v>
      </c>
      <c r="K622" s="3">
        <v>174</v>
      </c>
      <c r="L622" s="3">
        <v>97</v>
      </c>
      <c r="M622" s="3">
        <v>142</v>
      </c>
      <c r="N622" s="3">
        <v>86</v>
      </c>
      <c r="O622" s="24">
        <v>1001</v>
      </c>
      <c r="P622" s="4">
        <v>0.35899999999999999</v>
      </c>
      <c r="Q622" s="4">
        <v>0.37719298245614002</v>
      </c>
      <c r="R622" s="4">
        <v>0.14099999999999999</v>
      </c>
      <c r="S622" s="4">
        <v>0.16300000000000001</v>
      </c>
      <c r="T622" s="4">
        <v>0.11</v>
      </c>
      <c r="U622" s="4">
        <v>0.122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0.44472582206146699</v>
      </c>
      <c r="AC622" s="2">
        <v>0.47351857135317998</v>
      </c>
      <c r="AD622" s="2">
        <v>0.15198635699788199</v>
      </c>
      <c r="AE622" s="2">
        <v>0.177931208492662</v>
      </c>
      <c r="AF622" s="2">
        <v>0.11653381625595199</v>
      </c>
      <c r="AG622" s="2">
        <v>0.13010868534702</v>
      </c>
    </row>
    <row r="623" spans="1:33" x14ac:dyDescent="0.35">
      <c r="A623" s="7">
        <v>60</v>
      </c>
      <c r="B623" s="7">
        <v>19</v>
      </c>
      <c r="C623" s="7">
        <v>1</v>
      </c>
      <c r="D623" s="7">
        <v>0</v>
      </c>
      <c r="E623" s="22" t="str">
        <f t="shared" si="18"/>
        <v>10</v>
      </c>
      <c r="F623" s="4">
        <v>0.99963599999999997</v>
      </c>
      <c r="G623" s="25">
        <v>1</v>
      </c>
      <c r="H623" s="4">
        <v>0.62424421559999999</v>
      </c>
      <c r="I623" s="4">
        <v>7.9579233821299997</v>
      </c>
      <c r="J623" s="2">
        <f t="shared" si="19"/>
        <v>7.8443104516660506E-2</v>
      </c>
      <c r="K623" s="3">
        <v>197</v>
      </c>
      <c r="L623" s="3">
        <v>114</v>
      </c>
      <c r="M623" s="3">
        <v>93</v>
      </c>
      <c r="N623" s="3">
        <v>95</v>
      </c>
      <c r="O623" s="24">
        <v>1001</v>
      </c>
      <c r="P623" s="4">
        <v>0.41699999999999998</v>
      </c>
      <c r="Q623" s="4">
        <v>0.50531914893617003</v>
      </c>
      <c r="R623" s="4">
        <v>8.1000000000000003E-2</v>
      </c>
      <c r="S623" s="4">
        <v>9.8000000000000004E-2</v>
      </c>
      <c r="T623" s="4">
        <v>6.3E-2</v>
      </c>
      <c r="U623" s="4">
        <v>7.0999999999999994E-2</v>
      </c>
      <c r="V623" s="5">
        <v>100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0.53956809263164496</v>
      </c>
      <c r="AC623" s="2">
        <v>0.70384246967669295</v>
      </c>
      <c r="AD623" s="2">
        <v>8.4469156626450007E-2</v>
      </c>
      <c r="AE623" s="2">
        <v>0.10314075891951301</v>
      </c>
      <c r="AF623" s="2">
        <v>6.5071996743714805E-2</v>
      </c>
      <c r="AG623" s="2">
        <v>7.3646540168298497E-2</v>
      </c>
    </row>
    <row r="624" spans="1:33" x14ac:dyDescent="0.35">
      <c r="A624" s="7">
        <v>66</v>
      </c>
      <c r="B624" s="7">
        <v>468</v>
      </c>
      <c r="C624" s="7">
        <v>1</v>
      </c>
      <c r="D624" s="7">
        <v>0</v>
      </c>
      <c r="E624" s="22" t="str">
        <f t="shared" si="18"/>
        <v>10</v>
      </c>
      <c r="F624" s="4">
        <v>0.99782000000000004</v>
      </c>
      <c r="G624" s="25">
        <v>1</v>
      </c>
      <c r="H624" s="4">
        <v>0.65718851140000001</v>
      </c>
      <c r="I624" s="4">
        <v>8.1210428227999998</v>
      </c>
      <c r="J624" s="2">
        <f t="shared" si="19"/>
        <v>8.092415293697619E-2</v>
      </c>
      <c r="K624" s="3">
        <v>135</v>
      </c>
      <c r="L624" s="3">
        <v>149</v>
      </c>
      <c r="M624" s="3">
        <v>94</v>
      </c>
      <c r="N624" s="3">
        <v>121</v>
      </c>
      <c r="O624" s="24">
        <v>1001</v>
      </c>
      <c r="P624" s="4">
        <v>0.53500000000000003</v>
      </c>
      <c r="Q624" s="4">
        <v>0.56279069767441903</v>
      </c>
      <c r="R624" s="4">
        <v>0.23</v>
      </c>
      <c r="S624" s="4">
        <v>0.224</v>
      </c>
      <c r="T624" s="4">
        <v>0.217</v>
      </c>
      <c r="U624" s="4">
        <v>0.216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0.76571787339478103</v>
      </c>
      <c r="AC624" s="2">
        <v>0.82734324585765895</v>
      </c>
      <c r="AD624" s="2">
        <v>0.26136476413440801</v>
      </c>
      <c r="AE624" s="2">
        <v>0.25360275879891803</v>
      </c>
      <c r="AF624" s="2">
        <v>0.24462258299133399</v>
      </c>
      <c r="AG624" s="2">
        <v>0.24334625863172901</v>
      </c>
    </row>
    <row r="625" spans="1:33" x14ac:dyDescent="0.35">
      <c r="A625" s="7">
        <v>896</v>
      </c>
      <c r="B625" s="7">
        <v>283</v>
      </c>
      <c r="C625" s="7">
        <v>1</v>
      </c>
      <c r="D625" s="7">
        <v>0</v>
      </c>
      <c r="E625" s="22" t="str">
        <f t="shared" si="18"/>
        <v>10</v>
      </c>
      <c r="F625" s="4">
        <v>0.99785699999999999</v>
      </c>
      <c r="G625" s="25">
        <v>1</v>
      </c>
      <c r="H625" s="4">
        <v>0.66069399809999996</v>
      </c>
      <c r="I625" s="4">
        <v>8.1282946024000005</v>
      </c>
      <c r="J625" s="2">
        <f t="shared" si="19"/>
        <v>8.1283224885195501E-2</v>
      </c>
      <c r="K625" s="3">
        <v>107</v>
      </c>
      <c r="L625" s="3">
        <v>73</v>
      </c>
      <c r="M625" s="3">
        <v>232</v>
      </c>
      <c r="N625" s="3">
        <v>87</v>
      </c>
      <c r="O625" s="24">
        <v>1001</v>
      </c>
      <c r="P625" s="4">
        <v>0.30499999999999999</v>
      </c>
      <c r="Q625" s="4">
        <v>0.27272727272727298</v>
      </c>
      <c r="R625" s="4">
        <v>0.08</v>
      </c>
      <c r="S625" s="4">
        <v>7.3999999999999996E-2</v>
      </c>
      <c r="T625" s="4">
        <v>8.7999999999999995E-2</v>
      </c>
      <c r="U625" s="4">
        <v>7.4999999999999997E-2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0.36384343341734499</v>
      </c>
      <c r="AC625" s="2">
        <v>0.31845373111853498</v>
      </c>
      <c r="AD625" s="2">
        <v>8.3381608939051E-2</v>
      </c>
      <c r="AE625" s="2">
        <v>7.6881044335957605E-2</v>
      </c>
      <c r="AF625" s="2">
        <v>9.2115288907805598E-2</v>
      </c>
      <c r="AG625" s="2">
        <v>7.7961541469711806E-2</v>
      </c>
    </row>
    <row r="626" spans="1:33" x14ac:dyDescent="0.35">
      <c r="A626" s="7">
        <v>204</v>
      </c>
      <c r="B626" s="7">
        <v>158</v>
      </c>
      <c r="C626" s="7">
        <v>1</v>
      </c>
      <c r="D626" s="7">
        <v>0</v>
      </c>
      <c r="E626" s="22" t="str">
        <f t="shared" si="18"/>
        <v>10</v>
      </c>
      <c r="F626" s="4">
        <v>0.99595400000000001</v>
      </c>
      <c r="G626" s="25">
        <v>1</v>
      </c>
      <c r="H626" s="4">
        <v>0.6820210135</v>
      </c>
      <c r="I626" s="4">
        <v>8.3688967707100002</v>
      </c>
      <c r="J626" s="2">
        <f t="shared" si="19"/>
        <v>8.1494733677081641E-2</v>
      </c>
      <c r="K626" s="3">
        <v>202</v>
      </c>
      <c r="L626" s="3">
        <v>141</v>
      </c>
      <c r="M626" s="3">
        <v>97</v>
      </c>
      <c r="N626" s="3">
        <v>59</v>
      </c>
      <c r="O626" s="24">
        <v>874.20444883037999</v>
      </c>
      <c r="P626" s="4">
        <v>0.39900000000000002</v>
      </c>
      <c r="Q626" s="4">
        <v>0.37820512820512803</v>
      </c>
      <c r="R626" s="4">
        <v>7.2999999999999995E-2</v>
      </c>
      <c r="S626" s="4">
        <v>9.7000000000000003E-2</v>
      </c>
      <c r="T626" s="4">
        <v>9.6000000000000002E-2</v>
      </c>
      <c r="U626" s="4">
        <v>6.6000000000000003E-2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0.50916034444692904</v>
      </c>
      <c r="AC626" s="2">
        <v>0.475145028746154</v>
      </c>
      <c r="AD626" s="2">
        <v>7.5801713416281793E-2</v>
      </c>
      <c r="AE626" s="2">
        <v>0.102032725565152</v>
      </c>
      <c r="AF626" s="2">
        <v>0.100925918589961</v>
      </c>
      <c r="AG626" s="2">
        <v>6.8278840753294504E-2</v>
      </c>
    </row>
    <row r="627" spans="1:33" x14ac:dyDescent="0.35">
      <c r="A627" s="7">
        <v>826</v>
      </c>
      <c r="B627" s="7">
        <v>160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0.69373917029999999</v>
      </c>
      <c r="I627" s="4">
        <v>8.4249236558699998</v>
      </c>
      <c r="J627" s="2">
        <f t="shared" si="19"/>
        <v>8.2343674392425223E-2</v>
      </c>
      <c r="K627" s="3">
        <v>113</v>
      </c>
      <c r="L627" s="3">
        <v>179</v>
      </c>
      <c r="M627" s="3">
        <v>108</v>
      </c>
      <c r="N627" s="3">
        <v>99</v>
      </c>
      <c r="O627" s="24">
        <v>1001</v>
      </c>
      <c r="P627" s="4">
        <v>0.56899999999999995</v>
      </c>
      <c r="Q627" s="4">
        <v>0.47826086956521702</v>
      </c>
      <c r="R627" s="4">
        <v>8.8999999999999996E-2</v>
      </c>
      <c r="S627" s="4">
        <v>7.0999999999999994E-2</v>
      </c>
      <c r="T627" s="4">
        <v>8.5000000000000006E-2</v>
      </c>
      <c r="U627" s="4">
        <v>7.6999999999999999E-2</v>
      </c>
      <c r="V627" s="5">
        <v>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0.84164718887838896</v>
      </c>
      <c r="AC627" s="2">
        <v>0.65058756614114899</v>
      </c>
      <c r="AD627" s="2">
        <v>9.3212381722178703E-2</v>
      </c>
      <c r="AE627" s="2">
        <v>7.3646540168298497E-2</v>
      </c>
      <c r="AF627" s="2">
        <v>8.8831213706615703E-2</v>
      </c>
      <c r="AG627" s="2">
        <v>8.0126044479284897E-2</v>
      </c>
    </row>
    <row r="628" spans="1:33" x14ac:dyDescent="0.35">
      <c r="A628" s="7">
        <v>506</v>
      </c>
      <c r="B628" s="7">
        <v>179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0.61338200409999999</v>
      </c>
      <c r="I628" s="4">
        <v>7.3654229129999997</v>
      </c>
      <c r="J628" s="2">
        <f t="shared" si="19"/>
        <v>8.3278585811736403E-2</v>
      </c>
      <c r="K628" s="3">
        <v>58</v>
      </c>
      <c r="L628" s="3">
        <v>41</v>
      </c>
      <c r="M628" s="3">
        <v>178</v>
      </c>
      <c r="N628" s="3">
        <v>222</v>
      </c>
      <c r="O628" s="24">
        <v>1001</v>
      </c>
      <c r="P628" s="4">
        <v>0.53100000000000003</v>
      </c>
      <c r="Q628" s="4">
        <v>0.55500000000000005</v>
      </c>
      <c r="R628" s="4">
        <v>6.2E-2</v>
      </c>
      <c r="S628" s="4">
        <v>7.6999999999999999E-2</v>
      </c>
      <c r="T628" s="4">
        <v>7.1999999999999995E-2</v>
      </c>
      <c r="U628" s="4">
        <v>0.06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0.75715251053585797</v>
      </c>
      <c r="AC628" s="2">
        <v>0.809680996815897</v>
      </c>
      <c r="AD628" s="2">
        <v>6.4005329975912406E-2</v>
      </c>
      <c r="AE628" s="2">
        <v>8.0126044479284897E-2</v>
      </c>
      <c r="AF628" s="2">
        <v>7.4723546195936394E-2</v>
      </c>
      <c r="AG628" s="2">
        <v>6.1875403718087502E-2</v>
      </c>
    </row>
    <row r="629" spans="1:33" x14ac:dyDescent="0.35">
      <c r="A629" s="7">
        <v>1000</v>
      </c>
      <c r="B629" s="7">
        <v>465</v>
      </c>
      <c r="C629" s="7">
        <v>1</v>
      </c>
      <c r="D629" s="7">
        <v>0</v>
      </c>
      <c r="E629" s="22" t="str">
        <f t="shared" si="18"/>
        <v>10</v>
      </c>
      <c r="F629" s="4">
        <v>0.99998799999999999</v>
      </c>
      <c r="G629" s="25">
        <v>1</v>
      </c>
      <c r="H629" s="4">
        <v>0.59983302169999997</v>
      </c>
      <c r="I629" s="4">
        <v>7.1267007410799996</v>
      </c>
      <c r="J629" s="2">
        <f t="shared" si="19"/>
        <v>8.41670000597078E-2</v>
      </c>
      <c r="K629" s="3">
        <v>134</v>
      </c>
      <c r="L629" s="3">
        <v>102</v>
      </c>
      <c r="M629" s="3">
        <v>155</v>
      </c>
      <c r="N629" s="3">
        <v>108</v>
      </c>
      <c r="O629" s="24">
        <v>319.16890321251202</v>
      </c>
      <c r="P629" s="4">
        <v>0.45200000000000001</v>
      </c>
      <c r="Q629" s="4">
        <v>0.41064638783270002</v>
      </c>
      <c r="R629" s="4">
        <v>0.111</v>
      </c>
      <c r="S629" s="4">
        <v>0.113</v>
      </c>
      <c r="T629" s="4">
        <v>9.6000000000000002E-2</v>
      </c>
      <c r="U629" s="4">
        <v>0.1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0.60147999203412095</v>
      </c>
      <c r="AC629" s="2">
        <v>0.52872891525851795</v>
      </c>
      <c r="AD629" s="2">
        <v>0.117658043468232</v>
      </c>
      <c r="AE629" s="2">
        <v>0.11991029667255799</v>
      </c>
      <c r="AF629" s="2">
        <v>0.100925918589961</v>
      </c>
      <c r="AG629" s="2">
        <v>0.105360515657826</v>
      </c>
    </row>
    <row r="630" spans="1:33" x14ac:dyDescent="0.35">
      <c r="A630" s="7">
        <v>534</v>
      </c>
      <c r="B630" s="7">
        <v>68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0.62676900189999996</v>
      </c>
      <c r="I630" s="4">
        <v>7.3368063559600003</v>
      </c>
      <c r="J630" s="2">
        <f t="shared" si="19"/>
        <v>8.5428042051409581E-2</v>
      </c>
      <c r="K630" s="3">
        <v>168</v>
      </c>
      <c r="L630" s="3">
        <v>110</v>
      </c>
      <c r="M630" s="3">
        <v>128</v>
      </c>
      <c r="N630" s="3">
        <v>93</v>
      </c>
      <c r="O630" s="24">
        <v>1001</v>
      </c>
      <c r="P630" s="4">
        <v>0.42599999999999999</v>
      </c>
      <c r="Q630" s="4">
        <v>0.420814479638009</v>
      </c>
      <c r="R630" s="4">
        <v>4.5999999999999999E-2</v>
      </c>
      <c r="S630" s="4">
        <v>4.3999999999999997E-2</v>
      </c>
      <c r="T630" s="4">
        <v>6.0999999999999999E-2</v>
      </c>
      <c r="U630" s="4">
        <v>6.0999999999999999E-2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0.55512588266257101</v>
      </c>
      <c r="AC630" s="2">
        <v>0.54613243759813601</v>
      </c>
      <c r="AD630" s="2">
        <v>4.7091607533850603E-2</v>
      </c>
      <c r="AE630" s="2">
        <v>4.4997365930735798E-2</v>
      </c>
      <c r="AF630" s="2">
        <v>6.2939799773874094E-2</v>
      </c>
      <c r="AG630" s="2">
        <v>6.2939799773874094E-2</v>
      </c>
    </row>
    <row r="631" spans="1:33" x14ac:dyDescent="0.35">
      <c r="A631" s="7">
        <v>888</v>
      </c>
      <c r="B631" s="7">
        <v>417</v>
      </c>
      <c r="C631" s="7">
        <v>1</v>
      </c>
      <c r="D631" s="7">
        <v>0</v>
      </c>
      <c r="E631" s="22" t="str">
        <f t="shared" si="18"/>
        <v>10</v>
      </c>
      <c r="F631" s="4">
        <v>0.998973</v>
      </c>
      <c r="G631" s="25">
        <v>1</v>
      </c>
      <c r="H631" s="4">
        <v>0.82872641039999995</v>
      </c>
      <c r="I631" s="4">
        <v>9.6216130180500006</v>
      </c>
      <c r="J631" s="2">
        <f t="shared" si="19"/>
        <v>8.6131754503670194E-2</v>
      </c>
      <c r="K631" s="3">
        <v>86</v>
      </c>
      <c r="L631" s="3">
        <v>121</v>
      </c>
      <c r="M631" s="3">
        <v>179</v>
      </c>
      <c r="N631" s="3">
        <v>113</v>
      </c>
      <c r="O631" s="24">
        <v>485.47510900578601</v>
      </c>
      <c r="P631" s="4">
        <v>0.47399999999999998</v>
      </c>
      <c r="Q631" s="4">
        <v>0.38698630136986301</v>
      </c>
      <c r="R631" s="4">
        <v>0.08</v>
      </c>
      <c r="S631" s="4">
        <v>9.4E-2</v>
      </c>
      <c r="T631" s="4">
        <v>0.114</v>
      </c>
      <c r="U631" s="4">
        <v>0.111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0.64245406624442702</v>
      </c>
      <c r="AC631" s="2">
        <v>0.48936799642752699</v>
      </c>
      <c r="AD631" s="2">
        <v>8.3381608939051E-2</v>
      </c>
      <c r="AE631" s="2">
        <v>9.8715972939157695E-2</v>
      </c>
      <c r="AF631" s="2">
        <v>0.121038328377056</v>
      </c>
      <c r="AG631" s="2">
        <v>0.117658043468232</v>
      </c>
    </row>
    <row r="632" spans="1:33" x14ac:dyDescent="0.35">
      <c r="A632" s="7">
        <v>912</v>
      </c>
      <c r="B632" s="7">
        <v>437</v>
      </c>
      <c r="C632" s="7">
        <v>1</v>
      </c>
      <c r="D632" s="7">
        <v>0</v>
      </c>
      <c r="E632" s="22" t="str">
        <f t="shared" si="18"/>
        <v>10</v>
      </c>
      <c r="F632" s="4">
        <v>0.99950799999999995</v>
      </c>
      <c r="G632" s="25">
        <v>1</v>
      </c>
      <c r="H632" s="4">
        <v>0.69770272509999998</v>
      </c>
      <c r="I632" s="4">
        <v>7.7618752032999998</v>
      </c>
      <c r="J632" s="2">
        <f t="shared" si="19"/>
        <v>8.9888423457693337E-2</v>
      </c>
      <c r="K632" s="3">
        <v>92</v>
      </c>
      <c r="L632" s="3">
        <v>59</v>
      </c>
      <c r="M632" s="3">
        <v>203</v>
      </c>
      <c r="N632" s="3">
        <v>145</v>
      </c>
      <c r="O632" s="24">
        <v>1001</v>
      </c>
      <c r="P632" s="4">
        <v>0.42499999999999999</v>
      </c>
      <c r="Q632" s="4">
        <v>0.41666666666666702</v>
      </c>
      <c r="R632" s="4">
        <v>9.5000000000000001E-2</v>
      </c>
      <c r="S632" s="4">
        <v>7.8E-2</v>
      </c>
      <c r="T632" s="4">
        <v>6.6000000000000003E-2</v>
      </c>
      <c r="U632" s="4">
        <v>8.5000000000000006E-2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0.55338523818478702</v>
      </c>
      <c r="AC632" s="2">
        <v>0.53899650073268701</v>
      </c>
      <c r="AD632" s="2">
        <v>9.9820335282210904E-2</v>
      </c>
      <c r="AE632" s="2">
        <v>8.1210055425543201E-2</v>
      </c>
      <c r="AF632" s="2">
        <v>6.8278840753294504E-2</v>
      </c>
      <c r="AG632" s="2">
        <v>8.8831213706615703E-2</v>
      </c>
    </row>
    <row r="633" spans="1:33" x14ac:dyDescent="0.35">
      <c r="A633" s="7">
        <v>334</v>
      </c>
      <c r="B633" s="7">
        <v>496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0.75045334519999995</v>
      </c>
      <c r="I633" s="4">
        <v>8.3439964356300003</v>
      </c>
      <c r="J633" s="2">
        <f t="shared" si="19"/>
        <v>8.9939317566755189E-2</v>
      </c>
      <c r="K633" s="3">
        <v>50</v>
      </c>
      <c r="L633" s="3">
        <v>66</v>
      </c>
      <c r="M633" s="3">
        <v>139</v>
      </c>
      <c r="N633" s="3">
        <v>244</v>
      </c>
      <c r="O633" s="24">
        <v>455.33695449439</v>
      </c>
      <c r="P633" s="4">
        <v>0.60899999999999999</v>
      </c>
      <c r="Q633" s="4">
        <v>0.63707571801566598</v>
      </c>
      <c r="R633" s="4">
        <v>0.11899999999999999</v>
      </c>
      <c r="S633" s="4">
        <v>9.0999999999999998E-2</v>
      </c>
      <c r="T633" s="4">
        <v>9.9000000000000005E-2</v>
      </c>
      <c r="U633" s="4">
        <v>0.107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0.93904771899677097</v>
      </c>
      <c r="AC633" s="2">
        <v>1.0135610560499499</v>
      </c>
      <c r="AD633" s="2">
        <v>0.12669765304595801</v>
      </c>
      <c r="AE633" s="2">
        <v>9.5410184804658196E-2</v>
      </c>
      <c r="AF633" s="2">
        <v>0.104250021373799</v>
      </c>
      <c r="AG633" s="2">
        <v>0.113168698105638</v>
      </c>
    </row>
    <row r="634" spans="1:33" x14ac:dyDescent="0.35">
      <c r="A634" s="7">
        <v>710</v>
      </c>
      <c r="B634" s="7">
        <v>254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0.86651950170000003</v>
      </c>
      <c r="I634" s="4">
        <v>9.5472432209800004</v>
      </c>
      <c r="J634" s="2">
        <f t="shared" si="19"/>
        <v>9.0761226214058258E-2</v>
      </c>
      <c r="K634" s="3">
        <v>86</v>
      </c>
      <c r="L634" s="3">
        <v>105</v>
      </c>
      <c r="M634" s="3">
        <v>135</v>
      </c>
      <c r="N634" s="3">
        <v>173</v>
      </c>
      <c r="O634" s="24">
        <v>1001</v>
      </c>
      <c r="P634" s="4">
        <v>0.57399999999999995</v>
      </c>
      <c r="Q634" s="4">
        <v>0.56168831168831201</v>
      </c>
      <c r="R634" s="4">
        <v>9.4E-2</v>
      </c>
      <c r="S634" s="4">
        <v>8.8999999999999996E-2</v>
      </c>
      <c r="T634" s="4">
        <v>6.6000000000000003E-2</v>
      </c>
      <c r="U634" s="4">
        <v>6.9000000000000006E-2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0.85331593271276696</v>
      </c>
      <c r="AC634" s="2">
        <v>0.82482500453514496</v>
      </c>
      <c r="AD634" s="2">
        <v>9.8715972939157695E-2</v>
      </c>
      <c r="AE634" s="2">
        <v>9.3212381722178703E-2</v>
      </c>
      <c r="AF634" s="2">
        <v>6.8278840753294504E-2</v>
      </c>
      <c r="AG634" s="2">
        <v>7.1496001705069895E-2</v>
      </c>
    </row>
    <row r="635" spans="1:33" x14ac:dyDescent="0.35">
      <c r="A635" s="7">
        <v>716</v>
      </c>
      <c r="B635" s="7">
        <v>198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0.58822158540000002</v>
      </c>
      <c r="I635" s="4">
        <v>6.2640534640999999</v>
      </c>
      <c r="J635" s="2">
        <f t="shared" si="19"/>
        <v>9.3904304739920341E-2</v>
      </c>
      <c r="K635" s="3">
        <v>234</v>
      </c>
      <c r="L635" s="3">
        <v>105</v>
      </c>
      <c r="M635" s="3">
        <v>103</v>
      </c>
      <c r="N635" s="3">
        <v>57</v>
      </c>
      <c r="O635" s="24">
        <v>1001</v>
      </c>
      <c r="P635" s="4">
        <v>0.32200000000000001</v>
      </c>
      <c r="Q635" s="4">
        <v>0.35625000000000001</v>
      </c>
      <c r="R635" s="4">
        <v>0.09</v>
      </c>
      <c r="S635" s="4">
        <v>0.11799999999999999</v>
      </c>
      <c r="T635" s="4">
        <v>0.08</v>
      </c>
      <c r="U635" s="4">
        <v>7.1999999999999995E-2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0.38860799104174198</v>
      </c>
      <c r="AC635" s="2">
        <v>0.44044482700419102</v>
      </c>
      <c r="AD635" s="2">
        <v>9.4310679471241304E-2</v>
      </c>
      <c r="AE635" s="2">
        <v>0.125563222975346</v>
      </c>
      <c r="AF635" s="2">
        <v>8.3381608939051E-2</v>
      </c>
      <c r="AG635" s="2">
        <v>7.4723546195936394E-2</v>
      </c>
    </row>
    <row r="636" spans="1:33" x14ac:dyDescent="0.35">
      <c r="A636" s="7">
        <v>52</v>
      </c>
      <c r="B636" s="7">
        <v>39</v>
      </c>
      <c r="C636" s="7">
        <v>1</v>
      </c>
      <c r="D636" s="7">
        <v>0</v>
      </c>
      <c r="E636" s="22" t="str">
        <f t="shared" si="18"/>
        <v>10</v>
      </c>
      <c r="F636" s="4">
        <v>0.97378100000000001</v>
      </c>
      <c r="G636" s="25">
        <v>1</v>
      </c>
      <c r="H636" s="4">
        <v>0.8271145513</v>
      </c>
      <c r="I636" s="4">
        <v>8.5556422955000002</v>
      </c>
      <c r="J636" s="2">
        <f t="shared" si="19"/>
        <v>9.6674746644683396E-2</v>
      </c>
      <c r="K636" s="3">
        <v>95</v>
      </c>
      <c r="L636" s="3">
        <v>86</v>
      </c>
      <c r="M636" s="3">
        <v>173</v>
      </c>
      <c r="N636" s="3">
        <v>145</v>
      </c>
      <c r="O636" s="24">
        <v>665.50875461630801</v>
      </c>
      <c r="P636" s="4">
        <v>0.48</v>
      </c>
      <c r="Q636" s="4">
        <v>0.455974842767296</v>
      </c>
      <c r="R636" s="4">
        <v>9.6000000000000002E-2</v>
      </c>
      <c r="S636" s="4">
        <v>0.112</v>
      </c>
      <c r="T636" s="4">
        <v>9.8000000000000004E-2</v>
      </c>
      <c r="U636" s="4">
        <v>0.11799999999999999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0.65392646740666405</v>
      </c>
      <c r="AC636" s="2">
        <v>0.60875978828239796</v>
      </c>
      <c r="AD636" s="2">
        <v>0.100925918589961</v>
      </c>
      <c r="AE636" s="2">
        <v>0.11878353598996701</v>
      </c>
      <c r="AF636" s="2">
        <v>0.10314075891951301</v>
      </c>
      <c r="AG636" s="2">
        <v>0.125563222975346</v>
      </c>
    </row>
    <row r="637" spans="1:33" x14ac:dyDescent="0.35">
      <c r="A637" s="7">
        <v>700</v>
      </c>
      <c r="B637" s="7">
        <v>366</v>
      </c>
      <c r="C637" s="7">
        <v>1</v>
      </c>
      <c r="D637" s="7">
        <v>0</v>
      </c>
      <c r="E637" s="22" t="str">
        <f t="shared" si="18"/>
        <v>10</v>
      </c>
      <c r="F637" s="4">
        <v>0.99809700000000001</v>
      </c>
      <c r="G637" s="25">
        <v>1</v>
      </c>
      <c r="H637" s="4">
        <v>0.90656696550000004</v>
      </c>
      <c r="I637" s="4">
        <v>9.0386795145000001</v>
      </c>
      <c r="J637" s="2">
        <f t="shared" si="19"/>
        <v>0.10029860711906759</v>
      </c>
      <c r="K637" s="3">
        <v>116</v>
      </c>
      <c r="L637" s="3">
        <v>138</v>
      </c>
      <c r="M637" s="3">
        <v>144</v>
      </c>
      <c r="N637" s="3">
        <v>101</v>
      </c>
      <c r="O637" s="24">
        <v>1001</v>
      </c>
      <c r="P637" s="4">
        <v>0.46500000000000002</v>
      </c>
      <c r="Q637" s="4">
        <v>0.41224489795918401</v>
      </c>
      <c r="R637" s="4">
        <v>9.8000000000000004E-2</v>
      </c>
      <c r="S637" s="4">
        <v>0.124</v>
      </c>
      <c r="T637" s="4">
        <v>9.7000000000000003E-2</v>
      </c>
      <c r="U637" s="4">
        <v>7.8E-2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0.62548853208613098</v>
      </c>
      <c r="AC637" s="2">
        <v>0.53144491096872604</v>
      </c>
      <c r="AD637" s="2">
        <v>0.10314075891951301</v>
      </c>
      <c r="AE637" s="2">
        <v>0.13238918804574601</v>
      </c>
      <c r="AF637" s="2">
        <v>0.102032725565152</v>
      </c>
      <c r="AG637" s="2">
        <v>8.1210055425543201E-2</v>
      </c>
    </row>
    <row r="638" spans="1:33" x14ac:dyDescent="0.35">
      <c r="A638" s="7">
        <v>558</v>
      </c>
      <c r="B638" s="7">
        <v>42</v>
      </c>
      <c r="C638" s="7">
        <v>1</v>
      </c>
      <c r="D638" s="7">
        <v>0</v>
      </c>
      <c r="E638" s="22" t="str">
        <f t="shared" si="18"/>
        <v>10</v>
      </c>
      <c r="F638" s="4">
        <v>0.99680100000000005</v>
      </c>
      <c r="G638" s="25">
        <v>1</v>
      </c>
      <c r="H638" s="4">
        <v>0.63572130270000005</v>
      </c>
      <c r="I638" s="4">
        <v>6.2544057716110002</v>
      </c>
      <c r="J638" s="2">
        <f t="shared" si="19"/>
        <v>0.10164375736309988</v>
      </c>
      <c r="K638" s="3">
        <v>160</v>
      </c>
      <c r="L638" s="3">
        <v>129</v>
      </c>
      <c r="M638" s="3">
        <v>95</v>
      </c>
      <c r="N638" s="3">
        <v>115</v>
      </c>
      <c r="O638" s="24">
        <v>280.68714155663002</v>
      </c>
      <c r="P638" s="4">
        <v>0.48399999999999999</v>
      </c>
      <c r="Q638" s="4">
        <v>0.547619047619048</v>
      </c>
      <c r="R638" s="4">
        <v>0.104</v>
      </c>
      <c r="S638" s="4">
        <v>0.12</v>
      </c>
      <c r="T638" s="4">
        <v>0.08</v>
      </c>
      <c r="U638" s="4">
        <v>8.2000000000000003E-2</v>
      </c>
      <c r="V638" s="5">
        <v>100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0.66164851350057396</v>
      </c>
      <c r="AC638" s="2">
        <v>0.79323063911692804</v>
      </c>
      <c r="AD638" s="2">
        <v>0.109814866007207</v>
      </c>
      <c r="AE638" s="2">
        <v>0.127833371509885</v>
      </c>
      <c r="AF638" s="2">
        <v>8.3381608939051E-2</v>
      </c>
      <c r="AG638" s="2">
        <v>8.5557888361646503E-2</v>
      </c>
    </row>
    <row r="639" spans="1:33" x14ac:dyDescent="0.35">
      <c r="A639" s="7">
        <v>938</v>
      </c>
      <c r="B639" s="7">
        <v>116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1.000652356</v>
      </c>
      <c r="I639" s="4">
        <v>9.8153456101799996</v>
      </c>
      <c r="J639" s="2">
        <f t="shared" si="19"/>
        <v>0.10194774547339139</v>
      </c>
      <c r="K639" s="3">
        <v>136</v>
      </c>
      <c r="L639" s="3">
        <v>151</v>
      </c>
      <c r="M639" s="3">
        <v>115</v>
      </c>
      <c r="N639" s="3">
        <v>97</v>
      </c>
      <c r="O639" s="24">
        <v>1001</v>
      </c>
      <c r="P639" s="4">
        <v>0.52200000000000002</v>
      </c>
      <c r="Q639" s="4">
        <v>0.45754716981132099</v>
      </c>
      <c r="R639" s="4">
        <v>0.13600000000000001</v>
      </c>
      <c r="S639" s="4">
        <v>0.11600000000000001</v>
      </c>
      <c r="T639" s="4">
        <v>8.1000000000000003E-2</v>
      </c>
      <c r="U639" s="4">
        <v>9.9000000000000005E-2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0.73814454649068095</v>
      </c>
      <c r="AC639" s="2">
        <v>0.61165414630876203</v>
      </c>
      <c r="AD639" s="2">
        <v>0.14618251017808101</v>
      </c>
      <c r="AE639" s="2">
        <v>0.123298216344494</v>
      </c>
      <c r="AF639" s="2">
        <v>8.4469156626450007E-2</v>
      </c>
      <c r="AG639" s="2">
        <v>0.104250021373799</v>
      </c>
    </row>
    <row r="640" spans="1:33" x14ac:dyDescent="0.35">
      <c r="A640" s="7">
        <v>258</v>
      </c>
      <c r="B640" s="7">
        <v>66</v>
      </c>
      <c r="C640" s="7">
        <v>1</v>
      </c>
      <c r="D640" s="7">
        <v>0</v>
      </c>
      <c r="E640" s="22" t="str">
        <f t="shared" si="18"/>
        <v>10</v>
      </c>
      <c r="F640" s="4">
        <v>0.99483900000000003</v>
      </c>
      <c r="G640" s="25">
        <v>1</v>
      </c>
      <c r="H640" s="4">
        <v>0.98536197459999997</v>
      </c>
      <c r="I640" s="4">
        <v>9.17794740119</v>
      </c>
      <c r="J640" s="2">
        <f t="shared" si="19"/>
        <v>0.10736191127792248</v>
      </c>
      <c r="K640" s="3">
        <v>109</v>
      </c>
      <c r="L640" s="3">
        <v>55</v>
      </c>
      <c r="M640" s="3">
        <v>196</v>
      </c>
      <c r="N640" s="3">
        <v>139</v>
      </c>
      <c r="O640" s="24">
        <v>1001</v>
      </c>
      <c r="P640" s="4">
        <v>0.41</v>
      </c>
      <c r="Q640" s="4">
        <v>0.41492537313432798</v>
      </c>
      <c r="R640" s="4">
        <v>9.5000000000000001E-2</v>
      </c>
      <c r="S640" s="4">
        <v>0.1</v>
      </c>
      <c r="T640" s="4">
        <v>6.5000000000000002E-2</v>
      </c>
      <c r="U640" s="4">
        <v>8.1000000000000003E-2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0.52763274208237199</v>
      </c>
      <c r="AC640" s="2">
        <v>0.53601587259454897</v>
      </c>
      <c r="AD640" s="2">
        <v>9.9820335282210904E-2</v>
      </c>
      <c r="AE640" s="2">
        <v>0.105360515657826</v>
      </c>
      <c r="AF640" s="2">
        <v>6.7208749693450004E-2</v>
      </c>
      <c r="AG640" s="2">
        <v>8.4469156626450007E-2</v>
      </c>
    </row>
    <row r="641" spans="1:33" x14ac:dyDescent="0.35">
      <c r="A641" s="7">
        <v>38</v>
      </c>
      <c r="B641" s="7">
        <v>284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0.76216762019999995</v>
      </c>
      <c r="I641" s="4">
        <v>7.09282729223</v>
      </c>
      <c r="J641" s="2">
        <f t="shared" si="19"/>
        <v>0.10745610865711251</v>
      </c>
      <c r="K641" s="3">
        <v>161</v>
      </c>
      <c r="L641" s="3">
        <v>135</v>
      </c>
      <c r="M641" s="3">
        <v>115</v>
      </c>
      <c r="N641" s="3">
        <v>88</v>
      </c>
      <c r="O641" s="24">
        <v>1001</v>
      </c>
      <c r="P641" s="4">
        <v>0.45</v>
      </c>
      <c r="Q641" s="4">
        <v>0.433497536945813</v>
      </c>
      <c r="R641" s="4">
        <v>0.09</v>
      </c>
      <c r="S641" s="4">
        <v>8.6999999999999994E-2</v>
      </c>
      <c r="T641" s="4">
        <v>8.2000000000000003E-2</v>
      </c>
      <c r="U641" s="4">
        <v>7.0000000000000007E-2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0.59783700075561996</v>
      </c>
      <c r="AC641" s="2">
        <v>0.56827385067853697</v>
      </c>
      <c r="AD641" s="2">
        <v>9.4310679471241304E-2</v>
      </c>
      <c r="AE641" s="2">
        <v>9.1019398387168493E-2</v>
      </c>
      <c r="AF641" s="2">
        <v>8.5557888361646503E-2</v>
      </c>
      <c r="AG641" s="2">
        <v>7.2570692834835498E-2</v>
      </c>
    </row>
    <row r="642" spans="1:33" x14ac:dyDescent="0.35">
      <c r="A642" s="7">
        <v>520</v>
      </c>
      <c r="B642" s="7">
        <v>34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0.98862799999999995</v>
      </c>
      <c r="G642" s="25">
        <v>1</v>
      </c>
      <c r="H642" s="4">
        <v>0.78980339590000004</v>
      </c>
      <c r="I642" s="4">
        <v>7.3174862882499996</v>
      </c>
      <c r="J642" s="2">
        <f t="shared" ref="J642:J705" si="21">H642/I642</f>
        <v>0.10793370356815306</v>
      </c>
      <c r="K642" s="3">
        <v>87</v>
      </c>
      <c r="L642" s="3">
        <v>210</v>
      </c>
      <c r="M642" s="3">
        <v>85</v>
      </c>
      <c r="N642" s="3">
        <v>117</v>
      </c>
      <c r="O642" s="24">
        <v>1001</v>
      </c>
      <c r="P642" s="4">
        <v>0.65600000000000003</v>
      </c>
      <c r="Q642" s="4">
        <v>0.57920792079207895</v>
      </c>
      <c r="R642" s="4">
        <v>9.8000000000000004E-2</v>
      </c>
      <c r="S642" s="4">
        <v>5.6000000000000001E-2</v>
      </c>
      <c r="T642" s="4">
        <v>0.08</v>
      </c>
      <c r="U642" s="4">
        <v>4.7E-2</v>
      </c>
      <c r="V642" s="5">
        <v>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1.06711362160874</v>
      </c>
      <c r="AC642" s="2">
        <v>0.86561644091088796</v>
      </c>
      <c r="AD642" s="2">
        <v>0.10314075891951301</v>
      </c>
      <c r="AE642" s="2">
        <v>5.7629112836636402E-2</v>
      </c>
      <c r="AF642" s="2">
        <v>8.3381608939051E-2</v>
      </c>
      <c r="AG642" s="2">
        <v>4.8140375327934998E-2</v>
      </c>
    </row>
    <row r="643" spans="1:33" x14ac:dyDescent="0.35">
      <c r="A643" s="7">
        <v>364</v>
      </c>
      <c r="B643" s="7">
        <v>344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1.00209572</v>
      </c>
      <c r="I643" s="4">
        <v>9.0202498980314001</v>
      </c>
      <c r="J643" s="2">
        <f t="shared" si="21"/>
        <v>0.11109400862815338</v>
      </c>
      <c r="K643" s="3">
        <v>90</v>
      </c>
      <c r="L643" s="3">
        <v>136</v>
      </c>
      <c r="M643" s="3">
        <v>124</v>
      </c>
      <c r="N643" s="3">
        <v>149</v>
      </c>
      <c r="O643" s="24">
        <v>1001</v>
      </c>
      <c r="P643" s="4">
        <v>0.56499999999999995</v>
      </c>
      <c r="Q643" s="4">
        <v>0.54578754578754596</v>
      </c>
      <c r="R643" s="4">
        <v>0.12</v>
      </c>
      <c r="S643" s="4">
        <v>0.111</v>
      </c>
      <c r="T643" s="4">
        <v>0.11899999999999999</v>
      </c>
      <c r="U643" s="4">
        <v>0.112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0.83240924789345305</v>
      </c>
      <c r="AC643" s="2">
        <v>0.78919022957992302</v>
      </c>
      <c r="AD643" s="2">
        <v>0.127833371509885</v>
      </c>
      <c r="AE643" s="2">
        <v>0.117658043468232</v>
      </c>
      <c r="AF643" s="2">
        <v>0.12669765304595801</v>
      </c>
      <c r="AG643" s="2">
        <v>0.11878353598996701</v>
      </c>
    </row>
    <row r="644" spans="1:33" x14ac:dyDescent="0.35">
      <c r="A644" s="7">
        <v>288</v>
      </c>
      <c r="B644" s="7">
        <v>386</v>
      </c>
      <c r="C644" s="7">
        <v>1</v>
      </c>
      <c r="D644" s="7">
        <v>0</v>
      </c>
      <c r="E644" s="22" t="str">
        <f t="shared" si="20"/>
        <v>10</v>
      </c>
      <c r="F644" s="4">
        <v>0.99936599999999998</v>
      </c>
      <c r="G644" s="25">
        <v>1</v>
      </c>
      <c r="H644" s="4">
        <v>0.93643947299999997</v>
      </c>
      <c r="I644" s="4">
        <v>8.2659049048999993</v>
      </c>
      <c r="J644" s="2">
        <f t="shared" si="21"/>
        <v>0.11328940796849502</v>
      </c>
      <c r="K644" s="3">
        <v>137</v>
      </c>
      <c r="L644" s="3">
        <v>113</v>
      </c>
      <c r="M644" s="3">
        <v>141</v>
      </c>
      <c r="N644" s="3">
        <v>108</v>
      </c>
      <c r="O644" s="24">
        <v>1001</v>
      </c>
      <c r="P644" s="4">
        <v>0.46300000000000002</v>
      </c>
      <c r="Q644" s="4">
        <v>0.43373493975903599</v>
      </c>
      <c r="R644" s="4">
        <v>8.4000000000000005E-2</v>
      </c>
      <c r="S644" s="4">
        <v>7.0999999999999994E-2</v>
      </c>
      <c r="T644" s="4">
        <v>7.6999999999999999E-2</v>
      </c>
      <c r="U644" s="4">
        <v>7.8E-2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0.62175718447327299</v>
      </c>
      <c r="AC644" s="2">
        <v>0.56869300608653905</v>
      </c>
      <c r="AD644" s="2">
        <v>8.7738914308006705E-2</v>
      </c>
      <c r="AE644" s="2">
        <v>7.3646540168298497E-2</v>
      </c>
      <c r="AF644" s="2">
        <v>8.0126044479284897E-2</v>
      </c>
      <c r="AG644" s="2">
        <v>8.1210055425543201E-2</v>
      </c>
    </row>
    <row r="645" spans="1:33" x14ac:dyDescent="0.35">
      <c r="A645" s="7">
        <v>320</v>
      </c>
      <c r="B645" s="7">
        <v>368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0.90251546530000004</v>
      </c>
      <c r="I645" s="4">
        <v>7.8238649143199996</v>
      </c>
      <c r="J645" s="2">
        <f t="shared" si="21"/>
        <v>0.11535417280123643</v>
      </c>
      <c r="K645" s="3">
        <v>146</v>
      </c>
      <c r="L645" s="3">
        <v>78</v>
      </c>
      <c r="M645" s="3">
        <v>105</v>
      </c>
      <c r="N645" s="3">
        <v>170</v>
      </c>
      <c r="O645" s="24">
        <v>72.2335206080392</v>
      </c>
      <c r="P645" s="4">
        <v>0.48599999999999999</v>
      </c>
      <c r="Q645" s="4">
        <v>0.61818181818181805</v>
      </c>
      <c r="R645" s="4">
        <v>0.26400000000000001</v>
      </c>
      <c r="S645" s="4">
        <v>0.35299999999999998</v>
      </c>
      <c r="T645" s="4">
        <v>0.27900000000000003</v>
      </c>
      <c r="U645" s="4">
        <v>0.26200000000000001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0.665532013526972</v>
      </c>
      <c r="AC645" s="2">
        <v>0.96281074750904805</v>
      </c>
      <c r="AD645" s="2">
        <v>0.30652516025326099</v>
      </c>
      <c r="AE645" s="2">
        <v>0.43540898448123599</v>
      </c>
      <c r="AF645" s="2">
        <v>0.327116141697188</v>
      </c>
      <c r="AG645" s="2">
        <v>0.30381145438166501</v>
      </c>
    </row>
    <row r="646" spans="1:33" x14ac:dyDescent="0.35">
      <c r="A646" s="7">
        <v>382</v>
      </c>
      <c r="B646" s="7">
        <v>254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0.84011380000000002</v>
      </c>
      <c r="I646" s="4">
        <v>7.2306427520699996</v>
      </c>
      <c r="J646" s="2">
        <f t="shared" si="21"/>
        <v>0.1161879833932455</v>
      </c>
      <c r="K646" s="3">
        <v>170</v>
      </c>
      <c r="L646" s="3">
        <v>107</v>
      </c>
      <c r="M646" s="3">
        <v>166</v>
      </c>
      <c r="N646" s="3">
        <v>56</v>
      </c>
      <c r="O646" s="24">
        <v>849.34942297338205</v>
      </c>
      <c r="P646" s="4">
        <v>0.32600000000000001</v>
      </c>
      <c r="Q646" s="4">
        <v>0.25225225225225201</v>
      </c>
      <c r="R646" s="4">
        <v>9.6000000000000002E-2</v>
      </c>
      <c r="S646" s="4">
        <v>7.2999999999999995E-2</v>
      </c>
      <c r="T646" s="4">
        <v>7.8E-2</v>
      </c>
      <c r="U646" s="4">
        <v>6.2E-2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0.39452516806983001</v>
      </c>
      <c r="AC646" s="2">
        <v>0.29068959351573598</v>
      </c>
      <c r="AD646" s="2">
        <v>0.100925918589961</v>
      </c>
      <c r="AE646" s="2">
        <v>7.5801713416281793E-2</v>
      </c>
      <c r="AF646" s="2">
        <v>8.1210055425543201E-2</v>
      </c>
      <c r="AG646" s="2">
        <v>6.4005329975912406E-2</v>
      </c>
    </row>
    <row r="647" spans="1:33" x14ac:dyDescent="0.35">
      <c r="A647" s="7">
        <v>112</v>
      </c>
      <c r="B647" s="7">
        <v>36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0.96402752579999995</v>
      </c>
      <c r="I647" s="4">
        <v>8.2845389757000003</v>
      </c>
      <c r="J647" s="2">
        <f t="shared" si="21"/>
        <v>0.11636465573131602</v>
      </c>
      <c r="K647" s="3">
        <v>119</v>
      </c>
      <c r="L647" s="3">
        <v>137</v>
      </c>
      <c r="M647" s="3">
        <v>99</v>
      </c>
      <c r="N647" s="3">
        <v>144</v>
      </c>
      <c r="O647" s="24">
        <v>1001</v>
      </c>
      <c r="P647" s="4">
        <v>0.59099999999999997</v>
      </c>
      <c r="Q647" s="4">
        <v>0.592592592592593</v>
      </c>
      <c r="R647" s="4">
        <v>0.13800000000000001</v>
      </c>
      <c r="S647" s="4">
        <v>0.123</v>
      </c>
      <c r="T647" s="4">
        <v>0.151</v>
      </c>
      <c r="U647" s="4">
        <v>0.14000000000000001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0.89404012293933499</v>
      </c>
      <c r="AC647" s="2">
        <v>0.89794159320595801</v>
      </c>
      <c r="AD647" s="2">
        <v>0.14850000831844401</v>
      </c>
      <c r="AE647" s="2">
        <v>0.131248286609954</v>
      </c>
      <c r="AF647" s="2">
        <v>0.16369609267078999</v>
      </c>
      <c r="AG647" s="2">
        <v>0.15082288973458399</v>
      </c>
    </row>
    <row r="648" spans="1:33" x14ac:dyDescent="0.35">
      <c r="A648" s="7">
        <v>686</v>
      </c>
      <c r="B648" s="7">
        <v>240</v>
      </c>
      <c r="C648" s="7">
        <v>1</v>
      </c>
      <c r="D648" s="7">
        <v>0</v>
      </c>
      <c r="E648" s="22" t="str">
        <f t="shared" si="20"/>
        <v>10</v>
      </c>
      <c r="F648" s="4">
        <v>0.98760999999999999</v>
      </c>
      <c r="G648" s="25">
        <v>1</v>
      </c>
      <c r="H648" s="4">
        <v>1.1144307529999999</v>
      </c>
      <c r="I648" s="4">
        <v>9.5187529795899994</v>
      </c>
      <c r="J648" s="2">
        <f t="shared" si="21"/>
        <v>0.11707738979985609</v>
      </c>
      <c r="K648" s="3">
        <v>56</v>
      </c>
      <c r="L648" s="3">
        <v>108</v>
      </c>
      <c r="M648" s="3">
        <v>136</v>
      </c>
      <c r="N648" s="3">
        <v>199</v>
      </c>
      <c r="O648" s="24">
        <v>545.83139467778597</v>
      </c>
      <c r="P648" s="4">
        <v>0.58199999999999996</v>
      </c>
      <c r="Q648" s="4">
        <v>0.59402985074626902</v>
      </c>
      <c r="R648" s="4">
        <v>0.14699999999999999</v>
      </c>
      <c r="S648" s="4">
        <v>0.16800000000000001</v>
      </c>
      <c r="T648" s="4">
        <v>0.13800000000000001</v>
      </c>
      <c r="U648" s="4">
        <v>0.14000000000000001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0.87227384645738104</v>
      </c>
      <c r="AC648" s="2">
        <v>0.90147564608901498</v>
      </c>
      <c r="AD648" s="2">
        <v>0.15899573149045801</v>
      </c>
      <c r="AE648" s="2">
        <v>0.183922838160928</v>
      </c>
      <c r="AF648" s="2">
        <v>0.14850000831844401</v>
      </c>
      <c r="AG648" s="2">
        <v>0.15082288973458399</v>
      </c>
    </row>
    <row r="649" spans="1:33" x14ac:dyDescent="0.35">
      <c r="A649" s="7">
        <v>822</v>
      </c>
      <c r="B649" s="7">
        <v>179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0.92011768999999999</v>
      </c>
      <c r="I649" s="4">
        <v>7.8575467810399999</v>
      </c>
      <c r="J649" s="2">
        <f t="shared" si="21"/>
        <v>0.11709986789009179</v>
      </c>
      <c r="K649" s="3">
        <v>63</v>
      </c>
      <c r="L649" s="3">
        <v>39</v>
      </c>
      <c r="M649" s="3">
        <v>230</v>
      </c>
      <c r="N649" s="3">
        <v>167</v>
      </c>
      <c r="O649" s="24">
        <v>1001</v>
      </c>
      <c r="P649" s="4">
        <v>0.41499999999999998</v>
      </c>
      <c r="Q649" s="4">
        <v>0.420654911838791</v>
      </c>
      <c r="R649" s="4">
        <v>0.121</v>
      </c>
      <c r="S649" s="4">
        <v>0.13</v>
      </c>
      <c r="T649" s="4">
        <v>0.123</v>
      </c>
      <c r="U649" s="4">
        <v>0.11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0.53614343175028101</v>
      </c>
      <c r="AC649" s="2">
        <v>0.54585697176399495</v>
      </c>
      <c r="AD649" s="2">
        <v>0.12897038129696001</v>
      </c>
      <c r="AE649" s="2">
        <v>0.13926206733350799</v>
      </c>
      <c r="AF649" s="2">
        <v>0.131248286609954</v>
      </c>
      <c r="AG649" s="2">
        <v>0.11653381625595199</v>
      </c>
    </row>
    <row r="650" spans="1:33" x14ac:dyDescent="0.35">
      <c r="A650" s="7">
        <v>148</v>
      </c>
      <c r="B650" s="7">
        <v>165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0.76480582919999995</v>
      </c>
      <c r="I650" s="4">
        <v>6.4501856155999997</v>
      </c>
      <c r="J650" s="2">
        <f t="shared" si="21"/>
        <v>0.11857113496862637</v>
      </c>
      <c r="K650" s="3">
        <v>242</v>
      </c>
      <c r="L650" s="3">
        <v>97</v>
      </c>
      <c r="M650" s="3">
        <v>103</v>
      </c>
      <c r="N650" s="3">
        <v>57</v>
      </c>
      <c r="O650" s="24">
        <v>1001</v>
      </c>
      <c r="P650" s="4">
        <v>0.311</v>
      </c>
      <c r="Q650" s="4">
        <v>0.35625000000000001</v>
      </c>
      <c r="R650" s="4">
        <v>8.5000000000000006E-2</v>
      </c>
      <c r="S650" s="4">
        <v>0.13400000000000001</v>
      </c>
      <c r="T650" s="4">
        <v>8.1000000000000003E-2</v>
      </c>
      <c r="U650" s="4">
        <v>7.3999999999999996E-2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0.372514007968478</v>
      </c>
      <c r="AC650" s="2">
        <v>0.44044482700419102</v>
      </c>
      <c r="AD650" s="2">
        <v>8.8831213706615703E-2</v>
      </c>
      <c r="AE650" s="2">
        <v>0.14387037041970199</v>
      </c>
      <c r="AF650" s="2">
        <v>8.4469156626450007E-2</v>
      </c>
      <c r="AG650" s="2">
        <v>7.6881044335957605E-2</v>
      </c>
    </row>
    <row r="651" spans="1:33" x14ac:dyDescent="0.35">
      <c r="A651" s="7">
        <v>528</v>
      </c>
      <c r="B651" s="7">
        <v>447</v>
      </c>
      <c r="C651" s="7">
        <v>1</v>
      </c>
      <c r="D651" s="7">
        <v>0</v>
      </c>
      <c r="E651" s="22" t="str">
        <f t="shared" si="20"/>
        <v>10</v>
      </c>
      <c r="F651" s="4">
        <v>0.98655999999999999</v>
      </c>
      <c r="G651" s="25">
        <v>1</v>
      </c>
      <c r="H651" s="4">
        <v>1.025730222</v>
      </c>
      <c r="I651" s="4">
        <v>8.5255981875</v>
      </c>
      <c r="J651" s="2">
        <f t="shared" si="21"/>
        <v>0.12031181853068067</v>
      </c>
      <c r="K651" s="3">
        <v>150</v>
      </c>
      <c r="L651" s="3">
        <v>153</v>
      </c>
      <c r="M651" s="3">
        <v>91</v>
      </c>
      <c r="N651" s="3">
        <v>105</v>
      </c>
      <c r="O651" s="24">
        <v>1001</v>
      </c>
      <c r="P651" s="4">
        <v>0.498</v>
      </c>
      <c r="Q651" s="4">
        <v>0.53571428571428603</v>
      </c>
      <c r="R651" s="4">
        <v>9.8000000000000004E-2</v>
      </c>
      <c r="S651" s="4">
        <v>9.6000000000000002E-2</v>
      </c>
      <c r="T651" s="4">
        <v>9.7000000000000003E-2</v>
      </c>
      <c r="U651" s="4">
        <v>9.1999999999999998E-2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0.68915515929040805</v>
      </c>
      <c r="AC651" s="2">
        <v>0.76725515271366695</v>
      </c>
      <c r="AD651" s="2">
        <v>0.10314075891951301</v>
      </c>
      <c r="AE651" s="2">
        <v>0.100925918589961</v>
      </c>
      <c r="AF651" s="2">
        <v>0.102032725565152</v>
      </c>
      <c r="AG651" s="2">
        <v>9.65109003808437E-2</v>
      </c>
    </row>
    <row r="652" spans="1:33" x14ac:dyDescent="0.35">
      <c r="A652" s="7">
        <v>892</v>
      </c>
      <c r="B652" s="7">
        <v>299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1.021919681</v>
      </c>
      <c r="I652" s="4">
        <v>8.4068479858000007</v>
      </c>
      <c r="J652" s="2">
        <f t="shared" si="21"/>
        <v>0.12155800636887018</v>
      </c>
      <c r="K652" s="3">
        <v>140</v>
      </c>
      <c r="L652" s="3">
        <v>107</v>
      </c>
      <c r="M652" s="3">
        <v>136</v>
      </c>
      <c r="N652" s="3">
        <v>116</v>
      </c>
      <c r="O652" s="24">
        <v>1001</v>
      </c>
      <c r="P652" s="4">
        <v>0.45200000000000001</v>
      </c>
      <c r="Q652" s="4">
        <v>0.46031746031746001</v>
      </c>
      <c r="R652" s="4">
        <v>0.113</v>
      </c>
      <c r="S652" s="4">
        <v>0.16300000000000001</v>
      </c>
      <c r="T652" s="4">
        <v>0.104</v>
      </c>
      <c r="U652" s="4">
        <v>9.0999999999999998E-2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0.60147999203412095</v>
      </c>
      <c r="AC652" s="2">
        <v>0.61677420177537101</v>
      </c>
      <c r="AD652" s="2">
        <v>0.11991029667255799</v>
      </c>
      <c r="AE652" s="2">
        <v>0.177931208492662</v>
      </c>
      <c r="AF652" s="2">
        <v>0.109814866007207</v>
      </c>
      <c r="AG652" s="2">
        <v>9.5410184804658196E-2</v>
      </c>
    </row>
    <row r="653" spans="1:33" x14ac:dyDescent="0.35">
      <c r="A653" s="7">
        <v>806</v>
      </c>
      <c r="B653" s="7">
        <v>297</v>
      </c>
      <c r="C653" s="7">
        <v>1</v>
      </c>
      <c r="D653" s="7">
        <v>0</v>
      </c>
      <c r="E653" s="22" t="str">
        <f t="shared" si="20"/>
        <v>10</v>
      </c>
      <c r="F653" s="4">
        <v>0.995255</v>
      </c>
      <c r="G653" s="25">
        <v>1</v>
      </c>
      <c r="H653" s="4">
        <v>0.91558944590000002</v>
      </c>
      <c r="I653" s="4">
        <v>7.5205061476099999</v>
      </c>
      <c r="J653" s="2">
        <f t="shared" si="21"/>
        <v>0.1217457213555995</v>
      </c>
      <c r="K653" s="3">
        <v>190</v>
      </c>
      <c r="L653" s="3">
        <v>88</v>
      </c>
      <c r="M653" s="3">
        <v>140</v>
      </c>
      <c r="N653" s="3">
        <v>81</v>
      </c>
      <c r="O653" s="24">
        <v>1001</v>
      </c>
      <c r="P653" s="4">
        <v>0.36899999999999999</v>
      </c>
      <c r="Q653" s="4">
        <v>0.36651583710407198</v>
      </c>
      <c r="R653" s="4">
        <v>9.8000000000000004E-2</v>
      </c>
      <c r="S653" s="4">
        <v>6.5000000000000002E-2</v>
      </c>
      <c r="T653" s="4">
        <v>0.114</v>
      </c>
      <c r="U653" s="4">
        <v>8.7999999999999995E-2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0.46044941644092402</v>
      </c>
      <c r="AC653" s="2">
        <v>0.45652027890844898</v>
      </c>
      <c r="AD653" s="2">
        <v>0.10314075891951301</v>
      </c>
      <c r="AE653" s="2">
        <v>6.7208749693450004E-2</v>
      </c>
      <c r="AF653" s="2">
        <v>0.121038328377056</v>
      </c>
      <c r="AG653" s="2">
        <v>9.2115288907805598E-2</v>
      </c>
    </row>
    <row r="654" spans="1:33" x14ac:dyDescent="0.35">
      <c r="A654" s="7">
        <v>874</v>
      </c>
      <c r="B654" s="7">
        <v>76</v>
      </c>
      <c r="C654" s="7">
        <v>1</v>
      </c>
      <c r="D654" s="7">
        <v>0</v>
      </c>
      <c r="E654" s="22" t="str">
        <f t="shared" si="20"/>
        <v>10</v>
      </c>
      <c r="F654" s="4">
        <v>0.99798600000000004</v>
      </c>
      <c r="G654" s="25">
        <v>1</v>
      </c>
      <c r="H654" s="4">
        <v>0.85014216990000002</v>
      </c>
      <c r="I654" s="4">
        <v>6.8843859026400001</v>
      </c>
      <c r="J654" s="2">
        <f t="shared" si="21"/>
        <v>0.12348845371581951</v>
      </c>
      <c r="K654" s="3">
        <v>189</v>
      </c>
      <c r="L654" s="3">
        <v>55</v>
      </c>
      <c r="M654" s="3">
        <v>171</v>
      </c>
      <c r="N654" s="3">
        <v>84</v>
      </c>
      <c r="O654" s="24">
        <v>1001</v>
      </c>
      <c r="P654" s="4">
        <v>0.29599999999999999</v>
      </c>
      <c r="Q654" s="4">
        <v>0.32941176470588202</v>
      </c>
      <c r="R654" s="4">
        <v>8.8999999999999996E-2</v>
      </c>
      <c r="S654" s="4">
        <v>9.8000000000000004E-2</v>
      </c>
      <c r="T654" s="4">
        <v>0.107</v>
      </c>
      <c r="U654" s="4">
        <v>7.6999999999999999E-2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0.35097692282409498</v>
      </c>
      <c r="AC654" s="2">
        <v>0.39959998865576601</v>
      </c>
      <c r="AD654" s="2">
        <v>9.3212381722178703E-2</v>
      </c>
      <c r="AE654" s="2">
        <v>0.10314075891951301</v>
      </c>
      <c r="AF654" s="2">
        <v>0.113168698105638</v>
      </c>
      <c r="AG654" s="2">
        <v>8.0126044479284897E-2</v>
      </c>
    </row>
    <row r="655" spans="1:33" x14ac:dyDescent="0.35">
      <c r="A655" s="7">
        <v>778</v>
      </c>
      <c r="B655" s="7">
        <v>421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0.96193006390000002</v>
      </c>
      <c r="I655" s="4">
        <v>7.6993834916299999</v>
      </c>
      <c r="J655" s="2">
        <f t="shared" si="21"/>
        <v>0.12493598545204486</v>
      </c>
      <c r="K655" s="3">
        <v>94</v>
      </c>
      <c r="L655" s="3">
        <v>64</v>
      </c>
      <c r="M655" s="3">
        <v>225</v>
      </c>
      <c r="N655" s="3">
        <v>116</v>
      </c>
      <c r="O655" s="24">
        <v>1001</v>
      </c>
      <c r="P655" s="4">
        <v>0.36499999999999999</v>
      </c>
      <c r="Q655" s="4">
        <v>0.34017595307917903</v>
      </c>
      <c r="R655" s="4">
        <v>9.7000000000000003E-2</v>
      </c>
      <c r="S655" s="4">
        <v>0.11799999999999999</v>
      </c>
      <c r="T655" s="4">
        <v>9.9000000000000005E-2</v>
      </c>
      <c r="U655" s="4">
        <v>0.123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0.454130280089445</v>
      </c>
      <c r="AC655" s="2">
        <v>0.41578207507909698</v>
      </c>
      <c r="AD655" s="2">
        <v>0.102032725565152</v>
      </c>
      <c r="AE655" s="2">
        <v>0.125563222975346</v>
      </c>
      <c r="AF655" s="2">
        <v>0.104250021373799</v>
      </c>
      <c r="AG655" s="2">
        <v>0.131248286609954</v>
      </c>
    </row>
    <row r="656" spans="1:33" x14ac:dyDescent="0.35">
      <c r="A656" s="7">
        <v>500</v>
      </c>
      <c r="B656" s="7">
        <v>441</v>
      </c>
      <c r="C656" s="7">
        <v>1</v>
      </c>
      <c r="D656" s="7">
        <v>0</v>
      </c>
      <c r="E656" s="22" t="str">
        <f t="shared" si="20"/>
        <v>10</v>
      </c>
      <c r="F656" s="4">
        <v>0.99649799999999999</v>
      </c>
      <c r="G656" s="25">
        <v>1</v>
      </c>
      <c r="H656" s="4">
        <v>0.88873182740000001</v>
      </c>
      <c r="I656" s="4">
        <v>7.1131028116000001</v>
      </c>
      <c r="J656" s="2">
        <f t="shared" si="21"/>
        <v>0.12494291885542019</v>
      </c>
      <c r="K656" s="3">
        <v>99</v>
      </c>
      <c r="L656" s="3">
        <v>93</v>
      </c>
      <c r="M656" s="3">
        <v>115</v>
      </c>
      <c r="N656" s="3">
        <v>192</v>
      </c>
      <c r="O656" s="24">
        <v>1001</v>
      </c>
      <c r="P656" s="4">
        <v>0.57299999999999995</v>
      </c>
      <c r="Q656" s="4">
        <v>0.625407166123778</v>
      </c>
      <c r="R656" s="4">
        <v>0.121</v>
      </c>
      <c r="S656" s="4">
        <v>0.15</v>
      </c>
      <c r="T656" s="4">
        <v>0.12</v>
      </c>
      <c r="U656" s="4">
        <v>0.11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0.85097126575351201</v>
      </c>
      <c r="AC656" s="2">
        <v>0.98191561922394699</v>
      </c>
      <c r="AD656" s="2">
        <v>0.12897038129696001</v>
      </c>
      <c r="AE656" s="2">
        <v>0.16251892949777499</v>
      </c>
      <c r="AF656" s="2">
        <v>0.127833371509885</v>
      </c>
      <c r="AG656" s="2">
        <v>0.11653381625595199</v>
      </c>
    </row>
    <row r="657" spans="1:33" x14ac:dyDescent="0.35">
      <c r="A657" s="7">
        <v>284</v>
      </c>
      <c r="B657" s="7">
        <v>96</v>
      </c>
      <c r="C657" s="7">
        <v>1</v>
      </c>
      <c r="D657" s="7">
        <v>0</v>
      </c>
      <c r="E657" s="22" t="str">
        <f t="shared" si="20"/>
        <v>10</v>
      </c>
      <c r="F657" s="4">
        <v>0.99399599999999999</v>
      </c>
      <c r="G657" s="25">
        <v>1</v>
      </c>
      <c r="H657" s="4">
        <v>0.98504079749999995</v>
      </c>
      <c r="I657" s="4">
        <v>7.8317698444417996</v>
      </c>
      <c r="J657" s="2">
        <f t="shared" si="21"/>
        <v>0.12577499301758499</v>
      </c>
      <c r="K657" s="3">
        <v>191</v>
      </c>
      <c r="L657" s="3">
        <v>134</v>
      </c>
      <c r="M657" s="3">
        <v>80</v>
      </c>
      <c r="N657" s="3">
        <v>94</v>
      </c>
      <c r="O657" s="24">
        <v>1001</v>
      </c>
      <c r="P657" s="4">
        <v>0.42499999999999999</v>
      </c>
      <c r="Q657" s="4">
        <v>0.54022988505747105</v>
      </c>
      <c r="R657" s="4">
        <v>0.123</v>
      </c>
      <c r="S657" s="4">
        <v>0.159</v>
      </c>
      <c r="T657" s="4">
        <v>0.13600000000000001</v>
      </c>
      <c r="U657" s="4">
        <v>0.13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0.55338523818478702</v>
      </c>
      <c r="AC657" s="2">
        <v>0.77702866454064701</v>
      </c>
      <c r="AD657" s="2">
        <v>0.131248286609954</v>
      </c>
      <c r="AE657" s="2">
        <v>0.173163619009189</v>
      </c>
      <c r="AF657" s="2">
        <v>0.14618251017808101</v>
      </c>
      <c r="AG657" s="2">
        <v>0.13926206733350799</v>
      </c>
    </row>
    <row r="658" spans="1:33" x14ac:dyDescent="0.35">
      <c r="A658" s="7">
        <v>760</v>
      </c>
      <c r="B658" s="7">
        <v>198</v>
      </c>
      <c r="C658" s="7">
        <v>1</v>
      </c>
      <c r="D658" s="7">
        <v>0</v>
      </c>
      <c r="E658" s="22" t="str">
        <f t="shared" si="20"/>
        <v>10</v>
      </c>
      <c r="F658" s="4">
        <v>0.99993200000000004</v>
      </c>
      <c r="G658" s="25">
        <v>1</v>
      </c>
      <c r="H658" s="4">
        <v>1.080648506</v>
      </c>
      <c r="I658" s="4">
        <v>8.5584413843</v>
      </c>
      <c r="J658" s="2">
        <f t="shared" si="21"/>
        <v>0.12626697519742222</v>
      </c>
      <c r="K658" s="3">
        <v>37</v>
      </c>
      <c r="L658" s="3">
        <v>52</v>
      </c>
      <c r="M658" s="3">
        <v>243</v>
      </c>
      <c r="N658" s="3">
        <v>167</v>
      </c>
      <c r="O658" s="24">
        <v>755.49434380058005</v>
      </c>
      <c r="P658" s="4">
        <v>0.42899999999999999</v>
      </c>
      <c r="Q658" s="4">
        <v>0.40731707317073201</v>
      </c>
      <c r="R658" s="4">
        <v>0.124</v>
      </c>
      <c r="S658" s="4">
        <v>0.124</v>
      </c>
      <c r="T658" s="4">
        <v>0.11799999999999999</v>
      </c>
      <c r="U658" s="4">
        <v>0.13800000000000001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0.56036606932612698</v>
      </c>
      <c r="AC658" s="2">
        <v>0.52309571635780505</v>
      </c>
      <c r="AD658" s="2">
        <v>0.13238918804574601</v>
      </c>
      <c r="AE658" s="2">
        <v>0.13238918804574601</v>
      </c>
      <c r="AF658" s="2">
        <v>0.125563222975346</v>
      </c>
      <c r="AG658" s="2">
        <v>0.14850000831844401</v>
      </c>
    </row>
    <row r="659" spans="1:33" x14ac:dyDescent="0.35">
      <c r="A659" s="7">
        <v>124</v>
      </c>
      <c r="B659" s="7">
        <v>117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0.94673163910000002</v>
      </c>
      <c r="I659" s="4">
        <v>7.2872630619600001</v>
      </c>
      <c r="J659" s="2">
        <f t="shared" si="21"/>
        <v>0.12991594114970303</v>
      </c>
      <c r="K659" s="3">
        <v>139</v>
      </c>
      <c r="L659" s="3">
        <v>60</v>
      </c>
      <c r="M659" s="3">
        <v>208</v>
      </c>
      <c r="N659" s="3">
        <v>92</v>
      </c>
      <c r="O659" s="24">
        <v>1001</v>
      </c>
      <c r="P659" s="4">
        <v>0.312</v>
      </c>
      <c r="Q659" s="4">
        <v>0.30666666666666698</v>
      </c>
      <c r="R659" s="4">
        <v>9.4E-2</v>
      </c>
      <c r="S659" s="4">
        <v>0.111</v>
      </c>
      <c r="T659" s="4">
        <v>8.6999999999999994E-2</v>
      </c>
      <c r="U659" s="4">
        <v>9.4E-2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0.37396644104879301</v>
      </c>
      <c r="AC659" s="2">
        <v>0.36624439495488298</v>
      </c>
      <c r="AD659" s="2">
        <v>9.8715972939157695E-2</v>
      </c>
      <c r="AE659" s="2">
        <v>0.117658043468232</v>
      </c>
      <c r="AF659" s="2">
        <v>9.1019398387168493E-2</v>
      </c>
      <c r="AG659" s="2">
        <v>9.8715972939157695E-2</v>
      </c>
    </row>
    <row r="660" spans="1:33" x14ac:dyDescent="0.35">
      <c r="A660" s="7">
        <v>930</v>
      </c>
      <c r="B660" s="7">
        <v>20</v>
      </c>
      <c r="C660" s="7">
        <v>1</v>
      </c>
      <c r="D660" s="7">
        <v>0</v>
      </c>
      <c r="E660" s="22" t="str">
        <f t="shared" si="20"/>
        <v>10</v>
      </c>
      <c r="F660" s="4">
        <v>0.99278100000000002</v>
      </c>
      <c r="G660" s="25">
        <v>1</v>
      </c>
      <c r="H660" s="4">
        <v>0.91175497640000003</v>
      </c>
      <c r="I660" s="4">
        <v>6.98514917374</v>
      </c>
      <c r="J660" s="2">
        <f t="shared" si="21"/>
        <v>0.13052763136793924</v>
      </c>
      <c r="K660" s="3">
        <v>215</v>
      </c>
      <c r="L660" s="3">
        <v>92</v>
      </c>
      <c r="M660" s="3">
        <v>113</v>
      </c>
      <c r="N660" s="3">
        <v>79</v>
      </c>
      <c r="O660" s="24">
        <v>1001</v>
      </c>
      <c r="P660" s="4">
        <v>0.36899999999999999</v>
      </c>
      <c r="Q660" s="4">
        <v>0.41145833333333298</v>
      </c>
      <c r="R660" s="4">
        <v>0.111</v>
      </c>
      <c r="S660" s="4">
        <v>8.8999999999999996E-2</v>
      </c>
      <c r="T660" s="4">
        <v>9.8000000000000004E-2</v>
      </c>
      <c r="U660" s="4">
        <v>0.09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0.46044941644092402</v>
      </c>
      <c r="AC660" s="2">
        <v>0.53010755331544102</v>
      </c>
      <c r="AD660" s="2">
        <v>0.117658043468232</v>
      </c>
      <c r="AE660" s="2">
        <v>9.3212381722178703E-2</v>
      </c>
      <c r="AF660" s="2">
        <v>0.10314075891951301</v>
      </c>
      <c r="AG660" s="2">
        <v>9.4310679471241304E-2</v>
      </c>
    </row>
    <row r="661" spans="1:33" x14ac:dyDescent="0.35">
      <c r="A661" s="7">
        <v>32</v>
      </c>
      <c r="B661" s="7">
        <v>141</v>
      </c>
      <c r="C661" s="7">
        <v>1</v>
      </c>
      <c r="D661" s="7">
        <v>0</v>
      </c>
      <c r="E661" s="22" t="str">
        <f t="shared" si="20"/>
        <v>10</v>
      </c>
      <c r="F661" s="4">
        <v>0.89642999999999995</v>
      </c>
      <c r="G661" s="25">
        <v>1</v>
      </c>
      <c r="H661" s="4">
        <v>1.0113993939999999</v>
      </c>
      <c r="I661" s="4">
        <v>7.74279785476</v>
      </c>
      <c r="J661" s="2">
        <f t="shared" si="21"/>
        <v>0.13062453818011369</v>
      </c>
      <c r="K661" s="3">
        <v>174</v>
      </c>
      <c r="L661" s="3">
        <v>91</v>
      </c>
      <c r="M661" s="3">
        <v>125</v>
      </c>
      <c r="N661" s="3">
        <v>109</v>
      </c>
      <c r="O661" s="24">
        <v>1001</v>
      </c>
      <c r="P661" s="4">
        <v>0.40200000000000002</v>
      </c>
      <c r="Q661" s="4">
        <v>0.46581196581196599</v>
      </c>
      <c r="R661" s="4">
        <v>0.115</v>
      </c>
      <c r="S661" s="4">
        <v>0.10199999999999999</v>
      </c>
      <c r="T661" s="4">
        <v>0.13700000000000001</v>
      </c>
      <c r="U661" s="4">
        <v>0.106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0.514164525031505</v>
      </c>
      <c r="AC661" s="2">
        <v>0.62700737805539997</v>
      </c>
      <c r="AD661" s="2">
        <v>0.122167633974208</v>
      </c>
      <c r="AE661" s="2">
        <v>0.107585210679937</v>
      </c>
      <c r="AF661" s="2">
        <v>0.14734058789870899</v>
      </c>
      <c r="AG661" s="2">
        <v>0.112049503808623</v>
      </c>
    </row>
    <row r="662" spans="1:33" x14ac:dyDescent="0.35">
      <c r="A662" s="7">
        <v>814</v>
      </c>
      <c r="B662" s="7">
        <v>191</v>
      </c>
      <c r="C662" s="7">
        <v>1</v>
      </c>
      <c r="D662" s="7">
        <v>0</v>
      </c>
      <c r="E662" s="22" t="str">
        <f t="shared" si="20"/>
        <v>10</v>
      </c>
      <c r="F662" s="4">
        <v>0.53094200000000003</v>
      </c>
      <c r="G662" s="25">
        <v>1</v>
      </c>
      <c r="H662" s="4">
        <v>0.88259014599999996</v>
      </c>
      <c r="I662" s="4">
        <v>6.6766801398400002</v>
      </c>
      <c r="J662" s="2">
        <f t="shared" si="21"/>
        <v>0.13218996979255476</v>
      </c>
      <c r="K662" s="3">
        <v>157</v>
      </c>
      <c r="L662" s="3">
        <v>194</v>
      </c>
      <c r="M662" s="3">
        <v>69</v>
      </c>
      <c r="N662" s="3">
        <v>79</v>
      </c>
      <c r="O662" s="24">
        <v>1001</v>
      </c>
      <c r="P662" s="4">
        <v>0.55900000000000005</v>
      </c>
      <c r="Q662" s="4">
        <v>0.53378378378378399</v>
      </c>
      <c r="R662" s="4">
        <v>0.69799999999999995</v>
      </c>
      <c r="S662" s="4">
        <v>0.70299999999999996</v>
      </c>
      <c r="T662" s="4">
        <v>0.66200000000000003</v>
      </c>
      <c r="U662" s="4">
        <v>0.67500000000000004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0.81871040353529101</v>
      </c>
      <c r="AC662" s="2">
        <v>0.76310576916685602</v>
      </c>
      <c r="AD662" s="2">
        <v>1.19732826160727</v>
      </c>
      <c r="AE662" s="2">
        <v>1.2140231401794399</v>
      </c>
      <c r="AF662" s="2">
        <v>1.0847093834991199</v>
      </c>
      <c r="AG662" s="2">
        <v>1.1239300966524</v>
      </c>
    </row>
    <row r="663" spans="1:33" x14ac:dyDescent="0.35">
      <c r="A663" s="7">
        <v>672</v>
      </c>
      <c r="B663" s="7">
        <v>212</v>
      </c>
      <c r="C663" s="7">
        <v>1</v>
      </c>
      <c r="D663" s="7">
        <v>0</v>
      </c>
      <c r="E663" s="22" t="str">
        <f t="shared" si="20"/>
        <v>10</v>
      </c>
      <c r="F663" s="4">
        <v>0.99864699999999995</v>
      </c>
      <c r="G663" s="25">
        <v>1</v>
      </c>
      <c r="H663" s="4">
        <v>1.2851743689999999</v>
      </c>
      <c r="I663" s="4">
        <v>9.7192466046000003</v>
      </c>
      <c r="J663" s="2">
        <f t="shared" si="21"/>
        <v>0.13222983439804301</v>
      </c>
      <c r="K663" s="3">
        <v>163</v>
      </c>
      <c r="L663" s="3">
        <v>103</v>
      </c>
      <c r="M663" s="3">
        <v>125</v>
      </c>
      <c r="N663" s="3">
        <v>108</v>
      </c>
      <c r="O663" s="24">
        <v>1001</v>
      </c>
      <c r="P663" s="4">
        <v>0.432</v>
      </c>
      <c r="Q663" s="4">
        <v>0.46351931330472101</v>
      </c>
      <c r="R663" s="4">
        <v>0.11799999999999999</v>
      </c>
      <c r="S663" s="4">
        <v>8.8999999999999996E-2</v>
      </c>
      <c r="T663" s="4">
        <v>0.122</v>
      </c>
      <c r="U663" s="4">
        <v>0.105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0.56563386026098605</v>
      </c>
      <c r="AC663" s="2">
        <v>0.62272471626339998</v>
      </c>
      <c r="AD663" s="2">
        <v>0.125563222975346</v>
      </c>
      <c r="AE663" s="2">
        <v>9.3212381722178703E-2</v>
      </c>
      <c r="AF663" s="2">
        <v>0.13010868534702</v>
      </c>
      <c r="AG663" s="2">
        <v>0.110931560707282</v>
      </c>
    </row>
    <row r="664" spans="1:33" x14ac:dyDescent="0.35">
      <c r="A664" s="7">
        <v>666</v>
      </c>
      <c r="B664" s="7">
        <v>298</v>
      </c>
      <c r="C664" s="7">
        <v>1</v>
      </c>
      <c r="D664" s="7">
        <v>0</v>
      </c>
      <c r="E664" s="22" t="str">
        <f t="shared" si="20"/>
        <v>10</v>
      </c>
      <c r="F664" s="4">
        <v>0.981657</v>
      </c>
      <c r="G664" s="25">
        <v>1</v>
      </c>
      <c r="H664" s="4">
        <v>1.2320131219999999</v>
      </c>
      <c r="I664" s="4">
        <v>9.0479569627600007</v>
      </c>
      <c r="J664" s="2">
        <f t="shared" si="21"/>
        <v>0.1361647858263226</v>
      </c>
      <c r="K664" s="3">
        <v>176</v>
      </c>
      <c r="L664" s="3">
        <v>94</v>
      </c>
      <c r="M664" s="3">
        <v>150</v>
      </c>
      <c r="N664" s="3">
        <v>79</v>
      </c>
      <c r="O664" s="24">
        <v>1001</v>
      </c>
      <c r="P664" s="4">
        <v>0.34399999999999997</v>
      </c>
      <c r="Q664" s="4">
        <v>0.34497816593886499</v>
      </c>
      <c r="R664" s="4">
        <v>0.13200000000000001</v>
      </c>
      <c r="S664" s="4">
        <v>0.16500000000000001</v>
      </c>
      <c r="T664" s="4">
        <v>0.13300000000000001</v>
      </c>
      <c r="U664" s="4">
        <v>0.128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0.421594490038048</v>
      </c>
      <c r="AC664" s="2">
        <v>0.42308670945798399</v>
      </c>
      <c r="AD664" s="2">
        <v>0.14156356432178699</v>
      </c>
      <c r="AE664" s="2">
        <v>0.18032355413128201</v>
      </c>
      <c r="AF664" s="2">
        <v>0.14271630220159501</v>
      </c>
      <c r="AG664" s="2">
        <v>0.13696585507315701</v>
      </c>
    </row>
    <row r="665" spans="1:33" x14ac:dyDescent="0.35">
      <c r="A665" s="7">
        <v>982</v>
      </c>
      <c r="B665" s="7">
        <v>406</v>
      </c>
      <c r="C665" s="7">
        <v>1</v>
      </c>
      <c r="D665" s="7">
        <v>0</v>
      </c>
      <c r="E665" s="22" t="str">
        <f t="shared" si="20"/>
        <v>10</v>
      </c>
      <c r="F665" s="4">
        <v>0.99791399999999997</v>
      </c>
      <c r="G665" s="25">
        <v>1</v>
      </c>
      <c r="H665" s="4">
        <v>1.162374376</v>
      </c>
      <c r="I665" s="4">
        <v>8.3265873946499998</v>
      </c>
      <c r="J665" s="2">
        <f t="shared" si="21"/>
        <v>0.13959793141027368</v>
      </c>
      <c r="K665" s="3">
        <v>34</v>
      </c>
      <c r="L665" s="3">
        <v>75</v>
      </c>
      <c r="M665" s="3">
        <v>220</v>
      </c>
      <c r="N665" s="3">
        <v>170</v>
      </c>
      <c r="O665" s="24">
        <v>422.20569438258298</v>
      </c>
      <c r="P665" s="4">
        <v>0.46200000000000002</v>
      </c>
      <c r="Q665" s="4">
        <v>0.43589743589743601</v>
      </c>
      <c r="R665" s="4">
        <v>0.107</v>
      </c>
      <c r="S665" s="4">
        <v>0.113</v>
      </c>
      <c r="T665" s="4">
        <v>0.11600000000000001</v>
      </c>
      <c r="U665" s="4">
        <v>0.106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0.61989671882035302</v>
      </c>
      <c r="AC665" s="2">
        <v>0.57251919277133101</v>
      </c>
      <c r="AD665" s="2">
        <v>0.113168698105638</v>
      </c>
      <c r="AE665" s="2">
        <v>0.11991029667255799</v>
      </c>
      <c r="AF665" s="2">
        <v>0.123298216344494</v>
      </c>
      <c r="AG665" s="2">
        <v>0.112049503808623</v>
      </c>
    </row>
    <row r="666" spans="1:33" x14ac:dyDescent="0.35">
      <c r="A666" s="7">
        <v>908</v>
      </c>
      <c r="B666" s="7">
        <v>213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1.141845775</v>
      </c>
      <c r="I666" s="4">
        <v>8.1548204796999997</v>
      </c>
      <c r="J666" s="2">
        <f t="shared" si="21"/>
        <v>0.14002095789139998</v>
      </c>
      <c r="K666" s="3">
        <v>89</v>
      </c>
      <c r="L666" s="3">
        <v>152</v>
      </c>
      <c r="M666" s="3">
        <v>139</v>
      </c>
      <c r="N666" s="3">
        <v>119</v>
      </c>
      <c r="O666" s="24">
        <v>1001</v>
      </c>
      <c r="P666" s="4">
        <v>0.55800000000000005</v>
      </c>
      <c r="Q666" s="4">
        <v>0.46124031007751898</v>
      </c>
      <c r="R666" s="4">
        <v>8.5999999999999993E-2</v>
      </c>
      <c r="S666" s="4">
        <v>7.0999999999999994E-2</v>
      </c>
      <c r="T666" s="4">
        <v>8.6999999999999994E-2</v>
      </c>
      <c r="U666" s="4">
        <v>9.4E-2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0.81644539690443896</v>
      </c>
      <c r="AC666" s="2">
        <v>0.61848565179092596</v>
      </c>
      <c r="AD666" s="2">
        <v>8.9924707527986994E-2</v>
      </c>
      <c r="AE666" s="2">
        <v>7.3646540168298497E-2</v>
      </c>
      <c r="AF666" s="2">
        <v>9.1019398387168493E-2</v>
      </c>
      <c r="AG666" s="2">
        <v>9.8715972939157695E-2</v>
      </c>
    </row>
    <row r="667" spans="1:33" x14ac:dyDescent="0.35">
      <c r="A667" s="7">
        <v>692</v>
      </c>
      <c r="B667" s="7">
        <v>460</v>
      </c>
      <c r="C667" s="7">
        <v>1</v>
      </c>
      <c r="D667" s="7">
        <v>0</v>
      </c>
      <c r="E667" s="22" t="str">
        <f t="shared" si="20"/>
        <v>10</v>
      </c>
      <c r="F667" s="4">
        <v>0.75898399999999999</v>
      </c>
      <c r="G667" s="25">
        <v>1</v>
      </c>
      <c r="H667" s="4">
        <v>1.264759524</v>
      </c>
      <c r="I667" s="4">
        <v>8.9750610061699998</v>
      </c>
      <c r="J667" s="2">
        <f t="shared" si="21"/>
        <v>0.14091932334839036</v>
      </c>
      <c r="K667" s="3">
        <v>73</v>
      </c>
      <c r="L667" s="3">
        <v>58</v>
      </c>
      <c r="M667" s="3">
        <v>191</v>
      </c>
      <c r="N667" s="3">
        <v>177</v>
      </c>
      <c r="O667" s="24">
        <v>1001</v>
      </c>
      <c r="P667" s="4">
        <v>0.46700000000000003</v>
      </c>
      <c r="Q667" s="4">
        <v>0.48097826086956502</v>
      </c>
      <c r="R667" s="4">
        <v>0.13700000000000001</v>
      </c>
      <c r="S667" s="4">
        <v>0.155</v>
      </c>
      <c r="T667" s="4">
        <v>0.13300000000000001</v>
      </c>
      <c r="U667" s="4">
        <v>0.109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0.62923385481629301</v>
      </c>
      <c r="AC667" s="2">
        <v>0.65580951012230104</v>
      </c>
      <c r="AD667" s="2">
        <v>0.14734058789870899</v>
      </c>
      <c r="AE667" s="2">
        <v>0.168418651624963</v>
      </c>
      <c r="AF667" s="2">
        <v>0.14271630220159501</v>
      </c>
      <c r="AG667" s="2">
        <v>0.115410851511328</v>
      </c>
    </row>
    <row r="668" spans="1:33" x14ac:dyDescent="0.35">
      <c r="A668" s="7">
        <v>424</v>
      </c>
      <c r="B668" s="7">
        <v>475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1.0650955630000001</v>
      </c>
      <c r="I668" s="4">
        <v>7.4140478761999997</v>
      </c>
      <c r="J668" s="2">
        <f t="shared" si="21"/>
        <v>0.14365911588176913</v>
      </c>
      <c r="K668" s="3">
        <v>138</v>
      </c>
      <c r="L668" s="3">
        <v>123</v>
      </c>
      <c r="M668" s="3">
        <v>163</v>
      </c>
      <c r="N668" s="3">
        <v>75</v>
      </c>
      <c r="O668" s="24">
        <v>1001</v>
      </c>
      <c r="P668" s="4">
        <v>0.39700000000000002</v>
      </c>
      <c r="Q668" s="4">
        <v>0.315126050420168</v>
      </c>
      <c r="R668" s="4">
        <v>0.187</v>
      </c>
      <c r="S668" s="4">
        <v>0.13600000000000001</v>
      </c>
      <c r="T668" s="4">
        <v>0.223</v>
      </c>
      <c r="U668" s="4">
        <v>0.125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0.50583808225495197</v>
      </c>
      <c r="AC668" s="2">
        <v>0.37852047286471202</v>
      </c>
      <c r="AD668" s="2">
        <v>0.207024169434327</v>
      </c>
      <c r="AE668" s="2">
        <v>0.14618251017808101</v>
      </c>
      <c r="AF668" s="2">
        <v>0.25231492861449001</v>
      </c>
      <c r="AG668" s="2">
        <v>0.13353139262452299</v>
      </c>
    </row>
    <row r="669" spans="1:33" x14ac:dyDescent="0.35">
      <c r="A669" s="7">
        <v>378</v>
      </c>
      <c r="B669" s="7">
        <v>284</v>
      </c>
      <c r="C669" s="7">
        <v>1</v>
      </c>
      <c r="D669" s="7">
        <v>0</v>
      </c>
      <c r="E669" s="22" t="str">
        <f t="shared" si="20"/>
        <v>10</v>
      </c>
      <c r="F669" s="4">
        <v>0.98291700000000004</v>
      </c>
      <c r="G669" s="25">
        <v>1</v>
      </c>
      <c r="H669" s="4">
        <v>1.198700664</v>
      </c>
      <c r="I669" s="4">
        <v>8.3406893691799997</v>
      </c>
      <c r="J669" s="2">
        <f t="shared" si="21"/>
        <v>0.14371721699999579</v>
      </c>
      <c r="K669" s="3">
        <v>124</v>
      </c>
      <c r="L669" s="3">
        <v>102</v>
      </c>
      <c r="M669" s="3">
        <v>149</v>
      </c>
      <c r="N669" s="3">
        <v>124</v>
      </c>
      <c r="O669" s="24">
        <v>1001</v>
      </c>
      <c r="P669" s="4">
        <v>0.45900000000000002</v>
      </c>
      <c r="Q669" s="4">
        <v>0.45421245421245399</v>
      </c>
      <c r="R669" s="4">
        <v>0.16800000000000001</v>
      </c>
      <c r="S669" s="4">
        <v>0.16900000000000001</v>
      </c>
      <c r="T669" s="4">
        <v>0.13400000000000001</v>
      </c>
      <c r="U669" s="4">
        <v>0.15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0.61433600013565604</v>
      </c>
      <c r="AC669" s="2">
        <v>0.6055254892395</v>
      </c>
      <c r="AD669" s="2">
        <v>0.183922838160928</v>
      </c>
      <c r="AE669" s="2">
        <v>0.185125484126689</v>
      </c>
      <c r="AF669" s="2">
        <v>0.14387037041970199</v>
      </c>
      <c r="AG669" s="2">
        <v>0.16251892949777499</v>
      </c>
    </row>
    <row r="670" spans="1:33" x14ac:dyDescent="0.35">
      <c r="A670" s="7">
        <v>550</v>
      </c>
      <c r="B670" s="7">
        <v>157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1.12682265</v>
      </c>
      <c r="I670" s="4">
        <v>7.8276620690899996</v>
      </c>
      <c r="J670" s="2">
        <f t="shared" si="21"/>
        <v>0.14395392136939786</v>
      </c>
      <c r="K670" s="3">
        <v>158</v>
      </c>
      <c r="L670" s="3">
        <v>134</v>
      </c>
      <c r="M670" s="3">
        <v>113</v>
      </c>
      <c r="N670" s="3">
        <v>94</v>
      </c>
      <c r="O670" s="24">
        <v>827.762426386887</v>
      </c>
      <c r="P670" s="4">
        <v>0.42599999999999999</v>
      </c>
      <c r="Q670" s="4">
        <v>0.45410628019323701</v>
      </c>
      <c r="R670" s="4">
        <v>0.106</v>
      </c>
      <c r="S670" s="4">
        <v>0.124</v>
      </c>
      <c r="T670" s="4">
        <v>8.7999999999999995E-2</v>
      </c>
      <c r="U670" s="4">
        <v>0.115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0.55512588266257101</v>
      </c>
      <c r="AC670" s="2">
        <v>0.60533097455302898</v>
      </c>
      <c r="AD670" s="2">
        <v>0.112049503808623</v>
      </c>
      <c r="AE670" s="2">
        <v>0.13238918804574601</v>
      </c>
      <c r="AF670" s="2">
        <v>9.2115288907805598E-2</v>
      </c>
      <c r="AG670" s="2">
        <v>0.122167633974208</v>
      </c>
    </row>
    <row r="671" spans="1:33" x14ac:dyDescent="0.35">
      <c r="A671" s="7">
        <v>868</v>
      </c>
      <c r="B671" s="7">
        <v>160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1.266171304</v>
      </c>
      <c r="I671" s="4">
        <v>8.2004207997999998</v>
      </c>
      <c r="J671" s="2">
        <f t="shared" si="21"/>
        <v>0.15440321111702959</v>
      </c>
      <c r="K671" s="3">
        <v>48</v>
      </c>
      <c r="L671" s="3">
        <v>33</v>
      </c>
      <c r="M671" s="3">
        <v>263</v>
      </c>
      <c r="N671" s="3">
        <v>155</v>
      </c>
      <c r="O671" s="24">
        <v>1001</v>
      </c>
      <c r="P671" s="4">
        <v>0.378</v>
      </c>
      <c r="Q671" s="4">
        <v>0.37081339712918698</v>
      </c>
      <c r="R671" s="4">
        <v>0.109</v>
      </c>
      <c r="S671" s="4">
        <v>0.121</v>
      </c>
      <c r="T671" s="4">
        <v>9.7000000000000003E-2</v>
      </c>
      <c r="U671" s="4">
        <v>0.09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0.47481518624295799</v>
      </c>
      <c r="AC671" s="2">
        <v>0.46332740034699199</v>
      </c>
      <c r="AD671" s="2">
        <v>0.115410851511328</v>
      </c>
      <c r="AE671" s="2">
        <v>0.12897038129696001</v>
      </c>
      <c r="AF671" s="2">
        <v>0.102032725565152</v>
      </c>
      <c r="AG671" s="2">
        <v>9.4310679471241304E-2</v>
      </c>
    </row>
    <row r="672" spans="1:33" x14ac:dyDescent="0.35">
      <c r="A672" s="7">
        <v>118</v>
      </c>
      <c r="B672" s="7">
        <v>235</v>
      </c>
      <c r="C672" s="7">
        <v>1</v>
      </c>
      <c r="D672" s="7">
        <v>0</v>
      </c>
      <c r="E672" s="22" t="str">
        <f t="shared" si="20"/>
        <v>10</v>
      </c>
      <c r="F672" s="4">
        <v>0.99617999999999995</v>
      </c>
      <c r="G672" s="25">
        <v>1</v>
      </c>
      <c r="H672" s="4">
        <v>1.235994612</v>
      </c>
      <c r="I672" s="4">
        <v>7.9298842448200002</v>
      </c>
      <c r="J672" s="2">
        <f t="shared" si="21"/>
        <v>0.15586540406404834</v>
      </c>
      <c r="K672" s="3">
        <v>163</v>
      </c>
      <c r="L672" s="3">
        <v>173</v>
      </c>
      <c r="M672" s="3">
        <v>70</v>
      </c>
      <c r="N672" s="3">
        <v>93</v>
      </c>
      <c r="O672" s="24">
        <v>1001</v>
      </c>
      <c r="P672" s="4">
        <v>0.52100000000000002</v>
      </c>
      <c r="Q672" s="4">
        <v>0.57055214723926395</v>
      </c>
      <c r="R672" s="4">
        <v>0.17</v>
      </c>
      <c r="S672" s="4">
        <v>0.14699999999999999</v>
      </c>
      <c r="T672" s="4">
        <v>0.14699999999999999</v>
      </c>
      <c r="U672" s="4">
        <v>0.125</v>
      </c>
      <c r="V672" s="5">
        <v>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0.736054681571222</v>
      </c>
      <c r="AC672" s="2">
        <v>0.84525495875740297</v>
      </c>
      <c r="AD672" s="2">
        <v>0.18632957819149301</v>
      </c>
      <c r="AE672" s="2">
        <v>0.15899573149045801</v>
      </c>
      <c r="AF672" s="2">
        <v>0.15899573149045801</v>
      </c>
      <c r="AG672" s="2">
        <v>0.13353139262452299</v>
      </c>
    </row>
    <row r="673" spans="1:33" x14ac:dyDescent="0.35">
      <c r="A673" s="7">
        <v>324</v>
      </c>
      <c r="B673" s="7">
        <v>84</v>
      </c>
      <c r="C673" s="7">
        <v>1</v>
      </c>
      <c r="D673" s="7">
        <v>0</v>
      </c>
      <c r="E673" s="22" t="str">
        <f t="shared" si="20"/>
        <v>10</v>
      </c>
      <c r="F673" s="4">
        <v>0.73990699999999998</v>
      </c>
      <c r="G673" s="25">
        <v>1</v>
      </c>
      <c r="H673" s="4">
        <v>1.8302799009999999</v>
      </c>
      <c r="I673" s="4">
        <v>11.691554883989999</v>
      </c>
      <c r="J673" s="2">
        <f t="shared" si="21"/>
        <v>0.15654717607375904</v>
      </c>
      <c r="K673" s="3">
        <v>85</v>
      </c>
      <c r="L673" s="3">
        <v>76</v>
      </c>
      <c r="M673" s="3">
        <v>232</v>
      </c>
      <c r="N673" s="3">
        <v>106</v>
      </c>
      <c r="O673" s="24">
        <v>1001</v>
      </c>
      <c r="P673" s="4">
        <v>0.39800000000000002</v>
      </c>
      <c r="Q673" s="4">
        <v>0.31360946745562102</v>
      </c>
      <c r="R673" s="4">
        <v>0.161</v>
      </c>
      <c r="S673" s="4">
        <v>0.152</v>
      </c>
      <c r="T673" s="4">
        <v>0.17799999999999999</v>
      </c>
      <c r="U673" s="4">
        <v>0.17199999999999999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0.50749783367331602</v>
      </c>
      <c r="AC673" s="2">
        <v>0.37630852381670898</v>
      </c>
      <c r="AD673" s="2">
        <v>0.175544572514931</v>
      </c>
      <c r="AE673" s="2">
        <v>0.16487464319023401</v>
      </c>
      <c r="AF673" s="2">
        <v>0.19601488392595701</v>
      </c>
      <c r="AG673" s="2">
        <v>0.188742124596877</v>
      </c>
    </row>
    <row r="674" spans="1:33" x14ac:dyDescent="0.35">
      <c r="A674" s="7">
        <v>8</v>
      </c>
      <c r="B674" s="7">
        <v>436</v>
      </c>
      <c r="C674" s="7">
        <v>1</v>
      </c>
      <c r="D674" s="7">
        <v>0</v>
      </c>
      <c r="E674" s="22" t="str">
        <f t="shared" si="20"/>
        <v>10</v>
      </c>
      <c r="F674" s="4">
        <v>0.99868500000000004</v>
      </c>
      <c r="G674" s="25">
        <v>1</v>
      </c>
      <c r="H674" s="4">
        <v>1.25961228</v>
      </c>
      <c r="I674" s="4">
        <v>7.8836329753300003</v>
      </c>
      <c r="J674" s="2">
        <f t="shared" si="21"/>
        <v>0.15977561156660441</v>
      </c>
      <c r="K674" s="3">
        <v>77</v>
      </c>
      <c r="L674" s="3">
        <v>198</v>
      </c>
      <c r="M674" s="3">
        <v>61</v>
      </c>
      <c r="N674" s="3">
        <v>163</v>
      </c>
      <c r="O674" s="24">
        <v>1001</v>
      </c>
      <c r="P674" s="4">
        <v>0.74</v>
      </c>
      <c r="Q674" s="4">
        <v>0.72767857142857095</v>
      </c>
      <c r="R674" s="4">
        <v>0.121</v>
      </c>
      <c r="S674" s="4">
        <v>0.08</v>
      </c>
      <c r="T674" s="4">
        <v>0.108</v>
      </c>
      <c r="U674" s="4">
        <v>0.115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1.3470736479666101</v>
      </c>
      <c r="AC674" s="2">
        <v>1.30077218768173</v>
      </c>
      <c r="AD674" s="2">
        <v>0.12897038129696001</v>
      </c>
      <c r="AE674" s="2">
        <v>8.3381608939051E-2</v>
      </c>
      <c r="AF674" s="2">
        <v>0.11428914640212801</v>
      </c>
      <c r="AG674" s="2">
        <v>0.122167633974208</v>
      </c>
    </row>
    <row r="675" spans="1:33" x14ac:dyDescent="0.35">
      <c r="A675" s="7">
        <v>790</v>
      </c>
      <c r="B675" s="7">
        <v>266</v>
      </c>
      <c r="C675" s="7">
        <v>1</v>
      </c>
      <c r="D675" s="7">
        <v>0</v>
      </c>
      <c r="E675" s="22" t="str">
        <f t="shared" si="20"/>
        <v>10</v>
      </c>
      <c r="F675" s="4">
        <v>0.71072800000000003</v>
      </c>
      <c r="G675" s="25">
        <v>1</v>
      </c>
      <c r="H675" s="4">
        <v>1.5111493970000001</v>
      </c>
      <c r="I675" s="4">
        <v>9.3996303613999999</v>
      </c>
      <c r="J675" s="2">
        <f t="shared" si="21"/>
        <v>0.16076689602663549</v>
      </c>
      <c r="K675" s="3">
        <v>63</v>
      </c>
      <c r="L675" s="3">
        <v>60</v>
      </c>
      <c r="M675" s="3">
        <v>203</v>
      </c>
      <c r="N675" s="3">
        <v>173</v>
      </c>
      <c r="O675" s="24">
        <v>617.89715267277495</v>
      </c>
      <c r="P675" s="4">
        <v>0.44600000000000001</v>
      </c>
      <c r="Q675" s="4">
        <v>0.46010638297872303</v>
      </c>
      <c r="R675" s="4">
        <v>0.16400000000000001</v>
      </c>
      <c r="S675" s="4">
        <v>0.19</v>
      </c>
      <c r="T675" s="4">
        <v>0.17699999999999999</v>
      </c>
      <c r="U675" s="4">
        <v>0.17199999999999999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0.590590592234853</v>
      </c>
      <c r="AC675" s="2">
        <v>0.61638316434810703</v>
      </c>
      <c r="AD675" s="2">
        <v>0.17912666589743501</v>
      </c>
      <c r="AE675" s="2">
        <v>0.21072103131565301</v>
      </c>
      <c r="AF675" s="2">
        <v>0.19479907830506701</v>
      </c>
      <c r="AG675" s="2">
        <v>0.188742124596877</v>
      </c>
    </row>
    <row r="676" spans="1:33" x14ac:dyDescent="0.35">
      <c r="A676" s="7">
        <v>572</v>
      </c>
      <c r="B676" s="7">
        <v>68</v>
      </c>
      <c r="C676" s="7">
        <v>1</v>
      </c>
      <c r="D676" s="7">
        <v>0</v>
      </c>
      <c r="E676" s="22" t="str">
        <f t="shared" si="20"/>
        <v>10</v>
      </c>
      <c r="F676" s="4">
        <v>0.99477000000000004</v>
      </c>
      <c r="G676" s="25">
        <v>1</v>
      </c>
      <c r="H676" s="4">
        <v>1.3186030019999999</v>
      </c>
      <c r="I676" s="4">
        <v>7.7639952490999997</v>
      </c>
      <c r="J676" s="2">
        <f t="shared" si="21"/>
        <v>0.16983562710871725</v>
      </c>
      <c r="K676" s="3">
        <v>157</v>
      </c>
      <c r="L676" s="3">
        <v>63</v>
      </c>
      <c r="M676" s="3">
        <v>121</v>
      </c>
      <c r="N676" s="3">
        <v>158</v>
      </c>
      <c r="O676" s="24">
        <v>1001</v>
      </c>
      <c r="P676" s="4">
        <v>0.42099999999999999</v>
      </c>
      <c r="Q676" s="4">
        <v>0.56630824372759903</v>
      </c>
      <c r="R676" s="4">
        <v>0.14799999999999999</v>
      </c>
      <c r="S676" s="4">
        <v>0.2</v>
      </c>
      <c r="T676" s="4">
        <v>0.123</v>
      </c>
      <c r="U676" s="4">
        <v>0.14199999999999999</v>
      </c>
      <c r="V676" s="5">
        <v>100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0.54645280140914199</v>
      </c>
      <c r="AC676" s="2">
        <v>0.83542123622462505</v>
      </c>
      <c r="AD676" s="2">
        <v>0.160168752152821</v>
      </c>
      <c r="AE676" s="2">
        <v>0.22314355131420999</v>
      </c>
      <c r="AF676" s="2">
        <v>0.131248286609954</v>
      </c>
      <c r="AG676" s="2">
        <v>0.153151179494175</v>
      </c>
    </row>
    <row r="677" spans="1:33" x14ac:dyDescent="0.35">
      <c r="A677" s="7">
        <v>964</v>
      </c>
      <c r="B677" s="7">
        <v>92</v>
      </c>
      <c r="C677" s="7">
        <v>1</v>
      </c>
      <c r="D677" s="7">
        <v>0</v>
      </c>
      <c r="E677" s="22" t="str">
        <f t="shared" si="20"/>
        <v>10</v>
      </c>
      <c r="F677" s="4">
        <v>0.99963100000000005</v>
      </c>
      <c r="G677" s="25">
        <v>1</v>
      </c>
      <c r="H677" s="4">
        <v>1.4047270549999999</v>
      </c>
      <c r="I677" s="4">
        <v>7.86872341714</v>
      </c>
      <c r="J677" s="2">
        <f t="shared" si="21"/>
        <v>0.17852032414052851</v>
      </c>
      <c r="K677" s="3">
        <v>147</v>
      </c>
      <c r="L677" s="3">
        <v>75</v>
      </c>
      <c r="M677" s="3">
        <v>182</v>
      </c>
      <c r="N677" s="3">
        <v>95</v>
      </c>
      <c r="O677" s="24">
        <v>733.388161437235</v>
      </c>
      <c r="P677" s="4">
        <v>0.33400000000000002</v>
      </c>
      <c r="Q677" s="4">
        <v>0.34296028880866403</v>
      </c>
      <c r="R677" s="4">
        <v>0.16300000000000001</v>
      </c>
      <c r="S677" s="4">
        <v>0.19500000000000001</v>
      </c>
      <c r="T677" s="4">
        <v>0.17</v>
      </c>
      <c r="U677" s="4">
        <v>0.16700000000000001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0.40646560844174801</v>
      </c>
      <c r="AC677" s="2">
        <v>0.420010819110543</v>
      </c>
      <c r="AD677" s="2">
        <v>0.177931208492662</v>
      </c>
      <c r="AE677" s="2">
        <v>0.21691300156357399</v>
      </c>
      <c r="AF677" s="2">
        <v>0.18632957819149301</v>
      </c>
      <c r="AG677" s="2">
        <v>0.18272163681529399</v>
      </c>
    </row>
    <row r="678" spans="1:33" x14ac:dyDescent="0.35">
      <c r="A678" s="7">
        <v>584</v>
      </c>
      <c r="B678" s="7">
        <v>41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1.386494017</v>
      </c>
      <c r="I678" s="4">
        <v>7.53969516091</v>
      </c>
      <c r="J678" s="2">
        <f t="shared" si="21"/>
        <v>0.18389258284451088</v>
      </c>
      <c r="K678" s="3">
        <v>174</v>
      </c>
      <c r="L678" s="3">
        <v>114</v>
      </c>
      <c r="M678" s="3">
        <v>114</v>
      </c>
      <c r="N678" s="3">
        <v>97</v>
      </c>
      <c r="O678" s="24">
        <v>1001</v>
      </c>
      <c r="P678" s="4">
        <v>0.443</v>
      </c>
      <c r="Q678" s="4">
        <v>0.45971563981042701</v>
      </c>
      <c r="R678" s="4">
        <v>0.14799999999999999</v>
      </c>
      <c r="S678" s="4">
        <v>0.23799999999999999</v>
      </c>
      <c r="T678" s="4">
        <v>0.152</v>
      </c>
      <c r="U678" s="4">
        <v>0.15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0.58519003905485301</v>
      </c>
      <c r="AC678" s="2">
        <v>0.61565968508157098</v>
      </c>
      <c r="AD678" s="2">
        <v>0.160168752152821</v>
      </c>
      <c r="AE678" s="2">
        <v>0.27180872329549099</v>
      </c>
      <c r="AF678" s="2">
        <v>0.16487464319023401</v>
      </c>
      <c r="AG678" s="2">
        <v>0.16251892949777499</v>
      </c>
    </row>
    <row r="679" spans="1:33" x14ac:dyDescent="0.35">
      <c r="A679" s="7">
        <v>196</v>
      </c>
      <c r="B679" s="7">
        <v>404</v>
      </c>
      <c r="C679" s="7">
        <v>1</v>
      </c>
      <c r="D679" s="7">
        <v>0</v>
      </c>
      <c r="E679" s="22" t="str">
        <f t="shared" si="20"/>
        <v>10</v>
      </c>
      <c r="F679" s="4">
        <v>0.99699499999999996</v>
      </c>
      <c r="G679" s="25">
        <v>1</v>
      </c>
      <c r="H679" s="4">
        <v>1.54109944</v>
      </c>
      <c r="I679" s="4">
        <v>7.6852519608199996</v>
      </c>
      <c r="J679" s="2">
        <f t="shared" si="21"/>
        <v>0.20052685947795107</v>
      </c>
      <c r="K679" s="3">
        <v>156</v>
      </c>
      <c r="L679" s="3">
        <v>91</v>
      </c>
      <c r="M679" s="3">
        <v>163</v>
      </c>
      <c r="N679" s="3">
        <v>89</v>
      </c>
      <c r="O679" s="24">
        <v>1001</v>
      </c>
      <c r="P679" s="4">
        <v>0.35699999999999998</v>
      </c>
      <c r="Q679" s="4">
        <v>0.35317460317460297</v>
      </c>
      <c r="R679" s="4">
        <v>0.13200000000000001</v>
      </c>
      <c r="S679" s="4">
        <v>0.121</v>
      </c>
      <c r="T679" s="4">
        <v>0.14299999999999999</v>
      </c>
      <c r="U679" s="4">
        <v>0.126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0.44161055474451799</v>
      </c>
      <c r="AC679" s="2">
        <v>0.43567888670466098</v>
      </c>
      <c r="AD679" s="2">
        <v>0.14156356432178699</v>
      </c>
      <c r="AE679" s="2">
        <v>0.12897038129696001</v>
      </c>
      <c r="AF679" s="2">
        <v>0.15431736038435701</v>
      </c>
      <c r="AG679" s="2">
        <v>0.13467490332660201</v>
      </c>
    </row>
    <row r="680" spans="1:33" x14ac:dyDescent="0.35">
      <c r="A680" s="7">
        <v>576</v>
      </c>
      <c r="B680" s="7">
        <v>183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1.365158557</v>
      </c>
      <c r="I680" s="4">
        <v>6.7071396394000002</v>
      </c>
      <c r="J680" s="2">
        <f t="shared" si="21"/>
        <v>0.20353811466524391</v>
      </c>
      <c r="K680" s="3">
        <v>60</v>
      </c>
      <c r="L680" s="3">
        <v>201</v>
      </c>
      <c r="M680" s="3">
        <v>64</v>
      </c>
      <c r="N680" s="3">
        <v>174</v>
      </c>
      <c r="O680" s="24">
        <v>712.53125072302203</v>
      </c>
      <c r="P680" s="4">
        <v>0.745</v>
      </c>
      <c r="Q680" s="4">
        <v>0.73109243697478998</v>
      </c>
      <c r="R680" s="4">
        <v>0.189</v>
      </c>
      <c r="S680" s="4">
        <v>0.22900000000000001</v>
      </c>
      <c r="T680" s="4">
        <v>0.16500000000000001</v>
      </c>
      <c r="U680" s="4">
        <v>0.184</v>
      </c>
      <c r="V680" s="5">
        <v>0</v>
      </c>
      <c r="W680" s="5">
        <v>0</v>
      </c>
      <c r="X680" s="5">
        <v>100</v>
      </c>
      <c r="Y680" s="5">
        <v>100</v>
      </c>
      <c r="Z680" s="5">
        <v>100</v>
      </c>
      <c r="AA680" s="5">
        <v>100</v>
      </c>
      <c r="AB680" s="2">
        <v>1.3664917338237099</v>
      </c>
      <c r="AC680" s="2">
        <v>1.3133875903118</v>
      </c>
      <c r="AD680" s="2">
        <v>0.209487224866724</v>
      </c>
      <c r="AE680" s="2">
        <v>0.260066905418808</v>
      </c>
      <c r="AF680" s="2">
        <v>0.18032355413128201</v>
      </c>
      <c r="AG680" s="2">
        <v>0.20334092401803</v>
      </c>
    </row>
    <row r="681" spans="1:33" x14ac:dyDescent="0.35">
      <c r="A681" s="7">
        <v>712</v>
      </c>
      <c r="B681" s="7">
        <v>234</v>
      </c>
      <c r="C681" s="7">
        <v>1</v>
      </c>
      <c r="D681" s="7">
        <v>0</v>
      </c>
      <c r="E681" s="22" t="str">
        <f t="shared" si="20"/>
        <v>10</v>
      </c>
      <c r="F681" s="4">
        <v>0.99986600000000003</v>
      </c>
      <c r="G681" s="25">
        <v>1</v>
      </c>
      <c r="H681" s="4">
        <v>1.538863326</v>
      </c>
      <c r="I681" s="4">
        <v>7.3328392041299999</v>
      </c>
      <c r="J681" s="2">
        <f t="shared" si="21"/>
        <v>0.20985913957219759</v>
      </c>
      <c r="K681" s="3">
        <v>177</v>
      </c>
      <c r="L681" s="3">
        <v>138</v>
      </c>
      <c r="M681" s="3">
        <v>82</v>
      </c>
      <c r="N681" s="3">
        <v>102</v>
      </c>
      <c r="O681" s="24">
        <v>1001</v>
      </c>
      <c r="P681" s="4">
        <v>0.49299999999999999</v>
      </c>
      <c r="Q681" s="4">
        <v>0.55434782608695699</v>
      </c>
      <c r="R681" s="4">
        <v>0.13600000000000001</v>
      </c>
      <c r="S681" s="4">
        <v>0.17799999999999999</v>
      </c>
      <c r="T681" s="4">
        <v>0.159</v>
      </c>
      <c r="U681" s="4">
        <v>0.13300000000000001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0.679244275390954</v>
      </c>
      <c r="AC681" s="2">
        <v>0.80821651034473296</v>
      </c>
      <c r="AD681" s="2">
        <v>0.14618251017808101</v>
      </c>
      <c r="AE681" s="2">
        <v>0.19601488392595701</v>
      </c>
      <c r="AF681" s="2">
        <v>0.173163619009189</v>
      </c>
      <c r="AG681" s="2">
        <v>0.14271630220159501</v>
      </c>
    </row>
    <row r="682" spans="1:33" x14ac:dyDescent="0.35">
      <c r="A682" s="7">
        <v>650</v>
      </c>
      <c r="B682" s="7">
        <v>179</v>
      </c>
      <c r="C682" s="7">
        <v>1</v>
      </c>
      <c r="D682" s="7">
        <v>0</v>
      </c>
      <c r="E682" s="22" t="str">
        <f t="shared" si="20"/>
        <v>10</v>
      </c>
      <c r="F682" s="4">
        <v>0.86063299999999998</v>
      </c>
      <c r="G682" s="25">
        <v>1</v>
      </c>
      <c r="H682" s="4">
        <v>1.5476407320000001</v>
      </c>
      <c r="I682" s="4">
        <v>7.3416612488000004</v>
      </c>
      <c r="J682" s="2">
        <f t="shared" si="21"/>
        <v>0.21080252541656877</v>
      </c>
      <c r="K682" s="3">
        <v>87</v>
      </c>
      <c r="L682" s="3">
        <v>231</v>
      </c>
      <c r="M682" s="3">
        <v>91</v>
      </c>
      <c r="N682" s="3">
        <v>90</v>
      </c>
      <c r="O682" s="24">
        <v>1001</v>
      </c>
      <c r="P682" s="4">
        <v>0.65700000000000003</v>
      </c>
      <c r="Q682" s="4">
        <v>0.49723756906077299</v>
      </c>
      <c r="R682" s="4">
        <v>0.191</v>
      </c>
      <c r="S682" s="4">
        <v>0.215</v>
      </c>
      <c r="T682" s="4">
        <v>0.11600000000000001</v>
      </c>
      <c r="U682" s="4">
        <v>0.11700000000000001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1.0700248318162</v>
      </c>
      <c r="AC682" s="2">
        <v>0.68763752474897599</v>
      </c>
      <c r="AD682" s="2">
        <v>0.211956361923645</v>
      </c>
      <c r="AE682" s="2">
        <v>0.242071561199729</v>
      </c>
      <c r="AF682" s="2">
        <v>0.123298216344494</v>
      </c>
      <c r="AG682" s="2">
        <v>0.124430078378177</v>
      </c>
    </row>
    <row r="683" spans="1:33" x14ac:dyDescent="0.35">
      <c r="A683" s="7">
        <v>882</v>
      </c>
      <c r="B683" s="7">
        <v>67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1.2897277110000001</v>
      </c>
      <c r="I683" s="4">
        <v>6.0318404096689999</v>
      </c>
      <c r="J683" s="2">
        <f t="shared" si="21"/>
        <v>0.21381993279075739</v>
      </c>
      <c r="K683" s="3">
        <v>183</v>
      </c>
      <c r="L683" s="3">
        <v>148</v>
      </c>
      <c r="M683" s="3">
        <v>69</v>
      </c>
      <c r="N683" s="3">
        <v>99</v>
      </c>
      <c r="O683" s="24">
        <v>1001</v>
      </c>
      <c r="P683" s="4">
        <v>0.51200000000000001</v>
      </c>
      <c r="Q683" s="4">
        <v>0.58928571428571397</v>
      </c>
      <c r="R683" s="4">
        <v>0.14399999999999999</v>
      </c>
      <c r="S683" s="4">
        <v>7.6999999999999999E-2</v>
      </c>
      <c r="T683" s="4">
        <v>0.14599999999999999</v>
      </c>
      <c r="U683" s="4">
        <v>0.108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0.71743987312899005</v>
      </c>
      <c r="AC683" s="2">
        <v>0.88985747480599997</v>
      </c>
      <c r="AD683" s="2">
        <v>0.15548490284039501</v>
      </c>
      <c r="AE683" s="2">
        <v>8.0126044479284897E-2</v>
      </c>
      <c r="AF683" s="2">
        <v>0.157824085193567</v>
      </c>
      <c r="AG683" s="2">
        <v>0.11428914640212801</v>
      </c>
    </row>
    <row r="684" spans="1:33" x14ac:dyDescent="0.35">
      <c r="A684" s="7">
        <v>460</v>
      </c>
      <c r="B684" s="7">
        <v>380</v>
      </c>
      <c r="C684" s="7">
        <v>1</v>
      </c>
      <c r="D684" s="7">
        <v>0</v>
      </c>
      <c r="E684" s="22" t="str">
        <f t="shared" si="20"/>
        <v>10</v>
      </c>
      <c r="F684" s="4">
        <v>0.999359</v>
      </c>
      <c r="G684" s="25">
        <v>1</v>
      </c>
      <c r="H684" s="4">
        <v>1.4675490470000001</v>
      </c>
      <c r="I684" s="4">
        <v>6.3606258273999998</v>
      </c>
      <c r="J684" s="2">
        <f t="shared" si="21"/>
        <v>0.23072400213799127</v>
      </c>
      <c r="K684" s="3">
        <v>95</v>
      </c>
      <c r="L684" s="3">
        <v>94</v>
      </c>
      <c r="M684" s="3">
        <v>239</v>
      </c>
      <c r="N684" s="3">
        <v>71</v>
      </c>
      <c r="O684" s="24">
        <v>834.89704292957003</v>
      </c>
      <c r="P684" s="4">
        <v>0.311</v>
      </c>
      <c r="Q684" s="4">
        <v>0.22903225806451599</v>
      </c>
      <c r="R684" s="4">
        <v>0.11</v>
      </c>
      <c r="S684" s="4">
        <v>9.1999999999999998E-2</v>
      </c>
      <c r="T684" s="4">
        <v>0.122</v>
      </c>
      <c r="U684" s="4">
        <v>8.8999999999999996E-2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0.372514007968478</v>
      </c>
      <c r="AC684" s="2">
        <v>0.26010874554768099</v>
      </c>
      <c r="AD684" s="2">
        <v>0.11653381625595199</v>
      </c>
      <c r="AE684" s="2">
        <v>9.65109003808437E-2</v>
      </c>
      <c r="AF684" s="2">
        <v>0.13010868534702</v>
      </c>
      <c r="AG684" s="2">
        <v>9.3212381722178703E-2</v>
      </c>
    </row>
    <row r="685" spans="1:33" x14ac:dyDescent="0.35">
      <c r="A685" s="7">
        <v>326</v>
      </c>
      <c r="B685" s="7">
        <v>189</v>
      </c>
      <c r="C685" s="7">
        <v>1</v>
      </c>
      <c r="D685" s="7">
        <v>0</v>
      </c>
      <c r="E685" s="22" t="str">
        <f t="shared" si="20"/>
        <v>10</v>
      </c>
      <c r="F685" s="4">
        <v>0.99939</v>
      </c>
      <c r="G685" s="25">
        <v>1</v>
      </c>
      <c r="H685" s="4">
        <v>1.546144703</v>
      </c>
      <c r="I685" s="4">
        <v>6.3970140345399997</v>
      </c>
      <c r="J685" s="2">
        <f t="shared" si="21"/>
        <v>0.24169787570447016</v>
      </c>
      <c r="K685" s="3">
        <v>99</v>
      </c>
      <c r="L685" s="3">
        <v>81</v>
      </c>
      <c r="M685" s="3">
        <v>143</v>
      </c>
      <c r="N685" s="3">
        <v>176</v>
      </c>
      <c r="O685" s="24">
        <v>1001</v>
      </c>
      <c r="P685" s="4">
        <v>0.52500000000000002</v>
      </c>
      <c r="Q685" s="4">
        <v>0.55172413793103403</v>
      </c>
      <c r="R685" s="4">
        <v>0.60599999999999998</v>
      </c>
      <c r="S685" s="4">
        <v>0.71199999999999997</v>
      </c>
      <c r="T685" s="4">
        <v>0.71499999999999997</v>
      </c>
      <c r="U685" s="4">
        <v>0.71799999999999997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2">
        <v>0.74444047494749599</v>
      </c>
      <c r="AC685" s="2">
        <v>0.80234647252493696</v>
      </c>
      <c r="AD685" s="2">
        <v>0.93140436968420304</v>
      </c>
      <c r="AE685" s="2">
        <v>1.24479479884619</v>
      </c>
      <c r="AF685" s="2">
        <v>1.25526609871349</v>
      </c>
      <c r="AG685" s="2">
        <v>1.2658482080440201</v>
      </c>
    </row>
    <row r="686" spans="1:33" x14ac:dyDescent="0.35">
      <c r="A686" s="7">
        <v>132</v>
      </c>
      <c r="B686" s="7">
        <v>398</v>
      </c>
      <c r="C686" s="7">
        <v>1</v>
      </c>
      <c r="D686" s="7">
        <v>0</v>
      </c>
      <c r="E686" s="22" t="str">
        <f t="shared" si="20"/>
        <v>10</v>
      </c>
      <c r="F686" s="4">
        <v>0.66039599999999998</v>
      </c>
      <c r="G686" s="25">
        <v>1</v>
      </c>
      <c r="H686" s="4">
        <v>2.0446422110000002</v>
      </c>
      <c r="I686" s="4">
        <v>8.3485263280000002</v>
      </c>
      <c r="J686" s="2">
        <f t="shared" si="21"/>
        <v>0.24491055435047315</v>
      </c>
      <c r="K686" s="3">
        <v>89</v>
      </c>
      <c r="L686" s="3">
        <v>148</v>
      </c>
      <c r="M686" s="3">
        <v>129</v>
      </c>
      <c r="N686" s="3">
        <v>133</v>
      </c>
      <c r="O686" s="24">
        <v>1001</v>
      </c>
      <c r="P686" s="4">
        <v>0.57099999999999995</v>
      </c>
      <c r="Q686" s="4">
        <v>0.50763358778626</v>
      </c>
      <c r="R686" s="4">
        <v>0.42299999999999999</v>
      </c>
      <c r="S686" s="4">
        <v>0.42099999999999999</v>
      </c>
      <c r="T686" s="4">
        <v>0.45</v>
      </c>
      <c r="U686" s="4">
        <v>0.44</v>
      </c>
      <c r="V686" s="5">
        <v>0</v>
      </c>
      <c r="W686" s="5">
        <v>0</v>
      </c>
      <c r="X686" s="5">
        <v>100</v>
      </c>
      <c r="Y686" s="5">
        <v>100</v>
      </c>
      <c r="Z686" s="5">
        <v>100</v>
      </c>
      <c r="AA686" s="5">
        <v>100</v>
      </c>
      <c r="AB686" s="2">
        <v>0.84629836005411996</v>
      </c>
      <c r="AC686" s="2">
        <v>0.70853209939942496</v>
      </c>
      <c r="AD686" s="2">
        <v>0.54991301247403801</v>
      </c>
      <c r="AE686" s="2">
        <v>0.54645280140914199</v>
      </c>
      <c r="AF686" s="2">
        <v>0.59783700075561996</v>
      </c>
      <c r="AG686" s="2">
        <v>0.57981849525294205</v>
      </c>
    </row>
    <row r="687" spans="1:33" x14ac:dyDescent="0.35">
      <c r="A687" s="7">
        <v>492</v>
      </c>
      <c r="B687" s="7">
        <v>230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2.1114561620000001</v>
      </c>
      <c r="I687" s="4">
        <v>8.1792226612000007</v>
      </c>
      <c r="J687" s="2">
        <f t="shared" si="21"/>
        <v>0.25814875685145139</v>
      </c>
      <c r="K687" s="3">
        <v>165</v>
      </c>
      <c r="L687" s="3">
        <v>105</v>
      </c>
      <c r="M687" s="3">
        <v>128</v>
      </c>
      <c r="N687" s="3">
        <v>101</v>
      </c>
      <c r="O687" s="24">
        <v>1001</v>
      </c>
      <c r="P687" s="4">
        <v>0.40300000000000002</v>
      </c>
      <c r="Q687" s="4">
        <v>0.44104803493449801</v>
      </c>
      <c r="R687" s="4">
        <v>0.221</v>
      </c>
      <c r="S687" s="4">
        <v>0.23200000000000001</v>
      </c>
      <c r="T687" s="4">
        <v>0.20799999999999999</v>
      </c>
      <c r="U687" s="4">
        <v>0.20899999999999999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0.51583816558953499</v>
      </c>
      <c r="AC687" s="2">
        <v>0.58169173963462295</v>
      </c>
      <c r="AD687" s="2">
        <v>0.24974423311138899</v>
      </c>
      <c r="AE687" s="2">
        <v>0.26396554583446502</v>
      </c>
      <c r="AF687" s="2">
        <v>0.233193887167711</v>
      </c>
      <c r="AG687" s="2">
        <v>0.23445731121448299</v>
      </c>
    </row>
    <row r="688" spans="1:33" x14ac:dyDescent="0.35">
      <c r="A688" s="7">
        <v>600</v>
      </c>
      <c r="B688" s="7">
        <v>146</v>
      </c>
      <c r="C688" s="7">
        <v>1</v>
      </c>
      <c r="D688" s="7">
        <v>0</v>
      </c>
      <c r="E688" s="22" t="str">
        <f t="shared" si="20"/>
        <v>10</v>
      </c>
      <c r="F688" s="4">
        <v>0.99709400000000004</v>
      </c>
      <c r="G688" s="25">
        <v>1</v>
      </c>
      <c r="H688" s="4">
        <v>1.9813654890000001</v>
      </c>
      <c r="I688" s="4">
        <v>7.6036688165999999</v>
      </c>
      <c r="J688" s="2">
        <f t="shared" si="21"/>
        <v>0.26058019316601072</v>
      </c>
      <c r="K688" s="3">
        <v>49</v>
      </c>
      <c r="L688" s="3">
        <v>72</v>
      </c>
      <c r="M688" s="3">
        <v>195</v>
      </c>
      <c r="N688" s="3">
        <v>183</v>
      </c>
      <c r="O688" s="24">
        <v>150.45091399097001</v>
      </c>
      <c r="P688" s="4">
        <v>0.51900000000000002</v>
      </c>
      <c r="Q688" s="4">
        <v>0.48412698412698402</v>
      </c>
      <c r="R688" s="4">
        <v>0.24299999999999999</v>
      </c>
      <c r="S688" s="4">
        <v>0.216</v>
      </c>
      <c r="T688" s="4">
        <v>0.20899999999999999</v>
      </c>
      <c r="U688" s="4">
        <v>0.19700000000000001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0.73188800887637595</v>
      </c>
      <c r="AC688" s="2">
        <v>0.66189463705584095</v>
      </c>
      <c r="AD688" s="2">
        <v>0.278392025544688</v>
      </c>
      <c r="AE688" s="2">
        <v>0.24334625863172901</v>
      </c>
      <c r="AF688" s="2">
        <v>0.23445731121448299</v>
      </c>
      <c r="AG688" s="2">
        <v>0.219400565035375</v>
      </c>
    </row>
    <row r="689" spans="1:33" x14ac:dyDescent="0.35">
      <c r="A689" s="7">
        <v>564</v>
      </c>
      <c r="B689" s="7">
        <v>126</v>
      </c>
      <c r="C689" s="7">
        <v>1</v>
      </c>
      <c r="D689" s="7">
        <v>0</v>
      </c>
      <c r="E689" s="22" t="str">
        <f t="shared" si="20"/>
        <v>10</v>
      </c>
      <c r="F689" s="4">
        <v>0.56241399999999997</v>
      </c>
      <c r="G689" s="25">
        <v>1</v>
      </c>
      <c r="H689" s="4">
        <v>1.799414471</v>
      </c>
      <c r="I689" s="4">
        <v>6.7146032910400004</v>
      </c>
      <c r="J689" s="2">
        <f t="shared" si="21"/>
        <v>0.26798522459266466</v>
      </c>
      <c r="K689" s="3">
        <v>133</v>
      </c>
      <c r="L689" s="3">
        <v>108</v>
      </c>
      <c r="M689" s="3">
        <v>154</v>
      </c>
      <c r="N689" s="3">
        <v>104</v>
      </c>
      <c r="O689" s="24">
        <v>1001</v>
      </c>
      <c r="P689" s="4">
        <v>0.45200000000000001</v>
      </c>
      <c r="Q689" s="4">
        <v>0.403100775193798</v>
      </c>
      <c r="R689" s="4">
        <v>0.26300000000000001</v>
      </c>
      <c r="S689" s="4">
        <v>0.26600000000000001</v>
      </c>
      <c r="T689" s="4">
        <v>0.22700000000000001</v>
      </c>
      <c r="U689" s="4">
        <v>0.26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0.60147999203412095</v>
      </c>
      <c r="AC689" s="2">
        <v>0.51600698250798804</v>
      </c>
      <c r="AD689" s="2">
        <v>0.30516738679279998</v>
      </c>
      <c r="AE689" s="2">
        <v>0.30924625036762099</v>
      </c>
      <c r="AF689" s="2">
        <v>0.25747623039471501</v>
      </c>
      <c r="AG689" s="2">
        <v>0.301105092783922</v>
      </c>
    </row>
    <row r="690" spans="1:33" x14ac:dyDescent="0.35">
      <c r="A690" s="7">
        <v>850</v>
      </c>
      <c r="B690" s="7">
        <v>370</v>
      </c>
      <c r="C690" s="7">
        <v>1</v>
      </c>
      <c r="D690" s="7">
        <v>0</v>
      </c>
      <c r="E690" s="22" t="str">
        <f t="shared" si="20"/>
        <v>10</v>
      </c>
      <c r="F690" s="4">
        <v>0.99566399999999999</v>
      </c>
      <c r="G690" s="25">
        <v>1</v>
      </c>
      <c r="H690" s="4">
        <v>2.2750408960000001</v>
      </c>
      <c r="I690" s="4">
        <v>7.2202680849330001</v>
      </c>
      <c r="J690" s="2">
        <f t="shared" si="21"/>
        <v>0.31509091757236479</v>
      </c>
      <c r="K690" s="3">
        <v>98</v>
      </c>
      <c r="L690" s="3">
        <v>86</v>
      </c>
      <c r="M690" s="3">
        <v>201</v>
      </c>
      <c r="N690" s="3">
        <v>114</v>
      </c>
      <c r="O690" s="24">
        <v>389.73500401974297</v>
      </c>
      <c r="P690" s="4">
        <v>0.42799999999999999</v>
      </c>
      <c r="Q690" s="4">
        <v>0.36190476190476201</v>
      </c>
      <c r="R690" s="4">
        <v>0.22900000000000001</v>
      </c>
      <c r="S690" s="4">
        <v>0.25900000000000001</v>
      </c>
      <c r="T690" s="4">
        <v>0.23200000000000001</v>
      </c>
      <c r="U690" s="4">
        <v>0.24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0.55861628760233895</v>
      </c>
      <c r="AC690" s="2">
        <v>0.44926773076655702</v>
      </c>
      <c r="AD690" s="2">
        <v>0.260066905418808</v>
      </c>
      <c r="AE690" s="2">
        <v>0.29975465368604998</v>
      </c>
      <c r="AF690" s="2">
        <v>0.26396554583446502</v>
      </c>
      <c r="AG690" s="2">
        <v>0.27443684570176002</v>
      </c>
    </row>
    <row r="691" spans="1:33" x14ac:dyDescent="0.35">
      <c r="A691" s="7">
        <v>614</v>
      </c>
      <c r="B691" s="7">
        <v>294</v>
      </c>
      <c r="C691" s="7">
        <v>1</v>
      </c>
      <c r="D691" s="7">
        <v>0</v>
      </c>
      <c r="E691" s="22" t="str">
        <f t="shared" si="20"/>
        <v>10</v>
      </c>
      <c r="F691" s="4">
        <v>0.83758100000000002</v>
      </c>
      <c r="G691" s="25">
        <v>1</v>
      </c>
      <c r="H691" s="4">
        <v>2.4200990400000002</v>
      </c>
      <c r="I691" s="4">
        <v>7.0107840156999996</v>
      </c>
      <c r="J691" s="2">
        <f t="shared" si="21"/>
        <v>0.34519663344076973</v>
      </c>
      <c r="K691" s="3">
        <v>142</v>
      </c>
      <c r="L691" s="3">
        <v>81</v>
      </c>
      <c r="M691" s="3">
        <v>170</v>
      </c>
      <c r="N691" s="3">
        <v>106</v>
      </c>
      <c r="O691" s="24">
        <v>1001</v>
      </c>
      <c r="P691" s="4">
        <v>0.39100000000000001</v>
      </c>
      <c r="Q691" s="4">
        <v>0.38405797101449302</v>
      </c>
      <c r="R691" s="4">
        <v>0.24399999999999999</v>
      </c>
      <c r="S691" s="4">
        <v>0.26800000000000002</v>
      </c>
      <c r="T691" s="4">
        <v>0.253</v>
      </c>
      <c r="U691" s="4">
        <v>0.25700000000000001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0.49593701127223999</v>
      </c>
      <c r="AC691" s="2">
        <v>0.48460242866688802</v>
      </c>
      <c r="AD691" s="2">
        <v>0.279713902802604</v>
      </c>
      <c r="AE691" s="2">
        <v>0.311974765020825</v>
      </c>
      <c r="AF691" s="2">
        <v>0.29169009384931999</v>
      </c>
      <c r="AG691" s="2">
        <v>0.29705923426437802</v>
      </c>
    </row>
    <row r="692" spans="1:33" x14ac:dyDescent="0.35">
      <c r="A692" s="7">
        <v>954</v>
      </c>
      <c r="B692" s="7">
        <v>171</v>
      </c>
      <c r="C692" s="7">
        <v>1</v>
      </c>
      <c r="D692" s="7">
        <v>0</v>
      </c>
      <c r="E692" s="22" t="str">
        <f t="shared" si="20"/>
        <v>10</v>
      </c>
      <c r="F692" s="4">
        <v>0.99993200000000004</v>
      </c>
      <c r="G692" s="25">
        <v>1</v>
      </c>
      <c r="H692" s="4">
        <v>3.6906721130000002</v>
      </c>
      <c r="I692" s="4">
        <v>7.8734364068999998</v>
      </c>
      <c r="J692" s="2">
        <f t="shared" si="21"/>
        <v>0.46874984724149499</v>
      </c>
      <c r="K692" s="3">
        <v>153</v>
      </c>
      <c r="L692" s="3">
        <v>116</v>
      </c>
      <c r="M692" s="3">
        <v>130</v>
      </c>
      <c r="N692" s="3">
        <v>100</v>
      </c>
      <c r="O692" s="24">
        <v>1001</v>
      </c>
      <c r="P692" s="4">
        <v>0.435</v>
      </c>
      <c r="Q692" s="4">
        <v>0.434782608695652</v>
      </c>
      <c r="R692" s="4">
        <v>0.36399999999999999</v>
      </c>
      <c r="S692" s="4">
        <v>0.32400000000000001</v>
      </c>
      <c r="T692" s="4">
        <v>0.31900000000000001</v>
      </c>
      <c r="U692" s="4">
        <v>0.29199999999999998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0.57092954783569605</v>
      </c>
      <c r="AC692" s="2">
        <v>0.57054485846761305</v>
      </c>
      <c r="AD692" s="2">
        <v>0.452556715642015</v>
      </c>
      <c r="AE692" s="2">
        <v>0.39156220293917299</v>
      </c>
      <c r="AF692" s="2">
        <v>0.38419297283262499</v>
      </c>
      <c r="AG692" s="2">
        <v>0.34531118528841698</v>
      </c>
    </row>
    <row r="693" spans="1:33" x14ac:dyDescent="0.35">
      <c r="A693" s="7">
        <v>748</v>
      </c>
      <c r="B693" s="7">
        <v>334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0.20739765909999999</v>
      </c>
      <c r="I693" s="4">
        <v>8.3798638788000002</v>
      </c>
      <c r="J693" s="2">
        <f t="shared" si="21"/>
        <v>2.4749526018518025E-2</v>
      </c>
      <c r="K693" s="3">
        <v>99</v>
      </c>
      <c r="L693" s="3">
        <v>139</v>
      </c>
      <c r="M693" s="3">
        <v>123</v>
      </c>
      <c r="N693" s="3">
        <v>138</v>
      </c>
      <c r="O693" s="24">
        <v>1001</v>
      </c>
      <c r="P693" s="4">
        <v>0.56299999999999994</v>
      </c>
      <c r="Q693" s="4">
        <v>0.52873563218390796</v>
      </c>
      <c r="R693" s="4">
        <v>2.3E-2</v>
      </c>
      <c r="S693" s="4">
        <v>3.1E-2</v>
      </c>
      <c r="T693" s="4">
        <v>2.7E-2</v>
      </c>
      <c r="U693" s="4">
        <v>2.1999999999999999E-2</v>
      </c>
      <c r="V693" s="5">
        <v>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0.82782208388654699</v>
      </c>
      <c r="AC693" s="2">
        <v>0.75233605195027597</v>
      </c>
      <c r="AD693" s="2">
        <v>2.32686269393543E-2</v>
      </c>
      <c r="AE693" s="2">
        <v>3.14906670913708E-2</v>
      </c>
      <c r="AF693" s="2">
        <v>2.7371196796132001E-2</v>
      </c>
      <c r="AG693" s="2">
        <v>2.2245608947319698E-2</v>
      </c>
    </row>
    <row r="694" spans="1:33" x14ac:dyDescent="0.35">
      <c r="A694" s="7">
        <v>202</v>
      </c>
      <c r="B694" s="7">
        <v>478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0.2400221078</v>
      </c>
      <c r="I694" s="4">
        <v>8.4795946065999992</v>
      </c>
      <c r="J694" s="2">
        <f t="shared" si="21"/>
        <v>2.8305847028722509E-2</v>
      </c>
      <c r="K694" s="3">
        <v>83</v>
      </c>
      <c r="L694" s="3">
        <v>176</v>
      </c>
      <c r="M694" s="3">
        <v>69</v>
      </c>
      <c r="N694" s="3">
        <v>171</v>
      </c>
      <c r="O694" s="24">
        <v>1001</v>
      </c>
      <c r="P694" s="4">
        <v>0.69599999999999995</v>
      </c>
      <c r="Q694" s="4">
        <v>0.71250000000000002</v>
      </c>
      <c r="R694" s="4">
        <v>3.5000000000000003E-2</v>
      </c>
      <c r="S694" s="4">
        <v>2.5000000000000001E-2</v>
      </c>
      <c r="T694" s="4">
        <v>2.3E-2</v>
      </c>
      <c r="U694" s="4">
        <v>0.03</v>
      </c>
      <c r="V694" s="5">
        <v>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1.1907275775759201</v>
      </c>
      <c r="AC694" s="2">
        <v>1.24653241874473</v>
      </c>
      <c r="AD694" s="2">
        <v>3.5627177643151202E-2</v>
      </c>
      <c r="AE694" s="2">
        <v>2.5317807984289901E-2</v>
      </c>
      <c r="AF694" s="2">
        <v>2.32686269393543E-2</v>
      </c>
      <c r="AG694" s="2">
        <v>3.0459207484708602E-2</v>
      </c>
    </row>
    <row r="695" spans="1:33" x14ac:dyDescent="0.35">
      <c r="A695" s="7">
        <v>20</v>
      </c>
      <c r="B695" s="7">
        <v>482</v>
      </c>
      <c r="C695" s="7">
        <v>1</v>
      </c>
      <c r="D695" s="7">
        <v>0</v>
      </c>
      <c r="E695" s="22" t="str">
        <f t="shared" si="20"/>
        <v>10</v>
      </c>
      <c r="F695" s="4">
        <v>1.9999999999999999E-6</v>
      </c>
      <c r="G695" s="25">
        <v>0</v>
      </c>
      <c r="H695" s="4">
        <v>0.24182195500000001</v>
      </c>
      <c r="I695" s="4">
        <v>7.2268806324300003</v>
      </c>
      <c r="J695" s="2">
        <f t="shared" si="21"/>
        <v>3.3461456927189992E-2</v>
      </c>
      <c r="K695" s="3">
        <v>107</v>
      </c>
      <c r="L695" s="3">
        <v>172</v>
      </c>
      <c r="M695" s="3">
        <v>87</v>
      </c>
      <c r="N695" s="3">
        <v>133</v>
      </c>
      <c r="O695" s="24">
        <v>1001</v>
      </c>
      <c r="P695" s="4">
        <v>0.627</v>
      </c>
      <c r="Q695" s="4">
        <v>0.60454545454545405</v>
      </c>
      <c r="R695" s="4">
        <v>0.97399999999999998</v>
      </c>
      <c r="S695" s="4">
        <v>0.96099999999999997</v>
      </c>
      <c r="T695" s="4">
        <v>0.97099999999999997</v>
      </c>
      <c r="U695" s="4">
        <v>0.98299999999999998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2">
        <v>0.986176859338322</v>
      </c>
      <c r="AC695" s="2">
        <v>0.92771942769777804</v>
      </c>
      <c r="AD695" s="2">
        <v>3.6496587409606498</v>
      </c>
      <c r="AE695" s="2">
        <v>3.2441936328524901</v>
      </c>
      <c r="AF695" s="2">
        <v>3.54045944899566</v>
      </c>
      <c r="AG695" s="2">
        <v>4.0745419349259198</v>
      </c>
    </row>
    <row r="696" spans="1:33" x14ac:dyDescent="0.35">
      <c r="A696" s="7">
        <v>318</v>
      </c>
      <c r="B696" s="7">
        <v>310</v>
      </c>
      <c r="C696" s="7">
        <v>1</v>
      </c>
      <c r="D696" s="7">
        <v>0</v>
      </c>
      <c r="E696" s="22" t="str">
        <f t="shared" si="20"/>
        <v>10</v>
      </c>
      <c r="F696" s="4">
        <v>1.15E-4</v>
      </c>
      <c r="G696" s="25">
        <v>0</v>
      </c>
      <c r="H696" s="4">
        <v>0.35245161990000001</v>
      </c>
      <c r="I696" s="4">
        <v>9.5985648972999993</v>
      </c>
      <c r="J696" s="2">
        <f t="shared" si="21"/>
        <v>3.6719199554419005E-2</v>
      </c>
      <c r="K696" s="3">
        <v>95</v>
      </c>
      <c r="L696" s="3">
        <v>160</v>
      </c>
      <c r="M696" s="3">
        <v>87</v>
      </c>
      <c r="N696" s="3">
        <v>157</v>
      </c>
      <c r="O696" s="24">
        <v>1001</v>
      </c>
      <c r="P696" s="4">
        <v>0.64800000000000002</v>
      </c>
      <c r="Q696" s="4">
        <v>0.64344262295082</v>
      </c>
      <c r="R696" s="4">
        <v>0.93600000000000005</v>
      </c>
      <c r="S696" s="4">
        <v>0.94699999999999995</v>
      </c>
      <c r="T696" s="4">
        <v>0.93899999999999995</v>
      </c>
      <c r="U696" s="4">
        <v>0.94399999999999995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2">
        <v>1.04412410338404</v>
      </c>
      <c r="AC696" s="2">
        <v>1.03126010663862</v>
      </c>
      <c r="AD696" s="2">
        <v>2.7488721956224702</v>
      </c>
      <c r="AE696" s="2">
        <v>2.93746336543001</v>
      </c>
      <c r="AF696" s="2">
        <v>2.7968814148088299</v>
      </c>
      <c r="AG696" s="2">
        <v>2.8824035882469898</v>
      </c>
    </row>
    <row r="697" spans="1:33" x14ac:dyDescent="0.35">
      <c r="A697" s="7">
        <v>136</v>
      </c>
      <c r="B697" s="7">
        <v>26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0.40276666849999998</v>
      </c>
      <c r="I697" s="4">
        <v>9.8971679461999997</v>
      </c>
      <c r="J697" s="2">
        <f t="shared" si="21"/>
        <v>4.0695143367213603E-2</v>
      </c>
      <c r="K697" s="3">
        <v>44</v>
      </c>
      <c r="L697" s="3">
        <v>119</v>
      </c>
      <c r="M697" s="3">
        <v>163</v>
      </c>
      <c r="N697" s="3">
        <v>173</v>
      </c>
      <c r="O697" s="24">
        <v>579.50353331529004</v>
      </c>
      <c r="P697" s="4">
        <v>0.59599999999999997</v>
      </c>
      <c r="Q697" s="4">
        <v>0.514880952380952</v>
      </c>
      <c r="R697" s="4">
        <v>0.57699999999999996</v>
      </c>
      <c r="S697" s="4">
        <v>0.57599999999999996</v>
      </c>
      <c r="T697" s="4">
        <v>0.60199999999999998</v>
      </c>
      <c r="U697" s="4">
        <v>0.61899999999999999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2">
        <v>0.90634040102098701</v>
      </c>
      <c r="AC697" s="2">
        <v>0.72336095915644205</v>
      </c>
      <c r="AD697" s="2">
        <v>0.86038309993585904</v>
      </c>
      <c r="AE697" s="2">
        <v>0.85802182375017899</v>
      </c>
      <c r="AF697" s="2">
        <v>0.92130327369769904</v>
      </c>
      <c r="AG697" s="2">
        <v>0.96495590385543595</v>
      </c>
    </row>
    <row r="698" spans="1:33" x14ac:dyDescent="0.35">
      <c r="A698" s="7">
        <v>30</v>
      </c>
      <c r="B698" s="7">
        <v>376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0.34117954230000003</v>
      </c>
      <c r="I698" s="4">
        <v>8.1902324720109991</v>
      </c>
      <c r="J698" s="2">
        <f t="shared" si="21"/>
        <v>4.165688134811002E-2</v>
      </c>
      <c r="K698" s="3">
        <v>154</v>
      </c>
      <c r="L698" s="3">
        <v>113</v>
      </c>
      <c r="M698" s="3">
        <v>137</v>
      </c>
      <c r="N698" s="3">
        <v>95</v>
      </c>
      <c r="O698" s="24">
        <v>1001</v>
      </c>
      <c r="P698" s="4">
        <v>0.43</v>
      </c>
      <c r="Q698" s="4">
        <v>0.40948275862069</v>
      </c>
      <c r="R698" s="4">
        <v>0.88800000000000001</v>
      </c>
      <c r="S698" s="4">
        <v>0.90800000000000003</v>
      </c>
      <c r="T698" s="4">
        <v>0.90400000000000003</v>
      </c>
      <c r="U698" s="4">
        <v>0.91200000000000003</v>
      </c>
      <c r="V698" s="5">
        <v>100</v>
      </c>
      <c r="W698" s="5">
        <v>100</v>
      </c>
      <c r="X698" s="5">
        <v>0</v>
      </c>
      <c r="Y698" s="5">
        <v>0</v>
      </c>
      <c r="Z698" s="5">
        <v>0</v>
      </c>
      <c r="AA698" s="5">
        <v>0</v>
      </c>
      <c r="AB698" s="2">
        <v>0.56211891815354098</v>
      </c>
      <c r="AC698" s="2">
        <v>0.52675644583818504</v>
      </c>
      <c r="AD698" s="2">
        <v>2.18925640768704</v>
      </c>
      <c r="AE698" s="2">
        <v>2.3859667019330999</v>
      </c>
      <c r="AF698" s="2">
        <v>2.3434070875142998</v>
      </c>
      <c r="AG698" s="2">
        <v>2.43041846450393</v>
      </c>
    </row>
    <row r="699" spans="1:33" x14ac:dyDescent="0.35">
      <c r="A699" s="7">
        <v>418</v>
      </c>
      <c r="B699" s="7">
        <v>331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0.38561911319999997</v>
      </c>
      <c r="I699" s="4">
        <v>8.9877186859599991</v>
      </c>
      <c r="J699" s="2">
        <f t="shared" si="21"/>
        <v>4.290511604489667E-2</v>
      </c>
      <c r="K699" s="3">
        <v>157</v>
      </c>
      <c r="L699" s="3">
        <v>102</v>
      </c>
      <c r="M699" s="3">
        <v>129</v>
      </c>
      <c r="N699" s="3">
        <v>111</v>
      </c>
      <c r="O699" s="24">
        <v>1001</v>
      </c>
      <c r="P699" s="4">
        <v>0.40400000000000003</v>
      </c>
      <c r="Q699" s="4">
        <v>0.46250000000000002</v>
      </c>
      <c r="R699" s="4">
        <v>0.96</v>
      </c>
      <c r="S699" s="4">
        <v>0.97699999999999998</v>
      </c>
      <c r="T699" s="4">
        <v>0.94599999999999995</v>
      </c>
      <c r="U699" s="4">
        <v>0.95299999999999996</v>
      </c>
      <c r="V699" s="5">
        <v>100</v>
      </c>
      <c r="W699" s="5">
        <v>100</v>
      </c>
      <c r="X699" s="5">
        <v>0</v>
      </c>
      <c r="Y699" s="5">
        <v>0</v>
      </c>
      <c r="Z699" s="5">
        <v>0</v>
      </c>
      <c r="AA699" s="5">
        <v>0</v>
      </c>
      <c r="AB699" s="2">
        <v>0.51751461191678705</v>
      </c>
      <c r="AC699" s="2">
        <v>0.62082651898031904</v>
      </c>
      <c r="AD699" s="2">
        <v>3.2188758248682001</v>
      </c>
      <c r="AE699" s="2">
        <v>3.7722610630529898</v>
      </c>
      <c r="AF699" s="2">
        <v>2.9187712324178601</v>
      </c>
      <c r="AG699" s="2">
        <v>3.0576076772720802</v>
      </c>
    </row>
    <row r="700" spans="1:33" x14ac:dyDescent="0.35">
      <c r="A700" s="7">
        <v>624</v>
      </c>
      <c r="B700" s="7">
        <v>15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0.38120239039999998</v>
      </c>
      <c r="I700" s="4">
        <v>8.0413670698779995</v>
      </c>
      <c r="J700" s="2">
        <f t="shared" si="21"/>
        <v>4.7405172166302245E-2</v>
      </c>
      <c r="K700" s="3">
        <v>139</v>
      </c>
      <c r="L700" s="3">
        <v>178</v>
      </c>
      <c r="M700" s="3">
        <v>86</v>
      </c>
      <c r="N700" s="3">
        <v>96</v>
      </c>
      <c r="O700" s="24">
        <v>1001</v>
      </c>
      <c r="P700" s="4">
        <v>0.51900000000000002</v>
      </c>
      <c r="Q700" s="4">
        <v>0.52747252747252704</v>
      </c>
      <c r="R700" s="4">
        <v>0.69</v>
      </c>
      <c r="S700" s="4">
        <v>0.64600000000000002</v>
      </c>
      <c r="T700" s="4">
        <v>0.64200000000000002</v>
      </c>
      <c r="U700" s="4">
        <v>0.59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2">
        <v>0.73188800887637595</v>
      </c>
      <c r="AC700" s="2">
        <v>0.74965939082328803</v>
      </c>
      <c r="AD700" s="2">
        <v>1.17118298150294</v>
      </c>
      <c r="AE700" s="2">
        <v>1.0384583658483599</v>
      </c>
      <c r="AF700" s="2">
        <v>1.02722229258144</v>
      </c>
      <c r="AG700" s="2">
        <v>0.89159811928378396</v>
      </c>
    </row>
    <row r="701" spans="1:33" x14ac:dyDescent="0.35">
      <c r="A701" s="7">
        <v>446</v>
      </c>
      <c r="B701" s="7">
        <v>499</v>
      </c>
      <c r="C701" s="7">
        <v>1</v>
      </c>
      <c r="D701" s="7">
        <v>0</v>
      </c>
      <c r="E701" s="22" t="str">
        <f t="shared" si="20"/>
        <v>10</v>
      </c>
      <c r="F701" s="4">
        <v>9.0000000000000006E-5</v>
      </c>
      <c r="G701" s="25">
        <v>0</v>
      </c>
      <c r="H701" s="4">
        <v>0.4680190897</v>
      </c>
      <c r="I701" s="4">
        <v>8.9879780096699999</v>
      </c>
      <c r="J701" s="2">
        <f t="shared" si="21"/>
        <v>5.2071677211099857E-2</v>
      </c>
      <c r="K701" s="3">
        <v>149</v>
      </c>
      <c r="L701" s="3">
        <v>123</v>
      </c>
      <c r="M701" s="3">
        <v>110</v>
      </c>
      <c r="N701" s="3">
        <v>117</v>
      </c>
      <c r="O701" s="24">
        <v>1001</v>
      </c>
      <c r="P701" s="4">
        <v>0.46899999999999997</v>
      </c>
      <c r="Q701" s="4">
        <v>0.51541850220264296</v>
      </c>
      <c r="R701" s="4">
        <v>6.0999999999999999E-2</v>
      </c>
      <c r="S701" s="4">
        <v>7.1999999999999995E-2</v>
      </c>
      <c r="T701" s="4">
        <v>6.0999999999999999E-2</v>
      </c>
      <c r="U701" s="4">
        <v>5.1999999999999998E-2</v>
      </c>
      <c r="V701" s="5">
        <v>100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0.63299325774019799</v>
      </c>
      <c r="AC701" s="2">
        <v>0.72446965168898603</v>
      </c>
      <c r="AD701" s="2">
        <v>6.2939799773874094E-2</v>
      </c>
      <c r="AE701" s="2">
        <v>7.4723546195936394E-2</v>
      </c>
      <c r="AF701" s="2">
        <v>6.2939799773874094E-2</v>
      </c>
      <c r="AG701" s="2">
        <v>5.3400776727115302E-2</v>
      </c>
    </row>
    <row r="702" spans="1:33" x14ac:dyDescent="0.35">
      <c r="A702" s="7">
        <v>442</v>
      </c>
      <c r="B702" s="7">
        <v>147</v>
      </c>
      <c r="C702" s="7">
        <v>1</v>
      </c>
      <c r="D702" s="7">
        <v>0</v>
      </c>
      <c r="E702" s="22" t="str">
        <f t="shared" si="20"/>
        <v>10</v>
      </c>
      <c r="F702" s="4">
        <v>0.43165999999999999</v>
      </c>
      <c r="G702" s="25">
        <v>0</v>
      </c>
      <c r="H702" s="4">
        <v>0.48945602799999999</v>
      </c>
      <c r="I702" s="4">
        <v>9.1889419948600004</v>
      </c>
      <c r="J702" s="2">
        <f t="shared" si="21"/>
        <v>5.3265765337705474E-2</v>
      </c>
      <c r="K702" s="3">
        <v>102</v>
      </c>
      <c r="L702" s="3">
        <v>169</v>
      </c>
      <c r="M702" s="3">
        <v>113</v>
      </c>
      <c r="N702" s="3">
        <v>115</v>
      </c>
      <c r="O702" s="24">
        <v>1001</v>
      </c>
      <c r="P702" s="4">
        <v>0.58399999999999996</v>
      </c>
      <c r="Q702" s="4">
        <v>0.50438596491228105</v>
      </c>
      <c r="R702" s="4">
        <v>0.11</v>
      </c>
      <c r="S702" s="4">
        <v>0.123</v>
      </c>
      <c r="T702" s="4">
        <v>0.115</v>
      </c>
      <c r="U702" s="4">
        <v>0.124</v>
      </c>
      <c r="V702" s="5">
        <v>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0.87707001872087398</v>
      </c>
      <c r="AC702" s="2">
        <v>0.70195781024210002</v>
      </c>
      <c r="AD702" s="2">
        <v>0.11653381625595199</v>
      </c>
      <c r="AE702" s="2">
        <v>0.131248286609954</v>
      </c>
      <c r="AF702" s="2">
        <v>0.122167633974208</v>
      </c>
      <c r="AG702" s="2">
        <v>0.13238918804574601</v>
      </c>
    </row>
    <row r="703" spans="1:33" x14ac:dyDescent="0.35">
      <c r="A703" s="7">
        <v>566</v>
      </c>
      <c r="B703" s="7">
        <v>470</v>
      </c>
      <c r="C703" s="7">
        <v>1</v>
      </c>
      <c r="D703" s="7">
        <v>0</v>
      </c>
      <c r="E703" s="22" t="str">
        <f t="shared" si="20"/>
        <v>10</v>
      </c>
      <c r="F703" s="4">
        <v>6.3E-5</v>
      </c>
      <c r="G703" s="25">
        <v>0</v>
      </c>
      <c r="H703" s="4">
        <v>0.52304503930000001</v>
      </c>
      <c r="I703" s="4">
        <v>8.9584786722</v>
      </c>
      <c r="J703" s="2">
        <f t="shared" si="21"/>
        <v>5.8385475753055735E-2</v>
      </c>
      <c r="K703" s="3">
        <v>153</v>
      </c>
      <c r="L703" s="3">
        <v>103</v>
      </c>
      <c r="M703" s="3">
        <v>102</v>
      </c>
      <c r="N703" s="3">
        <v>141</v>
      </c>
      <c r="O703" s="24">
        <v>1001</v>
      </c>
      <c r="P703" s="4">
        <v>0.47199999999999998</v>
      </c>
      <c r="Q703" s="4">
        <v>0.58024691358024705</v>
      </c>
      <c r="R703" s="4">
        <v>0.60899999999999999</v>
      </c>
      <c r="S703" s="4">
        <v>0.59399999999999997</v>
      </c>
      <c r="T703" s="4">
        <v>0.57299999999999995</v>
      </c>
      <c r="U703" s="4">
        <v>0.58299999999999996</v>
      </c>
      <c r="V703" s="5">
        <v>100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2">
        <v>0.638658995275876</v>
      </c>
      <c r="AC703" s="2">
        <v>0.86808863005627701</v>
      </c>
      <c r="AD703" s="2">
        <v>0.93904771899677097</v>
      </c>
      <c r="AE703" s="2">
        <v>0.90140211938040404</v>
      </c>
      <c r="AF703" s="2">
        <v>0.85097126575351201</v>
      </c>
      <c r="AG703" s="2">
        <v>0.87466905718333599</v>
      </c>
    </row>
    <row r="704" spans="1:33" x14ac:dyDescent="0.35">
      <c r="A704" s="7">
        <v>82</v>
      </c>
      <c r="B704" s="7">
        <v>254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0.56159880949999996</v>
      </c>
      <c r="I704" s="4">
        <v>8.1579550048599998</v>
      </c>
      <c r="J704" s="2">
        <f t="shared" si="21"/>
        <v>6.8840635816872553E-2</v>
      </c>
      <c r="K704" s="3">
        <v>207</v>
      </c>
      <c r="L704" s="3">
        <v>88</v>
      </c>
      <c r="M704" s="3">
        <v>103</v>
      </c>
      <c r="N704" s="3">
        <v>101</v>
      </c>
      <c r="O704" s="24">
        <v>641.93599621720705</v>
      </c>
      <c r="P704" s="4">
        <v>0.39100000000000001</v>
      </c>
      <c r="Q704" s="4">
        <v>0.49509803921568601</v>
      </c>
      <c r="R704" s="4">
        <v>0.81100000000000005</v>
      </c>
      <c r="S704" s="4">
        <v>0.78500000000000003</v>
      </c>
      <c r="T704" s="4">
        <v>0.81200000000000006</v>
      </c>
      <c r="U704" s="4">
        <v>0.78100000000000003</v>
      </c>
      <c r="V704" s="5">
        <v>100</v>
      </c>
      <c r="W704" s="5">
        <v>100</v>
      </c>
      <c r="X704" s="5">
        <v>0</v>
      </c>
      <c r="Y704" s="5">
        <v>0</v>
      </c>
      <c r="Z704" s="5">
        <v>0</v>
      </c>
      <c r="AA704" s="5">
        <v>0</v>
      </c>
      <c r="AB704" s="2">
        <v>0.49593701127223999</v>
      </c>
      <c r="AC704" s="2">
        <v>0.68339100561458099</v>
      </c>
      <c r="AD704" s="2">
        <v>1.66600826392249</v>
      </c>
      <c r="AE704" s="2">
        <v>1.5371172508544699</v>
      </c>
      <c r="AF704" s="2">
        <v>1.67131331615219</v>
      </c>
      <c r="AG704" s="2">
        <v>1.5186835491656401</v>
      </c>
    </row>
    <row r="705" spans="1:33" x14ac:dyDescent="0.35">
      <c r="A705" s="7">
        <v>90</v>
      </c>
      <c r="B705" s="7">
        <v>282</v>
      </c>
      <c r="C705" s="7">
        <v>1</v>
      </c>
      <c r="D705" s="7">
        <v>0</v>
      </c>
      <c r="E705" s="22" t="str">
        <f t="shared" si="20"/>
        <v>10</v>
      </c>
      <c r="F705" s="4">
        <v>0</v>
      </c>
      <c r="G705" s="25">
        <v>0</v>
      </c>
      <c r="H705" s="4">
        <v>0.58339645279999996</v>
      </c>
      <c r="I705" s="4">
        <v>7.8801803180199999</v>
      </c>
      <c r="J705" s="2">
        <f t="shared" si="21"/>
        <v>7.4033388736793035E-2</v>
      </c>
      <c r="K705" s="3">
        <v>218</v>
      </c>
      <c r="L705" s="3">
        <v>108</v>
      </c>
      <c r="M705" s="3">
        <v>88</v>
      </c>
      <c r="N705" s="3">
        <v>85</v>
      </c>
      <c r="O705" s="24">
        <v>873.95787138978403</v>
      </c>
      <c r="P705" s="4">
        <v>0.40300000000000002</v>
      </c>
      <c r="Q705" s="4">
        <v>0.49132947976878599</v>
      </c>
      <c r="R705" s="4">
        <v>7.2999999999999995E-2</v>
      </c>
      <c r="S705" s="4">
        <v>0.111</v>
      </c>
      <c r="T705" s="4">
        <v>7.2999999999999995E-2</v>
      </c>
      <c r="U705" s="4">
        <v>7.4999999999999997E-2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0.51583816558953499</v>
      </c>
      <c r="AC705" s="2">
        <v>0.67595478001957299</v>
      </c>
      <c r="AD705" s="2">
        <v>7.5801713416281793E-2</v>
      </c>
      <c r="AE705" s="2">
        <v>0.117658043468232</v>
      </c>
      <c r="AF705" s="2">
        <v>7.5801713416281793E-2</v>
      </c>
      <c r="AG705" s="2">
        <v>7.7961541469711806E-2</v>
      </c>
    </row>
    <row r="706" spans="1:33" x14ac:dyDescent="0.35">
      <c r="A706" s="7">
        <v>820</v>
      </c>
      <c r="B706" s="7">
        <v>466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0.6312005705</v>
      </c>
      <c r="I706" s="4">
        <v>8.04664112741</v>
      </c>
      <c r="J706" s="2">
        <f t="shared" ref="J706:J769" si="23">H706/I706</f>
        <v>7.8442739088970245E-2</v>
      </c>
      <c r="K706" s="3">
        <v>113</v>
      </c>
      <c r="L706" s="3">
        <v>190</v>
      </c>
      <c r="M706" s="3">
        <v>63</v>
      </c>
      <c r="N706" s="3">
        <v>133</v>
      </c>
      <c r="O706" s="24">
        <v>1001</v>
      </c>
      <c r="P706" s="4">
        <v>0.66300000000000003</v>
      </c>
      <c r="Q706" s="4">
        <v>0.67857142857142905</v>
      </c>
      <c r="R706" s="4">
        <v>0.88700000000000001</v>
      </c>
      <c r="S706" s="4">
        <v>0.89900000000000002</v>
      </c>
      <c r="T706" s="4">
        <v>0.871</v>
      </c>
      <c r="U706" s="4">
        <v>0.878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2">
        <v>1.0876723486297799</v>
      </c>
      <c r="AC706" s="2">
        <v>1.13497993283898</v>
      </c>
      <c r="AD706" s="2">
        <v>2.1803674602698</v>
      </c>
      <c r="AE706" s="2">
        <v>2.2926347621408798</v>
      </c>
      <c r="AF706" s="2">
        <v>2.04794287462046</v>
      </c>
      <c r="AG706" s="2">
        <v>2.1037342342488801</v>
      </c>
    </row>
    <row r="707" spans="1:33" x14ac:dyDescent="0.35">
      <c r="A707" s="7">
        <v>696</v>
      </c>
      <c r="B707" s="7">
        <v>269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0.62491907079999998</v>
      </c>
      <c r="I707" s="4">
        <v>7.7621584972599997</v>
      </c>
      <c r="J707" s="2">
        <f t="shared" si="23"/>
        <v>8.0508414124833061E-2</v>
      </c>
      <c r="K707" s="3">
        <v>93</v>
      </c>
      <c r="L707" s="3">
        <v>85</v>
      </c>
      <c r="M707" s="3">
        <v>111</v>
      </c>
      <c r="N707" s="3">
        <v>210</v>
      </c>
      <c r="O707" s="24">
        <v>897.77601302284199</v>
      </c>
      <c r="P707" s="4">
        <v>0.59699999999999998</v>
      </c>
      <c r="Q707" s="4">
        <v>0.65420560747663503</v>
      </c>
      <c r="R707" s="4">
        <v>8.5999999999999993E-2</v>
      </c>
      <c r="S707" s="4">
        <v>6.7000000000000004E-2</v>
      </c>
      <c r="T707" s="4">
        <v>8.3000000000000004E-2</v>
      </c>
      <c r="U707" s="4">
        <v>7.4999999999999997E-2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0.90881871703545403</v>
      </c>
      <c r="AC707" s="2">
        <v>1.0619109218176801</v>
      </c>
      <c r="AD707" s="2">
        <v>8.9924707527986994E-2</v>
      </c>
      <c r="AE707" s="2">
        <v>6.93500781347932E-2</v>
      </c>
      <c r="AF707" s="2">
        <v>8.6647806725672197E-2</v>
      </c>
      <c r="AG707" s="2">
        <v>7.7961541469711806E-2</v>
      </c>
    </row>
    <row r="708" spans="1:33" x14ac:dyDescent="0.35">
      <c r="A708" s="7">
        <v>662</v>
      </c>
      <c r="B708" s="7">
        <v>295</v>
      </c>
      <c r="C708" s="7">
        <v>1</v>
      </c>
      <c r="D708" s="7">
        <v>0</v>
      </c>
      <c r="E708" s="22" t="str">
        <f t="shared" si="22"/>
        <v>10</v>
      </c>
      <c r="F708" s="4">
        <v>0.454818</v>
      </c>
      <c r="G708" s="25">
        <v>0</v>
      </c>
      <c r="H708" s="4">
        <v>0.64723072729999997</v>
      </c>
      <c r="I708" s="4">
        <v>7.6105063661700001</v>
      </c>
      <c r="J708" s="2">
        <f t="shared" si="23"/>
        <v>8.5044371052240497E-2</v>
      </c>
      <c r="K708" s="3">
        <v>139</v>
      </c>
      <c r="L708" s="3">
        <v>162</v>
      </c>
      <c r="M708" s="3">
        <v>75</v>
      </c>
      <c r="N708" s="3">
        <v>123</v>
      </c>
      <c r="O708" s="24">
        <v>1001</v>
      </c>
      <c r="P708" s="4">
        <v>0.54200000000000004</v>
      </c>
      <c r="Q708" s="4">
        <v>0.62121212121212099</v>
      </c>
      <c r="R708" s="4">
        <v>0.27700000000000002</v>
      </c>
      <c r="S708" s="4">
        <v>0.28100000000000003</v>
      </c>
      <c r="T708" s="4">
        <v>0.52800000000000002</v>
      </c>
      <c r="U708" s="4">
        <v>0.56899999999999995</v>
      </c>
      <c r="V708" s="5">
        <v>0</v>
      </c>
      <c r="W708" s="5">
        <v>0</v>
      </c>
      <c r="X708" s="5">
        <v>100</v>
      </c>
      <c r="Y708" s="5">
        <v>100</v>
      </c>
      <c r="Z708" s="5">
        <v>0</v>
      </c>
      <c r="AA708" s="5">
        <v>0</v>
      </c>
      <c r="AB708" s="2">
        <v>0.78088609486795202</v>
      </c>
      <c r="AC708" s="2">
        <v>0.97077891715822495</v>
      </c>
      <c r="AD708" s="2">
        <v>0.32434605682337198</v>
      </c>
      <c r="AE708" s="2">
        <v>0.32989392126109002</v>
      </c>
      <c r="AF708" s="2">
        <v>0.75077629339658203</v>
      </c>
      <c r="AG708" s="2">
        <v>0.84164718887838896</v>
      </c>
    </row>
    <row r="709" spans="1:33" x14ac:dyDescent="0.35">
      <c r="A709" s="7">
        <v>838</v>
      </c>
      <c r="B709" s="7">
        <v>196</v>
      </c>
      <c r="C709" s="7">
        <v>1</v>
      </c>
      <c r="D709" s="7">
        <v>0</v>
      </c>
      <c r="E709" s="22" t="str">
        <f t="shared" si="22"/>
        <v>10</v>
      </c>
      <c r="F709" s="4">
        <v>0.44378800000000002</v>
      </c>
      <c r="G709" s="25">
        <v>0</v>
      </c>
      <c r="H709" s="4">
        <v>0.66889599190000004</v>
      </c>
      <c r="I709" s="4">
        <v>7.7883638825099997</v>
      </c>
      <c r="J709" s="2">
        <f t="shared" si="23"/>
        <v>8.5884019030249933E-2</v>
      </c>
      <c r="K709" s="3">
        <v>74</v>
      </c>
      <c r="L709" s="3">
        <v>192</v>
      </c>
      <c r="M709" s="3">
        <v>122</v>
      </c>
      <c r="N709" s="3">
        <v>111</v>
      </c>
      <c r="O709" s="24">
        <v>1001</v>
      </c>
      <c r="P709" s="4">
        <v>0.58399999999999996</v>
      </c>
      <c r="Q709" s="4">
        <v>0.47639484978540803</v>
      </c>
      <c r="R709" s="4">
        <v>0.13200000000000001</v>
      </c>
      <c r="S709" s="4">
        <v>0.17899999999999999</v>
      </c>
      <c r="T709" s="4">
        <v>0.106</v>
      </c>
      <c r="U709" s="4">
        <v>0.126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0.87707001872087398</v>
      </c>
      <c r="AC709" s="2">
        <v>0.64701740883244396</v>
      </c>
      <c r="AD709" s="2">
        <v>0.14156356432178699</v>
      </c>
      <c r="AE709" s="2">
        <v>0.19723216952970901</v>
      </c>
      <c r="AF709" s="2">
        <v>0.112049503808623</v>
      </c>
      <c r="AG709" s="2">
        <v>0.13467490332660201</v>
      </c>
    </row>
    <row r="710" spans="1:33" x14ac:dyDescent="0.35">
      <c r="A710" s="7">
        <v>498</v>
      </c>
      <c r="B710" s="7">
        <v>454</v>
      </c>
      <c r="C710" s="7">
        <v>1</v>
      </c>
      <c r="D710" s="7">
        <v>0</v>
      </c>
      <c r="E710" s="22" t="str">
        <f t="shared" si="22"/>
        <v>10</v>
      </c>
      <c r="F710" s="4">
        <v>1.8E-5</v>
      </c>
      <c r="G710" s="25">
        <v>0</v>
      </c>
      <c r="H710" s="4">
        <v>1.001028365</v>
      </c>
      <c r="I710" s="4">
        <v>8.1212869668999996</v>
      </c>
      <c r="J710" s="2">
        <f t="shared" si="23"/>
        <v>0.12325981942023476</v>
      </c>
      <c r="K710" s="3">
        <v>171</v>
      </c>
      <c r="L710" s="3">
        <v>73</v>
      </c>
      <c r="M710" s="3">
        <v>148</v>
      </c>
      <c r="N710" s="3">
        <v>107</v>
      </c>
      <c r="O710" s="24">
        <v>1001</v>
      </c>
      <c r="P710" s="4">
        <v>0.36199999999999999</v>
      </c>
      <c r="Q710" s="4">
        <v>0.41960784313725502</v>
      </c>
      <c r="R710" s="4">
        <v>0.22</v>
      </c>
      <c r="S710" s="4">
        <v>0.252</v>
      </c>
      <c r="T710" s="4">
        <v>0.19500000000000001</v>
      </c>
      <c r="U710" s="4">
        <v>0.23599999999999999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0.44941699563734699</v>
      </c>
      <c r="AC710" s="2">
        <v>0.54405127139431098</v>
      </c>
      <c r="AD710" s="2">
        <v>0.2484613592985</v>
      </c>
      <c r="AE710" s="2">
        <v>0.29035230100766002</v>
      </c>
      <c r="AF710" s="2">
        <v>0.21691300156357399</v>
      </c>
      <c r="AG710" s="2">
        <v>0.26918748981561702</v>
      </c>
    </row>
    <row r="711" spans="1:33" x14ac:dyDescent="0.35">
      <c r="A711" s="7">
        <v>960</v>
      </c>
      <c r="B711" s="7">
        <v>473</v>
      </c>
      <c r="C711" s="7">
        <v>1</v>
      </c>
      <c r="D711" s="7">
        <v>0</v>
      </c>
      <c r="E711" s="22" t="str">
        <f t="shared" si="22"/>
        <v>10</v>
      </c>
      <c r="F711" s="4">
        <v>1.3100000000000001E-4</v>
      </c>
      <c r="G711" s="25">
        <v>0</v>
      </c>
      <c r="H711" s="4">
        <v>1.070047419</v>
      </c>
      <c r="I711" s="4">
        <v>7.8950065353400003</v>
      </c>
      <c r="J711" s="2">
        <f t="shared" si="23"/>
        <v>0.13553470971939077</v>
      </c>
      <c r="K711" s="3">
        <v>169</v>
      </c>
      <c r="L711" s="3">
        <v>157</v>
      </c>
      <c r="M711" s="3">
        <v>81</v>
      </c>
      <c r="N711" s="3">
        <v>92</v>
      </c>
      <c r="O711" s="24">
        <v>826.18427780597005</v>
      </c>
      <c r="P711" s="4">
        <v>0.499</v>
      </c>
      <c r="Q711" s="4">
        <v>0.53179190751445105</v>
      </c>
      <c r="R711" s="4">
        <v>0.68500000000000005</v>
      </c>
      <c r="S711" s="4">
        <v>0.68600000000000005</v>
      </c>
      <c r="T711" s="4">
        <v>0.69199999999999995</v>
      </c>
      <c r="U711" s="4">
        <v>0.75</v>
      </c>
      <c r="V711" s="5">
        <v>100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2">
        <v>0.69114917789727204</v>
      </c>
      <c r="AC711" s="2">
        <v>0.75884243982534005</v>
      </c>
      <c r="AD711" s="2">
        <v>1.1551826401565</v>
      </c>
      <c r="AE711" s="2">
        <v>1.1583622930738799</v>
      </c>
      <c r="AF711" s="2">
        <v>1.1776554960085599</v>
      </c>
      <c r="AG711" s="2">
        <v>1.3862943611198899</v>
      </c>
    </row>
    <row r="712" spans="1:33" x14ac:dyDescent="0.35">
      <c r="A712" s="7">
        <v>426</v>
      </c>
      <c r="B712" s="7">
        <v>162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1.1465585389999999</v>
      </c>
      <c r="I712" s="4">
        <v>7.9491259158199998</v>
      </c>
      <c r="J712" s="2">
        <f t="shared" si="23"/>
        <v>0.14423705840640538</v>
      </c>
      <c r="K712" s="3">
        <v>66</v>
      </c>
      <c r="L712" s="3">
        <v>100</v>
      </c>
      <c r="M712" s="3">
        <v>92</v>
      </c>
      <c r="N712" s="3">
        <v>241</v>
      </c>
      <c r="O712" s="24">
        <v>1001</v>
      </c>
      <c r="P712" s="4">
        <v>0.68100000000000005</v>
      </c>
      <c r="Q712" s="4">
        <v>0.72372372372372396</v>
      </c>
      <c r="R712" s="4">
        <v>0.91800000000000004</v>
      </c>
      <c r="S712" s="4">
        <v>0.94</v>
      </c>
      <c r="T712" s="4">
        <v>0.90800000000000003</v>
      </c>
      <c r="U712" s="4">
        <v>0.88500000000000001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2">
        <v>1.14256417619729</v>
      </c>
      <c r="AC712" s="2">
        <v>1.2863539129313999</v>
      </c>
      <c r="AD712" s="2">
        <v>2.5010360317178799</v>
      </c>
      <c r="AE712" s="2">
        <v>2.81341071676004</v>
      </c>
      <c r="AF712" s="2">
        <v>2.3859667019330999</v>
      </c>
      <c r="AG712" s="2">
        <v>2.1628231506188902</v>
      </c>
    </row>
    <row r="713" spans="1:33" x14ac:dyDescent="0.35">
      <c r="A713" s="7">
        <v>292</v>
      </c>
      <c r="B713" s="7">
        <v>305</v>
      </c>
      <c r="C713" s="7">
        <v>1</v>
      </c>
      <c r="D713" s="7">
        <v>0</v>
      </c>
      <c r="E713" s="22" t="str">
        <f t="shared" si="22"/>
        <v>10</v>
      </c>
      <c r="F713" s="4">
        <v>0.20991799999999999</v>
      </c>
      <c r="G713" s="25">
        <v>0</v>
      </c>
      <c r="H713" s="4">
        <v>1.215939482</v>
      </c>
      <c r="I713" s="4">
        <v>8.3275367567200007</v>
      </c>
      <c r="J713" s="2">
        <f t="shared" si="23"/>
        <v>0.14601430381184252</v>
      </c>
      <c r="K713" s="3">
        <v>112</v>
      </c>
      <c r="L713" s="3">
        <v>129</v>
      </c>
      <c r="M713" s="3">
        <v>90</v>
      </c>
      <c r="N713" s="3">
        <v>168</v>
      </c>
      <c r="O713" s="24">
        <v>629.16566989513296</v>
      </c>
      <c r="P713" s="4">
        <v>0.58499999999999996</v>
      </c>
      <c r="Q713" s="4">
        <v>0.65116279069767402</v>
      </c>
      <c r="R713" s="4">
        <v>0.90600000000000003</v>
      </c>
      <c r="S713" s="4">
        <v>0.90200000000000002</v>
      </c>
      <c r="T713" s="4">
        <v>0.91300000000000003</v>
      </c>
      <c r="U713" s="4">
        <v>0.92700000000000005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2">
        <v>0.87947675875143905</v>
      </c>
      <c r="AC713" s="2">
        <v>1.0531499145913501</v>
      </c>
      <c r="AD713" s="2">
        <v>2.3644604967121299</v>
      </c>
      <c r="AE713" s="2">
        <v>2.3227878003115698</v>
      </c>
      <c r="AF713" s="2">
        <v>2.44184716032755</v>
      </c>
      <c r="AG713" s="2">
        <v>2.6172958378337499</v>
      </c>
    </row>
    <row r="714" spans="1:33" x14ac:dyDescent="0.35">
      <c r="A714" s="7">
        <v>474</v>
      </c>
      <c r="B714" s="7">
        <v>220</v>
      </c>
      <c r="C714" s="7">
        <v>1</v>
      </c>
      <c r="D714" s="7">
        <v>0</v>
      </c>
      <c r="E714" s="22" t="str">
        <f t="shared" si="22"/>
        <v>10</v>
      </c>
      <c r="F714" s="4">
        <v>0.19970599999999999</v>
      </c>
      <c r="G714" s="25">
        <v>0</v>
      </c>
      <c r="H714" s="4">
        <v>1.0930155859999999</v>
      </c>
      <c r="I714" s="4">
        <v>7.2465888726000003</v>
      </c>
      <c r="J714" s="2">
        <f t="shared" si="23"/>
        <v>0.15083173686488405</v>
      </c>
      <c r="K714" s="3">
        <v>138</v>
      </c>
      <c r="L714" s="3">
        <v>67</v>
      </c>
      <c r="M714" s="3">
        <v>155</v>
      </c>
      <c r="N714" s="3">
        <v>139</v>
      </c>
      <c r="O714" s="24">
        <v>1001</v>
      </c>
      <c r="P714" s="4">
        <v>0.42699999999999999</v>
      </c>
      <c r="Q714" s="4">
        <v>0.47278911564625897</v>
      </c>
      <c r="R714" s="4">
        <v>0.80500000000000005</v>
      </c>
      <c r="S714" s="4">
        <v>0.79100000000000004</v>
      </c>
      <c r="T714" s="4">
        <v>0.83699999999999997</v>
      </c>
      <c r="U714" s="4">
        <v>0.85699999999999998</v>
      </c>
      <c r="V714" s="5">
        <v>100</v>
      </c>
      <c r="W714" s="5">
        <v>100</v>
      </c>
      <c r="X714" s="5">
        <v>0</v>
      </c>
      <c r="Y714" s="5">
        <v>0</v>
      </c>
      <c r="Z714" s="5">
        <v>0</v>
      </c>
      <c r="AA714" s="5">
        <v>0</v>
      </c>
      <c r="AB714" s="2">
        <v>0.55686956226739803</v>
      </c>
      <c r="AC714" s="2">
        <v>0.64015465041943498</v>
      </c>
      <c r="AD714" s="2">
        <v>1.63475572041839</v>
      </c>
      <c r="AE714" s="2">
        <v>1.5654210270173301</v>
      </c>
      <c r="AF714" s="2">
        <v>1.81400507817537</v>
      </c>
      <c r="AG714" s="2">
        <v>1.9449106487222301</v>
      </c>
    </row>
    <row r="715" spans="1:33" x14ac:dyDescent="0.35">
      <c r="A715" s="7">
        <v>976</v>
      </c>
      <c r="B715" s="7">
        <v>157</v>
      </c>
      <c r="C715" s="7">
        <v>1</v>
      </c>
      <c r="D715" s="7">
        <v>0</v>
      </c>
      <c r="E715" s="22" t="str">
        <f t="shared" si="22"/>
        <v>10</v>
      </c>
      <c r="F715" s="4">
        <v>7.3400000000000002E-3</v>
      </c>
      <c r="G715" s="25">
        <v>0</v>
      </c>
      <c r="H715" s="4">
        <v>1.3052372969999999</v>
      </c>
      <c r="I715" s="4">
        <v>8.2769896387176001</v>
      </c>
      <c r="J715" s="2">
        <f t="shared" si="23"/>
        <v>0.15769468779983004</v>
      </c>
      <c r="K715" s="3">
        <v>201</v>
      </c>
      <c r="L715" s="3">
        <v>96</v>
      </c>
      <c r="M715" s="3">
        <v>128</v>
      </c>
      <c r="N715" s="3">
        <v>74</v>
      </c>
      <c r="O715" s="24">
        <v>1001</v>
      </c>
      <c r="P715" s="4">
        <v>0.32800000000000001</v>
      </c>
      <c r="Q715" s="4">
        <v>0.366336633663366</v>
      </c>
      <c r="R715" s="4">
        <v>0.11799999999999999</v>
      </c>
      <c r="S715" s="4">
        <v>0.12</v>
      </c>
      <c r="T715" s="4">
        <v>0.151</v>
      </c>
      <c r="U715" s="4">
        <v>0.13200000000000001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0.39749693845898798</v>
      </c>
      <c r="AC715" s="2">
        <v>0.45623743348158802</v>
      </c>
      <c r="AD715" s="2">
        <v>0.125563222975346</v>
      </c>
      <c r="AE715" s="2">
        <v>0.127833371509885</v>
      </c>
      <c r="AF715" s="2">
        <v>0.16369609267078999</v>
      </c>
      <c r="AG715" s="2">
        <v>0.14156356432178699</v>
      </c>
    </row>
    <row r="716" spans="1:33" x14ac:dyDescent="0.35">
      <c r="A716" s="7">
        <v>630</v>
      </c>
      <c r="B716" s="7">
        <v>358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1.2215484489999999</v>
      </c>
      <c r="I716" s="4">
        <v>7.5837670186999997</v>
      </c>
      <c r="J716" s="2">
        <f t="shared" si="23"/>
        <v>0.16107410024436594</v>
      </c>
      <c r="K716" s="3">
        <v>89</v>
      </c>
      <c r="L716" s="3">
        <v>204</v>
      </c>
      <c r="M716" s="3">
        <v>104</v>
      </c>
      <c r="N716" s="3">
        <v>102</v>
      </c>
      <c r="O716" s="24">
        <v>528.02448153214198</v>
      </c>
      <c r="P716" s="4">
        <v>0.60199999999999998</v>
      </c>
      <c r="Q716" s="4">
        <v>0.495145631067961</v>
      </c>
      <c r="R716" s="4">
        <v>0.32400000000000001</v>
      </c>
      <c r="S716" s="4">
        <v>0.28899999999999998</v>
      </c>
      <c r="T716" s="4">
        <v>0.312</v>
      </c>
      <c r="U716" s="4">
        <v>0.31900000000000001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0.92130327369769904</v>
      </c>
      <c r="AC716" s="2">
        <v>0.68348526964820799</v>
      </c>
      <c r="AD716" s="2">
        <v>0.39156220293917299</v>
      </c>
      <c r="AE716" s="2">
        <v>0.34108284917889597</v>
      </c>
      <c r="AF716" s="2">
        <v>0.37396644104879301</v>
      </c>
      <c r="AG716" s="2">
        <v>0.38419297283262499</v>
      </c>
    </row>
    <row r="717" spans="1:33" x14ac:dyDescent="0.35">
      <c r="A717" s="7">
        <v>142</v>
      </c>
      <c r="B717" s="7">
        <v>251</v>
      </c>
      <c r="C717" s="7">
        <v>1</v>
      </c>
      <c r="D717" s="7">
        <v>0</v>
      </c>
      <c r="E717" s="22" t="str">
        <f t="shared" si="22"/>
        <v>10</v>
      </c>
      <c r="F717" s="4">
        <v>6.6000000000000005E-5</v>
      </c>
      <c r="G717" s="25">
        <v>0</v>
      </c>
      <c r="H717" s="4">
        <v>1.112407932</v>
      </c>
      <c r="I717" s="4">
        <v>6.6693380834399996</v>
      </c>
      <c r="J717" s="2">
        <f t="shared" si="23"/>
        <v>0.16679435321506861</v>
      </c>
      <c r="K717" s="3">
        <v>100</v>
      </c>
      <c r="L717" s="3">
        <v>164</v>
      </c>
      <c r="M717" s="3">
        <v>83</v>
      </c>
      <c r="N717" s="3">
        <v>152</v>
      </c>
      <c r="O717" s="24">
        <v>766.79784165568105</v>
      </c>
      <c r="P717" s="4">
        <v>0.63800000000000001</v>
      </c>
      <c r="Q717" s="4">
        <v>0.64680851063829803</v>
      </c>
      <c r="R717" s="4">
        <v>0.14399999999999999</v>
      </c>
      <c r="S717" s="4">
        <v>0.13300000000000001</v>
      </c>
      <c r="T717" s="4">
        <v>0.126</v>
      </c>
      <c r="U717" s="4">
        <v>0.13200000000000001</v>
      </c>
      <c r="V717" s="5">
        <v>0</v>
      </c>
      <c r="W717" s="5">
        <v>0</v>
      </c>
      <c r="X717" s="5">
        <v>100</v>
      </c>
      <c r="Y717" s="5">
        <v>100</v>
      </c>
      <c r="Z717" s="5">
        <v>100</v>
      </c>
      <c r="AA717" s="5">
        <v>100</v>
      </c>
      <c r="AB717" s="2">
        <v>1.01611106715637</v>
      </c>
      <c r="AC717" s="2">
        <v>1.04074490634756</v>
      </c>
      <c r="AD717" s="2">
        <v>0.15548490284039501</v>
      </c>
      <c r="AE717" s="2">
        <v>0.14271630220159501</v>
      </c>
      <c r="AF717" s="2">
        <v>0.13467490332660201</v>
      </c>
      <c r="AG717" s="2">
        <v>0.14156356432178699</v>
      </c>
    </row>
    <row r="718" spans="1:33" x14ac:dyDescent="0.35">
      <c r="A718" s="7">
        <v>546</v>
      </c>
      <c r="B718" s="7">
        <v>112</v>
      </c>
      <c r="C718" s="7">
        <v>1</v>
      </c>
      <c r="D718" s="7">
        <v>0</v>
      </c>
      <c r="E718" s="22" t="str">
        <f t="shared" si="22"/>
        <v>10</v>
      </c>
      <c r="F718" s="4">
        <v>0.41952600000000001</v>
      </c>
      <c r="G718" s="25">
        <v>0</v>
      </c>
      <c r="H718" s="4">
        <v>1.7661989870000001</v>
      </c>
      <c r="I718" s="4">
        <v>9.9700716031999992</v>
      </c>
      <c r="J718" s="2">
        <f t="shared" si="23"/>
        <v>0.17715008049020631</v>
      </c>
      <c r="K718" s="3">
        <v>61</v>
      </c>
      <c r="L718" s="3">
        <v>74</v>
      </c>
      <c r="M718" s="3">
        <v>102</v>
      </c>
      <c r="N718" s="3">
        <v>262</v>
      </c>
      <c r="O718" s="24">
        <v>153.082917485249</v>
      </c>
      <c r="P718" s="4">
        <v>0.65500000000000003</v>
      </c>
      <c r="Q718" s="4">
        <v>0.71978021978022</v>
      </c>
      <c r="R718" s="4">
        <v>0.32</v>
      </c>
      <c r="S718" s="4">
        <v>0.38500000000000001</v>
      </c>
      <c r="T718" s="4">
        <v>0.254</v>
      </c>
      <c r="U718" s="4">
        <v>0.48699999999999999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1.06421086195078</v>
      </c>
      <c r="AC718" s="2">
        <v>1.2721810543524701</v>
      </c>
      <c r="AD718" s="2">
        <v>0.38566248081198501</v>
      </c>
      <c r="AE718" s="2">
        <v>0.48613301117561902</v>
      </c>
      <c r="AF718" s="2">
        <v>0.29302967877837599</v>
      </c>
      <c r="AG718" s="2">
        <v>0.66747943381136798</v>
      </c>
    </row>
    <row r="719" spans="1:33" x14ac:dyDescent="0.35">
      <c r="A719" s="7">
        <v>70</v>
      </c>
      <c r="B719" s="7">
        <v>66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5">
        <v>0</v>
      </c>
      <c r="H719" s="4">
        <v>1.068496844</v>
      </c>
      <c r="I719" s="4">
        <v>5.9661111825999997</v>
      </c>
      <c r="J719" s="2">
        <f t="shared" si="23"/>
        <v>0.17909435665836096</v>
      </c>
      <c r="K719" s="3">
        <v>203</v>
      </c>
      <c r="L719" s="3">
        <v>127</v>
      </c>
      <c r="M719" s="3">
        <v>109</v>
      </c>
      <c r="N719" s="3">
        <v>60</v>
      </c>
      <c r="O719" s="24">
        <v>1001</v>
      </c>
      <c r="P719" s="4">
        <v>0.38700000000000001</v>
      </c>
      <c r="Q719" s="4">
        <v>0.35502958579881699</v>
      </c>
      <c r="R719" s="4">
        <v>0.46800000000000003</v>
      </c>
      <c r="S719" s="4">
        <v>0.42599999999999999</v>
      </c>
      <c r="T719" s="4">
        <v>0.38400000000000001</v>
      </c>
      <c r="U719" s="4">
        <v>0.43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0.48939034304592599</v>
      </c>
      <c r="AC719" s="2">
        <v>0.43855083269393003</v>
      </c>
      <c r="AD719" s="2">
        <v>0.63111178964049297</v>
      </c>
      <c r="AE719" s="2">
        <v>0.55512588266257101</v>
      </c>
      <c r="AF719" s="2">
        <v>0.484508315448617</v>
      </c>
      <c r="AG719" s="2">
        <v>0.56211891815354098</v>
      </c>
    </row>
    <row r="720" spans="1:33" x14ac:dyDescent="0.35">
      <c r="A720" s="7">
        <v>788</v>
      </c>
      <c r="B720" s="7">
        <v>381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1.286202321</v>
      </c>
      <c r="I720" s="4">
        <v>7.0944680612999997</v>
      </c>
      <c r="J720" s="2">
        <f t="shared" si="23"/>
        <v>0.18129651298540267</v>
      </c>
      <c r="K720" s="3">
        <v>73</v>
      </c>
      <c r="L720" s="3">
        <v>64</v>
      </c>
      <c r="M720" s="3">
        <v>115</v>
      </c>
      <c r="N720" s="3">
        <v>247</v>
      </c>
      <c r="O720" s="24">
        <v>1001</v>
      </c>
      <c r="P720" s="4">
        <v>0.63</v>
      </c>
      <c r="Q720" s="4">
        <v>0.68232044198895003</v>
      </c>
      <c r="R720" s="4">
        <v>0.40899999999999997</v>
      </c>
      <c r="S720" s="4">
        <v>0.44700000000000001</v>
      </c>
      <c r="T720" s="4">
        <v>0.38500000000000001</v>
      </c>
      <c r="U720" s="4">
        <v>0.42099999999999999</v>
      </c>
      <c r="V720" s="5">
        <v>0</v>
      </c>
      <c r="W720" s="5">
        <v>0</v>
      </c>
      <c r="X720" s="5">
        <v>100</v>
      </c>
      <c r="Y720" s="5">
        <v>100</v>
      </c>
      <c r="Z720" s="5">
        <v>100</v>
      </c>
      <c r="AA720" s="5">
        <v>100</v>
      </c>
      <c r="AB720" s="2">
        <v>0.99425227334386701</v>
      </c>
      <c r="AC720" s="2">
        <v>1.14671208346252</v>
      </c>
      <c r="AD720" s="2">
        <v>0.52593926157603899</v>
      </c>
      <c r="AE720" s="2">
        <v>0.59239727745980197</v>
      </c>
      <c r="AF720" s="2">
        <v>0.48613301117561902</v>
      </c>
      <c r="AG720" s="2">
        <v>0.54645280140914199</v>
      </c>
    </row>
    <row r="721" spans="1:33" x14ac:dyDescent="0.35">
      <c r="A721" s="7">
        <v>484</v>
      </c>
      <c r="B721" s="7">
        <v>437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1.4586472690000001</v>
      </c>
      <c r="I721" s="4">
        <v>7.9546194705</v>
      </c>
      <c r="J721" s="2">
        <f t="shared" si="23"/>
        <v>0.18337109328855355</v>
      </c>
      <c r="K721" s="3">
        <v>132</v>
      </c>
      <c r="L721" s="3">
        <v>208</v>
      </c>
      <c r="M721" s="3">
        <v>63</v>
      </c>
      <c r="N721" s="3">
        <v>96</v>
      </c>
      <c r="O721" s="24">
        <v>1001</v>
      </c>
      <c r="P721" s="4">
        <v>0.58899999999999997</v>
      </c>
      <c r="Q721" s="4">
        <v>0.60377358490566002</v>
      </c>
      <c r="R721" s="4">
        <v>0.157</v>
      </c>
      <c r="S721" s="4">
        <v>0.129</v>
      </c>
      <c r="T721" s="4">
        <v>0.13700000000000001</v>
      </c>
      <c r="U721" s="4">
        <v>0.13600000000000001</v>
      </c>
      <c r="V721" s="5">
        <v>0</v>
      </c>
      <c r="W721" s="5">
        <v>0</v>
      </c>
      <c r="X721" s="5">
        <v>100</v>
      </c>
      <c r="Y721" s="5">
        <v>100</v>
      </c>
      <c r="Z721" s="5">
        <v>100</v>
      </c>
      <c r="AA721" s="5">
        <v>100</v>
      </c>
      <c r="AB721" s="2">
        <v>0.88916206448590196</v>
      </c>
      <c r="AC721" s="2">
        <v>0.92576947582869895</v>
      </c>
      <c r="AD721" s="2">
        <v>0.17078832098028199</v>
      </c>
      <c r="AE721" s="2">
        <v>0.13811330212963399</v>
      </c>
      <c r="AF721" s="2">
        <v>0.14734058789870899</v>
      </c>
      <c r="AG721" s="2">
        <v>0.14618251017808101</v>
      </c>
    </row>
    <row r="722" spans="1:33" x14ac:dyDescent="0.35">
      <c r="A722" s="7">
        <v>532</v>
      </c>
      <c r="B722" s="7">
        <v>479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1.6739778869999999</v>
      </c>
      <c r="I722" s="4">
        <v>8.6673763811000004</v>
      </c>
      <c r="J722" s="2">
        <f t="shared" si="23"/>
        <v>0.19313547876497672</v>
      </c>
      <c r="K722" s="3">
        <v>127</v>
      </c>
      <c r="L722" s="3">
        <v>174</v>
      </c>
      <c r="M722" s="3">
        <v>73</v>
      </c>
      <c r="N722" s="3">
        <v>125</v>
      </c>
      <c r="O722" s="24">
        <v>1001</v>
      </c>
      <c r="P722" s="4">
        <v>0.59899999999999998</v>
      </c>
      <c r="Q722" s="4">
        <v>0.63131313131313105</v>
      </c>
      <c r="R722" s="4">
        <v>0.46300000000000002</v>
      </c>
      <c r="S722" s="4">
        <v>0.52300000000000002</v>
      </c>
      <c r="T722" s="4">
        <v>0.48899999999999999</v>
      </c>
      <c r="U722" s="4">
        <v>0.47699999999999998</v>
      </c>
      <c r="V722" s="5">
        <v>0</v>
      </c>
      <c r="W722" s="5">
        <v>0</v>
      </c>
      <c r="X722" s="5">
        <v>100</v>
      </c>
      <c r="Y722" s="5">
        <v>0</v>
      </c>
      <c r="Z722" s="5">
        <v>100</v>
      </c>
      <c r="AA722" s="5">
        <v>100</v>
      </c>
      <c r="AB722" s="2">
        <v>0.91379385167556804</v>
      </c>
      <c r="AC722" s="2">
        <v>0.99780758954614401</v>
      </c>
      <c r="AD722" s="2">
        <v>0.62175718447327299</v>
      </c>
      <c r="AE722" s="2">
        <v>0.74023878809379595</v>
      </c>
      <c r="AF722" s="2">
        <v>0.67138568877843297</v>
      </c>
      <c r="AG722" s="2">
        <v>0.64817381491721404</v>
      </c>
    </row>
    <row r="723" spans="1:33" x14ac:dyDescent="0.35">
      <c r="A723" s="7">
        <v>300</v>
      </c>
      <c r="B723" s="7">
        <v>146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1.4491066180000001</v>
      </c>
      <c r="I723" s="4">
        <v>7.2110277310099997</v>
      </c>
      <c r="J723" s="2">
        <f t="shared" si="23"/>
        <v>0.20095701639980151</v>
      </c>
      <c r="K723" s="3">
        <v>162</v>
      </c>
      <c r="L723" s="3">
        <v>103</v>
      </c>
      <c r="M723" s="3">
        <v>118</v>
      </c>
      <c r="N723" s="3">
        <v>116</v>
      </c>
      <c r="O723" s="24">
        <v>1001</v>
      </c>
      <c r="P723" s="4">
        <v>0.43099999999999999</v>
      </c>
      <c r="Q723" s="4">
        <v>0.49572649572649602</v>
      </c>
      <c r="R723" s="4">
        <v>0.91200000000000003</v>
      </c>
      <c r="S723" s="4">
        <v>0.94299999999999995</v>
      </c>
      <c r="T723" s="4">
        <v>0.86899999999999999</v>
      </c>
      <c r="U723" s="4">
        <v>0.82199999999999995</v>
      </c>
      <c r="V723" s="5">
        <v>100</v>
      </c>
      <c r="W723" s="5">
        <v>100</v>
      </c>
      <c r="X723" s="5">
        <v>0</v>
      </c>
      <c r="Y723" s="5">
        <v>0</v>
      </c>
      <c r="Z723" s="5">
        <v>0</v>
      </c>
      <c r="AA723" s="5">
        <v>0</v>
      </c>
      <c r="AB723" s="2">
        <v>0.56387484485580597</v>
      </c>
      <c r="AC723" s="2">
        <v>0.68463649089203704</v>
      </c>
      <c r="AD723" s="2">
        <v>2.43041846450393</v>
      </c>
      <c r="AE723" s="2">
        <v>2.8647040111475901</v>
      </c>
      <c r="AF723" s="2">
        <v>2.0325579557809901</v>
      </c>
      <c r="AG723" s="2">
        <v>1.72597172869005</v>
      </c>
    </row>
    <row r="724" spans="1:33" x14ac:dyDescent="0.35">
      <c r="A724" s="7">
        <v>432</v>
      </c>
      <c r="B724" s="7">
        <v>6</v>
      </c>
      <c r="C724" s="7">
        <v>1</v>
      </c>
      <c r="D724" s="7">
        <v>0</v>
      </c>
      <c r="E724" s="22" t="str">
        <f t="shared" si="22"/>
        <v>10</v>
      </c>
      <c r="F724" s="4">
        <v>0.44461800000000001</v>
      </c>
      <c r="G724" s="25">
        <v>0</v>
      </c>
      <c r="H724" s="4">
        <v>1.4308555709999999</v>
      </c>
      <c r="I724" s="4">
        <v>6.93553368264</v>
      </c>
      <c r="J724" s="2">
        <f t="shared" si="23"/>
        <v>0.20630792617754934</v>
      </c>
      <c r="K724" s="3">
        <v>180</v>
      </c>
      <c r="L724" s="3">
        <v>127</v>
      </c>
      <c r="M724" s="3">
        <v>107</v>
      </c>
      <c r="N724" s="3">
        <v>85</v>
      </c>
      <c r="O724" s="24">
        <v>1001</v>
      </c>
      <c r="P724" s="4">
        <v>0.438</v>
      </c>
      <c r="Q724" s="4">
        <v>0.44270833333333298</v>
      </c>
      <c r="R724" s="4">
        <v>0.38200000000000001</v>
      </c>
      <c r="S724" s="4">
        <v>0.4</v>
      </c>
      <c r="T724" s="4">
        <v>0.51200000000000001</v>
      </c>
      <c r="U724" s="4">
        <v>0.47299999999999998</v>
      </c>
      <c r="V724" s="5">
        <v>100</v>
      </c>
      <c r="W724" s="5">
        <v>100</v>
      </c>
      <c r="X724" s="5">
        <v>100</v>
      </c>
      <c r="Y724" s="5">
        <v>100</v>
      </c>
      <c r="Z724" s="5">
        <v>0</v>
      </c>
      <c r="AA724" s="5">
        <v>100</v>
      </c>
      <c r="AB724" s="2">
        <v>0.57625342908844601</v>
      </c>
      <c r="AC724" s="2">
        <v>0.58466653756587506</v>
      </c>
      <c r="AD724" s="2">
        <v>0.481266821524446</v>
      </c>
      <c r="AE724" s="2">
        <v>0.51082562376599105</v>
      </c>
      <c r="AF724" s="2">
        <v>0.71743987312899005</v>
      </c>
      <c r="AG724" s="2">
        <v>0.64055473044077504</v>
      </c>
    </row>
    <row r="725" spans="1:33" x14ac:dyDescent="0.35">
      <c r="A725" s="7">
        <v>348</v>
      </c>
      <c r="B725" s="7">
        <v>325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1.7344147919999999</v>
      </c>
      <c r="I725" s="4">
        <v>8.3940652745000008</v>
      </c>
      <c r="J725" s="2">
        <f t="shared" si="23"/>
        <v>0.20662393432523216</v>
      </c>
      <c r="K725" s="3">
        <v>120</v>
      </c>
      <c r="L725" s="3">
        <v>136</v>
      </c>
      <c r="M725" s="3">
        <v>128</v>
      </c>
      <c r="N725" s="3">
        <v>115</v>
      </c>
      <c r="O725" s="24">
        <v>1001</v>
      </c>
      <c r="P725" s="4">
        <v>0.51500000000000001</v>
      </c>
      <c r="Q725" s="4">
        <v>0.47325102880658398</v>
      </c>
      <c r="R725" s="4">
        <v>0.92400000000000004</v>
      </c>
      <c r="S725" s="4">
        <v>0.88500000000000001</v>
      </c>
      <c r="T725" s="4">
        <v>0.91</v>
      </c>
      <c r="U725" s="4">
        <v>0.86099999999999999</v>
      </c>
      <c r="V725" s="5">
        <v>0</v>
      </c>
      <c r="W725" s="5">
        <v>100</v>
      </c>
      <c r="X725" s="5">
        <v>0</v>
      </c>
      <c r="Y725" s="5">
        <v>0</v>
      </c>
      <c r="Z725" s="5">
        <v>0</v>
      </c>
      <c r="AA725" s="5">
        <v>0</v>
      </c>
      <c r="AB725" s="2">
        <v>0.72360638804465405</v>
      </c>
      <c r="AC725" s="2">
        <v>0.64103117942093102</v>
      </c>
      <c r="AD725" s="2">
        <v>2.5770219386958102</v>
      </c>
      <c r="AE725" s="2">
        <v>2.1628231506188902</v>
      </c>
      <c r="AF725" s="2">
        <v>2.40794560865187</v>
      </c>
      <c r="AG725" s="2">
        <v>1.97328134585145</v>
      </c>
    </row>
    <row r="726" spans="1:33" x14ac:dyDescent="0.35">
      <c r="A726" s="7">
        <v>648</v>
      </c>
      <c r="B726" s="7">
        <v>120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2.8727367560000001</v>
      </c>
      <c r="I726" s="4">
        <v>8.5788476680100008</v>
      </c>
      <c r="J726" s="2">
        <f t="shared" si="23"/>
        <v>0.33486277728327779</v>
      </c>
      <c r="K726" s="3">
        <v>100</v>
      </c>
      <c r="L726" s="3">
        <v>99</v>
      </c>
      <c r="M726" s="3">
        <v>154</v>
      </c>
      <c r="N726" s="3">
        <v>146</v>
      </c>
      <c r="O726" s="24">
        <v>181.030798605716</v>
      </c>
      <c r="P726" s="4">
        <v>0.502</v>
      </c>
      <c r="Q726" s="4">
        <v>0.48666666666666702</v>
      </c>
      <c r="R726" s="4">
        <v>0.43</v>
      </c>
      <c r="S726" s="4">
        <v>0.49199999999999999</v>
      </c>
      <c r="T726" s="4">
        <v>0.434</v>
      </c>
      <c r="U726" s="4">
        <v>0.42499999999999999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0.69715520195748404</v>
      </c>
      <c r="AC726" s="2">
        <v>0.66682987224257195</v>
      </c>
      <c r="AD726" s="2">
        <v>0.56211891815354098</v>
      </c>
      <c r="AE726" s="2">
        <v>0.67727383140365505</v>
      </c>
      <c r="AF726" s="2">
        <v>0.56916120077895405</v>
      </c>
      <c r="AG726" s="2">
        <v>0.55338523818478702</v>
      </c>
    </row>
    <row r="727" spans="1:33" x14ac:dyDescent="0.35">
      <c r="A727" s="7">
        <v>422</v>
      </c>
      <c r="B727" s="7">
        <v>121</v>
      </c>
      <c r="C727" s="7">
        <v>1</v>
      </c>
      <c r="D727" s="7">
        <v>0</v>
      </c>
      <c r="E727" s="22" t="str">
        <f t="shared" si="22"/>
        <v>10</v>
      </c>
      <c r="F727" s="4">
        <v>7.2900000000000005E-4</v>
      </c>
      <c r="G727" s="25">
        <v>0</v>
      </c>
      <c r="H727" s="4">
        <v>2.7213423639999998</v>
      </c>
      <c r="I727" s="4">
        <v>8.0914479017000005</v>
      </c>
      <c r="J727" s="2">
        <f t="shared" si="23"/>
        <v>0.33632328812600404</v>
      </c>
      <c r="K727" s="3">
        <v>61</v>
      </c>
      <c r="L727" s="3">
        <v>151</v>
      </c>
      <c r="M727" s="3">
        <v>184</v>
      </c>
      <c r="N727" s="3">
        <v>103</v>
      </c>
      <c r="O727" s="24">
        <v>1001</v>
      </c>
      <c r="P727" s="4">
        <v>0.53900000000000003</v>
      </c>
      <c r="Q727" s="4">
        <v>0.358885017421603</v>
      </c>
      <c r="R727" s="4">
        <v>0.71</v>
      </c>
      <c r="S727" s="4">
        <v>0.70299999999999996</v>
      </c>
      <c r="T727" s="4">
        <v>0.68700000000000006</v>
      </c>
      <c r="U727" s="4">
        <v>0.68400000000000005</v>
      </c>
      <c r="V727" s="5">
        <v>0</v>
      </c>
      <c r="W727" s="5">
        <v>100</v>
      </c>
      <c r="X727" s="5">
        <v>0</v>
      </c>
      <c r="Y727" s="5">
        <v>0</v>
      </c>
      <c r="Z727" s="5">
        <v>0</v>
      </c>
      <c r="AA727" s="5">
        <v>0</v>
      </c>
      <c r="AB727" s="2">
        <v>0.774357235985489</v>
      </c>
      <c r="AC727" s="2">
        <v>0.44454645815063498</v>
      </c>
      <c r="AD727" s="2">
        <v>1.2378743560016201</v>
      </c>
      <c r="AE727" s="2">
        <v>1.2140231401794399</v>
      </c>
      <c r="AF727" s="2">
        <v>1.1615520884419801</v>
      </c>
      <c r="AG727" s="2">
        <v>1.1520130653952301</v>
      </c>
    </row>
    <row r="728" spans="1:33" x14ac:dyDescent="0.35">
      <c r="A728" s="7">
        <v>86</v>
      </c>
      <c r="B728" s="7">
        <v>376</v>
      </c>
      <c r="C728" s="7">
        <v>1</v>
      </c>
      <c r="D728" s="7">
        <v>0</v>
      </c>
      <c r="E728" s="22" t="str">
        <f t="shared" si="22"/>
        <v>10</v>
      </c>
      <c r="F728" s="4">
        <v>2.02E-4</v>
      </c>
      <c r="G728" s="25">
        <v>0</v>
      </c>
      <c r="H728" s="4">
        <v>3.2199490929999999</v>
      </c>
      <c r="I728" s="4">
        <v>9.3370769038799999</v>
      </c>
      <c r="J728" s="2">
        <f t="shared" si="23"/>
        <v>0.34485622493501772</v>
      </c>
      <c r="K728" s="3">
        <v>92</v>
      </c>
      <c r="L728" s="3">
        <v>153</v>
      </c>
      <c r="M728" s="3">
        <v>112</v>
      </c>
      <c r="N728" s="3">
        <v>142</v>
      </c>
      <c r="O728" s="24">
        <v>832.18649316505298</v>
      </c>
      <c r="P728" s="4">
        <v>0.57799999999999996</v>
      </c>
      <c r="Q728" s="4">
        <v>0.559055118110236</v>
      </c>
      <c r="R728" s="4">
        <v>0.372</v>
      </c>
      <c r="S728" s="4">
        <v>0.311</v>
      </c>
      <c r="T728" s="4">
        <v>0.36499999999999999</v>
      </c>
      <c r="U728" s="4">
        <v>0.40400000000000003</v>
      </c>
      <c r="V728" s="5">
        <v>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0.86274996494612499</v>
      </c>
      <c r="AC728" s="2">
        <v>0.81883539572344199</v>
      </c>
      <c r="AD728" s="2">
        <v>0.46521511251393799</v>
      </c>
      <c r="AE728" s="2">
        <v>0.372514007968478</v>
      </c>
      <c r="AF728" s="2">
        <v>0.454130280089445</v>
      </c>
      <c r="AG728" s="2">
        <v>0.51751461191678705</v>
      </c>
    </row>
    <row r="729" spans="1:33" x14ac:dyDescent="0.35">
      <c r="A729" s="7">
        <v>582</v>
      </c>
      <c r="B729" s="7">
        <v>430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4.0263947490000003E-5</v>
      </c>
      <c r="I729" s="4">
        <v>9.0665760315000004</v>
      </c>
      <c r="J729" s="2">
        <f t="shared" si="23"/>
        <v>4.4409209551776762E-6</v>
      </c>
      <c r="K729" s="3">
        <v>111</v>
      </c>
      <c r="L729" s="3">
        <v>104</v>
      </c>
      <c r="M729" s="3">
        <v>166</v>
      </c>
      <c r="N729" s="3">
        <v>118</v>
      </c>
      <c r="O729" s="24">
        <v>1001</v>
      </c>
      <c r="P729" s="4">
        <v>0.437</v>
      </c>
      <c r="Q729" s="4">
        <v>0.41549295774647899</v>
      </c>
      <c r="R729" s="4">
        <v>1</v>
      </c>
      <c r="S729" s="4">
        <v>1</v>
      </c>
      <c r="T729" s="4">
        <v>1</v>
      </c>
      <c r="U729" s="4">
        <v>1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0.82782208388654699</v>
      </c>
      <c r="AC729" s="2">
        <v>0.87828961369554104</v>
      </c>
      <c r="AD729" s="2">
        <v>1.0000050000287801E-5</v>
      </c>
      <c r="AE729" s="2">
        <v>1.0000050000287801E-5</v>
      </c>
      <c r="AF729" s="2">
        <v>1.0000050000287801E-5</v>
      </c>
      <c r="AG729" s="2">
        <v>1.0000050000287801E-5</v>
      </c>
    </row>
    <row r="730" spans="1:33" x14ac:dyDescent="0.35">
      <c r="A730" s="7">
        <v>120</v>
      </c>
      <c r="B730" s="7">
        <v>3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2.6596943530000001E-3</v>
      </c>
      <c r="I730" s="4">
        <v>7.9279637064899999</v>
      </c>
      <c r="J730" s="2">
        <f t="shared" si="23"/>
        <v>3.3548266004582205E-4</v>
      </c>
      <c r="K730" s="3">
        <v>133</v>
      </c>
      <c r="L730" s="3">
        <v>162</v>
      </c>
      <c r="M730" s="3">
        <v>109</v>
      </c>
      <c r="N730" s="3">
        <v>95</v>
      </c>
      <c r="O730" s="24">
        <v>1001</v>
      </c>
      <c r="P730" s="4">
        <v>0.502</v>
      </c>
      <c r="Q730" s="4">
        <v>0.46568627450980399</v>
      </c>
      <c r="R730" s="4">
        <v>1</v>
      </c>
      <c r="S730" s="4">
        <v>1</v>
      </c>
      <c r="T730" s="4">
        <v>1</v>
      </c>
      <c r="U730" s="4">
        <v>1</v>
      </c>
      <c r="V730" s="5">
        <v>100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0.68915515929040805</v>
      </c>
      <c r="AC730" s="2">
        <v>0.76424310224367598</v>
      </c>
      <c r="AD730" s="2">
        <v>1.0000050000287801E-5</v>
      </c>
      <c r="AE730" s="2">
        <v>1.0000050000287801E-5</v>
      </c>
      <c r="AF730" s="2">
        <v>1.0000050000287801E-5</v>
      </c>
      <c r="AG730" s="2">
        <v>1.0000050000287801E-5</v>
      </c>
    </row>
    <row r="731" spans="1:33" x14ac:dyDescent="0.35">
      <c r="A731" s="7">
        <v>344</v>
      </c>
      <c r="B731" s="7">
        <v>446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4.6717841440000003E-3</v>
      </c>
      <c r="I731" s="4">
        <v>8.2755087609999993</v>
      </c>
      <c r="J731" s="2">
        <f t="shared" si="23"/>
        <v>5.6453135135530559E-4</v>
      </c>
      <c r="K731" s="3">
        <v>170</v>
      </c>
      <c r="L731" s="3">
        <v>112</v>
      </c>
      <c r="M731" s="3">
        <v>117</v>
      </c>
      <c r="N731" s="3">
        <v>100</v>
      </c>
      <c r="O731" s="24">
        <v>1001</v>
      </c>
      <c r="P731" s="4">
        <v>0.442</v>
      </c>
      <c r="Q731" s="4">
        <v>0.460829493087558</v>
      </c>
      <c r="R731" s="4">
        <v>1</v>
      </c>
      <c r="S731" s="4">
        <v>1</v>
      </c>
      <c r="T731" s="4">
        <v>1</v>
      </c>
      <c r="U731" s="4">
        <v>1</v>
      </c>
      <c r="V731" s="5">
        <v>0</v>
      </c>
      <c r="W731" s="5">
        <v>0</v>
      </c>
      <c r="X731" s="5">
        <v>100</v>
      </c>
      <c r="Y731" s="5">
        <v>100</v>
      </c>
      <c r="Z731" s="5">
        <v>100</v>
      </c>
      <c r="AA731" s="5">
        <v>100</v>
      </c>
      <c r="AB731" s="2">
        <v>0.81644539690443896</v>
      </c>
      <c r="AC731" s="2">
        <v>0.77472716755236803</v>
      </c>
      <c r="AD731" s="2">
        <v>1.0000050000287801E-5</v>
      </c>
      <c r="AE731" s="2">
        <v>1.0000050000287801E-5</v>
      </c>
      <c r="AF731" s="2">
        <v>1.0000050000287801E-5</v>
      </c>
      <c r="AG731" s="2">
        <v>1.0000050000287801E-5</v>
      </c>
    </row>
    <row r="732" spans="1:33" x14ac:dyDescent="0.35">
      <c r="A732" s="7">
        <v>966</v>
      </c>
      <c r="B732" s="7">
        <v>411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7.4594645309999999E-3</v>
      </c>
      <c r="I732" s="4">
        <v>8.6408268303300009</v>
      </c>
      <c r="J732" s="2">
        <f t="shared" si="23"/>
        <v>8.6328133608888863E-4</v>
      </c>
      <c r="K732" s="3">
        <v>94</v>
      </c>
      <c r="L732" s="3">
        <v>163</v>
      </c>
      <c r="M732" s="3">
        <v>118</v>
      </c>
      <c r="N732" s="3">
        <v>124</v>
      </c>
      <c r="O732" s="24">
        <v>1001</v>
      </c>
      <c r="P732" s="4">
        <v>0.58899999999999997</v>
      </c>
      <c r="Q732" s="4">
        <v>0.51239669421487599</v>
      </c>
      <c r="R732" s="4">
        <v>1</v>
      </c>
      <c r="S732" s="4">
        <v>0.999</v>
      </c>
      <c r="T732" s="4">
        <v>1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0.52932909533054995</v>
      </c>
      <c r="AC732" s="2">
        <v>0.66865616055165</v>
      </c>
      <c r="AD732" s="2">
        <v>1.0000050000287801E-5</v>
      </c>
      <c r="AE732" s="2">
        <v>1.00050033358353E-3</v>
      </c>
      <c r="AF732" s="2">
        <v>1.0000050000287801E-5</v>
      </c>
      <c r="AG732" s="2">
        <v>1.0000050000287801E-5</v>
      </c>
    </row>
    <row r="733" spans="1:33" x14ac:dyDescent="0.35">
      <c r="A733" s="7">
        <v>184</v>
      </c>
      <c r="B733" s="7">
        <v>39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1.0635649719999999E-2</v>
      </c>
      <c r="I733" s="4">
        <v>9.6420570269199999</v>
      </c>
      <c r="J733" s="2">
        <f t="shared" si="23"/>
        <v>1.1030477926344921E-3</v>
      </c>
      <c r="K733" s="3">
        <v>108</v>
      </c>
      <c r="L733" s="3">
        <v>156</v>
      </c>
      <c r="M733" s="3">
        <v>98</v>
      </c>
      <c r="N733" s="3">
        <v>137</v>
      </c>
      <c r="O733" s="24">
        <v>1001</v>
      </c>
      <c r="P733" s="4">
        <v>0.57699999999999996</v>
      </c>
      <c r="Q733" s="4">
        <v>0.58297872340425505</v>
      </c>
      <c r="R733" s="4">
        <v>0.997</v>
      </c>
      <c r="S733" s="4">
        <v>0.998</v>
      </c>
      <c r="T733" s="4">
        <v>0.998</v>
      </c>
      <c r="U733" s="4">
        <v>1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0.54991301247403801</v>
      </c>
      <c r="AC733" s="2">
        <v>0.53960458831603397</v>
      </c>
      <c r="AD733" s="2">
        <v>3.00450902029872E-3</v>
      </c>
      <c r="AE733" s="2">
        <v>2.0020026706730801E-3</v>
      </c>
      <c r="AF733" s="2">
        <v>2.0020026706730801E-3</v>
      </c>
      <c r="AG733" s="2">
        <v>1.0000050000287801E-5</v>
      </c>
    </row>
    <row r="734" spans="1:33" x14ac:dyDescent="0.35">
      <c r="A734" s="7">
        <v>266</v>
      </c>
      <c r="B734" s="7">
        <v>216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9.897176903E-3</v>
      </c>
      <c r="I734" s="4">
        <v>8.0647679172700002</v>
      </c>
      <c r="J734" s="2">
        <f t="shared" si="23"/>
        <v>1.2272116202880501E-3</v>
      </c>
      <c r="K734" s="3">
        <v>124</v>
      </c>
      <c r="L734" s="3">
        <v>147</v>
      </c>
      <c r="M734" s="3">
        <v>99</v>
      </c>
      <c r="N734" s="3">
        <v>129</v>
      </c>
      <c r="O734" s="24">
        <v>1001</v>
      </c>
      <c r="P734" s="4">
        <v>0.52300000000000002</v>
      </c>
      <c r="Q734" s="4">
        <v>0.56578947368421095</v>
      </c>
      <c r="R734" s="4">
        <v>0.99299999999999999</v>
      </c>
      <c r="S734" s="4">
        <v>0.996</v>
      </c>
      <c r="T734" s="4">
        <v>0.99299999999999999</v>
      </c>
      <c r="U734" s="4">
        <v>0.997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0.64817381491721404</v>
      </c>
      <c r="AC734" s="2">
        <v>0.56953322459276901</v>
      </c>
      <c r="AD734" s="2">
        <v>7.0246149369644698E-3</v>
      </c>
      <c r="AE734" s="2">
        <v>4.0080213975388201E-3</v>
      </c>
      <c r="AF734" s="2">
        <v>7.0246149369644698E-3</v>
      </c>
      <c r="AG734" s="2">
        <v>3.00450902029872E-3</v>
      </c>
    </row>
    <row r="735" spans="1:33" x14ac:dyDescent="0.35">
      <c r="A735" s="7">
        <v>392</v>
      </c>
      <c r="B735" s="7">
        <v>441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1.2685685E-2</v>
      </c>
      <c r="I735" s="4">
        <v>7.5738676876</v>
      </c>
      <c r="J735" s="2">
        <f t="shared" si="23"/>
        <v>1.6749282563740995E-3</v>
      </c>
      <c r="K735" s="3">
        <v>127</v>
      </c>
      <c r="L735" s="3">
        <v>184</v>
      </c>
      <c r="M735" s="3">
        <v>62</v>
      </c>
      <c r="N735" s="3">
        <v>126</v>
      </c>
      <c r="O735" s="24">
        <v>1001</v>
      </c>
      <c r="P735" s="4">
        <v>0.63700000000000001</v>
      </c>
      <c r="Q735" s="4">
        <v>0.67021276595744705</v>
      </c>
      <c r="R735" s="4">
        <v>1</v>
      </c>
      <c r="S735" s="4">
        <v>0.999</v>
      </c>
      <c r="T735" s="4">
        <v>1</v>
      </c>
      <c r="U735" s="4">
        <v>0.998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0.450985623409974</v>
      </c>
      <c r="AC735" s="2">
        <v>0.40016005587847098</v>
      </c>
      <c r="AD735" s="2">
        <v>1.0000050000287801E-5</v>
      </c>
      <c r="AE735" s="2">
        <v>1.00050033358353E-3</v>
      </c>
      <c r="AF735" s="2">
        <v>1.0000050000287801E-5</v>
      </c>
      <c r="AG735" s="2">
        <v>2.0020026706730801E-3</v>
      </c>
    </row>
    <row r="736" spans="1:33" x14ac:dyDescent="0.35">
      <c r="A736" s="7">
        <v>268</v>
      </c>
      <c r="B736" s="7">
        <v>135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1.8545654849999999E-2</v>
      </c>
      <c r="I736" s="4">
        <v>8.9196071901000007</v>
      </c>
      <c r="J736" s="2">
        <f t="shared" si="23"/>
        <v>2.0792008498517834E-3</v>
      </c>
      <c r="K736" s="3">
        <v>71</v>
      </c>
      <c r="L736" s="3">
        <v>124</v>
      </c>
      <c r="M736" s="3">
        <v>101</v>
      </c>
      <c r="N736" s="3">
        <v>203</v>
      </c>
      <c r="O736" s="24">
        <v>786.95545759708602</v>
      </c>
      <c r="P736" s="4">
        <v>0.63</v>
      </c>
      <c r="Q736" s="4">
        <v>0.66776315789473695</v>
      </c>
      <c r="R736" s="4">
        <v>0.999</v>
      </c>
      <c r="S736" s="4">
        <v>0.999</v>
      </c>
      <c r="T736" s="4">
        <v>0.996</v>
      </c>
      <c r="U736" s="4">
        <v>0.999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0.46203545959655901</v>
      </c>
      <c r="AC736" s="2">
        <v>0.40382172236443398</v>
      </c>
      <c r="AD736" s="2">
        <v>1.00050033358353E-3</v>
      </c>
      <c r="AE736" s="2">
        <v>1.00050033358353E-3</v>
      </c>
      <c r="AF736" s="2">
        <v>4.0080213975388201E-3</v>
      </c>
      <c r="AG736" s="2">
        <v>1.00050033358353E-3</v>
      </c>
    </row>
    <row r="737" spans="1:33" x14ac:dyDescent="0.35">
      <c r="A737" s="7">
        <v>776</v>
      </c>
      <c r="B737" s="7">
        <v>134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1.8344266830000001E-2</v>
      </c>
      <c r="I737" s="4">
        <v>6.8219836482899998</v>
      </c>
      <c r="J737" s="2">
        <f t="shared" si="23"/>
        <v>2.6889930811543616E-3</v>
      </c>
      <c r="K737" s="3">
        <v>119</v>
      </c>
      <c r="L737" s="3">
        <v>191</v>
      </c>
      <c r="M737" s="3">
        <v>107</v>
      </c>
      <c r="N737" s="3">
        <v>82</v>
      </c>
      <c r="O737" s="24">
        <v>1001</v>
      </c>
      <c r="P737" s="4">
        <v>0.55500000000000005</v>
      </c>
      <c r="Q737" s="4">
        <v>0.433862433862434</v>
      </c>
      <c r="R737" s="4">
        <v>1</v>
      </c>
      <c r="S737" s="4">
        <v>0.995</v>
      </c>
      <c r="T737" s="4">
        <v>0.997</v>
      </c>
      <c r="U737" s="4">
        <v>0.999</v>
      </c>
      <c r="V737" s="5">
        <v>100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0.58878716523570196</v>
      </c>
      <c r="AC737" s="2">
        <v>0.83502776779538901</v>
      </c>
      <c r="AD737" s="2">
        <v>1.0000050000287801E-5</v>
      </c>
      <c r="AE737" s="2">
        <v>5.0125418235442898E-3</v>
      </c>
      <c r="AF737" s="2">
        <v>3.00450902029872E-3</v>
      </c>
      <c r="AG737" s="2">
        <v>1.00050033358353E-3</v>
      </c>
    </row>
    <row r="738" spans="1:33" x14ac:dyDescent="0.35">
      <c r="A738" s="7">
        <v>848</v>
      </c>
      <c r="B738" s="7">
        <v>159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2.0712126729999999E-2</v>
      </c>
      <c r="I738" s="4">
        <v>6.9982705495099999</v>
      </c>
      <c r="J738" s="2">
        <f t="shared" si="23"/>
        <v>2.9596064604061651E-3</v>
      </c>
      <c r="K738" s="3">
        <v>114</v>
      </c>
      <c r="L738" s="3">
        <v>186</v>
      </c>
      <c r="M738" s="3">
        <v>77</v>
      </c>
      <c r="N738" s="3">
        <v>122</v>
      </c>
      <c r="O738" s="24">
        <v>1001</v>
      </c>
      <c r="P738" s="4">
        <v>0.63100000000000001</v>
      </c>
      <c r="Q738" s="4">
        <v>0.61306532663316604</v>
      </c>
      <c r="R738" s="4">
        <v>0.998</v>
      </c>
      <c r="S738" s="4">
        <v>0.998</v>
      </c>
      <c r="T738" s="4">
        <v>1</v>
      </c>
      <c r="U738" s="4">
        <v>0.995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0.46044941644092402</v>
      </c>
      <c r="AC738" s="2">
        <v>0.48928377999123601</v>
      </c>
      <c r="AD738" s="2">
        <v>2.0020026706730801E-3</v>
      </c>
      <c r="AE738" s="2">
        <v>2.0020026706730801E-3</v>
      </c>
      <c r="AF738" s="2">
        <v>1.0000050000287801E-5</v>
      </c>
      <c r="AG738" s="2">
        <v>5.0125418235442898E-3</v>
      </c>
    </row>
    <row r="739" spans="1:33" x14ac:dyDescent="0.35">
      <c r="A739" s="7">
        <v>752</v>
      </c>
      <c r="B739" s="7">
        <v>116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2.7487103870000001E-2</v>
      </c>
      <c r="I739" s="4">
        <v>8.9638556511999994</v>
      </c>
      <c r="J739" s="2">
        <f t="shared" si="23"/>
        <v>3.066437584402676E-3</v>
      </c>
      <c r="K739" s="3">
        <v>89</v>
      </c>
      <c r="L739" s="3">
        <v>145</v>
      </c>
      <c r="M739" s="3">
        <v>185</v>
      </c>
      <c r="N739" s="3">
        <v>80</v>
      </c>
      <c r="O739" s="24">
        <v>853.84244705947503</v>
      </c>
      <c r="P739" s="4">
        <v>0.439</v>
      </c>
      <c r="Q739" s="4">
        <v>0.30188679245283001</v>
      </c>
      <c r="R739" s="4">
        <v>0.997</v>
      </c>
      <c r="S739" s="4">
        <v>0.997</v>
      </c>
      <c r="T739" s="4">
        <v>0.996</v>
      </c>
      <c r="U739" s="4">
        <v>0.99299999999999999</v>
      </c>
      <c r="V739" s="5">
        <v>0</v>
      </c>
      <c r="W739" s="5">
        <v>0</v>
      </c>
      <c r="X739" s="5">
        <v>100</v>
      </c>
      <c r="Y739" s="5">
        <v>100</v>
      </c>
      <c r="Z739" s="5">
        <v>100</v>
      </c>
      <c r="AA739" s="5">
        <v>100</v>
      </c>
      <c r="AB739" s="2">
        <v>0.82325586590696598</v>
      </c>
      <c r="AC739" s="2">
        <v>1.1977031913123399</v>
      </c>
      <c r="AD739" s="2">
        <v>3.00450902029872E-3</v>
      </c>
      <c r="AE739" s="2">
        <v>3.00450902029872E-3</v>
      </c>
      <c r="AF739" s="2">
        <v>4.0080213975388201E-3</v>
      </c>
      <c r="AG739" s="2">
        <v>7.0246149369644698E-3</v>
      </c>
    </row>
    <row r="740" spans="1:33" x14ac:dyDescent="0.35">
      <c r="A740" s="7">
        <v>762</v>
      </c>
      <c r="B740" s="7">
        <v>36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2.7560993509999999E-2</v>
      </c>
      <c r="I740" s="4">
        <v>8.1530226341999992</v>
      </c>
      <c r="J740" s="2">
        <f t="shared" si="23"/>
        <v>3.3804632645551796E-3</v>
      </c>
      <c r="K740" s="3">
        <v>130</v>
      </c>
      <c r="L740" s="3">
        <v>57</v>
      </c>
      <c r="M740" s="3">
        <v>169</v>
      </c>
      <c r="N740" s="3">
        <v>143</v>
      </c>
      <c r="O740" s="24">
        <v>1001</v>
      </c>
      <c r="P740" s="4">
        <v>0.439</v>
      </c>
      <c r="Q740" s="4">
        <v>0.45833333333333298</v>
      </c>
      <c r="R740" s="4">
        <v>1</v>
      </c>
      <c r="S740" s="4">
        <v>0.999</v>
      </c>
      <c r="T740" s="4">
        <v>0.999</v>
      </c>
      <c r="U740" s="4">
        <v>0.997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0.82325586590696598</v>
      </c>
      <c r="AC740" s="2">
        <v>0.78015855754957497</v>
      </c>
      <c r="AD740" s="2">
        <v>1.0000050000287801E-5</v>
      </c>
      <c r="AE740" s="2">
        <v>1.00050033358353E-3</v>
      </c>
      <c r="AF740" s="2">
        <v>1.00050033358353E-3</v>
      </c>
      <c r="AG740" s="2">
        <v>3.00450902029872E-3</v>
      </c>
    </row>
    <row r="741" spans="1:33" x14ac:dyDescent="0.35">
      <c r="A741" s="7">
        <v>14</v>
      </c>
      <c r="B741" s="7">
        <v>222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2.2239764190000001E-2</v>
      </c>
      <c r="I741" s="4">
        <v>6.3767188592700004</v>
      </c>
      <c r="J741" s="2">
        <f t="shared" si="23"/>
        <v>3.4876501035747379E-3</v>
      </c>
      <c r="K741" s="3">
        <v>157</v>
      </c>
      <c r="L741" s="3">
        <v>102</v>
      </c>
      <c r="M741" s="3">
        <v>162</v>
      </c>
      <c r="N741" s="3">
        <v>78</v>
      </c>
      <c r="O741" s="24">
        <v>1001</v>
      </c>
      <c r="P741" s="4">
        <v>0.34899999999999998</v>
      </c>
      <c r="Q741" s="4">
        <v>0.32500000000000001</v>
      </c>
      <c r="R741" s="4">
        <v>0.996</v>
      </c>
      <c r="S741" s="4">
        <v>1</v>
      </c>
      <c r="T741" s="4">
        <v>0.997</v>
      </c>
      <c r="U741" s="4">
        <v>0.998</v>
      </c>
      <c r="V741" s="5">
        <v>0</v>
      </c>
      <c r="W741" s="5">
        <v>0</v>
      </c>
      <c r="X741" s="5">
        <v>100</v>
      </c>
      <c r="Y741" s="5">
        <v>100</v>
      </c>
      <c r="Z741" s="5">
        <v>100</v>
      </c>
      <c r="AA741" s="5">
        <v>100</v>
      </c>
      <c r="AB741" s="2">
        <v>1.05268335677971</v>
      </c>
      <c r="AC741" s="2">
        <v>1.1239300966524</v>
      </c>
      <c r="AD741" s="2">
        <v>4.0080213975388201E-3</v>
      </c>
      <c r="AE741" s="2">
        <v>1.0000050000287801E-5</v>
      </c>
      <c r="AF741" s="2">
        <v>3.00450902029872E-3</v>
      </c>
      <c r="AG741" s="2">
        <v>2.0020026706730801E-3</v>
      </c>
    </row>
    <row r="742" spans="1:33" x14ac:dyDescent="0.35">
      <c r="A742" s="7">
        <v>158</v>
      </c>
      <c r="B742" s="7">
        <v>132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3.2244239700000003E-2</v>
      </c>
      <c r="I742" s="4">
        <v>8.6764454813499992</v>
      </c>
      <c r="J742" s="2">
        <f t="shared" si="23"/>
        <v>3.7162960073118569E-3</v>
      </c>
      <c r="K742" s="3">
        <v>161</v>
      </c>
      <c r="L742" s="3">
        <v>119</v>
      </c>
      <c r="M742" s="3">
        <v>102</v>
      </c>
      <c r="N742" s="3">
        <v>117</v>
      </c>
      <c r="O742" s="24">
        <v>906.01384822969703</v>
      </c>
      <c r="P742" s="4">
        <v>0.437</v>
      </c>
      <c r="Q742" s="4">
        <v>0.534246575342466</v>
      </c>
      <c r="R742" s="4">
        <v>0.98899999999999999</v>
      </c>
      <c r="S742" s="4">
        <v>0.98599999999999999</v>
      </c>
      <c r="T742" s="4">
        <v>0.99</v>
      </c>
      <c r="U742" s="4">
        <v>0.98599999999999999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0.82782208388654699</v>
      </c>
      <c r="AC742" s="2">
        <v>0.62689779501874499</v>
      </c>
      <c r="AD742" s="2">
        <v>1.1060947359424899E-2</v>
      </c>
      <c r="AE742" s="2">
        <v>1.4098924379501601E-2</v>
      </c>
      <c r="AF742" s="2">
        <v>1.0050335853501499E-2</v>
      </c>
      <c r="AG742" s="2">
        <v>1.4098924379501601E-2</v>
      </c>
    </row>
    <row r="743" spans="1:33" x14ac:dyDescent="0.35">
      <c r="A743" s="7">
        <v>618</v>
      </c>
      <c r="B743" s="7">
        <v>11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3.007128584E-2</v>
      </c>
      <c r="I743" s="4">
        <v>7.8476761914599997</v>
      </c>
      <c r="J743" s="2">
        <f t="shared" si="23"/>
        <v>3.8318713854075914E-3</v>
      </c>
      <c r="K743" s="3">
        <v>90</v>
      </c>
      <c r="L743" s="3">
        <v>166</v>
      </c>
      <c r="M743" s="3">
        <v>56</v>
      </c>
      <c r="N743" s="3">
        <v>187</v>
      </c>
      <c r="O743" s="24">
        <v>1001</v>
      </c>
      <c r="P743" s="4">
        <v>0.71099999999999997</v>
      </c>
      <c r="Q743" s="4">
        <v>0.76954732510288104</v>
      </c>
      <c r="R743" s="4">
        <v>0.998</v>
      </c>
      <c r="S743" s="4">
        <v>0.99299999999999999</v>
      </c>
      <c r="T743" s="4">
        <v>0.996</v>
      </c>
      <c r="U743" s="4">
        <v>1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0.34108284917889597</v>
      </c>
      <c r="AC743" s="2">
        <v>0.26195282648596202</v>
      </c>
      <c r="AD743" s="2">
        <v>2.0020026706730801E-3</v>
      </c>
      <c r="AE743" s="2">
        <v>7.0246149369644698E-3</v>
      </c>
      <c r="AF743" s="2">
        <v>4.0080213975388201E-3</v>
      </c>
      <c r="AG743" s="2">
        <v>1.0000050000287801E-5</v>
      </c>
    </row>
    <row r="744" spans="1:33" x14ac:dyDescent="0.35">
      <c r="A744" s="7">
        <v>684</v>
      </c>
      <c r="B744" s="7">
        <v>140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3.5742573739999998E-2</v>
      </c>
      <c r="I744" s="4">
        <v>9.0824278726499994</v>
      </c>
      <c r="J744" s="2">
        <f t="shared" si="23"/>
        <v>3.9353545374835232E-3</v>
      </c>
      <c r="K744" s="3">
        <v>52</v>
      </c>
      <c r="L744" s="3">
        <v>147</v>
      </c>
      <c r="M744" s="3">
        <v>123</v>
      </c>
      <c r="N744" s="3">
        <v>177</v>
      </c>
      <c r="O744" s="24">
        <v>1001</v>
      </c>
      <c r="P744" s="4">
        <v>0.66100000000000003</v>
      </c>
      <c r="Q744" s="4">
        <v>0.59</v>
      </c>
      <c r="R744" s="4">
        <v>0.998</v>
      </c>
      <c r="S744" s="4">
        <v>1</v>
      </c>
      <c r="T744" s="4">
        <v>0.998</v>
      </c>
      <c r="U744" s="4">
        <v>0.996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0.41400143913045101</v>
      </c>
      <c r="AC744" s="2">
        <v>0.52763274208237199</v>
      </c>
      <c r="AD744" s="2">
        <v>2.0020026706730801E-3</v>
      </c>
      <c r="AE744" s="2">
        <v>1.0000050000287801E-5</v>
      </c>
      <c r="AF744" s="2">
        <v>2.0020026706730801E-3</v>
      </c>
      <c r="AG744" s="2">
        <v>4.0080213975388201E-3</v>
      </c>
    </row>
    <row r="745" spans="1:33" x14ac:dyDescent="0.35">
      <c r="A745" s="7">
        <v>548</v>
      </c>
      <c r="B745" s="7">
        <v>227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4.1411457200000001E-2</v>
      </c>
      <c r="I745" s="4">
        <v>8.2965511906000007</v>
      </c>
      <c r="J745" s="2">
        <f t="shared" si="23"/>
        <v>4.9914062179136813E-3</v>
      </c>
      <c r="K745" s="3">
        <v>63</v>
      </c>
      <c r="L745" s="3">
        <v>124</v>
      </c>
      <c r="M745" s="3">
        <v>140</v>
      </c>
      <c r="N745" s="3">
        <v>172</v>
      </c>
      <c r="O745" s="24">
        <v>1001</v>
      </c>
      <c r="P745" s="4">
        <v>0.59799999999999998</v>
      </c>
      <c r="Q745" s="4">
        <v>0.55128205128205099</v>
      </c>
      <c r="R745" s="4">
        <v>0.996</v>
      </c>
      <c r="S745" s="4">
        <v>0.99399999999999999</v>
      </c>
      <c r="T745" s="4">
        <v>0.99299999999999999</v>
      </c>
      <c r="U745" s="4">
        <v>0.99199999999999999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0.514164525031505</v>
      </c>
      <c r="AC745" s="2">
        <v>0.59550871099602898</v>
      </c>
      <c r="AD745" s="2">
        <v>4.0080213975388201E-3</v>
      </c>
      <c r="AE745" s="2">
        <v>6.0180723255630203E-3</v>
      </c>
      <c r="AF745" s="2">
        <v>7.0246149369644698E-3</v>
      </c>
      <c r="AG745" s="2">
        <v>8.03217169726427E-3</v>
      </c>
    </row>
    <row r="746" spans="1:33" x14ac:dyDescent="0.35">
      <c r="A746" s="7">
        <v>172</v>
      </c>
      <c r="B746" s="7">
        <v>195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4.4272107460000001E-2</v>
      </c>
      <c r="I746" s="4">
        <v>8.0881959777900008</v>
      </c>
      <c r="J746" s="2">
        <f t="shared" si="23"/>
        <v>5.4736689839823592E-3</v>
      </c>
      <c r="K746" s="3">
        <v>109</v>
      </c>
      <c r="L746" s="3">
        <v>48</v>
      </c>
      <c r="M746" s="3">
        <v>173</v>
      </c>
      <c r="N746" s="3">
        <v>169</v>
      </c>
      <c r="O746" s="24">
        <v>1001</v>
      </c>
      <c r="P746" s="4">
        <v>0.44600000000000001</v>
      </c>
      <c r="Q746" s="4">
        <v>0.49415204678362601</v>
      </c>
      <c r="R746" s="4">
        <v>0.95899999999999996</v>
      </c>
      <c r="S746" s="4">
        <v>0.95199999999999996</v>
      </c>
      <c r="T746" s="4">
        <v>0.96399999999999997</v>
      </c>
      <c r="U746" s="4">
        <v>0.94599999999999995</v>
      </c>
      <c r="V746" s="5">
        <v>0</v>
      </c>
      <c r="W746" s="5">
        <v>0</v>
      </c>
      <c r="X746" s="5">
        <v>100</v>
      </c>
      <c r="Y746" s="5">
        <v>100</v>
      </c>
      <c r="Z746" s="5">
        <v>100</v>
      </c>
      <c r="AA746" s="5">
        <v>100</v>
      </c>
      <c r="AB746" s="2">
        <v>0.80743632696207301</v>
      </c>
      <c r="AC746" s="2">
        <v>0.70491202213953197</v>
      </c>
      <c r="AD746" s="2">
        <v>4.1864204098698898E-2</v>
      </c>
      <c r="AE746" s="2">
        <v>4.9190244190771802E-2</v>
      </c>
      <c r="AF746" s="2">
        <v>3.6663984371591497E-2</v>
      </c>
      <c r="AG746" s="2">
        <v>5.5512709930258801E-2</v>
      </c>
    </row>
    <row r="747" spans="1:33" x14ac:dyDescent="0.35">
      <c r="A747" s="7">
        <v>156</v>
      </c>
      <c r="B747" s="7">
        <v>142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6.3024472639999995E-2</v>
      </c>
      <c r="I747" s="4">
        <v>10.6016552192</v>
      </c>
      <c r="J747" s="2">
        <f t="shared" si="23"/>
        <v>5.9447766727841033E-3</v>
      </c>
      <c r="K747" s="3">
        <v>60</v>
      </c>
      <c r="L747" s="3">
        <v>168</v>
      </c>
      <c r="M747" s="3">
        <v>79</v>
      </c>
      <c r="N747" s="3">
        <v>192</v>
      </c>
      <c r="O747" s="24">
        <v>1001</v>
      </c>
      <c r="P747" s="4">
        <v>0.70099999999999996</v>
      </c>
      <c r="Q747" s="4">
        <v>0.70848708487084899</v>
      </c>
      <c r="R747" s="4">
        <v>0.98</v>
      </c>
      <c r="S747" s="4">
        <v>0.97099999999999997</v>
      </c>
      <c r="T747" s="4">
        <v>0.98499999999999999</v>
      </c>
      <c r="U747" s="4">
        <v>0.97899999999999998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0.35524739194754701</v>
      </c>
      <c r="AC747" s="2">
        <v>0.34462344885191898</v>
      </c>
      <c r="AD747" s="2">
        <v>2.0202707317519501E-2</v>
      </c>
      <c r="AE747" s="2">
        <v>2.9428810690812199E-2</v>
      </c>
      <c r="AF747" s="2">
        <v>1.51136378100482E-2</v>
      </c>
      <c r="AG747" s="2">
        <v>2.1223636451626698E-2</v>
      </c>
    </row>
    <row r="748" spans="1:33" x14ac:dyDescent="0.35">
      <c r="A748" s="7">
        <v>640</v>
      </c>
      <c r="B748" s="7">
        <v>374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4.7904460189999998E-2</v>
      </c>
      <c r="I748" s="4">
        <v>7.6049446436999997</v>
      </c>
      <c r="J748" s="2">
        <f t="shared" si="23"/>
        <v>6.2991201690974115E-3</v>
      </c>
      <c r="K748" s="3">
        <v>79</v>
      </c>
      <c r="L748" s="3">
        <v>65</v>
      </c>
      <c r="M748" s="3">
        <v>200</v>
      </c>
      <c r="N748" s="3">
        <v>155</v>
      </c>
      <c r="O748" s="24">
        <v>1001</v>
      </c>
      <c r="P748" s="4">
        <v>0.437</v>
      </c>
      <c r="Q748" s="4">
        <v>0.43661971830985902</v>
      </c>
      <c r="R748" s="4">
        <v>0.99299999999999999</v>
      </c>
      <c r="S748" s="4">
        <v>0.99199999999999999</v>
      </c>
      <c r="T748" s="4">
        <v>0.998</v>
      </c>
      <c r="U748" s="4">
        <v>0.997</v>
      </c>
      <c r="V748" s="5">
        <v>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0.82782208388654699</v>
      </c>
      <c r="AC748" s="2">
        <v>0.82869267255616896</v>
      </c>
      <c r="AD748" s="2">
        <v>7.0246149369644698E-3</v>
      </c>
      <c r="AE748" s="2">
        <v>8.03217169726427E-3</v>
      </c>
      <c r="AF748" s="2">
        <v>2.0020026706730801E-3</v>
      </c>
      <c r="AG748" s="2">
        <v>3.00450902029872E-3</v>
      </c>
    </row>
    <row r="749" spans="1:33" x14ac:dyDescent="0.35">
      <c r="A749" s="7">
        <v>290</v>
      </c>
      <c r="B749" s="7">
        <v>137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5.271600831E-2</v>
      </c>
      <c r="I749" s="4">
        <v>8.2492840655799995</v>
      </c>
      <c r="J749" s="2">
        <f t="shared" si="23"/>
        <v>6.3903737452752621E-3</v>
      </c>
      <c r="K749" s="3">
        <v>165</v>
      </c>
      <c r="L749" s="3">
        <v>94</v>
      </c>
      <c r="M749" s="3">
        <v>103</v>
      </c>
      <c r="N749" s="3">
        <v>137</v>
      </c>
      <c r="O749" s="24">
        <v>1001</v>
      </c>
      <c r="P749" s="4">
        <v>0.437</v>
      </c>
      <c r="Q749" s="4">
        <v>0.57083333333333297</v>
      </c>
      <c r="R749" s="4">
        <v>0.996</v>
      </c>
      <c r="S749" s="4">
        <v>0.998</v>
      </c>
      <c r="T749" s="4">
        <v>0.997</v>
      </c>
      <c r="U749" s="4">
        <v>0.997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0.82782208388654699</v>
      </c>
      <c r="AC749" s="2">
        <v>0.56065799751386602</v>
      </c>
      <c r="AD749" s="2">
        <v>4.0080213975388201E-3</v>
      </c>
      <c r="AE749" s="2">
        <v>2.0020026706730801E-3</v>
      </c>
      <c r="AF749" s="2">
        <v>3.00450902029872E-3</v>
      </c>
      <c r="AG749" s="2">
        <v>3.00450902029872E-3</v>
      </c>
    </row>
    <row r="750" spans="1:33" x14ac:dyDescent="0.35">
      <c r="A750" s="7">
        <v>922</v>
      </c>
      <c r="B750" s="7">
        <v>59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6.8860041969999994E-2</v>
      </c>
      <c r="I750" s="4">
        <v>10.443278146460001</v>
      </c>
      <c r="J750" s="2">
        <f t="shared" si="23"/>
        <v>6.5937190415005613E-3</v>
      </c>
      <c r="K750" s="3">
        <v>142</v>
      </c>
      <c r="L750" s="3">
        <v>39</v>
      </c>
      <c r="M750" s="3">
        <v>234</v>
      </c>
      <c r="N750" s="3">
        <v>84</v>
      </c>
      <c r="O750" s="24">
        <v>1001</v>
      </c>
      <c r="P750" s="4">
        <v>0.27200000000000002</v>
      </c>
      <c r="Q750" s="4">
        <v>0.26415094339622602</v>
      </c>
      <c r="R750" s="4">
        <v>0.97899999999999998</v>
      </c>
      <c r="S750" s="4">
        <v>0.97199999999999998</v>
      </c>
      <c r="T750" s="4">
        <v>0.98499999999999999</v>
      </c>
      <c r="U750" s="4">
        <v>0.98099999999999998</v>
      </c>
      <c r="V750" s="5">
        <v>0</v>
      </c>
      <c r="W750" s="5">
        <v>0</v>
      </c>
      <c r="X750" s="5">
        <v>100</v>
      </c>
      <c r="Y750" s="5">
        <v>100</v>
      </c>
      <c r="Z750" s="5">
        <v>100</v>
      </c>
      <c r="AA750" s="5">
        <v>100</v>
      </c>
      <c r="AB750" s="2">
        <v>1.3019532126861399</v>
      </c>
      <c r="AC750" s="2">
        <v>1.33123458393686</v>
      </c>
      <c r="AD750" s="2">
        <v>2.1223636451626698E-2</v>
      </c>
      <c r="AE750" s="2">
        <v>2.8399474521698002E-2</v>
      </c>
      <c r="AF750" s="2">
        <v>1.51136378100482E-2</v>
      </c>
      <c r="AG750" s="2">
        <v>1.9182819416774001E-2</v>
      </c>
    </row>
    <row r="751" spans="1:33" x14ac:dyDescent="0.35">
      <c r="A751" s="7">
        <v>764</v>
      </c>
      <c r="B751" s="7">
        <v>244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4.8607716180000003E-2</v>
      </c>
      <c r="I751" s="4">
        <v>7.2717210733000002</v>
      </c>
      <c r="J751" s="2">
        <f t="shared" si="23"/>
        <v>6.6844857895437945E-3</v>
      </c>
      <c r="K751" s="3">
        <v>151</v>
      </c>
      <c r="L751" s="3">
        <v>162</v>
      </c>
      <c r="M751" s="3">
        <v>91</v>
      </c>
      <c r="N751" s="3">
        <v>95</v>
      </c>
      <c r="O751" s="24">
        <v>1001</v>
      </c>
      <c r="P751" s="4">
        <v>0.49199999999999999</v>
      </c>
      <c r="Q751" s="4">
        <v>0.510752688172043</v>
      </c>
      <c r="R751" s="4">
        <v>0.999</v>
      </c>
      <c r="S751" s="4">
        <v>0.998</v>
      </c>
      <c r="T751" s="4">
        <v>0.998</v>
      </c>
      <c r="U751" s="4">
        <v>1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0.70927656248982895</v>
      </c>
      <c r="AC751" s="2">
        <v>0.67186978211266002</v>
      </c>
      <c r="AD751" s="2">
        <v>1.00050033358353E-3</v>
      </c>
      <c r="AE751" s="2">
        <v>2.0020026706730801E-3</v>
      </c>
      <c r="AF751" s="2">
        <v>2.0020026706730801E-3</v>
      </c>
      <c r="AG751" s="2">
        <v>1.0000050000287801E-5</v>
      </c>
    </row>
    <row r="752" spans="1:33" x14ac:dyDescent="0.35">
      <c r="A752" s="7">
        <v>216</v>
      </c>
      <c r="B752" s="7">
        <v>383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7.3365138790000006E-2</v>
      </c>
      <c r="I752" s="4">
        <v>10.054249770129999</v>
      </c>
      <c r="J752" s="2">
        <f t="shared" si="23"/>
        <v>7.2969282111887907E-3</v>
      </c>
      <c r="K752" s="3">
        <v>56</v>
      </c>
      <c r="L752" s="3">
        <v>44</v>
      </c>
      <c r="M752" s="3">
        <v>126</v>
      </c>
      <c r="N752" s="3">
        <v>273</v>
      </c>
      <c r="O752" s="24">
        <v>737.08893721628397</v>
      </c>
      <c r="P752" s="4">
        <v>0.64600000000000002</v>
      </c>
      <c r="Q752" s="4">
        <v>0.68421052631578905</v>
      </c>
      <c r="R752" s="4">
        <v>0.99199999999999999</v>
      </c>
      <c r="S752" s="4">
        <v>0.99399999999999999</v>
      </c>
      <c r="T752" s="4">
        <v>0.99199999999999999</v>
      </c>
      <c r="U752" s="4">
        <v>0.996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0.43695577519953499</v>
      </c>
      <c r="AC752" s="2">
        <v>0.37948962170490402</v>
      </c>
      <c r="AD752" s="2">
        <v>8.03217169726427E-3</v>
      </c>
      <c r="AE752" s="2">
        <v>6.0180723255630203E-3</v>
      </c>
      <c r="AF752" s="2">
        <v>8.03217169726427E-3</v>
      </c>
      <c r="AG752" s="2">
        <v>4.0080213975388201E-3</v>
      </c>
    </row>
    <row r="753" spans="1:33" x14ac:dyDescent="0.35">
      <c r="A753" s="7">
        <v>560</v>
      </c>
      <c r="B753" s="7">
        <v>390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5.5400508750000001E-2</v>
      </c>
      <c r="I753" s="4">
        <v>7.4178519628800004</v>
      </c>
      <c r="J753" s="2">
        <f t="shared" si="23"/>
        <v>7.4685379308231182E-3</v>
      </c>
      <c r="K753" s="3">
        <v>68</v>
      </c>
      <c r="L753" s="3">
        <v>231</v>
      </c>
      <c r="M753" s="3">
        <v>75</v>
      </c>
      <c r="N753" s="3">
        <v>125</v>
      </c>
      <c r="O753" s="24">
        <v>872.10000923030702</v>
      </c>
      <c r="P753" s="4">
        <v>0.71199999999999997</v>
      </c>
      <c r="Q753" s="4">
        <v>0.625</v>
      </c>
      <c r="R753" s="4">
        <v>0.95899999999999996</v>
      </c>
      <c r="S753" s="4">
        <v>0.98199999999999998</v>
      </c>
      <c r="T753" s="4">
        <v>0.97</v>
      </c>
      <c r="U753" s="4">
        <v>0.95399999999999996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0.33967736757016098</v>
      </c>
      <c r="AC753" s="2">
        <v>0.47000362924573602</v>
      </c>
      <c r="AD753" s="2">
        <v>4.1864204098698898E-2</v>
      </c>
      <c r="AE753" s="2">
        <v>1.8163970627671201E-2</v>
      </c>
      <c r="AF753" s="2">
        <v>3.0459207484708602E-2</v>
      </c>
      <c r="AG753" s="2">
        <v>4.7091607533850603E-2</v>
      </c>
    </row>
    <row r="754" spans="1:33" x14ac:dyDescent="0.35">
      <c r="A754" s="7">
        <v>22</v>
      </c>
      <c r="B754" s="7">
        <v>309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7.6627476560000005E-2</v>
      </c>
      <c r="I754" s="4">
        <v>9.9624196837800003</v>
      </c>
      <c r="J754" s="2">
        <f t="shared" si="23"/>
        <v>7.6916531316943626E-3</v>
      </c>
      <c r="K754" s="3">
        <v>107</v>
      </c>
      <c r="L754" s="3">
        <v>150</v>
      </c>
      <c r="M754" s="3">
        <v>94</v>
      </c>
      <c r="N754" s="3">
        <v>148</v>
      </c>
      <c r="O754" s="24">
        <v>1001</v>
      </c>
      <c r="P754" s="4">
        <v>0.58299999999999996</v>
      </c>
      <c r="Q754" s="4">
        <v>0.61157024793388404</v>
      </c>
      <c r="R754" s="4">
        <v>0.99299999999999999</v>
      </c>
      <c r="S754" s="4">
        <v>0.99</v>
      </c>
      <c r="T754" s="4">
        <v>0.995</v>
      </c>
      <c r="U754" s="4">
        <v>0.99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0.53956809263164496</v>
      </c>
      <c r="AC754" s="2">
        <v>0.49172545239257098</v>
      </c>
      <c r="AD754" s="2">
        <v>7.0246149369644698E-3</v>
      </c>
      <c r="AE754" s="2">
        <v>1.0050335853501499E-2</v>
      </c>
      <c r="AF754" s="2">
        <v>5.0125418235442898E-3</v>
      </c>
      <c r="AG754" s="2">
        <v>1.0050335853501499E-2</v>
      </c>
    </row>
    <row r="755" spans="1:33" x14ac:dyDescent="0.35">
      <c r="A755" s="7">
        <v>342</v>
      </c>
      <c r="B755" s="7">
        <v>359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6.1674047400000001E-2</v>
      </c>
      <c r="I755" s="4">
        <v>7.968488233765</v>
      </c>
      <c r="J755" s="2">
        <f t="shared" si="23"/>
        <v>7.7397425447235518E-3</v>
      </c>
      <c r="K755" s="3">
        <v>102</v>
      </c>
      <c r="L755" s="3">
        <v>156</v>
      </c>
      <c r="M755" s="3">
        <v>99</v>
      </c>
      <c r="N755" s="3">
        <v>142</v>
      </c>
      <c r="O755" s="24">
        <v>1001</v>
      </c>
      <c r="P755" s="4">
        <v>0.60299999999999998</v>
      </c>
      <c r="Q755" s="4">
        <v>0.58921161825726098</v>
      </c>
      <c r="R755" s="4">
        <v>0.996</v>
      </c>
      <c r="S755" s="4">
        <v>0.996</v>
      </c>
      <c r="T755" s="4">
        <v>0.99099999999999999</v>
      </c>
      <c r="U755" s="4">
        <v>0.998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0.50583808225495197</v>
      </c>
      <c r="AC755" s="2">
        <v>0.52896987588939404</v>
      </c>
      <c r="AD755" s="2">
        <v>4.0080213975388201E-3</v>
      </c>
      <c r="AE755" s="2">
        <v>4.0080213975388201E-3</v>
      </c>
      <c r="AF755" s="2">
        <v>9.0407446521490707E-3</v>
      </c>
      <c r="AG755" s="2">
        <v>2.0020026706730801E-3</v>
      </c>
    </row>
    <row r="756" spans="1:33" x14ac:dyDescent="0.35">
      <c r="A756" s="7">
        <v>150</v>
      </c>
      <c r="B756" s="7">
        <v>462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7.8300192960000001E-2</v>
      </c>
      <c r="I756" s="4">
        <v>9.5433942047400002</v>
      </c>
      <c r="J756" s="2">
        <f t="shared" si="23"/>
        <v>8.2046482918111015E-3</v>
      </c>
      <c r="K756" s="3">
        <v>104</v>
      </c>
      <c r="L756" s="3">
        <v>198</v>
      </c>
      <c r="M756" s="3">
        <v>51</v>
      </c>
      <c r="N756" s="3">
        <v>146</v>
      </c>
      <c r="O756" s="24">
        <v>1001</v>
      </c>
      <c r="P756" s="4">
        <v>0.67800000000000005</v>
      </c>
      <c r="Q756" s="4">
        <v>0.74111675126903598</v>
      </c>
      <c r="R756" s="4">
        <v>0.996</v>
      </c>
      <c r="S756" s="4">
        <v>0.995</v>
      </c>
      <c r="T756" s="4">
        <v>0.995</v>
      </c>
      <c r="U756" s="4">
        <v>0.996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0.38860799104174099</v>
      </c>
      <c r="AC756" s="2">
        <v>0.29959710702965198</v>
      </c>
      <c r="AD756" s="2">
        <v>4.0080213975388201E-3</v>
      </c>
      <c r="AE756" s="2">
        <v>5.0125418235442898E-3</v>
      </c>
      <c r="AF756" s="2">
        <v>5.0125418235442898E-3</v>
      </c>
      <c r="AG756" s="2">
        <v>4.0080213975388201E-3</v>
      </c>
    </row>
    <row r="757" spans="1:33" x14ac:dyDescent="0.35">
      <c r="A757" s="7">
        <v>398</v>
      </c>
      <c r="B757" s="7">
        <v>102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9.8573030290000002E-2</v>
      </c>
      <c r="I757" s="4">
        <v>9.72463655506</v>
      </c>
      <c r="J757" s="2">
        <f t="shared" si="23"/>
        <v>1.013642306649596E-2</v>
      </c>
      <c r="K757" s="3">
        <v>115</v>
      </c>
      <c r="L757" s="3">
        <v>76</v>
      </c>
      <c r="M757" s="3">
        <v>92</v>
      </c>
      <c r="N757" s="3">
        <v>216</v>
      </c>
      <c r="O757" s="24">
        <v>108.07757915155899</v>
      </c>
      <c r="P757" s="4">
        <v>0.59099999999999997</v>
      </c>
      <c r="Q757" s="4">
        <v>0.70129870129870098</v>
      </c>
      <c r="R757" s="4">
        <v>0.996</v>
      </c>
      <c r="S757" s="4">
        <v>0.995</v>
      </c>
      <c r="T757" s="4">
        <v>0.98799999999999999</v>
      </c>
      <c r="U757" s="4">
        <v>0.996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0.52593926157603899</v>
      </c>
      <c r="AC757" s="2">
        <v>0.35482137528940899</v>
      </c>
      <c r="AD757" s="2">
        <v>4.0080213975388201E-3</v>
      </c>
      <c r="AE757" s="2">
        <v>5.0125418235442898E-3</v>
      </c>
      <c r="AF757" s="2">
        <v>1.20725812342692E-2</v>
      </c>
      <c r="AG757" s="2">
        <v>4.0080213975388201E-3</v>
      </c>
    </row>
    <row r="758" spans="1:33" x14ac:dyDescent="0.35">
      <c r="A758" s="7">
        <v>884</v>
      </c>
      <c r="B758" s="7">
        <v>245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8.8248647380000003E-2</v>
      </c>
      <c r="I758" s="4">
        <v>8.4088663611999994</v>
      </c>
      <c r="J758" s="2">
        <f t="shared" si="23"/>
        <v>1.0494713982754549E-2</v>
      </c>
      <c r="K758" s="3">
        <v>112</v>
      </c>
      <c r="L758" s="3">
        <v>102</v>
      </c>
      <c r="M758" s="3">
        <v>99</v>
      </c>
      <c r="N758" s="3">
        <v>186</v>
      </c>
      <c r="O758" s="24">
        <v>910.15244893030103</v>
      </c>
      <c r="P758" s="4">
        <v>0.58199999999999996</v>
      </c>
      <c r="Q758" s="4">
        <v>0.65263157894736801</v>
      </c>
      <c r="R758" s="4">
        <v>0.99199999999999999</v>
      </c>
      <c r="S758" s="4">
        <v>0.996</v>
      </c>
      <c r="T758" s="4">
        <v>0.98899999999999999</v>
      </c>
      <c r="U758" s="4">
        <v>0.99399999999999999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0.54128483125069904</v>
      </c>
      <c r="AC758" s="2">
        <v>0.42674250655544899</v>
      </c>
      <c r="AD758" s="2">
        <v>8.03217169726427E-3</v>
      </c>
      <c r="AE758" s="2">
        <v>4.0080213975388201E-3</v>
      </c>
      <c r="AF758" s="2">
        <v>1.1060947359424899E-2</v>
      </c>
      <c r="AG758" s="2">
        <v>6.0180723255630203E-3</v>
      </c>
    </row>
    <row r="759" spans="1:33" x14ac:dyDescent="0.35">
      <c r="A759" s="7">
        <v>902</v>
      </c>
      <c r="B759" s="7">
        <v>487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6.7116697399999994E-2</v>
      </c>
      <c r="I759" s="4">
        <v>6.1187665653699996</v>
      </c>
      <c r="J759" s="2">
        <f t="shared" si="23"/>
        <v>1.0968991329045982E-2</v>
      </c>
      <c r="K759" s="3">
        <v>146</v>
      </c>
      <c r="L759" s="3">
        <v>172</v>
      </c>
      <c r="M759" s="3">
        <v>88</v>
      </c>
      <c r="N759" s="3">
        <v>93</v>
      </c>
      <c r="O759" s="24">
        <v>808.59417935183296</v>
      </c>
      <c r="P759" s="4">
        <v>0.502</v>
      </c>
      <c r="Q759" s="4">
        <v>0.51381215469613295</v>
      </c>
      <c r="R759" s="4">
        <v>0.99</v>
      </c>
      <c r="S759" s="4">
        <v>0.98899999999999999</v>
      </c>
      <c r="T759" s="4">
        <v>0.995</v>
      </c>
      <c r="U759" s="4">
        <v>0.99099999999999999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0.68915515929040805</v>
      </c>
      <c r="AC759" s="2">
        <v>0.66589753811257002</v>
      </c>
      <c r="AD759" s="2">
        <v>1.0050335853501499E-2</v>
      </c>
      <c r="AE759" s="2">
        <v>1.1060947359424899E-2</v>
      </c>
      <c r="AF759" s="2">
        <v>5.0125418235442898E-3</v>
      </c>
      <c r="AG759" s="2">
        <v>9.0407446521490707E-3</v>
      </c>
    </row>
    <row r="760" spans="1:33" x14ac:dyDescent="0.35">
      <c r="A760" s="7">
        <v>362</v>
      </c>
      <c r="B760" s="7">
        <v>47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8.2537682730000006E-2</v>
      </c>
      <c r="I760" s="4">
        <v>7.347905375181</v>
      </c>
      <c r="J760" s="2">
        <f t="shared" si="23"/>
        <v>1.1232817859738274E-2</v>
      </c>
      <c r="K760" s="3">
        <v>113</v>
      </c>
      <c r="L760" s="3">
        <v>97</v>
      </c>
      <c r="M760" s="3">
        <v>156</v>
      </c>
      <c r="N760" s="3">
        <v>133</v>
      </c>
      <c r="O760" s="24">
        <v>1001</v>
      </c>
      <c r="P760" s="4">
        <v>0.434</v>
      </c>
      <c r="Q760" s="4">
        <v>0.46020761245674702</v>
      </c>
      <c r="R760" s="4">
        <v>0.99</v>
      </c>
      <c r="S760" s="4">
        <v>0.999</v>
      </c>
      <c r="T760" s="4">
        <v>0.99399999999999999</v>
      </c>
      <c r="U760" s="4">
        <v>0.99099999999999999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0.83471074488173203</v>
      </c>
      <c r="AC760" s="2">
        <v>0.77607755989067795</v>
      </c>
      <c r="AD760" s="2">
        <v>1.0050335853501499E-2</v>
      </c>
      <c r="AE760" s="2">
        <v>1.00050033358353E-3</v>
      </c>
      <c r="AF760" s="2">
        <v>6.0180723255630203E-3</v>
      </c>
      <c r="AG760" s="2">
        <v>9.0407446521490707E-3</v>
      </c>
    </row>
    <row r="761" spans="1:33" x14ac:dyDescent="0.35">
      <c r="A761" s="7">
        <v>98</v>
      </c>
      <c r="B761" s="7">
        <v>135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0.12445602190000001</v>
      </c>
      <c r="I761" s="4">
        <v>10.673351633119999</v>
      </c>
      <c r="J761" s="2">
        <f t="shared" si="23"/>
        <v>1.1660444270739296E-2</v>
      </c>
      <c r="K761" s="3">
        <v>89</v>
      </c>
      <c r="L761" s="3">
        <v>140</v>
      </c>
      <c r="M761" s="3">
        <v>170</v>
      </c>
      <c r="N761" s="3">
        <v>100</v>
      </c>
      <c r="O761" s="24">
        <v>1001</v>
      </c>
      <c r="P761" s="4">
        <v>0.47399999999999998</v>
      </c>
      <c r="Q761" s="4">
        <v>0.37037037037037002</v>
      </c>
      <c r="R761" s="4">
        <v>0.98599999999999999</v>
      </c>
      <c r="S761" s="4">
        <v>0.97299999999999998</v>
      </c>
      <c r="T761" s="4">
        <v>0.98099999999999998</v>
      </c>
      <c r="U761" s="4">
        <v>0.98199999999999998</v>
      </c>
      <c r="V761" s="5">
        <v>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0.74654795728706103</v>
      </c>
      <c r="AC761" s="2">
        <v>0.993251773010283</v>
      </c>
      <c r="AD761" s="2">
        <v>1.4098924379501601E-2</v>
      </c>
      <c r="AE761" s="2">
        <v>2.7371196796132001E-2</v>
      </c>
      <c r="AF761" s="2">
        <v>1.9182819416774001E-2</v>
      </c>
      <c r="AG761" s="2">
        <v>1.8163970627671201E-2</v>
      </c>
    </row>
    <row r="762" spans="1:33" x14ac:dyDescent="0.35">
      <c r="A762" s="7">
        <v>366</v>
      </c>
      <c r="B762" s="7">
        <v>120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9.7594387500000004E-2</v>
      </c>
      <c r="I762" s="4">
        <v>8.2689103309400007</v>
      </c>
      <c r="J762" s="2">
        <f t="shared" si="23"/>
        <v>1.1802569334296504E-2</v>
      </c>
      <c r="K762" s="3">
        <v>164</v>
      </c>
      <c r="L762" s="3">
        <v>98</v>
      </c>
      <c r="M762" s="3">
        <v>126</v>
      </c>
      <c r="N762" s="3">
        <v>111</v>
      </c>
      <c r="O762" s="24">
        <v>1001</v>
      </c>
      <c r="P762" s="4">
        <v>0.42099999999999999</v>
      </c>
      <c r="Q762" s="4">
        <v>0.468354430379747</v>
      </c>
      <c r="R762" s="4">
        <v>0.99199999999999999</v>
      </c>
      <c r="S762" s="4">
        <v>0.99299999999999999</v>
      </c>
      <c r="T762" s="4">
        <v>0.98599999999999999</v>
      </c>
      <c r="U762" s="4">
        <v>0.99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0.86512244529975602</v>
      </c>
      <c r="AC762" s="2">
        <v>0.75852993982279704</v>
      </c>
      <c r="AD762" s="2">
        <v>8.03217169726427E-3</v>
      </c>
      <c r="AE762" s="2">
        <v>7.0246149369644698E-3</v>
      </c>
      <c r="AF762" s="2">
        <v>1.4098924379501601E-2</v>
      </c>
      <c r="AG762" s="2">
        <v>1.0050335853501499E-2</v>
      </c>
    </row>
    <row r="763" spans="1:33" x14ac:dyDescent="0.35">
      <c r="A763" s="7">
        <v>860</v>
      </c>
      <c r="B763" s="7">
        <v>356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0.1068183573</v>
      </c>
      <c r="I763" s="4">
        <v>8.5750750838399998</v>
      </c>
      <c r="J763" s="2">
        <f t="shared" si="23"/>
        <v>1.2456842214863234E-2</v>
      </c>
      <c r="K763" s="3">
        <v>84</v>
      </c>
      <c r="L763" s="3">
        <v>226</v>
      </c>
      <c r="M763" s="3">
        <v>71</v>
      </c>
      <c r="N763" s="3">
        <v>118</v>
      </c>
      <c r="O763" s="24">
        <v>1001</v>
      </c>
      <c r="P763" s="4">
        <v>0.68700000000000006</v>
      </c>
      <c r="Q763" s="4">
        <v>0.62433862433862397</v>
      </c>
      <c r="R763" s="4">
        <v>0.995</v>
      </c>
      <c r="S763" s="4">
        <v>0.99099999999999999</v>
      </c>
      <c r="T763" s="4">
        <v>0.98799999999999999</v>
      </c>
      <c r="U763" s="4">
        <v>0.99299999999999999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0.37542098675978802</v>
      </c>
      <c r="AC763" s="2">
        <v>0.47106239059397798</v>
      </c>
      <c r="AD763" s="2">
        <v>5.0125418235442898E-3</v>
      </c>
      <c r="AE763" s="2">
        <v>9.0407446521490707E-3</v>
      </c>
      <c r="AF763" s="2">
        <v>1.20725812342692E-2</v>
      </c>
      <c r="AG763" s="2">
        <v>7.0246149369644698E-3</v>
      </c>
    </row>
    <row r="764" spans="1:33" x14ac:dyDescent="0.35">
      <c r="A764" s="7">
        <v>222</v>
      </c>
      <c r="B764" s="7">
        <v>81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0.11222508690000001</v>
      </c>
      <c r="I764" s="4">
        <v>8.9691928039000004</v>
      </c>
      <c r="J764" s="2">
        <f t="shared" si="23"/>
        <v>1.2512283920488598E-2</v>
      </c>
      <c r="K764" s="3">
        <v>62</v>
      </c>
      <c r="L764" s="3">
        <v>203</v>
      </c>
      <c r="M764" s="3">
        <v>49</v>
      </c>
      <c r="N764" s="3">
        <v>185</v>
      </c>
      <c r="O764" s="24">
        <v>1001</v>
      </c>
      <c r="P764" s="4">
        <v>0.75800000000000001</v>
      </c>
      <c r="Q764" s="4">
        <v>0.79059829059829101</v>
      </c>
      <c r="R764" s="4">
        <v>0.98699999999999999</v>
      </c>
      <c r="S764" s="4">
        <v>0.98799999999999999</v>
      </c>
      <c r="T764" s="4">
        <v>0.99099999999999999</v>
      </c>
      <c r="U764" s="4">
        <v>0.98799999999999999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0.27707189333976501</v>
      </c>
      <c r="AC764" s="2">
        <v>0.23496529027937699</v>
      </c>
      <c r="AD764" s="2">
        <v>1.30852395486555E-2</v>
      </c>
      <c r="AE764" s="2">
        <v>1.20725812342692E-2</v>
      </c>
      <c r="AF764" s="2">
        <v>9.0407446521490707E-3</v>
      </c>
      <c r="AG764" s="2">
        <v>1.20725812342692E-2</v>
      </c>
    </row>
    <row r="765" spans="1:33" x14ac:dyDescent="0.35">
      <c r="A765" s="7">
        <v>918</v>
      </c>
      <c r="B765" s="7">
        <v>49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9.4526967739999995E-2</v>
      </c>
      <c r="I765" s="4">
        <v>7.3570270899099999</v>
      </c>
      <c r="J765" s="2">
        <f t="shared" si="23"/>
        <v>1.2848527888342513E-2</v>
      </c>
      <c r="K765" s="3">
        <v>155</v>
      </c>
      <c r="L765" s="3">
        <v>87</v>
      </c>
      <c r="M765" s="3">
        <v>153</v>
      </c>
      <c r="N765" s="3">
        <v>104</v>
      </c>
      <c r="O765" s="24">
        <v>1001</v>
      </c>
      <c r="P765" s="4">
        <v>0.38</v>
      </c>
      <c r="Q765" s="4">
        <v>0.404669260700389</v>
      </c>
      <c r="R765" s="4">
        <v>0.998</v>
      </c>
      <c r="S765" s="4">
        <v>0.99199999999999999</v>
      </c>
      <c r="T765" s="4">
        <v>0.99099999999999999</v>
      </c>
      <c r="U765" s="4">
        <v>0.99</v>
      </c>
      <c r="V765" s="5">
        <v>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0.96758402626170603</v>
      </c>
      <c r="AC765" s="2">
        <v>0.90468518575384704</v>
      </c>
      <c r="AD765" s="2">
        <v>2.0020026706730801E-3</v>
      </c>
      <c r="AE765" s="2">
        <v>8.03217169726427E-3</v>
      </c>
      <c r="AF765" s="2">
        <v>9.0407446521490707E-3</v>
      </c>
      <c r="AG765" s="2">
        <v>1.0050335853501499E-2</v>
      </c>
    </row>
    <row r="766" spans="1:33" x14ac:dyDescent="0.35">
      <c r="A766" s="7">
        <v>26</v>
      </c>
      <c r="B766" s="7">
        <v>322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0.1133870595</v>
      </c>
      <c r="I766" s="4">
        <v>8.6081699434000001</v>
      </c>
      <c r="J766" s="2">
        <f t="shared" si="23"/>
        <v>1.317202846197703E-2</v>
      </c>
      <c r="K766" s="3">
        <v>88</v>
      </c>
      <c r="L766" s="3">
        <v>54</v>
      </c>
      <c r="M766" s="3">
        <v>193</v>
      </c>
      <c r="N766" s="3">
        <v>164</v>
      </c>
      <c r="O766" s="24">
        <v>1001</v>
      </c>
      <c r="P766" s="4">
        <v>0.45600000000000002</v>
      </c>
      <c r="Q766" s="4">
        <v>0.45938375350140098</v>
      </c>
      <c r="R766" s="4">
        <v>0.98399999999999999</v>
      </c>
      <c r="S766" s="4">
        <v>0.99399999999999999</v>
      </c>
      <c r="T766" s="4">
        <v>0.99199999999999999</v>
      </c>
      <c r="U766" s="4">
        <v>0.99399999999999999</v>
      </c>
      <c r="V766" s="5">
        <v>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0.78526246946775102</v>
      </c>
      <c r="AC766" s="2">
        <v>0.77786935395544099</v>
      </c>
      <c r="AD766" s="2">
        <v>1.6129381929883599E-2</v>
      </c>
      <c r="AE766" s="2">
        <v>6.0180723255630203E-3</v>
      </c>
      <c r="AF766" s="2">
        <v>8.03217169726427E-3</v>
      </c>
      <c r="AG766" s="2">
        <v>6.0180723255630203E-3</v>
      </c>
    </row>
    <row r="767" spans="1:33" x14ac:dyDescent="0.35">
      <c r="A767" s="7">
        <v>410</v>
      </c>
      <c r="B767" s="7">
        <v>104</v>
      </c>
      <c r="C767" s="7">
        <v>1</v>
      </c>
      <c r="D767" s="7">
        <v>1</v>
      </c>
      <c r="E767" s="22" t="str">
        <f t="shared" si="22"/>
        <v>11</v>
      </c>
      <c r="F767" s="4">
        <v>0.99998500000000001</v>
      </c>
      <c r="G767" s="25">
        <v>1</v>
      </c>
      <c r="H767" s="4">
        <v>9.5320686949999997E-2</v>
      </c>
      <c r="I767" s="4">
        <v>7.2333074275599998</v>
      </c>
      <c r="J767" s="2">
        <f t="shared" si="23"/>
        <v>1.3178022350717973E-2</v>
      </c>
      <c r="K767" s="3">
        <v>155</v>
      </c>
      <c r="L767" s="3">
        <v>160</v>
      </c>
      <c r="M767" s="3">
        <v>93</v>
      </c>
      <c r="N767" s="3">
        <v>91</v>
      </c>
      <c r="O767" s="24">
        <v>1001</v>
      </c>
      <c r="P767" s="4">
        <v>0.48299999999999998</v>
      </c>
      <c r="Q767" s="4">
        <v>0.49456521739130399</v>
      </c>
      <c r="R767" s="4">
        <v>0.99299999999999999</v>
      </c>
      <c r="S767" s="4">
        <v>0.99099999999999999</v>
      </c>
      <c r="T767" s="4">
        <v>0.98499999999999999</v>
      </c>
      <c r="U767" s="4">
        <v>0.99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0.72773862532956402</v>
      </c>
      <c r="AC767" s="2">
        <v>0.70407625109213601</v>
      </c>
      <c r="AD767" s="2">
        <v>7.0246149369644698E-3</v>
      </c>
      <c r="AE767" s="2">
        <v>9.0407446521490707E-3</v>
      </c>
      <c r="AF767" s="2">
        <v>1.51136378100482E-2</v>
      </c>
      <c r="AG767" s="2">
        <v>1.0050335853501499E-2</v>
      </c>
    </row>
    <row r="768" spans="1:33" x14ac:dyDescent="0.35">
      <c r="A768" s="7">
        <v>462</v>
      </c>
      <c r="B768" s="7">
        <v>222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0.14731509209999999</v>
      </c>
      <c r="I768" s="4">
        <v>10.7551452044</v>
      </c>
      <c r="J768" s="2">
        <f t="shared" si="23"/>
        <v>1.3697173706193425E-2</v>
      </c>
      <c r="K768" s="3">
        <v>32</v>
      </c>
      <c r="L768" s="3">
        <v>56</v>
      </c>
      <c r="M768" s="3">
        <v>212</v>
      </c>
      <c r="N768" s="3">
        <v>199</v>
      </c>
      <c r="O768" s="24">
        <v>1001</v>
      </c>
      <c r="P768" s="4">
        <v>0.48599999999999999</v>
      </c>
      <c r="Q768" s="4">
        <v>0.484184914841849</v>
      </c>
      <c r="R768" s="4">
        <v>0.98599999999999999</v>
      </c>
      <c r="S768" s="4">
        <v>0.98899999999999999</v>
      </c>
      <c r="T768" s="4">
        <v>0.99099999999999999</v>
      </c>
      <c r="U768" s="4">
        <v>0.98699999999999999</v>
      </c>
      <c r="V768" s="5">
        <v>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0.72154665508164295</v>
      </c>
      <c r="AC768" s="2">
        <v>0.72528838977174204</v>
      </c>
      <c r="AD768" s="2">
        <v>1.4098924379501601E-2</v>
      </c>
      <c r="AE768" s="2">
        <v>1.1060947359424899E-2</v>
      </c>
      <c r="AF768" s="2">
        <v>9.0407446521490707E-3</v>
      </c>
      <c r="AG768" s="2">
        <v>1.30852395486555E-2</v>
      </c>
    </row>
    <row r="769" spans="1:33" x14ac:dyDescent="0.35">
      <c r="A769" s="7">
        <v>552</v>
      </c>
      <c r="B769" s="7">
        <v>66</v>
      </c>
      <c r="C769" s="7">
        <v>1</v>
      </c>
      <c r="D769" s="7">
        <v>1</v>
      </c>
      <c r="E769" s="22" t="str">
        <f t="shared" si="22"/>
        <v>11</v>
      </c>
      <c r="F769" s="4">
        <v>0.99994899999999998</v>
      </c>
      <c r="G769" s="25">
        <v>1</v>
      </c>
      <c r="H769" s="4">
        <v>0.11904072759999999</v>
      </c>
      <c r="I769" s="4">
        <v>8.5988192932499992</v>
      </c>
      <c r="J769" s="2">
        <f t="shared" si="23"/>
        <v>1.3843845711869531E-2</v>
      </c>
      <c r="K769" s="3">
        <v>113</v>
      </c>
      <c r="L769" s="3">
        <v>172</v>
      </c>
      <c r="M769" s="3">
        <v>105</v>
      </c>
      <c r="N769" s="3">
        <v>109</v>
      </c>
      <c r="O769" s="24">
        <v>1001</v>
      </c>
      <c r="P769" s="4">
        <v>0.57799999999999996</v>
      </c>
      <c r="Q769" s="4">
        <v>0.50934579439252303</v>
      </c>
      <c r="R769" s="4">
        <v>0.99099999999999999</v>
      </c>
      <c r="S769" s="4">
        <v>0.99</v>
      </c>
      <c r="T769" s="4">
        <v>0.98099999999999998</v>
      </c>
      <c r="U769" s="4">
        <v>0.98899999999999999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0.54818141030975998</v>
      </c>
      <c r="AC769" s="2">
        <v>0.67462813279270795</v>
      </c>
      <c r="AD769" s="2">
        <v>9.0407446521490707E-3</v>
      </c>
      <c r="AE769" s="2">
        <v>1.0050335853501499E-2</v>
      </c>
      <c r="AF769" s="2">
        <v>1.9182819416774001E-2</v>
      </c>
      <c r="AG769" s="2">
        <v>1.1060947359424899E-2</v>
      </c>
    </row>
    <row r="770" spans="1:33" x14ac:dyDescent="0.35">
      <c r="A770" s="7">
        <v>144</v>
      </c>
      <c r="B770" s="7">
        <v>448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0.99992000000000003</v>
      </c>
      <c r="G770" s="25">
        <v>1</v>
      </c>
      <c r="H770" s="4">
        <v>0.1157747818</v>
      </c>
      <c r="I770" s="4">
        <v>7.9642591378300001</v>
      </c>
      <c r="J770" s="2">
        <f t="shared" ref="J770:J833" si="25">H770/I770</f>
        <v>1.4536792411747773E-2</v>
      </c>
      <c r="K770" s="3">
        <v>150</v>
      </c>
      <c r="L770" s="3">
        <v>156</v>
      </c>
      <c r="M770" s="3">
        <v>107</v>
      </c>
      <c r="N770" s="3">
        <v>86</v>
      </c>
      <c r="O770" s="24">
        <v>1001</v>
      </c>
      <c r="P770" s="4">
        <v>0.48899999999999999</v>
      </c>
      <c r="Q770" s="4">
        <v>0.44559585492227999</v>
      </c>
      <c r="R770" s="4">
        <v>0.98899999999999999</v>
      </c>
      <c r="S770" s="4">
        <v>0.99399999999999999</v>
      </c>
      <c r="T770" s="4">
        <v>0.98699999999999999</v>
      </c>
      <c r="U770" s="4">
        <v>0.98699999999999999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0.71539278950726504</v>
      </c>
      <c r="AC770" s="2">
        <v>0.80834289265137804</v>
      </c>
      <c r="AD770" s="2">
        <v>1.1060947359424899E-2</v>
      </c>
      <c r="AE770" s="2">
        <v>6.0180723255630203E-3</v>
      </c>
      <c r="AF770" s="2">
        <v>1.30852395486555E-2</v>
      </c>
      <c r="AG770" s="2">
        <v>1.30852395486555E-2</v>
      </c>
    </row>
    <row r="771" spans="1:33" x14ac:dyDescent="0.35">
      <c r="A771" s="7">
        <v>190</v>
      </c>
      <c r="B771" s="7">
        <v>215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0.12762139019999999</v>
      </c>
      <c r="I771" s="4">
        <v>8.6786112330700007</v>
      </c>
      <c r="J771" s="2">
        <f t="shared" si="25"/>
        <v>1.4705277926691362E-2</v>
      </c>
      <c r="K771" s="3">
        <v>90</v>
      </c>
      <c r="L771" s="3">
        <v>154</v>
      </c>
      <c r="M771" s="3">
        <v>119</v>
      </c>
      <c r="N771" s="3">
        <v>136</v>
      </c>
      <c r="O771" s="24">
        <v>1001</v>
      </c>
      <c r="P771" s="4">
        <v>0.58499999999999996</v>
      </c>
      <c r="Q771" s="4">
        <v>0.53333333333333299</v>
      </c>
      <c r="R771" s="4">
        <v>0.98899999999999999</v>
      </c>
      <c r="S771" s="4">
        <v>0.98899999999999999</v>
      </c>
      <c r="T771" s="4">
        <v>0.99199999999999999</v>
      </c>
      <c r="U771" s="4">
        <v>0.98399999999999999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0.53614343175028101</v>
      </c>
      <c r="AC771" s="2">
        <v>0.62860865942237398</v>
      </c>
      <c r="AD771" s="2">
        <v>1.1060947359424899E-2</v>
      </c>
      <c r="AE771" s="2">
        <v>1.1060947359424899E-2</v>
      </c>
      <c r="AF771" s="2">
        <v>8.03217169726427E-3</v>
      </c>
      <c r="AG771" s="2">
        <v>1.6129381929883599E-2</v>
      </c>
    </row>
    <row r="772" spans="1:33" x14ac:dyDescent="0.35">
      <c r="A772" s="7">
        <v>330</v>
      </c>
      <c r="B772" s="7">
        <v>90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0.13998989980000001</v>
      </c>
      <c r="I772" s="4">
        <v>9.5110211235000008</v>
      </c>
      <c r="J772" s="2">
        <f t="shared" si="25"/>
        <v>1.4718703489587513E-2</v>
      </c>
      <c r="K772" s="3">
        <v>134</v>
      </c>
      <c r="L772" s="3">
        <v>127</v>
      </c>
      <c r="M772" s="3">
        <v>98</v>
      </c>
      <c r="N772" s="3">
        <v>140</v>
      </c>
      <c r="O772" s="24">
        <v>1001</v>
      </c>
      <c r="P772" s="4">
        <v>0.54100000000000004</v>
      </c>
      <c r="Q772" s="4">
        <v>0.58823529411764697</v>
      </c>
      <c r="R772" s="4">
        <v>0.998</v>
      </c>
      <c r="S772" s="4">
        <v>0.996</v>
      </c>
      <c r="T772" s="4">
        <v>0.99399999999999999</v>
      </c>
      <c r="U772" s="4">
        <v>0.99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0.61433600013565504</v>
      </c>
      <c r="AC772" s="2">
        <v>0.53062825106217004</v>
      </c>
      <c r="AD772" s="2">
        <v>2.0020026706730801E-3</v>
      </c>
      <c r="AE772" s="2">
        <v>4.0080213975388201E-3</v>
      </c>
      <c r="AF772" s="2">
        <v>6.0180723255630203E-3</v>
      </c>
      <c r="AG772" s="2">
        <v>1.0050335853501499E-2</v>
      </c>
    </row>
    <row r="773" spans="1:33" x14ac:dyDescent="0.35">
      <c r="A773" s="7">
        <v>540</v>
      </c>
      <c r="B773" s="7">
        <v>332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0.1033641927</v>
      </c>
      <c r="I773" s="4">
        <v>6.6303681582399996</v>
      </c>
      <c r="J773" s="2">
        <f t="shared" si="25"/>
        <v>1.5589510300652375E-2</v>
      </c>
      <c r="K773" s="3">
        <v>191</v>
      </c>
      <c r="L773" s="3">
        <v>98</v>
      </c>
      <c r="M773" s="3">
        <v>119</v>
      </c>
      <c r="N773" s="3">
        <v>91</v>
      </c>
      <c r="O773" s="24">
        <v>1001</v>
      </c>
      <c r="P773" s="4">
        <v>0.35499999999999998</v>
      </c>
      <c r="Q773" s="4">
        <v>0.43333333333333302</v>
      </c>
      <c r="R773" s="4">
        <v>0.98899999999999999</v>
      </c>
      <c r="S773" s="4">
        <v>0.98699999999999999</v>
      </c>
      <c r="T773" s="4">
        <v>0.98799999999999999</v>
      </c>
      <c r="U773" s="4">
        <v>0.98899999999999999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1.03563748950672</v>
      </c>
      <c r="AC773" s="2">
        <v>0.83624802420061894</v>
      </c>
      <c r="AD773" s="2">
        <v>1.1060947359424899E-2</v>
      </c>
      <c r="AE773" s="2">
        <v>1.30852395486555E-2</v>
      </c>
      <c r="AF773" s="2">
        <v>1.20725812342692E-2</v>
      </c>
      <c r="AG773" s="2">
        <v>1.1060947359424899E-2</v>
      </c>
    </row>
    <row r="774" spans="1:33" x14ac:dyDescent="0.35">
      <c r="A774" s="7">
        <v>578</v>
      </c>
      <c r="B774" s="7">
        <v>354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0.1457992853</v>
      </c>
      <c r="I774" s="4">
        <v>8.898157673</v>
      </c>
      <c r="J774" s="2">
        <f t="shared" si="25"/>
        <v>1.6385333982381994E-2</v>
      </c>
      <c r="K774" s="3">
        <v>112</v>
      </c>
      <c r="L774" s="3">
        <v>50</v>
      </c>
      <c r="M774" s="3">
        <v>186</v>
      </c>
      <c r="N774" s="3">
        <v>151</v>
      </c>
      <c r="O774" s="24">
        <v>1001</v>
      </c>
      <c r="P774" s="4">
        <v>0.36899999999999999</v>
      </c>
      <c r="Q774" s="4">
        <v>0.448071216617211</v>
      </c>
      <c r="R774" s="4">
        <v>0.97699999999999998</v>
      </c>
      <c r="S774" s="4">
        <v>0.97399999999999998</v>
      </c>
      <c r="T774" s="4">
        <v>0.96599999999999997</v>
      </c>
      <c r="U774" s="4">
        <v>0.97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0.99695863494160997</v>
      </c>
      <c r="AC774" s="2">
        <v>0.80280309353743695</v>
      </c>
      <c r="AD774" s="2">
        <v>2.32686269393543E-2</v>
      </c>
      <c r="AE774" s="2">
        <v>2.6343975339602001E-2</v>
      </c>
      <c r="AF774" s="2">
        <v>3.4591444769619097E-2</v>
      </c>
      <c r="AG774" s="2">
        <v>3.0459207484708602E-2</v>
      </c>
    </row>
    <row r="775" spans="1:33" x14ac:dyDescent="0.35">
      <c r="A775" s="7">
        <v>554</v>
      </c>
      <c r="B775" s="7">
        <v>431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0.1180897167</v>
      </c>
      <c r="I775" s="4">
        <v>7.1609945555000003</v>
      </c>
      <c r="J775" s="2">
        <f t="shared" si="25"/>
        <v>1.6490686563823905E-2</v>
      </c>
      <c r="K775" s="3">
        <v>134</v>
      </c>
      <c r="L775" s="3">
        <v>93</v>
      </c>
      <c r="M775" s="3">
        <v>159</v>
      </c>
      <c r="N775" s="3">
        <v>113</v>
      </c>
      <c r="O775" s="24">
        <v>1001</v>
      </c>
      <c r="P775" s="4">
        <v>0.41899999999999998</v>
      </c>
      <c r="Q775" s="4">
        <v>0.41544117647058798</v>
      </c>
      <c r="R775" s="4">
        <v>0.98899999999999999</v>
      </c>
      <c r="S775" s="4">
        <v>0.996</v>
      </c>
      <c r="T775" s="4">
        <v>0.98699999999999999</v>
      </c>
      <c r="U775" s="4">
        <v>0.98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0.86988435905999895</v>
      </c>
      <c r="AC775" s="2">
        <v>0.87841424758365705</v>
      </c>
      <c r="AD775" s="2">
        <v>1.1060947359424899E-2</v>
      </c>
      <c r="AE775" s="2">
        <v>4.0080213975388201E-3</v>
      </c>
      <c r="AF775" s="2">
        <v>1.30852395486555E-2</v>
      </c>
      <c r="AG775" s="2">
        <v>2.0202707317519501E-2</v>
      </c>
    </row>
    <row r="776" spans="1:33" x14ac:dyDescent="0.35">
      <c r="A776" s="7">
        <v>722</v>
      </c>
      <c r="B776" s="7">
        <v>424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0.1243179621</v>
      </c>
      <c r="I776" s="4">
        <v>7.3150443821</v>
      </c>
      <c r="J776" s="2">
        <f t="shared" si="25"/>
        <v>1.6994833606779957E-2</v>
      </c>
      <c r="K776" s="3">
        <v>149</v>
      </c>
      <c r="L776" s="3">
        <v>133</v>
      </c>
      <c r="M776" s="3">
        <v>123</v>
      </c>
      <c r="N776" s="3">
        <v>94</v>
      </c>
      <c r="O776" s="24">
        <v>1001</v>
      </c>
      <c r="P776" s="4">
        <v>0.44500000000000001</v>
      </c>
      <c r="Q776" s="4">
        <v>0.43317972350230399</v>
      </c>
      <c r="R776" s="4">
        <v>0.98299999999999998</v>
      </c>
      <c r="S776" s="4">
        <v>0.99299999999999999</v>
      </c>
      <c r="T776" s="4">
        <v>0.98499999999999999</v>
      </c>
      <c r="U776" s="4">
        <v>0.98099999999999998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0.809680996815897</v>
      </c>
      <c r="AC776" s="2">
        <v>0.83660257127045601</v>
      </c>
      <c r="AD776" s="2">
        <v>1.7146158834970501E-2</v>
      </c>
      <c r="AE776" s="2">
        <v>7.0246149369644698E-3</v>
      </c>
      <c r="AF776" s="2">
        <v>1.51136378100482E-2</v>
      </c>
      <c r="AG776" s="2">
        <v>1.9182819416774001E-2</v>
      </c>
    </row>
    <row r="777" spans="1:33" x14ac:dyDescent="0.35">
      <c r="A777" s="7">
        <v>250</v>
      </c>
      <c r="B777" s="7">
        <v>25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0.1274574285</v>
      </c>
      <c r="I777" s="4">
        <v>7.0653622889800003</v>
      </c>
      <c r="J777" s="2">
        <f t="shared" si="25"/>
        <v>1.8039758371456497E-2</v>
      </c>
      <c r="K777" s="3">
        <v>98</v>
      </c>
      <c r="L777" s="3">
        <v>75</v>
      </c>
      <c r="M777" s="3">
        <v>209</v>
      </c>
      <c r="N777" s="3">
        <v>117</v>
      </c>
      <c r="O777" s="24">
        <v>1001</v>
      </c>
      <c r="P777" s="4">
        <v>0.37</v>
      </c>
      <c r="Q777" s="4">
        <v>0.35889570552147199</v>
      </c>
      <c r="R777" s="4">
        <v>0.91400000000000003</v>
      </c>
      <c r="S777" s="4">
        <v>0.91100000000000003</v>
      </c>
      <c r="T777" s="4">
        <v>0.91600000000000004</v>
      </c>
      <c r="U777" s="4">
        <v>0.92400000000000004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0.99425227334386701</v>
      </c>
      <c r="AC777" s="2">
        <v>1.0247234465689501</v>
      </c>
      <c r="AD777" s="2">
        <v>8.9924707527986994E-2</v>
      </c>
      <c r="AE777" s="2">
        <v>9.3212381722178703E-2</v>
      </c>
      <c r="AF777" s="2">
        <v>8.7738914308006705E-2</v>
      </c>
      <c r="AG777" s="2">
        <v>7.9043207340452906E-2</v>
      </c>
    </row>
    <row r="778" spans="1:33" x14ac:dyDescent="0.35">
      <c r="A778" s="7">
        <v>968</v>
      </c>
      <c r="B778" s="7">
        <v>333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0.13719169640000001</v>
      </c>
      <c r="I778" s="4">
        <v>7.4964013871399997</v>
      </c>
      <c r="J778" s="2">
        <f t="shared" si="25"/>
        <v>1.830100728535574E-2</v>
      </c>
      <c r="K778" s="3">
        <v>76</v>
      </c>
      <c r="L778" s="3">
        <v>136</v>
      </c>
      <c r="M778" s="3">
        <v>113</v>
      </c>
      <c r="N778" s="3">
        <v>174</v>
      </c>
      <c r="O778" s="24">
        <v>187.83575653957101</v>
      </c>
      <c r="P778" s="4">
        <v>0.625</v>
      </c>
      <c r="Q778" s="4">
        <v>0.606271777003484</v>
      </c>
      <c r="R778" s="4">
        <v>0.99</v>
      </c>
      <c r="S778" s="4">
        <v>0.98899999999999999</v>
      </c>
      <c r="T778" s="4">
        <v>0.98899999999999999</v>
      </c>
      <c r="U778" s="4">
        <v>0.99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0.47000362924573602</v>
      </c>
      <c r="AC778" s="2">
        <v>0.50042691654509197</v>
      </c>
      <c r="AD778" s="2">
        <v>1.0050335853501499E-2</v>
      </c>
      <c r="AE778" s="2">
        <v>1.1060947359424899E-2</v>
      </c>
      <c r="AF778" s="2">
        <v>1.1060947359424899E-2</v>
      </c>
      <c r="AG778" s="2">
        <v>1.0050335853501499E-2</v>
      </c>
    </row>
    <row r="779" spans="1:33" x14ac:dyDescent="0.35">
      <c r="A779" s="7">
        <v>802</v>
      </c>
      <c r="B779" s="7">
        <v>408</v>
      </c>
      <c r="C779" s="7">
        <v>1</v>
      </c>
      <c r="D779" s="7">
        <v>1</v>
      </c>
      <c r="E779" s="22" t="str">
        <f t="shared" si="24"/>
        <v>11</v>
      </c>
      <c r="F779" s="4">
        <v>0.99998299999999996</v>
      </c>
      <c r="G779" s="25">
        <v>1</v>
      </c>
      <c r="H779" s="4">
        <v>0.14834312429999999</v>
      </c>
      <c r="I779" s="4">
        <v>8.0352963349680007</v>
      </c>
      <c r="J779" s="2">
        <f t="shared" si="25"/>
        <v>1.8461437900484195E-2</v>
      </c>
      <c r="K779" s="3">
        <v>123</v>
      </c>
      <c r="L779" s="3">
        <v>181</v>
      </c>
      <c r="M779" s="3">
        <v>44</v>
      </c>
      <c r="N779" s="3">
        <v>151</v>
      </c>
      <c r="O779" s="24">
        <v>1001</v>
      </c>
      <c r="P779" s="4">
        <v>0.66900000000000004</v>
      </c>
      <c r="Q779" s="4">
        <v>0.77435897435897405</v>
      </c>
      <c r="R779" s="4">
        <v>0.98599999999999999</v>
      </c>
      <c r="S779" s="4">
        <v>0.99299999999999999</v>
      </c>
      <c r="T779" s="4">
        <v>0.98599999999999999</v>
      </c>
      <c r="U779" s="4">
        <v>0.98599999999999999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0.40197121885390902</v>
      </c>
      <c r="AC779" s="2">
        <v>0.25571972174882202</v>
      </c>
      <c r="AD779" s="2">
        <v>1.4098924379501601E-2</v>
      </c>
      <c r="AE779" s="2">
        <v>7.0246149369644698E-3</v>
      </c>
      <c r="AF779" s="2">
        <v>1.4098924379501601E-2</v>
      </c>
      <c r="AG779" s="2">
        <v>1.4098924379501601E-2</v>
      </c>
    </row>
    <row r="780" spans="1:33" x14ac:dyDescent="0.35">
      <c r="A780" s="7">
        <v>346</v>
      </c>
      <c r="B780" s="7">
        <v>1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0.14903985680000001</v>
      </c>
      <c r="I780" s="4">
        <v>7.8782729547999999</v>
      </c>
      <c r="J780" s="2">
        <f t="shared" si="25"/>
        <v>1.8917833598186568E-2</v>
      </c>
      <c r="K780" s="3">
        <v>212</v>
      </c>
      <c r="L780" s="3">
        <v>125</v>
      </c>
      <c r="M780" s="3">
        <v>98</v>
      </c>
      <c r="N780" s="3">
        <v>64</v>
      </c>
      <c r="O780" s="24">
        <v>1001</v>
      </c>
      <c r="P780" s="4">
        <v>0.39500000000000002</v>
      </c>
      <c r="Q780" s="4">
        <v>0.39506172839506198</v>
      </c>
      <c r="R780" s="4">
        <v>0.97799999999999998</v>
      </c>
      <c r="S780" s="4">
        <v>0.96299999999999997</v>
      </c>
      <c r="T780" s="4">
        <v>0.98599999999999999</v>
      </c>
      <c r="U780" s="4">
        <v>0.98199999999999998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0.92886951408101504</v>
      </c>
      <c r="AC780" s="2">
        <v>0.92871325187271203</v>
      </c>
      <c r="AD780" s="2">
        <v>2.2245608947319698E-2</v>
      </c>
      <c r="AE780" s="2">
        <v>3.7701867184011501E-2</v>
      </c>
      <c r="AF780" s="2">
        <v>1.4098924379501601E-2</v>
      </c>
      <c r="AG780" s="2">
        <v>1.8163970627671201E-2</v>
      </c>
    </row>
    <row r="781" spans="1:33" x14ac:dyDescent="0.35">
      <c r="A781" s="7">
        <v>496</v>
      </c>
      <c r="B781" s="7">
        <v>375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0.1769960464</v>
      </c>
      <c r="I781" s="4">
        <v>8.0092823138899991</v>
      </c>
      <c r="J781" s="2">
        <f t="shared" si="25"/>
        <v>2.2098864725126094E-2</v>
      </c>
      <c r="K781" s="3">
        <v>194</v>
      </c>
      <c r="L781" s="3">
        <v>93</v>
      </c>
      <c r="M781" s="3">
        <v>152</v>
      </c>
      <c r="N781" s="3">
        <v>60</v>
      </c>
      <c r="O781" s="24">
        <v>1001</v>
      </c>
      <c r="P781" s="4">
        <v>0.316</v>
      </c>
      <c r="Q781" s="4">
        <v>0.28301886792452802</v>
      </c>
      <c r="R781" s="4">
        <v>0.80700000000000005</v>
      </c>
      <c r="S781" s="4">
        <v>0.77800000000000002</v>
      </c>
      <c r="T781" s="4">
        <v>0.79700000000000004</v>
      </c>
      <c r="U781" s="4">
        <v>0.78700000000000003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1.1520130653952201</v>
      </c>
      <c r="AC781" s="2">
        <v>1.2622417124499099</v>
      </c>
      <c r="AD781" s="2">
        <v>0.214431610712188</v>
      </c>
      <c r="AE781" s="2">
        <v>0.25102875480374498</v>
      </c>
      <c r="AF781" s="2">
        <v>0.22690060019192199</v>
      </c>
      <c r="AG781" s="2">
        <v>0.23952703056473401</v>
      </c>
    </row>
    <row r="782" spans="1:33" x14ac:dyDescent="0.35">
      <c r="A782" s="7">
        <v>394</v>
      </c>
      <c r="B782" s="7">
        <v>293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0.21540467029999999</v>
      </c>
      <c r="I782" s="4">
        <v>9.5135581142800003</v>
      </c>
      <c r="J782" s="2">
        <f t="shared" si="25"/>
        <v>2.2641862036525975E-2</v>
      </c>
      <c r="K782" s="3">
        <v>185</v>
      </c>
      <c r="L782" s="3">
        <v>152</v>
      </c>
      <c r="M782" s="3">
        <v>75</v>
      </c>
      <c r="N782" s="3">
        <v>87</v>
      </c>
      <c r="O782" s="24">
        <v>1001</v>
      </c>
      <c r="P782" s="4">
        <v>0.47599999999999998</v>
      </c>
      <c r="Q782" s="4">
        <v>0.53703703703703698</v>
      </c>
      <c r="R782" s="4">
        <v>0.97399999999999998</v>
      </c>
      <c r="S782" s="4">
        <v>0.97799999999999998</v>
      </c>
      <c r="T782" s="4">
        <v>0.97699999999999998</v>
      </c>
      <c r="U782" s="4">
        <v>0.96799999999999997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0.74233742475071696</v>
      </c>
      <c r="AC782" s="2">
        <v>0.62168821657780005</v>
      </c>
      <c r="AD782" s="2">
        <v>2.6343975339602001E-2</v>
      </c>
      <c r="AE782" s="2">
        <v>2.2245608947319698E-2</v>
      </c>
      <c r="AF782" s="2">
        <v>2.32686269393543E-2</v>
      </c>
      <c r="AG782" s="2">
        <v>3.2523191705560103E-2</v>
      </c>
    </row>
    <row r="783" spans="1:33" x14ac:dyDescent="0.35">
      <c r="A783" s="7">
        <v>800</v>
      </c>
      <c r="B783" s="7">
        <v>386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0.16457916829999999</v>
      </c>
      <c r="I783" s="4">
        <v>6.88136845991</v>
      </c>
      <c r="J783" s="2">
        <f t="shared" si="25"/>
        <v>2.3916633625828618E-2</v>
      </c>
      <c r="K783" s="3">
        <v>138</v>
      </c>
      <c r="L783" s="3">
        <v>76</v>
      </c>
      <c r="M783" s="3">
        <v>229</v>
      </c>
      <c r="N783" s="3">
        <v>56</v>
      </c>
      <c r="O783" s="24">
        <v>1001</v>
      </c>
      <c r="P783" s="4">
        <v>0.28699999999999998</v>
      </c>
      <c r="Q783" s="4">
        <v>0.19649122807017499</v>
      </c>
      <c r="R783" s="4">
        <v>0.98099999999999998</v>
      </c>
      <c r="S783" s="4">
        <v>0.95799999999999996</v>
      </c>
      <c r="T783" s="4">
        <v>0.97299999999999998</v>
      </c>
      <c r="U783" s="4">
        <v>0.98199999999999998</v>
      </c>
      <c r="V783" s="5">
        <v>0</v>
      </c>
      <c r="W783" s="5">
        <v>0</v>
      </c>
      <c r="X783" s="5">
        <v>100</v>
      </c>
      <c r="Y783" s="5">
        <v>100</v>
      </c>
      <c r="Z783" s="5">
        <v>100</v>
      </c>
      <c r="AA783" s="5">
        <v>100</v>
      </c>
      <c r="AB783" s="2">
        <v>1.2482730632225201</v>
      </c>
      <c r="AC783" s="2">
        <v>1.6271374895335</v>
      </c>
      <c r="AD783" s="2">
        <v>1.9182819416774001E-2</v>
      </c>
      <c r="AE783" s="2">
        <v>4.2907501011276501E-2</v>
      </c>
      <c r="AF783" s="2">
        <v>2.7371196796132001E-2</v>
      </c>
      <c r="AG783" s="2">
        <v>1.8163970627671201E-2</v>
      </c>
    </row>
    <row r="784" spans="1:33" x14ac:dyDescent="0.35">
      <c r="A784" s="7">
        <v>174</v>
      </c>
      <c r="B784" s="7">
        <v>130</v>
      </c>
      <c r="C784" s="7">
        <v>1</v>
      </c>
      <c r="D784" s="7">
        <v>1</v>
      </c>
      <c r="E784" s="22" t="str">
        <f t="shared" si="24"/>
        <v>11</v>
      </c>
      <c r="F784" s="4">
        <v>0.99965099999999996</v>
      </c>
      <c r="G784" s="25">
        <v>1</v>
      </c>
      <c r="H784" s="4">
        <v>0.20444550249999999</v>
      </c>
      <c r="I784" s="4">
        <v>8.4339484678600005</v>
      </c>
      <c r="J784" s="2">
        <f t="shared" si="25"/>
        <v>2.4240781560273778E-2</v>
      </c>
      <c r="K784" s="3">
        <v>161</v>
      </c>
      <c r="L784" s="3">
        <v>128</v>
      </c>
      <c r="M784" s="3">
        <v>139</v>
      </c>
      <c r="N784" s="3">
        <v>71</v>
      </c>
      <c r="O784" s="24">
        <v>1001</v>
      </c>
      <c r="P784" s="4">
        <v>0.39600000000000002</v>
      </c>
      <c r="Q784" s="4">
        <v>0.338095238095238</v>
      </c>
      <c r="R784" s="4">
        <v>0.98499999999999999</v>
      </c>
      <c r="S784" s="4">
        <v>0.98499999999999999</v>
      </c>
      <c r="T784" s="4">
        <v>0.97399999999999998</v>
      </c>
      <c r="U784" s="4">
        <v>0.97699999999999998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0.92634106772765601</v>
      </c>
      <c r="AC784" s="2">
        <v>1.0844276536761499</v>
      </c>
      <c r="AD784" s="2">
        <v>1.51136378100482E-2</v>
      </c>
      <c r="AE784" s="2">
        <v>1.51136378100482E-2</v>
      </c>
      <c r="AF784" s="2">
        <v>2.6343975339602001E-2</v>
      </c>
      <c r="AG784" s="2">
        <v>2.32686269393543E-2</v>
      </c>
    </row>
    <row r="785" spans="1:33" x14ac:dyDescent="0.35">
      <c r="A785" s="7">
        <v>952</v>
      </c>
      <c r="B785" s="7">
        <v>484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0.20761400760000001</v>
      </c>
      <c r="I785" s="4">
        <v>8.5641257257299994</v>
      </c>
      <c r="J785" s="2">
        <f t="shared" si="25"/>
        <v>2.4242288617534646E-2</v>
      </c>
      <c r="K785" s="3">
        <v>32</v>
      </c>
      <c r="L785" s="3">
        <v>56</v>
      </c>
      <c r="M785" s="3">
        <v>110</v>
      </c>
      <c r="N785" s="3">
        <v>301</v>
      </c>
      <c r="O785" s="24">
        <v>384.21106346630199</v>
      </c>
      <c r="P785" s="4">
        <v>0.70599999999999996</v>
      </c>
      <c r="Q785" s="4">
        <v>0.73236009732360097</v>
      </c>
      <c r="R785" s="4">
        <v>0.98499999999999999</v>
      </c>
      <c r="S785" s="4">
        <v>0.99</v>
      </c>
      <c r="T785" s="4">
        <v>0.98499999999999999</v>
      </c>
      <c r="U785" s="4">
        <v>0.99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0.34814004148889499</v>
      </c>
      <c r="AC785" s="2">
        <v>0.31148294974735902</v>
      </c>
      <c r="AD785" s="2">
        <v>1.51136378100482E-2</v>
      </c>
      <c r="AE785" s="2">
        <v>1.0050335853501499E-2</v>
      </c>
      <c r="AF785" s="2">
        <v>1.51136378100482E-2</v>
      </c>
      <c r="AG785" s="2">
        <v>1.0050335853501499E-2</v>
      </c>
    </row>
    <row r="786" spans="1:33" x14ac:dyDescent="0.35">
      <c r="A786" s="7">
        <v>412</v>
      </c>
      <c r="B786" s="7">
        <v>450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0.24336514879999999</v>
      </c>
      <c r="I786" s="4">
        <v>9.4663856197099996</v>
      </c>
      <c r="J786" s="2">
        <f t="shared" si="25"/>
        <v>2.5708349371832945E-2</v>
      </c>
      <c r="K786" s="3">
        <v>94</v>
      </c>
      <c r="L786" s="3">
        <v>99</v>
      </c>
      <c r="M786" s="3">
        <v>90</v>
      </c>
      <c r="N786" s="3">
        <v>216</v>
      </c>
      <c r="O786" s="24">
        <v>1001</v>
      </c>
      <c r="P786" s="4">
        <v>0.63700000000000001</v>
      </c>
      <c r="Q786" s="4">
        <v>0.70588235294117696</v>
      </c>
      <c r="R786" s="4">
        <v>0.98399999999999999</v>
      </c>
      <c r="S786" s="4">
        <v>0.97499999999999998</v>
      </c>
      <c r="T786" s="4">
        <v>0.97799999999999998</v>
      </c>
      <c r="U786" s="4">
        <v>0.97399999999999998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0.450985623409974</v>
      </c>
      <c r="AC786" s="2">
        <v>0.34830669426821598</v>
      </c>
      <c r="AD786" s="2">
        <v>1.6129381929883599E-2</v>
      </c>
      <c r="AE786" s="2">
        <v>2.5317807984289901E-2</v>
      </c>
      <c r="AF786" s="2">
        <v>2.2245608947319698E-2</v>
      </c>
      <c r="AG786" s="2">
        <v>2.6343975339602001E-2</v>
      </c>
    </row>
    <row r="787" spans="1:33" x14ac:dyDescent="0.35">
      <c r="A787" s="7">
        <v>718</v>
      </c>
      <c r="B787" s="7">
        <v>121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0.20379393400000001</v>
      </c>
      <c r="I787" s="4">
        <v>7.8862157741900001</v>
      </c>
      <c r="J787" s="2">
        <f t="shared" si="25"/>
        <v>2.5841790262317779E-2</v>
      </c>
      <c r="K787" s="3">
        <v>86</v>
      </c>
      <c r="L787" s="3">
        <v>137</v>
      </c>
      <c r="M787" s="3">
        <v>136</v>
      </c>
      <c r="N787" s="3">
        <v>140</v>
      </c>
      <c r="O787" s="24">
        <v>1001</v>
      </c>
      <c r="P787" s="4">
        <v>0.55500000000000005</v>
      </c>
      <c r="Q787" s="4">
        <v>0.50724637681159401</v>
      </c>
      <c r="R787" s="4">
        <v>0.97699999999999998</v>
      </c>
      <c r="S787" s="4">
        <v>0.98699999999999999</v>
      </c>
      <c r="T787" s="4">
        <v>0.98099999999999998</v>
      </c>
      <c r="U787" s="4">
        <v>0.99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0.58878716523570196</v>
      </c>
      <c r="AC787" s="2">
        <v>0.67875844310784605</v>
      </c>
      <c r="AD787" s="2">
        <v>2.32686269393543E-2</v>
      </c>
      <c r="AE787" s="2">
        <v>1.30852395486555E-2</v>
      </c>
      <c r="AF787" s="2">
        <v>1.9182819416774001E-2</v>
      </c>
      <c r="AG787" s="2">
        <v>1.0050335853501499E-2</v>
      </c>
    </row>
    <row r="788" spans="1:33" x14ac:dyDescent="0.35">
      <c r="A788" s="7">
        <v>316</v>
      </c>
      <c r="B788" s="7">
        <v>308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0.20077818659999999</v>
      </c>
      <c r="I788" s="4">
        <v>7.4491475324599996</v>
      </c>
      <c r="J788" s="2">
        <f t="shared" si="25"/>
        <v>2.6953176282937061E-2</v>
      </c>
      <c r="K788" s="3">
        <v>125</v>
      </c>
      <c r="L788" s="3">
        <v>138</v>
      </c>
      <c r="M788" s="3">
        <v>98</v>
      </c>
      <c r="N788" s="3">
        <v>138</v>
      </c>
      <c r="O788" s="24">
        <v>1001</v>
      </c>
      <c r="P788" s="4">
        <v>0.57599999999999996</v>
      </c>
      <c r="Q788" s="4">
        <v>0.58474576271186396</v>
      </c>
      <c r="R788" s="4">
        <v>0.98299999999999998</v>
      </c>
      <c r="S788" s="4">
        <v>0.98399999999999999</v>
      </c>
      <c r="T788" s="4">
        <v>0.98599999999999999</v>
      </c>
      <c r="U788" s="4">
        <v>0.98699999999999999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0.55164761828624598</v>
      </c>
      <c r="AC788" s="2">
        <v>0.53657811986840498</v>
      </c>
      <c r="AD788" s="2">
        <v>1.7146158834970501E-2</v>
      </c>
      <c r="AE788" s="2">
        <v>1.6129381929883599E-2</v>
      </c>
      <c r="AF788" s="2">
        <v>1.4098924379501601E-2</v>
      </c>
      <c r="AG788" s="2">
        <v>1.30852395486555E-2</v>
      </c>
    </row>
    <row r="789" spans="1:33" x14ac:dyDescent="0.35">
      <c r="A789" s="7">
        <v>114</v>
      </c>
      <c r="B789" s="7">
        <v>139</v>
      </c>
      <c r="C789" s="7">
        <v>1</v>
      </c>
      <c r="D789" s="7">
        <v>1</v>
      </c>
      <c r="E789" s="22" t="str">
        <f t="shared" si="24"/>
        <v>11</v>
      </c>
      <c r="F789" s="4">
        <v>0.99939900000000004</v>
      </c>
      <c r="G789" s="25">
        <v>1</v>
      </c>
      <c r="H789" s="4">
        <v>0.26238206409999998</v>
      </c>
      <c r="I789" s="4">
        <v>9.2996705572899998</v>
      </c>
      <c r="J789" s="2">
        <f t="shared" si="25"/>
        <v>2.8214124627707272E-2</v>
      </c>
      <c r="K789" s="3">
        <v>98</v>
      </c>
      <c r="L789" s="3">
        <v>134</v>
      </c>
      <c r="M789" s="3">
        <v>79</v>
      </c>
      <c r="N789" s="3">
        <v>188</v>
      </c>
      <c r="O789" s="24">
        <v>1001</v>
      </c>
      <c r="P789" s="4">
        <v>0.64200000000000002</v>
      </c>
      <c r="Q789" s="4">
        <v>0.70411985018726597</v>
      </c>
      <c r="R789" s="4">
        <v>0.98499999999999999</v>
      </c>
      <c r="S789" s="4">
        <v>0.97899999999999998</v>
      </c>
      <c r="T789" s="4">
        <v>0.98099999999999998</v>
      </c>
      <c r="U789" s="4">
        <v>0.98399999999999999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0.44316697529217602</v>
      </c>
      <c r="AC789" s="2">
        <v>0.35080669557029998</v>
      </c>
      <c r="AD789" s="2">
        <v>1.51136378100482E-2</v>
      </c>
      <c r="AE789" s="2">
        <v>2.1223636451626698E-2</v>
      </c>
      <c r="AF789" s="2">
        <v>1.9182819416774001E-2</v>
      </c>
      <c r="AG789" s="2">
        <v>1.6129381929883599E-2</v>
      </c>
    </row>
    <row r="790" spans="1:33" x14ac:dyDescent="0.35">
      <c r="A790" s="7">
        <v>610</v>
      </c>
      <c r="B790" s="7">
        <v>102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0.1904793099</v>
      </c>
      <c r="I790" s="4">
        <v>6.7505335387200001</v>
      </c>
      <c r="J790" s="2">
        <f t="shared" si="25"/>
        <v>2.8216926678082642E-2</v>
      </c>
      <c r="K790" s="3">
        <v>156</v>
      </c>
      <c r="L790" s="3">
        <v>121</v>
      </c>
      <c r="M790" s="3">
        <v>125</v>
      </c>
      <c r="N790" s="3">
        <v>97</v>
      </c>
      <c r="O790" s="24">
        <v>1001</v>
      </c>
      <c r="P790" s="4">
        <v>0.437</v>
      </c>
      <c r="Q790" s="4">
        <v>0.43693693693693703</v>
      </c>
      <c r="R790" s="4">
        <v>0.98499999999999999</v>
      </c>
      <c r="S790" s="4">
        <v>0.98399999999999999</v>
      </c>
      <c r="T790" s="4">
        <v>0.97599999999999998</v>
      </c>
      <c r="U790" s="4">
        <v>0.98199999999999998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0.82782208388654699</v>
      </c>
      <c r="AC790" s="2">
        <v>0.82796640336889704</v>
      </c>
      <c r="AD790" s="2">
        <v>1.51136378100482E-2</v>
      </c>
      <c r="AE790" s="2">
        <v>1.6129381929883599E-2</v>
      </c>
      <c r="AF790" s="2">
        <v>2.4292692569044601E-2</v>
      </c>
      <c r="AG790" s="2">
        <v>1.8163970627671201E-2</v>
      </c>
    </row>
    <row r="791" spans="1:33" x14ac:dyDescent="0.35">
      <c r="A791" s="7">
        <v>974</v>
      </c>
      <c r="B791" s="7">
        <v>499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0.18937425329999999</v>
      </c>
      <c r="I791" s="4">
        <v>6.4821908920100002</v>
      </c>
      <c r="J791" s="2">
        <f t="shared" si="25"/>
        <v>2.9214544350032054E-2</v>
      </c>
      <c r="K791" s="3">
        <v>137</v>
      </c>
      <c r="L791" s="3">
        <v>102</v>
      </c>
      <c r="M791" s="3">
        <v>180</v>
      </c>
      <c r="N791" s="3">
        <v>80</v>
      </c>
      <c r="O791" s="24">
        <v>1001</v>
      </c>
      <c r="P791" s="4">
        <v>0.36299999999999999</v>
      </c>
      <c r="Q791" s="4">
        <v>0.30769230769230799</v>
      </c>
      <c r="R791" s="4">
        <v>0.80800000000000005</v>
      </c>
      <c r="S791" s="4">
        <v>0.80900000000000005</v>
      </c>
      <c r="T791" s="4">
        <v>0.79600000000000004</v>
      </c>
      <c r="U791" s="4">
        <v>0.80600000000000005</v>
      </c>
      <c r="V791" s="5">
        <v>0</v>
      </c>
      <c r="W791" s="5">
        <v>0</v>
      </c>
      <c r="X791" s="5">
        <v>100</v>
      </c>
      <c r="Y791" s="5">
        <v>100</v>
      </c>
      <c r="Z791" s="5">
        <v>100</v>
      </c>
      <c r="AA791" s="5">
        <v>100</v>
      </c>
      <c r="AB791" s="2">
        <v>1.0133524447172899</v>
      </c>
      <c r="AC791" s="2">
        <v>1.1786549963416499</v>
      </c>
      <c r="AD791" s="2">
        <v>0.213193220461042</v>
      </c>
      <c r="AE791" s="2">
        <v>0.211956361923645</v>
      </c>
      <c r="AF791" s="2">
        <v>0.22815609313775401</v>
      </c>
      <c r="AG791" s="2">
        <v>0.21567153647550899</v>
      </c>
    </row>
    <row r="792" spans="1:33" x14ac:dyDescent="0.35">
      <c r="A792" s="7">
        <v>972</v>
      </c>
      <c r="B792" s="7">
        <v>411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0.23916616860000001</v>
      </c>
      <c r="I792" s="4">
        <v>8.1561483213100008</v>
      </c>
      <c r="J792" s="2">
        <f t="shared" si="25"/>
        <v>2.9323420710130773E-2</v>
      </c>
      <c r="K792" s="3">
        <v>59</v>
      </c>
      <c r="L792" s="3">
        <v>99</v>
      </c>
      <c r="M792" s="3">
        <v>163</v>
      </c>
      <c r="N792" s="3">
        <v>178</v>
      </c>
      <c r="O792" s="24">
        <v>811.88609698161599</v>
      </c>
      <c r="P792" s="4">
        <v>0.54400000000000004</v>
      </c>
      <c r="Q792" s="4">
        <v>0.52199413489736102</v>
      </c>
      <c r="R792" s="4">
        <v>0.98399999999999999</v>
      </c>
      <c r="S792" s="4">
        <v>0.98</v>
      </c>
      <c r="T792" s="4">
        <v>0.98</v>
      </c>
      <c r="U792" s="4">
        <v>0.97699999999999998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0.608806032126194</v>
      </c>
      <c r="AC792" s="2">
        <v>0.65009892699143201</v>
      </c>
      <c r="AD792" s="2">
        <v>1.6129381929883599E-2</v>
      </c>
      <c r="AE792" s="2">
        <v>2.0202707317519501E-2</v>
      </c>
      <c r="AF792" s="2">
        <v>2.0202707317519501E-2</v>
      </c>
      <c r="AG792" s="2">
        <v>2.32686269393543E-2</v>
      </c>
    </row>
    <row r="793" spans="1:33" x14ac:dyDescent="0.35">
      <c r="A793" s="7">
        <v>746</v>
      </c>
      <c r="B793" s="7">
        <v>68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0.23126965299999999</v>
      </c>
      <c r="I793" s="4">
        <v>7.8739443226099999</v>
      </c>
      <c r="J793" s="2">
        <f t="shared" si="25"/>
        <v>2.9371512360826593E-2</v>
      </c>
      <c r="K793" s="3">
        <v>57</v>
      </c>
      <c r="L793" s="3">
        <v>188</v>
      </c>
      <c r="M793" s="3">
        <v>79</v>
      </c>
      <c r="N793" s="3">
        <v>175</v>
      </c>
      <c r="O793" s="24">
        <v>1001</v>
      </c>
      <c r="P793" s="4">
        <v>0.71</v>
      </c>
      <c r="Q793" s="4">
        <v>0.68897637795275601</v>
      </c>
      <c r="R793" s="4">
        <v>0.98499999999999999</v>
      </c>
      <c r="S793" s="4">
        <v>0.98199999999999998</v>
      </c>
      <c r="T793" s="4">
        <v>0.98399999999999999</v>
      </c>
      <c r="U793" s="4">
        <v>0.99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0.34249030894677601</v>
      </c>
      <c r="AC793" s="2">
        <v>0.37254829309502302</v>
      </c>
      <c r="AD793" s="2">
        <v>1.51136378100482E-2</v>
      </c>
      <c r="AE793" s="2">
        <v>1.8163970627671201E-2</v>
      </c>
      <c r="AF793" s="2">
        <v>1.6129381929883599E-2</v>
      </c>
      <c r="AG793" s="2">
        <v>1.0050335853501499E-2</v>
      </c>
    </row>
    <row r="794" spans="1:33" x14ac:dyDescent="0.35">
      <c r="A794" s="7">
        <v>384</v>
      </c>
      <c r="B794" s="7">
        <v>300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0.25954995489999999</v>
      </c>
      <c r="I794" s="4">
        <v>8.4202292351400008</v>
      </c>
      <c r="J794" s="2">
        <f t="shared" si="25"/>
        <v>3.0824571119373395E-2</v>
      </c>
      <c r="K794" s="3">
        <v>68</v>
      </c>
      <c r="L794" s="3">
        <v>169</v>
      </c>
      <c r="M794" s="3">
        <v>97</v>
      </c>
      <c r="N794" s="3">
        <v>165</v>
      </c>
      <c r="O794" s="24">
        <v>1001</v>
      </c>
      <c r="P794" s="4">
        <v>0.68100000000000005</v>
      </c>
      <c r="Q794" s="4">
        <v>0.62977099236641199</v>
      </c>
      <c r="R794" s="4">
        <v>0.98399999999999999</v>
      </c>
      <c r="S794" s="4">
        <v>0.98199999999999998</v>
      </c>
      <c r="T794" s="4">
        <v>0.97899999999999998</v>
      </c>
      <c r="U794" s="4">
        <v>0.98299999999999998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0.38419297283262499</v>
      </c>
      <c r="AC794" s="2">
        <v>0.46239902986051601</v>
      </c>
      <c r="AD794" s="2">
        <v>1.6129381929883599E-2</v>
      </c>
      <c r="AE794" s="2">
        <v>1.8163970627671201E-2</v>
      </c>
      <c r="AF794" s="2">
        <v>2.1223636451626698E-2</v>
      </c>
      <c r="AG794" s="2">
        <v>1.7146158834970501E-2</v>
      </c>
    </row>
    <row r="795" spans="1:33" x14ac:dyDescent="0.35">
      <c r="A795" s="7">
        <v>340</v>
      </c>
      <c r="B795" s="7">
        <v>445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0.26138544429999999</v>
      </c>
      <c r="I795" s="4">
        <v>8.3024507940200003</v>
      </c>
      <c r="J795" s="2">
        <f t="shared" si="25"/>
        <v>3.1482926040135993E-2</v>
      </c>
      <c r="K795" s="3">
        <v>130</v>
      </c>
      <c r="L795" s="3">
        <v>156</v>
      </c>
      <c r="M795" s="3">
        <v>108</v>
      </c>
      <c r="N795" s="3">
        <v>105</v>
      </c>
      <c r="O795" s="24">
        <v>1001</v>
      </c>
      <c r="P795" s="4">
        <v>0.51100000000000001</v>
      </c>
      <c r="Q795" s="4">
        <v>0.49295774647887303</v>
      </c>
      <c r="R795" s="4">
        <v>0.98899999999999999</v>
      </c>
      <c r="S795" s="4">
        <v>0.97899999999999998</v>
      </c>
      <c r="T795" s="4">
        <v>0.98599999999999999</v>
      </c>
      <c r="U795" s="4">
        <v>0.97499999999999998</v>
      </c>
      <c r="V795" s="5">
        <v>100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0.67138568877843297</v>
      </c>
      <c r="AC795" s="2">
        <v>0.70733181555190205</v>
      </c>
      <c r="AD795" s="2">
        <v>1.1060947359424899E-2</v>
      </c>
      <c r="AE795" s="2">
        <v>2.1223636451626698E-2</v>
      </c>
      <c r="AF795" s="2">
        <v>1.4098924379501601E-2</v>
      </c>
      <c r="AG795" s="2">
        <v>2.5317807984289901E-2</v>
      </c>
    </row>
    <row r="796" spans="1:33" x14ac:dyDescent="0.35">
      <c r="A796" s="7">
        <v>88</v>
      </c>
      <c r="B796" s="7">
        <v>431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0.212887834</v>
      </c>
      <c r="I796" s="4">
        <v>6.7362762361300002</v>
      </c>
      <c r="J796" s="2">
        <f t="shared" si="25"/>
        <v>3.1603192407427809E-2</v>
      </c>
      <c r="K796" s="3">
        <v>175</v>
      </c>
      <c r="L796" s="3">
        <v>155</v>
      </c>
      <c r="M796" s="3">
        <v>56</v>
      </c>
      <c r="N796" s="3">
        <v>113</v>
      </c>
      <c r="O796" s="24">
        <v>845.41981698980305</v>
      </c>
      <c r="P796" s="4">
        <v>0.54200000000000004</v>
      </c>
      <c r="Q796" s="4">
        <v>0.66863905325443795</v>
      </c>
      <c r="R796" s="4">
        <v>0.99</v>
      </c>
      <c r="S796" s="4">
        <v>0.99099999999999999</v>
      </c>
      <c r="T796" s="4">
        <v>0.98899999999999999</v>
      </c>
      <c r="U796" s="4">
        <v>0.96699999999999997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0.61248927754249105</v>
      </c>
      <c r="AC796" s="2">
        <v>0.40251089621073299</v>
      </c>
      <c r="AD796" s="2">
        <v>1.0050335853501499E-2</v>
      </c>
      <c r="AE796" s="2">
        <v>9.0407446521490707E-3</v>
      </c>
      <c r="AF796" s="2">
        <v>1.1060947359424899E-2</v>
      </c>
      <c r="AG796" s="2">
        <v>3.3556783528842803E-2</v>
      </c>
    </row>
    <row r="797" spans="1:33" x14ac:dyDescent="0.35">
      <c r="A797" s="7">
        <v>416</v>
      </c>
      <c r="B797" s="7">
        <v>284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0.28950932130000001</v>
      </c>
      <c r="I797" s="4">
        <v>8.8843360133000004</v>
      </c>
      <c r="J797" s="2">
        <f t="shared" si="25"/>
        <v>3.2586489397361793E-2</v>
      </c>
      <c r="K797" s="3">
        <v>130</v>
      </c>
      <c r="L797" s="3">
        <v>153</v>
      </c>
      <c r="M797" s="3">
        <v>142</v>
      </c>
      <c r="N797" s="3">
        <v>74</v>
      </c>
      <c r="O797" s="24">
        <v>1001</v>
      </c>
      <c r="P797" s="4">
        <v>0.46800000000000003</v>
      </c>
      <c r="Q797" s="4">
        <v>0.342592592592593</v>
      </c>
      <c r="R797" s="4">
        <v>0.97399999999999998</v>
      </c>
      <c r="S797" s="4">
        <v>0.95699999999999996</v>
      </c>
      <c r="T797" s="4">
        <v>0.97199999999999998</v>
      </c>
      <c r="U797" s="4">
        <v>0.96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0.75928698306449005</v>
      </c>
      <c r="AC797" s="2">
        <v>1.07121331448</v>
      </c>
      <c r="AD797" s="2">
        <v>2.6343975339602001E-2</v>
      </c>
      <c r="AE797" s="2">
        <v>4.3951887529182797E-2</v>
      </c>
      <c r="AF797" s="2">
        <v>2.8399474521698002E-2</v>
      </c>
      <c r="AG797" s="2">
        <v>4.08219945202552E-2</v>
      </c>
    </row>
    <row r="798" spans="1:33" x14ac:dyDescent="0.35">
      <c r="A798" s="7">
        <v>494</v>
      </c>
      <c r="B798" s="7">
        <v>155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0.2775562681</v>
      </c>
      <c r="I798" s="4">
        <v>8.3409700428800004</v>
      </c>
      <c r="J798" s="2">
        <f t="shared" si="25"/>
        <v>3.3276257638273972E-2</v>
      </c>
      <c r="K798" s="3">
        <v>72</v>
      </c>
      <c r="L798" s="3">
        <v>95</v>
      </c>
      <c r="M798" s="3">
        <v>206</v>
      </c>
      <c r="N798" s="3">
        <v>126</v>
      </c>
      <c r="O798" s="24">
        <v>1001</v>
      </c>
      <c r="P798" s="4">
        <v>0.436</v>
      </c>
      <c r="Q798" s="4">
        <v>0.37951807228915702</v>
      </c>
      <c r="R798" s="4">
        <v>0.98799999999999999</v>
      </c>
      <c r="S798" s="4">
        <v>0.98799999999999999</v>
      </c>
      <c r="T798" s="4">
        <v>0.98399999999999999</v>
      </c>
      <c r="U798" s="4">
        <v>0.97299999999999998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0.83011303563310301</v>
      </c>
      <c r="AC798" s="2">
        <v>0.96885306196501098</v>
      </c>
      <c r="AD798" s="2">
        <v>1.20725812342692E-2</v>
      </c>
      <c r="AE798" s="2">
        <v>1.20725812342692E-2</v>
      </c>
      <c r="AF798" s="2">
        <v>1.6129381929883599E-2</v>
      </c>
      <c r="AG798" s="2">
        <v>2.7371196796132001E-2</v>
      </c>
    </row>
    <row r="799" spans="1:33" x14ac:dyDescent="0.35">
      <c r="A799" s="7">
        <v>604</v>
      </c>
      <c r="B799" s="7">
        <v>27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0.31511629299999999</v>
      </c>
      <c r="I799" s="4">
        <v>9.4065032304499994</v>
      </c>
      <c r="J799" s="2">
        <f t="shared" si="25"/>
        <v>3.3499833602345458E-2</v>
      </c>
      <c r="K799" s="3">
        <v>114</v>
      </c>
      <c r="L799" s="3">
        <v>51</v>
      </c>
      <c r="M799" s="3">
        <v>211</v>
      </c>
      <c r="N799" s="3">
        <v>123</v>
      </c>
      <c r="O799" s="24">
        <v>910.68162169071695</v>
      </c>
      <c r="P799" s="4">
        <v>0.35799999999999998</v>
      </c>
      <c r="Q799" s="4">
        <v>0.36826347305389201</v>
      </c>
      <c r="R799" s="4">
        <v>0.88900000000000001</v>
      </c>
      <c r="S799" s="4">
        <v>0.88</v>
      </c>
      <c r="T799" s="4">
        <v>0.86899999999999999</v>
      </c>
      <c r="U799" s="4">
        <v>0.86799999999999999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1.02722229258144</v>
      </c>
      <c r="AC799" s="2">
        <v>0.99895663760428299</v>
      </c>
      <c r="AD799" s="2">
        <v>0.117658043468232</v>
      </c>
      <c r="AE799" s="2">
        <v>0.127833371509885</v>
      </c>
      <c r="AF799" s="2">
        <v>0.14041215371674501</v>
      </c>
      <c r="AG799" s="2">
        <v>0.14156356432178699</v>
      </c>
    </row>
    <row r="800" spans="1:33" x14ac:dyDescent="0.35">
      <c r="A800" s="7">
        <v>744</v>
      </c>
      <c r="B800" s="7">
        <v>89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0.25964569250000002</v>
      </c>
      <c r="I800" s="4">
        <v>7.6812241649599997</v>
      </c>
      <c r="J800" s="2">
        <f t="shared" si="25"/>
        <v>3.3802644855027757E-2</v>
      </c>
      <c r="K800" s="3">
        <v>71</v>
      </c>
      <c r="L800" s="3">
        <v>34</v>
      </c>
      <c r="M800" s="3">
        <v>170</v>
      </c>
      <c r="N800" s="3">
        <v>224</v>
      </c>
      <c r="O800" s="24">
        <v>1001</v>
      </c>
      <c r="P800" s="4">
        <v>0.52400000000000002</v>
      </c>
      <c r="Q800" s="4">
        <v>0.56852791878172604</v>
      </c>
      <c r="R800" s="4">
        <v>0.99099999999999999</v>
      </c>
      <c r="S800" s="4">
        <v>0.98499999999999999</v>
      </c>
      <c r="T800" s="4">
        <v>0.98199999999999998</v>
      </c>
      <c r="U800" s="4">
        <v>0.98299999999999998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0.64626359466109495</v>
      </c>
      <c r="AC800" s="2">
        <v>0.564704857442894</v>
      </c>
      <c r="AD800" s="2">
        <v>9.0407446521490707E-3</v>
      </c>
      <c r="AE800" s="2">
        <v>1.51136378100482E-2</v>
      </c>
      <c r="AF800" s="2">
        <v>1.8163970627671201E-2</v>
      </c>
      <c r="AG800" s="2">
        <v>1.7146158834970501E-2</v>
      </c>
    </row>
    <row r="801" spans="1:33" x14ac:dyDescent="0.35">
      <c r="A801" s="7">
        <v>430</v>
      </c>
      <c r="B801" s="7">
        <v>470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0.29406724090000003</v>
      </c>
      <c r="I801" s="4">
        <v>8.5719369256100002</v>
      </c>
      <c r="J801" s="2">
        <f t="shared" si="25"/>
        <v>3.4305810163094905E-2</v>
      </c>
      <c r="K801" s="3">
        <v>168</v>
      </c>
      <c r="L801" s="3">
        <v>127</v>
      </c>
      <c r="M801" s="3">
        <v>85</v>
      </c>
      <c r="N801" s="3">
        <v>119</v>
      </c>
      <c r="O801" s="24">
        <v>1001</v>
      </c>
      <c r="P801" s="4">
        <v>0.49</v>
      </c>
      <c r="Q801" s="4">
        <v>0.58333333333333304</v>
      </c>
      <c r="R801" s="4">
        <v>0.84099999999999997</v>
      </c>
      <c r="S801" s="4">
        <v>0.89100000000000001</v>
      </c>
      <c r="T801" s="4">
        <v>0.86399999999999999</v>
      </c>
      <c r="U801" s="4">
        <v>0.82699999999999996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0.71334988787746501</v>
      </c>
      <c r="AC801" s="2">
        <v>0.53899650073268701</v>
      </c>
      <c r="AD801" s="2">
        <v>0.173163619009189</v>
      </c>
      <c r="AE801" s="2">
        <v>0.115410851511328</v>
      </c>
      <c r="AF801" s="2">
        <v>0.14618251017808101</v>
      </c>
      <c r="AG801" s="2">
        <v>0.189950583958446</v>
      </c>
    </row>
    <row r="802" spans="1:33" x14ac:dyDescent="0.35">
      <c r="A802" s="7">
        <v>214</v>
      </c>
      <c r="B802" s="7">
        <v>336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0.26432065230000001</v>
      </c>
      <c r="I802" s="4">
        <v>7.6942652278899999</v>
      </c>
      <c r="J802" s="2">
        <f t="shared" si="25"/>
        <v>3.4352942675006375E-2</v>
      </c>
      <c r="K802" s="3">
        <v>62</v>
      </c>
      <c r="L802" s="3">
        <v>202</v>
      </c>
      <c r="M802" s="3">
        <v>110</v>
      </c>
      <c r="N802" s="3">
        <v>125</v>
      </c>
      <c r="O802" s="24">
        <v>556.57143799293397</v>
      </c>
      <c r="P802" s="4">
        <v>0.66800000000000004</v>
      </c>
      <c r="Q802" s="4">
        <v>0.53191489361702105</v>
      </c>
      <c r="R802" s="4">
        <v>0.89600000000000002</v>
      </c>
      <c r="S802" s="4">
        <v>0.94299999999999995</v>
      </c>
      <c r="T802" s="4">
        <v>0.90100000000000002</v>
      </c>
      <c r="U802" s="4">
        <v>0.93400000000000005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0.40346710544549103</v>
      </c>
      <c r="AC802" s="2">
        <v>0.63127177684185798</v>
      </c>
      <c r="AD802" s="2">
        <v>0.109814866007207</v>
      </c>
      <c r="AE802" s="2">
        <v>5.8688996348679599E-2</v>
      </c>
      <c r="AF802" s="2">
        <v>0.104250021373799</v>
      </c>
      <c r="AG802" s="2">
        <v>6.8278840753294406E-2</v>
      </c>
    </row>
    <row r="803" spans="1:33" x14ac:dyDescent="0.35">
      <c r="A803" s="7">
        <v>786</v>
      </c>
      <c r="B803" s="7">
        <v>172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0.36008266090000002</v>
      </c>
      <c r="I803" s="4">
        <v>10.46323855915</v>
      </c>
      <c r="J803" s="2">
        <f t="shared" si="25"/>
        <v>3.4414073507395206E-2</v>
      </c>
      <c r="K803" s="3">
        <v>33</v>
      </c>
      <c r="L803" s="3">
        <v>103</v>
      </c>
      <c r="M803" s="3">
        <v>73</v>
      </c>
      <c r="N803" s="3">
        <v>290</v>
      </c>
      <c r="O803" s="24">
        <v>695.21461110355995</v>
      </c>
      <c r="P803" s="4">
        <v>0.79600000000000004</v>
      </c>
      <c r="Q803" s="4">
        <v>0.79889807162534399</v>
      </c>
      <c r="R803" s="4">
        <v>0.98299999999999998</v>
      </c>
      <c r="S803" s="4">
        <v>0.98299999999999998</v>
      </c>
      <c r="T803" s="4">
        <v>0.97399999999999998</v>
      </c>
      <c r="U803" s="4">
        <v>0.98099999999999998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0.22815609313775401</v>
      </c>
      <c r="AC803" s="2">
        <v>0.22452191128433099</v>
      </c>
      <c r="AD803" s="2">
        <v>1.7146158834970501E-2</v>
      </c>
      <c r="AE803" s="2">
        <v>1.7146158834970501E-2</v>
      </c>
      <c r="AF803" s="2">
        <v>2.6343975339602001E-2</v>
      </c>
      <c r="AG803" s="2">
        <v>1.9182819416774001E-2</v>
      </c>
    </row>
    <row r="804" spans="1:33" x14ac:dyDescent="0.35">
      <c r="A804" s="7">
        <v>408</v>
      </c>
      <c r="B804" s="7">
        <v>98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0.32855817230000001</v>
      </c>
      <c r="I804" s="4">
        <v>9.2703383144699991</v>
      </c>
      <c r="J804" s="2">
        <f t="shared" si="25"/>
        <v>3.5441875059420008E-2</v>
      </c>
      <c r="K804" s="3">
        <v>91</v>
      </c>
      <c r="L804" s="3">
        <v>141</v>
      </c>
      <c r="M804" s="3">
        <v>95</v>
      </c>
      <c r="N804" s="3">
        <v>172</v>
      </c>
      <c r="O804" s="24">
        <v>1001</v>
      </c>
      <c r="P804" s="4">
        <v>0.61699999999999999</v>
      </c>
      <c r="Q804" s="4">
        <v>0.64419475655430702</v>
      </c>
      <c r="R804" s="4">
        <v>0.98</v>
      </c>
      <c r="S804" s="4">
        <v>0.97599999999999998</v>
      </c>
      <c r="T804" s="4">
        <v>0.98099999999999998</v>
      </c>
      <c r="U804" s="4">
        <v>0.98199999999999998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0.48288625507674898</v>
      </c>
      <c r="AC804" s="2">
        <v>0.43975418158679602</v>
      </c>
      <c r="AD804" s="2">
        <v>2.0202707317519501E-2</v>
      </c>
      <c r="AE804" s="2">
        <v>2.4292692569044601E-2</v>
      </c>
      <c r="AF804" s="2">
        <v>1.9182819416774001E-2</v>
      </c>
      <c r="AG804" s="2">
        <v>1.8163970627671201E-2</v>
      </c>
    </row>
    <row r="805" spans="1:33" x14ac:dyDescent="0.35">
      <c r="A805" s="7">
        <v>370</v>
      </c>
      <c r="B805" s="7">
        <v>262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0.287385634</v>
      </c>
      <c r="I805" s="4">
        <v>7.9858881594</v>
      </c>
      <c r="J805" s="2">
        <f t="shared" si="25"/>
        <v>3.5986684043618267E-2</v>
      </c>
      <c r="K805" s="3">
        <v>166</v>
      </c>
      <c r="L805" s="3">
        <v>80</v>
      </c>
      <c r="M805" s="3">
        <v>161</v>
      </c>
      <c r="N805" s="3">
        <v>92</v>
      </c>
      <c r="O805" s="24">
        <v>704.46867013241399</v>
      </c>
      <c r="P805" s="4">
        <v>0.36099999999999999</v>
      </c>
      <c r="Q805" s="4">
        <v>0.36363636363636398</v>
      </c>
      <c r="R805" s="4">
        <v>0.995</v>
      </c>
      <c r="S805" s="4">
        <v>0.98499999999999999</v>
      </c>
      <c r="T805" s="4">
        <v>0.99099999999999999</v>
      </c>
      <c r="U805" s="4">
        <v>0.99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1.0188773206492601</v>
      </c>
      <c r="AC805" s="2">
        <v>1.0116009116784801</v>
      </c>
      <c r="AD805" s="2">
        <v>5.0125418235442898E-3</v>
      </c>
      <c r="AE805" s="2">
        <v>1.51136378100482E-2</v>
      </c>
      <c r="AF805" s="2">
        <v>9.0407446521490707E-3</v>
      </c>
      <c r="AG805" s="2">
        <v>1.0050335853501499E-2</v>
      </c>
    </row>
    <row r="806" spans="1:33" x14ac:dyDescent="0.35">
      <c r="A806" s="7">
        <v>170</v>
      </c>
      <c r="B806" s="7">
        <v>71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0.31098185649999999</v>
      </c>
      <c r="I806" s="4">
        <v>8.6202762105000001</v>
      </c>
      <c r="J806" s="2">
        <f t="shared" si="25"/>
        <v>3.6075625525920613E-2</v>
      </c>
      <c r="K806" s="3">
        <v>89</v>
      </c>
      <c r="L806" s="3">
        <v>158</v>
      </c>
      <c r="M806" s="3">
        <v>101</v>
      </c>
      <c r="N806" s="3">
        <v>151</v>
      </c>
      <c r="O806" s="24">
        <v>1001</v>
      </c>
      <c r="P806" s="4">
        <v>0.629</v>
      </c>
      <c r="Q806" s="4">
        <v>0.59920634920634896</v>
      </c>
      <c r="R806" s="4">
        <v>0.96899999999999997</v>
      </c>
      <c r="S806" s="4">
        <v>0.98399999999999999</v>
      </c>
      <c r="T806" s="4">
        <v>0.97799999999999998</v>
      </c>
      <c r="U806" s="4">
        <v>0.96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0.46362402228169702</v>
      </c>
      <c r="AC806" s="2">
        <v>0.51214925069649897</v>
      </c>
      <c r="AD806" s="2">
        <v>3.14906670913708E-2</v>
      </c>
      <c r="AE806" s="2">
        <v>1.6129381929883599E-2</v>
      </c>
      <c r="AF806" s="2">
        <v>2.2245608947319698E-2</v>
      </c>
      <c r="AG806" s="2">
        <v>4.08219945202552E-2</v>
      </c>
    </row>
    <row r="807" spans="1:33" x14ac:dyDescent="0.35">
      <c r="A807" s="7">
        <v>570</v>
      </c>
      <c r="B807" s="7">
        <v>449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0.29767275989999997</v>
      </c>
      <c r="I807" s="4">
        <v>8.2507098972699993</v>
      </c>
      <c r="J807" s="2">
        <f t="shared" si="25"/>
        <v>3.6078442171199612E-2</v>
      </c>
      <c r="K807" s="3">
        <v>187</v>
      </c>
      <c r="L807" s="3">
        <v>105</v>
      </c>
      <c r="M807" s="3">
        <v>116</v>
      </c>
      <c r="N807" s="3">
        <v>91</v>
      </c>
      <c r="O807" s="24">
        <v>1001</v>
      </c>
      <c r="P807" s="4">
        <v>0.39200000000000002</v>
      </c>
      <c r="Q807" s="4">
        <v>0.43961352657004799</v>
      </c>
      <c r="R807" s="4">
        <v>0.99199999999999999</v>
      </c>
      <c r="S807" s="4">
        <v>0.99299999999999999</v>
      </c>
      <c r="T807" s="4">
        <v>0.996</v>
      </c>
      <c r="U807" s="4">
        <v>0.96199999999999997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0.93649343919167405</v>
      </c>
      <c r="AC807" s="2">
        <v>0.82185928674851905</v>
      </c>
      <c r="AD807" s="2">
        <v>8.03217169726427E-3</v>
      </c>
      <c r="AE807" s="2">
        <v>7.0246149369644698E-3</v>
      </c>
      <c r="AF807" s="2">
        <v>4.0080213975388201E-3</v>
      </c>
      <c r="AG807" s="2">
        <v>3.8740828316430602E-2</v>
      </c>
    </row>
    <row r="808" spans="1:33" x14ac:dyDescent="0.35">
      <c r="A808" s="7">
        <v>308</v>
      </c>
      <c r="B808" s="7">
        <v>351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0.2918594591</v>
      </c>
      <c r="I808" s="4">
        <v>7.9267579385999998</v>
      </c>
      <c r="J808" s="2">
        <f t="shared" si="25"/>
        <v>3.6819524622893597E-2</v>
      </c>
      <c r="K808" s="3">
        <v>116</v>
      </c>
      <c r="L808" s="3">
        <v>84</v>
      </c>
      <c r="M808" s="3">
        <v>168</v>
      </c>
      <c r="N808" s="3">
        <v>131</v>
      </c>
      <c r="O808" s="24">
        <v>1001</v>
      </c>
      <c r="P808" s="4">
        <v>0.436</v>
      </c>
      <c r="Q808" s="4">
        <v>0.438127090301003</v>
      </c>
      <c r="R808" s="4">
        <v>0.97499999999999998</v>
      </c>
      <c r="S808" s="4">
        <v>0.95799999999999996</v>
      </c>
      <c r="T808" s="4">
        <v>0.97499999999999998</v>
      </c>
      <c r="U808" s="4">
        <v>0.96599999999999997</v>
      </c>
      <c r="V808" s="5">
        <v>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0.83011303563310301</v>
      </c>
      <c r="AC808" s="2">
        <v>0.82524625018953501</v>
      </c>
      <c r="AD808" s="2">
        <v>2.5317807984289901E-2</v>
      </c>
      <c r="AE808" s="2">
        <v>4.2907501011276501E-2</v>
      </c>
      <c r="AF808" s="2">
        <v>2.5317807984289901E-2</v>
      </c>
      <c r="AG808" s="2">
        <v>3.4591444769619097E-2</v>
      </c>
    </row>
    <row r="809" spans="1:33" x14ac:dyDescent="0.35">
      <c r="A809" s="7">
        <v>702</v>
      </c>
      <c r="B809" s="7">
        <v>483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0.33047486030000001</v>
      </c>
      <c r="I809" s="4">
        <v>8.9522911945000008</v>
      </c>
      <c r="J809" s="2">
        <f t="shared" si="25"/>
        <v>3.6915115149854946E-2</v>
      </c>
      <c r="K809" s="3">
        <v>176</v>
      </c>
      <c r="L809" s="3">
        <v>101</v>
      </c>
      <c r="M809" s="3">
        <v>99</v>
      </c>
      <c r="N809" s="3">
        <v>123</v>
      </c>
      <c r="O809" s="24">
        <v>190.42990011228301</v>
      </c>
      <c r="P809" s="4">
        <v>0.438</v>
      </c>
      <c r="Q809" s="4">
        <v>0.55405405405405395</v>
      </c>
      <c r="R809" s="4">
        <v>0.98799999999999999</v>
      </c>
      <c r="S809" s="4">
        <v>0.98499999999999999</v>
      </c>
      <c r="T809" s="4">
        <v>0.98199999999999998</v>
      </c>
      <c r="U809" s="4">
        <v>0.99099999999999999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0.82553636860569102</v>
      </c>
      <c r="AC809" s="2">
        <v>0.59049302649986202</v>
      </c>
      <c r="AD809" s="2">
        <v>1.20725812342692E-2</v>
      </c>
      <c r="AE809" s="2">
        <v>1.51136378100482E-2</v>
      </c>
      <c r="AF809" s="2">
        <v>1.8163970627671201E-2</v>
      </c>
      <c r="AG809" s="2">
        <v>9.0407446521490707E-3</v>
      </c>
    </row>
    <row r="810" spans="1:33" x14ac:dyDescent="0.35">
      <c r="A810" s="7">
        <v>92</v>
      </c>
      <c r="B810" s="7">
        <v>180</v>
      </c>
      <c r="C810" s="7">
        <v>1</v>
      </c>
      <c r="D810" s="7">
        <v>1</v>
      </c>
      <c r="E810" s="22" t="str">
        <f t="shared" si="24"/>
        <v>11</v>
      </c>
      <c r="F810" s="4">
        <v>0.99982599999999999</v>
      </c>
      <c r="G810" s="25">
        <v>1</v>
      </c>
      <c r="H810" s="4">
        <v>0.2447474637</v>
      </c>
      <c r="I810" s="4">
        <v>6.54283160632</v>
      </c>
      <c r="J810" s="2">
        <f t="shared" si="25"/>
        <v>3.7406963594109312E-2</v>
      </c>
      <c r="K810" s="3">
        <v>199</v>
      </c>
      <c r="L810" s="3">
        <v>103</v>
      </c>
      <c r="M810" s="3">
        <v>112</v>
      </c>
      <c r="N810" s="3">
        <v>85</v>
      </c>
      <c r="O810" s="24">
        <v>1001</v>
      </c>
      <c r="P810" s="4">
        <v>0.34899999999999998</v>
      </c>
      <c r="Q810" s="4">
        <v>0.43147208121827402</v>
      </c>
      <c r="R810" s="4">
        <v>0.97199999999999998</v>
      </c>
      <c r="S810" s="4">
        <v>0.95799999999999996</v>
      </c>
      <c r="T810" s="4">
        <v>0.96199999999999997</v>
      </c>
      <c r="U810" s="4">
        <v>0.95899999999999996</v>
      </c>
      <c r="V810" s="5">
        <v>0</v>
      </c>
      <c r="W810" s="5">
        <v>0</v>
      </c>
      <c r="X810" s="5">
        <v>100</v>
      </c>
      <c r="Y810" s="5">
        <v>100</v>
      </c>
      <c r="Z810" s="5">
        <v>100</v>
      </c>
      <c r="AA810" s="5">
        <v>100</v>
      </c>
      <c r="AB810" s="2">
        <v>1.05268335677971</v>
      </c>
      <c r="AC810" s="2">
        <v>0.84055247224767204</v>
      </c>
      <c r="AD810" s="2">
        <v>2.8399474521698002E-2</v>
      </c>
      <c r="AE810" s="2">
        <v>4.2907501011276501E-2</v>
      </c>
      <c r="AF810" s="2">
        <v>3.8740828316430602E-2</v>
      </c>
      <c r="AG810" s="2">
        <v>4.1864204098698898E-2</v>
      </c>
    </row>
    <row r="811" spans="1:33" x14ac:dyDescent="0.35">
      <c r="A811" s="7">
        <v>688</v>
      </c>
      <c r="B811" s="7">
        <v>483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0.32171303829999998</v>
      </c>
      <c r="I811" s="4">
        <v>8.3620661035099992</v>
      </c>
      <c r="J811" s="2">
        <f t="shared" si="25"/>
        <v>3.8472912593331458E-2</v>
      </c>
      <c r="K811" s="3">
        <v>99</v>
      </c>
      <c r="L811" s="3">
        <v>168</v>
      </c>
      <c r="M811" s="3">
        <v>92</v>
      </c>
      <c r="N811" s="3">
        <v>140</v>
      </c>
      <c r="O811" s="24">
        <v>775.46281898463997</v>
      </c>
      <c r="P811" s="4">
        <v>0.64500000000000002</v>
      </c>
      <c r="Q811" s="4">
        <v>0.60344827586206895</v>
      </c>
      <c r="R811" s="4">
        <v>0.98599999999999999</v>
      </c>
      <c r="S811" s="4">
        <v>0.98499999999999999</v>
      </c>
      <c r="T811" s="4">
        <v>0.97699999999999998</v>
      </c>
      <c r="U811" s="4">
        <v>0.98299999999999998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0.43850496218636498</v>
      </c>
      <c r="AC811" s="2">
        <v>0.50509494905700603</v>
      </c>
      <c r="AD811" s="2">
        <v>1.4098924379501601E-2</v>
      </c>
      <c r="AE811" s="2">
        <v>1.51136378100482E-2</v>
      </c>
      <c r="AF811" s="2">
        <v>2.32686269393543E-2</v>
      </c>
      <c r="AG811" s="2">
        <v>1.7146158834970501E-2</v>
      </c>
    </row>
    <row r="812" spans="1:33" x14ac:dyDescent="0.35">
      <c r="A812" s="7">
        <v>106</v>
      </c>
      <c r="B812" s="7">
        <v>458</v>
      </c>
      <c r="C812" s="7">
        <v>1</v>
      </c>
      <c r="D812" s="7">
        <v>1</v>
      </c>
      <c r="E812" s="22" t="str">
        <f t="shared" si="24"/>
        <v>11</v>
      </c>
      <c r="F812" s="4">
        <v>0.99963999999999997</v>
      </c>
      <c r="G812" s="25">
        <v>1</v>
      </c>
      <c r="H812" s="4">
        <v>0.31274284610000003</v>
      </c>
      <c r="I812" s="4">
        <v>8.1004578074999998</v>
      </c>
      <c r="J812" s="2">
        <f t="shared" si="25"/>
        <v>3.8608045808280082E-2</v>
      </c>
      <c r="K812" s="3">
        <v>94</v>
      </c>
      <c r="L812" s="3">
        <v>164</v>
      </c>
      <c r="M812" s="3">
        <v>73</v>
      </c>
      <c r="N812" s="3">
        <v>168</v>
      </c>
      <c r="O812" s="24">
        <v>352.84215908050197</v>
      </c>
      <c r="P812" s="4">
        <v>0.63600000000000001</v>
      </c>
      <c r="Q812" s="4">
        <v>0.69709543568464705</v>
      </c>
      <c r="R812" s="4">
        <v>0.97899999999999998</v>
      </c>
      <c r="S812" s="4">
        <v>0.98699999999999999</v>
      </c>
      <c r="T812" s="4">
        <v>0.97199999999999998</v>
      </c>
      <c r="U812" s="4">
        <v>0.97799999999999998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0.452556715642015</v>
      </c>
      <c r="AC812" s="2">
        <v>0.36083295408739602</v>
      </c>
      <c r="AD812" s="2">
        <v>2.1223636451626698E-2</v>
      </c>
      <c r="AE812" s="2">
        <v>1.30852395486555E-2</v>
      </c>
      <c r="AF812" s="2">
        <v>2.8399474521698002E-2</v>
      </c>
      <c r="AG812" s="2">
        <v>2.2245608947319698E-2</v>
      </c>
    </row>
    <row r="813" spans="1:33" x14ac:dyDescent="0.35">
      <c r="A813" s="7">
        <v>228</v>
      </c>
      <c r="B813" s="7">
        <v>118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0.34193693559999999</v>
      </c>
      <c r="I813" s="4">
        <v>8.7890517787300002</v>
      </c>
      <c r="J813" s="2">
        <f t="shared" si="25"/>
        <v>3.890487213051886E-2</v>
      </c>
      <c r="K813" s="3">
        <v>27</v>
      </c>
      <c r="L813" s="3">
        <v>210</v>
      </c>
      <c r="M813" s="3">
        <v>34</v>
      </c>
      <c r="N813" s="3">
        <v>228</v>
      </c>
      <c r="O813" s="24">
        <v>1001</v>
      </c>
      <c r="P813" s="4">
        <v>0.878</v>
      </c>
      <c r="Q813" s="4">
        <v>0.87022900763358801</v>
      </c>
      <c r="R813" s="4">
        <v>0.98199999999999998</v>
      </c>
      <c r="S813" s="4">
        <v>0.96399999999999997</v>
      </c>
      <c r="T813" s="4">
        <v>0.97199999999999998</v>
      </c>
      <c r="U813" s="4">
        <v>0.97599999999999998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0.13010868534702</v>
      </c>
      <c r="AC813" s="2">
        <v>0.13899887480665599</v>
      </c>
      <c r="AD813" s="2">
        <v>1.8163970627671201E-2</v>
      </c>
      <c r="AE813" s="2">
        <v>3.6663984371591497E-2</v>
      </c>
      <c r="AF813" s="2">
        <v>2.8399474521698002E-2</v>
      </c>
      <c r="AG813" s="2">
        <v>2.4292692569044601E-2</v>
      </c>
    </row>
    <row r="814" spans="1:33" x14ac:dyDescent="0.35">
      <c r="A814" s="7">
        <v>374</v>
      </c>
      <c r="B814" s="7">
        <v>408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0.3116159376</v>
      </c>
      <c r="I814" s="4">
        <v>7.8702813393</v>
      </c>
      <c r="J814" s="2">
        <f t="shared" si="25"/>
        <v>3.9594002319072855E-2</v>
      </c>
      <c r="K814" s="3">
        <v>116</v>
      </c>
      <c r="L814" s="3">
        <v>88</v>
      </c>
      <c r="M814" s="3">
        <v>114</v>
      </c>
      <c r="N814" s="3">
        <v>181</v>
      </c>
      <c r="O814" s="24">
        <v>649.95316411625902</v>
      </c>
      <c r="P814" s="4">
        <v>0.54200000000000004</v>
      </c>
      <c r="Q814" s="4">
        <v>0.61355932203389796</v>
      </c>
      <c r="R814" s="4">
        <v>0.97299999999999998</v>
      </c>
      <c r="S814" s="4">
        <v>0.97899999999999998</v>
      </c>
      <c r="T814" s="4">
        <v>0.96899999999999997</v>
      </c>
      <c r="U814" s="4">
        <v>0.97099999999999997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0.61248927754249105</v>
      </c>
      <c r="AC814" s="2">
        <v>0.48847832507399402</v>
      </c>
      <c r="AD814" s="2">
        <v>2.7371196796132001E-2</v>
      </c>
      <c r="AE814" s="2">
        <v>2.1223636451626698E-2</v>
      </c>
      <c r="AF814" s="2">
        <v>3.14906670913708E-2</v>
      </c>
      <c r="AG814" s="2">
        <v>2.9428810690812199E-2</v>
      </c>
    </row>
    <row r="815" spans="1:33" x14ac:dyDescent="0.35">
      <c r="A815" s="7">
        <v>766</v>
      </c>
      <c r="B815" s="7">
        <v>135</v>
      </c>
      <c r="C815" s="7">
        <v>1</v>
      </c>
      <c r="D815" s="7">
        <v>1</v>
      </c>
      <c r="E815" s="22" t="str">
        <f t="shared" si="24"/>
        <v>11</v>
      </c>
      <c r="F815" s="4">
        <v>0.99987599999999999</v>
      </c>
      <c r="G815" s="25">
        <v>1</v>
      </c>
      <c r="H815" s="4">
        <v>0.30017085589999998</v>
      </c>
      <c r="I815" s="4">
        <v>7.3414896608999998</v>
      </c>
      <c r="J815" s="2">
        <f t="shared" si="25"/>
        <v>4.0886913932287931E-2</v>
      </c>
      <c r="K815" s="3">
        <v>99</v>
      </c>
      <c r="L815" s="3">
        <v>130</v>
      </c>
      <c r="M815" s="3">
        <v>129</v>
      </c>
      <c r="N815" s="3">
        <v>141</v>
      </c>
      <c r="O815" s="24">
        <v>1001</v>
      </c>
      <c r="P815" s="4">
        <v>0.52900000000000003</v>
      </c>
      <c r="Q815" s="4">
        <v>0.52222222222222203</v>
      </c>
      <c r="R815" s="4">
        <v>0.98399999999999999</v>
      </c>
      <c r="S815" s="4">
        <v>0.98799999999999999</v>
      </c>
      <c r="T815" s="4">
        <v>0.98499999999999999</v>
      </c>
      <c r="U815" s="4">
        <v>0.97599999999999998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0.63676684712383802</v>
      </c>
      <c r="AC815" s="2">
        <v>0.64966206862020603</v>
      </c>
      <c r="AD815" s="2">
        <v>1.6129381929883599E-2</v>
      </c>
      <c r="AE815" s="2">
        <v>1.20725812342692E-2</v>
      </c>
      <c r="AF815" s="2">
        <v>1.51136378100482E-2</v>
      </c>
      <c r="AG815" s="2">
        <v>2.4292692569044601E-2</v>
      </c>
    </row>
    <row r="816" spans="1:33" x14ac:dyDescent="0.35">
      <c r="A816" s="7">
        <v>510</v>
      </c>
      <c r="B816" s="7">
        <v>407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0.326623946</v>
      </c>
      <c r="I816" s="4">
        <v>7.82674520574</v>
      </c>
      <c r="J816" s="2">
        <f t="shared" si="25"/>
        <v>4.1731771945311268E-2</v>
      </c>
      <c r="K816" s="3">
        <v>48</v>
      </c>
      <c r="L816" s="3">
        <v>99</v>
      </c>
      <c r="M816" s="3">
        <v>174</v>
      </c>
      <c r="N816" s="3">
        <v>178</v>
      </c>
      <c r="O816" s="24">
        <v>707.16663745362303</v>
      </c>
      <c r="P816" s="4">
        <v>0.54800000000000004</v>
      </c>
      <c r="Q816" s="4">
        <v>0.50568181818181801</v>
      </c>
      <c r="R816" s="4">
        <v>0.98299999999999998</v>
      </c>
      <c r="S816" s="4">
        <v>0.97699999999999998</v>
      </c>
      <c r="T816" s="4">
        <v>0.97799999999999998</v>
      </c>
      <c r="U816" s="4">
        <v>0.98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0.60147999203412095</v>
      </c>
      <c r="AC816" s="2">
        <v>0.68184762530601195</v>
      </c>
      <c r="AD816" s="2">
        <v>1.7146158834970501E-2</v>
      </c>
      <c r="AE816" s="2">
        <v>2.32686269393543E-2</v>
      </c>
      <c r="AF816" s="2">
        <v>2.2245608947319698E-2</v>
      </c>
      <c r="AG816" s="2">
        <v>2.0202707317519501E-2</v>
      </c>
    </row>
    <row r="817" spans="1:33" x14ac:dyDescent="0.35">
      <c r="A817" s="7">
        <v>310</v>
      </c>
      <c r="B817" s="7">
        <v>175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0.32092604749999998</v>
      </c>
      <c r="I817" s="4">
        <v>7.6409562778</v>
      </c>
      <c r="J817" s="2">
        <f t="shared" si="25"/>
        <v>4.2000770038747255E-2</v>
      </c>
      <c r="K817" s="3">
        <v>155</v>
      </c>
      <c r="L817" s="3">
        <v>142</v>
      </c>
      <c r="M817" s="3">
        <v>88</v>
      </c>
      <c r="N817" s="3">
        <v>114</v>
      </c>
      <c r="O817" s="24">
        <v>1001</v>
      </c>
      <c r="P817" s="4">
        <v>0.54</v>
      </c>
      <c r="Q817" s="4">
        <v>0.56435643564356397</v>
      </c>
      <c r="R817" s="4">
        <v>0.94599999999999995</v>
      </c>
      <c r="S817" s="4">
        <v>0.93600000000000005</v>
      </c>
      <c r="T817" s="4">
        <v>0.95</v>
      </c>
      <c r="U817" s="4">
        <v>0.94699999999999995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0.61618613942381695</v>
      </c>
      <c r="AC817" s="2">
        <v>0.57206924900670897</v>
      </c>
      <c r="AD817" s="2">
        <v>5.5512709930258801E-2</v>
      </c>
      <c r="AE817" s="2">
        <v>6.6139802504544903E-2</v>
      </c>
      <c r="AF817" s="2">
        <v>5.1293294387550599E-2</v>
      </c>
      <c r="AG817" s="2">
        <v>5.4456185796058897E-2</v>
      </c>
    </row>
    <row r="818" spans="1:33" x14ac:dyDescent="0.35">
      <c r="A818" s="7">
        <v>626</v>
      </c>
      <c r="B818" s="7">
        <v>162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0.3113140083</v>
      </c>
      <c r="I818" s="4">
        <v>7.3050284508000001</v>
      </c>
      <c r="J818" s="2">
        <f t="shared" si="25"/>
        <v>4.2616399155284174E-2</v>
      </c>
      <c r="K818" s="3">
        <v>62</v>
      </c>
      <c r="L818" s="3">
        <v>67</v>
      </c>
      <c r="M818" s="3">
        <v>215</v>
      </c>
      <c r="N818" s="3">
        <v>155</v>
      </c>
      <c r="O818" s="24">
        <v>1001</v>
      </c>
      <c r="P818" s="4">
        <v>0.45400000000000001</v>
      </c>
      <c r="Q818" s="4">
        <v>0.41891891891891903</v>
      </c>
      <c r="R818" s="4">
        <v>0.89700000000000002</v>
      </c>
      <c r="S818" s="4">
        <v>0.90300000000000002</v>
      </c>
      <c r="T818" s="4">
        <v>0.89700000000000002</v>
      </c>
      <c r="U818" s="4">
        <v>0.89500000000000002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0.78965808094078904</v>
      </c>
      <c r="AC818" s="2">
        <v>0.87007788871902303</v>
      </c>
      <c r="AD818" s="2">
        <v>0.10869941692334099</v>
      </c>
      <c r="AE818" s="2">
        <v>0.102032725565152</v>
      </c>
      <c r="AF818" s="2">
        <v>0.10869941692334099</v>
      </c>
      <c r="AG818" s="2">
        <v>0.110931560707282</v>
      </c>
    </row>
    <row r="819" spans="1:33" x14ac:dyDescent="0.35">
      <c r="A819" s="7">
        <v>186</v>
      </c>
      <c r="B819" s="7">
        <v>475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0.42178036419999998</v>
      </c>
      <c r="I819" s="4">
        <v>9.6562409271600007</v>
      </c>
      <c r="J819" s="2">
        <f t="shared" si="25"/>
        <v>4.3679560957687276E-2</v>
      </c>
      <c r="K819" s="3">
        <v>72</v>
      </c>
      <c r="L819" s="3">
        <v>159</v>
      </c>
      <c r="M819" s="3">
        <v>144</v>
      </c>
      <c r="N819" s="3">
        <v>124</v>
      </c>
      <c r="O819" s="24">
        <v>1001</v>
      </c>
      <c r="P819" s="4">
        <v>0.55700000000000005</v>
      </c>
      <c r="Q819" s="4">
        <v>0.462686567164179</v>
      </c>
      <c r="R819" s="4">
        <v>0.73499999999999999</v>
      </c>
      <c r="S819" s="4">
        <v>0.752</v>
      </c>
      <c r="T819" s="4">
        <v>0.74099999999999999</v>
      </c>
      <c r="U819" s="4">
        <v>0.73599999999999999</v>
      </c>
      <c r="V819" s="5">
        <v>100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0.58519003905485301</v>
      </c>
      <c r="AC819" s="2">
        <v>0.77070541490582001</v>
      </c>
      <c r="AD819" s="2">
        <v>0.30788477976930001</v>
      </c>
      <c r="AE819" s="2">
        <v>0.28501895503229702</v>
      </c>
      <c r="AF819" s="2">
        <v>0.29975465368604998</v>
      </c>
      <c r="AG819" s="2">
        <v>0.30652516025326099</v>
      </c>
    </row>
    <row r="820" spans="1:33" x14ac:dyDescent="0.35">
      <c r="A820" s="7">
        <v>488</v>
      </c>
      <c r="B820" s="7">
        <v>48</v>
      </c>
      <c r="C820" s="7">
        <v>1</v>
      </c>
      <c r="D820" s="7">
        <v>1</v>
      </c>
      <c r="E820" s="22" t="str">
        <f t="shared" si="24"/>
        <v>11</v>
      </c>
      <c r="F820" s="4">
        <v>0.996089</v>
      </c>
      <c r="G820" s="25">
        <v>1</v>
      </c>
      <c r="H820" s="4">
        <v>0.50018965280000005</v>
      </c>
      <c r="I820" s="4">
        <v>11.205956027899999</v>
      </c>
      <c r="J820" s="2">
        <f t="shared" si="25"/>
        <v>4.4636053501785497E-2</v>
      </c>
      <c r="K820" s="3">
        <v>36</v>
      </c>
      <c r="L820" s="3">
        <v>110</v>
      </c>
      <c r="M820" s="3">
        <v>83</v>
      </c>
      <c r="N820" s="3">
        <v>270</v>
      </c>
      <c r="O820" s="24">
        <v>197.85546627922901</v>
      </c>
      <c r="P820" s="4">
        <v>0.75900000000000001</v>
      </c>
      <c r="Q820" s="4">
        <v>0.76487252124645899</v>
      </c>
      <c r="R820" s="4">
        <v>0.97199999999999998</v>
      </c>
      <c r="S820" s="4">
        <v>0.96799999999999997</v>
      </c>
      <c r="T820" s="4">
        <v>0.97399999999999998</v>
      </c>
      <c r="U820" s="4">
        <v>0.97099999999999997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0.27575350158650702</v>
      </c>
      <c r="AC820" s="2">
        <v>0.26804609793492201</v>
      </c>
      <c r="AD820" s="2">
        <v>2.8399474521698002E-2</v>
      </c>
      <c r="AE820" s="2">
        <v>3.2523191705560103E-2</v>
      </c>
      <c r="AF820" s="2">
        <v>2.6343975339602001E-2</v>
      </c>
      <c r="AG820" s="2">
        <v>2.9428810690812199E-2</v>
      </c>
    </row>
    <row r="821" spans="1:33" x14ac:dyDescent="0.35">
      <c r="A821" s="7">
        <v>602</v>
      </c>
      <c r="B821" s="7">
        <v>161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0.3775112229</v>
      </c>
      <c r="I821" s="4">
        <v>8.4539855235359997</v>
      </c>
      <c r="J821" s="2">
        <f t="shared" si="25"/>
        <v>4.4654822491593353E-2</v>
      </c>
      <c r="K821" s="3">
        <v>181</v>
      </c>
      <c r="L821" s="3">
        <v>67</v>
      </c>
      <c r="M821" s="3">
        <v>164</v>
      </c>
      <c r="N821" s="3">
        <v>87</v>
      </c>
      <c r="O821" s="24">
        <v>1001</v>
      </c>
      <c r="P821" s="4">
        <v>0.33500000000000002</v>
      </c>
      <c r="Q821" s="4">
        <v>0.34661354581673298</v>
      </c>
      <c r="R821" s="4">
        <v>0.95299999999999996</v>
      </c>
      <c r="S821" s="4">
        <v>0.95499999999999996</v>
      </c>
      <c r="T821" s="4">
        <v>0.94499999999999995</v>
      </c>
      <c r="U821" s="4">
        <v>0.97399999999999998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1.0936247471570699</v>
      </c>
      <c r="AC821" s="2">
        <v>1.0595448204772</v>
      </c>
      <c r="AD821" s="2">
        <v>4.8140375327934998E-2</v>
      </c>
      <c r="AE821" s="2">
        <v>4.6043938501406798E-2</v>
      </c>
      <c r="AF821" s="2">
        <v>5.6570351488394399E-2</v>
      </c>
      <c r="AG821" s="2">
        <v>2.6343975339602001E-2</v>
      </c>
    </row>
    <row r="822" spans="1:33" x14ac:dyDescent="0.35">
      <c r="A822" s="7">
        <v>606</v>
      </c>
      <c r="B822" s="7">
        <v>267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0.27124303890000001</v>
      </c>
      <c r="I822" s="4">
        <v>5.9905214456999998</v>
      </c>
      <c r="J822" s="2">
        <f t="shared" si="25"/>
        <v>4.527870259018911E-2</v>
      </c>
      <c r="K822" s="3">
        <v>118</v>
      </c>
      <c r="L822" s="3">
        <v>195</v>
      </c>
      <c r="M822" s="3">
        <v>68</v>
      </c>
      <c r="N822" s="3">
        <v>118</v>
      </c>
      <c r="O822" s="24">
        <v>625.26418034717096</v>
      </c>
      <c r="P822" s="4">
        <v>0.63200000000000001</v>
      </c>
      <c r="Q822" s="4">
        <v>0.63440860215053796</v>
      </c>
      <c r="R822" s="4">
        <v>0.98099999999999998</v>
      </c>
      <c r="S822" s="4">
        <v>0.98799999999999999</v>
      </c>
      <c r="T822" s="4">
        <v>0.97599999999999998</v>
      </c>
      <c r="U822" s="4">
        <v>0.98299999999999998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0.45886588483528001</v>
      </c>
      <c r="AC822" s="2">
        <v>0.45506204924753701</v>
      </c>
      <c r="AD822" s="2">
        <v>1.9182819416774001E-2</v>
      </c>
      <c r="AE822" s="2">
        <v>1.20725812342692E-2</v>
      </c>
      <c r="AF822" s="2">
        <v>2.4292692569044601E-2</v>
      </c>
      <c r="AG822" s="2">
        <v>1.7146158834970501E-2</v>
      </c>
    </row>
    <row r="823" spans="1:33" x14ac:dyDescent="0.35">
      <c r="A823" s="7">
        <v>480</v>
      </c>
      <c r="B823" s="7">
        <v>41</v>
      </c>
      <c r="C823" s="7">
        <v>1</v>
      </c>
      <c r="D823" s="7">
        <v>1</v>
      </c>
      <c r="E823" s="22" t="str">
        <f t="shared" si="24"/>
        <v>11</v>
      </c>
      <c r="F823" s="4">
        <v>0.99940099999999998</v>
      </c>
      <c r="G823" s="25">
        <v>1</v>
      </c>
      <c r="H823" s="4">
        <v>0.4356427886</v>
      </c>
      <c r="I823" s="4">
        <v>9.5843698518</v>
      </c>
      <c r="J823" s="2">
        <f t="shared" si="25"/>
        <v>4.5453461764957223E-2</v>
      </c>
      <c r="K823" s="3">
        <v>38</v>
      </c>
      <c r="L823" s="3">
        <v>162</v>
      </c>
      <c r="M823" s="3">
        <v>49</v>
      </c>
      <c r="N823" s="3">
        <v>250</v>
      </c>
      <c r="O823" s="24">
        <v>523.50926158743198</v>
      </c>
      <c r="P823" s="4">
        <v>0.82899999999999996</v>
      </c>
      <c r="Q823" s="4">
        <v>0.83612040133779297</v>
      </c>
      <c r="R823" s="4">
        <v>0.97399999999999998</v>
      </c>
      <c r="S823" s="4">
        <v>0.97299999999999998</v>
      </c>
      <c r="T823" s="4">
        <v>0.97299999999999998</v>
      </c>
      <c r="U823" s="4">
        <v>0.97299999999999998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0.18753512384684201</v>
      </c>
      <c r="AC823" s="2">
        <v>0.17898265552844</v>
      </c>
      <c r="AD823" s="2">
        <v>2.6343975339602001E-2</v>
      </c>
      <c r="AE823" s="2">
        <v>2.7371196796132001E-2</v>
      </c>
      <c r="AF823" s="2">
        <v>2.7371196796132001E-2</v>
      </c>
      <c r="AG823" s="2">
        <v>2.7371196796132001E-2</v>
      </c>
    </row>
    <row r="824" spans="1:33" x14ac:dyDescent="0.35">
      <c r="A824" s="7">
        <v>420</v>
      </c>
      <c r="B824" s="7">
        <v>335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0.36253375830000001</v>
      </c>
      <c r="I824" s="4">
        <v>7.9589937827200004</v>
      </c>
      <c r="J824" s="2">
        <f t="shared" si="25"/>
        <v>4.5550199962099157E-2</v>
      </c>
      <c r="K824" s="3">
        <v>160</v>
      </c>
      <c r="L824" s="3">
        <v>93</v>
      </c>
      <c r="M824" s="3">
        <v>128</v>
      </c>
      <c r="N824" s="3">
        <v>118</v>
      </c>
      <c r="O824" s="24">
        <v>100.136769678674</v>
      </c>
      <c r="P824" s="4">
        <v>0.443</v>
      </c>
      <c r="Q824" s="4">
        <v>0.47967479674796698</v>
      </c>
      <c r="R824" s="4">
        <v>0.95799999999999996</v>
      </c>
      <c r="S824" s="4">
        <v>0.97199999999999998</v>
      </c>
      <c r="T824" s="4">
        <v>0.98099999999999998</v>
      </c>
      <c r="U824" s="4">
        <v>0.99299999999999999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0.81418550893700103</v>
      </c>
      <c r="AC824" s="2">
        <v>0.73464691146669803</v>
      </c>
      <c r="AD824" s="2">
        <v>4.2907501011276501E-2</v>
      </c>
      <c r="AE824" s="2">
        <v>2.8399474521698002E-2</v>
      </c>
      <c r="AF824" s="2">
        <v>1.9182819416774001E-2</v>
      </c>
      <c r="AG824" s="2">
        <v>7.0246149369644698E-3</v>
      </c>
    </row>
    <row r="825" spans="1:33" x14ac:dyDescent="0.35">
      <c r="A825" s="7">
        <v>166</v>
      </c>
      <c r="B825" s="7">
        <v>290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0.3911476082</v>
      </c>
      <c r="I825" s="4">
        <v>8.5123495670900002</v>
      </c>
      <c r="J825" s="2">
        <f t="shared" si="25"/>
        <v>4.5950604485538796E-2</v>
      </c>
      <c r="K825" s="3">
        <v>97</v>
      </c>
      <c r="L825" s="3">
        <v>204</v>
      </c>
      <c r="M825" s="3">
        <v>50</v>
      </c>
      <c r="N825" s="3">
        <v>148</v>
      </c>
      <c r="O825" s="24">
        <v>878.33259211360905</v>
      </c>
      <c r="P825" s="4">
        <v>0.74099999999999999</v>
      </c>
      <c r="Q825" s="4">
        <v>0.74747474747474796</v>
      </c>
      <c r="R825" s="4">
        <v>0.97899999999999998</v>
      </c>
      <c r="S825" s="4">
        <v>0.98099999999999998</v>
      </c>
      <c r="T825" s="4">
        <v>0.96199999999999997</v>
      </c>
      <c r="U825" s="4">
        <v>0.96899999999999997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0.29975465368604998</v>
      </c>
      <c r="AC825" s="2">
        <v>0.29105475693041999</v>
      </c>
      <c r="AD825" s="2">
        <v>2.1223636451626698E-2</v>
      </c>
      <c r="AE825" s="2">
        <v>1.9182819416774001E-2</v>
      </c>
      <c r="AF825" s="2">
        <v>3.8740828316430602E-2</v>
      </c>
      <c r="AG825" s="2">
        <v>3.14906670913708E-2</v>
      </c>
    </row>
    <row r="826" spans="1:33" x14ac:dyDescent="0.35">
      <c r="A826" s="7">
        <v>906</v>
      </c>
      <c r="B826" s="7">
        <v>179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0.32693830219999997</v>
      </c>
      <c r="I826" s="4">
        <v>6.8783251020899998</v>
      </c>
      <c r="J826" s="2">
        <f t="shared" si="25"/>
        <v>4.7531673386688102E-2</v>
      </c>
      <c r="K826" s="3">
        <v>196</v>
      </c>
      <c r="L826" s="3">
        <v>85</v>
      </c>
      <c r="M826" s="3">
        <v>123</v>
      </c>
      <c r="N826" s="3">
        <v>95</v>
      </c>
      <c r="O826" s="24">
        <v>835.37477663013794</v>
      </c>
      <c r="P826" s="4">
        <v>0.35</v>
      </c>
      <c r="Q826" s="4">
        <v>0.43577981651376102</v>
      </c>
      <c r="R826" s="4">
        <v>0.96599999999999997</v>
      </c>
      <c r="S826" s="4">
        <v>0.95899999999999996</v>
      </c>
      <c r="T826" s="4">
        <v>0.95599999999999996</v>
      </c>
      <c r="U826" s="4">
        <v>0.96899999999999997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1.0498221244986801</v>
      </c>
      <c r="AC826" s="2">
        <v>0.83061817118854797</v>
      </c>
      <c r="AD826" s="2">
        <v>3.4591444769619097E-2</v>
      </c>
      <c r="AE826" s="2">
        <v>4.1864204098698898E-2</v>
      </c>
      <c r="AF826" s="2">
        <v>4.4997365930735798E-2</v>
      </c>
      <c r="AG826" s="2">
        <v>3.14906670913708E-2</v>
      </c>
    </row>
    <row r="827" spans="1:33" x14ac:dyDescent="0.35">
      <c r="A827" s="7">
        <v>644</v>
      </c>
      <c r="B827" s="7">
        <v>422</v>
      </c>
      <c r="C827" s="7">
        <v>1</v>
      </c>
      <c r="D827" s="7">
        <v>1</v>
      </c>
      <c r="E827" s="22" t="str">
        <f t="shared" si="24"/>
        <v>11</v>
      </c>
      <c r="F827" s="4">
        <v>0.99990299999999999</v>
      </c>
      <c r="G827" s="25">
        <v>1</v>
      </c>
      <c r="H827" s="4">
        <v>0.37046014500000002</v>
      </c>
      <c r="I827" s="4">
        <v>7.6954810071799997</v>
      </c>
      <c r="J827" s="2">
        <f t="shared" si="25"/>
        <v>4.8139959627521024E-2</v>
      </c>
      <c r="K827" s="3">
        <v>151</v>
      </c>
      <c r="L827" s="3">
        <v>72</v>
      </c>
      <c r="M827" s="3">
        <v>155</v>
      </c>
      <c r="N827" s="3">
        <v>121</v>
      </c>
      <c r="O827" s="24">
        <v>1001</v>
      </c>
      <c r="P827" s="4">
        <v>0.40600000000000003</v>
      </c>
      <c r="Q827" s="4">
        <v>0.438405797101449</v>
      </c>
      <c r="R827" s="4">
        <v>0.97299999999999998</v>
      </c>
      <c r="S827" s="4">
        <v>0.97099999999999997</v>
      </c>
      <c r="T827" s="4">
        <v>0.96799999999999997</v>
      </c>
      <c r="U827" s="4">
        <v>0.98399999999999999</v>
      </c>
      <c r="V827" s="5">
        <v>0</v>
      </c>
      <c r="W827" s="5">
        <v>0</v>
      </c>
      <c r="X827" s="5">
        <v>100</v>
      </c>
      <c r="Y827" s="5">
        <v>100</v>
      </c>
      <c r="Z827" s="5">
        <v>100</v>
      </c>
      <c r="AA827" s="5">
        <v>100</v>
      </c>
      <c r="AB827" s="2">
        <v>0.90140211938040404</v>
      </c>
      <c r="AC827" s="2">
        <v>0.82461032012040902</v>
      </c>
      <c r="AD827" s="2">
        <v>2.7371196796132001E-2</v>
      </c>
      <c r="AE827" s="2">
        <v>2.9428810690812199E-2</v>
      </c>
      <c r="AF827" s="2">
        <v>3.2523191705560103E-2</v>
      </c>
      <c r="AG827" s="2">
        <v>1.6129381929883599E-2</v>
      </c>
    </row>
    <row r="828" spans="1:33" x14ac:dyDescent="0.35">
      <c r="A828" s="7">
        <v>414</v>
      </c>
      <c r="B828" s="7">
        <v>221</v>
      </c>
      <c r="C828" s="7">
        <v>1</v>
      </c>
      <c r="D828" s="7">
        <v>1</v>
      </c>
      <c r="E828" s="22" t="str">
        <f t="shared" si="24"/>
        <v>11</v>
      </c>
      <c r="F828" s="4">
        <v>0.999359</v>
      </c>
      <c r="G828" s="25">
        <v>1</v>
      </c>
      <c r="H828" s="4">
        <v>0.3672227146</v>
      </c>
      <c r="I828" s="4">
        <v>7.41478735949</v>
      </c>
      <c r="J828" s="2">
        <f t="shared" si="25"/>
        <v>4.9525724312242198E-2</v>
      </c>
      <c r="K828" s="3">
        <v>160</v>
      </c>
      <c r="L828" s="3">
        <v>152</v>
      </c>
      <c r="M828" s="3">
        <v>103</v>
      </c>
      <c r="N828" s="3">
        <v>84</v>
      </c>
      <c r="O828" s="24">
        <v>1001</v>
      </c>
      <c r="P828" s="4">
        <v>0.45900000000000002</v>
      </c>
      <c r="Q828" s="4">
        <v>0.44919786096256697</v>
      </c>
      <c r="R828" s="4">
        <v>0.95599999999999996</v>
      </c>
      <c r="S828" s="4">
        <v>0.95899999999999996</v>
      </c>
      <c r="T828" s="4">
        <v>0.94599999999999995</v>
      </c>
      <c r="U828" s="4">
        <v>0.96599999999999997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0.77870506892159197</v>
      </c>
      <c r="AC828" s="2">
        <v>0.80029181801127303</v>
      </c>
      <c r="AD828" s="2">
        <v>4.4997365930735798E-2</v>
      </c>
      <c r="AE828" s="2">
        <v>4.1864204098698898E-2</v>
      </c>
      <c r="AF828" s="2">
        <v>5.5512709930258801E-2</v>
      </c>
      <c r="AG828" s="2">
        <v>3.4591444769619097E-2</v>
      </c>
    </row>
    <row r="829" spans="1:33" x14ac:dyDescent="0.35">
      <c r="A829" s="7">
        <v>832</v>
      </c>
      <c r="B829" s="7">
        <v>144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0.3732134252</v>
      </c>
      <c r="I829" s="4">
        <v>7.4797646737100001</v>
      </c>
      <c r="J829" s="2">
        <f t="shared" si="25"/>
        <v>4.9896412718942441E-2</v>
      </c>
      <c r="K829" s="3">
        <v>97</v>
      </c>
      <c r="L829" s="3">
        <v>147</v>
      </c>
      <c r="M829" s="3">
        <v>102</v>
      </c>
      <c r="N829" s="3">
        <v>153</v>
      </c>
      <c r="O829" s="24">
        <v>911.86382097063495</v>
      </c>
      <c r="P829" s="4">
        <v>0.60799999999999998</v>
      </c>
      <c r="Q829" s="4">
        <v>0.6</v>
      </c>
      <c r="R829" s="4">
        <v>0.98399999999999999</v>
      </c>
      <c r="S829" s="4">
        <v>0.96599999999999997</v>
      </c>
      <c r="T829" s="4">
        <v>0.96399999999999997</v>
      </c>
      <c r="U829" s="4">
        <v>0.96599999999999997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0.49758039701597001</v>
      </c>
      <c r="AC829" s="2">
        <v>0.51082562376599105</v>
      </c>
      <c r="AD829" s="2">
        <v>1.6129381929883599E-2</v>
      </c>
      <c r="AE829" s="2">
        <v>3.4591444769619097E-2</v>
      </c>
      <c r="AF829" s="2">
        <v>3.6663984371591497E-2</v>
      </c>
      <c r="AG829" s="2">
        <v>3.4591444769619097E-2</v>
      </c>
    </row>
    <row r="830" spans="1:33" x14ac:dyDescent="0.35">
      <c r="A830" s="7">
        <v>276</v>
      </c>
      <c r="B830" s="7">
        <v>262</v>
      </c>
      <c r="C830" s="7">
        <v>1</v>
      </c>
      <c r="D830" s="7">
        <v>1</v>
      </c>
      <c r="E830" s="22" t="str">
        <f t="shared" si="24"/>
        <v>11</v>
      </c>
      <c r="F830" s="4">
        <v>0.99696700000000005</v>
      </c>
      <c r="G830" s="25">
        <v>1</v>
      </c>
      <c r="H830" s="4">
        <v>0.4600426843</v>
      </c>
      <c r="I830" s="4">
        <v>8.7006022973999997</v>
      </c>
      <c r="J830" s="2">
        <f t="shared" si="25"/>
        <v>5.287480895862514E-2</v>
      </c>
      <c r="K830" s="3">
        <v>159</v>
      </c>
      <c r="L830" s="3">
        <v>154</v>
      </c>
      <c r="M830" s="3">
        <v>83</v>
      </c>
      <c r="N830" s="3">
        <v>103</v>
      </c>
      <c r="O830" s="24">
        <v>1001</v>
      </c>
      <c r="P830" s="4">
        <v>0.52100000000000002</v>
      </c>
      <c r="Q830" s="4">
        <v>0.55376344086021501</v>
      </c>
      <c r="R830" s="4">
        <v>0.83899999999999997</v>
      </c>
      <c r="S830" s="4">
        <v>0.83899999999999997</v>
      </c>
      <c r="T830" s="4">
        <v>0.88600000000000001</v>
      </c>
      <c r="U830" s="4">
        <v>0.84699999999999998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0.65200523722877002</v>
      </c>
      <c r="AC830" s="2">
        <v>0.59101768548356604</v>
      </c>
      <c r="AD830" s="2">
        <v>0.175544572514931</v>
      </c>
      <c r="AE830" s="2">
        <v>0.175544572514931</v>
      </c>
      <c r="AF830" s="2">
        <v>0.121038328377056</v>
      </c>
      <c r="AG830" s="2">
        <v>0.16605458433008299</v>
      </c>
    </row>
    <row r="831" spans="1:33" x14ac:dyDescent="0.35">
      <c r="A831" s="7">
        <v>234</v>
      </c>
      <c r="B831" s="7">
        <v>163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0.38264875599999998</v>
      </c>
      <c r="I831" s="4">
        <v>7.1227241714999998</v>
      </c>
      <c r="J831" s="2">
        <f t="shared" si="25"/>
        <v>5.3722248227873831E-2</v>
      </c>
      <c r="K831" s="3">
        <v>139</v>
      </c>
      <c r="L831" s="3">
        <v>138</v>
      </c>
      <c r="M831" s="3">
        <v>129</v>
      </c>
      <c r="N831" s="3">
        <v>93</v>
      </c>
      <c r="O831" s="24">
        <v>1001</v>
      </c>
      <c r="P831" s="4">
        <v>0.47</v>
      </c>
      <c r="Q831" s="4">
        <v>0.41891891891891903</v>
      </c>
      <c r="R831" s="4">
        <v>0.93</v>
      </c>
      <c r="S831" s="4">
        <v>0.93899999999999995</v>
      </c>
      <c r="T831" s="4">
        <v>0.92400000000000004</v>
      </c>
      <c r="U831" s="4">
        <v>0.92500000000000004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0.75502258427803304</v>
      </c>
      <c r="AC831" s="2">
        <v>0.87007788871902303</v>
      </c>
      <c r="AD831" s="2">
        <v>7.2570692834835401E-2</v>
      </c>
      <c r="AE831" s="2">
        <v>6.2939799773874205E-2</v>
      </c>
      <c r="AF831" s="2">
        <v>7.9043207340452906E-2</v>
      </c>
      <c r="AG831" s="2">
        <v>7.7961541469711806E-2</v>
      </c>
    </row>
    <row r="832" spans="1:33" x14ac:dyDescent="0.35">
      <c r="A832" s="7">
        <v>620</v>
      </c>
      <c r="B832" s="7">
        <v>49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0.43302527019999998</v>
      </c>
      <c r="I832" s="4">
        <v>7.6925404662399997</v>
      </c>
      <c r="J832" s="2">
        <f t="shared" si="25"/>
        <v>5.6291581708332088E-2</v>
      </c>
      <c r="K832" s="3">
        <v>133</v>
      </c>
      <c r="L832" s="3">
        <v>205</v>
      </c>
      <c r="M832" s="3">
        <v>69</v>
      </c>
      <c r="N832" s="3">
        <v>92</v>
      </c>
      <c r="O832" s="24">
        <v>1001</v>
      </c>
      <c r="P832" s="4">
        <v>0.59799999999999998</v>
      </c>
      <c r="Q832" s="4">
        <v>0.57142857142857095</v>
      </c>
      <c r="R832" s="4">
        <v>0.97399999999999998</v>
      </c>
      <c r="S832" s="4">
        <v>0.98899999999999999</v>
      </c>
      <c r="T832" s="4">
        <v>0.94499999999999995</v>
      </c>
      <c r="U832" s="4">
        <v>0.996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0.514164525031505</v>
      </c>
      <c r="AC832" s="2">
        <v>0.55961578793542299</v>
      </c>
      <c r="AD832" s="2">
        <v>2.6343975339602001E-2</v>
      </c>
      <c r="AE832" s="2">
        <v>1.1060947359424899E-2</v>
      </c>
      <c r="AF832" s="2">
        <v>5.6570351488394399E-2</v>
      </c>
      <c r="AG832" s="2">
        <v>4.0080213975388201E-3</v>
      </c>
    </row>
    <row r="833" spans="1:33" x14ac:dyDescent="0.35">
      <c r="A833" s="7">
        <v>568</v>
      </c>
      <c r="B833" s="7">
        <v>194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0.48879673670000001</v>
      </c>
      <c r="I833" s="4">
        <v>8.676359841</v>
      </c>
      <c r="J833" s="2">
        <f t="shared" si="25"/>
        <v>5.6336614162796575E-2</v>
      </c>
      <c r="K833" s="3">
        <v>61</v>
      </c>
      <c r="L833" s="3">
        <v>53</v>
      </c>
      <c r="M833" s="3">
        <v>219</v>
      </c>
      <c r="N833" s="3">
        <v>166</v>
      </c>
      <c r="O833" s="24">
        <v>1001</v>
      </c>
      <c r="P833" s="4">
        <v>0.44500000000000001</v>
      </c>
      <c r="Q833" s="4">
        <v>0.43116883116883098</v>
      </c>
      <c r="R833" s="4">
        <v>0.94499999999999995</v>
      </c>
      <c r="S833" s="4">
        <v>0.95499999999999996</v>
      </c>
      <c r="T833" s="4">
        <v>0.95799999999999996</v>
      </c>
      <c r="U833" s="4">
        <v>0.93899999999999995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0.809680996815897</v>
      </c>
      <c r="AC833" s="2">
        <v>0.84125554593124097</v>
      </c>
      <c r="AD833" s="2">
        <v>5.6570351488394399E-2</v>
      </c>
      <c r="AE833" s="2">
        <v>4.6043938501406798E-2</v>
      </c>
      <c r="AF833" s="2">
        <v>4.2907501011276501E-2</v>
      </c>
      <c r="AG833" s="2">
        <v>6.2939799773874205E-2</v>
      </c>
    </row>
    <row r="834" spans="1:33" x14ac:dyDescent="0.35">
      <c r="A834" s="7">
        <v>530</v>
      </c>
      <c r="B834" s="7">
        <v>291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0.46810347679999997</v>
      </c>
      <c r="I834" s="4">
        <v>8.0736268680399998</v>
      </c>
      <c r="J834" s="2">
        <f t="shared" ref="J834:J897" si="27">H834/I834</f>
        <v>5.7979330039764333E-2</v>
      </c>
      <c r="K834" s="3">
        <v>121</v>
      </c>
      <c r="L834" s="3">
        <v>191</v>
      </c>
      <c r="M834" s="3">
        <v>105</v>
      </c>
      <c r="N834" s="3">
        <v>82</v>
      </c>
      <c r="O834" s="24">
        <v>1001</v>
      </c>
      <c r="P834" s="4">
        <v>0.55800000000000005</v>
      </c>
      <c r="Q834" s="4">
        <v>0.43850267379679098</v>
      </c>
      <c r="R834" s="4">
        <v>0.96899999999999997</v>
      </c>
      <c r="S834" s="4">
        <v>0.94299999999999995</v>
      </c>
      <c r="T834" s="4">
        <v>0.95699999999999996</v>
      </c>
      <c r="U834" s="4">
        <v>0.95199999999999996</v>
      </c>
      <c r="V834" s="5">
        <v>100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0.58339631660082603</v>
      </c>
      <c r="AC834" s="2">
        <v>0.82438936959033404</v>
      </c>
      <c r="AD834" s="2">
        <v>3.14906670913708E-2</v>
      </c>
      <c r="AE834" s="2">
        <v>5.8688996348679599E-2</v>
      </c>
      <c r="AF834" s="2">
        <v>4.3951887529182797E-2</v>
      </c>
      <c r="AG834" s="2">
        <v>4.9190244190771802E-2</v>
      </c>
    </row>
    <row r="835" spans="1:33" x14ac:dyDescent="0.35">
      <c r="A835" s="7">
        <v>210</v>
      </c>
      <c r="B835" s="7">
        <v>143</v>
      </c>
      <c r="C835" s="7">
        <v>1</v>
      </c>
      <c r="D835" s="7">
        <v>1</v>
      </c>
      <c r="E835" s="22" t="str">
        <f t="shared" si="26"/>
        <v>11</v>
      </c>
      <c r="F835" s="4">
        <v>0.99795999999999996</v>
      </c>
      <c r="G835" s="25">
        <v>1</v>
      </c>
      <c r="H835" s="4">
        <v>0.49456770560000002</v>
      </c>
      <c r="I835" s="4">
        <v>8.4565659214599993</v>
      </c>
      <c r="J835" s="2">
        <f t="shared" si="27"/>
        <v>5.8483279169497027E-2</v>
      </c>
      <c r="K835" s="3">
        <v>112</v>
      </c>
      <c r="L835" s="3">
        <v>197</v>
      </c>
      <c r="M835" s="3">
        <v>51</v>
      </c>
      <c r="N835" s="3">
        <v>139</v>
      </c>
      <c r="O835" s="24">
        <v>1001</v>
      </c>
      <c r="P835" s="4">
        <v>0.68300000000000005</v>
      </c>
      <c r="Q835" s="4">
        <v>0.731578947368421</v>
      </c>
      <c r="R835" s="4">
        <v>0.97899999999999998</v>
      </c>
      <c r="S835" s="4">
        <v>0.98599999999999999</v>
      </c>
      <c r="T835" s="4">
        <v>0.97499999999999998</v>
      </c>
      <c r="U835" s="4">
        <v>0.95599999999999996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0.38126041941134697</v>
      </c>
      <c r="AC835" s="2">
        <v>0.31255013902979401</v>
      </c>
      <c r="AD835" s="2">
        <v>2.1223636451626698E-2</v>
      </c>
      <c r="AE835" s="2">
        <v>1.4098924379501601E-2</v>
      </c>
      <c r="AF835" s="2">
        <v>2.5317807984289901E-2</v>
      </c>
      <c r="AG835" s="2">
        <v>4.4997365930735798E-2</v>
      </c>
    </row>
    <row r="836" spans="1:33" x14ac:dyDescent="0.35">
      <c r="A836" s="7">
        <v>74</v>
      </c>
      <c r="B836" s="7">
        <v>59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0.46217881259999999</v>
      </c>
      <c r="I836" s="4">
        <v>7.8729773498000002</v>
      </c>
      <c r="J836" s="2">
        <f t="shared" si="27"/>
        <v>5.8704450942150987E-2</v>
      </c>
      <c r="K836" s="3">
        <v>105</v>
      </c>
      <c r="L836" s="3">
        <v>117</v>
      </c>
      <c r="M836" s="3">
        <v>123</v>
      </c>
      <c r="N836" s="3">
        <v>154</v>
      </c>
      <c r="O836" s="24">
        <v>1001</v>
      </c>
      <c r="P836" s="4">
        <v>0.53600000000000003</v>
      </c>
      <c r="Q836" s="4">
        <v>0.55595667870036103</v>
      </c>
      <c r="R836" s="4">
        <v>0.95099999999999996</v>
      </c>
      <c r="S836" s="4">
        <v>0.93899999999999995</v>
      </c>
      <c r="T836" s="4">
        <v>0.94199999999999995</v>
      </c>
      <c r="U836" s="4">
        <v>0.96099999999999997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0.62362111791133501</v>
      </c>
      <c r="AC836" s="2">
        <v>0.58706490377370901</v>
      </c>
      <c r="AD836" s="2">
        <v>5.0241216436746797E-2</v>
      </c>
      <c r="AE836" s="2">
        <v>6.2939799773874205E-2</v>
      </c>
      <c r="AF836" s="2">
        <v>5.9750004405774E-2</v>
      </c>
      <c r="AG836" s="2">
        <v>3.9780870011844598E-2</v>
      </c>
    </row>
    <row r="837" spans="1:33" x14ac:dyDescent="0.35">
      <c r="A837" s="7">
        <v>970</v>
      </c>
      <c r="B837" s="7">
        <v>231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0.48382916539999998</v>
      </c>
      <c r="I837" s="4">
        <v>8.0410873278900006</v>
      </c>
      <c r="J837" s="2">
        <f t="shared" si="27"/>
        <v>6.0169619563994692E-2</v>
      </c>
      <c r="K837" s="3">
        <v>158</v>
      </c>
      <c r="L837" s="3">
        <v>142</v>
      </c>
      <c r="M837" s="3">
        <v>115</v>
      </c>
      <c r="N837" s="3">
        <v>84</v>
      </c>
      <c r="O837" s="24">
        <v>1001</v>
      </c>
      <c r="P837" s="4">
        <v>0.43099999999999999</v>
      </c>
      <c r="Q837" s="4">
        <v>0.42211055276381898</v>
      </c>
      <c r="R837" s="4">
        <v>0.94199999999999995</v>
      </c>
      <c r="S837" s="4">
        <v>0.90100000000000002</v>
      </c>
      <c r="T837" s="4">
        <v>0.94499999999999995</v>
      </c>
      <c r="U837" s="4">
        <v>0.94899999999999995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0.84164718887838896</v>
      </c>
      <c r="AC837" s="2">
        <v>0.86248802588117901</v>
      </c>
      <c r="AD837" s="2">
        <v>5.9750004405774E-2</v>
      </c>
      <c r="AE837" s="2">
        <v>0.104250021373799</v>
      </c>
      <c r="AF837" s="2">
        <v>5.6570351488394399E-2</v>
      </c>
      <c r="AG837" s="2">
        <v>5.2346480372209202E-2</v>
      </c>
    </row>
    <row r="838" spans="1:33" x14ac:dyDescent="0.35">
      <c r="A838" s="7">
        <v>676</v>
      </c>
      <c r="B838" s="7">
        <v>398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0.47477488499999998</v>
      </c>
      <c r="I838" s="4">
        <v>7.8622823567999998</v>
      </c>
      <c r="J838" s="2">
        <f t="shared" si="27"/>
        <v>6.0386394618526074E-2</v>
      </c>
      <c r="K838" s="3">
        <v>117</v>
      </c>
      <c r="L838" s="3">
        <v>200</v>
      </c>
      <c r="M838" s="3">
        <v>104</v>
      </c>
      <c r="N838" s="3">
        <v>78</v>
      </c>
      <c r="O838" s="24">
        <v>1001</v>
      </c>
      <c r="P838" s="4">
        <v>0.54</v>
      </c>
      <c r="Q838" s="4">
        <v>0.42857142857142899</v>
      </c>
      <c r="R838" s="4">
        <v>0.72899999999999998</v>
      </c>
      <c r="S838" s="4">
        <v>0.72199999999999998</v>
      </c>
      <c r="T838" s="4">
        <v>0.74299999999999999</v>
      </c>
      <c r="U838" s="4">
        <v>0.73499999999999999</v>
      </c>
      <c r="V838" s="5">
        <v>100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0.61618613942381695</v>
      </c>
      <c r="AC838" s="2">
        <v>0.847297860387204</v>
      </c>
      <c r="AD838" s="2">
        <v>0.31608154697347901</v>
      </c>
      <c r="AE838" s="2">
        <v>0.325730140089311</v>
      </c>
      <c r="AF838" s="2">
        <v>0.29705923426437802</v>
      </c>
      <c r="AG838" s="2">
        <v>0.30788477976930001</v>
      </c>
    </row>
    <row r="839" spans="1:33" x14ac:dyDescent="0.35">
      <c r="A839" s="7">
        <v>164</v>
      </c>
      <c r="B839" s="7">
        <v>395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0.43121174299999998</v>
      </c>
      <c r="I839" s="4">
        <v>7.1032839110300001</v>
      </c>
      <c r="J839" s="2">
        <f t="shared" si="27"/>
        <v>6.0705970421710602E-2</v>
      </c>
      <c r="K839" s="3">
        <v>55</v>
      </c>
      <c r="L839" s="3">
        <v>197</v>
      </c>
      <c r="M839" s="3">
        <v>78</v>
      </c>
      <c r="N839" s="3">
        <v>169</v>
      </c>
      <c r="O839" s="24">
        <v>930.53929020802502</v>
      </c>
      <c r="P839" s="4">
        <v>0.74099999999999999</v>
      </c>
      <c r="Q839" s="4">
        <v>0.68421052631578905</v>
      </c>
      <c r="R839" s="4">
        <v>0.97599999999999998</v>
      </c>
      <c r="S839" s="4">
        <v>0.98499999999999999</v>
      </c>
      <c r="T839" s="4">
        <v>0.97199999999999998</v>
      </c>
      <c r="U839" s="4">
        <v>0.97399999999999998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0.29975465368604998</v>
      </c>
      <c r="AC839" s="2">
        <v>0.37948962170490402</v>
      </c>
      <c r="AD839" s="2">
        <v>2.4292692569044601E-2</v>
      </c>
      <c r="AE839" s="2">
        <v>1.51136378100482E-2</v>
      </c>
      <c r="AF839" s="2">
        <v>2.8399474521698002E-2</v>
      </c>
      <c r="AG839" s="2">
        <v>2.6343975339602001E-2</v>
      </c>
    </row>
    <row r="840" spans="1:33" x14ac:dyDescent="0.35">
      <c r="A840" s="7">
        <v>128</v>
      </c>
      <c r="B840" s="7">
        <v>167</v>
      </c>
      <c r="C840" s="7">
        <v>1</v>
      </c>
      <c r="D840" s="7">
        <v>1</v>
      </c>
      <c r="E840" s="22" t="str">
        <f t="shared" si="26"/>
        <v>11</v>
      </c>
      <c r="F840" s="4">
        <v>0.99866200000000005</v>
      </c>
      <c r="G840" s="25">
        <v>1</v>
      </c>
      <c r="H840" s="4">
        <v>0.54107283120000005</v>
      </c>
      <c r="I840" s="4">
        <v>8.9002702290800002</v>
      </c>
      <c r="J840" s="2">
        <f t="shared" si="27"/>
        <v>6.0792854292462249E-2</v>
      </c>
      <c r="K840" s="3">
        <v>60</v>
      </c>
      <c r="L840" s="3">
        <v>165</v>
      </c>
      <c r="M840" s="3">
        <v>68</v>
      </c>
      <c r="N840" s="3">
        <v>206</v>
      </c>
      <c r="O840" s="24">
        <v>1001</v>
      </c>
      <c r="P840" s="4">
        <v>0.71699999999999997</v>
      </c>
      <c r="Q840" s="4">
        <v>0.75182481751824803</v>
      </c>
      <c r="R840" s="4">
        <v>0.96</v>
      </c>
      <c r="S840" s="4">
        <v>0.999</v>
      </c>
      <c r="T840" s="4">
        <v>0.96599999999999997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0.33267943838251701</v>
      </c>
      <c r="AC840" s="2">
        <v>0.28525193759848899</v>
      </c>
      <c r="AD840" s="2">
        <v>4.08219945202552E-2</v>
      </c>
      <c r="AE840" s="2">
        <v>1.00050033358353E-3</v>
      </c>
      <c r="AF840" s="2">
        <v>3.4591444769619097E-2</v>
      </c>
      <c r="AG840" s="2">
        <v>1.0000050000287801E-5</v>
      </c>
    </row>
    <row r="841" spans="1:33" x14ac:dyDescent="0.35">
      <c r="A841" s="7">
        <v>674</v>
      </c>
      <c r="B841" s="7">
        <v>235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0.44929685549999998</v>
      </c>
      <c r="I841" s="4">
        <v>7.3747464586699998</v>
      </c>
      <c r="J841" s="2">
        <f t="shared" si="27"/>
        <v>6.0923701990024552E-2</v>
      </c>
      <c r="K841" s="3">
        <v>110</v>
      </c>
      <c r="L841" s="3">
        <v>50</v>
      </c>
      <c r="M841" s="3">
        <v>238</v>
      </c>
      <c r="N841" s="3">
        <v>101</v>
      </c>
      <c r="O841" s="24">
        <v>884.45838823288102</v>
      </c>
      <c r="P841" s="4">
        <v>0.317</v>
      </c>
      <c r="Q841" s="4">
        <v>0.29793510324483802</v>
      </c>
      <c r="R841" s="4">
        <v>0.96299999999999997</v>
      </c>
      <c r="S841" s="4">
        <v>0.98</v>
      </c>
      <c r="T841" s="4">
        <v>0.96799999999999997</v>
      </c>
      <c r="U841" s="4">
        <v>0.99199999999999999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1.1488535051048601</v>
      </c>
      <c r="AC841" s="2">
        <v>1.21087959053919</v>
      </c>
      <c r="AD841" s="2">
        <v>3.7701867184011501E-2</v>
      </c>
      <c r="AE841" s="2">
        <v>2.0202707317519501E-2</v>
      </c>
      <c r="AF841" s="2">
        <v>3.2523191705560103E-2</v>
      </c>
      <c r="AG841" s="2">
        <v>8.03217169726427E-3</v>
      </c>
    </row>
    <row r="842" spans="1:33" x14ac:dyDescent="0.35">
      <c r="A842" s="7">
        <v>594</v>
      </c>
      <c r="B842" s="7">
        <v>432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0.40993618170000001</v>
      </c>
      <c r="I842" s="4">
        <v>6.7026613692000003</v>
      </c>
      <c r="J842" s="2">
        <f t="shared" si="27"/>
        <v>6.1160210716258843E-2</v>
      </c>
      <c r="K842" s="3">
        <v>185</v>
      </c>
      <c r="L842" s="3">
        <v>103</v>
      </c>
      <c r="M842" s="3">
        <v>122</v>
      </c>
      <c r="N842" s="3">
        <v>89</v>
      </c>
      <c r="O842" s="24">
        <v>1001</v>
      </c>
      <c r="P842" s="4">
        <v>0.36499999999999999</v>
      </c>
      <c r="Q842" s="4">
        <v>0.42180094786729899</v>
      </c>
      <c r="R842" s="4">
        <v>0.96799999999999997</v>
      </c>
      <c r="S842" s="4">
        <v>0.97499999999999998</v>
      </c>
      <c r="T842" s="4">
        <v>0.94399999999999995</v>
      </c>
      <c r="U842" s="4">
        <v>0.94499999999999995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1.00785792539965</v>
      </c>
      <c r="AC842" s="2">
        <v>0.86322176374392701</v>
      </c>
      <c r="AD842" s="2">
        <v>3.2523191705560103E-2</v>
      </c>
      <c r="AE842" s="2">
        <v>2.5317807984289901E-2</v>
      </c>
      <c r="AF842" s="2">
        <v>5.7629112836636402E-2</v>
      </c>
      <c r="AG842" s="2">
        <v>5.6570351488394399E-2</v>
      </c>
    </row>
    <row r="843" spans="1:33" x14ac:dyDescent="0.35">
      <c r="A843" s="7">
        <v>180</v>
      </c>
      <c r="B843" s="7">
        <v>126</v>
      </c>
      <c r="C843" s="7">
        <v>1</v>
      </c>
      <c r="D843" s="7">
        <v>1</v>
      </c>
      <c r="E843" s="22" t="str">
        <f t="shared" si="26"/>
        <v>11</v>
      </c>
      <c r="F843" s="4">
        <v>0.99946000000000002</v>
      </c>
      <c r="G843" s="25">
        <v>1</v>
      </c>
      <c r="H843" s="4">
        <v>0.62358036309999998</v>
      </c>
      <c r="I843" s="4">
        <v>10.131640558999999</v>
      </c>
      <c r="J843" s="2">
        <f t="shared" si="27"/>
        <v>6.1547817401207516E-2</v>
      </c>
      <c r="K843" s="3">
        <v>63</v>
      </c>
      <c r="L843" s="3">
        <v>105</v>
      </c>
      <c r="M843" s="3">
        <v>196</v>
      </c>
      <c r="N843" s="3">
        <v>135</v>
      </c>
      <c r="O843" s="24">
        <v>702.19424330338097</v>
      </c>
      <c r="P843" s="4">
        <v>0.48</v>
      </c>
      <c r="Q843" s="4">
        <v>0.40785498489425998</v>
      </c>
      <c r="R843" s="4">
        <v>0.94</v>
      </c>
      <c r="S843" s="4">
        <v>0.93899999999999995</v>
      </c>
      <c r="T843" s="4">
        <v>0.95099999999999996</v>
      </c>
      <c r="U843" s="4">
        <v>0.94499999999999995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0.73396917508019999</v>
      </c>
      <c r="AC843" s="2">
        <v>0.89684359693863303</v>
      </c>
      <c r="AD843" s="2">
        <v>6.1875403718087502E-2</v>
      </c>
      <c r="AE843" s="2">
        <v>6.2939799773874205E-2</v>
      </c>
      <c r="AF843" s="2">
        <v>5.0241216436746797E-2</v>
      </c>
      <c r="AG843" s="2">
        <v>5.6570351488394399E-2</v>
      </c>
    </row>
    <row r="844" spans="1:33" x14ac:dyDescent="0.35">
      <c r="A844" s="7">
        <v>280</v>
      </c>
      <c r="B844" s="7">
        <v>434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0.52864857610000004</v>
      </c>
      <c r="I844" s="4">
        <v>8.5610646938600006</v>
      </c>
      <c r="J844" s="2">
        <f t="shared" si="27"/>
        <v>6.1750330712854795E-2</v>
      </c>
      <c r="K844" s="3">
        <v>26</v>
      </c>
      <c r="L844" s="3">
        <v>140</v>
      </c>
      <c r="M844" s="3">
        <v>77</v>
      </c>
      <c r="N844" s="3">
        <v>256</v>
      </c>
      <c r="O844" s="24">
        <v>1001</v>
      </c>
      <c r="P844" s="4">
        <v>0.78700000000000003</v>
      </c>
      <c r="Q844" s="4">
        <v>0.76876876876876898</v>
      </c>
      <c r="R844" s="4">
        <v>0.97499999999999998</v>
      </c>
      <c r="S844" s="4">
        <v>0.97799999999999998</v>
      </c>
      <c r="T844" s="4">
        <v>0.96899999999999997</v>
      </c>
      <c r="U844" s="4">
        <v>0.96099999999999997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0.23952703056473401</v>
      </c>
      <c r="AC844" s="2">
        <v>0.26296504550088101</v>
      </c>
      <c r="AD844" s="2">
        <v>2.5317807984289901E-2</v>
      </c>
      <c r="AE844" s="2">
        <v>2.2245608947319698E-2</v>
      </c>
      <c r="AF844" s="2">
        <v>3.14906670913708E-2</v>
      </c>
      <c r="AG844" s="2">
        <v>3.9780870011844598E-2</v>
      </c>
    </row>
    <row r="845" spans="1:33" x14ac:dyDescent="0.35">
      <c r="A845" s="7">
        <v>768</v>
      </c>
      <c r="B845" s="7">
        <v>21</v>
      </c>
      <c r="C845" s="7">
        <v>1</v>
      </c>
      <c r="D845" s="7">
        <v>1</v>
      </c>
      <c r="E845" s="22" t="str">
        <f t="shared" si="26"/>
        <v>11</v>
      </c>
      <c r="F845" s="4">
        <v>0.999552</v>
      </c>
      <c r="G845" s="25">
        <v>1</v>
      </c>
      <c r="H845" s="4">
        <v>0.48010424730000001</v>
      </c>
      <c r="I845" s="4">
        <v>7.7277745761599999</v>
      </c>
      <c r="J845" s="2">
        <f t="shared" si="27"/>
        <v>6.2127103031849575E-2</v>
      </c>
      <c r="K845" s="3">
        <v>72</v>
      </c>
      <c r="L845" s="3">
        <v>128</v>
      </c>
      <c r="M845" s="3">
        <v>133</v>
      </c>
      <c r="N845" s="3">
        <v>166</v>
      </c>
      <c r="O845" s="24">
        <v>1001</v>
      </c>
      <c r="P845" s="4">
        <v>0.58299999999999996</v>
      </c>
      <c r="Q845" s="4">
        <v>0.55518394648829394</v>
      </c>
      <c r="R845" s="4">
        <v>0.97199999999999998</v>
      </c>
      <c r="S845" s="4">
        <v>0.96799999999999997</v>
      </c>
      <c r="T845" s="4">
        <v>0.95599999999999996</v>
      </c>
      <c r="U845" s="4">
        <v>0.96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0.53956809263164496</v>
      </c>
      <c r="AC845" s="2">
        <v>0.58845578503414298</v>
      </c>
      <c r="AD845" s="2">
        <v>2.8399474521698002E-2</v>
      </c>
      <c r="AE845" s="2">
        <v>3.2523191705560103E-2</v>
      </c>
      <c r="AF845" s="2">
        <v>4.4997365930735798E-2</v>
      </c>
      <c r="AG845" s="2">
        <v>4.08219945202552E-2</v>
      </c>
    </row>
    <row r="846" spans="1:33" x14ac:dyDescent="0.35">
      <c r="A846" s="7">
        <v>878</v>
      </c>
      <c r="B846" s="7">
        <v>34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0.60571114150000005</v>
      </c>
      <c r="I846" s="4">
        <v>9.5050372607900009</v>
      </c>
      <c r="J846" s="2">
        <f t="shared" si="27"/>
        <v>6.3725277963787491E-2</v>
      </c>
      <c r="K846" s="3">
        <v>187</v>
      </c>
      <c r="L846" s="3">
        <v>91</v>
      </c>
      <c r="M846" s="3">
        <v>104</v>
      </c>
      <c r="N846" s="3">
        <v>117</v>
      </c>
      <c r="O846" s="24">
        <v>1001</v>
      </c>
      <c r="P846" s="4">
        <v>0.41</v>
      </c>
      <c r="Q846" s="4">
        <v>0.52941176470588203</v>
      </c>
      <c r="R846" s="4">
        <v>0.97799999999999998</v>
      </c>
      <c r="S846" s="4">
        <v>0.97299999999999998</v>
      </c>
      <c r="T846" s="4">
        <v>0.96699999999999997</v>
      </c>
      <c r="U846" s="4">
        <v>0.96399999999999997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0.89159811928378396</v>
      </c>
      <c r="AC846" s="2">
        <v>0.63598876671999705</v>
      </c>
      <c r="AD846" s="2">
        <v>2.2245608947319698E-2</v>
      </c>
      <c r="AE846" s="2">
        <v>2.7371196796132001E-2</v>
      </c>
      <c r="AF846" s="2">
        <v>3.3556783528842803E-2</v>
      </c>
      <c r="AG846" s="2">
        <v>3.6663984371591497E-2</v>
      </c>
    </row>
    <row r="847" spans="1:33" x14ac:dyDescent="0.35">
      <c r="A847" s="7">
        <v>958</v>
      </c>
      <c r="B847" s="7">
        <v>202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0.45710323879999998</v>
      </c>
      <c r="I847" s="4">
        <v>7.0455589742700004</v>
      </c>
      <c r="J847" s="2">
        <f t="shared" si="27"/>
        <v>6.4878207743248789E-2</v>
      </c>
      <c r="K847" s="3">
        <v>151</v>
      </c>
      <c r="L847" s="3">
        <v>158</v>
      </c>
      <c r="M847" s="3">
        <v>75</v>
      </c>
      <c r="N847" s="3">
        <v>115</v>
      </c>
      <c r="O847" s="24">
        <v>1001</v>
      </c>
      <c r="P847" s="4">
        <v>0.54500000000000004</v>
      </c>
      <c r="Q847" s="4">
        <v>0.60526315789473695</v>
      </c>
      <c r="R847" s="4">
        <v>0.97299999999999998</v>
      </c>
      <c r="S847" s="4">
        <v>0.99399999999999999</v>
      </c>
      <c r="T847" s="4">
        <v>0.97199999999999998</v>
      </c>
      <c r="U847" s="4">
        <v>1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0.60696948431889297</v>
      </c>
      <c r="AC847" s="2">
        <v>0.50209194379723598</v>
      </c>
      <c r="AD847" s="2">
        <v>2.7371196796132001E-2</v>
      </c>
      <c r="AE847" s="2">
        <v>6.0180723255630203E-3</v>
      </c>
      <c r="AF847" s="2">
        <v>2.8399474521698002E-2</v>
      </c>
      <c r="AG847" s="2">
        <v>1.0000050000287801E-5</v>
      </c>
    </row>
    <row r="848" spans="1:33" x14ac:dyDescent="0.35">
      <c r="A848" s="7">
        <v>350</v>
      </c>
      <c r="B848" s="7">
        <v>79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0.46173211149999999</v>
      </c>
      <c r="I848" s="4">
        <v>6.9601012738300003</v>
      </c>
      <c r="J848" s="2">
        <f t="shared" si="27"/>
        <v>6.6339855317352064E-2</v>
      </c>
      <c r="K848" s="3">
        <v>143</v>
      </c>
      <c r="L848" s="3">
        <v>67</v>
      </c>
      <c r="M848" s="3">
        <v>149</v>
      </c>
      <c r="N848" s="3">
        <v>140</v>
      </c>
      <c r="O848" s="24">
        <v>1001</v>
      </c>
      <c r="P848" s="4">
        <v>0.43</v>
      </c>
      <c r="Q848" s="4">
        <v>0.48442906574394501</v>
      </c>
      <c r="R848" s="4">
        <v>0.95799999999999996</v>
      </c>
      <c r="S848" s="4">
        <v>0.96399999999999997</v>
      </c>
      <c r="T848" s="4">
        <v>0.95599999999999996</v>
      </c>
      <c r="U848" s="4">
        <v>0.94399999999999995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0.84397007029452897</v>
      </c>
      <c r="AC848" s="2">
        <v>0.72478426550312802</v>
      </c>
      <c r="AD848" s="2">
        <v>4.2907501011276501E-2</v>
      </c>
      <c r="AE848" s="2">
        <v>3.6663984371591497E-2</v>
      </c>
      <c r="AF848" s="2">
        <v>4.4997365930735798E-2</v>
      </c>
      <c r="AG848" s="2">
        <v>5.7629112836636402E-2</v>
      </c>
    </row>
    <row r="849" spans="1:33" x14ac:dyDescent="0.35">
      <c r="A849" s="7">
        <v>126</v>
      </c>
      <c r="B849" s="7">
        <v>322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0.59900971260000002</v>
      </c>
      <c r="I849" s="4">
        <v>9.0062320216000007</v>
      </c>
      <c r="J849" s="2">
        <f t="shared" si="27"/>
        <v>6.6510579692303229E-2</v>
      </c>
      <c r="K849" s="3">
        <v>195</v>
      </c>
      <c r="L849" s="3">
        <v>156</v>
      </c>
      <c r="M849" s="3">
        <v>86</v>
      </c>
      <c r="N849" s="3">
        <v>62</v>
      </c>
      <c r="O849" s="24">
        <v>1001</v>
      </c>
      <c r="P849" s="4">
        <v>0.441</v>
      </c>
      <c r="Q849" s="4">
        <v>0.41891891891891903</v>
      </c>
      <c r="R849" s="4">
        <v>0.96699999999999997</v>
      </c>
      <c r="S849" s="4">
        <v>0.98899999999999999</v>
      </c>
      <c r="T849" s="4">
        <v>0.92400000000000004</v>
      </c>
      <c r="U849" s="4">
        <v>0.98499999999999999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0.81871040353529101</v>
      </c>
      <c r="AC849" s="2">
        <v>0.87007788871902303</v>
      </c>
      <c r="AD849" s="2">
        <v>3.3556783528842803E-2</v>
      </c>
      <c r="AE849" s="2">
        <v>1.1060947359424899E-2</v>
      </c>
      <c r="AF849" s="2">
        <v>7.9043207340452906E-2</v>
      </c>
      <c r="AG849" s="2">
        <v>1.51136378100482E-2</v>
      </c>
    </row>
    <row r="850" spans="1:33" x14ac:dyDescent="0.35">
      <c r="A850" s="7">
        <v>486</v>
      </c>
      <c r="B850" s="7">
        <v>179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0.49218516029999998</v>
      </c>
      <c r="I850" s="4">
        <v>7.3603122088999999</v>
      </c>
      <c r="J850" s="2">
        <f t="shared" si="27"/>
        <v>6.6870147125668897E-2</v>
      </c>
      <c r="K850" s="3">
        <v>193</v>
      </c>
      <c r="L850" s="3">
        <v>118</v>
      </c>
      <c r="M850" s="3">
        <v>117</v>
      </c>
      <c r="N850" s="3">
        <v>71</v>
      </c>
      <c r="O850" s="24">
        <v>1001</v>
      </c>
      <c r="P850" s="4">
        <v>0.39500000000000002</v>
      </c>
      <c r="Q850" s="4">
        <v>0.37765957446808501</v>
      </c>
      <c r="R850" s="4">
        <v>0.91800000000000004</v>
      </c>
      <c r="S850" s="4">
        <v>0.91800000000000004</v>
      </c>
      <c r="T850" s="4">
        <v>0.93500000000000005</v>
      </c>
      <c r="U850" s="4">
        <v>0.93500000000000005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0.92886951408101504</v>
      </c>
      <c r="AC850" s="2">
        <v>0.97376208578863399</v>
      </c>
      <c r="AD850" s="2">
        <v>8.5557888361646503E-2</v>
      </c>
      <c r="AE850" s="2">
        <v>8.5557888361646503E-2</v>
      </c>
      <c r="AF850" s="2">
        <v>6.7208749693450004E-2</v>
      </c>
      <c r="AG850" s="2">
        <v>6.7208749693450004E-2</v>
      </c>
    </row>
    <row r="851" spans="1:33" x14ac:dyDescent="0.35">
      <c r="A851" s="7">
        <v>332</v>
      </c>
      <c r="B851" s="7">
        <v>398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0.64984644530000002</v>
      </c>
      <c r="I851" s="4">
        <v>9.3035390127900008</v>
      </c>
      <c r="J851" s="2">
        <f t="shared" si="27"/>
        <v>6.9849381445773101E-2</v>
      </c>
      <c r="K851" s="3">
        <v>143</v>
      </c>
      <c r="L851" s="3">
        <v>109</v>
      </c>
      <c r="M851" s="3">
        <v>151</v>
      </c>
      <c r="N851" s="3">
        <v>96</v>
      </c>
      <c r="O851" s="24">
        <v>1001</v>
      </c>
      <c r="P851" s="4">
        <v>0.41799999999999998</v>
      </c>
      <c r="Q851" s="4">
        <v>0.38866396761133598</v>
      </c>
      <c r="R851" s="4">
        <v>0.91900000000000004</v>
      </c>
      <c r="S851" s="4">
        <v>0.92600000000000005</v>
      </c>
      <c r="T851" s="4">
        <v>0.90800000000000003</v>
      </c>
      <c r="U851" s="4">
        <v>0.91200000000000003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0.87227384645738104</v>
      </c>
      <c r="AC851" s="2">
        <v>0.94504014516014101</v>
      </c>
      <c r="AD851" s="2">
        <v>8.4469156626450007E-2</v>
      </c>
      <c r="AE851" s="2">
        <v>7.6881044335957605E-2</v>
      </c>
      <c r="AF851" s="2">
        <v>9.65109003808437E-2</v>
      </c>
      <c r="AG851" s="2">
        <v>9.2115288907805598E-2</v>
      </c>
    </row>
    <row r="852" spans="1:33" x14ac:dyDescent="0.35">
      <c r="A852" s="7">
        <v>652</v>
      </c>
      <c r="B852" s="7">
        <v>33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0.51245204870000005</v>
      </c>
      <c r="I852" s="4">
        <v>7.1873899452499996</v>
      </c>
      <c r="J852" s="2">
        <f t="shared" si="27"/>
        <v>7.1298768065126236E-2</v>
      </c>
      <c r="K852" s="3">
        <v>97</v>
      </c>
      <c r="L852" s="3">
        <v>269</v>
      </c>
      <c r="M852" s="3">
        <v>37</v>
      </c>
      <c r="N852" s="3">
        <v>96</v>
      </c>
      <c r="O852" s="24">
        <v>384.11623841934397</v>
      </c>
      <c r="P852" s="4">
        <v>0.71899999999999997</v>
      </c>
      <c r="Q852" s="4">
        <v>0.721804511278195</v>
      </c>
      <c r="R852" s="4">
        <v>0.97499999999999998</v>
      </c>
      <c r="S852" s="4">
        <v>0.93899999999999995</v>
      </c>
      <c r="T852" s="4">
        <v>0.97699999999999998</v>
      </c>
      <c r="U852" s="4">
        <v>0.94799999999999995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0.32989392126109002</v>
      </c>
      <c r="AC852" s="2">
        <v>0.326000936753918</v>
      </c>
      <c r="AD852" s="2">
        <v>2.5317807984289901E-2</v>
      </c>
      <c r="AE852" s="2">
        <v>6.2939799773874205E-2</v>
      </c>
      <c r="AF852" s="2">
        <v>2.32686269393543E-2</v>
      </c>
      <c r="AG852" s="2">
        <v>5.3400776727115302E-2</v>
      </c>
    </row>
    <row r="853" spans="1:33" x14ac:dyDescent="0.35">
      <c r="A853" s="7">
        <v>428</v>
      </c>
      <c r="B853" s="7">
        <v>207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0.73800089680000003</v>
      </c>
      <c r="I853" s="4">
        <v>10.28707324853</v>
      </c>
      <c r="J853" s="2">
        <f t="shared" si="27"/>
        <v>7.1740608720313986E-2</v>
      </c>
      <c r="K853" s="3">
        <v>110</v>
      </c>
      <c r="L853" s="3">
        <v>240</v>
      </c>
      <c r="M853" s="3">
        <v>52</v>
      </c>
      <c r="N853" s="3">
        <v>97</v>
      </c>
      <c r="O853" s="24">
        <v>1001</v>
      </c>
      <c r="P853" s="4">
        <v>0.68400000000000005</v>
      </c>
      <c r="Q853" s="4">
        <v>0.65100671140939603</v>
      </c>
      <c r="R853" s="4">
        <v>0.95899999999999996</v>
      </c>
      <c r="S853" s="4">
        <v>0.93500000000000005</v>
      </c>
      <c r="T853" s="4">
        <v>0.93</v>
      </c>
      <c r="U853" s="4">
        <v>0.93200000000000005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0.37979736135958703</v>
      </c>
      <c r="AC853" s="2">
        <v>0.42923532744207599</v>
      </c>
      <c r="AD853" s="2">
        <v>4.1864204098698898E-2</v>
      </c>
      <c r="AE853" s="2">
        <v>6.7208749693450004E-2</v>
      </c>
      <c r="AF853" s="2">
        <v>7.2570692834835401E-2</v>
      </c>
      <c r="AG853" s="2">
        <v>7.0422464296545806E-2</v>
      </c>
    </row>
    <row r="854" spans="1:33" x14ac:dyDescent="0.35">
      <c r="A854" s="7">
        <v>468</v>
      </c>
      <c r="B854" s="7">
        <v>485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0.60320873070000003</v>
      </c>
      <c r="I854" s="4">
        <v>8.3068152980000001</v>
      </c>
      <c r="J854" s="2">
        <f t="shared" si="27"/>
        <v>7.2616124117413833E-2</v>
      </c>
      <c r="K854" s="3">
        <v>41</v>
      </c>
      <c r="L854" s="3">
        <v>95</v>
      </c>
      <c r="M854" s="3">
        <v>138</v>
      </c>
      <c r="N854" s="3">
        <v>225</v>
      </c>
      <c r="O854" s="24">
        <v>1001</v>
      </c>
      <c r="P854" s="4">
        <v>0.64600000000000002</v>
      </c>
      <c r="Q854" s="4">
        <v>0.61983471074380203</v>
      </c>
      <c r="R854" s="4">
        <v>0.96099999999999997</v>
      </c>
      <c r="S854" s="4">
        <v>0.96399999999999997</v>
      </c>
      <c r="T854" s="4">
        <v>0.96199999999999997</v>
      </c>
      <c r="U854" s="4">
        <v>0.96199999999999997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0.43695577519953499</v>
      </c>
      <c r="AC854" s="2">
        <v>0.47830243206043099</v>
      </c>
      <c r="AD854" s="2">
        <v>3.9780870011844598E-2</v>
      </c>
      <c r="AE854" s="2">
        <v>3.6663984371591497E-2</v>
      </c>
      <c r="AF854" s="2">
        <v>3.8740828316430602E-2</v>
      </c>
      <c r="AG854" s="2">
        <v>3.8740828316430602E-2</v>
      </c>
    </row>
    <row r="855" spans="1:33" x14ac:dyDescent="0.35">
      <c r="A855" s="7">
        <v>328</v>
      </c>
      <c r="B855" s="7">
        <v>68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0.67632045370000005</v>
      </c>
      <c r="I855" s="4">
        <v>9.2126045452999996</v>
      </c>
      <c r="J855" s="2">
        <f t="shared" si="27"/>
        <v>7.3412513298971346E-2</v>
      </c>
      <c r="K855" s="3">
        <v>62</v>
      </c>
      <c r="L855" s="3">
        <v>145</v>
      </c>
      <c r="M855" s="3">
        <v>107</v>
      </c>
      <c r="N855" s="3">
        <v>185</v>
      </c>
      <c r="O855" s="24">
        <v>620.228236917647</v>
      </c>
      <c r="P855" s="4">
        <v>0.66400000000000003</v>
      </c>
      <c r="Q855" s="4">
        <v>0.63356164383561597</v>
      </c>
      <c r="R855" s="4">
        <v>0.97599999999999998</v>
      </c>
      <c r="S855" s="4">
        <v>0.98</v>
      </c>
      <c r="T855" s="4">
        <v>0.97199999999999998</v>
      </c>
      <c r="U855" s="4">
        <v>0.97499999999999998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0.40947312950570303</v>
      </c>
      <c r="AC855" s="2">
        <v>0.456397977189957</v>
      </c>
      <c r="AD855" s="2">
        <v>2.4292692569044601E-2</v>
      </c>
      <c r="AE855" s="2">
        <v>2.0202707317519501E-2</v>
      </c>
      <c r="AF855" s="2">
        <v>2.8399474521698002E-2</v>
      </c>
      <c r="AG855" s="2">
        <v>2.5317807984289901E-2</v>
      </c>
    </row>
    <row r="856" spans="1:33" x14ac:dyDescent="0.35">
      <c r="A856" s="7">
        <v>656</v>
      </c>
      <c r="B856" s="7">
        <v>456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0.529337049</v>
      </c>
      <c r="I856" s="4">
        <v>7.2098472252999999</v>
      </c>
      <c r="J856" s="2">
        <f t="shared" si="27"/>
        <v>7.3418622123158014E-2</v>
      </c>
      <c r="K856" s="3">
        <v>107</v>
      </c>
      <c r="L856" s="3">
        <v>85</v>
      </c>
      <c r="M856" s="3">
        <v>160</v>
      </c>
      <c r="N856" s="3">
        <v>147</v>
      </c>
      <c r="O856" s="24">
        <v>1001</v>
      </c>
      <c r="P856" s="4">
        <v>0.48499999999999999</v>
      </c>
      <c r="Q856" s="4">
        <v>0.47882736156351802</v>
      </c>
      <c r="R856" s="4">
        <v>0.94799999999999995</v>
      </c>
      <c r="S856" s="4">
        <v>0.95499999999999996</v>
      </c>
      <c r="T856" s="4">
        <v>0.96099999999999997</v>
      </c>
      <c r="U856" s="4">
        <v>0.96299999999999997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0.72360638804465405</v>
      </c>
      <c r="AC856" s="2">
        <v>0.73641516080846103</v>
      </c>
      <c r="AD856" s="2">
        <v>5.3400776727115302E-2</v>
      </c>
      <c r="AE856" s="2">
        <v>4.6043938501406798E-2</v>
      </c>
      <c r="AF856" s="2">
        <v>3.9780870011844598E-2</v>
      </c>
      <c r="AG856" s="2">
        <v>3.7701867184011501E-2</v>
      </c>
    </row>
    <row r="857" spans="1:33" x14ac:dyDescent="0.35">
      <c r="A857" s="7">
        <v>750</v>
      </c>
      <c r="B857" s="7">
        <v>229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0.54126203920000004</v>
      </c>
      <c r="I857" s="4">
        <v>7.2401237702600003</v>
      </c>
      <c r="J857" s="2">
        <f t="shared" si="27"/>
        <v>7.4758672140844182E-2</v>
      </c>
      <c r="K857" s="3">
        <v>130</v>
      </c>
      <c r="L857" s="3">
        <v>176</v>
      </c>
      <c r="M857" s="3">
        <v>83</v>
      </c>
      <c r="N857" s="3">
        <v>110</v>
      </c>
      <c r="O857" s="24">
        <v>1001</v>
      </c>
      <c r="P857" s="4">
        <v>0.55500000000000005</v>
      </c>
      <c r="Q857" s="4">
        <v>0.56994818652849699</v>
      </c>
      <c r="R857" s="4">
        <v>0.95</v>
      </c>
      <c r="S857" s="4">
        <v>0.96799999999999997</v>
      </c>
      <c r="T857" s="4">
        <v>0.93400000000000005</v>
      </c>
      <c r="U857" s="4">
        <v>0.94299999999999995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0.58878716523570196</v>
      </c>
      <c r="AC857" s="2">
        <v>0.56220982311246903</v>
      </c>
      <c r="AD857" s="2">
        <v>5.1293294387550599E-2</v>
      </c>
      <c r="AE857" s="2">
        <v>3.2523191705560103E-2</v>
      </c>
      <c r="AF857" s="2">
        <v>6.8278840753294406E-2</v>
      </c>
      <c r="AG857" s="2">
        <v>5.8688996348679599E-2</v>
      </c>
    </row>
    <row r="858" spans="1:33" x14ac:dyDescent="0.35">
      <c r="A858" s="7">
        <v>182</v>
      </c>
      <c r="B858" s="7">
        <v>325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0.60414979179999995</v>
      </c>
      <c r="I858" s="4">
        <v>8.0408800491899992</v>
      </c>
      <c r="J858" s="2">
        <f t="shared" si="27"/>
        <v>7.5134784762876689E-2</v>
      </c>
      <c r="K858" s="3">
        <v>133</v>
      </c>
      <c r="L858" s="3">
        <v>126</v>
      </c>
      <c r="M858" s="3">
        <v>89</v>
      </c>
      <c r="N858" s="3">
        <v>151</v>
      </c>
      <c r="O858" s="24">
        <v>1001</v>
      </c>
      <c r="P858" s="4">
        <v>0.55000000000000004</v>
      </c>
      <c r="Q858" s="4">
        <v>0.62916666666666698</v>
      </c>
      <c r="R858" s="4">
        <v>0.90400000000000003</v>
      </c>
      <c r="S858" s="4">
        <v>0.89900000000000002</v>
      </c>
      <c r="T858" s="4">
        <v>0.90800000000000003</v>
      </c>
      <c r="U858" s="4">
        <v>0.89400000000000002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0.59783700075561996</v>
      </c>
      <c r="AC858" s="2">
        <v>0.46335908652706698</v>
      </c>
      <c r="AD858" s="2">
        <v>0.100925918589961</v>
      </c>
      <c r="AE858" s="2">
        <v>0.106472244510517</v>
      </c>
      <c r="AF858" s="2">
        <v>9.65109003808437E-2</v>
      </c>
      <c r="AG858" s="2">
        <v>0.112049503808623</v>
      </c>
    </row>
    <row r="859" spans="1:33" x14ac:dyDescent="0.35">
      <c r="A859" s="7">
        <v>738</v>
      </c>
      <c r="B859" s="7">
        <v>132</v>
      </c>
      <c r="C859" s="7">
        <v>1</v>
      </c>
      <c r="D859" s="7">
        <v>1</v>
      </c>
      <c r="E859" s="22" t="str">
        <f t="shared" si="26"/>
        <v>11</v>
      </c>
      <c r="F859" s="4">
        <v>0.99968199999999996</v>
      </c>
      <c r="G859" s="25">
        <v>1</v>
      </c>
      <c r="H859" s="4">
        <v>0.61905343909999999</v>
      </c>
      <c r="I859" s="4">
        <v>8.2242842521800004</v>
      </c>
      <c r="J859" s="2">
        <f t="shared" si="27"/>
        <v>7.5271406011521103E-2</v>
      </c>
      <c r="K859" s="3">
        <v>139</v>
      </c>
      <c r="L859" s="3">
        <v>102</v>
      </c>
      <c r="M859" s="3">
        <v>145</v>
      </c>
      <c r="N859" s="3">
        <v>113</v>
      </c>
      <c r="O859" s="24">
        <v>797.78031241310896</v>
      </c>
      <c r="P859" s="4">
        <v>0.44400000000000001</v>
      </c>
      <c r="Q859" s="4">
        <v>0.43798449612403101</v>
      </c>
      <c r="R859" s="4">
        <v>0.98399999999999999</v>
      </c>
      <c r="S859" s="4">
        <v>0.99299999999999999</v>
      </c>
      <c r="T859" s="4">
        <v>0.98199999999999998</v>
      </c>
      <c r="U859" s="4">
        <v>0.99099999999999999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0.811930716549912</v>
      </c>
      <c r="AC859" s="2">
        <v>0.82557176620927697</v>
      </c>
      <c r="AD859" s="2">
        <v>1.6129381929883599E-2</v>
      </c>
      <c r="AE859" s="2">
        <v>7.0246149369644698E-3</v>
      </c>
      <c r="AF859" s="2">
        <v>1.8163970627671201E-2</v>
      </c>
      <c r="AG859" s="2">
        <v>9.0407446521490707E-3</v>
      </c>
    </row>
    <row r="860" spans="1:33" x14ac:dyDescent="0.35">
      <c r="A860" s="7">
        <v>636</v>
      </c>
      <c r="B860" s="7">
        <v>120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0.54706962370000001</v>
      </c>
      <c r="I860" s="4">
        <v>7.1442501853370004</v>
      </c>
      <c r="J860" s="2">
        <f t="shared" si="27"/>
        <v>7.6574813242517248E-2</v>
      </c>
      <c r="K860" s="3">
        <v>167</v>
      </c>
      <c r="L860" s="3">
        <v>100</v>
      </c>
      <c r="M860" s="3">
        <v>68</v>
      </c>
      <c r="N860" s="3">
        <v>164</v>
      </c>
      <c r="O860" s="24">
        <v>1001</v>
      </c>
      <c r="P860" s="4">
        <v>0.496</v>
      </c>
      <c r="Q860" s="4">
        <v>0.70689655172413801</v>
      </c>
      <c r="R860" s="4">
        <v>0.96599999999999997</v>
      </c>
      <c r="S860" s="4">
        <v>0.95899999999999996</v>
      </c>
      <c r="T860" s="4">
        <v>0.93</v>
      </c>
      <c r="U860" s="4">
        <v>0.97099999999999997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0.70117935225720995</v>
      </c>
      <c r="AC860" s="2">
        <v>0.34687094384211198</v>
      </c>
      <c r="AD860" s="2">
        <v>3.4591444769619097E-2</v>
      </c>
      <c r="AE860" s="2">
        <v>4.1864204098698898E-2</v>
      </c>
      <c r="AF860" s="2">
        <v>7.2570692834835401E-2</v>
      </c>
      <c r="AG860" s="2">
        <v>2.9428810690812199E-2</v>
      </c>
    </row>
    <row r="861" spans="1:33" x14ac:dyDescent="0.35">
      <c r="A861" s="7">
        <v>698</v>
      </c>
      <c r="B861" s="7">
        <v>387</v>
      </c>
      <c r="C861" s="7">
        <v>1</v>
      </c>
      <c r="D861" s="7">
        <v>1</v>
      </c>
      <c r="E861" s="22" t="str">
        <f t="shared" si="26"/>
        <v>11</v>
      </c>
      <c r="F861" s="4">
        <v>0.99945700000000004</v>
      </c>
      <c r="G861" s="25">
        <v>1</v>
      </c>
      <c r="H861" s="4">
        <v>0.71311183779999998</v>
      </c>
      <c r="I861" s="4">
        <v>9.2815355637400003</v>
      </c>
      <c r="J861" s="2">
        <f t="shared" si="27"/>
        <v>7.6831234756660371E-2</v>
      </c>
      <c r="K861" s="3">
        <v>70</v>
      </c>
      <c r="L861" s="3">
        <v>229</v>
      </c>
      <c r="M861" s="3">
        <v>44</v>
      </c>
      <c r="N861" s="3">
        <v>156</v>
      </c>
      <c r="O861" s="24">
        <v>622.10930196874097</v>
      </c>
      <c r="P861" s="4">
        <v>0.77300000000000002</v>
      </c>
      <c r="Q861" s="4">
        <v>0.78</v>
      </c>
      <c r="R861" s="4">
        <v>0.97399999999999998</v>
      </c>
      <c r="S861" s="4">
        <v>0.97899999999999998</v>
      </c>
      <c r="T861" s="4">
        <v>0.97</v>
      </c>
      <c r="U861" s="4">
        <v>0.96699999999999997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0.25747623039471501</v>
      </c>
      <c r="AC861" s="2">
        <v>0.2484613592985</v>
      </c>
      <c r="AD861" s="2">
        <v>2.6343975339602001E-2</v>
      </c>
      <c r="AE861" s="2">
        <v>2.1223636451626698E-2</v>
      </c>
      <c r="AF861" s="2">
        <v>3.0459207484708602E-2</v>
      </c>
      <c r="AG861" s="2">
        <v>3.3556783528842803E-2</v>
      </c>
    </row>
    <row r="862" spans="1:33" x14ac:dyDescent="0.35">
      <c r="A862" s="7">
        <v>854</v>
      </c>
      <c r="B862" s="7">
        <v>397</v>
      </c>
      <c r="C862" s="7">
        <v>1</v>
      </c>
      <c r="D862" s="7">
        <v>1</v>
      </c>
      <c r="E862" s="22" t="str">
        <f t="shared" si="26"/>
        <v>11</v>
      </c>
      <c r="F862" s="4">
        <v>0.99999899999999997</v>
      </c>
      <c r="G862" s="25">
        <v>1</v>
      </c>
      <c r="H862" s="4">
        <v>0.62679872469999998</v>
      </c>
      <c r="I862" s="4">
        <v>7.9617839633000003</v>
      </c>
      <c r="J862" s="2">
        <f t="shared" si="27"/>
        <v>7.8725914642904279E-2</v>
      </c>
      <c r="K862" s="3">
        <v>128</v>
      </c>
      <c r="L862" s="3">
        <v>155</v>
      </c>
      <c r="M862" s="3">
        <v>79</v>
      </c>
      <c r="N862" s="3">
        <v>137</v>
      </c>
      <c r="O862" s="24">
        <v>1001</v>
      </c>
      <c r="P862" s="4">
        <v>0.56799999999999995</v>
      </c>
      <c r="Q862" s="4">
        <v>0.63425925925925897</v>
      </c>
      <c r="R862" s="4">
        <v>0.96099999999999997</v>
      </c>
      <c r="S862" s="4">
        <v>0.94899999999999995</v>
      </c>
      <c r="T862" s="4">
        <v>0.92100000000000004</v>
      </c>
      <c r="U862" s="4">
        <v>0.92800000000000005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0.56563386026098605</v>
      </c>
      <c r="AC862" s="2">
        <v>0.45529748185604002</v>
      </c>
      <c r="AD862" s="2">
        <v>3.9780870011844598E-2</v>
      </c>
      <c r="AE862" s="2">
        <v>5.2346480372209202E-2</v>
      </c>
      <c r="AF862" s="2">
        <v>8.2295242726830198E-2</v>
      </c>
      <c r="AG862" s="2">
        <v>7.4723546195936394E-2</v>
      </c>
    </row>
    <row r="863" spans="1:33" x14ac:dyDescent="0.35">
      <c r="A863" s="7">
        <v>984</v>
      </c>
      <c r="B863" s="7">
        <v>205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0.61600864209999995</v>
      </c>
      <c r="I863" s="4">
        <v>7.8001482730999996</v>
      </c>
      <c r="J863" s="2">
        <f t="shared" si="27"/>
        <v>7.8973965690421505E-2</v>
      </c>
      <c r="K863" s="3">
        <v>169</v>
      </c>
      <c r="L863" s="3">
        <v>170</v>
      </c>
      <c r="M863" s="3">
        <v>86</v>
      </c>
      <c r="N863" s="3">
        <v>74</v>
      </c>
      <c r="O863" s="24">
        <v>1001</v>
      </c>
      <c r="P863" s="4">
        <v>0.499</v>
      </c>
      <c r="Q863" s="4">
        <v>0.46250000000000002</v>
      </c>
      <c r="R863" s="4">
        <v>0.94199999999999995</v>
      </c>
      <c r="S863" s="4">
        <v>0.96099999999999997</v>
      </c>
      <c r="T863" s="4">
        <v>0.93500000000000005</v>
      </c>
      <c r="U863" s="4">
        <v>0.93899999999999995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0.69514918323061803</v>
      </c>
      <c r="AC863" s="2">
        <v>0.77110872202965697</v>
      </c>
      <c r="AD863" s="2">
        <v>5.9750004405774E-2</v>
      </c>
      <c r="AE863" s="2">
        <v>3.9780870011844598E-2</v>
      </c>
      <c r="AF863" s="2">
        <v>6.7208749693450004E-2</v>
      </c>
      <c r="AG863" s="2">
        <v>6.2939799773874205E-2</v>
      </c>
    </row>
    <row r="864" spans="1:33" x14ac:dyDescent="0.35">
      <c r="A864" s="7">
        <v>856</v>
      </c>
      <c r="B864" s="7">
        <v>300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0.52637361059999999</v>
      </c>
      <c r="I864" s="4">
        <v>6.5791897915236</v>
      </c>
      <c r="J864" s="2">
        <f t="shared" si="27"/>
        <v>8.000584073105195E-2</v>
      </c>
      <c r="K864" s="3">
        <v>109</v>
      </c>
      <c r="L864" s="3">
        <v>124</v>
      </c>
      <c r="M864" s="3">
        <v>136</v>
      </c>
      <c r="N864" s="3">
        <v>130</v>
      </c>
      <c r="O864" s="24">
        <v>1001</v>
      </c>
      <c r="P864" s="4">
        <v>0.504</v>
      </c>
      <c r="Q864" s="4">
        <v>0.488721804511278</v>
      </c>
      <c r="R864" s="4">
        <v>0.96199999999999997</v>
      </c>
      <c r="S864" s="4">
        <v>0.97799999999999998</v>
      </c>
      <c r="T864" s="4">
        <v>0.97099999999999997</v>
      </c>
      <c r="U864" s="4">
        <v>0.96799999999999997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0.68517901091076805</v>
      </c>
      <c r="AC864" s="2">
        <v>0.71596185832611703</v>
      </c>
      <c r="AD864" s="2">
        <v>3.8740828316430602E-2</v>
      </c>
      <c r="AE864" s="2">
        <v>2.2245608947319698E-2</v>
      </c>
      <c r="AF864" s="2">
        <v>2.9428810690812199E-2</v>
      </c>
      <c r="AG864" s="2">
        <v>3.2523191705560103E-2</v>
      </c>
    </row>
    <row r="865" spans="1:33" x14ac:dyDescent="0.35">
      <c r="A865" s="7">
        <v>812</v>
      </c>
      <c r="B865" s="7">
        <v>16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0.63480716920000002</v>
      </c>
      <c r="I865" s="4">
        <v>7.83210083112</v>
      </c>
      <c r="J865" s="2">
        <f t="shared" si="27"/>
        <v>8.1051965863062292E-2</v>
      </c>
      <c r="K865" s="3">
        <v>96</v>
      </c>
      <c r="L865" s="3">
        <v>120</v>
      </c>
      <c r="M865" s="3">
        <v>80</v>
      </c>
      <c r="N865" s="3">
        <v>203</v>
      </c>
      <c r="O865" s="24">
        <v>378.63500644712798</v>
      </c>
      <c r="P865" s="4">
        <v>0.64</v>
      </c>
      <c r="Q865" s="4">
        <v>0.71731448763250905</v>
      </c>
      <c r="R865" s="4">
        <v>0.98</v>
      </c>
      <c r="S865" s="4">
        <v>0.98399999999999999</v>
      </c>
      <c r="T865" s="4">
        <v>0.96799999999999997</v>
      </c>
      <c r="U865" s="4">
        <v>0.97099999999999997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0.44628710262841897</v>
      </c>
      <c r="AC865" s="2">
        <v>0.33224091860145</v>
      </c>
      <c r="AD865" s="2">
        <v>2.0202707317519501E-2</v>
      </c>
      <c r="AE865" s="2">
        <v>1.6129381929883599E-2</v>
      </c>
      <c r="AF865" s="2">
        <v>3.2523191705560103E-2</v>
      </c>
      <c r="AG865" s="2">
        <v>2.9428810690812199E-2</v>
      </c>
    </row>
    <row r="866" spans="1:33" x14ac:dyDescent="0.35">
      <c r="A866" s="7">
        <v>478</v>
      </c>
      <c r="B866" s="7">
        <v>331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0.57321130060000003</v>
      </c>
      <c r="I866" s="4">
        <v>6.7971404124000001</v>
      </c>
      <c r="J866" s="2">
        <f t="shared" si="27"/>
        <v>8.4331243114279739E-2</v>
      </c>
      <c r="K866" s="3">
        <v>58</v>
      </c>
      <c r="L866" s="3">
        <v>159</v>
      </c>
      <c r="M866" s="3">
        <v>84</v>
      </c>
      <c r="N866" s="3">
        <v>198</v>
      </c>
      <c r="O866" s="24">
        <v>908.21629835059798</v>
      </c>
      <c r="P866" s="4">
        <v>0.73299999999999998</v>
      </c>
      <c r="Q866" s="4">
        <v>0.70212765957446799</v>
      </c>
      <c r="R866" s="4">
        <v>0.95899999999999996</v>
      </c>
      <c r="S866" s="4">
        <v>0.95</v>
      </c>
      <c r="T866" s="4">
        <v>0.96099999999999997</v>
      </c>
      <c r="U866" s="4">
        <v>0.96399999999999997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0.31060957709548598</v>
      </c>
      <c r="AC866" s="2">
        <v>0.35364004024357798</v>
      </c>
      <c r="AD866" s="2">
        <v>4.1864204098698898E-2</v>
      </c>
      <c r="AE866" s="2">
        <v>5.1293294387550599E-2</v>
      </c>
      <c r="AF866" s="2">
        <v>3.9780870011844598E-2</v>
      </c>
      <c r="AG866" s="2">
        <v>3.6663984371591497E-2</v>
      </c>
    </row>
    <row r="867" spans="1:33" x14ac:dyDescent="0.35">
      <c r="A867" s="7">
        <v>162</v>
      </c>
      <c r="B867" s="7">
        <v>28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0.5446884702</v>
      </c>
      <c r="I867" s="4">
        <v>6.44322024456</v>
      </c>
      <c r="J867" s="2">
        <f t="shared" si="27"/>
        <v>8.4536683447982333E-2</v>
      </c>
      <c r="K867" s="3">
        <v>97</v>
      </c>
      <c r="L867" s="3">
        <v>231</v>
      </c>
      <c r="M867" s="3">
        <v>80</v>
      </c>
      <c r="N867" s="3">
        <v>91</v>
      </c>
      <c r="O867" s="24">
        <v>860.26804382891305</v>
      </c>
      <c r="P867" s="4">
        <v>0.64400000000000002</v>
      </c>
      <c r="Q867" s="4">
        <v>0.53216374269005895</v>
      </c>
      <c r="R867" s="4">
        <v>0.93300000000000005</v>
      </c>
      <c r="S867" s="4">
        <v>0.95599999999999996</v>
      </c>
      <c r="T867" s="4">
        <v>0.92300000000000004</v>
      </c>
      <c r="U867" s="4">
        <v>0.96299999999999997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0.440056552877783</v>
      </c>
      <c r="AC867" s="2">
        <v>0.63080404998580997</v>
      </c>
      <c r="AD867" s="2">
        <v>6.93500781347932E-2</v>
      </c>
      <c r="AE867" s="2">
        <v>4.4997365930735798E-2</v>
      </c>
      <c r="AF867" s="2">
        <v>8.0126044479284897E-2</v>
      </c>
      <c r="AG867" s="2">
        <v>3.7701867184011501E-2</v>
      </c>
    </row>
    <row r="868" spans="1:33" x14ac:dyDescent="0.35">
      <c r="A868" s="7">
        <v>736</v>
      </c>
      <c r="B868" s="7">
        <v>439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0.67840895810000001</v>
      </c>
      <c r="I868" s="4">
        <v>7.9657149890829997</v>
      </c>
      <c r="J868" s="2">
        <f t="shared" si="27"/>
        <v>8.5166109888410321E-2</v>
      </c>
      <c r="K868" s="3">
        <v>115</v>
      </c>
      <c r="L868" s="3">
        <v>88</v>
      </c>
      <c r="M868" s="3">
        <v>140</v>
      </c>
      <c r="N868" s="3">
        <v>156</v>
      </c>
      <c r="O868" s="24">
        <v>1001</v>
      </c>
      <c r="P868" s="4">
        <v>0.48199999999999998</v>
      </c>
      <c r="Q868" s="4">
        <v>0.52702702702702697</v>
      </c>
      <c r="R868" s="4">
        <v>0.96099999999999997</v>
      </c>
      <c r="S868" s="4">
        <v>0.93400000000000005</v>
      </c>
      <c r="T868" s="4">
        <v>0.95799999999999996</v>
      </c>
      <c r="U868" s="4">
        <v>0.95499999999999996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0.72981116493153697</v>
      </c>
      <c r="AC868" s="2">
        <v>0.640503447074523</v>
      </c>
      <c r="AD868" s="2">
        <v>3.9780870011844598E-2</v>
      </c>
      <c r="AE868" s="2">
        <v>6.8278840753294406E-2</v>
      </c>
      <c r="AF868" s="2">
        <v>4.2907501011276501E-2</v>
      </c>
      <c r="AG868" s="2">
        <v>4.6043938501406798E-2</v>
      </c>
    </row>
    <row r="869" spans="1:33" x14ac:dyDescent="0.35">
      <c r="A869" s="7">
        <v>810</v>
      </c>
      <c r="B869" s="7">
        <v>29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0.69729387190000003</v>
      </c>
      <c r="I869" s="4">
        <v>8.1439941241000007</v>
      </c>
      <c r="J869" s="2">
        <f t="shared" si="27"/>
        <v>8.5620625613732071E-2</v>
      </c>
      <c r="K869" s="3">
        <v>77</v>
      </c>
      <c r="L869" s="3">
        <v>76</v>
      </c>
      <c r="M869" s="3">
        <v>143</v>
      </c>
      <c r="N869" s="3">
        <v>203</v>
      </c>
      <c r="O869" s="24">
        <v>827.99493495673005</v>
      </c>
      <c r="P869" s="4">
        <v>0.55900000000000005</v>
      </c>
      <c r="Q869" s="4">
        <v>0.58670520231213896</v>
      </c>
      <c r="R869" s="4">
        <v>0.93500000000000005</v>
      </c>
      <c r="S869" s="4">
        <v>0.95199999999999996</v>
      </c>
      <c r="T869" s="4">
        <v>0.93300000000000005</v>
      </c>
      <c r="U869" s="4">
        <v>0.94199999999999995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0.58160580582703802</v>
      </c>
      <c r="AC869" s="2">
        <v>0.53323279601593698</v>
      </c>
      <c r="AD869" s="2">
        <v>6.7208749693450004E-2</v>
      </c>
      <c r="AE869" s="2">
        <v>4.9190244190771802E-2</v>
      </c>
      <c r="AF869" s="2">
        <v>6.93500781347932E-2</v>
      </c>
      <c r="AG869" s="2">
        <v>5.9750004405774E-2</v>
      </c>
    </row>
    <row r="870" spans="1:33" x14ac:dyDescent="0.35">
      <c r="A870" s="7">
        <v>456</v>
      </c>
      <c r="B870" s="7">
        <v>246</v>
      </c>
      <c r="C870" s="7">
        <v>1</v>
      </c>
      <c r="D870" s="7">
        <v>1</v>
      </c>
      <c r="E870" s="22" t="str">
        <f t="shared" si="26"/>
        <v>11</v>
      </c>
      <c r="F870" s="4">
        <v>0.99532799999999999</v>
      </c>
      <c r="G870" s="25">
        <v>1</v>
      </c>
      <c r="H870" s="4">
        <v>0.69774794340000001</v>
      </c>
      <c r="I870" s="4">
        <v>8.0946663502800007</v>
      </c>
      <c r="J870" s="2">
        <f t="shared" si="27"/>
        <v>8.6198480975792705E-2</v>
      </c>
      <c r="K870" s="3">
        <v>107</v>
      </c>
      <c r="L870" s="3">
        <v>132</v>
      </c>
      <c r="M870" s="3">
        <v>119</v>
      </c>
      <c r="N870" s="3">
        <v>141</v>
      </c>
      <c r="O870" s="24">
        <v>223.594579585346</v>
      </c>
      <c r="P870" s="4">
        <v>0.53100000000000003</v>
      </c>
      <c r="Q870" s="4">
        <v>0.54230769230769205</v>
      </c>
      <c r="R870" s="4">
        <v>0.96499999999999997</v>
      </c>
      <c r="S870" s="4">
        <v>0.94</v>
      </c>
      <c r="T870" s="4">
        <v>0.94099999999999995</v>
      </c>
      <c r="U870" s="4">
        <v>0.95499999999999996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0.63299325774019799</v>
      </c>
      <c r="AC870" s="2">
        <v>0.61192174063735905</v>
      </c>
      <c r="AD870" s="2">
        <v>3.5627177643151202E-2</v>
      </c>
      <c r="AE870" s="2">
        <v>6.1875403718087502E-2</v>
      </c>
      <c r="AF870" s="2">
        <v>6.0812139396757503E-2</v>
      </c>
      <c r="AG870" s="2">
        <v>4.6043938501406798E-2</v>
      </c>
    </row>
    <row r="871" spans="1:33" x14ac:dyDescent="0.35">
      <c r="A871" s="7">
        <v>538</v>
      </c>
      <c r="B871" s="7">
        <v>283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0.76570086510000002</v>
      </c>
      <c r="I871" s="4">
        <v>8.8323272764199992</v>
      </c>
      <c r="J871" s="2">
        <f t="shared" si="27"/>
        <v>8.6692990548959931E-2</v>
      </c>
      <c r="K871" s="3">
        <v>137</v>
      </c>
      <c r="L871" s="3">
        <v>104</v>
      </c>
      <c r="M871" s="3">
        <v>144</v>
      </c>
      <c r="N871" s="3">
        <v>114</v>
      </c>
      <c r="O871" s="24">
        <v>1001</v>
      </c>
      <c r="P871" s="4">
        <v>0.42699999999999999</v>
      </c>
      <c r="Q871" s="4">
        <v>0.44186046511627902</v>
      </c>
      <c r="R871" s="4">
        <v>0.95199999999999996</v>
      </c>
      <c r="S871" s="4">
        <v>0.95499999999999996</v>
      </c>
      <c r="T871" s="4">
        <v>0.93500000000000005</v>
      </c>
      <c r="U871" s="4">
        <v>0.92200000000000004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0.85097126575351301</v>
      </c>
      <c r="AC871" s="2">
        <v>0.81676113652712201</v>
      </c>
      <c r="AD871" s="2">
        <v>4.9190244190771802E-2</v>
      </c>
      <c r="AE871" s="2">
        <v>4.6043938501406798E-2</v>
      </c>
      <c r="AF871" s="2">
        <v>6.7208749693450004E-2</v>
      </c>
      <c r="AG871" s="2">
        <v>8.1210055425543201E-2</v>
      </c>
    </row>
    <row r="872" spans="1:33" x14ac:dyDescent="0.35">
      <c r="A872" s="7">
        <v>590</v>
      </c>
      <c r="B872" s="7">
        <v>462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0.64922218789999997</v>
      </c>
      <c r="I872" s="4">
        <v>7.4740447808899999</v>
      </c>
      <c r="J872" s="2">
        <f t="shared" si="27"/>
        <v>8.686356677444089E-2</v>
      </c>
      <c r="K872" s="3">
        <v>91</v>
      </c>
      <c r="L872" s="3">
        <v>97</v>
      </c>
      <c r="M872" s="3">
        <v>190</v>
      </c>
      <c r="N872" s="3">
        <v>121</v>
      </c>
      <c r="O872" s="24">
        <v>1001</v>
      </c>
      <c r="P872" s="4">
        <v>0.432</v>
      </c>
      <c r="Q872" s="4">
        <v>0.38906752411575601</v>
      </c>
      <c r="R872" s="4">
        <v>0.627</v>
      </c>
      <c r="S872" s="4">
        <v>0.65200000000000002</v>
      </c>
      <c r="T872" s="4">
        <v>0.66900000000000004</v>
      </c>
      <c r="U872" s="4">
        <v>0.66300000000000003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0.83932969073802699</v>
      </c>
      <c r="AC872" s="2">
        <v>0.94400236658249304</v>
      </c>
      <c r="AD872" s="2">
        <v>0.46680873834921599</v>
      </c>
      <c r="AE872" s="2">
        <v>0.42771071705548402</v>
      </c>
      <c r="AF872" s="2">
        <v>0.40197121885390902</v>
      </c>
      <c r="AG872" s="2">
        <v>0.41098028879627502</v>
      </c>
    </row>
    <row r="873" spans="1:33" x14ac:dyDescent="0.35">
      <c r="A873" s="7">
        <v>376</v>
      </c>
      <c r="B873" s="7">
        <v>411</v>
      </c>
      <c r="C873" s="7">
        <v>1</v>
      </c>
      <c r="D873" s="7">
        <v>1</v>
      </c>
      <c r="E873" s="22" t="str">
        <f t="shared" si="26"/>
        <v>11</v>
      </c>
      <c r="F873" s="4">
        <v>0.99082300000000001</v>
      </c>
      <c r="G873" s="25">
        <v>1</v>
      </c>
      <c r="H873" s="4">
        <v>0.81055356349999996</v>
      </c>
      <c r="I873" s="4">
        <v>9.2279840577000005</v>
      </c>
      <c r="J873" s="2">
        <f t="shared" si="27"/>
        <v>8.7836472021606826E-2</v>
      </c>
      <c r="K873" s="3">
        <v>69</v>
      </c>
      <c r="L873" s="3">
        <v>238</v>
      </c>
      <c r="M873" s="3">
        <v>39</v>
      </c>
      <c r="N873" s="3">
        <v>153</v>
      </c>
      <c r="O873" s="24">
        <v>871.45192210768801</v>
      </c>
      <c r="P873" s="4">
        <v>0.80100000000000005</v>
      </c>
      <c r="Q873" s="4">
        <v>0.796875</v>
      </c>
      <c r="R873" s="4">
        <v>0.93400000000000005</v>
      </c>
      <c r="S873" s="4">
        <v>0.93300000000000005</v>
      </c>
      <c r="T873" s="4">
        <v>0.92700000000000005</v>
      </c>
      <c r="U873" s="4">
        <v>0.93899999999999995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0.221894331913778</v>
      </c>
      <c r="AC873" s="2">
        <v>0.22705745063534599</v>
      </c>
      <c r="AD873" s="2">
        <v>6.8278840753294406E-2</v>
      </c>
      <c r="AE873" s="2">
        <v>6.93500781347932E-2</v>
      </c>
      <c r="AF873" s="2">
        <v>7.5801713416281793E-2</v>
      </c>
      <c r="AG873" s="2">
        <v>6.2939799773874205E-2</v>
      </c>
    </row>
    <row r="874" spans="1:33" x14ac:dyDescent="0.35">
      <c r="A874" s="7">
        <v>2</v>
      </c>
      <c r="B874" s="7">
        <v>125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0.60806998769999998</v>
      </c>
      <c r="I874" s="4">
        <v>6.8944437380299997</v>
      </c>
      <c r="J874" s="2">
        <f t="shared" si="27"/>
        <v>8.8197106366372111E-2</v>
      </c>
      <c r="K874" s="3">
        <v>165</v>
      </c>
      <c r="L874" s="3">
        <v>120</v>
      </c>
      <c r="M874" s="3">
        <v>95</v>
      </c>
      <c r="N874" s="3">
        <v>119</v>
      </c>
      <c r="O874" s="24">
        <v>1001</v>
      </c>
      <c r="P874" s="4">
        <v>0.46700000000000003</v>
      </c>
      <c r="Q874" s="4">
        <v>0.55607476635513997</v>
      </c>
      <c r="R874" s="4">
        <v>0.97399999999999998</v>
      </c>
      <c r="S874" s="4">
        <v>0.99199999999999999</v>
      </c>
      <c r="T874" s="4">
        <v>0.97099999999999997</v>
      </c>
      <c r="U874" s="4">
        <v>1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0.76142602131324</v>
      </c>
      <c r="AC874" s="2">
        <v>0.586852521910322</v>
      </c>
      <c r="AD874" s="2">
        <v>2.6343975339602001E-2</v>
      </c>
      <c r="AE874" s="2">
        <v>8.03217169726427E-3</v>
      </c>
      <c r="AF874" s="2">
        <v>2.9428810690812199E-2</v>
      </c>
      <c r="AG874" s="2">
        <v>1.0000050000287801E-5</v>
      </c>
    </row>
    <row r="875" spans="1:33" x14ac:dyDescent="0.35">
      <c r="A875" s="7">
        <v>556</v>
      </c>
      <c r="B875" s="7">
        <v>229</v>
      </c>
      <c r="C875" s="7">
        <v>1</v>
      </c>
      <c r="D875" s="7">
        <v>1</v>
      </c>
      <c r="E875" s="22" t="str">
        <f t="shared" si="26"/>
        <v>11</v>
      </c>
      <c r="F875" s="4">
        <v>0.99876200000000004</v>
      </c>
      <c r="G875" s="25">
        <v>1</v>
      </c>
      <c r="H875" s="4">
        <v>0.77870496609999995</v>
      </c>
      <c r="I875" s="4">
        <v>8.7134837764000004</v>
      </c>
      <c r="J875" s="2">
        <f t="shared" si="27"/>
        <v>8.93678104054179E-2</v>
      </c>
      <c r="K875" s="3">
        <v>125</v>
      </c>
      <c r="L875" s="3">
        <v>130</v>
      </c>
      <c r="M875" s="3">
        <v>75</v>
      </c>
      <c r="N875" s="3">
        <v>169</v>
      </c>
      <c r="O875" s="24">
        <v>326.62219655185999</v>
      </c>
      <c r="P875" s="4">
        <v>0.59099999999999997</v>
      </c>
      <c r="Q875" s="4">
        <v>0.69262295081967196</v>
      </c>
      <c r="R875" s="4">
        <v>0.96299999999999997</v>
      </c>
      <c r="S875" s="4">
        <v>0.96099999999999997</v>
      </c>
      <c r="T875" s="4">
        <v>0.94699999999999995</v>
      </c>
      <c r="U875" s="4">
        <v>0.93799999999999994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0.52593926157603899</v>
      </c>
      <c r="AC875" s="2">
        <v>0.36726951037012801</v>
      </c>
      <c r="AD875" s="2">
        <v>3.7701867184011501E-2</v>
      </c>
      <c r="AE875" s="2">
        <v>3.9780870011844598E-2</v>
      </c>
      <c r="AF875" s="2">
        <v>5.4456185796058897E-2</v>
      </c>
      <c r="AG875" s="2">
        <v>6.4005329975912406E-2</v>
      </c>
    </row>
    <row r="876" spans="1:33" x14ac:dyDescent="0.35">
      <c r="A876" s="7">
        <v>470</v>
      </c>
      <c r="B876" s="7">
        <v>78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0.78330523900000004</v>
      </c>
      <c r="I876" s="4">
        <v>8.6964016336099998</v>
      </c>
      <c r="J876" s="2">
        <f t="shared" si="27"/>
        <v>9.0072339342363028E-2</v>
      </c>
      <c r="K876" s="3">
        <v>108</v>
      </c>
      <c r="L876" s="3">
        <v>76</v>
      </c>
      <c r="M876" s="3">
        <v>134</v>
      </c>
      <c r="N876" s="3">
        <v>181</v>
      </c>
      <c r="O876" s="24">
        <v>325.180395896927</v>
      </c>
      <c r="P876" s="4">
        <v>0.498</v>
      </c>
      <c r="Q876" s="4">
        <v>0.574603174603175</v>
      </c>
      <c r="R876" s="4">
        <v>0.96</v>
      </c>
      <c r="S876" s="4">
        <v>0.97299999999999998</v>
      </c>
      <c r="T876" s="4">
        <v>0.95699999999999996</v>
      </c>
      <c r="U876" s="4">
        <v>0.95299999999999996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0.69715520195748404</v>
      </c>
      <c r="AC876" s="2">
        <v>0.554075607559807</v>
      </c>
      <c r="AD876" s="2">
        <v>4.08219945202552E-2</v>
      </c>
      <c r="AE876" s="2">
        <v>2.7371196796132001E-2</v>
      </c>
      <c r="AF876" s="2">
        <v>4.3951887529182797E-2</v>
      </c>
      <c r="AG876" s="2">
        <v>4.8140375327934998E-2</v>
      </c>
    </row>
    <row r="877" spans="1:33" x14ac:dyDescent="0.35">
      <c r="A877" s="7">
        <v>956</v>
      </c>
      <c r="B877" s="7">
        <v>181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0.61115200300000005</v>
      </c>
      <c r="I877" s="4">
        <v>6.7771058758800002</v>
      </c>
      <c r="J877" s="2">
        <f t="shared" si="27"/>
        <v>9.0178907367393396E-2</v>
      </c>
      <c r="K877" s="3">
        <v>142</v>
      </c>
      <c r="L877" s="3">
        <v>140</v>
      </c>
      <c r="M877" s="3">
        <v>115</v>
      </c>
      <c r="N877" s="3">
        <v>102</v>
      </c>
      <c r="O877" s="24">
        <v>876.281747433997</v>
      </c>
      <c r="P877" s="4">
        <v>0.48799999999999999</v>
      </c>
      <c r="Q877" s="4">
        <v>0.470046082949309</v>
      </c>
      <c r="R877" s="4">
        <v>0.95</v>
      </c>
      <c r="S877" s="4">
        <v>0.92300000000000004</v>
      </c>
      <c r="T877" s="4">
        <v>0.94</v>
      </c>
      <c r="U877" s="4">
        <v>0.92600000000000005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0.71743987312899005</v>
      </c>
      <c r="AC877" s="2">
        <v>0.75492454025618805</v>
      </c>
      <c r="AD877" s="2">
        <v>5.1293294387550599E-2</v>
      </c>
      <c r="AE877" s="2">
        <v>8.0126044479284897E-2</v>
      </c>
      <c r="AF877" s="2">
        <v>6.1875403718087502E-2</v>
      </c>
      <c r="AG877" s="2">
        <v>7.6881044335957605E-2</v>
      </c>
    </row>
    <row r="878" spans="1:33" x14ac:dyDescent="0.35">
      <c r="A878" s="7">
        <v>508</v>
      </c>
      <c r="B878" s="7">
        <v>305</v>
      </c>
      <c r="C878" s="7">
        <v>1</v>
      </c>
      <c r="D878" s="7">
        <v>1</v>
      </c>
      <c r="E878" s="22" t="str">
        <f t="shared" si="26"/>
        <v>11</v>
      </c>
      <c r="F878" s="4">
        <v>0.99819500000000005</v>
      </c>
      <c r="G878" s="25">
        <v>1</v>
      </c>
      <c r="H878" s="4">
        <v>0.68740032390000005</v>
      </c>
      <c r="I878" s="4">
        <v>7.6221911133100004</v>
      </c>
      <c r="J878" s="2">
        <f t="shared" si="27"/>
        <v>9.0184084035842382E-2</v>
      </c>
      <c r="K878" s="3">
        <v>74</v>
      </c>
      <c r="L878" s="3">
        <v>97</v>
      </c>
      <c r="M878" s="3">
        <v>165</v>
      </c>
      <c r="N878" s="3">
        <v>163</v>
      </c>
      <c r="O878" s="24">
        <v>1001</v>
      </c>
      <c r="P878" s="4">
        <v>0.48699999999999999</v>
      </c>
      <c r="Q878" s="4">
        <v>0.49695121951219501</v>
      </c>
      <c r="R878" s="4">
        <v>0.95299999999999996</v>
      </c>
      <c r="S878" s="4">
        <v>0.95399999999999996</v>
      </c>
      <c r="T878" s="4">
        <v>0.93200000000000005</v>
      </c>
      <c r="U878" s="4">
        <v>0.93200000000000005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0.71949115589954704</v>
      </c>
      <c r="AC878" s="2">
        <v>0.69926340757738104</v>
      </c>
      <c r="AD878" s="2">
        <v>4.8140375327934998E-2</v>
      </c>
      <c r="AE878" s="2">
        <v>4.7091607533850603E-2</v>
      </c>
      <c r="AF878" s="2">
        <v>7.0422464296545806E-2</v>
      </c>
      <c r="AG878" s="2">
        <v>7.0422464296545806E-2</v>
      </c>
    </row>
    <row r="879" spans="1:33" x14ac:dyDescent="0.35">
      <c r="A879" s="7">
        <v>660</v>
      </c>
      <c r="B879" s="7">
        <v>431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0.80533805650000001</v>
      </c>
      <c r="I879" s="4">
        <v>8.9136766454000007</v>
      </c>
      <c r="J879" s="2">
        <f t="shared" si="27"/>
        <v>9.0348583254431097E-2</v>
      </c>
      <c r="K879" s="3">
        <v>107</v>
      </c>
      <c r="L879" s="3">
        <v>182</v>
      </c>
      <c r="M879" s="3">
        <v>57</v>
      </c>
      <c r="N879" s="3">
        <v>153</v>
      </c>
      <c r="O879" s="24">
        <v>873.18112212453696</v>
      </c>
      <c r="P879" s="4">
        <v>0.67600000000000005</v>
      </c>
      <c r="Q879" s="4">
        <v>0.72857142857142898</v>
      </c>
      <c r="R879" s="4">
        <v>0.96</v>
      </c>
      <c r="S879" s="4">
        <v>0.96599999999999997</v>
      </c>
      <c r="T879" s="4">
        <v>0.94499999999999995</v>
      </c>
      <c r="U879" s="4">
        <v>0.94499999999999995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0.39156220293917299</v>
      </c>
      <c r="AC879" s="2">
        <v>0.31666960932503302</v>
      </c>
      <c r="AD879" s="2">
        <v>4.08219945202552E-2</v>
      </c>
      <c r="AE879" s="2">
        <v>3.4591444769619097E-2</v>
      </c>
      <c r="AF879" s="2">
        <v>5.6570351488394399E-2</v>
      </c>
      <c r="AG879" s="2">
        <v>5.6570351488394399E-2</v>
      </c>
    </row>
    <row r="880" spans="1:33" x14ac:dyDescent="0.35">
      <c r="A880" s="7">
        <v>270</v>
      </c>
      <c r="B880" s="7">
        <v>321</v>
      </c>
      <c r="C880" s="7">
        <v>1</v>
      </c>
      <c r="D880" s="7">
        <v>1</v>
      </c>
      <c r="E880" s="22" t="str">
        <f t="shared" si="26"/>
        <v>11</v>
      </c>
      <c r="F880" s="4">
        <v>0.99999300000000002</v>
      </c>
      <c r="G880" s="25">
        <v>1</v>
      </c>
      <c r="H880" s="4">
        <v>0.68810121359999998</v>
      </c>
      <c r="I880" s="4">
        <v>7.4690335783700004</v>
      </c>
      <c r="J880" s="2">
        <f t="shared" si="27"/>
        <v>9.212720847750791E-2</v>
      </c>
      <c r="K880" s="3">
        <v>111</v>
      </c>
      <c r="L880" s="3">
        <v>170</v>
      </c>
      <c r="M880" s="3">
        <v>81</v>
      </c>
      <c r="N880" s="3">
        <v>137</v>
      </c>
      <c r="O880" s="24">
        <v>295.51800925233499</v>
      </c>
      <c r="P880" s="4">
        <v>0.628</v>
      </c>
      <c r="Q880" s="4">
        <v>0.62844036697247696</v>
      </c>
      <c r="R880" s="4">
        <v>0.95699999999999996</v>
      </c>
      <c r="S880" s="4">
        <v>0.95599999999999996</v>
      </c>
      <c r="T880" s="4">
        <v>0.96299999999999997</v>
      </c>
      <c r="U880" s="4">
        <v>0.97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0.46521511251393799</v>
      </c>
      <c r="AC880" s="2">
        <v>0.464514136960964</v>
      </c>
      <c r="AD880" s="2">
        <v>4.3951887529182797E-2</v>
      </c>
      <c r="AE880" s="2">
        <v>4.4997365930735798E-2</v>
      </c>
      <c r="AF880" s="2">
        <v>3.7701867184011501E-2</v>
      </c>
      <c r="AG880" s="2">
        <v>3.0459207484708602E-2</v>
      </c>
    </row>
    <row r="881" spans="1:33" x14ac:dyDescent="0.35">
      <c r="A881" s="7">
        <v>920</v>
      </c>
      <c r="B881" s="7">
        <v>207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0.70547415150000004</v>
      </c>
      <c r="I881" s="4">
        <v>7.6069909567450003</v>
      </c>
      <c r="J881" s="2">
        <f t="shared" si="27"/>
        <v>9.2740237961564428E-2</v>
      </c>
      <c r="K881" s="3">
        <v>123</v>
      </c>
      <c r="L881" s="3">
        <v>112</v>
      </c>
      <c r="M881" s="3">
        <v>107</v>
      </c>
      <c r="N881" s="3">
        <v>157</v>
      </c>
      <c r="O881" s="24">
        <v>205.25358801422499</v>
      </c>
      <c r="P881" s="4">
        <v>0.55200000000000005</v>
      </c>
      <c r="Q881" s="4">
        <v>0.59469696969696995</v>
      </c>
      <c r="R881" s="4">
        <v>0.95299999999999996</v>
      </c>
      <c r="S881" s="4">
        <v>0.96899999999999997</v>
      </c>
      <c r="T881" s="4">
        <v>0.96</v>
      </c>
      <c r="U881" s="4">
        <v>0.96799999999999997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0.59420723270504205</v>
      </c>
      <c r="AC881" s="2">
        <v>0.51970329779800795</v>
      </c>
      <c r="AD881" s="2">
        <v>4.8140375327934998E-2</v>
      </c>
      <c r="AE881" s="2">
        <v>3.14906670913708E-2</v>
      </c>
      <c r="AF881" s="2">
        <v>4.08219945202552E-2</v>
      </c>
      <c r="AG881" s="2">
        <v>3.2523191705560103E-2</v>
      </c>
    </row>
    <row r="882" spans="1:33" x14ac:dyDescent="0.35">
      <c r="A882" s="7">
        <v>742</v>
      </c>
      <c r="B882" s="7">
        <v>347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0.90379248830000003</v>
      </c>
      <c r="I882" s="4">
        <v>9.6967255781299997</v>
      </c>
      <c r="J882" s="2">
        <f t="shared" si="27"/>
        <v>9.3205946792844593E-2</v>
      </c>
      <c r="K882" s="3">
        <v>81</v>
      </c>
      <c r="L882" s="3">
        <v>105</v>
      </c>
      <c r="M882" s="3">
        <v>158</v>
      </c>
      <c r="N882" s="3">
        <v>155</v>
      </c>
      <c r="O882" s="24">
        <v>648.06946798470699</v>
      </c>
      <c r="P882" s="4">
        <v>0.55000000000000004</v>
      </c>
      <c r="Q882" s="4">
        <v>0.495207667731629</v>
      </c>
      <c r="R882" s="4">
        <v>0.94799999999999995</v>
      </c>
      <c r="S882" s="4">
        <v>0.95199999999999996</v>
      </c>
      <c r="T882" s="4">
        <v>0.94899999999999995</v>
      </c>
      <c r="U882" s="4">
        <v>0.95599999999999996</v>
      </c>
      <c r="V882" s="5">
        <v>100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0.59783700075561996</v>
      </c>
      <c r="AC882" s="2">
        <v>0.70277807362090705</v>
      </c>
      <c r="AD882" s="2">
        <v>5.3400776727115302E-2</v>
      </c>
      <c r="AE882" s="2">
        <v>4.9190244190771802E-2</v>
      </c>
      <c r="AF882" s="2">
        <v>5.2346480372209202E-2</v>
      </c>
      <c r="AG882" s="2">
        <v>4.4997365930735798E-2</v>
      </c>
    </row>
    <row r="883" spans="1:33" x14ac:dyDescent="0.35">
      <c r="A883" s="7">
        <v>138</v>
      </c>
      <c r="B883" s="7">
        <v>120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0.76475107679999998</v>
      </c>
      <c r="I883" s="4">
        <v>8.1564421319099996</v>
      </c>
      <c r="J883" s="2">
        <f t="shared" si="27"/>
        <v>9.3760375471568222E-2</v>
      </c>
      <c r="K883" s="3">
        <v>89</v>
      </c>
      <c r="L883" s="3">
        <v>103</v>
      </c>
      <c r="M883" s="3">
        <v>140</v>
      </c>
      <c r="N883" s="3">
        <v>167</v>
      </c>
      <c r="O883" s="24">
        <v>325.90119063492602</v>
      </c>
      <c r="P883" s="4">
        <v>0.53400000000000003</v>
      </c>
      <c r="Q883" s="4">
        <v>0.54397394136807797</v>
      </c>
      <c r="R883" s="4">
        <v>0.96399999999999997</v>
      </c>
      <c r="S883" s="4">
        <v>0.97199999999999998</v>
      </c>
      <c r="T883" s="4">
        <v>0.96599999999999997</v>
      </c>
      <c r="U883" s="4">
        <v>0.97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0.62735944002194199</v>
      </c>
      <c r="AC883" s="2">
        <v>0.60885393517044195</v>
      </c>
      <c r="AD883" s="2">
        <v>3.6663984371591497E-2</v>
      </c>
      <c r="AE883" s="2">
        <v>2.8399474521698002E-2</v>
      </c>
      <c r="AF883" s="2">
        <v>3.4591444769619097E-2</v>
      </c>
      <c r="AG883" s="2">
        <v>3.0459207484708602E-2</v>
      </c>
    </row>
    <row r="884" spans="1:33" x14ac:dyDescent="0.35">
      <c r="A884" s="7">
        <v>116</v>
      </c>
      <c r="B884" s="7">
        <v>471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0.62362473730000001</v>
      </c>
      <c r="I884" s="4">
        <v>6.6140178672700003</v>
      </c>
      <c r="J884" s="2">
        <f t="shared" si="27"/>
        <v>9.4288335746121457E-2</v>
      </c>
      <c r="K884" s="3">
        <v>107</v>
      </c>
      <c r="L884" s="3">
        <v>77</v>
      </c>
      <c r="M884" s="3">
        <v>175</v>
      </c>
      <c r="N884" s="3">
        <v>140</v>
      </c>
      <c r="O884" s="24">
        <v>980.51264666891598</v>
      </c>
      <c r="P884" s="4">
        <v>0.44</v>
      </c>
      <c r="Q884" s="4">
        <v>0.44444444444444398</v>
      </c>
      <c r="R884" s="4">
        <v>0.92800000000000005</v>
      </c>
      <c r="S884" s="4">
        <v>0.93</v>
      </c>
      <c r="T884" s="4">
        <v>0.93300000000000005</v>
      </c>
      <c r="U884" s="4">
        <v>0.93799999999999994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0.82098055206983001</v>
      </c>
      <c r="AC884" s="2">
        <v>0.81093021621632899</v>
      </c>
      <c r="AD884" s="2">
        <v>7.4723546195936394E-2</v>
      </c>
      <c r="AE884" s="2">
        <v>7.2570692834835401E-2</v>
      </c>
      <c r="AF884" s="2">
        <v>6.93500781347932E-2</v>
      </c>
      <c r="AG884" s="2">
        <v>6.4005329975912406E-2</v>
      </c>
    </row>
    <row r="885" spans="1:33" x14ac:dyDescent="0.35">
      <c r="A885" s="7">
        <v>242</v>
      </c>
      <c r="B885" s="7">
        <v>109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0.99423366270000002</v>
      </c>
      <c r="I885" s="4">
        <v>10.525832456910001</v>
      </c>
      <c r="J885" s="2">
        <f t="shared" si="27"/>
        <v>9.4456535078829354E-2</v>
      </c>
      <c r="K885" s="3">
        <v>54</v>
      </c>
      <c r="L885" s="3">
        <v>119</v>
      </c>
      <c r="M885" s="3">
        <v>61</v>
      </c>
      <c r="N885" s="3">
        <v>265</v>
      </c>
      <c r="O885" s="24">
        <v>118.673637902808</v>
      </c>
      <c r="P885" s="4">
        <v>0.752</v>
      </c>
      <c r="Q885" s="4">
        <v>0.81288343558282194</v>
      </c>
      <c r="R885" s="4">
        <v>0.65700000000000003</v>
      </c>
      <c r="S885" s="4">
        <v>0.67300000000000004</v>
      </c>
      <c r="T885" s="4">
        <v>0.63900000000000001</v>
      </c>
      <c r="U885" s="4">
        <v>0.61799999999999999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0.28501895503229702</v>
      </c>
      <c r="AC885" s="2">
        <v>0.20716755538048501</v>
      </c>
      <c r="AD885" s="2">
        <v>0.42007126049752702</v>
      </c>
      <c r="AE885" s="2">
        <v>0.39600994933740902</v>
      </c>
      <c r="AF885" s="2">
        <v>0.44785082460460202</v>
      </c>
      <c r="AG885" s="2">
        <v>0.481266821524446</v>
      </c>
    </row>
    <row r="886" spans="1:33" x14ac:dyDescent="0.35">
      <c r="A886" s="7">
        <v>94</v>
      </c>
      <c r="B886" s="7">
        <v>18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0.66605982669999997</v>
      </c>
      <c r="I886" s="4">
        <v>6.9883332835949998</v>
      </c>
      <c r="J886" s="2">
        <f t="shared" si="27"/>
        <v>9.5310254916371073E-2</v>
      </c>
      <c r="K886" s="3">
        <v>178</v>
      </c>
      <c r="L886" s="3">
        <v>112</v>
      </c>
      <c r="M886" s="3">
        <v>121</v>
      </c>
      <c r="N886" s="3">
        <v>88</v>
      </c>
      <c r="O886" s="24">
        <v>1001</v>
      </c>
      <c r="P886" s="4">
        <v>0.42399999999999999</v>
      </c>
      <c r="Q886" s="4">
        <v>0.42105263157894701</v>
      </c>
      <c r="R886" s="4">
        <v>0.67200000000000004</v>
      </c>
      <c r="S886" s="4">
        <v>0.63200000000000001</v>
      </c>
      <c r="T886" s="4">
        <v>0.68400000000000005</v>
      </c>
      <c r="U886" s="4">
        <v>0.68500000000000005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0.85802182375017899</v>
      </c>
      <c r="AC886" s="2">
        <v>0.86499743748660496</v>
      </c>
      <c r="AD886" s="2">
        <v>0.39749693845898698</v>
      </c>
      <c r="AE886" s="2">
        <v>0.45886588483528001</v>
      </c>
      <c r="AF886" s="2">
        <v>0.37979736135958703</v>
      </c>
      <c r="AG886" s="2">
        <v>0.37833644071991201</v>
      </c>
    </row>
    <row r="887" spans="1:33" x14ac:dyDescent="0.35">
      <c r="A887" s="7">
        <v>536</v>
      </c>
      <c r="B887" s="7">
        <v>10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0.78444853780000001</v>
      </c>
      <c r="I887" s="4">
        <v>8.1335961504200007</v>
      </c>
      <c r="J887" s="2">
        <f t="shared" si="27"/>
        <v>9.6445474214931715E-2</v>
      </c>
      <c r="K887" s="3">
        <v>89</v>
      </c>
      <c r="L887" s="3">
        <v>121</v>
      </c>
      <c r="M887" s="3">
        <v>112</v>
      </c>
      <c r="N887" s="3">
        <v>177</v>
      </c>
      <c r="O887" s="24">
        <v>710.41043896691997</v>
      </c>
      <c r="P887" s="4">
        <v>0.61699999999999999</v>
      </c>
      <c r="Q887" s="4">
        <v>0.61245674740484402</v>
      </c>
      <c r="R887" s="4">
        <v>0.86499999999999999</v>
      </c>
      <c r="S887" s="4">
        <v>0.86899999999999999</v>
      </c>
      <c r="T887" s="4">
        <v>0.88300000000000001</v>
      </c>
      <c r="U887" s="4">
        <v>0.878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0.48288625507674898</v>
      </c>
      <c r="AC887" s="2">
        <v>0.49027695553860301</v>
      </c>
      <c r="AD887" s="2">
        <v>0.14502577205025799</v>
      </c>
      <c r="AE887" s="2">
        <v>0.14041215371674501</v>
      </c>
      <c r="AF887" s="2">
        <v>0.124430078378177</v>
      </c>
      <c r="AG887" s="2">
        <v>0.13010868534702</v>
      </c>
    </row>
    <row r="888" spans="1:33" x14ac:dyDescent="0.35">
      <c r="A888" s="7">
        <v>454</v>
      </c>
      <c r="B888" s="7">
        <v>236</v>
      </c>
      <c r="C888" s="7">
        <v>1</v>
      </c>
      <c r="D888" s="7">
        <v>1</v>
      </c>
      <c r="E888" s="22" t="str">
        <f t="shared" si="26"/>
        <v>11</v>
      </c>
      <c r="F888" s="4">
        <v>0.99208799999999997</v>
      </c>
      <c r="G888" s="25">
        <v>1</v>
      </c>
      <c r="H888" s="4">
        <v>0.76115235459999997</v>
      </c>
      <c r="I888" s="4">
        <v>7.7808792427200002</v>
      </c>
      <c r="J888" s="2">
        <f t="shared" si="27"/>
        <v>9.7823437539164296E-2</v>
      </c>
      <c r="K888" s="3">
        <v>116</v>
      </c>
      <c r="L888" s="3">
        <v>86</v>
      </c>
      <c r="M888" s="3">
        <v>169</v>
      </c>
      <c r="N888" s="3">
        <v>128</v>
      </c>
      <c r="O888" s="24">
        <v>1001</v>
      </c>
      <c r="P888" s="4">
        <v>0.42</v>
      </c>
      <c r="Q888" s="4">
        <v>0.43097643097643101</v>
      </c>
      <c r="R888" s="4">
        <v>0.93600000000000005</v>
      </c>
      <c r="S888" s="4">
        <v>0.92</v>
      </c>
      <c r="T888" s="4">
        <v>0.93</v>
      </c>
      <c r="U888" s="4">
        <v>0.92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0.86750056770472295</v>
      </c>
      <c r="AC888" s="2">
        <v>0.84170187488308201</v>
      </c>
      <c r="AD888" s="2">
        <v>6.6139802504544903E-2</v>
      </c>
      <c r="AE888" s="2">
        <v>8.3381608939051E-2</v>
      </c>
      <c r="AF888" s="2">
        <v>7.2570692834835401E-2</v>
      </c>
      <c r="AG888" s="2">
        <v>8.3381608939051E-2</v>
      </c>
    </row>
    <row r="889" spans="1:33" x14ac:dyDescent="0.35">
      <c r="A889" s="7">
        <v>452</v>
      </c>
      <c r="B889" s="7">
        <v>314</v>
      </c>
      <c r="C889" s="7">
        <v>1</v>
      </c>
      <c r="D889" s="7">
        <v>1</v>
      </c>
      <c r="E889" s="22" t="str">
        <f t="shared" si="26"/>
        <v>11</v>
      </c>
      <c r="F889" s="4">
        <v>0.99991300000000005</v>
      </c>
      <c r="G889" s="25">
        <v>1</v>
      </c>
      <c r="H889" s="4">
        <v>0.83998324369999999</v>
      </c>
      <c r="I889" s="4">
        <v>8.5066459506100003</v>
      </c>
      <c r="J889" s="2">
        <f t="shared" si="27"/>
        <v>9.8744352189685983E-2</v>
      </c>
      <c r="K889" s="3">
        <v>51</v>
      </c>
      <c r="L889" s="3">
        <v>109</v>
      </c>
      <c r="M889" s="3">
        <v>167</v>
      </c>
      <c r="N889" s="3">
        <v>172</v>
      </c>
      <c r="O889" s="24">
        <v>1001</v>
      </c>
      <c r="P889" s="4">
        <v>0.57799999999999996</v>
      </c>
      <c r="Q889" s="4">
        <v>0.50737463126843696</v>
      </c>
      <c r="R889" s="4">
        <v>0.93899999999999995</v>
      </c>
      <c r="S889" s="4">
        <v>0.93100000000000005</v>
      </c>
      <c r="T889" s="4">
        <v>0.91900000000000004</v>
      </c>
      <c r="U889" s="4">
        <v>0.93500000000000005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0.54818141030975998</v>
      </c>
      <c r="AC889" s="2">
        <v>0.67850563056699698</v>
      </c>
      <c r="AD889" s="2">
        <v>6.2939799773874205E-2</v>
      </c>
      <c r="AE889" s="2">
        <v>7.1496001705069895E-2</v>
      </c>
      <c r="AF889" s="2">
        <v>8.4469156626450007E-2</v>
      </c>
      <c r="AG889" s="2">
        <v>6.7208749693450004E-2</v>
      </c>
    </row>
    <row r="890" spans="1:33" x14ac:dyDescent="0.35">
      <c r="A890" s="7">
        <v>360</v>
      </c>
      <c r="B890" s="7">
        <v>251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0.8491830803</v>
      </c>
      <c r="I890" s="4">
        <v>8.4534598549000002</v>
      </c>
      <c r="J890" s="2">
        <f t="shared" si="27"/>
        <v>0.10045390820751054</v>
      </c>
      <c r="K890" s="3">
        <v>151</v>
      </c>
      <c r="L890" s="3">
        <v>166</v>
      </c>
      <c r="M890" s="3">
        <v>65</v>
      </c>
      <c r="N890" s="3">
        <v>117</v>
      </c>
      <c r="O890" s="24">
        <v>1001</v>
      </c>
      <c r="P890" s="4">
        <v>0.57399999999999995</v>
      </c>
      <c r="Q890" s="4">
        <v>0.64285714285714302</v>
      </c>
      <c r="R890" s="4">
        <v>0.71499999999999997</v>
      </c>
      <c r="S890" s="4">
        <v>0.77200000000000002</v>
      </c>
      <c r="T890" s="4">
        <v>0.70699999999999996</v>
      </c>
      <c r="U890" s="4">
        <v>0.753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0.55512588266257101</v>
      </c>
      <c r="AC890" s="2">
        <v>0.44183275227903901</v>
      </c>
      <c r="AD890" s="2">
        <v>0.33547273628812901</v>
      </c>
      <c r="AE890" s="2">
        <v>0.25877072895736097</v>
      </c>
      <c r="AF890" s="2">
        <v>0.34672461308556402</v>
      </c>
      <c r="AG890" s="2">
        <v>0.283690051182243</v>
      </c>
    </row>
    <row r="891" spans="1:33" x14ac:dyDescent="0.35">
      <c r="A891" s="7">
        <v>502</v>
      </c>
      <c r="B891" s="7">
        <v>425</v>
      </c>
      <c r="C891" s="7">
        <v>1</v>
      </c>
      <c r="D891" s="7">
        <v>1</v>
      </c>
      <c r="E891" s="22" t="str">
        <f t="shared" si="26"/>
        <v>11</v>
      </c>
      <c r="F891" s="4">
        <v>0.99999499999999997</v>
      </c>
      <c r="G891" s="25">
        <v>1</v>
      </c>
      <c r="H891" s="4">
        <v>0.7980161147</v>
      </c>
      <c r="I891" s="4">
        <v>7.8401349694000002</v>
      </c>
      <c r="J891" s="2">
        <f t="shared" si="27"/>
        <v>0.10178601743651762</v>
      </c>
      <c r="K891" s="3">
        <v>77</v>
      </c>
      <c r="L891" s="3">
        <v>197</v>
      </c>
      <c r="M891" s="3">
        <v>61</v>
      </c>
      <c r="N891" s="3">
        <v>164</v>
      </c>
      <c r="O891" s="24">
        <v>1001</v>
      </c>
      <c r="P891" s="4">
        <v>0.72899999999999998</v>
      </c>
      <c r="Q891" s="4">
        <v>0.72888888888888903</v>
      </c>
      <c r="R891" s="4">
        <v>0.93799999999999994</v>
      </c>
      <c r="S891" s="4">
        <v>0.91600000000000004</v>
      </c>
      <c r="T891" s="4">
        <v>0.93600000000000005</v>
      </c>
      <c r="U891" s="4">
        <v>0.92500000000000004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0.31608154697347901</v>
      </c>
      <c r="AC891" s="2">
        <v>0.31623397438022199</v>
      </c>
      <c r="AD891" s="2">
        <v>6.4005329975912406E-2</v>
      </c>
      <c r="AE891" s="2">
        <v>8.7738914308006705E-2</v>
      </c>
      <c r="AF891" s="2">
        <v>6.6139802504544903E-2</v>
      </c>
      <c r="AG891" s="2">
        <v>7.7961541469711806E-2</v>
      </c>
    </row>
    <row r="892" spans="1:33" x14ac:dyDescent="0.35">
      <c r="A892" s="7">
        <v>622</v>
      </c>
      <c r="B892" s="7">
        <v>170</v>
      </c>
      <c r="C892" s="7">
        <v>1</v>
      </c>
      <c r="D892" s="7">
        <v>1</v>
      </c>
      <c r="E892" s="22" t="str">
        <f t="shared" si="26"/>
        <v>11</v>
      </c>
      <c r="F892" s="4">
        <v>0.98613799999999996</v>
      </c>
      <c r="G892" s="25">
        <v>1</v>
      </c>
      <c r="H892" s="4">
        <v>0.99482425080000003</v>
      </c>
      <c r="I892" s="4">
        <v>9.6376930812240005</v>
      </c>
      <c r="J892" s="2">
        <f t="shared" si="27"/>
        <v>0.103222238186657</v>
      </c>
      <c r="K892" s="3">
        <v>56</v>
      </c>
      <c r="L892" s="3">
        <v>116</v>
      </c>
      <c r="M892" s="3">
        <v>70</v>
      </c>
      <c r="N892" s="3">
        <v>257</v>
      </c>
      <c r="O892" s="24">
        <v>1001</v>
      </c>
      <c r="P892" s="4">
        <v>0.76200000000000001</v>
      </c>
      <c r="Q892" s="4">
        <v>0.78593272171253803</v>
      </c>
      <c r="R892" s="4">
        <v>0.94099999999999995</v>
      </c>
      <c r="S892" s="4">
        <v>0.93400000000000005</v>
      </c>
      <c r="T892" s="4">
        <v>0.92800000000000005</v>
      </c>
      <c r="U892" s="4">
        <v>0.91400000000000003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0.27180872329549099</v>
      </c>
      <c r="AC892" s="2">
        <v>0.24088408600203401</v>
      </c>
      <c r="AD892" s="2">
        <v>6.0812139396757503E-2</v>
      </c>
      <c r="AE892" s="2">
        <v>6.8278840753294406E-2</v>
      </c>
      <c r="AF892" s="2">
        <v>7.4723546195936394E-2</v>
      </c>
      <c r="AG892" s="2">
        <v>8.9924707527986994E-2</v>
      </c>
    </row>
    <row r="893" spans="1:33" x14ac:dyDescent="0.35">
      <c r="A893" s="7">
        <v>980</v>
      </c>
      <c r="B893" s="7">
        <v>287</v>
      </c>
      <c r="C893" s="7">
        <v>1</v>
      </c>
      <c r="D893" s="7">
        <v>1</v>
      </c>
      <c r="E893" s="22" t="str">
        <f t="shared" si="26"/>
        <v>11</v>
      </c>
      <c r="F893" s="4">
        <v>0.88698900000000003</v>
      </c>
      <c r="G893" s="25">
        <v>1</v>
      </c>
      <c r="H893" s="4">
        <v>0.95686455910000001</v>
      </c>
      <c r="I893" s="4">
        <v>9.1920624089099991</v>
      </c>
      <c r="J893" s="2">
        <f t="shared" si="27"/>
        <v>0.10409683012731695</v>
      </c>
      <c r="K893" s="3">
        <v>130</v>
      </c>
      <c r="L893" s="3">
        <v>127</v>
      </c>
      <c r="M893" s="3">
        <v>151</v>
      </c>
      <c r="N893" s="3">
        <v>91</v>
      </c>
      <c r="O893" s="24">
        <v>1001</v>
      </c>
      <c r="P893" s="4">
        <v>0.45</v>
      </c>
      <c r="Q893" s="4">
        <v>0.37603305785124003</v>
      </c>
      <c r="R893" s="4">
        <v>0.90800000000000003</v>
      </c>
      <c r="S893" s="4">
        <v>0.86899999999999999</v>
      </c>
      <c r="T893" s="4">
        <v>0.89100000000000001</v>
      </c>
      <c r="U893" s="4">
        <v>0.871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0.79850769621777196</v>
      </c>
      <c r="AC893" s="2">
        <v>0.97807821963983599</v>
      </c>
      <c r="AD893" s="2">
        <v>9.65109003808437E-2</v>
      </c>
      <c r="AE893" s="2">
        <v>0.14041215371674501</v>
      </c>
      <c r="AF893" s="2">
        <v>0.115410851511328</v>
      </c>
      <c r="AG893" s="2">
        <v>0.13811330212963399</v>
      </c>
    </row>
    <row r="894" spans="1:33" x14ac:dyDescent="0.35">
      <c r="A894" s="7">
        <v>146</v>
      </c>
      <c r="B894" s="7">
        <v>427</v>
      </c>
      <c r="C894" s="7">
        <v>1</v>
      </c>
      <c r="D894" s="7">
        <v>1</v>
      </c>
      <c r="E894" s="22" t="str">
        <f t="shared" si="26"/>
        <v>11</v>
      </c>
      <c r="F894" s="4">
        <v>0.85173100000000002</v>
      </c>
      <c r="G894" s="25">
        <v>1</v>
      </c>
      <c r="H894" s="4">
        <v>0.81537501209999996</v>
      </c>
      <c r="I894" s="4">
        <v>7.8123917592199996</v>
      </c>
      <c r="J894" s="2">
        <f t="shared" si="27"/>
        <v>0.10436944756869286</v>
      </c>
      <c r="K894" s="3">
        <v>78</v>
      </c>
      <c r="L894" s="3">
        <v>140</v>
      </c>
      <c r="M894" s="3">
        <v>105</v>
      </c>
      <c r="N894" s="3">
        <v>176</v>
      </c>
      <c r="O894" s="24">
        <v>1001</v>
      </c>
      <c r="P894" s="4">
        <v>0.65800000000000003</v>
      </c>
      <c r="Q894" s="4">
        <v>0.62633451957295405</v>
      </c>
      <c r="R894" s="4">
        <v>0.94099999999999995</v>
      </c>
      <c r="S894" s="4">
        <v>0.94399999999999995</v>
      </c>
      <c r="T894" s="4">
        <v>0.96199999999999997</v>
      </c>
      <c r="U894" s="4">
        <v>0.95099999999999996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0.41855034765681998</v>
      </c>
      <c r="AC894" s="2">
        <v>0.46787067429559398</v>
      </c>
      <c r="AD894" s="2">
        <v>6.0812139396757503E-2</v>
      </c>
      <c r="AE894" s="2">
        <v>5.7629112836636402E-2</v>
      </c>
      <c r="AF894" s="2">
        <v>3.8740828316430602E-2</v>
      </c>
      <c r="AG894" s="2">
        <v>5.0241216436746797E-2</v>
      </c>
    </row>
    <row r="895" spans="1:33" x14ac:dyDescent="0.35">
      <c r="A895" s="7">
        <v>240</v>
      </c>
      <c r="B895" s="7">
        <v>14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0.89232226749999999</v>
      </c>
      <c r="I895" s="4">
        <v>8.3721289438900008</v>
      </c>
      <c r="J895" s="2">
        <f t="shared" si="27"/>
        <v>0.1065824802126607</v>
      </c>
      <c r="K895" s="3">
        <v>77</v>
      </c>
      <c r="L895" s="3">
        <v>84</v>
      </c>
      <c r="M895" s="3">
        <v>173</v>
      </c>
      <c r="N895" s="3">
        <v>165</v>
      </c>
      <c r="O895" s="24">
        <v>1001</v>
      </c>
      <c r="P895" s="4">
        <v>0.45800000000000002</v>
      </c>
      <c r="Q895" s="4">
        <v>0.488165680473373</v>
      </c>
      <c r="R895" s="4">
        <v>0.94399999999999995</v>
      </c>
      <c r="S895" s="4">
        <v>0.92600000000000005</v>
      </c>
      <c r="T895" s="4">
        <v>0.94</v>
      </c>
      <c r="U895" s="4">
        <v>0.94699999999999995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0.78088609486795202</v>
      </c>
      <c r="AC895" s="2">
        <v>0.71710042158243803</v>
      </c>
      <c r="AD895" s="2">
        <v>5.7629112836636402E-2</v>
      </c>
      <c r="AE895" s="2">
        <v>7.6881044335957605E-2</v>
      </c>
      <c r="AF895" s="2">
        <v>6.1875403718087502E-2</v>
      </c>
      <c r="AG895" s="2">
        <v>5.4456185796058897E-2</v>
      </c>
    </row>
    <row r="896" spans="1:33" x14ac:dyDescent="0.35">
      <c r="A896" s="7">
        <v>526</v>
      </c>
      <c r="B896" s="7">
        <v>301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0.76623190750000003</v>
      </c>
      <c r="I896" s="4">
        <v>7.1353454571099997</v>
      </c>
      <c r="J896" s="2">
        <f t="shared" si="27"/>
        <v>0.10738539740027442</v>
      </c>
      <c r="K896" s="3">
        <v>119</v>
      </c>
      <c r="L896" s="3">
        <v>225</v>
      </c>
      <c r="M896" s="3">
        <v>45</v>
      </c>
      <c r="N896" s="3">
        <v>110</v>
      </c>
      <c r="O896" s="24">
        <v>1001</v>
      </c>
      <c r="P896" s="4">
        <v>0.68</v>
      </c>
      <c r="Q896" s="4">
        <v>0.70967741935483897</v>
      </c>
      <c r="R896" s="4">
        <v>0.95199999999999996</v>
      </c>
      <c r="S896" s="4">
        <v>0.96699999999999997</v>
      </c>
      <c r="T896" s="4">
        <v>0.94299999999999995</v>
      </c>
      <c r="U896" s="4">
        <v>0.93899999999999995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0.38566248081198501</v>
      </c>
      <c r="AC896" s="2">
        <v>0.34294475112682998</v>
      </c>
      <c r="AD896" s="2">
        <v>4.9190244190771802E-2</v>
      </c>
      <c r="AE896" s="2">
        <v>3.3556783528842803E-2</v>
      </c>
      <c r="AF896" s="2">
        <v>5.8688996348679599E-2</v>
      </c>
      <c r="AG896" s="2">
        <v>6.2939799773874205E-2</v>
      </c>
    </row>
    <row r="897" spans="1:33" x14ac:dyDescent="0.35">
      <c r="A897" s="7">
        <v>436</v>
      </c>
      <c r="B897" s="7">
        <v>38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1.016422157</v>
      </c>
      <c r="I897" s="4">
        <v>9.4587349515000003</v>
      </c>
      <c r="J897" s="2">
        <f t="shared" si="27"/>
        <v>0.10745857265392685</v>
      </c>
      <c r="K897" s="3">
        <v>121</v>
      </c>
      <c r="L897" s="3">
        <v>147</v>
      </c>
      <c r="M897" s="3">
        <v>133</v>
      </c>
      <c r="N897" s="3">
        <v>98</v>
      </c>
      <c r="O897" s="24">
        <v>1001</v>
      </c>
      <c r="P897" s="4">
        <v>0.48399999999999999</v>
      </c>
      <c r="Q897" s="4">
        <v>0.42424242424242398</v>
      </c>
      <c r="R897" s="4">
        <v>0.91100000000000003</v>
      </c>
      <c r="S897" s="4">
        <v>0.79</v>
      </c>
      <c r="T897" s="4">
        <v>0.88800000000000001</v>
      </c>
      <c r="U897" s="4">
        <v>0.88100000000000001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0.72567037226550501</v>
      </c>
      <c r="AC897" s="2">
        <v>0.85745023185122204</v>
      </c>
      <c r="AD897" s="2">
        <v>9.3212381722178703E-2</v>
      </c>
      <c r="AE897" s="2">
        <v>0.23572233352107</v>
      </c>
      <c r="AF897" s="2">
        <v>0.11878353598996701</v>
      </c>
      <c r="AG897" s="2">
        <v>0.12669765304595801</v>
      </c>
    </row>
    <row r="898" spans="1:33" x14ac:dyDescent="0.35">
      <c r="A898" s="7">
        <v>368</v>
      </c>
      <c r="B898" s="7">
        <v>142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0.98878767379999999</v>
      </c>
      <c r="I898" s="4">
        <v>8.8378508863899992</v>
      </c>
      <c r="J898" s="2">
        <f t="shared" ref="J898:J961" si="29">H898/I898</f>
        <v>0.11188100891390922</v>
      </c>
      <c r="K898" s="3">
        <v>217</v>
      </c>
      <c r="L898" s="3">
        <v>114</v>
      </c>
      <c r="M898" s="3">
        <v>122</v>
      </c>
      <c r="N898" s="3">
        <v>46</v>
      </c>
      <c r="O898" s="24">
        <v>823.01350843405305</v>
      </c>
      <c r="P898" s="4">
        <v>0.34899999999999998</v>
      </c>
      <c r="Q898" s="4">
        <v>0.273809523809524</v>
      </c>
      <c r="R898" s="4">
        <v>0.85599999999999998</v>
      </c>
      <c r="S898" s="4">
        <v>0.61699999999999999</v>
      </c>
      <c r="T898" s="4">
        <v>0.79900000000000004</v>
      </c>
      <c r="U898" s="4">
        <v>0.80200000000000005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1.05268335677971</v>
      </c>
      <c r="AC898" s="2">
        <v>1.2953225829141599</v>
      </c>
      <c r="AD898" s="2">
        <v>0.15548490284039501</v>
      </c>
      <c r="AE898" s="2">
        <v>0.48288625507674898</v>
      </c>
      <c r="AF898" s="2">
        <v>0.224394333215862</v>
      </c>
      <c r="AG898" s="2">
        <v>0.220646671115623</v>
      </c>
    </row>
    <row r="899" spans="1:33" x14ac:dyDescent="0.35">
      <c r="A899" s="7">
        <v>830</v>
      </c>
      <c r="B899" s="7">
        <v>26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0.83564416050000001</v>
      </c>
      <c r="I899" s="4">
        <v>7.4681631093299998</v>
      </c>
      <c r="J899" s="2">
        <f t="shared" si="29"/>
        <v>0.11189420320185925</v>
      </c>
      <c r="K899" s="3">
        <v>75</v>
      </c>
      <c r="L899" s="3">
        <v>148</v>
      </c>
      <c r="M899" s="3">
        <v>131</v>
      </c>
      <c r="N899" s="3">
        <v>145</v>
      </c>
      <c r="O899" s="24">
        <v>1001</v>
      </c>
      <c r="P899" s="4">
        <v>0.59</v>
      </c>
      <c r="Q899" s="4">
        <v>0.52536231884058004</v>
      </c>
      <c r="R899" s="4">
        <v>0.94099999999999995</v>
      </c>
      <c r="S899" s="4">
        <v>0.91500000000000004</v>
      </c>
      <c r="T899" s="4">
        <v>0.94699999999999995</v>
      </c>
      <c r="U899" s="4">
        <v>0.92500000000000004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0.52763274208237199</v>
      </c>
      <c r="AC899" s="2">
        <v>0.64366712329657605</v>
      </c>
      <c r="AD899" s="2">
        <v>6.0812139396757503E-2</v>
      </c>
      <c r="AE899" s="2">
        <v>8.8831213706615703E-2</v>
      </c>
      <c r="AF899" s="2">
        <v>5.4456185796058897E-2</v>
      </c>
      <c r="AG899" s="2">
        <v>7.7961541469711806E-2</v>
      </c>
    </row>
    <row r="900" spans="1:33" x14ac:dyDescent="0.35">
      <c r="A900" s="7">
        <v>592</v>
      </c>
      <c r="B900" s="7">
        <v>148</v>
      </c>
      <c r="C900" s="7">
        <v>1</v>
      </c>
      <c r="D900" s="7">
        <v>1</v>
      </c>
      <c r="E900" s="22" t="str">
        <f t="shared" si="28"/>
        <v>11</v>
      </c>
      <c r="F900" s="4">
        <v>0.99807299999999999</v>
      </c>
      <c r="G900" s="25">
        <v>1</v>
      </c>
      <c r="H900" s="4">
        <v>1.0263209769999999</v>
      </c>
      <c r="I900" s="4">
        <v>9.03041258895</v>
      </c>
      <c r="J900" s="2">
        <f t="shared" si="29"/>
        <v>0.11365161523802914</v>
      </c>
      <c r="K900" s="3">
        <v>173</v>
      </c>
      <c r="L900" s="3">
        <v>125</v>
      </c>
      <c r="M900" s="3">
        <v>94</v>
      </c>
      <c r="N900" s="3">
        <v>107</v>
      </c>
      <c r="O900" s="24">
        <v>1001</v>
      </c>
      <c r="P900" s="4">
        <v>0.47199999999999998</v>
      </c>
      <c r="Q900" s="4">
        <v>0.53233830845771102</v>
      </c>
      <c r="R900" s="4">
        <v>0.95199999999999996</v>
      </c>
      <c r="S900" s="4">
        <v>0.97299999999999998</v>
      </c>
      <c r="T900" s="4">
        <v>0.92</v>
      </c>
      <c r="U900" s="4">
        <v>0.90500000000000003</v>
      </c>
      <c r="V900" s="5">
        <v>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0.75077629339658203</v>
      </c>
      <c r="AC900" s="2">
        <v>0.63047607359716995</v>
      </c>
      <c r="AD900" s="2">
        <v>4.9190244190771802E-2</v>
      </c>
      <c r="AE900" s="2">
        <v>2.7371196796132001E-2</v>
      </c>
      <c r="AF900" s="2">
        <v>8.3381608939051E-2</v>
      </c>
      <c r="AG900" s="2">
        <v>9.9820335282210904E-2</v>
      </c>
    </row>
    <row r="901" spans="1:33" x14ac:dyDescent="0.35">
      <c r="A901" s="7">
        <v>704</v>
      </c>
      <c r="B901" s="7">
        <v>137</v>
      </c>
      <c r="C901" s="7">
        <v>1</v>
      </c>
      <c r="D901" s="7">
        <v>1</v>
      </c>
      <c r="E901" s="22" t="str">
        <f t="shared" si="28"/>
        <v>11</v>
      </c>
      <c r="F901" s="4">
        <v>0.98993299999999995</v>
      </c>
      <c r="G901" s="25">
        <v>1</v>
      </c>
      <c r="H901" s="4">
        <v>0.8170925577</v>
      </c>
      <c r="I901" s="4">
        <v>7.0094196917299998</v>
      </c>
      <c r="J901" s="2">
        <f t="shared" si="29"/>
        <v>0.11657064259742347</v>
      </c>
      <c r="K901" s="3">
        <v>134</v>
      </c>
      <c r="L901" s="3">
        <v>184</v>
      </c>
      <c r="M901" s="3">
        <v>80</v>
      </c>
      <c r="N901" s="3">
        <v>101</v>
      </c>
      <c r="O901" s="24">
        <v>1001</v>
      </c>
      <c r="P901" s="4">
        <v>0.54800000000000004</v>
      </c>
      <c r="Q901" s="4">
        <v>0.55801104972375704</v>
      </c>
      <c r="R901" s="4">
        <v>0.91900000000000004</v>
      </c>
      <c r="S901" s="4">
        <v>0.88600000000000001</v>
      </c>
      <c r="T901" s="4">
        <v>0.89900000000000002</v>
      </c>
      <c r="U901" s="4">
        <v>0.90700000000000003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0.60147999203412095</v>
      </c>
      <c r="AC901" s="2">
        <v>0.58337651442456595</v>
      </c>
      <c r="AD901" s="2">
        <v>8.4469156626450007E-2</v>
      </c>
      <c r="AE901" s="2">
        <v>0.121038328377056</v>
      </c>
      <c r="AF901" s="2">
        <v>0.106472244510517</v>
      </c>
      <c r="AG901" s="2">
        <v>9.7612828867000401E-2</v>
      </c>
    </row>
    <row r="902" spans="1:33" x14ac:dyDescent="0.35">
      <c r="A902" s="7">
        <v>720</v>
      </c>
      <c r="B902" s="7">
        <v>362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0.99100078140000003</v>
      </c>
      <c r="I902" s="4">
        <v>8.4684001312900001</v>
      </c>
      <c r="J902" s="2">
        <f t="shared" si="29"/>
        <v>0.11702337702942715</v>
      </c>
      <c r="K902" s="3">
        <v>193</v>
      </c>
      <c r="L902" s="3">
        <v>108</v>
      </c>
      <c r="M902" s="3">
        <v>115</v>
      </c>
      <c r="N902" s="3">
        <v>83</v>
      </c>
      <c r="O902" s="24">
        <v>1001</v>
      </c>
      <c r="P902" s="4">
        <v>0.39500000000000002</v>
      </c>
      <c r="Q902" s="4">
        <v>0.419191919191919</v>
      </c>
      <c r="R902" s="4">
        <v>0.90500000000000003</v>
      </c>
      <c r="S902" s="4">
        <v>0.88800000000000001</v>
      </c>
      <c r="T902" s="4">
        <v>0.90100000000000002</v>
      </c>
      <c r="U902" s="4">
        <v>0.91500000000000004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0.92886951408101504</v>
      </c>
      <c r="AC902" s="2">
        <v>0.86942642289793703</v>
      </c>
      <c r="AD902" s="2">
        <v>9.9820335282210904E-2</v>
      </c>
      <c r="AE902" s="2">
        <v>0.11878353598996701</v>
      </c>
      <c r="AF902" s="2">
        <v>0.104250021373799</v>
      </c>
      <c r="AG902" s="2">
        <v>8.8831213706615703E-2</v>
      </c>
    </row>
    <row r="903" spans="1:33" x14ac:dyDescent="0.35">
      <c r="A903" s="7">
        <v>940</v>
      </c>
      <c r="B903" s="7">
        <v>497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1.0968729269999999</v>
      </c>
      <c r="I903" s="4">
        <v>9.1079728170200003</v>
      </c>
      <c r="J903" s="2">
        <f t="shared" si="29"/>
        <v>0.12042997372041798</v>
      </c>
      <c r="K903" s="3">
        <v>53</v>
      </c>
      <c r="L903" s="3">
        <v>55</v>
      </c>
      <c r="M903" s="3">
        <v>116</v>
      </c>
      <c r="N903" s="3">
        <v>275</v>
      </c>
      <c r="O903" s="24">
        <v>400.35381361553999</v>
      </c>
      <c r="P903" s="4">
        <v>0.63500000000000001</v>
      </c>
      <c r="Q903" s="4">
        <v>0.703324808184143</v>
      </c>
      <c r="R903" s="4">
        <v>0.92100000000000004</v>
      </c>
      <c r="S903" s="4">
        <v>0.92800000000000005</v>
      </c>
      <c r="T903" s="4">
        <v>0.92600000000000005</v>
      </c>
      <c r="U903" s="4">
        <v>0.92800000000000005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0.454130280089445</v>
      </c>
      <c r="AC903" s="2">
        <v>0.351936462318794</v>
      </c>
      <c r="AD903" s="2">
        <v>8.2295242726830198E-2</v>
      </c>
      <c r="AE903" s="2">
        <v>7.4723546195936394E-2</v>
      </c>
      <c r="AF903" s="2">
        <v>7.6881044335957605E-2</v>
      </c>
      <c r="AG903" s="2">
        <v>7.4723546195936394E-2</v>
      </c>
    </row>
    <row r="904" spans="1:33" x14ac:dyDescent="0.35">
      <c r="A904" s="7">
        <v>580</v>
      </c>
      <c r="B904" s="7">
        <v>371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1.232286883</v>
      </c>
      <c r="I904" s="4">
        <v>9.9260016411399992</v>
      </c>
      <c r="J904" s="2">
        <f t="shared" si="29"/>
        <v>0.12414735837767524</v>
      </c>
      <c r="K904" s="3">
        <v>65</v>
      </c>
      <c r="L904" s="3">
        <v>59</v>
      </c>
      <c r="M904" s="3">
        <v>191</v>
      </c>
      <c r="N904" s="3">
        <v>184</v>
      </c>
      <c r="O904" s="24">
        <v>1001</v>
      </c>
      <c r="P904" s="4">
        <v>0.48099999999999998</v>
      </c>
      <c r="Q904" s="4">
        <v>0.49066666666666697</v>
      </c>
      <c r="R904" s="4">
        <v>0.91400000000000003</v>
      </c>
      <c r="S904" s="4">
        <v>0.90500000000000003</v>
      </c>
      <c r="T904" s="4">
        <v>0.89600000000000002</v>
      </c>
      <c r="U904" s="4">
        <v>0.90100000000000002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0.73188800887637595</v>
      </c>
      <c r="AC904" s="2">
        <v>0.71199026836142498</v>
      </c>
      <c r="AD904" s="2">
        <v>8.9924707527986994E-2</v>
      </c>
      <c r="AE904" s="2">
        <v>9.9820335282210904E-2</v>
      </c>
      <c r="AF904" s="2">
        <v>0.109814866007207</v>
      </c>
      <c r="AG904" s="2">
        <v>0.104250021373799</v>
      </c>
    </row>
    <row r="905" spans="1:33" x14ac:dyDescent="0.35">
      <c r="A905" s="7">
        <v>490</v>
      </c>
      <c r="B905" s="7">
        <v>348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0.90336478220000005</v>
      </c>
      <c r="I905" s="4">
        <v>7.1030647423</v>
      </c>
      <c r="J905" s="2">
        <f t="shared" si="29"/>
        <v>0.12717957881198855</v>
      </c>
      <c r="K905" s="3">
        <v>103</v>
      </c>
      <c r="L905" s="3">
        <v>26</v>
      </c>
      <c r="M905" s="3">
        <v>228</v>
      </c>
      <c r="N905" s="3">
        <v>142</v>
      </c>
      <c r="O905" s="24">
        <v>817.98473726366899</v>
      </c>
      <c r="P905" s="4">
        <v>0.36099999999999999</v>
      </c>
      <c r="Q905" s="4">
        <v>0.38378378378378403</v>
      </c>
      <c r="R905" s="4">
        <v>0.94899999999999995</v>
      </c>
      <c r="S905" s="4">
        <v>0.96799999999999997</v>
      </c>
      <c r="T905" s="4">
        <v>0.98</v>
      </c>
      <c r="U905" s="4">
        <v>0.98399999999999999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1.0188773206492601</v>
      </c>
      <c r="AC905" s="2">
        <v>0.95767594803700895</v>
      </c>
      <c r="AD905" s="2">
        <v>5.2346480372209202E-2</v>
      </c>
      <c r="AE905" s="2">
        <v>3.2523191705560103E-2</v>
      </c>
      <c r="AF905" s="2">
        <v>2.0202707317519501E-2</v>
      </c>
      <c r="AG905" s="2">
        <v>1.6129381929883599E-2</v>
      </c>
    </row>
    <row r="906" spans="1:33" x14ac:dyDescent="0.35">
      <c r="A906" s="7">
        <v>634</v>
      </c>
      <c r="B906" s="7">
        <v>81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1.2453186469999999</v>
      </c>
      <c r="I906" s="4">
        <v>9.7538020906000007</v>
      </c>
      <c r="J906" s="2">
        <f t="shared" si="29"/>
        <v>0.12767520146837372</v>
      </c>
      <c r="K906" s="3">
        <v>119</v>
      </c>
      <c r="L906" s="3">
        <v>208</v>
      </c>
      <c r="M906" s="3">
        <v>39</v>
      </c>
      <c r="N906" s="3">
        <v>133</v>
      </c>
      <c r="O906" s="24">
        <v>909.18858828784801</v>
      </c>
      <c r="P906" s="4">
        <v>0.70299999999999996</v>
      </c>
      <c r="Q906" s="4">
        <v>0.77325581395348797</v>
      </c>
      <c r="R906" s="4">
        <v>0.86399999999999999</v>
      </c>
      <c r="S906" s="4">
        <v>0.86799999999999999</v>
      </c>
      <c r="T906" s="4">
        <v>0.88600000000000001</v>
      </c>
      <c r="U906" s="4">
        <v>0.90500000000000003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0.35239838717147198</v>
      </c>
      <c r="AC906" s="2">
        <v>0.25714534859169902</v>
      </c>
      <c r="AD906" s="2">
        <v>0.14618251017808101</v>
      </c>
      <c r="AE906" s="2">
        <v>0.14156356432178699</v>
      </c>
      <c r="AF906" s="2">
        <v>0.121038328377056</v>
      </c>
      <c r="AG906" s="2">
        <v>9.9820335282210904E-2</v>
      </c>
    </row>
    <row r="907" spans="1:33" x14ac:dyDescent="0.35">
      <c r="A907" s="7">
        <v>84</v>
      </c>
      <c r="B907" s="7">
        <v>125</v>
      </c>
      <c r="C907" s="7">
        <v>1</v>
      </c>
      <c r="D907" s="7">
        <v>1</v>
      </c>
      <c r="E907" s="22" t="str">
        <f t="shared" si="28"/>
        <v>11</v>
      </c>
      <c r="F907" s="4">
        <v>0.993618</v>
      </c>
      <c r="G907" s="25">
        <v>1</v>
      </c>
      <c r="H907" s="4">
        <v>0.92753415459999999</v>
      </c>
      <c r="I907" s="4">
        <v>7.1505202343400001</v>
      </c>
      <c r="J907" s="2">
        <f t="shared" si="29"/>
        <v>0.12971561847284421</v>
      </c>
      <c r="K907" s="3">
        <v>95</v>
      </c>
      <c r="L907" s="3">
        <v>154</v>
      </c>
      <c r="M907" s="3">
        <v>116</v>
      </c>
      <c r="N907" s="3">
        <v>134</v>
      </c>
      <c r="O907" s="24">
        <v>796.75584437337204</v>
      </c>
      <c r="P907" s="4">
        <v>0.57599999999999996</v>
      </c>
      <c r="Q907" s="4">
        <v>0.53600000000000003</v>
      </c>
      <c r="R907" s="4">
        <v>0.96299999999999997</v>
      </c>
      <c r="S907" s="4">
        <v>0.96099999999999997</v>
      </c>
      <c r="T907" s="4">
        <v>0.96799999999999997</v>
      </c>
      <c r="U907" s="4">
        <v>0.94899999999999995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0.55164761828624598</v>
      </c>
      <c r="AC907" s="2">
        <v>0.62362111791133501</v>
      </c>
      <c r="AD907" s="2">
        <v>3.7701867184011501E-2</v>
      </c>
      <c r="AE907" s="2">
        <v>3.9780870011844598E-2</v>
      </c>
      <c r="AF907" s="2">
        <v>3.2523191705560103E-2</v>
      </c>
      <c r="AG907" s="2">
        <v>5.2346480372209202E-2</v>
      </c>
    </row>
    <row r="908" spans="1:33" x14ac:dyDescent="0.35">
      <c r="A908" s="7">
        <v>264</v>
      </c>
      <c r="B908" s="7">
        <v>133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1.0316305370000001</v>
      </c>
      <c r="I908" s="4">
        <v>7.7754653421300004</v>
      </c>
      <c r="J908" s="2">
        <f t="shared" si="29"/>
        <v>0.13267765871327214</v>
      </c>
      <c r="K908" s="3">
        <v>195</v>
      </c>
      <c r="L908" s="3">
        <v>133</v>
      </c>
      <c r="M908" s="3">
        <v>85</v>
      </c>
      <c r="N908" s="3">
        <v>86</v>
      </c>
      <c r="O908" s="24">
        <v>1001</v>
      </c>
      <c r="P908" s="4">
        <v>0.42899999999999999</v>
      </c>
      <c r="Q908" s="4">
        <v>0.502923976608187</v>
      </c>
      <c r="R908" s="4">
        <v>0.91900000000000004</v>
      </c>
      <c r="S908" s="4">
        <v>0.93300000000000005</v>
      </c>
      <c r="T908" s="4">
        <v>0.89</v>
      </c>
      <c r="U908" s="4">
        <v>0.89900000000000002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0.84629836005411996</v>
      </c>
      <c r="AC908" s="2">
        <v>0.68731626024915204</v>
      </c>
      <c r="AD908" s="2">
        <v>8.4469156626450007E-2</v>
      </c>
      <c r="AE908" s="2">
        <v>6.93500781347932E-2</v>
      </c>
      <c r="AF908" s="2">
        <v>0.11653381625595199</v>
      </c>
      <c r="AG908" s="2">
        <v>0.106472244510517</v>
      </c>
    </row>
    <row r="909" spans="1:33" x14ac:dyDescent="0.35">
      <c r="A909" s="7">
        <v>274</v>
      </c>
      <c r="B909" s="7">
        <v>73</v>
      </c>
      <c r="C909" s="7">
        <v>1</v>
      </c>
      <c r="D909" s="7">
        <v>1</v>
      </c>
      <c r="E909" s="22" t="str">
        <f t="shared" si="28"/>
        <v>11</v>
      </c>
      <c r="F909" s="4">
        <v>0.99971500000000002</v>
      </c>
      <c r="G909" s="25">
        <v>1</v>
      </c>
      <c r="H909" s="4">
        <v>0.9801707704</v>
      </c>
      <c r="I909" s="4">
        <v>7.2976410672399998</v>
      </c>
      <c r="J909" s="2">
        <f t="shared" si="29"/>
        <v>0.1343133707685496</v>
      </c>
      <c r="K909" s="3">
        <v>90</v>
      </c>
      <c r="L909" s="3">
        <v>89</v>
      </c>
      <c r="M909" s="3">
        <v>164</v>
      </c>
      <c r="N909" s="3">
        <v>156</v>
      </c>
      <c r="O909" s="24">
        <v>902.64105036008004</v>
      </c>
      <c r="P909" s="4">
        <v>0.499</v>
      </c>
      <c r="Q909" s="4">
        <v>0.48749999999999999</v>
      </c>
      <c r="R909" s="4">
        <v>0.89100000000000001</v>
      </c>
      <c r="S909" s="4">
        <v>0.89400000000000002</v>
      </c>
      <c r="T909" s="4">
        <v>0.88500000000000001</v>
      </c>
      <c r="U909" s="4">
        <v>0.874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0.69514918323061803</v>
      </c>
      <c r="AC909" s="2">
        <v>0.71846498854423502</v>
      </c>
      <c r="AD909" s="2">
        <v>0.115410851511328</v>
      </c>
      <c r="AE909" s="2">
        <v>0.112049503808623</v>
      </c>
      <c r="AF909" s="2">
        <v>0.122167633974208</v>
      </c>
      <c r="AG909" s="2">
        <v>0.13467490332660201</v>
      </c>
    </row>
    <row r="910" spans="1:33" x14ac:dyDescent="0.35">
      <c r="A910" s="7">
        <v>278</v>
      </c>
      <c r="B910" s="7">
        <v>424</v>
      </c>
      <c r="C910" s="7">
        <v>1</v>
      </c>
      <c r="D910" s="7">
        <v>1</v>
      </c>
      <c r="E910" s="22" t="str">
        <f t="shared" si="28"/>
        <v>11</v>
      </c>
      <c r="F910" s="4">
        <v>0.99828099999999997</v>
      </c>
      <c r="G910" s="25">
        <v>1</v>
      </c>
      <c r="H910" s="4">
        <v>0.92683358230000001</v>
      </c>
      <c r="I910" s="4">
        <v>6.8868694476999996</v>
      </c>
      <c r="J910" s="2">
        <f t="shared" si="29"/>
        <v>0.13457981007749953</v>
      </c>
      <c r="K910" s="3">
        <v>138</v>
      </c>
      <c r="L910" s="3">
        <v>52</v>
      </c>
      <c r="M910" s="3">
        <v>179</v>
      </c>
      <c r="N910" s="3">
        <v>130</v>
      </c>
      <c r="O910" s="24">
        <v>1001</v>
      </c>
      <c r="P910" s="4">
        <v>0.376</v>
      </c>
      <c r="Q910" s="4">
        <v>0.42071197411003203</v>
      </c>
      <c r="R910" s="4">
        <v>0.88500000000000001</v>
      </c>
      <c r="S910" s="4">
        <v>0.90300000000000002</v>
      </c>
      <c r="T910" s="4">
        <v>0.91</v>
      </c>
      <c r="U910" s="4">
        <v>0.90300000000000002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0.97816613559224297</v>
      </c>
      <c r="AC910" s="2">
        <v>0.865806826442163</v>
      </c>
      <c r="AD910" s="2">
        <v>0.122167633974208</v>
      </c>
      <c r="AE910" s="2">
        <v>0.102032725565152</v>
      </c>
      <c r="AF910" s="2">
        <v>9.4310679471241304E-2</v>
      </c>
      <c r="AG910" s="2">
        <v>0.102032725565152</v>
      </c>
    </row>
    <row r="911" spans="1:33" x14ac:dyDescent="0.35">
      <c r="A911" s="7">
        <v>232</v>
      </c>
      <c r="B911" s="7">
        <v>268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1.0148920109999999</v>
      </c>
      <c r="I911" s="4">
        <v>7.1986612240800003</v>
      </c>
      <c r="J911" s="2">
        <f t="shared" si="29"/>
        <v>0.14098343836561147</v>
      </c>
      <c r="K911" s="3">
        <v>63</v>
      </c>
      <c r="L911" s="3">
        <v>128</v>
      </c>
      <c r="M911" s="3">
        <v>97</v>
      </c>
      <c r="N911" s="3">
        <v>211</v>
      </c>
      <c r="O911" s="24">
        <v>1001</v>
      </c>
      <c r="P911" s="4">
        <v>0.65500000000000003</v>
      </c>
      <c r="Q911" s="4">
        <v>0.68506493506493504</v>
      </c>
      <c r="R911" s="4">
        <v>0.94099999999999995</v>
      </c>
      <c r="S911" s="4">
        <v>0.94599999999999995</v>
      </c>
      <c r="T911" s="4">
        <v>0.93400000000000005</v>
      </c>
      <c r="U911" s="4">
        <v>0.93700000000000006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0.42312004334688502</v>
      </c>
      <c r="AC911" s="2">
        <v>0.37824164949750799</v>
      </c>
      <c r="AD911" s="2">
        <v>6.0812139396757503E-2</v>
      </c>
      <c r="AE911" s="2">
        <v>5.5512709930258801E-2</v>
      </c>
      <c r="AF911" s="2">
        <v>6.8278840753294406E-2</v>
      </c>
      <c r="AG911" s="2">
        <v>6.5071996743714805E-2</v>
      </c>
    </row>
    <row r="912" spans="1:33" x14ac:dyDescent="0.35">
      <c r="A912" s="7">
        <v>238</v>
      </c>
      <c r="B912" s="7">
        <v>99</v>
      </c>
      <c r="C912" s="7">
        <v>1</v>
      </c>
      <c r="D912" s="7">
        <v>1</v>
      </c>
      <c r="E912" s="22" t="str">
        <f t="shared" si="28"/>
        <v>11</v>
      </c>
      <c r="F912" s="4">
        <v>0.99941100000000005</v>
      </c>
      <c r="G912" s="25">
        <v>1</v>
      </c>
      <c r="H912" s="4">
        <v>1.147975975</v>
      </c>
      <c r="I912" s="4">
        <v>7.9407460638999998</v>
      </c>
      <c r="J912" s="2">
        <f t="shared" si="29"/>
        <v>0.1445677730734769</v>
      </c>
      <c r="K912" s="3">
        <v>80</v>
      </c>
      <c r="L912" s="3">
        <v>77</v>
      </c>
      <c r="M912" s="3">
        <v>148</v>
      </c>
      <c r="N912" s="3">
        <v>194</v>
      </c>
      <c r="O912" s="24">
        <v>1001</v>
      </c>
      <c r="P912" s="4">
        <v>0.54600000000000004</v>
      </c>
      <c r="Q912" s="4">
        <v>0.56725146198830401</v>
      </c>
      <c r="R912" s="4">
        <v>0.90400000000000003</v>
      </c>
      <c r="S912" s="4">
        <v>0.89200000000000002</v>
      </c>
      <c r="T912" s="4">
        <v>0.872</v>
      </c>
      <c r="U912" s="4">
        <v>0.872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0.605136303237232</v>
      </c>
      <c r="AC912" s="2">
        <v>0.56695257799927701</v>
      </c>
      <c r="AD912" s="2">
        <v>0.100925918589961</v>
      </c>
      <c r="AE912" s="2">
        <v>0.11428914640212801</v>
      </c>
      <c r="AF912" s="2">
        <v>0.13696585507315701</v>
      </c>
      <c r="AG912" s="2">
        <v>0.13696585507315701</v>
      </c>
    </row>
    <row r="913" spans="1:33" x14ac:dyDescent="0.35">
      <c r="A913" s="7">
        <v>272</v>
      </c>
      <c r="B913" s="7">
        <v>488</v>
      </c>
      <c r="C913" s="7">
        <v>1</v>
      </c>
      <c r="D913" s="7">
        <v>1</v>
      </c>
      <c r="E913" s="22" t="str">
        <f t="shared" si="28"/>
        <v>11</v>
      </c>
      <c r="F913" s="4">
        <v>0.99074799999999996</v>
      </c>
      <c r="G913" s="25">
        <v>1</v>
      </c>
      <c r="H913" s="4">
        <v>1.248636603</v>
      </c>
      <c r="I913" s="4">
        <v>8.5996502716999998</v>
      </c>
      <c r="J913" s="2">
        <f t="shared" si="29"/>
        <v>0.14519620723520033</v>
      </c>
      <c r="K913" s="3">
        <v>88</v>
      </c>
      <c r="L913" s="3">
        <v>56</v>
      </c>
      <c r="M913" s="3">
        <v>70</v>
      </c>
      <c r="N913" s="3">
        <v>285</v>
      </c>
      <c r="O913" s="24">
        <v>216.955348519339</v>
      </c>
      <c r="P913" s="4">
        <v>0.69399999999999995</v>
      </c>
      <c r="Q913" s="4">
        <v>0.80281690140845097</v>
      </c>
      <c r="R913" s="4">
        <v>0.93899999999999995</v>
      </c>
      <c r="S913" s="4">
        <v>0.94299999999999995</v>
      </c>
      <c r="T913" s="4">
        <v>0.92600000000000005</v>
      </c>
      <c r="U913" s="4">
        <v>0.94299999999999995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0.36528331847533302</v>
      </c>
      <c r="AC913" s="2">
        <v>0.219628609206765</v>
      </c>
      <c r="AD913" s="2">
        <v>6.2939799773874205E-2</v>
      </c>
      <c r="AE913" s="2">
        <v>5.8688996348679599E-2</v>
      </c>
      <c r="AF913" s="2">
        <v>7.6881044335957605E-2</v>
      </c>
      <c r="AG913" s="2">
        <v>5.8688996348679599E-2</v>
      </c>
    </row>
    <row r="914" spans="1:33" x14ac:dyDescent="0.35">
      <c r="A914" s="7">
        <v>996</v>
      </c>
      <c r="B914" s="7">
        <v>43</v>
      </c>
      <c r="C914" s="7">
        <v>1</v>
      </c>
      <c r="D914" s="7">
        <v>1</v>
      </c>
      <c r="E914" s="22" t="str">
        <f t="shared" si="28"/>
        <v>11</v>
      </c>
      <c r="F914" s="4">
        <v>0.99312900000000004</v>
      </c>
      <c r="G914" s="25">
        <v>1</v>
      </c>
      <c r="H914" s="4">
        <v>1.4122498539999999</v>
      </c>
      <c r="I914" s="4">
        <v>9.7153840284400008</v>
      </c>
      <c r="J914" s="2">
        <f t="shared" si="29"/>
        <v>0.14536222653328967</v>
      </c>
      <c r="K914" s="3">
        <v>73</v>
      </c>
      <c r="L914" s="3">
        <v>69</v>
      </c>
      <c r="M914" s="3">
        <v>151</v>
      </c>
      <c r="N914" s="3">
        <v>206</v>
      </c>
      <c r="O914" s="24">
        <v>1001</v>
      </c>
      <c r="P914" s="4">
        <v>0.54700000000000004</v>
      </c>
      <c r="Q914" s="4">
        <v>0.57703081232493003</v>
      </c>
      <c r="R914" s="4">
        <v>0.92300000000000004</v>
      </c>
      <c r="S914" s="4">
        <v>0.93200000000000005</v>
      </c>
      <c r="T914" s="4">
        <v>0.94299999999999995</v>
      </c>
      <c r="U914" s="4">
        <v>0.92300000000000004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0.60330647656015601</v>
      </c>
      <c r="AC914" s="2">
        <v>0.54985961299005803</v>
      </c>
      <c r="AD914" s="2">
        <v>8.0126044479284897E-2</v>
      </c>
      <c r="AE914" s="2">
        <v>7.0422464296545806E-2</v>
      </c>
      <c r="AF914" s="2">
        <v>5.8688996348679599E-2</v>
      </c>
      <c r="AG914" s="2">
        <v>8.0126044479284897E-2</v>
      </c>
    </row>
    <row r="915" spans="1:33" x14ac:dyDescent="0.35">
      <c r="A915" s="7">
        <v>926</v>
      </c>
      <c r="B915" s="7">
        <v>348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1.207890876</v>
      </c>
      <c r="I915" s="4">
        <v>8.1750637987000001</v>
      </c>
      <c r="J915" s="2">
        <f t="shared" si="29"/>
        <v>0.14775308251320057</v>
      </c>
      <c r="K915" s="3">
        <v>102</v>
      </c>
      <c r="L915" s="3">
        <v>73</v>
      </c>
      <c r="M915" s="3">
        <v>183</v>
      </c>
      <c r="N915" s="3">
        <v>141</v>
      </c>
      <c r="O915" s="24">
        <v>1001</v>
      </c>
      <c r="P915" s="4">
        <v>0.443</v>
      </c>
      <c r="Q915" s="4">
        <v>0.43518518518518501</v>
      </c>
      <c r="R915" s="4">
        <v>0.90400000000000003</v>
      </c>
      <c r="S915" s="4">
        <v>0.89300000000000002</v>
      </c>
      <c r="T915" s="4">
        <v>0.88100000000000001</v>
      </c>
      <c r="U915" s="4">
        <v>0.86399999999999999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0.81418550893700103</v>
      </c>
      <c r="AC915" s="2">
        <v>0.83198362541416104</v>
      </c>
      <c r="AD915" s="2">
        <v>0.100925918589961</v>
      </c>
      <c r="AE915" s="2">
        <v>0.113168698105638</v>
      </c>
      <c r="AF915" s="2">
        <v>0.12669765304595801</v>
      </c>
      <c r="AG915" s="2">
        <v>0.14618251017808101</v>
      </c>
    </row>
    <row r="916" spans="1:33" x14ac:dyDescent="0.35">
      <c r="A916" s="7">
        <v>96</v>
      </c>
      <c r="B916" s="7">
        <v>303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1.4511589549999999</v>
      </c>
      <c r="I916" s="4">
        <v>9.8055523902699999</v>
      </c>
      <c r="J916" s="2">
        <f t="shared" si="29"/>
        <v>0.14799359559181771</v>
      </c>
      <c r="K916" s="3">
        <v>158</v>
      </c>
      <c r="L916" s="3">
        <v>210</v>
      </c>
      <c r="M916" s="3">
        <v>55</v>
      </c>
      <c r="N916" s="3">
        <v>76</v>
      </c>
      <c r="O916" s="24">
        <v>1001</v>
      </c>
      <c r="P916" s="4">
        <v>0.56399999999999995</v>
      </c>
      <c r="Q916" s="4">
        <v>0.58015267175572505</v>
      </c>
      <c r="R916" s="4">
        <v>0.93300000000000005</v>
      </c>
      <c r="S916" s="4">
        <v>0.85299999999999998</v>
      </c>
      <c r="T916" s="4">
        <v>0.91300000000000003</v>
      </c>
      <c r="U916" s="4">
        <v>0.88200000000000001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0.57270102748407803</v>
      </c>
      <c r="AC916" s="2">
        <v>0.54446398291482101</v>
      </c>
      <c r="AD916" s="2">
        <v>6.93500781347932E-2</v>
      </c>
      <c r="AE916" s="2">
        <v>0.15899573149045801</v>
      </c>
      <c r="AF916" s="2">
        <v>9.1019398387168493E-2</v>
      </c>
      <c r="AG916" s="2">
        <v>0.125563222975346</v>
      </c>
    </row>
    <row r="917" spans="1:33" x14ac:dyDescent="0.35">
      <c r="A917" s="7">
        <v>314</v>
      </c>
      <c r="B917" s="7">
        <v>125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1.569506936</v>
      </c>
      <c r="I917" s="4">
        <v>10.0493133023</v>
      </c>
      <c r="J917" s="2">
        <f t="shared" si="29"/>
        <v>0.15618051590060236</v>
      </c>
      <c r="K917" s="3">
        <v>69</v>
      </c>
      <c r="L917" s="3">
        <v>138</v>
      </c>
      <c r="M917" s="3">
        <v>103</v>
      </c>
      <c r="N917" s="3">
        <v>189</v>
      </c>
      <c r="O917" s="24">
        <v>941.80770451798105</v>
      </c>
      <c r="P917" s="4">
        <v>0.64400000000000002</v>
      </c>
      <c r="Q917" s="4">
        <v>0.647260273972603</v>
      </c>
      <c r="R917" s="4">
        <v>0.88100000000000001</v>
      </c>
      <c r="S917" s="4">
        <v>0.89100000000000001</v>
      </c>
      <c r="T917" s="4">
        <v>0.88500000000000001</v>
      </c>
      <c r="U917" s="4">
        <v>0.89700000000000002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0.440056552877783</v>
      </c>
      <c r="AC917" s="2">
        <v>0.435006787208639</v>
      </c>
      <c r="AD917" s="2">
        <v>0.12669765304595801</v>
      </c>
      <c r="AE917" s="2">
        <v>0.115410851511328</v>
      </c>
      <c r="AF917" s="2">
        <v>0.122167633974208</v>
      </c>
      <c r="AG917" s="2">
        <v>0.10869941692334099</v>
      </c>
    </row>
    <row r="918" spans="1:33" x14ac:dyDescent="0.35">
      <c r="A918" s="7">
        <v>598</v>
      </c>
      <c r="B918" s="7">
        <v>22</v>
      </c>
      <c r="C918" s="7">
        <v>1</v>
      </c>
      <c r="D918" s="7">
        <v>1</v>
      </c>
      <c r="E918" s="22" t="str">
        <f t="shared" si="28"/>
        <v>11</v>
      </c>
      <c r="F918" s="4">
        <v>0.99250700000000003</v>
      </c>
      <c r="G918" s="25">
        <v>1</v>
      </c>
      <c r="H918" s="4">
        <v>1.0840735399999999</v>
      </c>
      <c r="I918" s="4">
        <v>6.8796647627</v>
      </c>
      <c r="J918" s="2">
        <f t="shared" si="29"/>
        <v>0.15757650661666009</v>
      </c>
      <c r="K918" s="3">
        <v>80</v>
      </c>
      <c r="L918" s="3">
        <v>116</v>
      </c>
      <c r="M918" s="3">
        <v>137</v>
      </c>
      <c r="N918" s="3">
        <v>166</v>
      </c>
      <c r="O918" s="24">
        <v>1001</v>
      </c>
      <c r="P918" s="4">
        <v>0.55800000000000005</v>
      </c>
      <c r="Q918" s="4">
        <v>0.54785478547854805</v>
      </c>
      <c r="R918" s="4">
        <v>0.94199999999999995</v>
      </c>
      <c r="S918" s="4">
        <v>0.95699999999999996</v>
      </c>
      <c r="T918" s="4">
        <v>0.95099999999999996</v>
      </c>
      <c r="U918" s="4">
        <v>0.96799999999999997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0.58339631660082603</v>
      </c>
      <c r="AC918" s="2">
        <v>0.60174501715282602</v>
      </c>
      <c r="AD918" s="2">
        <v>5.9750004405774E-2</v>
      </c>
      <c r="AE918" s="2">
        <v>4.3951887529182797E-2</v>
      </c>
      <c r="AF918" s="2">
        <v>5.0241216436746797E-2</v>
      </c>
      <c r="AG918" s="2">
        <v>3.2523191705560103E-2</v>
      </c>
    </row>
    <row r="919" spans="1:33" x14ac:dyDescent="0.35">
      <c r="A919" s="7">
        <v>542</v>
      </c>
      <c r="B919" s="7">
        <v>477</v>
      </c>
      <c r="C919" s="7">
        <v>1</v>
      </c>
      <c r="D919" s="7">
        <v>1</v>
      </c>
      <c r="E919" s="22" t="str">
        <f t="shared" si="28"/>
        <v>11</v>
      </c>
      <c r="F919" s="4">
        <v>0.99441999999999997</v>
      </c>
      <c r="G919" s="25">
        <v>1</v>
      </c>
      <c r="H919" s="4">
        <v>1.2230738480000001</v>
      </c>
      <c r="I919" s="4">
        <v>7.7290548401499999</v>
      </c>
      <c r="J919" s="2">
        <f t="shared" si="29"/>
        <v>0.15824364987637526</v>
      </c>
      <c r="K919" s="3">
        <v>136</v>
      </c>
      <c r="L919" s="3">
        <v>159</v>
      </c>
      <c r="M919" s="3">
        <v>94</v>
      </c>
      <c r="N919" s="3">
        <v>110</v>
      </c>
      <c r="O919" s="24">
        <v>1001</v>
      </c>
      <c r="P919" s="4">
        <v>0.56000000000000005</v>
      </c>
      <c r="Q919" s="4">
        <v>0.53921568627451</v>
      </c>
      <c r="R919" s="4">
        <v>0.879</v>
      </c>
      <c r="S919" s="4">
        <v>0.84399999999999997</v>
      </c>
      <c r="T919" s="4">
        <v>0.873</v>
      </c>
      <c r="U919" s="4">
        <v>0.85599999999999998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0.57981849525294205</v>
      </c>
      <c r="AC919" s="2">
        <v>0.61763962805179995</v>
      </c>
      <c r="AD919" s="2">
        <v>0.12897038129696001</v>
      </c>
      <c r="AE919" s="2">
        <v>0.16960278438618001</v>
      </c>
      <c r="AF919" s="2">
        <v>0.13581972314253499</v>
      </c>
      <c r="AG919" s="2">
        <v>0.15548490284039501</v>
      </c>
    </row>
    <row r="920" spans="1:33" x14ac:dyDescent="0.35">
      <c r="A920" s="7">
        <v>632</v>
      </c>
      <c r="B920" s="7">
        <v>246</v>
      </c>
      <c r="C920" s="7">
        <v>1</v>
      </c>
      <c r="D920" s="7">
        <v>1</v>
      </c>
      <c r="E920" s="22" t="str">
        <f t="shared" si="28"/>
        <v>11</v>
      </c>
      <c r="F920" s="4">
        <v>0.99431499999999995</v>
      </c>
      <c r="G920" s="25">
        <v>1</v>
      </c>
      <c r="H920" s="4">
        <v>1.1098334910000001</v>
      </c>
      <c r="I920" s="4">
        <v>6.9273296302</v>
      </c>
      <c r="J920" s="2">
        <f t="shared" si="29"/>
        <v>0.16021086771468646</v>
      </c>
      <c r="K920" s="3">
        <v>92</v>
      </c>
      <c r="L920" s="3">
        <v>175</v>
      </c>
      <c r="M920" s="3">
        <v>92</v>
      </c>
      <c r="N920" s="3">
        <v>140</v>
      </c>
      <c r="O920" s="24">
        <v>1001</v>
      </c>
      <c r="P920" s="4">
        <v>0.65</v>
      </c>
      <c r="Q920" s="4">
        <v>0.60344827586206895</v>
      </c>
      <c r="R920" s="4">
        <v>0.92400000000000004</v>
      </c>
      <c r="S920" s="4">
        <v>0.85699999999999998</v>
      </c>
      <c r="T920" s="4">
        <v>0.91300000000000003</v>
      </c>
      <c r="U920" s="4">
        <v>0.88200000000000001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0.430782916092454</v>
      </c>
      <c r="AC920" s="2">
        <v>0.50509494905700603</v>
      </c>
      <c r="AD920" s="2">
        <v>7.9043207340452906E-2</v>
      </c>
      <c r="AE920" s="2">
        <v>0.15431736038435701</v>
      </c>
      <c r="AF920" s="2">
        <v>9.1019398387168493E-2</v>
      </c>
      <c r="AG920" s="2">
        <v>0.125563222975346</v>
      </c>
    </row>
    <row r="921" spans="1:33" x14ac:dyDescent="0.35">
      <c r="A921" s="7">
        <v>596</v>
      </c>
      <c r="B921" s="7">
        <v>28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1.226571815</v>
      </c>
      <c r="I921" s="4">
        <v>7.3641992413760002</v>
      </c>
      <c r="J921" s="2">
        <f t="shared" si="29"/>
        <v>0.16655874926746483</v>
      </c>
      <c r="K921" s="3">
        <v>137</v>
      </c>
      <c r="L921" s="3">
        <v>120</v>
      </c>
      <c r="M921" s="3">
        <v>116</v>
      </c>
      <c r="N921" s="3">
        <v>126</v>
      </c>
      <c r="O921" s="24">
        <v>1001</v>
      </c>
      <c r="P921" s="4">
        <v>0.47799999999999998</v>
      </c>
      <c r="Q921" s="4">
        <v>0.52066115702479299</v>
      </c>
      <c r="R921" s="4">
        <v>0.878</v>
      </c>
      <c r="S921" s="4">
        <v>0.82499999999999996</v>
      </c>
      <c r="T921" s="4">
        <v>0.83899999999999997</v>
      </c>
      <c r="U921" s="4">
        <v>0.84299999999999997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0.73814454649068095</v>
      </c>
      <c r="AC921" s="2">
        <v>0.65265581920520799</v>
      </c>
      <c r="AD921" s="2">
        <v>0.13010868534702</v>
      </c>
      <c r="AE921" s="2">
        <v>0.19237189264745599</v>
      </c>
      <c r="AF921" s="2">
        <v>0.175544572514931</v>
      </c>
      <c r="AG921" s="2">
        <v>0.17078832098028199</v>
      </c>
    </row>
    <row r="922" spans="1:33" x14ac:dyDescent="0.35">
      <c r="A922" s="7">
        <v>62</v>
      </c>
      <c r="B922" s="7">
        <v>1</v>
      </c>
      <c r="C922" s="7">
        <v>1</v>
      </c>
      <c r="D922" s="7">
        <v>1</v>
      </c>
      <c r="E922" s="22" t="str">
        <f t="shared" si="28"/>
        <v>11</v>
      </c>
      <c r="F922" s="4">
        <v>0.55832300000000001</v>
      </c>
      <c r="G922" s="25">
        <v>1</v>
      </c>
      <c r="H922" s="4">
        <v>1.3030906209999999</v>
      </c>
      <c r="I922" s="4">
        <v>7.7394743632120004</v>
      </c>
      <c r="J922" s="2">
        <f t="shared" si="29"/>
        <v>0.16836939562639722</v>
      </c>
      <c r="K922" s="3">
        <v>116</v>
      </c>
      <c r="L922" s="3">
        <v>119</v>
      </c>
      <c r="M922" s="3">
        <v>93</v>
      </c>
      <c r="N922" s="3">
        <v>171</v>
      </c>
      <c r="O922" s="24">
        <v>1001</v>
      </c>
      <c r="P922" s="4">
        <v>0.58899999999999997</v>
      </c>
      <c r="Q922" s="4">
        <v>0.64772727272727304</v>
      </c>
      <c r="R922" s="4">
        <v>0.89100000000000001</v>
      </c>
      <c r="S922" s="4">
        <v>0.90500000000000003</v>
      </c>
      <c r="T922" s="4">
        <v>0.86399999999999999</v>
      </c>
      <c r="U922" s="4">
        <v>0.85899999999999999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0.52932909533054995</v>
      </c>
      <c r="AC922" s="2">
        <v>0.43428554664365598</v>
      </c>
      <c r="AD922" s="2">
        <v>0.115410851511328</v>
      </c>
      <c r="AE922" s="2">
        <v>9.9820335282210904E-2</v>
      </c>
      <c r="AF922" s="2">
        <v>0.14618251017808101</v>
      </c>
      <c r="AG922" s="2">
        <v>0.15198635699788199</v>
      </c>
    </row>
    <row r="923" spans="1:33" x14ac:dyDescent="0.35">
      <c r="A923" s="7">
        <v>988</v>
      </c>
      <c r="B923" s="7">
        <v>37</v>
      </c>
      <c r="C923" s="7">
        <v>1</v>
      </c>
      <c r="D923" s="7">
        <v>1</v>
      </c>
      <c r="E923" s="22" t="str">
        <f t="shared" si="28"/>
        <v>11</v>
      </c>
      <c r="F923" s="4">
        <v>0.98656299999999997</v>
      </c>
      <c r="G923" s="25">
        <v>1</v>
      </c>
      <c r="H923" s="4">
        <v>1.2244552529999999</v>
      </c>
      <c r="I923" s="4">
        <v>7.2227625986000001</v>
      </c>
      <c r="J923" s="2">
        <f t="shared" si="29"/>
        <v>0.16952727384911392</v>
      </c>
      <c r="K923" s="3">
        <v>172</v>
      </c>
      <c r="L923" s="3">
        <v>174</v>
      </c>
      <c r="M923" s="3">
        <v>82</v>
      </c>
      <c r="N923" s="3">
        <v>71</v>
      </c>
      <c r="O923" s="24">
        <v>1001</v>
      </c>
      <c r="P923" s="4">
        <v>0.47199999999999998</v>
      </c>
      <c r="Q923" s="4">
        <v>0.46405228758169897</v>
      </c>
      <c r="R923" s="4">
        <v>0.878</v>
      </c>
      <c r="S923" s="4">
        <v>0.88</v>
      </c>
      <c r="T923" s="4">
        <v>0.878</v>
      </c>
      <c r="U923" s="4">
        <v>0.86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0.75077629339658203</v>
      </c>
      <c r="AC923" s="2">
        <v>0.76775804435112005</v>
      </c>
      <c r="AD923" s="2">
        <v>0.13010868534702</v>
      </c>
      <c r="AE923" s="2">
        <v>0.127833371509885</v>
      </c>
      <c r="AF923" s="2">
        <v>0.13010868534702</v>
      </c>
      <c r="AG923" s="2">
        <v>0.15082288973458399</v>
      </c>
    </row>
    <row r="924" spans="1:33" x14ac:dyDescent="0.35">
      <c r="A924" s="7">
        <v>178</v>
      </c>
      <c r="B924" s="7">
        <v>222</v>
      </c>
      <c r="C924" s="7">
        <v>1</v>
      </c>
      <c r="D924" s="7">
        <v>1</v>
      </c>
      <c r="E924" s="22" t="str">
        <f t="shared" si="28"/>
        <v>11</v>
      </c>
      <c r="F924" s="4">
        <v>0.99826499999999996</v>
      </c>
      <c r="G924" s="25">
        <v>1</v>
      </c>
      <c r="H924" s="4">
        <v>1.8037990479999999</v>
      </c>
      <c r="I924" s="4">
        <v>10.497557884600001</v>
      </c>
      <c r="J924" s="2">
        <f t="shared" si="29"/>
        <v>0.17183035024233467</v>
      </c>
      <c r="K924" s="3">
        <v>28</v>
      </c>
      <c r="L924" s="3">
        <v>85</v>
      </c>
      <c r="M924" s="3">
        <v>153</v>
      </c>
      <c r="N924" s="3">
        <v>233</v>
      </c>
      <c r="O924" s="24">
        <v>996.53983503055599</v>
      </c>
      <c r="P924" s="4">
        <v>0.63100000000000001</v>
      </c>
      <c r="Q924" s="4">
        <v>0.60362694300518105</v>
      </c>
      <c r="R924" s="4">
        <v>0.90200000000000002</v>
      </c>
      <c r="S924" s="4">
        <v>0.89500000000000002</v>
      </c>
      <c r="T924" s="4">
        <v>0.89700000000000002</v>
      </c>
      <c r="U924" s="4">
        <v>0.88800000000000001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0.46044941644092402</v>
      </c>
      <c r="AC924" s="2">
        <v>0.50479891589912995</v>
      </c>
      <c r="AD924" s="2">
        <v>0.10314075891951301</v>
      </c>
      <c r="AE924" s="2">
        <v>0.110931560707282</v>
      </c>
      <c r="AF924" s="2">
        <v>0.10869941692334099</v>
      </c>
      <c r="AG924" s="2">
        <v>0.11878353598996701</v>
      </c>
    </row>
    <row r="925" spans="1:33" x14ac:dyDescent="0.35">
      <c r="A925" s="7">
        <v>218</v>
      </c>
      <c r="B925" s="7">
        <v>133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1.549341466</v>
      </c>
      <c r="I925" s="4">
        <v>8.9402951075000008</v>
      </c>
      <c r="J925" s="2">
        <f t="shared" si="29"/>
        <v>0.17329869398832928</v>
      </c>
      <c r="K925" s="3">
        <v>54</v>
      </c>
      <c r="L925" s="3">
        <v>168</v>
      </c>
      <c r="M925" s="3">
        <v>42</v>
      </c>
      <c r="N925" s="3">
        <v>235</v>
      </c>
      <c r="O925" s="24">
        <v>1001</v>
      </c>
      <c r="P925" s="4">
        <v>0.80700000000000005</v>
      </c>
      <c r="Q925" s="4">
        <v>0.84837545126353797</v>
      </c>
      <c r="R925" s="4">
        <v>0.92800000000000005</v>
      </c>
      <c r="S925" s="4">
        <v>0.93600000000000005</v>
      </c>
      <c r="T925" s="4">
        <v>0.94099999999999995</v>
      </c>
      <c r="U925" s="4">
        <v>0.93700000000000006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0.214431610712188</v>
      </c>
      <c r="AC925" s="2">
        <v>0.16443199204317999</v>
      </c>
      <c r="AD925" s="2">
        <v>7.4723546195936394E-2</v>
      </c>
      <c r="AE925" s="2">
        <v>6.6139802504544903E-2</v>
      </c>
      <c r="AF925" s="2">
        <v>6.0812139396757503E-2</v>
      </c>
      <c r="AG925" s="2">
        <v>6.5071996743714805E-2</v>
      </c>
    </row>
    <row r="926" spans="1:33" x14ac:dyDescent="0.35">
      <c r="A926" s="7">
        <v>260</v>
      </c>
      <c r="B926" s="7">
        <v>476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1.3333758389999999</v>
      </c>
      <c r="I926" s="4">
        <v>7.6709703917600001</v>
      </c>
      <c r="J926" s="2">
        <f t="shared" si="29"/>
        <v>0.17382101232358882</v>
      </c>
      <c r="K926" s="3">
        <v>148</v>
      </c>
      <c r="L926" s="3">
        <v>127</v>
      </c>
      <c r="M926" s="3">
        <v>116</v>
      </c>
      <c r="N926" s="3">
        <v>108</v>
      </c>
      <c r="O926" s="24">
        <v>1001</v>
      </c>
      <c r="P926" s="4">
        <v>0.47499999999999998</v>
      </c>
      <c r="Q926" s="4">
        <v>0.48214285714285698</v>
      </c>
      <c r="R926" s="4">
        <v>0.90800000000000003</v>
      </c>
      <c r="S926" s="4">
        <v>0.84499999999999997</v>
      </c>
      <c r="T926" s="4">
        <v>0.9</v>
      </c>
      <c r="U926" s="4">
        <v>0.89400000000000002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0.74444047494749599</v>
      </c>
      <c r="AC926" s="2">
        <v>0.72951482473081997</v>
      </c>
      <c r="AD926" s="2">
        <v>9.65109003808437E-2</v>
      </c>
      <c r="AE926" s="2">
        <v>0.168418651624963</v>
      </c>
      <c r="AF926" s="2">
        <v>0.105360515657826</v>
      </c>
      <c r="AG926" s="2">
        <v>0.112049503808623</v>
      </c>
    </row>
    <row r="927" spans="1:33" x14ac:dyDescent="0.35">
      <c r="A927" s="7">
        <v>122</v>
      </c>
      <c r="B927" s="7">
        <v>403</v>
      </c>
      <c r="C927" s="7">
        <v>1</v>
      </c>
      <c r="D927" s="7">
        <v>1</v>
      </c>
      <c r="E927" s="22" t="str">
        <f t="shared" si="28"/>
        <v>11</v>
      </c>
      <c r="F927" s="4">
        <v>0.54474699999999998</v>
      </c>
      <c r="G927" s="25">
        <v>1</v>
      </c>
      <c r="H927" s="4">
        <v>1.4788447149999999</v>
      </c>
      <c r="I927" s="4">
        <v>8.4038324770999999</v>
      </c>
      <c r="J927" s="2">
        <f t="shared" si="29"/>
        <v>0.17597265521769664</v>
      </c>
      <c r="K927" s="3">
        <v>98</v>
      </c>
      <c r="L927" s="3">
        <v>113</v>
      </c>
      <c r="M927" s="3">
        <v>100</v>
      </c>
      <c r="N927" s="3">
        <v>188</v>
      </c>
      <c r="O927" s="24">
        <v>443.26062042263698</v>
      </c>
      <c r="P927" s="4">
        <v>0.627</v>
      </c>
      <c r="Q927" s="4">
        <v>0.65277777777777801</v>
      </c>
      <c r="R927" s="4">
        <v>0.90400000000000003</v>
      </c>
      <c r="S927" s="4">
        <v>0.91700000000000004</v>
      </c>
      <c r="T927" s="4">
        <v>0.92</v>
      </c>
      <c r="U927" s="4">
        <v>0.92900000000000005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0.46680873834921599</v>
      </c>
      <c r="AC927" s="2">
        <v>0.42651851730599699</v>
      </c>
      <c r="AD927" s="2">
        <v>0.100925918589961</v>
      </c>
      <c r="AE927" s="2">
        <v>8.6647806725672197E-2</v>
      </c>
      <c r="AF927" s="2">
        <v>8.3381608939051E-2</v>
      </c>
      <c r="AG927" s="2">
        <v>7.3646540168298497E-2</v>
      </c>
    </row>
    <row r="928" spans="1:33" x14ac:dyDescent="0.35">
      <c r="A928" s="7">
        <v>40</v>
      </c>
      <c r="B928" s="7">
        <v>423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1.8564518189999999</v>
      </c>
      <c r="I928" s="4">
        <v>10.405678109569999</v>
      </c>
      <c r="J928" s="2">
        <f t="shared" si="29"/>
        <v>0.17840757704129243</v>
      </c>
      <c r="K928" s="3">
        <v>121</v>
      </c>
      <c r="L928" s="3">
        <v>147</v>
      </c>
      <c r="M928" s="3">
        <v>49</v>
      </c>
      <c r="N928" s="3">
        <v>182</v>
      </c>
      <c r="O928" s="24">
        <v>1001</v>
      </c>
      <c r="P928" s="4">
        <v>0.65200000000000002</v>
      </c>
      <c r="Q928" s="4">
        <v>0.78787878787878796</v>
      </c>
      <c r="R928" s="4">
        <v>0.83599999999999997</v>
      </c>
      <c r="S928" s="4">
        <v>0.9</v>
      </c>
      <c r="T928" s="4">
        <v>0.871</v>
      </c>
      <c r="U928" s="4">
        <v>0.878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0.42771071705548402</v>
      </c>
      <c r="AC928" s="2">
        <v>0.23841102344499801</v>
      </c>
      <c r="AD928" s="2">
        <v>0.17912666589743501</v>
      </c>
      <c r="AE928" s="2">
        <v>0.105360515657826</v>
      </c>
      <c r="AF928" s="2">
        <v>0.13811330212963399</v>
      </c>
      <c r="AG928" s="2">
        <v>0.13010868534702</v>
      </c>
    </row>
    <row r="929" spans="1:33" x14ac:dyDescent="0.35">
      <c r="A929" s="7">
        <v>16</v>
      </c>
      <c r="B929" s="7">
        <v>86</v>
      </c>
      <c r="C929" s="7">
        <v>1</v>
      </c>
      <c r="D929" s="7">
        <v>1</v>
      </c>
      <c r="E929" s="22" t="str">
        <f t="shared" si="28"/>
        <v>11</v>
      </c>
      <c r="F929" s="4">
        <v>0.98144100000000001</v>
      </c>
      <c r="G929" s="25">
        <v>1</v>
      </c>
      <c r="H929" s="4">
        <v>1.4674905279999999</v>
      </c>
      <c r="I929" s="4">
        <v>8.2165428145000003</v>
      </c>
      <c r="J929" s="2">
        <f t="shared" si="29"/>
        <v>0.17860194501880666</v>
      </c>
      <c r="K929" s="3">
        <v>169</v>
      </c>
      <c r="L929" s="3">
        <v>86</v>
      </c>
      <c r="M929" s="3">
        <v>138</v>
      </c>
      <c r="N929" s="3">
        <v>106</v>
      </c>
      <c r="O929" s="24">
        <v>870.00115716685298</v>
      </c>
      <c r="P929" s="4">
        <v>0.38900000000000001</v>
      </c>
      <c r="Q929" s="4">
        <v>0.43442622950819698</v>
      </c>
      <c r="R929" s="4">
        <v>0.90800000000000003</v>
      </c>
      <c r="S929" s="4">
        <v>0.93200000000000005</v>
      </c>
      <c r="T929" s="4">
        <v>0.83699999999999997</v>
      </c>
      <c r="U929" s="4">
        <v>0.84799999999999998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0.94417593536369104</v>
      </c>
      <c r="AC929" s="2">
        <v>0.83372913118113501</v>
      </c>
      <c r="AD929" s="2">
        <v>9.65109003808437E-2</v>
      </c>
      <c r="AE929" s="2">
        <v>7.0422464296545806E-2</v>
      </c>
      <c r="AF929" s="2">
        <v>0.177931208492662</v>
      </c>
      <c r="AG929" s="2">
        <v>0.16487464319023401</v>
      </c>
    </row>
    <row r="930" spans="1:33" x14ac:dyDescent="0.35">
      <c r="A930" s="7">
        <v>780</v>
      </c>
      <c r="B930" s="7">
        <v>193</v>
      </c>
      <c r="C930" s="7">
        <v>1</v>
      </c>
      <c r="D930" s="7">
        <v>1</v>
      </c>
      <c r="E930" s="22" t="str">
        <f t="shared" si="28"/>
        <v>11</v>
      </c>
      <c r="F930" s="4">
        <v>0.99276699999999996</v>
      </c>
      <c r="G930" s="25">
        <v>1</v>
      </c>
      <c r="H930" s="4">
        <v>1.689716403</v>
      </c>
      <c r="I930" s="4">
        <v>9.1499168650690006</v>
      </c>
      <c r="J930" s="2">
        <f t="shared" si="29"/>
        <v>0.18467013721738965</v>
      </c>
      <c r="K930" s="3">
        <v>95</v>
      </c>
      <c r="L930" s="3">
        <v>148</v>
      </c>
      <c r="M930" s="3">
        <v>81</v>
      </c>
      <c r="N930" s="3">
        <v>175</v>
      </c>
      <c r="O930" s="24">
        <v>524.41357828902903</v>
      </c>
      <c r="P930" s="4">
        <v>0.64800000000000002</v>
      </c>
      <c r="Q930" s="4">
        <v>0.68359375</v>
      </c>
      <c r="R930" s="4">
        <v>0.84799999999999998</v>
      </c>
      <c r="S930" s="4">
        <v>0.84</v>
      </c>
      <c r="T930" s="4">
        <v>0.88700000000000001</v>
      </c>
      <c r="U930" s="4">
        <v>0.871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0.43386458262986199</v>
      </c>
      <c r="AC930" s="2">
        <v>0.38039147055604799</v>
      </c>
      <c r="AD930" s="2">
        <v>0.16487464319023401</v>
      </c>
      <c r="AE930" s="2">
        <v>0.17435338714477799</v>
      </c>
      <c r="AF930" s="2">
        <v>0.11991029667255799</v>
      </c>
      <c r="AG930" s="2">
        <v>0.13811330212963399</v>
      </c>
    </row>
    <row r="931" spans="1:33" x14ac:dyDescent="0.35">
      <c r="A931" s="7">
        <v>358</v>
      </c>
      <c r="B931" s="7">
        <v>490</v>
      </c>
      <c r="C931" s="7">
        <v>1</v>
      </c>
      <c r="D931" s="7">
        <v>1</v>
      </c>
      <c r="E931" s="22" t="str">
        <f t="shared" si="28"/>
        <v>11</v>
      </c>
      <c r="F931" s="4">
        <v>0.99902599999999997</v>
      </c>
      <c r="G931" s="25">
        <v>1</v>
      </c>
      <c r="H931" s="4">
        <v>1.2677614239999999</v>
      </c>
      <c r="I931" s="4">
        <v>6.8555906345200004</v>
      </c>
      <c r="J931" s="2">
        <f t="shared" si="29"/>
        <v>0.18492373474233315</v>
      </c>
      <c r="K931" s="3">
        <v>87</v>
      </c>
      <c r="L931" s="3">
        <v>117</v>
      </c>
      <c r="M931" s="3">
        <v>163</v>
      </c>
      <c r="N931" s="3">
        <v>132</v>
      </c>
      <c r="O931" s="24">
        <v>707.10035032840403</v>
      </c>
      <c r="P931" s="4">
        <v>0.51700000000000002</v>
      </c>
      <c r="Q931" s="4">
        <v>0.44745762711864401</v>
      </c>
      <c r="R931" s="4">
        <v>0.90800000000000003</v>
      </c>
      <c r="S931" s="4">
        <v>0.85299999999999998</v>
      </c>
      <c r="T931" s="4">
        <v>0.92200000000000004</v>
      </c>
      <c r="U931" s="4">
        <v>0.86099999999999999</v>
      </c>
      <c r="V931" s="5">
        <v>100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0.65971240447370805</v>
      </c>
      <c r="AC931" s="2">
        <v>0.80417343375344896</v>
      </c>
      <c r="AD931" s="2">
        <v>9.65109003808437E-2</v>
      </c>
      <c r="AE931" s="2">
        <v>0.15899573149045801</v>
      </c>
      <c r="AF931" s="2">
        <v>8.1210055425543201E-2</v>
      </c>
      <c r="AG931" s="2">
        <v>0.14966077455440599</v>
      </c>
    </row>
    <row r="932" spans="1:33" x14ac:dyDescent="0.35">
      <c r="A932" s="7">
        <v>866</v>
      </c>
      <c r="B932" s="7">
        <v>443</v>
      </c>
      <c r="C932" s="7">
        <v>1</v>
      </c>
      <c r="D932" s="7">
        <v>1</v>
      </c>
      <c r="E932" s="22" t="str">
        <f t="shared" si="28"/>
        <v>11</v>
      </c>
      <c r="F932" s="4">
        <v>0.53206500000000001</v>
      </c>
      <c r="G932" s="25">
        <v>1</v>
      </c>
      <c r="H932" s="4">
        <v>1.735313318</v>
      </c>
      <c r="I932" s="4">
        <v>8.5993171865400004</v>
      </c>
      <c r="J932" s="2">
        <f t="shared" si="29"/>
        <v>0.20179664040258716</v>
      </c>
      <c r="K932" s="3">
        <v>194</v>
      </c>
      <c r="L932" s="3">
        <v>79</v>
      </c>
      <c r="M932" s="3">
        <v>143</v>
      </c>
      <c r="N932" s="3">
        <v>83</v>
      </c>
      <c r="O932" s="24">
        <v>1001</v>
      </c>
      <c r="P932" s="4">
        <v>0.30399999999999999</v>
      </c>
      <c r="Q932" s="4">
        <v>0.367256637168142</v>
      </c>
      <c r="R932" s="4">
        <v>0.46</v>
      </c>
      <c r="S932" s="4">
        <v>0.379</v>
      </c>
      <c r="T932" s="4">
        <v>0.46800000000000003</v>
      </c>
      <c r="U932" s="4">
        <v>0.17899999999999999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1.1907275775759201</v>
      </c>
      <c r="AC932" s="2">
        <v>1.0016943914756899</v>
      </c>
      <c r="AD932" s="2">
        <v>0.77652878949899595</v>
      </c>
      <c r="AE932" s="2">
        <v>0.97021907389971096</v>
      </c>
      <c r="AF932" s="2">
        <v>0.75928698306449005</v>
      </c>
      <c r="AG932" s="2">
        <v>1.7203694731413799</v>
      </c>
    </row>
    <row r="933" spans="1:33" x14ac:dyDescent="0.35">
      <c r="A933" s="7">
        <v>512</v>
      </c>
      <c r="B933" s="7">
        <v>313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2.0157214730000002</v>
      </c>
      <c r="I933" s="4">
        <v>9.6320904931559994</v>
      </c>
      <c r="J933" s="2">
        <f t="shared" si="29"/>
        <v>0.20927144262527994</v>
      </c>
      <c r="K933" s="3">
        <v>85</v>
      </c>
      <c r="L933" s="3">
        <v>220</v>
      </c>
      <c r="M933" s="3">
        <v>83</v>
      </c>
      <c r="N933" s="3">
        <v>111</v>
      </c>
      <c r="O933" s="24">
        <v>1001</v>
      </c>
      <c r="P933" s="4">
        <v>0.66500000000000004</v>
      </c>
      <c r="Q933" s="4">
        <v>0.57216494845360799</v>
      </c>
      <c r="R933" s="4">
        <v>0.93400000000000005</v>
      </c>
      <c r="S933" s="4">
        <v>0.93400000000000005</v>
      </c>
      <c r="T933" s="4">
        <v>0.90700000000000003</v>
      </c>
      <c r="U933" s="4">
        <v>0.92900000000000005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0.40796823832628298</v>
      </c>
      <c r="AC933" s="2">
        <v>0.55832795775099398</v>
      </c>
      <c r="AD933" s="2">
        <v>6.8278840753294406E-2</v>
      </c>
      <c r="AE933" s="2">
        <v>6.8278840753294406E-2</v>
      </c>
      <c r="AF933" s="2">
        <v>9.7612828867000401E-2</v>
      </c>
      <c r="AG933" s="2">
        <v>7.3646540168298497E-2</v>
      </c>
    </row>
    <row r="934" spans="1:33" x14ac:dyDescent="0.35">
      <c r="A934" s="7">
        <v>262</v>
      </c>
      <c r="B934" s="7">
        <v>428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1.9000181549999999</v>
      </c>
      <c r="I934" s="4">
        <v>8.7281659537999996</v>
      </c>
      <c r="J934" s="2">
        <f t="shared" si="29"/>
        <v>0.21768813345864318</v>
      </c>
      <c r="K934" s="3">
        <v>167</v>
      </c>
      <c r="L934" s="3">
        <v>130</v>
      </c>
      <c r="M934" s="3">
        <v>102</v>
      </c>
      <c r="N934" s="3">
        <v>100</v>
      </c>
      <c r="O934" s="24">
        <v>1001</v>
      </c>
      <c r="P934" s="4">
        <v>0.432</v>
      </c>
      <c r="Q934" s="4">
        <v>0.49504950495049499</v>
      </c>
      <c r="R934" s="4">
        <v>0.81499999999999995</v>
      </c>
      <c r="S934" s="4">
        <v>0.83299999999999996</v>
      </c>
      <c r="T934" s="4">
        <v>0.81899999999999995</v>
      </c>
      <c r="U934" s="4">
        <v>0.82399999999999995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0.83932969073802699</v>
      </c>
      <c r="AC934" s="2">
        <v>0.70309751141311305</v>
      </c>
      <c r="AD934" s="2">
        <v>0.20456716574127401</v>
      </c>
      <c r="AE934" s="2">
        <v>0.18272163681529399</v>
      </c>
      <c r="AF934" s="2">
        <v>0.199671195129068</v>
      </c>
      <c r="AG934" s="2">
        <v>0.19358474907266501</v>
      </c>
    </row>
    <row r="935" spans="1:33" x14ac:dyDescent="0.35">
      <c r="A935" s="7">
        <v>18</v>
      </c>
      <c r="B935" s="7">
        <v>485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1.4819921330000001</v>
      </c>
      <c r="I935" s="4">
        <v>6.5651881415700002</v>
      </c>
      <c r="J935" s="2">
        <f t="shared" si="29"/>
        <v>0.2257349067601277</v>
      </c>
      <c r="K935" s="3">
        <v>143</v>
      </c>
      <c r="L935" s="3">
        <v>194</v>
      </c>
      <c r="M935" s="3">
        <v>85</v>
      </c>
      <c r="N935" s="3">
        <v>77</v>
      </c>
      <c r="O935" s="24">
        <v>1001</v>
      </c>
      <c r="P935" s="4">
        <v>0.54</v>
      </c>
      <c r="Q935" s="4">
        <v>0.47530864197530898</v>
      </c>
      <c r="R935" s="4">
        <v>0.31</v>
      </c>
      <c r="S935" s="4">
        <v>0.26900000000000002</v>
      </c>
      <c r="T935" s="4">
        <v>0.28699999999999998</v>
      </c>
      <c r="U935" s="4">
        <v>0.313</v>
      </c>
      <c r="V935" s="5">
        <v>100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2">
        <v>0.61618613942381695</v>
      </c>
      <c r="AC935" s="2">
        <v>0.74379091337869996</v>
      </c>
      <c r="AD935" s="2">
        <v>1.17118298150295</v>
      </c>
      <c r="AE935" s="2">
        <v>1.3130438993803</v>
      </c>
      <c r="AF935" s="2">
        <v>1.2482730632225201</v>
      </c>
      <c r="AG935" s="2">
        <v>1.1615520884419801</v>
      </c>
    </row>
    <row r="936" spans="1:33" x14ac:dyDescent="0.35">
      <c r="A936" s="7">
        <v>188</v>
      </c>
      <c r="B936" s="7">
        <v>246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1.9088594590000001</v>
      </c>
      <c r="I936" s="4">
        <v>8.4002914847000003</v>
      </c>
      <c r="J936" s="2">
        <f t="shared" si="29"/>
        <v>0.22723728842942301</v>
      </c>
      <c r="K936" s="3">
        <v>56</v>
      </c>
      <c r="L936" s="3">
        <v>62</v>
      </c>
      <c r="M936" s="3">
        <v>138</v>
      </c>
      <c r="N936" s="3">
        <v>243</v>
      </c>
      <c r="O936" s="24">
        <v>1001</v>
      </c>
      <c r="P936" s="4">
        <v>0.61499999999999999</v>
      </c>
      <c r="Q936" s="4">
        <v>0.63779527559055105</v>
      </c>
      <c r="R936" s="4">
        <v>0.85399999999999998</v>
      </c>
      <c r="S936" s="4">
        <v>0.85399999999999998</v>
      </c>
      <c r="T936" s="4">
        <v>0.84</v>
      </c>
      <c r="U936" s="4">
        <v>0.84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0.48613301117561902</v>
      </c>
      <c r="AC936" s="2">
        <v>0.44973793178615301</v>
      </c>
      <c r="AD936" s="2">
        <v>0.157824085193567</v>
      </c>
      <c r="AE936" s="2">
        <v>0.157824085193567</v>
      </c>
      <c r="AF936" s="2">
        <v>0.17435338714477799</v>
      </c>
      <c r="AG936" s="2">
        <v>0.17435338714477799</v>
      </c>
    </row>
    <row r="937" spans="1:33" x14ac:dyDescent="0.35">
      <c r="A937" s="7">
        <v>858</v>
      </c>
      <c r="B937" s="7">
        <v>106</v>
      </c>
      <c r="C937" s="7">
        <v>1</v>
      </c>
      <c r="D937" s="7">
        <v>1</v>
      </c>
      <c r="E937" s="22" t="str">
        <f t="shared" si="28"/>
        <v>11</v>
      </c>
      <c r="F937" s="4">
        <v>0.97319299999999997</v>
      </c>
      <c r="G937" s="25">
        <v>1</v>
      </c>
      <c r="H937" s="4">
        <v>1.9281832569999999</v>
      </c>
      <c r="I937" s="4">
        <v>8.4410081078000001</v>
      </c>
      <c r="J937" s="2">
        <f t="shared" si="29"/>
        <v>0.22843044721379221</v>
      </c>
      <c r="K937" s="3">
        <v>190</v>
      </c>
      <c r="L937" s="3">
        <v>104</v>
      </c>
      <c r="M937" s="3">
        <v>117</v>
      </c>
      <c r="N937" s="3">
        <v>88</v>
      </c>
      <c r="O937" s="24">
        <v>1001</v>
      </c>
      <c r="P937" s="4">
        <v>0.39400000000000002</v>
      </c>
      <c r="Q937" s="4">
        <v>0.42926829268292699</v>
      </c>
      <c r="R937" s="4">
        <v>0.78500000000000003</v>
      </c>
      <c r="S937" s="4">
        <v>0.78900000000000003</v>
      </c>
      <c r="T937" s="4">
        <v>0.76100000000000001</v>
      </c>
      <c r="U937" s="4">
        <v>0.72499999999999998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0.93140436968420304</v>
      </c>
      <c r="AC937" s="2">
        <v>0.84567316466020204</v>
      </c>
      <c r="AD937" s="2">
        <v>0.242071561199729</v>
      </c>
      <c r="AE937" s="2">
        <v>0.236988958136263</v>
      </c>
      <c r="AF937" s="2">
        <v>0.27312192112045097</v>
      </c>
      <c r="AG937" s="2">
        <v>0.321583624127462</v>
      </c>
    </row>
    <row r="938" spans="1:33" x14ac:dyDescent="0.35">
      <c r="A938" s="7">
        <v>208</v>
      </c>
      <c r="B938" s="7">
        <v>161</v>
      </c>
      <c r="C938" s="7">
        <v>1</v>
      </c>
      <c r="D938" s="7">
        <v>1</v>
      </c>
      <c r="E938" s="22" t="str">
        <f t="shared" si="28"/>
        <v>11</v>
      </c>
      <c r="F938" s="4">
        <v>0.99002699999999999</v>
      </c>
      <c r="G938" s="25">
        <v>1</v>
      </c>
      <c r="H938" s="4">
        <v>1.7252940539999999</v>
      </c>
      <c r="I938" s="4">
        <v>7.5125004425449999</v>
      </c>
      <c r="J938" s="2">
        <f t="shared" si="29"/>
        <v>0.22965643292734694</v>
      </c>
      <c r="K938" s="3">
        <v>128</v>
      </c>
      <c r="L938" s="3">
        <v>142</v>
      </c>
      <c r="M938" s="3">
        <v>130</v>
      </c>
      <c r="N938" s="3">
        <v>99</v>
      </c>
      <c r="O938" s="24">
        <v>1001</v>
      </c>
      <c r="P938" s="4">
        <v>0.45900000000000002</v>
      </c>
      <c r="Q938" s="4">
        <v>0.43231441048034902</v>
      </c>
      <c r="R938" s="4">
        <v>0.85</v>
      </c>
      <c r="S938" s="4">
        <v>0.80500000000000005</v>
      </c>
      <c r="T938" s="4">
        <v>0.81899999999999995</v>
      </c>
      <c r="U938" s="4">
        <v>0.84699999999999998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0.77870506892159197</v>
      </c>
      <c r="AC938" s="2">
        <v>0.83860215341965005</v>
      </c>
      <c r="AD938" s="2">
        <v>0.16251892949777499</v>
      </c>
      <c r="AE938" s="2">
        <v>0.21691300156357399</v>
      </c>
      <c r="AF938" s="2">
        <v>0.199671195129068</v>
      </c>
      <c r="AG938" s="2">
        <v>0.16605458433008299</v>
      </c>
    </row>
    <row r="939" spans="1:33" x14ac:dyDescent="0.35">
      <c r="A939" s="7">
        <v>372</v>
      </c>
      <c r="B939" s="7">
        <v>291</v>
      </c>
      <c r="C939" s="7">
        <v>1</v>
      </c>
      <c r="D939" s="7">
        <v>1</v>
      </c>
      <c r="E939" s="22" t="str">
        <f t="shared" si="28"/>
        <v>11</v>
      </c>
      <c r="F939" s="4">
        <v>0.999695</v>
      </c>
      <c r="G939" s="25">
        <v>1</v>
      </c>
      <c r="H939" s="4">
        <v>1.816182</v>
      </c>
      <c r="I939" s="4">
        <v>7.3776589789899996</v>
      </c>
      <c r="J939" s="2">
        <f t="shared" si="29"/>
        <v>0.24617321092938821</v>
      </c>
      <c r="K939" s="3">
        <v>128</v>
      </c>
      <c r="L939" s="3">
        <v>91</v>
      </c>
      <c r="M939" s="3">
        <v>152</v>
      </c>
      <c r="N939" s="3">
        <v>128</v>
      </c>
      <c r="O939" s="24">
        <v>1001</v>
      </c>
      <c r="P939" s="4">
        <v>0.47599999999999998</v>
      </c>
      <c r="Q939" s="4">
        <v>0.45714285714285702</v>
      </c>
      <c r="R939" s="4">
        <v>0.92400000000000004</v>
      </c>
      <c r="S939" s="4">
        <v>0.93100000000000005</v>
      </c>
      <c r="T939" s="4">
        <v>0.93</v>
      </c>
      <c r="U939" s="4">
        <v>0.97399999999999998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0.74233742475071696</v>
      </c>
      <c r="AC939" s="2">
        <v>0.78275933924963204</v>
      </c>
      <c r="AD939" s="2">
        <v>7.9043207340452906E-2</v>
      </c>
      <c r="AE939" s="2">
        <v>7.1496001705069895E-2</v>
      </c>
      <c r="AF939" s="2">
        <v>7.2570692834835401E-2</v>
      </c>
      <c r="AG939" s="2">
        <v>2.6343975339602001E-2</v>
      </c>
    </row>
    <row r="940" spans="1:33" x14ac:dyDescent="0.35">
      <c r="A940" s="7">
        <v>518</v>
      </c>
      <c r="B940" s="7">
        <v>313</v>
      </c>
      <c r="C940" s="7">
        <v>1</v>
      </c>
      <c r="D940" s="7">
        <v>1</v>
      </c>
      <c r="E940" s="22" t="str">
        <f t="shared" si="28"/>
        <v>11</v>
      </c>
      <c r="F940" s="4">
        <v>0.93062500000000004</v>
      </c>
      <c r="G940" s="25">
        <v>1</v>
      </c>
      <c r="H940" s="4">
        <v>3.1665774299999998</v>
      </c>
      <c r="I940" s="4">
        <v>12.41020614396</v>
      </c>
      <c r="J940" s="2">
        <f t="shared" si="29"/>
        <v>0.2551591321906575</v>
      </c>
      <c r="K940" s="3">
        <v>68</v>
      </c>
      <c r="L940" s="3">
        <v>64</v>
      </c>
      <c r="M940" s="3">
        <v>139</v>
      </c>
      <c r="N940" s="3">
        <v>228</v>
      </c>
      <c r="O940" s="24">
        <v>1001</v>
      </c>
      <c r="P940" s="4">
        <v>0.58399999999999996</v>
      </c>
      <c r="Q940" s="4">
        <v>0.62125340599455003</v>
      </c>
      <c r="R940" s="4">
        <v>0.83</v>
      </c>
      <c r="S940" s="4">
        <v>0.83299999999999996</v>
      </c>
      <c r="T940" s="4">
        <v>0.80600000000000005</v>
      </c>
      <c r="U940" s="4">
        <v>0.81100000000000005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0.53785429615391001</v>
      </c>
      <c r="AC940" s="2">
        <v>0.47601621910012998</v>
      </c>
      <c r="AD940" s="2">
        <v>0.18632957819149301</v>
      </c>
      <c r="AE940" s="2">
        <v>0.18272163681529399</v>
      </c>
      <c r="AF940" s="2">
        <v>0.21567153647550899</v>
      </c>
      <c r="AG940" s="2">
        <v>0.209487224866724</v>
      </c>
    </row>
    <row r="941" spans="1:33" x14ac:dyDescent="0.35">
      <c r="A941" s="7">
        <v>864</v>
      </c>
      <c r="B941" s="7">
        <v>444</v>
      </c>
      <c r="C941" s="7">
        <v>1</v>
      </c>
      <c r="D941" s="7">
        <v>1</v>
      </c>
      <c r="E941" s="22" t="str">
        <f t="shared" si="28"/>
        <v>11</v>
      </c>
      <c r="F941" s="4">
        <v>0.51267300000000005</v>
      </c>
      <c r="G941" s="25">
        <v>1</v>
      </c>
      <c r="H941" s="4">
        <v>2.310689065</v>
      </c>
      <c r="I941" s="4">
        <v>8.0179363304999995</v>
      </c>
      <c r="J941" s="2">
        <f t="shared" si="29"/>
        <v>0.2881899992408527</v>
      </c>
      <c r="K941" s="3">
        <v>54</v>
      </c>
      <c r="L941" s="3">
        <v>163</v>
      </c>
      <c r="M941" s="3">
        <v>96</v>
      </c>
      <c r="N941" s="3">
        <v>186</v>
      </c>
      <c r="O941" s="24">
        <v>907.27298543624499</v>
      </c>
      <c r="P941" s="4">
        <v>0.71899999999999997</v>
      </c>
      <c r="Q941" s="4">
        <v>0.659574468085106</v>
      </c>
      <c r="R941" s="4">
        <v>0.88600000000000001</v>
      </c>
      <c r="S941" s="4">
        <v>0.79600000000000004</v>
      </c>
      <c r="T941" s="4">
        <v>0.86899999999999999</v>
      </c>
      <c r="U941" s="4">
        <v>0.84199999999999997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0.32989392126109002</v>
      </c>
      <c r="AC941" s="2">
        <v>0.41616039722491199</v>
      </c>
      <c r="AD941" s="2">
        <v>0.121038328377056</v>
      </c>
      <c r="AE941" s="2">
        <v>0.22815609313775401</v>
      </c>
      <c r="AF941" s="2">
        <v>0.14041215371674501</v>
      </c>
      <c r="AG941" s="2">
        <v>0.17197526473981001</v>
      </c>
    </row>
    <row r="942" spans="1:33" x14ac:dyDescent="0.35">
      <c r="A942" s="7">
        <v>796</v>
      </c>
      <c r="B942" s="7">
        <v>255</v>
      </c>
      <c r="C942" s="7">
        <v>1</v>
      </c>
      <c r="D942" s="7">
        <v>1</v>
      </c>
      <c r="E942" s="22" t="str">
        <f t="shared" si="28"/>
        <v>11</v>
      </c>
      <c r="F942" s="4">
        <v>0.87151900000000004</v>
      </c>
      <c r="G942" s="25">
        <v>1</v>
      </c>
      <c r="H942" s="4">
        <v>2.3024027760000001</v>
      </c>
      <c r="I942" s="4">
        <v>7.9524007239000003</v>
      </c>
      <c r="J942" s="2">
        <f t="shared" si="29"/>
        <v>0.28952298254794939</v>
      </c>
      <c r="K942" s="3">
        <v>89</v>
      </c>
      <c r="L942" s="3">
        <v>160</v>
      </c>
      <c r="M942" s="3">
        <v>91</v>
      </c>
      <c r="N942" s="3">
        <v>159</v>
      </c>
      <c r="O942" s="24">
        <v>1001</v>
      </c>
      <c r="P942" s="4">
        <v>0.64200000000000002</v>
      </c>
      <c r="Q942" s="4">
        <v>0.63600000000000001</v>
      </c>
      <c r="R942" s="4">
        <v>0.62</v>
      </c>
      <c r="S942" s="4">
        <v>0.67500000000000004</v>
      </c>
      <c r="T942" s="4">
        <v>0.65800000000000003</v>
      </c>
      <c r="U942" s="4">
        <v>0.71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0.44316697529217602</v>
      </c>
      <c r="AC942" s="2">
        <v>0.452556715642015</v>
      </c>
      <c r="AD942" s="2">
        <v>0.47803580094300002</v>
      </c>
      <c r="AE942" s="2">
        <v>0.39304258810960702</v>
      </c>
      <c r="AF942" s="2">
        <v>0.41855034765681998</v>
      </c>
      <c r="AG942" s="2">
        <v>0.34249030894677601</v>
      </c>
    </row>
    <row r="943" spans="1:33" x14ac:dyDescent="0.35">
      <c r="A943" s="7">
        <v>714</v>
      </c>
      <c r="B943" s="7">
        <v>17</v>
      </c>
      <c r="C943" s="7">
        <v>1</v>
      </c>
      <c r="D943" s="7">
        <v>1</v>
      </c>
      <c r="E943" s="22" t="str">
        <f t="shared" si="28"/>
        <v>11</v>
      </c>
      <c r="F943" s="4">
        <v>0.93703599999999998</v>
      </c>
      <c r="G943" s="25">
        <v>1</v>
      </c>
      <c r="H943" s="4">
        <v>2.8354396749999999</v>
      </c>
      <c r="I943" s="4">
        <v>9.3250398437000008</v>
      </c>
      <c r="J943" s="2">
        <f t="shared" si="29"/>
        <v>0.30406729864169146</v>
      </c>
      <c r="K943" s="3">
        <v>45</v>
      </c>
      <c r="L943" s="3">
        <v>65</v>
      </c>
      <c r="M943" s="3">
        <v>204</v>
      </c>
      <c r="N943" s="3">
        <v>185</v>
      </c>
      <c r="O943" s="24">
        <v>1001</v>
      </c>
      <c r="P943" s="4">
        <v>0.49199999999999999</v>
      </c>
      <c r="Q943" s="4">
        <v>0.47557840616966601</v>
      </c>
      <c r="R943" s="4">
        <v>0.75</v>
      </c>
      <c r="S943" s="4">
        <v>0.77500000000000002</v>
      </c>
      <c r="T943" s="4">
        <v>0.74299999999999999</v>
      </c>
      <c r="U943" s="4">
        <v>0.73399999999999999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0.70927656248982895</v>
      </c>
      <c r="AC943" s="2">
        <v>0.74322351854012103</v>
      </c>
      <c r="AD943" s="2">
        <v>0.28768207245178101</v>
      </c>
      <c r="AE943" s="2">
        <v>0.25489224962878998</v>
      </c>
      <c r="AF943" s="2">
        <v>0.29705923426437802</v>
      </c>
      <c r="AG943" s="2">
        <v>0.30924625036762099</v>
      </c>
    </row>
    <row r="944" spans="1:33" x14ac:dyDescent="0.35">
      <c r="A944" s="7">
        <v>808</v>
      </c>
      <c r="B944" s="7">
        <v>181</v>
      </c>
      <c r="C944" s="7">
        <v>1</v>
      </c>
      <c r="D944" s="7">
        <v>1</v>
      </c>
      <c r="E944" s="22" t="str">
        <f t="shared" si="28"/>
        <v>11</v>
      </c>
      <c r="F944" s="4">
        <v>0.95545100000000005</v>
      </c>
      <c r="G944" s="25">
        <v>1</v>
      </c>
      <c r="H944" s="4">
        <v>2.5174169960000001</v>
      </c>
      <c r="I944" s="4">
        <v>8.2697936788999993</v>
      </c>
      <c r="J944" s="2">
        <f t="shared" si="29"/>
        <v>0.3044111006569698</v>
      </c>
      <c r="K944" s="3">
        <v>88</v>
      </c>
      <c r="L944" s="3">
        <v>184</v>
      </c>
      <c r="M944" s="3">
        <v>100</v>
      </c>
      <c r="N944" s="3">
        <v>127</v>
      </c>
      <c r="O944" s="24">
        <v>1001</v>
      </c>
      <c r="P944" s="4">
        <v>0.63300000000000001</v>
      </c>
      <c r="Q944" s="4">
        <v>0.55947136563876698</v>
      </c>
      <c r="R944" s="4">
        <v>0.89600000000000002</v>
      </c>
      <c r="S944" s="4">
        <v>0.878</v>
      </c>
      <c r="T944" s="4">
        <v>0.83799999999999997</v>
      </c>
      <c r="U944" s="4">
        <v>0.84199999999999997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0.457284856837961</v>
      </c>
      <c r="AC944" s="2">
        <v>0.58076293102281096</v>
      </c>
      <c r="AD944" s="2">
        <v>0.109814866007207</v>
      </c>
      <c r="AE944" s="2">
        <v>0.13010868534702</v>
      </c>
      <c r="AF944" s="2">
        <v>0.17673717850005399</v>
      </c>
      <c r="AG944" s="2">
        <v>0.17197526473981001</v>
      </c>
    </row>
    <row r="945" spans="1:33" x14ac:dyDescent="0.35">
      <c r="A945" s="7">
        <v>924</v>
      </c>
      <c r="B945" s="7">
        <v>80</v>
      </c>
      <c r="C945" s="7">
        <v>1</v>
      </c>
      <c r="D945" s="7">
        <v>1</v>
      </c>
      <c r="E945" s="22" t="str">
        <f t="shared" si="28"/>
        <v>11</v>
      </c>
      <c r="F945" s="4">
        <v>0.92644700000000002</v>
      </c>
      <c r="G945" s="25">
        <v>1</v>
      </c>
      <c r="H945" s="4">
        <v>2.1704980589999998</v>
      </c>
      <c r="I945" s="4">
        <v>6.8562801254299997</v>
      </c>
      <c r="J945" s="2">
        <f t="shared" si="29"/>
        <v>0.31657079630536167</v>
      </c>
      <c r="K945" s="3">
        <v>138</v>
      </c>
      <c r="L945" s="3">
        <v>62</v>
      </c>
      <c r="M945" s="3">
        <v>165</v>
      </c>
      <c r="N945" s="3">
        <v>134</v>
      </c>
      <c r="O945" s="24">
        <v>692.65111928624697</v>
      </c>
      <c r="P945" s="4">
        <v>0.39200000000000002</v>
      </c>
      <c r="Q945" s="4">
        <v>0.448160535117057</v>
      </c>
      <c r="R945" s="4">
        <v>0.81799999999999995</v>
      </c>
      <c r="S945" s="4">
        <v>0.76100000000000001</v>
      </c>
      <c r="T945" s="4">
        <v>0.79100000000000004</v>
      </c>
      <c r="U945" s="4">
        <v>0.73399999999999999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0.93649343919167405</v>
      </c>
      <c r="AC945" s="2">
        <v>0.80260377343977496</v>
      </c>
      <c r="AD945" s="2">
        <v>0.20089294237939001</v>
      </c>
      <c r="AE945" s="2">
        <v>0.27312192112045097</v>
      </c>
      <c r="AF945" s="2">
        <v>0.23445731121448299</v>
      </c>
      <c r="AG945" s="2">
        <v>0.30924625036762099</v>
      </c>
    </row>
    <row r="946" spans="1:33" x14ac:dyDescent="0.35">
      <c r="A946" s="7">
        <v>514</v>
      </c>
      <c r="B946" s="7">
        <v>14</v>
      </c>
      <c r="C946" s="7">
        <v>1</v>
      </c>
      <c r="D946" s="7">
        <v>1</v>
      </c>
      <c r="E946" s="22" t="str">
        <f t="shared" si="28"/>
        <v>11</v>
      </c>
      <c r="F946" s="4">
        <v>0.99943199999999999</v>
      </c>
      <c r="G946" s="25">
        <v>1</v>
      </c>
      <c r="H946" s="4">
        <v>2.452675798</v>
      </c>
      <c r="I946" s="4">
        <v>7.5362119264</v>
      </c>
      <c r="J946" s="2">
        <f t="shared" si="29"/>
        <v>0.32545207352888594</v>
      </c>
      <c r="K946" s="3">
        <v>61</v>
      </c>
      <c r="L946" s="3">
        <v>135</v>
      </c>
      <c r="M946" s="3">
        <v>141</v>
      </c>
      <c r="N946" s="3">
        <v>162</v>
      </c>
      <c r="O946" s="24">
        <v>688.21498243640895</v>
      </c>
      <c r="P946" s="4">
        <v>0.61199999999999999</v>
      </c>
      <c r="Q946" s="4">
        <v>0.53465346534653502</v>
      </c>
      <c r="R946" s="4">
        <v>0.90500000000000003</v>
      </c>
      <c r="S946" s="4">
        <v>0.88200000000000001</v>
      </c>
      <c r="T946" s="4">
        <v>0.91400000000000003</v>
      </c>
      <c r="U946" s="4">
        <v>0.90200000000000002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0.49102299646981101</v>
      </c>
      <c r="AC946" s="2">
        <v>0.62613647027698505</v>
      </c>
      <c r="AD946" s="2">
        <v>9.9820335282210904E-2</v>
      </c>
      <c r="AE946" s="2">
        <v>0.125563222975346</v>
      </c>
      <c r="AF946" s="2">
        <v>8.9924707527986994E-2</v>
      </c>
      <c r="AG946" s="2">
        <v>0.10314075891951301</v>
      </c>
    </row>
    <row r="947" spans="1:33" x14ac:dyDescent="0.35">
      <c r="A947" s="7">
        <v>4</v>
      </c>
      <c r="B947" s="7">
        <v>1</v>
      </c>
      <c r="C947" s="7">
        <v>1</v>
      </c>
      <c r="D947" s="7">
        <v>1</v>
      </c>
      <c r="E947" s="22" t="str">
        <f t="shared" si="28"/>
        <v>11</v>
      </c>
      <c r="F947" s="4">
        <v>0.99380100000000005</v>
      </c>
      <c r="G947" s="25">
        <v>1</v>
      </c>
      <c r="H947" s="4">
        <v>2.7135588319999999</v>
      </c>
      <c r="I947" s="4">
        <v>8.1504621773799997</v>
      </c>
      <c r="J947" s="2">
        <f t="shared" si="29"/>
        <v>0.3329331236614958</v>
      </c>
      <c r="K947" s="3">
        <v>132</v>
      </c>
      <c r="L947" s="3">
        <v>89</v>
      </c>
      <c r="M947" s="3">
        <v>107</v>
      </c>
      <c r="N947" s="3">
        <v>171</v>
      </c>
      <c r="O947" s="24">
        <v>1001</v>
      </c>
      <c r="P947" s="4">
        <v>0.52500000000000002</v>
      </c>
      <c r="Q947" s="4">
        <v>0.61510791366906503</v>
      </c>
      <c r="R947" s="4">
        <v>0.872</v>
      </c>
      <c r="S947" s="4">
        <v>0.85499999999999998</v>
      </c>
      <c r="T947" s="4">
        <v>0.88300000000000001</v>
      </c>
      <c r="U947" s="4">
        <v>0.82699999999999996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0.64435701639051302</v>
      </c>
      <c r="AC947" s="2">
        <v>0.48595755718797701</v>
      </c>
      <c r="AD947" s="2">
        <v>0.13696585507315701</v>
      </c>
      <c r="AE947" s="2">
        <v>0.15665381004537701</v>
      </c>
      <c r="AF947" s="2">
        <v>0.124430078378177</v>
      </c>
      <c r="AG947" s="2">
        <v>0.189950583958446</v>
      </c>
    </row>
    <row r="948" spans="1:33" x14ac:dyDescent="0.35">
      <c r="A948" s="7">
        <v>574</v>
      </c>
      <c r="B948" s="7">
        <v>400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2.773229347</v>
      </c>
      <c r="I948" s="4">
        <v>7.7313218679000002</v>
      </c>
      <c r="J948" s="2">
        <f t="shared" si="29"/>
        <v>0.35870054233730553</v>
      </c>
      <c r="K948" s="3">
        <v>118</v>
      </c>
      <c r="L948" s="3">
        <v>130</v>
      </c>
      <c r="M948" s="3">
        <v>91</v>
      </c>
      <c r="N948" s="3">
        <v>160</v>
      </c>
      <c r="O948" s="24">
        <v>521.28439325147201</v>
      </c>
      <c r="P948" s="4">
        <v>0.57299999999999995</v>
      </c>
      <c r="Q948" s="4">
        <v>0.63745019920318702</v>
      </c>
      <c r="R948" s="4">
        <v>0.89900000000000002</v>
      </c>
      <c r="S948" s="4">
        <v>0.92500000000000004</v>
      </c>
      <c r="T948" s="4">
        <v>0.879</v>
      </c>
      <c r="U948" s="4">
        <v>0.88500000000000001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0.55686956226739803</v>
      </c>
      <c r="AC948" s="2">
        <v>0.45027912389795699</v>
      </c>
      <c r="AD948" s="2">
        <v>0.106472244510517</v>
      </c>
      <c r="AE948" s="2">
        <v>7.7961541469711806E-2</v>
      </c>
      <c r="AF948" s="2">
        <v>0.12897038129696001</v>
      </c>
      <c r="AG948" s="2">
        <v>0.122167633974208</v>
      </c>
    </row>
    <row r="949" spans="1:33" x14ac:dyDescent="0.35">
      <c r="A949" s="7">
        <v>296</v>
      </c>
      <c r="B949" s="7">
        <v>411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2.4715799989999998</v>
      </c>
      <c r="I949" s="4">
        <v>6.3913795602599999</v>
      </c>
      <c r="J949" s="2">
        <f t="shared" si="29"/>
        <v>0.38670524504094017</v>
      </c>
      <c r="K949" s="3">
        <v>85</v>
      </c>
      <c r="L949" s="3">
        <v>213</v>
      </c>
      <c r="M949" s="3">
        <v>77</v>
      </c>
      <c r="N949" s="3">
        <v>124</v>
      </c>
      <c r="O949" s="24">
        <v>322.27532798852502</v>
      </c>
      <c r="P949" s="4">
        <v>0.67100000000000004</v>
      </c>
      <c r="Q949" s="4">
        <v>0.616915422885572</v>
      </c>
      <c r="R949" s="4">
        <v>0.61099999999999999</v>
      </c>
      <c r="S949" s="4">
        <v>0.59199999999999997</v>
      </c>
      <c r="T949" s="4">
        <v>0.60499999999999998</v>
      </c>
      <c r="U949" s="4">
        <v>0.59299999999999997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0.39898614201045501</v>
      </c>
      <c r="AC949" s="2">
        <v>0.483023342454039</v>
      </c>
      <c r="AD949" s="2">
        <v>0.49265831981054198</v>
      </c>
      <c r="AE949" s="2">
        <v>0.52424864409813099</v>
      </c>
      <c r="AF949" s="2">
        <v>0.50252682095129597</v>
      </c>
      <c r="AG949" s="2">
        <v>0.52256087998441203</v>
      </c>
    </row>
    <row r="950" spans="1:33" x14ac:dyDescent="0.35">
      <c r="A950" s="7">
        <v>870</v>
      </c>
      <c r="B950" s="7">
        <v>129</v>
      </c>
      <c r="C950" s="7">
        <v>1</v>
      </c>
      <c r="D950" s="7">
        <v>1</v>
      </c>
      <c r="E950" s="22" t="str">
        <f t="shared" si="28"/>
        <v>11</v>
      </c>
      <c r="F950" s="4">
        <v>0.59336500000000003</v>
      </c>
      <c r="G950" s="25">
        <v>1</v>
      </c>
      <c r="H950" s="4">
        <v>3.1617635989999999</v>
      </c>
      <c r="I950" s="4">
        <v>7.5608822349700002</v>
      </c>
      <c r="J950" s="2">
        <f t="shared" si="29"/>
        <v>0.41817389832848589</v>
      </c>
      <c r="K950" s="3">
        <v>129</v>
      </c>
      <c r="L950" s="3">
        <v>139</v>
      </c>
      <c r="M950" s="3">
        <v>102</v>
      </c>
      <c r="N950" s="3">
        <v>129</v>
      </c>
      <c r="O950" s="24">
        <v>729.02261743448196</v>
      </c>
      <c r="P950" s="4">
        <v>0.51600000000000001</v>
      </c>
      <c r="Q950" s="4">
        <v>0.55844155844155796</v>
      </c>
      <c r="R950" s="4">
        <v>0.61799999999999999</v>
      </c>
      <c r="S950" s="4">
        <v>0.61199999999999999</v>
      </c>
      <c r="T950" s="4">
        <v>0.64500000000000002</v>
      </c>
      <c r="U950" s="4">
        <v>0.58299999999999996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0.66164851350057396</v>
      </c>
      <c r="AC950" s="2">
        <v>0.58260530616012196</v>
      </c>
      <c r="AD950" s="2">
        <v>0.481266821524446</v>
      </c>
      <c r="AE950" s="2">
        <v>0.49102299646981101</v>
      </c>
      <c r="AF950" s="2">
        <v>0.43850496218636498</v>
      </c>
      <c r="AG950" s="2">
        <v>0.53956809263164496</v>
      </c>
    </row>
    <row r="951" spans="1:33" x14ac:dyDescent="0.35">
      <c r="A951" s="7">
        <v>102</v>
      </c>
      <c r="B951" s="7">
        <v>471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0.13864544240000001</v>
      </c>
      <c r="I951" s="4">
        <v>10.2559160741</v>
      </c>
      <c r="J951" s="2">
        <f t="shared" si="29"/>
        <v>1.3518581996798052E-2</v>
      </c>
      <c r="K951" s="3">
        <v>74</v>
      </c>
      <c r="L951" s="3">
        <v>233</v>
      </c>
      <c r="M951" s="3">
        <v>86</v>
      </c>
      <c r="N951" s="3">
        <v>106</v>
      </c>
      <c r="O951" s="24">
        <v>1001</v>
      </c>
      <c r="P951" s="4">
        <v>0.68400000000000005</v>
      </c>
      <c r="Q951" s="4">
        <v>0.55208333333333304</v>
      </c>
      <c r="R951" s="4">
        <v>0.99299999999999999</v>
      </c>
      <c r="S951" s="4">
        <v>0.98899999999999999</v>
      </c>
      <c r="T951" s="4">
        <v>0.98799999999999999</v>
      </c>
      <c r="U951" s="4">
        <v>0.99199999999999999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0.37979736135958703</v>
      </c>
      <c r="AC951" s="2">
        <v>0.59405627791571403</v>
      </c>
      <c r="AD951" s="2">
        <v>7.0246149369644698E-3</v>
      </c>
      <c r="AE951" s="2">
        <v>1.1060947359424899E-2</v>
      </c>
      <c r="AF951" s="2">
        <v>1.20725812342692E-2</v>
      </c>
      <c r="AG951" s="2">
        <v>8.03217169726427E-3</v>
      </c>
    </row>
    <row r="952" spans="1:33" x14ac:dyDescent="0.35">
      <c r="A952" s="7">
        <v>772</v>
      </c>
      <c r="B952" s="7">
        <v>166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0.12603940729999999</v>
      </c>
      <c r="I952" s="4">
        <v>7.70843172972</v>
      </c>
      <c r="J952" s="2">
        <f t="shared" si="29"/>
        <v>1.6350849526765961E-2</v>
      </c>
      <c r="K952" s="3">
        <v>171</v>
      </c>
      <c r="L952" s="3">
        <v>115</v>
      </c>
      <c r="M952" s="3">
        <v>130</v>
      </c>
      <c r="N952" s="3">
        <v>83</v>
      </c>
      <c r="O952" s="24">
        <v>1001</v>
      </c>
      <c r="P952" s="4">
        <v>0.42299999999999999</v>
      </c>
      <c r="Q952" s="4">
        <v>0.38967136150234699</v>
      </c>
      <c r="R952" s="4">
        <v>8.4000000000000005E-2</v>
      </c>
      <c r="S952" s="4">
        <v>7.8E-2</v>
      </c>
      <c r="T952" s="4">
        <v>7.8E-2</v>
      </c>
      <c r="U952" s="4">
        <v>6.3E-2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2">
        <v>0.86038309993585904</v>
      </c>
      <c r="AC952" s="2">
        <v>0.94245155791282698</v>
      </c>
      <c r="AD952" s="2">
        <v>2.4769384801388199</v>
      </c>
      <c r="AE952" s="2">
        <v>2.55104645229255</v>
      </c>
      <c r="AF952" s="2">
        <v>2.55104645229255</v>
      </c>
      <c r="AG952" s="2">
        <v>2.7646205525905998</v>
      </c>
    </row>
    <row r="953" spans="1:33" x14ac:dyDescent="0.35">
      <c r="A953" s="7">
        <v>792</v>
      </c>
      <c r="B953" s="7">
        <v>298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0.21213722569999999</v>
      </c>
      <c r="I953" s="4">
        <v>8.6411332567300008</v>
      </c>
      <c r="J953" s="2">
        <f t="shared" si="29"/>
        <v>2.4549699605058223E-2</v>
      </c>
      <c r="K953" s="3">
        <v>142</v>
      </c>
      <c r="L953" s="3">
        <v>108</v>
      </c>
      <c r="M953" s="3">
        <v>160</v>
      </c>
      <c r="N953" s="3">
        <v>89</v>
      </c>
      <c r="O953" s="24">
        <v>1001</v>
      </c>
      <c r="P953" s="4">
        <v>0.37</v>
      </c>
      <c r="Q953" s="4">
        <v>0.35742971887550201</v>
      </c>
      <c r="R953" s="4">
        <v>0.378</v>
      </c>
      <c r="S953" s="4">
        <v>0.34399999999999997</v>
      </c>
      <c r="T953" s="4">
        <v>0.38</v>
      </c>
      <c r="U953" s="4">
        <v>0.372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0.99425227334386701</v>
      </c>
      <c r="AC953" s="2">
        <v>1.02881652673257</v>
      </c>
      <c r="AD953" s="2">
        <v>0.97286108336254895</v>
      </c>
      <c r="AE953" s="2">
        <v>1.06711362160874</v>
      </c>
      <c r="AF953" s="2">
        <v>0.96758402626170603</v>
      </c>
      <c r="AG953" s="2">
        <v>0.98886142470899097</v>
      </c>
    </row>
    <row r="954" spans="1:33" x14ac:dyDescent="0.35">
      <c r="A954" s="7">
        <v>336</v>
      </c>
      <c r="B954" s="7">
        <v>470</v>
      </c>
      <c r="C954" s="7">
        <v>1</v>
      </c>
      <c r="D954" s="7">
        <v>1</v>
      </c>
      <c r="E954" s="22" t="str">
        <f t="shared" si="28"/>
        <v>11</v>
      </c>
      <c r="F954" s="4">
        <v>0</v>
      </c>
      <c r="G954" s="25">
        <v>0</v>
      </c>
      <c r="H954" s="4">
        <v>0.48865467600000001</v>
      </c>
      <c r="I954" s="4">
        <v>9.6371467464269998</v>
      </c>
      <c r="J954" s="2">
        <f t="shared" si="29"/>
        <v>5.0705326883309122E-2</v>
      </c>
      <c r="K954" s="3">
        <v>36</v>
      </c>
      <c r="L954" s="3">
        <v>165</v>
      </c>
      <c r="M954" s="3">
        <v>71</v>
      </c>
      <c r="N954" s="3">
        <v>227</v>
      </c>
      <c r="O954" s="24">
        <v>544.49079409881097</v>
      </c>
      <c r="P954" s="4">
        <v>0.77600000000000002</v>
      </c>
      <c r="Q954" s="4">
        <v>0.76174496644295298</v>
      </c>
      <c r="R954" s="4">
        <v>0.248</v>
      </c>
      <c r="S954" s="4">
        <v>0.20100000000000001</v>
      </c>
      <c r="T954" s="4">
        <v>0.23400000000000001</v>
      </c>
      <c r="U954" s="4">
        <v>0.24199999999999999</v>
      </c>
      <c r="V954" s="5">
        <v>100</v>
      </c>
      <c r="W954" s="5">
        <v>100</v>
      </c>
      <c r="X954" s="5">
        <v>0</v>
      </c>
      <c r="Y954" s="5">
        <v>0</v>
      </c>
      <c r="Z954" s="5">
        <v>0</v>
      </c>
      <c r="AA954" s="5">
        <v>0</v>
      </c>
      <c r="AB954" s="2">
        <v>0.25360275879891803</v>
      </c>
      <c r="AC954" s="2">
        <v>0.27214346902400199</v>
      </c>
      <c r="AD954" s="2">
        <v>1.3943265328171499</v>
      </c>
      <c r="AE954" s="2">
        <v>1.60445037092306</v>
      </c>
      <c r="AF954" s="2">
        <v>1.45243416362444</v>
      </c>
      <c r="AG954" s="2">
        <v>1.4188175528254501</v>
      </c>
    </row>
    <row r="955" spans="1:33" x14ac:dyDescent="0.35">
      <c r="A955" s="7">
        <v>12</v>
      </c>
      <c r="B955" s="7">
        <v>167</v>
      </c>
      <c r="C955" s="7">
        <v>1</v>
      </c>
      <c r="D955" s="7">
        <v>1</v>
      </c>
      <c r="E955" s="22" t="str">
        <f t="shared" si="28"/>
        <v>11</v>
      </c>
      <c r="F955" s="4">
        <v>0.49480499999999999</v>
      </c>
      <c r="G955" s="25">
        <v>0</v>
      </c>
      <c r="H955" s="4">
        <v>0.5060500268</v>
      </c>
      <c r="I955" s="4">
        <v>9.0880866510999994</v>
      </c>
      <c r="J955" s="2">
        <f t="shared" si="29"/>
        <v>5.5682790693764896E-2</v>
      </c>
      <c r="K955" s="3">
        <v>111</v>
      </c>
      <c r="L955" s="3">
        <v>98</v>
      </c>
      <c r="M955" s="3">
        <v>119</v>
      </c>
      <c r="N955" s="3">
        <v>171</v>
      </c>
      <c r="O955" s="24">
        <v>1001</v>
      </c>
      <c r="P955" s="4">
        <v>0.54800000000000004</v>
      </c>
      <c r="Q955" s="4">
        <v>0.58965517241379295</v>
      </c>
      <c r="R955" s="4">
        <v>0.96599999999999997</v>
      </c>
      <c r="S955" s="4">
        <v>0.98</v>
      </c>
      <c r="T955" s="4">
        <v>0.97799999999999998</v>
      </c>
      <c r="U955" s="4">
        <v>0.96899999999999997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0.60147999203412095</v>
      </c>
      <c r="AC955" s="2">
        <v>0.52821736647786</v>
      </c>
      <c r="AD955" s="2">
        <v>3.4591444769619097E-2</v>
      </c>
      <c r="AE955" s="2">
        <v>2.0202707317519501E-2</v>
      </c>
      <c r="AF955" s="2">
        <v>2.2245608947319698E-2</v>
      </c>
      <c r="AG955" s="2">
        <v>3.14906670913708E-2</v>
      </c>
    </row>
    <row r="956" spans="1:33" x14ac:dyDescent="0.35">
      <c r="A956" s="7">
        <v>852</v>
      </c>
      <c r="B956" s="7">
        <v>488</v>
      </c>
      <c r="C956" s="7">
        <v>1</v>
      </c>
      <c r="D956" s="7">
        <v>1</v>
      </c>
      <c r="E956" s="22" t="str">
        <f t="shared" si="28"/>
        <v>11</v>
      </c>
      <c r="F956" s="4">
        <v>2.2100000000000001E-4</v>
      </c>
      <c r="G956" s="25">
        <v>0</v>
      </c>
      <c r="H956" s="4">
        <v>0.48148699789999999</v>
      </c>
      <c r="I956" s="4">
        <v>8.6124527458000006</v>
      </c>
      <c r="J956" s="2">
        <f t="shared" si="29"/>
        <v>5.5905908817300017E-2</v>
      </c>
      <c r="K956" s="3">
        <v>31</v>
      </c>
      <c r="L956" s="3">
        <v>26</v>
      </c>
      <c r="M956" s="3">
        <v>226</v>
      </c>
      <c r="N956" s="3">
        <v>216</v>
      </c>
      <c r="O956" s="24">
        <v>813.10032319145603</v>
      </c>
      <c r="P956" s="4">
        <v>0.45900000000000002</v>
      </c>
      <c r="Q956" s="4">
        <v>0.48868778280543002</v>
      </c>
      <c r="R956" s="4">
        <v>0.97599999999999998</v>
      </c>
      <c r="S956" s="4">
        <v>0.98</v>
      </c>
      <c r="T956" s="4">
        <v>0.97199999999999998</v>
      </c>
      <c r="U956" s="4">
        <v>0.98499999999999999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0.77870506892159197</v>
      </c>
      <c r="AC956" s="2">
        <v>0.71603147439353299</v>
      </c>
      <c r="AD956" s="2">
        <v>2.4292692569044601E-2</v>
      </c>
      <c r="AE956" s="2">
        <v>2.0202707317519501E-2</v>
      </c>
      <c r="AF956" s="2">
        <v>2.8399474521698002E-2</v>
      </c>
      <c r="AG956" s="2">
        <v>1.51136378100482E-2</v>
      </c>
    </row>
    <row r="957" spans="1:33" x14ac:dyDescent="0.35">
      <c r="A957" s="7">
        <v>804</v>
      </c>
      <c r="B957" s="7">
        <v>129</v>
      </c>
      <c r="C957" s="7">
        <v>1</v>
      </c>
      <c r="D957" s="7">
        <v>1</v>
      </c>
      <c r="E957" s="22" t="str">
        <f t="shared" si="28"/>
        <v>11</v>
      </c>
      <c r="F957" s="4">
        <v>1.2E-5</v>
      </c>
      <c r="G957" s="25">
        <v>0</v>
      </c>
      <c r="H957" s="4">
        <v>0.49634212640000003</v>
      </c>
      <c r="I957" s="4">
        <v>8.2412238054000007</v>
      </c>
      <c r="J957" s="2">
        <f t="shared" si="29"/>
        <v>6.022675007015045E-2</v>
      </c>
      <c r="K957" s="3">
        <v>70</v>
      </c>
      <c r="L957" s="3">
        <v>253</v>
      </c>
      <c r="M957" s="3">
        <v>71</v>
      </c>
      <c r="N957" s="3">
        <v>105</v>
      </c>
      <c r="O957" s="24">
        <v>1001</v>
      </c>
      <c r="P957" s="4">
        <v>0.70899999999999996</v>
      </c>
      <c r="Q957" s="4">
        <v>0.59659090909090895</v>
      </c>
      <c r="R957" s="4">
        <v>0.96599999999999997</v>
      </c>
      <c r="S957" s="4">
        <v>0.96499999999999997</v>
      </c>
      <c r="T957" s="4">
        <v>0.96599999999999997</v>
      </c>
      <c r="U957" s="4">
        <v>0.97699999999999998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0.34389975245000998</v>
      </c>
      <c r="AC957" s="2">
        <v>0.51652364488062796</v>
      </c>
      <c r="AD957" s="2">
        <v>3.4591444769619097E-2</v>
      </c>
      <c r="AE957" s="2">
        <v>3.5627177643151202E-2</v>
      </c>
      <c r="AF957" s="2">
        <v>3.4591444769619097E-2</v>
      </c>
      <c r="AG957" s="2">
        <v>2.32686269393543E-2</v>
      </c>
    </row>
    <row r="958" spans="1:33" x14ac:dyDescent="0.35">
      <c r="A958" s="7">
        <v>682</v>
      </c>
      <c r="B958" s="7">
        <v>25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0.46136788000000001</v>
      </c>
      <c r="I958" s="4">
        <v>7.6135457657299996</v>
      </c>
      <c r="J958" s="2">
        <f t="shared" si="29"/>
        <v>6.0598293383446057E-2</v>
      </c>
      <c r="K958" s="3">
        <v>118</v>
      </c>
      <c r="L958" s="3">
        <v>186</v>
      </c>
      <c r="M958" s="3">
        <v>102</v>
      </c>
      <c r="N958" s="3">
        <v>93</v>
      </c>
      <c r="O958" s="24">
        <v>1001</v>
      </c>
      <c r="P958" s="4">
        <v>0.54400000000000004</v>
      </c>
      <c r="Q958" s="4">
        <v>0.47692307692307701</v>
      </c>
      <c r="R958" s="4">
        <v>0.98</v>
      </c>
      <c r="S958" s="4">
        <v>0.97099999999999997</v>
      </c>
      <c r="T958" s="4">
        <v>0.97199999999999998</v>
      </c>
      <c r="U958" s="4">
        <v>0.97399999999999998</v>
      </c>
      <c r="V958" s="5">
        <v>100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0.608806032126194</v>
      </c>
      <c r="AC958" s="2">
        <v>0.74040006541049097</v>
      </c>
      <c r="AD958" s="2">
        <v>2.0202707317519501E-2</v>
      </c>
      <c r="AE958" s="2">
        <v>2.9428810690812199E-2</v>
      </c>
      <c r="AF958" s="2">
        <v>2.8399474521698002E-2</v>
      </c>
      <c r="AG958" s="2">
        <v>2.6343975339602001E-2</v>
      </c>
    </row>
    <row r="959" spans="1:33" x14ac:dyDescent="0.35">
      <c r="A959" s="7">
        <v>306</v>
      </c>
      <c r="B959" s="7">
        <v>248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0.48607551830000001</v>
      </c>
      <c r="I959" s="4">
        <v>7.3054486232300002</v>
      </c>
      <c r="J959" s="2">
        <f t="shared" si="29"/>
        <v>6.6536025830688628E-2</v>
      </c>
      <c r="K959" s="3">
        <v>175</v>
      </c>
      <c r="L959" s="3">
        <v>138</v>
      </c>
      <c r="M959" s="3">
        <v>130</v>
      </c>
      <c r="N959" s="3">
        <v>56</v>
      </c>
      <c r="O959" s="24">
        <v>1001</v>
      </c>
      <c r="P959" s="4">
        <v>0.41399999999999998</v>
      </c>
      <c r="Q959" s="4">
        <v>0.30107526881720398</v>
      </c>
      <c r="R959" s="4">
        <v>0.96</v>
      </c>
      <c r="S959" s="4">
        <v>0.92600000000000005</v>
      </c>
      <c r="T959" s="4">
        <v>0.91900000000000004</v>
      </c>
      <c r="U959" s="4">
        <v>0.94099999999999995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0.88188930515682296</v>
      </c>
      <c r="AC959" s="2">
        <v>1.20039498297805</v>
      </c>
      <c r="AD959" s="2">
        <v>4.08219945202552E-2</v>
      </c>
      <c r="AE959" s="2">
        <v>7.6881044335957605E-2</v>
      </c>
      <c r="AF959" s="2">
        <v>8.4469156626450007E-2</v>
      </c>
      <c r="AG959" s="2">
        <v>6.0812139396757503E-2</v>
      </c>
    </row>
    <row r="960" spans="1:33" x14ac:dyDescent="0.35">
      <c r="A960" s="7">
        <v>936</v>
      </c>
      <c r="B960" s="7">
        <v>145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0.54592334340000004</v>
      </c>
      <c r="I960" s="4">
        <v>8.1183091300870007</v>
      </c>
      <c r="J960" s="2">
        <f t="shared" si="29"/>
        <v>6.7245941815244667E-2</v>
      </c>
      <c r="K960" s="3">
        <v>148</v>
      </c>
      <c r="L960" s="3">
        <v>216</v>
      </c>
      <c r="M960" s="3">
        <v>71</v>
      </c>
      <c r="N960" s="3">
        <v>64</v>
      </c>
      <c r="O960" s="24">
        <v>1001</v>
      </c>
      <c r="P960" s="4">
        <v>0.56200000000000006</v>
      </c>
      <c r="Q960" s="4">
        <v>0.47407407407407398</v>
      </c>
      <c r="R960" s="4">
        <v>0.96699999999999997</v>
      </c>
      <c r="S960" s="4">
        <v>0.95099999999999996</v>
      </c>
      <c r="T960" s="4">
        <v>0.93300000000000005</v>
      </c>
      <c r="U960" s="4">
        <v>0.96499999999999997</v>
      </c>
      <c r="V960" s="5">
        <v>100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0.57625342908844601</v>
      </c>
      <c r="AC960" s="2">
        <v>0.74639169507875802</v>
      </c>
      <c r="AD960" s="2">
        <v>3.3556783528842803E-2</v>
      </c>
      <c r="AE960" s="2">
        <v>5.0241216436746797E-2</v>
      </c>
      <c r="AF960" s="2">
        <v>6.93500781347932E-2</v>
      </c>
      <c r="AG960" s="2">
        <v>3.5627177643151202E-2</v>
      </c>
    </row>
    <row r="961" spans="1:33" x14ac:dyDescent="0.35">
      <c r="A961" s="7">
        <v>690</v>
      </c>
      <c r="B961" s="7">
        <v>295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0.59953673939999996</v>
      </c>
      <c r="I961" s="4">
        <v>8.7929213071200003</v>
      </c>
      <c r="J961" s="2">
        <f t="shared" si="29"/>
        <v>6.8184021948943144E-2</v>
      </c>
      <c r="K961" s="3">
        <v>159</v>
      </c>
      <c r="L961" s="3">
        <v>146</v>
      </c>
      <c r="M961" s="3">
        <v>118</v>
      </c>
      <c r="N961" s="3">
        <v>76</v>
      </c>
      <c r="O961" s="24">
        <v>1001</v>
      </c>
      <c r="P961" s="4">
        <v>0.44700000000000001</v>
      </c>
      <c r="Q961" s="4">
        <v>0.39175257731958801</v>
      </c>
      <c r="R961" s="4">
        <v>0.68799999999999994</v>
      </c>
      <c r="S961" s="4">
        <v>0.68899999999999995</v>
      </c>
      <c r="T961" s="4">
        <v>0.68400000000000005</v>
      </c>
      <c r="U961" s="4">
        <v>0.69199999999999995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0.80519668436856795</v>
      </c>
      <c r="AC961" s="2">
        <v>0.93712481877699705</v>
      </c>
      <c r="AD961" s="2">
        <v>0.37396644104879301</v>
      </c>
      <c r="AE961" s="2">
        <v>0.372514007968479</v>
      </c>
      <c r="AF961" s="2">
        <v>0.37979736135958703</v>
      </c>
      <c r="AG961" s="2">
        <v>0.368169323364468</v>
      </c>
    </row>
    <row r="962" spans="1:33" x14ac:dyDescent="0.35">
      <c r="A962" s="7">
        <v>816</v>
      </c>
      <c r="B962" s="7">
        <v>6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0.51065739899999996</v>
      </c>
      <c r="I962" s="4">
        <v>7.4224995093199997</v>
      </c>
      <c r="J962" s="2">
        <f t="shared" ref="J962:J1001" si="31">H962/I962</f>
        <v>6.8798576323083255E-2</v>
      </c>
      <c r="K962" s="3">
        <v>185</v>
      </c>
      <c r="L962" s="3">
        <v>136</v>
      </c>
      <c r="M962" s="3">
        <v>109</v>
      </c>
      <c r="N962" s="3">
        <v>69</v>
      </c>
      <c r="O962" s="24">
        <v>1001</v>
      </c>
      <c r="P962" s="4">
        <v>0.41699999999999998</v>
      </c>
      <c r="Q962" s="4">
        <v>0.38764044943820197</v>
      </c>
      <c r="R962" s="4">
        <v>0.96</v>
      </c>
      <c r="S962" s="4">
        <v>0.97199999999999998</v>
      </c>
      <c r="T962" s="4">
        <v>0.92500000000000004</v>
      </c>
      <c r="U962" s="4">
        <v>0.95199999999999996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0.87466905718333599</v>
      </c>
      <c r="AC962" s="2">
        <v>0.94767704569482603</v>
      </c>
      <c r="AD962" s="2">
        <v>4.08219945202552E-2</v>
      </c>
      <c r="AE962" s="2">
        <v>2.8399474521698002E-2</v>
      </c>
      <c r="AF962" s="2">
        <v>7.7961541469711806E-2</v>
      </c>
      <c r="AG962" s="2">
        <v>4.9190244190771802E-2</v>
      </c>
    </row>
    <row r="963" spans="1:33" x14ac:dyDescent="0.35">
      <c r="A963" s="7">
        <v>664</v>
      </c>
      <c r="B963" s="7">
        <v>312</v>
      </c>
      <c r="C963" s="7">
        <v>1</v>
      </c>
      <c r="D963" s="7">
        <v>1</v>
      </c>
      <c r="E963" s="22" t="str">
        <f t="shared" si="30"/>
        <v>11</v>
      </c>
      <c r="F963" s="4">
        <v>1.2300000000000001E-4</v>
      </c>
      <c r="G963" s="25">
        <v>0</v>
      </c>
      <c r="H963" s="4">
        <v>0.4690809292</v>
      </c>
      <c r="I963" s="4">
        <v>6.7688749257629999</v>
      </c>
      <c r="J963" s="2">
        <f t="shared" si="31"/>
        <v>6.929968929025887E-2</v>
      </c>
      <c r="K963" s="3">
        <v>188</v>
      </c>
      <c r="L963" s="3">
        <v>98</v>
      </c>
      <c r="M963" s="3">
        <v>137</v>
      </c>
      <c r="N963" s="3">
        <v>76</v>
      </c>
      <c r="O963" s="24">
        <v>1001</v>
      </c>
      <c r="P963" s="4">
        <v>0.33600000000000002</v>
      </c>
      <c r="Q963" s="4">
        <v>0.35680751173708902</v>
      </c>
      <c r="R963" s="4">
        <v>0.82199999999999995</v>
      </c>
      <c r="S963" s="4">
        <v>0.85399999999999998</v>
      </c>
      <c r="T963" s="4">
        <v>0.80600000000000005</v>
      </c>
      <c r="U963" s="4">
        <v>0.83799999999999997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1.09064411901893</v>
      </c>
      <c r="AC963" s="2">
        <v>1.03055882542309</v>
      </c>
      <c r="AD963" s="2">
        <v>0.19601488392595701</v>
      </c>
      <c r="AE963" s="2">
        <v>0.157824085193567</v>
      </c>
      <c r="AF963" s="2">
        <v>0.21567153647550899</v>
      </c>
      <c r="AG963" s="2">
        <v>0.17673717850005399</v>
      </c>
    </row>
    <row r="964" spans="1:33" x14ac:dyDescent="0.35">
      <c r="A964" s="7">
        <v>48</v>
      </c>
      <c r="B964" s="7">
        <v>14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0.59393439749999999</v>
      </c>
      <c r="I964" s="4">
        <v>7.8874045466</v>
      </c>
      <c r="J964" s="2">
        <f t="shared" si="31"/>
        <v>7.5301627295892348E-2</v>
      </c>
      <c r="K964" s="3">
        <v>172</v>
      </c>
      <c r="L964" s="3">
        <v>119</v>
      </c>
      <c r="M964" s="3">
        <v>121</v>
      </c>
      <c r="N964" s="3">
        <v>87</v>
      </c>
      <c r="O964" s="24">
        <v>1001</v>
      </c>
      <c r="P964" s="4">
        <v>0.42399999999999999</v>
      </c>
      <c r="Q964" s="4">
        <v>0.418269230769231</v>
      </c>
      <c r="R964" s="4">
        <v>8.4000000000000005E-2</v>
      </c>
      <c r="S964" s="4">
        <v>0.107</v>
      </c>
      <c r="T964" s="4">
        <v>8.1000000000000003E-2</v>
      </c>
      <c r="U964" s="4">
        <v>9.0999999999999998E-2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2">
        <v>0.85802182375017899</v>
      </c>
      <c r="AC964" s="2">
        <v>0.87162996104673396</v>
      </c>
      <c r="AD964" s="2">
        <v>2.4769384801388199</v>
      </c>
      <c r="AE964" s="2">
        <v>2.2349264445202301</v>
      </c>
      <c r="AF964" s="2">
        <v>2.5133061243096999</v>
      </c>
      <c r="AG964" s="2">
        <v>2.3968957724652902</v>
      </c>
    </row>
    <row r="965" spans="1:33" x14ac:dyDescent="0.35">
      <c r="A965" s="7">
        <v>312</v>
      </c>
      <c r="B965" s="7">
        <v>265</v>
      </c>
      <c r="C965" s="7">
        <v>1</v>
      </c>
      <c r="D965" s="7">
        <v>1</v>
      </c>
      <c r="E965" s="22" t="str">
        <f t="shared" si="30"/>
        <v>11</v>
      </c>
      <c r="F965" s="4">
        <v>0.39642500000000003</v>
      </c>
      <c r="G965" s="25">
        <v>0</v>
      </c>
      <c r="H965" s="4">
        <v>0.70483794229999996</v>
      </c>
      <c r="I965" s="4">
        <v>8.8764018673000002</v>
      </c>
      <c r="J965" s="2">
        <f t="shared" si="31"/>
        <v>7.9405817000756829E-2</v>
      </c>
      <c r="K965" s="3">
        <v>158</v>
      </c>
      <c r="L965" s="3">
        <v>138</v>
      </c>
      <c r="M965" s="3">
        <v>79</v>
      </c>
      <c r="N965" s="3">
        <v>124</v>
      </c>
      <c r="O965" s="24">
        <v>1001</v>
      </c>
      <c r="P965" s="4">
        <v>0.51500000000000001</v>
      </c>
      <c r="Q965" s="4">
        <v>0.61083743842364502</v>
      </c>
      <c r="R965" s="4">
        <v>0.93899999999999995</v>
      </c>
      <c r="S965" s="4">
        <v>0.95799999999999996</v>
      </c>
      <c r="T965" s="4">
        <v>0.92200000000000004</v>
      </c>
      <c r="U965" s="4">
        <v>0.94499999999999995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0.66358837831840101</v>
      </c>
      <c r="AC965" s="2">
        <v>0.49292441343674998</v>
      </c>
      <c r="AD965" s="2">
        <v>6.2939799773874205E-2</v>
      </c>
      <c r="AE965" s="2">
        <v>4.2907501011276501E-2</v>
      </c>
      <c r="AF965" s="2">
        <v>8.1210055425543201E-2</v>
      </c>
      <c r="AG965" s="2">
        <v>5.6570351488394399E-2</v>
      </c>
    </row>
    <row r="966" spans="1:33" x14ac:dyDescent="0.35">
      <c r="A966" s="7">
        <v>6</v>
      </c>
      <c r="B966" s="7">
        <v>194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0.65260727470000002</v>
      </c>
      <c r="I966" s="4">
        <v>7.9612308040100004</v>
      </c>
      <c r="J966" s="2">
        <f t="shared" si="31"/>
        <v>8.1973163542914451E-2</v>
      </c>
      <c r="K966" s="3">
        <v>102</v>
      </c>
      <c r="L966" s="3">
        <v>154</v>
      </c>
      <c r="M966" s="3">
        <v>134</v>
      </c>
      <c r="N966" s="3">
        <v>109</v>
      </c>
      <c r="O966" s="24">
        <v>122.427553648496</v>
      </c>
      <c r="P966" s="4">
        <v>0.50700000000000001</v>
      </c>
      <c r="Q966" s="4">
        <v>0.44855967078189302</v>
      </c>
      <c r="R966" s="4">
        <v>9.4E-2</v>
      </c>
      <c r="S966" s="4">
        <v>0.111</v>
      </c>
      <c r="T966" s="4">
        <v>8.2000000000000003E-2</v>
      </c>
      <c r="U966" s="4">
        <v>7.5999999999999998E-2</v>
      </c>
      <c r="V966" s="5">
        <v>100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0.679244275390954</v>
      </c>
      <c r="AC966" s="2">
        <v>0.80171356111140502</v>
      </c>
      <c r="AD966" s="2">
        <v>2.3644604967121299</v>
      </c>
      <c r="AE966" s="2">
        <v>2.1982250776697998</v>
      </c>
      <c r="AF966" s="2">
        <v>2.5010360317178799</v>
      </c>
      <c r="AG966" s="2">
        <v>2.5770219386958102</v>
      </c>
    </row>
    <row r="967" spans="1:33" x14ac:dyDescent="0.35">
      <c r="A967" s="7">
        <v>298</v>
      </c>
      <c r="B967" s="7">
        <v>255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0.74195716940000001</v>
      </c>
      <c r="I967" s="4">
        <v>8.8810627070700008</v>
      </c>
      <c r="J967" s="2">
        <f t="shared" si="31"/>
        <v>8.3543737261234027E-2</v>
      </c>
      <c r="K967" s="3">
        <v>122</v>
      </c>
      <c r="L967" s="3">
        <v>124</v>
      </c>
      <c r="M967" s="3">
        <v>93</v>
      </c>
      <c r="N967" s="3">
        <v>160</v>
      </c>
      <c r="O967" s="24">
        <v>888.61660133185796</v>
      </c>
      <c r="P967" s="4">
        <v>0.58099999999999996</v>
      </c>
      <c r="Q967" s="4">
        <v>0.63241106719367601</v>
      </c>
      <c r="R967" s="4">
        <v>8.3000000000000004E-2</v>
      </c>
      <c r="S967" s="4">
        <v>0.113</v>
      </c>
      <c r="T967" s="4">
        <v>7.6999999999999999E-2</v>
      </c>
      <c r="U967" s="4">
        <v>7.9000000000000001E-2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0.54300452213022599</v>
      </c>
      <c r="AC967" s="2">
        <v>0.45821567349369302</v>
      </c>
      <c r="AD967" s="2">
        <v>2.4889146711855399</v>
      </c>
      <c r="AE967" s="2">
        <v>2.1803674602698</v>
      </c>
      <c r="AF967" s="2">
        <v>2.56394985712845</v>
      </c>
      <c r="AG967" s="2">
        <v>2.5383074265151202</v>
      </c>
    </row>
    <row r="968" spans="1:33" x14ac:dyDescent="0.35">
      <c r="A968" s="7">
        <v>400</v>
      </c>
      <c r="B968" s="7">
        <v>375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0.98863413960000002</v>
      </c>
      <c r="I968" s="4">
        <v>10.190361939000001</v>
      </c>
      <c r="J968" s="2">
        <f t="shared" si="31"/>
        <v>9.7016587390910333E-2</v>
      </c>
      <c r="K968" s="3">
        <v>159</v>
      </c>
      <c r="L968" s="3">
        <v>162</v>
      </c>
      <c r="M968" s="3">
        <v>80</v>
      </c>
      <c r="N968" s="3">
        <v>98</v>
      </c>
      <c r="O968" s="24">
        <v>1001</v>
      </c>
      <c r="P968" s="4">
        <v>0.51400000000000001</v>
      </c>
      <c r="Q968" s="4">
        <v>0.550561797752809</v>
      </c>
      <c r="R968" s="4">
        <v>0.31900000000000001</v>
      </c>
      <c r="S968" s="4">
        <v>0.32500000000000001</v>
      </c>
      <c r="T968" s="4">
        <v>0.28100000000000003</v>
      </c>
      <c r="U968" s="4">
        <v>0.33</v>
      </c>
      <c r="V968" s="5">
        <v>100</v>
      </c>
      <c r="W968" s="5">
        <v>100</v>
      </c>
      <c r="X968" s="5">
        <v>0</v>
      </c>
      <c r="Y968" s="5">
        <v>0</v>
      </c>
      <c r="Z968" s="5">
        <v>0</v>
      </c>
      <c r="AA968" s="5">
        <v>0</v>
      </c>
      <c r="AB968" s="2">
        <v>0.665532013526972</v>
      </c>
      <c r="AC968" s="2">
        <v>0.59681607162151296</v>
      </c>
      <c r="AD968" s="2">
        <v>1.14256417619729</v>
      </c>
      <c r="AE968" s="2">
        <v>1.1239300966524</v>
      </c>
      <c r="AF968" s="2">
        <v>1.2694006096483901</v>
      </c>
      <c r="AG968" s="2">
        <v>1.10866262452161</v>
      </c>
    </row>
    <row r="969" spans="1:33" x14ac:dyDescent="0.35">
      <c r="A969" s="7">
        <v>824</v>
      </c>
      <c r="B969" s="7">
        <v>442</v>
      </c>
      <c r="C969" s="7">
        <v>1</v>
      </c>
      <c r="D969" s="7">
        <v>1</v>
      </c>
      <c r="E969" s="22" t="str">
        <f t="shared" si="30"/>
        <v>11</v>
      </c>
      <c r="F969" s="4">
        <v>1.18E-2</v>
      </c>
      <c r="G969" s="25">
        <v>0</v>
      </c>
      <c r="H969" s="4">
        <v>0.95907598250000003</v>
      </c>
      <c r="I969" s="4">
        <v>9.6456798028000001</v>
      </c>
      <c r="J969" s="2">
        <f t="shared" si="31"/>
        <v>9.9430626156758212E-2</v>
      </c>
      <c r="K969" s="3">
        <v>175</v>
      </c>
      <c r="L969" s="3">
        <v>125</v>
      </c>
      <c r="M969" s="3">
        <v>97</v>
      </c>
      <c r="N969" s="3">
        <v>102</v>
      </c>
      <c r="O969" s="24">
        <v>1001</v>
      </c>
      <c r="P969" s="4">
        <v>0.439</v>
      </c>
      <c r="Q969" s="4">
        <v>0.51256281407035198</v>
      </c>
      <c r="R969" s="4">
        <v>0.92900000000000005</v>
      </c>
      <c r="S969" s="4">
        <v>0.92700000000000005</v>
      </c>
      <c r="T969" s="4">
        <v>0.90200000000000002</v>
      </c>
      <c r="U969" s="4">
        <v>0.91200000000000003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0.82325586590696598</v>
      </c>
      <c r="AC969" s="2">
        <v>0.66833201144022103</v>
      </c>
      <c r="AD969" s="2">
        <v>7.3646540168298497E-2</v>
      </c>
      <c r="AE969" s="2">
        <v>7.5801713416281793E-2</v>
      </c>
      <c r="AF969" s="2">
        <v>0.10314075891951301</v>
      </c>
      <c r="AG969" s="2">
        <v>9.2115288907805598E-2</v>
      </c>
    </row>
    <row r="970" spans="1:33" x14ac:dyDescent="0.35">
      <c r="A970" s="7">
        <v>998</v>
      </c>
      <c r="B970" s="7">
        <v>156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1.031389281</v>
      </c>
      <c r="I970" s="4">
        <v>9.1692188164000008</v>
      </c>
      <c r="J970" s="2">
        <f t="shared" si="31"/>
        <v>0.11248387694219537</v>
      </c>
      <c r="K970" s="3">
        <v>44</v>
      </c>
      <c r="L970" s="3">
        <v>66</v>
      </c>
      <c r="M970" s="3">
        <v>98</v>
      </c>
      <c r="N970" s="3">
        <v>291</v>
      </c>
      <c r="O970" s="24">
        <v>1001</v>
      </c>
      <c r="P970" s="4">
        <v>0.70099999999999996</v>
      </c>
      <c r="Q970" s="4">
        <v>0.74807197943444703</v>
      </c>
      <c r="R970" s="4">
        <v>0.16900000000000001</v>
      </c>
      <c r="S970" s="4">
        <v>0.19</v>
      </c>
      <c r="T970" s="4">
        <v>0.15</v>
      </c>
      <c r="U970" s="4">
        <v>0.14899999999999999</v>
      </c>
      <c r="V970" s="5">
        <v>100</v>
      </c>
      <c r="W970" s="5">
        <v>100</v>
      </c>
      <c r="X970" s="5">
        <v>0</v>
      </c>
      <c r="Y970" s="5">
        <v>0</v>
      </c>
      <c r="Z970" s="5">
        <v>0</v>
      </c>
      <c r="AA970" s="5">
        <v>0</v>
      </c>
      <c r="AB970" s="2">
        <v>0.35524739194754701</v>
      </c>
      <c r="AC970" s="2">
        <v>0.290256076446954</v>
      </c>
      <c r="AD970" s="2">
        <v>1.77785656405906</v>
      </c>
      <c r="AE970" s="2">
        <v>1.66073120682165</v>
      </c>
      <c r="AF970" s="2">
        <v>1.89711998488588</v>
      </c>
      <c r="AG970" s="2">
        <v>1.9038089730366801</v>
      </c>
    </row>
    <row r="971" spans="1:33" x14ac:dyDescent="0.35">
      <c r="A971" s="7">
        <v>846</v>
      </c>
      <c r="B971" s="7">
        <v>314</v>
      </c>
      <c r="C971" s="7">
        <v>1</v>
      </c>
      <c r="D971" s="7">
        <v>1</v>
      </c>
      <c r="E971" s="22" t="str">
        <f t="shared" si="30"/>
        <v>11</v>
      </c>
      <c r="F971" s="4">
        <v>4.2172000000000001E-2</v>
      </c>
      <c r="G971" s="25">
        <v>0</v>
      </c>
      <c r="H971" s="4">
        <v>0.94386289040000004</v>
      </c>
      <c r="I971" s="4">
        <v>7.5658332133700004</v>
      </c>
      <c r="J971" s="2">
        <f t="shared" si="31"/>
        <v>0.12475333037107506</v>
      </c>
      <c r="K971" s="3">
        <v>156</v>
      </c>
      <c r="L971" s="3">
        <v>130</v>
      </c>
      <c r="M971" s="3">
        <v>104</v>
      </c>
      <c r="N971" s="3">
        <v>109</v>
      </c>
      <c r="O971" s="24">
        <v>157.12736260134801</v>
      </c>
      <c r="P971" s="4">
        <v>0.48499999999999999</v>
      </c>
      <c r="Q971" s="4">
        <v>0.51173708920187799</v>
      </c>
      <c r="R971" s="4">
        <v>0.12</v>
      </c>
      <c r="S971" s="4">
        <v>9.0999999999999998E-2</v>
      </c>
      <c r="T971" s="4">
        <v>0.1</v>
      </c>
      <c r="U971" s="4">
        <v>0.10299999999999999</v>
      </c>
      <c r="V971" s="5">
        <v>0</v>
      </c>
      <c r="W971" s="5">
        <v>100</v>
      </c>
      <c r="X971" s="5">
        <v>0</v>
      </c>
      <c r="Y971" s="5">
        <v>0</v>
      </c>
      <c r="Z971" s="5">
        <v>0</v>
      </c>
      <c r="AA971" s="5">
        <v>0</v>
      </c>
      <c r="AB971" s="2">
        <v>0.72360638804465405</v>
      </c>
      <c r="AC971" s="2">
        <v>0.66994428348028201</v>
      </c>
      <c r="AD971" s="2">
        <v>2.1202635362000901</v>
      </c>
      <c r="AE971" s="2">
        <v>2.3968957724652902</v>
      </c>
      <c r="AF971" s="2">
        <v>2.3025850929940499</v>
      </c>
      <c r="AG971" s="2">
        <v>2.2730262907525001</v>
      </c>
    </row>
    <row r="972" spans="1:33" x14ac:dyDescent="0.35">
      <c r="A972" s="7">
        <v>732</v>
      </c>
      <c r="B972" s="7">
        <v>264</v>
      </c>
      <c r="C972" s="7">
        <v>1</v>
      </c>
      <c r="D972" s="7">
        <v>1</v>
      </c>
      <c r="E972" s="22" t="str">
        <f t="shared" si="30"/>
        <v>11</v>
      </c>
      <c r="F972" s="4">
        <v>0.49032100000000001</v>
      </c>
      <c r="G972" s="25">
        <v>0</v>
      </c>
      <c r="H972" s="4">
        <v>1.1086478710000001</v>
      </c>
      <c r="I972" s="4">
        <v>8.8635214982000008</v>
      </c>
      <c r="J972" s="2">
        <f t="shared" si="31"/>
        <v>0.12507984227545943</v>
      </c>
      <c r="K972" s="3">
        <v>62</v>
      </c>
      <c r="L972" s="3">
        <v>113</v>
      </c>
      <c r="M972" s="3">
        <v>128</v>
      </c>
      <c r="N972" s="3">
        <v>196</v>
      </c>
      <c r="O972" s="24">
        <v>907.67610183070099</v>
      </c>
      <c r="P972" s="4">
        <v>0.60599999999999998</v>
      </c>
      <c r="Q972" s="4">
        <v>0.60493827160493796</v>
      </c>
      <c r="R972" s="4">
        <v>0.90200000000000002</v>
      </c>
      <c r="S972" s="4">
        <v>0.89900000000000002</v>
      </c>
      <c r="T972" s="4">
        <v>0.92</v>
      </c>
      <c r="U972" s="4">
        <v>0.91300000000000003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0.50087529291282296</v>
      </c>
      <c r="AC972" s="2">
        <v>0.502628856561812</v>
      </c>
      <c r="AD972" s="2">
        <v>0.10314075891951301</v>
      </c>
      <c r="AE972" s="2">
        <v>0.106472244510517</v>
      </c>
      <c r="AF972" s="2">
        <v>8.3381608939051E-2</v>
      </c>
      <c r="AG972" s="2">
        <v>9.1019398387168493E-2</v>
      </c>
    </row>
    <row r="973" spans="1:33" x14ac:dyDescent="0.35">
      <c r="A973" s="7">
        <v>396</v>
      </c>
      <c r="B973" s="7">
        <v>305</v>
      </c>
      <c r="C973" s="7">
        <v>1</v>
      </c>
      <c r="D973" s="7">
        <v>1</v>
      </c>
      <c r="E973" s="22" t="str">
        <f t="shared" si="30"/>
        <v>11</v>
      </c>
      <c r="F973" s="4">
        <v>0.25418600000000002</v>
      </c>
      <c r="G973" s="25">
        <v>0</v>
      </c>
      <c r="H973" s="4">
        <v>1.179393734</v>
      </c>
      <c r="I973" s="4">
        <v>8.8721949447000004</v>
      </c>
      <c r="J973" s="2">
        <f t="shared" si="31"/>
        <v>0.13293144947232438</v>
      </c>
      <c r="K973" s="3">
        <v>79</v>
      </c>
      <c r="L973" s="3">
        <v>168</v>
      </c>
      <c r="M973" s="3">
        <v>110</v>
      </c>
      <c r="N973" s="3">
        <v>142</v>
      </c>
      <c r="O973" s="24">
        <v>839.35188128135906</v>
      </c>
      <c r="P973" s="4">
        <v>0.60199999999999998</v>
      </c>
      <c r="Q973" s="4">
        <v>0.56349206349206304</v>
      </c>
      <c r="R973" s="4">
        <v>0.79900000000000004</v>
      </c>
      <c r="S973" s="4">
        <v>0.83899999999999997</v>
      </c>
      <c r="T973" s="4">
        <v>0.81499999999999995</v>
      </c>
      <c r="U973" s="4">
        <v>0.84499999999999997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0.50749783367331602</v>
      </c>
      <c r="AC973" s="2">
        <v>0.57360202991016296</v>
      </c>
      <c r="AD973" s="2">
        <v>0.224394333215862</v>
      </c>
      <c r="AE973" s="2">
        <v>0.175544572514931</v>
      </c>
      <c r="AF973" s="2">
        <v>0.20456716574127401</v>
      </c>
      <c r="AG973" s="2">
        <v>0.168418651624963</v>
      </c>
    </row>
    <row r="974" spans="1:33" x14ac:dyDescent="0.35">
      <c r="A974" s="7">
        <v>654</v>
      </c>
      <c r="B974" s="7">
        <v>53</v>
      </c>
      <c r="C974" s="7">
        <v>1</v>
      </c>
      <c r="D974" s="7">
        <v>1</v>
      </c>
      <c r="E974" s="22" t="str">
        <f t="shared" si="30"/>
        <v>11</v>
      </c>
      <c r="F974" s="4">
        <v>0.44663999999999998</v>
      </c>
      <c r="G974" s="25">
        <v>0</v>
      </c>
      <c r="H974" s="4">
        <v>1.3378596709999999</v>
      </c>
      <c r="I974" s="4">
        <v>9.8092274966000002</v>
      </c>
      <c r="J974" s="2">
        <f t="shared" si="31"/>
        <v>0.13638787269065974</v>
      </c>
      <c r="K974" s="3">
        <v>43</v>
      </c>
      <c r="L974" s="3">
        <v>233</v>
      </c>
      <c r="M974" s="3">
        <v>28</v>
      </c>
      <c r="N974" s="3">
        <v>195</v>
      </c>
      <c r="O974" s="24">
        <v>459.31163974587099</v>
      </c>
      <c r="P974" s="4">
        <v>0.85499999999999998</v>
      </c>
      <c r="Q974" s="4">
        <v>0.87443946188340804</v>
      </c>
      <c r="R974" s="4">
        <v>0.94</v>
      </c>
      <c r="S974" s="4">
        <v>0.95599999999999996</v>
      </c>
      <c r="T974" s="4">
        <v>0.94</v>
      </c>
      <c r="U974" s="4">
        <v>0.94499999999999995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0.15665381004537701</v>
      </c>
      <c r="AC974" s="2">
        <v>0.13417221289637199</v>
      </c>
      <c r="AD974" s="2">
        <v>6.1875403718087502E-2</v>
      </c>
      <c r="AE974" s="2">
        <v>4.4997365930735798E-2</v>
      </c>
      <c r="AF974" s="2">
        <v>6.1875403718087502E-2</v>
      </c>
      <c r="AG974" s="2">
        <v>5.6570351488394399E-2</v>
      </c>
    </row>
    <row r="975" spans="1:33" x14ac:dyDescent="0.35">
      <c r="A975" s="7">
        <v>978</v>
      </c>
      <c r="B975" s="7">
        <v>460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1.0673624820000001</v>
      </c>
      <c r="I975" s="4">
        <v>7.5836388997000004</v>
      </c>
      <c r="J975" s="2">
        <f t="shared" si="31"/>
        <v>0.14074542526572878</v>
      </c>
      <c r="K975" s="3">
        <v>61</v>
      </c>
      <c r="L975" s="3">
        <v>107</v>
      </c>
      <c r="M975" s="3">
        <v>103</v>
      </c>
      <c r="N975" s="3">
        <v>228</v>
      </c>
      <c r="O975" s="24">
        <v>173.866195657432</v>
      </c>
      <c r="P975" s="4">
        <v>0.69099999999999995</v>
      </c>
      <c r="Q975" s="4">
        <v>0.68882175226586095</v>
      </c>
      <c r="R975" s="4">
        <v>0.96899999999999997</v>
      </c>
      <c r="S975" s="4">
        <v>0.97199999999999998</v>
      </c>
      <c r="T975" s="4">
        <v>0.96299999999999997</v>
      </c>
      <c r="U975" s="4">
        <v>0.93799999999999994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0.36961545521446698</v>
      </c>
      <c r="AC975" s="2">
        <v>0.37277274642262198</v>
      </c>
      <c r="AD975" s="2">
        <v>3.14906670913708E-2</v>
      </c>
      <c r="AE975" s="2">
        <v>2.8399474521698002E-2</v>
      </c>
      <c r="AF975" s="2">
        <v>3.7701867184011501E-2</v>
      </c>
      <c r="AG975" s="2">
        <v>6.4005329975912406E-2</v>
      </c>
    </row>
    <row r="976" spans="1:33" x14ac:dyDescent="0.35">
      <c r="A976" s="7">
        <v>942</v>
      </c>
      <c r="B976" s="7">
        <v>108</v>
      </c>
      <c r="C976" s="7">
        <v>1</v>
      </c>
      <c r="D976" s="7">
        <v>1</v>
      </c>
      <c r="E976" s="22" t="str">
        <f t="shared" si="30"/>
        <v>11</v>
      </c>
      <c r="F976" s="4">
        <v>1.9550000000000001E-3</v>
      </c>
      <c r="G976" s="25">
        <v>0</v>
      </c>
      <c r="H976" s="4">
        <v>1.1142113149999999</v>
      </c>
      <c r="I976" s="4">
        <v>7.90130816963</v>
      </c>
      <c r="J976" s="2">
        <f t="shared" si="31"/>
        <v>0.14101605595927236</v>
      </c>
      <c r="K976" s="3">
        <v>162</v>
      </c>
      <c r="L976" s="3">
        <v>128</v>
      </c>
      <c r="M976" s="3">
        <v>135</v>
      </c>
      <c r="N976" s="3">
        <v>74</v>
      </c>
      <c r="O976" s="24">
        <v>1001</v>
      </c>
      <c r="P976" s="4">
        <v>0.41899999999999998</v>
      </c>
      <c r="Q976" s="4">
        <v>0.35406698564593297</v>
      </c>
      <c r="R976" s="4">
        <v>0.86399999999999999</v>
      </c>
      <c r="S976" s="4">
        <v>0.89500000000000002</v>
      </c>
      <c r="T976" s="4">
        <v>0.873</v>
      </c>
      <c r="U976" s="4">
        <v>0.89300000000000002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0.86988435905999895</v>
      </c>
      <c r="AC976" s="2">
        <v>1.0382691587606401</v>
      </c>
      <c r="AD976" s="2">
        <v>0.14618251017808101</v>
      </c>
      <c r="AE976" s="2">
        <v>0.110931560707282</v>
      </c>
      <c r="AF976" s="2">
        <v>0.13581972314253499</v>
      </c>
      <c r="AG976" s="2">
        <v>0.113168698105638</v>
      </c>
    </row>
    <row r="977" spans="1:33" x14ac:dyDescent="0.35">
      <c r="A977" s="7">
        <v>950</v>
      </c>
      <c r="B977" s="7">
        <v>47</v>
      </c>
      <c r="C977" s="7">
        <v>1</v>
      </c>
      <c r="D977" s="7">
        <v>1</v>
      </c>
      <c r="E977" s="22" t="str">
        <f t="shared" si="30"/>
        <v>11</v>
      </c>
      <c r="F977" s="4">
        <v>3.8536000000000001E-2</v>
      </c>
      <c r="G977" s="25">
        <v>0</v>
      </c>
      <c r="H977" s="4">
        <v>1.3954117159999999</v>
      </c>
      <c r="I977" s="4">
        <v>8.7209104278399998</v>
      </c>
      <c r="J977" s="2">
        <f t="shared" si="31"/>
        <v>0.16000757346909436</v>
      </c>
      <c r="K977" s="3">
        <v>85</v>
      </c>
      <c r="L977" s="3">
        <v>99</v>
      </c>
      <c r="M977" s="3">
        <v>127</v>
      </c>
      <c r="N977" s="3">
        <v>188</v>
      </c>
      <c r="O977" s="24">
        <v>1001</v>
      </c>
      <c r="P977" s="4">
        <v>0.60599999999999998</v>
      </c>
      <c r="Q977" s="4">
        <v>0.59682539682539704</v>
      </c>
      <c r="R977" s="4">
        <v>0.11</v>
      </c>
      <c r="S977" s="4">
        <v>0.16</v>
      </c>
      <c r="T977" s="4">
        <v>0.104</v>
      </c>
      <c r="U977" s="4">
        <v>0.13500000000000001</v>
      </c>
      <c r="V977" s="5">
        <v>100</v>
      </c>
      <c r="W977" s="5">
        <v>100</v>
      </c>
      <c r="X977" s="5">
        <v>0</v>
      </c>
      <c r="Y977" s="5">
        <v>0</v>
      </c>
      <c r="Z977" s="5">
        <v>0</v>
      </c>
      <c r="AA977" s="5">
        <v>0</v>
      </c>
      <c r="AB977" s="2">
        <v>0.50087529291282296</v>
      </c>
      <c r="AC977" s="2">
        <v>0.51613067599568396</v>
      </c>
      <c r="AD977" s="2">
        <v>2.2072749131897198</v>
      </c>
      <c r="AE977" s="2">
        <v>1.83258146374831</v>
      </c>
      <c r="AF977" s="2">
        <v>2.2633643798407599</v>
      </c>
      <c r="AG977" s="2">
        <v>2.0024805005437099</v>
      </c>
    </row>
    <row r="978" spans="1:33" x14ac:dyDescent="0.35">
      <c r="A978" s="7">
        <v>880</v>
      </c>
      <c r="B978" s="7">
        <v>410</v>
      </c>
      <c r="C978" s="7">
        <v>1</v>
      </c>
      <c r="D978" s="7">
        <v>1</v>
      </c>
      <c r="E978" s="22" t="str">
        <f t="shared" si="30"/>
        <v>11</v>
      </c>
      <c r="F978" s="4">
        <v>1.456E-3</v>
      </c>
      <c r="G978" s="25">
        <v>0</v>
      </c>
      <c r="H978" s="4">
        <v>1.3259022300000001</v>
      </c>
      <c r="I978" s="4">
        <v>8.2188522548199998</v>
      </c>
      <c r="J978" s="2">
        <f t="shared" si="31"/>
        <v>0.16132449992910092</v>
      </c>
      <c r="K978" s="3">
        <v>85</v>
      </c>
      <c r="L978" s="3">
        <v>177</v>
      </c>
      <c r="M978" s="3">
        <v>50</v>
      </c>
      <c r="N978" s="3">
        <v>187</v>
      </c>
      <c r="O978" s="24">
        <v>827.69865965434201</v>
      </c>
      <c r="P978" s="4">
        <v>0.72699999999999998</v>
      </c>
      <c r="Q978" s="4">
        <v>0.78902953586497904</v>
      </c>
      <c r="R978" s="4">
        <v>0.90800000000000003</v>
      </c>
      <c r="S978" s="4">
        <v>0.92800000000000005</v>
      </c>
      <c r="T978" s="4">
        <v>0.89</v>
      </c>
      <c r="U978" s="4">
        <v>0.89600000000000002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0.31882880144861803</v>
      </c>
      <c r="AC978" s="2">
        <v>0.236951524280545</v>
      </c>
      <c r="AD978" s="2">
        <v>9.65109003808437E-2</v>
      </c>
      <c r="AE978" s="2">
        <v>7.4723546195936394E-2</v>
      </c>
      <c r="AF978" s="2">
        <v>0.11653381625595199</v>
      </c>
      <c r="AG978" s="2">
        <v>0.109814866007207</v>
      </c>
    </row>
    <row r="979" spans="1:33" x14ac:dyDescent="0.35">
      <c r="A979" s="7">
        <v>962</v>
      </c>
      <c r="B979" s="7">
        <v>289</v>
      </c>
      <c r="C979" s="7">
        <v>1</v>
      </c>
      <c r="D979" s="7">
        <v>1</v>
      </c>
      <c r="E979" s="22" t="str">
        <f t="shared" si="30"/>
        <v>11</v>
      </c>
      <c r="F979" s="4">
        <v>4.9389999999999998E-3</v>
      </c>
      <c r="G979" s="25">
        <v>0</v>
      </c>
      <c r="H979" s="4">
        <v>1.312739544</v>
      </c>
      <c r="I979" s="4">
        <v>8.0746266791999997</v>
      </c>
      <c r="J979" s="2">
        <f t="shared" si="31"/>
        <v>0.1625758807378152</v>
      </c>
      <c r="K979" s="3">
        <v>101</v>
      </c>
      <c r="L979" s="3">
        <v>72</v>
      </c>
      <c r="M979" s="3">
        <v>188</v>
      </c>
      <c r="N979" s="3">
        <v>138</v>
      </c>
      <c r="O979" s="24">
        <v>1001</v>
      </c>
      <c r="P979" s="4">
        <v>0.42099999999999999</v>
      </c>
      <c r="Q979" s="4">
        <v>0.42331288343558299</v>
      </c>
      <c r="R979" s="4">
        <v>0.28199999999999997</v>
      </c>
      <c r="S979" s="4">
        <v>0.27600000000000002</v>
      </c>
      <c r="T979" s="4">
        <v>0.27600000000000002</v>
      </c>
      <c r="U979" s="4">
        <v>0.28499999999999998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0.86512244529975602</v>
      </c>
      <c r="AC979" s="2">
        <v>0.85964369620950298</v>
      </c>
      <c r="AD979" s="2">
        <v>1.2658482080440201</v>
      </c>
      <c r="AE979" s="2">
        <v>1.2873544132649899</v>
      </c>
      <c r="AF979" s="2">
        <v>1.2873544132649899</v>
      </c>
      <c r="AG979" s="2">
        <v>1.25526609871349</v>
      </c>
    </row>
    <row r="980" spans="1:33" x14ac:dyDescent="0.35">
      <c r="A980" s="7">
        <v>194</v>
      </c>
      <c r="B980" s="7">
        <v>406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1.446348639</v>
      </c>
      <c r="I980" s="4">
        <v>8.8064324841000001</v>
      </c>
      <c r="J980" s="2">
        <f t="shared" si="31"/>
        <v>0.16423774798834603</v>
      </c>
      <c r="K980" s="3">
        <v>155</v>
      </c>
      <c r="L980" s="3">
        <v>155</v>
      </c>
      <c r="M980" s="3">
        <v>116</v>
      </c>
      <c r="N980" s="3">
        <v>73</v>
      </c>
      <c r="O980" s="24">
        <v>1001</v>
      </c>
      <c r="P980" s="4">
        <v>0.46</v>
      </c>
      <c r="Q980" s="4">
        <v>0.386243386243386</v>
      </c>
      <c r="R980" s="4">
        <v>0.92600000000000005</v>
      </c>
      <c r="S980" s="4">
        <v>0.93100000000000005</v>
      </c>
      <c r="T980" s="4">
        <v>0.90200000000000002</v>
      </c>
      <c r="U980" s="4">
        <v>0.91900000000000004</v>
      </c>
      <c r="V980" s="5">
        <v>0</v>
      </c>
      <c r="W980" s="5">
        <v>0</v>
      </c>
      <c r="X980" s="5">
        <v>100</v>
      </c>
      <c r="Y980" s="5">
        <v>100</v>
      </c>
      <c r="Z980" s="5">
        <v>100</v>
      </c>
      <c r="AA980" s="5">
        <v>100</v>
      </c>
      <c r="AB980" s="2">
        <v>0.77652878949899595</v>
      </c>
      <c r="AC980" s="2">
        <v>0.95128757391125096</v>
      </c>
      <c r="AD980" s="2">
        <v>7.6881044335957605E-2</v>
      </c>
      <c r="AE980" s="2">
        <v>7.1496001705069895E-2</v>
      </c>
      <c r="AF980" s="2">
        <v>0.10314075891951301</v>
      </c>
      <c r="AG980" s="2">
        <v>8.4469156626450007E-2</v>
      </c>
    </row>
    <row r="981" spans="1:33" x14ac:dyDescent="0.35">
      <c r="A981" s="7">
        <v>390</v>
      </c>
      <c r="B981" s="7">
        <v>144</v>
      </c>
      <c r="C981" s="7">
        <v>1</v>
      </c>
      <c r="D981" s="7">
        <v>1</v>
      </c>
      <c r="E981" s="22" t="str">
        <f t="shared" si="30"/>
        <v>11</v>
      </c>
      <c r="F981" s="4">
        <v>1.7799999999999999E-4</v>
      </c>
      <c r="G981" s="25">
        <v>0</v>
      </c>
      <c r="H981" s="4">
        <v>1.229407447</v>
      </c>
      <c r="I981" s="4">
        <v>7.3748192504999999</v>
      </c>
      <c r="J981" s="2">
        <f t="shared" si="31"/>
        <v>0.16670340048220822</v>
      </c>
      <c r="K981" s="3">
        <v>82</v>
      </c>
      <c r="L981" s="3">
        <v>207</v>
      </c>
      <c r="M981" s="3">
        <v>112</v>
      </c>
      <c r="N981" s="3">
        <v>98</v>
      </c>
      <c r="O981" s="24">
        <v>534.76280326231699</v>
      </c>
      <c r="P981" s="4">
        <v>0.60099999999999998</v>
      </c>
      <c r="Q981" s="4">
        <v>0.46666666666666701</v>
      </c>
      <c r="R981" s="4">
        <v>0.20200000000000001</v>
      </c>
      <c r="S981" s="4">
        <v>0.16400000000000001</v>
      </c>
      <c r="T981" s="4">
        <v>0.156</v>
      </c>
      <c r="U981" s="4">
        <v>0.16200000000000001</v>
      </c>
      <c r="V981" s="5">
        <v>100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0.50916034444692904</v>
      </c>
      <c r="AC981" s="2">
        <v>0.76214005204689705</v>
      </c>
      <c r="AD981" s="2">
        <v>1.59948758158093</v>
      </c>
      <c r="AE981" s="2">
        <v>1.8078888511579401</v>
      </c>
      <c r="AF981" s="2">
        <v>1.8578992717325999</v>
      </c>
      <c r="AG981" s="2">
        <v>1.8201589437497501</v>
      </c>
    </row>
    <row r="982" spans="1:33" x14ac:dyDescent="0.35">
      <c r="A982" s="7">
        <v>224</v>
      </c>
      <c r="B982" s="7">
        <v>140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1.579145612</v>
      </c>
      <c r="I982" s="4">
        <v>8.7745376844000003</v>
      </c>
      <c r="J982" s="2">
        <f t="shared" si="31"/>
        <v>0.1799690956718458</v>
      </c>
      <c r="K982" s="3">
        <v>65</v>
      </c>
      <c r="L982" s="3">
        <v>210</v>
      </c>
      <c r="M982" s="3">
        <v>39</v>
      </c>
      <c r="N982" s="3">
        <v>185</v>
      </c>
      <c r="O982" s="24">
        <v>1001</v>
      </c>
      <c r="P982" s="4">
        <v>0.81200000000000006</v>
      </c>
      <c r="Q982" s="4">
        <v>0.82589285714285698</v>
      </c>
      <c r="R982" s="4">
        <v>0.90300000000000002</v>
      </c>
      <c r="S982" s="4">
        <v>0.90100000000000002</v>
      </c>
      <c r="T982" s="4">
        <v>0.876</v>
      </c>
      <c r="U982" s="4">
        <v>0.86299999999999999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0.20825493882045901</v>
      </c>
      <c r="AC982" s="2">
        <v>0.19129022677671501</v>
      </c>
      <c r="AD982" s="2">
        <v>0.102032725565152</v>
      </c>
      <c r="AE982" s="2">
        <v>0.104250021373799</v>
      </c>
      <c r="AF982" s="2">
        <v>0.13238918804574601</v>
      </c>
      <c r="AG982" s="2">
        <v>0.14734058789870899</v>
      </c>
    </row>
    <row r="983" spans="1:33" x14ac:dyDescent="0.35">
      <c r="A983" s="7">
        <v>244</v>
      </c>
      <c r="B983" s="7">
        <v>486</v>
      </c>
      <c r="C983" s="7">
        <v>1</v>
      </c>
      <c r="D983" s="7">
        <v>1</v>
      </c>
      <c r="E983" s="22" t="str">
        <f t="shared" si="30"/>
        <v>11</v>
      </c>
      <c r="F983" s="4">
        <v>9.6023999999999998E-2</v>
      </c>
      <c r="G983" s="25">
        <v>0</v>
      </c>
      <c r="H983" s="4">
        <v>1.2872548850000001</v>
      </c>
      <c r="I983" s="4">
        <v>6.8567554056300004</v>
      </c>
      <c r="J983" s="2">
        <f t="shared" si="31"/>
        <v>0.18773527840048812</v>
      </c>
      <c r="K983" s="3">
        <v>119</v>
      </c>
      <c r="L983" s="3">
        <v>106</v>
      </c>
      <c r="M983" s="3">
        <v>134</v>
      </c>
      <c r="N983" s="3">
        <v>140</v>
      </c>
      <c r="O983" s="24">
        <v>408.46719635066</v>
      </c>
      <c r="P983" s="4">
        <v>0.52300000000000002</v>
      </c>
      <c r="Q983" s="4">
        <v>0.51094890510948898</v>
      </c>
      <c r="R983" s="4">
        <v>0.93200000000000005</v>
      </c>
      <c r="S983" s="4">
        <v>0.93400000000000005</v>
      </c>
      <c r="T983" s="4">
        <v>0.93899999999999995</v>
      </c>
      <c r="U983" s="4">
        <v>0.90800000000000003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0.64817381491721404</v>
      </c>
      <c r="AC983" s="2">
        <v>0.67148568377876605</v>
      </c>
      <c r="AD983" s="2">
        <v>7.0422464296545806E-2</v>
      </c>
      <c r="AE983" s="2">
        <v>6.8278840753294406E-2</v>
      </c>
      <c r="AF983" s="2">
        <v>6.2939799773874205E-2</v>
      </c>
      <c r="AG983" s="2">
        <v>9.65109003808437E-2</v>
      </c>
    </row>
    <row r="984" spans="1:33" x14ac:dyDescent="0.35">
      <c r="A984" s="7">
        <v>294</v>
      </c>
      <c r="B984" s="7">
        <v>300</v>
      </c>
      <c r="C984" s="7">
        <v>1</v>
      </c>
      <c r="D984" s="7">
        <v>1</v>
      </c>
      <c r="E984" s="22" t="str">
        <f t="shared" si="30"/>
        <v>11</v>
      </c>
      <c r="F984" s="4">
        <v>0.17280599999999999</v>
      </c>
      <c r="G984" s="25">
        <v>0</v>
      </c>
      <c r="H984" s="4">
        <v>1.3823091380000001</v>
      </c>
      <c r="I984" s="4">
        <v>6.8898072262400003</v>
      </c>
      <c r="J984" s="2">
        <f t="shared" si="31"/>
        <v>0.20063103256872583</v>
      </c>
      <c r="K984" s="3">
        <v>145</v>
      </c>
      <c r="L984" s="3">
        <v>152</v>
      </c>
      <c r="M984" s="3">
        <v>77</v>
      </c>
      <c r="N984" s="3">
        <v>125</v>
      </c>
      <c r="O984" s="24">
        <v>1001</v>
      </c>
      <c r="P984" s="4">
        <v>0.55700000000000005</v>
      </c>
      <c r="Q984" s="4">
        <v>0.61881188118811903</v>
      </c>
      <c r="R984" s="4">
        <v>0.92</v>
      </c>
      <c r="S984" s="4">
        <v>0.92400000000000004</v>
      </c>
      <c r="T984" s="4">
        <v>0.93500000000000005</v>
      </c>
      <c r="U984" s="4">
        <v>0.91500000000000004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0.58519003905485301</v>
      </c>
      <c r="AC984" s="2">
        <v>0.47995396009890401</v>
      </c>
      <c r="AD984" s="2">
        <v>8.3381608939051E-2</v>
      </c>
      <c r="AE984" s="2">
        <v>7.9043207340452906E-2</v>
      </c>
      <c r="AF984" s="2">
        <v>6.7208749693450004E-2</v>
      </c>
      <c r="AG984" s="2">
        <v>8.8831213706615703E-2</v>
      </c>
    </row>
    <row r="985" spans="1:33" x14ac:dyDescent="0.35">
      <c r="A985" s="7">
        <v>798</v>
      </c>
      <c r="B985" s="7">
        <v>258</v>
      </c>
      <c r="C985" s="7">
        <v>1</v>
      </c>
      <c r="D985" s="7">
        <v>1</v>
      </c>
      <c r="E985" s="22" t="str">
        <f t="shared" si="30"/>
        <v>11</v>
      </c>
      <c r="F985" s="4">
        <v>2.9500000000000001E-4</v>
      </c>
      <c r="G985" s="25">
        <v>0</v>
      </c>
      <c r="H985" s="4">
        <v>1.523252166</v>
      </c>
      <c r="I985" s="4">
        <v>7.4585173879699997</v>
      </c>
      <c r="J985" s="2">
        <f t="shared" si="31"/>
        <v>0.20422988735762493</v>
      </c>
      <c r="K985" s="3">
        <v>138</v>
      </c>
      <c r="L985" s="3">
        <v>126</v>
      </c>
      <c r="M985" s="3">
        <v>156</v>
      </c>
      <c r="N985" s="3">
        <v>79</v>
      </c>
      <c r="O985" s="24">
        <v>797.13311282434404</v>
      </c>
      <c r="P985" s="4">
        <v>0.39100000000000001</v>
      </c>
      <c r="Q985" s="4">
        <v>0.33617021276595699</v>
      </c>
      <c r="R985" s="4">
        <v>0.18</v>
      </c>
      <c r="S985" s="4">
        <v>0.21</v>
      </c>
      <c r="T985" s="4">
        <v>0.154</v>
      </c>
      <c r="U985" s="4">
        <v>0.17299999999999999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0.93904771899677097</v>
      </c>
      <c r="AC985" s="2">
        <v>1.0901376616771401</v>
      </c>
      <c r="AD985" s="2">
        <v>1.7147984280919299</v>
      </c>
      <c r="AE985" s="2">
        <v>1.5606477482646699</v>
      </c>
      <c r="AF985" s="2">
        <v>1.87080267656851</v>
      </c>
      <c r="AG985" s="2">
        <v>1.75446368448436</v>
      </c>
    </row>
    <row r="986" spans="1:33" x14ac:dyDescent="0.35">
      <c r="A986" s="7">
        <v>638</v>
      </c>
      <c r="B986" s="7">
        <v>497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1.7153759470000001</v>
      </c>
      <c r="I986" s="4">
        <v>8.3861817711699995</v>
      </c>
      <c r="J986" s="2">
        <f t="shared" si="31"/>
        <v>0.20454790914467372</v>
      </c>
      <c r="K986" s="3">
        <v>109</v>
      </c>
      <c r="L986" s="3">
        <v>198</v>
      </c>
      <c r="M986" s="3">
        <v>73</v>
      </c>
      <c r="N986" s="3">
        <v>119</v>
      </c>
      <c r="O986" s="24">
        <v>1001</v>
      </c>
      <c r="P986" s="4">
        <v>0.63500000000000001</v>
      </c>
      <c r="Q986" s="4">
        <v>0.61979166666666696</v>
      </c>
      <c r="R986" s="4">
        <v>0.52</v>
      </c>
      <c r="S986" s="4">
        <v>0.57999999999999996</v>
      </c>
      <c r="T986" s="4">
        <v>0.51</v>
      </c>
      <c r="U986" s="4">
        <v>0.48799999999999999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0</v>
      </c>
      <c r="AB986" s="2">
        <v>0.454130280089445</v>
      </c>
      <c r="AC986" s="2">
        <v>0.47837187891625199</v>
      </c>
      <c r="AD986" s="2">
        <v>0.65392646740666405</v>
      </c>
      <c r="AE986" s="2">
        <v>0.54472717544167204</v>
      </c>
      <c r="AF986" s="2">
        <v>0.67334455326376597</v>
      </c>
      <c r="AG986" s="2">
        <v>0.71743987312899005</v>
      </c>
    </row>
    <row r="987" spans="1:33" x14ac:dyDescent="0.35">
      <c r="A987" s="7">
        <v>756</v>
      </c>
      <c r="B987" s="7">
        <v>80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1.236238145</v>
      </c>
      <c r="I987" s="4">
        <v>5.9657162551100003</v>
      </c>
      <c r="J987" s="2">
        <f t="shared" si="31"/>
        <v>0.20722375857904513</v>
      </c>
      <c r="K987" s="3">
        <v>106</v>
      </c>
      <c r="L987" s="3">
        <v>70</v>
      </c>
      <c r="M987" s="3">
        <v>140</v>
      </c>
      <c r="N987" s="3">
        <v>183</v>
      </c>
      <c r="O987" s="24">
        <v>1001</v>
      </c>
      <c r="P987" s="4">
        <v>0.496</v>
      </c>
      <c r="Q987" s="4">
        <v>0.56656346749226005</v>
      </c>
      <c r="R987" s="4">
        <v>0.91500000000000004</v>
      </c>
      <c r="S987" s="4">
        <v>0.91900000000000004</v>
      </c>
      <c r="T987" s="4">
        <v>0.9</v>
      </c>
      <c r="U987" s="4">
        <v>0.89100000000000001</v>
      </c>
      <c r="V987" s="5">
        <v>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0.70117935225720995</v>
      </c>
      <c r="AC987" s="2">
        <v>0.56816617038123596</v>
      </c>
      <c r="AD987" s="2">
        <v>8.8831213706615703E-2</v>
      </c>
      <c r="AE987" s="2">
        <v>8.4469156626450007E-2</v>
      </c>
      <c r="AF987" s="2">
        <v>0.105360515657826</v>
      </c>
      <c r="AG987" s="2">
        <v>0.115410851511328</v>
      </c>
    </row>
    <row r="988" spans="1:33" x14ac:dyDescent="0.35">
      <c r="A988" s="7">
        <v>916</v>
      </c>
      <c r="B988" s="7">
        <v>424</v>
      </c>
      <c r="C988" s="7">
        <v>1</v>
      </c>
      <c r="D988" s="7">
        <v>1</v>
      </c>
      <c r="E988" s="22" t="str">
        <f t="shared" si="30"/>
        <v>11</v>
      </c>
      <c r="F988" s="4">
        <v>8.61E-4</v>
      </c>
      <c r="G988" s="25">
        <v>0</v>
      </c>
      <c r="H988" s="4">
        <v>1.659630817</v>
      </c>
      <c r="I988" s="4">
        <v>7.9805765980099999</v>
      </c>
      <c r="J988" s="2">
        <f t="shared" si="31"/>
        <v>0.20795876045019579</v>
      </c>
      <c r="K988" s="3">
        <v>164</v>
      </c>
      <c r="L988" s="3">
        <v>157</v>
      </c>
      <c r="M988" s="3">
        <v>86</v>
      </c>
      <c r="N988" s="3">
        <v>92</v>
      </c>
      <c r="O988" s="24">
        <v>794.94758088459002</v>
      </c>
      <c r="P988" s="4">
        <v>0.49199999999999999</v>
      </c>
      <c r="Q988" s="4">
        <v>0.51685393258427004</v>
      </c>
      <c r="R988" s="4">
        <v>0.186</v>
      </c>
      <c r="S988" s="4">
        <v>0.246</v>
      </c>
      <c r="T988" s="4">
        <v>0.158</v>
      </c>
      <c r="U988" s="4">
        <v>0.151</v>
      </c>
      <c r="V988" s="5">
        <v>0</v>
      </c>
      <c r="W988" s="5">
        <v>100</v>
      </c>
      <c r="X988" s="5">
        <v>0</v>
      </c>
      <c r="Y988" s="5">
        <v>0</v>
      </c>
      <c r="Z988" s="5">
        <v>0</v>
      </c>
      <c r="AA988" s="5">
        <v>0</v>
      </c>
      <c r="AB988" s="2">
        <v>0.70927656248982895</v>
      </c>
      <c r="AC988" s="2">
        <v>0.65999497324304501</v>
      </c>
      <c r="AD988" s="2">
        <v>1.68200860526894</v>
      </c>
      <c r="AE988" s="2">
        <v>1.4024237430497699</v>
      </c>
      <c r="AF988" s="2">
        <v>1.8451602459551699</v>
      </c>
      <c r="AG988" s="2">
        <v>1.8904754421672101</v>
      </c>
    </row>
    <row r="989" spans="1:33" x14ac:dyDescent="0.35">
      <c r="A989" s="7">
        <v>782</v>
      </c>
      <c r="B989" s="7">
        <v>280</v>
      </c>
      <c r="C989" s="7">
        <v>1</v>
      </c>
      <c r="D989" s="7">
        <v>1</v>
      </c>
      <c r="E989" s="22" t="str">
        <f t="shared" si="30"/>
        <v>11</v>
      </c>
      <c r="F989" s="4">
        <v>0.32839400000000002</v>
      </c>
      <c r="G989" s="25">
        <v>0</v>
      </c>
      <c r="H989" s="4">
        <v>1.4842197589999999</v>
      </c>
      <c r="I989" s="4">
        <v>6.9341112850000002</v>
      </c>
      <c r="J989" s="2">
        <f t="shared" si="31"/>
        <v>0.21404614059348773</v>
      </c>
      <c r="K989" s="3">
        <v>95</v>
      </c>
      <c r="L989" s="3">
        <v>195</v>
      </c>
      <c r="M989" s="3">
        <v>70</v>
      </c>
      <c r="N989" s="3">
        <v>139</v>
      </c>
      <c r="O989" s="24">
        <v>707.239017953494</v>
      </c>
      <c r="P989" s="4">
        <v>0.68899999999999995</v>
      </c>
      <c r="Q989" s="4">
        <v>0.66507177033492804</v>
      </c>
      <c r="R989" s="4">
        <v>0.91700000000000004</v>
      </c>
      <c r="S989" s="4">
        <v>0.92</v>
      </c>
      <c r="T989" s="4">
        <v>0.90300000000000002</v>
      </c>
      <c r="U989" s="4">
        <v>0.90900000000000003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0.372514007968479</v>
      </c>
      <c r="AC989" s="2">
        <v>0.407860318834119</v>
      </c>
      <c r="AD989" s="2">
        <v>8.6647806725672197E-2</v>
      </c>
      <c r="AE989" s="2">
        <v>8.3381608939051E-2</v>
      </c>
      <c r="AF989" s="2">
        <v>0.102032725565152</v>
      </c>
      <c r="AG989" s="2">
        <v>9.5410184804658196E-2</v>
      </c>
    </row>
    <row r="990" spans="1:33" x14ac:dyDescent="0.35">
      <c r="A990" s="7">
        <v>472</v>
      </c>
      <c r="B990" s="7">
        <v>450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1.492947418</v>
      </c>
      <c r="I990" s="4">
        <v>6.8984353939799998</v>
      </c>
      <c r="J990" s="2">
        <f t="shared" si="31"/>
        <v>0.21641826482898396</v>
      </c>
      <c r="K990" s="3">
        <v>152</v>
      </c>
      <c r="L990" s="3">
        <v>163</v>
      </c>
      <c r="M990" s="3">
        <v>97</v>
      </c>
      <c r="N990" s="3">
        <v>87</v>
      </c>
      <c r="O990" s="24">
        <v>1001</v>
      </c>
      <c r="P990" s="4">
        <v>0.49299999999999999</v>
      </c>
      <c r="Q990" s="4">
        <v>0.47282608695652201</v>
      </c>
      <c r="R990" s="4">
        <v>0.188</v>
      </c>
      <c r="S990" s="4">
        <v>0.245</v>
      </c>
      <c r="T990" s="4">
        <v>0.16</v>
      </c>
      <c r="U990" s="4">
        <v>0.17899999999999999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0.70724610493944695</v>
      </c>
      <c r="AC990" s="2">
        <v>0.74902763895440205</v>
      </c>
      <c r="AD990" s="2">
        <v>1.67131331615219</v>
      </c>
      <c r="AE990" s="2">
        <v>1.4064970684374101</v>
      </c>
      <c r="AF990" s="2">
        <v>1.83258146374831</v>
      </c>
      <c r="AG990" s="2">
        <v>1.7203694731413799</v>
      </c>
    </row>
    <row r="991" spans="1:33" x14ac:dyDescent="0.35">
      <c r="A991" s="7">
        <v>708</v>
      </c>
      <c r="B991" s="7">
        <v>164</v>
      </c>
      <c r="C991" s="7">
        <v>1</v>
      </c>
      <c r="D991" s="7">
        <v>1</v>
      </c>
      <c r="E991" s="22" t="str">
        <f t="shared" si="30"/>
        <v>11</v>
      </c>
      <c r="F991" s="4">
        <v>1.95E-4</v>
      </c>
      <c r="G991" s="25">
        <v>0</v>
      </c>
      <c r="H991" s="4">
        <v>1.7689750710000001</v>
      </c>
      <c r="I991" s="4">
        <v>8.1603667674999993</v>
      </c>
      <c r="J991" s="2">
        <f t="shared" si="31"/>
        <v>0.2167764172126716</v>
      </c>
      <c r="K991" s="3">
        <v>161</v>
      </c>
      <c r="L991" s="3">
        <v>161</v>
      </c>
      <c r="M991" s="3">
        <v>120</v>
      </c>
      <c r="N991" s="3">
        <v>57</v>
      </c>
      <c r="O991" s="24">
        <v>1001</v>
      </c>
      <c r="P991" s="4">
        <v>0.42299999999999999</v>
      </c>
      <c r="Q991" s="4">
        <v>0.322033898305085</v>
      </c>
      <c r="R991" s="4">
        <v>0.21199999999999999</v>
      </c>
      <c r="S991" s="4">
        <v>0.186</v>
      </c>
      <c r="T991" s="4">
        <v>0.185</v>
      </c>
      <c r="U991" s="4">
        <v>0.19500000000000001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0.86038309993585904</v>
      </c>
      <c r="AC991" s="2">
        <v>1.1330984647392801</v>
      </c>
      <c r="AD991" s="2">
        <v>1.5511690043101201</v>
      </c>
      <c r="AE991" s="2">
        <v>1.68200860526894</v>
      </c>
      <c r="AF991" s="2">
        <v>1.68739945390381</v>
      </c>
      <c r="AG991" s="2">
        <v>1.63475572041839</v>
      </c>
    </row>
    <row r="992" spans="1:33" x14ac:dyDescent="0.35">
      <c r="A992" s="7">
        <v>694</v>
      </c>
      <c r="B992" s="7">
        <v>90</v>
      </c>
      <c r="C992" s="7">
        <v>1</v>
      </c>
      <c r="D992" s="7">
        <v>1</v>
      </c>
      <c r="E992" s="22" t="str">
        <f t="shared" si="30"/>
        <v>11</v>
      </c>
      <c r="F992" s="4">
        <v>2.313E-3</v>
      </c>
      <c r="G992" s="25">
        <v>0</v>
      </c>
      <c r="H992" s="4">
        <v>1.7106087219999999</v>
      </c>
      <c r="I992" s="4">
        <v>7.80270030349</v>
      </c>
      <c r="J992" s="2">
        <f t="shared" si="31"/>
        <v>0.21923291366642353</v>
      </c>
      <c r="K992" s="3">
        <v>156</v>
      </c>
      <c r="L992" s="3">
        <v>131</v>
      </c>
      <c r="M992" s="3">
        <v>111</v>
      </c>
      <c r="N992" s="3">
        <v>101</v>
      </c>
      <c r="O992" s="24">
        <v>1001</v>
      </c>
      <c r="P992" s="4">
        <v>0.46700000000000003</v>
      </c>
      <c r="Q992" s="4">
        <v>0.47641509433962298</v>
      </c>
      <c r="R992" s="4">
        <v>0.85599999999999998</v>
      </c>
      <c r="S992" s="4">
        <v>0.86699999999999999</v>
      </c>
      <c r="T992" s="4">
        <v>0.84899999999999998</v>
      </c>
      <c r="U992" s="4">
        <v>0.83399999999999996</v>
      </c>
      <c r="V992" s="5">
        <v>0</v>
      </c>
      <c r="W992" s="5">
        <v>0</v>
      </c>
      <c r="X992" s="5">
        <v>100</v>
      </c>
      <c r="Y992" s="5">
        <v>100</v>
      </c>
      <c r="Z992" s="5">
        <v>100</v>
      </c>
      <c r="AA992" s="5">
        <v>100</v>
      </c>
      <c r="AB992" s="2">
        <v>0.76142602131324</v>
      </c>
      <c r="AC992" s="2">
        <v>0.74146575783075297</v>
      </c>
      <c r="AD992" s="2">
        <v>0.15548490284039501</v>
      </c>
      <c r="AE992" s="2">
        <v>0.14271630220159501</v>
      </c>
      <c r="AF992" s="2">
        <v>0.16369609267078999</v>
      </c>
      <c r="AG992" s="2">
        <v>0.18152187662339</v>
      </c>
    </row>
    <row r="993" spans="1:33" x14ac:dyDescent="0.35">
      <c r="A993" s="7">
        <v>670</v>
      </c>
      <c r="B993" s="7">
        <v>49</v>
      </c>
      <c r="C993" s="7">
        <v>1</v>
      </c>
      <c r="D993" s="7">
        <v>1</v>
      </c>
      <c r="E993" s="22" t="str">
        <f t="shared" si="30"/>
        <v>11</v>
      </c>
      <c r="F993" s="4">
        <v>5.0287999999999999E-2</v>
      </c>
      <c r="G993" s="25">
        <v>0</v>
      </c>
      <c r="H993" s="4">
        <v>2.7370949279999999</v>
      </c>
      <c r="I993" s="4">
        <v>10.186455662685001</v>
      </c>
      <c r="J993" s="2">
        <f t="shared" si="31"/>
        <v>0.26869943959276427</v>
      </c>
      <c r="K993" s="3">
        <v>69</v>
      </c>
      <c r="L993" s="3">
        <v>219</v>
      </c>
      <c r="M993" s="3">
        <v>55</v>
      </c>
      <c r="N993" s="3">
        <v>156</v>
      </c>
      <c r="O993" s="24">
        <v>1001</v>
      </c>
      <c r="P993" s="4">
        <v>0.74399999999999999</v>
      </c>
      <c r="Q993" s="4">
        <v>0.73933649289099501</v>
      </c>
      <c r="R993" s="4">
        <v>0.86</v>
      </c>
      <c r="S993" s="4">
        <v>0.81499999999999995</v>
      </c>
      <c r="T993" s="4">
        <v>0.79100000000000004</v>
      </c>
      <c r="U993" s="4">
        <v>0.78700000000000003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0.29571424414904501</v>
      </c>
      <c r="AC993" s="2">
        <v>0.302002126226529</v>
      </c>
      <c r="AD993" s="2">
        <v>0.15082288973458399</v>
      </c>
      <c r="AE993" s="2">
        <v>0.20456716574127401</v>
      </c>
      <c r="AF993" s="2">
        <v>0.23445731121448299</v>
      </c>
      <c r="AG993" s="2">
        <v>0.23952703056473401</v>
      </c>
    </row>
    <row r="994" spans="1:33" x14ac:dyDescent="0.35">
      <c r="A994" s="7">
        <v>842</v>
      </c>
      <c r="B994" s="7">
        <v>42</v>
      </c>
      <c r="C994" s="7">
        <v>1</v>
      </c>
      <c r="D994" s="7">
        <v>1</v>
      </c>
      <c r="E994" s="22" t="str">
        <f t="shared" si="30"/>
        <v>11</v>
      </c>
      <c r="F994" s="4">
        <v>2.0089999999999999E-3</v>
      </c>
      <c r="G994" s="25">
        <v>0</v>
      </c>
      <c r="H994" s="4">
        <v>2.1105680329999998</v>
      </c>
      <c r="I994" s="4">
        <v>7.4549638637989997</v>
      </c>
      <c r="J994" s="2">
        <f t="shared" si="31"/>
        <v>0.28310908966961357</v>
      </c>
      <c r="K994" s="3">
        <v>130</v>
      </c>
      <c r="L994" s="3">
        <v>177</v>
      </c>
      <c r="M994" s="3">
        <v>82</v>
      </c>
      <c r="N994" s="3">
        <v>110</v>
      </c>
      <c r="O994" s="24">
        <v>1001</v>
      </c>
      <c r="P994" s="4">
        <v>0.57399999999999995</v>
      </c>
      <c r="Q994" s="4">
        <v>0.57291666666666696</v>
      </c>
      <c r="R994" s="4">
        <v>0.76400000000000001</v>
      </c>
      <c r="S994" s="4">
        <v>0.71799999999999997</v>
      </c>
      <c r="T994" s="4">
        <v>0.76300000000000001</v>
      </c>
      <c r="U994" s="4">
        <v>0.73699999999999999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0.55512588266257101</v>
      </c>
      <c r="AC994" s="2">
        <v>0.55701500623536504</v>
      </c>
      <c r="AD994" s="2">
        <v>0.26918748981561702</v>
      </c>
      <c r="AE994" s="2">
        <v>0.33128570993391299</v>
      </c>
      <c r="AF994" s="2">
        <v>0.27049724769768002</v>
      </c>
      <c r="AG994" s="2">
        <v>0.30516738679279998</v>
      </c>
    </row>
    <row r="995" spans="1:33" x14ac:dyDescent="0.35">
      <c r="A995" s="7">
        <v>740</v>
      </c>
      <c r="B995" s="7">
        <v>450</v>
      </c>
      <c r="C995" s="7">
        <v>1</v>
      </c>
      <c r="D995" s="7">
        <v>1</v>
      </c>
      <c r="E995" s="22" t="str">
        <f t="shared" si="30"/>
        <v>11</v>
      </c>
      <c r="F995" s="4">
        <v>4.5000000000000003E-5</v>
      </c>
      <c r="G995" s="25">
        <v>0</v>
      </c>
      <c r="H995" s="4">
        <v>2.2460717350000001</v>
      </c>
      <c r="I995" s="4">
        <v>7.7813279649</v>
      </c>
      <c r="J995" s="2">
        <f t="shared" si="31"/>
        <v>0.28864889709463171</v>
      </c>
      <c r="K995" s="3">
        <v>148</v>
      </c>
      <c r="L995" s="3">
        <v>190</v>
      </c>
      <c r="M995" s="3">
        <v>85</v>
      </c>
      <c r="N995" s="3">
        <v>76</v>
      </c>
      <c r="O995" s="24">
        <v>1001</v>
      </c>
      <c r="P995" s="4">
        <v>0.53900000000000003</v>
      </c>
      <c r="Q995" s="4">
        <v>0.47204968944099401</v>
      </c>
      <c r="R995" s="4">
        <v>0.58199999999999996</v>
      </c>
      <c r="S995" s="4">
        <v>0.56200000000000006</v>
      </c>
      <c r="T995" s="4">
        <v>0.73099999999999998</v>
      </c>
      <c r="U995" s="4">
        <v>0.75</v>
      </c>
      <c r="V995" s="5">
        <v>100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0.61803970807314002</v>
      </c>
      <c r="AC995" s="2">
        <v>0.75067102469813196</v>
      </c>
      <c r="AD995" s="2">
        <v>0.54128483125069904</v>
      </c>
      <c r="AE995" s="2">
        <v>0.57625342908844601</v>
      </c>
      <c r="AF995" s="2">
        <v>0.31334181923235899</v>
      </c>
      <c r="AG995" s="2">
        <v>0.28768207245178101</v>
      </c>
    </row>
    <row r="996" spans="1:33" x14ac:dyDescent="0.35">
      <c r="A996" s="7">
        <v>78</v>
      </c>
      <c r="B996" s="7">
        <v>86</v>
      </c>
      <c r="C996" s="7">
        <v>1</v>
      </c>
      <c r="D996" s="7">
        <v>1</v>
      </c>
      <c r="E996" s="22" t="str">
        <f t="shared" si="30"/>
        <v>11</v>
      </c>
      <c r="F996" s="4">
        <v>0.35110999999999998</v>
      </c>
      <c r="G996" s="25">
        <v>0</v>
      </c>
      <c r="H996" s="4">
        <v>2.0434428790000001</v>
      </c>
      <c r="I996" s="4">
        <v>7.0592126019999997</v>
      </c>
      <c r="J996" s="2">
        <f t="shared" si="31"/>
        <v>0.28947178590726347</v>
      </c>
      <c r="K996" s="3">
        <v>69</v>
      </c>
      <c r="L996" s="3">
        <v>197</v>
      </c>
      <c r="M996" s="3">
        <v>91</v>
      </c>
      <c r="N996" s="3">
        <v>142</v>
      </c>
      <c r="O996" s="24">
        <v>1001</v>
      </c>
      <c r="P996" s="4">
        <v>0.67400000000000004</v>
      </c>
      <c r="Q996" s="4">
        <v>0.60944206008583701</v>
      </c>
      <c r="R996" s="4">
        <v>0.88800000000000001</v>
      </c>
      <c r="S996" s="4">
        <v>0.83199999999999996</v>
      </c>
      <c r="T996" s="4">
        <v>0.85699999999999998</v>
      </c>
      <c r="U996" s="4">
        <v>0.82699999999999996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0.39452516806983001</v>
      </c>
      <c r="AC996" s="2">
        <v>0.49521139596444003</v>
      </c>
      <c r="AD996" s="2">
        <v>0.11878353598996701</v>
      </c>
      <c r="AE996" s="2">
        <v>0.183922838160928</v>
      </c>
      <c r="AF996" s="2">
        <v>0.15431736038435701</v>
      </c>
      <c r="AG996" s="2">
        <v>0.189950583958446</v>
      </c>
    </row>
    <row r="997" spans="1:33" x14ac:dyDescent="0.35">
      <c r="A997" s="7">
        <v>168</v>
      </c>
      <c r="B997" s="7">
        <v>140</v>
      </c>
      <c r="C997" s="7">
        <v>1</v>
      </c>
      <c r="D997" s="7">
        <v>1</v>
      </c>
      <c r="E997" s="22" t="str">
        <f t="shared" si="30"/>
        <v>11</v>
      </c>
      <c r="F997" s="4">
        <v>0.48081299999999999</v>
      </c>
      <c r="G997" s="25">
        <v>0</v>
      </c>
      <c r="H997" s="4">
        <v>2.8110957729999999</v>
      </c>
      <c r="I997" s="4">
        <v>9.2497370105000005</v>
      </c>
      <c r="J997" s="2">
        <f t="shared" si="31"/>
        <v>0.30391088631049029</v>
      </c>
      <c r="K997" s="3">
        <v>36</v>
      </c>
      <c r="L997" s="3">
        <v>155</v>
      </c>
      <c r="M997" s="3">
        <v>84</v>
      </c>
      <c r="N997" s="3">
        <v>224</v>
      </c>
      <c r="O997" s="24">
        <v>765.01814758722196</v>
      </c>
      <c r="P997" s="4">
        <v>0.747</v>
      </c>
      <c r="Q997" s="4">
        <v>0.72727272727272696</v>
      </c>
      <c r="R997" s="4">
        <v>0.84399999999999997</v>
      </c>
      <c r="S997" s="4">
        <v>0.85399999999999998</v>
      </c>
      <c r="T997" s="4">
        <v>0.86499999999999999</v>
      </c>
      <c r="U997" s="4">
        <v>0.86099999999999999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0.29169009384931999</v>
      </c>
      <c r="AC997" s="2">
        <v>0.31845373111853498</v>
      </c>
      <c r="AD997" s="2">
        <v>0.16960278438618001</v>
      </c>
      <c r="AE997" s="2">
        <v>0.157824085193567</v>
      </c>
      <c r="AF997" s="2">
        <v>0.14502577205025799</v>
      </c>
      <c r="AG997" s="2">
        <v>0.14966077455440599</v>
      </c>
    </row>
    <row r="998" spans="1:33" x14ac:dyDescent="0.35">
      <c r="A998" s="7">
        <v>256</v>
      </c>
      <c r="B998" s="7">
        <v>132</v>
      </c>
      <c r="C998" s="7">
        <v>1</v>
      </c>
      <c r="D998" s="7">
        <v>1</v>
      </c>
      <c r="E998" s="22" t="str">
        <f t="shared" si="30"/>
        <v>11</v>
      </c>
      <c r="F998" s="4">
        <v>0.37218000000000001</v>
      </c>
      <c r="G998" s="25">
        <v>0</v>
      </c>
      <c r="H998" s="4">
        <v>2.4573689349999999</v>
      </c>
      <c r="I998" s="4">
        <v>7.5291004257000003</v>
      </c>
      <c r="J998" s="2">
        <f t="shared" si="31"/>
        <v>0.32638280751468818</v>
      </c>
      <c r="K998" s="3">
        <v>74</v>
      </c>
      <c r="L998" s="3">
        <v>149</v>
      </c>
      <c r="M998" s="3">
        <v>102</v>
      </c>
      <c r="N998" s="3">
        <v>174</v>
      </c>
      <c r="O998" s="24">
        <v>1001</v>
      </c>
      <c r="P998" s="4">
        <v>0.65700000000000003</v>
      </c>
      <c r="Q998" s="4">
        <v>0.63043478260869601</v>
      </c>
      <c r="R998" s="4">
        <v>0.85299999999999998</v>
      </c>
      <c r="S998" s="4">
        <v>0.82399999999999995</v>
      </c>
      <c r="T998" s="4">
        <v>0.85299999999999998</v>
      </c>
      <c r="U998" s="4">
        <v>0.83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0.42007126049752702</v>
      </c>
      <c r="AC998" s="2">
        <v>0.46134556650262099</v>
      </c>
      <c r="AD998" s="2">
        <v>0.15899573149045801</v>
      </c>
      <c r="AE998" s="2">
        <v>0.19358474907266501</v>
      </c>
      <c r="AF998" s="2">
        <v>0.15899573149045801</v>
      </c>
      <c r="AG998" s="2">
        <v>0.18632957819149301</v>
      </c>
    </row>
    <row r="999" spans="1:33" x14ac:dyDescent="0.35">
      <c r="A999" s="7">
        <v>42</v>
      </c>
      <c r="B999" s="7">
        <v>65</v>
      </c>
      <c r="C999" s="7">
        <v>1</v>
      </c>
      <c r="D999" s="7">
        <v>1</v>
      </c>
      <c r="E999" s="22" t="str">
        <f t="shared" si="30"/>
        <v>11</v>
      </c>
      <c r="F999" s="4">
        <v>7.7770000000000001E-3</v>
      </c>
      <c r="G999" s="25">
        <v>0</v>
      </c>
      <c r="H999" s="4">
        <v>2.7130219040000001</v>
      </c>
      <c r="I999" s="4">
        <v>7.3330027748599997</v>
      </c>
      <c r="J999" s="2">
        <f t="shared" si="31"/>
        <v>0.36997420937861253</v>
      </c>
      <c r="K999" s="3">
        <v>86</v>
      </c>
      <c r="L999" s="3">
        <v>59</v>
      </c>
      <c r="M999" s="3">
        <v>225</v>
      </c>
      <c r="N999" s="3">
        <v>129</v>
      </c>
      <c r="O999" s="24">
        <v>755.03053176269395</v>
      </c>
      <c r="P999" s="4">
        <v>0.39100000000000001</v>
      </c>
      <c r="Q999" s="4">
        <v>0.36440677966101698</v>
      </c>
      <c r="R999" s="4">
        <v>0.22500000000000001</v>
      </c>
      <c r="S999" s="4">
        <v>0.20200000000000001</v>
      </c>
      <c r="T999" s="4">
        <v>0.26900000000000002</v>
      </c>
      <c r="U999" s="4">
        <v>0.22800000000000001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0.93904771899677097</v>
      </c>
      <c r="AC999" s="2">
        <v>1.0094845087721001</v>
      </c>
      <c r="AD999" s="2">
        <v>1.49165487677772</v>
      </c>
      <c r="AE999" s="2">
        <v>1.59948758158093</v>
      </c>
      <c r="AF999" s="2">
        <v>1.3130438993803</v>
      </c>
      <c r="AG999" s="2">
        <v>1.4784096500277</v>
      </c>
    </row>
    <row r="1000" spans="1:33" x14ac:dyDescent="0.35">
      <c r="A1000" s="7">
        <v>944</v>
      </c>
      <c r="B1000" s="7">
        <v>269</v>
      </c>
      <c r="C1000" s="7">
        <v>1</v>
      </c>
      <c r="D1000" s="7">
        <v>1</v>
      </c>
      <c r="E1000" s="22" t="str">
        <f t="shared" si="30"/>
        <v>11</v>
      </c>
      <c r="F1000" s="4">
        <v>0.25775900000000002</v>
      </c>
      <c r="G1000" s="25">
        <v>0</v>
      </c>
      <c r="H1000" s="4">
        <v>4.886641172</v>
      </c>
      <c r="I1000" s="4">
        <v>9.1632127513799997</v>
      </c>
      <c r="J1000" s="2">
        <f t="shared" si="31"/>
        <v>0.53328906624634043</v>
      </c>
      <c r="K1000" s="3">
        <v>83</v>
      </c>
      <c r="L1000" s="3">
        <v>106</v>
      </c>
      <c r="M1000" s="3">
        <v>138</v>
      </c>
      <c r="N1000" s="3">
        <v>172</v>
      </c>
      <c r="O1000" s="24">
        <v>977.26278258920297</v>
      </c>
      <c r="P1000" s="4">
        <v>0.57599999999999996</v>
      </c>
      <c r="Q1000" s="4">
        <v>0.554838709677419</v>
      </c>
      <c r="R1000" s="4">
        <v>0.71299999999999997</v>
      </c>
      <c r="S1000" s="4">
        <v>0.68500000000000005</v>
      </c>
      <c r="T1000" s="4">
        <v>0.72099999999999997</v>
      </c>
      <c r="U1000" s="4">
        <v>0.71599999999999997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0.55164761828624598</v>
      </c>
      <c r="AC1000" s="2">
        <v>0.58907782066573899</v>
      </c>
      <c r="AD1000" s="2">
        <v>0.33827385856784098</v>
      </c>
      <c r="AE1000" s="2">
        <v>0.37833644071991201</v>
      </c>
      <c r="AF1000" s="2">
        <v>0.327116141697188</v>
      </c>
      <c r="AG1000" s="2">
        <v>0.33407511202149098</v>
      </c>
    </row>
    <row r="1001" spans="1:33" x14ac:dyDescent="0.35">
      <c r="A1001" s="7">
        <v>282</v>
      </c>
      <c r="B1001" s="7">
        <v>167</v>
      </c>
      <c r="C1001" s="7">
        <v>1</v>
      </c>
      <c r="D1001" s="7">
        <v>1</v>
      </c>
      <c r="E1001" s="22" t="str">
        <f t="shared" si="30"/>
        <v>11</v>
      </c>
      <c r="F1001" s="4">
        <v>4.1950000000000001E-2</v>
      </c>
      <c r="G1001" s="25">
        <v>0</v>
      </c>
      <c r="H1001" s="4">
        <v>4.7974430989999997</v>
      </c>
      <c r="I1001" s="4">
        <v>7.8796176344660003</v>
      </c>
      <c r="J1001" s="2">
        <f t="shared" si="31"/>
        <v>0.60884211919315057</v>
      </c>
      <c r="K1001" s="3">
        <v>129</v>
      </c>
      <c r="L1001" s="3">
        <v>174</v>
      </c>
      <c r="M1001" s="3">
        <v>94</v>
      </c>
      <c r="N1001" s="3">
        <v>102</v>
      </c>
      <c r="O1001" s="24">
        <v>1001</v>
      </c>
      <c r="P1001" s="4">
        <v>0.53300000000000003</v>
      </c>
      <c r="Q1001" s="4">
        <v>0.52040816326530603</v>
      </c>
      <c r="R1001" s="4">
        <v>0.41699999999999998</v>
      </c>
      <c r="S1001" s="4">
        <v>0.433</v>
      </c>
      <c r="T1001" s="4">
        <v>0.40600000000000003</v>
      </c>
      <c r="U1001" s="4">
        <v>0.38900000000000001</v>
      </c>
      <c r="V1001" s="5">
        <v>100</v>
      </c>
      <c r="W1001" s="5">
        <v>100</v>
      </c>
      <c r="X1001" s="5">
        <v>0</v>
      </c>
      <c r="Y1001" s="5">
        <v>0</v>
      </c>
      <c r="Z1001" s="5">
        <v>0</v>
      </c>
      <c r="AA1001" s="5">
        <v>0</v>
      </c>
      <c r="AB1001" s="2">
        <v>0.62923385481629202</v>
      </c>
      <c r="AC1001" s="2">
        <v>0.65314184594624602</v>
      </c>
      <c r="AD1001" s="2">
        <v>0.87466905718333599</v>
      </c>
      <c r="AE1001" s="2">
        <v>0.83701755097964703</v>
      </c>
      <c r="AF1001" s="2">
        <v>0.90140211938040404</v>
      </c>
      <c r="AG1001" s="2">
        <v>0.94417593536369104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63" priority="18" operator="containsText" text="11">
      <formula>NOT(ISERROR(SEARCH("11",E2)))</formula>
    </cfRule>
    <cfRule type="containsText" dxfId="62" priority="19" operator="containsText" text="10">
      <formula>NOT(ISERROR(SEARCH("10",E2)))</formula>
    </cfRule>
    <cfRule type="containsText" dxfId="61" priority="20" operator="containsText" text="01">
      <formula>NOT(ISERROR(SEARCH("01",E2)))</formula>
    </cfRule>
    <cfRule type="containsText" dxfId="6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9" priority="6" operator="containsText" text="11">
      <formula>NOT(ISERROR(SEARCH("11",G2)))</formula>
    </cfRule>
    <cfRule type="containsText" dxfId="58" priority="7" operator="containsText" text="10">
      <formula>NOT(ISERROR(SEARCH("10",G2)))</formula>
    </cfRule>
    <cfRule type="containsText" dxfId="57" priority="8" operator="containsText" text="01">
      <formula>NOT(ISERROR(SEARCH("01",G2)))</formula>
    </cfRule>
    <cfRule type="containsText" dxfId="5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381</v>
      </c>
      <c r="B2" s="7">
        <v>14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7.0518553269999999E-4</v>
      </c>
      <c r="I2" s="4">
        <v>7.8059481542076004</v>
      </c>
      <c r="J2" s="2">
        <f t="shared" ref="J2:J65" si="1">H2/I2</f>
        <v>9.0339510174672043E-5</v>
      </c>
      <c r="K2" s="3">
        <v>323</v>
      </c>
      <c r="L2" s="3">
        <v>150</v>
      </c>
      <c r="M2" s="3">
        <v>10</v>
      </c>
      <c r="N2" s="3">
        <v>16</v>
      </c>
      <c r="O2" s="24">
        <v>1001</v>
      </c>
      <c r="P2" s="4">
        <v>0.32700000000000001</v>
      </c>
      <c r="Q2" s="4">
        <v>0.31712473572938699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0.39600994933740902</v>
      </c>
      <c r="AC2" s="2">
        <v>0.38144306526927602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235</v>
      </c>
      <c r="B3" s="7">
        <v>155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8.8956937200000002E-3</v>
      </c>
      <c r="I3" s="4">
        <v>8.5533717779000007</v>
      </c>
      <c r="J3" s="2">
        <f t="shared" si="1"/>
        <v>1.0400218710221953E-3</v>
      </c>
      <c r="K3" s="3">
        <v>380</v>
      </c>
      <c r="L3" s="3">
        <v>37</v>
      </c>
      <c r="M3" s="3">
        <v>79</v>
      </c>
      <c r="N3" s="3">
        <v>3</v>
      </c>
      <c r="O3" s="24">
        <v>1001</v>
      </c>
      <c r="P3" s="4">
        <v>7.4999999999999997E-2</v>
      </c>
      <c r="Q3" s="4">
        <v>8.8729016786570705E-2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7.7961541469711806E-2</v>
      </c>
      <c r="AC3" s="2">
        <v>9.2914969078370005E-2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835</v>
      </c>
      <c r="B4" s="7">
        <v>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8.7808828659999994E-3</v>
      </c>
      <c r="I4" s="4">
        <v>8.0544766728999999</v>
      </c>
      <c r="J4" s="2">
        <f t="shared" si="1"/>
        <v>1.0901866406223583E-3</v>
      </c>
      <c r="K4" s="3">
        <v>314</v>
      </c>
      <c r="L4" s="3">
        <v>58</v>
      </c>
      <c r="M4" s="3">
        <v>102</v>
      </c>
      <c r="N4" s="3">
        <v>25</v>
      </c>
      <c r="O4" s="24">
        <v>1001</v>
      </c>
      <c r="P4" s="4">
        <v>0.16900000000000001</v>
      </c>
      <c r="Q4" s="4">
        <v>0.15591397849462399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0.185125484126689</v>
      </c>
      <c r="AC4" s="2">
        <v>0.169500868364893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697</v>
      </c>
      <c r="B5" s="7">
        <v>140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9.4955050689999997E-3</v>
      </c>
      <c r="I5" s="4">
        <v>7.7794638226100004</v>
      </c>
      <c r="J5" s="2">
        <f t="shared" si="1"/>
        <v>1.220586056509775E-3</v>
      </c>
      <c r="K5" s="3">
        <v>386</v>
      </c>
      <c r="L5" s="3">
        <v>65</v>
      </c>
      <c r="M5" s="3">
        <v>40</v>
      </c>
      <c r="N5" s="3">
        <v>8</v>
      </c>
      <c r="O5" s="24">
        <v>1001</v>
      </c>
      <c r="P5" s="4">
        <v>0.159</v>
      </c>
      <c r="Q5" s="4">
        <v>0.14412416851441201</v>
      </c>
      <c r="R5" s="4">
        <v>1E-3</v>
      </c>
      <c r="S5" s="4">
        <v>0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0.173163619009189</v>
      </c>
      <c r="AC5" s="2">
        <v>0.15562997003784801</v>
      </c>
      <c r="AD5" s="2">
        <v>1.00050033358353E-3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651</v>
      </c>
      <c r="B6" s="7">
        <v>77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1.004124757E-2</v>
      </c>
      <c r="I6" s="4">
        <v>7.7132795545109998</v>
      </c>
      <c r="J6" s="2">
        <f t="shared" si="1"/>
        <v>1.3018129965388745E-3</v>
      </c>
      <c r="K6" s="3">
        <v>400</v>
      </c>
      <c r="L6" s="3">
        <v>29</v>
      </c>
      <c r="M6" s="3">
        <v>68</v>
      </c>
      <c r="N6" s="3">
        <v>2</v>
      </c>
      <c r="O6" s="24">
        <v>1001</v>
      </c>
      <c r="P6" s="4">
        <v>6.6000000000000003E-2</v>
      </c>
      <c r="Q6" s="4">
        <v>6.75990675990676E-2</v>
      </c>
      <c r="R6" s="4">
        <v>2E-3</v>
      </c>
      <c r="S6" s="4">
        <v>0</v>
      </c>
      <c r="T6" s="4">
        <v>0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6.8278840753294504E-2</v>
      </c>
      <c r="AC6" s="2">
        <v>6.9992371820034996E-2</v>
      </c>
      <c r="AD6" s="2">
        <v>2.0020026706730801E-3</v>
      </c>
      <c r="AE6" s="2">
        <v>1.0000050000287801E-5</v>
      </c>
      <c r="AF6" s="2">
        <v>1.0000050000287801E-5</v>
      </c>
      <c r="AG6" s="2">
        <v>1.00050033358353E-3</v>
      </c>
    </row>
    <row r="7" spans="1:33" x14ac:dyDescent="0.35">
      <c r="A7" s="7">
        <v>169</v>
      </c>
      <c r="B7" s="7">
        <v>324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1.158916214E-2</v>
      </c>
      <c r="I7" s="4">
        <v>8.4315170461900006</v>
      </c>
      <c r="J7" s="2">
        <f t="shared" si="1"/>
        <v>1.374504976567279E-3</v>
      </c>
      <c r="K7" s="3">
        <v>452</v>
      </c>
      <c r="L7" s="3">
        <v>33</v>
      </c>
      <c r="M7" s="3">
        <v>9</v>
      </c>
      <c r="N7" s="3">
        <v>5</v>
      </c>
      <c r="O7" s="24">
        <v>892.66045225236303</v>
      </c>
      <c r="P7" s="4">
        <v>7.5999999999999998E-2</v>
      </c>
      <c r="Q7" s="4">
        <v>6.8041237113402098E-2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7.9043207340452906E-2</v>
      </c>
      <c r="AC7" s="2">
        <v>7.0466711105252003E-2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863</v>
      </c>
      <c r="B8" s="7">
        <v>323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1.1966148919999999E-2</v>
      </c>
      <c r="I8" s="4">
        <v>8.4824016142000005</v>
      </c>
      <c r="J8" s="2">
        <f t="shared" si="1"/>
        <v>1.4107029428986264E-3</v>
      </c>
      <c r="K8" s="3">
        <v>405</v>
      </c>
      <c r="L8" s="3">
        <v>36</v>
      </c>
      <c r="M8" s="3">
        <v>54</v>
      </c>
      <c r="N8" s="3">
        <v>4</v>
      </c>
      <c r="O8" s="24">
        <v>986.55112468000505</v>
      </c>
      <c r="P8" s="4">
        <v>6.4000000000000001E-2</v>
      </c>
      <c r="Q8" s="4">
        <v>8.1632653061224497E-2</v>
      </c>
      <c r="R8" s="4">
        <v>1E-3</v>
      </c>
      <c r="S8" s="4">
        <v>0</v>
      </c>
      <c r="T8" s="4">
        <v>0</v>
      </c>
      <c r="U8" s="4">
        <v>2E-3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6.6139802504545098E-2</v>
      </c>
      <c r="AC8" s="2">
        <v>8.5157808340306798E-2</v>
      </c>
      <c r="AD8" s="2">
        <v>1.00050033358353E-3</v>
      </c>
      <c r="AE8" s="2">
        <v>1.0000050000287801E-5</v>
      </c>
      <c r="AF8" s="2">
        <v>1.0000050000287801E-5</v>
      </c>
      <c r="AG8" s="2">
        <v>2.0020026706730801E-3</v>
      </c>
    </row>
    <row r="9" spans="1:33" x14ac:dyDescent="0.35">
      <c r="A9" s="7">
        <v>723</v>
      </c>
      <c r="B9" s="7">
        <v>273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1.344723345E-2</v>
      </c>
      <c r="I9" s="4">
        <v>7.1512103547099999</v>
      </c>
      <c r="J9" s="2">
        <f t="shared" si="1"/>
        <v>1.8804136339162856E-3</v>
      </c>
      <c r="K9" s="3">
        <v>415</v>
      </c>
      <c r="L9" s="3">
        <v>59</v>
      </c>
      <c r="M9" s="3">
        <v>23</v>
      </c>
      <c r="N9" s="3">
        <v>2</v>
      </c>
      <c r="O9" s="24">
        <v>1001</v>
      </c>
      <c r="P9" s="4">
        <v>0.13300000000000001</v>
      </c>
      <c r="Q9" s="4">
        <v>0.124472573839662</v>
      </c>
      <c r="R9" s="4">
        <v>0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0.14271630220159501</v>
      </c>
      <c r="AC9" s="2">
        <v>0.13292880146437799</v>
      </c>
      <c r="AD9" s="2">
        <v>1.0000050000287801E-5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425</v>
      </c>
      <c r="B10" s="7">
        <v>75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1.3278073979999999E-2</v>
      </c>
      <c r="I10" s="4">
        <v>6.0619156613699996</v>
      </c>
      <c r="J10" s="2">
        <f t="shared" si="1"/>
        <v>2.1904088941084245E-3</v>
      </c>
      <c r="K10" s="3">
        <v>416</v>
      </c>
      <c r="L10" s="3">
        <v>51</v>
      </c>
      <c r="M10" s="3">
        <v>32</v>
      </c>
      <c r="N10" s="3">
        <v>0</v>
      </c>
      <c r="O10" s="24">
        <v>1001</v>
      </c>
      <c r="P10" s="4">
        <v>9.0999999999999998E-2</v>
      </c>
      <c r="Q10" s="4">
        <v>0.109207708779443</v>
      </c>
      <c r="R10" s="4">
        <v>0</v>
      </c>
      <c r="S10" s="4">
        <v>0</v>
      </c>
      <c r="T10" s="4">
        <v>0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9.5410184804658196E-2</v>
      </c>
      <c r="AC10" s="2">
        <v>0.11564399740763399</v>
      </c>
      <c r="AD10" s="2">
        <v>1.0000050000287801E-5</v>
      </c>
      <c r="AE10" s="2">
        <v>1.0000050000287801E-5</v>
      </c>
      <c r="AF10" s="2">
        <v>1.0000050000287801E-5</v>
      </c>
      <c r="AG10" s="2">
        <v>1.0000050000287801E-5</v>
      </c>
    </row>
    <row r="11" spans="1:33" x14ac:dyDescent="0.35">
      <c r="A11" s="7">
        <v>747</v>
      </c>
      <c r="B11" s="7">
        <v>213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1.683467621E-2</v>
      </c>
      <c r="I11" s="4">
        <v>7.6685175893000004</v>
      </c>
      <c r="J11" s="2">
        <f t="shared" si="1"/>
        <v>2.1952973327582477E-3</v>
      </c>
      <c r="K11" s="3">
        <v>419</v>
      </c>
      <c r="L11" s="3">
        <v>69</v>
      </c>
      <c r="M11" s="3">
        <v>11</v>
      </c>
      <c r="N11" s="3">
        <v>0</v>
      </c>
      <c r="O11" s="24">
        <v>1001</v>
      </c>
      <c r="P11" s="4">
        <v>0.14099999999999999</v>
      </c>
      <c r="Q11" s="4">
        <v>0.141393442622951</v>
      </c>
      <c r="R11" s="4">
        <v>0</v>
      </c>
      <c r="S11" s="4">
        <v>1E-3</v>
      </c>
      <c r="T11" s="4">
        <v>1E-3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0.15198635699788199</v>
      </c>
      <c r="AC11" s="2">
        <v>0.15244448593100901</v>
      </c>
      <c r="AD11" s="2">
        <v>1.0000050000287801E-5</v>
      </c>
      <c r="AE11" s="2">
        <v>1.00050033358353E-3</v>
      </c>
      <c r="AF11" s="2">
        <v>1.00050033358353E-3</v>
      </c>
      <c r="AG11" s="2">
        <v>1.00050033358353E-3</v>
      </c>
    </row>
    <row r="12" spans="1:33" x14ac:dyDescent="0.35">
      <c r="A12" s="7">
        <v>417</v>
      </c>
      <c r="B12" s="7">
        <v>84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1.588781614E-2</v>
      </c>
      <c r="I12" s="4">
        <v>7.1148026726999998</v>
      </c>
      <c r="J12" s="2">
        <f t="shared" si="1"/>
        <v>2.2330649029751273E-3</v>
      </c>
      <c r="K12" s="3">
        <v>350</v>
      </c>
      <c r="L12" s="3">
        <v>74</v>
      </c>
      <c r="M12" s="3">
        <v>59</v>
      </c>
      <c r="N12" s="3">
        <v>16</v>
      </c>
      <c r="O12" s="24">
        <v>1001</v>
      </c>
      <c r="P12" s="4">
        <v>0.17</v>
      </c>
      <c r="Q12" s="4">
        <v>0.174528301886792</v>
      </c>
      <c r="R12" s="4">
        <v>0</v>
      </c>
      <c r="S12" s="4">
        <v>2E-3</v>
      </c>
      <c r="T12" s="4">
        <v>1E-3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0.18632957819149301</v>
      </c>
      <c r="AC12" s="2">
        <v>0.19180030074849799</v>
      </c>
      <c r="AD12" s="2">
        <v>1.0000050000287801E-5</v>
      </c>
      <c r="AE12" s="2">
        <v>2.0020026706730801E-3</v>
      </c>
      <c r="AF12" s="2">
        <v>1.00050033358353E-3</v>
      </c>
      <c r="AG12" s="2">
        <v>1.00050033358353E-3</v>
      </c>
    </row>
    <row r="13" spans="1:33" x14ac:dyDescent="0.35">
      <c r="A13" s="7">
        <v>623</v>
      </c>
      <c r="B13" s="7">
        <v>189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1.890767392E-2</v>
      </c>
      <c r="I13" s="4">
        <v>8.3167464450500006</v>
      </c>
      <c r="J13" s="2">
        <f t="shared" si="1"/>
        <v>2.2734459977739921E-3</v>
      </c>
      <c r="K13" s="3">
        <v>452</v>
      </c>
      <c r="L13" s="3">
        <v>31</v>
      </c>
      <c r="M13" s="3">
        <v>15</v>
      </c>
      <c r="N13" s="3">
        <v>1</v>
      </c>
      <c r="O13" s="24">
        <v>1001</v>
      </c>
      <c r="P13" s="4">
        <v>6.9000000000000006E-2</v>
      </c>
      <c r="Q13" s="4">
        <v>6.4182194616977203E-2</v>
      </c>
      <c r="R13" s="4">
        <v>0</v>
      </c>
      <c r="S13" s="4">
        <v>0</v>
      </c>
      <c r="T13" s="4">
        <v>0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7.1496001705069895E-2</v>
      </c>
      <c r="AC13" s="2">
        <v>6.6334473820341494E-2</v>
      </c>
      <c r="AD13" s="2">
        <v>1.0000050000287801E-5</v>
      </c>
      <c r="AE13" s="2">
        <v>1.0000050000287801E-5</v>
      </c>
      <c r="AF13" s="2">
        <v>1.0000050000287801E-5</v>
      </c>
      <c r="AG13" s="2">
        <v>1.00050033358353E-3</v>
      </c>
    </row>
    <row r="14" spans="1:33" x14ac:dyDescent="0.35">
      <c r="A14" s="7">
        <v>377</v>
      </c>
      <c r="B14" s="7">
        <v>415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2.0684521819999999E-2</v>
      </c>
      <c r="I14" s="4">
        <v>6.85691023498</v>
      </c>
      <c r="J14" s="2">
        <f t="shared" si="1"/>
        <v>3.0165951005861943E-3</v>
      </c>
      <c r="K14" s="3">
        <v>437</v>
      </c>
      <c r="L14" s="3">
        <v>42</v>
      </c>
      <c r="M14" s="3">
        <v>18</v>
      </c>
      <c r="N14" s="3">
        <v>2</v>
      </c>
      <c r="O14" s="24">
        <v>704.62537639434197</v>
      </c>
      <c r="P14" s="4">
        <v>9.1999999999999998E-2</v>
      </c>
      <c r="Q14" s="4">
        <v>8.7682672233820494E-2</v>
      </c>
      <c r="R14" s="4">
        <v>0</v>
      </c>
      <c r="S14" s="4">
        <v>0</v>
      </c>
      <c r="T14" s="4">
        <v>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9.65109003808437E-2</v>
      </c>
      <c r="AC14" s="2">
        <v>9.1767402315325E-2</v>
      </c>
      <c r="AD14" s="2">
        <v>1.0000050000287801E-5</v>
      </c>
      <c r="AE14" s="2">
        <v>1.0000050000287801E-5</v>
      </c>
      <c r="AF14" s="2">
        <v>1.00050033358353E-3</v>
      </c>
      <c r="AG14" s="2">
        <v>1.00050033358353E-3</v>
      </c>
    </row>
    <row r="15" spans="1:33" x14ac:dyDescent="0.35">
      <c r="A15" s="7">
        <v>121</v>
      </c>
      <c r="B15" s="7">
        <v>120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2.9222838179999999E-2</v>
      </c>
      <c r="I15" s="4">
        <v>9.3841929309999994</v>
      </c>
      <c r="J15" s="2">
        <f t="shared" si="1"/>
        <v>3.1140491670268709E-3</v>
      </c>
      <c r="K15" s="3">
        <v>422</v>
      </c>
      <c r="L15" s="3">
        <v>42</v>
      </c>
      <c r="M15" s="3">
        <v>24</v>
      </c>
      <c r="N15" s="3">
        <v>11</v>
      </c>
      <c r="O15" s="24">
        <v>1001</v>
      </c>
      <c r="P15" s="4">
        <v>0.109</v>
      </c>
      <c r="Q15" s="4">
        <v>9.0517241379310304E-2</v>
      </c>
      <c r="R15" s="4">
        <v>0</v>
      </c>
      <c r="S15" s="4">
        <v>1E-3</v>
      </c>
      <c r="T15" s="4">
        <v>1E-3</v>
      </c>
      <c r="U15" s="4">
        <v>3.0000000000000001E-3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0.115410851511328</v>
      </c>
      <c r="AC15" s="2">
        <v>9.4879238190243506E-2</v>
      </c>
      <c r="AD15" s="2">
        <v>1.0000050000287801E-5</v>
      </c>
      <c r="AE15" s="2">
        <v>1.00050033358353E-3</v>
      </c>
      <c r="AF15" s="2">
        <v>1.00050033358353E-3</v>
      </c>
      <c r="AG15" s="2">
        <v>3.00450902029872E-3</v>
      </c>
    </row>
    <row r="16" spans="1:33" x14ac:dyDescent="0.35">
      <c r="A16" s="7">
        <v>761</v>
      </c>
      <c r="B16" s="7">
        <v>299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2.3235196279999999E-2</v>
      </c>
      <c r="I16" s="4">
        <v>6.6214848608199999</v>
      </c>
      <c r="J16" s="2">
        <f t="shared" si="1"/>
        <v>3.5090613009606079E-3</v>
      </c>
      <c r="K16" s="3">
        <v>456</v>
      </c>
      <c r="L16" s="3">
        <v>29</v>
      </c>
      <c r="M16" s="3">
        <v>14</v>
      </c>
      <c r="N16" s="3">
        <v>0</v>
      </c>
      <c r="O16" s="24">
        <v>699.34457348568401</v>
      </c>
      <c r="P16" s="4">
        <v>0.06</v>
      </c>
      <c r="Q16" s="4">
        <v>5.97938144329897E-2</v>
      </c>
      <c r="R16" s="4">
        <v>3.0000000000000001E-3</v>
      </c>
      <c r="S16" s="4">
        <v>0</v>
      </c>
      <c r="T16" s="4">
        <v>0</v>
      </c>
      <c r="U16" s="4">
        <v>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6.1875403718087502E-2</v>
      </c>
      <c r="AC16" s="2">
        <v>6.16560814230971E-2</v>
      </c>
      <c r="AD16" s="2">
        <v>3.00450902029872E-3</v>
      </c>
      <c r="AE16" s="2">
        <v>1.0000050000287801E-5</v>
      </c>
      <c r="AF16" s="2">
        <v>1.0000050000287801E-5</v>
      </c>
      <c r="AG16" s="2">
        <v>1.00050033358353E-3</v>
      </c>
    </row>
    <row r="17" spans="1:33" x14ac:dyDescent="0.35">
      <c r="A17" s="7">
        <v>225</v>
      </c>
      <c r="B17" s="7">
        <v>133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2.8456441129999999E-2</v>
      </c>
      <c r="I17" s="4">
        <v>7.8909840249699998</v>
      </c>
      <c r="J17" s="2">
        <f t="shared" si="1"/>
        <v>3.6061967734256294E-3</v>
      </c>
      <c r="K17" s="3">
        <v>371</v>
      </c>
      <c r="L17" s="3">
        <v>100</v>
      </c>
      <c r="M17" s="3">
        <v>20</v>
      </c>
      <c r="N17" s="3">
        <v>8</v>
      </c>
      <c r="O17" s="24">
        <v>1001</v>
      </c>
      <c r="P17" s="4">
        <v>0.23899999999999999</v>
      </c>
      <c r="Q17" s="4">
        <v>0.21231422505307901</v>
      </c>
      <c r="R17" s="4">
        <v>0</v>
      </c>
      <c r="S17" s="4">
        <v>3.0000000000000001E-3</v>
      </c>
      <c r="T17" s="4">
        <v>2E-3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0.27312192112045097</v>
      </c>
      <c r="AC17" s="2">
        <v>0.238656031408983</v>
      </c>
      <c r="AD17" s="2">
        <v>1.0000050000287801E-5</v>
      </c>
      <c r="AE17" s="2">
        <v>3.00450902029872E-3</v>
      </c>
      <c r="AF17" s="2">
        <v>2.0020026706730801E-3</v>
      </c>
      <c r="AG17" s="2">
        <v>1.00050033358353E-3</v>
      </c>
    </row>
    <row r="18" spans="1:33" x14ac:dyDescent="0.35">
      <c r="A18" s="7">
        <v>581</v>
      </c>
      <c r="B18" s="7">
        <v>205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2.802042859E-2</v>
      </c>
      <c r="I18" s="4">
        <v>7.4492636245000003</v>
      </c>
      <c r="J18" s="2">
        <f t="shared" si="1"/>
        <v>3.7615031501695242E-3</v>
      </c>
      <c r="K18" s="3">
        <v>241</v>
      </c>
      <c r="L18" s="3">
        <v>189</v>
      </c>
      <c r="M18" s="3">
        <v>16</v>
      </c>
      <c r="N18" s="3">
        <v>53</v>
      </c>
      <c r="O18" s="24">
        <v>1001</v>
      </c>
      <c r="P18" s="4">
        <v>0.50700000000000001</v>
      </c>
      <c r="Q18" s="4">
        <v>0.43953488372093003</v>
      </c>
      <c r="R18" s="4">
        <v>0</v>
      </c>
      <c r="S18" s="4">
        <v>0</v>
      </c>
      <c r="T18" s="4">
        <v>0</v>
      </c>
      <c r="U18" s="4">
        <v>3.0000000000000001E-3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0.70724610493944695</v>
      </c>
      <c r="AC18" s="2">
        <v>0.57898827519695295</v>
      </c>
      <c r="AD18" s="2">
        <v>1.0000050000287801E-5</v>
      </c>
      <c r="AE18" s="2">
        <v>1.0000050000287801E-5</v>
      </c>
      <c r="AF18" s="2">
        <v>1.0000050000287801E-5</v>
      </c>
      <c r="AG18" s="2">
        <v>3.00450902029872E-3</v>
      </c>
    </row>
    <row r="19" spans="1:33" x14ac:dyDescent="0.35">
      <c r="A19" s="7">
        <v>641</v>
      </c>
      <c r="B19" s="7">
        <v>500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3.430953758E-2</v>
      </c>
      <c r="I19" s="4">
        <v>8.9001685550400005</v>
      </c>
      <c r="J19" s="2">
        <f t="shared" si="1"/>
        <v>3.8549312148218975E-3</v>
      </c>
      <c r="K19" s="3">
        <v>220</v>
      </c>
      <c r="L19" s="3">
        <v>243</v>
      </c>
      <c r="M19" s="3">
        <v>3</v>
      </c>
      <c r="N19" s="3">
        <v>33</v>
      </c>
      <c r="O19" s="24">
        <v>1001</v>
      </c>
      <c r="P19" s="4">
        <v>0.52500000000000002</v>
      </c>
      <c r="Q19" s="4">
        <v>0.52483801295896304</v>
      </c>
      <c r="R19" s="4">
        <v>4.0000000000000001E-3</v>
      </c>
      <c r="S19" s="4">
        <v>3.0000000000000001E-3</v>
      </c>
      <c r="T19" s="4">
        <v>0</v>
      </c>
      <c r="U19" s="4">
        <v>2E-3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0.74444047494749599</v>
      </c>
      <c r="AC19" s="2">
        <v>0.74409950773387201</v>
      </c>
      <c r="AD19" s="2">
        <v>4.0080213975388201E-3</v>
      </c>
      <c r="AE19" s="2">
        <v>3.00450902029872E-3</v>
      </c>
      <c r="AF19" s="2">
        <v>1.0000050000287801E-5</v>
      </c>
      <c r="AG19" s="2">
        <v>2.0020026706730801E-3</v>
      </c>
    </row>
    <row r="20" spans="1:33" x14ac:dyDescent="0.35">
      <c r="A20" s="7">
        <v>847</v>
      </c>
      <c r="B20" s="7">
        <v>93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3.8255701929999997E-2</v>
      </c>
      <c r="I20" s="4">
        <v>8.7087033851999998</v>
      </c>
      <c r="J20" s="2">
        <f t="shared" si="1"/>
        <v>4.3928125965357395E-3</v>
      </c>
      <c r="K20" s="3">
        <v>211</v>
      </c>
      <c r="L20" s="3">
        <v>257</v>
      </c>
      <c r="M20" s="3">
        <v>3</v>
      </c>
      <c r="N20" s="3">
        <v>28</v>
      </c>
      <c r="O20" s="24">
        <v>1001</v>
      </c>
      <c r="P20" s="4">
        <v>0.56599999999999995</v>
      </c>
      <c r="Q20" s="4">
        <v>0.54914529914529897</v>
      </c>
      <c r="R20" s="4">
        <v>1E-3</v>
      </c>
      <c r="S20" s="4">
        <v>1E-3</v>
      </c>
      <c r="T20" s="4">
        <v>3.0000000000000001E-3</v>
      </c>
      <c r="U20" s="4">
        <v>0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0.83471074488173203</v>
      </c>
      <c r="AC20" s="2">
        <v>0.79661016244158001</v>
      </c>
      <c r="AD20" s="2">
        <v>1.00050033358353E-3</v>
      </c>
      <c r="AE20" s="2">
        <v>1.00050033358353E-3</v>
      </c>
      <c r="AF20" s="2">
        <v>3.00450902029872E-3</v>
      </c>
      <c r="AG20" s="2">
        <v>1.0000050000287801E-5</v>
      </c>
    </row>
    <row r="21" spans="1:33" x14ac:dyDescent="0.35">
      <c r="A21" s="7">
        <v>919</v>
      </c>
      <c r="B21" s="7">
        <v>80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2.9237090760000001E-2</v>
      </c>
      <c r="I21" s="4">
        <v>6.1769128647600002</v>
      </c>
      <c r="J21" s="2">
        <f t="shared" si="1"/>
        <v>4.7332852834627102E-3</v>
      </c>
      <c r="K21" s="3">
        <v>440</v>
      </c>
      <c r="L21" s="3">
        <v>43</v>
      </c>
      <c r="M21" s="3">
        <v>16</v>
      </c>
      <c r="N21" s="3">
        <v>0</v>
      </c>
      <c r="O21" s="24">
        <v>1001</v>
      </c>
      <c r="P21" s="4">
        <v>0.08</v>
      </c>
      <c r="Q21" s="4">
        <v>8.9026915113871605E-2</v>
      </c>
      <c r="R21" s="4">
        <v>2E-3</v>
      </c>
      <c r="S21" s="4">
        <v>1E-3</v>
      </c>
      <c r="T21" s="4">
        <v>0</v>
      </c>
      <c r="U21" s="4">
        <v>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8.3381608939051E-2</v>
      </c>
      <c r="AC21" s="2">
        <v>9.3241926740265796E-2</v>
      </c>
      <c r="AD21" s="2">
        <v>2.0020026706730801E-3</v>
      </c>
      <c r="AE21" s="2">
        <v>1.00050033358353E-3</v>
      </c>
      <c r="AF21" s="2">
        <v>1.0000050000287801E-5</v>
      </c>
      <c r="AG21" s="2">
        <v>2.0020026706730801E-3</v>
      </c>
    </row>
    <row r="22" spans="1:33" x14ac:dyDescent="0.35">
      <c r="A22" s="7">
        <v>667</v>
      </c>
      <c r="B22" s="7">
        <v>194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3.70064014E-2</v>
      </c>
      <c r="I22" s="4">
        <v>7.7843964154999998</v>
      </c>
      <c r="J22" s="2">
        <f t="shared" si="1"/>
        <v>4.7539204614906599E-3</v>
      </c>
      <c r="K22" s="3">
        <v>433</v>
      </c>
      <c r="L22" s="3">
        <v>41</v>
      </c>
      <c r="M22" s="3">
        <v>23</v>
      </c>
      <c r="N22" s="3">
        <v>2</v>
      </c>
      <c r="O22" s="24">
        <v>1001</v>
      </c>
      <c r="P22" s="4">
        <v>8.2000000000000003E-2</v>
      </c>
      <c r="Q22" s="4">
        <v>8.6497890295358607E-2</v>
      </c>
      <c r="R22" s="4">
        <v>2E-3</v>
      </c>
      <c r="S22" s="4">
        <v>3.0000000000000001E-3</v>
      </c>
      <c r="T22" s="4">
        <v>0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8.5557888361646503E-2</v>
      </c>
      <c r="AC22" s="2">
        <v>9.04695936925866E-2</v>
      </c>
      <c r="AD22" s="2">
        <v>2.0020026706730801E-3</v>
      </c>
      <c r="AE22" s="2">
        <v>3.00450902029872E-3</v>
      </c>
      <c r="AF22" s="2">
        <v>1.0000050000287801E-5</v>
      </c>
      <c r="AG22" s="2">
        <v>1.00050033358353E-3</v>
      </c>
    </row>
    <row r="23" spans="1:33" x14ac:dyDescent="0.35">
      <c r="A23" s="7">
        <v>65</v>
      </c>
      <c r="B23" s="7">
        <v>99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3.8379598680000002E-2</v>
      </c>
      <c r="I23" s="4">
        <v>7.8562001026499999</v>
      </c>
      <c r="J23" s="2">
        <f t="shared" si="1"/>
        <v>4.8852623632962269E-3</v>
      </c>
      <c r="K23" s="3">
        <v>366</v>
      </c>
      <c r="L23" s="3">
        <v>71</v>
      </c>
      <c r="M23" s="3">
        <v>51</v>
      </c>
      <c r="N23" s="3">
        <v>11</v>
      </c>
      <c r="O23" s="24">
        <v>1001</v>
      </c>
      <c r="P23" s="4">
        <v>0.192</v>
      </c>
      <c r="Q23" s="4">
        <v>0.16247139588100701</v>
      </c>
      <c r="R23" s="4">
        <v>1E-3</v>
      </c>
      <c r="S23" s="4">
        <v>1E-3</v>
      </c>
      <c r="T23" s="4">
        <v>0</v>
      </c>
      <c r="U23" s="4">
        <v>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0.213193220461042</v>
      </c>
      <c r="AC23" s="2">
        <v>0.17729986169422399</v>
      </c>
      <c r="AD23" s="2">
        <v>1.00050033358353E-3</v>
      </c>
      <c r="AE23" s="2">
        <v>1.00050033358353E-3</v>
      </c>
      <c r="AF23" s="2">
        <v>1.0000050000287801E-5</v>
      </c>
      <c r="AG23" s="2">
        <v>1.0000050000287801E-5</v>
      </c>
    </row>
    <row r="24" spans="1:33" x14ac:dyDescent="0.35">
      <c r="A24" s="7">
        <v>837</v>
      </c>
      <c r="B24" s="7">
        <v>106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3.4154563390000003E-2</v>
      </c>
      <c r="I24" s="4">
        <v>6.98018536975</v>
      </c>
      <c r="J24" s="2">
        <f t="shared" si="1"/>
        <v>4.893073977378236E-3</v>
      </c>
      <c r="K24" s="3">
        <v>454</v>
      </c>
      <c r="L24" s="3">
        <v>28</v>
      </c>
      <c r="M24" s="3">
        <v>16</v>
      </c>
      <c r="N24" s="3">
        <v>1</v>
      </c>
      <c r="O24" s="24">
        <v>996.01095145433305</v>
      </c>
      <c r="P24" s="4">
        <v>4.4999999999999998E-2</v>
      </c>
      <c r="Q24" s="4">
        <v>5.8091286307053902E-2</v>
      </c>
      <c r="R24" s="4">
        <v>2E-3</v>
      </c>
      <c r="S24" s="4">
        <v>0</v>
      </c>
      <c r="T24" s="4">
        <v>0</v>
      </c>
      <c r="U24" s="4">
        <v>0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4.6043938501406798E-2</v>
      </c>
      <c r="AC24" s="2">
        <v>5.98469160092523E-2</v>
      </c>
      <c r="AD24" s="2">
        <v>2.0020026706730801E-3</v>
      </c>
      <c r="AE24" s="2">
        <v>1.0000050000287801E-5</v>
      </c>
      <c r="AF24" s="2">
        <v>1.0000050000287801E-5</v>
      </c>
      <c r="AG24" s="2">
        <v>1.0000050000287801E-5</v>
      </c>
    </row>
    <row r="25" spans="1:33" x14ac:dyDescent="0.35">
      <c r="A25" s="7">
        <v>115</v>
      </c>
      <c r="B25" s="7">
        <v>427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3.5455694320000002E-2</v>
      </c>
      <c r="I25" s="4">
        <v>6.7694192819200003</v>
      </c>
      <c r="J25" s="2">
        <f t="shared" si="1"/>
        <v>5.2376271646662953E-3</v>
      </c>
      <c r="K25" s="3">
        <v>78</v>
      </c>
      <c r="L25" s="3">
        <v>13</v>
      </c>
      <c r="M25" s="3">
        <v>347</v>
      </c>
      <c r="N25" s="3">
        <v>61</v>
      </c>
      <c r="O25" s="24">
        <v>901.161557539363</v>
      </c>
      <c r="P25" s="4">
        <v>0.14899999999999999</v>
      </c>
      <c r="Q25" s="4">
        <v>0.14285714285714299</v>
      </c>
      <c r="R25" s="4">
        <v>0</v>
      </c>
      <c r="S25" s="4">
        <v>0</v>
      </c>
      <c r="T25" s="4">
        <v>4.0000000000000001E-3</v>
      </c>
      <c r="U25" s="4">
        <v>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0.16134315040876299</v>
      </c>
      <c r="AC25" s="2">
        <v>0.154150679827258</v>
      </c>
      <c r="AD25" s="2">
        <v>1.0000050000287801E-5</v>
      </c>
      <c r="AE25" s="2">
        <v>1.0000050000287801E-5</v>
      </c>
      <c r="AF25" s="2">
        <v>4.0080213975388201E-3</v>
      </c>
      <c r="AG25" s="2">
        <v>2.0020026706730801E-3</v>
      </c>
    </row>
    <row r="26" spans="1:33" x14ac:dyDescent="0.35">
      <c r="A26" s="7">
        <v>775</v>
      </c>
      <c r="B26" s="7">
        <v>376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4.3559250360000003E-2</v>
      </c>
      <c r="I26" s="4">
        <v>7.9512968543699998</v>
      </c>
      <c r="J26" s="2">
        <f t="shared" si="1"/>
        <v>5.4782573406324305E-3</v>
      </c>
      <c r="K26" s="3">
        <v>429</v>
      </c>
      <c r="L26" s="3">
        <v>39</v>
      </c>
      <c r="M26" s="3">
        <v>25</v>
      </c>
      <c r="N26" s="3">
        <v>6</v>
      </c>
      <c r="O26" s="24">
        <v>425.52067263715003</v>
      </c>
      <c r="P26" s="4">
        <v>8.5000000000000006E-2</v>
      </c>
      <c r="Q26" s="4">
        <v>8.3333333333333301E-2</v>
      </c>
      <c r="R26" s="4">
        <v>1E-3</v>
      </c>
      <c r="S26" s="4">
        <v>1E-3</v>
      </c>
      <c r="T26" s="4">
        <v>3.0000000000000001E-3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8.8831213706615703E-2</v>
      </c>
      <c r="AC26" s="2">
        <v>8.7011376989629796E-2</v>
      </c>
      <c r="AD26" s="2">
        <v>1.00050033358353E-3</v>
      </c>
      <c r="AE26" s="2">
        <v>1.00050033358353E-3</v>
      </c>
      <c r="AF26" s="2">
        <v>3.00450902029872E-3</v>
      </c>
      <c r="AG26" s="2">
        <v>2.0020026706730801E-3</v>
      </c>
    </row>
    <row r="27" spans="1:33" x14ac:dyDescent="0.35">
      <c r="A27" s="7">
        <v>731</v>
      </c>
      <c r="B27" s="7">
        <v>156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4.0215825060000002E-2</v>
      </c>
      <c r="I27" s="4">
        <v>6.9832274936000003</v>
      </c>
      <c r="J27" s="2">
        <f t="shared" si="1"/>
        <v>5.7589166466160621E-3</v>
      </c>
      <c r="K27" s="3">
        <v>407</v>
      </c>
      <c r="L27" s="3">
        <v>54</v>
      </c>
      <c r="M27" s="3">
        <v>26</v>
      </c>
      <c r="N27" s="3">
        <v>12</v>
      </c>
      <c r="O27" s="24">
        <v>1001</v>
      </c>
      <c r="P27" s="4">
        <v>0.13200000000000001</v>
      </c>
      <c r="Q27" s="4">
        <v>0.117136659436009</v>
      </c>
      <c r="R27" s="4">
        <v>2E-3</v>
      </c>
      <c r="S27" s="4">
        <v>0</v>
      </c>
      <c r="T27" s="4">
        <v>2E-3</v>
      </c>
      <c r="U27" s="4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0.14156356432178699</v>
      </c>
      <c r="AC27" s="2">
        <v>0.124584857554054</v>
      </c>
      <c r="AD27" s="2">
        <v>2.0020026706730801E-3</v>
      </c>
      <c r="AE27" s="2">
        <v>1.0000050000287801E-5</v>
      </c>
      <c r="AF27" s="2">
        <v>2.0020026706730801E-3</v>
      </c>
      <c r="AG27" s="2">
        <v>1.0000050000287801E-5</v>
      </c>
    </row>
    <row r="28" spans="1:33" x14ac:dyDescent="0.35">
      <c r="A28" s="7">
        <v>87</v>
      </c>
      <c r="B28" s="7">
        <v>317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4.9439351440000001E-2</v>
      </c>
      <c r="I28" s="4">
        <v>8.2809597773090005</v>
      </c>
      <c r="J28" s="2">
        <f t="shared" si="1"/>
        <v>5.9702441226040983E-3</v>
      </c>
      <c r="K28" s="3">
        <v>416</v>
      </c>
      <c r="L28" s="3">
        <v>55</v>
      </c>
      <c r="M28" s="3">
        <v>25</v>
      </c>
      <c r="N28" s="3">
        <v>3</v>
      </c>
      <c r="O28" s="24">
        <v>1001</v>
      </c>
      <c r="P28" s="4">
        <v>0.124</v>
      </c>
      <c r="Q28" s="4">
        <v>0.116772823779193</v>
      </c>
      <c r="R28" s="4">
        <v>1E-3</v>
      </c>
      <c r="S28" s="4">
        <v>0</v>
      </c>
      <c r="T28" s="4">
        <v>3.0000000000000001E-3</v>
      </c>
      <c r="U28" s="4">
        <v>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0.13238918804574601</v>
      </c>
      <c r="AC28" s="2">
        <v>0.12417283375515401</v>
      </c>
      <c r="AD28" s="2">
        <v>1.00050033358353E-3</v>
      </c>
      <c r="AE28" s="2">
        <v>1.0000050000287801E-5</v>
      </c>
      <c r="AF28" s="2">
        <v>3.00450902029872E-3</v>
      </c>
      <c r="AG28" s="2">
        <v>2.0020026706730801E-3</v>
      </c>
    </row>
    <row r="29" spans="1:33" x14ac:dyDescent="0.35">
      <c r="A29" s="7">
        <v>35</v>
      </c>
      <c r="B29" s="7">
        <v>205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4.8032747569999999E-2</v>
      </c>
      <c r="I29" s="4">
        <v>7.9278001017299999</v>
      </c>
      <c r="J29" s="2">
        <f t="shared" si="1"/>
        <v>6.0587738027751631E-3</v>
      </c>
      <c r="K29" s="3">
        <v>392</v>
      </c>
      <c r="L29" s="3">
        <v>53</v>
      </c>
      <c r="M29" s="3">
        <v>50</v>
      </c>
      <c r="N29" s="3">
        <v>4</v>
      </c>
      <c r="O29" s="24">
        <v>1001</v>
      </c>
      <c r="P29" s="4">
        <v>0.123</v>
      </c>
      <c r="Q29" s="4">
        <v>0.11910112359550599</v>
      </c>
      <c r="R29" s="4">
        <v>1E-3</v>
      </c>
      <c r="S29" s="4">
        <v>0</v>
      </c>
      <c r="T29" s="4">
        <v>2E-3</v>
      </c>
      <c r="U29" s="4">
        <v>2E-3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0.131248286609954</v>
      </c>
      <c r="AC29" s="2">
        <v>0.12681244237577799</v>
      </c>
      <c r="AD29" s="2">
        <v>1.00050033358353E-3</v>
      </c>
      <c r="AE29" s="2">
        <v>1.0000050000287801E-5</v>
      </c>
      <c r="AF29" s="2">
        <v>2.0020026706730801E-3</v>
      </c>
      <c r="AG29" s="2">
        <v>2.0020026706730801E-3</v>
      </c>
    </row>
    <row r="30" spans="1:33" x14ac:dyDescent="0.35">
      <c r="A30" s="7">
        <v>279</v>
      </c>
      <c r="B30" s="7">
        <v>415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5.8578752720000002E-2</v>
      </c>
      <c r="I30" s="4">
        <v>9.6094227792000009</v>
      </c>
      <c r="J30" s="2">
        <f t="shared" si="1"/>
        <v>6.0959699730140059E-3</v>
      </c>
      <c r="K30" s="3">
        <v>191</v>
      </c>
      <c r="L30" s="3">
        <v>240</v>
      </c>
      <c r="M30" s="3">
        <v>48</v>
      </c>
      <c r="N30" s="3">
        <v>20</v>
      </c>
      <c r="O30" s="24">
        <v>959.04085763952298</v>
      </c>
      <c r="P30" s="4">
        <v>0.51500000000000001</v>
      </c>
      <c r="Q30" s="4">
        <v>0.55684454756380497</v>
      </c>
      <c r="R30" s="4">
        <v>2E-3</v>
      </c>
      <c r="S30" s="4">
        <v>4.0000000000000001E-3</v>
      </c>
      <c r="T30" s="4">
        <v>1E-3</v>
      </c>
      <c r="U30" s="4">
        <v>1E-3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0.72360638804465405</v>
      </c>
      <c r="AC30" s="2">
        <v>0.81383466205711796</v>
      </c>
      <c r="AD30" s="2">
        <v>2.0020026706730801E-3</v>
      </c>
      <c r="AE30" s="2">
        <v>4.0080213975388201E-3</v>
      </c>
      <c r="AF30" s="2">
        <v>1.00050033358353E-3</v>
      </c>
      <c r="AG30" s="2">
        <v>1.00050033358353E-3</v>
      </c>
    </row>
    <row r="31" spans="1:33" x14ac:dyDescent="0.35">
      <c r="A31" s="7">
        <v>757</v>
      </c>
      <c r="B31" s="7">
        <v>13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5.4262838299999998E-2</v>
      </c>
      <c r="I31" s="4">
        <v>8.5842405041000003</v>
      </c>
      <c r="J31" s="2">
        <f t="shared" si="1"/>
        <v>6.3212159857453914E-3</v>
      </c>
      <c r="K31" s="3">
        <v>354</v>
      </c>
      <c r="L31" s="3">
        <v>102</v>
      </c>
      <c r="M31" s="3">
        <v>39</v>
      </c>
      <c r="N31" s="3">
        <v>4</v>
      </c>
      <c r="O31" s="24">
        <v>1001</v>
      </c>
      <c r="P31" s="4">
        <v>0.214</v>
      </c>
      <c r="Q31" s="4">
        <v>0.22368421052631601</v>
      </c>
      <c r="R31" s="4">
        <v>2E-3</v>
      </c>
      <c r="S31" s="4">
        <v>5.0000000000000001E-3</v>
      </c>
      <c r="T31" s="4">
        <v>2E-3</v>
      </c>
      <c r="U31" s="4">
        <v>3.0000000000000001E-3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0.24079848655293001</v>
      </c>
      <c r="AC31" s="2">
        <v>0.25319589638061202</v>
      </c>
      <c r="AD31" s="2">
        <v>2.0020026706730801E-3</v>
      </c>
      <c r="AE31" s="2">
        <v>5.0125418235442898E-3</v>
      </c>
      <c r="AF31" s="2">
        <v>2.0020026706730801E-3</v>
      </c>
      <c r="AG31" s="2">
        <v>3.00450902029872E-3</v>
      </c>
    </row>
    <row r="32" spans="1:33" x14ac:dyDescent="0.35">
      <c r="A32" s="7">
        <v>813</v>
      </c>
      <c r="B32" s="7">
        <v>177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4.9988933460000003E-2</v>
      </c>
      <c r="I32" s="4">
        <v>7.2604136657999998</v>
      </c>
      <c r="J32" s="2">
        <f t="shared" si="1"/>
        <v>6.8851357182954523E-3</v>
      </c>
      <c r="K32" s="3">
        <v>430</v>
      </c>
      <c r="L32" s="3">
        <v>49</v>
      </c>
      <c r="M32" s="3">
        <v>11</v>
      </c>
      <c r="N32" s="3">
        <v>9</v>
      </c>
      <c r="O32" s="24">
        <v>1001</v>
      </c>
      <c r="P32" s="4">
        <v>0.124</v>
      </c>
      <c r="Q32" s="4">
        <v>0.102296450939457</v>
      </c>
      <c r="R32" s="4">
        <v>2E-3</v>
      </c>
      <c r="S32" s="4">
        <v>1E-3</v>
      </c>
      <c r="T32" s="4">
        <v>2E-3</v>
      </c>
      <c r="U32" s="4">
        <v>3.0000000000000001E-3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0.13238918804574601</v>
      </c>
      <c r="AC32" s="2">
        <v>0.107915388723307</v>
      </c>
      <c r="AD32" s="2">
        <v>2.0020026706730801E-3</v>
      </c>
      <c r="AE32" s="2">
        <v>1.00050033358353E-3</v>
      </c>
      <c r="AF32" s="2">
        <v>2.0020026706730801E-3</v>
      </c>
      <c r="AG32" s="2">
        <v>3.00450902029872E-3</v>
      </c>
    </row>
    <row r="33" spans="1:33" x14ac:dyDescent="0.35">
      <c r="A33" s="7">
        <v>473</v>
      </c>
      <c r="B33" s="7">
        <v>408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5.0361594359999998E-2</v>
      </c>
      <c r="I33" s="4">
        <v>7.0412786371370002</v>
      </c>
      <c r="J33" s="2">
        <f t="shared" si="1"/>
        <v>7.1523365222878237E-3</v>
      </c>
      <c r="K33" s="3">
        <v>382</v>
      </c>
      <c r="L33" s="3">
        <v>99</v>
      </c>
      <c r="M33" s="3">
        <v>10</v>
      </c>
      <c r="N33" s="3">
        <v>8</v>
      </c>
      <c r="O33" s="24">
        <v>1001</v>
      </c>
      <c r="P33" s="4">
        <v>0.223</v>
      </c>
      <c r="Q33" s="4">
        <v>0.205821205821206</v>
      </c>
      <c r="R33" s="4">
        <v>1E-3</v>
      </c>
      <c r="S33" s="4">
        <v>1E-3</v>
      </c>
      <c r="T33" s="4">
        <v>0</v>
      </c>
      <c r="U33" s="4">
        <v>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0.25231492861449001</v>
      </c>
      <c r="AC33" s="2">
        <v>0.230446661499186</v>
      </c>
      <c r="AD33" s="2">
        <v>1.00050033358353E-3</v>
      </c>
      <c r="AE33" s="2">
        <v>1.00050033358353E-3</v>
      </c>
      <c r="AF33" s="2">
        <v>1.0000050000287801E-5</v>
      </c>
      <c r="AG33" s="2">
        <v>1.00050033358353E-3</v>
      </c>
    </row>
    <row r="34" spans="1:33" x14ac:dyDescent="0.35">
      <c r="A34" s="7">
        <v>913</v>
      </c>
      <c r="B34" s="7">
        <v>311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4.7029524910000002E-2</v>
      </c>
      <c r="I34" s="4">
        <v>6.4465979416800003</v>
      </c>
      <c r="J34" s="2">
        <f t="shared" si="1"/>
        <v>7.2952470955159315E-3</v>
      </c>
      <c r="K34" s="3">
        <v>459</v>
      </c>
      <c r="L34" s="3">
        <v>25</v>
      </c>
      <c r="M34" s="3">
        <v>13</v>
      </c>
      <c r="N34" s="3">
        <v>2</v>
      </c>
      <c r="O34" s="24">
        <v>593.09386550568104</v>
      </c>
      <c r="P34" s="4">
        <v>5.8000000000000003E-2</v>
      </c>
      <c r="Q34" s="4">
        <v>5.16528925619835E-2</v>
      </c>
      <c r="R34" s="4">
        <v>0</v>
      </c>
      <c r="S34" s="4">
        <v>3.0000000000000001E-3</v>
      </c>
      <c r="T34" s="4">
        <v>2E-3</v>
      </c>
      <c r="U34" s="4">
        <v>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5.9750004405774E-2</v>
      </c>
      <c r="AC34" s="2">
        <v>5.3034696656086497E-2</v>
      </c>
      <c r="AD34" s="2">
        <v>1.0000050000287801E-5</v>
      </c>
      <c r="AE34" s="2">
        <v>3.00450902029872E-3</v>
      </c>
      <c r="AF34" s="2">
        <v>2.0020026706730801E-3</v>
      </c>
      <c r="AG34" s="2">
        <v>2.0020026706730801E-3</v>
      </c>
    </row>
    <row r="35" spans="1:33" x14ac:dyDescent="0.35">
      <c r="A35" s="7">
        <v>431</v>
      </c>
      <c r="B35" s="7">
        <v>184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5.0696802389999997E-2</v>
      </c>
      <c r="I35" s="4">
        <v>6.8543019319400003</v>
      </c>
      <c r="J35" s="2">
        <f t="shared" si="1"/>
        <v>7.3963480006272618E-3</v>
      </c>
      <c r="K35" s="3">
        <v>386</v>
      </c>
      <c r="L35" s="3">
        <v>55</v>
      </c>
      <c r="M35" s="3">
        <v>43</v>
      </c>
      <c r="N35" s="3">
        <v>15</v>
      </c>
      <c r="O35" s="24">
        <v>1001</v>
      </c>
      <c r="P35" s="4">
        <v>0.13</v>
      </c>
      <c r="Q35" s="4">
        <v>0.12471655328798199</v>
      </c>
      <c r="R35" s="4">
        <v>1E-3</v>
      </c>
      <c r="S35" s="4">
        <v>2E-3</v>
      </c>
      <c r="T35" s="4">
        <v>3.0000000000000001E-3</v>
      </c>
      <c r="U35" s="4">
        <v>2E-3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0.13926206733350799</v>
      </c>
      <c r="AC35" s="2">
        <v>0.133207505982015</v>
      </c>
      <c r="AD35" s="2">
        <v>1.00050033358353E-3</v>
      </c>
      <c r="AE35" s="2">
        <v>2.0020026706730801E-3</v>
      </c>
      <c r="AF35" s="2">
        <v>3.00450902029872E-3</v>
      </c>
      <c r="AG35" s="2">
        <v>2.0020026706730801E-3</v>
      </c>
    </row>
    <row r="36" spans="1:33" x14ac:dyDescent="0.35">
      <c r="A36" s="7">
        <v>649</v>
      </c>
      <c r="B36" s="7">
        <v>109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6.2383447109999997E-2</v>
      </c>
      <c r="I36" s="4">
        <v>7.6563149254020004</v>
      </c>
      <c r="J36" s="2">
        <f t="shared" si="1"/>
        <v>8.1479729762715461E-3</v>
      </c>
      <c r="K36" s="3">
        <v>112</v>
      </c>
      <c r="L36" s="3">
        <v>351</v>
      </c>
      <c r="M36" s="3">
        <v>4</v>
      </c>
      <c r="N36" s="3">
        <v>32</v>
      </c>
      <c r="O36" s="24">
        <v>1001</v>
      </c>
      <c r="P36" s="4">
        <v>0.77</v>
      </c>
      <c r="Q36" s="4">
        <v>0.75809935205183598</v>
      </c>
      <c r="R36" s="4">
        <v>3.0000000000000001E-3</v>
      </c>
      <c r="S36" s="4">
        <v>1E-3</v>
      </c>
      <c r="T36" s="4">
        <v>1E-3</v>
      </c>
      <c r="U36" s="4">
        <v>3.0000000000000001E-3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1.4696759700589399</v>
      </c>
      <c r="AC36" s="2">
        <v>1.4192281827911399</v>
      </c>
      <c r="AD36" s="2">
        <v>3.00450902029872E-3</v>
      </c>
      <c r="AE36" s="2">
        <v>1.00050033358353E-3</v>
      </c>
      <c r="AF36" s="2">
        <v>1.00050033358353E-3</v>
      </c>
      <c r="AG36" s="2">
        <v>3.00450902029872E-3</v>
      </c>
    </row>
    <row r="37" spans="1:33" x14ac:dyDescent="0.35">
      <c r="A37" s="7">
        <v>185</v>
      </c>
      <c r="B37" s="7">
        <v>458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6.9294604450000005E-2</v>
      </c>
      <c r="I37" s="4">
        <v>8.2564891412300003</v>
      </c>
      <c r="J37" s="2">
        <f t="shared" si="1"/>
        <v>8.3927445751690206E-3</v>
      </c>
      <c r="K37" s="3">
        <v>412</v>
      </c>
      <c r="L37" s="3">
        <v>50</v>
      </c>
      <c r="M37" s="3">
        <v>32</v>
      </c>
      <c r="N37" s="3">
        <v>5</v>
      </c>
      <c r="O37" s="24">
        <v>765.94153667270996</v>
      </c>
      <c r="P37" s="4">
        <v>0.11700000000000001</v>
      </c>
      <c r="Q37" s="4">
        <v>0.108225108225108</v>
      </c>
      <c r="R37" s="4">
        <v>2E-3</v>
      </c>
      <c r="S37" s="4">
        <v>0</v>
      </c>
      <c r="T37" s="4">
        <v>2E-3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0.124430078378177</v>
      </c>
      <c r="AC37" s="2">
        <v>0.114541541732212</v>
      </c>
      <c r="AD37" s="2">
        <v>2.0020026706730801E-3</v>
      </c>
      <c r="AE37" s="2">
        <v>1.0000050000287801E-5</v>
      </c>
      <c r="AF37" s="2">
        <v>2.0020026706730801E-3</v>
      </c>
      <c r="AG37" s="2">
        <v>1.00050033358353E-3</v>
      </c>
    </row>
    <row r="38" spans="1:33" x14ac:dyDescent="0.35">
      <c r="A38" s="7">
        <v>521</v>
      </c>
      <c r="B38" s="7">
        <v>416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7.3056721840000005E-2</v>
      </c>
      <c r="I38" s="4">
        <v>7.9859614411980004</v>
      </c>
      <c r="J38" s="2">
        <f t="shared" si="1"/>
        <v>9.1481435739364809E-3</v>
      </c>
      <c r="K38" s="3">
        <v>436</v>
      </c>
      <c r="L38" s="3">
        <v>39</v>
      </c>
      <c r="M38" s="3">
        <v>22</v>
      </c>
      <c r="N38" s="3">
        <v>2</v>
      </c>
      <c r="O38" s="24">
        <v>912.21552565884599</v>
      </c>
      <c r="P38" s="4">
        <v>0.106</v>
      </c>
      <c r="Q38" s="4">
        <v>8.2105263157894695E-2</v>
      </c>
      <c r="R38" s="4">
        <v>2E-3</v>
      </c>
      <c r="S38" s="4">
        <v>1E-3</v>
      </c>
      <c r="T38" s="4">
        <v>0</v>
      </c>
      <c r="U38" s="4">
        <v>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0.112049503808623</v>
      </c>
      <c r="AC38" s="2">
        <v>8.5672560685606802E-2</v>
      </c>
      <c r="AD38" s="2">
        <v>2.0020026706730801E-3</v>
      </c>
      <c r="AE38" s="2">
        <v>1.00050033358353E-3</v>
      </c>
      <c r="AF38" s="2">
        <v>1.0000050000287801E-5</v>
      </c>
      <c r="AG38" s="2">
        <v>1.00050033358353E-3</v>
      </c>
    </row>
    <row r="39" spans="1:33" x14ac:dyDescent="0.35">
      <c r="A39" s="7">
        <v>489</v>
      </c>
      <c r="B39" s="7">
        <v>351</v>
      </c>
      <c r="C39" s="7">
        <v>0</v>
      </c>
      <c r="D39" s="7">
        <v>0</v>
      </c>
      <c r="E39" s="22" t="str">
        <f t="shared" si="0"/>
        <v>00</v>
      </c>
      <c r="F39" s="4">
        <v>0.99999700000000002</v>
      </c>
      <c r="G39" s="25">
        <v>1</v>
      </c>
      <c r="H39" s="4">
        <v>8.8336568340000005E-2</v>
      </c>
      <c r="I39" s="4">
        <v>9.6412148234000004</v>
      </c>
      <c r="J39" s="2">
        <f t="shared" si="1"/>
        <v>9.162389798181873E-3</v>
      </c>
      <c r="K39" s="3">
        <v>395</v>
      </c>
      <c r="L39" s="3">
        <v>70</v>
      </c>
      <c r="M39" s="3">
        <v>18</v>
      </c>
      <c r="N39" s="3">
        <v>16</v>
      </c>
      <c r="O39" s="24">
        <v>962.57567170276695</v>
      </c>
      <c r="P39" s="4">
        <v>0.16200000000000001</v>
      </c>
      <c r="Q39" s="4">
        <v>0.15053763440860199</v>
      </c>
      <c r="R39" s="4">
        <v>3.0000000000000001E-3</v>
      </c>
      <c r="S39" s="4">
        <v>2E-3</v>
      </c>
      <c r="T39" s="4">
        <v>4.0000000000000001E-3</v>
      </c>
      <c r="U39" s="4">
        <v>3.0000000000000001E-3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0.17673717850005399</v>
      </c>
      <c r="AC39" s="2">
        <v>0.163151640686234</v>
      </c>
      <c r="AD39" s="2">
        <v>3.00450902029872E-3</v>
      </c>
      <c r="AE39" s="2">
        <v>2.0020026706730801E-3</v>
      </c>
      <c r="AF39" s="2">
        <v>4.0080213975388201E-3</v>
      </c>
      <c r="AG39" s="2">
        <v>3.00450902029872E-3</v>
      </c>
    </row>
    <row r="40" spans="1:33" x14ac:dyDescent="0.35">
      <c r="A40" s="7">
        <v>91</v>
      </c>
      <c r="B40" s="7">
        <v>476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9.6842732749999993E-2</v>
      </c>
      <c r="I40" s="4">
        <v>10.368150903589999</v>
      </c>
      <c r="J40" s="2">
        <f t="shared" si="1"/>
        <v>9.3404054059888289E-3</v>
      </c>
      <c r="K40" s="3">
        <v>357</v>
      </c>
      <c r="L40" s="3">
        <v>117</v>
      </c>
      <c r="M40" s="3">
        <v>12</v>
      </c>
      <c r="N40" s="3">
        <v>13</v>
      </c>
      <c r="O40" s="24">
        <v>1001</v>
      </c>
      <c r="P40" s="4">
        <v>0.26600000000000001</v>
      </c>
      <c r="Q40" s="4">
        <v>0.246835443037975</v>
      </c>
      <c r="R40" s="4">
        <v>3.0000000000000001E-3</v>
      </c>
      <c r="S40" s="4">
        <v>0</v>
      </c>
      <c r="T40" s="4">
        <v>3.0000000000000001E-3</v>
      </c>
      <c r="U40" s="4">
        <v>3.0000000000000001E-3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0.30924625036762099</v>
      </c>
      <c r="AC40" s="2">
        <v>0.283471539915437</v>
      </c>
      <c r="AD40" s="2">
        <v>3.00450902029872E-3</v>
      </c>
      <c r="AE40" s="2">
        <v>1.0000050000287801E-5</v>
      </c>
      <c r="AF40" s="2">
        <v>3.00450902029872E-3</v>
      </c>
      <c r="AG40" s="2">
        <v>3.00450902029872E-3</v>
      </c>
    </row>
    <row r="41" spans="1:33" x14ac:dyDescent="0.35">
      <c r="A41" s="7">
        <v>49</v>
      </c>
      <c r="B41" s="7">
        <v>349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9.4590319640000003E-2</v>
      </c>
      <c r="I41" s="4">
        <v>9.4900545396999991</v>
      </c>
      <c r="J41" s="2">
        <f t="shared" si="1"/>
        <v>9.9673104347607049E-3</v>
      </c>
      <c r="K41" s="3">
        <v>291</v>
      </c>
      <c r="L41" s="3">
        <v>142</v>
      </c>
      <c r="M41" s="3">
        <v>16</v>
      </c>
      <c r="N41" s="3">
        <v>50</v>
      </c>
      <c r="O41" s="24">
        <v>1001</v>
      </c>
      <c r="P41" s="4">
        <v>0.40300000000000002</v>
      </c>
      <c r="Q41" s="4">
        <v>0.32794457274826799</v>
      </c>
      <c r="R41" s="4">
        <v>1E-3</v>
      </c>
      <c r="S41" s="4">
        <v>3.0000000000000001E-3</v>
      </c>
      <c r="T41" s="4">
        <v>2E-3</v>
      </c>
      <c r="U41" s="4">
        <v>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0.51583816558953499</v>
      </c>
      <c r="AC41" s="2">
        <v>0.39741446083099702</v>
      </c>
      <c r="AD41" s="2">
        <v>1.00050033358353E-3</v>
      </c>
      <c r="AE41" s="2">
        <v>3.00450902029872E-3</v>
      </c>
      <c r="AF41" s="2">
        <v>2.0020026706730801E-3</v>
      </c>
      <c r="AG41" s="2">
        <v>1.00050033358353E-3</v>
      </c>
    </row>
    <row r="42" spans="1:33" x14ac:dyDescent="0.35">
      <c r="A42" s="7">
        <v>427</v>
      </c>
      <c r="B42" s="7">
        <v>239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6.9598809410000004E-2</v>
      </c>
      <c r="I42" s="4">
        <v>6.9367562669399998</v>
      </c>
      <c r="J42" s="2">
        <f t="shared" si="1"/>
        <v>1.0033336437334854E-2</v>
      </c>
      <c r="K42" s="3">
        <v>430</v>
      </c>
      <c r="L42" s="3">
        <v>56</v>
      </c>
      <c r="M42" s="3">
        <v>8</v>
      </c>
      <c r="N42" s="3">
        <v>5</v>
      </c>
      <c r="O42" s="24">
        <v>1001</v>
      </c>
      <c r="P42" s="4">
        <v>9.7000000000000003E-2</v>
      </c>
      <c r="Q42" s="4">
        <v>0.11522633744856001</v>
      </c>
      <c r="R42" s="4">
        <v>2E-3</v>
      </c>
      <c r="S42" s="4">
        <v>2E-3</v>
      </c>
      <c r="T42" s="4">
        <v>0</v>
      </c>
      <c r="U42" s="4">
        <v>3.0000000000000001E-3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0.102032725565152</v>
      </c>
      <c r="AC42" s="2">
        <v>0.12242341521288599</v>
      </c>
      <c r="AD42" s="2">
        <v>2.0020026706730801E-3</v>
      </c>
      <c r="AE42" s="2">
        <v>2.0020026706730801E-3</v>
      </c>
      <c r="AF42" s="2">
        <v>1.0000050000287801E-5</v>
      </c>
      <c r="AG42" s="2">
        <v>3.00450902029872E-3</v>
      </c>
    </row>
    <row r="43" spans="1:33" x14ac:dyDescent="0.35">
      <c r="A43" s="7">
        <v>471</v>
      </c>
      <c r="B43" s="7">
        <v>88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8.7913140190000003E-2</v>
      </c>
      <c r="I43" s="4">
        <v>8.5328517508800008</v>
      </c>
      <c r="J43" s="2">
        <f t="shared" si="1"/>
        <v>1.0302902564893787E-2</v>
      </c>
      <c r="K43" s="3">
        <v>378</v>
      </c>
      <c r="L43" s="3">
        <v>67</v>
      </c>
      <c r="M43" s="3">
        <v>9</v>
      </c>
      <c r="N43" s="3">
        <v>45</v>
      </c>
      <c r="O43" s="24">
        <v>1001</v>
      </c>
      <c r="P43" s="4">
        <v>0.23300000000000001</v>
      </c>
      <c r="Q43" s="4">
        <v>0.15056179775280901</v>
      </c>
      <c r="R43" s="4">
        <v>3.0000000000000001E-3</v>
      </c>
      <c r="S43" s="4">
        <v>1E-3</v>
      </c>
      <c r="T43" s="4">
        <v>3.0000000000000001E-3</v>
      </c>
      <c r="U43" s="4">
        <v>0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0.26526847761488098</v>
      </c>
      <c r="AC43" s="2">
        <v>0.163180086546653</v>
      </c>
      <c r="AD43" s="2">
        <v>3.00450902029872E-3</v>
      </c>
      <c r="AE43" s="2">
        <v>1.00050033358353E-3</v>
      </c>
      <c r="AF43" s="2">
        <v>3.00450902029872E-3</v>
      </c>
      <c r="AG43" s="2">
        <v>1.0000050000287801E-5</v>
      </c>
    </row>
    <row r="44" spans="1:33" x14ac:dyDescent="0.35">
      <c r="A44" s="7">
        <v>905</v>
      </c>
      <c r="B44" s="7">
        <v>179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9.0471335E-2</v>
      </c>
      <c r="I44" s="4">
        <v>8.7292937930899992</v>
      </c>
      <c r="J44" s="2">
        <f t="shared" si="1"/>
        <v>1.0364107010765978E-2</v>
      </c>
      <c r="K44" s="3">
        <v>383</v>
      </c>
      <c r="L44" s="3">
        <v>77</v>
      </c>
      <c r="M44" s="3">
        <v>30</v>
      </c>
      <c r="N44" s="3">
        <v>9</v>
      </c>
      <c r="O44" s="24">
        <v>1001</v>
      </c>
      <c r="P44" s="4">
        <v>0.16900000000000001</v>
      </c>
      <c r="Q44" s="4">
        <v>0.16739130434782601</v>
      </c>
      <c r="R44" s="4">
        <v>1E-3</v>
      </c>
      <c r="S44" s="4">
        <v>1E-3</v>
      </c>
      <c r="T44" s="4">
        <v>0</v>
      </c>
      <c r="U44" s="4">
        <v>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0.185125484126689</v>
      </c>
      <c r="AC44" s="2">
        <v>0.18319150030249501</v>
      </c>
      <c r="AD44" s="2">
        <v>1.00050033358353E-3</v>
      </c>
      <c r="AE44" s="2">
        <v>1.00050033358353E-3</v>
      </c>
      <c r="AF44" s="2">
        <v>1.0000050000287801E-5</v>
      </c>
      <c r="AG44" s="2">
        <v>1.00050033358353E-3</v>
      </c>
    </row>
    <row r="45" spans="1:33" x14ac:dyDescent="0.35">
      <c r="A45" s="7">
        <v>711</v>
      </c>
      <c r="B45" s="7">
        <v>25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0.1029024756</v>
      </c>
      <c r="I45" s="4">
        <v>9.5104210605000006</v>
      </c>
      <c r="J45" s="2">
        <f t="shared" si="1"/>
        <v>1.0819970529736989E-2</v>
      </c>
      <c r="K45" s="3">
        <v>311</v>
      </c>
      <c r="L45" s="3">
        <v>106</v>
      </c>
      <c r="M45" s="3">
        <v>16</v>
      </c>
      <c r="N45" s="3">
        <v>66</v>
      </c>
      <c r="O45" s="24">
        <v>1001</v>
      </c>
      <c r="P45" s="4">
        <v>0.33</v>
      </c>
      <c r="Q45" s="4">
        <v>0.25419664268585102</v>
      </c>
      <c r="R45" s="4">
        <v>2E-3</v>
      </c>
      <c r="S45" s="4">
        <v>0</v>
      </c>
      <c r="T45" s="4">
        <v>0</v>
      </c>
      <c r="U45" s="4">
        <v>4.0000000000000001E-3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0.40047756659712502</v>
      </c>
      <c r="AC45" s="2">
        <v>0.29329330961956701</v>
      </c>
      <c r="AD45" s="2">
        <v>2.0020026706730801E-3</v>
      </c>
      <c r="AE45" s="2">
        <v>1.0000050000287801E-5</v>
      </c>
      <c r="AF45" s="2">
        <v>1.0000050000287801E-5</v>
      </c>
      <c r="AG45" s="2">
        <v>4.0080213975388201E-3</v>
      </c>
    </row>
    <row r="46" spans="1:33" x14ac:dyDescent="0.35">
      <c r="A46" s="7">
        <v>401</v>
      </c>
      <c r="B46" s="7">
        <v>192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8.5833114050000006E-2</v>
      </c>
      <c r="I46" s="4">
        <v>7.7611027939520003</v>
      </c>
      <c r="J46" s="2">
        <f t="shared" si="1"/>
        <v>1.105939662555265E-2</v>
      </c>
      <c r="K46" s="3">
        <v>444</v>
      </c>
      <c r="L46" s="3">
        <v>47</v>
      </c>
      <c r="M46" s="3">
        <v>7</v>
      </c>
      <c r="N46" s="3">
        <v>1</v>
      </c>
      <c r="O46" s="24">
        <v>1001</v>
      </c>
      <c r="P46" s="4">
        <v>9.6000000000000002E-2</v>
      </c>
      <c r="Q46" s="4">
        <v>9.5723014256619096E-2</v>
      </c>
      <c r="R46" s="4">
        <v>4.0000000000000001E-3</v>
      </c>
      <c r="S46" s="4">
        <v>1E-3</v>
      </c>
      <c r="T46" s="4">
        <v>2E-3</v>
      </c>
      <c r="U46" s="4">
        <v>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0.100925918589961</v>
      </c>
      <c r="AC46" s="2">
        <v>0.10061956536229601</v>
      </c>
      <c r="AD46" s="2">
        <v>4.0080213975388201E-3</v>
      </c>
      <c r="AE46" s="2">
        <v>1.00050033358353E-3</v>
      </c>
      <c r="AF46" s="2">
        <v>2.0020026706730801E-3</v>
      </c>
      <c r="AG46" s="2">
        <v>2.0020026706730801E-3</v>
      </c>
    </row>
    <row r="47" spans="1:33" x14ac:dyDescent="0.35">
      <c r="A47" s="7">
        <v>825</v>
      </c>
      <c r="B47" s="7">
        <v>290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8.8052968009999996E-2</v>
      </c>
      <c r="I47" s="4">
        <v>7.6759742319999997</v>
      </c>
      <c r="J47" s="2">
        <f t="shared" si="1"/>
        <v>1.1471243303934009E-2</v>
      </c>
      <c r="K47" s="3">
        <v>437</v>
      </c>
      <c r="L47" s="3">
        <v>53</v>
      </c>
      <c r="M47" s="3">
        <v>8</v>
      </c>
      <c r="N47" s="3">
        <v>1</v>
      </c>
      <c r="O47" s="24">
        <v>1001</v>
      </c>
      <c r="P47" s="4">
        <v>0.106</v>
      </c>
      <c r="Q47" s="4">
        <v>0.108163265306122</v>
      </c>
      <c r="R47" s="4">
        <v>3.0000000000000001E-3</v>
      </c>
      <c r="S47" s="4">
        <v>3.0000000000000001E-3</v>
      </c>
      <c r="T47" s="4">
        <v>4.0000000000000001E-3</v>
      </c>
      <c r="U47" s="4">
        <v>3.0000000000000001E-3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0.112049503808623</v>
      </c>
      <c r="AC47" s="2">
        <v>0.114472196009082</v>
      </c>
      <c r="AD47" s="2">
        <v>3.00450902029872E-3</v>
      </c>
      <c r="AE47" s="2">
        <v>3.00450902029872E-3</v>
      </c>
      <c r="AF47" s="2">
        <v>4.0080213975388201E-3</v>
      </c>
      <c r="AG47" s="2">
        <v>3.00450902029872E-3</v>
      </c>
    </row>
    <row r="48" spans="1:33" x14ac:dyDescent="0.35">
      <c r="A48" s="7">
        <v>407</v>
      </c>
      <c r="B48" s="7">
        <v>287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0.1268341217</v>
      </c>
      <c r="I48" s="4">
        <v>10.935323525699999</v>
      </c>
      <c r="J48" s="2">
        <f t="shared" si="1"/>
        <v>1.159857057744261E-2</v>
      </c>
      <c r="K48" s="3">
        <v>342</v>
      </c>
      <c r="L48" s="3">
        <v>102</v>
      </c>
      <c r="M48" s="3">
        <v>13</v>
      </c>
      <c r="N48" s="3">
        <v>42</v>
      </c>
      <c r="O48" s="24">
        <v>1001</v>
      </c>
      <c r="P48" s="4">
        <v>0.29499999999999998</v>
      </c>
      <c r="Q48" s="4">
        <v>0.22972972972972999</v>
      </c>
      <c r="R48" s="4">
        <v>7.0000000000000001E-3</v>
      </c>
      <c r="S48" s="4">
        <v>3.0000000000000001E-3</v>
      </c>
      <c r="T48" s="4">
        <v>1E-3</v>
      </c>
      <c r="U48" s="4">
        <v>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0.34955747616986799</v>
      </c>
      <c r="AC48" s="2">
        <v>0.26101382536961998</v>
      </c>
      <c r="AD48" s="2">
        <v>7.0246149369644698E-3</v>
      </c>
      <c r="AE48" s="2">
        <v>3.00450902029872E-3</v>
      </c>
      <c r="AF48" s="2">
        <v>1.00050033358353E-3</v>
      </c>
      <c r="AG48" s="2">
        <v>1.00050033358353E-3</v>
      </c>
    </row>
    <row r="49" spans="1:33" x14ac:dyDescent="0.35">
      <c r="A49" s="7">
        <v>137</v>
      </c>
      <c r="B49" s="7">
        <v>397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8.1983955550000001E-2</v>
      </c>
      <c r="I49" s="4">
        <v>6.9838803760600001</v>
      </c>
      <c r="J49" s="2">
        <f t="shared" si="1"/>
        <v>1.1739026319957067E-2</v>
      </c>
      <c r="K49" s="3">
        <v>401</v>
      </c>
      <c r="L49" s="3">
        <v>84</v>
      </c>
      <c r="M49" s="3">
        <v>9</v>
      </c>
      <c r="N49" s="3">
        <v>5</v>
      </c>
      <c r="O49" s="24">
        <v>906.11301883866599</v>
      </c>
      <c r="P49" s="4">
        <v>0.17499999999999999</v>
      </c>
      <c r="Q49" s="4">
        <v>0.17319587628866001</v>
      </c>
      <c r="R49" s="4">
        <v>4.0000000000000001E-3</v>
      </c>
      <c r="S49" s="4">
        <v>3.0000000000000001E-3</v>
      </c>
      <c r="T49" s="4">
        <v>4.0000000000000001E-3</v>
      </c>
      <c r="U49" s="4">
        <v>0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0.19237189264745599</v>
      </c>
      <c r="AC49" s="2">
        <v>0.19018746363091399</v>
      </c>
      <c r="AD49" s="2">
        <v>4.0080213975388201E-3</v>
      </c>
      <c r="AE49" s="2">
        <v>3.00450902029872E-3</v>
      </c>
      <c r="AF49" s="2">
        <v>4.0080213975388201E-3</v>
      </c>
      <c r="AG49" s="2">
        <v>1.0000050000287801E-5</v>
      </c>
    </row>
    <row r="50" spans="1:33" x14ac:dyDescent="0.35">
      <c r="A50" s="7">
        <v>337</v>
      </c>
      <c r="B50" s="7">
        <v>313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0.1077166204</v>
      </c>
      <c r="I50" s="4">
        <v>9.1370973814099994</v>
      </c>
      <c r="J50" s="2">
        <f t="shared" si="1"/>
        <v>1.1788932075864296E-2</v>
      </c>
      <c r="K50" s="3">
        <v>394</v>
      </c>
      <c r="L50" s="3">
        <v>68</v>
      </c>
      <c r="M50" s="3">
        <v>35</v>
      </c>
      <c r="N50" s="3">
        <v>2</v>
      </c>
      <c r="O50" s="24">
        <v>821.89265685325995</v>
      </c>
      <c r="P50" s="4">
        <v>0.13400000000000001</v>
      </c>
      <c r="Q50" s="4">
        <v>0.147186147186147</v>
      </c>
      <c r="R50" s="4">
        <v>5.0000000000000001E-3</v>
      </c>
      <c r="S50" s="4">
        <v>5.0000000000000001E-3</v>
      </c>
      <c r="T50" s="4">
        <v>2E-3</v>
      </c>
      <c r="U50" s="4">
        <v>3.0000000000000001E-3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0.14387037041970199</v>
      </c>
      <c r="AC50" s="2">
        <v>0.159213981783805</v>
      </c>
      <c r="AD50" s="2">
        <v>5.0125418235442898E-3</v>
      </c>
      <c r="AE50" s="2">
        <v>5.0125418235442898E-3</v>
      </c>
      <c r="AF50" s="2">
        <v>2.0020026706730801E-3</v>
      </c>
      <c r="AG50" s="2">
        <v>3.00450902029872E-3</v>
      </c>
    </row>
    <row r="51" spans="1:33" x14ac:dyDescent="0.35">
      <c r="A51" s="7">
        <v>249</v>
      </c>
      <c r="B51" s="7">
        <v>352</v>
      </c>
      <c r="C51" s="7">
        <v>0</v>
      </c>
      <c r="D51" s="7">
        <v>0</v>
      </c>
      <c r="E51" s="22" t="str">
        <f t="shared" si="0"/>
        <v>00</v>
      </c>
      <c r="F51" s="4">
        <v>0.99987300000000001</v>
      </c>
      <c r="G51" s="25">
        <v>1</v>
      </c>
      <c r="H51" s="4">
        <v>0.109370234</v>
      </c>
      <c r="I51" s="4">
        <v>8.9213336320999996</v>
      </c>
      <c r="J51" s="2">
        <f t="shared" si="1"/>
        <v>1.2259404088024815E-2</v>
      </c>
      <c r="K51" s="3">
        <v>329</v>
      </c>
      <c r="L51" s="3">
        <v>134</v>
      </c>
      <c r="M51" s="3">
        <v>21</v>
      </c>
      <c r="N51" s="3">
        <v>15</v>
      </c>
      <c r="O51" s="24">
        <v>1001</v>
      </c>
      <c r="P51" s="4">
        <v>0.26800000000000002</v>
      </c>
      <c r="Q51" s="4">
        <v>0.28941684665226802</v>
      </c>
      <c r="R51" s="4">
        <v>5.0000000000000001E-3</v>
      </c>
      <c r="S51" s="4">
        <v>3.0000000000000001E-3</v>
      </c>
      <c r="T51" s="4">
        <v>5.0000000000000001E-3</v>
      </c>
      <c r="U51" s="4">
        <v>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0.311974765020825</v>
      </c>
      <c r="AC51" s="2">
        <v>0.34166930332086198</v>
      </c>
      <c r="AD51" s="2">
        <v>5.0125418235442898E-3</v>
      </c>
      <c r="AE51" s="2">
        <v>3.00450902029872E-3</v>
      </c>
      <c r="AF51" s="2">
        <v>5.0125418235442898E-3</v>
      </c>
      <c r="AG51" s="2">
        <v>1.00050033358353E-3</v>
      </c>
    </row>
    <row r="52" spans="1:33" x14ac:dyDescent="0.35">
      <c r="A52" s="7">
        <v>455</v>
      </c>
      <c r="B52" s="7">
        <v>372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0.1156154197</v>
      </c>
      <c r="I52" s="4">
        <v>9.1329822971999999</v>
      </c>
      <c r="J52" s="2">
        <f t="shared" si="1"/>
        <v>1.2659109142853097E-2</v>
      </c>
      <c r="K52" s="3">
        <v>417</v>
      </c>
      <c r="L52" s="3">
        <v>58</v>
      </c>
      <c r="M52" s="3">
        <v>23</v>
      </c>
      <c r="N52" s="3">
        <v>1</v>
      </c>
      <c r="O52" s="24">
        <v>836.93894350097798</v>
      </c>
      <c r="P52" s="4">
        <v>0.13</v>
      </c>
      <c r="Q52" s="4">
        <v>0.12210526315789499</v>
      </c>
      <c r="R52" s="4">
        <v>0.14799999999999999</v>
      </c>
      <c r="S52" s="4">
        <v>0.17399999999999999</v>
      </c>
      <c r="T52" s="4">
        <v>0.17499999999999999</v>
      </c>
      <c r="U52" s="4">
        <v>0.122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0.13926206733350799</v>
      </c>
      <c r="AC52" s="2">
        <v>0.13022858223584</v>
      </c>
      <c r="AD52" s="2">
        <v>0.160168752152821</v>
      </c>
      <c r="AE52" s="2">
        <v>0.19116050546115901</v>
      </c>
      <c r="AF52" s="2">
        <v>0.19237189264745599</v>
      </c>
      <c r="AG52" s="2">
        <v>0.13010868534702</v>
      </c>
    </row>
    <row r="53" spans="1:33" x14ac:dyDescent="0.35">
      <c r="A53" s="7">
        <v>633</v>
      </c>
      <c r="B53" s="7">
        <v>277</v>
      </c>
      <c r="C53" s="7">
        <v>0</v>
      </c>
      <c r="D53" s="7">
        <v>0</v>
      </c>
      <c r="E53" s="22" t="str">
        <f t="shared" si="0"/>
        <v>00</v>
      </c>
      <c r="F53" s="4">
        <v>0.99997999999999998</v>
      </c>
      <c r="G53" s="25">
        <v>1</v>
      </c>
      <c r="H53" s="4">
        <v>0.1039794441</v>
      </c>
      <c r="I53" s="4">
        <v>7.9039329304099999</v>
      </c>
      <c r="J53" s="2">
        <f t="shared" si="1"/>
        <v>1.3155405671516279E-2</v>
      </c>
      <c r="K53" s="3">
        <v>423</v>
      </c>
      <c r="L53" s="3">
        <v>65</v>
      </c>
      <c r="M53" s="3">
        <v>8</v>
      </c>
      <c r="N53" s="3">
        <v>3</v>
      </c>
      <c r="O53" s="24">
        <v>1001</v>
      </c>
      <c r="P53" s="4">
        <v>0.13500000000000001</v>
      </c>
      <c r="Q53" s="4">
        <v>0.133196721311475</v>
      </c>
      <c r="R53" s="4">
        <v>3.0000000000000001E-3</v>
      </c>
      <c r="S53" s="4">
        <v>1E-3</v>
      </c>
      <c r="T53" s="4">
        <v>0</v>
      </c>
      <c r="U53" s="4">
        <v>2E-3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0.14502577205025799</v>
      </c>
      <c r="AC53" s="2">
        <v>0.14294322680686899</v>
      </c>
      <c r="AD53" s="2">
        <v>3.00450902029872E-3</v>
      </c>
      <c r="AE53" s="2">
        <v>1.00050033358353E-3</v>
      </c>
      <c r="AF53" s="2">
        <v>1.0000050000287801E-5</v>
      </c>
      <c r="AG53" s="2">
        <v>2.0020026706730801E-3</v>
      </c>
    </row>
    <row r="54" spans="1:33" x14ac:dyDescent="0.35">
      <c r="A54" s="7">
        <v>527</v>
      </c>
      <c r="B54" s="7">
        <v>119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0.1051950131</v>
      </c>
      <c r="I54" s="4">
        <v>7.7183806430999997</v>
      </c>
      <c r="J54" s="2">
        <f t="shared" si="1"/>
        <v>1.3629155902545591E-2</v>
      </c>
      <c r="K54" s="3">
        <v>272</v>
      </c>
      <c r="L54" s="3">
        <v>182</v>
      </c>
      <c r="M54" s="3">
        <v>22</v>
      </c>
      <c r="N54" s="3">
        <v>23</v>
      </c>
      <c r="O54" s="24">
        <v>1001</v>
      </c>
      <c r="P54" s="4">
        <v>0.41899999999999998</v>
      </c>
      <c r="Q54" s="4">
        <v>0.40088105726872197</v>
      </c>
      <c r="R54" s="4">
        <v>8.0000000000000002E-3</v>
      </c>
      <c r="S54" s="4">
        <v>5.0000000000000001E-3</v>
      </c>
      <c r="T54" s="4">
        <v>1E-3</v>
      </c>
      <c r="U54" s="4">
        <v>3.0000000000000001E-3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0.54300452213022599</v>
      </c>
      <c r="AC54" s="2">
        <v>0.51229513174535102</v>
      </c>
      <c r="AD54" s="2">
        <v>8.03217169726427E-3</v>
      </c>
      <c r="AE54" s="2">
        <v>5.0125418235442898E-3</v>
      </c>
      <c r="AF54" s="2">
        <v>1.00050033358353E-3</v>
      </c>
      <c r="AG54" s="2">
        <v>3.00450902029872E-3</v>
      </c>
    </row>
    <row r="55" spans="1:33" x14ac:dyDescent="0.35">
      <c r="A55" s="7">
        <v>569</v>
      </c>
      <c r="B55" s="7">
        <v>457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0.1248402743</v>
      </c>
      <c r="I55" s="4">
        <v>9.1336095041279997</v>
      </c>
      <c r="J55" s="2">
        <f t="shared" si="1"/>
        <v>1.3668229875995634E-2</v>
      </c>
      <c r="K55" s="3">
        <v>288</v>
      </c>
      <c r="L55" s="3">
        <v>39</v>
      </c>
      <c r="M55" s="3">
        <v>6</v>
      </c>
      <c r="N55" s="3">
        <v>166</v>
      </c>
      <c r="O55" s="24">
        <v>1001</v>
      </c>
      <c r="P55" s="4">
        <v>0.39800000000000002</v>
      </c>
      <c r="Q55" s="4">
        <v>0.119266055045872</v>
      </c>
      <c r="R55" s="4">
        <v>4.0000000000000001E-3</v>
      </c>
      <c r="S55" s="4">
        <v>3.0000000000000001E-3</v>
      </c>
      <c r="T55" s="4">
        <v>7.0000000000000001E-3</v>
      </c>
      <c r="U55" s="4">
        <v>3.0000000000000001E-3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0.50749783367331602</v>
      </c>
      <c r="AC55" s="2">
        <v>0.12699969076130699</v>
      </c>
      <c r="AD55" s="2">
        <v>4.0080213975388201E-3</v>
      </c>
      <c r="AE55" s="2">
        <v>3.00450902029872E-3</v>
      </c>
      <c r="AF55" s="2">
        <v>7.0246149369644698E-3</v>
      </c>
      <c r="AG55" s="2">
        <v>3.00450902029872E-3</v>
      </c>
    </row>
    <row r="56" spans="1:33" x14ac:dyDescent="0.35">
      <c r="A56" s="7">
        <v>903</v>
      </c>
      <c r="B56" s="7">
        <v>91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0.1230218218</v>
      </c>
      <c r="I56" s="4">
        <v>8.9684872514399991</v>
      </c>
      <c r="J56" s="2">
        <f t="shared" si="1"/>
        <v>1.3717120663827376E-2</v>
      </c>
      <c r="K56" s="3">
        <v>441</v>
      </c>
      <c r="L56" s="3">
        <v>46</v>
      </c>
      <c r="M56" s="3">
        <v>12</v>
      </c>
      <c r="N56" s="3">
        <v>0</v>
      </c>
      <c r="O56" s="24">
        <v>1001</v>
      </c>
      <c r="P56" s="4">
        <v>9.0999999999999998E-2</v>
      </c>
      <c r="Q56" s="4">
        <v>9.4455852156057493E-2</v>
      </c>
      <c r="R56" s="4">
        <v>2E-3</v>
      </c>
      <c r="S56" s="4">
        <v>2E-3</v>
      </c>
      <c r="T56" s="4">
        <v>6.0000000000000001E-3</v>
      </c>
      <c r="U56" s="4">
        <v>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9.5410184804658196E-2</v>
      </c>
      <c r="AC56" s="2">
        <v>9.9219247635743704E-2</v>
      </c>
      <c r="AD56" s="2">
        <v>2.0020026706730801E-3</v>
      </c>
      <c r="AE56" s="2">
        <v>2.0020026706730801E-3</v>
      </c>
      <c r="AF56" s="2">
        <v>6.0180723255630203E-3</v>
      </c>
      <c r="AG56" s="2">
        <v>1.00050033358353E-3</v>
      </c>
    </row>
    <row r="57" spans="1:33" x14ac:dyDescent="0.35">
      <c r="A57" s="7">
        <v>661</v>
      </c>
      <c r="B57" s="7">
        <v>352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9.5832992259999999E-2</v>
      </c>
      <c r="I57" s="4">
        <v>6.9087597829399998</v>
      </c>
      <c r="J57" s="2">
        <f t="shared" si="1"/>
        <v>1.3871229463881951E-2</v>
      </c>
      <c r="K57" s="3">
        <v>308</v>
      </c>
      <c r="L57" s="3">
        <v>89</v>
      </c>
      <c r="M57" s="3">
        <v>90</v>
      </c>
      <c r="N57" s="3">
        <v>12</v>
      </c>
      <c r="O57" s="24">
        <v>914.23752089442598</v>
      </c>
      <c r="P57" s="4">
        <v>0.19900000000000001</v>
      </c>
      <c r="Q57" s="4">
        <v>0.224181360201511</v>
      </c>
      <c r="R57" s="4">
        <v>3.0000000000000001E-3</v>
      </c>
      <c r="S57" s="4">
        <v>5.0000000000000001E-3</v>
      </c>
      <c r="T57" s="4">
        <v>1E-3</v>
      </c>
      <c r="U57" s="4">
        <v>0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0.221894331913778</v>
      </c>
      <c r="AC57" s="2">
        <v>0.25383649771361599</v>
      </c>
      <c r="AD57" s="2">
        <v>3.00450902029872E-3</v>
      </c>
      <c r="AE57" s="2">
        <v>5.0125418235442898E-3</v>
      </c>
      <c r="AF57" s="2">
        <v>1.00050033358353E-3</v>
      </c>
      <c r="AG57" s="2">
        <v>1.0000050000287801E-5</v>
      </c>
    </row>
    <row r="58" spans="1:33" x14ac:dyDescent="0.35">
      <c r="A58" s="7">
        <v>39</v>
      </c>
      <c r="B58" s="7">
        <v>323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0.1218960238</v>
      </c>
      <c r="I58" s="4">
        <v>8.5601452800400004</v>
      </c>
      <c r="J58" s="2">
        <f t="shared" si="1"/>
        <v>1.4239948016329742E-2</v>
      </c>
      <c r="K58" s="3">
        <v>285</v>
      </c>
      <c r="L58" s="3">
        <v>189</v>
      </c>
      <c r="M58" s="3">
        <v>14</v>
      </c>
      <c r="N58" s="3">
        <v>11</v>
      </c>
      <c r="O58" s="24">
        <v>1001</v>
      </c>
      <c r="P58" s="4">
        <v>0.41899999999999998</v>
      </c>
      <c r="Q58" s="4">
        <v>0.39873417721519</v>
      </c>
      <c r="R58" s="4">
        <v>2E-3</v>
      </c>
      <c r="S58" s="4">
        <v>3.0000000000000001E-3</v>
      </c>
      <c r="T58" s="4">
        <v>1E-3</v>
      </c>
      <c r="U58" s="4">
        <v>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0.54300452213022599</v>
      </c>
      <c r="AC58" s="2">
        <v>0.50871814142642602</v>
      </c>
      <c r="AD58" s="2">
        <v>2.0020026706730801E-3</v>
      </c>
      <c r="AE58" s="2">
        <v>3.00450902029872E-3</v>
      </c>
      <c r="AF58" s="2">
        <v>1.00050033358353E-3</v>
      </c>
      <c r="AG58" s="2">
        <v>2.0020026706730801E-3</v>
      </c>
    </row>
    <row r="59" spans="1:33" x14ac:dyDescent="0.35">
      <c r="A59" s="7">
        <v>593</v>
      </c>
      <c r="B59" s="7">
        <v>54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0.1219643683</v>
      </c>
      <c r="I59" s="4">
        <v>8.4985078421899996</v>
      </c>
      <c r="J59" s="2">
        <f t="shared" si="1"/>
        <v>1.4351268547934967E-2</v>
      </c>
      <c r="K59" s="3">
        <v>397</v>
      </c>
      <c r="L59" s="3">
        <v>87</v>
      </c>
      <c r="M59" s="3">
        <v>13</v>
      </c>
      <c r="N59" s="3">
        <v>2</v>
      </c>
      <c r="O59" s="24">
        <v>1001</v>
      </c>
      <c r="P59" s="4">
        <v>0.185</v>
      </c>
      <c r="Q59" s="4">
        <v>0.17975206611570199</v>
      </c>
      <c r="R59" s="4">
        <v>7.0000000000000001E-3</v>
      </c>
      <c r="S59" s="4">
        <v>7.0000000000000001E-3</v>
      </c>
      <c r="T59" s="4">
        <v>6.0000000000000001E-3</v>
      </c>
      <c r="U59" s="4">
        <v>3.0000000000000001E-3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0.20456716574127401</v>
      </c>
      <c r="AC59" s="2">
        <v>0.198148626029441</v>
      </c>
      <c r="AD59" s="2">
        <v>7.0246149369644698E-3</v>
      </c>
      <c r="AE59" s="2">
        <v>7.0246149369644698E-3</v>
      </c>
      <c r="AF59" s="2">
        <v>6.0180723255630203E-3</v>
      </c>
      <c r="AG59" s="2">
        <v>3.00450902029872E-3</v>
      </c>
    </row>
    <row r="60" spans="1:33" x14ac:dyDescent="0.35">
      <c r="A60" s="7">
        <v>917</v>
      </c>
      <c r="B60" s="7">
        <v>324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0.13974760750000001</v>
      </c>
      <c r="I60" s="4">
        <v>9.5620168437000004</v>
      </c>
      <c r="J60" s="2">
        <f t="shared" si="1"/>
        <v>1.4614867321853095E-2</v>
      </c>
      <c r="K60" s="3">
        <v>340</v>
      </c>
      <c r="L60" s="3">
        <v>143</v>
      </c>
      <c r="M60" s="3">
        <v>9</v>
      </c>
      <c r="N60" s="3">
        <v>7</v>
      </c>
      <c r="O60" s="24">
        <v>859.14645942162201</v>
      </c>
      <c r="P60" s="4">
        <v>0.30099999999999999</v>
      </c>
      <c r="Q60" s="4">
        <v>0.29606625258799202</v>
      </c>
      <c r="R60" s="4">
        <v>4.0000000000000001E-3</v>
      </c>
      <c r="S60" s="4">
        <v>8.0000000000000002E-3</v>
      </c>
      <c r="T60" s="4">
        <v>4.0000000000000001E-3</v>
      </c>
      <c r="U60" s="4">
        <v>2E-3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0.35810453674832698</v>
      </c>
      <c r="AC60" s="2">
        <v>0.351071036042366</v>
      </c>
      <c r="AD60" s="2">
        <v>4.0080213975388201E-3</v>
      </c>
      <c r="AE60" s="2">
        <v>8.03217169726427E-3</v>
      </c>
      <c r="AF60" s="2">
        <v>4.0080213975388201E-3</v>
      </c>
      <c r="AG60" s="2">
        <v>2.0020026706730801E-3</v>
      </c>
    </row>
    <row r="61" spans="1:33" x14ac:dyDescent="0.35">
      <c r="A61" s="7">
        <v>199</v>
      </c>
      <c r="B61" s="7">
        <v>408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0.1261279877</v>
      </c>
      <c r="I61" s="4">
        <v>8.5136111004899995</v>
      </c>
      <c r="J61" s="2">
        <f t="shared" si="1"/>
        <v>1.4814863659057756E-2</v>
      </c>
      <c r="K61" s="3">
        <v>371</v>
      </c>
      <c r="L61" s="3">
        <v>53</v>
      </c>
      <c r="M61" s="3">
        <v>59</v>
      </c>
      <c r="N61" s="3">
        <v>16</v>
      </c>
      <c r="O61" s="24">
        <v>1001</v>
      </c>
      <c r="P61" s="4">
        <v>0.13500000000000001</v>
      </c>
      <c r="Q61" s="4">
        <v>0.125</v>
      </c>
      <c r="R61" s="4">
        <v>2E-3</v>
      </c>
      <c r="S61" s="4">
        <v>5.0000000000000001E-3</v>
      </c>
      <c r="T61" s="4">
        <v>8.0000000000000002E-3</v>
      </c>
      <c r="U61" s="4">
        <v>3.0000000000000001E-3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0.14502577205025799</v>
      </c>
      <c r="AC61" s="2">
        <v>0.13353139262452299</v>
      </c>
      <c r="AD61" s="2">
        <v>2.0020026706730801E-3</v>
      </c>
      <c r="AE61" s="2">
        <v>5.0125418235442898E-3</v>
      </c>
      <c r="AF61" s="2">
        <v>8.03217169726427E-3</v>
      </c>
      <c r="AG61" s="2">
        <v>3.00450902029872E-3</v>
      </c>
    </row>
    <row r="62" spans="1:33" x14ac:dyDescent="0.35">
      <c r="A62" s="7">
        <v>25</v>
      </c>
      <c r="B62" s="7">
        <v>143</v>
      </c>
      <c r="C62" s="7">
        <v>0</v>
      </c>
      <c r="D62" s="7">
        <v>0</v>
      </c>
      <c r="E62" s="22" t="str">
        <f t="shared" si="0"/>
        <v>00</v>
      </c>
      <c r="F62" s="4">
        <v>0.99817</v>
      </c>
      <c r="G62" s="25">
        <v>1</v>
      </c>
      <c r="H62" s="4">
        <v>0.1215163476</v>
      </c>
      <c r="I62" s="4">
        <v>8.1959519590099994</v>
      </c>
      <c r="J62" s="2">
        <f t="shared" si="1"/>
        <v>1.4826386026630412E-2</v>
      </c>
      <c r="K62" s="3">
        <v>389</v>
      </c>
      <c r="L62" s="3">
        <v>80</v>
      </c>
      <c r="M62" s="3">
        <v>19</v>
      </c>
      <c r="N62" s="3">
        <v>11</v>
      </c>
      <c r="O62" s="24">
        <v>946.535428778045</v>
      </c>
      <c r="P62" s="4">
        <v>0.17100000000000001</v>
      </c>
      <c r="Q62" s="4">
        <v>0.170575692963753</v>
      </c>
      <c r="R62" s="4">
        <v>3.0000000000000001E-3</v>
      </c>
      <c r="S62" s="4">
        <v>1E-3</v>
      </c>
      <c r="T62" s="4">
        <v>3.0000000000000001E-3</v>
      </c>
      <c r="U62" s="4">
        <v>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0.18753512384684201</v>
      </c>
      <c r="AC62" s="2">
        <v>0.18702342482783299</v>
      </c>
      <c r="AD62" s="2">
        <v>3.00450902029872E-3</v>
      </c>
      <c r="AE62" s="2">
        <v>1.00050033358353E-3</v>
      </c>
      <c r="AF62" s="2">
        <v>3.00450902029872E-3</v>
      </c>
      <c r="AG62" s="2">
        <v>1.00050033358353E-3</v>
      </c>
    </row>
    <row r="63" spans="1:33" x14ac:dyDescent="0.35">
      <c r="A63" s="7">
        <v>275</v>
      </c>
      <c r="B63" s="7">
        <v>322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0.1170890174</v>
      </c>
      <c r="I63" s="4">
        <v>7.7815704232699998</v>
      </c>
      <c r="J63" s="2">
        <f t="shared" si="1"/>
        <v>1.5046964948085174E-2</v>
      </c>
      <c r="K63" s="3">
        <v>415</v>
      </c>
      <c r="L63" s="3">
        <v>50</v>
      </c>
      <c r="M63" s="3">
        <v>29</v>
      </c>
      <c r="N63" s="3">
        <v>5</v>
      </c>
      <c r="O63" s="24">
        <v>1001</v>
      </c>
      <c r="P63" s="4">
        <v>0.112</v>
      </c>
      <c r="Q63" s="4">
        <v>0.10752688172043</v>
      </c>
      <c r="R63" s="4">
        <v>3.0000000000000001E-3</v>
      </c>
      <c r="S63" s="4">
        <v>4.0000000000000001E-3</v>
      </c>
      <c r="T63" s="4">
        <v>1E-3</v>
      </c>
      <c r="U63" s="4">
        <v>6.0000000000000001E-3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0.11878353598996701</v>
      </c>
      <c r="AC63" s="2">
        <v>0.113758885356658</v>
      </c>
      <c r="AD63" s="2">
        <v>3.00450902029872E-3</v>
      </c>
      <c r="AE63" s="2">
        <v>4.0080213975388201E-3</v>
      </c>
      <c r="AF63" s="2">
        <v>1.00050033358353E-3</v>
      </c>
      <c r="AG63" s="2">
        <v>6.0180723255630203E-3</v>
      </c>
    </row>
    <row r="64" spans="1:33" x14ac:dyDescent="0.35">
      <c r="A64" s="7">
        <v>675</v>
      </c>
      <c r="B64" s="7">
        <v>79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0.11438931469999999</v>
      </c>
      <c r="I64" s="4">
        <v>7.5881489128900004</v>
      </c>
      <c r="J64" s="2">
        <f t="shared" si="1"/>
        <v>1.5074732456249861E-2</v>
      </c>
      <c r="K64" s="3">
        <v>379</v>
      </c>
      <c r="L64" s="3">
        <v>64</v>
      </c>
      <c r="M64" s="3">
        <v>49</v>
      </c>
      <c r="N64" s="3">
        <v>7</v>
      </c>
      <c r="O64" s="24">
        <v>1001</v>
      </c>
      <c r="P64" s="4">
        <v>0.13900000000000001</v>
      </c>
      <c r="Q64" s="4">
        <v>0.14446952595936799</v>
      </c>
      <c r="R64" s="4">
        <v>8.9999999999999993E-3</v>
      </c>
      <c r="S64" s="4">
        <v>1.4E-2</v>
      </c>
      <c r="T64" s="4">
        <v>3.0000000000000001E-3</v>
      </c>
      <c r="U64" s="4">
        <v>4.0000000000000001E-3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0.14966077455440599</v>
      </c>
      <c r="AC64" s="2">
        <v>0.15603356496270901</v>
      </c>
      <c r="AD64" s="2">
        <v>9.0407446521490707E-3</v>
      </c>
      <c r="AE64" s="2">
        <v>1.4098924379501601E-2</v>
      </c>
      <c r="AF64" s="2">
        <v>3.00450902029872E-3</v>
      </c>
      <c r="AG64" s="2">
        <v>4.0080213975388201E-3</v>
      </c>
    </row>
    <row r="65" spans="1:33" x14ac:dyDescent="0.35">
      <c r="A65" s="7">
        <v>831</v>
      </c>
      <c r="B65" s="7">
        <v>167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0.13738866869999999</v>
      </c>
      <c r="I65" s="4">
        <v>9.0274022175000006</v>
      </c>
      <c r="J65" s="2">
        <f t="shared" si="1"/>
        <v>1.5219070269591651E-2</v>
      </c>
      <c r="K65" s="3">
        <v>421</v>
      </c>
      <c r="L65" s="3">
        <v>61</v>
      </c>
      <c r="M65" s="3">
        <v>11</v>
      </c>
      <c r="N65" s="3">
        <v>6</v>
      </c>
      <c r="O65" s="24">
        <v>1001</v>
      </c>
      <c r="P65" s="4">
        <v>0.13</v>
      </c>
      <c r="Q65" s="4">
        <v>0.12655601659751001</v>
      </c>
      <c r="R65" s="4">
        <v>3.0000000000000001E-3</v>
      </c>
      <c r="S65" s="4">
        <v>6.0000000000000001E-3</v>
      </c>
      <c r="T65" s="4">
        <v>5.0000000000000001E-3</v>
      </c>
      <c r="U65" s="4">
        <v>7.0000000000000001E-3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0.13926206733350799</v>
      </c>
      <c r="AC65" s="2">
        <v>0.13531128036821899</v>
      </c>
      <c r="AD65" s="2">
        <v>3.00450902029872E-3</v>
      </c>
      <c r="AE65" s="2">
        <v>6.0180723255630203E-3</v>
      </c>
      <c r="AF65" s="2">
        <v>5.0125418235442898E-3</v>
      </c>
      <c r="AG65" s="2">
        <v>7.0246149369644698E-3</v>
      </c>
    </row>
    <row r="66" spans="1:33" x14ac:dyDescent="0.35">
      <c r="A66" s="7">
        <v>923</v>
      </c>
      <c r="B66" s="7">
        <v>29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0.1411357852</v>
      </c>
      <c r="I66" s="4">
        <v>9.1888242970099991</v>
      </c>
      <c r="J66" s="2">
        <f t="shared" ref="J66:J129" si="3">H66/I66</f>
        <v>1.5359504180085904E-2</v>
      </c>
      <c r="K66" s="3">
        <v>292</v>
      </c>
      <c r="L66" s="3">
        <v>177</v>
      </c>
      <c r="M66" s="3">
        <v>11</v>
      </c>
      <c r="N66" s="3">
        <v>19</v>
      </c>
      <c r="O66" s="24">
        <v>782.25767868135995</v>
      </c>
      <c r="P66" s="4">
        <v>0.40899999999999997</v>
      </c>
      <c r="Q66" s="4">
        <v>0.37739872068230301</v>
      </c>
      <c r="R66" s="4">
        <v>4.0000000000000001E-3</v>
      </c>
      <c r="S66" s="4">
        <v>3.0000000000000001E-3</v>
      </c>
      <c r="T66" s="4">
        <v>6.0000000000000001E-3</v>
      </c>
      <c r="U66" s="4">
        <v>2E-3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0.52593926157603899</v>
      </c>
      <c r="AC66" s="2">
        <v>0.47384896617799799</v>
      </c>
      <c r="AD66" s="2">
        <v>4.0080213975388201E-3</v>
      </c>
      <c r="AE66" s="2">
        <v>3.00450902029872E-3</v>
      </c>
      <c r="AF66" s="2">
        <v>6.0180723255630203E-3</v>
      </c>
      <c r="AG66" s="2">
        <v>2.0020026706730801E-3</v>
      </c>
    </row>
    <row r="67" spans="1:33" x14ac:dyDescent="0.35">
      <c r="A67" s="7">
        <v>5</v>
      </c>
      <c r="B67" s="7">
        <v>429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0.1143868131</v>
      </c>
      <c r="I67" s="4">
        <v>7.3935179192599998</v>
      </c>
      <c r="J67" s="2">
        <f t="shared" si="3"/>
        <v>1.5471229575575129E-2</v>
      </c>
      <c r="K67" s="3">
        <v>376</v>
      </c>
      <c r="L67" s="3">
        <v>82</v>
      </c>
      <c r="M67" s="3">
        <v>35</v>
      </c>
      <c r="N67" s="3">
        <v>6</v>
      </c>
      <c r="O67" s="24">
        <v>1001</v>
      </c>
      <c r="P67" s="4">
        <v>0.17899999999999999</v>
      </c>
      <c r="Q67" s="4">
        <v>0.179039301310044</v>
      </c>
      <c r="R67" s="4">
        <v>6.0000000000000001E-3</v>
      </c>
      <c r="S67" s="4">
        <v>2E-3</v>
      </c>
      <c r="T67" s="4">
        <v>5.0000000000000001E-3</v>
      </c>
      <c r="U67" s="4">
        <v>3.0000000000000001E-3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0.19723216952970901</v>
      </c>
      <c r="AC67" s="2">
        <v>0.19728004072429001</v>
      </c>
      <c r="AD67" s="2">
        <v>6.0180723255630203E-3</v>
      </c>
      <c r="AE67" s="2">
        <v>2.0020026706730801E-3</v>
      </c>
      <c r="AF67" s="2">
        <v>5.0125418235442898E-3</v>
      </c>
      <c r="AG67" s="2">
        <v>3.00450902029872E-3</v>
      </c>
    </row>
    <row r="68" spans="1:33" x14ac:dyDescent="0.35">
      <c r="A68" s="7">
        <v>957</v>
      </c>
      <c r="B68" s="7">
        <v>445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0.13301089329999999</v>
      </c>
      <c r="I68" s="4">
        <v>8.4895805974700007</v>
      </c>
      <c r="J68" s="2">
        <f t="shared" si="3"/>
        <v>1.5667545854931735E-2</v>
      </c>
      <c r="K68" s="3">
        <v>470</v>
      </c>
      <c r="L68" s="3">
        <v>21</v>
      </c>
      <c r="M68" s="3">
        <v>6</v>
      </c>
      <c r="N68" s="3">
        <v>2</v>
      </c>
      <c r="O68" s="24">
        <v>1001</v>
      </c>
      <c r="P68" s="4">
        <v>5.3999999999999999E-2</v>
      </c>
      <c r="Q68" s="4">
        <v>4.2769857433808602E-2</v>
      </c>
      <c r="R68" s="4">
        <v>2E-3</v>
      </c>
      <c r="S68" s="4">
        <v>2E-3</v>
      </c>
      <c r="T68" s="4">
        <v>4.0000000000000001E-3</v>
      </c>
      <c r="U68" s="4">
        <v>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5.5512709930258801E-2</v>
      </c>
      <c r="AC68" s="2">
        <v>4.37114330904163E-2</v>
      </c>
      <c r="AD68" s="2">
        <v>2.0020026706730801E-3</v>
      </c>
      <c r="AE68" s="2">
        <v>2.0020026706730801E-3</v>
      </c>
      <c r="AF68" s="2">
        <v>4.0080213975388201E-3</v>
      </c>
      <c r="AG68" s="2">
        <v>1.00050033358353E-3</v>
      </c>
    </row>
    <row r="69" spans="1:33" x14ac:dyDescent="0.35">
      <c r="A69" s="7">
        <v>11</v>
      </c>
      <c r="B69" s="7">
        <v>111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0.1192991862</v>
      </c>
      <c r="I69" s="4">
        <v>7.56671205549</v>
      </c>
      <c r="J69" s="2">
        <f t="shared" si="3"/>
        <v>1.5766317698509873E-2</v>
      </c>
      <c r="K69" s="3">
        <v>434</v>
      </c>
      <c r="L69" s="3">
        <v>27</v>
      </c>
      <c r="M69" s="3">
        <v>38</v>
      </c>
      <c r="N69" s="3">
        <v>0</v>
      </c>
      <c r="O69" s="24">
        <v>1001</v>
      </c>
      <c r="P69" s="4">
        <v>6.0999999999999999E-2</v>
      </c>
      <c r="Q69" s="4">
        <v>5.8568329718004297E-2</v>
      </c>
      <c r="R69" s="4">
        <v>4.0000000000000001E-3</v>
      </c>
      <c r="S69" s="4">
        <v>3.0000000000000001E-3</v>
      </c>
      <c r="T69" s="4">
        <v>3.0000000000000001E-3</v>
      </c>
      <c r="U69" s="4">
        <v>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6.2939799773874094E-2</v>
      </c>
      <c r="AC69" s="2">
        <v>6.03535088962436E-2</v>
      </c>
      <c r="AD69" s="2">
        <v>4.0080213975388201E-3</v>
      </c>
      <c r="AE69" s="2">
        <v>3.00450902029872E-3</v>
      </c>
      <c r="AF69" s="2">
        <v>3.00450902029872E-3</v>
      </c>
      <c r="AG69" s="2">
        <v>1.00050033358353E-3</v>
      </c>
    </row>
    <row r="70" spans="1:33" x14ac:dyDescent="0.35">
      <c r="A70" s="7">
        <v>949</v>
      </c>
      <c r="B70" s="7">
        <v>9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0.12180698719999999</v>
      </c>
      <c r="I70" s="4">
        <v>7.6721015256399996</v>
      </c>
      <c r="J70" s="2">
        <f t="shared" si="3"/>
        <v>1.5876613049621884E-2</v>
      </c>
      <c r="K70" s="3">
        <v>403</v>
      </c>
      <c r="L70" s="3">
        <v>66</v>
      </c>
      <c r="M70" s="3">
        <v>7</v>
      </c>
      <c r="N70" s="3">
        <v>23</v>
      </c>
      <c r="O70" s="24">
        <v>1001</v>
      </c>
      <c r="P70" s="4">
        <v>0.19400000000000001</v>
      </c>
      <c r="Q70" s="4">
        <v>0.140724946695096</v>
      </c>
      <c r="R70" s="4">
        <v>4.0000000000000001E-3</v>
      </c>
      <c r="S70" s="4">
        <v>2E-3</v>
      </c>
      <c r="T70" s="4">
        <v>5.0000000000000001E-3</v>
      </c>
      <c r="U70" s="4">
        <v>4.0000000000000001E-3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0.21567153647550899</v>
      </c>
      <c r="AC70" s="2">
        <v>0.151666206499596</v>
      </c>
      <c r="AD70" s="2">
        <v>4.0080213975388201E-3</v>
      </c>
      <c r="AE70" s="2">
        <v>2.0020026706730801E-3</v>
      </c>
      <c r="AF70" s="2">
        <v>5.0125418235442898E-3</v>
      </c>
      <c r="AG70" s="2">
        <v>4.0080213975388201E-3</v>
      </c>
    </row>
    <row r="71" spans="1:33" x14ac:dyDescent="0.35">
      <c r="A71" s="7">
        <v>561</v>
      </c>
      <c r="B71" s="7">
        <v>205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0.12618517670000001</v>
      </c>
      <c r="I71" s="4">
        <v>7.82632278073</v>
      </c>
      <c r="J71" s="2">
        <f t="shared" si="3"/>
        <v>1.612317562606715E-2</v>
      </c>
      <c r="K71" s="3">
        <v>439</v>
      </c>
      <c r="L71" s="3">
        <v>42</v>
      </c>
      <c r="M71" s="3">
        <v>5</v>
      </c>
      <c r="N71" s="3">
        <v>13</v>
      </c>
      <c r="O71" s="24">
        <v>508.90793631893399</v>
      </c>
      <c r="P71" s="4">
        <v>0.121</v>
      </c>
      <c r="Q71" s="4">
        <v>8.7318087318087295E-2</v>
      </c>
      <c r="R71" s="4">
        <v>4.0000000000000001E-3</v>
      </c>
      <c r="S71" s="4">
        <v>1E-3</v>
      </c>
      <c r="T71" s="4">
        <v>3.0000000000000001E-3</v>
      </c>
      <c r="U71" s="4">
        <v>2E-3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0.12897038129696001</v>
      </c>
      <c r="AC71" s="2">
        <v>9.1367857030589805E-2</v>
      </c>
      <c r="AD71" s="2">
        <v>4.0080213975388201E-3</v>
      </c>
      <c r="AE71" s="2">
        <v>1.00050033358353E-3</v>
      </c>
      <c r="AF71" s="2">
        <v>3.00450902029872E-3</v>
      </c>
      <c r="AG71" s="2">
        <v>2.0020026706730801E-3</v>
      </c>
    </row>
    <row r="72" spans="1:33" x14ac:dyDescent="0.35">
      <c r="A72" s="7">
        <v>873</v>
      </c>
      <c r="B72" s="7">
        <v>339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0.1149834716</v>
      </c>
      <c r="I72" s="4">
        <v>7.0875813990700003</v>
      </c>
      <c r="J72" s="2">
        <f t="shared" si="3"/>
        <v>1.6223231187875685E-2</v>
      </c>
      <c r="K72" s="3">
        <v>395</v>
      </c>
      <c r="L72" s="3">
        <v>54</v>
      </c>
      <c r="M72" s="3">
        <v>39</v>
      </c>
      <c r="N72" s="3">
        <v>11</v>
      </c>
      <c r="O72" s="24">
        <v>1001</v>
      </c>
      <c r="P72" s="4">
        <v>0.128</v>
      </c>
      <c r="Q72" s="4">
        <v>0.12026726057906501</v>
      </c>
      <c r="R72" s="4">
        <v>6.0000000000000001E-3</v>
      </c>
      <c r="S72" s="4">
        <v>5.0000000000000001E-3</v>
      </c>
      <c r="T72" s="4">
        <v>1E-3</v>
      </c>
      <c r="U72" s="4">
        <v>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0.13696585507315701</v>
      </c>
      <c r="AC72" s="2">
        <v>0.12813712284113199</v>
      </c>
      <c r="AD72" s="2">
        <v>6.0180723255630203E-3</v>
      </c>
      <c r="AE72" s="2">
        <v>5.0125418235442898E-3</v>
      </c>
      <c r="AF72" s="2">
        <v>1.00050033358353E-3</v>
      </c>
      <c r="AG72" s="2">
        <v>1.00050033358353E-3</v>
      </c>
    </row>
    <row r="73" spans="1:33" x14ac:dyDescent="0.35">
      <c r="A73" s="7">
        <v>765</v>
      </c>
      <c r="B73" s="7">
        <v>175</v>
      </c>
      <c r="C73" s="7">
        <v>0</v>
      </c>
      <c r="D73" s="7">
        <v>0</v>
      </c>
      <c r="E73" s="22" t="str">
        <f t="shared" si="2"/>
        <v>00</v>
      </c>
      <c r="F73" s="4">
        <v>0.99994700000000003</v>
      </c>
      <c r="G73" s="25">
        <v>1</v>
      </c>
      <c r="H73" s="4">
        <v>0.16751524600000001</v>
      </c>
      <c r="I73" s="4">
        <v>10.197168616800001</v>
      </c>
      <c r="J73" s="2">
        <f t="shared" si="3"/>
        <v>1.6427623421271659E-2</v>
      </c>
      <c r="K73" s="3">
        <v>425</v>
      </c>
      <c r="L73" s="3">
        <v>36</v>
      </c>
      <c r="M73" s="3">
        <v>30</v>
      </c>
      <c r="N73" s="3">
        <v>8</v>
      </c>
      <c r="O73" s="24">
        <v>1001</v>
      </c>
      <c r="P73" s="4">
        <v>8.3000000000000004E-2</v>
      </c>
      <c r="Q73" s="4">
        <v>7.8091106290672493E-2</v>
      </c>
      <c r="R73" s="4">
        <v>6.0000000000000001E-3</v>
      </c>
      <c r="S73" s="4">
        <v>2E-3</v>
      </c>
      <c r="T73" s="4">
        <v>3.0000000000000001E-3</v>
      </c>
      <c r="U73" s="4">
        <v>3.0000000000000001E-3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8.6647806725672197E-2</v>
      </c>
      <c r="AC73" s="2">
        <v>8.1308874072231599E-2</v>
      </c>
      <c r="AD73" s="2">
        <v>6.0180723255630203E-3</v>
      </c>
      <c r="AE73" s="2">
        <v>2.0020026706730801E-3</v>
      </c>
      <c r="AF73" s="2">
        <v>3.00450902029872E-3</v>
      </c>
      <c r="AG73" s="2">
        <v>3.00450902029872E-3</v>
      </c>
    </row>
    <row r="74" spans="1:33" x14ac:dyDescent="0.35">
      <c r="A74" s="7">
        <v>859</v>
      </c>
      <c r="B74" s="7">
        <v>329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0.1349532849</v>
      </c>
      <c r="I74" s="4">
        <v>8.1253214673799992</v>
      </c>
      <c r="J74" s="2">
        <f t="shared" si="3"/>
        <v>1.6608977926816173E-2</v>
      </c>
      <c r="K74" s="3">
        <v>427</v>
      </c>
      <c r="L74" s="3">
        <v>48</v>
      </c>
      <c r="M74" s="3">
        <v>23</v>
      </c>
      <c r="N74" s="3">
        <v>1</v>
      </c>
      <c r="O74" s="24">
        <v>1001</v>
      </c>
      <c r="P74" s="4">
        <v>0.10100000000000001</v>
      </c>
      <c r="Q74" s="4">
        <v>0.10105263157894701</v>
      </c>
      <c r="R74" s="4">
        <v>8.0000000000000002E-3</v>
      </c>
      <c r="S74" s="4">
        <v>3.0000000000000001E-3</v>
      </c>
      <c r="T74" s="4">
        <v>4.0000000000000001E-3</v>
      </c>
      <c r="U74" s="4">
        <v>7.0000000000000001E-3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0.106472244510517</v>
      </c>
      <c r="AC74" s="2">
        <v>0.106530790806017</v>
      </c>
      <c r="AD74" s="2">
        <v>8.03217169726427E-3</v>
      </c>
      <c r="AE74" s="2">
        <v>3.00450902029872E-3</v>
      </c>
      <c r="AF74" s="2">
        <v>4.0080213975388201E-3</v>
      </c>
      <c r="AG74" s="2">
        <v>7.0246149369644698E-3</v>
      </c>
    </row>
    <row r="75" spans="1:33" x14ac:dyDescent="0.35">
      <c r="A75" s="7">
        <v>369</v>
      </c>
      <c r="B75" s="7">
        <v>220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0.1149714167</v>
      </c>
      <c r="I75" s="4">
        <v>6.8289121058899998</v>
      </c>
      <c r="J75" s="2">
        <f t="shared" si="3"/>
        <v>1.6835978398497192E-2</v>
      </c>
      <c r="K75" s="3">
        <v>464</v>
      </c>
      <c r="L75" s="3">
        <v>25</v>
      </c>
      <c r="M75" s="3">
        <v>8</v>
      </c>
      <c r="N75" s="3">
        <v>2</v>
      </c>
      <c r="O75" s="24">
        <v>32.032302424208801</v>
      </c>
      <c r="P75" s="4">
        <v>4.8000000000000001E-2</v>
      </c>
      <c r="Q75" s="4">
        <v>5.1124744376278099E-2</v>
      </c>
      <c r="R75" s="4">
        <v>1E-3</v>
      </c>
      <c r="S75" s="4">
        <v>5.0000000000000001E-3</v>
      </c>
      <c r="T75" s="4">
        <v>2E-3</v>
      </c>
      <c r="U75" s="4">
        <v>3.0000000000000001E-3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4.9190244190771802E-2</v>
      </c>
      <c r="AC75" s="2">
        <v>5.2477937248616803E-2</v>
      </c>
      <c r="AD75" s="2">
        <v>1.00050033358353E-3</v>
      </c>
      <c r="AE75" s="2">
        <v>5.0125418235442898E-3</v>
      </c>
      <c r="AF75" s="2">
        <v>2.0020026706730801E-3</v>
      </c>
      <c r="AG75" s="2">
        <v>3.00450902029872E-3</v>
      </c>
    </row>
    <row r="76" spans="1:33" x14ac:dyDescent="0.35">
      <c r="A76" s="7">
        <v>393</v>
      </c>
      <c r="B76" s="7">
        <v>311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0.13876472549999999</v>
      </c>
      <c r="I76" s="4">
        <v>8.2347307274000006</v>
      </c>
      <c r="J76" s="2">
        <f t="shared" si="3"/>
        <v>1.6851155197859517E-2</v>
      </c>
      <c r="K76" s="3">
        <v>319</v>
      </c>
      <c r="L76" s="3">
        <v>161</v>
      </c>
      <c r="M76" s="3">
        <v>9</v>
      </c>
      <c r="N76" s="3">
        <v>10</v>
      </c>
      <c r="O76" s="24">
        <v>1001</v>
      </c>
      <c r="P76" s="4">
        <v>0.30099999999999999</v>
      </c>
      <c r="Q76" s="4">
        <v>0.33541666666666697</v>
      </c>
      <c r="R76" s="4">
        <v>8.0000000000000002E-3</v>
      </c>
      <c r="S76" s="4">
        <v>5.0000000000000001E-3</v>
      </c>
      <c r="T76" s="4">
        <v>4.0000000000000001E-3</v>
      </c>
      <c r="U76" s="4">
        <v>7.0000000000000001E-3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0.35810453674832698</v>
      </c>
      <c r="AC76" s="2">
        <v>0.40859500111709202</v>
      </c>
      <c r="AD76" s="2">
        <v>8.03217169726427E-3</v>
      </c>
      <c r="AE76" s="2">
        <v>5.0125418235442898E-3</v>
      </c>
      <c r="AF76" s="2">
        <v>4.0080213975388201E-3</v>
      </c>
      <c r="AG76" s="2">
        <v>7.0246149369644698E-3</v>
      </c>
    </row>
    <row r="77" spans="1:33" x14ac:dyDescent="0.35">
      <c r="A77" s="7">
        <v>829</v>
      </c>
      <c r="B77" s="7">
        <v>146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0.12781288609999999</v>
      </c>
      <c r="I77" s="4">
        <v>7.4873988196000001</v>
      </c>
      <c r="J77" s="2">
        <f t="shared" si="3"/>
        <v>1.7070399103814287E-2</v>
      </c>
      <c r="K77" s="3">
        <v>439</v>
      </c>
      <c r="L77" s="3">
        <v>40</v>
      </c>
      <c r="M77" s="3">
        <v>18</v>
      </c>
      <c r="N77" s="3">
        <v>2</v>
      </c>
      <c r="O77" s="24">
        <v>1001</v>
      </c>
      <c r="P77" s="4">
        <v>9.4E-2</v>
      </c>
      <c r="Q77" s="4">
        <v>8.3507306889352803E-2</v>
      </c>
      <c r="R77" s="4">
        <v>3.0000000000000001E-3</v>
      </c>
      <c r="S77" s="4">
        <v>7.0000000000000001E-3</v>
      </c>
      <c r="T77" s="4">
        <v>4.0000000000000001E-3</v>
      </c>
      <c r="U77" s="4">
        <v>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9.8715972939157695E-2</v>
      </c>
      <c r="AC77" s="2">
        <v>8.7201184335743906E-2</v>
      </c>
      <c r="AD77" s="2">
        <v>3.00450902029872E-3</v>
      </c>
      <c r="AE77" s="2">
        <v>7.0246149369644698E-3</v>
      </c>
      <c r="AF77" s="2">
        <v>4.0080213975388201E-3</v>
      </c>
      <c r="AG77" s="2">
        <v>1.00050033358353E-3</v>
      </c>
    </row>
    <row r="78" spans="1:33" x14ac:dyDescent="0.35">
      <c r="A78" s="7">
        <v>227</v>
      </c>
      <c r="B78" s="7">
        <v>283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0.1507484174</v>
      </c>
      <c r="I78" s="4">
        <v>8.7656200699800007</v>
      </c>
      <c r="J78" s="2">
        <f t="shared" si="3"/>
        <v>1.7197690088836346E-2</v>
      </c>
      <c r="K78" s="3">
        <v>412</v>
      </c>
      <c r="L78" s="3">
        <v>45</v>
      </c>
      <c r="M78" s="3">
        <v>25</v>
      </c>
      <c r="N78" s="3">
        <v>17</v>
      </c>
      <c r="O78" s="24">
        <v>1001</v>
      </c>
      <c r="P78" s="4">
        <v>0.13300000000000001</v>
      </c>
      <c r="Q78" s="4">
        <v>9.8468271334792107E-2</v>
      </c>
      <c r="R78" s="4">
        <v>7.0000000000000001E-3</v>
      </c>
      <c r="S78" s="4">
        <v>3.0000000000000001E-3</v>
      </c>
      <c r="T78" s="4">
        <v>3.0000000000000001E-3</v>
      </c>
      <c r="U78" s="4">
        <v>2E-3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0.14271630220159501</v>
      </c>
      <c r="AC78" s="2">
        <v>0.10366004154467801</v>
      </c>
      <c r="AD78" s="2">
        <v>7.0246149369644698E-3</v>
      </c>
      <c r="AE78" s="2">
        <v>3.00450902029872E-3</v>
      </c>
      <c r="AF78" s="2">
        <v>3.00450902029872E-3</v>
      </c>
      <c r="AG78" s="2">
        <v>2.0020026706730801E-3</v>
      </c>
    </row>
    <row r="79" spans="1:33" x14ac:dyDescent="0.35">
      <c r="A79" s="7">
        <v>617</v>
      </c>
      <c r="B79" s="7">
        <v>278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0.15507192980000001</v>
      </c>
      <c r="I79" s="4">
        <v>8.8452455002400008</v>
      </c>
      <c r="J79" s="2">
        <f t="shared" si="3"/>
        <v>1.7531670522405781E-2</v>
      </c>
      <c r="K79" s="3">
        <v>367</v>
      </c>
      <c r="L79" s="3">
        <v>118</v>
      </c>
      <c r="M79" s="3">
        <v>8</v>
      </c>
      <c r="N79" s="3">
        <v>6</v>
      </c>
      <c r="O79" s="24">
        <v>1001</v>
      </c>
      <c r="P79" s="4">
        <v>0.26900000000000002</v>
      </c>
      <c r="Q79" s="4">
        <v>0.243298969072165</v>
      </c>
      <c r="R79" s="4">
        <v>6.0000000000000001E-3</v>
      </c>
      <c r="S79" s="4">
        <v>4.0000000000000001E-3</v>
      </c>
      <c r="T79" s="4">
        <v>3.0000000000000001E-3</v>
      </c>
      <c r="U79" s="4">
        <v>4.0000000000000001E-3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0.31334181923235899</v>
      </c>
      <c r="AC79" s="2">
        <v>0.27878704288291301</v>
      </c>
      <c r="AD79" s="2">
        <v>6.0180723255630203E-3</v>
      </c>
      <c r="AE79" s="2">
        <v>4.0080213975388201E-3</v>
      </c>
      <c r="AF79" s="2">
        <v>3.00450902029872E-3</v>
      </c>
      <c r="AG79" s="2">
        <v>4.0080213975388201E-3</v>
      </c>
    </row>
    <row r="80" spans="1:33" x14ac:dyDescent="0.35">
      <c r="A80" s="7">
        <v>927</v>
      </c>
      <c r="B80" s="7">
        <v>427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0.1179349033</v>
      </c>
      <c r="I80" s="4">
        <v>6.6742092888200002</v>
      </c>
      <c r="J80" s="2">
        <f t="shared" si="3"/>
        <v>1.7670243499488893E-2</v>
      </c>
      <c r="K80" s="3">
        <v>444</v>
      </c>
      <c r="L80" s="3">
        <v>31</v>
      </c>
      <c r="M80" s="3">
        <v>21</v>
      </c>
      <c r="N80" s="3">
        <v>3</v>
      </c>
      <c r="O80" s="24">
        <v>1001</v>
      </c>
      <c r="P80" s="4">
        <v>7.3999999999999996E-2</v>
      </c>
      <c r="Q80" s="4">
        <v>6.5263157894736801E-2</v>
      </c>
      <c r="R80" s="4">
        <v>5.0000000000000001E-3</v>
      </c>
      <c r="S80" s="4">
        <v>3.0000000000000001E-3</v>
      </c>
      <c r="T80" s="4">
        <v>4.0000000000000001E-3</v>
      </c>
      <c r="U80" s="4">
        <v>3.0000000000000001E-3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7.6881044335957605E-2</v>
      </c>
      <c r="AC80" s="2">
        <v>6.7490241602416401E-2</v>
      </c>
      <c r="AD80" s="2">
        <v>5.0125418235442898E-3</v>
      </c>
      <c r="AE80" s="2">
        <v>3.00450902029872E-3</v>
      </c>
      <c r="AF80" s="2">
        <v>4.0080213975388201E-3</v>
      </c>
      <c r="AG80" s="2">
        <v>3.00450902029872E-3</v>
      </c>
    </row>
    <row r="81" spans="1:33" x14ac:dyDescent="0.35">
      <c r="A81" s="7">
        <v>989</v>
      </c>
      <c r="B81" s="7">
        <v>191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0.14345723839999999</v>
      </c>
      <c r="I81" s="4">
        <v>8.0862372653839998</v>
      </c>
      <c r="J81" s="2">
        <f t="shared" si="3"/>
        <v>1.7740913813414735E-2</v>
      </c>
      <c r="K81" s="3">
        <v>340</v>
      </c>
      <c r="L81" s="3">
        <v>132</v>
      </c>
      <c r="M81" s="3">
        <v>16</v>
      </c>
      <c r="N81" s="3">
        <v>11</v>
      </c>
      <c r="O81" s="24">
        <v>761.530334388288</v>
      </c>
      <c r="P81" s="4">
        <v>0.29599999999999999</v>
      </c>
      <c r="Q81" s="4">
        <v>0.27966101694915302</v>
      </c>
      <c r="R81" s="4">
        <v>4.0000000000000001E-3</v>
      </c>
      <c r="S81" s="4">
        <v>7.0000000000000001E-3</v>
      </c>
      <c r="T81" s="4">
        <v>3.0000000000000001E-3</v>
      </c>
      <c r="U81" s="4">
        <v>3.0000000000000001E-3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0.35097692282409498</v>
      </c>
      <c r="AC81" s="2">
        <v>0.32803336797534799</v>
      </c>
      <c r="AD81" s="2">
        <v>4.0080213975388201E-3</v>
      </c>
      <c r="AE81" s="2">
        <v>7.0246149369644698E-3</v>
      </c>
      <c r="AF81" s="2">
        <v>3.00450902029872E-3</v>
      </c>
      <c r="AG81" s="2">
        <v>3.00450902029872E-3</v>
      </c>
    </row>
    <row r="82" spans="1:33" x14ac:dyDescent="0.35">
      <c r="A82" s="7">
        <v>969</v>
      </c>
      <c r="B82" s="7">
        <v>154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0.1383524679</v>
      </c>
      <c r="I82" s="4">
        <v>7.7610476120480003</v>
      </c>
      <c r="J82" s="2">
        <f t="shared" si="3"/>
        <v>1.7826519667940972E-2</v>
      </c>
      <c r="K82" s="3">
        <v>408</v>
      </c>
      <c r="L82" s="3">
        <v>17</v>
      </c>
      <c r="M82" s="3">
        <v>73</v>
      </c>
      <c r="N82" s="3">
        <v>1</v>
      </c>
      <c r="O82" s="24">
        <v>1001</v>
      </c>
      <c r="P82" s="4">
        <v>4.1000000000000002E-2</v>
      </c>
      <c r="Q82" s="4">
        <v>0.04</v>
      </c>
      <c r="R82" s="4">
        <v>3.0000000000000001E-3</v>
      </c>
      <c r="S82" s="4">
        <v>4.0000000000000001E-3</v>
      </c>
      <c r="T82" s="4">
        <v>2E-3</v>
      </c>
      <c r="U82" s="4">
        <v>2E-3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4.1864204098698898E-2</v>
      </c>
      <c r="AC82" s="2">
        <v>4.08219945202552E-2</v>
      </c>
      <c r="AD82" s="2">
        <v>3.00450902029872E-3</v>
      </c>
      <c r="AE82" s="2">
        <v>4.0080213975388201E-3</v>
      </c>
      <c r="AF82" s="2">
        <v>2.0020026706730801E-3</v>
      </c>
      <c r="AG82" s="2">
        <v>2.0020026706730801E-3</v>
      </c>
    </row>
    <row r="83" spans="1:33" x14ac:dyDescent="0.35">
      <c r="A83" s="7">
        <v>31</v>
      </c>
      <c r="B83" s="7">
        <v>223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0.1805720965</v>
      </c>
      <c r="I83" s="4">
        <v>9.7325216311999991</v>
      </c>
      <c r="J83" s="2">
        <f t="shared" si="3"/>
        <v>1.8553474972111194E-2</v>
      </c>
      <c r="K83" s="3">
        <v>436</v>
      </c>
      <c r="L83" s="3">
        <v>36</v>
      </c>
      <c r="M83" s="3">
        <v>23</v>
      </c>
      <c r="N83" s="3">
        <v>4</v>
      </c>
      <c r="O83" s="24">
        <v>1001</v>
      </c>
      <c r="P83" s="4">
        <v>6.7000000000000004E-2</v>
      </c>
      <c r="Q83" s="4">
        <v>7.6271186440677999E-2</v>
      </c>
      <c r="R83" s="4">
        <v>6.0000000000000001E-3</v>
      </c>
      <c r="S83" s="4">
        <v>3.0000000000000001E-3</v>
      </c>
      <c r="T83" s="4">
        <v>4.0000000000000001E-3</v>
      </c>
      <c r="U83" s="4">
        <v>7.0000000000000001E-3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6.93500781347932E-2</v>
      </c>
      <c r="AC83" s="2">
        <v>7.9336742236521096E-2</v>
      </c>
      <c r="AD83" s="2">
        <v>6.0180723255630203E-3</v>
      </c>
      <c r="AE83" s="2">
        <v>3.00450902029872E-3</v>
      </c>
      <c r="AF83" s="2">
        <v>4.0080213975388201E-3</v>
      </c>
      <c r="AG83" s="2">
        <v>7.0246149369644698E-3</v>
      </c>
    </row>
    <row r="84" spans="1:33" x14ac:dyDescent="0.35">
      <c r="A84" s="7">
        <v>871</v>
      </c>
      <c r="B84" s="7">
        <v>307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0.16291075350000001</v>
      </c>
      <c r="I84" s="4">
        <v>8.7510853955499996</v>
      </c>
      <c r="J84" s="2">
        <f t="shared" si="3"/>
        <v>1.8616062595257211E-2</v>
      </c>
      <c r="K84" s="3">
        <v>167</v>
      </c>
      <c r="L84" s="3">
        <v>18</v>
      </c>
      <c r="M84" s="3">
        <v>271</v>
      </c>
      <c r="N84" s="3">
        <v>43</v>
      </c>
      <c r="O84" s="24">
        <v>900.86745364409796</v>
      </c>
      <c r="P84" s="4">
        <v>0.114</v>
      </c>
      <c r="Q84" s="4">
        <v>9.7297297297297303E-2</v>
      </c>
      <c r="R84" s="4">
        <v>6.0000000000000001E-3</v>
      </c>
      <c r="S84" s="4">
        <v>7.0000000000000001E-3</v>
      </c>
      <c r="T84" s="4">
        <v>8.0000000000000002E-3</v>
      </c>
      <c r="U84" s="4">
        <v>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0.121038328377056</v>
      </c>
      <c r="AC84" s="2">
        <v>0.10236201266157</v>
      </c>
      <c r="AD84" s="2">
        <v>6.0180723255630203E-3</v>
      </c>
      <c r="AE84" s="2">
        <v>7.0246149369644698E-3</v>
      </c>
      <c r="AF84" s="2">
        <v>8.03217169726427E-3</v>
      </c>
      <c r="AG84" s="2">
        <v>2.0020026706730801E-3</v>
      </c>
    </row>
    <row r="85" spans="1:33" x14ac:dyDescent="0.35">
      <c r="A85" s="7">
        <v>931</v>
      </c>
      <c r="B85" s="7">
        <v>368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0.13249979980000001</v>
      </c>
      <c r="I85" s="4">
        <v>7.0957013909180002</v>
      </c>
      <c r="J85" s="2">
        <f t="shared" si="3"/>
        <v>1.8673249126519114E-2</v>
      </c>
      <c r="K85" s="3">
        <v>390</v>
      </c>
      <c r="L85" s="3">
        <v>43</v>
      </c>
      <c r="M85" s="3">
        <v>56</v>
      </c>
      <c r="N85" s="3">
        <v>10</v>
      </c>
      <c r="O85" s="24">
        <v>886.67987312031801</v>
      </c>
      <c r="P85" s="4">
        <v>0.11799999999999999</v>
      </c>
      <c r="Q85" s="4">
        <v>9.9307159353348703E-2</v>
      </c>
      <c r="R85" s="4">
        <v>6.0000000000000001E-3</v>
      </c>
      <c r="S85" s="4">
        <v>2E-3</v>
      </c>
      <c r="T85" s="4">
        <v>8.0000000000000002E-3</v>
      </c>
      <c r="U85" s="4">
        <v>5.0000000000000001E-3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0.125563222975346</v>
      </c>
      <c r="AC85" s="2">
        <v>0.104590988878798</v>
      </c>
      <c r="AD85" s="2">
        <v>6.0180723255630203E-3</v>
      </c>
      <c r="AE85" s="2">
        <v>2.0020026706730801E-3</v>
      </c>
      <c r="AF85" s="2">
        <v>8.03217169726427E-3</v>
      </c>
      <c r="AG85" s="2">
        <v>5.0125418235442898E-3</v>
      </c>
    </row>
    <row r="86" spans="1:33" x14ac:dyDescent="0.35">
      <c r="A86" s="7">
        <v>155</v>
      </c>
      <c r="B86" s="7">
        <v>15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0.15710428379999999</v>
      </c>
      <c r="I86" s="4">
        <v>8.3762961460799996</v>
      </c>
      <c r="J86" s="2">
        <f t="shared" si="3"/>
        <v>1.8755817733775184E-2</v>
      </c>
      <c r="K86" s="3">
        <v>32</v>
      </c>
      <c r="L86" s="3">
        <v>219</v>
      </c>
      <c r="M86" s="3">
        <v>53</v>
      </c>
      <c r="N86" s="3">
        <v>195</v>
      </c>
      <c r="O86" s="24">
        <v>1001</v>
      </c>
      <c r="P86" s="4">
        <v>0.82399999999999995</v>
      </c>
      <c r="Q86" s="4">
        <v>0.872509960159363</v>
      </c>
      <c r="R86" s="4">
        <v>0.13700000000000001</v>
      </c>
      <c r="S86" s="4">
        <v>0.15</v>
      </c>
      <c r="T86" s="4">
        <v>0.107</v>
      </c>
      <c r="U86" s="4">
        <v>0.14499999999999999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1.7372712839439901</v>
      </c>
      <c r="AC86" s="2">
        <v>2.05971703633206</v>
      </c>
      <c r="AD86" s="2">
        <v>0.14734058789870899</v>
      </c>
      <c r="AE86" s="2">
        <v>0.16251892949777499</v>
      </c>
      <c r="AF86" s="2">
        <v>0.113168698105638</v>
      </c>
      <c r="AG86" s="2">
        <v>0.15665381004537701</v>
      </c>
    </row>
    <row r="87" spans="1:33" x14ac:dyDescent="0.35">
      <c r="A87" s="7">
        <v>809</v>
      </c>
      <c r="B87" s="7">
        <v>39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0.13402027590000001</v>
      </c>
      <c r="I87" s="4">
        <v>7.0409460447930003</v>
      </c>
      <c r="J87" s="2">
        <f t="shared" si="3"/>
        <v>1.9034413138148132E-2</v>
      </c>
      <c r="K87" s="3">
        <v>409</v>
      </c>
      <c r="L87" s="3">
        <v>28</v>
      </c>
      <c r="M87" s="3">
        <v>24</v>
      </c>
      <c r="N87" s="3">
        <v>38</v>
      </c>
      <c r="O87" s="24">
        <v>1001</v>
      </c>
      <c r="P87" s="4">
        <v>0.13700000000000001</v>
      </c>
      <c r="Q87" s="4">
        <v>6.40732265446224E-2</v>
      </c>
      <c r="R87" s="4">
        <v>6.0000000000000001E-3</v>
      </c>
      <c r="S87" s="4">
        <v>1.2999999999999999E-2</v>
      </c>
      <c r="T87" s="4">
        <v>5.0000000000000001E-3</v>
      </c>
      <c r="U87" s="4">
        <v>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0.14734058789870899</v>
      </c>
      <c r="AC87" s="2">
        <v>6.6218039052788405E-2</v>
      </c>
      <c r="AD87" s="2">
        <v>6.0180723255630203E-3</v>
      </c>
      <c r="AE87" s="2">
        <v>1.30852395486555E-2</v>
      </c>
      <c r="AF87" s="2">
        <v>5.0125418235442898E-3</v>
      </c>
      <c r="AG87" s="2">
        <v>1.00050033358353E-3</v>
      </c>
    </row>
    <row r="88" spans="1:33" x14ac:dyDescent="0.35">
      <c r="A88" s="7">
        <v>237</v>
      </c>
      <c r="B88" s="7">
        <v>185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0.1515002449</v>
      </c>
      <c r="I88" s="4">
        <v>7.9368060835099996</v>
      </c>
      <c r="J88" s="2">
        <f t="shared" si="3"/>
        <v>1.9088313775835634E-2</v>
      </c>
      <c r="K88" s="3">
        <v>450</v>
      </c>
      <c r="L88" s="3">
        <v>33</v>
      </c>
      <c r="M88" s="3">
        <v>14</v>
      </c>
      <c r="N88" s="3">
        <v>2</v>
      </c>
      <c r="O88" s="24">
        <v>1001</v>
      </c>
      <c r="P88" s="4">
        <v>8.3000000000000004E-2</v>
      </c>
      <c r="Q88" s="4">
        <v>6.8322981366459604E-2</v>
      </c>
      <c r="R88" s="4">
        <v>4.0000000000000001E-3</v>
      </c>
      <c r="S88" s="4">
        <v>3.0000000000000001E-3</v>
      </c>
      <c r="T88" s="4">
        <v>3.0000000000000001E-3</v>
      </c>
      <c r="U88" s="4">
        <v>3.0000000000000001E-3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8.6647806725672197E-2</v>
      </c>
      <c r="AC88" s="2">
        <v>7.0769070888207303E-2</v>
      </c>
      <c r="AD88" s="2">
        <v>4.0080213975388201E-3</v>
      </c>
      <c r="AE88" s="2">
        <v>3.00450902029872E-3</v>
      </c>
      <c r="AF88" s="2">
        <v>3.00450902029872E-3</v>
      </c>
      <c r="AG88" s="2">
        <v>3.00450902029872E-3</v>
      </c>
    </row>
    <row r="89" spans="1:33" x14ac:dyDescent="0.35">
      <c r="A89" s="7">
        <v>543</v>
      </c>
      <c r="B89" s="7">
        <v>405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0.15367844529999999</v>
      </c>
      <c r="I89" s="4">
        <v>8.0421731767400004</v>
      </c>
      <c r="J89" s="2">
        <f t="shared" si="3"/>
        <v>1.9109069392397187E-2</v>
      </c>
      <c r="K89" s="3">
        <v>392</v>
      </c>
      <c r="L89" s="3">
        <v>82</v>
      </c>
      <c r="M89" s="3">
        <v>18</v>
      </c>
      <c r="N89" s="3">
        <v>7</v>
      </c>
      <c r="O89" s="24">
        <v>1001</v>
      </c>
      <c r="P89" s="4">
        <v>0.16200000000000001</v>
      </c>
      <c r="Q89" s="4">
        <v>0.17299578059071699</v>
      </c>
      <c r="R89" s="4">
        <v>3.0000000000000001E-3</v>
      </c>
      <c r="S89" s="4">
        <v>2E-3</v>
      </c>
      <c r="T89" s="4">
        <v>3.0000000000000001E-3</v>
      </c>
      <c r="U89" s="4">
        <v>3.0000000000000001E-3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0.17673717850005399</v>
      </c>
      <c r="AC89" s="2">
        <v>0.18994548190461399</v>
      </c>
      <c r="AD89" s="2">
        <v>3.00450902029872E-3</v>
      </c>
      <c r="AE89" s="2">
        <v>2.0020026706730801E-3</v>
      </c>
      <c r="AF89" s="2">
        <v>3.00450902029872E-3</v>
      </c>
      <c r="AG89" s="2">
        <v>3.00450902029872E-3</v>
      </c>
    </row>
    <row r="90" spans="1:33" x14ac:dyDescent="0.35">
      <c r="A90" s="7">
        <v>669</v>
      </c>
      <c r="B90" s="7">
        <v>175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0.1594368645</v>
      </c>
      <c r="I90" s="4">
        <v>8.2566605931999995</v>
      </c>
      <c r="J90" s="2">
        <f t="shared" si="3"/>
        <v>1.9310090647459654E-2</v>
      </c>
      <c r="K90" s="3">
        <v>445</v>
      </c>
      <c r="L90" s="3">
        <v>43</v>
      </c>
      <c r="M90" s="3">
        <v>10</v>
      </c>
      <c r="N90" s="3">
        <v>1</v>
      </c>
      <c r="O90" s="24">
        <v>1001</v>
      </c>
      <c r="P90" s="4">
        <v>0.08</v>
      </c>
      <c r="Q90" s="4">
        <v>8.8114754098360698E-2</v>
      </c>
      <c r="R90" s="4">
        <v>5.0000000000000001E-3</v>
      </c>
      <c r="S90" s="4">
        <v>6.0000000000000001E-3</v>
      </c>
      <c r="T90" s="4">
        <v>7.0000000000000001E-3</v>
      </c>
      <c r="U90" s="4">
        <v>3.0000000000000001E-3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8.3381608939051E-2</v>
      </c>
      <c r="AC90" s="2">
        <v>9.2241123686906998E-2</v>
      </c>
      <c r="AD90" s="2">
        <v>5.0125418235442898E-3</v>
      </c>
      <c r="AE90" s="2">
        <v>6.0180723255630203E-3</v>
      </c>
      <c r="AF90" s="2">
        <v>7.0246149369644698E-3</v>
      </c>
      <c r="AG90" s="2">
        <v>3.00450902029872E-3</v>
      </c>
    </row>
    <row r="91" spans="1:33" x14ac:dyDescent="0.35">
      <c r="A91" s="7">
        <v>861</v>
      </c>
      <c r="B91" s="7">
        <v>310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0.1658238846</v>
      </c>
      <c r="I91" s="4">
        <v>8.4597840891880001</v>
      </c>
      <c r="J91" s="2">
        <f t="shared" si="3"/>
        <v>1.960143224127087E-2</v>
      </c>
      <c r="K91" s="3">
        <v>122</v>
      </c>
      <c r="L91" s="3">
        <v>21</v>
      </c>
      <c r="M91" s="3">
        <v>225</v>
      </c>
      <c r="N91" s="3">
        <v>131</v>
      </c>
      <c r="O91" s="24">
        <v>1001</v>
      </c>
      <c r="P91" s="4">
        <v>0.29799999999999999</v>
      </c>
      <c r="Q91" s="4">
        <v>0.14685314685314699</v>
      </c>
      <c r="R91" s="4">
        <v>5.0000000000000001E-3</v>
      </c>
      <c r="S91" s="4">
        <v>2E-3</v>
      </c>
      <c r="T91" s="4">
        <v>8.9999999999999993E-3</v>
      </c>
      <c r="U91" s="4">
        <v>8.9999999999999993E-3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0.353821874956326</v>
      </c>
      <c r="AC91" s="2">
        <v>0.15882358552665099</v>
      </c>
      <c r="AD91" s="2">
        <v>5.0125418235442898E-3</v>
      </c>
      <c r="AE91" s="2">
        <v>2.0020026706730801E-3</v>
      </c>
      <c r="AF91" s="2">
        <v>9.0407446521490707E-3</v>
      </c>
      <c r="AG91" s="2">
        <v>9.0407446521490707E-3</v>
      </c>
    </row>
    <row r="92" spans="1:33" x14ac:dyDescent="0.35">
      <c r="A92" s="7">
        <v>549</v>
      </c>
      <c r="B92" s="7">
        <v>169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0.1573773004</v>
      </c>
      <c r="I92" s="4">
        <v>7.8115147272999996</v>
      </c>
      <c r="J92" s="2">
        <f t="shared" si="3"/>
        <v>2.0146835267427891E-2</v>
      </c>
      <c r="K92" s="3">
        <v>278</v>
      </c>
      <c r="L92" s="3">
        <v>207</v>
      </c>
      <c r="M92" s="3">
        <v>5</v>
      </c>
      <c r="N92" s="3">
        <v>9</v>
      </c>
      <c r="O92" s="24">
        <v>890.96462672725295</v>
      </c>
      <c r="P92" s="4">
        <v>0.433</v>
      </c>
      <c r="Q92" s="4">
        <v>0.42680412371134002</v>
      </c>
      <c r="R92" s="4">
        <v>8.0000000000000002E-3</v>
      </c>
      <c r="S92" s="4">
        <v>8.0000000000000002E-3</v>
      </c>
      <c r="T92" s="4">
        <v>7.0000000000000001E-3</v>
      </c>
      <c r="U92" s="4">
        <v>0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0.56739597525438501</v>
      </c>
      <c r="AC92" s="2">
        <v>0.55652777724684599</v>
      </c>
      <c r="AD92" s="2">
        <v>8.03217169726427E-3</v>
      </c>
      <c r="AE92" s="2">
        <v>8.03217169726427E-3</v>
      </c>
      <c r="AF92" s="2">
        <v>7.0246149369644698E-3</v>
      </c>
      <c r="AG92" s="2">
        <v>1.0000050000287801E-5</v>
      </c>
    </row>
    <row r="93" spans="1:33" x14ac:dyDescent="0.35">
      <c r="A93" s="7">
        <v>547</v>
      </c>
      <c r="B93" s="7">
        <v>202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0.18095348759999999</v>
      </c>
      <c r="I93" s="4">
        <v>8.9462564386499999</v>
      </c>
      <c r="J93" s="2">
        <f t="shared" si="3"/>
        <v>2.0226727105455752E-2</v>
      </c>
      <c r="K93" s="3">
        <v>355</v>
      </c>
      <c r="L93" s="3">
        <v>32</v>
      </c>
      <c r="M93" s="3">
        <v>105</v>
      </c>
      <c r="N93" s="3">
        <v>7</v>
      </c>
      <c r="O93" s="24">
        <v>1001</v>
      </c>
      <c r="P93" s="4">
        <v>8.6999999999999994E-2</v>
      </c>
      <c r="Q93" s="4">
        <v>8.2687338501291993E-2</v>
      </c>
      <c r="R93" s="4">
        <v>6.0000000000000001E-3</v>
      </c>
      <c r="S93" s="4">
        <v>4.0000000000000001E-3</v>
      </c>
      <c r="T93" s="4">
        <v>4.0000000000000001E-3</v>
      </c>
      <c r="U93" s="4">
        <v>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9.1019398387168493E-2</v>
      </c>
      <c r="AC93" s="2">
        <v>8.6306903554366002E-2</v>
      </c>
      <c r="AD93" s="2">
        <v>6.0180723255630203E-3</v>
      </c>
      <c r="AE93" s="2">
        <v>4.0080213975388201E-3</v>
      </c>
      <c r="AF93" s="2">
        <v>4.0080213975388201E-3</v>
      </c>
      <c r="AG93" s="2">
        <v>1.00050033358353E-3</v>
      </c>
    </row>
    <row r="94" spans="1:33" x14ac:dyDescent="0.35">
      <c r="A94" s="7">
        <v>285</v>
      </c>
      <c r="B94" s="7">
        <v>357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0.15268580679999999</v>
      </c>
      <c r="I94" s="4">
        <v>7.5321996782099996</v>
      </c>
      <c r="J94" s="2">
        <f t="shared" si="3"/>
        <v>2.0271077948412174E-2</v>
      </c>
      <c r="K94" s="3">
        <v>317</v>
      </c>
      <c r="L94" s="3">
        <v>151</v>
      </c>
      <c r="M94" s="3">
        <v>14</v>
      </c>
      <c r="N94" s="3">
        <v>17</v>
      </c>
      <c r="O94" s="24">
        <v>1001</v>
      </c>
      <c r="P94" s="4">
        <v>0.33700000000000002</v>
      </c>
      <c r="Q94" s="4">
        <v>0.322649572649573</v>
      </c>
      <c r="R94" s="4">
        <v>6.0000000000000001E-3</v>
      </c>
      <c r="S94" s="4">
        <v>8.9999999999999993E-3</v>
      </c>
      <c r="T94" s="4">
        <v>5.0000000000000001E-3</v>
      </c>
      <c r="U94" s="4">
        <v>2E-3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0.41098028879627502</v>
      </c>
      <c r="AC94" s="2">
        <v>0.38956652204036601</v>
      </c>
      <c r="AD94" s="2">
        <v>6.0180723255630203E-3</v>
      </c>
      <c r="AE94" s="2">
        <v>9.0407446521490707E-3</v>
      </c>
      <c r="AF94" s="2">
        <v>5.0125418235442898E-3</v>
      </c>
      <c r="AG94" s="2">
        <v>2.0020026706730801E-3</v>
      </c>
    </row>
    <row r="95" spans="1:33" x14ac:dyDescent="0.35">
      <c r="A95" s="7">
        <v>807</v>
      </c>
      <c r="B95" s="7">
        <v>233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0.17270820000000001</v>
      </c>
      <c r="I95" s="4">
        <v>8.4591690551000003</v>
      </c>
      <c r="J95" s="2">
        <f t="shared" si="3"/>
        <v>2.0416686186910393E-2</v>
      </c>
      <c r="K95" s="3">
        <v>390</v>
      </c>
      <c r="L95" s="3">
        <v>47</v>
      </c>
      <c r="M95" s="3">
        <v>47</v>
      </c>
      <c r="N95" s="3">
        <v>15</v>
      </c>
      <c r="O95" s="24">
        <v>1001</v>
      </c>
      <c r="P95" s="4">
        <v>0.11899999999999999</v>
      </c>
      <c r="Q95" s="4">
        <v>0.107551487414188</v>
      </c>
      <c r="R95" s="4">
        <v>6.0000000000000001E-3</v>
      </c>
      <c r="S95" s="4">
        <v>2E-3</v>
      </c>
      <c r="T95" s="4">
        <v>3.0000000000000001E-3</v>
      </c>
      <c r="U95" s="4">
        <v>5.0000000000000001E-3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0.12669765304595801</v>
      </c>
      <c r="AC95" s="2">
        <v>0.113786455971898</v>
      </c>
      <c r="AD95" s="2">
        <v>6.0180723255630203E-3</v>
      </c>
      <c r="AE95" s="2">
        <v>2.0020026706730801E-3</v>
      </c>
      <c r="AF95" s="2">
        <v>3.00450902029872E-3</v>
      </c>
      <c r="AG95" s="2">
        <v>5.0125418235442898E-3</v>
      </c>
    </row>
    <row r="96" spans="1:33" x14ac:dyDescent="0.35">
      <c r="A96" s="7">
        <v>259</v>
      </c>
      <c r="B96" s="7">
        <v>195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0.14392620759999999</v>
      </c>
      <c r="I96" s="4">
        <v>7.0372630067599999</v>
      </c>
      <c r="J96" s="2">
        <f t="shared" si="3"/>
        <v>2.0452014861707508E-2</v>
      </c>
      <c r="K96" s="3">
        <v>388</v>
      </c>
      <c r="L96" s="3">
        <v>104</v>
      </c>
      <c r="M96" s="3">
        <v>3</v>
      </c>
      <c r="N96" s="3">
        <v>4</v>
      </c>
      <c r="O96" s="24">
        <v>1001</v>
      </c>
      <c r="P96" s="4">
        <v>0.217</v>
      </c>
      <c r="Q96" s="4">
        <v>0.211382113821138</v>
      </c>
      <c r="R96" s="4">
        <v>3.0000000000000001E-3</v>
      </c>
      <c r="S96" s="4">
        <v>6.0000000000000001E-3</v>
      </c>
      <c r="T96" s="4">
        <v>8.0000000000000002E-3</v>
      </c>
      <c r="U96" s="4">
        <v>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0.24462258299133399</v>
      </c>
      <c r="AC96" s="2">
        <v>0.237473376869035</v>
      </c>
      <c r="AD96" s="2">
        <v>3.00450902029872E-3</v>
      </c>
      <c r="AE96" s="2">
        <v>6.0180723255630203E-3</v>
      </c>
      <c r="AF96" s="2">
        <v>8.03217169726427E-3</v>
      </c>
      <c r="AG96" s="2">
        <v>1.00050033358353E-3</v>
      </c>
    </row>
    <row r="97" spans="1:33" x14ac:dyDescent="0.35">
      <c r="A97" s="7">
        <v>241</v>
      </c>
      <c r="B97" s="7">
        <v>212</v>
      </c>
      <c r="C97" s="7">
        <v>0</v>
      </c>
      <c r="D97" s="7">
        <v>0</v>
      </c>
      <c r="E97" s="22" t="str">
        <f t="shared" si="2"/>
        <v>00</v>
      </c>
      <c r="F97" s="4">
        <v>0.999915</v>
      </c>
      <c r="G97" s="25">
        <v>1</v>
      </c>
      <c r="H97" s="4">
        <v>0.1786418541</v>
      </c>
      <c r="I97" s="4">
        <v>8.28037735789</v>
      </c>
      <c r="J97" s="2">
        <f t="shared" si="3"/>
        <v>2.1574119919761891E-2</v>
      </c>
      <c r="K97" s="3">
        <v>416</v>
      </c>
      <c r="L97" s="3">
        <v>46</v>
      </c>
      <c r="M97" s="3">
        <v>35</v>
      </c>
      <c r="N97" s="3">
        <v>2</v>
      </c>
      <c r="O97" s="24">
        <v>1001</v>
      </c>
      <c r="P97" s="4">
        <v>9.1999999999999998E-2</v>
      </c>
      <c r="Q97" s="4">
        <v>9.9567099567099596E-2</v>
      </c>
      <c r="R97" s="4">
        <v>6.0000000000000001E-3</v>
      </c>
      <c r="S97" s="4">
        <v>0.01</v>
      </c>
      <c r="T97" s="4">
        <v>4.0000000000000001E-3</v>
      </c>
      <c r="U97" s="4">
        <v>4.0000000000000001E-3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9.65109003808437E-2</v>
      </c>
      <c r="AC97" s="2">
        <v>0.10487963082047599</v>
      </c>
      <c r="AD97" s="2">
        <v>6.0180723255630203E-3</v>
      </c>
      <c r="AE97" s="2">
        <v>1.0050335853501499E-2</v>
      </c>
      <c r="AF97" s="2">
        <v>4.0080213975388201E-3</v>
      </c>
      <c r="AG97" s="2">
        <v>4.0080213975388201E-3</v>
      </c>
    </row>
    <row r="98" spans="1:33" x14ac:dyDescent="0.35">
      <c r="A98" s="7">
        <v>655</v>
      </c>
      <c r="B98" s="7">
        <v>333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0.17590948009999999</v>
      </c>
      <c r="I98" s="4">
        <v>8.0301967624999993</v>
      </c>
      <c r="J98" s="2">
        <f t="shared" si="3"/>
        <v>2.1905998732369168E-2</v>
      </c>
      <c r="K98" s="3">
        <v>178</v>
      </c>
      <c r="L98" s="3">
        <v>220</v>
      </c>
      <c r="M98" s="3">
        <v>19</v>
      </c>
      <c r="N98" s="3">
        <v>82</v>
      </c>
      <c r="O98" s="24">
        <v>1001</v>
      </c>
      <c r="P98" s="4">
        <v>0.58399999999999996</v>
      </c>
      <c r="Q98" s="4">
        <v>0.552763819095477</v>
      </c>
      <c r="R98" s="4">
        <v>7.0000000000000001E-3</v>
      </c>
      <c r="S98" s="4">
        <v>4.0000000000000001E-3</v>
      </c>
      <c r="T98" s="4">
        <v>3.0000000000000001E-3</v>
      </c>
      <c r="U98" s="4">
        <v>4.0000000000000001E-3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0.87707001872087398</v>
      </c>
      <c r="AC98" s="2">
        <v>0.80466845499235196</v>
      </c>
      <c r="AD98" s="2">
        <v>7.0246149369644698E-3</v>
      </c>
      <c r="AE98" s="2">
        <v>4.0080213975388201E-3</v>
      </c>
      <c r="AF98" s="2">
        <v>3.00450902029872E-3</v>
      </c>
      <c r="AG98" s="2">
        <v>4.0080213975388201E-3</v>
      </c>
    </row>
    <row r="99" spans="1:33" x14ac:dyDescent="0.35">
      <c r="A99" s="7">
        <v>191</v>
      </c>
      <c r="B99" s="7">
        <v>157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0.16527311629999999</v>
      </c>
      <c r="I99" s="4">
        <v>7.4079849358000001</v>
      </c>
      <c r="J99" s="2">
        <f t="shared" si="3"/>
        <v>2.2310131261376803E-2</v>
      </c>
      <c r="K99" s="3">
        <v>432</v>
      </c>
      <c r="L99" s="3">
        <v>42</v>
      </c>
      <c r="M99" s="3">
        <v>18</v>
      </c>
      <c r="N99" s="3">
        <v>7</v>
      </c>
      <c r="O99" s="24">
        <v>873.50224771338799</v>
      </c>
      <c r="P99" s="4">
        <v>0.1</v>
      </c>
      <c r="Q99" s="4">
        <v>8.8607594936708903E-2</v>
      </c>
      <c r="R99" s="4">
        <v>4.0000000000000001E-3</v>
      </c>
      <c r="S99" s="4">
        <v>5.0000000000000001E-3</v>
      </c>
      <c r="T99" s="4">
        <v>2E-3</v>
      </c>
      <c r="U99" s="4">
        <v>4.0000000000000001E-3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0.105360515657826</v>
      </c>
      <c r="AC99" s="2">
        <v>9.27817334509662E-2</v>
      </c>
      <c r="AD99" s="2">
        <v>4.0080213975388201E-3</v>
      </c>
      <c r="AE99" s="2">
        <v>5.0125418235442898E-3</v>
      </c>
      <c r="AF99" s="2">
        <v>2.0020026706730801E-3</v>
      </c>
      <c r="AG99" s="2">
        <v>4.0080213975388201E-3</v>
      </c>
    </row>
    <row r="100" spans="1:33" x14ac:dyDescent="0.35">
      <c r="A100" s="7">
        <v>457</v>
      </c>
      <c r="B100" s="7">
        <v>334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0.19034722539999999</v>
      </c>
      <c r="I100" s="4">
        <v>8.5100348914040005</v>
      </c>
      <c r="J100" s="2">
        <f t="shared" si="3"/>
        <v>2.2367384837901197E-2</v>
      </c>
      <c r="K100" s="3">
        <v>463</v>
      </c>
      <c r="L100" s="3">
        <v>25</v>
      </c>
      <c r="M100" s="3">
        <v>10</v>
      </c>
      <c r="N100" s="3">
        <v>1</v>
      </c>
      <c r="O100" s="24">
        <v>1001</v>
      </c>
      <c r="P100" s="4">
        <v>4.2000000000000003E-2</v>
      </c>
      <c r="Q100" s="4">
        <v>5.1229508196721299E-2</v>
      </c>
      <c r="R100" s="4">
        <v>8.0000000000000002E-3</v>
      </c>
      <c r="S100" s="4">
        <v>7.0000000000000001E-3</v>
      </c>
      <c r="T100" s="4">
        <v>3.0000000000000001E-3</v>
      </c>
      <c r="U100" s="4">
        <v>3.0000000000000001E-3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4.2907501011276501E-2</v>
      </c>
      <c r="AC100" s="2">
        <v>5.2588351766913101E-2</v>
      </c>
      <c r="AD100" s="2">
        <v>8.03217169726427E-3</v>
      </c>
      <c r="AE100" s="2">
        <v>7.0246149369644698E-3</v>
      </c>
      <c r="AF100" s="2">
        <v>3.00450902029872E-3</v>
      </c>
      <c r="AG100" s="2">
        <v>3.00450902029872E-3</v>
      </c>
    </row>
    <row r="101" spans="1:33" x14ac:dyDescent="0.35">
      <c r="A101" s="7">
        <v>679</v>
      </c>
      <c r="B101" s="7">
        <v>437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0.1493705052</v>
      </c>
      <c r="I101" s="4">
        <v>6.6592061088400003</v>
      </c>
      <c r="J101" s="2">
        <f t="shared" si="3"/>
        <v>2.2430677585082222E-2</v>
      </c>
      <c r="K101" s="3">
        <v>429</v>
      </c>
      <c r="L101" s="3">
        <v>40</v>
      </c>
      <c r="M101" s="3">
        <v>23</v>
      </c>
      <c r="N101" s="3">
        <v>7</v>
      </c>
      <c r="O101" s="24">
        <v>1001</v>
      </c>
      <c r="P101" s="4">
        <v>0.104</v>
      </c>
      <c r="Q101" s="4">
        <v>8.5287846481876303E-2</v>
      </c>
      <c r="R101" s="4">
        <v>6.0000000000000001E-3</v>
      </c>
      <c r="S101" s="4">
        <v>6.0000000000000001E-3</v>
      </c>
      <c r="T101" s="4">
        <v>8.0000000000000002E-3</v>
      </c>
      <c r="U101" s="4">
        <v>4.0000000000000001E-3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0.109814866007207</v>
      </c>
      <c r="AC101" s="2">
        <v>8.9145849518262404E-2</v>
      </c>
      <c r="AD101" s="2">
        <v>6.0180723255630203E-3</v>
      </c>
      <c r="AE101" s="2">
        <v>6.0180723255630203E-3</v>
      </c>
      <c r="AF101" s="2">
        <v>8.03217169726427E-3</v>
      </c>
      <c r="AG101" s="2">
        <v>4.0080213975388201E-3</v>
      </c>
    </row>
    <row r="102" spans="1:33" x14ac:dyDescent="0.35">
      <c r="A102" s="7">
        <v>163</v>
      </c>
      <c r="B102" s="7">
        <v>280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0.15088025669999999</v>
      </c>
      <c r="I102" s="4">
        <v>6.4598681364099999</v>
      </c>
      <c r="J102" s="2">
        <f t="shared" si="3"/>
        <v>2.3356553650002214E-2</v>
      </c>
      <c r="K102" s="3">
        <v>405</v>
      </c>
      <c r="L102" s="3">
        <v>55</v>
      </c>
      <c r="M102" s="3">
        <v>33</v>
      </c>
      <c r="N102" s="3">
        <v>6</v>
      </c>
      <c r="O102" s="24">
        <v>1001</v>
      </c>
      <c r="P102" s="4">
        <v>0.12</v>
      </c>
      <c r="Q102" s="4">
        <v>0.119565217391304</v>
      </c>
      <c r="R102" s="4">
        <v>8.9999999999999993E-3</v>
      </c>
      <c r="S102" s="4">
        <v>1.2999999999999999E-2</v>
      </c>
      <c r="T102" s="4">
        <v>5.0000000000000001E-3</v>
      </c>
      <c r="U102" s="4">
        <v>8.9999999999999993E-3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0.127833371509885</v>
      </c>
      <c r="AC102" s="2">
        <v>0.12733942237660201</v>
      </c>
      <c r="AD102" s="2">
        <v>9.0407446521490707E-3</v>
      </c>
      <c r="AE102" s="2">
        <v>1.30852395486555E-2</v>
      </c>
      <c r="AF102" s="2">
        <v>5.0125418235442898E-3</v>
      </c>
      <c r="AG102" s="2">
        <v>9.0407446521490707E-3</v>
      </c>
    </row>
    <row r="103" spans="1:33" x14ac:dyDescent="0.35">
      <c r="A103" s="7">
        <v>327</v>
      </c>
      <c r="B103" s="7">
        <v>220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0.1948237572</v>
      </c>
      <c r="I103" s="4">
        <v>8.2608770551199999</v>
      </c>
      <c r="J103" s="2">
        <f t="shared" si="3"/>
        <v>2.3583907120279728E-2</v>
      </c>
      <c r="K103" s="3">
        <v>413</v>
      </c>
      <c r="L103" s="3">
        <v>58</v>
      </c>
      <c r="M103" s="3">
        <v>25</v>
      </c>
      <c r="N103" s="3">
        <v>3</v>
      </c>
      <c r="O103" s="24">
        <v>1001</v>
      </c>
      <c r="P103" s="4">
        <v>0.125</v>
      </c>
      <c r="Q103" s="4">
        <v>0.12314225053078599</v>
      </c>
      <c r="R103" s="4">
        <v>1.2999999999999999E-2</v>
      </c>
      <c r="S103" s="4">
        <v>8.0000000000000002E-3</v>
      </c>
      <c r="T103" s="4">
        <v>4.0000000000000001E-3</v>
      </c>
      <c r="U103" s="4">
        <v>5.0000000000000001E-3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0.13353139262452299</v>
      </c>
      <c r="AC103" s="2">
        <v>0.13141050105538499</v>
      </c>
      <c r="AD103" s="2">
        <v>1.30852395486555E-2</v>
      </c>
      <c r="AE103" s="2">
        <v>8.03217169726427E-3</v>
      </c>
      <c r="AF103" s="2">
        <v>4.0080213975388201E-3</v>
      </c>
      <c r="AG103" s="2">
        <v>5.0125418235442898E-3</v>
      </c>
    </row>
    <row r="104" spans="1:33" x14ac:dyDescent="0.35">
      <c r="A104" s="7">
        <v>803</v>
      </c>
      <c r="B104" s="7">
        <v>52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0.18737592659999999</v>
      </c>
      <c r="I104" s="4">
        <v>7.7845812674400001</v>
      </c>
      <c r="J104" s="2">
        <f t="shared" si="3"/>
        <v>2.4070135587603615E-2</v>
      </c>
      <c r="K104" s="3">
        <v>429</v>
      </c>
      <c r="L104" s="3">
        <v>48</v>
      </c>
      <c r="M104" s="3">
        <v>6</v>
      </c>
      <c r="N104" s="3">
        <v>16</v>
      </c>
      <c r="O104" s="24">
        <v>124.305564888079</v>
      </c>
      <c r="P104" s="4">
        <v>0.14699999999999999</v>
      </c>
      <c r="Q104" s="4">
        <v>0.10062893081761</v>
      </c>
      <c r="R104" s="4">
        <v>6.0000000000000001E-3</v>
      </c>
      <c r="S104" s="4">
        <v>5.0000000000000001E-3</v>
      </c>
      <c r="T104" s="4">
        <v>8.0000000000000002E-3</v>
      </c>
      <c r="U104" s="4">
        <v>4.0000000000000001E-3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0.15899573149045801</v>
      </c>
      <c r="AC104" s="2">
        <v>0.10605957196032401</v>
      </c>
      <c r="AD104" s="2">
        <v>6.0180723255630203E-3</v>
      </c>
      <c r="AE104" s="2">
        <v>5.0125418235442898E-3</v>
      </c>
      <c r="AF104" s="2">
        <v>8.03217169726427E-3</v>
      </c>
      <c r="AG104" s="2">
        <v>4.0080213975388201E-3</v>
      </c>
    </row>
    <row r="105" spans="1:33" x14ac:dyDescent="0.35">
      <c r="A105" s="7">
        <v>415</v>
      </c>
      <c r="B105" s="7">
        <v>42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0.17048135110000001</v>
      </c>
      <c r="I105" s="4">
        <v>7.0801305781700004</v>
      </c>
      <c r="J105" s="2">
        <f t="shared" si="3"/>
        <v>2.4078842786549891E-2</v>
      </c>
      <c r="K105" s="3">
        <v>431</v>
      </c>
      <c r="L105" s="3">
        <v>46</v>
      </c>
      <c r="M105" s="3">
        <v>17</v>
      </c>
      <c r="N105" s="3">
        <v>5</v>
      </c>
      <c r="O105" s="24">
        <v>1001</v>
      </c>
      <c r="P105" s="4">
        <v>9.8000000000000004E-2</v>
      </c>
      <c r="Q105" s="4">
        <v>9.6436058700209604E-2</v>
      </c>
      <c r="R105" s="4">
        <v>6.0000000000000001E-3</v>
      </c>
      <c r="S105" s="4">
        <v>3.0000000000000001E-3</v>
      </c>
      <c r="T105" s="4">
        <v>5.0000000000000001E-3</v>
      </c>
      <c r="U105" s="4">
        <v>7.0000000000000001E-3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0.10314075891951301</v>
      </c>
      <c r="AC105" s="2">
        <v>0.101408400784593</v>
      </c>
      <c r="AD105" s="2">
        <v>6.0180723255630203E-3</v>
      </c>
      <c r="AE105" s="2">
        <v>3.00450902029872E-3</v>
      </c>
      <c r="AF105" s="2">
        <v>5.0125418235442898E-3</v>
      </c>
      <c r="AG105" s="2">
        <v>7.0246149369644698E-3</v>
      </c>
    </row>
    <row r="106" spans="1:33" x14ac:dyDescent="0.35">
      <c r="A106" s="7">
        <v>281</v>
      </c>
      <c r="B106" s="7">
        <v>374</v>
      </c>
      <c r="C106" s="7">
        <v>0</v>
      </c>
      <c r="D106" s="7">
        <v>0</v>
      </c>
      <c r="E106" s="22" t="str">
        <f t="shared" si="2"/>
        <v>00</v>
      </c>
      <c r="F106" s="4">
        <v>0.99974700000000005</v>
      </c>
      <c r="G106" s="25">
        <v>1</v>
      </c>
      <c r="H106" s="4">
        <v>0.25982750339999999</v>
      </c>
      <c r="I106" s="4">
        <v>10.706544401266999</v>
      </c>
      <c r="J106" s="2">
        <f t="shared" si="3"/>
        <v>2.4268101234348995E-2</v>
      </c>
      <c r="K106" s="3">
        <v>405</v>
      </c>
      <c r="L106" s="3">
        <v>75</v>
      </c>
      <c r="M106" s="3">
        <v>15</v>
      </c>
      <c r="N106" s="3">
        <v>4</v>
      </c>
      <c r="O106" s="24">
        <v>1001</v>
      </c>
      <c r="P106" s="4">
        <v>0.159</v>
      </c>
      <c r="Q106" s="4">
        <v>0.15625</v>
      </c>
      <c r="R106" s="4">
        <v>0.01</v>
      </c>
      <c r="S106" s="4">
        <v>0.01</v>
      </c>
      <c r="T106" s="4">
        <v>6.0000000000000001E-3</v>
      </c>
      <c r="U106" s="4">
        <v>8.9999999999999993E-3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0.173163619009189</v>
      </c>
      <c r="AC106" s="2">
        <v>0.169899036795397</v>
      </c>
      <c r="AD106" s="2">
        <v>1.0050335853501499E-2</v>
      </c>
      <c r="AE106" s="2">
        <v>1.0050335853501499E-2</v>
      </c>
      <c r="AF106" s="2">
        <v>6.0180723255630203E-3</v>
      </c>
      <c r="AG106" s="2">
        <v>9.0407446521490707E-3</v>
      </c>
    </row>
    <row r="107" spans="1:33" x14ac:dyDescent="0.35">
      <c r="A107" s="7">
        <v>947</v>
      </c>
      <c r="B107" s="7">
        <v>475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0.17157649659999999</v>
      </c>
      <c r="I107" s="4">
        <v>7.0567116211999998</v>
      </c>
      <c r="J107" s="2">
        <f t="shared" si="3"/>
        <v>2.4313944767778858E-2</v>
      </c>
      <c r="K107" s="3">
        <v>422</v>
      </c>
      <c r="L107" s="3">
        <v>65</v>
      </c>
      <c r="M107" s="3">
        <v>10</v>
      </c>
      <c r="N107" s="3">
        <v>2</v>
      </c>
      <c r="O107" s="24">
        <v>754.61137343378198</v>
      </c>
      <c r="P107" s="4">
        <v>0.12</v>
      </c>
      <c r="Q107" s="4">
        <v>0.13347022587269</v>
      </c>
      <c r="R107" s="4">
        <v>8.9999999999999993E-3</v>
      </c>
      <c r="S107" s="4">
        <v>7.0000000000000001E-3</v>
      </c>
      <c r="T107" s="4">
        <v>2E-3</v>
      </c>
      <c r="U107" s="4">
        <v>7.0000000000000001E-3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0.127833371509885</v>
      </c>
      <c r="AC107" s="2">
        <v>0.14325880904657801</v>
      </c>
      <c r="AD107" s="2">
        <v>9.0407446521490707E-3</v>
      </c>
      <c r="AE107" s="2">
        <v>7.0246149369644698E-3</v>
      </c>
      <c r="AF107" s="2">
        <v>2.0020026706730801E-3</v>
      </c>
      <c r="AG107" s="2">
        <v>7.0246149369644698E-3</v>
      </c>
    </row>
    <row r="108" spans="1:33" x14ac:dyDescent="0.35">
      <c r="A108" s="7">
        <v>493</v>
      </c>
      <c r="B108" s="7">
        <v>265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0.19681713810000001</v>
      </c>
      <c r="I108" s="4">
        <v>8.0450054120200001</v>
      </c>
      <c r="J108" s="2">
        <f t="shared" si="3"/>
        <v>2.4464512827540995E-2</v>
      </c>
      <c r="K108" s="3">
        <v>406</v>
      </c>
      <c r="L108" s="3">
        <v>71</v>
      </c>
      <c r="M108" s="3">
        <v>12</v>
      </c>
      <c r="N108" s="3">
        <v>10</v>
      </c>
      <c r="O108" s="24">
        <v>1001</v>
      </c>
      <c r="P108" s="4">
        <v>0.14099999999999999</v>
      </c>
      <c r="Q108" s="4">
        <v>0.14884696016771501</v>
      </c>
      <c r="R108" s="4">
        <v>6.0000000000000001E-3</v>
      </c>
      <c r="S108" s="4">
        <v>6.0000000000000001E-3</v>
      </c>
      <c r="T108" s="4">
        <v>3.0000000000000001E-3</v>
      </c>
      <c r="U108" s="4">
        <v>6.0000000000000001E-3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0.15198635699788199</v>
      </c>
      <c r="AC108" s="2">
        <v>0.16116333128660901</v>
      </c>
      <c r="AD108" s="2">
        <v>6.0180723255630203E-3</v>
      </c>
      <c r="AE108" s="2">
        <v>6.0180723255630203E-3</v>
      </c>
      <c r="AF108" s="2">
        <v>3.00450902029872E-3</v>
      </c>
      <c r="AG108" s="2">
        <v>6.0180723255630203E-3</v>
      </c>
    </row>
    <row r="109" spans="1:33" x14ac:dyDescent="0.35">
      <c r="A109" s="7">
        <v>925</v>
      </c>
      <c r="B109" s="7">
        <v>218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0.19935491220000001</v>
      </c>
      <c r="I109" s="4">
        <v>8.1407521617</v>
      </c>
      <c r="J109" s="2">
        <f t="shared" si="3"/>
        <v>2.4488512638661333E-2</v>
      </c>
      <c r="K109" s="3">
        <v>427</v>
      </c>
      <c r="L109" s="3">
        <v>35</v>
      </c>
      <c r="M109" s="3">
        <v>34</v>
      </c>
      <c r="N109" s="3">
        <v>3</v>
      </c>
      <c r="O109" s="24">
        <v>1001</v>
      </c>
      <c r="P109" s="4">
        <v>8.8999999999999996E-2</v>
      </c>
      <c r="Q109" s="4">
        <v>7.5757575757575801E-2</v>
      </c>
      <c r="R109" s="4">
        <v>2E-3</v>
      </c>
      <c r="S109" s="4">
        <v>8.0000000000000002E-3</v>
      </c>
      <c r="T109" s="4">
        <v>5.0000000000000001E-3</v>
      </c>
      <c r="U109" s="4">
        <v>5.0000000000000001E-3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9.3212381722178703E-2</v>
      </c>
      <c r="AC109" s="2">
        <v>7.8780877853114301E-2</v>
      </c>
      <c r="AD109" s="2">
        <v>2.0020026706730801E-3</v>
      </c>
      <c r="AE109" s="2">
        <v>8.03217169726427E-3</v>
      </c>
      <c r="AF109" s="2">
        <v>5.0125418235442898E-3</v>
      </c>
      <c r="AG109" s="2">
        <v>5.0125418235442898E-3</v>
      </c>
    </row>
    <row r="110" spans="1:33" x14ac:dyDescent="0.35">
      <c r="A110" s="7">
        <v>53</v>
      </c>
      <c r="B110" s="7">
        <v>220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0.2201640382</v>
      </c>
      <c r="I110" s="4">
        <v>8.8766500484235902</v>
      </c>
      <c r="J110" s="2">
        <f t="shared" si="3"/>
        <v>2.4802604248108109E-2</v>
      </c>
      <c r="K110" s="3">
        <v>422</v>
      </c>
      <c r="L110" s="3">
        <v>51</v>
      </c>
      <c r="M110" s="3">
        <v>22</v>
      </c>
      <c r="N110" s="3">
        <v>4</v>
      </c>
      <c r="O110" s="24">
        <v>1001</v>
      </c>
      <c r="P110" s="4">
        <v>0.124</v>
      </c>
      <c r="Q110" s="4">
        <v>0.107822410147992</v>
      </c>
      <c r="R110" s="4">
        <v>6.0000000000000001E-3</v>
      </c>
      <c r="S110" s="4">
        <v>6.0000000000000001E-3</v>
      </c>
      <c r="T110" s="4">
        <v>5.0000000000000001E-3</v>
      </c>
      <c r="U110" s="4">
        <v>3.0000000000000001E-3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0.13238918804574601</v>
      </c>
      <c r="AC110" s="2">
        <v>0.114090074455921</v>
      </c>
      <c r="AD110" s="2">
        <v>6.0180723255630203E-3</v>
      </c>
      <c r="AE110" s="2">
        <v>6.0180723255630203E-3</v>
      </c>
      <c r="AF110" s="2">
        <v>5.0125418235442898E-3</v>
      </c>
      <c r="AG110" s="2">
        <v>3.00450902029872E-3</v>
      </c>
    </row>
    <row r="111" spans="1:33" x14ac:dyDescent="0.35">
      <c r="A111" s="7">
        <v>783</v>
      </c>
      <c r="B111" s="7">
        <v>216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0.19865429749999999</v>
      </c>
      <c r="I111" s="4">
        <v>7.9637104517599999</v>
      </c>
      <c r="J111" s="2">
        <f t="shared" si="3"/>
        <v>2.4944942273246121E-2</v>
      </c>
      <c r="K111" s="3">
        <v>321</v>
      </c>
      <c r="L111" s="3">
        <v>131</v>
      </c>
      <c r="M111" s="3">
        <v>6</v>
      </c>
      <c r="N111" s="3">
        <v>41</v>
      </c>
      <c r="O111" s="24">
        <v>1001</v>
      </c>
      <c r="P111" s="4">
        <v>0.35</v>
      </c>
      <c r="Q111" s="4">
        <v>0.28982300884955797</v>
      </c>
      <c r="R111" s="4">
        <v>1.7000000000000001E-2</v>
      </c>
      <c r="S111" s="4">
        <v>1.6E-2</v>
      </c>
      <c r="T111" s="4">
        <v>7.0000000000000001E-3</v>
      </c>
      <c r="U111" s="4">
        <v>1.2999999999999999E-2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0.430782916092454</v>
      </c>
      <c r="AC111" s="2">
        <v>0.342241056702215</v>
      </c>
      <c r="AD111" s="2">
        <v>1.7146158834970501E-2</v>
      </c>
      <c r="AE111" s="2">
        <v>1.6129381929883599E-2</v>
      </c>
      <c r="AF111" s="2">
        <v>7.0246149369644698E-3</v>
      </c>
      <c r="AG111" s="2">
        <v>1.30852395486555E-2</v>
      </c>
    </row>
    <row r="112" spans="1:33" x14ac:dyDescent="0.35">
      <c r="A112" s="7">
        <v>21</v>
      </c>
      <c r="B112" s="7">
        <v>339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0.19189090219999999</v>
      </c>
      <c r="I112" s="4">
        <v>7.5985220261600004</v>
      </c>
      <c r="J112" s="2">
        <f t="shared" si="3"/>
        <v>2.525371401693156E-2</v>
      </c>
      <c r="K112" s="3">
        <v>429</v>
      </c>
      <c r="L112" s="3">
        <v>38</v>
      </c>
      <c r="M112" s="3">
        <v>20</v>
      </c>
      <c r="N112" s="3">
        <v>12</v>
      </c>
      <c r="O112" s="24">
        <v>1001</v>
      </c>
      <c r="P112" s="4">
        <v>9.9000000000000005E-2</v>
      </c>
      <c r="Q112" s="4">
        <v>8.1370449678800902E-2</v>
      </c>
      <c r="R112" s="4">
        <v>8.0000000000000002E-3</v>
      </c>
      <c r="S112" s="4">
        <v>6.0000000000000001E-3</v>
      </c>
      <c r="T112" s="4">
        <v>6.0000000000000001E-3</v>
      </c>
      <c r="U112" s="4">
        <v>3.0000000000000001E-3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0.104250021373799</v>
      </c>
      <c r="AC112" s="2">
        <v>8.4872338740880293E-2</v>
      </c>
      <c r="AD112" s="2">
        <v>8.03217169726427E-3</v>
      </c>
      <c r="AE112" s="2">
        <v>6.0180723255630203E-3</v>
      </c>
      <c r="AF112" s="2">
        <v>6.0180723255630203E-3</v>
      </c>
      <c r="AG112" s="2">
        <v>3.00450902029872E-3</v>
      </c>
    </row>
    <row r="113" spans="1:33" x14ac:dyDescent="0.35">
      <c r="A113" s="7">
        <v>301</v>
      </c>
      <c r="B113" s="7">
        <v>101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0.23258160680000001</v>
      </c>
      <c r="I113" s="4">
        <v>9.1772203914000006</v>
      </c>
      <c r="J113" s="2">
        <f t="shared" si="3"/>
        <v>2.5343360721504834E-2</v>
      </c>
      <c r="K113" s="3">
        <v>438</v>
      </c>
      <c r="L113" s="3">
        <v>48</v>
      </c>
      <c r="M113" s="3">
        <v>10</v>
      </c>
      <c r="N113" s="3">
        <v>3</v>
      </c>
      <c r="O113" s="24">
        <v>1001</v>
      </c>
      <c r="P113" s="4">
        <v>0.10299999999999999</v>
      </c>
      <c r="Q113" s="4">
        <v>9.8765432098765399E-2</v>
      </c>
      <c r="R113" s="4">
        <v>7.0000000000000001E-3</v>
      </c>
      <c r="S113" s="4">
        <v>0.01</v>
      </c>
      <c r="T113" s="4">
        <v>7.0000000000000001E-3</v>
      </c>
      <c r="U113" s="4">
        <v>5.0000000000000001E-3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0.10869941692334099</v>
      </c>
      <c r="AC113" s="2">
        <v>0.103989713524048</v>
      </c>
      <c r="AD113" s="2">
        <v>7.0246149369644698E-3</v>
      </c>
      <c r="AE113" s="2">
        <v>1.0050335853501499E-2</v>
      </c>
      <c r="AF113" s="2">
        <v>7.0246149369644698E-3</v>
      </c>
      <c r="AG113" s="2">
        <v>5.0125418235442898E-3</v>
      </c>
    </row>
    <row r="114" spans="1:33" x14ac:dyDescent="0.35">
      <c r="A114" s="7">
        <v>439</v>
      </c>
      <c r="B114" s="7">
        <v>7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0.23502755419999999</v>
      </c>
      <c r="I114" s="4">
        <v>9.2227648542999994</v>
      </c>
      <c r="J114" s="2">
        <f t="shared" si="3"/>
        <v>2.5483416081070451E-2</v>
      </c>
      <c r="K114" s="3">
        <v>407</v>
      </c>
      <c r="L114" s="3">
        <v>61</v>
      </c>
      <c r="M114" s="3">
        <v>24</v>
      </c>
      <c r="N114" s="3">
        <v>7</v>
      </c>
      <c r="O114" s="24">
        <v>1001</v>
      </c>
      <c r="P114" s="4">
        <v>0.14399999999999999</v>
      </c>
      <c r="Q114" s="4">
        <v>0.13034188034187999</v>
      </c>
      <c r="R114" s="4">
        <v>6.0000000000000001E-3</v>
      </c>
      <c r="S114" s="4">
        <v>1.0999999999999999E-2</v>
      </c>
      <c r="T114" s="4">
        <v>7.0000000000000001E-3</v>
      </c>
      <c r="U114" s="4">
        <v>4.0000000000000001E-3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0.15548490284039501</v>
      </c>
      <c r="AC114" s="2">
        <v>0.139655110475052</v>
      </c>
      <c r="AD114" s="2">
        <v>6.0180723255630203E-3</v>
      </c>
      <c r="AE114" s="2">
        <v>1.1060947359424899E-2</v>
      </c>
      <c r="AF114" s="2">
        <v>7.0246149369644698E-3</v>
      </c>
      <c r="AG114" s="2">
        <v>4.0080213975388201E-3</v>
      </c>
    </row>
    <row r="115" spans="1:33" x14ac:dyDescent="0.35">
      <c r="A115" s="7">
        <v>713</v>
      </c>
      <c r="B115" s="7">
        <v>432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0.2259954505</v>
      </c>
      <c r="I115" s="4">
        <v>8.8214220509099999</v>
      </c>
      <c r="J115" s="2">
        <f t="shared" si="3"/>
        <v>2.5618936402287518E-2</v>
      </c>
      <c r="K115" s="3">
        <v>396</v>
      </c>
      <c r="L115" s="3">
        <v>17</v>
      </c>
      <c r="M115" s="3">
        <v>70</v>
      </c>
      <c r="N115" s="3">
        <v>16</v>
      </c>
      <c r="O115" s="24">
        <v>1001</v>
      </c>
      <c r="P115" s="4">
        <v>8.8999999999999996E-2</v>
      </c>
      <c r="Q115" s="4">
        <v>4.1162227602905603E-2</v>
      </c>
      <c r="R115" s="4">
        <v>7.0000000000000001E-3</v>
      </c>
      <c r="S115" s="4">
        <v>7.0000000000000001E-3</v>
      </c>
      <c r="T115" s="4">
        <v>5.0000000000000001E-3</v>
      </c>
      <c r="U115" s="4">
        <v>6.0000000000000001E-3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9.3212381722178703E-2</v>
      </c>
      <c r="AC115" s="2">
        <v>4.20333817065522E-2</v>
      </c>
      <c r="AD115" s="2">
        <v>7.0246149369644698E-3</v>
      </c>
      <c r="AE115" s="2">
        <v>7.0246149369644698E-3</v>
      </c>
      <c r="AF115" s="2">
        <v>5.0125418235442898E-3</v>
      </c>
      <c r="AG115" s="2">
        <v>6.0180723255630203E-3</v>
      </c>
    </row>
    <row r="116" spans="1:33" x14ac:dyDescent="0.35">
      <c r="A116" s="7">
        <v>437</v>
      </c>
      <c r="B116" s="7">
        <v>444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0.21614906310000001</v>
      </c>
      <c r="I116" s="4">
        <v>8.3703269823999999</v>
      </c>
      <c r="J116" s="2">
        <f t="shared" si="3"/>
        <v>2.5823252013271316E-2</v>
      </c>
      <c r="K116" s="3">
        <v>389</v>
      </c>
      <c r="L116" s="3">
        <v>66</v>
      </c>
      <c r="M116" s="3">
        <v>29</v>
      </c>
      <c r="N116" s="3">
        <v>15</v>
      </c>
      <c r="O116" s="24">
        <v>1001</v>
      </c>
      <c r="P116" s="4">
        <v>0.153</v>
      </c>
      <c r="Q116" s="4">
        <v>0.14505494505494501</v>
      </c>
      <c r="R116" s="4">
        <v>7.0000000000000001E-3</v>
      </c>
      <c r="S116" s="4">
        <v>2E-3</v>
      </c>
      <c r="T116" s="4">
        <v>7.0000000000000001E-3</v>
      </c>
      <c r="U116" s="4">
        <v>8.0000000000000002E-3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0.16605458433008299</v>
      </c>
      <c r="AC116" s="2">
        <v>0.15671807533250401</v>
      </c>
      <c r="AD116" s="2">
        <v>7.0246149369644698E-3</v>
      </c>
      <c r="AE116" s="2">
        <v>2.0020026706730801E-3</v>
      </c>
      <c r="AF116" s="2">
        <v>7.0246149369644698E-3</v>
      </c>
      <c r="AG116" s="2">
        <v>8.03217169726427E-3</v>
      </c>
    </row>
    <row r="117" spans="1:33" x14ac:dyDescent="0.35">
      <c r="A117" s="7">
        <v>123</v>
      </c>
      <c r="B117" s="7">
        <v>219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0.2453903512</v>
      </c>
      <c r="I117" s="4">
        <v>9.3232023327999993</v>
      </c>
      <c r="J117" s="2">
        <f t="shared" si="3"/>
        <v>2.6320393191156123E-2</v>
      </c>
      <c r="K117" s="3">
        <v>242</v>
      </c>
      <c r="L117" s="3">
        <v>222</v>
      </c>
      <c r="M117" s="3">
        <v>11</v>
      </c>
      <c r="N117" s="3">
        <v>24</v>
      </c>
      <c r="O117" s="24">
        <v>697.52953053206795</v>
      </c>
      <c r="P117" s="4">
        <v>0.48699999999999999</v>
      </c>
      <c r="Q117" s="4">
        <v>0.47844827586206901</v>
      </c>
      <c r="R117" s="4">
        <v>2E-3</v>
      </c>
      <c r="S117" s="4">
        <v>2E-3</v>
      </c>
      <c r="T117" s="4">
        <v>5.0000000000000001E-3</v>
      </c>
      <c r="U117" s="4">
        <v>3.0000000000000001E-3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0.66747943381136798</v>
      </c>
      <c r="AC117" s="2">
        <v>0.650946826069569</v>
      </c>
      <c r="AD117" s="2">
        <v>2.0020026706730801E-3</v>
      </c>
      <c r="AE117" s="2">
        <v>2.0020026706730801E-3</v>
      </c>
      <c r="AF117" s="2">
        <v>5.0125418235442898E-3</v>
      </c>
      <c r="AG117" s="2">
        <v>3.00450902029872E-3</v>
      </c>
    </row>
    <row r="118" spans="1:33" x14ac:dyDescent="0.35">
      <c r="A118" s="7">
        <v>441</v>
      </c>
      <c r="B118" s="7">
        <v>414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0.22995554160000001</v>
      </c>
      <c r="I118" s="4">
        <v>8.6071827199000008</v>
      </c>
      <c r="J118" s="2">
        <f t="shared" si="3"/>
        <v>2.6716702675352481E-2</v>
      </c>
      <c r="K118" s="3">
        <v>422</v>
      </c>
      <c r="L118" s="3">
        <v>23</v>
      </c>
      <c r="M118" s="3">
        <v>50</v>
      </c>
      <c r="N118" s="3">
        <v>4</v>
      </c>
      <c r="O118" s="24">
        <v>1001</v>
      </c>
      <c r="P118" s="4">
        <v>5.3999999999999999E-2</v>
      </c>
      <c r="Q118" s="4">
        <v>5.1685393258426998E-2</v>
      </c>
      <c r="R118" s="4">
        <v>7.0000000000000001E-3</v>
      </c>
      <c r="S118" s="4">
        <v>5.0000000000000001E-3</v>
      </c>
      <c r="T118" s="4">
        <v>6.0000000000000001E-3</v>
      </c>
      <c r="U118" s="4">
        <v>4.0000000000000001E-3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5.5512709930258801E-2</v>
      </c>
      <c r="AC118" s="2">
        <v>5.3068968130228399E-2</v>
      </c>
      <c r="AD118" s="2">
        <v>7.0246149369644698E-3</v>
      </c>
      <c r="AE118" s="2">
        <v>5.0125418235442898E-3</v>
      </c>
      <c r="AF118" s="2">
        <v>6.0180723255630203E-3</v>
      </c>
      <c r="AG118" s="2">
        <v>4.0080213975388201E-3</v>
      </c>
    </row>
    <row r="119" spans="1:33" x14ac:dyDescent="0.35">
      <c r="A119" s="7">
        <v>273</v>
      </c>
      <c r="B119" s="7">
        <v>491</v>
      </c>
      <c r="C119" s="7">
        <v>0</v>
      </c>
      <c r="D119" s="7">
        <v>0</v>
      </c>
      <c r="E119" s="22" t="str">
        <f t="shared" si="2"/>
        <v>00</v>
      </c>
      <c r="F119" s="4">
        <v>0.99996799999999997</v>
      </c>
      <c r="G119" s="25">
        <v>1</v>
      </c>
      <c r="H119" s="4">
        <v>0.22023984199999999</v>
      </c>
      <c r="I119" s="4">
        <v>8.2198675230999996</v>
      </c>
      <c r="J119" s="2">
        <f t="shared" si="3"/>
        <v>2.6793599943194687E-2</v>
      </c>
      <c r="K119" s="3">
        <v>371</v>
      </c>
      <c r="L119" s="3">
        <v>103</v>
      </c>
      <c r="M119" s="3">
        <v>16</v>
      </c>
      <c r="N119" s="3">
        <v>9</v>
      </c>
      <c r="O119" s="24">
        <v>1001</v>
      </c>
      <c r="P119" s="4">
        <v>0.24299999999999999</v>
      </c>
      <c r="Q119" s="4">
        <v>0.21729957805907199</v>
      </c>
      <c r="R119" s="4">
        <v>8.9999999999999993E-3</v>
      </c>
      <c r="S119" s="4">
        <v>8.9999999999999993E-3</v>
      </c>
      <c r="T119" s="4">
        <v>5.0000000000000001E-3</v>
      </c>
      <c r="U119" s="4">
        <v>5.0000000000000001E-3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0.278392025544688</v>
      </c>
      <c r="AC119" s="2">
        <v>0.24500525908764101</v>
      </c>
      <c r="AD119" s="2">
        <v>9.0407446521490707E-3</v>
      </c>
      <c r="AE119" s="2">
        <v>9.0407446521490707E-3</v>
      </c>
      <c r="AF119" s="2">
        <v>5.0125418235442898E-3</v>
      </c>
      <c r="AG119" s="2">
        <v>5.0125418235442898E-3</v>
      </c>
    </row>
    <row r="120" spans="1:33" x14ac:dyDescent="0.35">
      <c r="A120" s="7">
        <v>149</v>
      </c>
      <c r="B120" s="7">
        <v>166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0.197508234</v>
      </c>
      <c r="I120" s="4">
        <v>7.1132538154400002</v>
      </c>
      <c r="J120" s="2">
        <f t="shared" si="3"/>
        <v>2.7766228947333417E-2</v>
      </c>
      <c r="K120" s="3">
        <v>361</v>
      </c>
      <c r="L120" s="3">
        <v>112</v>
      </c>
      <c r="M120" s="3">
        <v>12</v>
      </c>
      <c r="N120" s="3">
        <v>14</v>
      </c>
      <c r="O120" s="24">
        <v>665.34227055541999</v>
      </c>
      <c r="P120" s="4">
        <v>0.27300000000000002</v>
      </c>
      <c r="Q120" s="4">
        <v>0.23678646934460901</v>
      </c>
      <c r="R120" s="4">
        <v>7.0000000000000001E-3</v>
      </c>
      <c r="S120" s="4">
        <v>0.01</v>
      </c>
      <c r="T120" s="4">
        <v>7.0000000000000001E-3</v>
      </c>
      <c r="U120" s="4">
        <v>3.0000000000000001E-3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0.31882880144861803</v>
      </c>
      <c r="AC120" s="2">
        <v>0.27021743015905197</v>
      </c>
      <c r="AD120" s="2">
        <v>7.0246149369644698E-3</v>
      </c>
      <c r="AE120" s="2">
        <v>1.0050335853501499E-2</v>
      </c>
      <c r="AF120" s="2">
        <v>7.0246149369644698E-3</v>
      </c>
      <c r="AG120" s="2">
        <v>3.00450902029872E-3</v>
      </c>
    </row>
    <row r="121" spans="1:33" x14ac:dyDescent="0.35">
      <c r="A121" s="7">
        <v>179</v>
      </c>
      <c r="B121" s="7">
        <v>288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0.25388096090000001</v>
      </c>
      <c r="I121" s="4">
        <v>8.9680175124399995</v>
      </c>
      <c r="J121" s="2">
        <f t="shared" si="3"/>
        <v>2.8309596914572105E-2</v>
      </c>
      <c r="K121" s="3">
        <v>375</v>
      </c>
      <c r="L121" s="3">
        <v>28</v>
      </c>
      <c r="M121" s="3">
        <v>85</v>
      </c>
      <c r="N121" s="3">
        <v>11</v>
      </c>
      <c r="O121" s="24">
        <v>1001</v>
      </c>
      <c r="P121" s="4">
        <v>7.3999999999999996E-2</v>
      </c>
      <c r="Q121" s="4">
        <v>6.9478908188585597E-2</v>
      </c>
      <c r="R121" s="4">
        <v>0.01</v>
      </c>
      <c r="S121" s="4">
        <v>8.0000000000000002E-3</v>
      </c>
      <c r="T121" s="4">
        <v>7.0000000000000001E-3</v>
      </c>
      <c r="U121" s="4">
        <v>3.0000000000000001E-3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7.6881044335957605E-2</v>
      </c>
      <c r="AC121" s="2">
        <v>7.2010535976272202E-2</v>
      </c>
      <c r="AD121" s="2">
        <v>1.0050335853501499E-2</v>
      </c>
      <c r="AE121" s="2">
        <v>8.03217169726427E-3</v>
      </c>
      <c r="AF121" s="2">
        <v>7.0246149369644698E-3</v>
      </c>
      <c r="AG121" s="2">
        <v>3.00450902029872E-3</v>
      </c>
    </row>
    <row r="122" spans="1:33" x14ac:dyDescent="0.35">
      <c r="A122" s="7">
        <v>325</v>
      </c>
      <c r="B122" s="7">
        <v>1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0.27324267060000001</v>
      </c>
      <c r="I122" s="4">
        <v>9.5820981565000007</v>
      </c>
      <c r="J122" s="2">
        <f t="shared" si="3"/>
        <v>2.851595403608408E-2</v>
      </c>
      <c r="K122" s="3">
        <v>241</v>
      </c>
      <c r="L122" s="3">
        <v>233</v>
      </c>
      <c r="M122" s="3">
        <v>5</v>
      </c>
      <c r="N122" s="3">
        <v>20</v>
      </c>
      <c r="O122" s="24">
        <v>1001</v>
      </c>
      <c r="P122" s="4">
        <v>0.50800000000000001</v>
      </c>
      <c r="Q122" s="4">
        <v>0.49156118143459898</v>
      </c>
      <c r="R122" s="4">
        <v>4.0000000000000001E-3</v>
      </c>
      <c r="S122" s="4">
        <v>6.0000000000000001E-3</v>
      </c>
      <c r="T122" s="4">
        <v>5.0000000000000001E-3</v>
      </c>
      <c r="U122" s="4">
        <v>6.0000000000000001E-3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0.70927656248982895</v>
      </c>
      <c r="AC122" s="2">
        <v>0.67641038820442101</v>
      </c>
      <c r="AD122" s="2">
        <v>4.0080213975388201E-3</v>
      </c>
      <c r="AE122" s="2">
        <v>6.0180723255630203E-3</v>
      </c>
      <c r="AF122" s="2">
        <v>5.0125418235442898E-3</v>
      </c>
      <c r="AG122" s="2">
        <v>6.0180723255630203E-3</v>
      </c>
    </row>
    <row r="123" spans="1:33" x14ac:dyDescent="0.35">
      <c r="A123" s="7">
        <v>135</v>
      </c>
      <c r="B123" s="7">
        <v>129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0.21940693459999999</v>
      </c>
      <c r="I123" s="4">
        <v>7.6937662038600001</v>
      </c>
      <c r="J123" s="2">
        <f t="shared" si="3"/>
        <v>2.851749439564754E-2</v>
      </c>
      <c r="K123" s="3">
        <v>365</v>
      </c>
      <c r="L123" s="3">
        <v>96</v>
      </c>
      <c r="M123" s="3">
        <v>31</v>
      </c>
      <c r="N123" s="3">
        <v>7</v>
      </c>
      <c r="O123" s="24">
        <v>1001</v>
      </c>
      <c r="P123" s="4">
        <v>0.22900000000000001</v>
      </c>
      <c r="Q123" s="4">
        <v>0.20824295010846</v>
      </c>
      <c r="R123" s="4">
        <v>4.0000000000000001E-3</v>
      </c>
      <c r="S123" s="4">
        <v>4.0000000000000001E-3</v>
      </c>
      <c r="T123" s="4">
        <v>3.0000000000000001E-3</v>
      </c>
      <c r="U123" s="4">
        <v>7.0000000000000001E-3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0.260066905418808</v>
      </c>
      <c r="AC123" s="2">
        <v>0.233500689414157</v>
      </c>
      <c r="AD123" s="2">
        <v>4.0080213975388201E-3</v>
      </c>
      <c r="AE123" s="2">
        <v>4.0080213975388201E-3</v>
      </c>
      <c r="AF123" s="2">
        <v>3.00450902029872E-3</v>
      </c>
      <c r="AG123" s="2">
        <v>7.0246149369644698E-3</v>
      </c>
    </row>
    <row r="124" spans="1:33" x14ac:dyDescent="0.35">
      <c r="A124" s="7">
        <v>477</v>
      </c>
      <c r="B124" s="7">
        <v>60</v>
      </c>
      <c r="C124" s="7">
        <v>0</v>
      </c>
      <c r="D124" s="7">
        <v>0</v>
      </c>
      <c r="E124" s="22" t="str">
        <f t="shared" si="2"/>
        <v>00</v>
      </c>
      <c r="F124" s="4">
        <v>0.96847300000000003</v>
      </c>
      <c r="G124" s="25">
        <v>1</v>
      </c>
      <c r="H124" s="4">
        <v>0.21849203480000001</v>
      </c>
      <c r="I124" s="4">
        <v>7.4729328899</v>
      </c>
      <c r="J124" s="2">
        <f t="shared" si="3"/>
        <v>2.9237788967073648E-2</v>
      </c>
      <c r="K124" s="3">
        <v>418</v>
      </c>
      <c r="L124" s="3">
        <v>69</v>
      </c>
      <c r="M124" s="3">
        <v>9</v>
      </c>
      <c r="N124" s="3">
        <v>3</v>
      </c>
      <c r="O124" s="24">
        <v>1001</v>
      </c>
      <c r="P124" s="4">
        <v>0.15</v>
      </c>
      <c r="Q124" s="4">
        <v>0.14168377823408601</v>
      </c>
      <c r="R124" s="4">
        <v>8.9999999999999993E-3</v>
      </c>
      <c r="S124" s="4">
        <v>1.0999999999999999E-2</v>
      </c>
      <c r="T124" s="4">
        <v>5.0000000000000001E-3</v>
      </c>
      <c r="U124" s="4">
        <v>8.9999999999999993E-3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0.16251892949777499</v>
      </c>
      <c r="AC124" s="2">
        <v>0.152782690557834</v>
      </c>
      <c r="AD124" s="2">
        <v>9.0407446521490707E-3</v>
      </c>
      <c r="AE124" s="2">
        <v>1.1060947359424899E-2</v>
      </c>
      <c r="AF124" s="2">
        <v>5.0125418235442898E-3</v>
      </c>
      <c r="AG124" s="2">
        <v>9.0407446521490707E-3</v>
      </c>
    </row>
    <row r="125" spans="1:33" x14ac:dyDescent="0.35">
      <c r="A125" s="7">
        <v>105</v>
      </c>
      <c r="B125" s="7">
        <v>124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0.24364937119999999</v>
      </c>
      <c r="I125" s="4">
        <v>8.3098904139999998</v>
      </c>
      <c r="J125" s="2">
        <f t="shared" si="3"/>
        <v>2.9320407257057722E-2</v>
      </c>
      <c r="K125" s="3">
        <v>391</v>
      </c>
      <c r="L125" s="3">
        <v>90</v>
      </c>
      <c r="M125" s="3">
        <v>7</v>
      </c>
      <c r="N125" s="3">
        <v>11</v>
      </c>
      <c r="O125" s="24">
        <v>423.97874563390502</v>
      </c>
      <c r="P125" s="4">
        <v>0.19600000000000001</v>
      </c>
      <c r="Q125" s="4">
        <v>0.18711018711018701</v>
      </c>
      <c r="R125" s="4">
        <v>0.01</v>
      </c>
      <c r="S125" s="4">
        <v>0.01</v>
      </c>
      <c r="T125" s="4">
        <v>1.2E-2</v>
      </c>
      <c r="U125" s="4">
        <v>0.01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0.21815600980317101</v>
      </c>
      <c r="AC125" s="2">
        <v>0.207159710120395</v>
      </c>
      <c r="AD125" s="2">
        <v>1.0050335853501499E-2</v>
      </c>
      <c r="AE125" s="2">
        <v>1.0050335853501499E-2</v>
      </c>
      <c r="AF125" s="2">
        <v>1.20725812342692E-2</v>
      </c>
      <c r="AG125" s="2">
        <v>1.0050335853501499E-2</v>
      </c>
    </row>
    <row r="126" spans="1:33" x14ac:dyDescent="0.35">
      <c r="A126" s="7">
        <v>89</v>
      </c>
      <c r="B126" s="7">
        <v>490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0.21563941980000001</v>
      </c>
      <c r="I126" s="4">
        <v>7.23343762898</v>
      </c>
      <c r="J126" s="2">
        <f t="shared" si="3"/>
        <v>2.9811471510594569E-2</v>
      </c>
      <c r="K126" s="3">
        <v>412</v>
      </c>
      <c r="L126" s="3">
        <v>31</v>
      </c>
      <c r="M126" s="3">
        <v>50</v>
      </c>
      <c r="N126" s="3">
        <v>6</v>
      </c>
      <c r="O126" s="24">
        <v>1001</v>
      </c>
      <c r="P126" s="4">
        <v>8.6999999999999994E-2</v>
      </c>
      <c r="Q126" s="4">
        <v>6.9977426636568807E-2</v>
      </c>
      <c r="R126" s="4">
        <v>7.0000000000000001E-3</v>
      </c>
      <c r="S126" s="4">
        <v>1.2999999999999999E-2</v>
      </c>
      <c r="T126" s="4">
        <v>8.9999999999999993E-3</v>
      </c>
      <c r="U126" s="4">
        <v>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9.1019398387168493E-2</v>
      </c>
      <c r="AC126" s="2">
        <v>7.2546420695609196E-2</v>
      </c>
      <c r="AD126" s="2">
        <v>7.0246149369644698E-3</v>
      </c>
      <c r="AE126" s="2">
        <v>1.30852395486555E-2</v>
      </c>
      <c r="AF126" s="2">
        <v>9.0407446521490707E-3</v>
      </c>
      <c r="AG126" s="2">
        <v>1.00050033358353E-3</v>
      </c>
    </row>
    <row r="127" spans="1:33" x14ac:dyDescent="0.35">
      <c r="A127" s="7">
        <v>707</v>
      </c>
      <c r="B127" s="7">
        <v>37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0.23832165529999999</v>
      </c>
      <c r="I127" s="4">
        <v>7.9544059345570002</v>
      </c>
      <c r="J127" s="2">
        <f t="shared" si="3"/>
        <v>2.9960962171246379E-2</v>
      </c>
      <c r="K127" s="3">
        <v>398</v>
      </c>
      <c r="L127" s="3">
        <v>33</v>
      </c>
      <c r="M127" s="3">
        <v>67</v>
      </c>
      <c r="N127" s="3">
        <v>1</v>
      </c>
      <c r="O127" s="24">
        <v>1001</v>
      </c>
      <c r="P127" s="4">
        <v>6.5000000000000002E-2</v>
      </c>
      <c r="Q127" s="4">
        <v>7.6566125290023199E-2</v>
      </c>
      <c r="R127" s="4">
        <v>3.0000000000000001E-3</v>
      </c>
      <c r="S127" s="4">
        <v>6.0000000000000001E-3</v>
      </c>
      <c r="T127" s="4">
        <v>1E-3</v>
      </c>
      <c r="U127" s="4">
        <v>4.0000000000000001E-3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6.7208749693450004E-2</v>
      </c>
      <c r="AC127" s="2">
        <v>7.9656084819309997E-2</v>
      </c>
      <c r="AD127" s="2">
        <v>3.00450902029872E-3</v>
      </c>
      <c r="AE127" s="2">
        <v>6.0180723255630203E-3</v>
      </c>
      <c r="AF127" s="2">
        <v>1.00050033358353E-3</v>
      </c>
      <c r="AG127" s="2">
        <v>4.0080213975388201E-3</v>
      </c>
    </row>
    <row r="128" spans="1:33" x14ac:dyDescent="0.35">
      <c r="A128" s="7">
        <v>371</v>
      </c>
      <c r="B128" s="7">
        <v>217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0.2285552199</v>
      </c>
      <c r="I128" s="4">
        <v>7.622094590154</v>
      </c>
      <c r="J128" s="2">
        <f t="shared" si="3"/>
        <v>2.9985880809619048E-2</v>
      </c>
      <c r="K128" s="3">
        <v>400</v>
      </c>
      <c r="L128" s="3">
        <v>75</v>
      </c>
      <c r="M128" s="3">
        <v>19</v>
      </c>
      <c r="N128" s="3">
        <v>5</v>
      </c>
      <c r="O128" s="24">
        <v>462.56973671815399</v>
      </c>
      <c r="P128" s="4">
        <v>0.16300000000000001</v>
      </c>
      <c r="Q128" s="4">
        <v>0.157894736842105</v>
      </c>
      <c r="R128" s="4">
        <v>5.0000000000000001E-3</v>
      </c>
      <c r="S128" s="4">
        <v>8.0000000000000002E-3</v>
      </c>
      <c r="T128" s="4">
        <v>0.01</v>
      </c>
      <c r="U128" s="4">
        <v>8.0000000000000002E-3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0.177931208492662</v>
      </c>
      <c r="AC128" s="2">
        <v>0.17185025692665901</v>
      </c>
      <c r="AD128" s="2">
        <v>5.0125418235442898E-3</v>
      </c>
      <c r="AE128" s="2">
        <v>8.03217169726427E-3</v>
      </c>
      <c r="AF128" s="2">
        <v>1.0050335853501499E-2</v>
      </c>
      <c r="AG128" s="2">
        <v>8.03217169726427E-3</v>
      </c>
    </row>
    <row r="129" spans="1:33" x14ac:dyDescent="0.35">
      <c r="A129" s="7">
        <v>531</v>
      </c>
      <c r="B129" s="7">
        <v>239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0.26824219739999999</v>
      </c>
      <c r="I129" s="4">
        <v>8.83551015856</v>
      </c>
      <c r="J129" s="2">
        <f t="shared" si="3"/>
        <v>3.0359559616387533E-2</v>
      </c>
      <c r="K129" s="3">
        <v>366</v>
      </c>
      <c r="L129" s="3">
        <v>74</v>
      </c>
      <c r="M129" s="3">
        <v>55</v>
      </c>
      <c r="N129" s="3">
        <v>4</v>
      </c>
      <c r="O129" s="24">
        <v>1001</v>
      </c>
      <c r="P129" s="4">
        <v>0.151</v>
      </c>
      <c r="Q129" s="4">
        <v>0.16818181818181799</v>
      </c>
      <c r="R129" s="4">
        <v>1.6E-2</v>
      </c>
      <c r="S129" s="4">
        <v>0.02</v>
      </c>
      <c r="T129" s="4">
        <v>1.7000000000000001E-2</v>
      </c>
      <c r="U129" s="4">
        <v>1.0999999999999999E-2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0.16369609267078999</v>
      </c>
      <c r="AC129" s="2">
        <v>0.184141393510941</v>
      </c>
      <c r="AD129" s="2">
        <v>1.6129381929883599E-2</v>
      </c>
      <c r="AE129" s="2">
        <v>2.0202707317519501E-2</v>
      </c>
      <c r="AF129" s="2">
        <v>1.7146158834970501E-2</v>
      </c>
      <c r="AG129" s="2">
        <v>1.1060947359424899E-2</v>
      </c>
    </row>
    <row r="130" spans="1:33" x14ac:dyDescent="0.35">
      <c r="A130" s="7">
        <v>595</v>
      </c>
      <c r="B130" s="7">
        <v>350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0.99783200000000005</v>
      </c>
      <c r="G130" s="25">
        <v>1</v>
      </c>
      <c r="H130" s="4">
        <v>0.28276520109999997</v>
      </c>
      <c r="I130" s="4">
        <v>9.2778753814500003</v>
      </c>
      <c r="J130" s="2">
        <f t="shared" ref="J130:J193" si="5">H130/I130</f>
        <v>3.0477365719457184E-2</v>
      </c>
      <c r="K130" s="3">
        <v>341</v>
      </c>
      <c r="L130" s="3">
        <v>139</v>
      </c>
      <c r="M130" s="3">
        <v>17</v>
      </c>
      <c r="N130" s="3">
        <v>2</v>
      </c>
      <c r="O130" s="24">
        <v>983.92433653500996</v>
      </c>
      <c r="P130" s="4">
        <v>0.27900000000000003</v>
      </c>
      <c r="Q130" s="4">
        <v>0.28958333333333303</v>
      </c>
      <c r="R130" s="4">
        <v>7.0000000000000001E-3</v>
      </c>
      <c r="S130" s="4">
        <v>7.0000000000000001E-3</v>
      </c>
      <c r="T130" s="4">
        <v>8.9999999999999993E-3</v>
      </c>
      <c r="U130" s="4">
        <v>0.02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0.327116141697188</v>
      </c>
      <c r="AC130" s="2">
        <v>0.34190362661842</v>
      </c>
      <c r="AD130" s="2">
        <v>7.0246149369644698E-3</v>
      </c>
      <c r="AE130" s="2">
        <v>7.0246149369644698E-3</v>
      </c>
      <c r="AF130" s="2">
        <v>9.0407446521490707E-3</v>
      </c>
      <c r="AG130" s="2">
        <v>2.0202707317519501E-2</v>
      </c>
    </row>
    <row r="131" spans="1:33" x14ac:dyDescent="0.35">
      <c r="A131" s="7">
        <v>603</v>
      </c>
      <c r="B131" s="7">
        <v>378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0.2511130956</v>
      </c>
      <c r="I131" s="4">
        <v>8.2251934712000008</v>
      </c>
      <c r="J131" s="2">
        <f t="shared" si="5"/>
        <v>3.0529749419178621E-2</v>
      </c>
      <c r="K131" s="3">
        <v>391</v>
      </c>
      <c r="L131" s="3">
        <v>74</v>
      </c>
      <c r="M131" s="3">
        <v>34</v>
      </c>
      <c r="N131" s="3">
        <v>0</v>
      </c>
      <c r="O131" s="24">
        <v>1001</v>
      </c>
      <c r="P131" s="4">
        <v>0.13700000000000001</v>
      </c>
      <c r="Q131" s="4">
        <v>0.15913978494623701</v>
      </c>
      <c r="R131" s="4">
        <v>6.0000000000000001E-3</v>
      </c>
      <c r="S131" s="4">
        <v>5.0000000000000001E-3</v>
      </c>
      <c r="T131" s="4">
        <v>8.9999999999999993E-3</v>
      </c>
      <c r="U131" s="4">
        <v>7.0000000000000001E-3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0.14734058789870899</v>
      </c>
      <c r="AC131" s="2">
        <v>0.17332984560199099</v>
      </c>
      <c r="AD131" s="2">
        <v>6.0180723255630203E-3</v>
      </c>
      <c r="AE131" s="2">
        <v>5.0125418235442898E-3</v>
      </c>
      <c r="AF131" s="2">
        <v>9.0407446521490707E-3</v>
      </c>
      <c r="AG131" s="2">
        <v>7.0246149369644698E-3</v>
      </c>
    </row>
    <row r="132" spans="1:33" x14ac:dyDescent="0.35">
      <c r="A132" s="7">
        <v>27</v>
      </c>
      <c r="B132" s="7">
        <v>61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0.24016464539999999</v>
      </c>
      <c r="I132" s="4">
        <v>7.6729346523400004</v>
      </c>
      <c r="J132" s="2">
        <f t="shared" si="5"/>
        <v>3.1300233389418668E-2</v>
      </c>
      <c r="K132" s="3">
        <v>312</v>
      </c>
      <c r="L132" s="3">
        <v>139</v>
      </c>
      <c r="M132" s="3">
        <v>43</v>
      </c>
      <c r="N132" s="3">
        <v>5</v>
      </c>
      <c r="O132" s="24">
        <v>1001</v>
      </c>
      <c r="P132" s="4">
        <v>0.32100000000000001</v>
      </c>
      <c r="Q132" s="4">
        <v>0.30820399113081998</v>
      </c>
      <c r="R132" s="4">
        <v>2E-3</v>
      </c>
      <c r="S132" s="4">
        <v>3.0000000000000001E-3</v>
      </c>
      <c r="T132" s="4">
        <v>3.0000000000000001E-3</v>
      </c>
      <c r="U132" s="4">
        <v>5.0000000000000001E-3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0.38713415142344099</v>
      </c>
      <c r="AC132" s="2">
        <v>0.36846415169319602</v>
      </c>
      <c r="AD132" s="2">
        <v>2.0020026706730801E-3</v>
      </c>
      <c r="AE132" s="2">
        <v>3.00450902029872E-3</v>
      </c>
      <c r="AF132" s="2">
        <v>3.00450902029872E-3</v>
      </c>
      <c r="AG132" s="2">
        <v>5.0125418235442898E-3</v>
      </c>
    </row>
    <row r="133" spans="1:33" x14ac:dyDescent="0.35">
      <c r="A133" s="7">
        <v>3</v>
      </c>
      <c r="B133" s="7">
        <v>199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0.22014964340000001</v>
      </c>
      <c r="I133" s="4">
        <v>6.962247364285</v>
      </c>
      <c r="J133" s="2">
        <f t="shared" si="5"/>
        <v>3.1620485725532485E-2</v>
      </c>
      <c r="K133" s="3">
        <v>400</v>
      </c>
      <c r="L133" s="3">
        <v>65</v>
      </c>
      <c r="M133" s="3">
        <v>23</v>
      </c>
      <c r="N133" s="3">
        <v>11</v>
      </c>
      <c r="O133" s="24">
        <v>899.67079311905695</v>
      </c>
      <c r="P133" s="4">
        <v>0.13100000000000001</v>
      </c>
      <c r="Q133" s="4">
        <v>0.13978494623655899</v>
      </c>
      <c r="R133" s="4">
        <v>6.0000000000000001E-3</v>
      </c>
      <c r="S133" s="4">
        <v>4.0000000000000001E-3</v>
      </c>
      <c r="T133" s="4">
        <v>0.01</v>
      </c>
      <c r="U133" s="4">
        <v>7.0000000000000001E-3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0.14041215371674501</v>
      </c>
      <c r="AC133" s="2">
        <v>0.15057285847937399</v>
      </c>
      <c r="AD133" s="2">
        <v>6.0180723255630203E-3</v>
      </c>
      <c r="AE133" s="2">
        <v>4.0080213975388201E-3</v>
      </c>
      <c r="AF133" s="2">
        <v>1.0050335853501499E-2</v>
      </c>
      <c r="AG133" s="2">
        <v>7.0246149369644698E-3</v>
      </c>
    </row>
    <row r="134" spans="1:33" x14ac:dyDescent="0.35">
      <c r="A134" s="7">
        <v>119</v>
      </c>
      <c r="B134" s="7">
        <v>51</v>
      </c>
      <c r="C134" s="7">
        <v>0</v>
      </c>
      <c r="D134" s="7">
        <v>0</v>
      </c>
      <c r="E134" s="22" t="str">
        <f t="shared" si="4"/>
        <v>00</v>
      </c>
      <c r="F134" s="4">
        <v>0.99994000000000005</v>
      </c>
      <c r="G134" s="25">
        <v>1</v>
      </c>
      <c r="H134" s="4">
        <v>0.27527633140000002</v>
      </c>
      <c r="I134" s="4">
        <v>8.6666961432999994</v>
      </c>
      <c r="J134" s="2">
        <f t="shared" si="5"/>
        <v>3.1762545593894978E-2</v>
      </c>
      <c r="K134" s="3">
        <v>397</v>
      </c>
      <c r="L134" s="3">
        <v>80</v>
      </c>
      <c r="M134" s="3">
        <v>20</v>
      </c>
      <c r="N134" s="3">
        <v>2</v>
      </c>
      <c r="O134" s="24">
        <v>917.17591530432799</v>
      </c>
      <c r="P134" s="4">
        <v>0.17599999999999999</v>
      </c>
      <c r="Q134" s="4">
        <v>0.167714884696017</v>
      </c>
      <c r="R134" s="4">
        <v>5.0000000000000001E-3</v>
      </c>
      <c r="S134" s="4">
        <v>8.0000000000000002E-3</v>
      </c>
      <c r="T134" s="4">
        <v>7.0000000000000001E-3</v>
      </c>
      <c r="U134" s="4">
        <v>1.4E-2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0.19358474907266501</v>
      </c>
      <c r="AC134" s="2">
        <v>0.18358021020115101</v>
      </c>
      <c r="AD134" s="2">
        <v>5.0125418235442898E-3</v>
      </c>
      <c r="AE134" s="2">
        <v>8.03217169726427E-3</v>
      </c>
      <c r="AF134" s="2">
        <v>7.0246149369644698E-3</v>
      </c>
      <c r="AG134" s="2">
        <v>1.4098924379501601E-2</v>
      </c>
    </row>
    <row r="135" spans="1:33" x14ac:dyDescent="0.35">
      <c r="A135" s="7">
        <v>153</v>
      </c>
      <c r="B135" s="7">
        <v>392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0.28360616620000001</v>
      </c>
      <c r="I135" s="4">
        <v>8.8717954077000005</v>
      </c>
      <c r="J135" s="2">
        <f t="shared" si="5"/>
        <v>3.1967167091550917E-2</v>
      </c>
      <c r="K135" s="3">
        <v>354</v>
      </c>
      <c r="L135" s="3">
        <v>57</v>
      </c>
      <c r="M135" s="3">
        <v>15</v>
      </c>
      <c r="N135" s="3">
        <v>73</v>
      </c>
      <c r="O135" s="24">
        <v>978.26288071203805</v>
      </c>
      <c r="P135" s="4">
        <v>0.26600000000000001</v>
      </c>
      <c r="Q135" s="4">
        <v>0.13868613138686101</v>
      </c>
      <c r="R135" s="4">
        <v>8.9999999999999993E-3</v>
      </c>
      <c r="S135" s="4">
        <v>1.0999999999999999E-2</v>
      </c>
      <c r="T135" s="4">
        <v>6.0000000000000001E-3</v>
      </c>
      <c r="U135" s="4">
        <v>7.0000000000000001E-3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0.30924625036762099</v>
      </c>
      <c r="AC135" s="2">
        <v>0.14929630136246</v>
      </c>
      <c r="AD135" s="2">
        <v>9.0407446521490707E-3</v>
      </c>
      <c r="AE135" s="2">
        <v>1.1060947359424899E-2</v>
      </c>
      <c r="AF135" s="2">
        <v>6.0180723255630203E-3</v>
      </c>
      <c r="AG135" s="2">
        <v>7.0246149369644698E-3</v>
      </c>
    </row>
    <row r="136" spans="1:33" x14ac:dyDescent="0.35">
      <c r="A136" s="7">
        <v>433</v>
      </c>
      <c r="B136" s="7">
        <v>283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0.2497802083</v>
      </c>
      <c r="I136" s="4">
        <v>7.7836365084999999</v>
      </c>
      <c r="J136" s="2">
        <f t="shared" si="5"/>
        <v>3.2090425603409328E-2</v>
      </c>
      <c r="K136" s="3">
        <v>362</v>
      </c>
      <c r="L136" s="3">
        <v>16</v>
      </c>
      <c r="M136" s="3">
        <v>106</v>
      </c>
      <c r="N136" s="3">
        <v>15</v>
      </c>
      <c r="O136" s="24">
        <v>1001</v>
      </c>
      <c r="P136" s="4">
        <v>6.9000000000000006E-2</v>
      </c>
      <c r="Q136" s="4">
        <v>4.2328042328042298E-2</v>
      </c>
      <c r="R136" s="4">
        <v>3.0000000000000001E-3</v>
      </c>
      <c r="S136" s="4">
        <v>8.0000000000000002E-3</v>
      </c>
      <c r="T136" s="4">
        <v>1E-3</v>
      </c>
      <c r="U136" s="4">
        <v>7.0000000000000001E-3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7.1496001705069895E-2</v>
      </c>
      <c r="AC136" s="2">
        <v>4.3249983793816602E-2</v>
      </c>
      <c r="AD136" s="2">
        <v>3.00450902029872E-3</v>
      </c>
      <c r="AE136" s="2">
        <v>8.03217169726427E-3</v>
      </c>
      <c r="AF136" s="2">
        <v>1.00050033358353E-3</v>
      </c>
      <c r="AG136" s="2">
        <v>7.0246149369644698E-3</v>
      </c>
    </row>
    <row r="137" spans="1:33" x14ac:dyDescent="0.35">
      <c r="A137" s="7">
        <v>637</v>
      </c>
      <c r="B137" s="7">
        <v>63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0.28556048169999998</v>
      </c>
      <c r="I137" s="4">
        <v>8.8137331283999991</v>
      </c>
      <c r="J137" s="2">
        <f t="shared" si="5"/>
        <v>3.2399492648563913E-2</v>
      </c>
      <c r="K137" s="3">
        <v>402</v>
      </c>
      <c r="L137" s="3">
        <v>68</v>
      </c>
      <c r="M137" s="3">
        <v>14</v>
      </c>
      <c r="N137" s="3">
        <v>15</v>
      </c>
      <c r="O137" s="24">
        <v>893.77931177562505</v>
      </c>
      <c r="P137" s="4">
        <v>0.16</v>
      </c>
      <c r="Q137" s="4">
        <v>0.14468085106383</v>
      </c>
      <c r="R137" s="4">
        <v>1.0999999999999999E-2</v>
      </c>
      <c r="S137" s="4">
        <v>7.0000000000000001E-3</v>
      </c>
      <c r="T137" s="4">
        <v>6.0000000000000001E-3</v>
      </c>
      <c r="U137" s="4">
        <v>0.01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0.17435338714477799</v>
      </c>
      <c r="AC137" s="2">
        <v>0.15628060608508301</v>
      </c>
      <c r="AD137" s="2">
        <v>1.1060947359424899E-2</v>
      </c>
      <c r="AE137" s="2">
        <v>7.0246149369644698E-3</v>
      </c>
      <c r="AF137" s="2">
        <v>6.0180723255630203E-3</v>
      </c>
      <c r="AG137" s="2">
        <v>1.0050335853501499E-2</v>
      </c>
    </row>
    <row r="138" spans="1:33" x14ac:dyDescent="0.35">
      <c r="A138" s="7">
        <v>663</v>
      </c>
      <c r="B138" s="7">
        <v>341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0.29010330309999999</v>
      </c>
      <c r="I138" s="4">
        <v>8.9500248391999992</v>
      </c>
      <c r="J138" s="2">
        <f t="shared" si="5"/>
        <v>3.2413686924016513E-2</v>
      </c>
      <c r="K138" s="3">
        <v>295</v>
      </c>
      <c r="L138" s="3">
        <v>186</v>
      </c>
      <c r="M138" s="3">
        <v>5</v>
      </c>
      <c r="N138" s="3">
        <v>13</v>
      </c>
      <c r="O138" s="24">
        <v>899.29197056710404</v>
      </c>
      <c r="P138" s="4">
        <v>0.42899999999999999</v>
      </c>
      <c r="Q138" s="4">
        <v>0.38669438669438699</v>
      </c>
      <c r="R138" s="4">
        <v>8.0000000000000002E-3</v>
      </c>
      <c r="S138" s="4">
        <v>1.0999999999999999E-2</v>
      </c>
      <c r="T138" s="4">
        <v>1.0999999999999999E-2</v>
      </c>
      <c r="U138" s="4">
        <v>0.01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0.56036606932612698</v>
      </c>
      <c r="AC138" s="2">
        <v>0.48889191376594099</v>
      </c>
      <c r="AD138" s="2">
        <v>8.03217169726427E-3</v>
      </c>
      <c r="AE138" s="2">
        <v>1.1060947359424899E-2</v>
      </c>
      <c r="AF138" s="2">
        <v>1.1060947359424899E-2</v>
      </c>
      <c r="AG138" s="2">
        <v>1.0050335853501499E-2</v>
      </c>
    </row>
    <row r="139" spans="1:33" x14ac:dyDescent="0.35">
      <c r="A139" s="7">
        <v>657</v>
      </c>
      <c r="B139" s="7">
        <v>139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0.31709486609999998</v>
      </c>
      <c r="I139" s="4">
        <v>9.493861699</v>
      </c>
      <c r="J139" s="2">
        <f t="shared" si="5"/>
        <v>3.3399987924134178E-2</v>
      </c>
      <c r="K139" s="3">
        <v>382</v>
      </c>
      <c r="L139" s="3">
        <v>112</v>
      </c>
      <c r="M139" s="3">
        <v>3</v>
      </c>
      <c r="N139" s="3">
        <v>2</v>
      </c>
      <c r="O139" s="24">
        <v>15.202251676085</v>
      </c>
      <c r="P139" s="4">
        <v>0.22600000000000001</v>
      </c>
      <c r="Q139" s="4">
        <v>0.22672064777327899</v>
      </c>
      <c r="R139" s="4">
        <v>1.4E-2</v>
      </c>
      <c r="S139" s="4">
        <v>8.0000000000000002E-3</v>
      </c>
      <c r="T139" s="4">
        <v>5.0000000000000001E-3</v>
      </c>
      <c r="U139" s="4">
        <v>1.0999999999999999E-2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0.25618340539241002</v>
      </c>
      <c r="AC139" s="2">
        <v>0.257114908581347</v>
      </c>
      <c r="AD139" s="2">
        <v>1.4098924379501601E-2</v>
      </c>
      <c r="AE139" s="2">
        <v>8.03217169726427E-3</v>
      </c>
      <c r="AF139" s="2">
        <v>5.0125418235442898E-3</v>
      </c>
      <c r="AG139" s="2">
        <v>1.1060947359424899E-2</v>
      </c>
    </row>
    <row r="140" spans="1:33" x14ac:dyDescent="0.35">
      <c r="A140" s="7">
        <v>255</v>
      </c>
      <c r="B140" s="7">
        <v>280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0.42801653309999999</v>
      </c>
      <c r="I140" s="4">
        <v>12.7194294136</v>
      </c>
      <c r="J140" s="2">
        <f t="shared" si="5"/>
        <v>3.3650607993653527E-2</v>
      </c>
      <c r="K140" s="3">
        <v>441</v>
      </c>
      <c r="L140" s="3">
        <v>35</v>
      </c>
      <c r="M140" s="3">
        <v>22</v>
      </c>
      <c r="N140" s="3">
        <v>1</v>
      </c>
      <c r="O140" s="24">
        <v>1001</v>
      </c>
      <c r="P140" s="4">
        <v>7.2999999999999995E-2</v>
      </c>
      <c r="Q140" s="4">
        <v>7.3529411764705899E-2</v>
      </c>
      <c r="R140" s="4">
        <v>1.4999999999999999E-2</v>
      </c>
      <c r="S140" s="4">
        <v>1.6E-2</v>
      </c>
      <c r="T140" s="4">
        <v>0.01</v>
      </c>
      <c r="U140" s="4">
        <v>6.0000000000000001E-3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7.5801713416281793E-2</v>
      </c>
      <c r="AC140" s="2">
        <v>7.6372978784573997E-2</v>
      </c>
      <c r="AD140" s="2">
        <v>1.51136378100482E-2</v>
      </c>
      <c r="AE140" s="2">
        <v>1.6129381929883599E-2</v>
      </c>
      <c r="AF140" s="2">
        <v>1.0050335853501499E-2</v>
      </c>
      <c r="AG140" s="2">
        <v>6.0180723255630203E-3</v>
      </c>
    </row>
    <row r="141" spans="1:33" x14ac:dyDescent="0.35">
      <c r="A141" s="7">
        <v>959</v>
      </c>
      <c r="B141" s="7">
        <v>229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0.33794985389999999</v>
      </c>
      <c r="I141" s="4">
        <v>9.9731807991900006</v>
      </c>
      <c r="J141" s="2">
        <f t="shared" si="5"/>
        <v>3.3885864570654081E-2</v>
      </c>
      <c r="K141" s="3">
        <v>126</v>
      </c>
      <c r="L141" s="3">
        <v>6</v>
      </c>
      <c r="M141" s="3">
        <v>314</v>
      </c>
      <c r="N141" s="3">
        <v>53</v>
      </c>
      <c r="O141" s="24">
        <v>1001</v>
      </c>
      <c r="P141" s="4">
        <v>0.112</v>
      </c>
      <c r="Q141" s="4">
        <v>4.5454545454545497E-2</v>
      </c>
      <c r="R141" s="4">
        <v>1.2999999999999999E-2</v>
      </c>
      <c r="S141" s="4">
        <v>6.0000000000000001E-3</v>
      </c>
      <c r="T141" s="4">
        <v>8.9999999999999993E-3</v>
      </c>
      <c r="U141" s="4">
        <v>7.0000000000000001E-3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0.11878353598996701</v>
      </c>
      <c r="AC141" s="2">
        <v>4.6520015634892803E-2</v>
      </c>
      <c r="AD141" s="2">
        <v>1.30852395486555E-2</v>
      </c>
      <c r="AE141" s="2">
        <v>6.0180723255630203E-3</v>
      </c>
      <c r="AF141" s="2">
        <v>9.0407446521490707E-3</v>
      </c>
      <c r="AG141" s="2">
        <v>7.0246149369644698E-3</v>
      </c>
    </row>
    <row r="142" spans="1:33" x14ac:dyDescent="0.35">
      <c r="A142" s="7">
        <v>335</v>
      </c>
      <c r="B142" s="7">
        <v>482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0.29333520270000002</v>
      </c>
      <c r="I142" s="4">
        <v>8.4587097331300001</v>
      </c>
      <c r="J142" s="2">
        <f t="shared" si="5"/>
        <v>3.4678480755889037E-2</v>
      </c>
      <c r="K142" s="3">
        <v>350</v>
      </c>
      <c r="L142" s="3">
        <v>47</v>
      </c>
      <c r="M142" s="3">
        <v>84</v>
      </c>
      <c r="N142" s="3">
        <v>18</v>
      </c>
      <c r="O142" s="24">
        <v>888.08849519779801</v>
      </c>
      <c r="P142" s="4">
        <v>0.13400000000000001</v>
      </c>
      <c r="Q142" s="4">
        <v>0.118387909319899</v>
      </c>
      <c r="R142" s="4">
        <v>8.9999999999999993E-3</v>
      </c>
      <c r="S142" s="4">
        <v>7.0000000000000001E-3</v>
      </c>
      <c r="T142" s="4">
        <v>8.0000000000000002E-3</v>
      </c>
      <c r="U142" s="4">
        <v>5.0000000000000001E-3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0.14387037041970199</v>
      </c>
      <c r="AC142" s="2">
        <v>0.126003126203731</v>
      </c>
      <c r="AD142" s="2">
        <v>9.0407446521490707E-3</v>
      </c>
      <c r="AE142" s="2">
        <v>7.0246149369644698E-3</v>
      </c>
      <c r="AF142" s="2">
        <v>8.03217169726427E-3</v>
      </c>
      <c r="AG142" s="2">
        <v>5.0125418235442898E-3</v>
      </c>
    </row>
    <row r="143" spans="1:33" x14ac:dyDescent="0.35">
      <c r="A143" s="7">
        <v>881</v>
      </c>
      <c r="B143" s="7">
        <v>421</v>
      </c>
      <c r="C143" s="7">
        <v>0</v>
      </c>
      <c r="D143" s="7">
        <v>0</v>
      </c>
      <c r="E143" s="22" t="str">
        <f t="shared" si="4"/>
        <v>00</v>
      </c>
      <c r="F143" s="4">
        <v>0.99970400000000004</v>
      </c>
      <c r="G143" s="25">
        <v>1</v>
      </c>
      <c r="H143" s="4">
        <v>0.27271203989999998</v>
      </c>
      <c r="I143" s="4">
        <v>7.8209223684999998</v>
      </c>
      <c r="J143" s="2">
        <f t="shared" si="5"/>
        <v>3.4869549530166771E-2</v>
      </c>
      <c r="K143" s="3">
        <v>395</v>
      </c>
      <c r="L143" s="3">
        <v>74</v>
      </c>
      <c r="M143" s="3">
        <v>26</v>
      </c>
      <c r="N143" s="3">
        <v>4</v>
      </c>
      <c r="O143" s="24">
        <v>1001</v>
      </c>
      <c r="P143" s="4">
        <v>0.158</v>
      </c>
      <c r="Q143" s="4">
        <v>0.157782515991471</v>
      </c>
      <c r="R143" s="4">
        <v>1.0999999999999999E-2</v>
      </c>
      <c r="S143" s="4">
        <v>0.01</v>
      </c>
      <c r="T143" s="4">
        <v>3.0000000000000001E-3</v>
      </c>
      <c r="U143" s="4">
        <v>8.0000000000000002E-3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0.17197526473981001</v>
      </c>
      <c r="AC143" s="2">
        <v>0.17171700354515701</v>
      </c>
      <c r="AD143" s="2">
        <v>1.1060947359424899E-2</v>
      </c>
      <c r="AE143" s="2">
        <v>1.0050335853501499E-2</v>
      </c>
      <c r="AF143" s="2">
        <v>3.00450902029872E-3</v>
      </c>
      <c r="AG143" s="2">
        <v>8.03217169726427E-3</v>
      </c>
    </row>
    <row r="144" spans="1:33" x14ac:dyDescent="0.35">
      <c r="A144" s="7">
        <v>423</v>
      </c>
      <c r="B144" s="7">
        <v>413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0.27158499870000002</v>
      </c>
      <c r="I144" s="4">
        <v>7.6590895340299996</v>
      </c>
      <c r="J144" s="2">
        <f t="shared" si="5"/>
        <v>3.5459175335831275E-2</v>
      </c>
      <c r="K144" s="3">
        <v>367</v>
      </c>
      <c r="L144" s="3">
        <v>38</v>
      </c>
      <c r="M144" s="3">
        <v>89</v>
      </c>
      <c r="N144" s="3">
        <v>5</v>
      </c>
      <c r="O144" s="24">
        <v>1001</v>
      </c>
      <c r="P144" s="4">
        <v>9.9000000000000005E-2</v>
      </c>
      <c r="Q144" s="4">
        <v>9.3827160493827194E-2</v>
      </c>
      <c r="R144" s="4">
        <v>8.0000000000000002E-3</v>
      </c>
      <c r="S144" s="4">
        <v>7.0000000000000001E-3</v>
      </c>
      <c r="T144" s="4">
        <v>5.0000000000000001E-3</v>
      </c>
      <c r="U144" s="4">
        <v>6.0000000000000001E-3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0.104250021373799</v>
      </c>
      <c r="AC144" s="2">
        <v>9.8525219051968899E-2</v>
      </c>
      <c r="AD144" s="2">
        <v>8.03217169726427E-3</v>
      </c>
      <c r="AE144" s="2">
        <v>7.0246149369644698E-3</v>
      </c>
      <c r="AF144" s="2">
        <v>5.0125418235442898E-3</v>
      </c>
      <c r="AG144" s="2">
        <v>6.0180723255630203E-3</v>
      </c>
    </row>
    <row r="145" spans="1:33" x14ac:dyDescent="0.35">
      <c r="A145" s="7">
        <v>611</v>
      </c>
      <c r="B145" s="7">
        <v>477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0.28158234259999998</v>
      </c>
      <c r="I145" s="4">
        <v>7.7462150365999998</v>
      </c>
      <c r="J145" s="2">
        <f t="shared" si="5"/>
        <v>3.6350958664270863E-2</v>
      </c>
      <c r="K145" s="3">
        <v>438</v>
      </c>
      <c r="L145" s="3">
        <v>50</v>
      </c>
      <c r="M145" s="3">
        <v>4</v>
      </c>
      <c r="N145" s="3">
        <v>7</v>
      </c>
      <c r="O145" s="24">
        <v>331.80207871229402</v>
      </c>
      <c r="P145" s="4">
        <v>0.10100000000000001</v>
      </c>
      <c r="Q145" s="4">
        <v>0.102459016393443</v>
      </c>
      <c r="R145" s="4">
        <v>5.0000000000000001E-3</v>
      </c>
      <c r="S145" s="4">
        <v>8.9999999999999993E-3</v>
      </c>
      <c r="T145" s="4">
        <v>1.0999999999999999E-2</v>
      </c>
      <c r="U145" s="4">
        <v>1.6E-2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0.106472244510517</v>
      </c>
      <c r="AC145" s="2">
        <v>0.108096495476701</v>
      </c>
      <c r="AD145" s="2">
        <v>5.0125418235442898E-3</v>
      </c>
      <c r="AE145" s="2">
        <v>9.0407446521490707E-3</v>
      </c>
      <c r="AF145" s="2">
        <v>1.1060947359424899E-2</v>
      </c>
      <c r="AG145" s="2">
        <v>1.6129381929883599E-2</v>
      </c>
    </row>
    <row r="146" spans="1:33" x14ac:dyDescent="0.35">
      <c r="A146" s="7">
        <v>571</v>
      </c>
      <c r="B146" s="7">
        <v>363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0.32428776329999998</v>
      </c>
      <c r="I146" s="4">
        <v>8.9105444985299993</v>
      </c>
      <c r="J146" s="2">
        <f t="shared" si="5"/>
        <v>3.639370897631438E-2</v>
      </c>
      <c r="K146" s="3">
        <v>414</v>
      </c>
      <c r="L146" s="3">
        <v>50</v>
      </c>
      <c r="M146" s="3">
        <v>30</v>
      </c>
      <c r="N146" s="3">
        <v>5</v>
      </c>
      <c r="O146" s="24">
        <v>1001</v>
      </c>
      <c r="P146" s="4">
        <v>0.108</v>
      </c>
      <c r="Q146" s="4">
        <v>0.107758620689655</v>
      </c>
      <c r="R146" s="4">
        <v>1.2999999999999999E-2</v>
      </c>
      <c r="S146" s="4">
        <v>1.4E-2</v>
      </c>
      <c r="T146" s="4">
        <v>1.6E-2</v>
      </c>
      <c r="U146" s="4">
        <v>1.6E-2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0.11428914640212801</v>
      </c>
      <c r="AC146" s="2">
        <v>0.114018578400941</v>
      </c>
      <c r="AD146" s="2">
        <v>1.30852395486555E-2</v>
      </c>
      <c r="AE146" s="2">
        <v>1.4098924379501601E-2</v>
      </c>
      <c r="AF146" s="2">
        <v>1.6129381929883599E-2</v>
      </c>
      <c r="AG146" s="2">
        <v>1.6129381929883599E-2</v>
      </c>
    </row>
    <row r="147" spans="1:33" x14ac:dyDescent="0.35">
      <c r="A147" s="7">
        <v>1</v>
      </c>
      <c r="B147" s="7">
        <v>476</v>
      </c>
      <c r="C147" s="7">
        <v>0</v>
      </c>
      <c r="D147" s="7">
        <v>0</v>
      </c>
      <c r="E147" s="22" t="str">
        <f t="shared" si="4"/>
        <v>00</v>
      </c>
      <c r="F147" s="4">
        <v>0.99998699999999996</v>
      </c>
      <c r="G147" s="25">
        <v>1</v>
      </c>
      <c r="H147" s="4">
        <v>0.25191641590000002</v>
      </c>
      <c r="I147" s="4">
        <v>6.8593533215700004</v>
      </c>
      <c r="J147" s="2">
        <f t="shared" si="5"/>
        <v>3.6725971690045593E-2</v>
      </c>
      <c r="K147" s="3">
        <v>236</v>
      </c>
      <c r="L147" s="3">
        <v>137</v>
      </c>
      <c r="M147" s="3">
        <v>113</v>
      </c>
      <c r="N147" s="3">
        <v>13</v>
      </c>
      <c r="O147" s="24">
        <v>864.10860023313899</v>
      </c>
      <c r="P147" s="4">
        <v>0.27500000000000002</v>
      </c>
      <c r="Q147" s="4">
        <v>0.36729222520107202</v>
      </c>
      <c r="R147" s="4">
        <v>6.0000000000000001E-3</v>
      </c>
      <c r="S147" s="4">
        <v>1.2E-2</v>
      </c>
      <c r="T147" s="4">
        <v>8.0000000000000002E-3</v>
      </c>
      <c r="U147" s="4">
        <v>7.0000000000000001E-3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0.321583624127462</v>
      </c>
      <c r="AC147" s="2">
        <v>0.45774661461820498</v>
      </c>
      <c r="AD147" s="2">
        <v>6.0180723255630203E-3</v>
      </c>
      <c r="AE147" s="2">
        <v>1.20725812342692E-2</v>
      </c>
      <c r="AF147" s="2">
        <v>8.03217169726427E-3</v>
      </c>
      <c r="AG147" s="2">
        <v>7.0246149369644698E-3</v>
      </c>
    </row>
    <row r="148" spans="1:33" x14ac:dyDescent="0.35">
      <c r="A148" s="7">
        <v>503</v>
      </c>
      <c r="B148" s="7">
        <v>456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0.2896629476</v>
      </c>
      <c r="I148" s="4">
        <v>7.7338199650300004</v>
      </c>
      <c r="J148" s="2">
        <f t="shared" si="5"/>
        <v>3.7454058784632746E-2</v>
      </c>
      <c r="K148" s="3">
        <v>401</v>
      </c>
      <c r="L148" s="3">
        <v>76</v>
      </c>
      <c r="M148" s="3">
        <v>17</v>
      </c>
      <c r="N148" s="3">
        <v>5</v>
      </c>
      <c r="O148" s="24">
        <v>1001</v>
      </c>
      <c r="P148" s="4">
        <v>0.16500000000000001</v>
      </c>
      <c r="Q148" s="4">
        <v>0.15932914046121599</v>
      </c>
      <c r="R148" s="4">
        <v>6.0000000000000001E-3</v>
      </c>
      <c r="S148" s="4">
        <v>5.0000000000000001E-3</v>
      </c>
      <c r="T148" s="4">
        <v>6.0000000000000001E-3</v>
      </c>
      <c r="U148" s="4">
        <v>5.0000000000000001E-3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0.18032355413128201</v>
      </c>
      <c r="AC148" s="2">
        <v>0.173555063581772</v>
      </c>
      <c r="AD148" s="2">
        <v>6.0180723255630203E-3</v>
      </c>
      <c r="AE148" s="2">
        <v>5.0125418235442898E-3</v>
      </c>
      <c r="AF148" s="2">
        <v>6.0180723255630203E-3</v>
      </c>
      <c r="AG148" s="2">
        <v>5.0125418235442898E-3</v>
      </c>
    </row>
    <row r="149" spans="1:33" x14ac:dyDescent="0.35">
      <c r="A149" s="7">
        <v>597</v>
      </c>
      <c r="B149" s="7">
        <v>361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0.27691986330000001</v>
      </c>
      <c r="I149" s="4">
        <v>7.3850535556399999</v>
      </c>
      <c r="J149" s="2">
        <f t="shared" si="5"/>
        <v>3.7497339892479858E-2</v>
      </c>
      <c r="K149" s="3">
        <v>370</v>
      </c>
      <c r="L149" s="3">
        <v>109</v>
      </c>
      <c r="M149" s="3">
        <v>16</v>
      </c>
      <c r="N149" s="3">
        <v>4</v>
      </c>
      <c r="O149" s="24">
        <v>1001</v>
      </c>
      <c r="P149" s="4">
        <v>0.219</v>
      </c>
      <c r="Q149" s="4">
        <v>0.227557411273486</v>
      </c>
      <c r="R149" s="4">
        <v>8.0000000000000002E-3</v>
      </c>
      <c r="S149" s="4">
        <v>0.01</v>
      </c>
      <c r="T149" s="4">
        <v>3.0000000000000001E-3</v>
      </c>
      <c r="U149" s="4">
        <v>7.0000000000000001E-3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0.24718012914245099</v>
      </c>
      <c r="AC149" s="2">
        <v>0.25819759177264501</v>
      </c>
      <c r="AD149" s="2">
        <v>8.03217169726427E-3</v>
      </c>
      <c r="AE149" s="2">
        <v>1.0050335853501499E-2</v>
      </c>
      <c r="AF149" s="2">
        <v>3.00450902029872E-3</v>
      </c>
      <c r="AG149" s="2">
        <v>7.0246149369644698E-3</v>
      </c>
    </row>
    <row r="150" spans="1:33" x14ac:dyDescent="0.35">
      <c r="A150" s="7">
        <v>575</v>
      </c>
      <c r="B150" s="7">
        <v>471</v>
      </c>
      <c r="C150" s="7">
        <v>0</v>
      </c>
      <c r="D150" s="7">
        <v>0</v>
      </c>
      <c r="E150" s="22" t="str">
        <f t="shared" si="4"/>
        <v>00</v>
      </c>
      <c r="F150" s="4">
        <v>0.99993699999999996</v>
      </c>
      <c r="G150" s="25">
        <v>1</v>
      </c>
      <c r="H150" s="4">
        <v>0.2988527144</v>
      </c>
      <c r="I150" s="4">
        <v>7.8282675188399997</v>
      </c>
      <c r="J150" s="2">
        <f t="shared" si="5"/>
        <v>3.8176098821452169E-2</v>
      </c>
      <c r="K150" s="3">
        <v>374</v>
      </c>
      <c r="L150" s="3">
        <v>56</v>
      </c>
      <c r="M150" s="3">
        <v>61</v>
      </c>
      <c r="N150" s="3">
        <v>8</v>
      </c>
      <c r="O150" s="24">
        <v>1001</v>
      </c>
      <c r="P150" s="4">
        <v>0.122</v>
      </c>
      <c r="Q150" s="4">
        <v>0.13023255813953499</v>
      </c>
      <c r="R150" s="4">
        <v>5.0000000000000001E-3</v>
      </c>
      <c r="S150" s="4">
        <v>8.0000000000000002E-3</v>
      </c>
      <c r="T150" s="4">
        <v>5.0000000000000001E-3</v>
      </c>
      <c r="U150" s="4">
        <v>7.0000000000000001E-3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0.13010868534702</v>
      </c>
      <c r="AC150" s="2">
        <v>0.139529411273076</v>
      </c>
      <c r="AD150" s="2">
        <v>5.0125418235442898E-3</v>
      </c>
      <c r="AE150" s="2">
        <v>8.03217169726427E-3</v>
      </c>
      <c r="AF150" s="2">
        <v>5.0125418235442898E-3</v>
      </c>
      <c r="AG150" s="2">
        <v>7.0246149369644698E-3</v>
      </c>
    </row>
    <row r="151" spans="1:33" x14ac:dyDescent="0.35">
      <c r="A151" s="7">
        <v>73</v>
      </c>
      <c r="B151" s="7">
        <v>28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0.2750846998</v>
      </c>
      <c r="I151" s="4">
        <v>7.1990681548</v>
      </c>
      <c r="J151" s="2">
        <f t="shared" si="5"/>
        <v>3.8211153705578753E-2</v>
      </c>
      <c r="K151" s="3">
        <v>388</v>
      </c>
      <c r="L151" s="3">
        <v>99</v>
      </c>
      <c r="M151" s="3">
        <v>7</v>
      </c>
      <c r="N151" s="3">
        <v>5</v>
      </c>
      <c r="O151" s="24">
        <v>1001</v>
      </c>
      <c r="P151" s="4">
        <v>0.219</v>
      </c>
      <c r="Q151" s="4">
        <v>0.20328542094455901</v>
      </c>
      <c r="R151" s="4">
        <v>1.2999999999999999E-2</v>
      </c>
      <c r="S151" s="4">
        <v>7.0000000000000001E-3</v>
      </c>
      <c r="T151" s="4">
        <v>8.9999999999999993E-3</v>
      </c>
      <c r="U151" s="4">
        <v>7.0000000000000001E-3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0.24718012914245099</v>
      </c>
      <c r="AC151" s="2">
        <v>0.22725878345931599</v>
      </c>
      <c r="AD151" s="2">
        <v>1.30852395486555E-2</v>
      </c>
      <c r="AE151" s="2">
        <v>7.0246149369644698E-3</v>
      </c>
      <c r="AF151" s="2">
        <v>9.0407446521490707E-3</v>
      </c>
      <c r="AG151" s="2">
        <v>7.0246149369644698E-3</v>
      </c>
    </row>
    <row r="152" spans="1:33" x14ac:dyDescent="0.35">
      <c r="A152" s="7">
        <v>447</v>
      </c>
      <c r="B152" s="7">
        <v>427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0.2579856204</v>
      </c>
      <c r="I152" s="4">
        <v>6.7320438030199998</v>
      </c>
      <c r="J152" s="2">
        <f t="shared" si="5"/>
        <v>3.8322035320724958E-2</v>
      </c>
      <c r="K152" s="3">
        <v>392</v>
      </c>
      <c r="L152" s="3">
        <v>78</v>
      </c>
      <c r="M152" s="3">
        <v>28</v>
      </c>
      <c r="N152" s="3">
        <v>1</v>
      </c>
      <c r="O152" s="24">
        <v>893.72420523239202</v>
      </c>
      <c r="P152" s="4">
        <v>0.17299999999999999</v>
      </c>
      <c r="Q152" s="4">
        <v>0.16595744680851099</v>
      </c>
      <c r="R152" s="4">
        <v>8.9999999999999993E-3</v>
      </c>
      <c r="S152" s="4">
        <v>4.0000000000000001E-3</v>
      </c>
      <c r="T152" s="4">
        <v>5.0000000000000001E-3</v>
      </c>
      <c r="U152" s="4">
        <v>4.0000000000000001E-3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0.189950583958446</v>
      </c>
      <c r="AC152" s="2">
        <v>0.18147085491364201</v>
      </c>
      <c r="AD152" s="2">
        <v>9.0407446521490707E-3</v>
      </c>
      <c r="AE152" s="2">
        <v>4.0080213975388201E-3</v>
      </c>
      <c r="AF152" s="2">
        <v>5.0125418235442898E-3</v>
      </c>
      <c r="AG152" s="2">
        <v>4.0080213975388201E-3</v>
      </c>
    </row>
    <row r="153" spans="1:33" x14ac:dyDescent="0.35">
      <c r="A153" s="7">
        <v>635</v>
      </c>
      <c r="B153" s="7">
        <v>102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0.3374954631</v>
      </c>
      <c r="I153" s="4">
        <v>8.7650060874900007</v>
      </c>
      <c r="J153" s="2">
        <f t="shared" si="5"/>
        <v>3.8504874923212654E-2</v>
      </c>
      <c r="K153" s="3">
        <v>388</v>
      </c>
      <c r="L153" s="3">
        <v>98</v>
      </c>
      <c r="M153" s="3">
        <v>11</v>
      </c>
      <c r="N153" s="3">
        <v>2</v>
      </c>
      <c r="O153" s="24">
        <v>1001</v>
      </c>
      <c r="P153" s="4">
        <v>0.183</v>
      </c>
      <c r="Q153" s="4">
        <v>0.20164609053497901</v>
      </c>
      <c r="R153" s="4">
        <v>1.6E-2</v>
      </c>
      <c r="S153" s="4">
        <v>0.01</v>
      </c>
      <c r="T153" s="4">
        <v>1.6E-2</v>
      </c>
      <c r="U153" s="4">
        <v>0.01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0.202116184122134</v>
      </c>
      <c r="AC153" s="2">
        <v>0.22520328427722</v>
      </c>
      <c r="AD153" s="2">
        <v>1.6129381929883599E-2</v>
      </c>
      <c r="AE153" s="2">
        <v>1.0050335853501499E-2</v>
      </c>
      <c r="AF153" s="2">
        <v>1.6129381929883599E-2</v>
      </c>
      <c r="AG153" s="2">
        <v>1.0050335853501499E-2</v>
      </c>
    </row>
    <row r="154" spans="1:33" x14ac:dyDescent="0.35">
      <c r="A154" s="7">
        <v>221</v>
      </c>
      <c r="B154" s="7">
        <v>331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0.34764944710000001</v>
      </c>
      <c r="I154" s="4">
        <v>8.9812140526000004</v>
      </c>
      <c r="J154" s="2">
        <f t="shared" si="5"/>
        <v>3.870851368912178E-2</v>
      </c>
      <c r="K154" s="3">
        <v>420</v>
      </c>
      <c r="L154" s="3">
        <v>56</v>
      </c>
      <c r="M154" s="3">
        <v>19</v>
      </c>
      <c r="N154" s="3">
        <v>4</v>
      </c>
      <c r="O154" s="24">
        <v>878.36884278291302</v>
      </c>
      <c r="P154" s="4">
        <v>0.13500000000000001</v>
      </c>
      <c r="Q154" s="4">
        <v>0.11764705882352899</v>
      </c>
      <c r="R154" s="4">
        <v>3.0000000000000001E-3</v>
      </c>
      <c r="S154" s="4">
        <v>1.9E-2</v>
      </c>
      <c r="T154" s="4">
        <v>5.0000000000000001E-3</v>
      </c>
      <c r="U154" s="4">
        <v>8.9999999999999993E-3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0.14502577205025799</v>
      </c>
      <c r="AC154" s="2">
        <v>0.12516314295400599</v>
      </c>
      <c r="AD154" s="2">
        <v>3.00450902029872E-3</v>
      </c>
      <c r="AE154" s="2">
        <v>1.9182819416774001E-2</v>
      </c>
      <c r="AF154" s="2">
        <v>5.0125418235442898E-3</v>
      </c>
      <c r="AG154" s="2">
        <v>9.0407446521490707E-3</v>
      </c>
    </row>
    <row r="155" spans="1:33" x14ac:dyDescent="0.35">
      <c r="A155" s="7">
        <v>941</v>
      </c>
      <c r="B155" s="7">
        <v>49</v>
      </c>
      <c r="C155" s="7">
        <v>0</v>
      </c>
      <c r="D155" s="7">
        <v>0</v>
      </c>
      <c r="E155" s="22" t="str">
        <f t="shared" si="4"/>
        <v>00</v>
      </c>
      <c r="F155" s="4">
        <v>0.99996399999999996</v>
      </c>
      <c r="G155" s="25">
        <v>1</v>
      </c>
      <c r="H155" s="4">
        <v>0.35345386090000003</v>
      </c>
      <c r="I155" s="4">
        <v>9.0427896495799995</v>
      </c>
      <c r="J155" s="2">
        <f t="shared" si="5"/>
        <v>3.9086816634777796E-2</v>
      </c>
      <c r="K155" s="3">
        <v>446</v>
      </c>
      <c r="L155" s="3">
        <v>27</v>
      </c>
      <c r="M155" s="3">
        <v>26</v>
      </c>
      <c r="N155" s="3">
        <v>0</v>
      </c>
      <c r="O155" s="24">
        <v>1001</v>
      </c>
      <c r="P155" s="4">
        <v>5.1999999999999998E-2</v>
      </c>
      <c r="Q155" s="4">
        <v>5.70824524312896E-2</v>
      </c>
      <c r="R155" s="4">
        <v>0.01</v>
      </c>
      <c r="S155" s="4">
        <v>0.01</v>
      </c>
      <c r="T155" s="4">
        <v>8.0000000000000002E-3</v>
      </c>
      <c r="U155" s="4">
        <v>6.0000000000000001E-3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5.3400776727115302E-2</v>
      </c>
      <c r="AC155" s="2">
        <v>5.8776436471868899E-2</v>
      </c>
      <c r="AD155" s="2">
        <v>1.0050335853501499E-2</v>
      </c>
      <c r="AE155" s="2">
        <v>1.0050335853501499E-2</v>
      </c>
      <c r="AF155" s="2">
        <v>8.03217169726427E-3</v>
      </c>
      <c r="AG155" s="2">
        <v>6.0180723255630203E-3</v>
      </c>
    </row>
    <row r="156" spans="1:33" x14ac:dyDescent="0.35">
      <c r="A156" s="7">
        <v>885</v>
      </c>
      <c r="B156" s="7">
        <v>378</v>
      </c>
      <c r="C156" s="7">
        <v>0</v>
      </c>
      <c r="D156" s="7">
        <v>0</v>
      </c>
      <c r="E156" s="22" t="str">
        <f t="shared" si="4"/>
        <v>00</v>
      </c>
      <c r="F156" s="4">
        <v>0.99973699999999999</v>
      </c>
      <c r="G156" s="25">
        <v>1</v>
      </c>
      <c r="H156" s="4">
        <v>0.34567011269999998</v>
      </c>
      <c r="I156" s="4">
        <v>8.821347029</v>
      </c>
      <c r="J156" s="2">
        <f t="shared" si="5"/>
        <v>3.9185638152950619E-2</v>
      </c>
      <c r="K156" s="3">
        <v>285</v>
      </c>
      <c r="L156" s="3">
        <v>75</v>
      </c>
      <c r="M156" s="3">
        <v>43</v>
      </c>
      <c r="N156" s="3">
        <v>96</v>
      </c>
      <c r="O156" s="24">
        <v>1001</v>
      </c>
      <c r="P156" s="4">
        <v>0.377</v>
      </c>
      <c r="Q156" s="4">
        <v>0.20833333333333301</v>
      </c>
      <c r="R156" s="4">
        <v>1.0999999999999999E-2</v>
      </c>
      <c r="S156" s="4">
        <v>8.9999999999999993E-3</v>
      </c>
      <c r="T156" s="4">
        <v>8.9999999999999993E-3</v>
      </c>
      <c r="U156" s="4">
        <v>5.0000000000000001E-3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0.473208760194684</v>
      </c>
      <c r="AC156" s="2">
        <v>0.23361485118150499</v>
      </c>
      <c r="AD156" s="2">
        <v>1.1060947359424899E-2</v>
      </c>
      <c r="AE156" s="2">
        <v>9.0407446521490707E-3</v>
      </c>
      <c r="AF156" s="2">
        <v>9.0407446521490707E-3</v>
      </c>
      <c r="AG156" s="2">
        <v>5.0125418235442898E-3</v>
      </c>
    </row>
    <row r="157" spans="1:33" x14ac:dyDescent="0.35">
      <c r="A157" s="7">
        <v>897</v>
      </c>
      <c r="B157" s="7">
        <v>149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0.40409356549999997</v>
      </c>
      <c r="I157" s="4">
        <v>10.05445308521</v>
      </c>
      <c r="J157" s="2">
        <f t="shared" si="5"/>
        <v>4.0190506840637366E-2</v>
      </c>
      <c r="K157" s="3">
        <v>356</v>
      </c>
      <c r="L157" s="3">
        <v>112</v>
      </c>
      <c r="M157" s="3">
        <v>12</v>
      </c>
      <c r="N157" s="3">
        <v>19</v>
      </c>
      <c r="O157" s="24">
        <v>1001</v>
      </c>
      <c r="P157" s="4">
        <v>0.28699999999999998</v>
      </c>
      <c r="Q157" s="4">
        <v>0.23931623931623899</v>
      </c>
      <c r="R157" s="4">
        <v>8.9999999999999993E-3</v>
      </c>
      <c r="S157" s="4">
        <v>5.0000000000000001E-3</v>
      </c>
      <c r="T157" s="4">
        <v>1.0999999999999999E-2</v>
      </c>
      <c r="U157" s="4">
        <v>5.0000000000000001E-3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0.33827385856784098</v>
      </c>
      <c r="AC157" s="2">
        <v>0.273537565065616</v>
      </c>
      <c r="AD157" s="2">
        <v>9.0407446521490707E-3</v>
      </c>
      <c r="AE157" s="2">
        <v>5.0125418235442898E-3</v>
      </c>
      <c r="AF157" s="2">
        <v>1.1060947359424899E-2</v>
      </c>
      <c r="AG157" s="2">
        <v>5.0125418235442898E-3</v>
      </c>
    </row>
    <row r="158" spans="1:33" x14ac:dyDescent="0.35">
      <c r="A158" s="7">
        <v>843</v>
      </c>
      <c r="B158" s="7">
        <v>247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0.33459478949999999</v>
      </c>
      <c r="I158" s="4">
        <v>8.3142850939000006</v>
      </c>
      <c r="J158" s="2">
        <f t="shared" si="5"/>
        <v>4.0243362564688148E-2</v>
      </c>
      <c r="K158" s="3">
        <v>398</v>
      </c>
      <c r="L158" s="3">
        <v>60</v>
      </c>
      <c r="M158" s="3">
        <v>19</v>
      </c>
      <c r="N158" s="3">
        <v>22</v>
      </c>
      <c r="O158" s="24">
        <v>1001</v>
      </c>
      <c r="P158" s="4">
        <v>0.18099999999999999</v>
      </c>
      <c r="Q158" s="4">
        <v>0.13100436681222699</v>
      </c>
      <c r="R158" s="4">
        <v>1.7999999999999999E-2</v>
      </c>
      <c r="S158" s="4">
        <v>1.2999999999999999E-2</v>
      </c>
      <c r="T158" s="4">
        <v>1.4E-2</v>
      </c>
      <c r="U158" s="4">
        <v>1.2E-2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0.199671195129068</v>
      </c>
      <c r="AC158" s="2">
        <v>0.140417178829747</v>
      </c>
      <c r="AD158" s="2">
        <v>1.8163970627671201E-2</v>
      </c>
      <c r="AE158" s="2">
        <v>1.30852395486555E-2</v>
      </c>
      <c r="AF158" s="2">
        <v>1.4098924379501601E-2</v>
      </c>
      <c r="AG158" s="2">
        <v>1.20725812342692E-2</v>
      </c>
    </row>
    <row r="159" spans="1:33" x14ac:dyDescent="0.35">
      <c r="A159" s="7">
        <v>183</v>
      </c>
      <c r="B159" s="7">
        <v>193</v>
      </c>
      <c r="C159" s="7">
        <v>0</v>
      </c>
      <c r="D159" s="7">
        <v>0</v>
      </c>
      <c r="E159" s="22" t="str">
        <f t="shared" si="4"/>
        <v>00</v>
      </c>
      <c r="F159" s="4">
        <v>0.99998200000000004</v>
      </c>
      <c r="G159" s="25">
        <v>1</v>
      </c>
      <c r="H159" s="4">
        <v>0.34883432510000001</v>
      </c>
      <c r="I159" s="4">
        <v>8.6469520083100004</v>
      </c>
      <c r="J159" s="2">
        <f t="shared" si="5"/>
        <v>4.0341882869797237E-2</v>
      </c>
      <c r="K159" s="3">
        <v>370</v>
      </c>
      <c r="L159" s="3">
        <v>71</v>
      </c>
      <c r="M159" s="3">
        <v>38</v>
      </c>
      <c r="N159" s="3">
        <v>20</v>
      </c>
      <c r="O159" s="24">
        <v>1001</v>
      </c>
      <c r="P159" s="4">
        <v>0.19400000000000001</v>
      </c>
      <c r="Q159" s="4">
        <v>0.160997732426304</v>
      </c>
      <c r="R159" s="4">
        <v>6.0000000000000001E-3</v>
      </c>
      <c r="S159" s="4">
        <v>8.9999999999999993E-3</v>
      </c>
      <c r="T159" s="4">
        <v>1.2E-2</v>
      </c>
      <c r="U159" s="4">
        <v>4.0000000000000001E-3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0.21567153647550899</v>
      </c>
      <c r="AC159" s="2">
        <v>0.175541869808576</v>
      </c>
      <c r="AD159" s="2">
        <v>6.0180723255630203E-3</v>
      </c>
      <c r="AE159" s="2">
        <v>9.0407446521490707E-3</v>
      </c>
      <c r="AF159" s="2">
        <v>1.20725812342692E-2</v>
      </c>
      <c r="AG159" s="2">
        <v>4.0080213975388201E-3</v>
      </c>
    </row>
    <row r="160" spans="1:33" x14ac:dyDescent="0.35">
      <c r="A160" s="7">
        <v>891</v>
      </c>
      <c r="B160" s="7">
        <v>157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0.27700780009999998</v>
      </c>
      <c r="I160" s="4">
        <v>6.8659722307099997</v>
      </c>
      <c r="J160" s="2">
        <f t="shared" si="5"/>
        <v>4.0345021912702235E-2</v>
      </c>
      <c r="K160" s="3">
        <v>422</v>
      </c>
      <c r="L160" s="3">
        <v>51</v>
      </c>
      <c r="M160" s="3">
        <v>22</v>
      </c>
      <c r="N160" s="3">
        <v>4</v>
      </c>
      <c r="O160" s="24">
        <v>1001</v>
      </c>
      <c r="P160" s="4">
        <v>0.11899999999999999</v>
      </c>
      <c r="Q160" s="4">
        <v>0.107822410147992</v>
      </c>
      <c r="R160" s="4">
        <v>8.0000000000000002E-3</v>
      </c>
      <c r="S160" s="4">
        <v>6.0000000000000001E-3</v>
      </c>
      <c r="T160" s="4">
        <v>7.0000000000000001E-3</v>
      </c>
      <c r="U160" s="4">
        <v>6.0000000000000001E-3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0.12669765304595801</v>
      </c>
      <c r="AC160" s="2">
        <v>0.114090074455921</v>
      </c>
      <c r="AD160" s="2">
        <v>8.03217169726427E-3</v>
      </c>
      <c r="AE160" s="2">
        <v>6.0180723255630203E-3</v>
      </c>
      <c r="AF160" s="2">
        <v>7.0246149369644698E-3</v>
      </c>
      <c r="AG160" s="2">
        <v>6.0180723255630203E-3</v>
      </c>
    </row>
    <row r="161" spans="1:33" x14ac:dyDescent="0.35">
      <c r="A161" s="7">
        <v>695</v>
      </c>
      <c r="B161" s="7">
        <v>267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0.2829425773</v>
      </c>
      <c r="I161" s="4">
        <v>7.0022926593000001</v>
      </c>
      <c r="J161" s="2">
        <f t="shared" si="5"/>
        <v>4.0407133929801359E-2</v>
      </c>
      <c r="K161" s="3">
        <v>416</v>
      </c>
      <c r="L161" s="3">
        <v>57</v>
      </c>
      <c r="M161" s="3">
        <v>24</v>
      </c>
      <c r="N161" s="3">
        <v>2</v>
      </c>
      <c r="O161" s="24">
        <v>1001</v>
      </c>
      <c r="P161" s="4">
        <v>0.11</v>
      </c>
      <c r="Q161" s="4">
        <v>0.120507399577167</v>
      </c>
      <c r="R161" s="4">
        <v>1.0999999999999999E-2</v>
      </c>
      <c r="S161" s="4">
        <v>8.9999999999999993E-3</v>
      </c>
      <c r="T161" s="4">
        <v>8.0000000000000002E-3</v>
      </c>
      <c r="U161" s="4">
        <v>6.0000000000000001E-3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0.11653381625595199</v>
      </c>
      <c r="AC161" s="2">
        <v>0.12841012823067</v>
      </c>
      <c r="AD161" s="2">
        <v>1.1060947359424899E-2</v>
      </c>
      <c r="AE161" s="2">
        <v>9.0407446521490707E-3</v>
      </c>
      <c r="AF161" s="2">
        <v>8.03217169726427E-3</v>
      </c>
      <c r="AG161" s="2">
        <v>6.0180723255630203E-3</v>
      </c>
    </row>
    <row r="162" spans="1:33" x14ac:dyDescent="0.35">
      <c r="A162" s="7">
        <v>251</v>
      </c>
      <c r="B162" s="7">
        <v>140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0.3088604968</v>
      </c>
      <c r="I162" s="4">
        <v>7.63404940748</v>
      </c>
      <c r="J162" s="2">
        <f t="shared" si="5"/>
        <v>4.0458278472414927E-2</v>
      </c>
      <c r="K162" s="3">
        <v>326</v>
      </c>
      <c r="L162" s="3">
        <v>99</v>
      </c>
      <c r="M162" s="3">
        <v>59</v>
      </c>
      <c r="N162" s="3">
        <v>15</v>
      </c>
      <c r="O162" s="24">
        <v>1001</v>
      </c>
      <c r="P162" s="4">
        <v>0.224</v>
      </c>
      <c r="Q162" s="4">
        <v>0.23294117647058801</v>
      </c>
      <c r="R162" s="4">
        <v>0.01</v>
      </c>
      <c r="S162" s="4">
        <v>1.6E-2</v>
      </c>
      <c r="T162" s="4">
        <v>8.9999999999999993E-3</v>
      </c>
      <c r="U162" s="4">
        <v>0.01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0.25360275879891803</v>
      </c>
      <c r="AC162" s="2">
        <v>0.265191787557709</v>
      </c>
      <c r="AD162" s="2">
        <v>1.0050335853501499E-2</v>
      </c>
      <c r="AE162" s="2">
        <v>1.6129381929883599E-2</v>
      </c>
      <c r="AF162" s="2">
        <v>9.0407446521490707E-3</v>
      </c>
      <c r="AG162" s="2">
        <v>1.0050335853501499E-2</v>
      </c>
    </row>
    <row r="163" spans="1:33" x14ac:dyDescent="0.35">
      <c r="A163" s="7">
        <v>223</v>
      </c>
      <c r="B163" s="7">
        <v>435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0.27406571489999998</v>
      </c>
      <c r="I163" s="4">
        <v>6.6992597516299996</v>
      </c>
      <c r="J163" s="2">
        <f t="shared" si="5"/>
        <v>4.0909850500022327E-2</v>
      </c>
      <c r="K163" s="3">
        <v>228</v>
      </c>
      <c r="L163" s="3">
        <v>24</v>
      </c>
      <c r="M163" s="3">
        <v>217</v>
      </c>
      <c r="N163" s="3">
        <v>30</v>
      </c>
      <c r="O163" s="24">
        <v>1001</v>
      </c>
      <c r="P163" s="4">
        <v>0.11600000000000001</v>
      </c>
      <c r="Q163" s="4">
        <v>9.5238095238095205E-2</v>
      </c>
      <c r="R163" s="4">
        <v>7.0000000000000001E-3</v>
      </c>
      <c r="S163" s="4">
        <v>8.0000000000000002E-3</v>
      </c>
      <c r="T163" s="4">
        <v>7.0000000000000001E-3</v>
      </c>
      <c r="U163" s="4">
        <v>8.0000000000000002E-3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0.123298216344494</v>
      </c>
      <c r="AC163" s="2">
        <v>0.100083458556983</v>
      </c>
      <c r="AD163" s="2">
        <v>7.0246149369644698E-3</v>
      </c>
      <c r="AE163" s="2">
        <v>8.03217169726427E-3</v>
      </c>
      <c r="AF163" s="2">
        <v>7.0246149369644698E-3</v>
      </c>
      <c r="AG163" s="2">
        <v>8.03217169726427E-3</v>
      </c>
    </row>
    <row r="164" spans="1:33" x14ac:dyDescent="0.35">
      <c r="A164" s="7">
        <v>525</v>
      </c>
      <c r="B164" s="7">
        <v>371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0.27530802339999999</v>
      </c>
      <c r="I164" s="4">
        <v>6.6468179063299999</v>
      </c>
      <c r="J164" s="2">
        <f t="shared" si="5"/>
        <v>4.1419522436114041E-2</v>
      </c>
      <c r="K164" s="3">
        <v>399</v>
      </c>
      <c r="L164" s="3">
        <v>70</v>
      </c>
      <c r="M164" s="3">
        <v>29</v>
      </c>
      <c r="N164" s="3">
        <v>1</v>
      </c>
      <c r="O164" s="24">
        <v>1001</v>
      </c>
      <c r="P164" s="4">
        <v>0.13400000000000001</v>
      </c>
      <c r="Q164" s="4">
        <v>0.14925373134328401</v>
      </c>
      <c r="R164" s="4">
        <v>7.0000000000000001E-3</v>
      </c>
      <c r="S164" s="4">
        <v>1.4E-2</v>
      </c>
      <c r="T164" s="4">
        <v>4.0000000000000001E-3</v>
      </c>
      <c r="U164" s="4">
        <v>1.2E-2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0.14387037041970199</v>
      </c>
      <c r="AC164" s="2">
        <v>0.16164135155641601</v>
      </c>
      <c r="AD164" s="2">
        <v>7.0246149369644698E-3</v>
      </c>
      <c r="AE164" s="2">
        <v>1.4098924379501601E-2</v>
      </c>
      <c r="AF164" s="2">
        <v>4.0080213975388201E-3</v>
      </c>
      <c r="AG164" s="2">
        <v>1.20725812342692E-2</v>
      </c>
    </row>
    <row r="165" spans="1:33" x14ac:dyDescent="0.35">
      <c r="A165" s="7">
        <v>735</v>
      </c>
      <c r="B165" s="7">
        <v>476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0.37792275240000001</v>
      </c>
      <c r="I165" s="4">
        <v>9.11086642223</v>
      </c>
      <c r="J165" s="2">
        <f t="shared" si="5"/>
        <v>4.1480440485647974E-2</v>
      </c>
      <c r="K165" s="3">
        <v>355</v>
      </c>
      <c r="L165" s="3">
        <v>78</v>
      </c>
      <c r="M165" s="3">
        <v>37</v>
      </c>
      <c r="N165" s="3">
        <v>29</v>
      </c>
      <c r="O165" s="24">
        <v>1001</v>
      </c>
      <c r="P165" s="4">
        <v>0.219</v>
      </c>
      <c r="Q165" s="4">
        <v>0.18013856812932999</v>
      </c>
      <c r="R165" s="4">
        <v>1.0999999999999999E-2</v>
      </c>
      <c r="S165" s="4">
        <v>1.2999999999999999E-2</v>
      </c>
      <c r="T165" s="4">
        <v>1.2E-2</v>
      </c>
      <c r="U165" s="4">
        <v>0.01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0.24718012914245099</v>
      </c>
      <c r="AC165" s="2">
        <v>0.19861993852707399</v>
      </c>
      <c r="AD165" s="2">
        <v>1.1060947359424899E-2</v>
      </c>
      <c r="AE165" s="2">
        <v>1.30852395486555E-2</v>
      </c>
      <c r="AF165" s="2">
        <v>1.20725812342692E-2</v>
      </c>
      <c r="AG165" s="2">
        <v>1.0050335853501499E-2</v>
      </c>
    </row>
    <row r="166" spans="1:33" x14ac:dyDescent="0.35">
      <c r="A166" s="7">
        <v>749</v>
      </c>
      <c r="B166" s="7">
        <v>274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0.33497732330000002</v>
      </c>
      <c r="I166" s="4">
        <v>8.0728059000200005</v>
      </c>
      <c r="J166" s="2">
        <f t="shared" si="5"/>
        <v>4.1494534545810161E-2</v>
      </c>
      <c r="K166" s="3">
        <v>428</v>
      </c>
      <c r="L166" s="3">
        <v>41</v>
      </c>
      <c r="M166" s="3">
        <v>30</v>
      </c>
      <c r="N166" s="3">
        <v>0</v>
      </c>
      <c r="O166" s="24">
        <v>1001</v>
      </c>
      <c r="P166" s="4">
        <v>7.9000000000000001E-2</v>
      </c>
      <c r="Q166" s="4">
        <v>8.7420042643923196E-2</v>
      </c>
      <c r="R166" s="4">
        <v>1.0999999999999999E-2</v>
      </c>
      <c r="S166" s="4">
        <v>7.0000000000000001E-3</v>
      </c>
      <c r="T166" s="4">
        <v>8.0000000000000002E-3</v>
      </c>
      <c r="U166" s="4">
        <v>7.0000000000000001E-3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8.2295242726830198E-2</v>
      </c>
      <c r="AC166" s="2">
        <v>9.1479572864482606E-2</v>
      </c>
      <c r="AD166" s="2">
        <v>1.1060947359424899E-2</v>
      </c>
      <c r="AE166" s="2">
        <v>7.0246149369644698E-3</v>
      </c>
      <c r="AF166" s="2">
        <v>8.03217169726427E-3</v>
      </c>
      <c r="AG166" s="2">
        <v>7.0246149369644698E-3</v>
      </c>
    </row>
    <row r="167" spans="1:33" x14ac:dyDescent="0.35">
      <c r="A167" s="7">
        <v>853</v>
      </c>
      <c r="B167" s="7">
        <v>370</v>
      </c>
      <c r="C167" s="7">
        <v>0</v>
      </c>
      <c r="D167" s="7">
        <v>0</v>
      </c>
      <c r="E167" s="22" t="str">
        <f t="shared" si="4"/>
        <v>00</v>
      </c>
      <c r="F167" s="4">
        <v>0.99985999999999997</v>
      </c>
      <c r="G167" s="25">
        <v>1</v>
      </c>
      <c r="H167" s="4">
        <v>0.3800880271</v>
      </c>
      <c r="I167" s="4">
        <v>9.1563623982499998</v>
      </c>
      <c r="J167" s="2">
        <f t="shared" si="5"/>
        <v>4.1510810796724681E-2</v>
      </c>
      <c r="K167" s="3">
        <v>391</v>
      </c>
      <c r="L167" s="3">
        <v>56</v>
      </c>
      <c r="M167" s="3">
        <v>41</v>
      </c>
      <c r="N167" s="3">
        <v>11</v>
      </c>
      <c r="O167" s="24">
        <v>710.45356728864704</v>
      </c>
      <c r="P167" s="4">
        <v>0.13300000000000001</v>
      </c>
      <c r="Q167" s="4">
        <v>0.125279642058166</v>
      </c>
      <c r="R167" s="4">
        <v>8.9999999999999993E-3</v>
      </c>
      <c r="S167" s="4">
        <v>1.4E-2</v>
      </c>
      <c r="T167" s="4">
        <v>6.0000000000000001E-3</v>
      </c>
      <c r="U167" s="4">
        <v>4.0000000000000001E-3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0.14271630220159501</v>
      </c>
      <c r="AC167" s="2">
        <v>0.133851034628203</v>
      </c>
      <c r="AD167" s="2">
        <v>9.0407446521490707E-3</v>
      </c>
      <c r="AE167" s="2">
        <v>1.4098924379501601E-2</v>
      </c>
      <c r="AF167" s="2">
        <v>6.0180723255630203E-3</v>
      </c>
      <c r="AG167" s="2">
        <v>4.0080213975388201E-3</v>
      </c>
    </row>
    <row r="168" spans="1:33" x14ac:dyDescent="0.35">
      <c r="A168" s="7">
        <v>605</v>
      </c>
      <c r="B168" s="7">
        <v>259</v>
      </c>
      <c r="C168" s="7">
        <v>0</v>
      </c>
      <c r="D168" s="7">
        <v>0</v>
      </c>
      <c r="E168" s="22" t="str">
        <f t="shared" si="4"/>
        <v>00</v>
      </c>
      <c r="F168" s="4">
        <v>0.99978100000000003</v>
      </c>
      <c r="G168" s="25">
        <v>1</v>
      </c>
      <c r="H168" s="4">
        <v>0.3577810756</v>
      </c>
      <c r="I168" s="4">
        <v>8.5648769288000004</v>
      </c>
      <c r="J168" s="2">
        <f t="shared" si="5"/>
        <v>4.1773055068302964E-2</v>
      </c>
      <c r="K168" s="3">
        <v>413</v>
      </c>
      <c r="L168" s="3">
        <v>70</v>
      </c>
      <c r="M168" s="3">
        <v>16</v>
      </c>
      <c r="N168" s="3">
        <v>0</v>
      </c>
      <c r="O168" s="24">
        <v>1001</v>
      </c>
      <c r="P168" s="4">
        <v>0.14499999999999999</v>
      </c>
      <c r="Q168" s="4">
        <v>0.14492753623188401</v>
      </c>
      <c r="R168" s="4">
        <v>8.0000000000000002E-3</v>
      </c>
      <c r="S168" s="4">
        <v>8.9999999999999993E-3</v>
      </c>
      <c r="T168" s="4">
        <v>7.0000000000000001E-3</v>
      </c>
      <c r="U168" s="4">
        <v>6.0000000000000001E-3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0.15665381004537701</v>
      </c>
      <c r="AC168" s="2">
        <v>0.15656906069154</v>
      </c>
      <c r="AD168" s="2">
        <v>8.03217169726427E-3</v>
      </c>
      <c r="AE168" s="2">
        <v>9.0407446521490707E-3</v>
      </c>
      <c r="AF168" s="2">
        <v>7.0246149369644698E-3</v>
      </c>
      <c r="AG168" s="2">
        <v>6.0180723255630203E-3</v>
      </c>
    </row>
    <row r="169" spans="1:33" x14ac:dyDescent="0.35">
      <c r="A169" s="7">
        <v>385</v>
      </c>
      <c r="B169" s="7">
        <v>275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0.34516262380000001</v>
      </c>
      <c r="I169" s="4">
        <v>8.1843702737000008</v>
      </c>
      <c r="J169" s="2">
        <f t="shared" si="5"/>
        <v>4.2173388086944222E-2</v>
      </c>
      <c r="K169" s="3">
        <v>451</v>
      </c>
      <c r="L169" s="3">
        <v>32</v>
      </c>
      <c r="M169" s="3">
        <v>11</v>
      </c>
      <c r="N169" s="3">
        <v>5</v>
      </c>
      <c r="O169" s="24">
        <v>891.77694409723597</v>
      </c>
      <c r="P169" s="4">
        <v>7.0000000000000007E-2</v>
      </c>
      <c r="Q169" s="4">
        <v>6.6252587991718404E-2</v>
      </c>
      <c r="R169" s="4">
        <v>8.0000000000000002E-3</v>
      </c>
      <c r="S169" s="4">
        <v>8.9999999999999993E-3</v>
      </c>
      <c r="T169" s="4">
        <v>4.0000000000000001E-3</v>
      </c>
      <c r="U169" s="4">
        <v>7.0000000000000001E-3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7.2570692834835498E-2</v>
      </c>
      <c r="AC169" s="2">
        <v>6.8549314149894305E-2</v>
      </c>
      <c r="AD169" s="2">
        <v>8.03217169726427E-3</v>
      </c>
      <c r="AE169" s="2">
        <v>9.0407446521490707E-3</v>
      </c>
      <c r="AF169" s="2">
        <v>4.0080213975388201E-3</v>
      </c>
      <c r="AG169" s="2">
        <v>7.0246149369644698E-3</v>
      </c>
    </row>
    <row r="170" spans="1:33" x14ac:dyDescent="0.35">
      <c r="A170" s="7">
        <v>779</v>
      </c>
      <c r="B170" s="7">
        <v>196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0.31995761900000003</v>
      </c>
      <c r="I170" s="4">
        <v>7.5655525842199998</v>
      </c>
      <c r="J170" s="2">
        <f t="shared" si="5"/>
        <v>4.2291374679935198E-2</v>
      </c>
      <c r="K170" s="3">
        <v>272</v>
      </c>
      <c r="L170" s="3">
        <v>212</v>
      </c>
      <c r="M170" s="3">
        <v>0</v>
      </c>
      <c r="N170" s="3">
        <v>15</v>
      </c>
      <c r="O170" s="24">
        <v>1001</v>
      </c>
      <c r="P170" s="4">
        <v>0.45</v>
      </c>
      <c r="Q170" s="4">
        <v>0.43801652892561999</v>
      </c>
      <c r="R170" s="4">
        <v>1.6E-2</v>
      </c>
      <c r="S170" s="4">
        <v>0.01</v>
      </c>
      <c r="T170" s="4">
        <v>2.1000000000000001E-2</v>
      </c>
      <c r="U170" s="4">
        <v>8.0000000000000002E-3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0.59783700075561996</v>
      </c>
      <c r="AC170" s="2">
        <v>0.57628284042063405</v>
      </c>
      <c r="AD170" s="2">
        <v>1.6129381929883599E-2</v>
      </c>
      <c r="AE170" s="2">
        <v>1.0050335853501499E-2</v>
      </c>
      <c r="AF170" s="2">
        <v>2.1223636451626698E-2</v>
      </c>
      <c r="AG170" s="2">
        <v>8.03217169726427E-3</v>
      </c>
    </row>
    <row r="171" spans="1:33" x14ac:dyDescent="0.35">
      <c r="A171" s="7">
        <v>515</v>
      </c>
      <c r="B171" s="7">
        <v>453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0.2592995253</v>
      </c>
      <c r="I171" s="4">
        <v>6.1024908275999996</v>
      </c>
      <c r="J171" s="2">
        <f t="shared" si="5"/>
        <v>4.2490768544420389E-2</v>
      </c>
      <c r="K171" s="3">
        <v>309</v>
      </c>
      <c r="L171" s="3">
        <v>36</v>
      </c>
      <c r="M171" s="3">
        <v>146</v>
      </c>
      <c r="N171" s="3">
        <v>8</v>
      </c>
      <c r="O171" s="24">
        <v>1001</v>
      </c>
      <c r="P171" s="4">
        <v>8.2000000000000003E-2</v>
      </c>
      <c r="Q171" s="4">
        <v>0.104347826086957</v>
      </c>
      <c r="R171" s="4">
        <v>4.0000000000000001E-3</v>
      </c>
      <c r="S171" s="4">
        <v>0.01</v>
      </c>
      <c r="T171" s="4">
        <v>0.01</v>
      </c>
      <c r="U171" s="4">
        <v>8.9999999999999993E-3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8.5557888361646503E-2</v>
      </c>
      <c r="AC171" s="2">
        <v>0.110203140133614</v>
      </c>
      <c r="AD171" s="2">
        <v>4.0080213975388201E-3</v>
      </c>
      <c r="AE171" s="2">
        <v>1.0050335853501499E-2</v>
      </c>
      <c r="AF171" s="2">
        <v>1.0050335853501499E-2</v>
      </c>
      <c r="AG171" s="2">
        <v>9.0407446521490707E-3</v>
      </c>
    </row>
    <row r="172" spans="1:33" x14ac:dyDescent="0.35">
      <c r="A172" s="7">
        <v>683</v>
      </c>
      <c r="B172" s="7">
        <v>317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0.35430198299999999</v>
      </c>
      <c r="I172" s="4">
        <v>8.2246914418999992</v>
      </c>
      <c r="J172" s="2">
        <f t="shared" si="5"/>
        <v>4.3077844986991042E-2</v>
      </c>
      <c r="K172" s="3">
        <v>432</v>
      </c>
      <c r="L172" s="3">
        <v>40</v>
      </c>
      <c r="M172" s="3">
        <v>26</v>
      </c>
      <c r="N172" s="3">
        <v>1</v>
      </c>
      <c r="O172" s="24">
        <v>1001</v>
      </c>
      <c r="P172" s="4">
        <v>8.6999999999999994E-2</v>
      </c>
      <c r="Q172" s="4">
        <v>8.4745762711864403E-2</v>
      </c>
      <c r="R172" s="4">
        <v>8.9999999999999993E-3</v>
      </c>
      <c r="S172" s="4">
        <v>8.0000000000000002E-3</v>
      </c>
      <c r="T172" s="4">
        <v>5.0000000000000001E-3</v>
      </c>
      <c r="U172" s="4">
        <v>7.0000000000000001E-3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9.1019398387168493E-2</v>
      </c>
      <c r="AC172" s="2">
        <v>8.85533973414451E-2</v>
      </c>
      <c r="AD172" s="2">
        <v>9.0407446521490707E-3</v>
      </c>
      <c r="AE172" s="2">
        <v>8.03217169726427E-3</v>
      </c>
      <c r="AF172" s="2">
        <v>5.0125418235442898E-3</v>
      </c>
      <c r="AG172" s="2">
        <v>7.0246149369644698E-3</v>
      </c>
    </row>
    <row r="173" spans="1:33" x14ac:dyDescent="0.35">
      <c r="A173" s="7">
        <v>743</v>
      </c>
      <c r="B173" s="7">
        <v>13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0.30824321129999999</v>
      </c>
      <c r="I173" s="4">
        <v>7.1373023879200002</v>
      </c>
      <c r="J173" s="2">
        <f t="shared" si="5"/>
        <v>4.3187635124120091E-2</v>
      </c>
      <c r="K173" s="3">
        <v>380</v>
      </c>
      <c r="L173" s="3">
        <v>45</v>
      </c>
      <c r="M173" s="3">
        <v>56</v>
      </c>
      <c r="N173" s="3">
        <v>18</v>
      </c>
      <c r="O173" s="24">
        <v>992.71506447737295</v>
      </c>
      <c r="P173" s="4">
        <v>0.13100000000000001</v>
      </c>
      <c r="Q173" s="4">
        <v>0.105882352941176</v>
      </c>
      <c r="R173" s="4">
        <v>0.01</v>
      </c>
      <c r="S173" s="4">
        <v>6.0000000000000001E-3</v>
      </c>
      <c r="T173" s="4">
        <v>7.0000000000000001E-3</v>
      </c>
      <c r="U173" s="4">
        <v>8.0000000000000002E-3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0.14041215371674501</v>
      </c>
      <c r="AC173" s="2">
        <v>0.111917916203985</v>
      </c>
      <c r="AD173" s="2">
        <v>1.0050335853501499E-2</v>
      </c>
      <c r="AE173" s="2">
        <v>6.0180723255630203E-3</v>
      </c>
      <c r="AF173" s="2">
        <v>7.0246149369644698E-3</v>
      </c>
      <c r="AG173" s="2">
        <v>8.03217169726427E-3</v>
      </c>
    </row>
    <row r="174" spans="1:33" x14ac:dyDescent="0.35">
      <c r="A174" s="7">
        <v>339</v>
      </c>
      <c r="B174" s="7">
        <v>304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0.41374586149999998</v>
      </c>
      <c r="I174" s="4">
        <v>9.5229482730000008</v>
      </c>
      <c r="J174" s="2">
        <f t="shared" si="5"/>
        <v>4.3447244449817665E-2</v>
      </c>
      <c r="K174" s="3">
        <v>273</v>
      </c>
      <c r="L174" s="3">
        <v>146</v>
      </c>
      <c r="M174" s="3">
        <v>4</v>
      </c>
      <c r="N174" s="3">
        <v>76</v>
      </c>
      <c r="O174" s="24">
        <v>1001</v>
      </c>
      <c r="P174" s="4">
        <v>0.45900000000000002</v>
      </c>
      <c r="Q174" s="4">
        <v>0.34844868735083501</v>
      </c>
      <c r="R174" s="4">
        <v>5.7000000000000002E-2</v>
      </c>
      <c r="S174" s="4">
        <v>6.3E-2</v>
      </c>
      <c r="T174" s="4">
        <v>5.1999999999999998E-2</v>
      </c>
      <c r="U174" s="4">
        <v>5.6000000000000001E-2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0.61433600013565604</v>
      </c>
      <c r="AC174" s="2">
        <v>0.42839912473717801</v>
      </c>
      <c r="AD174" s="2">
        <v>5.8688996348679599E-2</v>
      </c>
      <c r="AE174" s="2">
        <v>6.5071996743714805E-2</v>
      </c>
      <c r="AF174" s="2">
        <v>5.3400776727115302E-2</v>
      </c>
      <c r="AG174" s="2">
        <v>5.7629112836636402E-2</v>
      </c>
    </row>
    <row r="175" spans="1:33" x14ac:dyDescent="0.35">
      <c r="A175" s="7">
        <v>317</v>
      </c>
      <c r="B175" s="7">
        <v>84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0.27297905789999999</v>
      </c>
      <c r="I175" s="4">
        <v>6.2310979268460001</v>
      </c>
      <c r="J175" s="2">
        <f t="shared" si="5"/>
        <v>4.3809142643048464E-2</v>
      </c>
      <c r="K175" s="3">
        <v>367</v>
      </c>
      <c r="L175" s="3">
        <v>97</v>
      </c>
      <c r="M175" s="3">
        <v>28</v>
      </c>
      <c r="N175" s="3">
        <v>7</v>
      </c>
      <c r="O175" s="24">
        <v>905.42066075611604</v>
      </c>
      <c r="P175" s="4">
        <v>0.20799999999999999</v>
      </c>
      <c r="Q175" s="4">
        <v>0.20905172413793099</v>
      </c>
      <c r="R175" s="4">
        <v>1.0999999999999999E-2</v>
      </c>
      <c r="S175" s="4">
        <v>1.6E-2</v>
      </c>
      <c r="T175" s="4">
        <v>8.9999999999999993E-3</v>
      </c>
      <c r="U175" s="4">
        <v>1.0999999999999999E-2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0.233193887167711</v>
      </c>
      <c r="AC175" s="2">
        <v>0.234522704171685</v>
      </c>
      <c r="AD175" s="2">
        <v>1.1060947359424899E-2</v>
      </c>
      <c r="AE175" s="2">
        <v>1.6129381929883599E-2</v>
      </c>
      <c r="AF175" s="2">
        <v>9.0407446521490707E-3</v>
      </c>
      <c r="AG175" s="2">
        <v>1.1060947359424899E-2</v>
      </c>
    </row>
    <row r="176" spans="1:33" x14ac:dyDescent="0.35">
      <c r="A176" s="7">
        <v>557</v>
      </c>
      <c r="B176" s="7">
        <v>450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0.3343461398</v>
      </c>
      <c r="I176" s="4">
        <v>7.5813892306500001</v>
      </c>
      <c r="J176" s="2">
        <f t="shared" si="5"/>
        <v>4.410090679005204E-2</v>
      </c>
      <c r="K176" s="3">
        <v>445</v>
      </c>
      <c r="L176" s="3">
        <v>37</v>
      </c>
      <c r="M176" s="3">
        <v>11</v>
      </c>
      <c r="N176" s="3">
        <v>6</v>
      </c>
      <c r="O176" s="24">
        <v>660.69549140033098</v>
      </c>
      <c r="P176" s="4">
        <v>9.2999999999999999E-2</v>
      </c>
      <c r="Q176" s="4">
        <v>7.67634854771784E-2</v>
      </c>
      <c r="R176" s="4">
        <v>1.4E-2</v>
      </c>
      <c r="S176" s="4">
        <v>6.0000000000000001E-3</v>
      </c>
      <c r="T176" s="4">
        <v>1.4999999999999999E-2</v>
      </c>
      <c r="U176" s="4">
        <v>1.9E-2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9.7612828867000401E-2</v>
      </c>
      <c r="AC176" s="2">
        <v>7.9869831884360004E-2</v>
      </c>
      <c r="AD176" s="2">
        <v>1.4098924379501601E-2</v>
      </c>
      <c r="AE176" s="2">
        <v>6.0180723255630203E-3</v>
      </c>
      <c r="AF176" s="2">
        <v>1.51136378100482E-2</v>
      </c>
      <c r="AG176" s="2">
        <v>1.9182819416774001E-2</v>
      </c>
    </row>
    <row r="177" spans="1:33" x14ac:dyDescent="0.35">
      <c r="A177" s="7">
        <v>961</v>
      </c>
      <c r="B177" s="7">
        <v>329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0.32152071869999999</v>
      </c>
      <c r="I177" s="4">
        <v>7.1659396319999997</v>
      </c>
      <c r="J177" s="2">
        <f t="shared" si="5"/>
        <v>4.486790779875216E-2</v>
      </c>
      <c r="K177" s="3">
        <v>423</v>
      </c>
      <c r="L177" s="3">
        <v>26</v>
      </c>
      <c r="M177" s="3">
        <v>46</v>
      </c>
      <c r="N177" s="3">
        <v>4</v>
      </c>
      <c r="O177" s="24">
        <v>1001</v>
      </c>
      <c r="P177" s="4">
        <v>6.6000000000000003E-2</v>
      </c>
      <c r="Q177" s="4">
        <v>5.7906458797327399E-2</v>
      </c>
      <c r="R177" s="4">
        <v>8.9999999999999993E-3</v>
      </c>
      <c r="S177" s="4">
        <v>0.01</v>
      </c>
      <c r="T177" s="4">
        <v>5.0000000000000001E-3</v>
      </c>
      <c r="U177" s="4">
        <v>7.0000000000000001E-3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6.8278840753294504E-2</v>
      </c>
      <c r="AC177" s="2">
        <v>5.9650708695976301E-2</v>
      </c>
      <c r="AD177" s="2">
        <v>9.0407446521490707E-3</v>
      </c>
      <c r="AE177" s="2">
        <v>1.0050335853501499E-2</v>
      </c>
      <c r="AF177" s="2">
        <v>5.0125418235442898E-3</v>
      </c>
      <c r="AG177" s="2">
        <v>7.0246149369644698E-3</v>
      </c>
    </row>
    <row r="178" spans="1:33" x14ac:dyDescent="0.35">
      <c r="A178" s="7">
        <v>733</v>
      </c>
      <c r="B178" s="7">
        <v>430</v>
      </c>
      <c r="C178" s="7">
        <v>0</v>
      </c>
      <c r="D178" s="7">
        <v>0</v>
      </c>
      <c r="E178" s="22" t="str">
        <f t="shared" si="4"/>
        <v>00</v>
      </c>
      <c r="F178" s="4">
        <v>0.99962099999999998</v>
      </c>
      <c r="G178" s="25">
        <v>1</v>
      </c>
      <c r="H178" s="4">
        <v>0.56302746609999998</v>
      </c>
      <c r="I178" s="4">
        <v>12.465833551159999</v>
      </c>
      <c r="J178" s="2">
        <f t="shared" si="5"/>
        <v>4.5165649275624081E-2</v>
      </c>
      <c r="K178" s="3">
        <v>359</v>
      </c>
      <c r="L178" s="3">
        <v>58</v>
      </c>
      <c r="M178" s="3">
        <v>72</v>
      </c>
      <c r="N178" s="3">
        <v>10</v>
      </c>
      <c r="O178" s="24">
        <v>1001</v>
      </c>
      <c r="P178" s="4">
        <v>0.13600000000000001</v>
      </c>
      <c r="Q178" s="4">
        <v>0.13908872901678701</v>
      </c>
      <c r="R178" s="4">
        <v>2.1999999999999999E-2</v>
      </c>
      <c r="S178" s="4">
        <v>2.4E-2</v>
      </c>
      <c r="T178" s="4">
        <v>1.2999999999999999E-2</v>
      </c>
      <c r="U178" s="4">
        <v>0.02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0.14618251017808101</v>
      </c>
      <c r="AC178" s="2">
        <v>0.14976383331052301</v>
      </c>
      <c r="AD178" s="2">
        <v>2.2245608947319698E-2</v>
      </c>
      <c r="AE178" s="2">
        <v>2.4292692569044601E-2</v>
      </c>
      <c r="AF178" s="2">
        <v>1.30852395486555E-2</v>
      </c>
      <c r="AG178" s="2">
        <v>2.0202707317519501E-2</v>
      </c>
    </row>
    <row r="179" spans="1:33" x14ac:dyDescent="0.35">
      <c r="A179" s="7">
        <v>413</v>
      </c>
      <c r="B179" s="7">
        <v>120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0.40399109059999999</v>
      </c>
      <c r="I179" s="4">
        <v>8.7681575411380006</v>
      </c>
      <c r="J179" s="2">
        <f t="shared" si="5"/>
        <v>4.6074798348977528E-2</v>
      </c>
      <c r="K179" s="3">
        <v>438</v>
      </c>
      <c r="L179" s="3">
        <v>36</v>
      </c>
      <c r="M179" s="3">
        <v>24</v>
      </c>
      <c r="N179" s="3">
        <v>1</v>
      </c>
      <c r="O179" s="24">
        <v>1001</v>
      </c>
      <c r="P179" s="4">
        <v>8.5999999999999993E-2</v>
      </c>
      <c r="Q179" s="4">
        <v>7.5949367088607597E-2</v>
      </c>
      <c r="R179" s="4">
        <v>4.0000000000000001E-3</v>
      </c>
      <c r="S179" s="4">
        <v>5.0000000000000001E-3</v>
      </c>
      <c r="T179" s="4">
        <v>6.0000000000000001E-3</v>
      </c>
      <c r="U179" s="4">
        <v>4.0000000000000001E-3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8.9924707527986994E-2</v>
      </c>
      <c r="AC179" s="2">
        <v>7.8988411318630297E-2</v>
      </c>
      <c r="AD179" s="2">
        <v>4.0080213975388201E-3</v>
      </c>
      <c r="AE179" s="2">
        <v>5.0125418235442898E-3</v>
      </c>
      <c r="AF179" s="2">
        <v>6.0180723255630203E-3</v>
      </c>
      <c r="AG179" s="2">
        <v>4.0080213975388201E-3</v>
      </c>
    </row>
    <row r="180" spans="1:33" x14ac:dyDescent="0.35">
      <c r="A180" s="7">
        <v>819</v>
      </c>
      <c r="B180" s="7">
        <v>69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0.31619457979999999</v>
      </c>
      <c r="I180" s="4">
        <v>6.8587835606900001</v>
      </c>
      <c r="J180" s="2">
        <f t="shared" si="5"/>
        <v>4.6100679078461909E-2</v>
      </c>
      <c r="K180" s="3">
        <v>271</v>
      </c>
      <c r="L180" s="3">
        <v>166</v>
      </c>
      <c r="M180" s="3">
        <v>12</v>
      </c>
      <c r="N180" s="3">
        <v>50</v>
      </c>
      <c r="O180" s="24">
        <v>1001</v>
      </c>
      <c r="P180" s="4">
        <v>0.438</v>
      </c>
      <c r="Q180" s="4">
        <v>0.37986270022883301</v>
      </c>
      <c r="R180" s="4">
        <v>1.2E-2</v>
      </c>
      <c r="S180" s="4">
        <v>1.2999999999999999E-2</v>
      </c>
      <c r="T180" s="4">
        <v>6.0000000000000001E-3</v>
      </c>
      <c r="U180" s="4">
        <v>1.4E-2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0.57625342908844601</v>
      </c>
      <c r="AC180" s="2">
        <v>0.47781437421588902</v>
      </c>
      <c r="AD180" s="2">
        <v>1.20725812342692E-2</v>
      </c>
      <c r="AE180" s="2">
        <v>1.30852395486555E-2</v>
      </c>
      <c r="AF180" s="2">
        <v>6.0180723255630203E-3</v>
      </c>
      <c r="AG180" s="2">
        <v>1.4098924379501601E-2</v>
      </c>
    </row>
    <row r="181" spans="1:33" x14ac:dyDescent="0.35">
      <c r="A181" s="7">
        <v>991</v>
      </c>
      <c r="B181" s="7">
        <v>416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0.40825512860000002</v>
      </c>
      <c r="I181" s="4">
        <v>8.8160803557000005</v>
      </c>
      <c r="J181" s="2">
        <f t="shared" si="5"/>
        <v>4.6308009016279482E-2</v>
      </c>
      <c r="K181" s="3">
        <v>425</v>
      </c>
      <c r="L181" s="3">
        <v>54</v>
      </c>
      <c r="M181" s="3">
        <v>16</v>
      </c>
      <c r="N181" s="3">
        <v>4</v>
      </c>
      <c r="O181" s="24">
        <v>1001</v>
      </c>
      <c r="P181" s="4">
        <v>0.127</v>
      </c>
      <c r="Q181" s="4">
        <v>0.112734864300626</v>
      </c>
      <c r="R181" s="4">
        <v>8.0000000000000002E-3</v>
      </c>
      <c r="S181" s="4">
        <v>8.9999999999999993E-3</v>
      </c>
      <c r="T181" s="4">
        <v>1.2999999999999999E-2</v>
      </c>
      <c r="U181" s="4">
        <v>7.0000000000000001E-3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0.13581972314253499</v>
      </c>
      <c r="AC181" s="2">
        <v>0.119611428486498</v>
      </c>
      <c r="AD181" s="2">
        <v>8.03217169726427E-3</v>
      </c>
      <c r="AE181" s="2">
        <v>9.0407446521490707E-3</v>
      </c>
      <c r="AF181" s="2">
        <v>1.30852395486555E-2</v>
      </c>
      <c r="AG181" s="2">
        <v>7.0246149369644698E-3</v>
      </c>
    </row>
    <row r="182" spans="1:33" x14ac:dyDescent="0.35">
      <c r="A182" s="7">
        <v>449</v>
      </c>
      <c r="B182" s="7">
        <v>99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0.35585435100000001</v>
      </c>
      <c r="I182" s="4">
        <v>7.6806041242000003</v>
      </c>
      <c r="J182" s="2">
        <f t="shared" si="5"/>
        <v>4.6331557419913925E-2</v>
      </c>
      <c r="K182" s="3">
        <v>434</v>
      </c>
      <c r="L182" s="3">
        <v>29</v>
      </c>
      <c r="M182" s="3">
        <v>35</v>
      </c>
      <c r="N182" s="3">
        <v>1</v>
      </c>
      <c r="O182" s="24">
        <v>1001</v>
      </c>
      <c r="P182" s="4">
        <v>6.0999999999999999E-2</v>
      </c>
      <c r="Q182" s="4">
        <v>6.2634989200863897E-2</v>
      </c>
      <c r="R182" s="4">
        <v>5.0000000000000001E-3</v>
      </c>
      <c r="S182" s="4">
        <v>2E-3</v>
      </c>
      <c r="T182" s="4">
        <v>2E-3</v>
      </c>
      <c r="U182" s="4">
        <v>7.0000000000000001E-3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6.2939799773874094E-2</v>
      </c>
      <c r="AC182" s="2">
        <v>6.4682519985829204E-2</v>
      </c>
      <c r="AD182" s="2">
        <v>5.0125418235442898E-3</v>
      </c>
      <c r="AE182" s="2">
        <v>2.0020026706730801E-3</v>
      </c>
      <c r="AF182" s="2">
        <v>2.0020026706730801E-3</v>
      </c>
      <c r="AG182" s="2">
        <v>7.0246149369644698E-3</v>
      </c>
    </row>
    <row r="183" spans="1:33" x14ac:dyDescent="0.35">
      <c r="A183" s="7">
        <v>965</v>
      </c>
      <c r="B183" s="7">
        <v>263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0.31329692730000003</v>
      </c>
      <c r="I183" s="4">
        <v>6.7430525075999999</v>
      </c>
      <c r="J183" s="2">
        <f t="shared" si="5"/>
        <v>4.6462181177869731E-2</v>
      </c>
      <c r="K183" s="3">
        <v>439</v>
      </c>
      <c r="L183" s="3">
        <v>27</v>
      </c>
      <c r="M183" s="3">
        <v>30</v>
      </c>
      <c r="N183" s="3">
        <v>3</v>
      </c>
      <c r="O183" s="24">
        <v>1001</v>
      </c>
      <c r="P183" s="4">
        <v>6.7000000000000004E-2</v>
      </c>
      <c r="Q183" s="4">
        <v>5.7939914163090099E-2</v>
      </c>
      <c r="R183" s="4">
        <v>6.0000000000000001E-3</v>
      </c>
      <c r="S183" s="4">
        <v>3.0000000000000001E-3</v>
      </c>
      <c r="T183" s="4">
        <v>2E-3</v>
      </c>
      <c r="U183" s="4">
        <v>4.0000000000000001E-3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6.93500781347932E-2</v>
      </c>
      <c r="AC183" s="2">
        <v>5.9686221050474497E-2</v>
      </c>
      <c r="AD183" s="2">
        <v>6.0180723255630203E-3</v>
      </c>
      <c r="AE183" s="2">
        <v>3.00450902029872E-3</v>
      </c>
      <c r="AF183" s="2">
        <v>2.0020026706730801E-3</v>
      </c>
      <c r="AG183" s="2">
        <v>4.0080213975388201E-3</v>
      </c>
    </row>
    <row r="184" spans="1:33" x14ac:dyDescent="0.35">
      <c r="A184" s="7">
        <v>391</v>
      </c>
      <c r="B184" s="7">
        <v>270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0.37075345479999999</v>
      </c>
      <c r="I184" s="4">
        <v>7.9735373765300004</v>
      </c>
      <c r="J184" s="2">
        <f t="shared" si="5"/>
        <v>4.6497989197530794E-2</v>
      </c>
      <c r="K184" s="3">
        <v>454</v>
      </c>
      <c r="L184" s="3">
        <v>21</v>
      </c>
      <c r="M184" s="3">
        <v>23</v>
      </c>
      <c r="N184" s="3">
        <v>1</v>
      </c>
      <c r="O184" s="24">
        <v>1001</v>
      </c>
      <c r="P184" s="4">
        <v>3.9E-2</v>
      </c>
      <c r="Q184" s="4">
        <v>4.4210526315789499E-2</v>
      </c>
      <c r="R184" s="4">
        <v>1.7000000000000001E-2</v>
      </c>
      <c r="S184" s="4">
        <v>1.6E-2</v>
      </c>
      <c r="T184" s="4">
        <v>4.0000000000000001E-3</v>
      </c>
      <c r="U184" s="4">
        <v>1.0999999999999999E-2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3.9780870011844598E-2</v>
      </c>
      <c r="AC184" s="2">
        <v>4.5217605993293199E-2</v>
      </c>
      <c r="AD184" s="2">
        <v>1.7146158834970501E-2</v>
      </c>
      <c r="AE184" s="2">
        <v>1.6129381929883599E-2</v>
      </c>
      <c r="AF184" s="2">
        <v>4.0080213975388201E-3</v>
      </c>
      <c r="AG184" s="2">
        <v>1.1060947359424899E-2</v>
      </c>
    </row>
    <row r="185" spans="1:33" x14ac:dyDescent="0.35">
      <c r="A185" s="7">
        <v>231</v>
      </c>
      <c r="B185" s="7">
        <v>385</v>
      </c>
      <c r="C185" s="7">
        <v>0</v>
      </c>
      <c r="D185" s="7">
        <v>0</v>
      </c>
      <c r="E185" s="22" t="str">
        <f t="shared" si="4"/>
        <v>00</v>
      </c>
      <c r="F185" s="4">
        <v>0.99974200000000002</v>
      </c>
      <c r="G185" s="25">
        <v>1</v>
      </c>
      <c r="H185" s="4">
        <v>0.35976134100000001</v>
      </c>
      <c r="I185" s="4">
        <v>7.5775453482200001</v>
      </c>
      <c r="J185" s="2">
        <f t="shared" si="5"/>
        <v>4.7477293037185134E-2</v>
      </c>
      <c r="K185" s="3">
        <v>281</v>
      </c>
      <c r="L185" s="3">
        <v>42</v>
      </c>
      <c r="M185" s="3">
        <v>158</v>
      </c>
      <c r="N185" s="3">
        <v>18</v>
      </c>
      <c r="O185" s="24">
        <v>1001</v>
      </c>
      <c r="P185" s="4">
        <v>0.13200000000000001</v>
      </c>
      <c r="Q185" s="4">
        <v>0.13003095975232201</v>
      </c>
      <c r="R185" s="4">
        <v>0.01</v>
      </c>
      <c r="S185" s="4">
        <v>8.9999999999999993E-3</v>
      </c>
      <c r="T185" s="4">
        <v>8.9999999999999993E-3</v>
      </c>
      <c r="U185" s="4">
        <v>8.9999999999999993E-3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0.14156356432178699</v>
      </c>
      <c r="AC185" s="2">
        <v>0.13929765388891099</v>
      </c>
      <c r="AD185" s="2">
        <v>1.0050335853501499E-2</v>
      </c>
      <c r="AE185" s="2">
        <v>9.0407446521490707E-3</v>
      </c>
      <c r="AF185" s="2">
        <v>9.0407446521490707E-3</v>
      </c>
      <c r="AG185" s="2">
        <v>9.0407446521490707E-3</v>
      </c>
    </row>
    <row r="186" spans="1:33" x14ac:dyDescent="0.35">
      <c r="A186" s="7">
        <v>979</v>
      </c>
      <c r="B186" s="7">
        <v>433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0.37963403839999998</v>
      </c>
      <c r="I186" s="4">
        <v>7.8314611597999999</v>
      </c>
      <c r="J186" s="2">
        <f t="shared" si="5"/>
        <v>4.8475505484048789E-2</v>
      </c>
      <c r="K186" s="3">
        <v>459</v>
      </c>
      <c r="L186" s="3">
        <v>19</v>
      </c>
      <c r="M186" s="3">
        <v>21</v>
      </c>
      <c r="N186" s="3">
        <v>0</v>
      </c>
      <c r="O186" s="24">
        <v>993.95884257157297</v>
      </c>
      <c r="P186" s="4">
        <v>4.5999999999999999E-2</v>
      </c>
      <c r="Q186" s="4">
        <v>3.9748953974895397E-2</v>
      </c>
      <c r="R186" s="4">
        <v>2.7E-2</v>
      </c>
      <c r="S186" s="4">
        <v>1.7000000000000001E-2</v>
      </c>
      <c r="T186" s="4">
        <v>6.0000000000000001E-3</v>
      </c>
      <c r="U186" s="4">
        <v>6.0000000000000001E-3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4.7091607533850603E-2</v>
      </c>
      <c r="AC186" s="2">
        <v>4.0560522430910802E-2</v>
      </c>
      <c r="AD186" s="2">
        <v>2.7371196796132001E-2</v>
      </c>
      <c r="AE186" s="2">
        <v>1.7146158834970501E-2</v>
      </c>
      <c r="AF186" s="2">
        <v>6.0180723255630203E-3</v>
      </c>
      <c r="AG186" s="2">
        <v>6.0180723255630203E-3</v>
      </c>
    </row>
    <row r="187" spans="1:33" x14ac:dyDescent="0.35">
      <c r="A187" s="7">
        <v>579</v>
      </c>
      <c r="B187" s="7">
        <v>99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0.487135347</v>
      </c>
      <c r="I187" s="4">
        <v>10.0115316675</v>
      </c>
      <c r="J187" s="2">
        <f t="shared" si="5"/>
        <v>4.8657424575838513E-2</v>
      </c>
      <c r="K187" s="3">
        <v>341</v>
      </c>
      <c r="L187" s="3">
        <v>117</v>
      </c>
      <c r="M187" s="3">
        <v>9</v>
      </c>
      <c r="N187" s="3">
        <v>32</v>
      </c>
      <c r="O187" s="24">
        <v>1001</v>
      </c>
      <c r="P187" s="4">
        <v>0.30399999999999999</v>
      </c>
      <c r="Q187" s="4">
        <v>0.255458515283843</v>
      </c>
      <c r="R187" s="4">
        <v>1.0999999999999999E-2</v>
      </c>
      <c r="S187" s="4">
        <v>1.4E-2</v>
      </c>
      <c r="T187" s="4">
        <v>8.9999999999999993E-3</v>
      </c>
      <c r="U187" s="4">
        <v>1.2999999999999999E-2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0.36240561864771698</v>
      </c>
      <c r="AC187" s="2">
        <v>0.29498670683066802</v>
      </c>
      <c r="AD187" s="2">
        <v>1.1060947359424899E-2</v>
      </c>
      <c r="AE187" s="2">
        <v>1.4098924379501601E-2</v>
      </c>
      <c r="AF187" s="2">
        <v>9.0407446521490707E-3</v>
      </c>
      <c r="AG187" s="2">
        <v>1.30852395486555E-2</v>
      </c>
    </row>
    <row r="188" spans="1:33" x14ac:dyDescent="0.35">
      <c r="A188" s="7">
        <v>351</v>
      </c>
      <c r="B188" s="7">
        <v>379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0.44040326559999998</v>
      </c>
      <c r="I188" s="4">
        <v>9.0495511371999999</v>
      </c>
      <c r="J188" s="2">
        <f t="shared" si="5"/>
        <v>4.8665757994298058E-2</v>
      </c>
      <c r="K188" s="3">
        <v>387</v>
      </c>
      <c r="L188" s="3">
        <v>77</v>
      </c>
      <c r="M188" s="3">
        <v>17</v>
      </c>
      <c r="N188" s="3">
        <v>18</v>
      </c>
      <c r="O188" s="24">
        <v>1001</v>
      </c>
      <c r="P188" s="4">
        <v>0.20300000000000001</v>
      </c>
      <c r="Q188" s="4">
        <v>0.16594827586206901</v>
      </c>
      <c r="R188" s="4">
        <v>1.9E-2</v>
      </c>
      <c r="S188" s="4">
        <v>8.9999999999999993E-3</v>
      </c>
      <c r="T188" s="4">
        <v>0.01</v>
      </c>
      <c r="U188" s="4">
        <v>1.2E-2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0.22690060019192199</v>
      </c>
      <c r="AC188" s="2">
        <v>0.18145985919647301</v>
      </c>
      <c r="AD188" s="2">
        <v>1.9182819416774001E-2</v>
      </c>
      <c r="AE188" s="2">
        <v>9.0407446521490707E-3</v>
      </c>
      <c r="AF188" s="2">
        <v>1.0050335853501499E-2</v>
      </c>
      <c r="AG188" s="2">
        <v>1.20725812342692E-2</v>
      </c>
    </row>
    <row r="189" spans="1:33" x14ac:dyDescent="0.35">
      <c r="A189" s="7">
        <v>753</v>
      </c>
      <c r="B189" s="7">
        <v>112</v>
      </c>
      <c r="C189" s="7">
        <v>0</v>
      </c>
      <c r="D189" s="7">
        <v>0</v>
      </c>
      <c r="E189" s="22" t="str">
        <f t="shared" si="4"/>
        <v>00</v>
      </c>
      <c r="F189" s="4">
        <v>0.99991399999999997</v>
      </c>
      <c r="G189" s="25">
        <v>1</v>
      </c>
      <c r="H189" s="4">
        <v>0.31010668530000002</v>
      </c>
      <c r="I189" s="4">
        <v>6.3460286668999997</v>
      </c>
      <c r="J189" s="2">
        <f t="shared" si="5"/>
        <v>4.8866259762971639E-2</v>
      </c>
      <c r="K189" s="3">
        <v>334</v>
      </c>
      <c r="L189" s="3">
        <v>44</v>
      </c>
      <c r="M189" s="3">
        <v>117</v>
      </c>
      <c r="N189" s="3">
        <v>4</v>
      </c>
      <c r="O189" s="24">
        <v>874.73321607568096</v>
      </c>
      <c r="P189" s="4">
        <v>0.10299999999999999</v>
      </c>
      <c r="Q189" s="4">
        <v>0.11640211640211599</v>
      </c>
      <c r="R189" s="4">
        <v>4.0000000000000001E-3</v>
      </c>
      <c r="S189" s="4">
        <v>1.2E-2</v>
      </c>
      <c r="T189" s="4">
        <v>8.0000000000000002E-3</v>
      </c>
      <c r="U189" s="4">
        <v>8.0000000000000002E-3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0.10869941692334099</v>
      </c>
      <c r="AC189" s="2">
        <v>0.123753202642887</v>
      </c>
      <c r="AD189" s="2">
        <v>4.0080213975388201E-3</v>
      </c>
      <c r="AE189" s="2">
        <v>1.20725812342692E-2</v>
      </c>
      <c r="AF189" s="2">
        <v>8.03217169726427E-3</v>
      </c>
      <c r="AG189" s="2">
        <v>8.03217169726427E-3</v>
      </c>
    </row>
    <row r="190" spans="1:33" x14ac:dyDescent="0.35">
      <c r="A190" s="7">
        <v>889</v>
      </c>
      <c r="B190" s="7">
        <v>170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0.39977520560000002</v>
      </c>
      <c r="I190" s="4">
        <v>8.1254468233000008</v>
      </c>
      <c r="J190" s="2">
        <f t="shared" si="5"/>
        <v>4.9200396518949668E-2</v>
      </c>
      <c r="K190" s="3">
        <v>430</v>
      </c>
      <c r="L190" s="3">
        <v>55</v>
      </c>
      <c r="M190" s="3">
        <v>12</v>
      </c>
      <c r="N190" s="3">
        <v>2</v>
      </c>
      <c r="O190" s="24">
        <v>1001</v>
      </c>
      <c r="P190" s="4">
        <v>0.109</v>
      </c>
      <c r="Q190" s="4">
        <v>0.11340206185567001</v>
      </c>
      <c r="R190" s="4">
        <v>1.6E-2</v>
      </c>
      <c r="S190" s="4">
        <v>1.4999999999999999E-2</v>
      </c>
      <c r="T190" s="4">
        <v>1.0999999999999999E-2</v>
      </c>
      <c r="U190" s="4">
        <v>5.0000000000000001E-3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0.115410851511328</v>
      </c>
      <c r="AC190" s="2">
        <v>0.120363682249875</v>
      </c>
      <c r="AD190" s="2">
        <v>1.6129381929883599E-2</v>
      </c>
      <c r="AE190" s="2">
        <v>1.51136378100482E-2</v>
      </c>
      <c r="AF190" s="2">
        <v>1.1060947359424899E-2</v>
      </c>
      <c r="AG190" s="2">
        <v>5.0125418235442898E-3</v>
      </c>
    </row>
    <row r="191" spans="1:33" x14ac:dyDescent="0.35">
      <c r="A191" s="7">
        <v>435</v>
      </c>
      <c r="B191" s="7">
        <v>284</v>
      </c>
      <c r="C191" s="7">
        <v>0</v>
      </c>
      <c r="D191" s="7">
        <v>0</v>
      </c>
      <c r="E191" s="22" t="str">
        <f t="shared" si="4"/>
        <v>00</v>
      </c>
      <c r="F191" s="4">
        <v>0.99410399999999999</v>
      </c>
      <c r="G191" s="25">
        <v>1</v>
      </c>
      <c r="H191" s="4">
        <v>0.54857391889999996</v>
      </c>
      <c r="I191" s="4">
        <v>11.00293002606</v>
      </c>
      <c r="J191" s="2">
        <f t="shared" si="5"/>
        <v>4.9857076033449688E-2</v>
      </c>
      <c r="K191" s="3">
        <v>389</v>
      </c>
      <c r="L191" s="3">
        <v>88</v>
      </c>
      <c r="M191" s="3">
        <v>17</v>
      </c>
      <c r="N191" s="3">
        <v>5</v>
      </c>
      <c r="O191" s="24">
        <v>757.53330812831098</v>
      </c>
      <c r="P191" s="4">
        <v>0.20499999999999999</v>
      </c>
      <c r="Q191" s="4">
        <v>0.184486373165618</v>
      </c>
      <c r="R191" s="4">
        <v>0.03</v>
      </c>
      <c r="S191" s="4">
        <v>3.9E-2</v>
      </c>
      <c r="T191" s="4">
        <v>1.6E-2</v>
      </c>
      <c r="U191" s="4">
        <v>1.9E-2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0.22941316432780501</v>
      </c>
      <c r="AC191" s="2">
        <v>0.20393714726989501</v>
      </c>
      <c r="AD191" s="2">
        <v>3.0459207484708602E-2</v>
      </c>
      <c r="AE191" s="2">
        <v>3.9780870011844598E-2</v>
      </c>
      <c r="AF191" s="2">
        <v>1.6129381929883599E-2</v>
      </c>
      <c r="AG191" s="2">
        <v>1.9182819416774001E-2</v>
      </c>
    </row>
    <row r="192" spans="1:33" x14ac:dyDescent="0.35">
      <c r="A192" s="7">
        <v>181</v>
      </c>
      <c r="B192" s="7">
        <v>180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0.52211214699999997</v>
      </c>
      <c r="I192" s="4">
        <v>10.384768900099999</v>
      </c>
      <c r="J192" s="2">
        <f t="shared" si="5"/>
        <v>5.0276722767992686E-2</v>
      </c>
      <c r="K192" s="3">
        <v>386</v>
      </c>
      <c r="L192" s="3">
        <v>77</v>
      </c>
      <c r="M192" s="3">
        <v>12</v>
      </c>
      <c r="N192" s="3">
        <v>24</v>
      </c>
      <c r="O192" s="24">
        <v>773.61055048089497</v>
      </c>
      <c r="P192" s="4">
        <v>0.20899999999999999</v>
      </c>
      <c r="Q192" s="4">
        <v>0.166306695464363</v>
      </c>
      <c r="R192" s="4">
        <v>1.4E-2</v>
      </c>
      <c r="S192" s="4">
        <v>0.02</v>
      </c>
      <c r="T192" s="4">
        <v>1.7000000000000001E-2</v>
      </c>
      <c r="U192" s="4">
        <v>3.2000000000000001E-2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0.23445731121448299</v>
      </c>
      <c r="AC192" s="2">
        <v>0.18188968462140301</v>
      </c>
      <c r="AD192" s="2">
        <v>1.4098924379501601E-2</v>
      </c>
      <c r="AE192" s="2">
        <v>2.0202707317519501E-2</v>
      </c>
      <c r="AF192" s="2">
        <v>1.7146158834970501E-2</v>
      </c>
      <c r="AG192" s="2">
        <v>3.2523191705560103E-2</v>
      </c>
    </row>
    <row r="193" spans="1:33" x14ac:dyDescent="0.35">
      <c r="A193" s="7">
        <v>967</v>
      </c>
      <c r="B193" s="7">
        <v>185</v>
      </c>
      <c r="C193" s="7">
        <v>0</v>
      </c>
      <c r="D193" s="7">
        <v>0</v>
      </c>
      <c r="E193" s="22" t="str">
        <f t="shared" si="4"/>
        <v>00</v>
      </c>
      <c r="F193" s="4">
        <v>0.99974799999999997</v>
      </c>
      <c r="G193" s="25">
        <v>1</v>
      </c>
      <c r="H193" s="4">
        <v>0.39404549929999999</v>
      </c>
      <c r="I193" s="4">
        <v>7.83293583767</v>
      </c>
      <c r="J193" s="2">
        <f t="shared" si="5"/>
        <v>5.03062335076159E-2</v>
      </c>
      <c r="K193" s="3">
        <v>352</v>
      </c>
      <c r="L193" s="3">
        <v>117</v>
      </c>
      <c r="M193" s="3">
        <v>23</v>
      </c>
      <c r="N193" s="3">
        <v>7</v>
      </c>
      <c r="O193" s="24">
        <v>1001</v>
      </c>
      <c r="P193" s="4">
        <v>0.24199999999999999</v>
      </c>
      <c r="Q193" s="4">
        <v>0.24946695095948801</v>
      </c>
      <c r="R193" s="4">
        <v>1.7999999999999999E-2</v>
      </c>
      <c r="S193" s="4">
        <v>1.0999999999999999E-2</v>
      </c>
      <c r="T193" s="4">
        <v>4.0000000000000001E-3</v>
      </c>
      <c r="U193" s="4">
        <v>1.0999999999999999E-2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0.27707189333976501</v>
      </c>
      <c r="AC193" s="2">
        <v>0.28697159284818202</v>
      </c>
      <c r="AD193" s="2">
        <v>1.8163970627671201E-2</v>
      </c>
      <c r="AE193" s="2">
        <v>1.1060947359424899E-2</v>
      </c>
      <c r="AF193" s="2">
        <v>4.0080213975388201E-3</v>
      </c>
      <c r="AG193" s="2">
        <v>1.1060947359424899E-2</v>
      </c>
    </row>
    <row r="194" spans="1:33" x14ac:dyDescent="0.35">
      <c r="A194" s="7">
        <v>461</v>
      </c>
      <c r="B194" s="7">
        <v>398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0.51145008049999996</v>
      </c>
      <c r="I194" s="4">
        <v>10.154606509500001</v>
      </c>
      <c r="J194" s="2">
        <f t="shared" ref="J194:J257" si="7">H194/I194</f>
        <v>5.0366312079303116E-2</v>
      </c>
      <c r="K194" s="3">
        <v>377</v>
      </c>
      <c r="L194" s="3">
        <v>59</v>
      </c>
      <c r="M194" s="3">
        <v>58</v>
      </c>
      <c r="N194" s="3">
        <v>5</v>
      </c>
      <c r="O194" s="24">
        <v>1001</v>
      </c>
      <c r="P194" s="4">
        <v>0.127</v>
      </c>
      <c r="Q194" s="4">
        <v>0.13532110091743099</v>
      </c>
      <c r="R194" s="4">
        <v>1.2E-2</v>
      </c>
      <c r="S194" s="4">
        <v>7.0000000000000001E-3</v>
      </c>
      <c r="T194" s="4">
        <v>1.0999999999999999E-2</v>
      </c>
      <c r="U194" s="4">
        <v>6.0000000000000001E-3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0.13581972314253499</v>
      </c>
      <c r="AC194" s="2">
        <v>0.145397055901024</v>
      </c>
      <c r="AD194" s="2">
        <v>1.20725812342692E-2</v>
      </c>
      <c r="AE194" s="2">
        <v>7.0246149369644698E-3</v>
      </c>
      <c r="AF194" s="2">
        <v>1.1060947359424899E-2</v>
      </c>
      <c r="AG194" s="2">
        <v>6.0180723255630203E-3</v>
      </c>
    </row>
    <row r="195" spans="1:33" x14ac:dyDescent="0.35">
      <c r="A195" s="7">
        <v>161</v>
      </c>
      <c r="B195" s="7">
        <v>217</v>
      </c>
      <c r="C195" s="7">
        <v>0</v>
      </c>
      <c r="D195" s="7">
        <v>0</v>
      </c>
      <c r="E195" s="22" t="str">
        <f t="shared" si="6"/>
        <v>00</v>
      </c>
      <c r="F195" s="4">
        <v>0.99998200000000004</v>
      </c>
      <c r="G195" s="25">
        <v>1</v>
      </c>
      <c r="H195" s="4">
        <v>0.41845743140000002</v>
      </c>
      <c r="I195" s="4">
        <v>8.2203000676200002</v>
      </c>
      <c r="J195" s="2">
        <f t="shared" si="7"/>
        <v>5.0905371818276555E-2</v>
      </c>
      <c r="K195" s="3">
        <v>295</v>
      </c>
      <c r="L195" s="3">
        <v>108</v>
      </c>
      <c r="M195" s="3">
        <v>83</v>
      </c>
      <c r="N195" s="3">
        <v>13</v>
      </c>
      <c r="O195" s="24">
        <v>1001</v>
      </c>
      <c r="P195" s="4">
        <v>0.25900000000000001</v>
      </c>
      <c r="Q195" s="4">
        <v>0.26799007444168699</v>
      </c>
      <c r="R195" s="4">
        <v>1.4E-2</v>
      </c>
      <c r="S195" s="4">
        <v>0.01</v>
      </c>
      <c r="T195" s="4">
        <v>1.4999999999999999E-2</v>
      </c>
      <c r="U195" s="4">
        <v>8.0000000000000002E-3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0.29975465368604998</v>
      </c>
      <c r="AC195" s="2">
        <v>0.31196120560686302</v>
      </c>
      <c r="AD195" s="2">
        <v>1.4098924379501601E-2</v>
      </c>
      <c r="AE195" s="2">
        <v>1.0050335853501499E-2</v>
      </c>
      <c r="AF195" s="2">
        <v>1.51136378100482E-2</v>
      </c>
      <c r="AG195" s="2">
        <v>8.03217169726427E-3</v>
      </c>
    </row>
    <row r="196" spans="1:33" x14ac:dyDescent="0.35">
      <c r="A196" s="7">
        <v>397</v>
      </c>
      <c r="B196" s="7">
        <v>443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0.45017857719999999</v>
      </c>
      <c r="I196" s="4">
        <v>8.8361845420300007</v>
      </c>
      <c r="J196" s="2">
        <f t="shared" si="7"/>
        <v>5.0947167870780706E-2</v>
      </c>
      <c r="K196" s="3">
        <v>408</v>
      </c>
      <c r="L196" s="3">
        <v>82</v>
      </c>
      <c r="M196" s="3">
        <v>6</v>
      </c>
      <c r="N196" s="3">
        <v>3</v>
      </c>
      <c r="O196" s="24">
        <v>1001</v>
      </c>
      <c r="P196" s="4">
        <v>0.191</v>
      </c>
      <c r="Q196" s="4">
        <v>0.16734693877550999</v>
      </c>
      <c r="R196" s="4">
        <v>0.02</v>
      </c>
      <c r="S196" s="4">
        <v>1.2E-2</v>
      </c>
      <c r="T196" s="4">
        <v>1.4E-2</v>
      </c>
      <c r="U196" s="4">
        <v>1.0999999999999999E-2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0.211956361923645</v>
      </c>
      <c r="AC196" s="2">
        <v>0.183138216700511</v>
      </c>
      <c r="AD196" s="2">
        <v>2.0202707317519501E-2</v>
      </c>
      <c r="AE196" s="2">
        <v>1.20725812342692E-2</v>
      </c>
      <c r="AF196" s="2">
        <v>1.4098924379501601E-2</v>
      </c>
      <c r="AG196" s="2">
        <v>1.1060947359424899E-2</v>
      </c>
    </row>
    <row r="197" spans="1:33" x14ac:dyDescent="0.35">
      <c r="A197" s="7">
        <v>627</v>
      </c>
      <c r="B197" s="7">
        <v>479</v>
      </c>
      <c r="C197" s="7">
        <v>0</v>
      </c>
      <c r="D197" s="7">
        <v>0</v>
      </c>
      <c r="E197" s="22" t="str">
        <f t="shared" si="6"/>
        <v>00</v>
      </c>
      <c r="F197" s="4">
        <v>0.99926499999999996</v>
      </c>
      <c r="G197" s="25">
        <v>1</v>
      </c>
      <c r="H197" s="4">
        <v>0.5433747873</v>
      </c>
      <c r="I197" s="4">
        <v>10.4988790103</v>
      </c>
      <c r="J197" s="2">
        <f t="shared" si="7"/>
        <v>5.1755505208405425E-2</v>
      </c>
      <c r="K197" s="3">
        <v>388</v>
      </c>
      <c r="L197" s="3">
        <v>70</v>
      </c>
      <c r="M197" s="3">
        <v>34</v>
      </c>
      <c r="N197" s="3">
        <v>7</v>
      </c>
      <c r="O197" s="24">
        <v>1001</v>
      </c>
      <c r="P197" s="4">
        <v>0.15</v>
      </c>
      <c r="Q197" s="4">
        <v>0.152838427947598</v>
      </c>
      <c r="R197" s="4">
        <v>1.7999999999999999E-2</v>
      </c>
      <c r="S197" s="4">
        <v>2.1000000000000001E-2</v>
      </c>
      <c r="T197" s="4">
        <v>1.6E-2</v>
      </c>
      <c r="U197" s="4">
        <v>1.4E-2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0.16251892949777499</v>
      </c>
      <c r="AC197" s="2">
        <v>0.16586384449091199</v>
      </c>
      <c r="AD197" s="2">
        <v>1.8163970627671201E-2</v>
      </c>
      <c r="AE197" s="2">
        <v>2.1223636451626698E-2</v>
      </c>
      <c r="AF197" s="2">
        <v>1.6129381929883599E-2</v>
      </c>
      <c r="AG197" s="2">
        <v>1.4098924379501601E-2</v>
      </c>
    </row>
    <row r="198" spans="1:33" x14ac:dyDescent="0.35">
      <c r="A198" s="7">
        <v>399</v>
      </c>
      <c r="B198" s="7">
        <v>492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0.4867473437</v>
      </c>
      <c r="I198" s="4">
        <v>9.3353823408899999</v>
      </c>
      <c r="J198" s="2">
        <f t="shared" si="7"/>
        <v>5.2140054464399725E-2</v>
      </c>
      <c r="K198" s="3">
        <v>347</v>
      </c>
      <c r="L198" s="3">
        <v>113</v>
      </c>
      <c r="M198" s="3">
        <v>22</v>
      </c>
      <c r="N198" s="3">
        <v>17</v>
      </c>
      <c r="O198" s="24">
        <v>1001</v>
      </c>
      <c r="P198" s="4">
        <v>0.24299999999999999</v>
      </c>
      <c r="Q198" s="4">
        <v>0.245652173913043</v>
      </c>
      <c r="R198" s="4">
        <v>7.0000000000000001E-3</v>
      </c>
      <c r="S198" s="4">
        <v>1.7000000000000001E-2</v>
      </c>
      <c r="T198" s="4">
        <v>0.01</v>
      </c>
      <c r="U198" s="4">
        <v>1.4E-2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0.278392025544688</v>
      </c>
      <c r="AC198" s="2">
        <v>0.28190170953628202</v>
      </c>
      <c r="AD198" s="2">
        <v>7.0246149369644698E-3</v>
      </c>
      <c r="AE198" s="2">
        <v>1.7146158834970501E-2</v>
      </c>
      <c r="AF198" s="2">
        <v>1.0050335853501499E-2</v>
      </c>
      <c r="AG198" s="2">
        <v>1.4098924379501601E-2</v>
      </c>
    </row>
    <row r="199" spans="1:33" x14ac:dyDescent="0.35">
      <c r="A199" s="7">
        <v>945</v>
      </c>
      <c r="B199" s="7">
        <v>359</v>
      </c>
      <c r="C199" s="7">
        <v>0</v>
      </c>
      <c r="D199" s="7">
        <v>0</v>
      </c>
      <c r="E199" s="22" t="str">
        <f t="shared" si="6"/>
        <v>00</v>
      </c>
      <c r="F199" s="4">
        <v>0.99740300000000004</v>
      </c>
      <c r="G199" s="25">
        <v>1</v>
      </c>
      <c r="H199" s="4">
        <v>0.47032646929999999</v>
      </c>
      <c r="I199" s="4">
        <v>9.0052347192000006</v>
      </c>
      <c r="J199" s="2">
        <f t="shared" si="7"/>
        <v>5.2228118862601113E-2</v>
      </c>
      <c r="K199" s="3">
        <v>383</v>
      </c>
      <c r="L199" s="3">
        <v>104</v>
      </c>
      <c r="M199" s="3">
        <v>5</v>
      </c>
      <c r="N199" s="3">
        <v>7</v>
      </c>
      <c r="O199" s="24">
        <v>1001</v>
      </c>
      <c r="P199" s="4">
        <v>0.22500000000000001</v>
      </c>
      <c r="Q199" s="4">
        <v>0.21355236139630401</v>
      </c>
      <c r="R199" s="4">
        <v>1.2999999999999999E-2</v>
      </c>
      <c r="S199" s="4">
        <v>0.01</v>
      </c>
      <c r="T199" s="4">
        <v>1.0999999999999999E-2</v>
      </c>
      <c r="U199" s="4">
        <v>7.0000000000000001E-3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0.25489224962878998</v>
      </c>
      <c r="AC199" s="2">
        <v>0.240229133901944</v>
      </c>
      <c r="AD199" s="2">
        <v>1.30852395486555E-2</v>
      </c>
      <c r="AE199" s="2">
        <v>1.0050335853501499E-2</v>
      </c>
      <c r="AF199" s="2">
        <v>1.1060947359424899E-2</v>
      </c>
      <c r="AG199" s="2">
        <v>7.0246149369644698E-3</v>
      </c>
    </row>
    <row r="200" spans="1:33" x14ac:dyDescent="0.35">
      <c r="A200" s="7">
        <v>535</v>
      </c>
      <c r="B200" s="7">
        <v>284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0.44913674710000001</v>
      </c>
      <c r="I200" s="4">
        <v>8.5892003756000008</v>
      </c>
      <c r="J200" s="2">
        <f t="shared" si="7"/>
        <v>5.2290868469653723E-2</v>
      </c>
      <c r="K200" s="3">
        <v>376</v>
      </c>
      <c r="L200" s="3">
        <v>101</v>
      </c>
      <c r="M200" s="3">
        <v>14</v>
      </c>
      <c r="N200" s="3">
        <v>8</v>
      </c>
      <c r="O200" s="24">
        <v>1001</v>
      </c>
      <c r="P200" s="4">
        <v>0.21299999999999999</v>
      </c>
      <c r="Q200" s="4">
        <v>0.21174004192872101</v>
      </c>
      <c r="R200" s="4">
        <v>1.6E-2</v>
      </c>
      <c r="S200" s="4">
        <v>1.9E-2</v>
      </c>
      <c r="T200" s="4">
        <v>1.7000000000000001E-2</v>
      </c>
      <c r="U200" s="4">
        <v>1.6E-2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0.23952703056473401</v>
      </c>
      <c r="AC200" s="2">
        <v>0.23792734749844699</v>
      </c>
      <c r="AD200" s="2">
        <v>1.6129381929883599E-2</v>
      </c>
      <c r="AE200" s="2">
        <v>1.9182819416774001E-2</v>
      </c>
      <c r="AF200" s="2">
        <v>1.7146158834970501E-2</v>
      </c>
      <c r="AG200" s="2">
        <v>1.6129381929883599E-2</v>
      </c>
    </row>
    <row r="201" spans="1:33" x14ac:dyDescent="0.35">
      <c r="A201" s="7">
        <v>95</v>
      </c>
      <c r="B201" s="7">
        <v>126</v>
      </c>
      <c r="C201" s="7">
        <v>0</v>
      </c>
      <c r="D201" s="7">
        <v>0</v>
      </c>
      <c r="E201" s="22" t="str">
        <f t="shared" si="6"/>
        <v>00</v>
      </c>
      <c r="F201" s="4">
        <v>0.998502</v>
      </c>
      <c r="G201" s="25">
        <v>1</v>
      </c>
      <c r="H201" s="4">
        <v>0.43364818199999999</v>
      </c>
      <c r="I201" s="4">
        <v>8.2709158293729992</v>
      </c>
      <c r="J201" s="2">
        <f t="shared" si="7"/>
        <v>5.2430491489220479E-2</v>
      </c>
      <c r="K201" s="3">
        <v>374</v>
      </c>
      <c r="L201" s="3">
        <v>106</v>
      </c>
      <c r="M201" s="3">
        <v>18</v>
      </c>
      <c r="N201" s="3">
        <v>1</v>
      </c>
      <c r="O201" s="24">
        <v>863.68321869381805</v>
      </c>
      <c r="P201" s="4">
        <v>0.23</v>
      </c>
      <c r="Q201" s="4">
        <v>0.22083333333333299</v>
      </c>
      <c r="R201" s="4">
        <v>1.4999999999999999E-2</v>
      </c>
      <c r="S201" s="4">
        <v>1.9E-2</v>
      </c>
      <c r="T201" s="4">
        <v>0.01</v>
      </c>
      <c r="U201" s="4">
        <v>1.9E-2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0.26136476413440801</v>
      </c>
      <c r="AC201" s="2">
        <v>0.24953030648740501</v>
      </c>
      <c r="AD201" s="2">
        <v>1.51136378100482E-2</v>
      </c>
      <c r="AE201" s="2">
        <v>1.9182819416774001E-2</v>
      </c>
      <c r="AF201" s="2">
        <v>1.0050335853501499E-2</v>
      </c>
      <c r="AG201" s="2">
        <v>1.9182819416774001E-2</v>
      </c>
    </row>
    <row r="202" spans="1:33" x14ac:dyDescent="0.35">
      <c r="A202" s="7">
        <v>305</v>
      </c>
      <c r="B202" s="7">
        <v>77</v>
      </c>
      <c r="C202" s="7">
        <v>0</v>
      </c>
      <c r="D202" s="7">
        <v>0</v>
      </c>
      <c r="E202" s="22" t="str">
        <f t="shared" si="6"/>
        <v>00</v>
      </c>
      <c r="F202" s="4">
        <v>0.976186</v>
      </c>
      <c r="G202" s="25">
        <v>1</v>
      </c>
      <c r="H202" s="4">
        <v>0.53465971349999997</v>
      </c>
      <c r="I202" s="4">
        <v>10.161391569139999</v>
      </c>
      <c r="J202" s="2">
        <f t="shared" si="7"/>
        <v>5.2616780867273519E-2</v>
      </c>
      <c r="K202" s="3">
        <v>451</v>
      </c>
      <c r="L202" s="3">
        <v>36</v>
      </c>
      <c r="M202" s="3">
        <v>12</v>
      </c>
      <c r="N202" s="3">
        <v>0</v>
      </c>
      <c r="O202" s="24">
        <v>782.00637179133105</v>
      </c>
      <c r="P202" s="4">
        <v>7.8E-2</v>
      </c>
      <c r="Q202" s="4">
        <v>7.3921971252566707E-2</v>
      </c>
      <c r="R202" s="4">
        <v>1.4999999999999999E-2</v>
      </c>
      <c r="S202" s="4">
        <v>0.01</v>
      </c>
      <c r="T202" s="4">
        <v>8.0000000000000002E-3</v>
      </c>
      <c r="U202" s="4">
        <v>8.9999999999999993E-3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8.1210055425543201E-2</v>
      </c>
      <c r="AC202" s="2">
        <v>7.6796783579911404E-2</v>
      </c>
      <c r="AD202" s="2">
        <v>1.51136378100482E-2</v>
      </c>
      <c r="AE202" s="2">
        <v>1.0050335853501499E-2</v>
      </c>
      <c r="AF202" s="2">
        <v>8.03217169726427E-3</v>
      </c>
      <c r="AG202" s="2">
        <v>9.0407446521490707E-3</v>
      </c>
    </row>
    <row r="203" spans="1:33" x14ac:dyDescent="0.35">
      <c r="A203" s="7">
        <v>613</v>
      </c>
      <c r="B203" s="7">
        <v>310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0.4180417428</v>
      </c>
      <c r="I203" s="4">
        <v>7.9131597039399999</v>
      </c>
      <c r="J203" s="2">
        <f t="shared" si="7"/>
        <v>5.2828675072974333E-2</v>
      </c>
      <c r="K203" s="3">
        <v>458</v>
      </c>
      <c r="L203" s="3">
        <v>30</v>
      </c>
      <c r="M203" s="3">
        <v>7</v>
      </c>
      <c r="N203" s="3">
        <v>4</v>
      </c>
      <c r="O203" s="24">
        <v>586.404799405978</v>
      </c>
      <c r="P203" s="4">
        <v>7.4999999999999997E-2</v>
      </c>
      <c r="Q203" s="4">
        <v>6.14754098360656E-2</v>
      </c>
      <c r="R203" s="4">
        <v>1.2999999999999999E-2</v>
      </c>
      <c r="S203" s="4">
        <v>1.4E-2</v>
      </c>
      <c r="T203" s="4">
        <v>1.2E-2</v>
      </c>
      <c r="U203" s="4">
        <v>8.9999999999999993E-3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7.7961541469711806E-2</v>
      </c>
      <c r="AC203" s="2">
        <v>6.3446221738962194E-2</v>
      </c>
      <c r="AD203" s="2">
        <v>1.30852395486555E-2</v>
      </c>
      <c r="AE203" s="2">
        <v>1.4098924379501601E-2</v>
      </c>
      <c r="AF203" s="2">
        <v>1.20725812342692E-2</v>
      </c>
      <c r="AG203" s="2">
        <v>9.0407446521490707E-3</v>
      </c>
    </row>
    <row r="204" spans="1:33" x14ac:dyDescent="0.35">
      <c r="A204" s="7">
        <v>867</v>
      </c>
      <c r="B204" s="7">
        <v>109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0.42369608759999999</v>
      </c>
      <c r="I204" s="4">
        <v>7.7484458780500001</v>
      </c>
      <c r="J204" s="2">
        <f t="shared" si="7"/>
        <v>5.4681428284897408E-2</v>
      </c>
      <c r="K204" s="3">
        <v>459</v>
      </c>
      <c r="L204" s="3">
        <v>32</v>
      </c>
      <c r="M204" s="3">
        <v>8</v>
      </c>
      <c r="N204" s="3">
        <v>0</v>
      </c>
      <c r="O204" s="24">
        <v>330.77287794413201</v>
      </c>
      <c r="P204" s="4">
        <v>6.7000000000000004E-2</v>
      </c>
      <c r="Q204" s="4">
        <v>6.5173116089613001E-2</v>
      </c>
      <c r="R204" s="4">
        <v>8.9999999999999993E-3</v>
      </c>
      <c r="S204" s="4">
        <v>0.01</v>
      </c>
      <c r="T204" s="4">
        <v>1.4999999999999999E-2</v>
      </c>
      <c r="U204" s="4">
        <v>8.0000000000000002E-3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6.93500781347932E-2</v>
      </c>
      <c r="AC204" s="2">
        <v>6.7393917733975503E-2</v>
      </c>
      <c r="AD204" s="2">
        <v>9.0407446521490707E-3</v>
      </c>
      <c r="AE204" s="2">
        <v>1.0050335853501499E-2</v>
      </c>
      <c r="AF204" s="2">
        <v>1.51136378100482E-2</v>
      </c>
      <c r="AG204" s="2">
        <v>8.03217169726427E-3</v>
      </c>
    </row>
    <row r="205" spans="1:33" x14ac:dyDescent="0.35">
      <c r="A205" s="7">
        <v>103</v>
      </c>
      <c r="B205" s="7">
        <v>211</v>
      </c>
      <c r="C205" s="7">
        <v>0</v>
      </c>
      <c r="D205" s="7">
        <v>0</v>
      </c>
      <c r="E205" s="22" t="str">
        <f t="shared" si="6"/>
        <v>00</v>
      </c>
      <c r="F205" s="4">
        <v>0.99996700000000005</v>
      </c>
      <c r="G205" s="25">
        <v>1</v>
      </c>
      <c r="H205" s="4">
        <v>0.35257752110000001</v>
      </c>
      <c r="I205" s="4">
        <v>6.2465759472700002</v>
      </c>
      <c r="J205" s="2">
        <f t="shared" si="7"/>
        <v>5.6443325763787487E-2</v>
      </c>
      <c r="K205" s="3">
        <v>376</v>
      </c>
      <c r="L205" s="3">
        <v>71</v>
      </c>
      <c r="M205" s="3">
        <v>43</v>
      </c>
      <c r="N205" s="3">
        <v>9</v>
      </c>
      <c r="O205" s="24">
        <v>1001</v>
      </c>
      <c r="P205" s="4">
        <v>0.161</v>
      </c>
      <c r="Q205" s="4">
        <v>0.158836689038031</v>
      </c>
      <c r="R205" s="4">
        <v>1.4E-2</v>
      </c>
      <c r="S205" s="4">
        <v>1.4E-2</v>
      </c>
      <c r="T205" s="4">
        <v>1.0999999999999999E-2</v>
      </c>
      <c r="U205" s="4">
        <v>0.01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0.175544572514931</v>
      </c>
      <c r="AC205" s="2">
        <v>0.17296945122367399</v>
      </c>
      <c r="AD205" s="2">
        <v>1.4098924379501601E-2</v>
      </c>
      <c r="AE205" s="2">
        <v>1.4098924379501601E-2</v>
      </c>
      <c r="AF205" s="2">
        <v>1.1060947359424899E-2</v>
      </c>
      <c r="AG205" s="2">
        <v>1.0050335853501499E-2</v>
      </c>
    </row>
    <row r="206" spans="1:33" x14ac:dyDescent="0.35">
      <c r="A206" s="7">
        <v>951</v>
      </c>
      <c r="B206" s="7">
        <v>260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0.47845189240000002</v>
      </c>
      <c r="I206" s="4">
        <v>8.2045718595799997</v>
      </c>
      <c r="J206" s="2">
        <f t="shared" si="7"/>
        <v>5.8315278431176107E-2</v>
      </c>
      <c r="K206" s="3">
        <v>383</v>
      </c>
      <c r="L206" s="3">
        <v>68</v>
      </c>
      <c r="M206" s="3">
        <v>40</v>
      </c>
      <c r="N206" s="3">
        <v>8</v>
      </c>
      <c r="O206" s="24">
        <v>881.84585328461196</v>
      </c>
      <c r="P206" s="4">
        <v>0.13400000000000001</v>
      </c>
      <c r="Q206" s="4">
        <v>0.150776053215078</v>
      </c>
      <c r="R206" s="4">
        <v>1.9E-2</v>
      </c>
      <c r="S206" s="4">
        <v>1.9E-2</v>
      </c>
      <c r="T206" s="4">
        <v>1.6E-2</v>
      </c>
      <c r="U206" s="4">
        <v>1.4E-2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0.14387037041970199</v>
      </c>
      <c r="AC206" s="2">
        <v>0.16343235032203199</v>
      </c>
      <c r="AD206" s="2">
        <v>1.9182819416774001E-2</v>
      </c>
      <c r="AE206" s="2">
        <v>1.9182819416774001E-2</v>
      </c>
      <c r="AF206" s="2">
        <v>1.6129381929883599E-2</v>
      </c>
      <c r="AG206" s="2">
        <v>1.4098924379501601E-2</v>
      </c>
    </row>
    <row r="207" spans="1:33" x14ac:dyDescent="0.35">
      <c r="A207" s="7">
        <v>243</v>
      </c>
      <c r="B207" s="7">
        <v>457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0.4457354785</v>
      </c>
      <c r="I207" s="4">
        <v>7.4821924744999997</v>
      </c>
      <c r="J207" s="2">
        <f t="shared" si="7"/>
        <v>5.9572843123069541E-2</v>
      </c>
      <c r="K207" s="3">
        <v>409</v>
      </c>
      <c r="L207" s="3">
        <v>70</v>
      </c>
      <c r="M207" s="3">
        <v>17</v>
      </c>
      <c r="N207" s="3">
        <v>3</v>
      </c>
      <c r="O207" s="24">
        <v>1001</v>
      </c>
      <c r="P207" s="4">
        <v>0.17499999999999999</v>
      </c>
      <c r="Q207" s="4">
        <v>0.14613778705636701</v>
      </c>
      <c r="R207" s="4">
        <v>1.9E-2</v>
      </c>
      <c r="S207" s="4">
        <v>1.2E-2</v>
      </c>
      <c r="T207" s="4">
        <v>1.4E-2</v>
      </c>
      <c r="U207" s="4">
        <v>1.6E-2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0.19237189264745599</v>
      </c>
      <c r="AC207" s="2">
        <v>0.15798544136811299</v>
      </c>
      <c r="AD207" s="2">
        <v>1.9182819416774001E-2</v>
      </c>
      <c r="AE207" s="2">
        <v>1.20725812342692E-2</v>
      </c>
      <c r="AF207" s="2">
        <v>1.4098924379501601E-2</v>
      </c>
      <c r="AG207" s="2">
        <v>1.6129381929883599E-2</v>
      </c>
    </row>
    <row r="208" spans="1:33" x14ac:dyDescent="0.35">
      <c r="A208" s="7">
        <v>269</v>
      </c>
      <c r="B208" s="7">
        <v>53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0.39269813999999997</v>
      </c>
      <c r="I208" s="4">
        <v>6.5347202782340004</v>
      </c>
      <c r="J208" s="2">
        <f t="shared" si="7"/>
        <v>6.0094100937726158E-2</v>
      </c>
      <c r="K208" s="3">
        <v>390</v>
      </c>
      <c r="L208" s="3">
        <v>33</v>
      </c>
      <c r="M208" s="3">
        <v>72</v>
      </c>
      <c r="N208" s="3">
        <v>4</v>
      </c>
      <c r="O208" s="24">
        <v>1001</v>
      </c>
      <c r="P208" s="4">
        <v>7.5999999999999998E-2</v>
      </c>
      <c r="Q208" s="4">
        <v>7.8014184397163094E-2</v>
      </c>
      <c r="R208" s="4">
        <v>6.0000000000000001E-3</v>
      </c>
      <c r="S208" s="4">
        <v>1.2999999999999999E-2</v>
      </c>
      <c r="T208" s="4">
        <v>8.0000000000000002E-3</v>
      </c>
      <c r="U208" s="4">
        <v>6.0000000000000001E-3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7.9043207340452906E-2</v>
      </c>
      <c r="AC208" s="2">
        <v>8.1225439922585893E-2</v>
      </c>
      <c r="AD208" s="2">
        <v>6.0180723255630203E-3</v>
      </c>
      <c r="AE208" s="2">
        <v>1.30852395486555E-2</v>
      </c>
      <c r="AF208" s="2">
        <v>8.03217169726427E-3</v>
      </c>
      <c r="AG208" s="2">
        <v>6.0180723255630203E-3</v>
      </c>
    </row>
    <row r="209" spans="1:33" x14ac:dyDescent="0.35">
      <c r="A209" s="7">
        <v>681</v>
      </c>
      <c r="B209" s="7">
        <v>279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0.53648722329999998</v>
      </c>
      <c r="I209" s="4">
        <v>8.9192774815</v>
      </c>
      <c r="J209" s="2">
        <f t="shared" si="7"/>
        <v>6.0149179618277357E-2</v>
      </c>
      <c r="K209" s="3">
        <v>403</v>
      </c>
      <c r="L209" s="3">
        <v>74</v>
      </c>
      <c r="M209" s="3">
        <v>22</v>
      </c>
      <c r="N209" s="3">
        <v>0</v>
      </c>
      <c r="O209" s="24">
        <v>1001</v>
      </c>
      <c r="P209" s="4">
        <v>0.155</v>
      </c>
      <c r="Q209" s="4">
        <v>0.155136268343816</v>
      </c>
      <c r="R209" s="4">
        <v>1.4E-2</v>
      </c>
      <c r="S209" s="4">
        <v>8.9999999999999993E-3</v>
      </c>
      <c r="T209" s="4">
        <v>1.2E-2</v>
      </c>
      <c r="U209" s="4">
        <v>1.4999999999999999E-2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0.168418651624963</v>
      </c>
      <c r="AC209" s="2">
        <v>0.16857992894165799</v>
      </c>
      <c r="AD209" s="2">
        <v>1.4098924379501601E-2</v>
      </c>
      <c r="AE209" s="2">
        <v>9.0407446521490707E-3</v>
      </c>
      <c r="AF209" s="2">
        <v>1.20725812342692E-2</v>
      </c>
      <c r="AG209" s="2">
        <v>1.51136378100482E-2</v>
      </c>
    </row>
    <row r="210" spans="1:33" x14ac:dyDescent="0.35">
      <c r="A210" s="7">
        <v>507</v>
      </c>
      <c r="B210" s="7">
        <v>341</v>
      </c>
      <c r="C210" s="7">
        <v>0</v>
      </c>
      <c r="D210" s="7">
        <v>0</v>
      </c>
      <c r="E210" s="22" t="str">
        <f t="shared" si="6"/>
        <v>00</v>
      </c>
      <c r="F210" s="4">
        <v>0.99826599999999999</v>
      </c>
      <c r="G210" s="25">
        <v>1</v>
      </c>
      <c r="H210" s="4">
        <v>0.4016394204</v>
      </c>
      <c r="I210" s="4">
        <v>6.5970814093900003</v>
      </c>
      <c r="J210" s="2">
        <f t="shared" si="7"/>
        <v>6.0881380033953172E-2</v>
      </c>
      <c r="K210" s="3">
        <v>442</v>
      </c>
      <c r="L210" s="3">
        <v>34</v>
      </c>
      <c r="M210" s="3">
        <v>21</v>
      </c>
      <c r="N210" s="3">
        <v>2</v>
      </c>
      <c r="O210" s="24">
        <v>878.03467804246395</v>
      </c>
      <c r="P210" s="4">
        <v>8.1000000000000003E-2</v>
      </c>
      <c r="Q210" s="4">
        <v>7.1428571428571397E-2</v>
      </c>
      <c r="R210" s="4">
        <v>1.4999999999999999E-2</v>
      </c>
      <c r="S210" s="4">
        <v>7.0000000000000001E-3</v>
      </c>
      <c r="T210" s="4">
        <v>1.2E-2</v>
      </c>
      <c r="U210" s="4">
        <v>8.9999999999999993E-3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8.4469156626450007E-2</v>
      </c>
      <c r="AC210" s="2">
        <v>7.4107972153721793E-2</v>
      </c>
      <c r="AD210" s="2">
        <v>1.51136378100482E-2</v>
      </c>
      <c r="AE210" s="2">
        <v>7.0246149369644698E-3</v>
      </c>
      <c r="AF210" s="2">
        <v>1.20725812342692E-2</v>
      </c>
      <c r="AG210" s="2">
        <v>9.0407446521490707E-3</v>
      </c>
    </row>
    <row r="211" spans="1:33" x14ac:dyDescent="0.35">
      <c r="A211" s="7">
        <v>329</v>
      </c>
      <c r="B211" s="7">
        <v>293</v>
      </c>
      <c r="C211" s="7">
        <v>0</v>
      </c>
      <c r="D211" s="7">
        <v>0</v>
      </c>
      <c r="E211" s="22" t="str">
        <f t="shared" si="6"/>
        <v>00</v>
      </c>
      <c r="F211" s="4">
        <v>0.99968000000000001</v>
      </c>
      <c r="G211" s="25">
        <v>1</v>
      </c>
      <c r="H211" s="4">
        <v>0.4890343493</v>
      </c>
      <c r="I211" s="4">
        <v>7.8733009692189997</v>
      </c>
      <c r="J211" s="2">
        <f t="shared" si="7"/>
        <v>6.2113000787331805E-2</v>
      </c>
      <c r="K211" s="3">
        <v>421</v>
      </c>
      <c r="L211" s="3">
        <v>25</v>
      </c>
      <c r="M211" s="3">
        <v>48</v>
      </c>
      <c r="N211" s="3">
        <v>5</v>
      </c>
      <c r="O211" s="24">
        <v>1001</v>
      </c>
      <c r="P211" s="4">
        <v>6.3E-2</v>
      </c>
      <c r="Q211" s="4">
        <v>5.60538116591928E-2</v>
      </c>
      <c r="R211" s="4">
        <v>1.4999999999999999E-2</v>
      </c>
      <c r="S211" s="4">
        <v>7.0000000000000001E-3</v>
      </c>
      <c r="T211" s="4">
        <v>1.4E-2</v>
      </c>
      <c r="U211" s="4">
        <v>1.4E-2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6.5071996743714805E-2</v>
      </c>
      <c r="AC211" s="2">
        <v>5.7686118337682703E-2</v>
      </c>
      <c r="AD211" s="2">
        <v>1.51136378100482E-2</v>
      </c>
      <c r="AE211" s="2">
        <v>7.0246149369644698E-3</v>
      </c>
      <c r="AF211" s="2">
        <v>1.4098924379501601E-2</v>
      </c>
      <c r="AG211" s="2">
        <v>1.4098924379501601E-2</v>
      </c>
    </row>
    <row r="212" spans="1:33" x14ac:dyDescent="0.35">
      <c r="A212" s="7">
        <v>175</v>
      </c>
      <c r="B212" s="7">
        <v>130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0.54386867409999995</v>
      </c>
      <c r="I212" s="4">
        <v>8.6881296719000005</v>
      </c>
      <c r="J212" s="2">
        <f t="shared" si="7"/>
        <v>6.2599051192690325E-2</v>
      </c>
      <c r="K212" s="3">
        <v>413</v>
      </c>
      <c r="L212" s="3">
        <v>78</v>
      </c>
      <c r="M212" s="3">
        <v>7</v>
      </c>
      <c r="N212" s="3">
        <v>1</v>
      </c>
      <c r="O212" s="24">
        <v>1001</v>
      </c>
      <c r="P212" s="4">
        <v>0.13900000000000001</v>
      </c>
      <c r="Q212" s="4">
        <v>0.15885947046843199</v>
      </c>
      <c r="R212" s="4">
        <v>2.1999999999999999E-2</v>
      </c>
      <c r="S212" s="4">
        <v>1.4999999999999999E-2</v>
      </c>
      <c r="T212" s="4">
        <v>1.9E-2</v>
      </c>
      <c r="U212" s="4">
        <v>8.0000000000000002E-3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0.14966077455440599</v>
      </c>
      <c r="AC212" s="2">
        <v>0.17299653483348801</v>
      </c>
      <c r="AD212" s="2">
        <v>2.2245608947319698E-2</v>
      </c>
      <c r="AE212" s="2">
        <v>1.51136378100482E-2</v>
      </c>
      <c r="AF212" s="2">
        <v>1.9182819416774001E-2</v>
      </c>
      <c r="AG212" s="2">
        <v>8.03217169726427E-3</v>
      </c>
    </row>
    <row r="213" spans="1:33" x14ac:dyDescent="0.35">
      <c r="A213" s="7">
        <v>197</v>
      </c>
      <c r="B213" s="7">
        <v>136</v>
      </c>
      <c r="C213" s="7">
        <v>0</v>
      </c>
      <c r="D213" s="7">
        <v>0</v>
      </c>
      <c r="E213" s="22" t="str">
        <f t="shared" si="6"/>
        <v>00</v>
      </c>
      <c r="F213" s="4">
        <v>0.99961299999999997</v>
      </c>
      <c r="G213" s="25">
        <v>1</v>
      </c>
      <c r="H213" s="4">
        <v>0.55902717909999999</v>
      </c>
      <c r="I213" s="4">
        <v>8.8707882955400006</v>
      </c>
      <c r="J213" s="2">
        <f t="shared" si="7"/>
        <v>6.3018884058033964E-2</v>
      </c>
      <c r="K213" s="3">
        <v>433</v>
      </c>
      <c r="L213" s="3">
        <v>30</v>
      </c>
      <c r="M213" s="3">
        <v>34</v>
      </c>
      <c r="N213" s="3">
        <v>2</v>
      </c>
      <c r="O213" s="24">
        <v>1001</v>
      </c>
      <c r="P213" s="4">
        <v>5.6000000000000001E-2</v>
      </c>
      <c r="Q213" s="4">
        <v>6.4794816414686804E-2</v>
      </c>
      <c r="R213" s="4">
        <v>2.3E-2</v>
      </c>
      <c r="S213" s="4">
        <v>1.4999999999999999E-2</v>
      </c>
      <c r="T213" s="4">
        <v>0.01</v>
      </c>
      <c r="U213" s="4">
        <v>1.2E-2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5.7629112836636402E-2</v>
      </c>
      <c r="AC213" s="2">
        <v>6.6989326083744305E-2</v>
      </c>
      <c r="AD213" s="2">
        <v>2.32686269393543E-2</v>
      </c>
      <c r="AE213" s="2">
        <v>1.51136378100482E-2</v>
      </c>
      <c r="AF213" s="2">
        <v>1.0050335853501499E-2</v>
      </c>
      <c r="AG213" s="2">
        <v>1.20725812342692E-2</v>
      </c>
    </row>
    <row r="214" spans="1:33" x14ac:dyDescent="0.35">
      <c r="A214" s="7">
        <v>29</v>
      </c>
      <c r="B214" s="7">
        <v>465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0.60732541279999996</v>
      </c>
      <c r="I214" s="4">
        <v>9.6157526240000006</v>
      </c>
      <c r="J214" s="2">
        <f t="shared" si="7"/>
        <v>6.3159425637071165E-2</v>
      </c>
      <c r="K214" s="3">
        <v>176</v>
      </c>
      <c r="L214" s="3">
        <v>42</v>
      </c>
      <c r="M214" s="3">
        <v>239</v>
      </c>
      <c r="N214" s="3">
        <v>42</v>
      </c>
      <c r="O214" s="24">
        <v>1001</v>
      </c>
      <c r="P214" s="4">
        <v>0.17199999999999999</v>
      </c>
      <c r="Q214" s="4">
        <v>0.192660550458716</v>
      </c>
      <c r="R214" s="4">
        <v>2.4E-2</v>
      </c>
      <c r="S214" s="4">
        <v>1.2999999999999999E-2</v>
      </c>
      <c r="T214" s="4">
        <v>1.7000000000000001E-2</v>
      </c>
      <c r="U214" s="4">
        <v>1.4E-2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0.188742124596877</v>
      </c>
      <c r="AC214" s="2">
        <v>0.21401106775093701</v>
      </c>
      <c r="AD214" s="2">
        <v>2.4292692569044601E-2</v>
      </c>
      <c r="AE214" s="2">
        <v>1.30852395486555E-2</v>
      </c>
      <c r="AF214" s="2">
        <v>1.7146158834970501E-2</v>
      </c>
      <c r="AG214" s="2">
        <v>1.4098924379501601E-2</v>
      </c>
    </row>
    <row r="215" spans="1:33" x14ac:dyDescent="0.35">
      <c r="A215" s="7">
        <v>361</v>
      </c>
      <c r="B215" s="7">
        <v>129</v>
      </c>
      <c r="C215" s="7">
        <v>0</v>
      </c>
      <c r="D215" s="7">
        <v>0</v>
      </c>
      <c r="E215" s="22" t="str">
        <f t="shared" si="6"/>
        <v>00</v>
      </c>
      <c r="F215" s="4">
        <v>0.99991399999999997</v>
      </c>
      <c r="G215" s="25">
        <v>1</v>
      </c>
      <c r="H215" s="4">
        <v>0.43974615900000003</v>
      </c>
      <c r="I215" s="4">
        <v>6.9604416207000002</v>
      </c>
      <c r="J215" s="2">
        <f t="shared" si="7"/>
        <v>6.3177910679146743E-2</v>
      </c>
      <c r="K215" s="3">
        <v>134</v>
      </c>
      <c r="L215" s="3">
        <v>203</v>
      </c>
      <c r="M215" s="3">
        <v>81</v>
      </c>
      <c r="N215" s="3">
        <v>81</v>
      </c>
      <c r="O215" s="24">
        <v>1001</v>
      </c>
      <c r="P215" s="4">
        <v>0.57199999999999995</v>
      </c>
      <c r="Q215" s="4">
        <v>0.60237388724035601</v>
      </c>
      <c r="R215" s="4">
        <v>1.2E-2</v>
      </c>
      <c r="S215" s="4">
        <v>1.9E-2</v>
      </c>
      <c r="T215" s="4">
        <v>0.01</v>
      </c>
      <c r="U215" s="4">
        <v>1.0999999999999999E-2</v>
      </c>
      <c r="V215" s="5">
        <v>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0.84863208340034002</v>
      </c>
      <c r="AC215" s="2">
        <v>0.92224313040145001</v>
      </c>
      <c r="AD215" s="2">
        <v>1.20725812342692E-2</v>
      </c>
      <c r="AE215" s="2">
        <v>1.9182819416774001E-2</v>
      </c>
      <c r="AF215" s="2">
        <v>1.0050335853501499E-2</v>
      </c>
      <c r="AG215" s="2">
        <v>1.1060947359424899E-2</v>
      </c>
    </row>
    <row r="216" spans="1:33" x14ac:dyDescent="0.35">
      <c r="A216" s="7">
        <v>643</v>
      </c>
      <c r="B216" s="7">
        <v>139</v>
      </c>
      <c r="C216" s="7">
        <v>0</v>
      </c>
      <c r="D216" s="7">
        <v>0</v>
      </c>
      <c r="E216" s="22" t="str">
        <f t="shared" si="6"/>
        <v>00</v>
      </c>
      <c r="F216" s="4">
        <v>0.99998799999999999</v>
      </c>
      <c r="G216" s="25">
        <v>1</v>
      </c>
      <c r="H216" s="4">
        <v>0.51668285599999997</v>
      </c>
      <c r="I216" s="4">
        <v>8.1498185477899998</v>
      </c>
      <c r="J216" s="2">
        <f t="shared" si="7"/>
        <v>6.339808094747211E-2</v>
      </c>
      <c r="K216" s="3">
        <v>353</v>
      </c>
      <c r="L216" s="3">
        <v>35</v>
      </c>
      <c r="M216" s="3">
        <v>32</v>
      </c>
      <c r="N216" s="3">
        <v>79</v>
      </c>
      <c r="O216" s="24">
        <v>1001</v>
      </c>
      <c r="P216" s="4">
        <v>0.221</v>
      </c>
      <c r="Q216" s="4">
        <v>9.0206185567010294E-2</v>
      </c>
      <c r="R216" s="4">
        <v>1.2E-2</v>
      </c>
      <c r="S216" s="4">
        <v>1.7000000000000001E-2</v>
      </c>
      <c r="T216" s="4">
        <v>8.9999999999999993E-3</v>
      </c>
      <c r="U216" s="4">
        <v>0.01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0.24974423311138899</v>
      </c>
      <c r="AC216" s="2">
        <v>9.4537282689976701E-2</v>
      </c>
      <c r="AD216" s="2">
        <v>1.20725812342692E-2</v>
      </c>
      <c r="AE216" s="2">
        <v>1.7146158834970501E-2</v>
      </c>
      <c r="AF216" s="2">
        <v>9.0407446521490707E-3</v>
      </c>
      <c r="AG216" s="2">
        <v>1.0050335853501499E-2</v>
      </c>
    </row>
    <row r="217" spans="1:33" x14ac:dyDescent="0.35">
      <c r="A217" s="7">
        <v>469</v>
      </c>
      <c r="B217" s="7">
        <v>304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0.52130981210000005</v>
      </c>
      <c r="I217" s="4">
        <v>8.1972186998800005</v>
      </c>
      <c r="J217" s="2">
        <f t="shared" si="7"/>
        <v>6.3595937986579712E-2</v>
      </c>
      <c r="K217" s="3">
        <v>371</v>
      </c>
      <c r="L217" s="3">
        <v>91</v>
      </c>
      <c r="M217" s="3">
        <v>16</v>
      </c>
      <c r="N217" s="3">
        <v>21</v>
      </c>
      <c r="O217" s="24">
        <v>1001</v>
      </c>
      <c r="P217" s="4">
        <v>0.22900000000000001</v>
      </c>
      <c r="Q217" s="4">
        <v>0.19696969696969699</v>
      </c>
      <c r="R217" s="4">
        <v>1.7999999999999999E-2</v>
      </c>
      <c r="S217" s="4">
        <v>2.1000000000000001E-2</v>
      </c>
      <c r="T217" s="4">
        <v>0.02</v>
      </c>
      <c r="U217" s="4">
        <v>5.0000000000000001E-3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0.260066905418808</v>
      </c>
      <c r="AC217" s="2">
        <v>0.21936282847430399</v>
      </c>
      <c r="AD217" s="2">
        <v>1.8163970627671201E-2</v>
      </c>
      <c r="AE217" s="2">
        <v>2.1223636451626698E-2</v>
      </c>
      <c r="AF217" s="2">
        <v>2.0202707317519501E-2</v>
      </c>
      <c r="AG217" s="2">
        <v>5.0125418235442898E-3</v>
      </c>
    </row>
    <row r="218" spans="1:33" x14ac:dyDescent="0.35">
      <c r="A218" s="7">
        <v>513</v>
      </c>
      <c r="B218" s="7">
        <v>133</v>
      </c>
      <c r="C218" s="7">
        <v>0</v>
      </c>
      <c r="D218" s="7">
        <v>0</v>
      </c>
      <c r="E218" s="22" t="str">
        <f t="shared" si="6"/>
        <v>00</v>
      </c>
      <c r="F218" s="4">
        <v>0.99994799999999995</v>
      </c>
      <c r="G218" s="25">
        <v>1</v>
      </c>
      <c r="H218" s="4">
        <v>0.56569852389999997</v>
      </c>
      <c r="I218" s="4">
        <v>8.8477473944760003</v>
      </c>
      <c r="J218" s="2">
        <f t="shared" si="7"/>
        <v>6.3937011159833523E-2</v>
      </c>
      <c r="K218" s="3">
        <v>435</v>
      </c>
      <c r="L218" s="3">
        <v>54</v>
      </c>
      <c r="M218" s="3">
        <v>4</v>
      </c>
      <c r="N218" s="3">
        <v>6</v>
      </c>
      <c r="O218" s="24">
        <v>408.96078668474399</v>
      </c>
      <c r="P218" s="4">
        <v>0.13200000000000001</v>
      </c>
      <c r="Q218" s="4">
        <v>0.110429447852761</v>
      </c>
      <c r="R218" s="4">
        <v>1.6E-2</v>
      </c>
      <c r="S218" s="4">
        <v>2.5000000000000001E-2</v>
      </c>
      <c r="T218" s="4">
        <v>1.7999999999999999E-2</v>
      </c>
      <c r="U218" s="4">
        <v>0.02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0.14156356432178699</v>
      </c>
      <c r="AC218" s="2">
        <v>0.117016458386188</v>
      </c>
      <c r="AD218" s="2">
        <v>1.6129381929883599E-2</v>
      </c>
      <c r="AE218" s="2">
        <v>2.5317807984289901E-2</v>
      </c>
      <c r="AF218" s="2">
        <v>1.8163970627671201E-2</v>
      </c>
      <c r="AG218" s="2">
        <v>2.0202707317519501E-2</v>
      </c>
    </row>
    <row r="219" spans="1:33" x14ac:dyDescent="0.35">
      <c r="A219" s="7">
        <v>541</v>
      </c>
      <c r="B219" s="7">
        <v>321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0.49355759459999998</v>
      </c>
      <c r="I219" s="4">
        <v>7.7060485307990003</v>
      </c>
      <c r="J219" s="2">
        <f t="shared" si="7"/>
        <v>6.4048077640230683E-2</v>
      </c>
      <c r="K219" s="3">
        <v>405</v>
      </c>
      <c r="L219" s="3">
        <v>61</v>
      </c>
      <c r="M219" s="3">
        <v>26</v>
      </c>
      <c r="N219" s="3">
        <v>7</v>
      </c>
      <c r="O219" s="24">
        <v>1001</v>
      </c>
      <c r="P219" s="4">
        <v>0.14599999999999999</v>
      </c>
      <c r="Q219" s="4">
        <v>0.13090128755364799</v>
      </c>
      <c r="R219" s="4">
        <v>2.1000000000000001E-2</v>
      </c>
      <c r="S219" s="4">
        <v>0.02</v>
      </c>
      <c r="T219" s="4">
        <v>1.9E-2</v>
      </c>
      <c r="U219" s="4">
        <v>1.7000000000000001E-2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0.157824085193567</v>
      </c>
      <c r="AC219" s="2">
        <v>0.14029856701910701</v>
      </c>
      <c r="AD219" s="2">
        <v>2.1223636451626698E-2</v>
      </c>
      <c r="AE219" s="2">
        <v>2.0202707317519501E-2</v>
      </c>
      <c r="AF219" s="2">
        <v>1.9182819416774001E-2</v>
      </c>
      <c r="AG219" s="2">
        <v>1.7146158834970501E-2</v>
      </c>
    </row>
    <row r="220" spans="1:33" x14ac:dyDescent="0.35">
      <c r="A220" s="7">
        <v>291</v>
      </c>
      <c r="B220" s="7">
        <v>3</v>
      </c>
      <c r="C220" s="7">
        <v>0</v>
      </c>
      <c r="D220" s="7">
        <v>0</v>
      </c>
      <c r="E220" s="22" t="str">
        <f t="shared" si="6"/>
        <v>00</v>
      </c>
      <c r="F220" s="4">
        <v>0.998143</v>
      </c>
      <c r="G220" s="25">
        <v>1</v>
      </c>
      <c r="H220" s="4">
        <v>0.55421161419999998</v>
      </c>
      <c r="I220" s="4">
        <v>8.4123113035500001</v>
      </c>
      <c r="J220" s="2">
        <f t="shared" si="7"/>
        <v>6.5881015835222642E-2</v>
      </c>
      <c r="K220" s="3">
        <v>443</v>
      </c>
      <c r="L220" s="3">
        <v>42</v>
      </c>
      <c r="M220" s="3">
        <v>10</v>
      </c>
      <c r="N220" s="3">
        <v>4</v>
      </c>
      <c r="O220" s="24">
        <v>1001</v>
      </c>
      <c r="P220" s="4">
        <v>9.2999999999999999E-2</v>
      </c>
      <c r="Q220" s="4">
        <v>8.6597938144329895E-2</v>
      </c>
      <c r="R220" s="4">
        <v>1.6E-2</v>
      </c>
      <c r="S220" s="4">
        <v>2.1000000000000001E-2</v>
      </c>
      <c r="T220" s="4">
        <v>1.0999999999999999E-2</v>
      </c>
      <c r="U220" s="4">
        <v>1.9E-2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9.7612828867000401E-2</v>
      </c>
      <c r="AC220" s="2">
        <v>9.0579120892347598E-2</v>
      </c>
      <c r="AD220" s="2">
        <v>1.6129381929883599E-2</v>
      </c>
      <c r="AE220" s="2">
        <v>2.1223636451626698E-2</v>
      </c>
      <c r="AF220" s="2">
        <v>1.1060947359424899E-2</v>
      </c>
      <c r="AG220" s="2">
        <v>1.9182819416774001E-2</v>
      </c>
    </row>
    <row r="221" spans="1:33" x14ac:dyDescent="0.35">
      <c r="A221" s="7">
        <v>75</v>
      </c>
      <c r="B221" s="7">
        <v>199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0.51917836159999997</v>
      </c>
      <c r="I221" s="4">
        <v>7.8494281140700002</v>
      </c>
      <c r="J221" s="2">
        <f t="shared" si="7"/>
        <v>6.6142189476119842E-2</v>
      </c>
      <c r="K221" s="3">
        <v>429</v>
      </c>
      <c r="L221" s="3">
        <v>40</v>
      </c>
      <c r="M221" s="3">
        <v>25</v>
      </c>
      <c r="N221" s="3">
        <v>5</v>
      </c>
      <c r="O221" s="24">
        <v>908.19240931801698</v>
      </c>
      <c r="P221" s="4">
        <v>0.106</v>
      </c>
      <c r="Q221" s="4">
        <v>8.5287846481876303E-2</v>
      </c>
      <c r="R221" s="4">
        <v>1.7999999999999999E-2</v>
      </c>
      <c r="S221" s="4">
        <v>1.9E-2</v>
      </c>
      <c r="T221" s="4">
        <v>1.2E-2</v>
      </c>
      <c r="U221" s="4">
        <v>1.2999999999999999E-2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0.112049503808623</v>
      </c>
      <c r="AC221" s="2">
        <v>8.9145849518262404E-2</v>
      </c>
      <c r="AD221" s="2">
        <v>1.8163970627671201E-2</v>
      </c>
      <c r="AE221" s="2">
        <v>1.9182819416774001E-2</v>
      </c>
      <c r="AF221" s="2">
        <v>1.20725812342692E-2</v>
      </c>
      <c r="AG221" s="2">
        <v>1.30852395486555E-2</v>
      </c>
    </row>
    <row r="222" spans="1:33" x14ac:dyDescent="0.35">
      <c r="A222" s="7">
        <v>355</v>
      </c>
      <c r="B222" s="7">
        <v>149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0.49733366429999998</v>
      </c>
      <c r="I222" s="4">
        <v>7.47026844118</v>
      </c>
      <c r="J222" s="2">
        <f t="shared" si="7"/>
        <v>6.6575072665185434E-2</v>
      </c>
      <c r="K222" s="3">
        <v>366</v>
      </c>
      <c r="L222" s="3">
        <v>94</v>
      </c>
      <c r="M222" s="3">
        <v>35</v>
      </c>
      <c r="N222" s="3">
        <v>4</v>
      </c>
      <c r="O222" s="24">
        <v>1001</v>
      </c>
      <c r="P222" s="4">
        <v>0.17100000000000001</v>
      </c>
      <c r="Q222" s="4">
        <v>0.20434782608695701</v>
      </c>
      <c r="R222" s="4">
        <v>2.3E-2</v>
      </c>
      <c r="S222" s="4">
        <v>1.6E-2</v>
      </c>
      <c r="T222" s="4">
        <v>0.02</v>
      </c>
      <c r="U222" s="4">
        <v>1.7999999999999999E-2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0.18753512384684201</v>
      </c>
      <c r="AC222" s="2">
        <v>0.228593156081774</v>
      </c>
      <c r="AD222" s="2">
        <v>2.32686269393543E-2</v>
      </c>
      <c r="AE222" s="2">
        <v>1.6129381929883599E-2</v>
      </c>
      <c r="AF222" s="2">
        <v>2.0202707317519501E-2</v>
      </c>
      <c r="AG222" s="2">
        <v>1.8163970627671201E-2</v>
      </c>
    </row>
    <row r="223" spans="1:33" x14ac:dyDescent="0.35">
      <c r="A223" s="7">
        <v>293</v>
      </c>
      <c r="B223" s="7">
        <v>156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0.48411246029999999</v>
      </c>
      <c r="I223" s="4">
        <v>7.2157404747999996</v>
      </c>
      <c r="J223" s="2">
        <f t="shared" si="7"/>
        <v>6.7091168535051593E-2</v>
      </c>
      <c r="K223" s="3">
        <v>421</v>
      </c>
      <c r="L223" s="3">
        <v>43</v>
      </c>
      <c r="M223" s="3">
        <v>29</v>
      </c>
      <c r="N223" s="3">
        <v>6</v>
      </c>
      <c r="O223" s="24">
        <v>1001</v>
      </c>
      <c r="P223" s="4">
        <v>0.114</v>
      </c>
      <c r="Q223" s="4">
        <v>9.2672413793103495E-2</v>
      </c>
      <c r="R223" s="4">
        <v>0.01</v>
      </c>
      <c r="S223" s="4">
        <v>8.0000000000000002E-3</v>
      </c>
      <c r="T223" s="4">
        <v>1.4E-2</v>
      </c>
      <c r="U223" s="4">
        <v>1.9E-2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0.121038328377056</v>
      </c>
      <c r="AC223" s="2">
        <v>9.7251718543873794E-2</v>
      </c>
      <c r="AD223" s="2">
        <v>1.0050335853501499E-2</v>
      </c>
      <c r="AE223" s="2">
        <v>8.03217169726427E-3</v>
      </c>
      <c r="AF223" s="2">
        <v>1.4098924379501601E-2</v>
      </c>
      <c r="AG223" s="2">
        <v>1.9182819416774001E-2</v>
      </c>
    </row>
    <row r="224" spans="1:33" x14ac:dyDescent="0.35">
      <c r="A224" s="7">
        <v>99</v>
      </c>
      <c r="B224" s="7">
        <v>107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0.56634234049999999</v>
      </c>
      <c r="I224" s="4">
        <v>8.3928126966899992</v>
      </c>
      <c r="J224" s="2">
        <f t="shared" si="7"/>
        <v>6.7479444730531996E-2</v>
      </c>
      <c r="K224" s="3">
        <v>414</v>
      </c>
      <c r="L224" s="3">
        <v>65</v>
      </c>
      <c r="M224" s="3">
        <v>20</v>
      </c>
      <c r="N224" s="3">
        <v>0</v>
      </c>
      <c r="O224" s="24">
        <v>1001</v>
      </c>
      <c r="P224" s="4">
        <v>0.11600000000000001</v>
      </c>
      <c r="Q224" s="4">
        <v>0.13569937369519799</v>
      </c>
      <c r="R224" s="4">
        <v>1.6E-2</v>
      </c>
      <c r="S224" s="4">
        <v>2.3E-2</v>
      </c>
      <c r="T224" s="4">
        <v>1.2999999999999999E-2</v>
      </c>
      <c r="U224" s="4">
        <v>8.9999999999999993E-3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0.123298216344494</v>
      </c>
      <c r="AC224" s="2">
        <v>0.14583462358560101</v>
      </c>
      <c r="AD224" s="2">
        <v>1.6129381929883599E-2</v>
      </c>
      <c r="AE224" s="2">
        <v>2.32686269393543E-2</v>
      </c>
      <c r="AF224" s="2">
        <v>1.30852395486555E-2</v>
      </c>
      <c r="AG224" s="2">
        <v>9.0407446521490707E-3</v>
      </c>
    </row>
    <row r="225" spans="1:33" x14ac:dyDescent="0.35">
      <c r="A225" s="7">
        <v>703</v>
      </c>
      <c r="B225" s="7">
        <v>132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0.45157585770000003</v>
      </c>
      <c r="I225" s="4">
        <v>6.67895293688</v>
      </c>
      <c r="J225" s="2">
        <f t="shared" si="7"/>
        <v>6.7611774175930756E-2</v>
      </c>
      <c r="K225" s="3">
        <v>412</v>
      </c>
      <c r="L225" s="3">
        <v>59</v>
      </c>
      <c r="M225" s="3">
        <v>22</v>
      </c>
      <c r="N225" s="3">
        <v>6</v>
      </c>
      <c r="O225" s="24">
        <v>1001</v>
      </c>
      <c r="P225" s="4">
        <v>0.11799999999999999</v>
      </c>
      <c r="Q225" s="4">
        <v>0.12526539278131599</v>
      </c>
      <c r="R225" s="4">
        <v>2.1000000000000001E-2</v>
      </c>
      <c r="S225" s="4">
        <v>2.1999999999999999E-2</v>
      </c>
      <c r="T225" s="4">
        <v>6.0000000000000001E-3</v>
      </c>
      <c r="U225" s="4">
        <v>1.7999999999999999E-2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0.125563222975346</v>
      </c>
      <c r="AC225" s="2">
        <v>0.13383474466689099</v>
      </c>
      <c r="AD225" s="2">
        <v>2.1223636451626698E-2</v>
      </c>
      <c r="AE225" s="2">
        <v>2.2245608947319698E-2</v>
      </c>
      <c r="AF225" s="2">
        <v>6.0180723255630203E-3</v>
      </c>
      <c r="AG225" s="2">
        <v>1.8163970627671201E-2</v>
      </c>
    </row>
    <row r="226" spans="1:33" x14ac:dyDescent="0.35">
      <c r="A226" s="7">
        <v>193</v>
      </c>
      <c r="B226" s="7">
        <v>8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0.63836890449999995</v>
      </c>
      <c r="I226" s="4">
        <v>9.4201874373199992</v>
      </c>
      <c r="J226" s="2">
        <f t="shared" si="7"/>
        <v>6.7766051232799357E-2</v>
      </c>
      <c r="K226" s="3">
        <v>445</v>
      </c>
      <c r="L226" s="3">
        <v>48</v>
      </c>
      <c r="M226" s="3">
        <v>4</v>
      </c>
      <c r="N226" s="3">
        <v>2</v>
      </c>
      <c r="O226" s="24">
        <v>358.40085669120498</v>
      </c>
      <c r="P226" s="4">
        <v>0.112</v>
      </c>
      <c r="Q226" s="4">
        <v>9.7363083164300201E-2</v>
      </c>
      <c r="R226" s="4">
        <v>1.4E-2</v>
      </c>
      <c r="S226" s="4">
        <v>8.0000000000000002E-3</v>
      </c>
      <c r="T226" s="4">
        <v>1.0999999999999999E-2</v>
      </c>
      <c r="U226" s="4">
        <v>8.9999999999999993E-3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0.11878353598996701</v>
      </c>
      <c r="AC226" s="2">
        <v>0.10243489187645</v>
      </c>
      <c r="AD226" s="2">
        <v>1.4098924379501601E-2</v>
      </c>
      <c r="AE226" s="2">
        <v>8.03217169726427E-3</v>
      </c>
      <c r="AF226" s="2">
        <v>1.1060947359424899E-2</v>
      </c>
      <c r="AG226" s="2">
        <v>9.0407446521490707E-3</v>
      </c>
    </row>
    <row r="227" spans="1:33" x14ac:dyDescent="0.35">
      <c r="A227" s="7">
        <v>215</v>
      </c>
      <c r="B227" s="7">
        <v>400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0.5977515109</v>
      </c>
      <c r="I227" s="4">
        <v>8.7034430641</v>
      </c>
      <c r="J227" s="2">
        <f t="shared" si="7"/>
        <v>6.8679889843320518E-2</v>
      </c>
      <c r="K227" s="3">
        <v>237</v>
      </c>
      <c r="L227" s="3">
        <v>45</v>
      </c>
      <c r="M227" s="3">
        <v>164</v>
      </c>
      <c r="N227" s="3">
        <v>53</v>
      </c>
      <c r="O227" s="24">
        <v>1001</v>
      </c>
      <c r="P227" s="4">
        <v>0.182</v>
      </c>
      <c r="Q227" s="4">
        <v>0.159574468085106</v>
      </c>
      <c r="R227" s="4">
        <v>2.1000000000000001E-2</v>
      </c>
      <c r="S227" s="4">
        <v>0.03</v>
      </c>
      <c r="T227" s="4">
        <v>0.01</v>
      </c>
      <c r="U227" s="4">
        <v>1.4999999999999999E-2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0.20089294237939001</v>
      </c>
      <c r="AC227" s="2">
        <v>0.173846929802982</v>
      </c>
      <c r="AD227" s="2">
        <v>2.1223636451626698E-2</v>
      </c>
      <c r="AE227" s="2">
        <v>3.0459207484708602E-2</v>
      </c>
      <c r="AF227" s="2">
        <v>1.0050335853501499E-2</v>
      </c>
      <c r="AG227" s="2">
        <v>1.51136378100482E-2</v>
      </c>
    </row>
    <row r="228" spans="1:33" x14ac:dyDescent="0.35">
      <c r="A228" s="7">
        <v>533</v>
      </c>
      <c r="B228" s="7">
        <v>33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0.53576486999999995</v>
      </c>
      <c r="I228" s="4">
        <v>7.7881146306</v>
      </c>
      <c r="J228" s="2">
        <f t="shared" si="7"/>
        <v>6.8792627665615697E-2</v>
      </c>
      <c r="K228" s="3">
        <v>396</v>
      </c>
      <c r="L228" s="3">
        <v>73</v>
      </c>
      <c r="M228" s="3">
        <v>20</v>
      </c>
      <c r="N228" s="3">
        <v>10</v>
      </c>
      <c r="O228" s="24">
        <v>1001</v>
      </c>
      <c r="P228" s="4">
        <v>0.152</v>
      </c>
      <c r="Q228" s="4">
        <v>0.15565031982942401</v>
      </c>
      <c r="R228" s="4">
        <v>6.0000000000000001E-3</v>
      </c>
      <c r="S228" s="4">
        <v>1.2999999999999999E-2</v>
      </c>
      <c r="T228" s="4">
        <v>1.0999999999999999E-2</v>
      </c>
      <c r="U228" s="4">
        <v>1.4999999999999999E-2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0.16487464319023401</v>
      </c>
      <c r="AC228" s="2">
        <v>0.16918855719179901</v>
      </c>
      <c r="AD228" s="2">
        <v>6.0180723255630203E-3</v>
      </c>
      <c r="AE228" s="2">
        <v>1.30852395486555E-2</v>
      </c>
      <c r="AF228" s="2">
        <v>1.1060947359424899E-2</v>
      </c>
      <c r="AG228" s="2">
        <v>1.51136378100482E-2</v>
      </c>
    </row>
    <row r="229" spans="1:33" x14ac:dyDescent="0.35">
      <c r="A229" s="7">
        <v>653</v>
      </c>
      <c r="B229" s="7">
        <v>152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0.54608253910000004</v>
      </c>
      <c r="I229" s="4">
        <v>7.9292870127999997</v>
      </c>
      <c r="J229" s="2">
        <f t="shared" si="7"/>
        <v>6.8869059502887978E-2</v>
      </c>
      <c r="K229" s="3">
        <v>347</v>
      </c>
      <c r="L229" s="3">
        <v>35</v>
      </c>
      <c r="M229" s="3">
        <v>85</v>
      </c>
      <c r="N229" s="3">
        <v>32</v>
      </c>
      <c r="O229" s="24">
        <v>945.28081128517204</v>
      </c>
      <c r="P229" s="4">
        <v>0.152</v>
      </c>
      <c r="Q229" s="4">
        <v>9.1623036649214701E-2</v>
      </c>
      <c r="R229" s="4">
        <v>1.7000000000000001E-2</v>
      </c>
      <c r="S229" s="4">
        <v>2.1000000000000001E-2</v>
      </c>
      <c r="T229" s="4">
        <v>1.4E-2</v>
      </c>
      <c r="U229" s="4">
        <v>8.0000000000000002E-3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0.16487464319023401</v>
      </c>
      <c r="AC229" s="2">
        <v>9.6095828659715998E-2</v>
      </c>
      <c r="AD229" s="2">
        <v>1.7146158834970501E-2</v>
      </c>
      <c r="AE229" s="2">
        <v>2.1223636451626698E-2</v>
      </c>
      <c r="AF229" s="2">
        <v>1.4098924379501601E-2</v>
      </c>
      <c r="AG229" s="2">
        <v>8.03217169726427E-3</v>
      </c>
    </row>
    <row r="230" spans="1:33" x14ac:dyDescent="0.35">
      <c r="A230" s="7">
        <v>41</v>
      </c>
      <c r="B230" s="7">
        <v>376</v>
      </c>
      <c r="C230" s="7">
        <v>0</v>
      </c>
      <c r="D230" s="7">
        <v>0</v>
      </c>
      <c r="E230" s="22" t="str">
        <f t="shared" si="6"/>
        <v>00</v>
      </c>
      <c r="F230" s="4">
        <v>0.98519800000000002</v>
      </c>
      <c r="G230" s="25">
        <v>1</v>
      </c>
      <c r="H230" s="4">
        <v>0.68096523149999999</v>
      </c>
      <c r="I230" s="4">
        <v>9.6911238128869996</v>
      </c>
      <c r="J230" s="2">
        <f t="shared" si="7"/>
        <v>7.0266900376865532E-2</v>
      </c>
      <c r="K230" s="3">
        <v>402</v>
      </c>
      <c r="L230" s="3">
        <v>82</v>
      </c>
      <c r="M230" s="3">
        <v>3</v>
      </c>
      <c r="N230" s="3">
        <v>12</v>
      </c>
      <c r="O230" s="24">
        <v>34.3595854984585</v>
      </c>
      <c r="P230" s="4">
        <v>0.19700000000000001</v>
      </c>
      <c r="Q230" s="4">
        <v>0.169421487603306</v>
      </c>
      <c r="R230" s="4">
        <v>0.25800000000000001</v>
      </c>
      <c r="S230" s="4">
        <v>0.22600000000000001</v>
      </c>
      <c r="T230" s="4">
        <v>0.27</v>
      </c>
      <c r="U230" s="4">
        <v>0.22700000000000001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0.219400565035375</v>
      </c>
      <c r="AC230" s="2">
        <v>0.18563281809761101</v>
      </c>
      <c r="AD230" s="2">
        <v>0.298406035814757</v>
      </c>
      <c r="AE230" s="2">
        <v>0.25618340539241002</v>
      </c>
      <c r="AF230" s="2">
        <v>0.31471074483970002</v>
      </c>
      <c r="AG230" s="2">
        <v>0.25747623039471501</v>
      </c>
    </row>
    <row r="231" spans="1:33" x14ac:dyDescent="0.35">
      <c r="A231" s="7">
        <v>129</v>
      </c>
      <c r="B231" s="7">
        <v>266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0.51301176420000005</v>
      </c>
      <c r="I231" s="4">
        <v>7.2937472259999998</v>
      </c>
      <c r="J231" s="2">
        <f t="shared" si="7"/>
        <v>7.0335829897047772E-2</v>
      </c>
      <c r="K231" s="3">
        <v>402</v>
      </c>
      <c r="L231" s="3">
        <v>74</v>
      </c>
      <c r="M231" s="3">
        <v>16</v>
      </c>
      <c r="N231" s="3">
        <v>7</v>
      </c>
      <c r="O231" s="24">
        <v>1001</v>
      </c>
      <c r="P231" s="4">
        <v>0.14099999999999999</v>
      </c>
      <c r="Q231" s="4">
        <v>0.15546218487395</v>
      </c>
      <c r="R231" s="4">
        <v>1.0999999999999999E-2</v>
      </c>
      <c r="S231" s="4">
        <v>1.4E-2</v>
      </c>
      <c r="T231" s="4">
        <v>0.01</v>
      </c>
      <c r="U231" s="4">
        <v>7.0000000000000001E-3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0.15198635699788199</v>
      </c>
      <c r="AC231" s="2">
        <v>0.16896576561239901</v>
      </c>
      <c r="AD231" s="2">
        <v>1.1060947359424899E-2</v>
      </c>
      <c r="AE231" s="2">
        <v>1.4098924379501601E-2</v>
      </c>
      <c r="AF231" s="2">
        <v>1.0050335853501499E-2</v>
      </c>
      <c r="AG231" s="2">
        <v>7.0246149369644698E-3</v>
      </c>
    </row>
    <row r="232" spans="1:33" x14ac:dyDescent="0.35">
      <c r="A232" s="7">
        <v>51</v>
      </c>
      <c r="B232" s="7">
        <v>14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0.63900972050000004</v>
      </c>
      <c r="I232" s="4">
        <v>9.0651936167000002</v>
      </c>
      <c r="J232" s="2">
        <f t="shared" si="7"/>
        <v>7.049046578804552E-2</v>
      </c>
      <c r="K232" s="3">
        <v>433</v>
      </c>
      <c r="L232" s="3">
        <v>16</v>
      </c>
      <c r="M232" s="3">
        <v>48</v>
      </c>
      <c r="N232" s="3">
        <v>2</v>
      </c>
      <c r="O232" s="24">
        <v>1001</v>
      </c>
      <c r="P232" s="4">
        <v>4.4999999999999998E-2</v>
      </c>
      <c r="Q232" s="4">
        <v>3.5634743875278402E-2</v>
      </c>
      <c r="R232" s="4">
        <v>0.02</v>
      </c>
      <c r="S232" s="4">
        <v>1.4E-2</v>
      </c>
      <c r="T232" s="4">
        <v>1.6E-2</v>
      </c>
      <c r="U232" s="4">
        <v>1.2E-2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4.6043938501406798E-2</v>
      </c>
      <c r="AC232" s="2">
        <v>3.6285159739764497E-2</v>
      </c>
      <c r="AD232" s="2">
        <v>2.0202707317519501E-2</v>
      </c>
      <c r="AE232" s="2">
        <v>1.4098924379501601E-2</v>
      </c>
      <c r="AF232" s="2">
        <v>1.6129381929883599E-2</v>
      </c>
      <c r="AG232" s="2">
        <v>1.20725812342692E-2</v>
      </c>
    </row>
    <row r="233" spans="1:33" x14ac:dyDescent="0.35">
      <c r="A233" s="7">
        <v>309</v>
      </c>
      <c r="B233" s="7">
        <v>494</v>
      </c>
      <c r="C233" s="7">
        <v>0</v>
      </c>
      <c r="D233" s="7">
        <v>0</v>
      </c>
      <c r="E233" s="22" t="str">
        <f t="shared" si="6"/>
        <v>00</v>
      </c>
      <c r="F233" s="4">
        <v>0.99973999999999996</v>
      </c>
      <c r="G233" s="25">
        <v>1</v>
      </c>
      <c r="H233" s="4">
        <v>0.55440210109999999</v>
      </c>
      <c r="I233" s="4">
        <v>7.7598949662200001</v>
      </c>
      <c r="J233" s="2">
        <f t="shared" si="7"/>
        <v>7.1444536751257129E-2</v>
      </c>
      <c r="K233" s="3">
        <v>394</v>
      </c>
      <c r="L233" s="3">
        <v>55</v>
      </c>
      <c r="M233" s="3">
        <v>44</v>
      </c>
      <c r="N233" s="3">
        <v>6</v>
      </c>
      <c r="O233" s="24">
        <v>1001</v>
      </c>
      <c r="P233" s="4">
        <v>0.13</v>
      </c>
      <c r="Q233" s="4">
        <v>0.122494432071269</v>
      </c>
      <c r="R233" s="4">
        <v>1.2999999999999999E-2</v>
      </c>
      <c r="S233" s="4">
        <v>1.2999999999999999E-2</v>
      </c>
      <c r="T233" s="4">
        <v>1.4999999999999999E-2</v>
      </c>
      <c r="U233" s="4">
        <v>1.6E-2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0.13926206733350799</v>
      </c>
      <c r="AC233" s="2">
        <v>0.13067197844432099</v>
      </c>
      <c r="AD233" s="2">
        <v>1.30852395486555E-2</v>
      </c>
      <c r="AE233" s="2">
        <v>1.30852395486555E-2</v>
      </c>
      <c r="AF233" s="2">
        <v>1.51136378100482E-2</v>
      </c>
      <c r="AG233" s="2">
        <v>1.6129381929883599E-2</v>
      </c>
    </row>
    <row r="234" spans="1:33" x14ac:dyDescent="0.35">
      <c r="A234" s="7">
        <v>687</v>
      </c>
      <c r="B234" s="7">
        <v>161</v>
      </c>
      <c r="C234" s="7">
        <v>0</v>
      </c>
      <c r="D234" s="7">
        <v>0</v>
      </c>
      <c r="E234" s="22" t="str">
        <f t="shared" si="6"/>
        <v>00</v>
      </c>
      <c r="F234" s="4">
        <v>0.93976800000000005</v>
      </c>
      <c r="G234" s="25">
        <v>1</v>
      </c>
      <c r="H234" s="4">
        <v>0.64692370840000002</v>
      </c>
      <c r="I234" s="4">
        <v>8.9320425387999993</v>
      </c>
      <c r="J234" s="2">
        <f t="shared" si="7"/>
        <v>7.2427298189615741E-2</v>
      </c>
      <c r="K234" s="3">
        <v>471</v>
      </c>
      <c r="L234" s="3">
        <v>23</v>
      </c>
      <c r="M234" s="3">
        <v>3</v>
      </c>
      <c r="N234" s="3">
        <v>2</v>
      </c>
      <c r="O234" s="24">
        <v>25.001172104746502</v>
      </c>
      <c r="P234" s="4">
        <v>5.8000000000000003E-2</v>
      </c>
      <c r="Q234" s="4">
        <v>4.6558704453441298E-2</v>
      </c>
      <c r="R234" s="4">
        <v>1.7000000000000001E-2</v>
      </c>
      <c r="S234" s="4">
        <v>1.2E-2</v>
      </c>
      <c r="T234" s="4">
        <v>1.0999999999999999E-2</v>
      </c>
      <c r="U234" s="4">
        <v>1.0999999999999999E-2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5.9750004405774E-2</v>
      </c>
      <c r="AC234" s="2">
        <v>4.76774231715048E-2</v>
      </c>
      <c r="AD234" s="2">
        <v>1.7146158834970501E-2</v>
      </c>
      <c r="AE234" s="2">
        <v>1.20725812342692E-2</v>
      </c>
      <c r="AF234" s="2">
        <v>1.1060947359424899E-2</v>
      </c>
      <c r="AG234" s="2">
        <v>1.1060947359424899E-2</v>
      </c>
    </row>
    <row r="235" spans="1:33" x14ac:dyDescent="0.35">
      <c r="A235" s="7">
        <v>159</v>
      </c>
      <c r="B235" s="7">
        <v>135</v>
      </c>
      <c r="C235" s="7">
        <v>0</v>
      </c>
      <c r="D235" s="7">
        <v>0</v>
      </c>
      <c r="E235" s="22" t="str">
        <f t="shared" si="6"/>
        <v>00</v>
      </c>
      <c r="F235" s="4">
        <v>0.99991699999999994</v>
      </c>
      <c r="G235" s="25">
        <v>1</v>
      </c>
      <c r="H235" s="4">
        <v>0.57077894760000003</v>
      </c>
      <c r="I235" s="4">
        <v>7.8608080875199997</v>
      </c>
      <c r="J235" s="2">
        <f t="shared" si="7"/>
        <v>7.261072160077052E-2</v>
      </c>
      <c r="K235" s="3">
        <v>397</v>
      </c>
      <c r="L235" s="3">
        <v>41</v>
      </c>
      <c r="M235" s="3">
        <v>57</v>
      </c>
      <c r="N235" s="3">
        <v>4</v>
      </c>
      <c r="O235" s="24">
        <v>1001</v>
      </c>
      <c r="P235" s="4">
        <v>0.111</v>
      </c>
      <c r="Q235" s="4">
        <v>9.3607305936073096E-2</v>
      </c>
      <c r="R235" s="4">
        <v>1.7999999999999999E-2</v>
      </c>
      <c r="S235" s="4">
        <v>1.7999999999999999E-2</v>
      </c>
      <c r="T235" s="4">
        <v>0.01</v>
      </c>
      <c r="U235" s="4">
        <v>1.0999999999999999E-2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0.117658043468232</v>
      </c>
      <c r="AC235" s="2">
        <v>9.8282629689255704E-2</v>
      </c>
      <c r="AD235" s="2">
        <v>1.8163970627671201E-2</v>
      </c>
      <c r="AE235" s="2">
        <v>1.8163970627671201E-2</v>
      </c>
      <c r="AF235" s="2">
        <v>1.0050335853501499E-2</v>
      </c>
      <c r="AG235" s="2">
        <v>1.1060947359424899E-2</v>
      </c>
    </row>
    <row r="236" spans="1:33" x14ac:dyDescent="0.35">
      <c r="A236" s="7">
        <v>363</v>
      </c>
      <c r="B236" s="7">
        <v>413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0.66056594459999995</v>
      </c>
      <c r="I236" s="4">
        <v>8.8527357923000007</v>
      </c>
      <c r="J236" s="2">
        <f t="shared" si="7"/>
        <v>7.4617153397320626E-2</v>
      </c>
      <c r="K236" s="3">
        <v>421</v>
      </c>
      <c r="L236" s="3">
        <v>70</v>
      </c>
      <c r="M236" s="3">
        <v>4</v>
      </c>
      <c r="N236" s="3">
        <v>4</v>
      </c>
      <c r="O236" s="24">
        <v>249.25473944654399</v>
      </c>
      <c r="P236" s="4">
        <v>0.14199999999999999</v>
      </c>
      <c r="Q236" s="4">
        <v>0.142566191446029</v>
      </c>
      <c r="R236" s="4">
        <v>2.7E-2</v>
      </c>
      <c r="S236" s="4">
        <v>2.1000000000000001E-2</v>
      </c>
      <c r="T236" s="4">
        <v>1.2999999999999999E-2</v>
      </c>
      <c r="U236" s="4">
        <v>0.02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0.153151179494175</v>
      </c>
      <c r="AC236" s="2">
        <v>0.15381129411213901</v>
      </c>
      <c r="AD236" s="2">
        <v>2.7371196796132001E-2</v>
      </c>
      <c r="AE236" s="2">
        <v>2.1223636451626698E-2</v>
      </c>
      <c r="AF236" s="2">
        <v>1.30852395486555E-2</v>
      </c>
      <c r="AG236" s="2">
        <v>2.0202707317519501E-2</v>
      </c>
    </row>
    <row r="237" spans="1:33" x14ac:dyDescent="0.35">
      <c r="A237" s="7">
        <v>245</v>
      </c>
      <c r="B237" s="7">
        <v>150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0.66115390650000005</v>
      </c>
      <c r="I237" s="4">
        <v>8.8284692768599999</v>
      </c>
      <c r="J237" s="2">
        <f t="shared" si="7"/>
        <v>7.4888849444481626E-2</v>
      </c>
      <c r="K237" s="3">
        <v>411</v>
      </c>
      <c r="L237" s="3">
        <v>70</v>
      </c>
      <c r="M237" s="3">
        <v>15</v>
      </c>
      <c r="N237" s="3">
        <v>3</v>
      </c>
      <c r="O237" s="24">
        <v>1001</v>
      </c>
      <c r="P237" s="4">
        <v>0.14000000000000001</v>
      </c>
      <c r="Q237" s="4">
        <v>0.14553014553014601</v>
      </c>
      <c r="R237" s="4">
        <v>1.9E-2</v>
      </c>
      <c r="S237" s="4">
        <v>1.9E-2</v>
      </c>
      <c r="T237" s="4">
        <v>0.02</v>
      </c>
      <c r="U237" s="4">
        <v>0.02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0.15082288973458399</v>
      </c>
      <c r="AC237" s="2">
        <v>0.15727405560952701</v>
      </c>
      <c r="AD237" s="2">
        <v>1.9182819416774001E-2</v>
      </c>
      <c r="AE237" s="2">
        <v>1.9182819416774001E-2</v>
      </c>
      <c r="AF237" s="2">
        <v>2.0202707317519501E-2</v>
      </c>
      <c r="AG237" s="2">
        <v>2.0202707317519501E-2</v>
      </c>
    </row>
    <row r="238" spans="1:33" x14ac:dyDescent="0.35">
      <c r="A238" s="7">
        <v>107</v>
      </c>
      <c r="B238" s="7">
        <v>385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0.55128508180000002</v>
      </c>
      <c r="I238" s="4">
        <v>7.3450588790999998</v>
      </c>
      <c r="J238" s="2">
        <f t="shared" si="7"/>
        <v>7.5055229763869469E-2</v>
      </c>
      <c r="K238" s="3">
        <v>390</v>
      </c>
      <c r="L238" s="3">
        <v>33</v>
      </c>
      <c r="M238" s="3">
        <v>68</v>
      </c>
      <c r="N238" s="3">
        <v>8</v>
      </c>
      <c r="O238" s="24">
        <v>1001</v>
      </c>
      <c r="P238" s="4">
        <v>7.8E-2</v>
      </c>
      <c r="Q238" s="4">
        <v>7.8014184397163094E-2</v>
      </c>
      <c r="R238" s="4">
        <v>0.02</v>
      </c>
      <c r="S238" s="4">
        <v>0.02</v>
      </c>
      <c r="T238" s="4">
        <v>2.1000000000000001E-2</v>
      </c>
      <c r="U238" s="4">
        <v>1.7000000000000001E-2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8.1210055425543201E-2</v>
      </c>
      <c r="AC238" s="2">
        <v>8.1225439922585893E-2</v>
      </c>
      <c r="AD238" s="2">
        <v>2.0202707317519501E-2</v>
      </c>
      <c r="AE238" s="2">
        <v>2.0202707317519501E-2</v>
      </c>
      <c r="AF238" s="2">
        <v>2.1223636451626698E-2</v>
      </c>
      <c r="AG238" s="2">
        <v>1.7146158834970501E-2</v>
      </c>
    </row>
    <row r="239" spans="1:33" x14ac:dyDescent="0.35">
      <c r="A239" s="7">
        <v>811</v>
      </c>
      <c r="B239" s="7">
        <v>481</v>
      </c>
      <c r="C239" s="7">
        <v>0</v>
      </c>
      <c r="D239" s="7">
        <v>0</v>
      </c>
      <c r="E239" s="22" t="str">
        <f t="shared" si="6"/>
        <v>00</v>
      </c>
      <c r="F239" s="4">
        <v>0.99976799999999999</v>
      </c>
      <c r="G239" s="25">
        <v>1</v>
      </c>
      <c r="H239" s="4">
        <v>0.66721432989999996</v>
      </c>
      <c r="I239" s="4">
        <v>8.6959694664100002</v>
      </c>
      <c r="J239" s="2">
        <f t="shared" si="7"/>
        <v>7.6726848280373433E-2</v>
      </c>
      <c r="K239" s="3">
        <v>322</v>
      </c>
      <c r="L239" s="3">
        <v>142</v>
      </c>
      <c r="M239" s="3">
        <v>20</v>
      </c>
      <c r="N239" s="3">
        <v>15</v>
      </c>
      <c r="O239" s="24">
        <v>1001</v>
      </c>
      <c r="P239" s="4">
        <v>0.309</v>
      </c>
      <c r="Q239" s="4">
        <v>0.306034482758621</v>
      </c>
      <c r="R239" s="4">
        <v>2.9000000000000001E-2</v>
      </c>
      <c r="S239" s="4">
        <v>2.3E-2</v>
      </c>
      <c r="T239" s="4">
        <v>1.7000000000000001E-2</v>
      </c>
      <c r="U239" s="4">
        <v>1.6E-2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0.36961545521446698</v>
      </c>
      <c r="AC239" s="2">
        <v>0.36533300668184698</v>
      </c>
      <c r="AD239" s="2">
        <v>2.9428810690812199E-2</v>
      </c>
      <c r="AE239" s="2">
        <v>2.32686269393543E-2</v>
      </c>
      <c r="AF239" s="2">
        <v>1.7146158834970501E-2</v>
      </c>
      <c r="AG239" s="2">
        <v>1.6129381929883599E-2</v>
      </c>
    </row>
    <row r="240" spans="1:33" x14ac:dyDescent="0.35">
      <c r="A240" s="7">
        <v>671</v>
      </c>
      <c r="B240" s="7">
        <v>1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0.59350095430000005</v>
      </c>
      <c r="I240" s="4">
        <v>7.6141535505000002</v>
      </c>
      <c r="J240" s="2">
        <f t="shared" si="7"/>
        <v>7.7947069278767891E-2</v>
      </c>
      <c r="K240" s="3">
        <v>441</v>
      </c>
      <c r="L240" s="3">
        <v>49</v>
      </c>
      <c r="M240" s="3">
        <v>7</v>
      </c>
      <c r="N240" s="3">
        <v>2</v>
      </c>
      <c r="O240" s="24">
        <v>861.58887656268701</v>
      </c>
      <c r="P240" s="4">
        <v>9.1999999999999998E-2</v>
      </c>
      <c r="Q240" s="4">
        <v>0.1</v>
      </c>
      <c r="R240" s="4">
        <v>1.2999999999999999E-2</v>
      </c>
      <c r="S240" s="4">
        <v>8.0000000000000002E-3</v>
      </c>
      <c r="T240" s="4">
        <v>1.0999999999999999E-2</v>
      </c>
      <c r="U240" s="4">
        <v>7.0000000000000001E-3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9.65109003808437E-2</v>
      </c>
      <c r="AC240" s="2">
        <v>0.105360515657826</v>
      </c>
      <c r="AD240" s="2">
        <v>1.30852395486555E-2</v>
      </c>
      <c r="AE240" s="2">
        <v>8.03217169726427E-3</v>
      </c>
      <c r="AF240" s="2">
        <v>1.1060947359424899E-2</v>
      </c>
      <c r="AG240" s="2">
        <v>7.0246149369644698E-3</v>
      </c>
    </row>
    <row r="241" spans="1:33" x14ac:dyDescent="0.35">
      <c r="A241" s="7">
        <v>523</v>
      </c>
      <c r="B241" s="7">
        <v>194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0.78615990729999996</v>
      </c>
      <c r="I241" s="4">
        <v>10.06658671448</v>
      </c>
      <c r="J241" s="2">
        <f t="shared" si="7"/>
        <v>7.8095975289138503E-2</v>
      </c>
      <c r="K241" s="3">
        <v>297</v>
      </c>
      <c r="L241" s="3">
        <v>149</v>
      </c>
      <c r="M241" s="3">
        <v>9</v>
      </c>
      <c r="N241" s="3">
        <v>44</v>
      </c>
      <c r="O241" s="24">
        <v>904.20115819967498</v>
      </c>
      <c r="P241" s="4">
        <v>0.39200000000000002</v>
      </c>
      <c r="Q241" s="4">
        <v>0.33408071748878898</v>
      </c>
      <c r="R241" s="4">
        <v>1.4E-2</v>
      </c>
      <c r="S241" s="4">
        <v>1.4E-2</v>
      </c>
      <c r="T241" s="4">
        <v>1.9E-2</v>
      </c>
      <c r="U241" s="4">
        <v>1.6E-2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0.49758039701597001</v>
      </c>
      <c r="AC241" s="2">
        <v>0.40658681321736401</v>
      </c>
      <c r="AD241" s="2">
        <v>1.4098924379501601E-2</v>
      </c>
      <c r="AE241" s="2">
        <v>1.4098924379501601E-2</v>
      </c>
      <c r="AF241" s="2">
        <v>1.9182819416774001E-2</v>
      </c>
      <c r="AG241" s="2">
        <v>1.6129381929883599E-2</v>
      </c>
    </row>
    <row r="242" spans="1:33" x14ac:dyDescent="0.35">
      <c r="A242" s="7">
        <v>491</v>
      </c>
      <c r="B242" s="7">
        <v>93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0.56033930369999996</v>
      </c>
      <c r="I242" s="4">
        <v>7.1713560382199999</v>
      </c>
      <c r="J242" s="2">
        <f t="shared" si="7"/>
        <v>7.813575294737167E-2</v>
      </c>
      <c r="K242" s="3">
        <v>365</v>
      </c>
      <c r="L242" s="3">
        <v>76</v>
      </c>
      <c r="M242" s="3">
        <v>38</v>
      </c>
      <c r="N242" s="3">
        <v>20</v>
      </c>
      <c r="O242" s="24">
        <v>1001</v>
      </c>
      <c r="P242" s="4">
        <v>0.186</v>
      </c>
      <c r="Q242" s="4">
        <v>0.17233560090702901</v>
      </c>
      <c r="R242" s="4">
        <v>1.0999999999999999E-2</v>
      </c>
      <c r="S242" s="4">
        <v>1.4999999999999999E-2</v>
      </c>
      <c r="T242" s="4">
        <v>1.6E-2</v>
      </c>
      <c r="U242" s="4">
        <v>8.9999999999999993E-3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0.20579491297959701</v>
      </c>
      <c r="AC242" s="2">
        <v>0.18914752186435399</v>
      </c>
      <c r="AD242" s="2">
        <v>1.1060947359424899E-2</v>
      </c>
      <c r="AE242" s="2">
        <v>1.51136378100482E-2</v>
      </c>
      <c r="AF242" s="2">
        <v>1.6129381929883599E-2</v>
      </c>
      <c r="AG242" s="2">
        <v>9.0407446521490707E-3</v>
      </c>
    </row>
    <row r="243" spans="1:33" x14ac:dyDescent="0.35">
      <c r="A243" s="7">
        <v>67</v>
      </c>
      <c r="B243" s="7">
        <v>207</v>
      </c>
      <c r="C243" s="7">
        <v>0</v>
      </c>
      <c r="D243" s="7">
        <v>0</v>
      </c>
      <c r="E243" s="22" t="str">
        <f t="shared" si="6"/>
        <v>00</v>
      </c>
      <c r="F243" s="4">
        <v>0.99972099999999997</v>
      </c>
      <c r="G243" s="25">
        <v>1</v>
      </c>
      <c r="H243" s="4">
        <v>0.70152616410000002</v>
      </c>
      <c r="I243" s="4">
        <v>8.9170639277599992</v>
      </c>
      <c r="J243" s="2">
        <f t="shared" si="7"/>
        <v>7.8672326427542627E-2</v>
      </c>
      <c r="K243" s="3">
        <v>416</v>
      </c>
      <c r="L243" s="3">
        <v>41</v>
      </c>
      <c r="M243" s="3">
        <v>33</v>
      </c>
      <c r="N243" s="3">
        <v>9</v>
      </c>
      <c r="O243" s="24">
        <v>1001</v>
      </c>
      <c r="P243" s="4">
        <v>0.107</v>
      </c>
      <c r="Q243" s="4">
        <v>8.97155361050328E-2</v>
      </c>
      <c r="R243" s="4">
        <v>0.01</v>
      </c>
      <c r="S243" s="4">
        <v>1.4E-2</v>
      </c>
      <c r="T243" s="4">
        <v>1.2E-2</v>
      </c>
      <c r="U243" s="4">
        <v>7.0000000000000001E-3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0.113168698105638</v>
      </c>
      <c r="AC243" s="2">
        <v>9.3998130632941407E-2</v>
      </c>
      <c r="AD243" s="2">
        <v>1.0050335853501499E-2</v>
      </c>
      <c r="AE243" s="2">
        <v>1.4098924379501601E-2</v>
      </c>
      <c r="AF243" s="2">
        <v>1.20725812342692E-2</v>
      </c>
      <c r="AG243" s="2">
        <v>7.0246149369644698E-3</v>
      </c>
    </row>
    <row r="244" spans="1:33" x14ac:dyDescent="0.35">
      <c r="A244" s="7">
        <v>639</v>
      </c>
      <c r="B244" s="7">
        <v>37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0.65885038539999996</v>
      </c>
      <c r="I244" s="4">
        <v>8.2885792481500005</v>
      </c>
      <c r="J244" s="2">
        <f t="shared" si="7"/>
        <v>7.9488940827471058E-2</v>
      </c>
      <c r="K244" s="3">
        <v>370</v>
      </c>
      <c r="L244" s="3">
        <v>81</v>
      </c>
      <c r="M244" s="3">
        <v>37</v>
      </c>
      <c r="N244" s="3">
        <v>11</v>
      </c>
      <c r="O244" s="24">
        <v>875.22890248039403</v>
      </c>
      <c r="P244" s="4">
        <v>0.17100000000000001</v>
      </c>
      <c r="Q244" s="4">
        <v>0.17960088691796</v>
      </c>
      <c r="R244" s="4">
        <v>2.8000000000000001E-2</v>
      </c>
      <c r="S244" s="4">
        <v>0.02</v>
      </c>
      <c r="T244" s="4">
        <v>2.5000000000000001E-2</v>
      </c>
      <c r="U244" s="4">
        <v>3.3000000000000002E-2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0.18753512384684201</v>
      </c>
      <c r="AC244" s="2">
        <v>0.19796433386440801</v>
      </c>
      <c r="AD244" s="2">
        <v>2.8399474521698002E-2</v>
      </c>
      <c r="AE244" s="2">
        <v>2.0202707317519501E-2</v>
      </c>
      <c r="AF244" s="2">
        <v>2.5317807984289901E-2</v>
      </c>
      <c r="AG244" s="2">
        <v>3.3556783528842803E-2</v>
      </c>
    </row>
    <row r="245" spans="1:33" x14ac:dyDescent="0.35">
      <c r="A245" s="7">
        <v>619</v>
      </c>
      <c r="B245" s="7">
        <v>126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0.63077225930000003</v>
      </c>
      <c r="I245" s="4">
        <v>7.8712537155</v>
      </c>
      <c r="J245" s="2">
        <f t="shared" si="7"/>
        <v>8.0136186953024921E-2</v>
      </c>
      <c r="K245" s="3">
        <v>392</v>
      </c>
      <c r="L245" s="3">
        <v>60</v>
      </c>
      <c r="M245" s="3">
        <v>45</v>
      </c>
      <c r="N245" s="3">
        <v>2</v>
      </c>
      <c r="O245" s="24">
        <v>1001</v>
      </c>
      <c r="P245" s="4">
        <v>0.13200000000000001</v>
      </c>
      <c r="Q245" s="4">
        <v>0.132743362831858</v>
      </c>
      <c r="R245" s="4">
        <v>0.02</v>
      </c>
      <c r="S245" s="4">
        <v>1.7999999999999999E-2</v>
      </c>
      <c r="T245" s="4">
        <v>1.7000000000000001E-2</v>
      </c>
      <c r="U245" s="4">
        <v>1.4999999999999999E-2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0.14156356432178699</v>
      </c>
      <c r="AC245" s="2">
        <v>0.14242034004176901</v>
      </c>
      <c r="AD245" s="2">
        <v>2.0202707317519501E-2</v>
      </c>
      <c r="AE245" s="2">
        <v>1.8163970627671201E-2</v>
      </c>
      <c r="AF245" s="2">
        <v>1.7146158834970501E-2</v>
      </c>
      <c r="AG245" s="2">
        <v>1.51136378100482E-2</v>
      </c>
    </row>
    <row r="246" spans="1:33" x14ac:dyDescent="0.35">
      <c r="A246" s="7">
        <v>331</v>
      </c>
      <c r="B246" s="7">
        <v>188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0.79482262839999995</v>
      </c>
      <c r="I246" s="4">
        <v>9.9154514655000003</v>
      </c>
      <c r="J246" s="2">
        <f t="shared" si="7"/>
        <v>8.0160003925743573E-2</v>
      </c>
      <c r="K246" s="3">
        <v>416</v>
      </c>
      <c r="L246" s="3">
        <v>9</v>
      </c>
      <c r="M246" s="3">
        <v>60</v>
      </c>
      <c r="N246" s="3">
        <v>14</v>
      </c>
      <c r="O246" s="24">
        <v>1001</v>
      </c>
      <c r="P246" s="4">
        <v>4.9000000000000002E-2</v>
      </c>
      <c r="Q246" s="4">
        <v>2.11764705882353E-2</v>
      </c>
      <c r="R246" s="4">
        <v>1.4999999999999999E-2</v>
      </c>
      <c r="S246" s="4">
        <v>1.4E-2</v>
      </c>
      <c r="T246" s="4">
        <v>1.4E-2</v>
      </c>
      <c r="U246" s="4">
        <v>1.4999999999999999E-2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5.0241216436746797E-2</v>
      </c>
      <c r="AC246" s="2">
        <v>2.14039086631535E-2</v>
      </c>
      <c r="AD246" s="2">
        <v>1.51136378100482E-2</v>
      </c>
      <c r="AE246" s="2">
        <v>1.4098924379501601E-2</v>
      </c>
      <c r="AF246" s="2">
        <v>1.4098924379501601E-2</v>
      </c>
      <c r="AG246" s="2">
        <v>1.51136378100482E-2</v>
      </c>
    </row>
    <row r="247" spans="1:33" x14ac:dyDescent="0.35">
      <c r="A247" s="7">
        <v>187</v>
      </c>
      <c r="B247" s="7">
        <v>201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0.86347078860000004</v>
      </c>
      <c r="I247" s="4">
        <v>10.389834949600001</v>
      </c>
      <c r="J247" s="2">
        <f t="shared" si="7"/>
        <v>8.3107267130672069E-2</v>
      </c>
      <c r="K247" s="3">
        <v>398</v>
      </c>
      <c r="L247" s="3">
        <v>66</v>
      </c>
      <c r="M247" s="3">
        <v>33</v>
      </c>
      <c r="N247" s="3">
        <v>2</v>
      </c>
      <c r="O247" s="24">
        <v>1001</v>
      </c>
      <c r="P247" s="4">
        <v>0.14099999999999999</v>
      </c>
      <c r="Q247" s="4">
        <v>0.142241379310345</v>
      </c>
      <c r="R247" s="4">
        <v>2.7E-2</v>
      </c>
      <c r="S247" s="4">
        <v>3.1E-2</v>
      </c>
      <c r="T247" s="4">
        <v>1.4999999999999999E-2</v>
      </c>
      <c r="U247" s="4">
        <v>1.9E-2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0.15198635699788199</v>
      </c>
      <c r="AC247" s="2">
        <v>0.15343254694181799</v>
      </c>
      <c r="AD247" s="2">
        <v>2.7371196796132001E-2</v>
      </c>
      <c r="AE247" s="2">
        <v>3.14906670913708E-2</v>
      </c>
      <c r="AF247" s="2">
        <v>1.51136378100482E-2</v>
      </c>
      <c r="AG247" s="2">
        <v>1.9182819416774001E-2</v>
      </c>
    </row>
    <row r="248" spans="1:33" x14ac:dyDescent="0.35">
      <c r="A248" s="7">
        <v>721</v>
      </c>
      <c r="B248" s="7">
        <v>134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0.75022978159999998</v>
      </c>
      <c r="I248" s="4">
        <v>8.9862143995199997</v>
      </c>
      <c r="J248" s="2">
        <f t="shared" si="7"/>
        <v>8.3486744055436032E-2</v>
      </c>
      <c r="K248" s="3">
        <v>377</v>
      </c>
      <c r="L248" s="3">
        <v>103</v>
      </c>
      <c r="M248" s="3">
        <v>16</v>
      </c>
      <c r="N248" s="3">
        <v>3</v>
      </c>
      <c r="O248" s="24">
        <v>1001</v>
      </c>
      <c r="P248" s="4">
        <v>0.2</v>
      </c>
      <c r="Q248" s="4">
        <v>0.21458333333333299</v>
      </c>
      <c r="R248" s="4">
        <v>3.2000000000000001E-2</v>
      </c>
      <c r="S248" s="4">
        <v>0.03</v>
      </c>
      <c r="T248" s="4">
        <v>1.9E-2</v>
      </c>
      <c r="U248" s="4">
        <v>2.5000000000000001E-2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0.22314355131420999</v>
      </c>
      <c r="AC248" s="2">
        <v>0.241540916453926</v>
      </c>
      <c r="AD248" s="2">
        <v>3.2523191705560103E-2</v>
      </c>
      <c r="AE248" s="2">
        <v>3.0459207484708602E-2</v>
      </c>
      <c r="AF248" s="2">
        <v>1.9182819416774001E-2</v>
      </c>
      <c r="AG248" s="2">
        <v>2.5317807984289901E-2</v>
      </c>
    </row>
    <row r="249" spans="1:33" x14ac:dyDescent="0.35">
      <c r="A249" s="7">
        <v>253</v>
      </c>
      <c r="B249" s="7">
        <v>396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0.61155707189999997</v>
      </c>
      <c r="I249" s="4">
        <v>7.2799255298699999</v>
      </c>
      <c r="J249" s="2">
        <f t="shared" si="7"/>
        <v>8.4005951625568454E-2</v>
      </c>
      <c r="K249" s="3">
        <v>400</v>
      </c>
      <c r="L249" s="3">
        <v>67</v>
      </c>
      <c r="M249" s="3">
        <v>30</v>
      </c>
      <c r="N249" s="3">
        <v>2</v>
      </c>
      <c r="O249" s="24">
        <v>854.83337739376702</v>
      </c>
      <c r="P249" s="4">
        <v>0.123</v>
      </c>
      <c r="Q249" s="4">
        <v>0.143468950749465</v>
      </c>
      <c r="R249" s="4">
        <v>1.7999999999999999E-2</v>
      </c>
      <c r="S249" s="4">
        <v>2.3E-2</v>
      </c>
      <c r="T249" s="4">
        <v>1.9E-2</v>
      </c>
      <c r="U249" s="4">
        <v>1.7000000000000001E-2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0.131248286609954</v>
      </c>
      <c r="AC249" s="2">
        <v>0.154864710560915</v>
      </c>
      <c r="AD249" s="2">
        <v>1.8163970627671201E-2</v>
      </c>
      <c r="AE249" s="2">
        <v>2.32686269393543E-2</v>
      </c>
      <c r="AF249" s="2">
        <v>1.9182819416774001E-2</v>
      </c>
      <c r="AG249" s="2">
        <v>1.7146158834970501E-2</v>
      </c>
    </row>
    <row r="250" spans="1:33" x14ac:dyDescent="0.35">
      <c r="A250" s="7">
        <v>33</v>
      </c>
      <c r="B250" s="7">
        <v>289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0.6217006786</v>
      </c>
      <c r="I250" s="4">
        <v>7.37688242783</v>
      </c>
      <c r="J250" s="2">
        <f t="shared" si="7"/>
        <v>8.4276885890789618E-2</v>
      </c>
      <c r="K250" s="3">
        <v>350</v>
      </c>
      <c r="L250" s="3">
        <v>112</v>
      </c>
      <c r="M250" s="3">
        <v>25</v>
      </c>
      <c r="N250" s="3">
        <v>12</v>
      </c>
      <c r="O250" s="24">
        <v>1001</v>
      </c>
      <c r="P250" s="4">
        <v>0.24299999999999999</v>
      </c>
      <c r="Q250" s="4">
        <v>0.24242424242424199</v>
      </c>
      <c r="R250" s="4">
        <v>2.5999999999999999E-2</v>
      </c>
      <c r="S250" s="4">
        <v>2.7E-2</v>
      </c>
      <c r="T250" s="4">
        <v>2.1000000000000001E-2</v>
      </c>
      <c r="U250" s="4">
        <v>2.4E-2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0.278392025544688</v>
      </c>
      <c r="AC250" s="2">
        <v>0.277631736598279</v>
      </c>
      <c r="AD250" s="2">
        <v>2.6343975339602001E-2</v>
      </c>
      <c r="AE250" s="2">
        <v>2.7371196796132001E-2</v>
      </c>
      <c r="AF250" s="2">
        <v>2.1223636451626698E-2</v>
      </c>
      <c r="AG250" s="2">
        <v>2.4292692569044601E-2</v>
      </c>
    </row>
    <row r="251" spans="1:33" x14ac:dyDescent="0.35">
      <c r="A251" s="7">
        <v>805</v>
      </c>
      <c r="B251" s="7">
        <v>159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0.71617589079999999</v>
      </c>
      <c r="I251" s="4">
        <v>8.4597523070499996</v>
      </c>
      <c r="J251" s="2">
        <f t="shared" si="7"/>
        <v>8.4656839208302748E-2</v>
      </c>
      <c r="K251" s="3">
        <v>385</v>
      </c>
      <c r="L251" s="3">
        <v>87</v>
      </c>
      <c r="M251" s="3">
        <v>9</v>
      </c>
      <c r="N251" s="3">
        <v>18</v>
      </c>
      <c r="O251" s="24">
        <v>35.116970954705302</v>
      </c>
      <c r="P251" s="4">
        <v>0.214</v>
      </c>
      <c r="Q251" s="4">
        <v>0.18432203389830501</v>
      </c>
      <c r="R251" s="4">
        <v>2.1000000000000001E-2</v>
      </c>
      <c r="S251" s="4">
        <v>3.5999999999999997E-2</v>
      </c>
      <c r="T251" s="4">
        <v>2.4E-2</v>
      </c>
      <c r="U251" s="4">
        <v>0.03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0.24079848655293001</v>
      </c>
      <c r="AC251" s="2">
        <v>0.20373565129777099</v>
      </c>
      <c r="AD251" s="2">
        <v>2.1223636451626698E-2</v>
      </c>
      <c r="AE251" s="2">
        <v>3.6663984371591497E-2</v>
      </c>
      <c r="AF251" s="2">
        <v>2.4292692569044601E-2</v>
      </c>
      <c r="AG251" s="2">
        <v>3.0459207484708602E-2</v>
      </c>
    </row>
    <row r="252" spans="1:33" x14ac:dyDescent="0.35">
      <c r="A252" s="7">
        <v>953</v>
      </c>
      <c r="B252" s="7">
        <v>456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0.74033043949999999</v>
      </c>
      <c r="I252" s="4">
        <v>8.7134054485700005</v>
      </c>
      <c r="J252" s="2">
        <f t="shared" si="7"/>
        <v>8.4964534689648721E-2</v>
      </c>
      <c r="K252" s="3">
        <v>137</v>
      </c>
      <c r="L252" s="3">
        <v>257</v>
      </c>
      <c r="M252" s="3">
        <v>20</v>
      </c>
      <c r="N252" s="3">
        <v>85</v>
      </c>
      <c r="O252" s="24">
        <v>1001</v>
      </c>
      <c r="P252" s="4">
        <v>0.68</v>
      </c>
      <c r="Q252" s="4">
        <v>0.65228426395939099</v>
      </c>
      <c r="R252" s="4">
        <v>0.01</v>
      </c>
      <c r="S252" s="4">
        <v>1.0999999999999999E-2</v>
      </c>
      <c r="T252" s="4">
        <v>1.7000000000000001E-2</v>
      </c>
      <c r="U252" s="4">
        <v>0.02</v>
      </c>
      <c r="V252" s="5">
        <v>0</v>
      </c>
      <c r="W252" s="5">
        <v>0</v>
      </c>
      <c r="X252" s="5">
        <v>100</v>
      </c>
      <c r="Y252" s="5">
        <v>100</v>
      </c>
      <c r="Z252" s="5">
        <v>100</v>
      </c>
      <c r="AA252" s="5">
        <v>100</v>
      </c>
      <c r="AB252" s="2">
        <v>1.1394342831883699</v>
      </c>
      <c r="AC252" s="2">
        <v>1.0563699834698099</v>
      </c>
      <c r="AD252" s="2">
        <v>1.0050335853501499E-2</v>
      </c>
      <c r="AE252" s="2">
        <v>1.1060947359424899E-2</v>
      </c>
      <c r="AF252" s="2">
        <v>1.7146158834970501E-2</v>
      </c>
      <c r="AG252" s="2">
        <v>2.0202707317519501E-2</v>
      </c>
    </row>
    <row r="253" spans="1:33" x14ac:dyDescent="0.35">
      <c r="A253" s="7">
        <v>465</v>
      </c>
      <c r="B253" s="7">
        <v>261</v>
      </c>
      <c r="C253" s="7">
        <v>0</v>
      </c>
      <c r="D253" s="7">
        <v>0</v>
      </c>
      <c r="E253" s="22" t="str">
        <f t="shared" si="6"/>
        <v>00</v>
      </c>
      <c r="F253" s="4">
        <v>0.99639599999999995</v>
      </c>
      <c r="G253" s="25">
        <v>1</v>
      </c>
      <c r="H253" s="4">
        <v>0.78143618039999996</v>
      </c>
      <c r="I253" s="4">
        <v>9.0254624301999993</v>
      </c>
      <c r="J253" s="2">
        <f t="shared" si="7"/>
        <v>8.6581290038418982E-2</v>
      </c>
      <c r="K253" s="3">
        <v>414</v>
      </c>
      <c r="L253" s="3">
        <v>42</v>
      </c>
      <c r="M253" s="3">
        <v>36</v>
      </c>
      <c r="N253" s="3">
        <v>7</v>
      </c>
      <c r="O253" s="24">
        <v>1001</v>
      </c>
      <c r="P253" s="4">
        <v>9.0999999999999998E-2</v>
      </c>
      <c r="Q253" s="4">
        <v>9.2105263157894704E-2</v>
      </c>
      <c r="R253" s="4">
        <v>2.1000000000000001E-2</v>
      </c>
      <c r="S253" s="4">
        <v>2.1999999999999999E-2</v>
      </c>
      <c r="T253" s="4">
        <v>1.9E-2</v>
      </c>
      <c r="U253" s="4">
        <v>2.1999999999999999E-2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9.5410184804658196E-2</v>
      </c>
      <c r="AC253" s="2">
        <v>9.66268356890716E-2</v>
      </c>
      <c r="AD253" s="2">
        <v>2.1223636451626698E-2</v>
      </c>
      <c r="AE253" s="2">
        <v>2.2245608947319698E-2</v>
      </c>
      <c r="AF253" s="2">
        <v>1.9182819416774001E-2</v>
      </c>
      <c r="AG253" s="2">
        <v>2.2245608947319698E-2</v>
      </c>
    </row>
    <row r="254" spans="1:33" x14ac:dyDescent="0.35">
      <c r="A254" s="7">
        <v>981</v>
      </c>
      <c r="B254" s="7">
        <v>48</v>
      </c>
      <c r="C254" s="7">
        <v>0</v>
      </c>
      <c r="D254" s="7">
        <v>0</v>
      </c>
      <c r="E254" s="22" t="str">
        <f t="shared" si="6"/>
        <v>00</v>
      </c>
      <c r="F254" s="4">
        <v>0.99724500000000005</v>
      </c>
      <c r="G254" s="25">
        <v>1</v>
      </c>
      <c r="H254" s="4">
        <v>0.84188393699999997</v>
      </c>
      <c r="I254" s="4">
        <v>9.6818218176999995</v>
      </c>
      <c r="J254" s="2">
        <f t="shared" si="7"/>
        <v>8.695511576766414E-2</v>
      </c>
      <c r="K254" s="3">
        <v>374</v>
      </c>
      <c r="L254" s="3">
        <v>115</v>
      </c>
      <c r="M254" s="3">
        <v>5</v>
      </c>
      <c r="N254" s="3">
        <v>5</v>
      </c>
      <c r="O254" s="24">
        <v>1001</v>
      </c>
      <c r="P254" s="4">
        <v>0.23499999999999999</v>
      </c>
      <c r="Q254" s="4">
        <v>0.23517382413087901</v>
      </c>
      <c r="R254" s="4">
        <v>3.1E-2</v>
      </c>
      <c r="S254" s="4">
        <v>2.4E-2</v>
      </c>
      <c r="T254" s="4">
        <v>2.1000000000000001E-2</v>
      </c>
      <c r="U254" s="4">
        <v>1.7000000000000001E-2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0.26787944515560103</v>
      </c>
      <c r="AC254" s="2">
        <v>0.26810669206033999</v>
      </c>
      <c r="AD254" s="2">
        <v>3.14906670913708E-2</v>
      </c>
      <c r="AE254" s="2">
        <v>2.4292692569044601E-2</v>
      </c>
      <c r="AF254" s="2">
        <v>2.1223636451626698E-2</v>
      </c>
      <c r="AG254" s="2">
        <v>1.7146158834970501E-2</v>
      </c>
    </row>
    <row r="255" spans="1:33" x14ac:dyDescent="0.35">
      <c r="A255" s="7">
        <v>189</v>
      </c>
      <c r="B255" s="7">
        <v>381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0.57536402220000005</v>
      </c>
      <c r="I255" s="4">
        <v>6.5653066449899997</v>
      </c>
      <c r="J255" s="2">
        <f t="shared" si="7"/>
        <v>8.7637037127437395E-2</v>
      </c>
      <c r="K255" s="3">
        <v>453</v>
      </c>
      <c r="L255" s="3">
        <v>28</v>
      </c>
      <c r="M255" s="3">
        <v>16</v>
      </c>
      <c r="N255" s="3">
        <v>2</v>
      </c>
      <c r="O255" s="24">
        <v>693.80043276444098</v>
      </c>
      <c r="P255" s="4">
        <v>7.5999999999999998E-2</v>
      </c>
      <c r="Q255" s="4">
        <v>5.8212058212058201E-2</v>
      </c>
      <c r="R255" s="4">
        <v>0.01</v>
      </c>
      <c r="S255" s="4">
        <v>1.0999999999999999E-2</v>
      </c>
      <c r="T255" s="4">
        <v>1.4E-2</v>
      </c>
      <c r="U255" s="4">
        <v>1.4E-2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7.9043207340452906E-2</v>
      </c>
      <c r="AC255" s="2">
        <v>5.9975144622727197E-2</v>
      </c>
      <c r="AD255" s="2">
        <v>1.0050335853501499E-2</v>
      </c>
      <c r="AE255" s="2">
        <v>1.1060947359424899E-2</v>
      </c>
      <c r="AF255" s="2">
        <v>1.4098924379501601E-2</v>
      </c>
      <c r="AG255" s="2">
        <v>1.4098924379501601E-2</v>
      </c>
    </row>
    <row r="256" spans="1:33" x14ac:dyDescent="0.35">
      <c r="A256" s="7">
        <v>999</v>
      </c>
      <c r="B256" s="7">
        <v>3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0.62379849379999996</v>
      </c>
      <c r="I256" s="4">
        <v>7.0849504205400002</v>
      </c>
      <c r="J256" s="2">
        <f t="shared" si="7"/>
        <v>8.8045569379221617E-2</v>
      </c>
      <c r="K256" s="3">
        <v>411</v>
      </c>
      <c r="L256" s="3">
        <v>41</v>
      </c>
      <c r="M256" s="3">
        <v>8</v>
      </c>
      <c r="N256" s="3">
        <v>39</v>
      </c>
      <c r="O256" s="24">
        <v>110.094656771243</v>
      </c>
      <c r="P256" s="4">
        <v>0.14799999999999999</v>
      </c>
      <c r="Q256" s="4">
        <v>9.07079646017699E-2</v>
      </c>
      <c r="R256" s="4">
        <v>2.1999999999999999E-2</v>
      </c>
      <c r="S256" s="4">
        <v>1.9E-2</v>
      </c>
      <c r="T256" s="4">
        <v>2.1999999999999999E-2</v>
      </c>
      <c r="U256" s="4">
        <v>2.9000000000000001E-2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0.160168752152821</v>
      </c>
      <c r="AC256" s="2">
        <v>9.5088965335996506E-2</v>
      </c>
      <c r="AD256" s="2">
        <v>2.2245608947319698E-2</v>
      </c>
      <c r="AE256" s="2">
        <v>1.9182819416774001E-2</v>
      </c>
      <c r="AF256" s="2">
        <v>2.2245608947319698E-2</v>
      </c>
      <c r="AG256" s="2">
        <v>2.9428810690812199E-2</v>
      </c>
    </row>
    <row r="257" spans="1:33" x14ac:dyDescent="0.35">
      <c r="A257" s="7">
        <v>127</v>
      </c>
      <c r="B257" s="7">
        <v>461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0.58931099580000001</v>
      </c>
      <c r="I257" s="4">
        <v>6.6687340615100004</v>
      </c>
      <c r="J257" s="2">
        <f t="shared" si="7"/>
        <v>8.8369245251708597E-2</v>
      </c>
      <c r="K257" s="3">
        <v>355</v>
      </c>
      <c r="L257" s="3">
        <v>106</v>
      </c>
      <c r="M257" s="3">
        <v>27</v>
      </c>
      <c r="N257" s="3">
        <v>11</v>
      </c>
      <c r="O257" s="24">
        <v>1001</v>
      </c>
      <c r="P257" s="4">
        <v>0.24399999999999999</v>
      </c>
      <c r="Q257" s="4">
        <v>0.22993492407809099</v>
      </c>
      <c r="R257" s="4">
        <v>2.4E-2</v>
      </c>
      <c r="S257" s="4">
        <v>2.7E-2</v>
      </c>
      <c r="T257" s="4">
        <v>1.7000000000000001E-2</v>
      </c>
      <c r="U257" s="4">
        <v>1.9E-2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0.279713902802604</v>
      </c>
      <c r="AC257" s="2">
        <v>0.26128025352123302</v>
      </c>
      <c r="AD257" s="2">
        <v>2.4292692569044601E-2</v>
      </c>
      <c r="AE257" s="2">
        <v>2.7371196796132001E-2</v>
      </c>
      <c r="AF257" s="2">
        <v>1.7146158834970501E-2</v>
      </c>
      <c r="AG257" s="2">
        <v>1.9182819416774001E-2</v>
      </c>
    </row>
    <row r="258" spans="1:33" x14ac:dyDescent="0.35">
      <c r="A258" s="7">
        <v>997</v>
      </c>
      <c r="B258" s="7">
        <v>94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0.99999899999999997</v>
      </c>
      <c r="G258" s="25">
        <v>1</v>
      </c>
      <c r="H258" s="4">
        <v>0.79192598140000003</v>
      </c>
      <c r="I258" s="4">
        <v>8.7674027597999995</v>
      </c>
      <c r="J258" s="2">
        <f t="shared" ref="J258:J321" si="9">H258/I258</f>
        <v>9.032617789969824E-2</v>
      </c>
      <c r="K258" s="3">
        <v>388</v>
      </c>
      <c r="L258" s="3">
        <v>67</v>
      </c>
      <c r="M258" s="3">
        <v>34</v>
      </c>
      <c r="N258" s="3">
        <v>10</v>
      </c>
      <c r="O258" s="24">
        <v>1001</v>
      </c>
      <c r="P258" s="4">
        <v>0.16600000000000001</v>
      </c>
      <c r="Q258" s="4">
        <v>0.14725274725274701</v>
      </c>
      <c r="R258" s="4">
        <v>2.5000000000000001E-2</v>
      </c>
      <c r="S258" s="4">
        <v>0.02</v>
      </c>
      <c r="T258" s="4">
        <v>2.7E-2</v>
      </c>
      <c r="U258" s="4">
        <v>2.4E-2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0.18152187662339</v>
      </c>
      <c r="AC258" s="2">
        <v>0.159292079327677</v>
      </c>
      <c r="AD258" s="2">
        <v>2.5317807984289901E-2</v>
      </c>
      <c r="AE258" s="2">
        <v>2.0202707317519501E-2</v>
      </c>
      <c r="AF258" s="2">
        <v>2.7371196796132001E-2</v>
      </c>
      <c r="AG258" s="2">
        <v>2.4292692569044601E-2</v>
      </c>
    </row>
    <row r="259" spans="1:33" x14ac:dyDescent="0.35">
      <c r="A259" s="7">
        <v>693</v>
      </c>
      <c r="B259" s="7">
        <v>381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0.77838162580000003</v>
      </c>
      <c r="I259" s="4">
        <v>8.5958651291199999</v>
      </c>
      <c r="J259" s="2">
        <f t="shared" si="9"/>
        <v>9.0553029172490834E-2</v>
      </c>
      <c r="K259" s="3">
        <v>199</v>
      </c>
      <c r="L259" s="3">
        <v>205</v>
      </c>
      <c r="M259" s="3">
        <v>7</v>
      </c>
      <c r="N259" s="3">
        <v>88</v>
      </c>
      <c r="O259" s="24">
        <v>1001</v>
      </c>
      <c r="P259" s="4">
        <v>0.57699999999999996</v>
      </c>
      <c r="Q259" s="4">
        <v>0.50742574257425699</v>
      </c>
      <c r="R259" s="4">
        <v>1.6E-2</v>
      </c>
      <c r="S259" s="4">
        <v>1.4999999999999999E-2</v>
      </c>
      <c r="T259" s="4">
        <v>1.7000000000000001E-2</v>
      </c>
      <c r="U259" s="4">
        <v>1.2999999999999999E-2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0.86038309993585904</v>
      </c>
      <c r="AC259" s="2">
        <v>0.70811005323665799</v>
      </c>
      <c r="AD259" s="2">
        <v>1.6129381929883599E-2</v>
      </c>
      <c r="AE259" s="2">
        <v>1.51136378100482E-2</v>
      </c>
      <c r="AF259" s="2">
        <v>1.7146158834970501E-2</v>
      </c>
      <c r="AG259" s="2">
        <v>1.30852395486555E-2</v>
      </c>
    </row>
    <row r="260" spans="1:33" x14ac:dyDescent="0.35">
      <c r="A260" s="7">
        <v>551</v>
      </c>
      <c r="B260" s="7">
        <v>238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0.75703884659999998</v>
      </c>
      <c r="I260" s="4">
        <v>8.2083365506699995</v>
      </c>
      <c r="J260" s="2">
        <f t="shared" si="9"/>
        <v>9.2228046684831325E-2</v>
      </c>
      <c r="K260" s="3">
        <v>414</v>
      </c>
      <c r="L260" s="3">
        <v>59</v>
      </c>
      <c r="M260" s="3">
        <v>26</v>
      </c>
      <c r="N260" s="3">
        <v>0</v>
      </c>
      <c r="O260" s="24">
        <v>1001</v>
      </c>
      <c r="P260" s="4">
        <v>0.11</v>
      </c>
      <c r="Q260" s="4">
        <v>0.12473572938689199</v>
      </c>
      <c r="R260" s="4">
        <v>3.1E-2</v>
      </c>
      <c r="S260" s="4">
        <v>2.8000000000000001E-2</v>
      </c>
      <c r="T260" s="4">
        <v>0.02</v>
      </c>
      <c r="U260" s="4">
        <v>2.1000000000000001E-2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0.11653381625595199</v>
      </c>
      <c r="AC260" s="2">
        <v>0.133229414666619</v>
      </c>
      <c r="AD260" s="2">
        <v>3.14906670913708E-2</v>
      </c>
      <c r="AE260" s="2">
        <v>2.8399474521698002E-2</v>
      </c>
      <c r="AF260" s="2">
        <v>2.0202707317519501E-2</v>
      </c>
      <c r="AG260" s="2">
        <v>2.1223636451626698E-2</v>
      </c>
    </row>
    <row r="261" spans="1:33" x14ac:dyDescent="0.35">
      <c r="A261" s="7">
        <v>537</v>
      </c>
      <c r="B261" s="7">
        <v>50</v>
      </c>
      <c r="C261" s="7">
        <v>0</v>
      </c>
      <c r="D261" s="7">
        <v>0</v>
      </c>
      <c r="E261" s="22" t="str">
        <f t="shared" si="8"/>
        <v>00</v>
      </c>
      <c r="F261" s="4">
        <v>0.99361699999999997</v>
      </c>
      <c r="G261" s="25">
        <v>1</v>
      </c>
      <c r="H261" s="4">
        <v>0.82520977520000005</v>
      </c>
      <c r="I261" s="4">
        <v>8.9285299027300002</v>
      </c>
      <c r="J261" s="2">
        <f t="shared" si="9"/>
        <v>9.2423924676298924E-2</v>
      </c>
      <c r="K261" s="3">
        <v>441</v>
      </c>
      <c r="L261" s="3">
        <v>42</v>
      </c>
      <c r="M261" s="3">
        <v>11</v>
      </c>
      <c r="N261" s="3">
        <v>5</v>
      </c>
      <c r="O261" s="24">
        <v>1001</v>
      </c>
      <c r="P261" s="4">
        <v>9.4E-2</v>
      </c>
      <c r="Q261" s="4">
        <v>8.6956521739130405E-2</v>
      </c>
      <c r="R261" s="4">
        <v>1.6E-2</v>
      </c>
      <c r="S261" s="4">
        <v>2.7E-2</v>
      </c>
      <c r="T261" s="4">
        <v>3.1E-2</v>
      </c>
      <c r="U261" s="4">
        <v>2.8000000000000001E-2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9.8715972939157695E-2</v>
      </c>
      <c r="AC261" s="2">
        <v>9.0971778205726606E-2</v>
      </c>
      <c r="AD261" s="2">
        <v>1.6129381929883599E-2</v>
      </c>
      <c r="AE261" s="2">
        <v>2.7371196796132001E-2</v>
      </c>
      <c r="AF261" s="2">
        <v>3.14906670913708E-2</v>
      </c>
      <c r="AG261" s="2">
        <v>2.8399474521698002E-2</v>
      </c>
    </row>
    <row r="262" spans="1:33" x14ac:dyDescent="0.35">
      <c r="A262" s="7">
        <v>795</v>
      </c>
      <c r="B262" s="7">
        <v>2</v>
      </c>
      <c r="C262" s="7">
        <v>0</v>
      </c>
      <c r="D262" s="7">
        <v>0</v>
      </c>
      <c r="E262" s="22" t="str">
        <f t="shared" si="8"/>
        <v>00</v>
      </c>
      <c r="F262" s="4">
        <v>0.99918300000000004</v>
      </c>
      <c r="G262" s="25">
        <v>1</v>
      </c>
      <c r="H262" s="4">
        <v>0.68988508260000003</v>
      </c>
      <c r="I262" s="4">
        <v>7.3462173906099997</v>
      </c>
      <c r="J262" s="2">
        <f t="shared" si="9"/>
        <v>9.3910246037888459E-2</v>
      </c>
      <c r="K262" s="3">
        <v>196</v>
      </c>
      <c r="L262" s="3">
        <v>160</v>
      </c>
      <c r="M262" s="3">
        <v>5</v>
      </c>
      <c r="N262" s="3">
        <v>138</v>
      </c>
      <c r="O262" s="24">
        <v>1001</v>
      </c>
      <c r="P262" s="4">
        <v>0.61799999999999999</v>
      </c>
      <c r="Q262" s="4">
        <v>0.449438202247191</v>
      </c>
      <c r="R262" s="4">
        <v>2.8000000000000001E-2</v>
      </c>
      <c r="S262" s="4">
        <v>2.5000000000000001E-2</v>
      </c>
      <c r="T262" s="4">
        <v>1.4999999999999999E-2</v>
      </c>
      <c r="U262" s="4">
        <v>3.2000000000000001E-2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0.96233467037556197</v>
      </c>
      <c r="AC262" s="2">
        <v>0.59681607162151296</v>
      </c>
      <c r="AD262" s="2">
        <v>2.8399474521698002E-2</v>
      </c>
      <c r="AE262" s="2">
        <v>2.5317807984289901E-2</v>
      </c>
      <c r="AF262" s="2">
        <v>1.51136378100482E-2</v>
      </c>
      <c r="AG262" s="2">
        <v>3.2523191705560103E-2</v>
      </c>
    </row>
    <row r="263" spans="1:33" x14ac:dyDescent="0.35">
      <c r="A263" s="7">
        <v>481</v>
      </c>
      <c r="B263" s="7">
        <v>75</v>
      </c>
      <c r="C263" s="7">
        <v>0</v>
      </c>
      <c r="D263" s="7">
        <v>0</v>
      </c>
      <c r="E263" s="22" t="str">
        <f t="shared" si="8"/>
        <v>00</v>
      </c>
      <c r="F263" s="4">
        <v>0.99995699999999998</v>
      </c>
      <c r="G263" s="25">
        <v>1</v>
      </c>
      <c r="H263" s="4">
        <v>0.88157821309999995</v>
      </c>
      <c r="I263" s="4">
        <v>9.2843162738699991</v>
      </c>
      <c r="J263" s="2">
        <f t="shared" si="9"/>
        <v>9.4953487913927992E-2</v>
      </c>
      <c r="K263" s="3">
        <v>330</v>
      </c>
      <c r="L263" s="3">
        <v>134</v>
      </c>
      <c r="M263" s="3">
        <v>21</v>
      </c>
      <c r="N263" s="3">
        <v>14</v>
      </c>
      <c r="O263" s="24">
        <v>1001</v>
      </c>
      <c r="P263" s="4">
        <v>0.31900000000000001</v>
      </c>
      <c r="Q263" s="4">
        <v>0.28879310344827602</v>
      </c>
      <c r="R263" s="4">
        <v>1.4999999999999999E-2</v>
      </c>
      <c r="S263" s="4">
        <v>2.1999999999999999E-2</v>
      </c>
      <c r="T263" s="4">
        <v>1.7000000000000001E-2</v>
      </c>
      <c r="U263" s="4">
        <v>1.4999999999999999E-2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0.38419297283262499</v>
      </c>
      <c r="AC263" s="2">
        <v>0.34079189776572899</v>
      </c>
      <c r="AD263" s="2">
        <v>1.51136378100482E-2</v>
      </c>
      <c r="AE263" s="2">
        <v>2.2245608947319698E-2</v>
      </c>
      <c r="AF263" s="2">
        <v>1.7146158834970501E-2</v>
      </c>
      <c r="AG263" s="2">
        <v>1.51136378100482E-2</v>
      </c>
    </row>
    <row r="264" spans="1:33" x14ac:dyDescent="0.35">
      <c r="A264" s="7">
        <v>701</v>
      </c>
      <c r="B264" s="7">
        <v>61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0.81400847399999998</v>
      </c>
      <c r="I264" s="4">
        <v>8.5231543374300003</v>
      </c>
      <c r="J264" s="2">
        <f t="shared" si="9"/>
        <v>9.550554193595058E-2</v>
      </c>
      <c r="K264" s="3">
        <v>305</v>
      </c>
      <c r="L264" s="3">
        <v>146</v>
      </c>
      <c r="M264" s="3">
        <v>37</v>
      </c>
      <c r="N264" s="3">
        <v>11</v>
      </c>
      <c r="O264" s="24">
        <v>1001</v>
      </c>
      <c r="P264" s="4">
        <v>0.309</v>
      </c>
      <c r="Q264" s="4">
        <v>0.32372505543237301</v>
      </c>
      <c r="R264" s="4">
        <v>4.8000000000000001E-2</v>
      </c>
      <c r="S264" s="4">
        <v>6.7000000000000004E-2</v>
      </c>
      <c r="T264" s="4">
        <v>4.5999999999999999E-2</v>
      </c>
      <c r="U264" s="4">
        <v>3.5999999999999997E-2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0.36961545521446698</v>
      </c>
      <c r="AC264" s="2">
        <v>0.39115556289526698</v>
      </c>
      <c r="AD264" s="2">
        <v>4.9190244190771802E-2</v>
      </c>
      <c r="AE264" s="2">
        <v>6.93500781347932E-2</v>
      </c>
      <c r="AF264" s="2">
        <v>4.7091607533850603E-2</v>
      </c>
      <c r="AG264" s="2">
        <v>3.6663984371591497E-2</v>
      </c>
    </row>
    <row r="265" spans="1:33" x14ac:dyDescent="0.35">
      <c r="A265" s="7">
        <v>699</v>
      </c>
      <c r="B265" s="7">
        <v>119</v>
      </c>
      <c r="C265" s="7">
        <v>0</v>
      </c>
      <c r="D265" s="7">
        <v>0</v>
      </c>
      <c r="E265" s="22" t="str">
        <f t="shared" si="8"/>
        <v>00</v>
      </c>
      <c r="F265" s="4">
        <v>0.99995000000000001</v>
      </c>
      <c r="G265" s="25">
        <v>1</v>
      </c>
      <c r="H265" s="4">
        <v>0.70218266220000003</v>
      </c>
      <c r="I265" s="4">
        <v>7.3514853557500004</v>
      </c>
      <c r="J265" s="2">
        <f t="shared" si="9"/>
        <v>9.5515753377755752E-2</v>
      </c>
      <c r="K265" s="3">
        <v>455</v>
      </c>
      <c r="L265" s="3">
        <v>35</v>
      </c>
      <c r="M265" s="3">
        <v>8</v>
      </c>
      <c r="N265" s="3">
        <v>1</v>
      </c>
      <c r="O265" s="24">
        <v>1001</v>
      </c>
      <c r="P265" s="4">
        <v>8.1000000000000003E-2</v>
      </c>
      <c r="Q265" s="4">
        <v>7.1428571428571397E-2</v>
      </c>
      <c r="R265" s="4">
        <v>1.7999999999999999E-2</v>
      </c>
      <c r="S265" s="4">
        <v>1.4999999999999999E-2</v>
      </c>
      <c r="T265" s="4">
        <v>1.0999999999999999E-2</v>
      </c>
      <c r="U265" s="4">
        <v>1.7000000000000001E-2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8.4469156626450007E-2</v>
      </c>
      <c r="AC265" s="2">
        <v>7.4107972153721793E-2</v>
      </c>
      <c r="AD265" s="2">
        <v>1.8163970627671201E-2</v>
      </c>
      <c r="AE265" s="2">
        <v>1.51136378100482E-2</v>
      </c>
      <c r="AF265" s="2">
        <v>1.1060947359424899E-2</v>
      </c>
      <c r="AG265" s="2">
        <v>1.7146158834970501E-2</v>
      </c>
    </row>
    <row r="266" spans="1:33" x14ac:dyDescent="0.35">
      <c r="A266" s="7">
        <v>229</v>
      </c>
      <c r="B266" s="7">
        <v>321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0.75660151099999995</v>
      </c>
      <c r="I266" s="4">
        <v>7.9208526412999998</v>
      </c>
      <c r="J266" s="2">
        <f t="shared" si="9"/>
        <v>9.5520210419647922E-2</v>
      </c>
      <c r="K266" s="3">
        <v>375</v>
      </c>
      <c r="L266" s="3">
        <v>110</v>
      </c>
      <c r="M266" s="3">
        <v>5</v>
      </c>
      <c r="N266" s="3">
        <v>9</v>
      </c>
      <c r="O266" s="24">
        <v>174.45721948580101</v>
      </c>
      <c r="P266" s="4">
        <v>0.215</v>
      </c>
      <c r="Q266" s="4">
        <v>0.22680412371134001</v>
      </c>
      <c r="R266" s="4">
        <v>0.02</v>
      </c>
      <c r="S266" s="4">
        <v>0.02</v>
      </c>
      <c r="T266" s="4">
        <v>1.2999999999999999E-2</v>
      </c>
      <c r="U266" s="4">
        <v>2.7E-2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0.242071561199729</v>
      </c>
      <c r="AC266" s="2">
        <v>0.25722286496707197</v>
      </c>
      <c r="AD266" s="2">
        <v>2.0202707317519501E-2</v>
      </c>
      <c r="AE266" s="2">
        <v>2.0202707317519501E-2</v>
      </c>
      <c r="AF266" s="2">
        <v>1.30852395486555E-2</v>
      </c>
      <c r="AG266" s="2">
        <v>2.7371196796132001E-2</v>
      </c>
    </row>
    <row r="267" spans="1:33" x14ac:dyDescent="0.35">
      <c r="A267" s="7">
        <v>445</v>
      </c>
      <c r="B267" s="7">
        <v>113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0.96843390149999997</v>
      </c>
      <c r="I267" s="4">
        <v>10.06211573649</v>
      </c>
      <c r="J267" s="2">
        <f t="shared" si="9"/>
        <v>9.6245553804156683E-2</v>
      </c>
      <c r="K267" s="3">
        <v>372</v>
      </c>
      <c r="L267" s="3">
        <v>83</v>
      </c>
      <c r="M267" s="3">
        <v>32</v>
      </c>
      <c r="N267" s="3">
        <v>12</v>
      </c>
      <c r="O267" s="24">
        <v>908.28102860111096</v>
      </c>
      <c r="P267" s="4">
        <v>0.18099999999999999</v>
      </c>
      <c r="Q267" s="4">
        <v>0.18241758241758199</v>
      </c>
      <c r="R267" s="4">
        <v>3.9E-2</v>
      </c>
      <c r="S267" s="4">
        <v>3.4000000000000002E-2</v>
      </c>
      <c r="T267" s="4">
        <v>3.2000000000000001E-2</v>
      </c>
      <c r="U267" s="4">
        <v>2.8000000000000001E-2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0.199671195129068</v>
      </c>
      <c r="AC267" s="2">
        <v>0.20140356467780399</v>
      </c>
      <c r="AD267" s="2">
        <v>3.9780870011844598E-2</v>
      </c>
      <c r="AE267" s="2">
        <v>3.4591444769619097E-2</v>
      </c>
      <c r="AF267" s="2">
        <v>3.2523191705560103E-2</v>
      </c>
      <c r="AG267" s="2">
        <v>2.8399474521698002E-2</v>
      </c>
    </row>
    <row r="268" spans="1:33" x14ac:dyDescent="0.35">
      <c r="A268" s="7">
        <v>565</v>
      </c>
      <c r="B268" s="7">
        <v>472</v>
      </c>
      <c r="C268" s="7">
        <v>0</v>
      </c>
      <c r="D268" s="7">
        <v>0</v>
      </c>
      <c r="E268" s="22" t="str">
        <f t="shared" si="8"/>
        <v>00</v>
      </c>
      <c r="F268" s="4">
        <v>0.99921700000000002</v>
      </c>
      <c r="G268" s="25">
        <v>1</v>
      </c>
      <c r="H268" s="4">
        <v>0.71720580950000001</v>
      </c>
      <c r="I268" s="4">
        <v>7.4436075648399997</v>
      </c>
      <c r="J268" s="2">
        <f t="shared" si="9"/>
        <v>9.63519104483333E-2</v>
      </c>
      <c r="K268" s="3">
        <v>438</v>
      </c>
      <c r="L268" s="3">
        <v>41</v>
      </c>
      <c r="M268" s="3">
        <v>16</v>
      </c>
      <c r="N268" s="3">
        <v>4</v>
      </c>
      <c r="O268" s="24">
        <v>1001</v>
      </c>
      <c r="P268" s="4">
        <v>9.4E-2</v>
      </c>
      <c r="Q268" s="4">
        <v>8.5594989561586607E-2</v>
      </c>
      <c r="R268" s="4">
        <v>1.9E-2</v>
      </c>
      <c r="S268" s="4">
        <v>0.02</v>
      </c>
      <c r="T268" s="4">
        <v>1.0999999999999999E-2</v>
      </c>
      <c r="U268" s="4">
        <v>1.4E-2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9.8715972939157695E-2</v>
      </c>
      <c r="AC268" s="2">
        <v>8.9481687034469098E-2</v>
      </c>
      <c r="AD268" s="2">
        <v>1.9182819416774001E-2</v>
      </c>
      <c r="AE268" s="2">
        <v>2.0202707317519501E-2</v>
      </c>
      <c r="AF268" s="2">
        <v>1.1060947359424899E-2</v>
      </c>
      <c r="AG268" s="2">
        <v>1.4098924379501601E-2</v>
      </c>
    </row>
    <row r="269" spans="1:33" x14ac:dyDescent="0.35">
      <c r="A269" s="7">
        <v>501</v>
      </c>
      <c r="B269" s="7">
        <v>159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0.69149377050000005</v>
      </c>
      <c r="I269" s="4">
        <v>7.0850598465385</v>
      </c>
      <c r="J269" s="2">
        <f t="shared" si="9"/>
        <v>9.7598860909811305E-2</v>
      </c>
      <c r="K269" s="3">
        <v>410</v>
      </c>
      <c r="L269" s="3">
        <v>41</v>
      </c>
      <c r="M269" s="3">
        <v>38</v>
      </c>
      <c r="N269" s="3">
        <v>10</v>
      </c>
      <c r="O269" s="24">
        <v>945.56022772353106</v>
      </c>
      <c r="P269" s="4">
        <v>0.107</v>
      </c>
      <c r="Q269" s="4">
        <v>9.0909090909090898E-2</v>
      </c>
      <c r="R269" s="4">
        <v>0.02</v>
      </c>
      <c r="S269" s="4">
        <v>2.1999999999999999E-2</v>
      </c>
      <c r="T269" s="4">
        <v>1.4999999999999999E-2</v>
      </c>
      <c r="U269" s="4">
        <v>1.2999999999999999E-2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0.113168698105638</v>
      </c>
      <c r="AC269" s="2">
        <v>9.5310179804324893E-2</v>
      </c>
      <c r="AD269" s="2">
        <v>2.0202707317519501E-2</v>
      </c>
      <c r="AE269" s="2">
        <v>2.2245608947319698E-2</v>
      </c>
      <c r="AF269" s="2">
        <v>1.51136378100482E-2</v>
      </c>
      <c r="AG269" s="2">
        <v>1.30852395486555E-2</v>
      </c>
    </row>
    <row r="270" spans="1:33" x14ac:dyDescent="0.35">
      <c r="A270" s="7">
        <v>365</v>
      </c>
      <c r="B270" s="7">
        <v>39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0.67802679070000005</v>
      </c>
      <c r="I270" s="4">
        <v>6.9091203497900002</v>
      </c>
      <c r="J270" s="2">
        <f t="shared" si="9"/>
        <v>9.8135038380190956E-2</v>
      </c>
      <c r="K270" s="3">
        <v>415</v>
      </c>
      <c r="L270" s="3">
        <v>59</v>
      </c>
      <c r="M270" s="3">
        <v>19</v>
      </c>
      <c r="N270" s="3">
        <v>6</v>
      </c>
      <c r="O270" s="24">
        <v>1001</v>
      </c>
      <c r="P270" s="4">
        <v>0.13500000000000001</v>
      </c>
      <c r="Q270" s="4">
        <v>0.124472573839662</v>
      </c>
      <c r="R270" s="4">
        <v>1.9E-2</v>
      </c>
      <c r="S270" s="4">
        <v>1.7000000000000001E-2</v>
      </c>
      <c r="T270" s="4">
        <v>1.6E-2</v>
      </c>
      <c r="U270" s="4">
        <v>1.4E-2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0.14502577205025799</v>
      </c>
      <c r="AC270" s="2">
        <v>0.13292880146437799</v>
      </c>
      <c r="AD270" s="2">
        <v>1.9182819416774001E-2</v>
      </c>
      <c r="AE270" s="2">
        <v>1.7146158834970501E-2</v>
      </c>
      <c r="AF270" s="2">
        <v>1.6129381929883599E-2</v>
      </c>
      <c r="AG270" s="2">
        <v>1.4098924379501601E-2</v>
      </c>
    </row>
    <row r="271" spans="1:33" x14ac:dyDescent="0.35">
      <c r="A271" s="7">
        <v>921</v>
      </c>
      <c r="B271" s="7">
        <v>430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0.7327273715</v>
      </c>
      <c r="I271" s="4">
        <v>7.42275904176</v>
      </c>
      <c r="J271" s="2">
        <f t="shared" si="9"/>
        <v>9.871361408577585E-2</v>
      </c>
      <c r="K271" s="3">
        <v>370</v>
      </c>
      <c r="L271" s="3">
        <v>105</v>
      </c>
      <c r="M271" s="3">
        <v>17</v>
      </c>
      <c r="N271" s="3">
        <v>7</v>
      </c>
      <c r="O271" s="24">
        <v>1001</v>
      </c>
      <c r="P271" s="4">
        <v>0.25700000000000001</v>
      </c>
      <c r="Q271" s="4">
        <v>0.221052631578947</v>
      </c>
      <c r="R271" s="4">
        <v>2.1000000000000001E-2</v>
      </c>
      <c r="S271" s="4">
        <v>1.7000000000000001E-2</v>
      </c>
      <c r="T271" s="4">
        <v>0.02</v>
      </c>
      <c r="U271" s="4">
        <v>1.4E-2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0.29705923426437802</v>
      </c>
      <c r="AC271" s="2">
        <v>0.24981179839637099</v>
      </c>
      <c r="AD271" s="2">
        <v>2.1223636451626698E-2</v>
      </c>
      <c r="AE271" s="2">
        <v>1.7146158834970501E-2</v>
      </c>
      <c r="AF271" s="2">
        <v>2.0202707317519501E-2</v>
      </c>
      <c r="AG271" s="2">
        <v>1.4098924379501601E-2</v>
      </c>
    </row>
    <row r="272" spans="1:33" x14ac:dyDescent="0.35">
      <c r="A272" s="7">
        <v>725</v>
      </c>
      <c r="B272" s="7">
        <v>251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0.7390530125</v>
      </c>
      <c r="I272" s="4">
        <v>7.4695443985600001</v>
      </c>
      <c r="J272" s="2">
        <f t="shared" si="9"/>
        <v>9.8942180816607328E-2</v>
      </c>
      <c r="K272" s="3">
        <v>383</v>
      </c>
      <c r="L272" s="3">
        <v>71</v>
      </c>
      <c r="M272" s="3">
        <v>41</v>
      </c>
      <c r="N272" s="3">
        <v>4</v>
      </c>
      <c r="O272" s="24">
        <v>1001</v>
      </c>
      <c r="P272" s="4">
        <v>0.157</v>
      </c>
      <c r="Q272" s="4">
        <v>0.15638766519823799</v>
      </c>
      <c r="R272" s="4">
        <v>0.02</v>
      </c>
      <c r="S272" s="4">
        <v>2.9000000000000001E-2</v>
      </c>
      <c r="T272" s="4">
        <v>2.8000000000000001E-2</v>
      </c>
      <c r="U272" s="4">
        <v>2.8000000000000001E-2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0.17078832098028199</v>
      </c>
      <c r="AC272" s="2">
        <v>0.170062208860702</v>
      </c>
      <c r="AD272" s="2">
        <v>2.0202707317519501E-2</v>
      </c>
      <c r="AE272" s="2">
        <v>2.9428810690812199E-2</v>
      </c>
      <c r="AF272" s="2">
        <v>2.8399474521698002E-2</v>
      </c>
      <c r="AG272" s="2">
        <v>2.8399474521698002E-2</v>
      </c>
    </row>
    <row r="273" spans="1:33" x14ac:dyDescent="0.35">
      <c r="A273" s="7">
        <v>289</v>
      </c>
      <c r="B273" s="7">
        <v>97</v>
      </c>
      <c r="C273" s="7">
        <v>0</v>
      </c>
      <c r="D273" s="7">
        <v>0</v>
      </c>
      <c r="E273" s="22" t="str">
        <f t="shared" si="8"/>
        <v>00</v>
      </c>
      <c r="F273" s="4">
        <v>0.99979399999999996</v>
      </c>
      <c r="G273" s="25">
        <v>1</v>
      </c>
      <c r="H273" s="4">
        <v>0.74970054880000003</v>
      </c>
      <c r="I273" s="4">
        <v>7.4825087966000003</v>
      </c>
      <c r="J273" s="2">
        <f t="shared" si="9"/>
        <v>0.10019374105389074</v>
      </c>
      <c r="K273" s="3">
        <v>375</v>
      </c>
      <c r="L273" s="3">
        <v>44</v>
      </c>
      <c r="M273" s="3">
        <v>23</v>
      </c>
      <c r="N273" s="3">
        <v>57</v>
      </c>
      <c r="O273" s="24">
        <v>1001</v>
      </c>
      <c r="P273" s="4">
        <v>0.20100000000000001</v>
      </c>
      <c r="Q273" s="4">
        <v>0.105011933174224</v>
      </c>
      <c r="R273" s="4">
        <v>3.5999999999999997E-2</v>
      </c>
      <c r="S273" s="4">
        <v>3.3000000000000002E-2</v>
      </c>
      <c r="T273" s="4">
        <v>1.4E-2</v>
      </c>
      <c r="U273" s="4">
        <v>2.5000000000000001E-2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0.224394333215862</v>
      </c>
      <c r="AC273" s="2">
        <v>0.11094489395172701</v>
      </c>
      <c r="AD273" s="2">
        <v>3.6663984371591497E-2</v>
      </c>
      <c r="AE273" s="2">
        <v>3.3556783528842803E-2</v>
      </c>
      <c r="AF273" s="2">
        <v>1.4098924379501601E-2</v>
      </c>
      <c r="AG273" s="2">
        <v>2.5317807984289901E-2</v>
      </c>
    </row>
    <row r="274" spans="1:33" x14ac:dyDescent="0.35">
      <c r="A274" s="7">
        <v>841</v>
      </c>
      <c r="B274" s="7">
        <v>391</v>
      </c>
      <c r="C274" s="7">
        <v>0</v>
      </c>
      <c r="D274" s="7">
        <v>0</v>
      </c>
      <c r="E274" s="22" t="str">
        <f t="shared" si="8"/>
        <v>00</v>
      </c>
      <c r="F274" s="4">
        <v>0.999089</v>
      </c>
      <c r="G274" s="25">
        <v>1</v>
      </c>
      <c r="H274" s="4">
        <v>0.73288333169999997</v>
      </c>
      <c r="I274" s="4">
        <v>7.3115411948800002</v>
      </c>
      <c r="J274" s="2">
        <f t="shared" si="9"/>
        <v>0.10023650447503611</v>
      </c>
      <c r="K274" s="3">
        <v>355</v>
      </c>
      <c r="L274" s="3">
        <v>104</v>
      </c>
      <c r="M274" s="3">
        <v>35</v>
      </c>
      <c r="N274" s="3">
        <v>5</v>
      </c>
      <c r="O274" s="24">
        <v>1001</v>
      </c>
      <c r="P274" s="4">
        <v>0.21299999999999999</v>
      </c>
      <c r="Q274" s="4">
        <v>0.226579520697168</v>
      </c>
      <c r="R274" s="4">
        <v>2.3E-2</v>
      </c>
      <c r="S274" s="4">
        <v>1.2999999999999999E-2</v>
      </c>
      <c r="T274" s="4">
        <v>0.02</v>
      </c>
      <c r="U274" s="4">
        <v>2.1000000000000001E-2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0.23952703056473401</v>
      </c>
      <c r="AC274" s="2">
        <v>0.256932420585129</v>
      </c>
      <c r="AD274" s="2">
        <v>2.32686269393543E-2</v>
      </c>
      <c r="AE274" s="2">
        <v>1.30852395486555E-2</v>
      </c>
      <c r="AF274" s="2">
        <v>2.0202707317519501E-2</v>
      </c>
      <c r="AG274" s="2">
        <v>2.1223636451626698E-2</v>
      </c>
    </row>
    <row r="275" spans="1:33" x14ac:dyDescent="0.35">
      <c r="A275" s="7">
        <v>131</v>
      </c>
      <c r="B275" s="7">
        <v>176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0.86454111749999996</v>
      </c>
      <c r="I275" s="4">
        <v>8.6141932683199993</v>
      </c>
      <c r="J275" s="2">
        <f t="shared" si="9"/>
        <v>0.10036240081581184</v>
      </c>
      <c r="K275" s="3">
        <v>407</v>
      </c>
      <c r="L275" s="3">
        <v>79</v>
      </c>
      <c r="M275" s="3">
        <v>7</v>
      </c>
      <c r="N275" s="3">
        <v>6</v>
      </c>
      <c r="O275" s="24">
        <v>1001</v>
      </c>
      <c r="P275" s="4">
        <v>0.156</v>
      </c>
      <c r="Q275" s="4">
        <v>0.16255144032921801</v>
      </c>
      <c r="R275" s="4">
        <v>2.1000000000000001E-2</v>
      </c>
      <c r="S275" s="4">
        <v>3.5000000000000003E-2</v>
      </c>
      <c r="T275" s="4">
        <v>1.4999999999999999E-2</v>
      </c>
      <c r="U275" s="4">
        <v>2.1000000000000001E-2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0.16960278438618001</v>
      </c>
      <c r="AC275" s="2">
        <v>0.17739543845789901</v>
      </c>
      <c r="AD275" s="2">
        <v>2.1223636451626698E-2</v>
      </c>
      <c r="AE275" s="2">
        <v>3.5627177643151202E-2</v>
      </c>
      <c r="AF275" s="2">
        <v>1.51136378100482E-2</v>
      </c>
      <c r="AG275" s="2">
        <v>2.1223636451626698E-2</v>
      </c>
    </row>
    <row r="276" spans="1:33" x14ac:dyDescent="0.35">
      <c r="A276" s="7">
        <v>333</v>
      </c>
      <c r="B276" s="7">
        <v>431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0.82943044249999998</v>
      </c>
      <c r="I276" s="4">
        <v>8.2574503845899994</v>
      </c>
      <c r="J276" s="2">
        <f t="shared" si="9"/>
        <v>0.10044631258673715</v>
      </c>
      <c r="K276" s="3">
        <v>419</v>
      </c>
      <c r="L276" s="3">
        <v>43</v>
      </c>
      <c r="M276" s="3">
        <v>37</v>
      </c>
      <c r="N276" s="3">
        <v>0</v>
      </c>
      <c r="O276" s="24">
        <v>1001</v>
      </c>
      <c r="P276" s="4">
        <v>9.1999999999999998E-2</v>
      </c>
      <c r="Q276" s="4">
        <v>9.30735930735931E-2</v>
      </c>
      <c r="R276" s="4">
        <v>1.7999999999999999E-2</v>
      </c>
      <c r="S276" s="4">
        <v>2.5000000000000001E-2</v>
      </c>
      <c r="T276" s="4">
        <v>1.2999999999999999E-2</v>
      </c>
      <c r="U276" s="4">
        <v>1.0999999999999999E-2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9.65109003808437E-2</v>
      </c>
      <c r="AC276" s="2">
        <v>9.7693971159601101E-2</v>
      </c>
      <c r="AD276" s="2">
        <v>1.8163970627671201E-2</v>
      </c>
      <c r="AE276" s="2">
        <v>2.5317807984289901E-2</v>
      </c>
      <c r="AF276" s="2">
        <v>1.30852395486555E-2</v>
      </c>
      <c r="AG276" s="2">
        <v>1.1060947359424899E-2</v>
      </c>
    </row>
    <row r="277" spans="1:33" x14ac:dyDescent="0.35">
      <c r="A277" s="7">
        <v>17</v>
      </c>
      <c r="B277" s="7">
        <v>469</v>
      </c>
      <c r="C277" s="7">
        <v>0</v>
      </c>
      <c r="D277" s="7">
        <v>0</v>
      </c>
      <c r="E277" s="22" t="str">
        <f t="shared" si="8"/>
        <v>00</v>
      </c>
      <c r="F277" s="4">
        <v>0.99971900000000002</v>
      </c>
      <c r="G277" s="25">
        <v>1</v>
      </c>
      <c r="H277" s="4">
        <v>0.88765717519999998</v>
      </c>
      <c r="I277" s="4">
        <v>8.5899477338699999</v>
      </c>
      <c r="J277" s="2">
        <f t="shared" si="9"/>
        <v>0.10333673762646828</v>
      </c>
      <c r="K277" s="3">
        <v>290</v>
      </c>
      <c r="L277" s="3">
        <v>174</v>
      </c>
      <c r="M277" s="3">
        <v>17</v>
      </c>
      <c r="N277" s="3">
        <v>18</v>
      </c>
      <c r="O277" s="24">
        <v>1001</v>
      </c>
      <c r="P277" s="4">
        <v>0.4</v>
      </c>
      <c r="Q277" s="4">
        <v>0.375</v>
      </c>
      <c r="R277" s="4">
        <v>3.9E-2</v>
      </c>
      <c r="S277" s="4">
        <v>3.4000000000000002E-2</v>
      </c>
      <c r="T277" s="4">
        <v>4.8000000000000001E-2</v>
      </c>
      <c r="U277" s="4">
        <v>3.5000000000000003E-2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0.51082562376599105</v>
      </c>
      <c r="AC277" s="2">
        <v>0.47000362924573602</v>
      </c>
      <c r="AD277" s="2">
        <v>3.9780870011844598E-2</v>
      </c>
      <c r="AE277" s="2">
        <v>3.4591444769619097E-2</v>
      </c>
      <c r="AF277" s="2">
        <v>4.9190244190771802E-2</v>
      </c>
      <c r="AG277" s="2">
        <v>3.5627177643151202E-2</v>
      </c>
    </row>
    <row r="278" spans="1:33" x14ac:dyDescent="0.35">
      <c r="A278" s="7">
        <v>647</v>
      </c>
      <c r="B278" s="7">
        <v>476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0.76140270480000005</v>
      </c>
      <c r="I278" s="4">
        <v>7.3669332378080004</v>
      </c>
      <c r="J278" s="2">
        <f t="shared" si="9"/>
        <v>0.10335409324634415</v>
      </c>
      <c r="K278" s="3">
        <v>317</v>
      </c>
      <c r="L278" s="3">
        <v>67</v>
      </c>
      <c r="M278" s="3">
        <v>76</v>
      </c>
      <c r="N278" s="3">
        <v>39</v>
      </c>
      <c r="O278" s="24">
        <v>1001</v>
      </c>
      <c r="P278" s="4">
        <v>0.22600000000000001</v>
      </c>
      <c r="Q278" s="4">
        <v>0.17447916666666699</v>
      </c>
      <c r="R278" s="4">
        <v>2.5999999999999999E-2</v>
      </c>
      <c r="S278" s="4">
        <v>2.3E-2</v>
      </c>
      <c r="T278" s="4">
        <v>1.9E-2</v>
      </c>
      <c r="U278" s="4">
        <v>1.9E-2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0.25618340539241002</v>
      </c>
      <c r="AC278" s="2">
        <v>0.19174077871044601</v>
      </c>
      <c r="AD278" s="2">
        <v>2.6343975339602001E-2</v>
      </c>
      <c r="AE278" s="2">
        <v>2.32686269393543E-2</v>
      </c>
      <c r="AF278" s="2">
        <v>1.9182819416774001E-2</v>
      </c>
      <c r="AG278" s="2">
        <v>1.9182819416774001E-2</v>
      </c>
    </row>
    <row r="279" spans="1:33" x14ac:dyDescent="0.35">
      <c r="A279" s="7">
        <v>519</v>
      </c>
      <c r="B279" s="7">
        <v>341</v>
      </c>
      <c r="C279" s="7">
        <v>0</v>
      </c>
      <c r="D279" s="7">
        <v>0</v>
      </c>
      <c r="E279" s="22" t="str">
        <f t="shared" si="8"/>
        <v>00</v>
      </c>
      <c r="F279" s="4">
        <v>0.99966900000000003</v>
      </c>
      <c r="G279" s="25">
        <v>1</v>
      </c>
      <c r="H279" s="4">
        <v>0.88118069720000003</v>
      </c>
      <c r="I279" s="4">
        <v>8.4853473462300002</v>
      </c>
      <c r="J279" s="2">
        <f t="shared" si="9"/>
        <v>0.10384733367355957</v>
      </c>
      <c r="K279" s="3">
        <v>379</v>
      </c>
      <c r="L279" s="3">
        <v>91</v>
      </c>
      <c r="M279" s="3">
        <v>26</v>
      </c>
      <c r="N279" s="3">
        <v>3</v>
      </c>
      <c r="O279" s="24">
        <v>1001</v>
      </c>
      <c r="P279" s="4">
        <v>0.188</v>
      </c>
      <c r="Q279" s="4">
        <v>0.193617021276596</v>
      </c>
      <c r="R279" s="4">
        <v>2.5999999999999999E-2</v>
      </c>
      <c r="S279" s="4">
        <v>2.5000000000000001E-2</v>
      </c>
      <c r="T279" s="4">
        <v>2.5000000000000001E-2</v>
      </c>
      <c r="U279" s="4">
        <v>2.7E-2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0.20825493882045901</v>
      </c>
      <c r="AC279" s="2">
        <v>0.21519648962167801</v>
      </c>
      <c r="AD279" s="2">
        <v>2.6343975339602001E-2</v>
      </c>
      <c r="AE279" s="2">
        <v>2.5317807984289901E-2</v>
      </c>
      <c r="AF279" s="2">
        <v>2.5317807984289901E-2</v>
      </c>
      <c r="AG279" s="2">
        <v>2.7371196796132001E-2</v>
      </c>
    </row>
    <row r="280" spans="1:33" x14ac:dyDescent="0.35">
      <c r="A280" s="7">
        <v>171</v>
      </c>
      <c r="B280" s="7">
        <v>122</v>
      </c>
      <c r="C280" s="7">
        <v>0</v>
      </c>
      <c r="D280" s="7">
        <v>0</v>
      </c>
      <c r="E280" s="22" t="str">
        <f t="shared" si="8"/>
        <v>00</v>
      </c>
      <c r="F280" s="4">
        <v>0.63240200000000002</v>
      </c>
      <c r="G280" s="25">
        <v>1</v>
      </c>
      <c r="H280" s="4">
        <v>0.85074356520000005</v>
      </c>
      <c r="I280" s="4">
        <v>8.0913997374300006</v>
      </c>
      <c r="J280" s="2">
        <f t="shared" si="9"/>
        <v>0.10514170511988748</v>
      </c>
      <c r="K280" s="3">
        <v>396</v>
      </c>
      <c r="L280" s="3">
        <v>99</v>
      </c>
      <c r="M280" s="3">
        <v>4</v>
      </c>
      <c r="N280" s="3">
        <v>0</v>
      </c>
      <c r="O280" s="24">
        <v>1001</v>
      </c>
      <c r="P280" s="4">
        <v>0.20399999999999999</v>
      </c>
      <c r="Q280" s="4">
        <v>0.2</v>
      </c>
      <c r="R280" s="4">
        <v>1.2999999999999999E-2</v>
      </c>
      <c r="S280" s="4">
        <v>1.4E-2</v>
      </c>
      <c r="T280" s="4">
        <v>1.7000000000000001E-2</v>
      </c>
      <c r="U280" s="4">
        <v>0.01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0.22815609313775401</v>
      </c>
      <c r="AC280" s="2">
        <v>0.22314355131420999</v>
      </c>
      <c r="AD280" s="2">
        <v>1.30852395486555E-2</v>
      </c>
      <c r="AE280" s="2">
        <v>1.4098924379501601E-2</v>
      </c>
      <c r="AF280" s="2">
        <v>1.7146158834970501E-2</v>
      </c>
      <c r="AG280" s="2">
        <v>1.0050335853501499E-2</v>
      </c>
    </row>
    <row r="281" spans="1:33" x14ac:dyDescent="0.35">
      <c r="A281" s="7">
        <v>145</v>
      </c>
      <c r="B281" s="7">
        <v>485</v>
      </c>
      <c r="C281" s="7">
        <v>0</v>
      </c>
      <c r="D281" s="7">
        <v>0</v>
      </c>
      <c r="E281" s="22" t="str">
        <f t="shared" si="8"/>
        <v>00</v>
      </c>
      <c r="F281" s="4">
        <v>0.87854600000000005</v>
      </c>
      <c r="G281" s="25">
        <v>1</v>
      </c>
      <c r="H281" s="4">
        <v>0.69235561180000005</v>
      </c>
      <c r="I281" s="4">
        <v>6.5672333580800002</v>
      </c>
      <c r="J281" s="2">
        <f t="shared" si="9"/>
        <v>0.10542576668882336</v>
      </c>
      <c r="K281" s="3">
        <v>428</v>
      </c>
      <c r="L281" s="3">
        <v>59</v>
      </c>
      <c r="M281" s="3">
        <v>11</v>
      </c>
      <c r="N281" s="3">
        <v>1</v>
      </c>
      <c r="O281" s="24">
        <v>5.2268295309158903</v>
      </c>
      <c r="P281" s="4">
        <v>0.124</v>
      </c>
      <c r="Q281" s="4">
        <v>0.121149897330595</v>
      </c>
      <c r="R281" s="4">
        <v>2.1999999999999999E-2</v>
      </c>
      <c r="S281" s="4">
        <v>1.4E-2</v>
      </c>
      <c r="T281" s="4">
        <v>2.5999999999999999E-2</v>
      </c>
      <c r="U281" s="4">
        <v>0.02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0.13238918804574601</v>
      </c>
      <c r="AC281" s="2">
        <v>0.12914092750079301</v>
      </c>
      <c r="AD281" s="2">
        <v>2.2245608947319698E-2</v>
      </c>
      <c r="AE281" s="2">
        <v>1.4098924379501601E-2</v>
      </c>
      <c r="AF281" s="2">
        <v>2.6343975339602001E-2</v>
      </c>
      <c r="AG281" s="2">
        <v>2.0202707317519501E-2</v>
      </c>
    </row>
    <row r="282" spans="1:33" x14ac:dyDescent="0.35">
      <c r="A282" s="7">
        <v>387</v>
      </c>
      <c r="B282" s="7">
        <v>124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0.72417351760000004</v>
      </c>
      <c r="I282" s="4">
        <v>6.8660140284700004</v>
      </c>
      <c r="J282" s="2">
        <f t="shared" si="9"/>
        <v>0.10547218729778396</v>
      </c>
      <c r="K282" s="3">
        <v>413</v>
      </c>
      <c r="L282" s="3">
        <v>42</v>
      </c>
      <c r="M282" s="3">
        <v>30</v>
      </c>
      <c r="N282" s="3">
        <v>14</v>
      </c>
      <c r="O282" s="24">
        <v>1001</v>
      </c>
      <c r="P282" s="4">
        <v>0.1</v>
      </c>
      <c r="Q282" s="4">
        <v>9.2307692307692299E-2</v>
      </c>
      <c r="R282" s="4">
        <v>1.2E-2</v>
      </c>
      <c r="S282" s="4">
        <v>1.7000000000000001E-2</v>
      </c>
      <c r="T282" s="4">
        <v>1.4999999999999999E-2</v>
      </c>
      <c r="U282" s="4">
        <v>2.4E-2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0.105360515657826</v>
      </c>
      <c r="AC282" s="2">
        <v>9.6849825989917704E-2</v>
      </c>
      <c r="AD282" s="2">
        <v>1.20725812342692E-2</v>
      </c>
      <c r="AE282" s="2">
        <v>1.7146158834970501E-2</v>
      </c>
      <c r="AF282" s="2">
        <v>1.51136378100482E-2</v>
      </c>
      <c r="AG282" s="2">
        <v>2.4292692569044601E-2</v>
      </c>
    </row>
    <row r="283" spans="1:33" x14ac:dyDescent="0.35">
      <c r="A283" s="7">
        <v>429</v>
      </c>
      <c r="B283" s="7">
        <v>149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0.65147451379999999</v>
      </c>
      <c r="I283" s="4">
        <v>6.1532634415</v>
      </c>
      <c r="J283" s="2">
        <f t="shared" si="9"/>
        <v>0.10587463384164615</v>
      </c>
      <c r="K283" s="3">
        <v>467</v>
      </c>
      <c r="L283" s="3">
        <v>26</v>
      </c>
      <c r="M283" s="3">
        <v>6</v>
      </c>
      <c r="N283" s="3">
        <v>0</v>
      </c>
      <c r="O283" s="24">
        <v>882.83417724614503</v>
      </c>
      <c r="P283" s="4">
        <v>5.1999999999999998E-2</v>
      </c>
      <c r="Q283" s="4">
        <v>5.2738336713995901E-2</v>
      </c>
      <c r="R283" s="4">
        <v>1.0999999999999999E-2</v>
      </c>
      <c r="S283" s="4">
        <v>1.0999999999999999E-2</v>
      </c>
      <c r="T283" s="4">
        <v>7.0000000000000001E-3</v>
      </c>
      <c r="U283" s="4">
        <v>1.0999999999999999E-2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5.3400776727115302E-2</v>
      </c>
      <c r="AC283" s="2">
        <v>5.4179916373792797E-2</v>
      </c>
      <c r="AD283" s="2">
        <v>1.1060947359424899E-2</v>
      </c>
      <c r="AE283" s="2">
        <v>1.1060947359424899E-2</v>
      </c>
      <c r="AF283" s="2">
        <v>7.0246149369644698E-3</v>
      </c>
      <c r="AG283" s="2">
        <v>1.1060947359424899E-2</v>
      </c>
    </row>
    <row r="284" spans="1:33" x14ac:dyDescent="0.35">
      <c r="A284" s="7">
        <v>505</v>
      </c>
      <c r="B284" s="7">
        <v>52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0.78552594779999996</v>
      </c>
      <c r="I284" s="4">
        <v>7.40674123277</v>
      </c>
      <c r="J284" s="2">
        <f t="shared" si="9"/>
        <v>0.10605554090705369</v>
      </c>
      <c r="K284" s="3">
        <v>418</v>
      </c>
      <c r="L284" s="3">
        <v>38</v>
      </c>
      <c r="M284" s="3">
        <v>33</v>
      </c>
      <c r="N284" s="3">
        <v>10</v>
      </c>
      <c r="O284" s="24">
        <v>880.01920625207299</v>
      </c>
      <c r="P284" s="4">
        <v>0.109</v>
      </c>
      <c r="Q284" s="4">
        <v>8.3333333333333301E-2</v>
      </c>
      <c r="R284" s="4">
        <v>3.5999999999999997E-2</v>
      </c>
      <c r="S284" s="4">
        <v>2.7E-2</v>
      </c>
      <c r="T284" s="4">
        <v>1.9E-2</v>
      </c>
      <c r="U284" s="4">
        <v>2.4E-2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0.115410851511328</v>
      </c>
      <c r="AC284" s="2">
        <v>8.7011376989629796E-2</v>
      </c>
      <c r="AD284" s="2">
        <v>3.6663984371591497E-2</v>
      </c>
      <c r="AE284" s="2">
        <v>2.7371196796132001E-2</v>
      </c>
      <c r="AF284" s="2">
        <v>1.9182819416774001E-2</v>
      </c>
      <c r="AG284" s="2">
        <v>2.4292692569044601E-2</v>
      </c>
    </row>
    <row r="285" spans="1:33" x14ac:dyDescent="0.35">
      <c r="A285" s="7">
        <v>307</v>
      </c>
      <c r="B285" s="7">
        <v>212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0.78657630720000005</v>
      </c>
      <c r="I285" s="4">
        <v>7.3525990272000001</v>
      </c>
      <c r="J285" s="2">
        <f t="shared" si="9"/>
        <v>0.10697935577476231</v>
      </c>
      <c r="K285" s="3">
        <v>402</v>
      </c>
      <c r="L285" s="3">
        <v>75</v>
      </c>
      <c r="M285" s="3">
        <v>20</v>
      </c>
      <c r="N285" s="3">
        <v>2</v>
      </c>
      <c r="O285" s="24">
        <v>1001</v>
      </c>
      <c r="P285" s="4">
        <v>0.152</v>
      </c>
      <c r="Q285" s="4">
        <v>0.15723270440251599</v>
      </c>
      <c r="R285" s="4">
        <v>1.2E-2</v>
      </c>
      <c r="S285" s="4">
        <v>0.02</v>
      </c>
      <c r="T285" s="4">
        <v>1.2999999999999999E-2</v>
      </c>
      <c r="U285" s="4">
        <v>1.2E-2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0.16487464319023401</v>
      </c>
      <c r="AC285" s="2">
        <v>0.17106440226931999</v>
      </c>
      <c r="AD285" s="2">
        <v>1.20725812342692E-2</v>
      </c>
      <c r="AE285" s="2">
        <v>2.0202707317519501E-2</v>
      </c>
      <c r="AF285" s="2">
        <v>1.30852395486555E-2</v>
      </c>
      <c r="AG285" s="2">
        <v>1.20725812342692E-2</v>
      </c>
    </row>
    <row r="286" spans="1:33" x14ac:dyDescent="0.35">
      <c r="A286" s="7">
        <v>755</v>
      </c>
      <c r="B286" s="7">
        <v>213</v>
      </c>
      <c r="C286" s="7">
        <v>0</v>
      </c>
      <c r="D286" s="7">
        <v>0</v>
      </c>
      <c r="E286" s="22" t="str">
        <f t="shared" si="8"/>
        <v>00</v>
      </c>
      <c r="F286" s="4">
        <v>0.98717299999999997</v>
      </c>
      <c r="G286" s="25">
        <v>1</v>
      </c>
      <c r="H286" s="4">
        <v>0.82391156990000003</v>
      </c>
      <c r="I286" s="4">
        <v>7.6970700447000002</v>
      </c>
      <c r="J286" s="2">
        <f t="shared" si="9"/>
        <v>0.10704223361814459</v>
      </c>
      <c r="K286" s="3">
        <v>223</v>
      </c>
      <c r="L286" s="3">
        <v>248</v>
      </c>
      <c r="M286" s="3">
        <v>6</v>
      </c>
      <c r="N286" s="3">
        <v>22</v>
      </c>
      <c r="O286" s="24">
        <v>1001</v>
      </c>
      <c r="P286" s="4">
        <v>0.55000000000000004</v>
      </c>
      <c r="Q286" s="4">
        <v>0.52653927813163504</v>
      </c>
      <c r="R286" s="4">
        <v>3.1E-2</v>
      </c>
      <c r="S286" s="4">
        <v>4.2999999999999997E-2</v>
      </c>
      <c r="T286" s="4">
        <v>2.5000000000000001E-2</v>
      </c>
      <c r="U286" s="4">
        <v>2.3E-2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0.79850769621777196</v>
      </c>
      <c r="AC286" s="2">
        <v>0.74768632255629897</v>
      </c>
      <c r="AD286" s="2">
        <v>3.14906670913708E-2</v>
      </c>
      <c r="AE286" s="2">
        <v>4.3951887529182797E-2</v>
      </c>
      <c r="AF286" s="2">
        <v>2.5317807984289901E-2</v>
      </c>
      <c r="AG286" s="2">
        <v>2.32686269393543E-2</v>
      </c>
    </row>
    <row r="287" spans="1:33" x14ac:dyDescent="0.35">
      <c r="A287" s="7">
        <v>283</v>
      </c>
      <c r="B287" s="7">
        <v>27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0.85146448470000002</v>
      </c>
      <c r="I287" s="4">
        <v>7.7944892960000001</v>
      </c>
      <c r="J287" s="2">
        <f t="shared" si="9"/>
        <v>0.10923929103821557</v>
      </c>
      <c r="K287" s="3">
        <v>389</v>
      </c>
      <c r="L287" s="3">
        <v>102</v>
      </c>
      <c r="M287" s="3">
        <v>2</v>
      </c>
      <c r="N287" s="3">
        <v>6</v>
      </c>
      <c r="O287" s="24">
        <v>413.38265725623199</v>
      </c>
      <c r="P287" s="4">
        <v>0.24399999999999999</v>
      </c>
      <c r="Q287" s="4">
        <v>0.20773930753564199</v>
      </c>
      <c r="R287" s="4">
        <v>2.8000000000000001E-2</v>
      </c>
      <c r="S287" s="4">
        <v>2.1000000000000001E-2</v>
      </c>
      <c r="T287" s="4">
        <v>2.5000000000000001E-2</v>
      </c>
      <c r="U287" s="4">
        <v>2.8000000000000001E-2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0.279713902802604</v>
      </c>
      <c r="AC287" s="2">
        <v>0.23286478417607401</v>
      </c>
      <c r="AD287" s="2">
        <v>2.8399474521698002E-2</v>
      </c>
      <c r="AE287" s="2">
        <v>2.1223636451626698E-2</v>
      </c>
      <c r="AF287" s="2">
        <v>2.5317807984289901E-2</v>
      </c>
      <c r="AG287" s="2">
        <v>2.8399474521698002E-2</v>
      </c>
    </row>
    <row r="288" spans="1:33" x14ac:dyDescent="0.35">
      <c r="A288" s="7">
        <v>311</v>
      </c>
      <c r="B288" s="7">
        <v>324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0.7567742382</v>
      </c>
      <c r="I288" s="4">
        <v>6.8577794122500002</v>
      </c>
      <c r="J288" s="2">
        <f t="shared" si="9"/>
        <v>0.11035266559437298</v>
      </c>
      <c r="K288" s="3">
        <v>455</v>
      </c>
      <c r="L288" s="3">
        <v>26</v>
      </c>
      <c r="M288" s="3">
        <v>18</v>
      </c>
      <c r="N288" s="3">
        <v>0</v>
      </c>
      <c r="O288" s="24">
        <v>1001</v>
      </c>
      <c r="P288" s="4">
        <v>5.7000000000000002E-2</v>
      </c>
      <c r="Q288" s="4">
        <v>5.4054054054054099E-2</v>
      </c>
      <c r="R288" s="4">
        <v>2.4E-2</v>
      </c>
      <c r="S288" s="4">
        <v>2.1000000000000001E-2</v>
      </c>
      <c r="T288" s="4">
        <v>1.4999999999999999E-2</v>
      </c>
      <c r="U288" s="4">
        <v>1.0999999999999999E-2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5.8688996348679599E-2</v>
      </c>
      <c r="AC288" s="2">
        <v>5.55698511548108E-2</v>
      </c>
      <c r="AD288" s="2">
        <v>2.4292692569044601E-2</v>
      </c>
      <c r="AE288" s="2">
        <v>2.1223636451626698E-2</v>
      </c>
      <c r="AF288" s="2">
        <v>1.51136378100482E-2</v>
      </c>
      <c r="AG288" s="2">
        <v>1.1060947359424899E-2</v>
      </c>
    </row>
    <row r="289" spans="1:33" x14ac:dyDescent="0.35">
      <c r="A289" s="7">
        <v>111</v>
      </c>
      <c r="B289" s="7">
        <v>418</v>
      </c>
      <c r="C289" s="7">
        <v>0</v>
      </c>
      <c r="D289" s="7">
        <v>0</v>
      </c>
      <c r="E289" s="22" t="str">
        <f t="shared" si="8"/>
        <v>00</v>
      </c>
      <c r="F289" s="4">
        <v>0.99908200000000003</v>
      </c>
      <c r="G289" s="25">
        <v>1</v>
      </c>
      <c r="H289" s="4">
        <v>0.84457196629999998</v>
      </c>
      <c r="I289" s="4">
        <v>7.5359414684099999</v>
      </c>
      <c r="J289" s="2">
        <f t="shared" si="9"/>
        <v>0.11207252203860274</v>
      </c>
      <c r="K289" s="3">
        <v>124</v>
      </c>
      <c r="L289" s="3">
        <v>18</v>
      </c>
      <c r="M289" s="3">
        <v>347</v>
      </c>
      <c r="N289" s="3">
        <v>10</v>
      </c>
      <c r="O289" s="24">
        <v>1001</v>
      </c>
      <c r="P289" s="4">
        <v>6.8000000000000005E-2</v>
      </c>
      <c r="Q289" s="4">
        <v>0.12676056338028199</v>
      </c>
      <c r="R289" s="4">
        <v>1.6E-2</v>
      </c>
      <c r="S289" s="4">
        <v>2.3E-2</v>
      </c>
      <c r="T289" s="4">
        <v>1.9E-2</v>
      </c>
      <c r="U289" s="4">
        <v>2.5000000000000001E-2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7.0422464296545903E-2</v>
      </c>
      <c r="AC289" s="2">
        <v>0.13554549199622401</v>
      </c>
      <c r="AD289" s="2">
        <v>1.6129381929883599E-2</v>
      </c>
      <c r="AE289" s="2">
        <v>2.32686269393543E-2</v>
      </c>
      <c r="AF289" s="2">
        <v>1.9182819416774001E-2</v>
      </c>
      <c r="AG289" s="2">
        <v>2.5317807984289901E-2</v>
      </c>
    </row>
    <row r="290" spans="1:33" x14ac:dyDescent="0.35">
      <c r="A290" s="7">
        <v>517</v>
      </c>
      <c r="B290" s="7">
        <v>64</v>
      </c>
      <c r="C290" s="7">
        <v>0</v>
      </c>
      <c r="D290" s="7">
        <v>0</v>
      </c>
      <c r="E290" s="22" t="str">
        <f t="shared" si="8"/>
        <v>00</v>
      </c>
      <c r="F290" s="4">
        <v>0.99999899999999997</v>
      </c>
      <c r="G290" s="25">
        <v>1</v>
      </c>
      <c r="H290" s="4">
        <v>1.0460731459999999</v>
      </c>
      <c r="I290" s="4">
        <v>9.1598121296400006</v>
      </c>
      <c r="J290" s="2">
        <f t="shared" si="9"/>
        <v>0.11420246738631666</v>
      </c>
      <c r="K290" s="3">
        <v>390</v>
      </c>
      <c r="L290" s="3">
        <v>51</v>
      </c>
      <c r="M290" s="3">
        <v>55</v>
      </c>
      <c r="N290" s="3">
        <v>3</v>
      </c>
      <c r="O290" s="24">
        <v>903.55528996259795</v>
      </c>
      <c r="P290" s="4">
        <v>0.13800000000000001</v>
      </c>
      <c r="Q290" s="4">
        <v>0.115646258503401</v>
      </c>
      <c r="R290" s="4">
        <v>3.1E-2</v>
      </c>
      <c r="S290" s="4">
        <v>2.9000000000000001E-2</v>
      </c>
      <c r="T290" s="4">
        <v>2.4E-2</v>
      </c>
      <c r="U290" s="4">
        <v>2.5999999999999999E-2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0.14850000831844401</v>
      </c>
      <c r="AC290" s="2">
        <v>0.12289813632315399</v>
      </c>
      <c r="AD290" s="2">
        <v>3.14906670913708E-2</v>
      </c>
      <c r="AE290" s="2">
        <v>2.9428810690812199E-2</v>
      </c>
      <c r="AF290" s="2">
        <v>2.4292692569044601E-2</v>
      </c>
      <c r="AG290" s="2">
        <v>2.6343975339602001E-2</v>
      </c>
    </row>
    <row r="291" spans="1:33" x14ac:dyDescent="0.35">
      <c r="A291" s="7">
        <v>607</v>
      </c>
      <c r="B291" s="7">
        <v>149</v>
      </c>
      <c r="C291" s="7">
        <v>0</v>
      </c>
      <c r="D291" s="7">
        <v>0</v>
      </c>
      <c r="E291" s="22" t="str">
        <f t="shared" si="8"/>
        <v>00</v>
      </c>
      <c r="F291" s="4">
        <v>1</v>
      </c>
      <c r="G291" s="25">
        <v>1</v>
      </c>
      <c r="H291" s="4">
        <v>0.92224127430000002</v>
      </c>
      <c r="I291" s="4">
        <v>8.0174240384999997</v>
      </c>
      <c r="J291" s="2">
        <f t="shared" si="9"/>
        <v>0.11502962421238537</v>
      </c>
      <c r="K291" s="3">
        <v>444</v>
      </c>
      <c r="L291" s="3">
        <v>49</v>
      </c>
      <c r="M291" s="3">
        <v>6</v>
      </c>
      <c r="N291" s="3">
        <v>0</v>
      </c>
      <c r="O291" s="24">
        <v>67.3872320092471</v>
      </c>
      <c r="P291" s="4">
        <v>9.8000000000000004E-2</v>
      </c>
      <c r="Q291" s="4">
        <v>9.9391480730223095E-2</v>
      </c>
      <c r="R291" s="4">
        <v>3.5999999999999997E-2</v>
      </c>
      <c r="S291" s="4">
        <v>2.5000000000000001E-2</v>
      </c>
      <c r="T291" s="4">
        <v>3.5000000000000003E-2</v>
      </c>
      <c r="U291" s="4">
        <v>3.4000000000000002E-2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0.10314075891951301</v>
      </c>
      <c r="AC291" s="2">
        <v>0.10468461161046499</v>
      </c>
      <c r="AD291" s="2">
        <v>3.6663984371591497E-2</v>
      </c>
      <c r="AE291" s="2">
        <v>2.5317807984289901E-2</v>
      </c>
      <c r="AF291" s="2">
        <v>3.5627177643151202E-2</v>
      </c>
      <c r="AG291" s="2">
        <v>3.4591444769619097E-2</v>
      </c>
    </row>
    <row r="292" spans="1:33" x14ac:dyDescent="0.35">
      <c r="A292" s="7">
        <v>205</v>
      </c>
      <c r="B292" s="7">
        <v>213</v>
      </c>
      <c r="C292" s="7">
        <v>0</v>
      </c>
      <c r="D292" s="7">
        <v>0</v>
      </c>
      <c r="E292" s="22" t="str">
        <f t="shared" si="8"/>
        <v>00</v>
      </c>
      <c r="F292" s="4">
        <v>0.99969600000000003</v>
      </c>
      <c r="G292" s="25">
        <v>1</v>
      </c>
      <c r="H292" s="4">
        <v>0.98536906619999998</v>
      </c>
      <c r="I292" s="4">
        <v>8.4086990538320006</v>
      </c>
      <c r="J292" s="2">
        <f t="shared" si="9"/>
        <v>0.11718448476889524</v>
      </c>
      <c r="K292" s="3">
        <v>392</v>
      </c>
      <c r="L292" s="3">
        <v>83</v>
      </c>
      <c r="M292" s="3">
        <v>18</v>
      </c>
      <c r="N292" s="3">
        <v>6</v>
      </c>
      <c r="O292" s="24">
        <v>570.50090974388002</v>
      </c>
      <c r="P292" s="4">
        <v>0.19800000000000001</v>
      </c>
      <c r="Q292" s="4">
        <v>0.174736842105263</v>
      </c>
      <c r="R292" s="4">
        <v>6.4000000000000001E-2</v>
      </c>
      <c r="S292" s="4">
        <v>7.9000000000000001E-2</v>
      </c>
      <c r="T292" s="4">
        <v>6.2E-2</v>
      </c>
      <c r="U292" s="4">
        <v>4.9000000000000002E-2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0.220646671115623</v>
      </c>
      <c r="AC292" s="2">
        <v>0.192052964244179</v>
      </c>
      <c r="AD292" s="2">
        <v>6.6139802504545098E-2</v>
      </c>
      <c r="AE292" s="2">
        <v>8.2295242726830198E-2</v>
      </c>
      <c r="AF292" s="2">
        <v>6.4005329975912406E-2</v>
      </c>
      <c r="AG292" s="2">
        <v>5.0241216436746797E-2</v>
      </c>
    </row>
    <row r="293" spans="1:33" x14ac:dyDescent="0.35">
      <c r="A293" s="7">
        <v>23</v>
      </c>
      <c r="B293" s="7">
        <v>343</v>
      </c>
      <c r="C293" s="7">
        <v>0</v>
      </c>
      <c r="D293" s="7">
        <v>0</v>
      </c>
      <c r="E293" s="22" t="str">
        <f t="shared" si="8"/>
        <v>00</v>
      </c>
      <c r="F293" s="4">
        <v>0.99973800000000002</v>
      </c>
      <c r="G293" s="25">
        <v>1</v>
      </c>
      <c r="H293" s="4">
        <v>0.88930550009999998</v>
      </c>
      <c r="I293" s="4">
        <v>7.4272872582999998</v>
      </c>
      <c r="J293" s="2">
        <f t="shared" si="9"/>
        <v>0.11973490039801549</v>
      </c>
      <c r="K293" s="3">
        <v>399</v>
      </c>
      <c r="L293" s="3">
        <v>48</v>
      </c>
      <c r="M293" s="3">
        <v>48</v>
      </c>
      <c r="N293" s="3">
        <v>4</v>
      </c>
      <c r="O293" s="24">
        <v>920.998501084547</v>
      </c>
      <c r="P293" s="4">
        <v>0.11</v>
      </c>
      <c r="Q293" s="4">
        <v>0.10738255033557</v>
      </c>
      <c r="R293" s="4">
        <v>0.02</v>
      </c>
      <c r="S293" s="4">
        <v>1.6E-2</v>
      </c>
      <c r="T293" s="4">
        <v>2.3E-2</v>
      </c>
      <c r="U293" s="4">
        <v>2.8000000000000001E-2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0.11653381625595199</v>
      </c>
      <c r="AC293" s="2">
        <v>0.11359717772370501</v>
      </c>
      <c r="AD293" s="2">
        <v>2.0202707317519501E-2</v>
      </c>
      <c r="AE293" s="2">
        <v>1.6129381929883599E-2</v>
      </c>
      <c r="AF293" s="2">
        <v>2.32686269393543E-2</v>
      </c>
      <c r="AG293" s="2">
        <v>2.8399474521698002E-2</v>
      </c>
    </row>
    <row r="294" spans="1:33" x14ac:dyDescent="0.35">
      <c r="A294" s="7">
        <v>833</v>
      </c>
      <c r="B294" s="7">
        <v>346</v>
      </c>
      <c r="C294" s="7">
        <v>0</v>
      </c>
      <c r="D294" s="7">
        <v>0</v>
      </c>
      <c r="E294" s="22" t="str">
        <f t="shared" si="8"/>
        <v>00</v>
      </c>
      <c r="F294" s="4">
        <v>0.51165099999999997</v>
      </c>
      <c r="G294" s="25">
        <v>1</v>
      </c>
      <c r="H294" s="4">
        <v>1.0351222609999999</v>
      </c>
      <c r="I294" s="4">
        <v>8.6181111581710006</v>
      </c>
      <c r="J294" s="2">
        <f t="shared" si="9"/>
        <v>0.12011010788815135</v>
      </c>
      <c r="K294" s="3">
        <v>450</v>
      </c>
      <c r="L294" s="3">
        <v>43</v>
      </c>
      <c r="M294" s="3">
        <v>3</v>
      </c>
      <c r="N294" s="3">
        <v>3</v>
      </c>
      <c r="O294" s="24">
        <v>15.4878027033804</v>
      </c>
      <c r="P294" s="4">
        <v>8.7999999999999995E-2</v>
      </c>
      <c r="Q294" s="4">
        <v>8.7221095334685597E-2</v>
      </c>
      <c r="R294" s="4">
        <v>1.7000000000000001E-2</v>
      </c>
      <c r="S294" s="4">
        <v>1.7000000000000001E-2</v>
      </c>
      <c r="T294" s="4">
        <v>1.7999999999999999E-2</v>
      </c>
      <c r="U294" s="4">
        <v>2.3E-2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9.2115288907805598E-2</v>
      </c>
      <c r="AC294" s="2">
        <v>9.1261591278324602E-2</v>
      </c>
      <c r="AD294" s="2">
        <v>1.7146158834970501E-2</v>
      </c>
      <c r="AE294" s="2">
        <v>1.7146158834970501E-2</v>
      </c>
      <c r="AF294" s="2">
        <v>1.8163970627671201E-2</v>
      </c>
      <c r="AG294" s="2">
        <v>2.32686269393543E-2</v>
      </c>
    </row>
    <row r="295" spans="1:33" x14ac:dyDescent="0.35">
      <c r="A295" s="7">
        <v>211</v>
      </c>
      <c r="B295" s="7">
        <v>348</v>
      </c>
      <c r="C295" s="7">
        <v>0</v>
      </c>
      <c r="D295" s="7">
        <v>0</v>
      </c>
      <c r="E295" s="22" t="str">
        <f t="shared" si="8"/>
        <v>00</v>
      </c>
      <c r="F295" s="4">
        <v>0.99982099999999996</v>
      </c>
      <c r="G295" s="25">
        <v>1</v>
      </c>
      <c r="H295" s="4">
        <v>0.76115916500000003</v>
      </c>
      <c r="I295" s="4">
        <v>6.3058817963499996</v>
      </c>
      <c r="J295" s="2">
        <f t="shared" si="9"/>
        <v>0.12070622152171925</v>
      </c>
      <c r="K295" s="3">
        <v>401</v>
      </c>
      <c r="L295" s="3">
        <v>51</v>
      </c>
      <c r="M295" s="3">
        <v>35</v>
      </c>
      <c r="N295" s="3">
        <v>12</v>
      </c>
      <c r="O295" s="24">
        <v>925.30473611048001</v>
      </c>
      <c r="P295" s="4">
        <v>0.128</v>
      </c>
      <c r="Q295" s="4">
        <v>0.11283185840708</v>
      </c>
      <c r="R295" s="4">
        <v>3.6999999999999998E-2</v>
      </c>
      <c r="S295" s="4">
        <v>2.5999999999999999E-2</v>
      </c>
      <c r="T295" s="4">
        <v>1.7999999999999999E-2</v>
      </c>
      <c r="U295" s="4">
        <v>1.2E-2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0.13696585507315701</v>
      </c>
      <c r="AC295" s="2">
        <v>0.119720752525662</v>
      </c>
      <c r="AD295" s="2">
        <v>3.7701867184011501E-2</v>
      </c>
      <c r="AE295" s="2">
        <v>2.6343975339602001E-2</v>
      </c>
      <c r="AF295" s="2">
        <v>1.8163970627671201E-2</v>
      </c>
      <c r="AG295" s="2">
        <v>1.20725812342692E-2</v>
      </c>
    </row>
    <row r="296" spans="1:33" x14ac:dyDescent="0.35">
      <c r="A296" s="7">
        <v>677</v>
      </c>
      <c r="B296" s="7">
        <v>223</v>
      </c>
      <c r="C296" s="7">
        <v>0</v>
      </c>
      <c r="D296" s="7">
        <v>0</v>
      </c>
      <c r="E296" s="22" t="str">
        <f t="shared" si="8"/>
        <v>00</v>
      </c>
      <c r="F296" s="4">
        <v>0.99981299999999995</v>
      </c>
      <c r="G296" s="25">
        <v>1</v>
      </c>
      <c r="H296" s="4">
        <v>0.86260376699999997</v>
      </c>
      <c r="I296" s="4">
        <v>7.1221725038999999</v>
      </c>
      <c r="J296" s="2">
        <f t="shared" si="9"/>
        <v>0.12111525893646222</v>
      </c>
      <c r="K296" s="3">
        <v>412</v>
      </c>
      <c r="L296" s="3">
        <v>39</v>
      </c>
      <c r="M296" s="3">
        <v>46</v>
      </c>
      <c r="N296" s="3">
        <v>2</v>
      </c>
      <c r="O296" s="24">
        <v>1001</v>
      </c>
      <c r="P296" s="4">
        <v>0.08</v>
      </c>
      <c r="Q296" s="4">
        <v>8.6474501108647406E-2</v>
      </c>
      <c r="R296" s="4">
        <v>3.7999999999999999E-2</v>
      </c>
      <c r="S296" s="4">
        <v>2.8000000000000001E-2</v>
      </c>
      <c r="T296" s="4">
        <v>2.1000000000000001E-2</v>
      </c>
      <c r="U296" s="4">
        <v>2.5999999999999999E-2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8.3381608939051E-2</v>
      </c>
      <c r="AC296" s="2">
        <v>9.0443990153151896E-2</v>
      </c>
      <c r="AD296" s="2">
        <v>3.8740828316430602E-2</v>
      </c>
      <c r="AE296" s="2">
        <v>2.8399474521698002E-2</v>
      </c>
      <c r="AF296" s="2">
        <v>2.1223636451626698E-2</v>
      </c>
      <c r="AG296" s="2">
        <v>2.6343975339602001E-2</v>
      </c>
    </row>
    <row r="297" spans="1:33" x14ac:dyDescent="0.35">
      <c r="A297" s="7">
        <v>177</v>
      </c>
      <c r="B297" s="7">
        <v>415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0.76161838479999999</v>
      </c>
      <c r="I297" s="4">
        <v>6.2856195593999997</v>
      </c>
      <c r="J297" s="2">
        <f t="shared" si="9"/>
        <v>0.12116838723734356</v>
      </c>
      <c r="K297" s="3">
        <v>371</v>
      </c>
      <c r="L297" s="3">
        <v>113</v>
      </c>
      <c r="M297" s="3">
        <v>11</v>
      </c>
      <c r="N297" s="3">
        <v>4</v>
      </c>
      <c r="O297" s="24">
        <v>1001</v>
      </c>
      <c r="P297" s="4">
        <v>0.218</v>
      </c>
      <c r="Q297" s="4">
        <v>0.23347107438016501</v>
      </c>
      <c r="R297" s="4">
        <v>3.9E-2</v>
      </c>
      <c r="S297" s="4">
        <v>1.7000000000000001E-2</v>
      </c>
      <c r="T297" s="4">
        <v>0.03</v>
      </c>
      <c r="U297" s="4">
        <v>1.9E-2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0.24590053843682599</v>
      </c>
      <c r="AC297" s="2">
        <v>0.26588284410919699</v>
      </c>
      <c r="AD297" s="2">
        <v>3.9780870011844598E-2</v>
      </c>
      <c r="AE297" s="2">
        <v>1.7146158834970501E-2</v>
      </c>
      <c r="AF297" s="2">
        <v>3.0459207484708602E-2</v>
      </c>
      <c r="AG297" s="2">
        <v>1.9182819416774001E-2</v>
      </c>
    </row>
    <row r="298" spans="1:33" x14ac:dyDescent="0.35">
      <c r="A298" s="7">
        <v>539</v>
      </c>
      <c r="B298" s="7">
        <v>290</v>
      </c>
      <c r="C298" s="7">
        <v>0</v>
      </c>
      <c r="D298" s="7">
        <v>0</v>
      </c>
      <c r="E298" s="22" t="str">
        <f t="shared" si="8"/>
        <v>00</v>
      </c>
      <c r="F298" s="4">
        <v>1</v>
      </c>
      <c r="G298" s="25">
        <v>1</v>
      </c>
      <c r="H298" s="4">
        <v>1.0572374339999999</v>
      </c>
      <c r="I298" s="4">
        <v>8.6975763613199994</v>
      </c>
      <c r="J298" s="2">
        <f t="shared" si="9"/>
        <v>0.12155540694092243</v>
      </c>
      <c r="K298" s="3">
        <v>206</v>
      </c>
      <c r="L298" s="3">
        <v>235</v>
      </c>
      <c r="M298" s="3">
        <v>4</v>
      </c>
      <c r="N298" s="3">
        <v>54</v>
      </c>
      <c r="O298" s="24">
        <v>822.37945015234595</v>
      </c>
      <c r="P298" s="4">
        <v>0.53500000000000003</v>
      </c>
      <c r="Q298" s="4">
        <v>0.53287981859410405</v>
      </c>
      <c r="R298" s="4">
        <v>4.1000000000000002E-2</v>
      </c>
      <c r="S298" s="4">
        <v>2.8000000000000001E-2</v>
      </c>
      <c r="T298" s="4">
        <v>2.9000000000000001E-2</v>
      </c>
      <c r="U298" s="4">
        <v>2.9000000000000001E-2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0.76571787339478103</v>
      </c>
      <c r="AC298" s="2">
        <v>0.76116870665726499</v>
      </c>
      <c r="AD298" s="2">
        <v>4.1864204098698898E-2</v>
      </c>
      <c r="AE298" s="2">
        <v>2.8399474521698002E-2</v>
      </c>
      <c r="AF298" s="2">
        <v>2.9428810690812199E-2</v>
      </c>
      <c r="AG298" s="2">
        <v>2.9428810690812199E-2</v>
      </c>
    </row>
    <row r="299" spans="1:33" x14ac:dyDescent="0.35">
      <c r="A299" s="7">
        <v>993</v>
      </c>
      <c r="B299" s="7">
        <v>419</v>
      </c>
      <c r="C299" s="7">
        <v>0</v>
      </c>
      <c r="D299" s="7">
        <v>0</v>
      </c>
      <c r="E299" s="22" t="str">
        <f t="shared" si="8"/>
        <v>00</v>
      </c>
      <c r="F299" s="4">
        <v>1</v>
      </c>
      <c r="G299" s="25">
        <v>1</v>
      </c>
      <c r="H299" s="4">
        <v>1.069744249</v>
      </c>
      <c r="I299" s="4">
        <v>8.7721327516199992</v>
      </c>
      <c r="J299" s="2">
        <f t="shared" si="9"/>
        <v>0.12194802327888213</v>
      </c>
      <c r="K299" s="3">
        <v>428</v>
      </c>
      <c r="L299" s="3">
        <v>32</v>
      </c>
      <c r="M299" s="3">
        <v>38</v>
      </c>
      <c r="N299" s="3">
        <v>1</v>
      </c>
      <c r="O299" s="24">
        <v>1001</v>
      </c>
      <c r="P299" s="4">
        <v>6.8000000000000005E-2</v>
      </c>
      <c r="Q299" s="4">
        <v>6.9565217391304293E-2</v>
      </c>
      <c r="R299" s="4">
        <v>1.7999999999999999E-2</v>
      </c>
      <c r="S299" s="4">
        <v>0.03</v>
      </c>
      <c r="T299" s="4">
        <v>1.7999999999999999E-2</v>
      </c>
      <c r="U299" s="4">
        <v>1.0999999999999999E-2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7.0422464296545903E-2</v>
      </c>
      <c r="AC299" s="2">
        <v>7.2103293901343901E-2</v>
      </c>
      <c r="AD299" s="2">
        <v>1.8163970627671201E-2</v>
      </c>
      <c r="AE299" s="2">
        <v>3.0459207484708602E-2</v>
      </c>
      <c r="AF299" s="2">
        <v>1.8163970627671201E-2</v>
      </c>
      <c r="AG299" s="2">
        <v>1.1060947359424899E-2</v>
      </c>
    </row>
    <row r="300" spans="1:33" x14ac:dyDescent="0.35">
      <c r="A300" s="7">
        <v>583</v>
      </c>
      <c r="B300" s="7">
        <v>330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1.1216529479999999</v>
      </c>
      <c r="I300" s="4">
        <v>9.0396247239999994</v>
      </c>
      <c r="J300" s="2">
        <f t="shared" si="9"/>
        <v>0.12408180452691102</v>
      </c>
      <c r="K300" s="3">
        <v>419</v>
      </c>
      <c r="L300" s="3">
        <v>70</v>
      </c>
      <c r="M300" s="3">
        <v>3</v>
      </c>
      <c r="N300" s="3">
        <v>7</v>
      </c>
      <c r="O300" s="24">
        <v>1001</v>
      </c>
      <c r="P300" s="4">
        <v>0.13500000000000001</v>
      </c>
      <c r="Q300" s="4">
        <v>0.14314928425357901</v>
      </c>
      <c r="R300" s="4">
        <v>3.3000000000000002E-2</v>
      </c>
      <c r="S300" s="4">
        <v>3.7999999999999999E-2</v>
      </c>
      <c r="T300" s="4">
        <v>2.9000000000000001E-2</v>
      </c>
      <c r="U300" s="4">
        <v>3.5999999999999997E-2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0.14502577205025799</v>
      </c>
      <c r="AC300" s="2">
        <v>0.15449156955273399</v>
      </c>
      <c r="AD300" s="2">
        <v>3.3556783528842803E-2</v>
      </c>
      <c r="AE300" s="2">
        <v>3.8740828316430602E-2</v>
      </c>
      <c r="AF300" s="2">
        <v>2.9428810690812199E-2</v>
      </c>
      <c r="AG300" s="2">
        <v>3.6663984371591497E-2</v>
      </c>
    </row>
    <row r="301" spans="1:33" x14ac:dyDescent="0.35">
      <c r="A301" s="7">
        <v>257</v>
      </c>
      <c r="B301" s="7">
        <v>141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0.9851493013</v>
      </c>
      <c r="I301" s="4">
        <v>7.8711052428489996</v>
      </c>
      <c r="J301" s="2">
        <f t="shared" si="9"/>
        <v>0.12516022475941621</v>
      </c>
      <c r="K301" s="3">
        <v>437</v>
      </c>
      <c r="L301" s="3">
        <v>50</v>
      </c>
      <c r="M301" s="3">
        <v>12</v>
      </c>
      <c r="N301" s="3">
        <v>0</v>
      </c>
      <c r="O301" s="24">
        <v>1001</v>
      </c>
      <c r="P301" s="4">
        <v>0.111</v>
      </c>
      <c r="Q301" s="4">
        <v>0.102669404517454</v>
      </c>
      <c r="R301" s="4">
        <v>2.5000000000000001E-2</v>
      </c>
      <c r="S301" s="4">
        <v>2.9000000000000001E-2</v>
      </c>
      <c r="T301" s="4">
        <v>0.02</v>
      </c>
      <c r="U301" s="4">
        <v>0.02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0.117658043468232</v>
      </c>
      <c r="AC301" s="2">
        <v>0.108330927987</v>
      </c>
      <c r="AD301" s="2">
        <v>2.5317807984289901E-2</v>
      </c>
      <c r="AE301" s="2">
        <v>2.9428810690812199E-2</v>
      </c>
      <c r="AF301" s="2">
        <v>2.0202707317519501E-2</v>
      </c>
      <c r="AG301" s="2">
        <v>2.0202707317519501E-2</v>
      </c>
    </row>
    <row r="302" spans="1:33" x14ac:dyDescent="0.35">
      <c r="A302" s="7">
        <v>109</v>
      </c>
      <c r="B302" s="7">
        <v>310</v>
      </c>
      <c r="C302" s="7">
        <v>0</v>
      </c>
      <c r="D302" s="7">
        <v>0</v>
      </c>
      <c r="E302" s="22" t="str">
        <f t="shared" si="8"/>
        <v>00</v>
      </c>
      <c r="F302" s="4">
        <v>0.99569600000000003</v>
      </c>
      <c r="G302" s="25">
        <v>1</v>
      </c>
      <c r="H302" s="4">
        <v>1.2517520230000001</v>
      </c>
      <c r="I302" s="4">
        <v>9.9948039798800004</v>
      </c>
      <c r="J302" s="2">
        <f t="shared" si="9"/>
        <v>0.12524027740012056</v>
      </c>
      <c r="K302" s="3">
        <v>330</v>
      </c>
      <c r="L302" s="3">
        <v>144</v>
      </c>
      <c r="M302" s="3">
        <v>20</v>
      </c>
      <c r="N302" s="3">
        <v>5</v>
      </c>
      <c r="O302" s="24">
        <v>1001</v>
      </c>
      <c r="P302" s="4">
        <v>0.29399999999999998</v>
      </c>
      <c r="Q302" s="4">
        <v>0.30379746835443</v>
      </c>
      <c r="R302" s="4">
        <v>3.5000000000000003E-2</v>
      </c>
      <c r="S302" s="4">
        <v>5.0999999999999997E-2</v>
      </c>
      <c r="T302" s="4">
        <v>4.1000000000000002E-2</v>
      </c>
      <c r="U302" s="4">
        <v>3.6999999999999998E-2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0.34814004148889499</v>
      </c>
      <c r="AC302" s="2">
        <v>0.36211466723455099</v>
      </c>
      <c r="AD302" s="2">
        <v>3.5627177643151202E-2</v>
      </c>
      <c r="AE302" s="2">
        <v>5.2346480372209202E-2</v>
      </c>
      <c r="AF302" s="2">
        <v>4.1864204098698898E-2</v>
      </c>
      <c r="AG302" s="2">
        <v>3.7701867184011501E-2</v>
      </c>
    </row>
    <row r="303" spans="1:33" x14ac:dyDescent="0.35">
      <c r="A303" s="7">
        <v>777</v>
      </c>
      <c r="B303" s="7">
        <v>183</v>
      </c>
      <c r="C303" s="7">
        <v>0</v>
      </c>
      <c r="D303" s="7">
        <v>0</v>
      </c>
      <c r="E303" s="22" t="str">
        <f t="shared" si="8"/>
        <v>00</v>
      </c>
      <c r="F303" s="4">
        <v>0.83171700000000004</v>
      </c>
      <c r="G303" s="25">
        <v>1</v>
      </c>
      <c r="H303" s="4">
        <v>1.1396131039999999</v>
      </c>
      <c r="I303" s="4">
        <v>9.0993075052600005</v>
      </c>
      <c r="J303" s="2">
        <f t="shared" si="9"/>
        <v>0.12524173991715615</v>
      </c>
      <c r="K303" s="3">
        <v>414</v>
      </c>
      <c r="L303" s="3">
        <v>75</v>
      </c>
      <c r="M303" s="3">
        <v>5</v>
      </c>
      <c r="N303" s="3">
        <v>5</v>
      </c>
      <c r="O303" s="24">
        <v>901.36708339166296</v>
      </c>
      <c r="P303" s="4">
        <v>0.17399999999999999</v>
      </c>
      <c r="Q303" s="4">
        <v>0.153374233128834</v>
      </c>
      <c r="R303" s="4">
        <v>5.8999999999999997E-2</v>
      </c>
      <c r="S303" s="4">
        <v>4.8000000000000001E-2</v>
      </c>
      <c r="T303" s="4">
        <v>0.05</v>
      </c>
      <c r="U303" s="4">
        <v>5.3999999999999999E-2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0.19116050546115901</v>
      </c>
      <c r="AC303" s="2">
        <v>0.166496515649558</v>
      </c>
      <c r="AD303" s="2">
        <v>6.0812139396757399E-2</v>
      </c>
      <c r="AE303" s="2">
        <v>4.9190244190771802E-2</v>
      </c>
      <c r="AF303" s="2">
        <v>5.1293294387550599E-2</v>
      </c>
      <c r="AG303" s="2">
        <v>5.5512709930258801E-2</v>
      </c>
    </row>
    <row r="304" spans="1:33" x14ac:dyDescent="0.35">
      <c r="A304" s="7">
        <v>771</v>
      </c>
      <c r="B304" s="7">
        <v>34</v>
      </c>
      <c r="C304" s="7">
        <v>0</v>
      </c>
      <c r="D304" s="7">
        <v>0</v>
      </c>
      <c r="E304" s="22" t="str">
        <f t="shared" si="8"/>
        <v>00</v>
      </c>
      <c r="F304" s="4">
        <v>1</v>
      </c>
      <c r="G304" s="25">
        <v>1</v>
      </c>
      <c r="H304" s="4">
        <v>0.93858258999999999</v>
      </c>
      <c r="I304" s="4">
        <v>7.4502254051400003</v>
      </c>
      <c r="J304" s="2">
        <f t="shared" si="9"/>
        <v>0.12598042863944231</v>
      </c>
      <c r="K304" s="3">
        <v>431</v>
      </c>
      <c r="L304" s="3">
        <v>54</v>
      </c>
      <c r="M304" s="3">
        <v>10</v>
      </c>
      <c r="N304" s="3">
        <v>4</v>
      </c>
      <c r="O304" s="24">
        <v>34.649688422073702</v>
      </c>
      <c r="P304" s="4">
        <v>0.121</v>
      </c>
      <c r="Q304" s="4">
        <v>0.111340206185567</v>
      </c>
      <c r="R304" s="4">
        <v>3.2000000000000001E-2</v>
      </c>
      <c r="S304" s="4">
        <v>2.9000000000000001E-2</v>
      </c>
      <c r="T304" s="4">
        <v>2.4E-2</v>
      </c>
      <c r="U304" s="4">
        <v>2.7E-2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0.12897038129696001</v>
      </c>
      <c r="AC304" s="2">
        <v>0.118040800833735</v>
      </c>
      <c r="AD304" s="2">
        <v>3.2523191705560103E-2</v>
      </c>
      <c r="AE304" s="2">
        <v>2.9428810690812199E-2</v>
      </c>
      <c r="AF304" s="2">
        <v>2.4292692569044601E-2</v>
      </c>
      <c r="AG304" s="2">
        <v>2.7371196796132001E-2</v>
      </c>
    </row>
    <row r="305" spans="1:33" x14ac:dyDescent="0.35">
      <c r="A305" s="7">
        <v>341</v>
      </c>
      <c r="B305" s="7">
        <v>63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0.90231838320000002</v>
      </c>
      <c r="I305" s="4">
        <v>7.0052041114000003</v>
      </c>
      <c r="J305" s="2">
        <f t="shared" si="9"/>
        <v>0.12880686541761172</v>
      </c>
      <c r="K305" s="3">
        <v>373</v>
      </c>
      <c r="L305" s="3">
        <v>72</v>
      </c>
      <c r="M305" s="3">
        <v>28</v>
      </c>
      <c r="N305" s="3">
        <v>26</v>
      </c>
      <c r="O305" s="24">
        <v>860.93174850398702</v>
      </c>
      <c r="P305" s="4">
        <v>0.18099999999999999</v>
      </c>
      <c r="Q305" s="4">
        <v>0.161797752808989</v>
      </c>
      <c r="R305" s="4">
        <v>3.9E-2</v>
      </c>
      <c r="S305" s="4">
        <v>2.9000000000000001E-2</v>
      </c>
      <c r="T305" s="4">
        <v>0.04</v>
      </c>
      <c r="U305" s="4">
        <v>0.03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0.199671195129068</v>
      </c>
      <c r="AC305" s="2">
        <v>0.176495862522425</v>
      </c>
      <c r="AD305" s="2">
        <v>3.9780870011844598E-2</v>
      </c>
      <c r="AE305" s="2">
        <v>2.9428810690812199E-2</v>
      </c>
      <c r="AF305" s="2">
        <v>4.08219945202552E-2</v>
      </c>
      <c r="AG305" s="2">
        <v>3.0459207484708602E-2</v>
      </c>
    </row>
    <row r="306" spans="1:33" x14ac:dyDescent="0.35">
      <c r="A306" s="7">
        <v>797</v>
      </c>
      <c r="B306" s="7">
        <v>313</v>
      </c>
      <c r="C306" s="7">
        <v>0</v>
      </c>
      <c r="D306" s="7">
        <v>0</v>
      </c>
      <c r="E306" s="22" t="str">
        <f t="shared" si="8"/>
        <v>00</v>
      </c>
      <c r="F306" s="4">
        <v>0.99927100000000002</v>
      </c>
      <c r="G306" s="25">
        <v>1</v>
      </c>
      <c r="H306" s="4">
        <v>0.88826795540000003</v>
      </c>
      <c r="I306" s="4">
        <v>6.8919037761700004</v>
      </c>
      <c r="J306" s="2">
        <f t="shared" si="9"/>
        <v>0.12888571637801249</v>
      </c>
      <c r="K306" s="3">
        <v>335</v>
      </c>
      <c r="L306" s="3">
        <v>112</v>
      </c>
      <c r="M306" s="3">
        <v>39</v>
      </c>
      <c r="N306" s="3">
        <v>13</v>
      </c>
      <c r="O306" s="24">
        <v>883.04505994894805</v>
      </c>
      <c r="P306" s="4">
        <v>0.26200000000000001</v>
      </c>
      <c r="Q306" s="4">
        <v>0.25055928411633099</v>
      </c>
      <c r="R306" s="4">
        <v>0.02</v>
      </c>
      <c r="S306" s="4">
        <v>1.4999999999999999E-2</v>
      </c>
      <c r="T306" s="4">
        <v>1.7999999999999999E-2</v>
      </c>
      <c r="U306" s="4">
        <v>1.7999999999999999E-2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0.30381145438166501</v>
      </c>
      <c r="AC306" s="2">
        <v>0.28842806278850203</v>
      </c>
      <c r="AD306" s="2">
        <v>2.0202707317519501E-2</v>
      </c>
      <c r="AE306" s="2">
        <v>1.51136378100482E-2</v>
      </c>
      <c r="AF306" s="2">
        <v>1.8163970627671201E-2</v>
      </c>
      <c r="AG306" s="2">
        <v>1.8163970627671201E-2</v>
      </c>
    </row>
    <row r="307" spans="1:33" x14ac:dyDescent="0.35">
      <c r="A307" s="7">
        <v>567</v>
      </c>
      <c r="B307" s="7">
        <v>223</v>
      </c>
      <c r="C307" s="7">
        <v>0</v>
      </c>
      <c r="D307" s="7">
        <v>0</v>
      </c>
      <c r="E307" s="22" t="str">
        <f t="shared" si="8"/>
        <v>00</v>
      </c>
      <c r="F307" s="4">
        <v>0.99972799999999995</v>
      </c>
      <c r="G307" s="25">
        <v>1</v>
      </c>
      <c r="H307" s="4">
        <v>1.075987918</v>
      </c>
      <c r="I307" s="4">
        <v>8.2908457895000005</v>
      </c>
      <c r="J307" s="2">
        <f t="shared" si="9"/>
        <v>0.1297802353726917</v>
      </c>
      <c r="K307" s="3">
        <v>401</v>
      </c>
      <c r="L307" s="3">
        <v>45</v>
      </c>
      <c r="M307" s="3">
        <v>49</v>
      </c>
      <c r="N307" s="3">
        <v>4</v>
      </c>
      <c r="O307" s="24">
        <v>1001</v>
      </c>
      <c r="P307" s="4">
        <v>9.0999999999999998E-2</v>
      </c>
      <c r="Q307" s="4">
        <v>0.100896860986547</v>
      </c>
      <c r="R307" s="4">
        <v>2.7E-2</v>
      </c>
      <c r="S307" s="4">
        <v>3.7999999999999999E-2</v>
      </c>
      <c r="T307" s="4">
        <v>0.03</v>
      </c>
      <c r="U307" s="4">
        <v>2.1000000000000001E-2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9.5410184804658196E-2</v>
      </c>
      <c r="AC307" s="2">
        <v>0.10635752471349499</v>
      </c>
      <c r="AD307" s="2">
        <v>2.7371196796132001E-2</v>
      </c>
      <c r="AE307" s="2">
        <v>3.8740828316430602E-2</v>
      </c>
      <c r="AF307" s="2">
        <v>3.0459207484708602E-2</v>
      </c>
      <c r="AG307" s="2">
        <v>2.1223636451626698E-2</v>
      </c>
    </row>
    <row r="308" spans="1:33" x14ac:dyDescent="0.35">
      <c r="A308" s="7">
        <v>313</v>
      </c>
      <c r="B308" s="7">
        <v>268</v>
      </c>
      <c r="C308" s="7">
        <v>0</v>
      </c>
      <c r="D308" s="7">
        <v>0</v>
      </c>
      <c r="E308" s="22" t="str">
        <f t="shared" si="8"/>
        <v>00</v>
      </c>
      <c r="F308" s="4">
        <v>0.98731199999999997</v>
      </c>
      <c r="G308" s="25">
        <v>1</v>
      </c>
      <c r="H308" s="4">
        <v>1.1674532339999999</v>
      </c>
      <c r="I308" s="4">
        <v>8.9230860979000006</v>
      </c>
      <c r="J308" s="2">
        <f t="shared" si="9"/>
        <v>0.13083514169775337</v>
      </c>
      <c r="K308" s="3">
        <v>423</v>
      </c>
      <c r="L308" s="3">
        <v>56</v>
      </c>
      <c r="M308" s="3">
        <v>14</v>
      </c>
      <c r="N308" s="3">
        <v>6</v>
      </c>
      <c r="O308" s="24">
        <v>1001</v>
      </c>
      <c r="P308" s="4">
        <v>0.111</v>
      </c>
      <c r="Q308" s="4">
        <v>0.116910229645094</v>
      </c>
      <c r="R308" s="4">
        <v>4.1000000000000002E-2</v>
      </c>
      <c r="S308" s="4">
        <v>3.2000000000000001E-2</v>
      </c>
      <c r="T308" s="4">
        <v>2.5000000000000001E-2</v>
      </c>
      <c r="U308" s="4">
        <v>2.5999999999999999E-2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0.117658043468232</v>
      </c>
      <c r="AC308" s="2">
        <v>0.124328418364637</v>
      </c>
      <c r="AD308" s="2">
        <v>4.1864204098698898E-2</v>
      </c>
      <c r="AE308" s="2">
        <v>3.2523191705560103E-2</v>
      </c>
      <c r="AF308" s="2">
        <v>2.5317807984289901E-2</v>
      </c>
      <c r="AG308" s="2">
        <v>2.6343975339602001E-2</v>
      </c>
    </row>
    <row r="309" spans="1:33" x14ac:dyDescent="0.35">
      <c r="A309" s="7">
        <v>207</v>
      </c>
      <c r="B309" s="7">
        <v>260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1.044502279</v>
      </c>
      <c r="I309" s="4">
        <v>7.9706860528199996</v>
      </c>
      <c r="J309" s="2">
        <f t="shared" si="9"/>
        <v>0.13104295816926059</v>
      </c>
      <c r="K309" s="3">
        <v>359</v>
      </c>
      <c r="L309" s="3">
        <v>87</v>
      </c>
      <c r="M309" s="3">
        <v>45</v>
      </c>
      <c r="N309" s="3">
        <v>8</v>
      </c>
      <c r="O309" s="24">
        <v>974.192593005307</v>
      </c>
      <c r="P309" s="4">
        <v>0.19400000000000001</v>
      </c>
      <c r="Q309" s="4">
        <v>0.19506726457399101</v>
      </c>
      <c r="R309" s="4">
        <v>3.4000000000000002E-2</v>
      </c>
      <c r="S309" s="4">
        <v>3.7999999999999999E-2</v>
      </c>
      <c r="T309" s="4">
        <v>3.1E-2</v>
      </c>
      <c r="U309" s="4">
        <v>2.5000000000000001E-2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0.21567153647550899</v>
      </c>
      <c r="AC309" s="2">
        <v>0.21699656353178501</v>
      </c>
      <c r="AD309" s="2">
        <v>3.4591444769619097E-2</v>
      </c>
      <c r="AE309" s="2">
        <v>3.8740828316430602E-2</v>
      </c>
      <c r="AF309" s="2">
        <v>3.14906670913708E-2</v>
      </c>
      <c r="AG309" s="2">
        <v>2.5317807984289901E-2</v>
      </c>
    </row>
    <row r="310" spans="1:33" x14ac:dyDescent="0.35">
      <c r="A310" s="7">
        <v>839</v>
      </c>
      <c r="B310" s="7">
        <v>210</v>
      </c>
      <c r="C310" s="7">
        <v>0</v>
      </c>
      <c r="D310" s="7">
        <v>0</v>
      </c>
      <c r="E310" s="22" t="str">
        <f t="shared" si="8"/>
        <v>00</v>
      </c>
      <c r="F310" s="4">
        <v>1</v>
      </c>
      <c r="G310" s="25">
        <v>1</v>
      </c>
      <c r="H310" s="4">
        <v>0.99299481970000003</v>
      </c>
      <c r="I310" s="4">
        <v>7.5476255977499997</v>
      </c>
      <c r="J310" s="2">
        <f t="shared" si="9"/>
        <v>0.13156386824434146</v>
      </c>
      <c r="K310" s="3">
        <v>356</v>
      </c>
      <c r="L310" s="3">
        <v>106</v>
      </c>
      <c r="M310" s="3">
        <v>30</v>
      </c>
      <c r="N310" s="3">
        <v>7</v>
      </c>
      <c r="O310" s="24">
        <v>1001</v>
      </c>
      <c r="P310" s="4">
        <v>0.224</v>
      </c>
      <c r="Q310" s="4">
        <v>0.229437229437229</v>
      </c>
      <c r="R310" s="4">
        <v>4.2000000000000003E-2</v>
      </c>
      <c r="S310" s="4">
        <v>3.5000000000000003E-2</v>
      </c>
      <c r="T310" s="4">
        <v>1.7000000000000001E-2</v>
      </c>
      <c r="U310" s="4">
        <v>4.1000000000000002E-2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0.25360275879891803</v>
      </c>
      <c r="AC310" s="2">
        <v>0.26063416022970798</v>
      </c>
      <c r="AD310" s="2">
        <v>4.2907501011276501E-2</v>
      </c>
      <c r="AE310" s="2">
        <v>3.5627177643151202E-2</v>
      </c>
      <c r="AF310" s="2">
        <v>1.7146158834970501E-2</v>
      </c>
      <c r="AG310" s="2">
        <v>4.1864204098698898E-2</v>
      </c>
    </row>
    <row r="311" spans="1:33" x14ac:dyDescent="0.35">
      <c r="A311" s="7">
        <v>299</v>
      </c>
      <c r="B311" s="7">
        <v>167</v>
      </c>
      <c r="C311" s="7">
        <v>0</v>
      </c>
      <c r="D311" s="7">
        <v>0</v>
      </c>
      <c r="E311" s="22" t="str">
        <f t="shared" si="8"/>
        <v>00</v>
      </c>
      <c r="F311" s="4">
        <v>0.99829500000000004</v>
      </c>
      <c r="G311" s="25">
        <v>1</v>
      </c>
      <c r="H311" s="4">
        <v>1.023365217</v>
      </c>
      <c r="I311" s="4">
        <v>7.7428775951000004</v>
      </c>
      <c r="J311" s="2">
        <f t="shared" si="9"/>
        <v>0.13216859035039197</v>
      </c>
      <c r="K311" s="3">
        <v>389</v>
      </c>
      <c r="L311" s="3">
        <v>80</v>
      </c>
      <c r="M311" s="3">
        <v>20</v>
      </c>
      <c r="N311" s="3">
        <v>10</v>
      </c>
      <c r="O311" s="24">
        <v>1001</v>
      </c>
      <c r="P311" s="4">
        <v>0.17199999999999999</v>
      </c>
      <c r="Q311" s="4">
        <v>0.170575692963753</v>
      </c>
      <c r="R311" s="4">
        <v>2.4E-2</v>
      </c>
      <c r="S311" s="4">
        <v>1.4E-2</v>
      </c>
      <c r="T311" s="4">
        <v>2.9000000000000001E-2</v>
      </c>
      <c r="U311" s="4">
        <v>1.9E-2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0.188742124596877</v>
      </c>
      <c r="AC311" s="2">
        <v>0.18702342482783299</v>
      </c>
      <c r="AD311" s="2">
        <v>2.4292692569044601E-2</v>
      </c>
      <c r="AE311" s="2">
        <v>1.4098924379501601E-2</v>
      </c>
      <c r="AF311" s="2">
        <v>2.9428810690812199E-2</v>
      </c>
      <c r="AG311" s="2">
        <v>1.9182819416774001E-2</v>
      </c>
    </row>
    <row r="312" spans="1:33" x14ac:dyDescent="0.35">
      <c r="A312" s="7">
        <v>785</v>
      </c>
      <c r="B312" s="7">
        <v>313</v>
      </c>
      <c r="C312" s="7">
        <v>0</v>
      </c>
      <c r="D312" s="7">
        <v>0</v>
      </c>
      <c r="E312" s="22" t="str">
        <f t="shared" si="8"/>
        <v>00</v>
      </c>
      <c r="F312" s="4">
        <v>0.87867200000000001</v>
      </c>
      <c r="G312" s="25">
        <v>1</v>
      </c>
      <c r="H312" s="4">
        <v>0.94295684189999995</v>
      </c>
      <c r="I312" s="4">
        <v>7.1273625145099997</v>
      </c>
      <c r="J312" s="2">
        <f t="shared" si="9"/>
        <v>0.1323009514361467</v>
      </c>
      <c r="K312" s="3">
        <v>412</v>
      </c>
      <c r="L312" s="3">
        <v>70</v>
      </c>
      <c r="M312" s="3">
        <v>12</v>
      </c>
      <c r="N312" s="3">
        <v>5</v>
      </c>
      <c r="O312" s="24">
        <v>150.688090064985</v>
      </c>
      <c r="P312" s="4">
        <v>0.13200000000000001</v>
      </c>
      <c r="Q312" s="4">
        <v>0.145228215767635</v>
      </c>
      <c r="R312" s="4">
        <v>2.1000000000000001E-2</v>
      </c>
      <c r="S312" s="4">
        <v>1.6E-2</v>
      </c>
      <c r="T312" s="4">
        <v>2.3E-2</v>
      </c>
      <c r="U312" s="4">
        <v>1.7999999999999999E-2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0.14156356432178699</v>
      </c>
      <c r="AC312" s="2">
        <v>0.15692076470107399</v>
      </c>
      <c r="AD312" s="2">
        <v>2.1223636451626698E-2</v>
      </c>
      <c r="AE312" s="2">
        <v>1.6129381929883599E-2</v>
      </c>
      <c r="AF312" s="2">
        <v>2.32686269393543E-2</v>
      </c>
      <c r="AG312" s="2">
        <v>1.8163970627671201E-2</v>
      </c>
    </row>
    <row r="313" spans="1:33" x14ac:dyDescent="0.35">
      <c r="A313" s="7">
        <v>101</v>
      </c>
      <c r="B313" s="7">
        <v>142</v>
      </c>
      <c r="C313" s="7">
        <v>0</v>
      </c>
      <c r="D313" s="7">
        <v>0</v>
      </c>
      <c r="E313" s="22" t="str">
        <f t="shared" si="8"/>
        <v>00</v>
      </c>
      <c r="F313" s="4">
        <v>0.95532399999999995</v>
      </c>
      <c r="G313" s="25">
        <v>1</v>
      </c>
      <c r="H313" s="4">
        <v>1.081804035</v>
      </c>
      <c r="I313" s="4">
        <v>8.1765950913399994</v>
      </c>
      <c r="J313" s="2">
        <f t="shared" si="9"/>
        <v>0.13230495370203191</v>
      </c>
      <c r="K313" s="3">
        <v>395</v>
      </c>
      <c r="L313" s="3">
        <v>72</v>
      </c>
      <c r="M313" s="3">
        <v>23</v>
      </c>
      <c r="N313" s="3">
        <v>9</v>
      </c>
      <c r="O313" s="24">
        <v>1001</v>
      </c>
      <c r="P313" s="4">
        <v>0.18099999999999999</v>
      </c>
      <c r="Q313" s="4">
        <v>0.154175588865096</v>
      </c>
      <c r="R313" s="4">
        <v>2.8000000000000001E-2</v>
      </c>
      <c r="S313" s="4">
        <v>2.8000000000000001E-2</v>
      </c>
      <c r="T313" s="4">
        <v>2.7E-2</v>
      </c>
      <c r="U313" s="4">
        <v>3.3000000000000002E-2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0.199671195129068</v>
      </c>
      <c r="AC313" s="2">
        <v>0.16744349276777601</v>
      </c>
      <c r="AD313" s="2">
        <v>2.8399474521698002E-2</v>
      </c>
      <c r="AE313" s="2">
        <v>2.8399474521698002E-2</v>
      </c>
      <c r="AF313" s="2">
        <v>2.7371196796132001E-2</v>
      </c>
      <c r="AG313" s="2">
        <v>3.3556783528842803E-2</v>
      </c>
    </row>
    <row r="314" spans="1:33" x14ac:dyDescent="0.35">
      <c r="A314" s="7">
        <v>995</v>
      </c>
      <c r="B314" s="7">
        <v>323</v>
      </c>
      <c r="C314" s="7">
        <v>0</v>
      </c>
      <c r="D314" s="7">
        <v>0</v>
      </c>
      <c r="E314" s="22" t="str">
        <f t="shared" si="8"/>
        <v>00</v>
      </c>
      <c r="F314" s="4">
        <v>0.99997000000000003</v>
      </c>
      <c r="G314" s="25">
        <v>1</v>
      </c>
      <c r="H314" s="4">
        <v>1.2700261960000001</v>
      </c>
      <c r="I314" s="4">
        <v>9.5489587981799993</v>
      </c>
      <c r="J314" s="2">
        <f t="shared" si="9"/>
        <v>0.13300153690495167</v>
      </c>
      <c r="K314" s="3">
        <v>444</v>
      </c>
      <c r="L314" s="3">
        <v>37</v>
      </c>
      <c r="M314" s="3">
        <v>14</v>
      </c>
      <c r="N314" s="3">
        <v>4</v>
      </c>
      <c r="O314" s="24">
        <v>1001</v>
      </c>
      <c r="P314" s="4">
        <v>8.6999999999999994E-2</v>
      </c>
      <c r="Q314" s="4">
        <v>7.69230769230769E-2</v>
      </c>
      <c r="R314" s="4">
        <v>0.03</v>
      </c>
      <c r="S314" s="4">
        <v>0.03</v>
      </c>
      <c r="T314" s="4">
        <v>3.1E-2</v>
      </c>
      <c r="U314" s="4">
        <v>2.7E-2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9.1019398387168493E-2</v>
      </c>
      <c r="AC314" s="2">
        <v>8.0042707673536398E-2</v>
      </c>
      <c r="AD314" s="2">
        <v>3.0459207484708602E-2</v>
      </c>
      <c r="AE314" s="2">
        <v>3.0459207484708602E-2</v>
      </c>
      <c r="AF314" s="2">
        <v>3.14906670913708E-2</v>
      </c>
      <c r="AG314" s="2">
        <v>2.7371196796132001E-2</v>
      </c>
    </row>
    <row r="315" spans="1:33" x14ac:dyDescent="0.35">
      <c r="A315" s="7">
        <v>463</v>
      </c>
      <c r="B315" s="7">
        <v>345</v>
      </c>
      <c r="C315" s="7">
        <v>0</v>
      </c>
      <c r="D315" s="7">
        <v>0</v>
      </c>
      <c r="E315" s="22" t="str">
        <f t="shared" si="8"/>
        <v>00</v>
      </c>
      <c r="F315" s="4">
        <v>0.99984200000000001</v>
      </c>
      <c r="G315" s="25">
        <v>1</v>
      </c>
      <c r="H315" s="4">
        <v>1.1107837169999999</v>
      </c>
      <c r="I315" s="4">
        <v>8.3423347096999994</v>
      </c>
      <c r="J315" s="2">
        <f t="shared" si="9"/>
        <v>0.13315022180882324</v>
      </c>
      <c r="K315" s="3">
        <v>380</v>
      </c>
      <c r="L315" s="3">
        <v>67</v>
      </c>
      <c r="M315" s="3">
        <v>50</v>
      </c>
      <c r="N315" s="3">
        <v>2</v>
      </c>
      <c r="O315" s="24">
        <v>1001</v>
      </c>
      <c r="P315" s="4">
        <v>0.12</v>
      </c>
      <c r="Q315" s="4">
        <v>0.14988814317673399</v>
      </c>
      <c r="R315" s="4">
        <v>3.4000000000000002E-2</v>
      </c>
      <c r="S315" s="4">
        <v>3.6999999999999998E-2</v>
      </c>
      <c r="T315" s="4">
        <v>3.1E-2</v>
      </c>
      <c r="U315" s="4">
        <v>3.2000000000000001E-2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0.127833371509885</v>
      </c>
      <c r="AC315" s="2">
        <v>0.162387341893137</v>
      </c>
      <c r="AD315" s="2">
        <v>3.4591444769619097E-2</v>
      </c>
      <c r="AE315" s="2">
        <v>3.7701867184011501E-2</v>
      </c>
      <c r="AF315" s="2">
        <v>3.14906670913708E-2</v>
      </c>
      <c r="AG315" s="2">
        <v>3.2523191705560103E-2</v>
      </c>
    </row>
    <row r="316" spans="1:33" x14ac:dyDescent="0.35">
      <c r="A316" s="7">
        <v>389</v>
      </c>
      <c r="B316" s="7">
        <v>217</v>
      </c>
      <c r="C316" s="7">
        <v>0</v>
      </c>
      <c r="D316" s="7">
        <v>0</v>
      </c>
      <c r="E316" s="22" t="str">
        <f t="shared" si="8"/>
        <v>00</v>
      </c>
      <c r="F316" s="4">
        <v>0.99146800000000002</v>
      </c>
      <c r="G316" s="25">
        <v>1</v>
      </c>
      <c r="H316" s="4">
        <v>1.1984469179999999</v>
      </c>
      <c r="I316" s="4">
        <v>8.9428431699999997</v>
      </c>
      <c r="J316" s="2">
        <f t="shared" si="9"/>
        <v>0.13401184558623988</v>
      </c>
      <c r="K316" s="3">
        <v>431</v>
      </c>
      <c r="L316" s="3">
        <v>53</v>
      </c>
      <c r="M316" s="3">
        <v>11</v>
      </c>
      <c r="N316" s="3">
        <v>4</v>
      </c>
      <c r="O316" s="24">
        <v>1001</v>
      </c>
      <c r="P316" s="4">
        <v>0.09</v>
      </c>
      <c r="Q316" s="4">
        <v>0.109504132231405</v>
      </c>
      <c r="R316" s="4">
        <v>3.5000000000000003E-2</v>
      </c>
      <c r="S316" s="4">
        <v>3.5999999999999997E-2</v>
      </c>
      <c r="T316" s="4">
        <v>4.2000000000000003E-2</v>
      </c>
      <c r="U316" s="4">
        <v>3.5000000000000003E-2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9.4310679471241304E-2</v>
      </c>
      <c r="AC316" s="2">
        <v>0.115976816612884</v>
      </c>
      <c r="AD316" s="2">
        <v>3.5627177643151202E-2</v>
      </c>
      <c r="AE316" s="2">
        <v>3.6663984371591497E-2</v>
      </c>
      <c r="AF316" s="2">
        <v>4.2907501011276501E-2</v>
      </c>
      <c r="AG316" s="2">
        <v>3.5627177643151202E-2</v>
      </c>
    </row>
    <row r="317" spans="1:33" x14ac:dyDescent="0.35">
      <c r="A317" s="7">
        <v>37</v>
      </c>
      <c r="B317" s="7">
        <v>425</v>
      </c>
      <c r="C317" s="7">
        <v>0</v>
      </c>
      <c r="D317" s="7">
        <v>0</v>
      </c>
      <c r="E317" s="22" t="str">
        <f t="shared" si="8"/>
        <v>00</v>
      </c>
      <c r="F317" s="4">
        <v>0.99980800000000003</v>
      </c>
      <c r="G317" s="25">
        <v>1</v>
      </c>
      <c r="H317" s="4">
        <v>0.92537497499999999</v>
      </c>
      <c r="I317" s="4">
        <v>6.8158092738900002</v>
      </c>
      <c r="J317" s="2">
        <f t="shared" si="9"/>
        <v>0.13576890693595639</v>
      </c>
      <c r="K317" s="3">
        <v>436</v>
      </c>
      <c r="L317" s="3">
        <v>40</v>
      </c>
      <c r="M317" s="3">
        <v>19</v>
      </c>
      <c r="N317" s="3">
        <v>4</v>
      </c>
      <c r="O317" s="24">
        <v>1001</v>
      </c>
      <c r="P317" s="4">
        <v>9.5000000000000001E-2</v>
      </c>
      <c r="Q317" s="4">
        <v>8.40336134453782E-2</v>
      </c>
      <c r="R317" s="4">
        <v>3.2000000000000001E-2</v>
      </c>
      <c r="S317" s="4">
        <v>2.3E-2</v>
      </c>
      <c r="T317" s="4">
        <v>1.6E-2</v>
      </c>
      <c r="U317" s="4">
        <v>1.7999999999999999E-2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9.9820335282210904E-2</v>
      </c>
      <c r="AC317" s="2">
        <v>8.7775610882385696E-2</v>
      </c>
      <c r="AD317" s="2">
        <v>3.2523191705560103E-2</v>
      </c>
      <c r="AE317" s="2">
        <v>2.32686269393543E-2</v>
      </c>
      <c r="AF317" s="2">
        <v>1.6129381929883599E-2</v>
      </c>
      <c r="AG317" s="2">
        <v>1.8163970627671201E-2</v>
      </c>
    </row>
    <row r="318" spans="1:33" x14ac:dyDescent="0.35">
      <c r="A318" s="7">
        <v>323</v>
      </c>
      <c r="B318" s="7">
        <v>94</v>
      </c>
      <c r="C318" s="7">
        <v>0</v>
      </c>
      <c r="D318" s="7">
        <v>0</v>
      </c>
      <c r="E318" s="22" t="str">
        <f t="shared" si="8"/>
        <v>00</v>
      </c>
      <c r="F318" s="4">
        <v>1</v>
      </c>
      <c r="G318" s="25">
        <v>1</v>
      </c>
      <c r="H318" s="4">
        <v>0.92417776900000004</v>
      </c>
      <c r="I318" s="4">
        <v>6.7289073989999997</v>
      </c>
      <c r="J318" s="2">
        <f t="shared" si="9"/>
        <v>0.13734440291708347</v>
      </c>
      <c r="K318" s="3">
        <v>399</v>
      </c>
      <c r="L318" s="3">
        <v>85</v>
      </c>
      <c r="M318" s="3">
        <v>12</v>
      </c>
      <c r="N318" s="3">
        <v>3</v>
      </c>
      <c r="O318" s="24">
        <v>1001</v>
      </c>
      <c r="P318" s="4">
        <v>0.193</v>
      </c>
      <c r="Q318" s="4">
        <v>0.17561983471074399</v>
      </c>
      <c r="R318" s="4">
        <v>1.7000000000000001E-2</v>
      </c>
      <c r="S318" s="4">
        <v>2.1000000000000001E-2</v>
      </c>
      <c r="T318" s="4">
        <v>1.0999999999999999E-2</v>
      </c>
      <c r="U318" s="4">
        <v>1.4999999999999999E-2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0.214431610712188</v>
      </c>
      <c r="AC318" s="2">
        <v>0.193123489826768</v>
      </c>
      <c r="AD318" s="2">
        <v>1.7146158834970501E-2</v>
      </c>
      <c r="AE318" s="2">
        <v>2.1223636451626698E-2</v>
      </c>
      <c r="AF318" s="2">
        <v>1.1060947359424899E-2</v>
      </c>
      <c r="AG318" s="2">
        <v>1.51136378100482E-2</v>
      </c>
    </row>
    <row r="319" spans="1:33" x14ac:dyDescent="0.35">
      <c r="A319" s="7">
        <v>685</v>
      </c>
      <c r="B319" s="7">
        <v>20</v>
      </c>
      <c r="C319" s="7">
        <v>0</v>
      </c>
      <c r="D319" s="7">
        <v>0</v>
      </c>
      <c r="E319" s="22" t="str">
        <f t="shared" si="8"/>
        <v>00</v>
      </c>
      <c r="F319" s="4">
        <v>0.99888600000000005</v>
      </c>
      <c r="G319" s="25">
        <v>1</v>
      </c>
      <c r="H319" s="4">
        <v>1.0366267179999999</v>
      </c>
      <c r="I319" s="4">
        <v>7.5089110729400002</v>
      </c>
      <c r="J319" s="2">
        <f t="shared" si="9"/>
        <v>0.13805286917509391</v>
      </c>
      <c r="K319" s="3">
        <v>161</v>
      </c>
      <c r="L319" s="3">
        <v>73</v>
      </c>
      <c r="M319" s="3">
        <v>85</v>
      </c>
      <c r="N319" s="3">
        <v>180</v>
      </c>
      <c r="O319" s="24">
        <v>1001</v>
      </c>
      <c r="P319" s="4">
        <v>0.48799999999999999</v>
      </c>
      <c r="Q319" s="4">
        <v>0.31196581196581202</v>
      </c>
      <c r="R319" s="4">
        <v>5.2999999999999999E-2</v>
      </c>
      <c r="S319" s="4">
        <v>5.3999999999999999E-2</v>
      </c>
      <c r="T319" s="4">
        <v>3.7999999999999999E-2</v>
      </c>
      <c r="U319" s="4">
        <v>3.6999999999999998E-2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0.66943065394262902</v>
      </c>
      <c r="AC319" s="2">
        <v>0.37391675037323802</v>
      </c>
      <c r="AD319" s="2">
        <v>5.4456185796058897E-2</v>
      </c>
      <c r="AE319" s="2">
        <v>5.5512709930258801E-2</v>
      </c>
      <c r="AF319" s="2">
        <v>3.8740828316430602E-2</v>
      </c>
      <c r="AG319" s="2">
        <v>3.7701867184011501E-2</v>
      </c>
    </row>
    <row r="320" spans="1:33" x14ac:dyDescent="0.35">
      <c r="A320" s="7">
        <v>475</v>
      </c>
      <c r="B320" s="7">
        <v>261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1.0174695899999999</v>
      </c>
      <c r="I320" s="4">
        <v>7.3262864460000001</v>
      </c>
      <c r="J320" s="2">
        <f t="shared" si="9"/>
        <v>0.13887930775017909</v>
      </c>
      <c r="K320" s="3">
        <v>417</v>
      </c>
      <c r="L320" s="3">
        <v>41</v>
      </c>
      <c r="M320" s="3">
        <v>38</v>
      </c>
      <c r="N320" s="3">
        <v>3</v>
      </c>
      <c r="O320" s="24">
        <v>862.73757915999704</v>
      </c>
      <c r="P320" s="4">
        <v>0.108</v>
      </c>
      <c r="Q320" s="4">
        <v>8.9519650655021807E-2</v>
      </c>
      <c r="R320" s="4">
        <v>2.4E-2</v>
      </c>
      <c r="S320" s="4">
        <v>3.3000000000000002E-2</v>
      </c>
      <c r="T320" s="4">
        <v>1.7999999999999999E-2</v>
      </c>
      <c r="U320" s="4">
        <v>2.1000000000000001E-2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0.11428914640212801</v>
      </c>
      <c r="AC320" s="2">
        <v>9.3782962315383606E-2</v>
      </c>
      <c r="AD320" s="2">
        <v>2.4292692569044601E-2</v>
      </c>
      <c r="AE320" s="2">
        <v>3.3556783528842803E-2</v>
      </c>
      <c r="AF320" s="2">
        <v>1.8163970627671201E-2</v>
      </c>
      <c r="AG320" s="2">
        <v>2.1223636451626698E-2</v>
      </c>
    </row>
    <row r="321" spans="1:33" x14ac:dyDescent="0.35">
      <c r="A321" s="7">
        <v>869</v>
      </c>
      <c r="B321" s="7">
        <v>391</v>
      </c>
      <c r="C321" s="7">
        <v>0</v>
      </c>
      <c r="D321" s="7">
        <v>0</v>
      </c>
      <c r="E321" s="22" t="str">
        <f t="shared" si="8"/>
        <v>00</v>
      </c>
      <c r="F321" s="4">
        <v>1</v>
      </c>
      <c r="G321" s="25">
        <v>1</v>
      </c>
      <c r="H321" s="4">
        <v>1.005844035</v>
      </c>
      <c r="I321" s="4">
        <v>7.2321809140999997</v>
      </c>
      <c r="J321" s="2">
        <f t="shared" si="9"/>
        <v>0.1390789371763346</v>
      </c>
      <c r="K321" s="3">
        <v>423</v>
      </c>
      <c r="L321" s="3">
        <v>61</v>
      </c>
      <c r="M321" s="3">
        <v>12</v>
      </c>
      <c r="N321" s="3">
        <v>3</v>
      </c>
      <c r="O321" s="24">
        <v>1001</v>
      </c>
      <c r="P321" s="4">
        <v>0.13700000000000001</v>
      </c>
      <c r="Q321" s="4">
        <v>0.12603305785124</v>
      </c>
      <c r="R321" s="4">
        <v>3.2000000000000001E-2</v>
      </c>
      <c r="S321" s="4">
        <v>3.1E-2</v>
      </c>
      <c r="T321" s="4">
        <v>3.2000000000000001E-2</v>
      </c>
      <c r="U321" s="4">
        <v>3.2000000000000001E-2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0.14734058789870899</v>
      </c>
      <c r="AC321" s="2">
        <v>0.134712727670354</v>
      </c>
      <c r="AD321" s="2">
        <v>3.2523191705560103E-2</v>
      </c>
      <c r="AE321" s="2">
        <v>3.14906670913708E-2</v>
      </c>
      <c r="AF321" s="2">
        <v>3.2523191705560103E-2</v>
      </c>
      <c r="AG321" s="2">
        <v>3.2523191705560103E-2</v>
      </c>
    </row>
    <row r="322" spans="1:33" x14ac:dyDescent="0.35">
      <c r="A322" s="7">
        <v>983</v>
      </c>
      <c r="B322" s="7">
        <v>7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0.99848599999999998</v>
      </c>
      <c r="G322" s="25">
        <v>1</v>
      </c>
      <c r="H322" s="4">
        <v>1.2108264660000001</v>
      </c>
      <c r="I322" s="4">
        <v>8.6172192550169999</v>
      </c>
      <c r="J322" s="2">
        <f t="shared" ref="J322:J385" si="11">H322/I322</f>
        <v>0.14051243564390556</v>
      </c>
      <c r="K322" s="3">
        <v>457</v>
      </c>
      <c r="L322" s="3">
        <v>26</v>
      </c>
      <c r="M322" s="3">
        <v>4</v>
      </c>
      <c r="N322" s="3">
        <v>12</v>
      </c>
      <c r="O322" s="24">
        <v>492.56888280025998</v>
      </c>
      <c r="P322" s="4">
        <v>8.5000000000000006E-2</v>
      </c>
      <c r="Q322" s="4">
        <v>5.3830227743271203E-2</v>
      </c>
      <c r="R322" s="4">
        <v>1.2E-2</v>
      </c>
      <c r="S322" s="4">
        <v>1.0999999999999999E-2</v>
      </c>
      <c r="T322" s="4">
        <v>1.0999999999999999E-2</v>
      </c>
      <c r="U322" s="4">
        <v>6.0000000000000001E-3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8.8831213706615703E-2</v>
      </c>
      <c r="AC322" s="2">
        <v>5.5333262758367897E-2</v>
      </c>
      <c r="AD322" s="2">
        <v>1.20725812342692E-2</v>
      </c>
      <c r="AE322" s="2">
        <v>1.1060947359424899E-2</v>
      </c>
      <c r="AF322" s="2">
        <v>1.1060947359424899E-2</v>
      </c>
      <c r="AG322" s="2">
        <v>6.0180723255630203E-3</v>
      </c>
    </row>
    <row r="323" spans="1:33" x14ac:dyDescent="0.35">
      <c r="A323" s="7">
        <v>13</v>
      </c>
      <c r="B323" s="7">
        <v>78</v>
      </c>
      <c r="C323" s="7">
        <v>0</v>
      </c>
      <c r="D323" s="7">
        <v>0</v>
      </c>
      <c r="E323" s="22" t="str">
        <f t="shared" si="10"/>
        <v>00</v>
      </c>
      <c r="F323" s="4">
        <v>0.99982000000000004</v>
      </c>
      <c r="G323" s="25">
        <v>1</v>
      </c>
      <c r="H323" s="4">
        <v>1.274901657</v>
      </c>
      <c r="I323" s="4">
        <v>8.8525363566999999</v>
      </c>
      <c r="J323" s="2">
        <f t="shared" si="11"/>
        <v>0.14401541045748958</v>
      </c>
      <c r="K323" s="3">
        <v>433</v>
      </c>
      <c r="L323" s="3">
        <v>58</v>
      </c>
      <c r="M323" s="3">
        <v>7</v>
      </c>
      <c r="N323" s="3">
        <v>1</v>
      </c>
      <c r="O323" s="24">
        <v>27.441746907558802</v>
      </c>
      <c r="P323" s="4">
        <v>0.121</v>
      </c>
      <c r="Q323" s="4">
        <v>0.118126272912424</v>
      </c>
      <c r="R323" s="4">
        <v>3.5000000000000003E-2</v>
      </c>
      <c r="S323" s="4">
        <v>4.8000000000000001E-2</v>
      </c>
      <c r="T323" s="4">
        <v>4.7E-2</v>
      </c>
      <c r="U323" s="4">
        <v>4.9000000000000002E-2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0.12897038129696001</v>
      </c>
      <c r="AC323" s="2">
        <v>0.12570639979203099</v>
      </c>
      <c r="AD323" s="2">
        <v>3.5627177643151202E-2</v>
      </c>
      <c r="AE323" s="2">
        <v>4.9190244190771802E-2</v>
      </c>
      <c r="AF323" s="2">
        <v>4.8140375327934998E-2</v>
      </c>
      <c r="AG323" s="2">
        <v>5.0241216436746797E-2</v>
      </c>
    </row>
    <row r="324" spans="1:33" x14ac:dyDescent="0.35">
      <c r="A324" s="7">
        <v>915</v>
      </c>
      <c r="B324" s="7">
        <v>8</v>
      </c>
      <c r="C324" s="7">
        <v>0</v>
      </c>
      <c r="D324" s="7">
        <v>0</v>
      </c>
      <c r="E324" s="22" t="str">
        <f t="shared" si="10"/>
        <v>00</v>
      </c>
      <c r="F324" s="4">
        <v>1</v>
      </c>
      <c r="G324" s="25">
        <v>1</v>
      </c>
      <c r="H324" s="4">
        <v>1.094810308</v>
      </c>
      <c r="I324" s="4">
        <v>7.6004257661999999</v>
      </c>
      <c r="J324" s="2">
        <f t="shared" si="11"/>
        <v>0.14404591817326234</v>
      </c>
      <c r="K324" s="3">
        <v>412</v>
      </c>
      <c r="L324" s="3">
        <v>70</v>
      </c>
      <c r="M324" s="3">
        <v>10</v>
      </c>
      <c r="N324" s="3">
        <v>7</v>
      </c>
      <c r="O324" s="24">
        <v>1001</v>
      </c>
      <c r="P324" s="4">
        <v>0.153</v>
      </c>
      <c r="Q324" s="4">
        <v>0.145228215767635</v>
      </c>
      <c r="R324" s="4">
        <v>3.3000000000000002E-2</v>
      </c>
      <c r="S324" s="4">
        <v>3.1E-2</v>
      </c>
      <c r="T324" s="4">
        <v>2.4E-2</v>
      </c>
      <c r="U324" s="4">
        <v>0.03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0.16605458433008299</v>
      </c>
      <c r="AC324" s="2">
        <v>0.15692076470107399</v>
      </c>
      <c r="AD324" s="2">
        <v>3.3556783528842803E-2</v>
      </c>
      <c r="AE324" s="2">
        <v>3.14906670913708E-2</v>
      </c>
      <c r="AF324" s="2">
        <v>2.4292692569044601E-2</v>
      </c>
      <c r="AG324" s="2">
        <v>3.0459207484708602E-2</v>
      </c>
    </row>
    <row r="325" spans="1:33" x14ac:dyDescent="0.35">
      <c r="A325" s="7">
        <v>409</v>
      </c>
      <c r="B325" s="7">
        <v>50</v>
      </c>
      <c r="C325" s="7">
        <v>0</v>
      </c>
      <c r="D325" s="7">
        <v>0</v>
      </c>
      <c r="E325" s="22" t="str">
        <f t="shared" si="10"/>
        <v>00</v>
      </c>
      <c r="F325" s="4">
        <v>0.99229999999999996</v>
      </c>
      <c r="G325" s="25">
        <v>1</v>
      </c>
      <c r="H325" s="4">
        <v>1.465177738</v>
      </c>
      <c r="I325" s="4">
        <v>10.1576754099</v>
      </c>
      <c r="J325" s="2">
        <f t="shared" si="11"/>
        <v>0.14424340992152498</v>
      </c>
      <c r="K325" s="3">
        <v>434</v>
      </c>
      <c r="L325" s="3">
        <v>37</v>
      </c>
      <c r="M325" s="3">
        <v>25</v>
      </c>
      <c r="N325" s="3">
        <v>3</v>
      </c>
      <c r="O325" s="24">
        <v>760.84625166315902</v>
      </c>
      <c r="P325" s="4">
        <v>8.2000000000000003E-2</v>
      </c>
      <c r="Q325" s="4">
        <v>7.8556263269639104E-2</v>
      </c>
      <c r="R325" s="4">
        <v>6.8000000000000005E-2</v>
      </c>
      <c r="S325" s="4">
        <v>6.4000000000000001E-2</v>
      </c>
      <c r="T325" s="4">
        <v>3.9E-2</v>
      </c>
      <c r="U325" s="4">
        <v>4.4999999999999998E-2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8.5557888361646503E-2</v>
      </c>
      <c r="AC325" s="2">
        <v>8.1813559916012898E-2</v>
      </c>
      <c r="AD325" s="2">
        <v>7.0422464296545903E-2</v>
      </c>
      <c r="AE325" s="2">
        <v>6.6139802504545098E-2</v>
      </c>
      <c r="AF325" s="2">
        <v>3.9780870011844598E-2</v>
      </c>
      <c r="AG325" s="2">
        <v>4.6043938501406798E-2</v>
      </c>
    </row>
    <row r="326" spans="1:33" x14ac:dyDescent="0.35">
      <c r="A326" s="7">
        <v>705</v>
      </c>
      <c r="B326" s="7">
        <v>113</v>
      </c>
      <c r="C326" s="7">
        <v>0</v>
      </c>
      <c r="D326" s="7">
        <v>0</v>
      </c>
      <c r="E326" s="22" t="str">
        <f t="shared" si="10"/>
        <v>00</v>
      </c>
      <c r="F326" s="4">
        <v>1</v>
      </c>
      <c r="G326" s="25">
        <v>1</v>
      </c>
      <c r="H326" s="4">
        <v>1.1113027120000001</v>
      </c>
      <c r="I326" s="4">
        <v>7.6475963579000004</v>
      </c>
      <c r="J326" s="2">
        <f t="shared" si="11"/>
        <v>0.14531398625033598</v>
      </c>
      <c r="K326" s="3">
        <v>392</v>
      </c>
      <c r="L326" s="3">
        <v>89</v>
      </c>
      <c r="M326" s="3">
        <v>7</v>
      </c>
      <c r="N326" s="3">
        <v>11</v>
      </c>
      <c r="O326" s="24">
        <v>58.815625919977599</v>
      </c>
      <c r="P326" s="4">
        <v>0.20499999999999999</v>
      </c>
      <c r="Q326" s="4">
        <v>0.18503118503118501</v>
      </c>
      <c r="R326" s="4">
        <v>0.05</v>
      </c>
      <c r="S326" s="4">
        <v>2.5000000000000001E-2</v>
      </c>
      <c r="T326" s="4">
        <v>3.9E-2</v>
      </c>
      <c r="U326" s="4">
        <v>3.5999999999999997E-2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0.22941316432780501</v>
      </c>
      <c r="AC326" s="2">
        <v>0.20460543031529899</v>
      </c>
      <c r="AD326" s="2">
        <v>5.1293294387550599E-2</v>
      </c>
      <c r="AE326" s="2">
        <v>2.5317807984289901E-2</v>
      </c>
      <c r="AF326" s="2">
        <v>3.9780870011844598E-2</v>
      </c>
      <c r="AG326" s="2">
        <v>3.6663984371591497E-2</v>
      </c>
    </row>
    <row r="327" spans="1:33" x14ac:dyDescent="0.35">
      <c r="A327" s="7">
        <v>529</v>
      </c>
      <c r="B327" s="7">
        <v>126</v>
      </c>
      <c r="C327" s="7">
        <v>0</v>
      </c>
      <c r="D327" s="7">
        <v>0</v>
      </c>
      <c r="E327" s="22" t="str">
        <f t="shared" si="10"/>
        <v>00</v>
      </c>
      <c r="F327" s="4">
        <v>0.99980999999999998</v>
      </c>
      <c r="G327" s="25">
        <v>1</v>
      </c>
      <c r="H327" s="4">
        <v>1.3806038350000001</v>
      </c>
      <c r="I327" s="4">
        <v>9.3945340173999998</v>
      </c>
      <c r="J327" s="2">
        <f t="shared" si="11"/>
        <v>0.1469582027637483</v>
      </c>
      <c r="K327" s="3">
        <v>438</v>
      </c>
      <c r="L327" s="3">
        <v>36</v>
      </c>
      <c r="M327" s="3">
        <v>24</v>
      </c>
      <c r="N327" s="3">
        <v>1</v>
      </c>
      <c r="O327" s="24">
        <v>1001</v>
      </c>
      <c r="P327" s="4">
        <v>8.7999999999999995E-2</v>
      </c>
      <c r="Q327" s="4">
        <v>7.5949367088607597E-2</v>
      </c>
      <c r="R327" s="4">
        <v>5.3999999999999999E-2</v>
      </c>
      <c r="S327" s="4">
        <v>5.6000000000000001E-2</v>
      </c>
      <c r="T327" s="4">
        <v>0.03</v>
      </c>
      <c r="U327" s="4">
        <v>3.2000000000000001E-2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9.2115288907805598E-2</v>
      </c>
      <c r="AC327" s="2">
        <v>7.8988411318630297E-2</v>
      </c>
      <c r="AD327" s="2">
        <v>5.5512709930258801E-2</v>
      </c>
      <c r="AE327" s="2">
        <v>5.7629112836636402E-2</v>
      </c>
      <c r="AF327" s="2">
        <v>3.0459207484708602E-2</v>
      </c>
      <c r="AG327" s="2">
        <v>3.2523191705560103E-2</v>
      </c>
    </row>
    <row r="328" spans="1:33" x14ac:dyDescent="0.35">
      <c r="A328" s="7">
        <v>893</v>
      </c>
      <c r="B328" s="7">
        <v>282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1.123042732</v>
      </c>
      <c r="I328" s="4">
        <v>7.6380004886000004</v>
      </c>
      <c r="J328" s="2">
        <f t="shared" si="11"/>
        <v>0.14703360305831129</v>
      </c>
      <c r="K328" s="3">
        <v>439</v>
      </c>
      <c r="L328" s="3">
        <v>40</v>
      </c>
      <c r="M328" s="3">
        <v>19</v>
      </c>
      <c r="N328" s="3">
        <v>1</v>
      </c>
      <c r="O328" s="24">
        <v>1001</v>
      </c>
      <c r="P328" s="4">
        <v>8.6999999999999994E-2</v>
      </c>
      <c r="Q328" s="4">
        <v>8.3507306889352803E-2</v>
      </c>
      <c r="R328" s="4">
        <v>3.7999999999999999E-2</v>
      </c>
      <c r="S328" s="4">
        <v>2.4E-2</v>
      </c>
      <c r="T328" s="4">
        <v>2.5000000000000001E-2</v>
      </c>
      <c r="U328" s="4">
        <v>2.5999999999999999E-2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9.1019398387168493E-2</v>
      </c>
      <c r="AC328" s="2">
        <v>8.7201184335743906E-2</v>
      </c>
      <c r="AD328" s="2">
        <v>3.8740828316430602E-2</v>
      </c>
      <c r="AE328" s="2">
        <v>2.4292692569044601E-2</v>
      </c>
      <c r="AF328" s="2">
        <v>2.5317807984289901E-2</v>
      </c>
      <c r="AG328" s="2">
        <v>2.6343975339602001E-2</v>
      </c>
    </row>
    <row r="329" spans="1:33" x14ac:dyDescent="0.35">
      <c r="A329" s="7">
        <v>375</v>
      </c>
      <c r="B329" s="7">
        <v>472</v>
      </c>
      <c r="C329" s="7">
        <v>0</v>
      </c>
      <c r="D329" s="7">
        <v>0</v>
      </c>
      <c r="E329" s="22" t="str">
        <f t="shared" si="10"/>
        <v>00</v>
      </c>
      <c r="F329" s="4">
        <v>0.96999000000000002</v>
      </c>
      <c r="G329" s="25">
        <v>1</v>
      </c>
      <c r="H329" s="4">
        <v>1.1714576249999999</v>
      </c>
      <c r="I329" s="4">
        <v>7.9245459625999999</v>
      </c>
      <c r="J329" s="2">
        <f t="shared" si="11"/>
        <v>0.14782646608761055</v>
      </c>
      <c r="K329" s="3">
        <v>415</v>
      </c>
      <c r="L329" s="3">
        <v>70</v>
      </c>
      <c r="M329" s="3">
        <v>14</v>
      </c>
      <c r="N329" s="3">
        <v>0</v>
      </c>
      <c r="O329" s="24">
        <v>1001</v>
      </c>
      <c r="P329" s="4">
        <v>0.154</v>
      </c>
      <c r="Q329" s="4">
        <v>0.14432989690721601</v>
      </c>
      <c r="R329" s="4">
        <v>2.7E-2</v>
      </c>
      <c r="S329" s="4">
        <v>1.9E-2</v>
      </c>
      <c r="T329" s="4">
        <v>0.02</v>
      </c>
      <c r="U329" s="4">
        <v>1.4E-2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0.16723591937591401</v>
      </c>
      <c r="AC329" s="2">
        <v>0.155870370706785</v>
      </c>
      <c r="AD329" s="2">
        <v>2.7371196796132001E-2</v>
      </c>
      <c r="AE329" s="2">
        <v>1.9182819416774001E-2</v>
      </c>
      <c r="AF329" s="2">
        <v>2.0202707317519501E-2</v>
      </c>
      <c r="AG329" s="2">
        <v>1.4098924379501601E-2</v>
      </c>
    </row>
    <row r="330" spans="1:33" x14ac:dyDescent="0.35">
      <c r="A330" s="7">
        <v>799</v>
      </c>
      <c r="B330" s="7">
        <v>170</v>
      </c>
      <c r="C330" s="7">
        <v>0</v>
      </c>
      <c r="D330" s="7">
        <v>0</v>
      </c>
      <c r="E330" s="22" t="str">
        <f t="shared" si="10"/>
        <v>00</v>
      </c>
      <c r="F330" s="4">
        <v>0.93399600000000005</v>
      </c>
      <c r="G330" s="25">
        <v>1</v>
      </c>
      <c r="H330" s="4">
        <v>1.4456474509999999</v>
      </c>
      <c r="I330" s="4">
        <v>9.7551319710000008</v>
      </c>
      <c r="J330" s="2">
        <f t="shared" si="11"/>
        <v>0.14819353088175663</v>
      </c>
      <c r="K330" s="3">
        <v>401</v>
      </c>
      <c r="L330" s="3">
        <v>78</v>
      </c>
      <c r="M330" s="3">
        <v>14</v>
      </c>
      <c r="N330" s="3">
        <v>6</v>
      </c>
      <c r="O330" s="24">
        <v>1001</v>
      </c>
      <c r="P330" s="4">
        <v>0.17599999999999999</v>
      </c>
      <c r="Q330" s="4">
        <v>0.162839248434238</v>
      </c>
      <c r="R330" s="4">
        <v>6.0999999999999999E-2</v>
      </c>
      <c r="S330" s="4">
        <v>0.04</v>
      </c>
      <c r="T330" s="4">
        <v>3.5000000000000003E-2</v>
      </c>
      <c r="U330" s="4">
        <v>3.5000000000000003E-2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0.19358474907266501</v>
      </c>
      <c r="AC330" s="2">
        <v>0.17773917010434601</v>
      </c>
      <c r="AD330" s="2">
        <v>6.2939799773874094E-2</v>
      </c>
      <c r="AE330" s="2">
        <v>4.08219945202552E-2</v>
      </c>
      <c r="AF330" s="2">
        <v>3.5627177643151202E-2</v>
      </c>
      <c r="AG330" s="2">
        <v>3.5627177643151202E-2</v>
      </c>
    </row>
    <row r="331" spans="1:33" x14ac:dyDescent="0.35">
      <c r="A331" s="7">
        <v>629</v>
      </c>
      <c r="B331" s="7">
        <v>483</v>
      </c>
      <c r="C331" s="7">
        <v>0</v>
      </c>
      <c r="D331" s="7">
        <v>0</v>
      </c>
      <c r="E331" s="22" t="str">
        <f t="shared" si="10"/>
        <v>00</v>
      </c>
      <c r="F331" s="4">
        <v>0.995618</v>
      </c>
      <c r="G331" s="25">
        <v>1</v>
      </c>
      <c r="H331" s="4">
        <v>1.1790406280000001</v>
      </c>
      <c r="I331" s="4">
        <v>7.8423472867999999</v>
      </c>
      <c r="J331" s="2">
        <f t="shared" si="11"/>
        <v>0.15034282273937619</v>
      </c>
      <c r="K331" s="3">
        <v>427</v>
      </c>
      <c r="L331" s="3">
        <v>53</v>
      </c>
      <c r="M331" s="3">
        <v>16</v>
      </c>
      <c r="N331" s="3">
        <v>3</v>
      </c>
      <c r="O331" s="24">
        <v>878.52826740583203</v>
      </c>
      <c r="P331" s="4">
        <v>0.11</v>
      </c>
      <c r="Q331" s="4">
        <v>0.110416666666667</v>
      </c>
      <c r="R331" s="4">
        <v>3.1E-2</v>
      </c>
      <c r="S331" s="4">
        <v>3.5999999999999997E-2</v>
      </c>
      <c r="T331" s="4">
        <v>2.9000000000000001E-2</v>
      </c>
      <c r="U331" s="4">
        <v>3.6999999999999998E-2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0.11653381625595199</v>
      </c>
      <c r="AC331" s="2">
        <v>0.11700209067331201</v>
      </c>
      <c r="AD331" s="2">
        <v>3.14906670913708E-2</v>
      </c>
      <c r="AE331" s="2">
        <v>3.6663984371591497E-2</v>
      </c>
      <c r="AF331" s="2">
        <v>2.9428810690812199E-2</v>
      </c>
      <c r="AG331" s="2">
        <v>3.7701867184011501E-2</v>
      </c>
    </row>
    <row r="332" spans="1:33" x14ac:dyDescent="0.35">
      <c r="A332" s="7">
        <v>817</v>
      </c>
      <c r="B332" s="7">
        <v>356</v>
      </c>
      <c r="C332" s="7">
        <v>0</v>
      </c>
      <c r="D332" s="7">
        <v>0</v>
      </c>
      <c r="E332" s="22" t="str">
        <f t="shared" si="10"/>
        <v>00</v>
      </c>
      <c r="F332" s="4">
        <v>0.99852399999999997</v>
      </c>
      <c r="G332" s="25">
        <v>1</v>
      </c>
      <c r="H332" s="4">
        <v>1.0840637479999999</v>
      </c>
      <c r="I332" s="4">
        <v>7.17479972826</v>
      </c>
      <c r="J332" s="2">
        <f t="shared" si="11"/>
        <v>0.15109324149217782</v>
      </c>
      <c r="K332" s="3">
        <v>446</v>
      </c>
      <c r="L332" s="3">
        <v>39</v>
      </c>
      <c r="M332" s="3">
        <v>14</v>
      </c>
      <c r="N332" s="3">
        <v>0</v>
      </c>
      <c r="O332" s="24">
        <v>983.09700993374395</v>
      </c>
      <c r="P332" s="4">
        <v>9.5000000000000001E-2</v>
      </c>
      <c r="Q332" s="4">
        <v>8.0412371134020597E-2</v>
      </c>
      <c r="R332" s="4">
        <v>1.6E-2</v>
      </c>
      <c r="S332" s="4">
        <v>2.1000000000000001E-2</v>
      </c>
      <c r="T332" s="4">
        <v>2.3E-2</v>
      </c>
      <c r="U332" s="4">
        <v>2.5999999999999999E-2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9.9820335282210904E-2</v>
      </c>
      <c r="AC332" s="2">
        <v>8.3829938917419203E-2</v>
      </c>
      <c r="AD332" s="2">
        <v>1.6129381929883599E-2</v>
      </c>
      <c r="AE332" s="2">
        <v>2.1223636451626698E-2</v>
      </c>
      <c r="AF332" s="2">
        <v>2.32686269393543E-2</v>
      </c>
      <c r="AG332" s="2">
        <v>2.6343975339602001E-2</v>
      </c>
    </row>
    <row r="333" spans="1:33" x14ac:dyDescent="0.35">
      <c r="A333" s="7">
        <v>553</v>
      </c>
      <c r="B333" s="7">
        <v>456</v>
      </c>
      <c r="C333" s="7">
        <v>0</v>
      </c>
      <c r="D333" s="7">
        <v>0</v>
      </c>
      <c r="E333" s="22" t="str">
        <f t="shared" si="10"/>
        <v>00</v>
      </c>
      <c r="F333" s="4">
        <v>0.90533600000000003</v>
      </c>
      <c r="G333" s="25">
        <v>1</v>
      </c>
      <c r="H333" s="4">
        <v>1.062054193</v>
      </c>
      <c r="I333" s="4">
        <v>6.8860638816600002</v>
      </c>
      <c r="J333" s="2">
        <f t="shared" si="11"/>
        <v>0.15423240493435186</v>
      </c>
      <c r="K333" s="3">
        <v>430</v>
      </c>
      <c r="L333" s="3">
        <v>63</v>
      </c>
      <c r="M333" s="3">
        <v>6</v>
      </c>
      <c r="N333" s="3">
        <v>0</v>
      </c>
      <c r="O333" s="24">
        <v>1001</v>
      </c>
      <c r="P333" s="4">
        <v>0.125</v>
      </c>
      <c r="Q333" s="4">
        <v>0.127789046653144</v>
      </c>
      <c r="R333" s="4">
        <v>1.2E-2</v>
      </c>
      <c r="S333" s="4">
        <v>1.2999999999999999E-2</v>
      </c>
      <c r="T333" s="4">
        <v>6.0000000000000001E-3</v>
      </c>
      <c r="U333" s="4">
        <v>1.6E-2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0.13353139262452299</v>
      </c>
      <c r="AC333" s="2">
        <v>0.13672396535508199</v>
      </c>
      <c r="AD333" s="2">
        <v>1.20725812342692E-2</v>
      </c>
      <c r="AE333" s="2">
        <v>1.30852395486555E-2</v>
      </c>
      <c r="AF333" s="2">
        <v>6.0180723255630203E-3</v>
      </c>
      <c r="AG333" s="2">
        <v>1.6129381929883599E-2</v>
      </c>
    </row>
    <row r="334" spans="1:33" x14ac:dyDescent="0.35">
      <c r="A334" s="7">
        <v>373</v>
      </c>
      <c r="B334" s="7">
        <v>12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1.2897571750000001</v>
      </c>
      <c r="I334" s="4">
        <v>8.3563763504500006</v>
      </c>
      <c r="J334" s="2">
        <f t="shared" si="11"/>
        <v>0.15434407462159661</v>
      </c>
      <c r="K334" s="3">
        <v>419</v>
      </c>
      <c r="L334" s="3">
        <v>61</v>
      </c>
      <c r="M334" s="3">
        <v>12</v>
      </c>
      <c r="N334" s="3">
        <v>7</v>
      </c>
      <c r="O334" s="24">
        <v>1001</v>
      </c>
      <c r="P334" s="4">
        <v>0.14199999999999999</v>
      </c>
      <c r="Q334" s="4">
        <v>0.12708333333333299</v>
      </c>
      <c r="R334" s="4">
        <v>4.5999999999999999E-2</v>
      </c>
      <c r="S334" s="4">
        <v>3.6999999999999998E-2</v>
      </c>
      <c r="T334" s="4">
        <v>3.2000000000000001E-2</v>
      </c>
      <c r="U334" s="4">
        <v>2.1000000000000001E-2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0.153151179494175</v>
      </c>
      <c r="AC334" s="2">
        <v>0.13591518397979899</v>
      </c>
      <c r="AD334" s="2">
        <v>4.7091607533850603E-2</v>
      </c>
      <c r="AE334" s="2">
        <v>3.7701867184011501E-2</v>
      </c>
      <c r="AF334" s="2">
        <v>3.2523191705560103E-2</v>
      </c>
      <c r="AG334" s="2">
        <v>2.1223636451626698E-2</v>
      </c>
    </row>
    <row r="335" spans="1:33" x14ac:dyDescent="0.35">
      <c r="A335" s="7">
        <v>151</v>
      </c>
      <c r="B335" s="7">
        <v>387</v>
      </c>
      <c r="C335" s="7">
        <v>0</v>
      </c>
      <c r="D335" s="7">
        <v>0</v>
      </c>
      <c r="E335" s="22" t="str">
        <f t="shared" si="10"/>
        <v>00</v>
      </c>
      <c r="F335" s="4">
        <v>0.99958499999999995</v>
      </c>
      <c r="G335" s="25">
        <v>1</v>
      </c>
      <c r="H335" s="4">
        <v>1.185419864</v>
      </c>
      <c r="I335" s="4">
        <v>7.6744892242300002</v>
      </c>
      <c r="J335" s="2">
        <f t="shared" si="11"/>
        <v>0.15446237910627023</v>
      </c>
      <c r="K335" s="3">
        <v>343</v>
      </c>
      <c r="L335" s="3">
        <v>127</v>
      </c>
      <c r="M335" s="3">
        <v>2</v>
      </c>
      <c r="N335" s="3">
        <v>27</v>
      </c>
      <c r="O335" s="24">
        <v>4.7980740840365597</v>
      </c>
      <c r="P335" s="4">
        <v>0.32600000000000001</v>
      </c>
      <c r="Q335" s="4">
        <v>0.27021276595744698</v>
      </c>
      <c r="R335" s="4">
        <v>3.6999999999999998E-2</v>
      </c>
      <c r="S335" s="4">
        <v>3.4000000000000002E-2</v>
      </c>
      <c r="T335" s="4">
        <v>3.2000000000000001E-2</v>
      </c>
      <c r="U335" s="4">
        <v>4.3999999999999997E-2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0.39452516806983001</v>
      </c>
      <c r="AC335" s="2">
        <v>0.31500224753816403</v>
      </c>
      <c r="AD335" s="2">
        <v>3.7701867184011501E-2</v>
      </c>
      <c r="AE335" s="2">
        <v>3.4591444769619097E-2</v>
      </c>
      <c r="AF335" s="2">
        <v>3.2523191705560103E-2</v>
      </c>
      <c r="AG335" s="2">
        <v>4.4997365930735798E-2</v>
      </c>
    </row>
    <row r="336" spans="1:33" x14ac:dyDescent="0.35">
      <c r="A336" s="7">
        <v>419</v>
      </c>
      <c r="B336" s="7">
        <v>298</v>
      </c>
      <c r="C336" s="7">
        <v>0</v>
      </c>
      <c r="D336" s="7">
        <v>0</v>
      </c>
      <c r="E336" s="22" t="str">
        <f t="shared" si="10"/>
        <v>00</v>
      </c>
      <c r="F336" s="4">
        <v>1</v>
      </c>
      <c r="G336" s="25">
        <v>1</v>
      </c>
      <c r="H336" s="4">
        <v>1.4759666629999999</v>
      </c>
      <c r="I336" s="4">
        <v>9.5290119377</v>
      </c>
      <c r="J336" s="2">
        <f t="shared" si="11"/>
        <v>0.15489188938472997</v>
      </c>
      <c r="K336" s="3">
        <v>400</v>
      </c>
      <c r="L336" s="3">
        <v>52</v>
      </c>
      <c r="M336" s="3">
        <v>40</v>
      </c>
      <c r="N336" s="3">
        <v>7</v>
      </c>
      <c r="O336" s="24">
        <v>1001</v>
      </c>
      <c r="P336" s="4">
        <v>0.10199999999999999</v>
      </c>
      <c r="Q336" s="4">
        <v>0.11504424778761101</v>
      </c>
      <c r="R336" s="4">
        <v>4.4999999999999998E-2</v>
      </c>
      <c r="S336" s="4">
        <v>5.8000000000000003E-2</v>
      </c>
      <c r="T336" s="4">
        <v>0.04</v>
      </c>
      <c r="U336" s="4">
        <v>3.5000000000000003E-2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0.107585210679937</v>
      </c>
      <c r="AC336" s="2">
        <v>0.122217632724249</v>
      </c>
      <c r="AD336" s="2">
        <v>4.6043938501406798E-2</v>
      </c>
      <c r="AE336" s="2">
        <v>5.9750004405774E-2</v>
      </c>
      <c r="AF336" s="2">
        <v>4.08219945202552E-2</v>
      </c>
      <c r="AG336" s="2">
        <v>3.5627177643151202E-2</v>
      </c>
    </row>
    <row r="337" spans="1:33" x14ac:dyDescent="0.35">
      <c r="A337" s="7">
        <v>403</v>
      </c>
      <c r="B337" s="7">
        <v>386</v>
      </c>
      <c r="C337" s="7">
        <v>0</v>
      </c>
      <c r="D337" s="7">
        <v>0</v>
      </c>
      <c r="E337" s="22" t="str">
        <f t="shared" si="10"/>
        <v>00</v>
      </c>
      <c r="F337" s="4">
        <v>0.99939599999999995</v>
      </c>
      <c r="G337" s="25">
        <v>1</v>
      </c>
      <c r="H337" s="4">
        <v>1.241766521</v>
      </c>
      <c r="I337" s="4">
        <v>7.83522984748</v>
      </c>
      <c r="J337" s="2">
        <f t="shared" si="11"/>
        <v>0.15848501513958549</v>
      </c>
      <c r="K337" s="3">
        <v>232</v>
      </c>
      <c r="L337" s="3">
        <v>145</v>
      </c>
      <c r="M337" s="3">
        <v>105</v>
      </c>
      <c r="N337" s="3">
        <v>17</v>
      </c>
      <c r="O337" s="24">
        <v>1001</v>
      </c>
      <c r="P337" s="4">
        <v>0.32900000000000001</v>
      </c>
      <c r="Q337" s="4">
        <v>0.38461538461538503</v>
      </c>
      <c r="R337" s="4">
        <v>3.1E-2</v>
      </c>
      <c r="S337" s="4">
        <v>0.04</v>
      </c>
      <c r="T337" s="4">
        <v>4.1000000000000002E-2</v>
      </c>
      <c r="U337" s="4">
        <v>1.9E-2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0.39898614201045501</v>
      </c>
      <c r="AC337" s="2">
        <v>0.48550781578170099</v>
      </c>
      <c r="AD337" s="2">
        <v>3.14906670913708E-2</v>
      </c>
      <c r="AE337" s="2">
        <v>4.08219945202552E-2</v>
      </c>
      <c r="AF337" s="2">
        <v>4.1864204098698898E-2</v>
      </c>
      <c r="AG337" s="2">
        <v>1.9182819416774001E-2</v>
      </c>
    </row>
    <row r="338" spans="1:33" x14ac:dyDescent="0.35">
      <c r="A338" s="7">
        <v>47</v>
      </c>
      <c r="B338" s="7">
        <v>161</v>
      </c>
      <c r="C338" s="7">
        <v>0</v>
      </c>
      <c r="D338" s="7">
        <v>0</v>
      </c>
      <c r="E338" s="22" t="str">
        <f t="shared" si="10"/>
        <v>00</v>
      </c>
      <c r="F338" s="4">
        <v>0.99417599999999995</v>
      </c>
      <c r="G338" s="25">
        <v>1</v>
      </c>
      <c r="H338" s="4">
        <v>1.2155703760000001</v>
      </c>
      <c r="I338" s="4">
        <v>7.5667761268999998</v>
      </c>
      <c r="J338" s="2">
        <f t="shared" si="11"/>
        <v>0.16064574339375914</v>
      </c>
      <c r="K338" s="3">
        <v>406</v>
      </c>
      <c r="L338" s="3">
        <v>64</v>
      </c>
      <c r="M338" s="3">
        <v>24</v>
      </c>
      <c r="N338" s="3">
        <v>5</v>
      </c>
      <c r="O338" s="24">
        <v>1001</v>
      </c>
      <c r="P338" s="4">
        <v>0.14299999999999999</v>
      </c>
      <c r="Q338" s="4">
        <v>0.136170212765957</v>
      </c>
      <c r="R338" s="4">
        <v>4.1000000000000002E-2</v>
      </c>
      <c r="S338" s="4">
        <v>3.9E-2</v>
      </c>
      <c r="T338" s="4">
        <v>2.8000000000000001E-2</v>
      </c>
      <c r="U338" s="4">
        <v>3.5000000000000003E-2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0.15431736038435701</v>
      </c>
      <c r="AC338" s="2">
        <v>0.146379535102372</v>
      </c>
      <c r="AD338" s="2">
        <v>4.1864204098698898E-2</v>
      </c>
      <c r="AE338" s="2">
        <v>3.9780870011844598E-2</v>
      </c>
      <c r="AF338" s="2">
        <v>2.8399474521698002E-2</v>
      </c>
      <c r="AG338" s="2">
        <v>3.5627177643151202E-2</v>
      </c>
    </row>
    <row r="339" spans="1:33" x14ac:dyDescent="0.35">
      <c r="A339" s="7">
        <v>975</v>
      </c>
      <c r="B339" s="7">
        <v>2</v>
      </c>
      <c r="C339" s="7">
        <v>0</v>
      </c>
      <c r="D339" s="7">
        <v>0</v>
      </c>
      <c r="E339" s="22" t="str">
        <f t="shared" si="10"/>
        <v>00</v>
      </c>
      <c r="F339" s="4">
        <v>0.99521499999999996</v>
      </c>
      <c r="G339" s="25">
        <v>1</v>
      </c>
      <c r="H339" s="4">
        <v>1.538939906</v>
      </c>
      <c r="I339" s="4">
        <v>9.5651379431999999</v>
      </c>
      <c r="J339" s="2">
        <f t="shared" si="11"/>
        <v>0.16089050833752538</v>
      </c>
      <c r="K339" s="3">
        <v>269</v>
      </c>
      <c r="L339" s="3">
        <v>88</v>
      </c>
      <c r="M339" s="3">
        <v>95</v>
      </c>
      <c r="N339" s="3">
        <v>47</v>
      </c>
      <c r="O339" s="24">
        <v>1001</v>
      </c>
      <c r="P339" s="4">
        <v>0.27500000000000002</v>
      </c>
      <c r="Q339" s="4">
        <v>0.24649859943977601</v>
      </c>
      <c r="R339" s="4">
        <v>5.2999999999999999E-2</v>
      </c>
      <c r="S339" s="4">
        <v>5.5E-2</v>
      </c>
      <c r="T339" s="4">
        <v>4.3999999999999997E-2</v>
      </c>
      <c r="U339" s="4">
        <v>5.0999999999999997E-2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0.321583624127462</v>
      </c>
      <c r="AC339" s="2">
        <v>0.28302440217780001</v>
      </c>
      <c r="AD339" s="2">
        <v>5.4456185796058897E-2</v>
      </c>
      <c r="AE339" s="2">
        <v>5.6570351488394399E-2</v>
      </c>
      <c r="AF339" s="2">
        <v>4.4997365930735798E-2</v>
      </c>
      <c r="AG339" s="2">
        <v>5.2346480372209202E-2</v>
      </c>
    </row>
    <row r="340" spans="1:33" x14ac:dyDescent="0.35">
      <c r="A340" s="7">
        <v>357</v>
      </c>
      <c r="B340" s="7">
        <v>205</v>
      </c>
      <c r="C340" s="7">
        <v>0</v>
      </c>
      <c r="D340" s="7">
        <v>0</v>
      </c>
      <c r="E340" s="22" t="str">
        <f t="shared" si="10"/>
        <v>00</v>
      </c>
      <c r="F340" s="4">
        <v>1</v>
      </c>
      <c r="G340" s="25">
        <v>1</v>
      </c>
      <c r="H340" s="4">
        <v>1.2820599880000001</v>
      </c>
      <c r="I340" s="4">
        <v>7.8783419974799997</v>
      </c>
      <c r="J340" s="2">
        <f t="shared" si="11"/>
        <v>0.16273220792015444</v>
      </c>
      <c r="K340" s="3">
        <v>372</v>
      </c>
      <c r="L340" s="3">
        <v>71</v>
      </c>
      <c r="M340" s="3">
        <v>51</v>
      </c>
      <c r="N340" s="3">
        <v>5</v>
      </c>
      <c r="O340" s="24">
        <v>1001</v>
      </c>
      <c r="P340" s="4">
        <v>0.158</v>
      </c>
      <c r="Q340" s="4">
        <v>0.16027088036117401</v>
      </c>
      <c r="R340" s="4">
        <v>4.2999999999999997E-2</v>
      </c>
      <c r="S340" s="4">
        <v>3.5999999999999997E-2</v>
      </c>
      <c r="T340" s="4">
        <v>3.4000000000000002E-2</v>
      </c>
      <c r="U340" s="4">
        <v>3.7999999999999999E-2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0.17197526473981001</v>
      </c>
      <c r="AC340" s="2">
        <v>0.17467591577198899</v>
      </c>
      <c r="AD340" s="2">
        <v>4.3951887529182797E-2</v>
      </c>
      <c r="AE340" s="2">
        <v>3.6663984371591497E-2</v>
      </c>
      <c r="AF340" s="2">
        <v>3.4591444769619097E-2</v>
      </c>
      <c r="AG340" s="2">
        <v>3.8740828316430602E-2</v>
      </c>
    </row>
    <row r="341" spans="1:33" x14ac:dyDescent="0.35">
      <c r="A341" s="7">
        <v>451</v>
      </c>
      <c r="B341" s="7">
        <v>2</v>
      </c>
      <c r="C341" s="7">
        <v>0</v>
      </c>
      <c r="D341" s="7">
        <v>0</v>
      </c>
      <c r="E341" s="22" t="str">
        <f t="shared" si="10"/>
        <v>00</v>
      </c>
      <c r="F341" s="4">
        <v>1</v>
      </c>
      <c r="G341" s="25">
        <v>1</v>
      </c>
      <c r="H341" s="4">
        <v>1.182313924</v>
      </c>
      <c r="I341" s="4">
        <v>7.2117840270649998</v>
      </c>
      <c r="J341" s="2">
        <f t="shared" si="11"/>
        <v>0.16394194828393518</v>
      </c>
      <c r="K341" s="3">
        <v>321</v>
      </c>
      <c r="L341" s="3">
        <v>149</v>
      </c>
      <c r="M341" s="3">
        <v>17</v>
      </c>
      <c r="N341" s="3">
        <v>12</v>
      </c>
      <c r="O341" s="24">
        <v>1001</v>
      </c>
      <c r="P341" s="4">
        <v>0.33200000000000002</v>
      </c>
      <c r="Q341" s="4">
        <v>0.31702127659574503</v>
      </c>
      <c r="R341" s="4">
        <v>3.1E-2</v>
      </c>
      <c r="S341" s="4">
        <v>4.2000000000000003E-2</v>
      </c>
      <c r="T341" s="4">
        <v>1.7999999999999999E-2</v>
      </c>
      <c r="U341" s="4">
        <v>2.7E-2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0.40346710544549103</v>
      </c>
      <c r="AC341" s="2">
        <v>0.381291571574088</v>
      </c>
      <c r="AD341" s="2">
        <v>3.14906670913708E-2</v>
      </c>
      <c r="AE341" s="2">
        <v>4.2907501011276501E-2</v>
      </c>
      <c r="AF341" s="2">
        <v>1.8163970627671201E-2</v>
      </c>
      <c r="AG341" s="2">
        <v>2.7371196796132001E-2</v>
      </c>
    </row>
    <row r="342" spans="1:33" x14ac:dyDescent="0.35">
      <c r="A342" s="7">
        <v>167</v>
      </c>
      <c r="B342" s="7">
        <v>326</v>
      </c>
      <c r="C342" s="7">
        <v>0</v>
      </c>
      <c r="D342" s="7">
        <v>0</v>
      </c>
      <c r="E342" s="22" t="str">
        <f t="shared" si="10"/>
        <v>00</v>
      </c>
      <c r="F342" s="4">
        <v>1</v>
      </c>
      <c r="G342" s="25">
        <v>1</v>
      </c>
      <c r="H342" s="4">
        <v>1.200915218</v>
      </c>
      <c r="I342" s="4">
        <v>7.2664680054000002</v>
      </c>
      <c r="J342" s="2">
        <f t="shared" si="11"/>
        <v>0.16526808032562068</v>
      </c>
      <c r="K342" s="3">
        <v>428</v>
      </c>
      <c r="L342" s="3">
        <v>58</v>
      </c>
      <c r="M342" s="3">
        <v>11</v>
      </c>
      <c r="N342" s="3">
        <v>2</v>
      </c>
      <c r="O342" s="24">
        <v>112.229805888499</v>
      </c>
      <c r="P342" s="4">
        <v>0.129</v>
      </c>
      <c r="Q342" s="4">
        <v>0.11934156378600801</v>
      </c>
      <c r="R342" s="4">
        <v>0.04</v>
      </c>
      <c r="S342" s="4">
        <v>5.7000000000000002E-2</v>
      </c>
      <c r="T342" s="4">
        <v>3.2000000000000001E-2</v>
      </c>
      <c r="U342" s="4">
        <v>5.1999999999999998E-2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0.13811330212963399</v>
      </c>
      <c r="AC342" s="2">
        <v>0.12708542831869701</v>
      </c>
      <c r="AD342" s="2">
        <v>4.08219945202552E-2</v>
      </c>
      <c r="AE342" s="2">
        <v>5.8688996348679599E-2</v>
      </c>
      <c r="AF342" s="2">
        <v>3.2523191705560103E-2</v>
      </c>
      <c r="AG342" s="2">
        <v>5.3400776727115302E-2</v>
      </c>
    </row>
    <row r="343" spans="1:33" x14ac:dyDescent="0.35">
      <c r="A343" s="7">
        <v>267</v>
      </c>
      <c r="B343" s="7">
        <v>297</v>
      </c>
      <c r="C343" s="7">
        <v>0</v>
      </c>
      <c r="D343" s="7">
        <v>0</v>
      </c>
      <c r="E343" s="22" t="str">
        <f t="shared" si="10"/>
        <v>00</v>
      </c>
      <c r="F343" s="4">
        <v>0.998525</v>
      </c>
      <c r="G343" s="25">
        <v>1</v>
      </c>
      <c r="H343" s="4">
        <v>1.161653372</v>
      </c>
      <c r="I343" s="4">
        <v>7.0268145450599997</v>
      </c>
      <c r="J343" s="2">
        <f t="shared" si="11"/>
        <v>0.16531720946252482</v>
      </c>
      <c r="K343" s="3">
        <v>424</v>
      </c>
      <c r="L343" s="3">
        <v>42</v>
      </c>
      <c r="M343" s="3">
        <v>31</v>
      </c>
      <c r="N343" s="3">
        <v>2</v>
      </c>
      <c r="O343" s="24">
        <v>1001</v>
      </c>
      <c r="P343" s="4">
        <v>9.9000000000000005E-2</v>
      </c>
      <c r="Q343" s="4">
        <v>9.0128755364806898E-2</v>
      </c>
      <c r="R343" s="4">
        <v>3.5999999999999997E-2</v>
      </c>
      <c r="S343" s="4">
        <v>4.1000000000000002E-2</v>
      </c>
      <c r="T343" s="4">
        <v>2.5000000000000001E-2</v>
      </c>
      <c r="U343" s="4">
        <v>2.7E-2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0.104250021373799</v>
      </c>
      <c r="AC343" s="2">
        <v>9.4452178893688205E-2</v>
      </c>
      <c r="AD343" s="2">
        <v>3.6663984371591497E-2</v>
      </c>
      <c r="AE343" s="2">
        <v>4.1864204098698898E-2</v>
      </c>
      <c r="AF343" s="2">
        <v>2.5317807984289901E-2</v>
      </c>
      <c r="AG343" s="2">
        <v>2.7371196796132001E-2</v>
      </c>
    </row>
    <row r="344" spans="1:33" x14ac:dyDescent="0.35">
      <c r="A344" s="7">
        <v>665</v>
      </c>
      <c r="B344" s="7">
        <v>482</v>
      </c>
      <c r="C344" s="7">
        <v>0</v>
      </c>
      <c r="D344" s="7">
        <v>0</v>
      </c>
      <c r="E344" s="22" t="str">
        <f t="shared" si="10"/>
        <v>00</v>
      </c>
      <c r="F344" s="4">
        <v>0.99917900000000004</v>
      </c>
      <c r="G344" s="25">
        <v>1</v>
      </c>
      <c r="H344" s="4">
        <v>1.3871764900000001</v>
      </c>
      <c r="I344" s="4">
        <v>8.3846539244200002</v>
      </c>
      <c r="J344" s="2">
        <f t="shared" si="11"/>
        <v>0.16544230716069258</v>
      </c>
      <c r="K344" s="3">
        <v>439</v>
      </c>
      <c r="L344" s="3">
        <v>39</v>
      </c>
      <c r="M344" s="3">
        <v>15</v>
      </c>
      <c r="N344" s="3">
        <v>6</v>
      </c>
      <c r="O344" s="24">
        <v>901.40938743011804</v>
      </c>
      <c r="P344" s="4">
        <v>0.09</v>
      </c>
      <c r="Q344" s="4">
        <v>8.1589958158995807E-2</v>
      </c>
      <c r="R344" s="4">
        <v>3.6999999999999998E-2</v>
      </c>
      <c r="S344" s="4">
        <v>4.3999999999999997E-2</v>
      </c>
      <c r="T344" s="4">
        <v>3.5999999999999997E-2</v>
      </c>
      <c r="U344" s="4">
        <v>4.5999999999999999E-2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9.4310679471241304E-2</v>
      </c>
      <c r="AC344" s="2">
        <v>8.5111319416284706E-2</v>
      </c>
      <c r="AD344" s="2">
        <v>3.7701867184011501E-2</v>
      </c>
      <c r="AE344" s="2">
        <v>4.4997365930735798E-2</v>
      </c>
      <c r="AF344" s="2">
        <v>3.6663984371591497E-2</v>
      </c>
      <c r="AG344" s="2">
        <v>4.7091607533850603E-2</v>
      </c>
    </row>
    <row r="345" spans="1:33" x14ac:dyDescent="0.35">
      <c r="A345" s="7">
        <v>157</v>
      </c>
      <c r="B345" s="7">
        <v>401</v>
      </c>
      <c r="C345" s="7">
        <v>0</v>
      </c>
      <c r="D345" s="7">
        <v>0</v>
      </c>
      <c r="E345" s="22" t="str">
        <f t="shared" si="10"/>
        <v>00</v>
      </c>
      <c r="F345" s="4">
        <v>0.97958199999999995</v>
      </c>
      <c r="G345" s="25">
        <v>1</v>
      </c>
      <c r="H345" s="4">
        <v>1.4238975220000001</v>
      </c>
      <c r="I345" s="4">
        <v>8.5241576901999991</v>
      </c>
      <c r="J345" s="2">
        <f t="shared" si="11"/>
        <v>0.16704260687680822</v>
      </c>
      <c r="K345" s="3">
        <v>435</v>
      </c>
      <c r="L345" s="3">
        <v>49</v>
      </c>
      <c r="M345" s="3">
        <v>10</v>
      </c>
      <c r="N345" s="3">
        <v>5</v>
      </c>
      <c r="O345" s="24">
        <v>1001</v>
      </c>
      <c r="P345" s="4">
        <v>0.124</v>
      </c>
      <c r="Q345" s="4">
        <v>0.101239669421488</v>
      </c>
      <c r="R345" s="4">
        <v>0.03</v>
      </c>
      <c r="S345" s="4">
        <v>2.5000000000000001E-2</v>
      </c>
      <c r="T345" s="4">
        <v>3.6999999999999998E-2</v>
      </c>
      <c r="U345" s="4">
        <v>3.2000000000000001E-2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0.13238918804574601</v>
      </c>
      <c r="AC345" s="2">
        <v>0.106738875627948</v>
      </c>
      <c r="AD345" s="2">
        <v>3.0459207484708602E-2</v>
      </c>
      <c r="AE345" s="2">
        <v>2.5317807984289901E-2</v>
      </c>
      <c r="AF345" s="2">
        <v>3.7701867184011501E-2</v>
      </c>
      <c r="AG345" s="2">
        <v>3.2523191705560103E-2</v>
      </c>
    </row>
    <row r="346" spans="1:33" x14ac:dyDescent="0.35">
      <c r="A346" s="7">
        <v>57</v>
      </c>
      <c r="B346" s="7">
        <v>283</v>
      </c>
      <c r="C346" s="7">
        <v>0</v>
      </c>
      <c r="D346" s="7">
        <v>0</v>
      </c>
      <c r="E346" s="22" t="str">
        <f t="shared" si="10"/>
        <v>00</v>
      </c>
      <c r="F346" s="4">
        <v>0.99926700000000002</v>
      </c>
      <c r="G346" s="25">
        <v>1</v>
      </c>
      <c r="H346" s="4">
        <v>1.374279048</v>
      </c>
      <c r="I346" s="4">
        <v>8.1515723843999996</v>
      </c>
      <c r="J346" s="2">
        <f t="shared" si="11"/>
        <v>0.16859066977433881</v>
      </c>
      <c r="K346" s="3">
        <v>223</v>
      </c>
      <c r="L346" s="3">
        <v>42</v>
      </c>
      <c r="M346" s="3">
        <v>210</v>
      </c>
      <c r="N346" s="3">
        <v>24</v>
      </c>
      <c r="O346" s="24">
        <v>1001</v>
      </c>
      <c r="P346" s="4">
        <v>0.124</v>
      </c>
      <c r="Q346" s="4">
        <v>0.15849056603773601</v>
      </c>
      <c r="R346" s="4">
        <v>0.05</v>
      </c>
      <c r="S346" s="4">
        <v>4.5999999999999999E-2</v>
      </c>
      <c r="T346" s="4">
        <v>3.2000000000000001E-2</v>
      </c>
      <c r="U346" s="4">
        <v>3.5000000000000003E-2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0.13238918804574601</v>
      </c>
      <c r="AC346" s="2">
        <v>0.17255805452610301</v>
      </c>
      <c r="AD346" s="2">
        <v>5.1293294387550599E-2</v>
      </c>
      <c r="AE346" s="2">
        <v>4.7091607533850603E-2</v>
      </c>
      <c r="AF346" s="2">
        <v>3.2523191705560103E-2</v>
      </c>
      <c r="AG346" s="2">
        <v>3.5627177643151202E-2</v>
      </c>
    </row>
    <row r="347" spans="1:33" x14ac:dyDescent="0.35">
      <c r="A347" s="7">
        <v>933</v>
      </c>
      <c r="B347" s="7">
        <v>276</v>
      </c>
      <c r="C347" s="7">
        <v>0</v>
      </c>
      <c r="D347" s="7">
        <v>0</v>
      </c>
      <c r="E347" s="22" t="str">
        <f t="shared" si="10"/>
        <v>00</v>
      </c>
      <c r="F347" s="4">
        <v>0.97516400000000003</v>
      </c>
      <c r="G347" s="25">
        <v>1</v>
      </c>
      <c r="H347" s="4">
        <v>1.6084834809999999</v>
      </c>
      <c r="I347" s="4">
        <v>9.4780842500945006</v>
      </c>
      <c r="J347" s="2">
        <f t="shared" si="11"/>
        <v>0.16970554793116158</v>
      </c>
      <c r="K347" s="3">
        <v>352</v>
      </c>
      <c r="L347" s="3">
        <v>111</v>
      </c>
      <c r="M347" s="3">
        <v>25</v>
      </c>
      <c r="N347" s="3">
        <v>11</v>
      </c>
      <c r="O347" s="24">
        <v>1001</v>
      </c>
      <c r="P347" s="4">
        <v>0.23499999999999999</v>
      </c>
      <c r="Q347" s="4">
        <v>0.239740820734341</v>
      </c>
      <c r="R347" s="4">
        <v>5.8999999999999997E-2</v>
      </c>
      <c r="S347" s="4">
        <v>6.0999999999999999E-2</v>
      </c>
      <c r="T347" s="4">
        <v>7.0000000000000007E-2</v>
      </c>
      <c r="U347" s="4">
        <v>5.8999999999999997E-2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0.26787944515560103</v>
      </c>
      <c r="AC347" s="2">
        <v>0.27409587848813699</v>
      </c>
      <c r="AD347" s="2">
        <v>6.0812139396757399E-2</v>
      </c>
      <c r="AE347" s="2">
        <v>6.2939799773874094E-2</v>
      </c>
      <c r="AF347" s="2">
        <v>7.2570692834835498E-2</v>
      </c>
      <c r="AG347" s="2">
        <v>6.0812139396757399E-2</v>
      </c>
    </row>
    <row r="348" spans="1:33" x14ac:dyDescent="0.35">
      <c r="A348" s="7">
        <v>821</v>
      </c>
      <c r="B348" s="7">
        <v>36</v>
      </c>
      <c r="C348" s="7">
        <v>0</v>
      </c>
      <c r="D348" s="7">
        <v>0</v>
      </c>
      <c r="E348" s="22" t="str">
        <f t="shared" si="10"/>
        <v>00</v>
      </c>
      <c r="F348" s="4">
        <v>1</v>
      </c>
      <c r="G348" s="25">
        <v>1</v>
      </c>
      <c r="H348" s="4">
        <v>1.5199183620000001</v>
      </c>
      <c r="I348" s="4">
        <v>8.9141815190340008</v>
      </c>
      <c r="J348" s="2">
        <f t="shared" si="11"/>
        <v>0.17050565537111795</v>
      </c>
      <c r="K348" s="3">
        <v>387</v>
      </c>
      <c r="L348" s="3">
        <v>44</v>
      </c>
      <c r="M348" s="3">
        <v>52</v>
      </c>
      <c r="N348" s="3">
        <v>16</v>
      </c>
      <c r="O348" s="24">
        <v>1001</v>
      </c>
      <c r="P348" s="4">
        <v>0.11600000000000001</v>
      </c>
      <c r="Q348" s="4">
        <v>0.102088167053364</v>
      </c>
      <c r="R348" s="4">
        <v>4.8000000000000001E-2</v>
      </c>
      <c r="S348" s="4">
        <v>0.04</v>
      </c>
      <c r="T348" s="4">
        <v>4.4999999999999998E-2</v>
      </c>
      <c r="U348" s="4">
        <v>4.3999999999999997E-2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0.123298216344494</v>
      </c>
      <c r="AC348" s="2">
        <v>0.107683397073966</v>
      </c>
      <c r="AD348" s="2">
        <v>4.9190244190771802E-2</v>
      </c>
      <c r="AE348" s="2">
        <v>4.08219945202552E-2</v>
      </c>
      <c r="AF348" s="2">
        <v>4.6043938501406798E-2</v>
      </c>
      <c r="AG348" s="2">
        <v>4.4997365930735798E-2</v>
      </c>
    </row>
    <row r="349" spans="1:33" x14ac:dyDescent="0.35">
      <c r="A349" s="7">
        <v>827</v>
      </c>
      <c r="B349" s="7">
        <v>279</v>
      </c>
      <c r="C349" s="7">
        <v>0</v>
      </c>
      <c r="D349" s="7">
        <v>0</v>
      </c>
      <c r="E349" s="22" t="str">
        <f t="shared" si="10"/>
        <v>00</v>
      </c>
      <c r="F349" s="4">
        <v>1</v>
      </c>
      <c r="G349" s="25">
        <v>1</v>
      </c>
      <c r="H349" s="4">
        <v>1.4706396989999999</v>
      </c>
      <c r="I349" s="4">
        <v>8.5764198489499996</v>
      </c>
      <c r="J349" s="2">
        <f t="shared" si="11"/>
        <v>0.17147477909212297</v>
      </c>
      <c r="K349" s="3">
        <v>315</v>
      </c>
      <c r="L349" s="3">
        <v>165</v>
      </c>
      <c r="M349" s="3">
        <v>14</v>
      </c>
      <c r="N349" s="3">
        <v>5</v>
      </c>
      <c r="O349" s="24">
        <v>1001</v>
      </c>
      <c r="P349" s="4">
        <v>0.35199999999999998</v>
      </c>
      <c r="Q349" s="4">
        <v>0.34375</v>
      </c>
      <c r="R349" s="4">
        <v>4.8000000000000001E-2</v>
      </c>
      <c r="S349" s="4">
        <v>3.1E-2</v>
      </c>
      <c r="T349" s="4">
        <v>2.5999999999999999E-2</v>
      </c>
      <c r="U349" s="4">
        <v>2.5999999999999999E-2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0.43386458262986199</v>
      </c>
      <c r="AC349" s="2">
        <v>0.42121346507630397</v>
      </c>
      <c r="AD349" s="2">
        <v>4.9190244190771802E-2</v>
      </c>
      <c r="AE349" s="2">
        <v>3.14906670913708E-2</v>
      </c>
      <c r="AF349" s="2">
        <v>2.6343975339602001E-2</v>
      </c>
      <c r="AG349" s="2">
        <v>2.6343975339602001E-2</v>
      </c>
    </row>
    <row r="350" spans="1:33" x14ac:dyDescent="0.35">
      <c r="A350" s="7">
        <v>45</v>
      </c>
      <c r="B350" s="7">
        <v>363</v>
      </c>
      <c r="C350" s="7">
        <v>0</v>
      </c>
      <c r="D350" s="7">
        <v>0</v>
      </c>
      <c r="E350" s="22" t="str">
        <f t="shared" si="10"/>
        <v>00</v>
      </c>
      <c r="F350" s="4">
        <v>1</v>
      </c>
      <c r="G350" s="25">
        <v>1</v>
      </c>
      <c r="H350" s="4">
        <v>1.1662065669999999</v>
      </c>
      <c r="I350" s="4">
        <v>6.5170996302999997</v>
      </c>
      <c r="J350" s="2">
        <f t="shared" si="11"/>
        <v>0.1789456404161672</v>
      </c>
      <c r="K350" s="3">
        <v>401</v>
      </c>
      <c r="L350" s="3">
        <v>88</v>
      </c>
      <c r="M350" s="3">
        <v>7</v>
      </c>
      <c r="N350" s="3">
        <v>3</v>
      </c>
      <c r="O350" s="24">
        <v>1001</v>
      </c>
      <c r="P350" s="4">
        <v>0.187</v>
      </c>
      <c r="Q350" s="4">
        <v>0.17995910020449901</v>
      </c>
      <c r="R350" s="4">
        <v>3.3000000000000002E-2</v>
      </c>
      <c r="S350" s="4">
        <v>2.3E-2</v>
      </c>
      <c r="T350" s="4">
        <v>3.1E-2</v>
      </c>
      <c r="U350" s="4">
        <v>2.3E-2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0.207024169434327</v>
      </c>
      <c r="AC350" s="2">
        <v>0.198401062168303</v>
      </c>
      <c r="AD350" s="2">
        <v>3.3556783528842803E-2</v>
      </c>
      <c r="AE350" s="2">
        <v>2.32686269393543E-2</v>
      </c>
      <c r="AF350" s="2">
        <v>3.14906670913708E-2</v>
      </c>
      <c r="AG350" s="2">
        <v>2.32686269393543E-2</v>
      </c>
    </row>
    <row r="351" spans="1:33" x14ac:dyDescent="0.35">
      <c r="A351" s="7">
        <v>609</v>
      </c>
      <c r="B351" s="7">
        <v>1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1.3731937460000001</v>
      </c>
      <c r="I351" s="4">
        <v>7.6736856154000002</v>
      </c>
      <c r="J351" s="2">
        <f t="shared" si="11"/>
        <v>0.17894839778739369</v>
      </c>
      <c r="K351" s="3">
        <v>356</v>
      </c>
      <c r="L351" s="3">
        <v>83</v>
      </c>
      <c r="M351" s="3">
        <v>42</v>
      </c>
      <c r="N351" s="3">
        <v>18</v>
      </c>
      <c r="O351" s="24">
        <v>1001</v>
      </c>
      <c r="P351" s="4">
        <v>0.218</v>
      </c>
      <c r="Q351" s="4">
        <v>0.18906605922551301</v>
      </c>
      <c r="R351" s="4">
        <v>8.3000000000000004E-2</v>
      </c>
      <c r="S351" s="4">
        <v>8.3000000000000004E-2</v>
      </c>
      <c r="T351" s="4">
        <v>7.3999999999999996E-2</v>
      </c>
      <c r="U351" s="4">
        <v>7.0000000000000007E-2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0.24590053843682599</v>
      </c>
      <c r="AC351" s="2">
        <v>0.20956868222314101</v>
      </c>
      <c r="AD351" s="2">
        <v>8.6647806725672197E-2</v>
      </c>
      <c r="AE351" s="2">
        <v>8.6647806725672197E-2</v>
      </c>
      <c r="AF351" s="2">
        <v>7.6881044335957605E-2</v>
      </c>
      <c r="AG351" s="2">
        <v>7.2570692834835498E-2</v>
      </c>
    </row>
    <row r="352" spans="1:33" x14ac:dyDescent="0.35">
      <c r="A352" s="7">
        <v>467</v>
      </c>
      <c r="B352" s="7">
        <v>208</v>
      </c>
      <c r="C352" s="7">
        <v>0</v>
      </c>
      <c r="D352" s="7">
        <v>0</v>
      </c>
      <c r="E352" s="22" t="str">
        <f t="shared" si="10"/>
        <v>00</v>
      </c>
      <c r="F352" s="4">
        <v>1</v>
      </c>
      <c r="G352" s="25">
        <v>1</v>
      </c>
      <c r="H352" s="4">
        <v>1.5068152159999999</v>
      </c>
      <c r="I352" s="4">
        <v>8.3786921616499992</v>
      </c>
      <c r="J352" s="2">
        <f t="shared" si="11"/>
        <v>0.17983895182315252</v>
      </c>
      <c r="K352" s="3">
        <v>331</v>
      </c>
      <c r="L352" s="3">
        <v>96</v>
      </c>
      <c r="M352" s="3">
        <v>15</v>
      </c>
      <c r="N352" s="3">
        <v>57</v>
      </c>
      <c r="O352" s="24">
        <v>1001</v>
      </c>
      <c r="P352" s="4">
        <v>0.312</v>
      </c>
      <c r="Q352" s="4">
        <v>0.22482435597189701</v>
      </c>
      <c r="R352" s="4">
        <v>5.0999999999999997E-2</v>
      </c>
      <c r="S352" s="4">
        <v>4.8000000000000001E-2</v>
      </c>
      <c r="T352" s="4">
        <v>4.5999999999999999E-2</v>
      </c>
      <c r="U352" s="4">
        <v>6.9000000000000006E-2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0.37396644104879301</v>
      </c>
      <c r="AC352" s="2">
        <v>0.25466563785156199</v>
      </c>
      <c r="AD352" s="2">
        <v>5.2346480372209202E-2</v>
      </c>
      <c r="AE352" s="2">
        <v>4.9190244190771802E-2</v>
      </c>
      <c r="AF352" s="2">
        <v>4.7091607533850603E-2</v>
      </c>
      <c r="AG352" s="2">
        <v>7.1496001705069895E-2</v>
      </c>
    </row>
    <row r="353" spans="1:33" x14ac:dyDescent="0.35">
      <c r="A353" s="7">
        <v>625</v>
      </c>
      <c r="B353" s="7">
        <v>259</v>
      </c>
      <c r="C353" s="7">
        <v>0</v>
      </c>
      <c r="D353" s="7">
        <v>0</v>
      </c>
      <c r="E353" s="22" t="str">
        <f t="shared" si="10"/>
        <v>00</v>
      </c>
      <c r="F353" s="4">
        <v>0.99980100000000005</v>
      </c>
      <c r="G353" s="25">
        <v>1</v>
      </c>
      <c r="H353" s="4">
        <v>1.4068983909999999</v>
      </c>
      <c r="I353" s="4">
        <v>7.6821584602000001</v>
      </c>
      <c r="J353" s="2">
        <f t="shared" si="11"/>
        <v>0.18313842369809333</v>
      </c>
      <c r="K353" s="3">
        <v>347</v>
      </c>
      <c r="L353" s="3">
        <v>105</v>
      </c>
      <c r="M353" s="3">
        <v>44</v>
      </c>
      <c r="N353" s="3">
        <v>3</v>
      </c>
      <c r="O353" s="24">
        <v>1001</v>
      </c>
      <c r="P353" s="4">
        <v>0.20899999999999999</v>
      </c>
      <c r="Q353" s="4">
        <v>0.23230088495575199</v>
      </c>
      <c r="R353" s="4">
        <v>4.3999999999999997E-2</v>
      </c>
      <c r="S353" s="4">
        <v>4.3999999999999997E-2</v>
      </c>
      <c r="T353" s="4">
        <v>4.2999999999999997E-2</v>
      </c>
      <c r="U353" s="4">
        <v>3.4000000000000002E-2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0.23445731121448299</v>
      </c>
      <c r="AC353" s="2">
        <v>0.26435739988537199</v>
      </c>
      <c r="AD353" s="2">
        <v>4.4997365930735798E-2</v>
      </c>
      <c r="AE353" s="2">
        <v>4.4997365930735798E-2</v>
      </c>
      <c r="AF353" s="2">
        <v>4.3951887529182797E-2</v>
      </c>
      <c r="AG353" s="2">
        <v>3.4591444769619097E-2</v>
      </c>
    </row>
    <row r="354" spans="1:33" x14ac:dyDescent="0.35">
      <c r="A354" s="7">
        <v>113</v>
      </c>
      <c r="B354" s="7">
        <v>398</v>
      </c>
      <c r="C354" s="7">
        <v>0</v>
      </c>
      <c r="D354" s="7">
        <v>0</v>
      </c>
      <c r="E354" s="22" t="str">
        <f t="shared" si="10"/>
        <v>00</v>
      </c>
      <c r="F354" s="4">
        <v>0.99987899999999996</v>
      </c>
      <c r="G354" s="25">
        <v>1</v>
      </c>
      <c r="H354" s="4">
        <v>1.4060187420000001</v>
      </c>
      <c r="I354" s="4">
        <v>7.6300328202000003</v>
      </c>
      <c r="J354" s="2">
        <f t="shared" si="11"/>
        <v>0.18427427183244346</v>
      </c>
      <c r="K354" s="3">
        <v>360</v>
      </c>
      <c r="L354" s="3">
        <v>86</v>
      </c>
      <c r="M354" s="3">
        <v>40</v>
      </c>
      <c r="N354" s="3">
        <v>13</v>
      </c>
      <c r="O354" s="24">
        <v>1001</v>
      </c>
      <c r="P354" s="4">
        <v>0.20799999999999999</v>
      </c>
      <c r="Q354" s="4">
        <v>0.19282511210762299</v>
      </c>
      <c r="R354" s="4">
        <v>7.5999999999999998E-2</v>
      </c>
      <c r="S354" s="4">
        <v>7.1999999999999995E-2</v>
      </c>
      <c r="T354" s="4">
        <v>4.7E-2</v>
      </c>
      <c r="U354" s="4">
        <v>6.0999999999999999E-2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0.233193887167711</v>
      </c>
      <c r="AC354" s="2">
        <v>0.21421492056990801</v>
      </c>
      <c r="AD354" s="2">
        <v>7.9043207340452906E-2</v>
      </c>
      <c r="AE354" s="2">
        <v>7.4723546195936394E-2</v>
      </c>
      <c r="AF354" s="2">
        <v>4.8140375327934998E-2</v>
      </c>
      <c r="AG354" s="2">
        <v>6.2939799773874094E-2</v>
      </c>
    </row>
    <row r="355" spans="1:33" x14ac:dyDescent="0.35">
      <c r="A355" s="7">
        <v>591</v>
      </c>
      <c r="B355" s="7">
        <v>174</v>
      </c>
      <c r="C355" s="7">
        <v>0</v>
      </c>
      <c r="D355" s="7">
        <v>0</v>
      </c>
      <c r="E355" s="22" t="str">
        <f t="shared" si="10"/>
        <v>00</v>
      </c>
      <c r="F355" s="4">
        <v>0.99195299999999997</v>
      </c>
      <c r="G355" s="25">
        <v>1</v>
      </c>
      <c r="H355" s="4">
        <v>1.5280900660000001</v>
      </c>
      <c r="I355" s="4">
        <v>8.2124536924000004</v>
      </c>
      <c r="J355" s="2">
        <f t="shared" si="11"/>
        <v>0.18606985478823837</v>
      </c>
      <c r="K355" s="3">
        <v>410</v>
      </c>
      <c r="L355" s="3">
        <v>76</v>
      </c>
      <c r="M355" s="3">
        <v>7</v>
      </c>
      <c r="N355" s="3">
        <v>6</v>
      </c>
      <c r="O355" s="24">
        <v>1001</v>
      </c>
      <c r="P355" s="4">
        <v>0.14799999999999999</v>
      </c>
      <c r="Q355" s="4">
        <v>0.156378600823045</v>
      </c>
      <c r="R355" s="4">
        <v>4.3999999999999997E-2</v>
      </c>
      <c r="S355" s="4">
        <v>3.5000000000000003E-2</v>
      </c>
      <c r="T355" s="4">
        <v>4.3999999999999997E-2</v>
      </c>
      <c r="U355" s="4">
        <v>5.7000000000000002E-2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0.160168752152821</v>
      </c>
      <c r="AC355" s="2">
        <v>0.17005146420214001</v>
      </c>
      <c r="AD355" s="2">
        <v>4.4997365930735798E-2</v>
      </c>
      <c r="AE355" s="2">
        <v>3.5627177643151202E-2</v>
      </c>
      <c r="AF355" s="2">
        <v>4.4997365930735798E-2</v>
      </c>
      <c r="AG355" s="2">
        <v>5.8688996348679599E-2</v>
      </c>
    </row>
    <row r="356" spans="1:33" x14ac:dyDescent="0.35">
      <c r="A356" s="7">
        <v>717</v>
      </c>
      <c r="B356" s="7">
        <v>436</v>
      </c>
      <c r="C356" s="7">
        <v>0</v>
      </c>
      <c r="D356" s="7">
        <v>0</v>
      </c>
      <c r="E356" s="22" t="str">
        <f t="shared" si="10"/>
        <v>00</v>
      </c>
      <c r="F356" s="4">
        <v>0.992753</v>
      </c>
      <c r="G356" s="25">
        <v>1</v>
      </c>
      <c r="H356" s="4">
        <v>1.5105871200000001</v>
      </c>
      <c r="I356" s="4">
        <v>8.0769463804200008</v>
      </c>
      <c r="J356" s="2">
        <f t="shared" si="11"/>
        <v>0.18702453239778097</v>
      </c>
      <c r="K356" s="3">
        <v>124</v>
      </c>
      <c r="L356" s="3">
        <v>3</v>
      </c>
      <c r="M356" s="3">
        <v>351</v>
      </c>
      <c r="N356" s="3">
        <v>21</v>
      </c>
      <c r="O356" s="24">
        <v>1001</v>
      </c>
      <c r="P356" s="4">
        <v>4.9000000000000002E-2</v>
      </c>
      <c r="Q356" s="4">
        <v>2.3622047244094498E-2</v>
      </c>
      <c r="R356" s="4">
        <v>4.2000000000000003E-2</v>
      </c>
      <c r="S356" s="4">
        <v>2.9000000000000001E-2</v>
      </c>
      <c r="T356" s="4">
        <v>5.5E-2</v>
      </c>
      <c r="U356" s="4">
        <v>5.2999999999999999E-2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5.0241216436746797E-2</v>
      </c>
      <c r="AC356" s="2">
        <v>2.39055208535544E-2</v>
      </c>
      <c r="AD356" s="2">
        <v>4.2907501011276501E-2</v>
      </c>
      <c r="AE356" s="2">
        <v>2.9428810690812199E-2</v>
      </c>
      <c r="AF356" s="2">
        <v>5.6570351488394399E-2</v>
      </c>
      <c r="AG356" s="2">
        <v>5.4456185796058897E-2</v>
      </c>
    </row>
    <row r="357" spans="1:33" x14ac:dyDescent="0.35">
      <c r="A357" s="7">
        <v>621</v>
      </c>
      <c r="B357" s="7">
        <v>335</v>
      </c>
      <c r="C357" s="7">
        <v>0</v>
      </c>
      <c r="D357" s="7">
        <v>0</v>
      </c>
      <c r="E357" s="22" t="str">
        <f t="shared" si="10"/>
        <v>00</v>
      </c>
      <c r="F357" s="4">
        <v>0.99479499999999998</v>
      </c>
      <c r="G357" s="25">
        <v>1</v>
      </c>
      <c r="H357" s="4">
        <v>1.5390003409999999</v>
      </c>
      <c r="I357" s="4">
        <v>8.1596509476399994</v>
      </c>
      <c r="J357" s="2">
        <f t="shared" si="11"/>
        <v>0.18861105099662653</v>
      </c>
      <c r="K357" s="3">
        <v>346</v>
      </c>
      <c r="L357" s="3">
        <v>113</v>
      </c>
      <c r="M357" s="3">
        <v>30</v>
      </c>
      <c r="N357" s="3">
        <v>10</v>
      </c>
      <c r="O357" s="24">
        <v>1001</v>
      </c>
      <c r="P357" s="4">
        <v>0.25</v>
      </c>
      <c r="Q357" s="4">
        <v>0.246187363834423</v>
      </c>
      <c r="R357" s="4">
        <v>7.0000000000000007E-2</v>
      </c>
      <c r="S357" s="4">
        <v>7.1999999999999995E-2</v>
      </c>
      <c r="T357" s="4">
        <v>5.3999999999999999E-2</v>
      </c>
      <c r="U357" s="4">
        <v>5.1999999999999998E-2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0.28768207245178101</v>
      </c>
      <c r="AC357" s="2">
        <v>0.28261143500282099</v>
      </c>
      <c r="AD357" s="2">
        <v>7.2570692834835498E-2</v>
      </c>
      <c r="AE357" s="2">
        <v>7.4723546195936394E-2</v>
      </c>
      <c r="AF357" s="2">
        <v>5.5512709930258801E-2</v>
      </c>
      <c r="AG357" s="2">
        <v>5.3400776727115302E-2</v>
      </c>
    </row>
    <row r="358" spans="1:33" x14ac:dyDescent="0.35">
      <c r="A358" s="7">
        <v>367</v>
      </c>
      <c r="B358" s="7">
        <v>331</v>
      </c>
      <c r="C358" s="7">
        <v>0</v>
      </c>
      <c r="D358" s="7">
        <v>0</v>
      </c>
      <c r="E358" s="22" t="str">
        <f t="shared" si="10"/>
        <v>00</v>
      </c>
      <c r="F358" s="4">
        <v>1</v>
      </c>
      <c r="G358" s="25">
        <v>1</v>
      </c>
      <c r="H358" s="4">
        <v>1.4185351909999999</v>
      </c>
      <c r="I358" s="4">
        <v>7.5126179332599996</v>
      </c>
      <c r="J358" s="2">
        <f t="shared" si="11"/>
        <v>0.1888203557803512</v>
      </c>
      <c r="K358" s="3">
        <v>365</v>
      </c>
      <c r="L358" s="3">
        <v>63</v>
      </c>
      <c r="M358" s="3">
        <v>57</v>
      </c>
      <c r="N358" s="3">
        <v>14</v>
      </c>
      <c r="O358" s="24">
        <v>1001</v>
      </c>
      <c r="P358" s="4">
        <v>0.17</v>
      </c>
      <c r="Q358" s="4">
        <v>0.14719626168224301</v>
      </c>
      <c r="R358" s="4">
        <v>8.4000000000000005E-2</v>
      </c>
      <c r="S358" s="4">
        <v>4.4999999999999998E-2</v>
      </c>
      <c r="T358" s="4">
        <v>5.6000000000000001E-2</v>
      </c>
      <c r="U358" s="4">
        <v>4.3999999999999997E-2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0.18632957819149301</v>
      </c>
      <c r="AC358" s="2">
        <v>0.15922584199930501</v>
      </c>
      <c r="AD358" s="2">
        <v>8.7738914308006705E-2</v>
      </c>
      <c r="AE358" s="2">
        <v>4.6043938501406798E-2</v>
      </c>
      <c r="AF358" s="2">
        <v>5.7629112836636402E-2</v>
      </c>
      <c r="AG358" s="2">
        <v>4.4997365930735798E-2</v>
      </c>
    </row>
    <row r="359" spans="1:33" x14ac:dyDescent="0.35">
      <c r="A359" s="7">
        <v>143</v>
      </c>
      <c r="B359" s="7">
        <v>86</v>
      </c>
      <c r="C359" s="7">
        <v>0</v>
      </c>
      <c r="D359" s="7">
        <v>0</v>
      </c>
      <c r="E359" s="22" t="str">
        <f t="shared" si="10"/>
        <v>00</v>
      </c>
      <c r="F359" s="4">
        <v>0.88455499999999998</v>
      </c>
      <c r="G359" s="25">
        <v>1</v>
      </c>
      <c r="H359" s="4">
        <v>1.519828325</v>
      </c>
      <c r="I359" s="4">
        <v>7.9123835295399996</v>
      </c>
      <c r="J359" s="2">
        <f t="shared" si="11"/>
        <v>0.19208223657585491</v>
      </c>
      <c r="K359" s="3">
        <v>364</v>
      </c>
      <c r="L359" s="3">
        <v>118</v>
      </c>
      <c r="M359" s="3">
        <v>14</v>
      </c>
      <c r="N359" s="3">
        <v>3</v>
      </c>
      <c r="O359" s="24">
        <v>1001</v>
      </c>
      <c r="P359" s="4">
        <v>0.23699999999999999</v>
      </c>
      <c r="Q359" s="4">
        <v>0.244813278008299</v>
      </c>
      <c r="R359" s="4">
        <v>5.6000000000000001E-2</v>
      </c>
      <c r="S359" s="4">
        <v>5.7000000000000002E-2</v>
      </c>
      <c r="T359" s="4">
        <v>6.8000000000000005E-2</v>
      </c>
      <c r="U359" s="4">
        <v>6.0999999999999999E-2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0.27049724769768002</v>
      </c>
      <c r="AC359" s="2">
        <v>0.28079024641386002</v>
      </c>
      <c r="AD359" s="2">
        <v>5.7629112836636402E-2</v>
      </c>
      <c r="AE359" s="2">
        <v>5.8688996348679599E-2</v>
      </c>
      <c r="AF359" s="2">
        <v>7.0422464296545903E-2</v>
      </c>
      <c r="AG359" s="2">
        <v>6.2939799773874094E-2</v>
      </c>
    </row>
    <row r="360" spans="1:33" x14ac:dyDescent="0.35">
      <c r="A360" s="7">
        <v>907</v>
      </c>
      <c r="B360" s="7">
        <v>220</v>
      </c>
      <c r="C360" s="7">
        <v>0</v>
      </c>
      <c r="D360" s="7">
        <v>0</v>
      </c>
      <c r="E360" s="22" t="str">
        <f t="shared" si="10"/>
        <v>00</v>
      </c>
      <c r="F360" s="4">
        <v>0.90851499999999996</v>
      </c>
      <c r="G360" s="25">
        <v>1</v>
      </c>
      <c r="H360" s="4">
        <v>1.799125254</v>
      </c>
      <c r="I360" s="4">
        <v>9.3110278122800008</v>
      </c>
      <c r="J360" s="2">
        <f t="shared" si="11"/>
        <v>0.19322520459311637</v>
      </c>
      <c r="K360" s="3">
        <v>413</v>
      </c>
      <c r="L360" s="3">
        <v>65</v>
      </c>
      <c r="M360" s="3">
        <v>19</v>
      </c>
      <c r="N360" s="3">
        <v>2</v>
      </c>
      <c r="O360" s="24">
        <v>1001</v>
      </c>
      <c r="P360" s="4">
        <v>0.14199999999999999</v>
      </c>
      <c r="Q360" s="4">
        <v>0.13598326359832599</v>
      </c>
      <c r="R360" s="4">
        <v>4.8000000000000001E-2</v>
      </c>
      <c r="S360" s="4">
        <v>5.6000000000000001E-2</v>
      </c>
      <c r="T360" s="4">
        <v>4.2000000000000003E-2</v>
      </c>
      <c r="U360" s="4">
        <v>4.3999999999999997E-2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0.153151179494175</v>
      </c>
      <c r="AC360" s="2">
        <v>0.14616313953042301</v>
      </c>
      <c r="AD360" s="2">
        <v>4.9190244190771802E-2</v>
      </c>
      <c r="AE360" s="2">
        <v>5.7629112836636402E-2</v>
      </c>
      <c r="AF360" s="2">
        <v>4.2907501011276501E-2</v>
      </c>
      <c r="AG360" s="2">
        <v>4.4997365930735798E-2</v>
      </c>
    </row>
    <row r="361" spans="1:33" x14ac:dyDescent="0.35">
      <c r="A361" s="7">
        <v>929</v>
      </c>
      <c r="B361" s="7">
        <v>73</v>
      </c>
      <c r="C361" s="7">
        <v>0</v>
      </c>
      <c r="D361" s="7">
        <v>0</v>
      </c>
      <c r="E361" s="22" t="str">
        <f t="shared" si="10"/>
        <v>00</v>
      </c>
      <c r="F361" s="4">
        <v>0.99993299999999996</v>
      </c>
      <c r="G361" s="25">
        <v>1</v>
      </c>
      <c r="H361" s="4">
        <v>1.780127048</v>
      </c>
      <c r="I361" s="4">
        <v>9.1831491817199993</v>
      </c>
      <c r="J361" s="2">
        <f t="shared" si="11"/>
        <v>0.19384712289587167</v>
      </c>
      <c r="K361" s="3">
        <v>136</v>
      </c>
      <c r="L361" s="3">
        <v>66</v>
      </c>
      <c r="M361" s="3">
        <v>31</v>
      </c>
      <c r="N361" s="3">
        <v>266</v>
      </c>
      <c r="O361" s="24">
        <v>1001</v>
      </c>
      <c r="P361" s="4">
        <v>0.66400000000000003</v>
      </c>
      <c r="Q361" s="4">
        <v>0.32673267326732702</v>
      </c>
      <c r="R361" s="4">
        <v>6.4000000000000001E-2</v>
      </c>
      <c r="S361" s="4">
        <v>5.2999999999999999E-2</v>
      </c>
      <c r="T361" s="4">
        <v>4.5999999999999999E-2</v>
      </c>
      <c r="U361" s="4">
        <v>5.0999999999999997E-2</v>
      </c>
      <c r="V361" s="5">
        <v>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1.09064411901893</v>
      </c>
      <c r="AC361" s="2">
        <v>0.395612811665153</v>
      </c>
      <c r="AD361" s="2">
        <v>6.6139802504545098E-2</v>
      </c>
      <c r="AE361" s="2">
        <v>5.4456185796058897E-2</v>
      </c>
      <c r="AF361" s="2">
        <v>4.7091607533850603E-2</v>
      </c>
      <c r="AG361" s="2">
        <v>5.2346480372209202E-2</v>
      </c>
    </row>
    <row r="362" spans="1:33" x14ac:dyDescent="0.35">
      <c r="A362" s="7">
        <v>935</v>
      </c>
      <c r="B362" s="7">
        <v>56</v>
      </c>
      <c r="C362" s="7">
        <v>0</v>
      </c>
      <c r="D362" s="7">
        <v>0</v>
      </c>
      <c r="E362" s="22" t="str">
        <f t="shared" si="10"/>
        <v>00</v>
      </c>
      <c r="F362" s="4">
        <v>0.99996399999999996</v>
      </c>
      <c r="G362" s="25">
        <v>1</v>
      </c>
      <c r="H362" s="4">
        <v>1.642157439</v>
      </c>
      <c r="I362" s="4">
        <v>8.4441229395599997</v>
      </c>
      <c r="J362" s="2">
        <f t="shared" si="11"/>
        <v>0.19447341668921372</v>
      </c>
      <c r="K362" s="3">
        <v>382</v>
      </c>
      <c r="L362" s="3">
        <v>87</v>
      </c>
      <c r="M362" s="3">
        <v>22</v>
      </c>
      <c r="N362" s="3">
        <v>8</v>
      </c>
      <c r="O362" s="24">
        <v>1001</v>
      </c>
      <c r="P362" s="4">
        <v>0.191</v>
      </c>
      <c r="Q362" s="4">
        <v>0.18550106609808101</v>
      </c>
      <c r="R362" s="4">
        <v>4.3999999999999997E-2</v>
      </c>
      <c r="S362" s="4">
        <v>3.3000000000000002E-2</v>
      </c>
      <c r="T362" s="4">
        <v>3.5000000000000003E-2</v>
      </c>
      <c r="U362" s="4">
        <v>3.4000000000000002E-2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0.211956361923645</v>
      </c>
      <c r="AC362" s="2">
        <v>0.205182159839704</v>
      </c>
      <c r="AD362" s="2">
        <v>4.4997365930735798E-2</v>
      </c>
      <c r="AE362" s="2">
        <v>3.3556783528842803E-2</v>
      </c>
      <c r="AF362" s="2">
        <v>3.5627177643151202E-2</v>
      </c>
      <c r="AG362" s="2">
        <v>3.4591444769619097E-2</v>
      </c>
    </row>
    <row r="363" spans="1:33" x14ac:dyDescent="0.35">
      <c r="A363" s="7">
        <v>865</v>
      </c>
      <c r="B363" s="7">
        <v>173</v>
      </c>
      <c r="C363" s="7">
        <v>0</v>
      </c>
      <c r="D363" s="7">
        <v>0</v>
      </c>
      <c r="E363" s="22" t="str">
        <f t="shared" si="10"/>
        <v>00</v>
      </c>
      <c r="F363" s="4">
        <v>0.99928499999999998</v>
      </c>
      <c r="G363" s="25">
        <v>1</v>
      </c>
      <c r="H363" s="4">
        <v>1.3545101669999999</v>
      </c>
      <c r="I363" s="4">
        <v>6.8357009049900004</v>
      </c>
      <c r="J363" s="2">
        <f t="shared" si="11"/>
        <v>0.19815234543267093</v>
      </c>
      <c r="K363" s="3">
        <v>399</v>
      </c>
      <c r="L363" s="3">
        <v>21</v>
      </c>
      <c r="M363" s="3">
        <v>72</v>
      </c>
      <c r="N363" s="3">
        <v>7</v>
      </c>
      <c r="O363" s="24">
        <v>1001</v>
      </c>
      <c r="P363" s="4">
        <v>5.8999999999999997E-2</v>
      </c>
      <c r="Q363" s="4">
        <v>0.05</v>
      </c>
      <c r="R363" s="4">
        <v>4.9000000000000002E-2</v>
      </c>
      <c r="S363" s="4">
        <v>4.2999999999999997E-2</v>
      </c>
      <c r="T363" s="4">
        <v>0.05</v>
      </c>
      <c r="U363" s="4">
        <v>3.7999999999999999E-2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6.0812139396757399E-2</v>
      </c>
      <c r="AC363" s="2">
        <v>5.1293294387550599E-2</v>
      </c>
      <c r="AD363" s="2">
        <v>5.0241216436746797E-2</v>
      </c>
      <c r="AE363" s="2">
        <v>4.3951887529182797E-2</v>
      </c>
      <c r="AF363" s="2">
        <v>5.1293294387550599E-2</v>
      </c>
      <c r="AG363" s="2">
        <v>3.8740828316430602E-2</v>
      </c>
    </row>
    <row r="364" spans="1:33" x14ac:dyDescent="0.35">
      <c r="A364" s="7">
        <v>497</v>
      </c>
      <c r="B364" s="7">
        <v>67</v>
      </c>
      <c r="C364" s="7">
        <v>0</v>
      </c>
      <c r="D364" s="7">
        <v>0</v>
      </c>
      <c r="E364" s="22" t="str">
        <f t="shared" si="10"/>
        <v>00</v>
      </c>
      <c r="F364" s="4">
        <v>0.99933099999999997</v>
      </c>
      <c r="G364" s="25">
        <v>1</v>
      </c>
      <c r="H364" s="4">
        <v>1.5404811540000001</v>
      </c>
      <c r="I364" s="4">
        <v>7.7680116876999996</v>
      </c>
      <c r="J364" s="2">
        <f t="shared" si="11"/>
        <v>0.19831086974794643</v>
      </c>
      <c r="K364" s="3">
        <v>255</v>
      </c>
      <c r="L364" s="3">
        <v>187</v>
      </c>
      <c r="M364" s="3">
        <v>14</v>
      </c>
      <c r="N364" s="3">
        <v>43</v>
      </c>
      <c r="O364" s="24">
        <v>1001</v>
      </c>
      <c r="P364" s="4">
        <v>0.46100000000000002</v>
      </c>
      <c r="Q364" s="4">
        <v>0.42307692307692302</v>
      </c>
      <c r="R364" s="4">
        <v>5.3999999999999999E-2</v>
      </c>
      <c r="S364" s="4">
        <v>2.9000000000000001E-2</v>
      </c>
      <c r="T364" s="4">
        <v>3.9E-2</v>
      </c>
      <c r="U364" s="4">
        <v>4.2999999999999997E-2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0.61803970807314002</v>
      </c>
      <c r="AC364" s="2">
        <v>0.55004633691927196</v>
      </c>
      <c r="AD364" s="2">
        <v>5.5512709930258801E-2</v>
      </c>
      <c r="AE364" s="2">
        <v>2.9428810690812199E-2</v>
      </c>
      <c r="AF364" s="2">
        <v>3.9780870011844598E-2</v>
      </c>
      <c r="AG364" s="2">
        <v>4.3951887529182797E-2</v>
      </c>
    </row>
    <row r="365" spans="1:33" x14ac:dyDescent="0.35">
      <c r="A365" s="7">
        <v>987</v>
      </c>
      <c r="B365" s="7">
        <v>241</v>
      </c>
      <c r="C365" s="7">
        <v>0</v>
      </c>
      <c r="D365" s="7">
        <v>0</v>
      </c>
      <c r="E365" s="22" t="str">
        <f t="shared" si="10"/>
        <v>00</v>
      </c>
      <c r="F365" s="4">
        <v>0.99999099999999996</v>
      </c>
      <c r="G365" s="25">
        <v>1</v>
      </c>
      <c r="H365" s="4">
        <v>1.8977364539999999</v>
      </c>
      <c r="I365" s="4">
        <v>9.4023978350800004</v>
      </c>
      <c r="J365" s="2">
        <f t="shared" si="11"/>
        <v>0.20183537085823097</v>
      </c>
      <c r="K365" s="3">
        <v>391</v>
      </c>
      <c r="L365" s="3">
        <v>35</v>
      </c>
      <c r="M365" s="3">
        <v>62</v>
      </c>
      <c r="N365" s="3">
        <v>11</v>
      </c>
      <c r="O365" s="24">
        <v>1001</v>
      </c>
      <c r="P365" s="4">
        <v>0.09</v>
      </c>
      <c r="Q365" s="4">
        <v>8.2159624413145504E-2</v>
      </c>
      <c r="R365" s="4">
        <v>2.7E-2</v>
      </c>
      <c r="S365" s="4">
        <v>4.9000000000000002E-2</v>
      </c>
      <c r="T365" s="4">
        <v>5.0999999999999997E-2</v>
      </c>
      <c r="U365" s="4">
        <v>4.7E-2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9.4310679471241304E-2</v>
      </c>
      <c r="AC365" s="2">
        <v>8.5731786284004602E-2</v>
      </c>
      <c r="AD365" s="2">
        <v>2.7371196796132001E-2</v>
      </c>
      <c r="AE365" s="2">
        <v>5.0241216436746797E-2</v>
      </c>
      <c r="AF365" s="2">
        <v>5.2346480372209202E-2</v>
      </c>
      <c r="AG365" s="2">
        <v>4.8140375327934998E-2</v>
      </c>
    </row>
    <row r="366" spans="1:33" x14ac:dyDescent="0.35">
      <c r="A366" s="7">
        <v>759</v>
      </c>
      <c r="B366" s="7">
        <v>473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1.4471457640000001</v>
      </c>
      <c r="I366" s="4">
        <v>6.9324380830000001</v>
      </c>
      <c r="J366" s="2">
        <f t="shared" si="11"/>
        <v>0.20874990106997832</v>
      </c>
      <c r="K366" s="3">
        <v>421</v>
      </c>
      <c r="L366" s="3">
        <v>36</v>
      </c>
      <c r="M366" s="3">
        <v>34</v>
      </c>
      <c r="N366" s="3">
        <v>8</v>
      </c>
      <c r="O366" s="24">
        <v>1001</v>
      </c>
      <c r="P366" s="4">
        <v>9.6000000000000002E-2</v>
      </c>
      <c r="Q366" s="4">
        <v>7.8774617067833702E-2</v>
      </c>
      <c r="R366" s="4">
        <v>4.8000000000000001E-2</v>
      </c>
      <c r="S366" s="4">
        <v>4.7E-2</v>
      </c>
      <c r="T366" s="4">
        <v>4.2000000000000003E-2</v>
      </c>
      <c r="U366" s="4">
        <v>3.9E-2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0.100925918589961</v>
      </c>
      <c r="AC366" s="2">
        <v>8.2050557211823305E-2</v>
      </c>
      <c r="AD366" s="2">
        <v>4.9190244190771802E-2</v>
      </c>
      <c r="AE366" s="2">
        <v>4.8140375327934998E-2</v>
      </c>
      <c r="AF366" s="2">
        <v>4.2907501011276501E-2</v>
      </c>
      <c r="AG366" s="2">
        <v>3.9780870011844598E-2</v>
      </c>
    </row>
    <row r="367" spans="1:33" x14ac:dyDescent="0.35">
      <c r="A367" s="7">
        <v>971</v>
      </c>
      <c r="B367" s="7">
        <v>445</v>
      </c>
      <c r="C367" s="7">
        <v>0</v>
      </c>
      <c r="D367" s="7">
        <v>0</v>
      </c>
      <c r="E367" s="22" t="str">
        <f t="shared" si="10"/>
        <v>00</v>
      </c>
      <c r="F367" s="4">
        <v>0.99793799999999999</v>
      </c>
      <c r="G367" s="25">
        <v>1</v>
      </c>
      <c r="H367" s="4">
        <v>1.5945758480000001</v>
      </c>
      <c r="I367" s="4">
        <v>7.5555078272799996</v>
      </c>
      <c r="J367" s="2">
        <f t="shared" si="11"/>
        <v>0.21104813659812607</v>
      </c>
      <c r="K367" s="3">
        <v>370</v>
      </c>
      <c r="L367" s="3">
        <v>48</v>
      </c>
      <c r="M367" s="3">
        <v>77</v>
      </c>
      <c r="N367" s="3">
        <v>4</v>
      </c>
      <c r="O367" s="24">
        <v>1001</v>
      </c>
      <c r="P367" s="4">
        <v>0.115</v>
      </c>
      <c r="Q367" s="4">
        <v>0.11483253588516699</v>
      </c>
      <c r="R367" s="4">
        <v>3.4000000000000002E-2</v>
      </c>
      <c r="S367" s="4">
        <v>3.4000000000000002E-2</v>
      </c>
      <c r="T367" s="4">
        <v>2.9000000000000001E-2</v>
      </c>
      <c r="U367" s="4">
        <v>3.7999999999999999E-2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0.122167633974208</v>
      </c>
      <c r="AC367" s="2">
        <v>0.121978426886486</v>
      </c>
      <c r="AD367" s="2">
        <v>3.4591444769619097E-2</v>
      </c>
      <c r="AE367" s="2">
        <v>3.4591444769619097E-2</v>
      </c>
      <c r="AF367" s="2">
        <v>2.9428810690812199E-2</v>
      </c>
      <c r="AG367" s="2">
        <v>3.8740828316430602E-2</v>
      </c>
    </row>
    <row r="368" spans="1:33" x14ac:dyDescent="0.35">
      <c r="A368" s="7">
        <v>563</v>
      </c>
      <c r="B368" s="7">
        <v>434</v>
      </c>
      <c r="C368" s="7">
        <v>0</v>
      </c>
      <c r="D368" s="7">
        <v>0</v>
      </c>
      <c r="E368" s="22" t="str">
        <f t="shared" si="10"/>
        <v>00</v>
      </c>
      <c r="F368" s="4">
        <v>1</v>
      </c>
      <c r="G368" s="25">
        <v>1</v>
      </c>
      <c r="H368" s="4">
        <v>1.636826077</v>
      </c>
      <c r="I368" s="4">
        <v>7.7254335835100001</v>
      </c>
      <c r="J368" s="2">
        <f t="shared" si="11"/>
        <v>0.21187497883533921</v>
      </c>
      <c r="K368" s="3">
        <v>381</v>
      </c>
      <c r="L368" s="3">
        <v>93</v>
      </c>
      <c r="M368" s="3">
        <v>13</v>
      </c>
      <c r="N368" s="3">
        <v>12</v>
      </c>
      <c r="O368" s="24">
        <v>910.83063291968995</v>
      </c>
      <c r="P368" s="4">
        <v>0.23</v>
      </c>
      <c r="Q368" s="4">
        <v>0.19620253164557</v>
      </c>
      <c r="R368" s="4">
        <v>3.9E-2</v>
      </c>
      <c r="S368" s="4">
        <v>4.3999999999999997E-2</v>
      </c>
      <c r="T368" s="4">
        <v>4.5999999999999999E-2</v>
      </c>
      <c r="U368" s="4">
        <v>5.5E-2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0.26136476413440801</v>
      </c>
      <c r="AC368" s="2">
        <v>0.21840794656837501</v>
      </c>
      <c r="AD368" s="2">
        <v>3.9780870011844598E-2</v>
      </c>
      <c r="AE368" s="2">
        <v>4.4997365930735798E-2</v>
      </c>
      <c r="AF368" s="2">
        <v>4.7091607533850603E-2</v>
      </c>
      <c r="AG368" s="2">
        <v>5.6570351488394399E-2</v>
      </c>
    </row>
    <row r="369" spans="1:33" x14ac:dyDescent="0.35">
      <c r="A369" s="7">
        <v>875</v>
      </c>
      <c r="B369" s="7">
        <v>497</v>
      </c>
      <c r="C369" s="7">
        <v>0</v>
      </c>
      <c r="D369" s="7">
        <v>0</v>
      </c>
      <c r="E369" s="22" t="str">
        <f t="shared" si="10"/>
        <v>00</v>
      </c>
      <c r="F369" s="4">
        <v>1</v>
      </c>
      <c r="G369" s="25">
        <v>1</v>
      </c>
      <c r="H369" s="4">
        <v>1.5742687829999999</v>
      </c>
      <c r="I369" s="4">
        <v>7.3532368753600004</v>
      </c>
      <c r="J369" s="2">
        <f t="shared" si="11"/>
        <v>0.21409194476995913</v>
      </c>
      <c r="K369" s="3">
        <v>436</v>
      </c>
      <c r="L369" s="3">
        <v>29</v>
      </c>
      <c r="M369" s="3">
        <v>33</v>
      </c>
      <c r="N369" s="3">
        <v>1</v>
      </c>
      <c r="O369" s="24">
        <v>841.45434958426097</v>
      </c>
      <c r="P369" s="4">
        <v>6.2E-2</v>
      </c>
      <c r="Q369" s="4">
        <v>6.2365591397849501E-2</v>
      </c>
      <c r="R369" s="4">
        <v>4.4999999999999998E-2</v>
      </c>
      <c r="S369" s="4">
        <v>5.3999999999999999E-2</v>
      </c>
      <c r="T369" s="4">
        <v>3.6999999999999998E-2</v>
      </c>
      <c r="U369" s="4">
        <v>0.03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6.4005329975912406E-2</v>
      </c>
      <c r="AC369" s="2">
        <v>6.4395162238322007E-2</v>
      </c>
      <c r="AD369" s="2">
        <v>4.6043938501406798E-2</v>
      </c>
      <c r="AE369" s="2">
        <v>5.5512709930258801E-2</v>
      </c>
      <c r="AF369" s="2">
        <v>3.7701867184011501E-2</v>
      </c>
      <c r="AG369" s="2">
        <v>3.0459207484708602E-2</v>
      </c>
    </row>
    <row r="370" spans="1:33" x14ac:dyDescent="0.35">
      <c r="A370" s="7">
        <v>599</v>
      </c>
      <c r="B370" s="7">
        <v>148</v>
      </c>
      <c r="C370" s="7">
        <v>0</v>
      </c>
      <c r="D370" s="7">
        <v>0</v>
      </c>
      <c r="E370" s="22" t="str">
        <f t="shared" si="10"/>
        <v>00</v>
      </c>
      <c r="F370" s="4">
        <v>0.99680899999999995</v>
      </c>
      <c r="G370" s="25">
        <v>1</v>
      </c>
      <c r="H370" s="4">
        <v>1.541523548</v>
      </c>
      <c r="I370" s="4">
        <v>7.1524357695000003</v>
      </c>
      <c r="J370" s="2">
        <f t="shared" si="11"/>
        <v>0.21552427699854229</v>
      </c>
      <c r="K370" s="3">
        <v>384</v>
      </c>
      <c r="L370" s="3">
        <v>57</v>
      </c>
      <c r="M370" s="3">
        <v>58</v>
      </c>
      <c r="N370" s="3">
        <v>0</v>
      </c>
      <c r="O370" s="24">
        <v>1001</v>
      </c>
      <c r="P370" s="4">
        <v>0.126</v>
      </c>
      <c r="Q370" s="4">
        <v>0.129251700680272</v>
      </c>
      <c r="R370" s="4">
        <v>3.3000000000000002E-2</v>
      </c>
      <c r="S370" s="4">
        <v>3.5999999999999997E-2</v>
      </c>
      <c r="T370" s="4">
        <v>2.9000000000000001E-2</v>
      </c>
      <c r="U370" s="4">
        <v>3.5000000000000003E-2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0.13467490332660201</v>
      </c>
      <c r="AC370" s="2">
        <v>0.13840232285911899</v>
      </c>
      <c r="AD370" s="2">
        <v>3.3556783528842803E-2</v>
      </c>
      <c r="AE370" s="2">
        <v>3.6663984371591497E-2</v>
      </c>
      <c r="AF370" s="2">
        <v>2.9428810690812199E-2</v>
      </c>
      <c r="AG370" s="2">
        <v>3.5627177643151202E-2</v>
      </c>
    </row>
    <row r="371" spans="1:33" x14ac:dyDescent="0.35">
      <c r="A371" s="7">
        <v>295</v>
      </c>
      <c r="B371" s="7">
        <v>116</v>
      </c>
      <c r="C371" s="7">
        <v>0</v>
      </c>
      <c r="D371" s="7">
        <v>0</v>
      </c>
      <c r="E371" s="22" t="str">
        <f t="shared" si="10"/>
        <v>00</v>
      </c>
      <c r="F371" s="4">
        <v>0.98534200000000005</v>
      </c>
      <c r="G371" s="25">
        <v>1</v>
      </c>
      <c r="H371" s="4">
        <v>2.0387180040000001</v>
      </c>
      <c r="I371" s="4">
        <v>9.3881558531499998</v>
      </c>
      <c r="J371" s="2">
        <f t="shared" si="11"/>
        <v>0.21715851716670753</v>
      </c>
      <c r="K371" s="3">
        <v>411</v>
      </c>
      <c r="L371" s="3">
        <v>38</v>
      </c>
      <c r="M371" s="3">
        <v>45</v>
      </c>
      <c r="N371" s="3">
        <v>5</v>
      </c>
      <c r="O371" s="24">
        <v>1001</v>
      </c>
      <c r="P371" s="4">
        <v>9.4E-2</v>
      </c>
      <c r="Q371" s="4">
        <v>8.4632516703786201E-2</v>
      </c>
      <c r="R371" s="4">
        <v>5.8000000000000003E-2</v>
      </c>
      <c r="S371" s="4">
        <v>6.4000000000000001E-2</v>
      </c>
      <c r="T371" s="4">
        <v>5.3999999999999999E-2</v>
      </c>
      <c r="U371" s="4">
        <v>6.0999999999999999E-2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9.8715972939157695E-2</v>
      </c>
      <c r="AC371" s="2">
        <v>8.8429673246019705E-2</v>
      </c>
      <c r="AD371" s="2">
        <v>5.9750004405774E-2</v>
      </c>
      <c r="AE371" s="2">
        <v>6.6139802504545098E-2</v>
      </c>
      <c r="AF371" s="2">
        <v>5.5512709930258801E-2</v>
      </c>
      <c r="AG371" s="2">
        <v>6.2939799773874094E-2</v>
      </c>
    </row>
    <row r="372" spans="1:33" x14ac:dyDescent="0.35">
      <c r="A372" s="7">
        <v>7</v>
      </c>
      <c r="B372" s="7">
        <v>423</v>
      </c>
      <c r="C372" s="7">
        <v>0</v>
      </c>
      <c r="D372" s="7">
        <v>0</v>
      </c>
      <c r="E372" s="22" t="str">
        <f t="shared" si="10"/>
        <v>00</v>
      </c>
      <c r="F372" s="4">
        <v>0.998973</v>
      </c>
      <c r="G372" s="25">
        <v>1</v>
      </c>
      <c r="H372" s="4">
        <v>1.797229277</v>
      </c>
      <c r="I372" s="4">
        <v>8.2465572230999999</v>
      </c>
      <c r="J372" s="2">
        <f t="shared" si="11"/>
        <v>0.21793691941719112</v>
      </c>
      <c r="K372" s="3">
        <v>468</v>
      </c>
      <c r="L372" s="3">
        <v>13</v>
      </c>
      <c r="M372" s="3">
        <v>17</v>
      </c>
      <c r="N372" s="3">
        <v>1</v>
      </c>
      <c r="O372" s="24">
        <v>1001</v>
      </c>
      <c r="P372" s="4">
        <v>3.4000000000000002E-2</v>
      </c>
      <c r="Q372" s="4">
        <v>2.7027027027027001E-2</v>
      </c>
      <c r="R372" s="4">
        <v>2.8000000000000001E-2</v>
      </c>
      <c r="S372" s="4">
        <v>3.5000000000000003E-2</v>
      </c>
      <c r="T372" s="4">
        <v>2.1000000000000001E-2</v>
      </c>
      <c r="U372" s="4">
        <v>1.7999999999999999E-2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3.4591444769619097E-2</v>
      </c>
      <c r="AC372" s="2">
        <v>2.7398974188114399E-2</v>
      </c>
      <c r="AD372" s="2">
        <v>2.8399474521698002E-2</v>
      </c>
      <c r="AE372" s="2">
        <v>3.5627177643151202E-2</v>
      </c>
      <c r="AF372" s="2">
        <v>2.1223636451626698E-2</v>
      </c>
      <c r="AG372" s="2">
        <v>1.8163970627671201E-2</v>
      </c>
    </row>
    <row r="373" spans="1:33" x14ac:dyDescent="0.35">
      <c r="A373" s="7">
        <v>173</v>
      </c>
      <c r="B373" s="7">
        <v>276</v>
      </c>
      <c r="C373" s="7">
        <v>0</v>
      </c>
      <c r="D373" s="7">
        <v>0</v>
      </c>
      <c r="E373" s="22" t="str">
        <f t="shared" si="10"/>
        <v>00</v>
      </c>
      <c r="F373" s="4">
        <v>0.99855300000000002</v>
      </c>
      <c r="G373" s="25">
        <v>1</v>
      </c>
      <c r="H373" s="4">
        <v>1.811427141</v>
      </c>
      <c r="I373" s="4">
        <v>8.2989733030099995</v>
      </c>
      <c r="J373" s="2">
        <f t="shared" si="11"/>
        <v>0.21827123366489246</v>
      </c>
      <c r="K373" s="3">
        <v>430</v>
      </c>
      <c r="L373" s="3">
        <v>35</v>
      </c>
      <c r="M373" s="3">
        <v>31</v>
      </c>
      <c r="N373" s="3">
        <v>3</v>
      </c>
      <c r="O373" s="24">
        <v>1001</v>
      </c>
      <c r="P373" s="4">
        <v>7.8E-2</v>
      </c>
      <c r="Q373" s="4">
        <v>7.5268817204301106E-2</v>
      </c>
      <c r="R373" s="4">
        <v>3.7999999999999999E-2</v>
      </c>
      <c r="S373" s="4">
        <v>3.7999999999999999E-2</v>
      </c>
      <c r="T373" s="4">
        <v>3.3000000000000002E-2</v>
      </c>
      <c r="U373" s="4">
        <v>3.5999999999999997E-2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8.1210055425543201E-2</v>
      </c>
      <c r="AC373" s="2">
        <v>7.82521968997483E-2</v>
      </c>
      <c r="AD373" s="2">
        <v>3.8740828316430602E-2</v>
      </c>
      <c r="AE373" s="2">
        <v>3.8740828316430602E-2</v>
      </c>
      <c r="AF373" s="2">
        <v>3.3556783528842803E-2</v>
      </c>
      <c r="AG373" s="2">
        <v>3.6663984371591497E-2</v>
      </c>
    </row>
    <row r="374" spans="1:33" x14ac:dyDescent="0.35">
      <c r="A374" s="7">
        <v>793</v>
      </c>
      <c r="B374" s="7">
        <v>93</v>
      </c>
      <c r="C374" s="7">
        <v>0</v>
      </c>
      <c r="D374" s="7">
        <v>0</v>
      </c>
      <c r="E374" s="22" t="str">
        <f t="shared" si="10"/>
        <v>00</v>
      </c>
      <c r="F374" s="4">
        <v>0.99938300000000002</v>
      </c>
      <c r="G374" s="25">
        <v>1</v>
      </c>
      <c r="H374" s="4">
        <v>1.8608678620000001</v>
      </c>
      <c r="I374" s="4">
        <v>8.4650459959000006</v>
      </c>
      <c r="J374" s="2">
        <f t="shared" si="11"/>
        <v>0.21982962206009293</v>
      </c>
      <c r="K374" s="3">
        <v>327</v>
      </c>
      <c r="L374" s="3">
        <v>87</v>
      </c>
      <c r="M374" s="3">
        <v>44</v>
      </c>
      <c r="N374" s="3">
        <v>41</v>
      </c>
      <c r="O374" s="24">
        <v>1001</v>
      </c>
      <c r="P374" s="4">
        <v>0.26300000000000001</v>
      </c>
      <c r="Q374" s="4">
        <v>0.21014492753623201</v>
      </c>
      <c r="R374" s="4">
        <v>5.7000000000000002E-2</v>
      </c>
      <c r="S374" s="4">
        <v>5.7000000000000002E-2</v>
      </c>
      <c r="T374" s="4">
        <v>4.1000000000000002E-2</v>
      </c>
      <c r="U374" s="4">
        <v>4.4999999999999998E-2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0.30516738679279998</v>
      </c>
      <c r="AC374" s="2">
        <v>0.23590580292806099</v>
      </c>
      <c r="AD374" s="2">
        <v>5.8688996348679599E-2</v>
      </c>
      <c r="AE374" s="2">
        <v>5.8688996348679599E-2</v>
      </c>
      <c r="AF374" s="2">
        <v>4.1864204098698898E-2</v>
      </c>
      <c r="AG374" s="2">
        <v>4.6043938501406798E-2</v>
      </c>
    </row>
    <row r="375" spans="1:33" x14ac:dyDescent="0.35">
      <c r="A375" s="7">
        <v>203</v>
      </c>
      <c r="B375" s="7">
        <v>156</v>
      </c>
      <c r="C375" s="7">
        <v>0</v>
      </c>
      <c r="D375" s="7">
        <v>0</v>
      </c>
      <c r="E375" s="22" t="str">
        <f t="shared" si="10"/>
        <v>00</v>
      </c>
      <c r="F375" s="4">
        <v>1</v>
      </c>
      <c r="G375" s="25">
        <v>1</v>
      </c>
      <c r="H375" s="4">
        <v>1.6872481029999999</v>
      </c>
      <c r="I375" s="4">
        <v>7.6266933375999999</v>
      </c>
      <c r="J375" s="2">
        <f t="shared" si="11"/>
        <v>0.22122930978249486</v>
      </c>
      <c r="K375" s="3">
        <v>405</v>
      </c>
      <c r="L375" s="3">
        <v>33</v>
      </c>
      <c r="M375" s="3">
        <v>61</v>
      </c>
      <c r="N375" s="3">
        <v>0</v>
      </c>
      <c r="O375" s="24">
        <v>1001</v>
      </c>
      <c r="P375" s="4">
        <v>6.2E-2</v>
      </c>
      <c r="Q375" s="4">
        <v>7.5342465753424695E-2</v>
      </c>
      <c r="R375" s="4">
        <v>0.04</v>
      </c>
      <c r="S375" s="4">
        <v>6.0999999999999999E-2</v>
      </c>
      <c r="T375" s="4">
        <v>3.3000000000000002E-2</v>
      </c>
      <c r="U375" s="4">
        <v>4.1000000000000002E-2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6.4005329975912406E-2</v>
      </c>
      <c r="AC375" s="2">
        <v>7.8331843269906998E-2</v>
      </c>
      <c r="AD375" s="2">
        <v>4.08219945202552E-2</v>
      </c>
      <c r="AE375" s="2">
        <v>6.2939799773874094E-2</v>
      </c>
      <c r="AF375" s="2">
        <v>3.3556783528842803E-2</v>
      </c>
      <c r="AG375" s="2">
        <v>4.1864204098698898E-2</v>
      </c>
    </row>
    <row r="376" spans="1:33" x14ac:dyDescent="0.35">
      <c r="A376" s="7">
        <v>883</v>
      </c>
      <c r="B376" s="7">
        <v>97</v>
      </c>
      <c r="C376" s="7">
        <v>0</v>
      </c>
      <c r="D376" s="7">
        <v>0</v>
      </c>
      <c r="E376" s="22" t="str">
        <f t="shared" si="10"/>
        <v>00</v>
      </c>
      <c r="F376" s="4">
        <v>0.99759200000000003</v>
      </c>
      <c r="G376" s="25">
        <v>1</v>
      </c>
      <c r="H376" s="4">
        <v>1.8981272810000001</v>
      </c>
      <c r="I376" s="4">
        <v>8.5595596347999994</v>
      </c>
      <c r="J376" s="2">
        <f t="shared" si="11"/>
        <v>0.2217552493334958</v>
      </c>
      <c r="K376" s="3">
        <v>346</v>
      </c>
      <c r="L376" s="3">
        <v>94</v>
      </c>
      <c r="M376" s="3">
        <v>58</v>
      </c>
      <c r="N376" s="3">
        <v>1</v>
      </c>
      <c r="O376" s="24">
        <v>1001</v>
      </c>
      <c r="P376" s="4">
        <v>0.22800000000000001</v>
      </c>
      <c r="Q376" s="4">
        <v>0.21363636363636401</v>
      </c>
      <c r="R376" s="4">
        <v>4.3999999999999997E-2</v>
      </c>
      <c r="S376" s="4">
        <v>4.8000000000000001E-2</v>
      </c>
      <c r="T376" s="4">
        <v>4.4999999999999998E-2</v>
      </c>
      <c r="U376" s="4">
        <v>4.2000000000000003E-2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0.25877072895736097</v>
      </c>
      <c r="AC376" s="2">
        <v>0.24033595185458301</v>
      </c>
      <c r="AD376" s="2">
        <v>4.4997365930735798E-2</v>
      </c>
      <c r="AE376" s="2">
        <v>4.9190244190771802E-2</v>
      </c>
      <c r="AF376" s="2">
        <v>4.6043938501406798E-2</v>
      </c>
      <c r="AG376" s="2">
        <v>4.2907501011276501E-2</v>
      </c>
    </row>
    <row r="377" spans="1:33" x14ac:dyDescent="0.35">
      <c r="A377" s="7">
        <v>895</v>
      </c>
      <c r="B377" s="7">
        <v>383</v>
      </c>
      <c r="C377" s="7">
        <v>0</v>
      </c>
      <c r="D377" s="7">
        <v>0</v>
      </c>
      <c r="E377" s="22" t="str">
        <f t="shared" si="10"/>
        <v>00</v>
      </c>
      <c r="F377" s="4">
        <v>0.99864600000000003</v>
      </c>
      <c r="G377" s="25">
        <v>1</v>
      </c>
      <c r="H377" s="4">
        <v>1.686442655</v>
      </c>
      <c r="I377" s="4">
        <v>7.5323873750699999</v>
      </c>
      <c r="J377" s="2">
        <f t="shared" si="11"/>
        <v>0.22389218331781929</v>
      </c>
      <c r="K377" s="3">
        <v>435</v>
      </c>
      <c r="L377" s="3">
        <v>41</v>
      </c>
      <c r="M377" s="3">
        <v>18</v>
      </c>
      <c r="N377" s="3">
        <v>5</v>
      </c>
      <c r="O377" s="24">
        <v>1001</v>
      </c>
      <c r="P377" s="4">
        <v>8.5000000000000006E-2</v>
      </c>
      <c r="Q377" s="4">
        <v>8.6134453781512604E-2</v>
      </c>
      <c r="R377" s="4">
        <v>4.5999999999999999E-2</v>
      </c>
      <c r="S377" s="4">
        <v>4.7E-2</v>
      </c>
      <c r="T377" s="4">
        <v>3.5000000000000003E-2</v>
      </c>
      <c r="U377" s="4">
        <v>2.9000000000000001E-2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8.8831213706615703E-2</v>
      </c>
      <c r="AC377" s="2">
        <v>9.0071823142735902E-2</v>
      </c>
      <c r="AD377" s="2">
        <v>4.7091607533850603E-2</v>
      </c>
      <c r="AE377" s="2">
        <v>4.8140375327934998E-2</v>
      </c>
      <c r="AF377" s="2">
        <v>3.5627177643151202E-2</v>
      </c>
      <c r="AG377" s="2">
        <v>2.9428810690812199E-2</v>
      </c>
    </row>
    <row r="378" spans="1:33" x14ac:dyDescent="0.35">
      <c r="A378" s="7">
        <v>43</v>
      </c>
      <c r="B378" s="7">
        <v>183</v>
      </c>
      <c r="C378" s="7">
        <v>0</v>
      </c>
      <c r="D378" s="7">
        <v>0</v>
      </c>
      <c r="E378" s="22" t="str">
        <f t="shared" si="10"/>
        <v>00</v>
      </c>
      <c r="F378" s="4">
        <v>0.999359</v>
      </c>
      <c r="G378" s="25">
        <v>1</v>
      </c>
      <c r="H378" s="4">
        <v>2.0582350479999998</v>
      </c>
      <c r="I378" s="4">
        <v>9.0368162587</v>
      </c>
      <c r="J378" s="2">
        <f t="shared" si="11"/>
        <v>0.22776108189855895</v>
      </c>
      <c r="K378" s="3">
        <v>398</v>
      </c>
      <c r="L378" s="3">
        <v>44</v>
      </c>
      <c r="M378" s="3">
        <v>55</v>
      </c>
      <c r="N378" s="3">
        <v>2</v>
      </c>
      <c r="O378" s="24">
        <v>1001</v>
      </c>
      <c r="P378" s="4">
        <v>8.7999999999999995E-2</v>
      </c>
      <c r="Q378" s="4">
        <v>9.9547511312217202E-2</v>
      </c>
      <c r="R378" s="4">
        <v>4.7E-2</v>
      </c>
      <c r="S378" s="4">
        <v>5.5E-2</v>
      </c>
      <c r="T378" s="4">
        <v>3.1E-2</v>
      </c>
      <c r="U378" s="4">
        <v>2.7E-2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9.2115288907805598E-2</v>
      </c>
      <c r="AC378" s="2">
        <v>0.10485787679326</v>
      </c>
      <c r="AD378" s="2">
        <v>4.8140375327934998E-2</v>
      </c>
      <c r="AE378" s="2">
        <v>5.6570351488394399E-2</v>
      </c>
      <c r="AF378" s="2">
        <v>3.14906670913708E-2</v>
      </c>
      <c r="AG378" s="2">
        <v>2.7371196796132001E-2</v>
      </c>
    </row>
    <row r="379" spans="1:33" x14ac:dyDescent="0.35">
      <c r="A379" s="7">
        <v>459</v>
      </c>
      <c r="B379" s="7">
        <v>159</v>
      </c>
      <c r="C379" s="7">
        <v>0</v>
      </c>
      <c r="D379" s="7">
        <v>0</v>
      </c>
      <c r="E379" s="22" t="str">
        <f t="shared" si="10"/>
        <v>00</v>
      </c>
      <c r="F379" s="4">
        <v>0.59455000000000002</v>
      </c>
      <c r="G379" s="25">
        <v>1</v>
      </c>
      <c r="H379" s="4">
        <v>1.6783926629999999</v>
      </c>
      <c r="I379" s="4">
        <v>7.1594629802599998</v>
      </c>
      <c r="J379" s="2">
        <f t="shared" si="11"/>
        <v>0.23442996599432772</v>
      </c>
      <c r="K379" s="3">
        <v>402</v>
      </c>
      <c r="L379" s="3">
        <v>51</v>
      </c>
      <c r="M379" s="3">
        <v>44</v>
      </c>
      <c r="N379" s="3">
        <v>2</v>
      </c>
      <c r="O379" s="24">
        <v>1001</v>
      </c>
      <c r="P379" s="4">
        <v>0.112</v>
      </c>
      <c r="Q379" s="4">
        <v>0.112582781456954</v>
      </c>
      <c r="R379" s="4">
        <v>0.06</v>
      </c>
      <c r="S379" s="4">
        <v>5.5E-2</v>
      </c>
      <c r="T379" s="4">
        <v>3.5000000000000003E-2</v>
      </c>
      <c r="U379" s="4">
        <v>3.9E-2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0.11878353598996701</v>
      </c>
      <c r="AC379" s="2">
        <v>0.119440036864013</v>
      </c>
      <c r="AD379" s="2">
        <v>6.1875403718087502E-2</v>
      </c>
      <c r="AE379" s="2">
        <v>5.6570351488394399E-2</v>
      </c>
      <c r="AF379" s="2">
        <v>3.5627177643151202E-2</v>
      </c>
      <c r="AG379" s="2">
        <v>3.9780870011844598E-2</v>
      </c>
    </row>
    <row r="380" spans="1:33" x14ac:dyDescent="0.35">
      <c r="A380" s="7">
        <v>345</v>
      </c>
      <c r="B380" s="7">
        <v>352</v>
      </c>
      <c r="C380" s="7">
        <v>0</v>
      </c>
      <c r="D380" s="7">
        <v>0</v>
      </c>
      <c r="E380" s="22" t="str">
        <f t="shared" si="10"/>
        <v>00</v>
      </c>
      <c r="F380" s="4">
        <v>1</v>
      </c>
      <c r="G380" s="25">
        <v>1</v>
      </c>
      <c r="H380" s="4">
        <v>1.640007121</v>
      </c>
      <c r="I380" s="4">
        <v>6.84571503005</v>
      </c>
      <c r="J380" s="2">
        <f t="shared" si="11"/>
        <v>0.2395669574034287</v>
      </c>
      <c r="K380" s="3">
        <v>352</v>
      </c>
      <c r="L380" s="3">
        <v>51</v>
      </c>
      <c r="M380" s="3">
        <v>78</v>
      </c>
      <c r="N380" s="3">
        <v>18</v>
      </c>
      <c r="O380" s="24">
        <v>1001</v>
      </c>
      <c r="P380" s="4">
        <v>0.152</v>
      </c>
      <c r="Q380" s="4">
        <v>0.126550868486352</v>
      </c>
      <c r="R380" s="4">
        <v>5.3999999999999999E-2</v>
      </c>
      <c r="S380" s="4">
        <v>4.3999999999999997E-2</v>
      </c>
      <c r="T380" s="4">
        <v>4.5999999999999999E-2</v>
      </c>
      <c r="U380" s="4">
        <v>4.2999999999999997E-2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0.16487464319023401</v>
      </c>
      <c r="AC380" s="2">
        <v>0.13530538634858599</v>
      </c>
      <c r="AD380" s="2">
        <v>5.5512709930258801E-2</v>
      </c>
      <c r="AE380" s="2">
        <v>4.4997365930735798E-2</v>
      </c>
      <c r="AF380" s="2">
        <v>4.7091607533850603E-2</v>
      </c>
      <c r="AG380" s="2">
        <v>4.3951887529182797E-2</v>
      </c>
    </row>
    <row r="381" spans="1:33" x14ac:dyDescent="0.35">
      <c r="A381" s="7">
        <v>823</v>
      </c>
      <c r="B381" s="7">
        <v>187</v>
      </c>
      <c r="C381" s="7">
        <v>0</v>
      </c>
      <c r="D381" s="7">
        <v>0</v>
      </c>
      <c r="E381" s="22" t="str">
        <f t="shared" si="10"/>
        <v>00</v>
      </c>
      <c r="F381" s="4">
        <v>0.93779999999999997</v>
      </c>
      <c r="G381" s="25">
        <v>1</v>
      </c>
      <c r="H381" s="4">
        <v>1.752811377</v>
      </c>
      <c r="I381" s="4">
        <v>7.114490979697</v>
      </c>
      <c r="J381" s="2">
        <f t="shared" si="11"/>
        <v>0.24637200075199908</v>
      </c>
      <c r="K381" s="3">
        <v>421</v>
      </c>
      <c r="L381" s="3">
        <v>65</v>
      </c>
      <c r="M381" s="3">
        <v>6</v>
      </c>
      <c r="N381" s="3">
        <v>7</v>
      </c>
      <c r="O381" s="24">
        <v>655.14652510772703</v>
      </c>
      <c r="P381" s="4">
        <v>0.127</v>
      </c>
      <c r="Q381" s="4">
        <v>0.133744855967078</v>
      </c>
      <c r="R381" s="4">
        <v>6.6000000000000003E-2</v>
      </c>
      <c r="S381" s="4">
        <v>6.5000000000000002E-2</v>
      </c>
      <c r="T381" s="4">
        <v>0.06</v>
      </c>
      <c r="U381" s="4">
        <v>5.8000000000000003E-2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0.13581972314253499</v>
      </c>
      <c r="AC381" s="2">
        <v>0.14357579021811201</v>
      </c>
      <c r="AD381" s="2">
        <v>6.8278840753294504E-2</v>
      </c>
      <c r="AE381" s="2">
        <v>6.7208749693450004E-2</v>
      </c>
      <c r="AF381" s="2">
        <v>6.1875403718087502E-2</v>
      </c>
      <c r="AG381" s="2">
        <v>5.9750004405774E-2</v>
      </c>
    </row>
    <row r="382" spans="1:33" x14ac:dyDescent="0.35">
      <c r="A382" s="7">
        <v>83</v>
      </c>
      <c r="B382" s="7">
        <v>12</v>
      </c>
      <c r="C382" s="7">
        <v>0</v>
      </c>
      <c r="D382" s="7">
        <v>0</v>
      </c>
      <c r="E382" s="22" t="str">
        <f t="shared" si="10"/>
        <v>00</v>
      </c>
      <c r="F382" s="4">
        <v>0.98720200000000002</v>
      </c>
      <c r="G382" s="25">
        <v>1</v>
      </c>
      <c r="H382" s="4">
        <v>1.8939549410000001</v>
      </c>
      <c r="I382" s="4">
        <v>7.5817346151600002</v>
      </c>
      <c r="J382" s="2">
        <f t="shared" si="11"/>
        <v>0.24980496378928335</v>
      </c>
      <c r="K382" s="3">
        <v>343</v>
      </c>
      <c r="L382" s="3">
        <v>112</v>
      </c>
      <c r="M382" s="3">
        <v>33</v>
      </c>
      <c r="N382" s="3">
        <v>11</v>
      </c>
      <c r="O382" s="24">
        <v>1001</v>
      </c>
      <c r="P382" s="4">
        <v>0.23200000000000001</v>
      </c>
      <c r="Q382" s="4">
        <v>0.246153846153846</v>
      </c>
      <c r="R382" s="4">
        <v>9.1999999999999998E-2</v>
      </c>
      <c r="S382" s="4">
        <v>0.09</v>
      </c>
      <c r="T382" s="4">
        <v>7.1999999999999995E-2</v>
      </c>
      <c r="U382" s="4">
        <v>0.06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0.26396554583446502</v>
      </c>
      <c r="AC382" s="2">
        <v>0.282566971785011</v>
      </c>
      <c r="AD382" s="2">
        <v>9.65109003808437E-2</v>
      </c>
      <c r="AE382" s="2">
        <v>9.4310679471241304E-2</v>
      </c>
      <c r="AF382" s="2">
        <v>7.4723546195936394E-2</v>
      </c>
      <c r="AG382" s="2">
        <v>6.1875403718087502E-2</v>
      </c>
    </row>
    <row r="383" spans="1:33" x14ac:dyDescent="0.35">
      <c r="A383" s="7">
        <v>265</v>
      </c>
      <c r="B383" s="7">
        <v>158</v>
      </c>
      <c r="C383" s="7">
        <v>0</v>
      </c>
      <c r="D383" s="7">
        <v>0</v>
      </c>
      <c r="E383" s="22" t="str">
        <f t="shared" si="10"/>
        <v>00</v>
      </c>
      <c r="F383" s="4">
        <v>1</v>
      </c>
      <c r="G383" s="25">
        <v>1</v>
      </c>
      <c r="H383" s="4">
        <v>1.778367762</v>
      </c>
      <c r="I383" s="4">
        <v>7.0761252847999998</v>
      </c>
      <c r="J383" s="2">
        <f t="shared" si="11"/>
        <v>0.25131942841940003</v>
      </c>
      <c r="K383" s="3">
        <v>427</v>
      </c>
      <c r="L383" s="3">
        <v>57</v>
      </c>
      <c r="M383" s="3">
        <v>12</v>
      </c>
      <c r="N383" s="3">
        <v>3</v>
      </c>
      <c r="O383" s="24">
        <v>780.83427437563796</v>
      </c>
      <c r="P383" s="4">
        <v>0.11</v>
      </c>
      <c r="Q383" s="4">
        <v>0.11776859504132201</v>
      </c>
      <c r="R383" s="4">
        <v>4.2000000000000003E-2</v>
      </c>
      <c r="S383" s="4">
        <v>4.9000000000000002E-2</v>
      </c>
      <c r="T383" s="4">
        <v>2.9000000000000001E-2</v>
      </c>
      <c r="U383" s="4">
        <v>2.7E-2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0.11653381625595199</v>
      </c>
      <c r="AC383" s="2">
        <v>0.12530089348800699</v>
      </c>
      <c r="AD383" s="2">
        <v>4.2907501011276501E-2</v>
      </c>
      <c r="AE383" s="2">
        <v>5.0241216436746797E-2</v>
      </c>
      <c r="AF383" s="2">
        <v>2.9428810690812199E-2</v>
      </c>
      <c r="AG383" s="2">
        <v>2.7371196796132001E-2</v>
      </c>
    </row>
    <row r="384" spans="1:33" x14ac:dyDescent="0.35">
      <c r="A384" s="7">
        <v>483</v>
      </c>
      <c r="B384" s="7">
        <v>78</v>
      </c>
      <c r="C384" s="7">
        <v>0</v>
      </c>
      <c r="D384" s="7">
        <v>0</v>
      </c>
      <c r="E384" s="22" t="str">
        <f t="shared" si="10"/>
        <v>00</v>
      </c>
      <c r="F384" s="4">
        <v>1</v>
      </c>
      <c r="G384" s="25">
        <v>1</v>
      </c>
      <c r="H384" s="4">
        <v>1.8132092099999999</v>
      </c>
      <c r="I384" s="4">
        <v>6.9973644409600002</v>
      </c>
      <c r="J384" s="2">
        <f t="shared" si="11"/>
        <v>0.25912745081364341</v>
      </c>
      <c r="K384" s="3">
        <v>349</v>
      </c>
      <c r="L384" s="3">
        <v>125</v>
      </c>
      <c r="M384" s="3">
        <v>17</v>
      </c>
      <c r="N384" s="3">
        <v>8</v>
      </c>
      <c r="O384" s="24">
        <v>1001</v>
      </c>
      <c r="P384" s="4">
        <v>0.254</v>
      </c>
      <c r="Q384" s="4">
        <v>0.26371308016877598</v>
      </c>
      <c r="R384" s="4">
        <v>4.3999999999999997E-2</v>
      </c>
      <c r="S384" s="4">
        <v>3.7999999999999999E-2</v>
      </c>
      <c r="T384" s="4">
        <v>4.4999999999999998E-2</v>
      </c>
      <c r="U384" s="4">
        <v>4.1000000000000002E-2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0.29302967877837599</v>
      </c>
      <c r="AC384" s="2">
        <v>0.30613539949264901</v>
      </c>
      <c r="AD384" s="2">
        <v>4.4997365930735798E-2</v>
      </c>
      <c r="AE384" s="2">
        <v>3.8740828316430602E-2</v>
      </c>
      <c r="AF384" s="2">
        <v>4.6043938501406798E-2</v>
      </c>
      <c r="AG384" s="2">
        <v>4.1864204098698898E-2</v>
      </c>
    </row>
    <row r="385" spans="1:33" x14ac:dyDescent="0.35">
      <c r="A385" s="7">
        <v>15</v>
      </c>
      <c r="B385" s="7">
        <v>430</v>
      </c>
      <c r="C385" s="7">
        <v>0</v>
      </c>
      <c r="D385" s="7">
        <v>0</v>
      </c>
      <c r="E385" s="22" t="str">
        <f t="shared" si="10"/>
        <v>00</v>
      </c>
      <c r="F385" s="4">
        <v>0.99804599999999999</v>
      </c>
      <c r="G385" s="25">
        <v>1</v>
      </c>
      <c r="H385" s="4">
        <v>1.77114087</v>
      </c>
      <c r="I385" s="4">
        <v>6.7222903017100002</v>
      </c>
      <c r="J385" s="2">
        <f t="shared" si="11"/>
        <v>0.26347283299405583</v>
      </c>
      <c r="K385" s="3">
        <v>405</v>
      </c>
      <c r="L385" s="3">
        <v>80</v>
      </c>
      <c r="M385" s="3">
        <v>13</v>
      </c>
      <c r="N385" s="3">
        <v>1</v>
      </c>
      <c r="O385" s="24">
        <v>879.47778120322403</v>
      </c>
      <c r="P385" s="4">
        <v>0.155</v>
      </c>
      <c r="Q385" s="4">
        <v>0.164948453608247</v>
      </c>
      <c r="R385" s="4">
        <v>0.06</v>
      </c>
      <c r="S385" s="4">
        <v>7.0999999999999994E-2</v>
      </c>
      <c r="T385" s="4">
        <v>7.8E-2</v>
      </c>
      <c r="U385" s="4">
        <v>6.4000000000000001E-2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0.168418651624963</v>
      </c>
      <c r="AC385" s="2">
        <v>0.180261823830944</v>
      </c>
      <c r="AD385" s="2">
        <v>6.1875403718087502E-2</v>
      </c>
      <c r="AE385" s="2">
        <v>7.3646540168298497E-2</v>
      </c>
      <c r="AF385" s="2">
        <v>8.1210055425543201E-2</v>
      </c>
      <c r="AG385" s="2">
        <v>6.6139802504545098E-2</v>
      </c>
    </row>
    <row r="386" spans="1:33" x14ac:dyDescent="0.35">
      <c r="A386" s="7">
        <v>421</v>
      </c>
      <c r="B386" s="7">
        <v>418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0.99934699999999999</v>
      </c>
      <c r="G386" s="25">
        <v>1</v>
      </c>
      <c r="H386" s="4">
        <v>1.896233973</v>
      </c>
      <c r="I386" s="4">
        <v>7.1051106585400001</v>
      </c>
      <c r="J386" s="2">
        <f t="shared" ref="J386:J449" si="13">H386/I386</f>
        <v>0.26688310205567567</v>
      </c>
      <c r="K386" s="3">
        <v>403</v>
      </c>
      <c r="L386" s="3">
        <v>59</v>
      </c>
      <c r="M386" s="3">
        <v>27</v>
      </c>
      <c r="N386" s="3">
        <v>10</v>
      </c>
      <c r="O386" s="24">
        <v>1001</v>
      </c>
      <c r="P386" s="4">
        <v>0.13600000000000001</v>
      </c>
      <c r="Q386" s="4">
        <v>0.12770562770562799</v>
      </c>
      <c r="R386" s="4">
        <v>5.3999999999999999E-2</v>
      </c>
      <c r="S386" s="4">
        <v>4.5999999999999999E-2</v>
      </c>
      <c r="T386" s="4">
        <v>3.1E-2</v>
      </c>
      <c r="U386" s="4">
        <v>0.05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0.14618251017808101</v>
      </c>
      <c r="AC386" s="2">
        <v>0.13662832913505599</v>
      </c>
      <c r="AD386" s="2">
        <v>5.5512709930258801E-2</v>
      </c>
      <c r="AE386" s="2">
        <v>4.7091607533850603E-2</v>
      </c>
      <c r="AF386" s="2">
        <v>3.14906670913708E-2</v>
      </c>
      <c r="AG386" s="2">
        <v>5.1293294387550599E-2</v>
      </c>
    </row>
    <row r="387" spans="1:33" x14ac:dyDescent="0.35">
      <c r="A387" s="7">
        <v>587</v>
      </c>
      <c r="B387" s="7">
        <v>440</v>
      </c>
      <c r="C387" s="7">
        <v>0</v>
      </c>
      <c r="D387" s="7">
        <v>0</v>
      </c>
      <c r="E387" s="22" t="str">
        <f t="shared" si="12"/>
        <v>00</v>
      </c>
      <c r="F387" s="4">
        <v>0.99996300000000005</v>
      </c>
      <c r="G387" s="25">
        <v>1</v>
      </c>
      <c r="H387" s="4">
        <v>2.0708628149999999</v>
      </c>
      <c r="I387" s="4">
        <v>7.7282704308400003</v>
      </c>
      <c r="J387" s="2">
        <f t="shared" si="13"/>
        <v>0.26795941388594935</v>
      </c>
      <c r="K387" s="3">
        <v>320</v>
      </c>
      <c r="L387" s="3">
        <v>74</v>
      </c>
      <c r="M387" s="3">
        <v>103</v>
      </c>
      <c r="N387" s="3">
        <v>2</v>
      </c>
      <c r="O387" s="24">
        <v>1001</v>
      </c>
      <c r="P387" s="4">
        <v>0.153</v>
      </c>
      <c r="Q387" s="4">
        <v>0.18781725888324899</v>
      </c>
      <c r="R387" s="4">
        <v>5.7000000000000002E-2</v>
      </c>
      <c r="S387" s="4">
        <v>6.8000000000000005E-2</v>
      </c>
      <c r="T387" s="4">
        <v>5.0999999999999997E-2</v>
      </c>
      <c r="U387" s="4">
        <v>5.8000000000000003E-2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0.16605458433008299</v>
      </c>
      <c r="AC387" s="2">
        <v>0.208029913504162</v>
      </c>
      <c r="AD387" s="2">
        <v>5.8688996348679599E-2</v>
      </c>
      <c r="AE387" s="2">
        <v>7.0422464296545903E-2</v>
      </c>
      <c r="AF387" s="2">
        <v>5.2346480372209202E-2</v>
      </c>
      <c r="AG387" s="2">
        <v>5.9750004405774E-2</v>
      </c>
    </row>
    <row r="388" spans="1:33" x14ac:dyDescent="0.35">
      <c r="A388" s="7">
        <v>479</v>
      </c>
      <c r="B388" s="7">
        <v>192</v>
      </c>
      <c r="C388" s="7">
        <v>0</v>
      </c>
      <c r="D388" s="7">
        <v>0</v>
      </c>
      <c r="E388" s="22" t="str">
        <f t="shared" si="12"/>
        <v>00</v>
      </c>
      <c r="F388" s="4">
        <v>0.99877199999999999</v>
      </c>
      <c r="G388" s="25">
        <v>1</v>
      </c>
      <c r="H388" s="4">
        <v>2.048841344</v>
      </c>
      <c r="I388" s="4">
        <v>7.6301383807800001</v>
      </c>
      <c r="J388" s="2">
        <f t="shared" si="13"/>
        <v>0.26851955256289267</v>
      </c>
      <c r="K388" s="3">
        <v>413</v>
      </c>
      <c r="L388" s="3">
        <v>58</v>
      </c>
      <c r="M388" s="3">
        <v>25</v>
      </c>
      <c r="N388" s="3">
        <v>3</v>
      </c>
      <c r="O388" s="24">
        <v>657.85360177423695</v>
      </c>
      <c r="P388" s="4">
        <v>0.13700000000000001</v>
      </c>
      <c r="Q388" s="4">
        <v>0.12314225053078599</v>
      </c>
      <c r="R388" s="4">
        <v>8.3000000000000004E-2</v>
      </c>
      <c r="S388" s="4">
        <v>7.9000000000000001E-2</v>
      </c>
      <c r="T388" s="4">
        <v>8.6999999999999994E-2</v>
      </c>
      <c r="U388" s="4">
        <v>7.3999999999999996E-2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0.14734058789870899</v>
      </c>
      <c r="AC388" s="2">
        <v>0.13141050105538499</v>
      </c>
      <c r="AD388" s="2">
        <v>8.6647806725672197E-2</v>
      </c>
      <c r="AE388" s="2">
        <v>8.2295242726830198E-2</v>
      </c>
      <c r="AF388" s="2">
        <v>9.1019398387168493E-2</v>
      </c>
      <c r="AG388" s="2">
        <v>7.6881044335957605E-2</v>
      </c>
    </row>
    <row r="389" spans="1:33" x14ac:dyDescent="0.35">
      <c r="A389" s="7">
        <v>963</v>
      </c>
      <c r="B389" s="7">
        <v>54</v>
      </c>
      <c r="C389" s="7">
        <v>0</v>
      </c>
      <c r="D389" s="7">
        <v>0</v>
      </c>
      <c r="E389" s="22" t="str">
        <f t="shared" si="12"/>
        <v>00</v>
      </c>
      <c r="F389" s="4">
        <v>0.99993900000000002</v>
      </c>
      <c r="G389" s="25">
        <v>1</v>
      </c>
      <c r="H389" s="4">
        <v>1.9401381150000001</v>
      </c>
      <c r="I389" s="4">
        <v>7.11409155582</v>
      </c>
      <c r="J389" s="2">
        <f t="shared" si="13"/>
        <v>0.27271761963940194</v>
      </c>
      <c r="K389" s="3">
        <v>407</v>
      </c>
      <c r="L389" s="3">
        <v>61</v>
      </c>
      <c r="M389" s="3">
        <v>18</v>
      </c>
      <c r="N389" s="3">
        <v>13</v>
      </c>
      <c r="O389" s="24">
        <v>1001</v>
      </c>
      <c r="P389" s="4">
        <v>0.126</v>
      </c>
      <c r="Q389" s="4">
        <v>0.13034188034187999</v>
      </c>
      <c r="R389" s="4">
        <v>7.4999999999999997E-2</v>
      </c>
      <c r="S389" s="4">
        <v>7.2999999999999995E-2</v>
      </c>
      <c r="T389" s="4">
        <v>7.8E-2</v>
      </c>
      <c r="U389" s="4">
        <v>6.8000000000000005E-2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0.13467490332660201</v>
      </c>
      <c r="AC389" s="2">
        <v>0.139655110475052</v>
      </c>
      <c r="AD389" s="2">
        <v>7.7961541469711806E-2</v>
      </c>
      <c r="AE389" s="2">
        <v>7.5801713416281793E-2</v>
      </c>
      <c r="AF389" s="2">
        <v>8.1210055425543201E-2</v>
      </c>
      <c r="AG389" s="2">
        <v>7.0422464296545903E-2</v>
      </c>
    </row>
    <row r="390" spans="1:33" x14ac:dyDescent="0.35">
      <c r="A390" s="7">
        <v>411</v>
      </c>
      <c r="B390" s="7">
        <v>413</v>
      </c>
      <c r="C390" s="7">
        <v>0</v>
      </c>
      <c r="D390" s="7">
        <v>0</v>
      </c>
      <c r="E390" s="22" t="str">
        <f t="shared" si="12"/>
        <v>00</v>
      </c>
      <c r="F390" s="4">
        <v>0.91573400000000005</v>
      </c>
      <c r="G390" s="25">
        <v>1</v>
      </c>
      <c r="H390" s="4">
        <v>2.0525637109999999</v>
      </c>
      <c r="I390" s="4">
        <v>7.3434649489000003</v>
      </c>
      <c r="J390" s="2">
        <f t="shared" si="13"/>
        <v>0.27950888651105493</v>
      </c>
      <c r="K390" s="3">
        <v>448</v>
      </c>
      <c r="L390" s="3">
        <v>33</v>
      </c>
      <c r="M390" s="3">
        <v>15</v>
      </c>
      <c r="N390" s="3">
        <v>3</v>
      </c>
      <c r="O390" s="24">
        <v>893.603814680303</v>
      </c>
      <c r="P390" s="4">
        <v>7.3999999999999996E-2</v>
      </c>
      <c r="Q390" s="4">
        <v>6.8607068607068597E-2</v>
      </c>
      <c r="R390" s="4">
        <v>7.3999999999999996E-2</v>
      </c>
      <c r="S390" s="4">
        <v>5.2999999999999999E-2</v>
      </c>
      <c r="T390" s="4">
        <v>3.4000000000000002E-2</v>
      </c>
      <c r="U390" s="4">
        <v>4.4999999999999998E-2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7.6881044335957605E-2</v>
      </c>
      <c r="AC390" s="2">
        <v>7.1074037690775999E-2</v>
      </c>
      <c r="AD390" s="2">
        <v>7.6881044335957605E-2</v>
      </c>
      <c r="AE390" s="2">
        <v>5.4456185796058897E-2</v>
      </c>
      <c r="AF390" s="2">
        <v>3.4591444769619097E-2</v>
      </c>
      <c r="AG390" s="2">
        <v>4.6043938501406798E-2</v>
      </c>
    </row>
    <row r="391" spans="1:33" x14ac:dyDescent="0.35">
      <c r="A391" s="7">
        <v>59</v>
      </c>
      <c r="B391" s="7">
        <v>313</v>
      </c>
      <c r="C391" s="7">
        <v>0</v>
      </c>
      <c r="D391" s="7">
        <v>0</v>
      </c>
      <c r="E391" s="22" t="str">
        <f t="shared" si="12"/>
        <v>00</v>
      </c>
      <c r="F391" s="4">
        <v>0.99996099999999999</v>
      </c>
      <c r="G391" s="25">
        <v>1</v>
      </c>
      <c r="H391" s="4">
        <v>2.0357096000000001</v>
      </c>
      <c r="I391" s="4">
        <v>7.1821530227999997</v>
      </c>
      <c r="J391" s="2">
        <f t="shared" si="13"/>
        <v>0.28344002049769307</v>
      </c>
      <c r="K391" s="3">
        <v>167</v>
      </c>
      <c r="L391" s="3">
        <v>284</v>
      </c>
      <c r="M391" s="3">
        <v>10</v>
      </c>
      <c r="N391" s="3">
        <v>38</v>
      </c>
      <c r="O391" s="24">
        <v>1001</v>
      </c>
      <c r="P391" s="4">
        <v>0.64600000000000002</v>
      </c>
      <c r="Q391" s="4">
        <v>0.629711751662971</v>
      </c>
      <c r="R391" s="4">
        <v>0.04</v>
      </c>
      <c r="S391" s="4">
        <v>6.8000000000000005E-2</v>
      </c>
      <c r="T391" s="4">
        <v>0.05</v>
      </c>
      <c r="U391" s="4">
        <v>0.06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1.0384583658483599</v>
      </c>
      <c r="AC391" s="2">
        <v>0.99347352708592296</v>
      </c>
      <c r="AD391" s="2">
        <v>4.08219945202552E-2</v>
      </c>
      <c r="AE391" s="2">
        <v>7.0422464296545903E-2</v>
      </c>
      <c r="AF391" s="2">
        <v>5.1293294387550599E-2</v>
      </c>
      <c r="AG391" s="2">
        <v>6.1875403718087502E-2</v>
      </c>
    </row>
    <row r="392" spans="1:33" x14ac:dyDescent="0.35">
      <c r="A392" s="7">
        <v>631</v>
      </c>
      <c r="B392" s="7">
        <v>9</v>
      </c>
      <c r="C392" s="7">
        <v>0</v>
      </c>
      <c r="D392" s="7">
        <v>0</v>
      </c>
      <c r="E392" s="22" t="str">
        <f t="shared" si="12"/>
        <v>00</v>
      </c>
      <c r="F392" s="4">
        <v>0.97700100000000001</v>
      </c>
      <c r="G392" s="25">
        <v>1</v>
      </c>
      <c r="H392" s="4">
        <v>2.2178759829999999</v>
      </c>
      <c r="I392" s="4">
        <v>7.6021382105999997</v>
      </c>
      <c r="J392" s="2">
        <f t="shared" si="13"/>
        <v>0.29174370704120017</v>
      </c>
      <c r="K392" s="3">
        <v>425</v>
      </c>
      <c r="L392" s="3">
        <v>59</v>
      </c>
      <c r="M392" s="3">
        <v>15</v>
      </c>
      <c r="N392" s="3">
        <v>0</v>
      </c>
      <c r="O392" s="24">
        <v>945.363727087548</v>
      </c>
      <c r="P392" s="4">
        <v>0.12</v>
      </c>
      <c r="Q392" s="4">
        <v>0.121900826446281</v>
      </c>
      <c r="R392" s="4">
        <v>6.6000000000000003E-2</v>
      </c>
      <c r="S392" s="4">
        <v>7.8E-2</v>
      </c>
      <c r="T392" s="4">
        <v>7.0000000000000007E-2</v>
      </c>
      <c r="U392" s="4">
        <v>6.6000000000000003E-2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0.127833371509885</v>
      </c>
      <c r="AC392" s="2">
        <v>0.12999573779221499</v>
      </c>
      <c r="AD392" s="2">
        <v>6.8278840753294504E-2</v>
      </c>
      <c r="AE392" s="2">
        <v>8.1210055425543201E-2</v>
      </c>
      <c r="AF392" s="2">
        <v>7.2570692834835498E-2</v>
      </c>
      <c r="AG392" s="2">
        <v>6.8278840753294504E-2</v>
      </c>
    </row>
    <row r="393" spans="1:33" x14ac:dyDescent="0.35">
      <c r="A393" s="7">
        <v>615</v>
      </c>
      <c r="B393" s="7">
        <v>126</v>
      </c>
      <c r="C393" s="7">
        <v>0</v>
      </c>
      <c r="D393" s="7">
        <v>0</v>
      </c>
      <c r="E393" s="22" t="str">
        <f t="shared" si="12"/>
        <v>00</v>
      </c>
      <c r="F393" s="4">
        <v>0.86808399999999997</v>
      </c>
      <c r="G393" s="25">
        <v>1</v>
      </c>
      <c r="H393" s="4">
        <v>1.9355604850000001</v>
      </c>
      <c r="I393" s="4">
        <v>6.36883632305</v>
      </c>
      <c r="J393" s="2">
        <f t="shared" si="13"/>
        <v>0.30391116788397399</v>
      </c>
      <c r="K393" s="3">
        <v>414</v>
      </c>
      <c r="L393" s="3">
        <v>64</v>
      </c>
      <c r="M393" s="3">
        <v>19</v>
      </c>
      <c r="N393" s="3">
        <v>2</v>
      </c>
      <c r="O393" s="24">
        <v>859.55495325224194</v>
      </c>
      <c r="P393" s="4">
        <v>0.14399999999999999</v>
      </c>
      <c r="Q393" s="4">
        <v>0.13389121338912099</v>
      </c>
      <c r="R393" s="4">
        <v>6.0999999999999999E-2</v>
      </c>
      <c r="S393" s="4">
        <v>6.9000000000000006E-2</v>
      </c>
      <c r="T393" s="4">
        <v>6.4000000000000001E-2</v>
      </c>
      <c r="U393" s="4">
        <v>6.9000000000000006E-2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0.15548490284039501</v>
      </c>
      <c r="AC393" s="2">
        <v>0.143744758666142</v>
      </c>
      <c r="AD393" s="2">
        <v>6.2939799773874094E-2</v>
      </c>
      <c r="AE393" s="2">
        <v>7.1496001705069895E-2</v>
      </c>
      <c r="AF393" s="2">
        <v>6.6139802504545098E-2</v>
      </c>
      <c r="AG393" s="2">
        <v>7.1496001705069895E-2</v>
      </c>
    </row>
    <row r="394" spans="1:33" x14ac:dyDescent="0.35">
      <c r="A394" s="7">
        <v>195</v>
      </c>
      <c r="B394" s="7">
        <v>374</v>
      </c>
      <c r="C394" s="7">
        <v>0</v>
      </c>
      <c r="D394" s="7">
        <v>0</v>
      </c>
      <c r="E394" s="22" t="str">
        <f t="shared" si="12"/>
        <v>00</v>
      </c>
      <c r="F394" s="4">
        <v>0.99701399999999996</v>
      </c>
      <c r="G394" s="25">
        <v>1</v>
      </c>
      <c r="H394" s="4">
        <v>2.8628891740000002</v>
      </c>
      <c r="I394" s="4">
        <v>9.0567265283000005</v>
      </c>
      <c r="J394" s="2">
        <f t="shared" si="13"/>
        <v>0.31610639507046934</v>
      </c>
      <c r="K394" s="3">
        <v>329</v>
      </c>
      <c r="L394" s="3">
        <v>135</v>
      </c>
      <c r="M394" s="3">
        <v>23</v>
      </c>
      <c r="N394" s="3">
        <v>12</v>
      </c>
      <c r="O394" s="24">
        <v>1001</v>
      </c>
      <c r="P394" s="4">
        <v>0.30099999999999999</v>
      </c>
      <c r="Q394" s="4">
        <v>0.29094827586206901</v>
      </c>
      <c r="R394" s="4">
        <v>8.2000000000000003E-2</v>
      </c>
      <c r="S394" s="4">
        <v>6.6000000000000003E-2</v>
      </c>
      <c r="T394" s="4">
        <v>4.4999999999999998E-2</v>
      </c>
      <c r="U394" s="4">
        <v>4.1000000000000002E-2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0.35810453674832698</v>
      </c>
      <c r="AC394" s="2">
        <v>0.34382680146088301</v>
      </c>
      <c r="AD394" s="2">
        <v>8.5557888361646503E-2</v>
      </c>
      <c r="AE394" s="2">
        <v>6.8278840753294504E-2</v>
      </c>
      <c r="AF394" s="2">
        <v>4.6043938501406798E-2</v>
      </c>
      <c r="AG394" s="2">
        <v>4.1864204098698898E-2</v>
      </c>
    </row>
    <row r="395" spans="1:33" x14ac:dyDescent="0.35">
      <c r="A395" s="7">
        <v>511</v>
      </c>
      <c r="B395" s="7">
        <v>255</v>
      </c>
      <c r="C395" s="7">
        <v>0</v>
      </c>
      <c r="D395" s="7">
        <v>0</v>
      </c>
      <c r="E395" s="22" t="str">
        <f t="shared" si="12"/>
        <v>00</v>
      </c>
      <c r="F395" s="4">
        <v>1</v>
      </c>
      <c r="G395" s="25">
        <v>1</v>
      </c>
      <c r="H395" s="4">
        <v>2.1254964589999998</v>
      </c>
      <c r="I395" s="4">
        <v>6.6528418884200002</v>
      </c>
      <c r="J395" s="2">
        <f t="shared" si="13"/>
        <v>0.31948699437749439</v>
      </c>
      <c r="K395" s="3">
        <v>428</v>
      </c>
      <c r="L395" s="3">
        <v>40</v>
      </c>
      <c r="M395" s="3">
        <v>18</v>
      </c>
      <c r="N395" s="3">
        <v>13</v>
      </c>
      <c r="O395" s="24">
        <v>130.85803382752201</v>
      </c>
      <c r="P395" s="4">
        <v>0.1</v>
      </c>
      <c r="Q395" s="4">
        <v>8.54700854700855E-2</v>
      </c>
      <c r="R395" s="4">
        <v>6.8000000000000005E-2</v>
      </c>
      <c r="S395" s="4">
        <v>6.4000000000000001E-2</v>
      </c>
      <c r="T395" s="4">
        <v>5.2999999999999999E-2</v>
      </c>
      <c r="U395" s="4">
        <v>8.1000000000000003E-2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0.105360515657826</v>
      </c>
      <c r="AC395" s="2">
        <v>8.9345100335849997E-2</v>
      </c>
      <c r="AD395" s="2">
        <v>7.0422464296545903E-2</v>
      </c>
      <c r="AE395" s="2">
        <v>6.6139802504545098E-2</v>
      </c>
      <c r="AF395" s="2">
        <v>5.4456185796058897E-2</v>
      </c>
      <c r="AG395" s="2">
        <v>8.4469156626450007E-2</v>
      </c>
    </row>
    <row r="396" spans="1:33" x14ac:dyDescent="0.35">
      <c r="A396" s="7">
        <v>443</v>
      </c>
      <c r="B396" s="7">
        <v>255</v>
      </c>
      <c r="C396" s="7">
        <v>0</v>
      </c>
      <c r="D396" s="7">
        <v>0</v>
      </c>
      <c r="E396" s="22" t="str">
        <f t="shared" si="12"/>
        <v>00</v>
      </c>
      <c r="F396" s="4">
        <v>0.99726000000000004</v>
      </c>
      <c r="G396" s="25">
        <v>1</v>
      </c>
      <c r="H396" s="4">
        <v>2.393292405</v>
      </c>
      <c r="I396" s="4">
        <v>7.2427859953500002</v>
      </c>
      <c r="J396" s="2">
        <f t="shared" si="13"/>
        <v>0.33043809475201075</v>
      </c>
      <c r="K396" s="3">
        <v>431</v>
      </c>
      <c r="L396" s="3">
        <v>40</v>
      </c>
      <c r="M396" s="3">
        <v>28</v>
      </c>
      <c r="N396" s="3">
        <v>0</v>
      </c>
      <c r="O396" s="24">
        <v>1001</v>
      </c>
      <c r="P396" s="4">
        <v>8.1000000000000003E-2</v>
      </c>
      <c r="Q396" s="4">
        <v>8.4925690021231404E-2</v>
      </c>
      <c r="R396" s="4">
        <v>4.2999999999999997E-2</v>
      </c>
      <c r="S396" s="4">
        <v>4.5999999999999999E-2</v>
      </c>
      <c r="T396" s="4">
        <v>4.2999999999999997E-2</v>
      </c>
      <c r="U396" s="4">
        <v>3.5999999999999997E-2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8.4469156626450007E-2</v>
      </c>
      <c r="AC396" s="2">
        <v>8.8750003912669906E-2</v>
      </c>
      <c r="AD396" s="2">
        <v>4.3951887529182797E-2</v>
      </c>
      <c r="AE396" s="2">
        <v>4.7091607533850603E-2</v>
      </c>
      <c r="AF396" s="2">
        <v>4.3951887529182797E-2</v>
      </c>
      <c r="AG396" s="2">
        <v>3.6663984371591497E-2</v>
      </c>
    </row>
    <row r="397" spans="1:33" x14ac:dyDescent="0.35">
      <c r="A397" s="7">
        <v>689</v>
      </c>
      <c r="B397" s="7">
        <v>193</v>
      </c>
      <c r="C397" s="7">
        <v>0</v>
      </c>
      <c r="D397" s="7">
        <v>0</v>
      </c>
      <c r="E397" s="22" t="str">
        <f t="shared" si="12"/>
        <v>00</v>
      </c>
      <c r="F397" s="4">
        <v>0.99218300000000004</v>
      </c>
      <c r="G397" s="25">
        <v>1</v>
      </c>
      <c r="H397" s="4">
        <v>2.6900487239999999</v>
      </c>
      <c r="I397" s="4">
        <v>8.0161229128899993</v>
      </c>
      <c r="J397" s="2">
        <f t="shared" si="13"/>
        <v>0.33557977506487291</v>
      </c>
      <c r="K397" s="3">
        <v>396</v>
      </c>
      <c r="L397" s="3">
        <v>83</v>
      </c>
      <c r="M397" s="3">
        <v>18</v>
      </c>
      <c r="N397" s="3">
        <v>2</v>
      </c>
      <c r="O397" s="24">
        <v>534.44492746184699</v>
      </c>
      <c r="P397" s="4">
        <v>0.186</v>
      </c>
      <c r="Q397" s="4">
        <v>0.17327766179540699</v>
      </c>
      <c r="R397" s="4">
        <v>7.8E-2</v>
      </c>
      <c r="S397" s="4">
        <v>7.8E-2</v>
      </c>
      <c r="T397" s="4">
        <v>6.7000000000000004E-2</v>
      </c>
      <c r="U397" s="4">
        <v>7.0999999999999994E-2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0.20579491297959701</v>
      </c>
      <c r="AC397" s="2">
        <v>0.19028638615643501</v>
      </c>
      <c r="AD397" s="2">
        <v>8.1210055425543201E-2</v>
      </c>
      <c r="AE397" s="2">
        <v>8.1210055425543201E-2</v>
      </c>
      <c r="AF397" s="2">
        <v>6.93500781347932E-2</v>
      </c>
      <c r="AG397" s="2">
        <v>7.3646540168298497E-2</v>
      </c>
    </row>
    <row r="398" spans="1:33" x14ac:dyDescent="0.35">
      <c r="A398" s="7">
        <v>201</v>
      </c>
      <c r="B398" s="7">
        <v>425</v>
      </c>
      <c r="C398" s="7">
        <v>0</v>
      </c>
      <c r="D398" s="7">
        <v>0</v>
      </c>
      <c r="E398" s="22" t="str">
        <f t="shared" si="12"/>
        <v>00</v>
      </c>
      <c r="F398" s="4">
        <v>0.71090699999999996</v>
      </c>
      <c r="G398" s="25">
        <v>1</v>
      </c>
      <c r="H398" s="4">
        <v>2.6936009140000001</v>
      </c>
      <c r="I398" s="4">
        <v>7.1916045710000001</v>
      </c>
      <c r="J398" s="2">
        <f t="shared" si="13"/>
        <v>0.37454797290466879</v>
      </c>
      <c r="K398" s="3">
        <v>447</v>
      </c>
      <c r="L398" s="3">
        <v>35</v>
      </c>
      <c r="M398" s="3">
        <v>15</v>
      </c>
      <c r="N398" s="3">
        <v>2</v>
      </c>
      <c r="O398" s="24">
        <v>514.23759470460004</v>
      </c>
      <c r="P398" s="4">
        <v>8.3000000000000004E-2</v>
      </c>
      <c r="Q398" s="4">
        <v>7.2614107883817405E-2</v>
      </c>
      <c r="R398" s="4">
        <v>5.1999999999999998E-2</v>
      </c>
      <c r="S398" s="4">
        <v>5.8999999999999997E-2</v>
      </c>
      <c r="T398" s="4">
        <v>5.0999999999999997E-2</v>
      </c>
      <c r="U398" s="4">
        <v>5.5E-2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8.6647806725672197E-2</v>
      </c>
      <c r="AC398" s="2">
        <v>7.5385519437031395E-2</v>
      </c>
      <c r="AD398" s="2">
        <v>5.3400776727115302E-2</v>
      </c>
      <c r="AE398" s="2">
        <v>6.0812139396757399E-2</v>
      </c>
      <c r="AF398" s="2">
        <v>5.2346480372209202E-2</v>
      </c>
      <c r="AG398" s="2">
        <v>5.6570351488394399E-2</v>
      </c>
    </row>
    <row r="399" spans="1:33" x14ac:dyDescent="0.35">
      <c r="A399" s="7">
        <v>405</v>
      </c>
      <c r="B399" s="7">
        <v>441</v>
      </c>
      <c r="C399" s="7">
        <v>0</v>
      </c>
      <c r="D399" s="7">
        <v>0</v>
      </c>
      <c r="E399" s="22" t="str">
        <f t="shared" si="12"/>
        <v>00</v>
      </c>
      <c r="F399" s="4">
        <v>0.99992499999999995</v>
      </c>
      <c r="G399" s="25">
        <v>1</v>
      </c>
      <c r="H399" s="4">
        <v>3.5413426100000001</v>
      </c>
      <c r="I399" s="4">
        <v>7.0152499920283997</v>
      </c>
      <c r="J399" s="2">
        <f t="shared" si="13"/>
        <v>0.50480633106790407</v>
      </c>
      <c r="K399" s="3">
        <v>412</v>
      </c>
      <c r="L399" s="3">
        <v>49</v>
      </c>
      <c r="M399" s="3">
        <v>32</v>
      </c>
      <c r="N399" s="3">
        <v>6</v>
      </c>
      <c r="O399" s="24">
        <v>1001</v>
      </c>
      <c r="P399" s="4">
        <v>0.108</v>
      </c>
      <c r="Q399" s="4">
        <v>0.106290672451193</v>
      </c>
      <c r="R399" s="4">
        <v>9.8000000000000004E-2</v>
      </c>
      <c r="S399" s="4">
        <v>0.114</v>
      </c>
      <c r="T399" s="4">
        <v>9.1999999999999998E-2</v>
      </c>
      <c r="U399" s="4">
        <v>8.3000000000000004E-2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0.11428914640212801</v>
      </c>
      <c r="AC399" s="2">
        <v>0.11237469364712201</v>
      </c>
      <c r="AD399" s="2">
        <v>0.10314075891951301</v>
      </c>
      <c r="AE399" s="2">
        <v>0.121038328377056</v>
      </c>
      <c r="AF399" s="2">
        <v>9.65109003808437E-2</v>
      </c>
      <c r="AG399" s="2">
        <v>8.6647806725672197E-2</v>
      </c>
    </row>
    <row r="400" spans="1:33" x14ac:dyDescent="0.35">
      <c r="A400" s="7">
        <v>767</v>
      </c>
      <c r="B400" s="7">
        <v>193</v>
      </c>
      <c r="C400" s="7">
        <v>0</v>
      </c>
      <c r="D400" s="7">
        <v>0</v>
      </c>
      <c r="E400" s="22" t="str">
        <f t="shared" si="12"/>
        <v>00</v>
      </c>
      <c r="F400" s="4">
        <v>0.99856400000000001</v>
      </c>
      <c r="G400" s="25">
        <v>1</v>
      </c>
      <c r="H400" s="4">
        <v>4.2237064970000002</v>
      </c>
      <c r="I400" s="4">
        <v>8.1626011021</v>
      </c>
      <c r="J400" s="2">
        <f t="shared" si="13"/>
        <v>0.51744614788457122</v>
      </c>
      <c r="K400" s="3">
        <v>308</v>
      </c>
      <c r="L400" s="3">
        <v>167</v>
      </c>
      <c r="M400" s="3">
        <v>2</v>
      </c>
      <c r="N400" s="3">
        <v>22</v>
      </c>
      <c r="O400" s="24">
        <v>37.3381015778563</v>
      </c>
      <c r="P400" s="4">
        <v>0.378</v>
      </c>
      <c r="Q400" s="4">
        <v>0.35157894736842099</v>
      </c>
      <c r="R400" s="4">
        <v>0.158</v>
      </c>
      <c r="S400" s="4">
        <v>0.16200000000000001</v>
      </c>
      <c r="T400" s="4">
        <v>0.17499999999999999</v>
      </c>
      <c r="U400" s="4">
        <v>0.14299999999999999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0.47481518624295799</v>
      </c>
      <c r="AC400" s="2">
        <v>0.43321502106106702</v>
      </c>
      <c r="AD400" s="2">
        <v>0.17197526473981001</v>
      </c>
      <c r="AE400" s="2">
        <v>0.17673717850005399</v>
      </c>
      <c r="AF400" s="2">
        <v>0.19237189264745599</v>
      </c>
      <c r="AG400" s="2">
        <v>0.15431736038435701</v>
      </c>
    </row>
    <row r="401" spans="1:33" x14ac:dyDescent="0.35">
      <c r="A401" s="7">
        <v>495</v>
      </c>
      <c r="B401" s="7">
        <v>400</v>
      </c>
      <c r="C401" s="7">
        <v>0</v>
      </c>
      <c r="D401" s="7">
        <v>0</v>
      </c>
      <c r="E401" s="22" t="str">
        <f t="shared" si="12"/>
        <v>00</v>
      </c>
      <c r="F401" s="4">
        <v>0</v>
      </c>
      <c r="G401" s="25">
        <v>0</v>
      </c>
      <c r="H401" s="4">
        <v>0.31062612439999998</v>
      </c>
      <c r="I401" s="4">
        <v>9.4868011871999993</v>
      </c>
      <c r="J401" s="2">
        <f t="shared" si="13"/>
        <v>3.2742978193651844E-2</v>
      </c>
      <c r="K401" s="3">
        <v>433</v>
      </c>
      <c r="L401" s="3">
        <v>33</v>
      </c>
      <c r="M401" s="3">
        <v>32</v>
      </c>
      <c r="N401" s="3">
        <v>1</v>
      </c>
      <c r="O401" s="24">
        <v>1001</v>
      </c>
      <c r="P401" s="4">
        <v>7.9000000000000001E-2</v>
      </c>
      <c r="Q401" s="4">
        <v>7.0815450643776798E-2</v>
      </c>
      <c r="R401" s="4">
        <v>1.2E-2</v>
      </c>
      <c r="S401" s="4">
        <v>1.6E-2</v>
      </c>
      <c r="T401" s="4">
        <v>0.01</v>
      </c>
      <c r="U401" s="4">
        <v>8.9999999999999993E-3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8.2295242726830198E-2</v>
      </c>
      <c r="AC401" s="2">
        <v>7.3447906123156007E-2</v>
      </c>
      <c r="AD401" s="2">
        <v>1.20725812342692E-2</v>
      </c>
      <c r="AE401" s="2">
        <v>1.6129381929883599E-2</v>
      </c>
      <c r="AF401" s="2">
        <v>1.0050335853501499E-2</v>
      </c>
      <c r="AG401" s="2">
        <v>9.0407446521490707E-3</v>
      </c>
    </row>
    <row r="402" spans="1:33" x14ac:dyDescent="0.35">
      <c r="A402" s="7">
        <v>147</v>
      </c>
      <c r="B402" s="7">
        <v>477</v>
      </c>
      <c r="C402" s="7">
        <v>0</v>
      </c>
      <c r="D402" s="7">
        <v>0</v>
      </c>
      <c r="E402" s="22" t="str">
        <f t="shared" si="12"/>
        <v>00</v>
      </c>
      <c r="F402" s="4">
        <v>0.28259600000000001</v>
      </c>
      <c r="G402" s="25">
        <v>0</v>
      </c>
      <c r="H402" s="4">
        <v>0.59566641809999998</v>
      </c>
      <c r="I402" s="4">
        <v>11.021297281900001</v>
      </c>
      <c r="J402" s="2">
        <f t="shared" si="13"/>
        <v>5.4046851551518164E-2</v>
      </c>
      <c r="K402" s="3">
        <v>381</v>
      </c>
      <c r="L402" s="3">
        <v>64</v>
      </c>
      <c r="M402" s="3">
        <v>45</v>
      </c>
      <c r="N402" s="3">
        <v>9</v>
      </c>
      <c r="O402" s="24">
        <v>1001</v>
      </c>
      <c r="P402" s="4">
        <v>0.14099999999999999</v>
      </c>
      <c r="Q402" s="4">
        <v>0.143820224719101</v>
      </c>
      <c r="R402" s="4">
        <v>2.4E-2</v>
      </c>
      <c r="S402" s="4">
        <v>2.4E-2</v>
      </c>
      <c r="T402" s="4">
        <v>1.7000000000000001E-2</v>
      </c>
      <c r="U402" s="4">
        <v>0.02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0.15198635699788199</v>
      </c>
      <c r="AC402" s="2">
        <v>0.155274907039539</v>
      </c>
      <c r="AD402" s="2">
        <v>2.4292692569044601E-2</v>
      </c>
      <c r="AE402" s="2">
        <v>2.4292692569044601E-2</v>
      </c>
      <c r="AF402" s="2">
        <v>1.7146158834970501E-2</v>
      </c>
      <c r="AG402" s="2">
        <v>2.0202707317519501E-2</v>
      </c>
    </row>
    <row r="403" spans="1:33" x14ac:dyDescent="0.35">
      <c r="A403" s="7">
        <v>165</v>
      </c>
      <c r="B403" s="7">
        <v>294</v>
      </c>
      <c r="C403" s="7">
        <v>0</v>
      </c>
      <c r="D403" s="7">
        <v>0</v>
      </c>
      <c r="E403" s="22" t="str">
        <f t="shared" si="12"/>
        <v>00</v>
      </c>
      <c r="F403" s="4">
        <v>0</v>
      </c>
      <c r="G403" s="25">
        <v>0</v>
      </c>
      <c r="H403" s="4">
        <v>0.6522775529</v>
      </c>
      <c r="I403" s="4">
        <v>7.9210010662999997</v>
      </c>
      <c r="J403" s="2">
        <f t="shared" si="13"/>
        <v>8.2347868336380262E-2</v>
      </c>
      <c r="K403" s="3">
        <v>428</v>
      </c>
      <c r="L403" s="3">
        <v>45</v>
      </c>
      <c r="M403" s="3">
        <v>22</v>
      </c>
      <c r="N403" s="3">
        <v>4</v>
      </c>
      <c r="O403" s="24">
        <v>1001</v>
      </c>
      <c r="P403" s="4">
        <v>0.124</v>
      </c>
      <c r="Q403" s="4">
        <v>9.5137420718816104E-2</v>
      </c>
      <c r="R403" s="4">
        <v>2.1999999999999999E-2</v>
      </c>
      <c r="S403" s="4">
        <v>3.2000000000000001E-2</v>
      </c>
      <c r="T403" s="4">
        <v>1.7999999999999999E-2</v>
      </c>
      <c r="U403" s="4">
        <v>1.4E-2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0.13238918804574601</v>
      </c>
      <c r="AC403" s="2">
        <v>9.9972192910136107E-2</v>
      </c>
      <c r="AD403" s="2">
        <v>2.2245608947319698E-2</v>
      </c>
      <c r="AE403" s="2">
        <v>3.2523191705560103E-2</v>
      </c>
      <c r="AF403" s="2">
        <v>1.8163970627671201E-2</v>
      </c>
      <c r="AG403" s="2">
        <v>1.4098924379501601E-2</v>
      </c>
    </row>
    <row r="404" spans="1:33" x14ac:dyDescent="0.35">
      <c r="A404" s="7">
        <v>729</v>
      </c>
      <c r="B404" s="7">
        <v>326</v>
      </c>
      <c r="C404" s="7">
        <v>0</v>
      </c>
      <c r="D404" s="7">
        <v>0</v>
      </c>
      <c r="E404" s="22" t="str">
        <f t="shared" si="12"/>
        <v>00</v>
      </c>
      <c r="F404" s="4">
        <v>1.3300000000000001E-4</v>
      </c>
      <c r="G404" s="25">
        <v>0</v>
      </c>
      <c r="H404" s="4">
        <v>0.57748941200000004</v>
      </c>
      <c r="I404" s="4">
        <v>6.4738561701500004</v>
      </c>
      <c r="J404" s="2">
        <f t="shared" si="13"/>
        <v>8.9203312032590229E-2</v>
      </c>
      <c r="K404" s="3">
        <v>439</v>
      </c>
      <c r="L404" s="3">
        <v>53</v>
      </c>
      <c r="M404" s="3">
        <v>5</v>
      </c>
      <c r="N404" s="3">
        <v>2</v>
      </c>
      <c r="O404" s="24">
        <v>749.42373203756495</v>
      </c>
      <c r="P404" s="4">
        <v>0.105</v>
      </c>
      <c r="Q404" s="4">
        <v>0.107723577235772</v>
      </c>
      <c r="R404" s="4">
        <v>0.74299999999999999</v>
      </c>
      <c r="S404" s="4">
        <v>0.74399999999999999</v>
      </c>
      <c r="T404" s="4">
        <v>0.73799999999999999</v>
      </c>
      <c r="U404" s="4">
        <v>0.72699999999999998</v>
      </c>
      <c r="V404" s="5">
        <v>100</v>
      </c>
      <c r="W404" s="5">
        <v>100</v>
      </c>
      <c r="X404" s="5">
        <v>0</v>
      </c>
      <c r="Y404" s="5">
        <v>0</v>
      </c>
      <c r="Z404" s="5">
        <v>0</v>
      </c>
      <c r="AA404" s="5">
        <v>0</v>
      </c>
      <c r="AB404" s="2">
        <v>0.110931560707282</v>
      </c>
      <c r="AC404" s="2">
        <v>0.113979303417137</v>
      </c>
      <c r="AD404" s="2">
        <v>1.3586791940869201</v>
      </c>
      <c r="AE404" s="2">
        <v>1.3625778345025701</v>
      </c>
      <c r="AF404" s="2">
        <v>1.33941077522104</v>
      </c>
      <c r="AG404" s="2">
        <v>1.2982834837971799</v>
      </c>
    </row>
    <row r="405" spans="1:33" x14ac:dyDescent="0.35">
      <c r="A405" s="7">
        <v>645</v>
      </c>
      <c r="B405" s="7">
        <v>26</v>
      </c>
      <c r="C405" s="7">
        <v>0</v>
      </c>
      <c r="D405" s="7">
        <v>0</v>
      </c>
      <c r="E405" s="22" t="str">
        <f t="shared" si="12"/>
        <v>00</v>
      </c>
      <c r="F405" s="4">
        <v>1.37E-4</v>
      </c>
      <c r="G405" s="25">
        <v>0</v>
      </c>
      <c r="H405" s="4">
        <v>0.81373369929999995</v>
      </c>
      <c r="I405" s="4">
        <v>8.7612136262769997</v>
      </c>
      <c r="J405" s="2">
        <f t="shared" si="13"/>
        <v>9.2879107166091199E-2</v>
      </c>
      <c r="K405" s="3">
        <v>312</v>
      </c>
      <c r="L405" s="3">
        <v>148</v>
      </c>
      <c r="M405" s="3">
        <v>14</v>
      </c>
      <c r="N405" s="3">
        <v>25</v>
      </c>
      <c r="O405" s="24">
        <v>1001</v>
      </c>
      <c r="P405" s="4">
        <v>0.34899999999999998</v>
      </c>
      <c r="Q405" s="4">
        <v>0.32173913043478303</v>
      </c>
      <c r="R405" s="4">
        <v>0.95199999999999996</v>
      </c>
      <c r="S405" s="4">
        <v>0.95099999999999996</v>
      </c>
      <c r="T405" s="4">
        <v>0.97099999999999997</v>
      </c>
      <c r="U405" s="4">
        <v>0.94899999999999995</v>
      </c>
      <c r="V405" s="5">
        <v>100</v>
      </c>
      <c r="W405" s="5">
        <v>100</v>
      </c>
      <c r="X405" s="5">
        <v>0</v>
      </c>
      <c r="Y405" s="5">
        <v>0</v>
      </c>
      <c r="Z405" s="5">
        <v>0</v>
      </c>
      <c r="AA405" s="5">
        <v>0</v>
      </c>
      <c r="AB405" s="2">
        <v>0.42924563677356797</v>
      </c>
      <c r="AC405" s="2">
        <v>0.38822330167365798</v>
      </c>
      <c r="AD405" s="2">
        <v>3.0365542680742501</v>
      </c>
      <c r="AE405" s="2">
        <v>3.0159349808715099</v>
      </c>
      <c r="AF405" s="2">
        <v>3.54045944899566</v>
      </c>
      <c r="AG405" s="2">
        <v>2.9759296462578102</v>
      </c>
    </row>
    <row r="406" spans="1:33" x14ac:dyDescent="0.35">
      <c r="A406" s="7">
        <v>379</v>
      </c>
      <c r="B406" s="7">
        <v>491</v>
      </c>
      <c r="C406" s="7">
        <v>0</v>
      </c>
      <c r="D406" s="7">
        <v>0</v>
      </c>
      <c r="E406" s="22" t="str">
        <f t="shared" si="12"/>
        <v>00</v>
      </c>
      <c r="F406" s="4">
        <v>0</v>
      </c>
      <c r="G406" s="25">
        <v>0</v>
      </c>
      <c r="H406" s="4">
        <v>0.71137513480000003</v>
      </c>
      <c r="I406" s="4">
        <v>7.0250830561499997</v>
      </c>
      <c r="J406" s="2">
        <f t="shared" si="13"/>
        <v>0.1012621671678654</v>
      </c>
      <c r="K406" s="3">
        <v>443</v>
      </c>
      <c r="L406" s="3">
        <v>30</v>
      </c>
      <c r="M406" s="3">
        <v>26</v>
      </c>
      <c r="N406" s="3">
        <v>0</v>
      </c>
      <c r="O406" s="24">
        <v>1001</v>
      </c>
      <c r="P406" s="4">
        <v>5.6000000000000001E-2</v>
      </c>
      <c r="Q406" s="4">
        <v>6.3424947145877403E-2</v>
      </c>
      <c r="R406" s="4">
        <v>8.9999999999999993E-3</v>
      </c>
      <c r="S406" s="4">
        <v>7.0000000000000007E-2</v>
      </c>
      <c r="T406" s="4">
        <v>8.0000000000000002E-3</v>
      </c>
      <c r="U406" s="4">
        <v>1.2E-2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5.7629112836636402E-2</v>
      </c>
      <c r="AC406" s="2">
        <v>6.5525618446797398E-2</v>
      </c>
      <c r="AD406" s="2">
        <v>9.0407446521490707E-3</v>
      </c>
      <c r="AE406" s="2">
        <v>7.2570692834835498E-2</v>
      </c>
      <c r="AF406" s="2">
        <v>8.03217169726427E-3</v>
      </c>
      <c r="AG406" s="2">
        <v>1.20725812342692E-2</v>
      </c>
    </row>
    <row r="407" spans="1:33" x14ac:dyDescent="0.35">
      <c r="A407" s="7">
        <v>741</v>
      </c>
      <c r="B407" s="7">
        <v>423</v>
      </c>
      <c r="C407" s="7">
        <v>0</v>
      </c>
      <c r="D407" s="7">
        <v>0</v>
      </c>
      <c r="E407" s="22" t="str">
        <f t="shared" si="12"/>
        <v>00</v>
      </c>
      <c r="F407" s="4">
        <v>0</v>
      </c>
      <c r="G407" s="25">
        <v>0</v>
      </c>
      <c r="H407" s="4">
        <v>0.72480188999999995</v>
      </c>
      <c r="I407" s="4">
        <v>7.1142338585499996</v>
      </c>
      <c r="J407" s="2">
        <f t="shared" si="13"/>
        <v>0.10188052633790236</v>
      </c>
      <c r="K407" s="3">
        <v>357</v>
      </c>
      <c r="L407" s="3">
        <v>75</v>
      </c>
      <c r="M407" s="3">
        <v>51</v>
      </c>
      <c r="N407" s="3">
        <v>16</v>
      </c>
      <c r="O407" s="24">
        <v>1001</v>
      </c>
      <c r="P407" s="4">
        <v>0.17899999999999999</v>
      </c>
      <c r="Q407" s="4">
        <v>0.17361111111111099</v>
      </c>
      <c r="R407" s="4">
        <v>0.94899999999999995</v>
      </c>
      <c r="S407" s="4">
        <v>0.96399999999999997</v>
      </c>
      <c r="T407" s="4">
        <v>0.99399999999999999</v>
      </c>
      <c r="U407" s="4">
        <v>0.97699999999999998</v>
      </c>
      <c r="V407" s="5">
        <v>100</v>
      </c>
      <c r="W407" s="5">
        <v>100</v>
      </c>
      <c r="X407" s="5">
        <v>0</v>
      </c>
      <c r="Y407" s="5">
        <v>0</v>
      </c>
      <c r="Z407" s="5">
        <v>0</v>
      </c>
      <c r="AA407" s="5">
        <v>0</v>
      </c>
      <c r="AB407" s="2">
        <v>0.19723216952970901</v>
      </c>
      <c r="AC407" s="2">
        <v>0.19068980646447101</v>
      </c>
      <c r="AD407" s="2">
        <v>2.9759296462578102</v>
      </c>
      <c r="AE407" s="2">
        <v>3.32423634052603</v>
      </c>
      <c r="AF407" s="2">
        <v>5.1159958097540796</v>
      </c>
      <c r="AG407" s="2">
        <v>3.7722610630529898</v>
      </c>
    </row>
    <row r="408" spans="1:33" x14ac:dyDescent="0.35">
      <c r="A408" s="7">
        <v>911</v>
      </c>
      <c r="B408" s="7">
        <v>489</v>
      </c>
      <c r="C408" s="7">
        <v>0</v>
      </c>
      <c r="D408" s="7">
        <v>0</v>
      </c>
      <c r="E408" s="22" t="str">
        <f t="shared" si="12"/>
        <v>00</v>
      </c>
      <c r="F408" s="4">
        <v>0.34210400000000002</v>
      </c>
      <c r="G408" s="25">
        <v>0</v>
      </c>
      <c r="H408" s="4">
        <v>0.8296171483</v>
      </c>
      <c r="I408" s="4">
        <v>7.1981994412999999</v>
      </c>
      <c r="J408" s="2">
        <f t="shared" si="13"/>
        <v>0.11525342623045889</v>
      </c>
      <c r="K408" s="3">
        <v>388</v>
      </c>
      <c r="L408" s="3">
        <v>76</v>
      </c>
      <c r="M408" s="3">
        <v>26</v>
      </c>
      <c r="N408" s="3">
        <v>9</v>
      </c>
      <c r="O408" s="24">
        <v>1001</v>
      </c>
      <c r="P408" s="4">
        <v>0.16800000000000001</v>
      </c>
      <c r="Q408" s="4">
        <v>0.163793103448276</v>
      </c>
      <c r="R408" s="4">
        <v>0.16600000000000001</v>
      </c>
      <c r="S408" s="4">
        <v>0.16300000000000001</v>
      </c>
      <c r="T408" s="4">
        <v>9.8000000000000004E-2</v>
      </c>
      <c r="U408" s="4">
        <v>8.2000000000000003E-2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0.183922838160928</v>
      </c>
      <c r="AC408" s="2">
        <v>0.17887921260298201</v>
      </c>
      <c r="AD408" s="2">
        <v>0.18152187662339</v>
      </c>
      <c r="AE408" s="2">
        <v>0.177931208492662</v>
      </c>
      <c r="AF408" s="2">
        <v>0.10314075891951301</v>
      </c>
      <c r="AG408" s="2">
        <v>8.5557888361646503E-2</v>
      </c>
    </row>
    <row r="409" spans="1:33" x14ac:dyDescent="0.35">
      <c r="A409" s="7">
        <v>745</v>
      </c>
      <c r="B409" s="7">
        <v>464</v>
      </c>
      <c r="C409" s="7">
        <v>0</v>
      </c>
      <c r="D409" s="7">
        <v>0</v>
      </c>
      <c r="E409" s="22" t="str">
        <f t="shared" si="12"/>
        <v>00</v>
      </c>
      <c r="F409" s="4">
        <v>0</v>
      </c>
      <c r="G409" s="25">
        <v>0</v>
      </c>
      <c r="H409" s="4">
        <v>0.88870045249999996</v>
      </c>
      <c r="I409" s="4">
        <v>7.3597031299999998</v>
      </c>
      <c r="J409" s="2">
        <f t="shared" si="13"/>
        <v>0.12075221470244275</v>
      </c>
      <c r="K409" s="3">
        <v>235</v>
      </c>
      <c r="L409" s="3">
        <v>19</v>
      </c>
      <c r="M409" s="3">
        <v>224</v>
      </c>
      <c r="N409" s="3">
        <v>21</v>
      </c>
      <c r="O409" s="24">
        <v>1001</v>
      </c>
      <c r="P409" s="4">
        <v>7.4999999999999997E-2</v>
      </c>
      <c r="Q409" s="4">
        <v>7.4803149606299205E-2</v>
      </c>
      <c r="R409" s="4">
        <v>0.02</v>
      </c>
      <c r="S409" s="4">
        <v>1.4E-2</v>
      </c>
      <c r="T409" s="4">
        <v>2.7E-2</v>
      </c>
      <c r="U409" s="4">
        <v>2.5999999999999999E-2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7.7961541469711806E-2</v>
      </c>
      <c r="AC409" s="2">
        <v>7.7748752874377602E-2</v>
      </c>
      <c r="AD409" s="2">
        <v>2.0202707317519501E-2</v>
      </c>
      <c r="AE409" s="2">
        <v>1.4098924379501601E-2</v>
      </c>
      <c r="AF409" s="2">
        <v>2.7371196796132001E-2</v>
      </c>
      <c r="AG409" s="2">
        <v>2.6343975339602001E-2</v>
      </c>
    </row>
    <row r="410" spans="1:33" x14ac:dyDescent="0.35">
      <c r="A410" s="7">
        <v>343</v>
      </c>
      <c r="B410" s="7">
        <v>185</v>
      </c>
      <c r="C410" s="7">
        <v>0</v>
      </c>
      <c r="D410" s="7">
        <v>0</v>
      </c>
      <c r="E410" s="22" t="str">
        <f t="shared" si="12"/>
        <v>00</v>
      </c>
      <c r="F410" s="4">
        <v>1.17E-3</v>
      </c>
      <c r="G410" s="25">
        <v>0</v>
      </c>
      <c r="H410" s="4">
        <v>1.2077024890000001</v>
      </c>
      <c r="I410" s="4">
        <v>8.5524803323169998</v>
      </c>
      <c r="J410" s="2">
        <f t="shared" si="13"/>
        <v>0.14121078822438107</v>
      </c>
      <c r="K410" s="3">
        <v>211</v>
      </c>
      <c r="L410" s="3">
        <v>35</v>
      </c>
      <c r="M410" s="3">
        <v>231</v>
      </c>
      <c r="N410" s="3">
        <v>22</v>
      </c>
      <c r="O410" s="24">
        <v>1001</v>
      </c>
      <c r="P410" s="4">
        <v>0.125</v>
      </c>
      <c r="Q410" s="4">
        <v>0.142276422764228</v>
      </c>
      <c r="R410" s="4">
        <v>0.78800000000000003</v>
      </c>
      <c r="S410" s="4">
        <v>0.76300000000000001</v>
      </c>
      <c r="T410" s="4">
        <v>0.81799999999999995</v>
      </c>
      <c r="U410" s="4">
        <v>0.84</v>
      </c>
      <c r="V410" s="5">
        <v>100</v>
      </c>
      <c r="W410" s="5">
        <v>100</v>
      </c>
      <c r="X410" s="5">
        <v>0</v>
      </c>
      <c r="Y410" s="5">
        <v>0</v>
      </c>
      <c r="Z410" s="5">
        <v>0</v>
      </c>
      <c r="AA410" s="5">
        <v>0</v>
      </c>
      <c r="AB410" s="2">
        <v>0.13353139262452299</v>
      </c>
      <c r="AC410" s="2">
        <v>0.15347340245629601</v>
      </c>
      <c r="AD410" s="2">
        <v>1.5511690043101201</v>
      </c>
      <c r="AE410" s="2">
        <v>1.43969513784701</v>
      </c>
      <c r="AF410" s="2">
        <v>1.7037485919053399</v>
      </c>
      <c r="AG410" s="2">
        <v>1.83258146374831</v>
      </c>
    </row>
    <row r="411" spans="1:33" x14ac:dyDescent="0.35">
      <c r="A411" s="7">
        <v>559</v>
      </c>
      <c r="B411" s="7">
        <v>302</v>
      </c>
      <c r="C411" s="7">
        <v>0</v>
      </c>
      <c r="D411" s="7">
        <v>0</v>
      </c>
      <c r="E411" s="22" t="str">
        <f t="shared" si="12"/>
        <v>00</v>
      </c>
      <c r="F411" s="4">
        <v>0.34659000000000001</v>
      </c>
      <c r="G411" s="25">
        <v>0</v>
      </c>
      <c r="H411" s="4">
        <v>1.3696619379999999</v>
      </c>
      <c r="I411" s="4">
        <v>8.7586803870000001</v>
      </c>
      <c r="J411" s="2">
        <f t="shared" si="13"/>
        <v>0.15637765935984027</v>
      </c>
      <c r="K411" s="3">
        <v>414</v>
      </c>
      <c r="L411" s="3">
        <v>62</v>
      </c>
      <c r="M411" s="3">
        <v>23</v>
      </c>
      <c r="N411" s="3">
        <v>0</v>
      </c>
      <c r="O411" s="24">
        <v>1001</v>
      </c>
      <c r="P411" s="4">
        <v>0.114</v>
      </c>
      <c r="Q411" s="4">
        <v>0.130252100840336</v>
      </c>
      <c r="R411" s="4">
        <v>9.1999999999999998E-2</v>
      </c>
      <c r="S411" s="4">
        <v>9.5000000000000001E-2</v>
      </c>
      <c r="T411" s="4">
        <v>6.6000000000000003E-2</v>
      </c>
      <c r="U411" s="4">
        <v>6.4000000000000001E-2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0.121038328377056</v>
      </c>
      <c r="AC411" s="2">
        <v>0.139551880406106</v>
      </c>
      <c r="AD411" s="2">
        <v>9.65109003808437E-2</v>
      </c>
      <c r="AE411" s="2">
        <v>9.9820335282210904E-2</v>
      </c>
      <c r="AF411" s="2">
        <v>6.8278840753294504E-2</v>
      </c>
      <c r="AG411" s="2">
        <v>6.6139802504545098E-2</v>
      </c>
    </row>
    <row r="412" spans="1:33" x14ac:dyDescent="0.35">
      <c r="A412" s="7">
        <v>851</v>
      </c>
      <c r="B412" s="7">
        <v>481</v>
      </c>
      <c r="C412" s="7">
        <v>0</v>
      </c>
      <c r="D412" s="7">
        <v>0</v>
      </c>
      <c r="E412" s="22" t="str">
        <f t="shared" si="12"/>
        <v>00</v>
      </c>
      <c r="F412" s="4">
        <v>0.37293999999999999</v>
      </c>
      <c r="G412" s="25">
        <v>0</v>
      </c>
      <c r="H412" s="4">
        <v>1.103696767</v>
      </c>
      <c r="I412" s="4">
        <v>6.3386744404900002</v>
      </c>
      <c r="J412" s="2">
        <f t="shared" si="13"/>
        <v>0.17412106858649151</v>
      </c>
      <c r="K412" s="3">
        <v>439</v>
      </c>
      <c r="L412" s="3">
        <v>49</v>
      </c>
      <c r="M412" s="3">
        <v>11</v>
      </c>
      <c r="N412" s="3">
        <v>0</v>
      </c>
      <c r="O412" s="24">
        <v>857.26904238423197</v>
      </c>
      <c r="P412" s="4">
        <v>9.1999999999999998E-2</v>
      </c>
      <c r="Q412" s="4">
        <v>0.10040983606557401</v>
      </c>
      <c r="R412" s="4">
        <v>3.5000000000000003E-2</v>
      </c>
      <c r="S412" s="4">
        <v>3.9E-2</v>
      </c>
      <c r="T412" s="4">
        <v>3.3000000000000002E-2</v>
      </c>
      <c r="U412" s="4">
        <v>0.03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9.65109003808437E-2</v>
      </c>
      <c r="AC412" s="2">
        <v>0.105815992777976</v>
      </c>
      <c r="AD412" s="2">
        <v>3.5627177643151202E-2</v>
      </c>
      <c r="AE412" s="2">
        <v>3.9780870011844598E-2</v>
      </c>
      <c r="AF412" s="2">
        <v>3.3556783528842803E-2</v>
      </c>
      <c r="AG412" s="2">
        <v>3.0459207484708602E-2</v>
      </c>
    </row>
    <row r="413" spans="1:33" x14ac:dyDescent="0.35">
      <c r="A413" s="7">
        <v>659</v>
      </c>
      <c r="B413" s="7">
        <v>374</v>
      </c>
      <c r="C413" s="7">
        <v>0</v>
      </c>
      <c r="D413" s="7">
        <v>0</v>
      </c>
      <c r="E413" s="22" t="str">
        <f t="shared" si="12"/>
        <v>00</v>
      </c>
      <c r="F413" s="4">
        <v>0.27350200000000002</v>
      </c>
      <c r="G413" s="25">
        <v>0</v>
      </c>
      <c r="H413" s="4">
        <v>1.9793261230000001</v>
      </c>
      <c r="I413" s="4">
        <v>10.12028393178</v>
      </c>
      <c r="J413" s="2">
        <f t="shared" si="13"/>
        <v>0.19558009798366077</v>
      </c>
      <c r="K413" s="3">
        <v>435</v>
      </c>
      <c r="L413" s="3">
        <v>50</v>
      </c>
      <c r="M413" s="3">
        <v>11</v>
      </c>
      <c r="N413" s="3">
        <v>3</v>
      </c>
      <c r="O413" s="24">
        <v>1001</v>
      </c>
      <c r="P413" s="4">
        <v>0.113</v>
      </c>
      <c r="Q413" s="4">
        <v>0.10309278350515499</v>
      </c>
      <c r="R413" s="4">
        <v>6.9000000000000006E-2</v>
      </c>
      <c r="S413" s="4">
        <v>5.8999999999999997E-2</v>
      </c>
      <c r="T413" s="4">
        <v>4.8000000000000001E-2</v>
      </c>
      <c r="U413" s="4">
        <v>0.06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0.11991029667255799</v>
      </c>
      <c r="AC413" s="2">
        <v>0.10880285984879901</v>
      </c>
      <c r="AD413" s="2">
        <v>7.1496001705069895E-2</v>
      </c>
      <c r="AE413" s="2">
        <v>6.0812139396757399E-2</v>
      </c>
      <c r="AF413" s="2">
        <v>4.9190244190771802E-2</v>
      </c>
      <c r="AG413" s="2">
        <v>6.1875403718087502E-2</v>
      </c>
    </row>
    <row r="414" spans="1:33" x14ac:dyDescent="0.35">
      <c r="A414" s="7">
        <v>141</v>
      </c>
      <c r="B414" s="7">
        <v>129</v>
      </c>
      <c r="C414" s="7">
        <v>0</v>
      </c>
      <c r="D414" s="7">
        <v>0</v>
      </c>
      <c r="E414" s="22" t="str">
        <f t="shared" si="12"/>
        <v>00</v>
      </c>
      <c r="F414" s="4">
        <v>3.8000000000000002E-5</v>
      </c>
      <c r="G414" s="25">
        <v>0</v>
      </c>
      <c r="H414" s="4">
        <v>1.798457529</v>
      </c>
      <c r="I414" s="4">
        <v>7.57663351356</v>
      </c>
      <c r="J414" s="2">
        <f t="shared" si="13"/>
        <v>0.23736894833058469</v>
      </c>
      <c r="K414" s="3">
        <v>404</v>
      </c>
      <c r="L414" s="3">
        <v>46</v>
      </c>
      <c r="M414" s="3">
        <v>42</v>
      </c>
      <c r="N414" s="3">
        <v>7</v>
      </c>
      <c r="O414" s="24">
        <v>1001</v>
      </c>
      <c r="P414" s="4">
        <v>0.12</v>
      </c>
      <c r="Q414" s="4">
        <v>0.10222222222222201</v>
      </c>
      <c r="R414" s="4">
        <v>0.24099999999999999</v>
      </c>
      <c r="S414" s="4">
        <v>0.223</v>
      </c>
      <c r="T414" s="4">
        <v>0.23499999999999999</v>
      </c>
      <c r="U414" s="4">
        <v>0.22500000000000001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0.127833371509885</v>
      </c>
      <c r="AC414" s="2">
        <v>0.107832704803215</v>
      </c>
      <c r="AD414" s="2">
        <v>0.27575350158650702</v>
      </c>
      <c r="AE414" s="2">
        <v>0.25231492861449001</v>
      </c>
      <c r="AF414" s="2">
        <v>0.26787944515560103</v>
      </c>
      <c r="AG414" s="2">
        <v>0.25489224962878998</v>
      </c>
    </row>
    <row r="415" spans="1:33" x14ac:dyDescent="0.35">
      <c r="A415" s="7">
        <v>849</v>
      </c>
      <c r="B415" s="7">
        <v>44</v>
      </c>
      <c r="C415" s="7">
        <v>0</v>
      </c>
      <c r="D415" s="7">
        <v>0</v>
      </c>
      <c r="E415" s="22" t="str">
        <f t="shared" si="12"/>
        <v>00</v>
      </c>
      <c r="F415" s="4">
        <v>1.22E-4</v>
      </c>
      <c r="G415" s="25">
        <v>0</v>
      </c>
      <c r="H415" s="4">
        <v>3.2091542820000001</v>
      </c>
      <c r="I415" s="4">
        <v>8.2665068125340007</v>
      </c>
      <c r="J415" s="2">
        <f t="shared" si="13"/>
        <v>0.38821165393998769</v>
      </c>
      <c r="K415" s="3">
        <v>378</v>
      </c>
      <c r="L415" s="3">
        <v>72</v>
      </c>
      <c r="M415" s="3">
        <v>35</v>
      </c>
      <c r="N415" s="3">
        <v>14</v>
      </c>
      <c r="O415" s="24">
        <v>1001</v>
      </c>
      <c r="P415" s="4">
        <v>0.161</v>
      </c>
      <c r="Q415" s="4">
        <v>0.16</v>
      </c>
      <c r="R415" s="4">
        <v>0.32900000000000001</v>
      </c>
      <c r="S415" s="4">
        <v>0.30599999999999999</v>
      </c>
      <c r="T415" s="4">
        <v>0.32300000000000001</v>
      </c>
      <c r="U415" s="4">
        <v>0.34599999999999997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0.175544572514931</v>
      </c>
      <c r="AC415" s="2">
        <v>0.17435338714477799</v>
      </c>
      <c r="AD415" s="2">
        <v>0.39898614201045501</v>
      </c>
      <c r="AE415" s="2">
        <v>0.36528331847533302</v>
      </c>
      <c r="AF415" s="2">
        <v>0.39008400606986199</v>
      </c>
      <c r="AG415" s="2">
        <v>0.42464792752493802</v>
      </c>
    </row>
    <row r="416" spans="1:33" x14ac:dyDescent="0.35">
      <c r="A416" s="7">
        <v>857</v>
      </c>
      <c r="B416" s="7">
        <v>256</v>
      </c>
      <c r="C416" s="7">
        <v>0</v>
      </c>
      <c r="D416" s="7">
        <v>0</v>
      </c>
      <c r="E416" s="22" t="str">
        <f t="shared" si="12"/>
        <v>00</v>
      </c>
      <c r="F416" s="4">
        <v>0.111636</v>
      </c>
      <c r="G416" s="25">
        <v>0</v>
      </c>
      <c r="H416" s="4">
        <v>3.683829636</v>
      </c>
      <c r="I416" s="4">
        <v>7.4619277616600002</v>
      </c>
      <c r="J416" s="2">
        <f t="shared" si="13"/>
        <v>0.49368336891812598</v>
      </c>
      <c r="K416" s="3">
        <v>445</v>
      </c>
      <c r="L416" s="3">
        <v>36</v>
      </c>
      <c r="M416" s="3">
        <v>9</v>
      </c>
      <c r="N416" s="3">
        <v>9</v>
      </c>
      <c r="O416" s="24">
        <v>162.102050827461</v>
      </c>
      <c r="P416" s="4">
        <v>0.08</v>
      </c>
      <c r="Q416" s="4">
        <v>7.4844074844074807E-2</v>
      </c>
      <c r="R416" s="4">
        <v>9.6000000000000002E-2</v>
      </c>
      <c r="S416" s="4">
        <v>7.2999999999999995E-2</v>
      </c>
      <c r="T416" s="4">
        <v>7.0000000000000007E-2</v>
      </c>
      <c r="U416" s="4">
        <v>5.2999999999999999E-2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8.3381608939051E-2</v>
      </c>
      <c r="AC416" s="2">
        <v>7.7792987939520997E-2</v>
      </c>
      <c r="AD416" s="2">
        <v>0.100925918589961</v>
      </c>
      <c r="AE416" s="2">
        <v>7.5801713416281793E-2</v>
      </c>
      <c r="AF416" s="2">
        <v>7.2570692834835498E-2</v>
      </c>
      <c r="AG416" s="2">
        <v>5.4456185796058897E-2</v>
      </c>
    </row>
    <row r="417" spans="1:33" x14ac:dyDescent="0.35">
      <c r="A417" s="7">
        <v>879</v>
      </c>
      <c r="B417" s="7">
        <v>332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7.5957227100000003E-4</v>
      </c>
      <c r="I417" s="4">
        <v>6.9372534593699999</v>
      </c>
      <c r="J417" s="2">
        <f t="shared" si="13"/>
        <v>1.0949178597101162E-4</v>
      </c>
      <c r="K417" s="3">
        <v>319</v>
      </c>
      <c r="L417" s="3">
        <v>112</v>
      </c>
      <c r="M417" s="3">
        <v>13</v>
      </c>
      <c r="N417" s="3">
        <v>55</v>
      </c>
      <c r="O417" s="24">
        <v>1001</v>
      </c>
      <c r="P417" s="4">
        <v>0.35099999999999998</v>
      </c>
      <c r="Q417" s="4">
        <v>0.25986078886310898</v>
      </c>
      <c r="R417" s="4">
        <v>1</v>
      </c>
      <c r="S417" s="4">
        <v>1</v>
      </c>
      <c r="T417" s="4">
        <v>1</v>
      </c>
      <c r="U417" s="4">
        <v>1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1.0469690555162701</v>
      </c>
      <c r="AC417" s="2">
        <v>1.3476092188086499</v>
      </c>
      <c r="AD417" s="2">
        <v>1.0000050000287801E-5</v>
      </c>
      <c r="AE417" s="2">
        <v>1.0000050000287801E-5</v>
      </c>
      <c r="AF417" s="2">
        <v>1.0000050000287801E-5</v>
      </c>
      <c r="AG417" s="2">
        <v>1.0000050000287801E-5</v>
      </c>
    </row>
    <row r="418" spans="1:33" x14ac:dyDescent="0.35">
      <c r="A418" s="7">
        <v>487</v>
      </c>
      <c r="B418" s="7">
        <v>136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1.262596012E-2</v>
      </c>
      <c r="I418" s="4">
        <v>8.51540940808</v>
      </c>
      <c r="J418" s="2">
        <f t="shared" si="13"/>
        <v>1.4827190936961446E-3</v>
      </c>
      <c r="K418" s="3">
        <v>383</v>
      </c>
      <c r="L418" s="3">
        <v>90</v>
      </c>
      <c r="M418" s="3">
        <v>19</v>
      </c>
      <c r="N418" s="3">
        <v>7</v>
      </c>
      <c r="O418" s="24">
        <v>807.04844189213395</v>
      </c>
      <c r="P418" s="4">
        <v>0.19</v>
      </c>
      <c r="Q418" s="4">
        <v>0.19027484143763199</v>
      </c>
      <c r="R418" s="4">
        <v>0.998</v>
      </c>
      <c r="S418" s="4">
        <v>0.998</v>
      </c>
      <c r="T418" s="4">
        <v>0.999</v>
      </c>
      <c r="U418" s="4">
        <v>1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1.66073120682165</v>
      </c>
      <c r="AC418" s="2">
        <v>1.65928571816167</v>
      </c>
      <c r="AD418" s="2">
        <v>2.0020026706730801E-3</v>
      </c>
      <c r="AE418" s="2">
        <v>2.0020026706730801E-3</v>
      </c>
      <c r="AF418" s="2">
        <v>1.00050033358353E-3</v>
      </c>
      <c r="AG418" s="2">
        <v>1.0000050000287801E-5</v>
      </c>
    </row>
    <row r="419" spans="1:33" x14ac:dyDescent="0.35">
      <c r="A419" s="7">
        <v>319</v>
      </c>
      <c r="B419" s="7">
        <v>325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1.5068985470000001E-2</v>
      </c>
      <c r="I419" s="4">
        <v>7.2728631589499999</v>
      </c>
      <c r="J419" s="2">
        <f t="shared" si="13"/>
        <v>2.0719467891343558E-3</v>
      </c>
      <c r="K419" s="3">
        <v>427</v>
      </c>
      <c r="L419" s="3">
        <v>56</v>
      </c>
      <c r="M419" s="3">
        <v>11</v>
      </c>
      <c r="N419" s="3">
        <v>5</v>
      </c>
      <c r="O419" s="24">
        <v>1001</v>
      </c>
      <c r="P419" s="4">
        <v>0.122</v>
      </c>
      <c r="Q419" s="4">
        <v>0.115942028985507</v>
      </c>
      <c r="R419" s="4">
        <v>1</v>
      </c>
      <c r="S419" s="4">
        <v>0.999</v>
      </c>
      <c r="T419" s="4">
        <v>0.999</v>
      </c>
      <c r="U419" s="4">
        <v>1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2.1037342342488801</v>
      </c>
      <c r="AC419" s="2">
        <v>2.1546649629174199</v>
      </c>
      <c r="AD419" s="2">
        <v>1.0000050000287801E-5</v>
      </c>
      <c r="AE419" s="2">
        <v>1.00050033358353E-3</v>
      </c>
      <c r="AF419" s="2">
        <v>1.00050033358353E-3</v>
      </c>
      <c r="AG419" s="2">
        <v>1.0000050000287801E-5</v>
      </c>
    </row>
    <row r="420" spans="1:33" x14ac:dyDescent="0.35">
      <c r="A420" s="7">
        <v>69</v>
      </c>
      <c r="B420" s="7">
        <v>411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3.7847672030000001E-2</v>
      </c>
      <c r="I420" s="4">
        <v>9.5918244321999993</v>
      </c>
      <c r="J420" s="2">
        <f t="shared" si="13"/>
        <v>3.9458261874502623E-3</v>
      </c>
      <c r="K420" s="3">
        <v>189</v>
      </c>
      <c r="L420" s="3">
        <v>266</v>
      </c>
      <c r="M420" s="3">
        <v>6</v>
      </c>
      <c r="N420" s="3">
        <v>38</v>
      </c>
      <c r="O420" s="24">
        <v>1001</v>
      </c>
      <c r="P420" s="4">
        <v>0.59399999999999997</v>
      </c>
      <c r="Q420" s="4">
        <v>0.58461538461538498</v>
      </c>
      <c r="R420" s="4">
        <v>0.999</v>
      </c>
      <c r="S420" s="4">
        <v>0.999</v>
      </c>
      <c r="T420" s="4">
        <v>1</v>
      </c>
      <c r="U420" s="4">
        <v>0.999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0.52087595961949196</v>
      </c>
      <c r="AC420" s="2">
        <v>0.53680111016925103</v>
      </c>
      <c r="AD420" s="2">
        <v>1.00050033358353E-3</v>
      </c>
      <c r="AE420" s="2">
        <v>1.00050033358353E-3</v>
      </c>
      <c r="AF420" s="2">
        <v>1.0000050000287801E-5</v>
      </c>
      <c r="AG420" s="2">
        <v>1.00050033358353E-3</v>
      </c>
    </row>
    <row r="421" spans="1:33" x14ac:dyDescent="0.35">
      <c r="A421" s="7">
        <v>19</v>
      </c>
      <c r="B421" s="7">
        <v>350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3.6801922360000003E-2</v>
      </c>
      <c r="I421" s="4">
        <v>8.3245126527599993</v>
      </c>
      <c r="J421" s="2">
        <f t="shared" si="13"/>
        <v>4.4209101355378796E-3</v>
      </c>
      <c r="K421" s="3">
        <v>110</v>
      </c>
      <c r="L421" s="3">
        <v>340</v>
      </c>
      <c r="M421" s="3">
        <v>4</v>
      </c>
      <c r="N421" s="3">
        <v>45</v>
      </c>
      <c r="O421" s="24">
        <v>1001</v>
      </c>
      <c r="P421" s="4">
        <v>0.73699999999999999</v>
      </c>
      <c r="Q421" s="4">
        <v>0.75555555555555598</v>
      </c>
      <c r="R421" s="4">
        <v>0.998</v>
      </c>
      <c r="S421" s="4">
        <v>0.997</v>
      </c>
      <c r="T421" s="4">
        <v>1</v>
      </c>
      <c r="U421" s="4">
        <v>1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0.30516738679279998</v>
      </c>
      <c r="AC421" s="2">
        <v>0.28030196515415801</v>
      </c>
      <c r="AD421" s="2">
        <v>2.0020026706730801E-3</v>
      </c>
      <c r="AE421" s="2">
        <v>3.00450902029872E-3</v>
      </c>
      <c r="AF421" s="2">
        <v>1.0000050000287801E-5</v>
      </c>
      <c r="AG421" s="2">
        <v>1.0000050000287801E-5</v>
      </c>
    </row>
    <row r="422" spans="1:33" x14ac:dyDescent="0.35">
      <c r="A422" s="7">
        <v>61</v>
      </c>
      <c r="B422" s="7">
        <v>331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6.4007904530000007E-2</v>
      </c>
      <c r="I422" s="4">
        <v>7.6094652165200003</v>
      </c>
      <c r="J422" s="2">
        <f t="shared" si="13"/>
        <v>8.4116166785334796E-3</v>
      </c>
      <c r="K422" s="3">
        <v>358</v>
      </c>
      <c r="L422" s="3">
        <v>112</v>
      </c>
      <c r="M422" s="3">
        <v>20</v>
      </c>
      <c r="N422" s="3">
        <v>9</v>
      </c>
      <c r="O422" s="24">
        <v>1001</v>
      </c>
      <c r="P422" s="4">
        <v>0.25600000000000001</v>
      </c>
      <c r="Q422" s="4">
        <v>0.23829787234042599</v>
      </c>
      <c r="R422" s="4">
        <v>0.996</v>
      </c>
      <c r="S422" s="4">
        <v>0.99399999999999999</v>
      </c>
      <c r="T422" s="4">
        <v>0.995</v>
      </c>
      <c r="U422" s="4">
        <v>0.997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1.3625778345025701</v>
      </c>
      <c r="AC422" s="2">
        <v>1.43423382340901</v>
      </c>
      <c r="AD422" s="2">
        <v>4.0080213975388201E-3</v>
      </c>
      <c r="AE422" s="2">
        <v>6.0180723255630203E-3</v>
      </c>
      <c r="AF422" s="2">
        <v>5.0125418235442898E-3</v>
      </c>
      <c r="AG422" s="2">
        <v>3.00450902029872E-3</v>
      </c>
    </row>
    <row r="423" spans="1:33" x14ac:dyDescent="0.35">
      <c r="A423" s="7">
        <v>973</v>
      </c>
      <c r="B423" s="7">
        <v>120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6.9159464089999997E-2</v>
      </c>
      <c r="I423" s="4">
        <v>7.9592592420499999</v>
      </c>
      <c r="J423" s="2">
        <f t="shared" si="13"/>
        <v>8.6891835014771008E-3</v>
      </c>
      <c r="K423" s="3">
        <v>268</v>
      </c>
      <c r="L423" s="3">
        <v>159</v>
      </c>
      <c r="M423" s="3">
        <v>26</v>
      </c>
      <c r="N423" s="3">
        <v>46</v>
      </c>
      <c r="O423" s="24">
        <v>717.30581797084005</v>
      </c>
      <c r="P423" s="4">
        <v>0.41</v>
      </c>
      <c r="Q423" s="4">
        <v>0.37236533957845402</v>
      </c>
      <c r="R423" s="4">
        <v>0.999</v>
      </c>
      <c r="S423" s="4">
        <v>0.998</v>
      </c>
      <c r="T423" s="4">
        <v>0.999</v>
      </c>
      <c r="U423" s="4">
        <v>0.996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0.89159811928378396</v>
      </c>
      <c r="AC423" s="2">
        <v>0.98787981100839295</v>
      </c>
      <c r="AD423" s="2">
        <v>1.00050033358353E-3</v>
      </c>
      <c r="AE423" s="2">
        <v>2.0020026706730801E-3</v>
      </c>
      <c r="AF423" s="2">
        <v>1.00050033358353E-3</v>
      </c>
      <c r="AG423" s="2">
        <v>4.0080213975388201E-3</v>
      </c>
    </row>
    <row r="424" spans="1:33" x14ac:dyDescent="0.35">
      <c r="A424" s="7">
        <v>509</v>
      </c>
      <c r="B424" s="7">
        <v>35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9.9292999990000005E-2</v>
      </c>
      <c r="I424" s="4">
        <v>10.6485173198</v>
      </c>
      <c r="J424" s="2">
        <f t="shared" si="13"/>
        <v>9.3245845414904136E-3</v>
      </c>
      <c r="K424" s="3">
        <v>361</v>
      </c>
      <c r="L424" s="3">
        <v>120</v>
      </c>
      <c r="M424" s="3">
        <v>12</v>
      </c>
      <c r="N424" s="3">
        <v>6</v>
      </c>
      <c r="O424" s="24">
        <v>1001</v>
      </c>
      <c r="P424" s="4">
        <v>0.26800000000000002</v>
      </c>
      <c r="Q424" s="4">
        <v>0.24948024948024899</v>
      </c>
      <c r="R424" s="4">
        <v>0.998</v>
      </c>
      <c r="S424" s="4">
        <v>0.998</v>
      </c>
      <c r="T424" s="4">
        <v>0.997</v>
      </c>
      <c r="U424" s="4">
        <v>0.997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1.3167682984712801</v>
      </c>
      <c r="AC424" s="2">
        <v>1.3883755273237199</v>
      </c>
      <c r="AD424" s="2">
        <v>2.0020026706730801E-3</v>
      </c>
      <c r="AE424" s="2">
        <v>2.0020026706730801E-3</v>
      </c>
      <c r="AF424" s="2">
        <v>3.00450902029872E-3</v>
      </c>
      <c r="AG424" s="2">
        <v>3.00450902029872E-3</v>
      </c>
    </row>
    <row r="425" spans="1:33" x14ac:dyDescent="0.35">
      <c r="A425" s="7">
        <v>673</v>
      </c>
      <c r="B425" s="7">
        <v>344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8.9117740819999999E-2</v>
      </c>
      <c r="I425" s="4">
        <v>8.2240191875999997</v>
      </c>
      <c r="J425" s="2">
        <f t="shared" si="13"/>
        <v>1.0836275887387255E-2</v>
      </c>
      <c r="K425" s="3">
        <v>248</v>
      </c>
      <c r="L425" s="3">
        <v>199</v>
      </c>
      <c r="M425" s="3">
        <v>6</v>
      </c>
      <c r="N425" s="3">
        <v>46</v>
      </c>
      <c r="O425" s="24">
        <v>928.613492273779</v>
      </c>
      <c r="P425" s="4">
        <v>0.51500000000000001</v>
      </c>
      <c r="Q425" s="4">
        <v>0.44519015659955302</v>
      </c>
      <c r="R425" s="4">
        <v>0.998</v>
      </c>
      <c r="S425" s="4">
        <v>0.999</v>
      </c>
      <c r="T425" s="4">
        <v>0.996</v>
      </c>
      <c r="U425" s="4">
        <v>0.998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0.66358837831840101</v>
      </c>
      <c r="AC425" s="2">
        <v>0.80925376988907605</v>
      </c>
      <c r="AD425" s="2">
        <v>2.0020026706730801E-3</v>
      </c>
      <c r="AE425" s="2">
        <v>1.00050033358353E-3</v>
      </c>
      <c r="AF425" s="2">
        <v>4.0080213975388201E-3</v>
      </c>
      <c r="AG425" s="2">
        <v>2.0020026706730801E-3</v>
      </c>
    </row>
    <row r="426" spans="1:33" x14ac:dyDescent="0.35">
      <c r="A426" s="7">
        <v>261</v>
      </c>
      <c r="B426" s="7">
        <v>220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0.1207754216</v>
      </c>
      <c r="I426" s="4">
        <v>10.8304687537</v>
      </c>
      <c r="J426" s="2">
        <f t="shared" si="13"/>
        <v>1.1151449152072909E-2</v>
      </c>
      <c r="K426" s="3">
        <v>356</v>
      </c>
      <c r="L426" s="3">
        <v>54</v>
      </c>
      <c r="M426" s="3">
        <v>84</v>
      </c>
      <c r="N426" s="3">
        <v>5</v>
      </c>
      <c r="O426" s="24">
        <v>818.27980540077203</v>
      </c>
      <c r="P426" s="4">
        <v>0.11899999999999999</v>
      </c>
      <c r="Q426" s="4">
        <v>0.13170731707317099</v>
      </c>
      <c r="R426" s="4">
        <v>0.998</v>
      </c>
      <c r="S426" s="4">
        <v>0.996</v>
      </c>
      <c r="T426" s="4">
        <v>0.998</v>
      </c>
      <c r="U426" s="4">
        <v>1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2.1286317858706099</v>
      </c>
      <c r="AC426" s="2">
        <v>2.0271731131340802</v>
      </c>
      <c r="AD426" s="2">
        <v>2.0020026706730801E-3</v>
      </c>
      <c r="AE426" s="2">
        <v>4.0080213975388201E-3</v>
      </c>
      <c r="AF426" s="2">
        <v>2.0020026706730801E-3</v>
      </c>
      <c r="AG426" s="2">
        <v>1.0000050000287801E-5</v>
      </c>
    </row>
    <row r="427" spans="1:33" x14ac:dyDescent="0.35">
      <c r="A427" s="7">
        <v>303</v>
      </c>
      <c r="B427" s="7">
        <v>240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0.1059030825</v>
      </c>
      <c r="I427" s="4">
        <v>9.0309422139100004</v>
      </c>
      <c r="J427" s="2">
        <f t="shared" si="13"/>
        <v>1.1726692519068686E-2</v>
      </c>
      <c r="K427" s="3">
        <v>154</v>
      </c>
      <c r="L427" s="3">
        <v>277</v>
      </c>
      <c r="M427" s="3">
        <v>49</v>
      </c>
      <c r="N427" s="3">
        <v>19</v>
      </c>
      <c r="O427" s="24">
        <v>1001</v>
      </c>
      <c r="P427" s="4">
        <v>0.58099999999999996</v>
      </c>
      <c r="Q427" s="4">
        <v>0.64269141531322505</v>
      </c>
      <c r="R427" s="4">
        <v>0.999</v>
      </c>
      <c r="S427" s="4">
        <v>0.999</v>
      </c>
      <c r="T427" s="4">
        <v>0.997</v>
      </c>
      <c r="U427" s="4">
        <v>0.996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0.54300452213022599</v>
      </c>
      <c r="AC427" s="2">
        <v>0.44209058391640899</v>
      </c>
      <c r="AD427" s="2">
        <v>1.00050033358353E-3</v>
      </c>
      <c r="AE427" s="2">
        <v>1.00050033358353E-3</v>
      </c>
      <c r="AF427" s="2">
        <v>3.00450902029872E-3</v>
      </c>
      <c r="AG427" s="2">
        <v>4.0080213975388201E-3</v>
      </c>
    </row>
    <row r="428" spans="1:33" x14ac:dyDescent="0.35">
      <c r="A428" s="7">
        <v>845</v>
      </c>
      <c r="B428" s="7">
        <v>2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0.11600758429999999</v>
      </c>
      <c r="I428" s="4">
        <v>9.8443575907999996</v>
      </c>
      <c r="J428" s="2">
        <f t="shared" si="13"/>
        <v>1.1784170092359745E-2</v>
      </c>
      <c r="K428" s="3">
        <v>370</v>
      </c>
      <c r="L428" s="3">
        <v>87</v>
      </c>
      <c r="M428" s="3">
        <v>18</v>
      </c>
      <c r="N428" s="3">
        <v>24</v>
      </c>
      <c r="O428" s="24">
        <v>821.56830761174194</v>
      </c>
      <c r="P428" s="4">
        <v>0.23400000000000001</v>
      </c>
      <c r="Q428" s="4">
        <v>0.190371991247265</v>
      </c>
      <c r="R428" s="4">
        <v>0.999</v>
      </c>
      <c r="S428" s="4">
        <v>0.998</v>
      </c>
      <c r="T428" s="4">
        <v>1</v>
      </c>
      <c r="U428" s="4">
        <v>0.99299999999999999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1.45243416362444</v>
      </c>
      <c r="AC428" s="2">
        <v>1.6587752722396201</v>
      </c>
      <c r="AD428" s="2">
        <v>1.00050033358353E-3</v>
      </c>
      <c r="AE428" s="2">
        <v>2.0020026706730801E-3</v>
      </c>
      <c r="AF428" s="2">
        <v>1.0000050000287801E-5</v>
      </c>
      <c r="AG428" s="2">
        <v>7.0246149369644698E-3</v>
      </c>
    </row>
    <row r="429" spans="1:33" x14ac:dyDescent="0.35">
      <c r="A429" s="7">
        <v>887</v>
      </c>
      <c r="B429" s="7">
        <v>161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0.10539147929999999</v>
      </c>
      <c r="I429" s="4">
        <v>7.71924203842</v>
      </c>
      <c r="J429" s="2">
        <f t="shared" si="13"/>
        <v>1.365308650453612E-2</v>
      </c>
      <c r="K429" s="3">
        <v>57</v>
      </c>
      <c r="L429" s="3">
        <v>362</v>
      </c>
      <c r="M429" s="3">
        <v>0</v>
      </c>
      <c r="N429" s="3">
        <v>80</v>
      </c>
      <c r="O429" s="24">
        <v>1001</v>
      </c>
      <c r="P429" s="4">
        <v>0.88100000000000001</v>
      </c>
      <c r="Q429" s="4">
        <v>0.86396181384248205</v>
      </c>
      <c r="R429" s="4">
        <v>0.999</v>
      </c>
      <c r="S429" s="4">
        <v>0.99399999999999999</v>
      </c>
      <c r="T429" s="4">
        <v>0.998</v>
      </c>
      <c r="U429" s="4">
        <v>0.997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0.12669765304595801</v>
      </c>
      <c r="AC429" s="2">
        <v>0.14622670809636701</v>
      </c>
      <c r="AD429" s="2">
        <v>1.00050033358353E-3</v>
      </c>
      <c r="AE429" s="2">
        <v>6.0180723255630203E-3</v>
      </c>
      <c r="AF429" s="2">
        <v>2.0020026706730801E-3</v>
      </c>
      <c r="AG429" s="2">
        <v>3.00450902029872E-3</v>
      </c>
    </row>
    <row r="430" spans="1:33" x14ac:dyDescent="0.35">
      <c r="A430" s="7">
        <v>485</v>
      </c>
      <c r="B430" s="7">
        <v>314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0.17488231000000001</v>
      </c>
      <c r="I430" s="4">
        <v>11.869669779800001</v>
      </c>
      <c r="J430" s="2">
        <f t="shared" si="13"/>
        <v>1.4733544676838239E-2</v>
      </c>
      <c r="K430" s="3">
        <v>325</v>
      </c>
      <c r="L430" s="3">
        <v>100</v>
      </c>
      <c r="M430" s="3">
        <v>59</v>
      </c>
      <c r="N430" s="3">
        <v>15</v>
      </c>
      <c r="O430" s="24">
        <v>1001</v>
      </c>
      <c r="P430" s="4">
        <v>0.21199999999999999</v>
      </c>
      <c r="Q430" s="4">
        <v>0.23529411764705899</v>
      </c>
      <c r="R430" s="4">
        <v>0.99299999999999999</v>
      </c>
      <c r="S430" s="4">
        <v>0.99099999999999999</v>
      </c>
      <c r="T430" s="4">
        <v>1</v>
      </c>
      <c r="U430" s="4">
        <v>0.996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1.5511690043101201</v>
      </c>
      <c r="AC430" s="2">
        <v>1.44691898293633</v>
      </c>
      <c r="AD430" s="2">
        <v>7.0246149369644698E-3</v>
      </c>
      <c r="AE430" s="2">
        <v>9.0407446521490707E-3</v>
      </c>
      <c r="AF430" s="2">
        <v>1.0000050000287801E-5</v>
      </c>
      <c r="AG430" s="2">
        <v>4.0080213975388201E-3</v>
      </c>
    </row>
    <row r="431" spans="1:33" x14ac:dyDescent="0.35">
      <c r="A431" s="7">
        <v>139</v>
      </c>
      <c r="B431" s="7">
        <v>306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0.1243183318</v>
      </c>
      <c r="I431" s="4">
        <v>6.6718909141099996</v>
      </c>
      <c r="J431" s="2">
        <f t="shared" si="13"/>
        <v>1.8633148143517499E-2</v>
      </c>
      <c r="K431" s="3">
        <v>130</v>
      </c>
      <c r="L431" s="3">
        <v>343</v>
      </c>
      <c r="M431" s="3">
        <v>5</v>
      </c>
      <c r="N431" s="3">
        <v>21</v>
      </c>
      <c r="O431" s="24">
        <v>1001</v>
      </c>
      <c r="P431" s="4">
        <v>0.70399999999999996</v>
      </c>
      <c r="Q431" s="4">
        <v>0.72515856236786502</v>
      </c>
      <c r="R431" s="4">
        <v>0.998</v>
      </c>
      <c r="S431" s="4">
        <v>0.999</v>
      </c>
      <c r="T431" s="4">
        <v>0.996</v>
      </c>
      <c r="U431" s="4">
        <v>0.996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0.35097692282409498</v>
      </c>
      <c r="AC431" s="2">
        <v>0.32136494132599303</v>
      </c>
      <c r="AD431" s="2">
        <v>2.0020026706730801E-3</v>
      </c>
      <c r="AE431" s="2">
        <v>1.00050033358353E-3</v>
      </c>
      <c r="AF431" s="2">
        <v>4.0080213975388201E-3</v>
      </c>
      <c r="AG431" s="2">
        <v>4.0080213975388201E-3</v>
      </c>
    </row>
    <row r="432" spans="1:33" x14ac:dyDescent="0.35">
      <c r="A432" s="7">
        <v>789</v>
      </c>
      <c r="B432" s="7">
        <v>96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0.16702613969999999</v>
      </c>
      <c r="I432" s="4">
        <v>8.1141543325000001</v>
      </c>
      <c r="J432" s="2">
        <f t="shared" si="13"/>
        <v>2.0584540650281005E-2</v>
      </c>
      <c r="K432" s="3">
        <v>418</v>
      </c>
      <c r="L432" s="3">
        <v>67</v>
      </c>
      <c r="M432" s="3">
        <v>13</v>
      </c>
      <c r="N432" s="3">
        <v>1</v>
      </c>
      <c r="O432" s="24">
        <v>1001</v>
      </c>
      <c r="P432" s="4">
        <v>0.13100000000000001</v>
      </c>
      <c r="Q432" s="4">
        <v>0.138144329896907</v>
      </c>
      <c r="R432" s="4">
        <v>0.83099999999999996</v>
      </c>
      <c r="S432" s="4">
        <v>0.81200000000000006</v>
      </c>
      <c r="T432" s="4">
        <v>0.83</v>
      </c>
      <c r="U432" s="4">
        <v>0.82399999999999995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2.0325579557809901</v>
      </c>
      <c r="AC432" s="2">
        <v>1.97945627154652</v>
      </c>
      <c r="AD432" s="2">
        <v>0.185125484126689</v>
      </c>
      <c r="AE432" s="2">
        <v>0.20825493882045901</v>
      </c>
      <c r="AF432" s="2">
        <v>0.18632957819149301</v>
      </c>
      <c r="AG432" s="2">
        <v>0.19358474907266501</v>
      </c>
    </row>
    <row r="433" spans="1:33" x14ac:dyDescent="0.35">
      <c r="A433" s="7">
        <v>499</v>
      </c>
      <c r="B433" s="7">
        <v>258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0.17232620670000001</v>
      </c>
      <c r="I433" s="4">
        <v>8.2060154840999999</v>
      </c>
      <c r="J433" s="2">
        <f t="shared" si="13"/>
        <v>2.0999985563505186E-2</v>
      </c>
      <c r="K433" s="3">
        <v>401</v>
      </c>
      <c r="L433" s="3">
        <v>57</v>
      </c>
      <c r="M433" s="3">
        <v>36</v>
      </c>
      <c r="N433" s="3">
        <v>5</v>
      </c>
      <c r="O433" s="24">
        <v>908.76263322514603</v>
      </c>
      <c r="P433" s="4">
        <v>0.129</v>
      </c>
      <c r="Q433" s="4">
        <v>0.124454148471616</v>
      </c>
      <c r="R433" s="4">
        <v>0.86199999999999999</v>
      </c>
      <c r="S433" s="4">
        <v>0.86399999999999999</v>
      </c>
      <c r="T433" s="4">
        <v>0.86499999999999999</v>
      </c>
      <c r="U433" s="4">
        <v>0.877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2.04794287462046</v>
      </c>
      <c r="AC433" s="2">
        <v>2.0838179162796302</v>
      </c>
      <c r="AD433" s="2">
        <v>0.14850000831844401</v>
      </c>
      <c r="AE433" s="2">
        <v>0.14618251017808101</v>
      </c>
      <c r="AF433" s="2">
        <v>0.14502577205025799</v>
      </c>
      <c r="AG433" s="2">
        <v>0.131248286609954</v>
      </c>
    </row>
    <row r="434" spans="1:33" x14ac:dyDescent="0.35">
      <c r="A434" s="7">
        <v>901</v>
      </c>
      <c r="B434" s="7">
        <v>15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0.22173994599999999</v>
      </c>
      <c r="I434" s="4">
        <v>9.6546293138399992</v>
      </c>
      <c r="J434" s="2">
        <f t="shared" si="13"/>
        <v>2.2967214876094079E-2</v>
      </c>
      <c r="K434" s="3">
        <v>417</v>
      </c>
      <c r="L434" s="3">
        <v>55</v>
      </c>
      <c r="M434" s="3">
        <v>22</v>
      </c>
      <c r="N434" s="3">
        <v>5</v>
      </c>
      <c r="O434" s="24">
        <v>1001</v>
      </c>
      <c r="P434" s="4">
        <v>0.123</v>
      </c>
      <c r="Q434" s="4">
        <v>0.116525423728814</v>
      </c>
      <c r="R434" s="4">
        <v>0.98699999999999999</v>
      </c>
      <c r="S434" s="4">
        <v>0.97799999999999998</v>
      </c>
      <c r="T434" s="4">
        <v>0.995</v>
      </c>
      <c r="U434" s="4">
        <v>0.99299999999999999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2.0955709236097202</v>
      </c>
      <c r="AC434" s="2">
        <v>2.1496458003530798</v>
      </c>
      <c r="AD434" s="2">
        <v>1.30852395486555E-2</v>
      </c>
      <c r="AE434" s="2">
        <v>2.2245608947319698E-2</v>
      </c>
      <c r="AF434" s="2">
        <v>5.0125418235442898E-3</v>
      </c>
      <c r="AG434" s="2">
        <v>7.0246149369644698E-3</v>
      </c>
    </row>
    <row r="435" spans="1:33" x14ac:dyDescent="0.35">
      <c r="A435" s="7">
        <v>321</v>
      </c>
      <c r="B435" s="7">
        <v>266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0.25879438529999998</v>
      </c>
      <c r="I435" s="4">
        <v>10.937398072200001</v>
      </c>
      <c r="J435" s="2">
        <f t="shared" si="13"/>
        <v>2.3661421445177851E-2</v>
      </c>
      <c r="K435" s="3">
        <v>395</v>
      </c>
      <c r="L435" s="3">
        <v>66</v>
      </c>
      <c r="M435" s="3">
        <v>34</v>
      </c>
      <c r="N435" s="3">
        <v>4</v>
      </c>
      <c r="O435" s="24">
        <v>851.46440646181202</v>
      </c>
      <c r="P435" s="4">
        <v>0.14599999999999999</v>
      </c>
      <c r="Q435" s="4">
        <v>0.143167028199566</v>
      </c>
      <c r="R435" s="4">
        <v>0.99399999999999999</v>
      </c>
      <c r="S435" s="4">
        <v>0.99199999999999999</v>
      </c>
      <c r="T435" s="4">
        <v>0.99099999999999999</v>
      </c>
      <c r="U435" s="4">
        <v>0.99399999999999999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1.9241486572738</v>
      </c>
      <c r="AC435" s="2">
        <v>1.9437433009702201</v>
      </c>
      <c r="AD435" s="2">
        <v>6.0180723255630203E-3</v>
      </c>
      <c r="AE435" s="2">
        <v>8.03217169726427E-3</v>
      </c>
      <c r="AF435" s="2">
        <v>9.0407446521490707E-3</v>
      </c>
      <c r="AG435" s="2">
        <v>6.0180723255630203E-3</v>
      </c>
    </row>
    <row r="436" spans="1:33" x14ac:dyDescent="0.35">
      <c r="A436" s="7">
        <v>85</v>
      </c>
      <c r="B436" s="7">
        <v>258</v>
      </c>
      <c r="C436" s="7">
        <v>0</v>
      </c>
      <c r="D436" s="7">
        <v>1</v>
      </c>
      <c r="E436" s="22" t="str">
        <f t="shared" si="12"/>
        <v>01</v>
      </c>
      <c r="F436" s="4">
        <v>0.99997000000000003</v>
      </c>
      <c r="G436" s="25">
        <v>1</v>
      </c>
      <c r="H436" s="4">
        <v>0.21308985950000001</v>
      </c>
      <c r="I436" s="4">
        <v>8.7898972128500006</v>
      </c>
      <c r="J436" s="2">
        <f t="shared" si="13"/>
        <v>2.4242588319290326E-2</v>
      </c>
      <c r="K436" s="3">
        <v>327</v>
      </c>
      <c r="L436" s="3">
        <v>145</v>
      </c>
      <c r="M436" s="3">
        <v>13</v>
      </c>
      <c r="N436" s="3">
        <v>14</v>
      </c>
      <c r="O436" s="24">
        <v>1001</v>
      </c>
      <c r="P436" s="4">
        <v>0.34200000000000003</v>
      </c>
      <c r="Q436" s="4">
        <v>0.30720338983050799</v>
      </c>
      <c r="R436" s="4">
        <v>0.998</v>
      </c>
      <c r="S436" s="4">
        <v>0.99299999999999999</v>
      </c>
      <c r="T436" s="4">
        <v>0.995</v>
      </c>
      <c r="U436" s="4">
        <v>0.99299999999999999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1.07294454191953</v>
      </c>
      <c r="AC436" s="2">
        <v>1.1802452431649799</v>
      </c>
      <c r="AD436" s="2">
        <v>2.0020026706730801E-3</v>
      </c>
      <c r="AE436" s="2">
        <v>7.0246149369644698E-3</v>
      </c>
      <c r="AF436" s="2">
        <v>5.0125418235442898E-3</v>
      </c>
      <c r="AG436" s="2">
        <v>7.0246149369644698E-3</v>
      </c>
    </row>
    <row r="437" spans="1:33" x14ac:dyDescent="0.35">
      <c r="A437" s="7">
        <v>79</v>
      </c>
      <c r="B437" s="7">
        <v>7</v>
      </c>
      <c r="C437" s="7">
        <v>0</v>
      </c>
      <c r="D437" s="7">
        <v>1</v>
      </c>
      <c r="E437" s="22" t="str">
        <f t="shared" si="12"/>
        <v>01</v>
      </c>
      <c r="F437" s="4">
        <v>0.99998200000000004</v>
      </c>
      <c r="G437" s="25">
        <v>1</v>
      </c>
      <c r="H437" s="4">
        <v>0.18321706069999999</v>
      </c>
      <c r="I437" s="4">
        <v>7.3120233585717003</v>
      </c>
      <c r="J437" s="2">
        <f t="shared" si="13"/>
        <v>2.5056957796123457E-2</v>
      </c>
      <c r="K437" s="3">
        <v>324</v>
      </c>
      <c r="L437" s="3">
        <v>139</v>
      </c>
      <c r="M437" s="3">
        <v>28</v>
      </c>
      <c r="N437" s="3">
        <v>8</v>
      </c>
      <c r="O437" s="24">
        <v>1001</v>
      </c>
      <c r="P437" s="4">
        <v>0.308</v>
      </c>
      <c r="Q437" s="4">
        <v>0.300215982721382</v>
      </c>
      <c r="R437" s="4">
        <v>0.996</v>
      </c>
      <c r="S437" s="4">
        <v>0.997</v>
      </c>
      <c r="T437" s="4">
        <v>0.998</v>
      </c>
      <c r="U437" s="4">
        <v>0.998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1.1776554960085599</v>
      </c>
      <c r="AC437" s="2">
        <v>1.2032531209555399</v>
      </c>
      <c r="AD437" s="2">
        <v>4.0080213975388201E-3</v>
      </c>
      <c r="AE437" s="2">
        <v>3.00450902029872E-3</v>
      </c>
      <c r="AF437" s="2">
        <v>2.0020026706730801E-3</v>
      </c>
      <c r="AG437" s="2">
        <v>2.0020026706730801E-3</v>
      </c>
    </row>
    <row r="438" spans="1:33" x14ac:dyDescent="0.35">
      <c r="A438" s="7">
        <v>233</v>
      </c>
      <c r="B438" s="7">
        <v>327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0.21208784759999999</v>
      </c>
      <c r="I438" s="4">
        <v>7.2158540175999999</v>
      </c>
      <c r="J438" s="2">
        <f t="shared" si="13"/>
        <v>2.9391926039897993E-2</v>
      </c>
      <c r="K438" s="3">
        <v>378</v>
      </c>
      <c r="L438" s="3">
        <v>84</v>
      </c>
      <c r="M438" s="3">
        <v>31</v>
      </c>
      <c r="N438" s="3">
        <v>6</v>
      </c>
      <c r="O438" s="24">
        <v>1001</v>
      </c>
      <c r="P438" s="4">
        <v>0.17100000000000001</v>
      </c>
      <c r="Q438" s="4">
        <v>0.18181818181818199</v>
      </c>
      <c r="R438" s="4">
        <v>0.99</v>
      </c>
      <c r="S438" s="4">
        <v>0.98699999999999999</v>
      </c>
      <c r="T438" s="4">
        <v>0.99199999999999999</v>
      </c>
      <c r="U438" s="4">
        <v>0.99299999999999999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1.7660917224794801</v>
      </c>
      <c r="AC438" s="2">
        <v>1.7047480922384299</v>
      </c>
      <c r="AD438" s="2">
        <v>1.0050335853501499E-2</v>
      </c>
      <c r="AE438" s="2">
        <v>1.30852395486555E-2</v>
      </c>
      <c r="AF438" s="2">
        <v>8.03217169726427E-3</v>
      </c>
      <c r="AG438" s="2">
        <v>7.0246149369644698E-3</v>
      </c>
    </row>
    <row r="439" spans="1:33" x14ac:dyDescent="0.35">
      <c r="A439" s="7">
        <v>855</v>
      </c>
      <c r="B439" s="7">
        <v>97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0.32545720189999999</v>
      </c>
      <c r="I439" s="4">
        <v>9.4804944758200005</v>
      </c>
      <c r="J439" s="2">
        <f t="shared" si="13"/>
        <v>3.4329137866181823E-2</v>
      </c>
      <c r="K439" s="3">
        <v>111</v>
      </c>
      <c r="L439" s="3">
        <v>330</v>
      </c>
      <c r="M439" s="3">
        <v>2</v>
      </c>
      <c r="N439" s="3">
        <v>56</v>
      </c>
      <c r="O439" s="24">
        <v>1001</v>
      </c>
      <c r="P439" s="4">
        <v>0.78100000000000003</v>
      </c>
      <c r="Q439" s="4">
        <v>0.74829931972789099</v>
      </c>
      <c r="R439" s="4">
        <v>0.99399999999999999</v>
      </c>
      <c r="S439" s="4">
        <v>0.99299999999999999</v>
      </c>
      <c r="T439" s="4">
        <v>0.99099999999999999</v>
      </c>
      <c r="U439" s="4">
        <v>0.99399999999999999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0.24718012914245099</v>
      </c>
      <c r="AC439" s="2">
        <v>0.28995222098632001</v>
      </c>
      <c r="AD439" s="2">
        <v>6.0180723255630203E-3</v>
      </c>
      <c r="AE439" s="2">
        <v>7.0246149369644698E-3</v>
      </c>
      <c r="AF439" s="2">
        <v>9.0407446521490707E-3</v>
      </c>
      <c r="AG439" s="2">
        <v>6.0180723255630203E-3</v>
      </c>
    </row>
    <row r="440" spans="1:33" x14ac:dyDescent="0.35">
      <c r="A440" s="7">
        <v>719</v>
      </c>
      <c r="B440" s="7">
        <v>488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0.28817508089999999</v>
      </c>
      <c r="I440" s="4">
        <v>8.2667711005999998</v>
      </c>
      <c r="J440" s="2">
        <f t="shared" si="13"/>
        <v>3.4859448434357197E-2</v>
      </c>
      <c r="K440" s="3">
        <v>273</v>
      </c>
      <c r="L440" s="3">
        <v>66</v>
      </c>
      <c r="M440" s="3">
        <v>23</v>
      </c>
      <c r="N440" s="3">
        <v>137</v>
      </c>
      <c r="O440" s="24">
        <v>1001</v>
      </c>
      <c r="P440" s="4">
        <v>0.40699999999999997</v>
      </c>
      <c r="Q440" s="4">
        <v>0.19469026548672599</v>
      </c>
      <c r="R440" s="4">
        <v>0.96399999999999997</v>
      </c>
      <c r="S440" s="4">
        <v>0.96299999999999997</v>
      </c>
      <c r="T440" s="4">
        <v>0.97699999999999998</v>
      </c>
      <c r="U440" s="4">
        <v>0.97499999999999998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0.89894209353954202</v>
      </c>
      <c r="AC440" s="2">
        <v>1.6363453653540201</v>
      </c>
      <c r="AD440" s="2">
        <v>3.6663984371591497E-2</v>
      </c>
      <c r="AE440" s="2">
        <v>3.7701867184011501E-2</v>
      </c>
      <c r="AF440" s="2">
        <v>2.32686269393543E-2</v>
      </c>
      <c r="AG440" s="2">
        <v>2.5317807984289901E-2</v>
      </c>
    </row>
    <row r="441" spans="1:33" x14ac:dyDescent="0.35">
      <c r="A441" s="7">
        <v>727</v>
      </c>
      <c r="B441" s="7">
        <v>40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0.32264399840000002</v>
      </c>
      <c r="I441" s="4">
        <v>9.1346098370700002</v>
      </c>
      <c r="J441" s="2">
        <f t="shared" si="13"/>
        <v>3.5321048644097394E-2</v>
      </c>
      <c r="K441" s="3">
        <v>328</v>
      </c>
      <c r="L441" s="3">
        <v>43</v>
      </c>
      <c r="M441" s="3">
        <v>120</v>
      </c>
      <c r="N441" s="3">
        <v>8</v>
      </c>
      <c r="O441" s="24">
        <v>1001</v>
      </c>
      <c r="P441" s="4">
        <v>0.112</v>
      </c>
      <c r="Q441" s="4">
        <v>0.115902964959569</v>
      </c>
      <c r="R441" s="4">
        <v>0.97199999999999998</v>
      </c>
      <c r="S441" s="4">
        <v>0.98599999999999999</v>
      </c>
      <c r="T441" s="4">
        <v>0.99099999999999999</v>
      </c>
      <c r="U441" s="4">
        <v>0.999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2.18925640768704</v>
      </c>
      <c r="AC441" s="2">
        <v>2.1550019469138699</v>
      </c>
      <c r="AD441" s="2">
        <v>2.8399474521698002E-2</v>
      </c>
      <c r="AE441" s="2">
        <v>1.4098924379501601E-2</v>
      </c>
      <c r="AF441" s="2">
        <v>9.0407446521490707E-3</v>
      </c>
      <c r="AG441" s="2">
        <v>1.00050033358353E-3</v>
      </c>
    </row>
    <row r="442" spans="1:33" x14ac:dyDescent="0.35">
      <c r="A442" s="7">
        <v>899</v>
      </c>
      <c r="B442" s="7">
        <v>231</v>
      </c>
      <c r="C442" s="7">
        <v>0</v>
      </c>
      <c r="D442" s="7">
        <v>1</v>
      </c>
      <c r="E442" s="22" t="str">
        <f t="shared" si="12"/>
        <v>01</v>
      </c>
      <c r="F442" s="4">
        <v>0.99992599999999998</v>
      </c>
      <c r="G442" s="25">
        <v>1</v>
      </c>
      <c r="H442" s="4">
        <v>0.2678063638</v>
      </c>
      <c r="I442" s="4">
        <v>6.8444220592400002</v>
      </c>
      <c r="J442" s="2">
        <f t="shared" si="13"/>
        <v>3.9127681122244677E-2</v>
      </c>
      <c r="K442" s="3">
        <v>374</v>
      </c>
      <c r="L442" s="3">
        <v>77</v>
      </c>
      <c r="M442" s="3">
        <v>41</v>
      </c>
      <c r="N442" s="3">
        <v>7</v>
      </c>
      <c r="O442" s="24">
        <v>1001</v>
      </c>
      <c r="P442" s="4">
        <v>0.20200000000000001</v>
      </c>
      <c r="Q442" s="4">
        <v>0.17073170731707299</v>
      </c>
      <c r="R442" s="4">
        <v>0.91100000000000003</v>
      </c>
      <c r="S442" s="4">
        <v>0.88900000000000001</v>
      </c>
      <c r="T442" s="4">
        <v>0.91100000000000003</v>
      </c>
      <c r="U442" s="4">
        <v>0.90200000000000002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1.59948758158093</v>
      </c>
      <c r="AC442" s="2">
        <v>1.7676619176489901</v>
      </c>
      <c r="AD442" s="2">
        <v>9.3212381722178703E-2</v>
      </c>
      <c r="AE442" s="2">
        <v>0.117658043468232</v>
      </c>
      <c r="AF442" s="2">
        <v>9.3212381722178703E-2</v>
      </c>
      <c r="AG442" s="2">
        <v>0.10314075891951301</v>
      </c>
    </row>
    <row r="443" spans="1:33" x14ac:dyDescent="0.35">
      <c r="A443" s="7">
        <v>217</v>
      </c>
      <c r="B443" s="7">
        <v>149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0.39810714019999999</v>
      </c>
      <c r="I443" s="4">
        <v>9.7741120690700001</v>
      </c>
      <c r="J443" s="2">
        <f t="shared" si="13"/>
        <v>4.0730773024365334E-2</v>
      </c>
      <c r="K443" s="3">
        <v>368</v>
      </c>
      <c r="L443" s="3">
        <v>86</v>
      </c>
      <c r="M443" s="3">
        <v>36</v>
      </c>
      <c r="N443" s="3">
        <v>9</v>
      </c>
      <c r="O443" s="24">
        <v>1001</v>
      </c>
      <c r="P443" s="4">
        <v>0.191</v>
      </c>
      <c r="Q443" s="4">
        <v>0.18942731277533001</v>
      </c>
      <c r="R443" s="4">
        <v>0.95899999999999996</v>
      </c>
      <c r="S443" s="4">
        <v>0.95599999999999996</v>
      </c>
      <c r="T443" s="4">
        <v>0.98199999999999998</v>
      </c>
      <c r="U443" s="4">
        <v>0.98899999999999999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1.65548185093551</v>
      </c>
      <c r="AC443" s="2">
        <v>1.6637499017878401</v>
      </c>
      <c r="AD443" s="2">
        <v>4.1864204098698898E-2</v>
      </c>
      <c r="AE443" s="2">
        <v>4.4997365930735798E-2</v>
      </c>
      <c r="AF443" s="2">
        <v>1.8163970627671201E-2</v>
      </c>
      <c r="AG443" s="2">
        <v>1.1060947359424899E-2</v>
      </c>
    </row>
    <row r="444" spans="1:33" x14ac:dyDescent="0.35">
      <c r="A444" s="7">
        <v>937</v>
      </c>
      <c r="B444" s="7">
        <v>181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0.37808313319999998</v>
      </c>
      <c r="I444" s="4">
        <v>8.4903383292499992</v>
      </c>
      <c r="J444" s="2">
        <f t="shared" si="13"/>
        <v>4.4530985520031478E-2</v>
      </c>
      <c r="K444" s="3">
        <v>387</v>
      </c>
      <c r="L444" s="3">
        <v>85</v>
      </c>
      <c r="M444" s="3">
        <v>20</v>
      </c>
      <c r="N444" s="3">
        <v>7</v>
      </c>
      <c r="O444" s="24">
        <v>1001</v>
      </c>
      <c r="P444" s="4">
        <v>0.184</v>
      </c>
      <c r="Q444" s="4">
        <v>0.180084745762712</v>
      </c>
      <c r="R444" s="4">
        <v>0.98899999999999999</v>
      </c>
      <c r="S444" s="4">
        <v>0.99</v>
      </c>
      <c r="T444" s="4">
        <v>0.99199999999999999</v>
      </c>
      <c r="U444" s="4">
        <v>0.99199999999999999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1.6928195213731501</v>
      </c>
      <c r="AC444" s="2">
        <v>1.7143277290952399</v>
      </c>
      <c r="AD444" s="2">
        <v>1.1060947359424899E-2</v>
      </c>
      <c r="AE444" s="2">
        <v>1.0050335853501499E-2</v>
      </c>
      <c r="AF444" s="2">
        <v>8.03217169726427E-3</v>
      </c>
      <c r="AG444" s="2">
        <v>8.03217169726427E-3</v>
      </c>
    </row>
    <row r="445" spans="1:33" x14ac:dyDescent="0.35">
      <c r="A445" s="7">
        <v>787</v>
      </c>
      <c r="B445" s="7">
        <v>202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0.44787256809999998</v>
      </c>
      <c r="I445" s="4">
        <v>9.4047897163860004</v>
      </c>
      <c r="J445" s="2">
        <f t="shared" si="13"/>
        <v>4.7621752490613366E-2</v>
      </c>
      <c r="K445" s="3">
        <v>343</v>
      </c>
      <c r="L445" s="3">
        <v>118</v>
      </c>
      <c r="M445" s="3">
        <v>26</v>
      </c>
      <c r="N445" s="3">
        <v>12</v>
      </c>
      <c r="O445" s="24">
        <v>1001</v>
      </c>
      <c r="P445" s="4">
        <v>0.27300000000000002</v>
      </c>
      <c r="Q445" s="4">
        <v>0.25596529284164898</v>
      </c>
      <c r="R445" s="4">
        <v>0.99399999999999999</v>
      </c>
      <c r="S445" s="4">
        <v>0.99399999999999999</v>
      </c>
      <c r="T445" s="4">
        <v>0.99299999999999999</v>
      </c>
      <c r="U445" s="4">
        <v>0.99399999999999999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1.2982834837971799</v>
      </c>
      <c r="AC445" s="2">
        <v>1.3627134185309799</v>
      </c>
      <c r="AD445" s="2">
        <v>6.0180723255630203E-3</v>
      </c>
      <c r="AE445" s="2">
        <v>6.0180723255630203E-3</v>
      </c>
      <c r="AF445" s="2">
        <v>7.0246149369644698E-3</v>
      </c>
      <c r="AG445" s="2">
        <v>6.0180723255630203E-3</v>
      </c>
    </row>
    <row r="446" spans="1:33" x14ac:dyDescent="0.35">
      <c r="A446" s="7">
        <v>133</v>
      </c>
      <c r="B446" s="7">
        <v>286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0.41082231540000003</v>
      </c>
      <c r="I446" s="4">
        <v>7.9994132285999999</v>
      </c>
      <c r="J446" s="2">
        <f t="shared" si="13"/>
        <v>5.1356556244800872E-2</v>
      </c>
      <c r="K446" s="3">
        <v>288</v>
      </c>
      <c r="L446" s="3">
        <v>105</v>
      </c>
      <c r="M446" s="3">
        <v>86</v>
      </c>
      <c r="N446" s="3">
        <v>20</v>
      </c>
      <c r="O446" s="24">
        <v>1001</v>
      </c>
      <c r="P446" s="4">
        <v>0.24299999999999999</v>
      </c>
      <c r="Q446" s="4">
        <v>0.26717557251908403</v>
      </c>
      <c r="R446" s="4">
        <v>0.98699999999999999</v>
      </c>
      <c r="S446" s="4">
        <v>0.99</v>
      </c>
      <c r="T446" s="4">
        <v>0.98799999999999999</v>
      </c>
      <c r="U446" s="4">
        <v>0.98399999999999999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1.4146938356415899</v>
      </c>
      <c r="AC446" s="2">
        <v>1.3198492617117401</v>
      </c>
      <c r="AD446" s="2">
        <v>1.30852395486555E-2</v>
      </c>
      <c r="AE446" s="2">
        <v>1.0050335853501499E-2</v>
      </c>
      <c r="AF446" s="2">
        <v>1.20725812342692E-2</v>
      </c>
      <c r="AG446" s="2">
        <v>1.6129381929883599E-2</v>
      </c>
    </row>
    <row r="447" spans="1:33" x14ac:dyDescent="0.35">
      <c r="A447" s="7">
        <v>939</v>
      </c>
      <c r="B447" s="7">
        <v>88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0.39478762410000001</v>
      </c>
      <c r="I447" s="4">
        <v>7.5390109058899997</v>
      </c>
      <c r="J447" s="2">
        <f t="shared" si="13"/>
        <v>5.236597068609683E-2</v>
      </c>
      <c r="K447" s="3">
        <v>380</v>
      </c>
      <c r="L447" s="3">
        <v>75</v>
      </c>
      <c r="M447" s="3">
        <v>32</v>
      </c>
      <c r="N447" s="3">
        <v>12</v>
      </c>
      <c r="O447" s="24">
        <v>1001</v>
      </c>
      <c r="P447" s="4">
        <v>0.189</v>
      </c>
      <c r="Q447" s="4">
        <v>0.164835164835165</v>
      </c>
      <c r="R447" s="4">
        <v>0.997</v>
      </c>
      <c r="S447" s="4">
        <v>0.99399999999999999</v>
      </c>
      <c r="T447" s="4">
        <v>0.999</v>
      </c>
      <c r="U447" s="4">
        <v>0.999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1.66600826392249</v>
      </c>
      <c r="AC447" s="2">
        <v>1.8028093054146399</v>
      </c>
      <c r="AD447" s="2">
        <v>3.00450902029872E-3</v>
      </c>
      <c r="AE447" s="2">
        <v>6.0180723255630203E-3</v>
      </c>
      <c r="AF447" s="2">
        <v>1.00050033358353E-3</v>
      </c>
      <c r="AG447" s="2">
        <v>1.00050033358353E-3</v>
      </c>
    </row>
    <row r="448" spans="1:33" x14ac:dyDescent="0.35">
      <c r="A448" s="7">
        <v>977</v>
      </c>
      <c r="B448" s="7">
        <v>25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0.40242755409999997</v>
      </c>
      <c r="I448" s="4">
        <v>7.5915943086600004</v>
      </c>
      <c r="J448" s="2">
        <f t="shared" si="13"/>
        <v>5.3009623240922739E-2</v>
      </c>
      <c r="K448" s="3">
        <v>304</v>
      </c>
      <c r="L448" s="3">
        <v>79</v>
      </c>
      <c r="M448" s="3">
        <v>17</v>
      </c>
      <c r="N448" s="3">
        <v>99</v>
      </c>
      <c r="O448" s="24">
        <v>1001</v>
      </c>
      <c r="P448" s="4">
        <v>0.35799999999999998</v>
      </c>
      <c r="Q448" s="4">
        <v>0.20626631853785901</v>
      </c>
      <c r="R448" s="4">
        <v>0.997</v>
      </c>
      <c r="S448" s="4">
        <v>0.98299999999999998</v>
      </c>
      <c r="T448" s="4">
        <v>0.99299999999999999</v>
      </c>
      <c r="U448" s="4">
        <v>0.98199999999999998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1.02722229258144</v>
      </c>
      <c r="AC448" s="2">
        <v>1.5785871367136199</v>
      </c>
      <c r="AD448" s="2">
        <v>3.00450902029872E-3</v>
      </c>
      <c r="AE448" s="2">
        <v>1.7146158834970501E-2</v>
      </c>
      <c r="AF448" s="2">
        <v>7.0246149369644698E-3</v>
      </c>
      <c r="AG448" s="2">
        <v>1.8163970627671201E-2</v>
      </c>
    </row>
    <row r="449" spans="1:33" x14ac:dyDescent="0.35">
      <c r="A449" s="7">
        <v>555</v>
      </c>
      <c r="B449" s="7">
        <v>389</v>
      </c>
      <c r="C449" s="7">
        <v>0</v>
      </c>
      <c r="D449" s="7">
        <v>1</v>
      </c>
      <c r="E449" s="22" t="str">
        <f t="shared" si="12"/>
        <v>01</v>
      </c>
      <c r="F449" s="4">
        <v>0.99133400000000005</v>
      </c>
      <c r="G449" s="25">
        <v>1</v>
      </c>
      <c r="H449" s="4">
        <v>0.4714142275</v>
      </c>
      <c r="I449" s="4">
        <v>7.96423413599</v>
      </c>
      <c r="J449" s="2">
        <f t="shared" si="13"/>
        <v>5.9191407416025257E-2</v>
      </c>
      <c r="K449" s="3">
        <v>345</v>
      </c>
      <c r="L449" s="3">
        <v>126</v>
      </c>
      <c r="M449" s="3">
        <v>19</v>
      </c>
      <c r="N449" s="3">
        <v>9</v>
      </c>
      <c r="O449" s="24">
        <v>706.93890166286997</v>
      </c>
      <c r="P449" s="4">
        <v>0.27500000000000002</v>
      </c>
      <c r="Q449" s="4">
        <v>0.26751592356687898</v>
      </c>
      <c r="R449" s="4">
        <v>0.96399999999999997</v>
      </c>
      <c r="S449" s="4">
        <v>0.96399999999999997</v>
      </c>
      <c r="T449" s="4">
        <v>0.97299999999999998</v>
      </c>
      <c r="U449" s="4">
        <v>0.97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1.29098418131557</v>
      </c>
      <c r="AC449" s="2">
        <v>1.31857618706494</v>
      </c>
      <c r="AD449" s="2">
        <v>3.6663984371591497E-2</v>
      </c>
      <c r="AE449" s="2">
        <v>3.6663984371591497E-2</v>
      </c>
      <c r="AF449" s="2">
        <v>2.7371196796132001E-2</v>
      </c>
      <c r="AG449" s="2">
        <v>3.0459207484708602E-2</v>
      </c>
    </row>
    <row r="450" spans="1:33" x14ac:dyDescent="0.35">
      <c r="A450" s="7">
        <v>77</v>
      </c>
      <c r="B450" s="7">
        <v>149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0.58103441600000005</v>
      </c>
      <c r="I450" s="4">
        <v>9.7876931979999995</v>
      </c>
      <c r="J450" s="2">
        <f t="shared" ref="J450:J513" si="15">H450/I450</f>
        <v>5.9363774920808472E-2</v>
      </c>
      <c r="K450" s="3">
        <v>375</v>
      </c>
      <c r="L450" s="3">
        <v>110</v>
      </c>
      <c r="M450" s="3">
        <v>2</v>
      </c>
      <c r="N450" s="3">
        <v>12</v>
      </c>
      <c r="O450" s="24">
        <v>24.6851154657428</v>
      </c>
      <c r="P450" s="4">
        <v>0.253</v>
      </c>
      <c r="Q450" s="4">
        <v>0.22680412371134001</v>
      </c>
      <c r="R450" s="4">
        <v>0.93600000000000005</v>
      </c>
      <c r="S450" s="4">
        <v>0.96</v>
      </c>
      <c r="T450" s="4">
        <v>0.95899999999999996</v>
      </c>
      <c r="U450" s="4">
        <v>0.96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1.37436579025462</v>
      </c>
      <c r="AC450" s="2">
        <v>1.4836685251450701</v>
      </c>
      <c r="AD450" s="2">
        <v>6.6139802504544903E-2</v>
      </c>
      <c r="AE450" s="2">
        <v>4.08219945202552E-2</v>
      </c>
      <c r="AF450" s="2">
        <v>4.1864204098698898E-2</v>
      </c>
      <c r="AG450" s="2">
        <v>4.08219945202552E-2</v>
      </c>
    </row>
    <row r="451" spans="1:33" x14ac:dyDescent="0.35">
      <c r="A451" s="7">
        <v>955</v>
      </c>
      <c r="B451" s="7">
        <v>404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0.51391334040000003</v>
      </c>
      <c r="I451" s="4">
        <v>8.4949449658000002</v>
      </c>
      <c r="J451" s="2">
        <f t="shared" si="15"/>
        <v>6.0496370779207623E-2</v>
      </c>
      <c r="K451" s="3">
        <v>167</v>
      </c>
      <c r="L451" s="3">
        <v>280</v>
      </c>
      <c r="M451" s="3">
        <v>4</v>
      </c>
      <c r="N451" s="3">
        <v>48</v>
      </c>
      <c r="O451" s="24">
        <v>1001</v>
      </c>
      <c r="P451" s="4">
        <v>0.65200000000000002</v>
      </c>
      <c r="Q451" s="4">
        <v>0.62639821029082798</v>
      </c>
      <c r="R451" s="4">
        <v>0.98</v>
      </c>
      <c r="S451" s="4">
        <v>0.98399999999999999</v>
      </c>
      <c r="T451" s="4">
        <v>0.98699999999999999</v>
      </c>
      <c r="U451" s="4">
        <v>0.98599999999999999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0.42771071705548402</v>
      </c>
      <c r="AC451" s="2">
        <v>0.46776899144431899</v>
      </c>
      <c r="AD451" s="2">
        <v>2.0202707317519501E-2</v>
      </c>
      <c r="AE451" s="2">
        <v>1.6129381929883599E-2</v>
      </c>
      <c r="AF451" s="2">
        <v>1.30852395486555E-2</v>
      </c>
      <c r="AG451" s="2">
        <v>1.4098924379501601E-2</v>
      </c>
    </row>
    <row r="452" spans="1:33" x14ac:dyDescent="0.35">
      <c r="A452" s="7">
        <v>247</v>
      </c>
      <c r="B452" s="7">
        <v>499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0.57219617540000001</v>
      </c>
      <c r="I452" s="4">
        <v>8.6299844612999994</v>
      </c>
      <c r="J452" s="2">
        <f t="shared" si="15"/>
        <v>6.6303268327531362E-2</v>
      </c>
      <c r="K452" s="3">
        <v>204</v>
      </c>
      <c r="L452" s="3">
        <v>232</v>
      </c>
      <c r="M452" s="3">
        <v>18</v>
      </c>
      <c r="N452" s="3">
        <v>45</v>
      </c>
      <c r="O452" s="24">
        <v>1001</v>
      </c>
      <c r="P452" s="4">
        <v>0.54700000000000004</v>
      </c>
      <c r="Q452" s="4">
        <v>0.53211009174311896</v>
      </c>
      <c r="R452" s="4">
        <v>0.96899999999999997</v>
      </c>
      <c r="S452" s="4">
        <v>0.96399999999999997</v>
      </c>
      <c r="T452" s="4">
        <v>0.98699999999999999</v>
      </c>
      <c r="U452" s="4">
        <v>0.97599999999999998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0.60330647656015601</v>
      </c>
      <c r="AC452" s="2">
        <v>0.63090487168272402</v>
      </c>
      <c r="AD452" s="2">
        <v>3.14906670913708E-2</v>
      </c>
      <c r="AE452" s="2">
        <v>3.6663984371591497E-2</v>
      </c>
      <c r="AF452" s="2">
        <v>1.30852395486555E-2</v>
      </c>
      <c r="AG452" s="2">
        <v>2.4292692569044601E-2</v>
      </c>
    </row>
    <row r="453" spans="1:33" x14ac:dyDescent="0.35">
      <c r="A453" s="7">
        <v>801</v>
      </c>
      <c r="B453" s="7">
        <v>130</v>
      </c>
      <c r="C453" s="7">
        <v>0</v>
      </c>
      <c r="D453" s="7">
        <v>1</v>
      </c>
      <c r="E453" s="22" t="str">
        <f t="shared" si="14"/>
        <v>01</v>
      </c>
      <c r="F453" s="4">
        <v>0.99997100000000005</v>
      </c>
      <c r="G453" s="25">
        <v>1</v>
      </c>
      <c r="H453" s="4">
        <v>0.56961799270000002</v>
      </c>
      <c r="I453" s="4">
        <v>8.4914906701599993</v>
      </c>
      <c r="J453" s="2">
        <f t="shared" si="15"/>
        <v>6.7081036160317312E-2</v>
      </c>
      <c r="K453" s="3">
        <v>318</v>
      </c>
      <c r="L453" s="3">
        <v>67</v>
      </c>
      <c r="M453" s="3">
        <v>93</v>
      </c>
      <c r="N453" s="3">
        <v>21</v>
      </c>
      <c r="O453" s="24">
        <v>1001</v>
      </c>
      <c r="P453" s="4">
        <v>0.18</v>
      </c>
      <c r="Q453" s="4">
        <v>0.174025974025974</v>
      </c>
      <c r="R453" s="4">
        <v>0.97799999999999998</v>
      </c>
      <c r="S453" s="4">
        <v>0.97199999999999998</v>
      </c>
      <c r="T453" s="4">
        <v>0.98799999999999999</v>
      </c>
      <c r="U453" s="4">
        <v>0.98599999999999999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1.7147984280919299</v>
      </c>
      <c r="AC453" s="2">
        <v>1.74855071489682</v>
      </c>
      <c r="AD453" s="2">
        <v>2.2245608947319698E-2</v>
      </c>
      <c r="AE453" s="2">
        <v>2.8399474521698002E-2</v>
      </c>
      <c r="AF453" s="2">
        <v>1.20725812342692E-2</v>
      </c>
      <c r="AG453" s="2">
        <v>1.4098924379501601E-2</v>
      </c>
    </row>
    <row r="454" spans="1:33" x14ac:dyDescent="0.35">
      <c r="A454" s="7">
        <v>63</v>
      </c>
      <c r="B454" s="7">
        <v>82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0.53363907430000002</v>
      </c>
      <c r="I454" s="4">
        <v>7.9111077091600004</v>
      </c>
      <c r="J454" s="2">
        <f t="shared" si="15"/>
        <v>6.7454406376254702E-2</v>
      </c>
      <c r="K454" s="3">
        <v>331</v>
      </c>
      <c r="L454" s="3">
        <v>77</v>
      </c>
      <c r="M454" s="3">
        <v>88</v>
      </c>
      <c r="N454" s="3">
        <v>3</v>
      </c>
      <c r="O454" s="24">
        <v>973.78155994076099</v>
      </c>
      <c r="P454" s="4">
        <v>0.17</v>
      </c>
      <c r="Q454" s="4">
        <v>0.18872549019607801</v>
      </c>
      <c r="R454" s="4">
        <v>0.97499999999999998</v>
      </c>
      <c r="S454" s="4">
        <v>0.97</v>
      </c>
      <c r="T454" s="4">
        <v>0.98799999999999999</v>
      </c>
      <c r="U454" s="4">
        <v>0.98399999999999999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1.7719568419318801</v>
      </c>
      <c r="AC454" s="2">
        <v>1.66746175255048</v>
      </c>
      <c r="AD454" s="2">
        <v>2.5317807984289901E-2</v>
      </c>
      <c r="AE454" s="2">
        <v>3.0459207484708602E-2</v>
      </c>
      <c r="AF454" s="2">
        <v>1.20725812342692E-2</v>
      </c>
      <c r="AG454" s="2">
        <v>1.6129381929883599E-2</v>
      </c>
    </row>
    <row r="455" spans="1:33" x14ac:dyDescent="0.35">
      <c r="A455" s="7">
        <v>71</v>
      </c>
      <c r="B455" s="7">
        <v>103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0.50741024619999997</v>
      </c>
      <c r="I455" s="4">
        <v>7.3033019443000002</v>
      </c>
      <c r="J455" s="2">
        <f t="shared" si="15"/>
        <v>6.947682706669657E-2</v>
      </c>
      <c r="K455" s="3">
        <v>429</v>
      </c>
      <c r="L455" s="3">
        <v>45</v>
      </c>
      <c r="M455" s="3">
        <v>24</v>
      </c>
      <c r="N455" s="3">
        <v>1</v>
      </c>
      <c r="O455" s="24">
        <v>1001</v>
      </c>
      <c r="P455" s="4">
        <v>9.1999999999999998E-2</v>
      </c>
      <c r="Q455" s="4">
        <v>9.49367088607595E-2</v>
      </c>
      <c r="R455" s="4">
        <v>0.76100000000000001</v>
      </c>
      <c r="S455" s="4">
        <v>0.73099999999999998</v>
      </c>
      <c r="T455" s="4">
        <v>0.73</v>
      </c>
      <c r="U455" s="4">
        <v>0.745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2.3859667019330999</v>
      </c>
      <c r="AC455" s="2">
        <v>2.3545448319247599</v>
      </c>
      <c r="AD455" s="2">
        <v>0.27312192112045097</v>
      </c>
      <c r="AE455" s="2">
        <v>0.31334181923235899</v>
      </c>
      <c r="AF455" s="2">
        <v>0.31471074483970002</v>
      </c>
      <c r="AG455" s="2">
        <v>0.29437106060257801</v>
      </c>
    </row>
    <row r="456" spans="1:33" x14ac:dyDescent="0.35">
      <c r="A456" s="7">
        <v>585</v>
      </c>
      <c r="B456" s="7">
        <v>403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0.65078837349999996</v>
      </c>
      <c r="I456" s="4">
        <v>9.0682494239500002</v>
      </c>
      <c r="J456" s="2">
        <f t="shared" si="15"/>
        <v>7.1765601393937603E-2</v>
      </c>
      <c r="K456" s="3">
        <v>337</v>
      </c>
      <c r="L456" s="3">
        <v>133</v>
      </c>
      <c r="M456" s="3">
        <v>10</v>
      </c>
      <c r="N456" s="3">
        <v>19</v>
      </c>
      <c r="O456" s="24">
        <v>1001</v>
      </c>
      <c r="P456" s="4">
        <v>0.28299999999999997</v>
      </c>
      <c r="Q456" s="4">
        <v>0.28297872340425501</v>
      </c>
      <c r="R456" s="4">
        <v>0.35299999999999998</v>
      </c>
      <c r="S456" s="4">
        <v>0.32800000000000001</v>
      </c>
      <c r="T456" s="4">
        <v>0.32500000000000001</v>
      </c>
      <c r="U456" s="4">
        <v>0.34699999999999998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1.2623083813389</v>
      </c>
      <c r="AC456" s="2">
        <v>1.26238356648235</v>
      </c>
      <c r="AD456" s="2">
        <v>1.0412872220488401</v>
      </c>
      <c r="AE456" s="2">
        <v>1.11474167059799</v>
      </c>
      <c r="AF456" s="2">
        <v>1.1239300966524</v>
      </c>
      <c r="AG456" s="2">
        <v>1.05843049903528</v>
      </c>
    </row>
    <row r="457" spans="1:33" x14ac:dyDescent="0.35">
      <c r="A457" s="7">
        <v>577</v>
      </c>
      <c r="B457" s="7">
        <v>181</v>
      </c>
      <c r="C457" s="7">
        <v>0</v>
      </c>
      <c r="D457" s="7">
        <v>1</v>
      </c>
      <c r="E457" s="22" t="str">
        <f t="shared" si="14"/>
        <v>01</v>
      </c>
      <c r="F457" s="4">
        <v>0.99996300000000005</v>
      </c>
      <c r="G457" s="25">
        <v>1</v>
      </c>
      <c r="H457" s="4">
        <v>0.66677755500000002</v>
      </c>
      <c r="I457" s="4">
        <v>9.2547032456299991</v>
      </c>
      <c r="J457" s="2">
        <f t="shared" si="15"/>
        <v>7.2047426838331888E-2</v>
      </c>
      <c r="K457" s="3">
        <v>396</v>
      </c>
      <c r="L457" s="3">
        <v>70</v>
      </c>
      <c r="M457" s="3">
        <v>3</v>
      </c>
      <c r="N457" s="3">
        <v>30</v>
      </c>
      <c r="O457" s="24">
        <v>1001</v>
      </c>
      <c r="P457" s="4">
        <v>0.218</v>
      </c>
      <c r="Q457" s="4">
        <v>0.15021459227467801</v>
      </c>
      <c r="R457" s="4">
        <v>0.95599999999999996</v>
      </c>
      <c r="S457" s="4">
        <v>0.96</v>
      </c>
      <c r="T457" s="4">
        <v>0.96699999999999997</v>
      </c>
      <c r="U457" s="4">
        <v>0.96199999999999997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1.52326021619305</v>
      </c>
      <c r="AC457" s="2">
        <v>1.89569039207629</v>
      </c>
      <c r="AD457" s="2">
        <v>4.4997365930735798E-2</v>
      </c>
      <c r="AE457" s="2">
        <v>4.08219945202552E-2</v>
      </c>
      <c r="AF457" s="2">
        <v>3.3556783528842803E-2</v>
      </c>
      <c r="AG457" s="2">
        <v>3.8740828316430602E-2</v>
      </c>
    </row>
    <row r="458" spans="1:33" x14ac:dyDescent="0.35">
      <c r="A458" s="7">
        <v>81</v>
      </c>
      <c r="B458" s="7">
        <v>96</v>
      </c>
      <c r="C458" s="7">
        <v>0</v>
      </c>
      <c r="D458" s="7">
        <v>1</v>
      </c>
      <c r="E458" s="22" t="str">
        <f t="shared" si="14"/>
        <v>01</v>
      </c>
      <c r="F458" s="4">
        <v>0.99912100000000004</v>
      </c>
      <c r="G458" s="25">
        <v>1</v>
      </c>
      <c r="H458" s="4">
        <v>0.59429802239999996</v>
      </c>
      <c r="I458" s="4">
        <v>7.8090854678000001</v>
      </c>
      <c r="J458" s="2">
        <f t="shared" si="15"/>
        <v>7.6103408632230973E-2</v>
      </c>
      <c r="K458" s="3">
        <v>376</v>
      </c>
      <c r="L458" s="3">
        <v>69</v>
      </c>
      <c r="M458" s="3">
        <v>52</v>
      </c>
      <c r="N458" s="3">
        <v>2</v>
      </c>
      <c r="O458" s="24">
        <v>1001</v>
      </c>
      <c r="P458" s="4">
        <v>0.14299999999999999</v>
      </c>
      <c r="Q458" s="4">
        <v>0.15505617977528099</v>
      </c>
      <c r="R458" s="4">
        <v>0.98</v>
      </c>
      <c r="S458" s="4">
        <v>0.98599999999999999</v>
      </c>
      <c r="T458" s="4">
        <v>0.98799999999999999</v>
      </c>
      <c r="U458" s="4">
        <v>0.99099999999999999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1.9449106487222301</v>
      </c>
      <c r="AC458" s="2">
        <v>1.86396777756898</v>
      </c>
      <c r="AD458" s="2">
        <v>2.0202707317519501E-2</v>
      </c>
      <c r="AE458" s="2">
        <v>1.4098924379501601E-2</v>
      </c>
      <c r="AF458" s="2">
        <v>1.20725812342692E-2</v>
      </c>
      <c r="AG458" s="2">
        <v>9.0407446521490707E-3</v>
      </c>
    </row>
    <row r="459" spans="1:33" x14ac:dyDescent="0.35">
      <c r="A459" s="7">
        <v>347</v>
      </c>
      <c r="B459" s="7">
        <v>19</v>
      </c>
      <c r="C459" s="7">
        <v>0</v>
      </c>
      <c r="D459" s="7">
        <v>1</v>
      </c>
      <c r="E459" s="22" t="str">
        <f t="shared" si="14"/>
        <v>01</v>
      </c>
      <c r="F459" s="4">
        <v>0.99770000000000003</v>
      </c>
      <c r="G459" s="25">
        <v>1</v>
      </c>
      <c r="H459" s="4">
        <v>0.50839533660000003</v>
      </c>
      <c r="I459" s="4">
        <v>6.5729006326409998</v>
      </c>
      <c r="J459" s="2">
        <f t="shared" si="15"/>
        <v>7.7347181254393341E-2</v>
      </c>
      <c r="K459" s="3">
        <v>292</v>
      </c>
      <c r="L459" s="3">
        <v>200</v>
      </c>
      <c r="M459" s="3">
        <v>1</v>
      </c>
      <c r="N459" s="3">
        <v>6</v>
      </c>
      <c r="O459" s="24">
        <v>97.765136336594793</v>
      </c>
      <c r="P459" s="4">
        <v>0.377</v>
      </c>
      <c r="Q459" s="4">
        <v>0.40650406504065001</v>
      </c>
      <c r="R459" s="4">
        <v>0.98899999999999999</v>
      </c>
      <c r="S459" s="4">
        <v>0.98299999999999998</v>
      </c>
      <c r="T459" s="4">
        <v>0.98099999999999998</v>
      </c>
      <c r="U459" s="4">
        <v>0.98599999999999999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0.97551009153412604</v>
      </c>
      <c r="AC459" s="2">
        <v>0.90016134994427099</v>
      </c>
      <c r="AD459" s="2">
        <v>1.1060947359424899E-2</v>
      </c>
      <c r="AE459" s="2">
        <v>1.7146158834970501E-2</v>
      </c>
      <c r="AF459" s="2">
        <v>1.9182819416774001E-2</v>
      </c>
      <c r="AG459" s="2">
        <v>1.4098924379501601E-2</v>
      </c>
    </row>
    <row r="460" spans="1:33" x14ac:dyDescent="0.35">
      <c r="A460" s="7">
        <v>125</v>
      </c>
      <c r="B460" s="7">
        <v>218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0.67513611299999998</v>
      </c>
      <c r="I460" s="4">
        <v>8.5516785784000007</v>
      </c>
      <c r="J460" s="2">
        <f t="shared" si="15"/>
        <v>7.894778864880074E-2</v>
      </c>
      <c r="K460" s="3">
        <v>322</v>
      </c>
      <c r="L460" s="3">
        <v>156</v>
      </c>
      <c r="M460" s="3">
        <v>10</v>
      </c>
      <c r="N460" s="3">
        <v>11</v>
      </c>
      <c r="O460" s="24">
        <v>1001</v>
      </c>
      <c r="P460" s="4">
        <v>0.32800000000000001</v>
      </c>
      <c r="Q460" s="4">
        <v>0.326359832635983</v>
      </c>
      <c r="R460" s="4">
        <v>0.96099999999999997</v>
      </c>
      <c r="S460" s="4">
        <v>0.96899999999999997</v>
      </c>
      <c r="T460" s="4">
        <v>0.96899999999999997</v>
      </c>
      <c r="U460" s="4">
        <v>0.97099999999999997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1.11474167059799</v>
      </c>
      <c r="AC460" s="2">
        <v>1.11975472524192</v>
      </c>
      <c r="AD460" s="2">
        <v>3.9780870011844598E-2</v>
      </c>
      <c r="AE460" s="2">
        <v>3.14906670913708E-2</v>
      </c>
      <c r="AF460" s="2">
        <v>3.14906670913708E-2</v>
      </c>
      <c r="AG460" s="2">
        <v>2.9428810690812199E-2</v>
      </c>
    </row>
    <row r="461" spans="1:33" x14ac:dyDescent="0.35">
      <c r="A461" s="7">
        <v>601</v>
      </c>
      <c r="B461" s="7">
        <v>460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0.65867905419999995</v>
      </c>
      <c r="I461" s="4">
        <v>8.2097295493000004</v>
      </c>
      <c r="J461" s="2">
        <f t="shared" si="15"/>
        <v>8.0231516792920662E-2</v>
      </c>
      <c r="K461" s="3">
        <v>49</v>
      </c>
      <c r="L461" s="3">
        <v>382</v>
      </c>
      <c r="M461" s="3">
        <v>6</v>
      </c>
      <c r="N461" s="3">
        <v>62</v>
      </c>
      <c r="O461" s="24">
        <v>1001</v>
      </c>
      <c r="P461" s="4">
        <v>0.88500000000000001</v>
      </c>
      <c r="Q461" s="4">
        <v>0.88631090487238995</v>
      </c>
      <c r="R461" s="4">
        <v>0.98899999999999999</v>
      </c>
      <c r="S461" s="4">
        <v>0.98499999999999999</v>
      </c>
      <c r="T461" s="4">
        <v>0.98399999999999999</v>
      </c>
      <c r="U461" s="4">
        <v>0.98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0.122167633974208</v>
      </c>
      <c r="AC461" s="2">
        <v>0.120687481497173</v>
      </c>
      <c r="AD461" s="2">
        <v>1.1060947359424899E-2</v>
      </c>
      <c r="AE461" s="2">
        <v>1.51136378100482E-2</v>
      </c>
      <c r="AF461" s="2">
        <v>1.6129381929883599E-2</v>
      </c>
      <c r="AG461" s="2">
        <v>2.0202707317519501E-2</v>
      </c>
    </row>
    <row r="462" spans="1:33" x14ac:dyDescent="0.35">
      <c r="A462" s="7">
        <v>691</v>
      </c>
      <c r="B462" s="7">
        <v>368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0.69309520540000003</v>
      </c>
      <c r="I462" s="4">
        <v>8.5498576097200001</v>
      </c>
      <c r="J462" s="2">
        <f t="shared" si="15"/>
        <v>8.1065116758441344E-2</v>
      </c>
      <c r="K462" s="3">
        <v>125</v>
      </c>
      <c r="L462" s="3">
        <v>176</v>
      </c>
      <c r="M462" s="3">
        <v>150</v>
      </c>
      <c r="N462" s="3">
        <v>48</v>
      </c>
      <c r="O462" s="24">
        <v>1001</v>
      </c>
      <c r="P462" s="4">
        <v>0.435</v>
      </c>
      <c r="Q462" s="4">
        <v>0.58471760797342198</v>
      </c>
      <c r="R462" s="4">
        <v>0.97699999999999998</v>
      </c>
      <c r="S462" s="4">
        <v>0.96399999999999997</v>
      </c>
      <c r="T462" s="4">
        <v>0.97299999999999998</v>
      </c>
      <c r="U462" s="4">
        <v>0.97199999999999998</v>
      </c>
      <c r="V462" s="5">
        <v>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0.83240924789345305</v>
      </c>
      <c r="AC462" s="2">
        <v>0.53662626971072402</v>
      </c>
      <c r="AD462" s="2">
        <v>2.32686269393543E-2</v>
      </c>
      <c r="AE462" s="2">
        <v>3.6663984371591497E-2</v>
      </c>
      <c r="AF462" s="2">
        <v>2.7371196796132001E-2</v>
      </c>
      <c r="AG462" s="2">
        <v>2.8399474521698002E-2</v>
      </c>
    </row>
    <row r="463" spans="1:33" x14ac:dyDescent="0.35">
      <c r="A463" s="7">
        <v>213</v>
      </c>
      <c r="B463" s="7">
        <v>205</v>
      </c>
      <c r="C463" s="7">
        <v>0</v>
      </c>
      <c r="D463" s="7">
        <v>1</v>
      </c>
      <c r="E463" s="22" t="str">
        <f t="shared" si="14"/>
        <v>01</v>
      </c>
      <c r="F463" s="4">
        <v>1</v>
      </c>
      <c r="G463" s="25">
        <v>1</v>
      </c>
      <c r="H463" s="4">
        <v>0.63336440049999998</v>
      </c>
      <c r="I463" s="4">
        <v>7.7234349625299998</v>
      </c>
      <c r="J463" s="2">
        <f t="shared" si="15"/>
        <v>8.2005532974997172E-2</v>
      </c>
      <c r="K463" s="3">
        <v>353</v>
      </c>
      <c r="L463" s="3">
        <v>114</v>
      </c>
      <c r="M463" s="3">
        <v>8</v>
      </c>
      <c r="N463" s="3">
        <v>24</v>
      </c>
      <c r="O463" s="24">
        <v>867.54412330300102</v>
      </c>
      <c r="P463" s="4">
        <v>0.26100000000000001</v>
      </c>
      <c r="Q463" s="4">
        <v>0.244111349036403</v>
      </c>
      <c r="R463" s="4">
        <v>0.997</v>
      </c>
      <c r="S463" s="4">
        <v>0.99399999999999999</v>
      </c>
      <c r="T463" s="4">
        <v>1</v>
      </c>
      <c r="U463" s="4">
        <v>1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1.34323487165944</v>
      </c>
      <c r="AC463" s="2">
        <v>1.4101308092744</v>
      </c>
      <c r="AD463" s="2">
        <v>3.00450902029872E-3</v>
      </c>
      <c r="AE463" s="2">
        <v>6.0180723255630203E-3</v>
      </c>
      <c r="AF463" s="2">
        <v>1.0000050000287801E-5</v>
      </c>
      <c r="AG463" s="2">
        <v>1.0000050000287801E-5</v>
      </c>
    </row>
    <row r="464" spans="1:33" x14ac:dyDescent="0.35">
      <c r="A464" s="7">
        <v>117</v>
      </c>
      <c r="B464" s="7">
        <v>356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0.49304593000000002</v>
      </c>
      <c r="I464" s="4">
        <v>5.9110819854500001</v>
      </c>
      <c r="J464" s="2">
        <f t="shared" si="15"/>
        <v>8.3410436737913957E-2</v>
      </c>
      <c r="K464" s="3">
        <v>395</v>
      </c>
      <c r="L464" s="3">
        <v>59</v>
      </c>
      <c r="M464" s="3">
        <v>23</v>
      </c>
      <c r="N464" s="3">
        <v>22</v>
      </c>
      <c r="O464" s="24">
        <v>1001</v>
      </c>
      <c r="P464" s="4">
        <v>0.157</v>
      </c>
      <c r="Q464" s="4">
        <v>0.129955947136564</v>
      </c>
      <c r="R464" s="4">
        <v>0.80300000000000005</v>
      </c>
      <c r="S464" s="4">
        <v>0.81200000000000006</v>
      </c>
      <c r="T464" s="4">
        <v>0.78500000000000003</v>
      </c>
      <c r="U464" s="4">
        <v>0.76700000000000002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1.85150947363383</v>
      </c>
      <c r="AC464" s="2">
        <v>2.04055975413563</v>
      </c>
      <c r="AD464" s="2">
        <v>0.219400565035375</v>
      </c>
      <c r="AE464" s="2">
        <v>0.20825493882045901</v>
      </c>
      <c r="AF464" s="2">
        <v>0.242071561199729</v>
      </c>
      <c r="AG464" s="2">
        <v>0.26526847761488098</v>
      </c>
    </row>
    <row r="465" spans="1:33" x14ac:dyDescent="0.35">
      <c r="A465" s="7">
        <v>239</v>
      </c>
      <c r="B465" s="7">
        <v>487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0.69285578889999999</v>
      </c>
      <c r="I465" s="4">
        <v>7.5802537188699999</v>
      </c>
      <c r="J465" s="2">
        <f t="shared" si="15"/>
        <v>9.1402717454592677E-2</v>
      </c>
      <c r="K465" s="3">
        <v>412</v>
      </c>
      <c r="L465" s="3">
        <v>50</v>
      </c>
      <c r="M465" s="3">
        <v>34</v>
      </c>
      <c r="N465" s="3">
        <v>3</v>
      </c>
      <c r="O465" s="24">
        <v>1001</v>
      </c>
      <c r="P465" s="4">
        <v>0.114</v>
      </c>
      <c r="Q465" s="4">
        <v>0.108225108225108</v>
      </c>
      <c r="R465" s="4">
        <v>0.63800000000000001</v>
      </c>
      <c r="S465" s="4">
        <v>0.64600000000000002</v>
      </c>
      <c r="T465" s="4">
        <v>0.66900000000000004</v>
      </c>
      <c r="U465" s="4">
        <v>0.66300000000000003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2.1715568305876398</v>
      </c>
      <c r="AC465" s="2">
        <v>2.22354188565359</v>
      </c>
      <c r="AD465" s="2">
        <v>0.44941699563734699</v>
      </c>
      <c r="AE465" s="2">
        <v>0.43695577519953499</v>
      </c>
      <c r="AF465" s="2">
        <v>0.40197121885390902</v>
      </c>
      <c r="AG465" s="2">
        <v>0.41098028879627502</v>
      </c>
    </row>
    <row r="466" spans="1:33" x14ac:dyDescent="0.35">
      <c r="A466" s="7">
        <v>97</v>
      </c>
      <c r="B466" s="7">
        <v>238</v>
      </c>
      <c r="C466" s="7">
        <v>0</v>
      </c>
      <c r="D466" s="7">
        <v>1</v>
      </c>
      <c r="E466" s="22" t="str">
        <f t="shared" si="14"/>
        <v>01</v>
      </c>
      <c r="F466" s="4">
        <v>0.99987700000000002</v>
      </c>
      <c r="G466" s="25">
        <v>1</v>
      </c>
      <c r="H466" s="4">
        <v>0.72776578879999998</v>
      </c>
      <c r="I466" s="4">
        <v>7.5209552939859998</v>
      </c>
      <c r="J466" s="2">
        <f t="shared" si="15"/>
        <v>9.6765073099416662E-2</v>
      </c>
      <c r="K466" s="3">
        <v>249</v>
      </c>
      <c r="L466" s="3">
        <v>236</v>
      </c>
      <c r="M466" s="3">
        <v>6</v>
      </c>
      <c r="N466" s="3">
        <v>8</v>
      </c>
      <c r="O466" s="24">
        <v>97.297010599489795</v>
      </c>
      <c r="P466" s="4">
        <v>0.47799999999999998</v>
      </c>
      <c r="Q466" s="4">
        <v>0.48659793814433</v>
      </c>
      <c r="R466" s="4">
        <v>0.97699999999999998</v>
      </c>
      <c r="S466" s="4">
        <v>0.97499999999999998</v>
      </c>
      <c r="T466" s="4">
        <v>0.97599999999999998</v>
      </c>
      <c r="U466" s="4">
        <v>0.97499999999999998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0.73814454649068095</v>
      </c>
      <c r="AC466" s="2">
        <v>0.72031708591187305</v>
      </c>
      <c r="AD466" s="2">
        <v>2.32686269393543E-2</v>
      </c>
      <c r="AE466" s="2">
        <v>2.5317807984289901E-2</v>
      </c>
      <c r="AF466" s="2">
        <v>2.4292692569044601E-2</v>
      </c>
      <c r="AG466" s="2">
        <v>2.5317807984289901E-2</v>
      </c>
    </row>
    <row r="467" spans="1:33" x14ac:dyDescent="0.35">
      <c r="A467" s="7">
        <v>773</v>
      </c>
      <c r="B467" s="7">
        <v>284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0.71837018829999999</v>
      </c>
      <c r="I467" s="4">
        <v>6.8292446939099998</v>
      </c>
      <c r="J467" s="2">
        <f t="shared" si="15"/>
        <v>0.10519028391830927</v>
      </c>
      <c r="K467" s="3">
        <v>395</v>
      </c>
      <c r="L467" s="3">
        <v>91</v>
      </c>
      <c r="M467" s="3">
        <v>9</v>
      </c>
      <c r="N467" s="3">
        <v>4</v>
      </c>
      <c r="O467" s="24">
        <v>1001</v>
      </c>
      <c r="P467" s="4">
        <v>0.189</v>
      </c>
      <c r="Q467" s="4">
        <v>0.187242798353909</v>
      </c>
      <c r="R467" s="4">
        <v>0.98399999999999999</v>
      </c>
      <c r="S467" s="4">
        <v>0.98299999999999998</v>
      </c>
      <c r="T467" s="4">
        <v>0.99299999999999999</v>
      </c>
      <c r="U467" s="4">
        <v>0.99099999999999999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1.66600826392249</v>
      </c>
      <c r="AC467" s="2">
        <v>1.6753491173836399</v>
      </c>
      <c r="AD467" s="2">
        <v>1.6129381929883599E-2</v>
      </c>
      <c r="AE467" s="2">
        <v>1.7146158834970501E-2</v>
      </c>
      <c r="AF467" s="2">
        <v>7.0246149369644698E-3</v>
      </c>
      <c r="AG467" s="2">
        <v>9.0407446521490707E-3</v>
      </c>
    </row>
    <row r="468" spans="1:33" x14ac:dyDescent="0.35">
      <c r="A468" s="7">
        <v>395</v>
      </c>
      <c r="B468" s="7">
        <v>299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0.7074374309</v>
      </c>
      <c r="I468" s="4">
        <v>6.6602544591999999</v>
      </c>
      <c r="J468" s="2">
        <f t="shared" si="15"/>
        <v>0.10621777819956961</v>
      </c>
      <c r="K468" s="3">
        <v>329</v>
      </c>
      <c r="L468" s="3">
        <v>84</v>
      </c>
      <c r="M468" s="3">
        <v>55</v>
      </c>
      <c r="N468" s="3">
        <v>31</v>
      </c>
      <c r="O468" s="24">
        <v>1001</v>
      </c>
      <c r="P468" s="4">
        <v>0.22700000000000001</v>
      </c>
      <c r="Q468" s="4">
        <v>0.20338983050847501</v>
      </c>
      <c r="R468" s="4">
        <v>0.98</v>
      </c>
      <c r="S468" s="4">
        <v>0.97099999999999997</v>
      </c>
      <c r="T468" s="4">
        <v>0.98199999999999998</v>
      </c>
      <c r="U468" s="4">
        <v>0.98299999999999998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1.4828052615007301</v>
      </c>
      <c r="AC468" s="2">
        <v>1.59263079411772</v>
      </c>
      <c r="AD468" s="2">
        <v>2.0202707317519501E-2</v>
      </c>
      <c r="AE468" s="2">
        <v>2.9428810690812199E-2</v>
      </c>
      <c r="AF468" s="2">
        <v>1.8163970627671201E-2</v>
      </c>
      <c r="AG468" s="2">
        <v>1.7146158834970501E-2</v>
      </c>
    </row>
    <row r="469" spans="1:33" x14ac:dyDescent="0.35">
      <c r="A469" s="7">
        <v>943</v>
      </c>
      <c r="B469" s="7">
        <v>90</v>
      </c>
      <c r="C469" s="7">
        <v>0</v>
      </c>
      <c r="D469" s="7">
        <v>1</v>
      </c>
      <c r="E469" s="22" t="str">
        <f t="shared" si="14"/>
        <v>01</v>
      </c>
      <c r="F469" s="4">
        <v>0.99972899999999998</v>
      </c>
      <c r="G469" s="25">
        <v>1</v>
      </c>
      <c r="H469" s="4">
        <v>0.92274645379999998</v>
      </c>
      <c r="I469" s="4">
        <v>8.4460074108099992</v>
      </c>
      <c r="J469" s="2">
        <f t="shared" si="15"/>
        <v>0.10925238505225342</v>
      </c>
      <c r="K469" s="3">
        <v>390</v>
      </c>
      <c r="L469" s="3">
        <v>53</v>
      </c>
      <c r="M469" s="3">
        <v>52</v>
      </c>
      <c r="N469" s="3">
        <v>4</v>
      </c>
      <c r="O469" s="24">
        <v>898.45732641935797</v>
      </c>
      <c r="P469" s="4">
        <v>0.108</v>
      </c>
      <c r="Q469" s="4">
        <v>0.11963882618510201</v>
      </c>
      <c r="R469" s="4">
        <v>0.99299999999999999</v>
      </c>
      <c r="S469" s="4">
        <v>0.98299999999999998</v>
      </c>
      <c r="T469" s="4">
        <v>0.996</v>
      </c>
      <c r="U469" s="4">
        <v>0.997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2.22562405185792</v>
      </c>
      <c r="AC469" s="2">
        <v>2.1232778564930102</v>
      </c>
      <c r="AD469" s="2">
        <v>7.0246149369644698E-3</v>
      </c>
      <c r="AE469" s="2">
        <v>1.7146158834970501E-2</v>
      </c>
      <c r="AF469" s="2">
        <v>4.0080213975388201E-3</v>
      </c>
      <c r="AG469" s="2">
        <v>3.00450902029872E-3</v>
      </c>
    </row>
    <row r="470" spans="1:33" x14ac:dyDescent="0.35">
      <c r="A470" s="7">
        <v>315</v>
      </c>
      <c r="B470" s="7">
        <v>288</v>
      </c>
      <c r="C470" s="7">
        <v>0</v>
      </c>
      <c r="D470" s="7">
        <v>1</v>
      </c>
      <c r="E470" s="22" t="str">
        <f t="shared" si="14"/>
        <v>01</v>
      </c>
      <c r="F470" s="4">
        <v>0.99894300000000003</v>
      </c>
      <c r="G470" s="25">
        <v>1</v>
      </c>
      <c r="H470" s="4">
        <v>1.1253615340000001</v>
      </c>
      <c r="I470" s="4">
        <v>9.8418351228999992</v>
      </c>
      <c r="J470" s="2">
        <f t="shared" si="15"/>
        <v>0.11434468470026558</v>
      </c>
      <c r="K470" s="3">
        <v>134</v>
      </c>
      <c r="L470" s="3">
        <v>215</v>
      </c>
      <c r="M470" s="3">
        <v>107</v>
      </c>
      <c r="N470" s="3">
        <v>43</v>
      </c>
      <c r="O470" s="24">
        <v>1001</v>
      </c>
      <c r="P470" s="4">
        <v>0.52700000000000002</v>
      </c>
      <c r="Q470" s="4">
        <v>0.61604584527220596</v>
      </c>
      <c r="R470" s="4">
        <v>0.94199999999999995</v>
      </c>
      <c r="S470" s="4">
        <v>0.95599999999999996</v>
      </c>
      <c r="T470" s="4">
        <v>0.98199999999999998</v>
      </c>
      <c r="U470" s="4">
        <v>0.96899999999999997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0.64055473044077504</v>
      </c>
      <c r="AC470" s="2">
        <v>0.484433894074764</v>
      </c>
      <c r="AD470" s="2">
        <v>5.9750004405774E-2</v>
      </c>
      <c r="AE470" s="2">
        <v>4.4997365930735798E-2</v>
      </c>
      <c r="AF470" s="2">
        <v>1.8163970627671201E-2</v>
      </c>
      <c r="AG470" s="2">
        <v>3.14906670913708E-2</v>
      </c>
    </row>
    <row r="471" spans="1:33" x14ac:dyDescent="0.35">
      <c r="A471" s="7">
        <v>751</v>
      </c>
      <c r="B471" s="7">
        <v>461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0.88090369729999995</v>
      </c>
      <c r="I471" s="4">
        <v>7.2719321924000004</v>
      </c>
      <c r="J471" s="2">
        <f t="shared" si="15"/>
        <v>0.12113750155985295</v>
      </c>
      <c r="K471" s="3">
        <v>400</v>
      </c>
      <c r="L471" s="3">
        <v>48</v>
      </c>
      <c r="M471" s="3">
        <v>49</v>
      </c>
      <c r="N471" s="3">
        <v>2</v>
      </c>
      <c r="O471" s="24">
        <v>1001</v>
      </c>
      <c r="P471" s="4">
        <v>8.7999999999999995E-2</v>
      </c>
      <c r="Q471" s="4">
        <v>0.107142857142857</v>
      </c>
      <c r="R471" s="4">
        <v>0.94399999999999995</v>
      </c>
      <c r="S471" s="4">
        <v>0.92800000000000005</v>
      </c>
      <c r="T471" s="4">
        <v>0.97799999999999998</v>
      </c>
      <c r="U471" s="4">
        <v>0.98299999999999998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2.43041846450393</v>
      </c>
      <c r="AC471" s="2">
        <v>2.2335922215070898</v>
      </c>
      <c r="AD471" s="2">
        <v>5.7629112836636402E-2</v>
      </c>
      <c r="AE471" s="2">
        <v>7.4723546195936394E-2</v>
      </c>
      <c r="AF471" s="2">
        <v>2.2245608947319698E-2</v>
      </c>
      <c r="AG471" s="2">
        <v>1.7146158834970501E-2</v>
      </c>
    </row>
    <row r="472" spans="1:33" x14ac:dyDescent="0.35">
      <c r="A472" s="7">
        <v>589</v>
      </c>
      <c r="B472" s="7">
        <v>408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0.96454629709999995</v>
      </c>
      <c r="I472" s="4">
        <v>7.9513152729999996</v>
      </c>
      <c r="J472" s="2">
        <f t="shared" si="15"/>
        <v>0.12130650892126939</v>
      </c>
      <c r="K472" s="3">
        <v>348</v>
      </c>
      <c r="L472" s="3">
        <v>104</v>
      </c>
      <c r="M472" s="3">
        <v>44</v>
      </c>
      <c r="N472" s="3">
        <v>3</v>
      </c>
      <c r="O472" s="24">
        <v>1001</v>
      </c>
      <c r="P472" s="4">
        <v>0.216</v>
      </c>
      <c r="Q472" s="4">
        <v>0.23008849557522101</v>
      </c>
      <c r="R472" s="4">
        <v>0.99399999999999999</v>
      </c>
      <c r="S472" s="4">
        <v>0.99399999999999999</v>
      </c>
      <c r="T472" s="4">
        <v>1</v>
      </c>
      <c r="U472" s="4">
        <v>1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1.5324768712979699</v>
      </c>
      <c r="AC472" s="2">
        <v>1.46929128069086</v>
      </c>
      <c r="AD472" s="2">
        <v>6.0180723255630203E-3</v>
      </c>
      <c r="AE472" s="2">
        <v>6.0180723255630203E-3</v>
      </c>
      <c r="AF472" s="2">
        <v>1.0000050000287801E-5</v>
      </c>
      <c r="AG472" s="2">
        <v>1.0000050000287801E-5</v>
      </c>
    </row>
    <row r="473" spans="1:33" x14ac:dyDescent="0.35">
      <c r="A473" s="7">
        <v>353</v>
      </c>
      <c r="B473" s="7">
        <v>346</v>
      </c>
      <c r="C473" s="7">
        <v>0</v>
      </c>
      <c r="D473" s="7">
        <v>1</v>
      </c>
      <c r="E473" s="22" t="str">
        <f t="shared" si="14"/>
        <v>01</v>
      </c>
      <c r="F473" s="4">
        <v>1</v>
      </c>
      <c r="G473" s="25">
        <v>1</v>
      </c>
      <c r="H473" s="4">
        <v>1.2123586420000001</v>
      </c>
      <c r="I473" s="4">
        <v>9.3073840148220004</v>
      </c>
      <c r="J473" s="2">
        <f t="shared" si="15"/>
        <v>0.13025772226323962</v>
      </c>
      <c r="K473" s="3">
        <v>292</v>
      </c>
      <c r="L473" s="3">
        <v>178</v>
      </c>
      <c r="M473" s="3">
        <v>25</v>
      </c>
      <c r="N473" s="3">
        <v>4</v>
      </c>
      <c r="O473" s="24">
        <v>1001</v>
      </c>
      <c r="P473" s="4">
        <v>0.38500000000000001</v>
      </c>
      <c r="Q473" s="4">
        <v>0.37872340425531897</v>
      </c>
      <c r="R473" s="4">
        <v>0.95099999999999996</v>
      </c>
      <c r="S473" s="4">
        <v>0.95799999999999996</v>
      </c>
      <c r="T473" s="4">
        <v>0.95399999999999996</v>
      </c>
      <c r="U473" s="4">
        <v>0.96099999999999997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0.95451194469435297</v>
      </c>
      <c r="AC473" s="2">
        <v>0.97094914441201896</v>
      </c>
      <c r="AD473" s="2">
        <v>5.0241216436746797E-2</v>
      </c>
      <c r="AE473" s="2">
        <v>4.2907501011276501E-2</v>
      </c>
      <c r="AF473" s="2">
        <v>4.7091607533850603E-2</v>
      </c>
      <c r="AG473" s="2">
        <v>3.9780870011844598E-2</v>
      </c>
    </row>
    <row r="474" spans="1:33" x14ac:dyDescent="0.35">
      <c r="A474" s="7">
        <v>739</v>
      </c>
      <c r="B474" s="7">
        <v>299</v>
      </c>
      <c r="C474" s="7">
        <v>0</v>
      </c>
      <c r="D474" s="7">
        <v>1</v>
      </c>
      <c r="E474" s="22" t="str">
        <f t="shared" si="14"/>
        <v>01</v>
      </c>
      <c r="F474" s="4">
        <v>0.99700999999999995</v>
      </c>
      <c r="G474" s="25">
        <v>1</v>
      </c>
      <c r="H474" s="4">
        <v>1.1109240789999999</v>
      </c>
      <c r="I474" s="4">
        <v>7.5064150515000003</v>
      </c>
      <c r="J474" s="2">
        <f t="shared" si="15"/>
        <v>0.14799662307215544</v>
      </c>
      <c r="K474" s="3">
        <v>381</v>
      </c>
      <c r="L474" s="3">
        <v>106</v>
      </c>
      <c r="M474" s="3">
        <v>3</v>
      </c>
      <c r="N474" s="3">
        <v>9</v>
      </c>
      <c r="O474" s="24">
        <v>59.661477275068997</v>
      </c>
      <c r="P474" s="4">
        <v>0.25</v>
      </c>
      <c r="Q474" s="4">
        <v>0.217659137577002</v>
      </c>
      <c r="R474" s="4">
        <v>0.89100000000000001</v>
      </c>
      <c r="S474" s="4">
        <v>0.877</v>
      </c>
      <c r="T474" s="4">
        <v>0.874</v>
      </c>
      <c r="U474" s="4">
        <v>0.876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1.3862943611198899</v>
      </c>
      <c r="AC474" s="2">
        <v>1.5248250289705201</v>
      </c>
      <c r="AD474" s="2">
        <v>0.115410851511328</v>
      </c>
      <c r="AE474" s="2">
        <v>0.131248286609954</v>
      </c>
      <c r="AF474" s="2">
        <v>0.13467490332660201</v>
      </c>
      <c r="AG474" s="2">
        <v>0.13238918804574601</v>
      </c>
    </row>
    <row r="475" spans="1:33" x14ac:dyDescent="0.35">
      <c r="A475" s="7">
        <v>909</v>
      </c>
      <c r="B475" s="7">
        <v>207</v>
      </c>
      <c r="C475" s="7">
        <v>0</v>
      </c>
      <c r="D475" s="7">
        <v>1</v>
      </c>
      <c r="E475" s="22" t="str">
        <f t="shared" si="14"/>
        <v>01</v>
      </c>
      <c r="F475" s="4">
        <v>1</v>
      </c>
      <c r="G475" s="25">
        <v>1</v>
      </c>
      <c r="H475" s="4">
        <v>1.0367877999999999</v>
      </c>
      <c r="I475" s="4">
        <v>6.1332360135000004</v>
      </c>
      <c r="J475" s="2">
        <f t="shared" si="15"/>
        <v>0.16904417141585673</v>
      </c>
      <c r="K475" s="3">
        <v>376</v>
      </c>
      <c r="L475" s="3">
        <v>93</v>
      </c>
      <c r="M475" s="3">
        <v>23</v>
      </c>
      <c r="N475" s="3">
        <v>7</v>
      </c>
      <c r="O475" s="24">
        <v>1001</v>
      </c>
      <c r="P475" s="4">
        <v>0.20200000000000001</v>
      </c>
      <c r="Q475" s="4">
        <v>0.198294243070362</v>
      </c>
      <c r="R475" s="4">
        <v>0.96599999999999997</v>
      </c>
      <c r="S475" s="4">
        <v>0.97399999999999998</v>
      </c>
      <c r="T475" s="4">
        <v>0.97299999999999998</v>
      </c>
      <c r="U475" s="4">
        <v>0.97399999999999998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1.59948758158093</v>
      </c>
      <c r="AC475" s="2">
        <v>1.61800327529302</v>
      </c>
      <c r="AD475" s="2">
        <v>3.4591444769619097E-2</v>
      </c>
      <c r="AE475" s="2">
        <v>2.6343975339602001E-2</v>
      </c>
      <c r="AF475" s="2">
        <v>2.7371196796132001E-2</v>
      </c>
      <c r="AG475" s="2">
        <v>2.6343975339602001E-2</v>
      </c>
    </row>
    <row r="476" spans="1:33" x14ac:dyDescent="0.35">
      <c r="A476" s="7">
        <v>769</v>
      </c>
      <c r="B476" s="7">
        <v>234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1.38180708</v>
      </c>
      <c r="I476" s="4">
        <v>8.0490225363000008</v>
      </c>
      <c r="J476" s="2">
        <f t="shared" si="15"/>
        <v>0.17167389875829486</v>
      </c>
      <c r="K476" s="3">
        <v>445</v>
      </c>
      <c r="L476" s="3">
        <v>32</v>
      </c>
      <c r="M476" s="3">
        <v>18</v>
      </c>
      <c r="N476" s="3">
        <v>4</v>
      </c>
      <c r="O476" s="24">
        <v>1001</v>
      </c>
      <c r="P476" s="4">
        <v>7.3999999999999996E-2</v>
      </c>
      <c r="Q476" s="4">
        <v>6.7085953878406698E-2</v>
      </c>
      <c r="R476" s="4">
        <v>0.95399999999999996</v>
      </c>
      <c r="S476" s="4">
        <v>0.94</v>
      </c>
      <c r="T476" s="4">
        <v>0.98499999999999999</v>
      </c>
      <c r="U476" s="4">
        <v>0.97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2.6036901857779702</v>
      </c>
      <c r="AC476" s="2">
        <v>2.7017805880886101</v>
      </c>
      <c r="AD476" s="2">
        <v>4.7091607533850603E-2</v>
      </c>
      <c r="AE476" s="2">
        <v>6.1875403718087502E-2</v>
      </c>
      <c r="AF476" s="2">
        <v>1.51136378100482E-2</v>
      </c>
      <c r="AG476" s="2">
        <v>3.0459207484708602E-2</v>
      </c>
    </row>
    <row r="477" spans="1:33" x14ac:dyDescent="0.35">
      <c r="A477" s="7">
        <v>263</v>
      </c>
      <c r="B477" s="7">
        <v>418</v>
      </c>
      <c r="C477" s="7">
        <v>0</v>
      </c>
      <c r="D477" s="7">
        <v>1</v>
      </c>
      <c r="E477" s="22" t="str">
        <f t="shared" si="14"/>
        <v>01</v>
      </c>
      <c r="F477" s="4">
        <v>1</v>
      </c>
      <c r="G477" s="25">
        <v>1</v>
      </c>
      <c r="H477" s="4">
        <v>1.4428229910000001</v>
      </c>
      <c r="I477" s="4">
        <v>8.2825664315999994</v>
      </c>
      <c r="J477" s="2">
        <f t="shared" si="15"/>
        <v>0.1741999901739732</v>
      </c>
      <c r="K477" s="3">
        <v>48</v>
      </c>
      <c r="L477" s="3">
        <v>236</v>
      </c>
      <c r="M477" s="3">
        <v>4</v>
      </c>
      <c r="N477" s="3">
        <v>211</v>
      </c>
      <c r="O477" s="24">
        <v>1001</v>
      </c>
      <c r="P477" s="4">
        <v>0.874</v>
      </c>
      <c r="Q477" s="4">
        <v>0.83098591549295797</v>
      </c>
      <c r="R477" s="4">
        <v>0.96</v>
      </c>
      <c r="S477" s="4">
        <v>0.96199999999999997</v>
      </c>
      <c r="T477" s="4">
        <v>0.95899999999999996</v>
      </c>
      <c r="U477" s="4">
        <v>0.96399999999999997</v>
      </c>
      <c r="V477" s="5">
        <v>100</v>
      </c>
      <c r="W477" s="5">
        <v>100</v>
      </c>
      <c r="X477" s="5">
        <v>100</v>
      </c>
      <c r="Y477" s="5">
        <v>100</v>
      </c>
      <c r="Z477" s="5">
        <v>100</v>
      </c>
      <c r="AA477" s="5">
        <v>100</v>
      </c>
      <c r="AB477" s="2">
        <v>0.13467490332660201</v>
      </c>
      <c r="AC477" s="2">
        <v>0.185142433135596</v>
      </c>
      <c r="AD477" s="2">
        <v>4.08219945202552E-2</v>
      </c>
      <c r="AE477" s="2">
        <v>3.8740828316430602E-2</v>
      </c>
      <c r="AF477" s="2">
        <v>4.1864204098698898E-2</v>
      </c>
      <c r="AG477" s="2">
        <v>3.6663984371591497E-2</v>
      </c>
    </row>
    <row r="478" spans="1:33" x14ac:dyDescent="0.35">
      <c r="A478" s="7">
        <v>573</v>
      </c>
      <c r="B478" s="7">
        <v>145</v>
      </c>
      <c r="C478" s="7">
        <v>0</v>
      </c>
      <c r="D478" s="7">
        <v>1</v>
      </c>
      <c r="E478" s="22" t="str">
        <f t="shared" si="14"/>
        <v>01</v>
      </c>
      <c r="F478" s="4">
        <v>1</v>
      </c>
      <c r="G478" s="25">
        <v>1</v>
      </c>
      <c r="H478" s="4">
        <v>1.2132279930000001</v>
      </c>
      <c r="I478" s="4">
        <v>6.8682029006100001</v>
      </c>
      <c r="J478" s="2">
        <f t="shared" si="15"/>
        <v>0.17664416886872214</v>
      </c>
      <c r="K478" s="3">
        <v>415</v>
      </c>
      <c r="L478" s="3">
        <v>59</v>
      </c>
      <c r="M478" s="3">
        <v>18</v>
      </c>
      <c r="N478" s="3">
        <v>7</v>
      </c>
      <c r="O478" s="24">
        <v>1001</v>
      </c>
      <c r="P478" s="4">
        <v>0.127</v>
      </c>
      <c r="Q478" s="4">
        <v>0.124472573839662</v>
      </c>
      <c r="R478" s="4">
        <v>0.97699999999999998</v>
      </c>
      <c r="S478" s="4">
        <v>0.96799999999999997</v>
      </c>
      <c r="T478" s="4">
        <v>0.98499999999999999</v>
      </c>
      <c r="U478" s="4">
        <v>0.996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2.0635681925235501</v>
      </c>
      <c r="AC478" s="2">
        <v>2.0836698777893599</v>
      </c>
      <c r="AD478" s="2">
        <v>2.32686269393543E-2</v>
      </c>
      <c r="AE478" s="2">
        <v>3.2523191705560103E-2</v>
      </c>
      <c r="AF478" s="2">
        <v>1.51136378100482E-2</v>
      </c>
      <c r="AG478" s="2">
        <v>4.0080213975388201E-3</v>
      </c>
    </row>
    <row r="479" spans="1:33" x14ac:dyDescent="0.35">
      <c r="A479" s="7">
        <v>815</v>
      </c>
      <c r="B479" s="7">
        <v>31</v>
      </c>
      <c r="C479" s="7">
        <v>0</v>
      </c>
      <c r="D479" s="7">
        <v>1</v>
      </c>
      <c r="E479" s="22" t="str">
        <f t="shared" si="14"/>
        <v>01</v>
      </c>
      <c r="F479" s="4">
        <v>1</v>
      </c>
      <c r="G479" s="25">
        <v>1</v>
      </c>
      <c r="H479" s="4">
        <v>1.4316850800000001</v>
      </c>
      <c r="I479" s="4">
        <v>8.0913278277499998</v>
      </c>
      <c r="J479" s="2">
        <f t="shared" si="15"/>
        <v>0.17694068396164794</v>
      </c>
      <c r="K479" s="3">
        <v>389</v>
      </c>
      <c r="L479" s="3">
        <v>94</v>
      </c>
      <c r="M479" s="3">
        <v>3</v>
      </c>
      <c r="N479" s="3">
        <v>13</v>
      </c>
      <c r="O479" s="24">
        <v>235.84905904589201</v>
      </c>
      <c r="P479" s="4">
        <v>0.223</v>
      </c>
      <c r="Q479" s="4">
        <v>0.194616977225673</v>
      </c>
      <c r="R479" s="4">
        <v>0.94699999999999995</v>
      </c>
      <c r="S479" s="4">
        <v>0.97499999999999998</v>
      </c>
      <c r="T479" s="4">
        <v>0.94599999999999995</v>
      </c>
      <c r="U479" s="4">
        <v>0.97799999999999998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1.50058350752202</v>
      </c>
      <c r="AC479" s="2">
        <v>1.63672187138257</v>
      </c>
      <c r="AD479" s="2">
        <v>5.4456185796058897E-2</v>
      </c>
      <c r="AE479" s="2">
        <v>2.5317807984289901E-2</v>
      </c>
      <c r="AF479" s="2">
        <v>5.5512709930258801E-2</v>
      </c>
      <c r="AG479" s="2">
        <v>2.2245608947319698E-2</v>
      </c>
    </row>
    <row r="480" spans="1:33" x14ac:dyDescent="0.35">
      <c r="A480" s="7">
        <v>271</v>
      </c>
      <c r="B480" s="7">
        <v>91</v>
      </c>
      <c r="C480" s="7">
        <v>0</v>
      </c>
      <c r="D480" s="7">
        <v>1</v>
      </c>
      <c r="E480" s="22" t="str">
        <f t="shared" si="14"/>
        <v>01</v>
      </c>
      <c r="F480" s="4">
        <v>0.99998500000000001</v>
      </c>
      <c r="G480" s="25">
        <v>1</v>
      </c>
      <c r="H480" s="4">
        <v>1.5034150260000001</v>
      </c>
      <c r="I480" s="4">
        <v>7.8501892580000003</v>
      </c>
      <c r="J480" s="2">
        <f t="shared" si="15"/>
        <v>0.19151322045744237</v>
      </c>
      <c r="K480" s="3">
        <v>83</v>
      </c>
      <c r="L480" s="3">
        <v>347</v>
      </c>
      <c r="M480" s="3">
        <v>11</v>
      </c>
      <c r="N480" s="3">
        <v>58</v>
      </c>
      <c r="O480" s="24">
        <v>803.47801136000305</v>
      </c>
      <c r="P480" s="4">
        <v>0.79200000000000004</v>
      </c>
      <c r="Q480" s="4">
        <v>0.80697674418604604</v>
      </c>
      <c r="R480" s="4">
        <v>0.97</v>
      </c>
      <c r="S480" s="4">
        <v>0.96</v>
      </c>
      <c r="T480" s="4">
        <v>0.96499999999999997</v>
      </c>
      <c r="U480" s="4">
        <v>0.95799999999999996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0.233193887167711</v>
      </c>
      <c r="AC480" s="2">
        <v>0.214460428740749</v>
      </c>
      <c r="AD480" s="2">
        <v>3.0459207484708602E-2</v>
      </c>
      <c r="AE480" s="2">
        <v>4.08219945202552E-2</v>
      </c>
      <c r="AF480" s="2">
        <v>3.5627177643151202E-2</v>
      </c>
      <c r="AG480" s="2">
        <v>4.2907501011276501E-2</v>
      </c>
    </row>
    <row r="481" spans="1:33" x14ac:dyDescent="0.35">
      <c r="A481" s="7">
        <v>383</v>
      </c>
      <c r="B481" s="7">
        <v>368</v>
      </c>
      <c r="C481" s="7">
        <v>0</v>
      </c>
      <c r="D481" s="7">
        <v>1</v>
      </c>
      <c r="E481" s="22" t="str">
        <f t="shared" si="14"/>
        <v>01</v>
      </c>
      <c r="F481" s="4">
        <v>1</v>
      </c>
      <c r="G481" s="25">
        <v>1</v>
      </c>
      <c r="H481" s="4">
        <v>1.299192632</v>
      </c>
      <c r="I481" s="4">
        <v>6.5930734123999999</v>
      </c>
      <c r="J481" s="2">
        <f t="shared" si="15"/>
        <v>0.19705417348402768</v>
      </c>
      <c r="K481" s="3">
        <v>364</v>
      </c>
      <c r="L481" s="3">
        <v>129</v>
      </c>
      <c r="M481" s="3">
        <v>6</v>
      </c>
      <c r="N481" s="3">
        <v>0</v>
      </c>
      <c r="O481" s="24">
        <v>396.74980211965197</v>
      </c>
      <c r="P481" s="4">
        <v>0.27</v>
      </c>
      <c r="Q481" s="4">
        <v>0.26166328600405703</v>
      </c>
      <c r="R481" s="4">
        <v>0.91500000000000004</v>
      </c>
      <c r="S481" s="4">
        <v>0.92100000000000004</v>
      </c>
      <c r="T481" s="4">
        <v>0.94599999999999995</v>
      </c>
      <c r="U481" s="4">
        <v>0.93300000000000005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1.30933331998376</v>
      </c>
      <c r="AC481" s="2">
        <v>1.3406967696810199</v>
      </c>
      <c r="AD481" s="2">
        <v>8.8831213706615703E-2</v>
      </c>
      <c r="AE481" s="2">
        <v>8.2295242726830198E-2</v>
      </c>
      <c r="AF481" s="2">
        <v>5.5512709930258801E-2</v>
      </c>
      <c r="AG481" s="2">
        <v>6.93500781347932E-2</v>
      </c>
    </row>
    <row r="482" spans="1:33" x14ac:dyDescent="0.35">
      <c r="A482" s="7">
        <v>93</v>
      </c>
      <c r="B482" s="7">
        <v>249</v>
      </c>
      <c r="C482" s="7">
        <v>0</v>
      </c>
      <c r="D482" s="7">
        <v>1</v>
      </c>
      <c r="E482" s="22" t="str">
        <f t="shared" si="14"/>
        <v>01</v>
      </c>
      <c r="F482" s="4">
        <v>0.99990699999999999</v>
      </c>
      <c r="G482" s="25">
        <v>1</v>
      </c>
      <c r="H482" s="4">
        <v>2.0577042809999999</v>
      </c>
      <c r="I482" s="4">
        <v>9.8081023086000005</v>
      </c>
      <c r="J482" s="2">
        <f t="shared" si="15"/>
        <v>0.20979637204597174</v>
      </c>
      <c r="K482" s="3">
        <v>221</v>
      </c>
      <c r="L482" s="3">
        <v>224</v>
      </c>
      <c r="M482" s="3">
        <v>2</v>
      </c>
      <c r="N482" s="3">
        <v>52</v>
      </c>
      <c r="O482" s="24">
        <v>1001</v>
      </c>
      <c r="P482" s="4">
        <v>0.52100000000000002</v>
      </c>
      <c r="Q482" s="4">
        <v>0.50337078651685396</v>
      </c>
      <c r="R482" s="4">
        <v>0.96299999999999997</v>
      </c>
      <c r="S482" s="4">
        <v>0.96</v>
      </c>
      <c r="T482" s="4">
        <v>0.95499999999999996</v>
      </c>
      <c r="U482" s="4">
        <v>0.95899999999999996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0.65200523722877002</v>
      </c>
      <c r="AC482" s="2">
        <v>0.68642823031120004</v>
      </c>
      <c r="AD482" s="2">
        <v>3.7701867184011501E-2</v>
      </c>
      <c r="AE482" s="2">
        <v>4.08219945202552E-2</v>
      </c>
      <c r="AF482" s="2">
        <v>4.6043938501406798E-2</v>
      </c>
      <c r="AG482" s="2">
        <v>4.1864204098698898E-2</v>
      </c>
    </row>
    <row r="483" spans="1:33" x14ac:dyDescent="0.35">
      <c r="A483" s="7">
        <v>709</v>
      </c>
      <c r="B483" s="7">
        <v>134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1.624952006</v>
      </c>
      <c r="I483" s="4">
        <v>7.5479039116899997</v>
      </c>
      <c r="J483" s="2">
        <f t="shared" si="15"/>
        <v>0.2152852003697763</v>
      </c>
      <c r="K483" s="3">
        <v>345</v>
      </c>
      <c r="L483" s="3">
        <v>126</v>
      </c>
      <c r="M483" s="3">
        <v>7</v>
      </c>
      <c r="N483" s="3">
        <v>21</v>
      </c>
      <c r="O483" s="24">
        <v>1001</v>
      </c>
      <c r="P483" s="4">
        <v>0.312</v>
      </c>
      <c r="Q483" s="4">
        <v>0.26751592356687898</v>
      </c>
      <c r="R483" s="4">
        <v>0.92</v>
      </c>
      <c r="S483" s="4">
        <v>0.91500000000000004</v>
      </c>
      <c r="T483" s="4">
        <v>0.97</v>
      </c>
      <c r="U483" s="4">
        <v>0.97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1.1647520911726501</v>
      </c>
      <c r="AC483" s="2">
        <v>1.31857618706494</v>
      </c>
      <c r="AD483" s="2">
        <v>8.3381608939051E-2</v>
      </c>
      <c r="AE483" s="2">
        <v>8.8831213706615703E-2</v>
      </c>
      <c r="AF483" s="2">
        <v>3.0459207484708602E-2</v>
      </c>
      <c r="AG483" s="2">
        <v>3.0459207484708602E-2</v>
      </c>
    </row>
    <row r="484" spans="1:33" x14ac:dyDescent="0.35">
      <c r="A484" s="7">
        <v>737</v>
      </c>
      <c r="B484" s="7">
        <v>166</v>
      </c>
      <c r="C484" s="7">
        <v>0</v>
      </c>
      <c r="D484" s="7">
        <v>1</v>
      </c>
      <c r="E484" s="22" t="str">
        <f t="shared" si="14"/>
        <v>01</v>
      </c>
      <c r="F484" s="4">
        <v>0.99998100000000001</v>
      </c>
      <c r="G484" s="25">
        <v>1</v>
      </c>
      <c r="H484" s="4">
        <v>1.9851532620000001</v>
      </c>
      <c r="I484" s="4">
        <v>7.7932495416499998</v>
      </c>
      <c r="J484" s="2">
        <f t="shared" si="15"/>
        <v>0.25472728049969512</v>
      </c>
      <c r="K484" s="3">
        <v>355</v>
      </c>
      <c r="L484" s="3">
        <v>100</v>
      </c>
      <c r="M484" s="3">
        <v>7</v>
      </c>
      <c r="N484" s="3">
        <v>37</v>
      </c>
      <c r="O484" s="24">
        <v>1001</v>
      </c>
      <c r="P484" s="4">
        <v>0.28100000000000003</v>
      </c>
      <c r="Q484" s="4">
        <v>0.21978021978022</v>
      </c>
      <c r="R484" s="4">
        <v>0.93600000000000005</v>
      </c>
      <c r="S484" s="4">
        <v>0.91900000000000004</v>
      </c>
      <c r="T484" s="4">
        <v>0.94899999999999995</v>
      </c>
      <c r="U484" s="4">
        <v>0.93400000000000005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1.2694006096483901</v>
      </c>
      <c r="AC484" s="2">
        <v>1.51512723296286</v>
      </c>
      <c r="AD484" s="2">
        <v>6.6139802504544903E-2</v>
      </c>
      <c r="AE484" s="2">
        <v>8.4469156626450007E-2</v>
      </c>
      <c r="AF484" s="2">
        <v>5.2346480372209202E-2</v>
      </c>
      <c r="AG484" s="2">
        <v>6.8278840753294406E-2</v>
      </c>
    </row>
    <row r="485" spans="1:33" x14ac:dyDescent="0.35">
      <c r="A485" s="7">
        <v>985</v>
      </c>
      <c r="B485" s="7">
        <v>414</v>
      </c>
      <c r="C485" s="7">
        <v>0</v>
      </c>
      <c r="D485" s="7">
        <v>1</v>
      </c>
      <c r="E485" s="22" t="str">
        <f t="shared" si="14"/>
        <v>01</v>
      </c>
      <c r="F485" s="4">
        <v>0.99963100000000005</v>
      </c>
      <c r="G485" s="25">
        <v>1</v>
      </c>
      <c r="H485" s="4">
        <v>2.7205563079999999</v>
      </c>
      <c r="I485" s="4">
        <v>10.288396501656999</v>
      </c>
      <c r="J485" s="2">
        <f t="shared" si="15"/>
        <v>0.26442957438137615</v>
      </c>
      <c r="K485" s="3">
        <v>116</v>
      </c>
      <c r="L485" s="3">
        <v>320</v>
      </c>
      <c r="M485" s="3">
        <v>2</v>
      </c>
      <c r="N485" s="3">
        <v>61</v>
      </c>
      <c r="O485" s="24">
        <v>1001</v>
      </c>
      <c r="P485" s="4">
        <v>0.78700000000000003</v>
      </c>
      <c r="Q485" s="4">
        <v>0.73394495412843996</v>
      </c>
      <c r="R485" s="4">
        <v>0.94399999999999995</v>
      </c>
      <c r="S485" s="4">
        <v>0.92200000000000004</v>
      </c>
      <c r="T485" s="4">
        <v>0.93300000000000005</v>
      </c>
      <c r="U485" s="4">
        <v>0.93500000000000005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0.23952703056473401</v>
      </c>
      <c r="AC485" s="2">
        <v>0.30932124755526202</v>
      </c>
      <c r="AD485" s="2">
        <v>5.7629112836636402E-2</v>
      </c>
      <c r="AE485" s="2">
        <v>8.1210055425543201E-2</v>
      </c>
      <c r="AF485" s="2">
        <v>6.93500781347932E-2</v>
      </c>
      <c r="AG485" s="2">
        <v>6.7208749693450004E-2</v>
      </c>
    </row>
    <row r="486" spans="1:33" x14ac:dyDescent="0.35">
      <c r="A486" s="7">
        <v>297</v>
      </c>
      <c r="B486" s="7">
        <v>367</v>
      </c>
      <c r="C486" s="7">
        <v>0</v>
      </c>
      <c r="D486" s="7">
        <v>1</v>
      </c>
      <c r="E486" s="22" t="str">
        <f t="shared" si="14"/>
        <v>01</v>
      </c>
      <c r="F486" s="4">
        <v>0.99842900000000001</v>
      </c>
      <c r="G486" s="25">
        <v>1</v>
      </c>
      <c r="H486" s="4">
        <v>2.4950484660000001</v>
      </c>
      <c r="I486" s="4">
        <v>8.3653308177699994</v>
      </c>
      <c r="J486" s="2">
        <f t="shared" si="15"/>
        <v>0.29826058530762578</v>
      </c>
      <c r="K486" s="3">
        <v>398</v>
      </c>
      <c r="L486" s="3">
        <v>48</v>
      </c>
      <c r="M486" s="3">
        <v>24</v>
      </c>
      <c r="N486" s="3">
        <v>29</v>
      </c>
      <c r="O486" s="24">
        <v>1001</v>
      </c>
      <c r="P486" s="4">
        <v>0.157</v>
      </c>
      <c r="Q486" s="4">
        <v>0.10762331838564999</v>
      </c>
      <c r="R486" s="4">
        <v>0.60299999999999998</v>
      </c>
      <c r="S486" s="4">
        <v>0.57799999999999996</v>
      </c>
      <c r="T486" s="4">
        <v>0.622</v>
      </c>
      <c r="U486" s="4">
        <v>0.63500000000000001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1.85150947363383</v>
      </c>
      <c r="AC486" s="2">
        <v>2.22911794111217</v>
      </c>
      <c r="AD486" s="2">
        <v>0.50583808225495197</v>
      </c>
      <c r="AE486" s="2">
        <v>0.54818141030975998</v>
      </c>
      <c r="AF486" s="2">
        <v>0.47481518624295799</v>
      </c>
      <c r="AG486" s="2">
        <v>0.454130280089445</v>
      </c>
    </row>
    <row r="487" spans="1:33" x14ac:dyDescent="0.35">
      <c r="A487" s="7">
        <v>55</v>
      </c>
      <c r="B487" s="7">
        <v>141</v>
      </c>
      <c r="C487" s="7">
        <v>0</v>
      </c>
      <c r="D487" s="7">
        <v>1</v>
      </c>
      <c r="E487" s="22" t="str">
        <f t="shared" si="14"/>
        <v>01</v>
      </c>
      <c r="F487" s="4">
        <v>0.891231</v>
      </c>
      <c r="G487" s="25">
        <v>1</v>
      </c>
      <c r="H487" s="4">
        <v>3.473526079</v>
      </c>
      <c r="I487" s="4">
        <v>8.0980530449000003</v>
      </c>
      <c r="J487" s="2">
        <f t="shared" si="15"/>
        <v>0.42893348064539544</v>
      </c>
      <c r="K487" s="3">
        <v>323</v>
      </c>
      <c r="L487" s="3">
        <v>148</v>
      </c>
      <c r="M487" s="3">
        <v>19</v>
      </c>
      <c r="N487" s="3">
        <v>9</v>
      </c>
      <c r="O487" s="24">
        <v>1001</v>
      </c>
      <c r="P487" s="4">
        <v>0.29799999999999999</v>
      </c>
      <c r="Q487" s="4">
        <v>0.31422505307855603</v>
      </c>
      <c r="R487" s="4">
        <v>0.90600000000000003</v>
      </c>
      <c r="S487" s="4">
        <v>0.90500000000000003</v>
      </c>
      <c r="T487" s="4">
        <v>0.91300000000000003</v>
      </c>
      <c r="U487" s="4">
        <v>0.92200000000000004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1.21066179247673</v>
      </c>
      <c r="AC487" s="2">
        <v>1.1576458202522999</v>
      </c>
      <c r="AD487" s="2">
        <v>9.8715972939157695E-2</v>
      </c>
      <c r="AE487" s="2">
        <v>9.9820335282210904E-2</v>
      </c>
      <c r="AF487" s="2">
        <v>9.1019398387168493E-2</v>
      </c>
      <c r="AG487" s="2">
        <v>8.1210055425543201E-2</v>
      </c>
    </row>
    <row r="488" spans="1:33" x14ac:dyDescent="0.35">
      <c r="A488" s="7">
        <v>287</v>
      </c>
      <c r="B488" s="7">
        <v>437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0.1916873057</v>
      </c>
      <c r="I488" s="4">
        <v>7.5739046930000002</v>
      </c>
      <c r="J488" s="2">
        <f t="shared" si="15"/>
        <v>2.5308914419950701E-2</v>
      </c>
      <c r="K488" s="3">
        <v>393</v>
      </c>
      <c r="L488" s="3">
        <v>75</v>
      </c>
      <c r="M488" s="3">
        <v>30</v>
      </c>
      <c r="N488" s="3">
        <v>1</v>
      </c>
      <c r="O488" s="24">
        <v>1001</v>
      </c>
      <c r="P488" s="4">
        <v>0.151</v>
      </c>
      <c r="Q488" s="4">
        <v>0.16025641025640999</v>
      </c>
      <c r="R488" s="4">
        <v>0.998</v>
      </c>
      <c r="S488" s="4">
        <v>0.99</v>
      </c>
      <c r="T488" s="4">
        <v>0.997</v>
      </c>
      <c r="U488" s="4">
        <v>0.997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1.8904754421672101</v>
      </c>
      <c r="AC488" s="2">
        <v>1.8309801823813401</v>
      </c>
      <c r="AD488" s="2">
        <v>2.0020026706730801E-3</v>
      </c>
      <c r="AE488" s="2">
        <v>1.0050335853501499E-2</v>
      </c>
      <c r="AF488" s="2">
        <v>3.00450902029872E-3</v>
      </c>
      <c r="AG488" s="2">
        <v>3.00450902029872E-3</v>
      </c>
    </row>
    <row r="489" spans="1:33" x14ac:dyDescent="0.35">
      <c r="A489" s="7">
        <v>219</v>
      </c>
      <c r="B489" s="7">
        <v>123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0.28008875560000002</v>
      </c>
      <c r="I489" s="4">
        <v>8.3373365862799993</v>
      </c>
      <c r="J489" s="2">
        <f t="shared" si="15"/>
        <v>3.3594512192408874E-2</v>
      </c>
      <c r="K489" s="3">
        <v>410</v>
      </c>
      <c r="L489" s="3">
        <v>49</v>
      </c>
      <c r="M489" s="3">
        <v>35</v>
      </c>
      <c r="N489" s="3">
        <v>5</v>
      </c>
      <c r="O489" s="24">
        <v>1001</v>
      </c>
      <c r="P489" s="4">
        <v>0.125</v>
      </c>
      <c r="Q489" s="4">
        <v>0.106753812636166</v>
      </c>
      <c r="R489" s="4">
        <v>4.0000000000000001E-3</v>
      </c>
      <c r="S489" s="4">
        <v>4.0000000000000001E-3</v>
      </c>
      <c r="T489" s="4">
        <v>7.0000000000000001E-3</v>
      </c>
      <c r="U489" s="4">
        <v>8.0000000000000002E-3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2.0794415416798402</v>
      </c>
      <c r="AC489" s="2">
        <v>2.2372299119499202</v>
      </c>
      <c r="AD489" s="2">
        <v>5.5214609178622496</v>
      </c>
      <c r="AE489" s="2">
        <v>5.5214609178622496</v>
      </c>
      <c r="AF489" s="2">
        <v>4.9618451299268198</v>
      </c>
      <c r="AG489" s="2">
        <v>4.8283137373022997</v>
      </c>
    </row>
    <row r="490" spans="1:33" x14ac:dyDescent="0.35">
      <c r="A490" s="7">
        <v>545</v>
      </c>
      <c r="B490" s="7">
        <v>233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0.36570148120000001</v>
      </c>
      <c r="I490" s="4">
        <v>9.2771461833799993</v>
      </c>
      <c r="J490" s="2">
        <f t="shared" si="15"/>
        <v>3.9419609648401785E-2</v>
      </c>
      <c r="K490" s="3">
        <v>398</v>
      </c>
      <c r="L490" s="3">
        <v>85</v>
      </c>
      <c r="M490" s="3">
        <v>15</v>
      </c>
      <c r="N490" s="3">
        <v>1</v>
      </c>
      <c r="O490" s="24">
        <v>874.20727898138102</v>
      </c>
      <c r="P490" s="4">
        <v>0.17499999999999999</v>
      </c>
      <c r="Q490" s="4">
        <v>0.175983436853002</v>
      </c>
      <c r="R490" s="4">
        <v>0.98299999999999998</v>
      </c>
      <c r="S490" s="4">
        <v>0.98199999999999998</v>
      </c>
      <c r="T490" s="4">
        <v>0.99199999999999999</v>
      </c>
      <c r="U490" s="4">
        <v>0.99299999999999999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1.7429693050586199</v>
      </c>
      <c r="AC490" s="2">
        <v>1.73736539716226</v>
      </c>
      <c r="AD490" s="2">
        <v>1.7146158834970501E-2</v>
      </c>
      <c r="AE490" s="2">
        <v>1.8163970627671201E-2</v>
      </c>
      <c r="AF490" s="2">
        <v>8.03217169726427E-3</v>
      </c>
      <c r="AG490" s="2">
        <v>7.0246149369644698E-3</v>
      </c>
    </row>
    <row r="491" spans="1:33" x14ac:dyDescent="0.35">
      <c r="A491" s="7">
        <v>9</v>
      </c>
      <c r="B491" s="7">
        <v>435</v>
      </c>
      <c r="C491" s="7">
        <v>0</v>
      </c>
      <c r="D491" s="7">
        <v>1</v>
      </c>
      <c r="E491" s="22" t="str">
        <f t="shared" si="14"/>
        <v>01</v>
      </c>
      <c r="F491" s="4">
        <v>8.3874000000000004E-2</v>
      </c>
      <c r="G491" s="25">
        <v>0</v>
      </c>
      <c r="H491" s="4">
        <v>0.4368472913</v>
      </c>
      <c r="I491" s="4">
        <v>7.5999272859440001</v>
      </c>
      <c r="J491" s="2">
        <f t="shared" si="15"/>
        <v>5.7480456702256252E-2</v>
      </c>
      <c r="K491" s="3">
        <v>414</v>
      </c>
      <c r="L491" s="3">
        <v>72</v>
      </c>
      <c r="M491" s="3">
        <v>3</v>
      </c>
      <c r="N491" s="3">
        <v>10</v>
      </c>
      <c r="O491" s="24">
        <v>7.7508859768315999</v>
      </c>
      <c r="P491" s="4">
        <v>0.16700000000000001</v>
      </c>
      <c r="Q491" s="4">
        <v>0.148148148148148</v>
      </c>
      <c r="R491" s="4">
        <v>1.2999999999999999E-2</v>
      </c>
      <c r="S491" s="4">
        <v>1.9E-2</v>
      </c>
      <c r="T491" s="4">
        <v>0.01</v>
      </c>
      <c r="U491" s="4">
        <v>0.01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1.78976146656538</v>
      </c>
      <c r="AC491" s="2">
        <v>1.9095425048844401</v>
      </c>
      <c r="AD491" s="2">
        <v>4.3428059215205996</v>
      </c>
      <c r="AE491" s="2">
        <v>3.9633162998157001</v>
      </c>
      <c r="AF491" s="2">
        <v>4.60517018598809</v>
      </c>
      <c r="AG491" s="2">
        <v>4.60517018598809</v>
      </c>
    </row>
    <row r="492" spans="1:33" x14ac:dyDescent="0.35">
      <c r="A492" s="7">
        <v>877</v>
      </c>
      <c r="B492" s="7">
        <v>83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0.40294399380000001</v>
      </c>
      <c r="I492" s="4">
        <v>6.5780165744000003</v>
      </c>
      <c r="J492" s="2">
        <f t="shared" si="15"/>
        <v>6.125615362055449E-2</v>
      </c>
      <c r="K492" s="3">
        <v>449</v>
      </c>
      <c r="L492" s="3">
        <v>32</v>
      </c>
      <c r="M492" s="3">
        <v>18</v>
      </c>
      <c r="N492" s="3">
        <v>0</v>
      </c>
      <c r="O492" s="24">
        <v>1001</v>
      </c>
      <c r="P492" s="4">
        <v>7.0999999999999994E-2</v>
      </c>
      <c r="Q492" s="4">
        <v>6.6528066528066504E-2</v>
      </c>
      <c r="R492" s="4">
        <v>1.7000000000000001E-2</v>
      </c>
      <c r="S492" s="4">
        <v>1.4E-2</v>
      </c>
      <c r="T492" s="4">
        <v>1.0999999999999999E-2</v>
      </c>
      <c r="U492" s="4">
        <v>1.6E-2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2.64507540194082</v>
      </c>
      <c r="AC492" s="2">
        <v>2.7101313673060301</v>
      </c>
      <c r="AD492" s="2">
        <v>4.0745419349259198</v>
      </c>
      <c r="AE492" s="2">
        <v>4.2686979493668797</v>
      </c>
      <c r="AF492" s="2">
        <v>4.5098600061837697</v>
      </c>
      <c r="AG492" s="2">
        <v>4.1351665567423597</v>
      </c>
    </row>
    <row r="493" spans="1:33" x14ac:dyDescent="0.35">
      <c r="A493" s="7">
        <v>209</v>
      </c>
      <c r="B493" s="7">
        <v>123</v>
      </c>
      <c r="C493" s="7">
        <v>0</v>
      </c>
      <c r="D493" s="7">
        <v>1</v>
      </c>
      <c r="E493" s="22" t="str">
        <f t="shared" si="14"/>
        <v>01</v>
      </c>
      <c r="F493" s="4">
        <v>3.5839999999999999E-3</v>
      </c>
      <c r="G493" s="25">
        <v>0</v>
      </c>
      <c r="H493" s="4">
        <v>0.68350839549999998</v>
      </c>
      <c r="I493" s="4">
        <v>7.5358347676650004</v>
      </c>
      <c r="J493" s="2">
        <f t="shared" si="15"/>
        <v>9.0701085755332575E-2</v>
      </c>
      <c r="K493" s="3">
        <v>405</v>
      </c>
      <c r="L493" s="3">
        <v>70</v>
      </c>
      <c r="M493" s="3">
        <v>17</v>
      </c>
      <c r="N493" s="3">
        <v>7</v>
      </c>
      <c r="O493" s="24">
        <v>1001</v>
      </c>
      <c r="P493" s="4">
        <v>0.154</v>
      </c>
      <c r="Q493" s="4">
        <v>0.14736842105263201</v>
      </c>
      <c r="R493" s="4">
        <v>0.02</v>
      </c>
      <c r="S493" s="4">
        <v>1.7999999999999999E-2</v>
      </c>
      <c r="T493" s="4">
        <v>2.7E-2</v>
      </c>
      <c r="U493" s="4">
        <v>2.3E-2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1.87080267656851</v>
      </c>
      <c r="AC493" s="2">
        <v>1.9148195619852799</v>
      </c>
      <c r="AD493" s="2">
        <v>3.91202300542815</v>
      </c>
      <c r="AE493" s="2">
        <v>4.0173835210859696</v>
      </c>
      <c r="AF493" s="2">
        <v>3.6119184129778099</v>
      </c>
      <c r="AG493" s="2">
        <v>3.7722610630529898</v>
      </c>
    </row>
    <row r="494" spans="1:33" x14ac:dyDescent="0.35">
      <c r="A494" s="7">
        <v>277</v>
      </c>
      <c r="B494" s="7">
        <v>392</v>
      </c>
      <c r="C494" s="7">
        <v>0</v>
      </c>
      <c r="D494" s="7">
        <v>1</v>
      </c>
      <c r="E494" s="22" t="str">
        <f t="shared" si="14"/>
        <v>01</v>
      </c>
      <c r="F494" s="4">
        <v>1.4100000000000001E-4</v>
      </c>
      <c r="G494" s="25">
        <v>0</v>
      </c>
      <c r="H494" s="4">
        <v>0.90753643839999998</v>
      </c>
      <c r="I494" s="4">
        <v>8.9639701520500008</v>
      </c>
      <c r="J494" s="2">
        <f t="shared" si="15"/>
        <v>0.10124268856388956</v>
      </c>
      <c r="K494" s="3">
        <v>398</v>
      </c>
      <c r="L494" s="3">
        <v>69</v>
      </c>
      <c r="M494" s="3">
        <v>30</v>
      </c>
      <c r="N494" s="3">
        <v>2</v>
      </c>
      <c r="O494" s="24">
        <v>1001</v>
      </c>
      <c r="P494" s="4">
        <v>0.14499999999999999</v>
      </c>
      <c r="Q494" s="4">
        <v>0.14775160599571699</v>
      </c>
      <c r="R494" s="4">
        <v>0.373</v>
      </c>
      <c r="S494" s="4">
        <v>0.34699999999999998</v>
      </c>
      <c r="T494" s="4">
        <v>0.371</v>
      </c>
      <c r="U494" s="4">
        <v>0.38100000000000001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1.9310215365615599</v>
      </c>
      <c r="AC494" s="2">
        <v>1.91222275307164</v>
      </c>
      <c r="AD494" s="2">
        <v>0.986176859338322</v>
      </c>
      <c r="AE494" s="2">
        <v>1.05843049903528</v>
      </c>
      <c r="AF494" s="2">
        <v>0.99155321637470195</v>
      </c>
      <c r="AG494" s="2">
        <v>0.96495590385543595</v>
      </c>
    </row>
    <row r="495" spans="1:33" x14ac:dyDescent="0.35">
      <c r="A495" s="7">
        <v>781</v>
      </c>
      <c r="B495" s="7">
        <v>374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0.70912352059999995</v>
      </c>
      <c r="I495" s="4">
        <v>6.8491006352600001</v>
      </c>
      <c r="J495" s="2">
        <f t="shared" si="15"/>
        <v>0.10353527541256236</v>
      </c>
      <c r="K495" s="3">
        <v>206</v>
      </c>
      <c r="L495" s="3">
        <v>263</v>
      </c>
      <c r="M495" s="3">
        <v>15</v>
      </c>
      <c r="N495" s="3">
        <v>15</v>
      </c>
      <c r="O495" s="24">
        <v>394.96500972961798</v>
      </c>
      <c r="P495" s="4">
        <v>0.53400000000000003</v>
      </c>
      <c r="Q495" s="4">
        <v>0.56076759061833703</v>
      </c>
      <c r="R495" s="4">
        <v>0.86299999999999999</v>
      </c>
      <c r="S495" s="4">
        <v>0.84899999999999998</v>
      </c>
      <c r="T495" s="4">
        <v>0.84899999999999998</v>
      </c>
      <c r="U495" s="4">
        <v>0.85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0.62735944002194199</v>
      </c>
      <c r="AC495" s="2">
        <v>0.57844873626851501</v>
      </c>
      <c r="AD495" s="2">
        <v>0.14734058789870899</v>
      </c>
      <c r="AE495" s="2">
        <v>0.16369609267078999</v>
      </c>
      <c r="AF495" s="2">
        <v>0.16369609267078999</v>
      </c>
      <c r="AG495" s="2">
        <v>0.16251892949777499</v>
      </c>
    </row>
    <row r="496" spans="1:33" x14ac:dyDescent="0.35">
      <c r="A496" s="7">
        <v>359</v>
      </c>
      <c r="B496" s="7">
        <v>330</v>
      </c>
      <c r="C496" s="7">
        <v>0</v>
      </c>
      <c r="D496" s="7">
        <v>1</v>
      </c>
      <c r="E496" s="22" t="str">
        <f t="shared" si="14"/>
        <v>01</v>
      </c>
      <c r="F496" s="4">
        <v>0.280167</v>
      </c>
      <c r="G496" s="25">
        <v>0</v>
      </c>
      <c r="H496" s="4">
        <v>1.019015945</v>
      </c>
      <c r="I496" s="4">
        <v>7.97412105129</v>
      </c>
      <c r="J496" s="2">
        <f t="shared" si="15"/>
        <v>0.12779037820540115</v>
      </c>
      <c r="K496" s="3">
        <v>158</v>
      </c>
      <c r="L496" s="3">
        <v>222</v>
      </c>
      <c r="M496" s="3">
        <v>11</v>
      </c>
      <c r="N496" s="3">
        <v>108</v>
      </c>
      <c r="O496" s="24">
        <v>1001</v>
      </c>
      <c r="P496" s="4">
        <v>0.63900000000000001</v>
      </c>
      <c r="Q496" s="4">
        <v>0.58421052631578996</v>
      </c>
      <c r="R496" s="4">
        <v>0.97399999999999998</v>
      </c>
      <c r="S496" s="4">
        <v>0.96199999999999997</v>
      </c>
      <c r="T496" s="4">
        <v>0.97499999999999998</v>
      </c>
      <c r="U496" s="4">
        <v>0.97899999999999998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0.44785082460460202</v>
      </c>
      <c r="AC496" s="2">
        <v>0.53749387084815203</v>
      </c>
      <c r="AD496" s="2">
        <v>2.6343975339602001E-2</v>
      </c>
      <c r="AE496" s="2">
        <v>3.8740828316430602E-2</v>
      </c>
      <c r="AF496" s="2">
        <v>2.5317807984289901E-2</v>
      </c>
      <c r="AG496" s="2">
        <v>2.1223636451626698E-2</v>
      </c>
    </row>
    <row r="497" spans="1:33" x14ac:dyDescent="0.35">
      <c r="A497" s="7">
        <v>763</v>
      </c>
      <c r="B497" s="7">
        <v>89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1.263435766</v>
      </c>
      <c r="I497" s="4">
        <v>9.2248981268799994</v>
      </c>
      <c r="J497" s="2">
        <f t="shared" si="15"/>
        <v>0.13695931907567993</v>
      </c>
      <c r="K497" s="3">
        <v>358</v>
      </c>
      <c r="L497" s="3">
        <v>109</v>
      </c>
      <c r="M497" s="3">
        <v>26</v>
      </c>
      <c r="N497" s="3">
        <v>6</v>
      </c>
      <c r="O497" s="24">
        <v>1001</v>
      </c>
      <c r="P497" s="4">
        <v>0.23</v>
      </c>
      <c r="Q497" s="4">
        <v>0.233404710920771</v>
      </c>
      <c r="R497" s="4">
        <v>4.2000000000000003E-2</v>
      </c>
      <c r="S497" s="4">
        <v>4.7E-2</v>
      </c>
      <c r="T497" s="4">
        <v>3.7999999999999999E-2</v>
      </c>
      <c r="U497" s="4">
        <v>3.6999999999999998E-2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1.4696759700589399</v>
      </c>
      <c r="AC497" s="2">
        <v>1.45498137543975</v>
      </c>
      <c r="AD497" s="2">
        <v>3.1700856606987702</v>
      </c>
      <c r="AE497" s="2">
        <v>3.0576076772720802</v>
      </c>
      <c r="AF497" s="2">
        <v>3.2701691192557498</v>
      </c>
      <c r="AG497" s="2">
        <v>3.2968373663379098</v>
      </c>
    </row>
    <row r="498" spans="1:33" x14ac:dyDescent="0.35">
      <c r="A498" s="7">
        <v>791</v>
      </c>
      <c r="B498" s="7">
        <v>103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1.1260951189999999</v>
      </c>
      <c r="I498" s="4">
        <v>7.6120036615000002</v>
      </c>
      <c r="J498" s="2">
        <f t="shared" si="15"/>
        <v>0.1479367547726711</v>
      </c>
      <c r="K498" s="3">
        <v>398</v>
      </c>
      <c r="L498" s="3">
        <v>87</v>
      </c>
      <c r="M498" s="3">
        <v>10</v>
      </c>
      <c r="N498" s="3">
        <v>4</v>
      </c>
      <c r="O498" s="24">
        <v>889.930841349871</v>
      </c>
      <c r="P498" s="4">
        <v>0.20499999999999999</v>
      </c>
      <c r="Q498" s="4">
        <v>0.17938144329896899</v>
      </c>
      <c r="R498" s="4">
        <v>2.7E-2</v>
      </c>
      <c r="S498" s="4">
        <v>3.1E-2</v>
      </c>
      <c r="T498" s="4">
        <v>3.5000000000000003E-2</v>
      </c>
      <c r="U498" s="4">
        <v>0.03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1.5847452998437299</v>
      </c>
      <c r="AC498" s="2">
        <v>1.7182407722829001</v>
      </c>
      <c r="AD498" s="2">
        <v>3.6119184129778099</v>
      </c>
      <c r="AE498" s="2">
        <v>3.4737680744969901</v>
      </c>
      <c r="AF498" s="2">
        <v>3.3524072174927202</v>
      </c>
      <c r="AG498" s="2">
        <v>3.50655789731998</v>
      </c>
    </row>
    <row r="499" spans="1:33" x14ac:dyDescent="0.35">
      <c r="A499" s="7">
        <v>715</v>
      </c>
      <c r="B499" s="7">
        <v>311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2.3101270189999998</v>
      </c>
      <c r="I499" s="4">
        <v>8.8430828451799997</v>
      </c>
      <c r="J499" s="2">
        <f t="shared" si="15"/>
        <v>0.26123548308259431</v>
      </c>
      <c r="K499" s="3">
        <v>338</v>
      </c>
      <c r="L499" s="3">
        <v>69</v>
      </c>
      <c r="M499" s="3">
        <v>83</v>
      </c>
      <c r="N499" s="3">
        <v>9</v>
      </c>
      <c r="O499" s="24">
        <v>1001</v>
      </c>
      <c r="P499" s="4">
        <v>0.14399999999999999</v>
      </c>
      <c r="Q499" s="4">
        <v>0.16953316953316999</v>
      </c>
      <c r="R499" s="4">
        <v>8.5000000000000006E-2</v>
      </c>
      <c r="S499" s="4">
        <v>8.1000000000000003E-2</v>
      </c>
      <c r="T499" s="4">
        <v>5.8999999999999997E-2</v>
      </c>
      <c r="U499" s="4">
        <v>7.0000000000000007E-2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1.9379419794061401</v>
      </c>
      <c r="AC499" s="2">
        <v>1.77470668084534</v>
      </c>
      <c r="AD499" s="2">
        <v>2.4651040224918201</v>
      </c>
      <c r="AE499" s="2">
        <v>2.5133061243096999</v>
      </c>
      <c r="AF499" s="2">
        <v>2.8302178350764202</v>
      </c>
      <c r="AG499" s="2">
        <v>2.6592600369327801</v>
      </c>
    </row>
    <row r="500" spans="1:33" x14ac:dyDescent="0.35">
      <c r="A500" s="7">
        <v>453</v>
      </c>
      <c r="B500" s="7">
        <v>65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2.2196221540000001</v>
      </c>
      <c r="I500" s="4">
        <v>8.1172552147800001</v>
      </c>
      <c r="J500" s="2">
        <f t="shared" si="15"/>
        <v>0.27344491398502346</v>
      </c>
      <c r="K500" s="3">
        <v>214</v>
      </c>
      <c r="L500" s="3">
        <v>225</v>
      </c>
      <c r="M500" s="3">
        <v>24</v>
      </c>
      <c r="N500" s="3">
        <v>36</v>
      </c>
      <c r="O500" s="24">
        <v>1001</v>
      </c>
      <c r="P500" s="4">
        <v>0.48699999999999999</v>
      </c>
      <c r="Q500" s="4">
        <v>0.51252847380410005</v>
      </c>
      <c r="R500" s="4">
        <v>9.6000000000000002E-2</v>
      </c>
      <c r="S500" s="4">
        <v>5.0999999999999997E-2</v>
      </c>
      <c r="T500" s="4">
        <v>5.2999999999999999E-2</v>
      </c>
      <c r="U500" s="4">
        <v>5.3999999999999999E-2</v>
      </c>
      <c r="V500" s="5">
        <v>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0.71949115589954704</v>
      </c>
      <c r="AC500" s="2">
        <v>0.66839901087075104</v>
      </c>
      <c r="AD500" s="2">
        <v>2.3434070875142998</v>
      </c>
      <c r="AE500" s="2">
        <v>2.9759296462578102</v>
      </c>
      <c r="AF500" s="2">
        <v>2.9374633654300202</v>
      </c>
      <c r="AG500" s="2">
        <v>2.9187712324178601</v>
      </c>
    </row>
    <row r="501" spans="1:33" x14ac:dyDescent="0.35">
      <c r="A501" s="7">
        <v>349</v>
      </c>
      <c r="B501" s="7">
        <v>480</v>
      </c>
      <c r="C501" s="7">
        <v>0</v>
      </c>
      <c r="D501" s="7">
        <v>1</v>
      </c>
      <c r="E501" s="22" t="str">
        <f t="shared" si="14"/>
        <v>01</v>
      </c>
      <c r="F501" s="4">
        <v>1.242E-3</v>
      </c>
      <c r="G501" s="25">
        <v>0</v>
      </c>
      <c r="H501" s="4">
        <v>2.5035635749999998</v>
      </c>
      <c r="I501" s="4">
        <v>8.1375867257600003</v>
      </c>
      <c r="J501" s="2">
        <f t="shared" si="15"/>
        <v>0.30765430334214749</v>
      </c>
      <c r="K501" s="3">
        <v>406</v>
      </c>
      <c r="L501" s="3">
        <v>43</v>
      </c>
      <c r="M501" s="3">
        <v>50</v>
      </c>
      <c r="N501" s="3">
        <v>0</v>
      </c>
      <c r="O501" s="24">
        <v>1001</v>
      </c>
      <c r="P501" s="4">
        <v>6.3E-2</v>
      </c>
      <c r="Q501" s="4">
        <v>9.5768374164810696E-2</v>
      </c>
      <c r="R501" s="4">
        <v>7.3999999999999996E-2</v>
      </c>
      <c r="S501" s="4">
        <v>8.1000000000000003E-2</v>
      </c>
      <c r="T501" s="4">
        <v>5.6000000000000001E-2</v>
      </c>
      <c r="U501" s="4">
        <v>0.08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2.7646205525905998</v>
      </c>
      <c r="AC501" s="2">
        <v>2.3458227720486899</v>
      </c>
      <c r="AD501" s="2">
        <v>2.6036901857779702</v>
      </c>
      <c r="AE501" s="2">
        <v>2.5133061243096999</v>
      </c>
      <c r="AF501" s="2">
        <v>2.8824035882469898</v>
      </c>
      <c r="AG501" s="2">
        <v>2.5257286443082601</v>
      </c>
    </row>
    <row r="502" spans="1:33" x14ac:dyDescent="0.35">
      <c r="A502" s="7">
        <v>606</v>
      </c>
      <c r="B502" s="7">
        <v>435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3.9001727730000001E-4</v>
      </c>
      <c r="I502" s="4">
        <v>5.9905214456999998</v>
      </c>
      <c r="J502" s="2">
        <f t="shared" si="15"/>
        <v>6.5105730917623986E-5</v>
      </c>
      <c r="K502" s="3">
        <v>446</v>
      </c>
      <c r="L502" s="3">
        <v>42</v>
      </c>
      <c r="M502" s="3">
        <v>11</v>
      </c>
      <c r="N502" s="3">
        <v>0</v>
      </c>
      <c r="O502" s="24">
        <v>19.503724790023199</v>
      </c>
      <c r="P502" s="4">
        <v>8.8999999999999996E-2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9.3212381722178703E-2</v>
      </c>
      <c r="AC502" s="2">
        <v>1.0000050000287801E-5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516</v>
      </c>
      <c r="B503" s="7">
        <v>174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2.364822646E-3</v>
      </c>
      <c r="I503" s="4">
        <v>9.0906670894400001</v>
      </c>
      <c r="J503" s="2">
        <f t="shared" si="15"/>
        <v>2.6013741596005104E-4</v>
      </c>
      <c r="K503" s="3">
        <v>428</v>
      </c>
      <c r="L503" s="3">
        <v>37</v>
      </c>
      <c r="M503" s="3">
        <v>31</v>
      </c>
      <c r="N503" s="3">
        <v>3</v>
      </c>
      <c r="O503" s="24">
        <v>769.46345820763304</v>
      </c>
      <c r="P503" s="4">
        <v>8.1000000000000003E-2</v>
      </c>
      <c r="Q503" s="4">
        <v>8.8235294117647106E-2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8.4469156626450007E-2</v>
      </c>
      <c r="AC503" s="2">
        <v>9.2373320131015194E-2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998</v>
      </c>
      <c r="B504" s="7">
        <v>446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4.7613013529999998E-3</v>
      </c>
      <c r="I504" s="4">
        <v>9.1692188164000008</v>
      </c>
      <c r="J504" s="2">
        <f t="shared" si="15"/>
        <v>5.1927011977115974E-4</v>
      </c>
      <c r="K504" s="3">
        <v>425</v>
      </c>
      <c r="L504" s="3">
        <v>39</v>
      </c>
      <c r="M504" s="3">
        <v>31</v>
      </c>
      <c r="N504" s="3">
        <v>4</v>
      </c>
      <c r="O504" s="24">
        <v>1001</v>
      </c>
      <c r="P504" s="4">
        <v>9.1999999999999998E-2</v>
      </c>
      <c r="Q504" s="4">
        <v>0.114285714285714</v>
      </c>
      <c r="R504" s="4">
        <v>0</v>
      </c>
      <c r="S504" s="4">
        <v>3.0000000000000001E-3</v>
      </c>
      <c r="T504" s="4">
        <v>0</v>
      </c>
      <c r="U504" s="4">
        <v>0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9.65109003808437E-2</v>
      </c>
      <c r="AC504" s="2">
        <v>0.12136085700426701</v>
      </c>
      <c r="AD504" s="2">
        <v>1.0000050000287801E-5</v>
      </c>
      <c r="AE504" s="2">
        <v>3.00450902029872E-3</v>
      </c>
      <c r="AF504" s="2">
        <v>1.0000050000287801E-5</v>
      </c>
      <c r="AG504" s="2">
        <v>1.0000050000287801E-5</v>
      </c>
    </row>
    <row r="505" spans="1:33" x14ac:dyDescent="0.35">
      <c r="A505" s="7">
        <v>442</v>
      </c>
      <c r="B505" s="7">
        <v>442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5.3262746579999997E-3</v>
      </c>
      <c r="I505" s="4">
        <v>9.1889419948600004</v>
      </c>
      <c r="J505" s="2">
        <f t="shared" si="15"/>
        <v>5.7963959952945046E-4</v>
      </c>
      <c r="K505" s="3">
        <v>353</v>
      </c>
      <c r="L505" s="3">
        <v>86</v>
      </c>
      <c r="M505" s="3">
        <v>39</v>
      </c>
      <c r="N505" s="3">
        <v>21</v>
      </c>
      <c r="O505" s="24">
        <v>1001</v>
      </c>
      <c r="P505" s="4">
        <v>0.22500000000000001</v>
      </c>
      <c r="Q505" s="4">
        <v>0.35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0.25489224962878998</v>
      </c>
      <c r="AC505" s="2">
        <v>0.430782916092454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216</v>
      </c>
      <c r="B506" s="7">
        <v>6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9.6431392729999996E-3</v>
      </c>
      <c r="I506" s="4">
        <v>10.054249770129999</v>
      </c>
      <c r="J506" s="2">
        <f t="shared" si="15"/>
        <v>9.591107734013769E-4</v>
      </c>
      <c r="K506" s="3">
        <v>436</v>
      </c>
      <c r="L506" s="3">
        <v>49</v>
      </c>
      <c r="M506" s="3">
        <v>13</v>
      </c>
      <c r="N506" s="3">
        <v>1</v>
      </c>
      <c r="O506" s="24">
        <v>1001</v>
      </c>
      <c r="P506" s="4">
        <v>9.6000000000000002E-2</v>
      </c>
      <c r="Q506" s="4">
        <v>7.1428571428571397E-2</v>
      </c>
      <c r="R506" s="4">
        <v>0</v>
      </c>
      <c r="S506" s="4">
        <v>1E-3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0.100925918589961</v>
      </c>
      <c r="AC506" s="2">
        <v>7.4107972153721793E-2</v>
      </c>
      <c r="AD506" s="2">
        <v>1.0000050000287801E-5</v>
      </c>
      <c r="AE506" s="2">
        <v>1.00050033358353E-3</v>
      </c>
      <c r="AF506" s="2">
        <v>1.0000050000287801E-5</v>
      </c>
      <c r="AG506" s="2">
        <v>1.0000050000287801E-5</v>
      </c>
    </row>
    <row r="507" spans="1:33" x14ac:dyDescent="0.35">
      <c r="A507" s="7">
        <v>342</v>
      </c>
      <c r="B507" s="7">
        <v>95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9.2189955330000007E-3</v>
      </c>
      <c r="I507" s="4">
        <v>7.968488233765</v>
      </c>
      <c r="J507" s="2">
        <f t="shared" si="15"/>
        <v>1.1569315612384549E-3</v>
      </c>
      <c r="K507" s="3">
        <v>381</v>
      </c>
      <c r="L507" s="3">
        <v>69</v>
      </c>
      <c r="M507" s="3">
        <v>46</v>
      </c>
      <c r="N507" s="3">
        <v>3</v>
      </c>
      <c r="O507" s="24">
        <v>1001</v>
      </c>
      <c r="P507" s="4">
        <v>0.14299999999999999</v>
      </c>
      <c r="Q507" s="4">
        <v>6.1224489795918401E-2</v>
      </c>
      <c r="R507" s="4">
        <v>0</v>
      </c>
      <c r="S507" s="4">
        <v>0</v>
      </c>
      <c r="T507" s="4">
        <v>0</v>
      </c>
      <c r="U507" s="4">
        <v>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0.15431736038435701</v>
      </c>
      <c r="AC507" s="2">
        <v>6.31789016215316E-2</v>
      </c>
      <c r="AD507" s="2">
        <v>1.0000050000287801E-5</v>
      </c>
      <c r="AE507" s="2">
        <v>1.0000050000287801E-5</v>
      </c>
      <c r="AF507" s="2">
        <v>1.0000050000287801E-5</v>
      </c>
      <c r="AG507" s="2">
        <v>1.0000050000287801E-5</v>
      </c>
    </row>
    <row r="508" spans="1:33" x14ac:dyDescent="0.35">
      <c r="A508" s="7">
        <v>658</v>
      </c>
      <c r="B508" s="7">
        <v>372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1.240923302E-2</v>
      </c>
      <c r="I508" s="4">
        <v>8.4771403373999998</v>
      </c>
      <c r="J508" s="2">
        <f t="shared" si="15"/>
        <v>1.4638465952076006E-3</v>
      </c>
      <c r="K508" s="3">
        <v>348</v>
      </c>
      <c r="L508" s="3">
        <v>88</v>
      </c>
      <c r="M508" s="3">
        <v>24</v>
      </c>
      <c r="N508" s="3">
        <v>39</v>
      </c>
      <c r="O508" s="24">
        <v>1001</v>
      </c>
      <c r="P508" s="4">
        <v>0.27300000000000002</v>
      </c>
      <c r="Q508" s="4">
        <v>0.61904761904761896</v>
      </c>
      <c r="R508" s="4">
        <v>0</v>
      </c>
      <c r="S508" s="4">
        <v>2E-3</v>
      </c>
      <c r="T508" s="4">
        <v>0</v>
      </c>
      <c r="U508" s="4">
        <v>0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0.31882880144861803</v>
      </c>
      <c r="AC508" s="2">
        <v>0.96508089604358704</v>
      </c>
      <c r="AD508" s="2">
        <v>1.0000050000287801E-5</v>
      </c>
      <c r="AE508" s="2">
        <v>2.0020026706730801E-3</v>
      </c>
      <c r="AF508" s="2">
        <v>1.0000050000287801E-5</v>
      </c>
      <c r="AG508" s="2">
        <v>1.0000050000287801E-5</v>
      </c>
    </row>
    <row r="509" spans="1:33" x14ac:dyDescent="0.35">
      <c r="A509" s="7">
        <v>152</v>
      </c>
      <c r="B509" s="7">
        <v>470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1.6669314540000001E-2</v>
      </c>
      <c r="I509" s="4">
        <v>9.1589271610999994</v>
      </c>
      <c r="J509" s="2">
        <f t="shared" si="15"/>
        <v>1.8200073269277965E-3</v>
      </c>
      <c r="K509" s="3">
        <v>418</v>
      </c>
      <c r="L509" s="3">
        <v>35</v>
      </c>
      <c r="M509" s="3">
        <v>42</v>
      </c>
      <c r="N509" s="3">
        <v>4</v>
      </c>
      <c r="O509" s="24">
        <v>925.68828727626101</v>
      </c>
      <c r="P509" s="4">
        <v>8.1000000000000003E-2</v>
      </c>
      <c r="Q509" s="4">
        <v>8.6956521739130405E-2</v>
      </c>
      <c r="R509" s="4">
        <v>1E-3</v>
      </c>
      <c r="S509" s="4">
        <v>0</v>
      </c>
      <c r="T509" s="4">
        <v>0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8.4469156626450007E-2</v>
      </c>
      <c r="AC509" s="2">
        <v>9.0971778205726606E-2</v>
      </c>
      <c r="AD509" s="2">
        <v>1.00050033358353E-3</v>
      </c>
      <c r="AE509" s="2">
        <v>1.0000050000287801E-5</v>
      </c>
      <c r="AF509" s="2">
        <v>1.0000050000287801E-5</v>
      </c>
      <c r="AG509" s="2">
        <v>1.0000050000287801E-5</v>
      </c>
    </row>
    <row r="510" spans="1:33" x14ac:dyDescent="0.35">
      <c r="A510" s="7">
        <v>936</v>
      </c>
      <c r="B510" s="7">
        <v>332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1.8758908710000001E-2</v>
      </c>
      <c r="I510" s="4">
        <v>8.1183091300870007</v>
      </c>
      <c r="J510" s="2">
        <f t="shared" si="15"/>
        <v>2.3106915996187211E-3</v>
      </c>
      <c r="K510" s="3">
        <v>381</v>
      </c>
      <c r="L510" s="3">
        <v>76</v>
      </c>
      <c r="M510" s="3">
        <v>34</v>
      </c>
      <c r="N510" s="3">
        <v>8</v>
      </c>
      <c r="O510" s="24">
        <v>1001</v>
      </c>
      <c r="P510" s="4">
        <v>0.17399999999999999</v>
      </c>
      <c r="Q510" s="4">
        <v>0.19047619047618999</v>
      </c>
      <c r="R510" s="4">
        <v>1E-3</v>
      </c>
      <c r="S510" s="4">
        <v>0</v>
      </c>
      <c r="T510" s="4">
        <v>2E-3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0.19116050546115901</v>
      </c>
      <c r="AC510" s="2">
        <v>0.21130909366720699</v>
      </c>
      <c r="AD510" s="2">
        <v>1.00050033358353E-3</v>
      </c>
      <c r="AE510" s="2">
        <v>1.0000050000287801E-5</v>
      </c>
      <c r="AF510" s="2">
        <v>2.0020026706730801E-3</v>
      </c>
      <c r="AG510" s="2">
        <v>1.00050033358353E-3</v>
      </c>
    </row>
    <row r="511" spans="1:33" x14ac:dyDescent="0.35">
      <c r="A511" s="7">
        <v>988</v>
      </c>
      <c r="B511" s="7">
        <v>481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1.730207563E-2</v>
      </c>
      <c r="I511" s="4">
        <v>7.2227625986000001</v>
      </c>
      <c r="J511" s="2">
        <f t="shared" si="15"/>
        <v>2.395492776317152E-3</v>
      </c>
      <c r="K511" s="3">
        <v>314</v>
      </c>
      <c r="L511" s="3">
        <v>64</v>
      </c>
      <c r="M511" s="3">
        <v>97</v>
      </c>
      <c r="N511" s="3">
        <v>24</v>
      </c>
      <c r="O511" s="24">
        <v>1001</v>
      </c>
      <c r="P511" s="4">
        <v>0.16500000000000001</v>
      </c>
      <c r="Q511" s="4">
        <v>0.19834710743801701</v>
      </c>
      <c r="R511" s="4">
        <v>0</v>
      </c>
      <c r="S511" s="4">
        <v>0</v>
      </c>
      <c r="T511" s="4">
        <v>2E-3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0.18032355413128201</v>
      </c>
      <c r="AC511" s="2">
        <v>0.22107956709335799</v>
      </c>
      <c r="AD511" s="2">
        <v>1.0000050000287801E-5</v>
      </c>
      <c r="AE511" s="2">
        <v>1.0000050000287801E-5</v>
      </c>
      <c r="AF511" s="2">
        <v>2.0020026706730801E-3</v>
      </c>
      <c r="AG511" s="2">
        <v>1.0000050000287801E-5</v>
      </c>
    </row>
    <row r="512" spans="1:33" x14ac:dyDescent="0.35">
      <c r="A512" s="7">
        <v>2</v>
      </c>
      <c r="B512" s="7">
        <v>334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1.674584845E-2</v>
      </c>
      <c r="I512" s="4">
        <v>6.8944437380299997</v>
      </c>
      <c r="J512" s="2">
        <f t="shared" si="15"/>
        <v>2.428890435007729E-3</v>
      </c>
      <c r="K512" s="3">
        <v>360</v>
      </c>
      <c r="L512" s="3">
        <v>123</v>
      </c>
      <c r="M512" s="3">
        <v>11</v>
      </c>
      <c r="N512" s="3">
        <v>5</v>
      </c>
      <c r="O512" s="24">
        <v>1001</v>
      </c>
      <c r="P512" s="4">
        <v>0.26500000000000001</v>
      </c>
      <c r="Q512" s="4">
        <v>0.3125</v>
      </c>
      <c r="R512" s="4">
        <v>1E-3</v>
      </c>
      <c r="S512" s="4">
        <v>2E-3</v>
      </c>
      <c r="T512" s="4">
        <v>0</v>
      </c>
      <c r="U512" s="4">
        <v>0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0.30788477976930001</v>
      </c>
      <c r="AC512" s="2">
        <v>0.37469344944141098</v>
      </c>
      <c r="AD512" s="2">
        <v>1.00050033358353E-3</v>
      </c>
      <c r="AE512" s="2">
        <v>2.0020026706730801E-3</v>
      </c>
      <c r="AF512" s="2">
        <v>1.0000050000287801E-5</v>
      </c>
      <c r="AG512" s="2">
        <v>1.0000050000287801E-5</v>
      </c>
    </row>
    <row r="513" spans="1:33" x14ac:dyDescent="0.35">
      <c r="A513" s="7">
        <v>224</v>
      </c>
      <c r="B513" s="7">
        <v>419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2.2743241849999998E-2</v>
      </c>
      <c r="I513" s="4">
        <v>8.7745376844000003</v>
      </c>
      <c r="J513" s="2">
        <f t="shared" si="15"/>
        <v>2.591958991803586E-3</v>
      </c>
      <c r="K513" s="3">
        <v>396</v>
      </c>
      <c r="L513" s="3">
        <v>72</v>
      </c>
      <c r="M513" s="3">
        <v>30</v>
      </c>
      <c r="N513" s="3">
        <v>1</v>
      </c>
      <c r="O513" s="24">
        <v>886.64469531322095</v>
      </c>
      <c r="P513" s="4">
        <v>0.16600000000000001</v>
      </c>
      <c r="Q513" s="4">
        <v>3.2258064516128997E-2</v>
      </c>
      <c r="R513" s="4">
        <v>0</v>
      </c>
      <c r="S513" s="4">
        <v>5.0000000000000001E-3</v>
      </c>
      <c r="T513" s="4">
        <v>0</v>
      </c>
      <c r="U513" s="4">
        <v>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0.18152187662339</v>
      </c>
      <c r="AC513" s="2">
        <v>3.2789822822990797E-2</v>
      </c>
      <c r="AD513" s="2">
        <v>1.0000050000287801E-5</v>
      </c>
      <c r="AE513" s="2">
        <v>5.0125418235442898E-3</v>
      </c>
      <c r="AF513" s="2">
        <v>1.0000050000287801E-5</v>
      </c>
      <c r="AG513" s="2">
        <v>1.00050033358353E-3</v>
      </c>
    </row>
    <row r="514" spans="1:33" x14ac:dyDescent="0.35">
      <c r="A514" s="7">
        <v>780</v>
      </c>
      <c r="B514" s="7">
        <v>327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2.4629185929999999E-2</v>
      </c>
      <c r="I514" s="4">
        <v>9.1499168650690006</v>
      </c>
      <c r="J514" s="2">
        <f t="shared" ref="J514:J577" si="17">H514/I514</f>
        <v>2.6917387658488049E-3</v>
      </c>
      <c r="K514" s="3">
        <v>392</v>
      </c>
      <c r="L514" s="3">
        <v>84</v>
      </c>
      <c r="M514" s="3">
        <v>10</v>
      </c>
      <c r="N514" s="3">
        <v>13</v>
      </c>
      <c r="O514" s="24">
        <v>1001</v>
      </c>
      <c r="P514" s="4">
        <v>0.21</v>
      </c>
      <c r="Q514" s="4">
        <v>0.565217391304348</v>
      </c>
      <c r="R514" s="4">
        <v>3.0000000000000001E-3</v>
      </c>
      <c r="S514" s="4">
        <v>2E-3</v>
      </c>
      <c r="T514" s="4">
        <v>0</v>
      </c>
      <c r="U514" s="4">
        <v>0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0.23572233352107</v>
      </c>
      <c r="AC514" s="2">
        <v>0.832909122935104</v>
      </c>
      <c r="AD514" s="2">
        <v>3.00450902029872E-3</v>
      </c>
      <c r="AE514" s="2">
        <v>2.0020026706730801E-3</v>
      </c>
      <c r="AF514" s="2">
        <v>1.0000050000287801E-5</v>
      </c>
      <c r="AG514" s="2">
        <v>1.0000050000287801E-5</v>
      </c>
    </row>
    <row r="515" spans="1:33" x14ac:dyDescent="0.35">
      <c r="A515" s="7">
        <v>80</v>
      </c>
      <c r="B515" s="7">
        <v>91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2.607620921E-2</v>
      </c>
      <c r="I515" s="4">
        <v>8.6139945354999998</v>
      </c>
      <c r="J515" s="2">
        <f t="shared" si="17"/>
        <v>3.0271912876813087E-3</v>
      </c>
      <c r="K515" s="3">
        <v>430</v>
      </c>
      <c r="L515" s="3">
        <v>50</v>
      </c>
      <c r="M515" s="3">
        <v>17</v>
      </c>
      <c r="N515" s="3">
        <v>2</v>
      </c>
      <c r="O515" s="24">
        <v>848.95907532035199</v>
      </c>
      <c r="P515" s="4">
        <v>0.13</v>
      </c>
      <c r="Q515" s="4">
        <v>0.105263157894737</v>
      </c>
      <c r="R515" s="4">
        <v>0</v>
      </c>
      <c r="S515" s="4">
        <v>6.0000000000000001E-3</v>
      </c>
      <c r="T515" s="4">
        <v>1E-3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0.13926206733350799</v>
      </c>
      <c r="AC515" s="2">
        <v>0.111225635110224</v>
      </c>
      <c r="AD515" s="2">
        <v>1.0000050000287801E-5</v>
      </c>
      <c r="AE515" s="2">
        <v>6.0180723255630203E-3</v>
      </c>
      <c r="AF515" s="2">
        <v>1.00050033358353E-3</v>
      </c>
      <c r="AG515" s="2">
        <v>1.0000050000287801E-5</v>
      </c>
    </row>
    <row r="516" spans="1:33" x14ac:dyDescent="0.35">
      <c r="A516" s="7">
        <v>6</v>
      </c>
      <c r="B516" s="7">
        <v>360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3.3716910170000003E-2</v>
      </c>
      <c r="I516" s="4">
        <v>7.9612308040100004</v>
      </c>
      <c r="J516" s="2">
        <f t="shared" si="17"/>
        <v>4.2351378825767868E-3</v>
      </c>
      <c r="K516" s="3">
        <v>368</v>
      </c>
      <c r="L516" s="3">
        <v>43</v>
      </c>
      <c r="M516" s="3">
        <v>84</v>
      </c>
      <c r="N516" s="3">
        <v>4</v>
      </c>
      <c r="O516" s="24">
        <v>1001</v>
      </c>
      <c r="P516" s="4">
        <v>8.5999999999999993E-2</v>
      </c>
      <c r="Q516" s="4">
        <v>4.5454545454545497E-2</v>
      </c>
      <c r="R516" s="4">
        <v>0</v>
      </c>
      <c r="S516" s="4">
        <v>0</v>
      </c>
      <c r="T516" s="4">
        <v>1E-3</v>
      </c>
      <c r="U516" s="4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8.9924707527986994E-2</v>
      </c>
      <c r="AC516" s="2">
        <v>4.6520015634892803E-2</v>
      </c>
      <c r="AD516" s="2">
        <v>1.0000050000287801E-5</v>
      </c>
      <c r="AE516" s="2">
        <v>1.0000050000287801E-5</v>
      </c>
      <c r="AF516" s="2">
        <v>1.00050033358353E-3</v>
      </c>
      <c r="AG516" s="2">
        <v>1.0000050000287801E-5</v>
      </c>
    </row>
    <row r="517" spans="1:33" x14ac:dyDescent="0.35">
      <c r="A517" s="7">
        <v>472</v>
      </c>
      <c r="B517" s="7">
        <v>263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3.0474109579999999E-2</v>
      </c>
      <c r="I517" s="4">
        <v>6.8984353939799998</v>
      </c>
      <c r="J517" s="2">
        <f t="shared" si="17"/>
        <v>4.4175393171897483E-3</v>
      </c>
      <c r="K517" s="3">
        <v>402</v>
      </c>
      <c r="L517" s="3">
        <v>79</v>
      </c>
      <c r="M517" s="3">
        <v>17</v>
      </c>
      <c r="N517" s="3">
        <v>1</v>
      </c>
      <c r="O517" s="24">
        <v>1001</v>
      </c>
      <c r="P517" s="4">
        <v>0.13300000000000001</v>
      </c>
      <c r="Q517" s="4">
        <v>5.5555555555555601E-2</v>
      </c>
      <c r="R517" s="4">
        <v>2E-3</v>
      </c>
      <c r="S517" s="4">
        <v>2E-3</v>
      </c>
      <c r="T517" s="4">
        <v>3.0000000000000001E-3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0.14271630220159501</v>
      </c>
      <c r="AC517" s="2">
        <v>5.7158413839948602E-2</v>
      </c>
      <c r="AD517" s="2">
        <v>2.0020026706730801E-3</v>
      </c>
      <c r="AE517" s="2">
        <v>2.0020026706730801E-3</v>
      </c>
      <c r="AF517" s="2">
        <v>3.00450902029872E-3</v>
      </c>
      <c r="AG517" s="2">
        <v>1.0000050000287801E-5</v>
      </c>
    </row>
    <row r="518" spans="1:33" x14ac:dyDescent="0.35">
      <c r="A518" s="7">
        <v>212</v>
      </c>
      <c r="B518" s="7">
        <v>136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3.4649498590000001E-2</v>
      </c>
      <c r="I518" s="4">
        <v>7.3857649206999998</v>
      </c>
      <c r="J518" s="2">
        <f t="shared" si="17"/>
        <v>4.6913893093033926E-3</v>
      </c>
      <c r="K518" s="3">
        <v>345</v>
      </c>
      <c r="L518" s="3">
        <v>118</v>
      </c>
      <c r="M518" s="3">
        <v>20</v>
      </c>
      <c r="N518" s="3">
        <v>16</v>
      </c>
      <c r="O518" s="24">
        <v>910.31713251117401</v>
      </c>
      <c r="P518" s="4">
        <v>0.27200000000000002</v>
      </c>
      <c r="Q518" s="4">
        <v>0.44444444444444398</v>
      </c>
      <c r="R518" s="4">
        <v>3.0000000000000001E-3</v>
      </c>
      <c r="S518" s="4">
        <v>4.0000000000000001E-3</v>
      </c>
      <c r="T518" s="4">
        <v>2E-3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0.31745423078545099</v>
      </c>
      <c r="AC518" s="2">
        <v>0.58778666490211895</v>
      </c>
      <c r="AD518" s="2">
        <v>3.00450902029872E-3</v>
      </c>
      <c r="AE518" s="2">
        <v>4.0080213975388201E-3</v>
      </c>
      <c r="AF518" s="2">
        <v>2.0020026706730801E-3</v>
      </c>
      <c r="AG518" s="2">
        <v>1.00050033358353E-3</v>
      </c>
    </row>
    <row r="519" spans="1:33" x14ac:dyDescent="0.35">
      <c r="A519" s="7">
        <v>596</v>
      </c>
      <c r="B519" s="7">
        <v>329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3.6354500409999997E-2</v>
      </c>
      <c r="I519" s="4">
        <v>7.3641992413760002</v>
      </c>
      <c r="J519" s="2">
        <f t="shared" si="17"/>
        <v>4.9366535611558441E-3</v>
      </c>
      <c r="K519" s="3">
        <v>414</v>
      </c>
      <c r="L519" s="3">
        <v>70</v>
      </c>
      <c r="M519" s="3">
        <v>12</v>
      </c>
      <c r="N519" s="3">
        <v>3</v>
      </c>
      <c r="O519" s="24">
        <v>1001</v>
      </c>
      <c r="P519" s="4">
        <v>0.127</v>
      </c>
      <c r="Q519" s="4">
        <v>0.2</v>
      </c>
      <c r="R519" s="4">
        <v>0</v>
      </c>
      <c r="S519" s="4">
        <v>1.0999999999999999E-2</v>
      </c>
      <c r="T519" s="4">
        <v>1E-3</v>
      </c>
      <c r="U519" s="4">
        <v>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0.13581972314253499</v>
      </c>
      <c r="AC519" s="2">
        <v>0.22314355131420999</v>
      </c>
      <c r="AD519" s="2">
        <v>1.0000050000287801E-5</v>
      </c>
      <c r="AE519" s="2">
        <v>1.1060947359424899E-2</v>
      </c>
      <c r="AF519" s="2">
        <v>1.00050033358353E-3</v>
      </c>
      <c r="AG519" s="2">
        <v>1.0000050000287801E-5</v>
      </c>
    </row>
    <row r="520" spans="1:33" x14ac:dyDescent="0.35">
      <c r="A520" s="7">
        <v>292</v>
      </c>
      <c r="B520" s="7">
        <v>369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4.5901563550000003E-2</v>
      </c>
      <c r="I520" s="4">
        <v>8.3275367567200007</v>
      </c>
      <c r="J520" s="2">
        <f t="shared" si="17"/>
        <v>5.5120217287494061E-3</v>
      </c>
      <c r="K520" s="3">
        <v>336</v>
      </c>
      <c r="L520" s="3">
        <v>141</v>
      </c>
      <c r="M520" s="3">
        <v>16</v>
      </c>
      <c r="N520" s="3">
        <v>6</v>
      </c>
      <c r="O520" s="24">
        <v>885.41308202221296</v>
      </c>
      <c r="P520" s="4">
        <v>0.29799999999999999</v>
      </c>
      <c r="Q520" s="4">
        <v>0.27272727272727298</v>
      </c>
      <c r="R520" s="4">
        <v>5.0000000000000001E-3</v>
      </c>
      <c r="S520" s="4">
        <v>8.9999999999999993E-3</v>
      </c>
      <c r="T520" s="4">
        <v>2E-3</v>
      </c>
      <c r="U520" s="4">
        <v>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0.353821874956326</v>
      </c>
      <c r="AC520" s="2">
        <v>0.31845373111853498</v>
      </c>
      <c r="AD520" s="2">
        <v>5.0125418235442898E-3</v>
      </c>
      <c r="AE520" s="2">
        <v>9.0407446521490707E-3</v>
      </c>
      <c r="AF520" s="2">
        <v>2.0020026706730801E-3</v>
      </c>
      <c r="AG520" s="2">
        <v>1.00050033358353E-3</v>
      </c>
    </row>
    <row r="521" spans="1:33" x14ac:dyDescent="0.35">
      <c r="A521" s="7">
        <v>450</v>
      </c>
      <c r="B521" s="7">
        <v>81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7.0724252570000007E-2</v>
      </c>
      <c r="I521" s="4">
        <v>11.197953480000001</v>
      </c>
      <c r="J521" s="2">
        <f t="shared" si="17"/>
        <v>6.3158194661476668E-3</v>
      </c>
      <c r="K521" s="3">
        <v>411</v>
      </c>
      <c r="L521" s="3">
        <v>41</v>
      </c>
      <c r="M521" s="3">
        <v>47</v>
      </c>
      <c r="N521" s="3">
        <v>0</v>
      </c>
      <c r="O521" s="24">
        <v>1001</v>
      </c>
      <c r="P521" s="4">
        <v>9.1999999999999998E-2</v>
      </c>
      <c r="Q521" s="4">
        <v>0</v>
      </c>
      <c r="R521" s="4">
        <v>1E-3</v>
      </c>
      <c r="S521" s="4">
        <v>0</v>
      </c>
      <c r="T521" s="4">
        <v>0</v>
      </c>
      <c r="U521" s="4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9.65109003808437E-2</v>
      </c>
      <c r="AC521" s="2">
        <v>1.0000050000287801E-5</v>
      </c>
      <c r="AD521" s="2">
        <v>1.00050033358353E-3</v>
      </c>
      <c r="AE521" s="2">
        <v>1.0000050000287801E-5</v>
      </c>
      <c r="AF521" s="2">
        <v>1.0000050000287801E-5</v>
      </c>
      <c r="AG521" s="2">
        <v>1.0000050000287801E-5</v>
      </c>
    </row>
    <row r="522" spans="1:33" x14ac:dyDescent="0.35">
      <c r="A522" s="7">
        <v>690</v>
      </c>
      <c r="B522" s="7">
        <v>248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5.6532740880000001E-2</v>
      </c>
      <c r="I522" s="4">
        <v>8.7929213071200003</v>
      </c>
      <c r="J522" s="2">
        <f t="shared" si="17"/>
        <v>6.4293468467894795E-3</v>
      </c>
      <c r="K522" s="3">
        <v>458</v>
      </c>
      <c r="L522" s="3">
        <v>24</v>
      </c>
      <c r="M522" s="3">
        <v>15</v>
      </c>
      <c r="N522" s="3">
        <v>2</v>
      </c>
      <c r="O522" s="24">
        <v>1001</v>
      </c>
      <c r="P522" s="4">
        <v>4.8000000000000001E-2</v>
      </c>
      <c r="Q522" s="4">
        <v>0.11764705882352899</v>
      </c>
      <c r="R522" s="4">
        <v>2E-3</v>
      </c>
      <c r="S522" s="4">
        <v>8.9999999999999993E-3</v>
      </c>
      <c r="T522" s="4">
        <v>1E-3</v>
      </c>
      <c r="U522" s="4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4.9190244190771802E-2</v>
      </c>
      <c r="AC522" s="2">
        <v>0.12516314295400599</v>
      </c>
      <c r="AD522" s="2">
        <v>2.0020026706730801E-3</v>
      </c>
      <c r="AE522" s="2">
        <v>9.0407446521490707E-3</v>
      </c>
      <c r="AF522" s="2">
        <v>1.00050033358353E-3</v>
      </c>
      <c r="AG522" s="2">
        <v>1.0000050000287801E-5</v>
      </c>
    </row>
    <row r="523" spans="1:33" x14ac:dyDescent="0.35">
      <c r="A523" s="7">
        <v>312</v>
      </c>
      <c r="B523" s="7">
        <v>281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5.9815525279999997E-2</v>
      </c>
      <c r="I523" s="4">
        <v>8.8764018673000002</v>
      </c>
      <c r="J523" s="2">
        <f t="shared" si="17"/>
        <v>6.7387130702538283E-3</v>
      </c>
      <c r="K523" s="3">
        <v>334</v>
      </c>
      <c r="L523" s="3">
        <v>84</v>
      </c>
      <c r="M523" s="3">
        <v>67</v>
      </c>
      <c r="N523" s="3">
        <v>14</v>
      </c>
      <c r="O523" s="24">
        <v>913.95733803697999</v>
      </c>
      <c r="P523" s="4">
        <v>0.191</v>
      </c>
      <c r="Q523" s="4">
        <v>0.172839506172839</v>
      </c>
      <c r="R523" s="4">
        <v>0</v>
      </c>
      <c r="S523" s="4">
        <v>1E-3</v>
      </c>
      <c r="T523" s="4">
        <v>5.0000000000000001E-3</v>
      </c>
      <c r="U523" s="4">
        <v>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0.211956361923645</v>
      </c>
      <c r="AC523" s="2">
        <v>0.18975653528147299</v>
      </c>
      <c r="AD523" s="2">
        <v>1.0000050000287801E-5</v>
      </c>
      <c r="AE523" s="2">
        <v>1.00050033358353E-3</v>
      </c>
      <c r="AF523" s="2">
        <v>5.0125418235442898E-3</v>
      </c>
      <c r="AG523" s="2">
        <v>1.0000050000287801E-5</v>
      </c>
    </row>
    <row r="524" spans="1:33" x14ac:dyDescent="0.35">
      <c r="A524" s="7">
        <v>634</v>
      </c>
      <c r="B524" s="7">
        <v>422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7.7127594509999994E-2</v>
      </c>
      <c r="I524" s="4">
        <v>9.7538020906000007</v>
      </c>
      <c r="J524" s="2">
        <f t="shared" si="17"/>
        <v>7.9074389446890572E-3</v>
      </c>
      <c r="K524" s="3">
        <v>374</v>
      </c>
      <c r="L524" s="3">
        <v>88</v>
      </c>
      <c r="M524" s="3">
        <v>22</v>
      </c>
      <c r="N524" s="3">
        <v>15</v>
      </c>
      <c r="O524" s="24">
        <v>1001</v>
      </c>
      <c r="P524" s="4">
        <v>0.22600000000000001</v>
      </c>
      <c r="Q524" s="4">
        <v>0.40540540540540498</v>
      </c>
      <c r="R524" s="4">
        <v>1E-3</v>
      </c>
      <c r="S524" s="4">
        <v>8.0000000000000002E-3</v>
      </c>
      <c r="T524" s="4">
        <v>1E-3</v>
      </c>
      <c r="U524" s="4">
        <v>2E-3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0.25618340539241002</v>
      </c>
      <c r="AC524" s="2">
        <v>0.51987545928590895</v>
      </c>
      <c r="AD524" s="2">
        <v>1.00050033358353E-3</v>
      </c>
      <c r="AE524" s="2">
        <v>8.03217169726427E-3</v>
      </c>
      <c r="AF524" s="2">
        <v>1.00050033358353E-3</v>
      </c>
      <c r="AG524" s="2">
        <v>2.0020026706730801E-3</v>
      </c>
    </row>
    <row r="525" spans="1:33" x14ac:dyDescent="0.35">
      <c r="A525" s="7">
        <v>820</v>
      </c>
      <c r="B525" s="7">
        <v>220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6.6712689909999998E-2</v>
      </c>
      <c r="I525" s="4">
        <v>8.04664112741</v>
      </c>
      <c r="J525" s="2">
        <f t="shared" si="17"/>
        <v>8.2907499978780632E-3</v>
      </c>
      <c r="K525" s="3">
        <v>343</v>
      </c>
      <c r="L525" s="3">
        <v>119</v>
      </c>
      <c r="M525" s="3">
        <v>34</v>
      </c>
      <c r="N525" s="3">
        <v>3</v>
      </c>
      <c r="O525" s="24">
        <v>1001</v>
      </c>
      <c r="P525" s="4">
        <v>0.27600000000000002</v>
      </c>
      <c r="Q525" s="4">
        <v>8.1081081081081099E-2</v>
      </c>
      <c r="R525" s="4">
        <v>3.0000000000000001E-3</v>
      </c>
      <c r="S525" s="4">
        <v>3.0000000000000001E-3</v>
      </c>
      <c r="T525" s="4">
        <v>2E-3</v>
      </c>
      <c r="U525" s="4">
        <v>0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0.322963886596421</v>
      </c>
      <c r="AC525" s="2">
        <v>8.4557388028063105E-2</v>
      </c>
      <c r="AD525" s="2">
        <v>3.00450902029872E-3</v>
      </c>
      <c r="AE525" s="2">
        <v>3.00450902029872E-3</v>
      </c>
      <c r="AF525" s="2">
        <v>2.0020026706730801E-3</v>
      </c>
      <c r="AG525" s="2">
        <v>1.0000050000287801E-5</v>
      </c>
    </row>
    <row r="526" spans="1:33" x14ac:dyDescent="0.35">
      <c r="A526" s="7">
        <v>570</v>
      </c>
      <c r="B526" s="7">
        <v>276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7.0747805469999994E-2</v>
      </c>
      <c r="I526" s="4">
        <v>8.2507098972699993</v>
      </c>
      <c r="J526" s="2">
        <f t="shared" si="17"/>
        <v>8.5747537303922268E-3</v>
      </c>
      <c r="K526" s="3">
        <v>310</v>
      </c>
      <c r="L526" s="3">
        <v>129</v>
      </c>
      <c r="M526" s="3">
        <v>43</v>
      </c>
      <c r="N526" s="3">
        <v>17</v>
      </c>
      <c r="O526" s="24">
        <v>827.51132712640697</v>
      </c>
      <c r="P526" s="4">
        <v>0.28999999999999998</v>
      </c>
      <c r="Q526" s="4">
        <v>0.28333333333333299</v>
      </c>
      <c r="R526" s="4">
        <v>4.0000000000000001E-3</v>
      </c>
      <c r="S526" s="4">
        <v>6.0000000000000001E-3</v>
      </c>
      <c r="T526" s="4">
        <v>4.0000000000000001E-3</v>
      </c>
      <c r="U526" s="4">
        <v>4.0000000000000001E-3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0.34249030894677601</v>
      </c>
      <c r="AC526" s="2">
        <v>0.33314444652853797</v>
      </c>
      <c r="AD526" s="2">
        <v>4.0080213975388201E-3</v>
      </c>
      <c r="AE526" s="2">
        <v>6.0180723255630203E-3</v>
      </c>
      <c r="AF526" s="2">
        <v>4.0080213975388201E-3</v>
      </c>
      <c r="AG526" s="2">
        <v>4.0080213975388201E-3</v>
      </c>
    </row>
    <row r="527" spans="1:33" x14ac:dyDescent="0.35">
      <c r="A527" s="7">
        <v>298</v>
      </c>
      <c r="B527" s="7">
        <v>388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7.8157076039999995E-2</v>
      </c>
      <c r="I527" s="4">
        <v>8.8810627070700008</v>
      </c>
      <c r="J527" s="2">
        <f t="shared" si="17"/>
        <v>8.8004193437099618E-3</v>
      </c>
      <c r="K527" s="3">
        <v>430</v>
      </c>
      <c r="L527" s="3">
        <v>45</v>
      </c>
      <c r="M527" s="3">
        <v>24</v>
      </c>
      <c r="N527" s="3">
        <v>0</v>
      </c>
      <c r="O527" s="24">
        <v>1001</v>
      </c>
      <c r="P527" s="4">
        <v>7.8E-2</v>
      </c>
      <c r="Q527" s="4">
        <v>0</v>
      </c>
      <c r="R527" s="4">
        <v>3.0000000000000001E-3</v>
      </c>
      <c r="S527" s="4">
        <v>3.0000000000000001E-3</v>
      </c>
      <c r="T527" s="4">
        <v>1E-3</v>
      </c>
      <c r="U527" s="4">
        <v>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8.1210055425543201E-2</v>
      </c>
      <c r="AC527" s="2">
        <v>1.0000050000287801E-5</v>
      </c>
      <c r="AD527" s="2">
        <v>3.00450902029872E-3</v>
      </c>
      <c r="AE527" s="2">
        <v>3.00450902029872E-3</v>
      </c>
      <c r="AF527" s="2">
        <v>1.00050033358353E-3</v>
      </c>
      <c r="AG527" s="2">
        <v>1.0000050000287801E-5</v>
      </c>
    </row>
    <row r="528" spans="1:33" x14ac:dyDescent="0.35">
      <c r="A528" s="7">
        <v>796</v>
      </c>
      <c r="B528" s="7">
        <v>385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7.0753213620000005E-2</v>
      </c>
      <c r="I528" s="4">
        <v>7.9524007239000003</v>
      </c>
      <c r="J528" s="2">
        <f t="shared" si="17"/>
        <v>8.8970885744426315E-3</v>
      </c>
      <c r="K528" s="3">
        <v>373</v>
      </c>
      <c r="L528" s="3">
        <v>34</v>
      </c>
      <c r="M528" s="3">
        <v>62</v>
      </c>
      <c r="N528" s="3">
        <v>30</v>
      </c>
      <c r="O528" s="24">
        <v>1001</v>
      </c>
      <c r="P528" s="4">
        <v>0.122</v>
      </c>
      <c r="Q528" s="4">
        <v>0.32608695652173902</v>
      </c>
      <c r="R528" s="4">
        <v>4.0000000000000001E-3</v>
      </c>
      <c r="S528" s="4">
        <v>5.0000000000000001E-3</v>
      </c>
      <c r="T528" s="4">
        <v>3.0000000000000001E-3</v>
      </c>
      <c r="U528" s="4">
        <v>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0.13010868534702</v>
      </c>
      <c r="AC528" s="2">
        <v>0.39465419200394902</v>
      </c>
      <c r="AD528" s="2">
        <v>4.0080213975388201E-3</v>
      </c>
      <c r="AE528" s="2">
        <v>5.0125418235442898E-3</v>
      </c>
      <c r="AF528" s="2">
        <v>3.00450902029872E-3</v>
      </c>
      <c r="AG528" s="2">
        <v>1.00050033358353E-3</v>
      </c>
    </row>
    <row r="529" spans="1:33" x14ac:dyDescent="0.35">
      <c r="A529" s="7">
        <v>918</v>
      </c>
      <c r="B529" s="7">
        <v>500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6.5846996850000006E-2</v>
      </c>
      <c r="I529" s="4">
        <v>7.3570270899099999</v>
      </c>
      <c r="J529" s="2">
        <f t="shared" si="17"/>
        <v>8.9502180765798339E-3</v>
      </c>
      <c r="K529" s="3">
        <v>389</v>
      </c>
      <c r="L529" s="3">
        <v>91</v>
      </c>
      <c r="M529" s="3">
        <v>13</v>
      </c>
      <c r="N529" s="3">
        <v>6</v>
      </c>
      <c r="O529" s="24">
        <v>1001</v>
      </c>
      <c r="P529" s="4">
        <v>0.187</v>
      </c>
      <c r="Q529" s="4">
        <v>0.31578947368421101</v>
      </c>
      <c r="R529" s="4">
        <v>1E-3</v>
      </c>
      <c r="S529" s="4">
        <v>5.0000000000000001E-3</v>
      </c>
      <c r="T529" s="4">
        <v>1E-3</v>
      </c>
      <c r="U529" s="4">
        <v>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0.207024169434327</v>
      </c>
      <c r="AC529" s="2">
        <v>0.37948962170490402</v>
      </c>
      <c r="AD529" s="2">
        <v>1.00050033358353E-3</v>
      </c>
      <c r="AE529" s="2">
        <v>5.0125418235442898E-3</v>
      </c>
      <c r="AF529" s="2">
        <v>1.00050033358353E-3</v>
      </c>
      <c r="AG529" s="2">
        <v>1.00050033358353E-3</v>
      </c>
    </row>
    <row r="530" spans="1:33" x14ac:dyDescent="0.35">
      <c r="A530" s="7">
        <v>980</v>
      </c>
      <c r="B530" s="7">
        <v>300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8.590379947E-2</v>
      </c>
      <c r="I530" s="4">
        <v>9.1920624089099991</v>
      </c>
      <c r="J530" s="2">
        <f t="shared" si="17"/>
        <v>9.3454325752545149E-3</v>
      </c>
      <c r="K530" s="3">
        <v>394</v>
      </c>
      <c r="L530" s="3">
        <v>47</v>
      </c>
      <c r="M530" s="3">
        <v>45</v>
      </c>
      <c r="N530" s="3">
        <v>13</v>
      </c>
      <c r="O530" s="24">
        <v>1001</v>
      </c>
      <c r="P530" s="4">
        <v>0.12</v>
      </c>
      <c r="Q530" s="4">
        <v>0.22413793103448301</v>
      </c>
      <c r="R530" s="4">
        <v>5.0000000000000001E-3</v>
      </c>
      <c r="S530" s="4">
        <v>1E-3</v>
      </c>
      <c r="T530" s="4">
        <v>0</v>
      </c>
      <c r="U530" s="4">
        <v>3.0000000000000001E-3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0.127833371509885</v>
      </c>
      <c r="AC530" s="2">
        <v>0.25378052077610003</v>
      </c>
      <c r="AD530" s="2">
        <v>5.0125418235442898E-3</v>
      </c>
      <c r="AE530" s="2">
        <v>1.00050033358353E-3</v>
      </c>
      <c r="AF530" s="2">
        <v>1.0000050000287801E-5</v>
      </c>
      <c r="AG530" s="2">
        <v>3.00450902029872E-3</v>
      </c>
    </row>
    <row r="531" spans="1:33" x14ac:dyDescent="0.35">
      <c r="A531" s="7">
        <v>252</v>
      </c>
      <c r="B531" s="7">
        <v>439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7.0092127749999997E-2</v>
      </c>
      <c r="I531" s="4">
        <v>7.4520351851899997</v>
      </c>
      <c r="J531" s="2">
        <f t="shared" si="17"/>
        <v>9.405769834433881E-3</v>
      </c>
      <c r="K531" s="3">
        <v>425</v>
      </c>
      <c r="L531" s="3">
        <v>44</v>
      </c>
      <c r="M531" s="3">
        <v>16</v>
      </c>
      <c r="N531" s="3">
        <v>14</v>
      </c>
      <c r="O531" s="24">
        <v>1001</v>
      </c>
      <c r="P531" s="4">
        <v>0.114</v>
      </c>
      <c r="Q531" s="4">
        <v>0.46666666666666701</v>
      </c>
      <c r="R531" s="4">
        <v>3.0000000000000001E-3</v>
      </c>
      <c r="S531" s="4">
        <v>1E-3</v>
      </c>
      <c r="T531" s="4">
        <v>0</v>
      </c>
      <c r="U531" s="4">
        <v>0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0.121038328377056</v>
      </c>
      <c r="AC531" s="2">
        <v>0.62860865942237398</v>
      </c>
      <c r="AD531" s="2">
        <v>3.00450902029872E-3</v>
      </c>
      <c r="AE531" s="2">
        <v>1.00050033358353E-3</v>
      </c>
      <c r="AF531" s="2">
        <v>1.0000050000287801E-5</v>
      </c>
      <c r="AG531" s="2">
        <v>1.0000050000287801E-5</v>
      </c>
    </row>
    <row r="532" spans="1:33" x14ac:dyDescent="0.35">
      <c r="A532" s="7">
        <v>500</v>
      </c>
      <c r="B532" s="7">
        <v>370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6.7026905959999994E-2</v>
      </c>
      <c r="I532" s="4">
        <v>7.1131028116000001</v>
      </c>
      <c r="J532" s="2">
        <f t="shared" si="17"/>
        <v>9.4230194241945956E-3</v>
      </c>
      <c r="K532" s="3">
        <v>351</v>
      </c>
      <c r="L532" s="3">
        <v>103</v>
      </c>
      <c r="M532" s="3">
        <v>42</v>
      </c>
      <c r="N532" s="3">
        <v>3</v>
      </c>
      <c r="O532" s="24">
        <v>1001</v>
      </c>
      <c r="P532" s="4">
        <v>0.214</v>
      </c>
      <c r="Q532" s="4">
        <v>6.6666666666666693E-2</v>
      </c>
      <c r="R532" s="4">
        <v>2E-3</v>
      </c>
      <c r="S532" s="4">
        <v>1E-3</v>
      </c>
      <c r="T532" s="4">
        <v>0</v>
      </c>
      <c r="U532" s="4">
        <v>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0.24079848655293001</v>
      </c>
      <c r="AC532" s="2">
        <v>6.8992871486951393E-2</v>
      </c>
      <c r="AD532" s="2">
        <v>2.0020026706730801E-3</v>
      </c>
      <c r="AE532" s="2">
        <v>1.00050033358353E-3</v>
      </c>
      <c r="AF532" s="2">
        <v>1.0000050000287801E-5</v>
      </c>
      <c r="AG532" s="2">
        <v>1.00050033358353E-3</v>
      </c>
    </row>
    <row r="533" spans="1:33" x14ac:dyDescent="0.35">
      <c r="A533" s="7">
        <v>240</v>
      </c>
      <c r="B533" s="7">
        <v>255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8.2197539040000003E-2</v>
      </c>
      <c r="I533" s="4">
        <v>8.3721289438900008</v>
      </c>
      <c r="J533" s="2">
        <f t="shared" si="17"/>
        <v>9.8179972610178152E-3</v>
      </c>
      <c r="K533" s="3">
        <v>370</v>
      </c>
      <c r="L533" s="3">
        <v>107</v>
      </c>
      <c r="M533" s="3">
        <v>15</v>
      </c>
      <c r="N533" s="3">
        <v>7</v>
      </c>
      <c r="O533" s="24">
        <v>248.79642601316201</v>
      </c>
      <c r="P533" s="4">
        <v>0.21</v>
      </c>
      <c r="Q533" s="4">
        <v>0.31818181818181801</v>
      </c>
      <c r="R533" s="4">
        <v>6.0000000000000001E-3</v>
      </c>
      <c r="S533" s="4">
        <v>2.7E-2</v>
      </c>
      <c r="T533" s="4">
        <v>1E-3</v>
      </c>
      <c r="U533" s="4">
        <v>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0.23572233352107</v>
      </c>
      <c r="AC533" s="2">
        <v>0.382992252256106</v>
      </c>
      <c r="AD533" s="2">
        <v>6.0180723255630203E-3</v>
      </c>
      <c r="AE533" s="2">
        <v>2.7371196796132001E-2</v>
      </c>
      <c r="AF533" s="2">
        <v>1.00050033358353E-3</v>
      </c>
      <c r="AG533" s="2">
        <v>1.00050033358353E-3</v>
      </c>
    </row>
    <row r="534" spans="1:33" x14ac:dyDescent="0.35">
      <c r="A534" s="7">
        <v>88</v>
      </c>
      <c r="B534" s="7">
        <v>414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6.8780890859999999E-2</v>
      </c>
      <c r="I534" s="4">
        <v>6.7362762361300002</v>
      </c>
      <c r="J534" s="2">
        <f t="shared" si="17"/>
        <v>1.0210521132000773E-2</v>
      </c>
      <c r="K534" s="3">
        <v>396</v>
      </c>
      <c r="L534" s="3">
        <v>88</v>
      </c>
      <c r="M534" s="3">
        <v>14</v>
      </c>
      <c r="N534" s="3">
        <v>1</v>
      </c>
      <c r="O534" s="24">
        <v>329.736401606735</v>
      </c>
      <c r="P534" s="4">
        <v>0.17599999999999999</v>
      </c>
      <c r="Q534" s="4">
        <v>6.6666666666666693E-2</v>
      </c>
      <c r="R534" s="4">
        <v>1E-3</v>
      </c>
      <c r="S534" s="4">
        <v>4.2999999999999997E-2</v>
      </c>
      <c r="T534" s="4">
        <v>4.0000000000000001E-3</v>
      </c>
      <c r="U534" s="4">
        <v>3.0000000000000001E-3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0.19358474907266501</v>
      </c>
      <c r="AC534" s="2">
        <v>6.8992871486951393E-2</v>
      </c>
      <c r="AD534" s="2">
        <v>1.00050033358353E-3</v>
      </c>
      <c r="AE534" s="2">
        <v>4.3951887529182797E-2</v>
      </c>
      <c r="AF534" s="2">
        <v>4.0080213975388201E-3</v>
      </c>
      <c r="AG534" s="2">
        <v>3.00450902029872E-3</v>
      </c>
    </row>
    <row r="535" spans="1:33" x14ac:dyDescent="0.35">
      <c r="A535" s="7">
        <v>172</v>
      </c>
      <c r="B535" s="7">
        <v>133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8.4966057849999999E-2</v>
      </c>
      <c r="I535" s="4">
        <v>8.0881959777900008</v>
      </c>
      <c r="J535" s="2">
        <f t="shared" si="17"/>
        <v>1.0504945488872281E-2</v>
      </c>
      <c r="K535" s="3">
        <v>298</v>
      </c>
      <c r="L535" s="3">
        <v>44</v>
      </c>
      <c r="M535" s="3">
        <v>109</v>
      </c>
      <c r="N535" s="3">
        <v>48</v>
      </c>
      <c r="O535" s="24">
        <v>1001</v>
      </c>
      <c r="P535" s="4">
        <v>0.189</v>
      </c>
      <c r="Q535" s="4">
        <v>0.305732484076433</v>
      </c>
      <c r="R535" s="4">
        <v>2E-3</v>
      </c>
      <c r="S535" s="4">
        <v>1E-3</v>
      </c>
      <c r="T535" s="4">
        <v>0</v>
      </c>
      <c r="U535" s="4">
        <v>3.0000000000000001E-3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0.209487224866724</v>
      </c>
      <c r="AC535" s="2">
        <v>0.36489792311916402</v>
      </c>
      <c r="AD535" s="2">
        <v>2.0020026706730801E-3</v>
      </c>
      <c r="AE535" s="2">
        <v>1.00050033358353E-3</v>
      </c>
      <c r="AF535" s="2">
        <v>1.0000050000287801E-5</v>
      </c>
      <c r="AG535" s="2">
        <v>3.00450902029872E-3</v>
      </c>
    </row>
    <row r="536" spans="1:33" x14ac:dyDescent="0.35">
      <c r="A536" s="7">
        <v>564</v>
      </c>
      <c r="B536" s="7">
        <v>161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7.0678164269999996E-2</v>
      </c>
      <c r="I536" s="4">
        <v>6.7146032910400004</v>
      </c>
      <c r="J536" s="2">
        <f t="shared" si="17"/>
        <v>1.0526037236527924E-2</v>
      </c>
      <c r="K536" s="3">
        <v>425</v>
      </c>
      <c r="L536" s="3">
        <v>53</v>
      </c>
      <c r="M536" s="3">
        <v>17</v>
      </c>
      <c r="N536" s="3">
        <v>4</v>
      </c>
      <c r="O536" s="24">
        <v>1001</v>
      </c>
      <c r="P536" s="4">
        <v>0.125</v>
      </c>
      <c r="Q536" s="4">
        <v>0.19047619047618999</v>
      </c>
      <c r="R536" s="4">
        <v>1E-3</v>
      </c>
      <c r="S536" s="4">
        <v>7.0000000000000001E-3</v>
      </c>
      <c r="T536" s="4">
        <v>0</v>
      </c>
      <c r="U536" s="4">
        <v>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0.13353139262452299</v>
      </c>
      <c r="AC536" s="2">
        <v>0.21130909366720699</v>
      </c>
      <c r="AD536" s="2">
        <v>1.00050033358353E-3</v>
      </c>
      <c r="AE536" s="2">
        <v>7.0246149369644698E-3</v>
      </c>
      <c r="AF536" s="2">
        <v>1.0000050000287801E-5</v>
      </c>
      <c r="AG536" s="2">
        <v>1.00050033358353E-3</v>
      </c>
    </row>
    <row r="537" spans="1:33" x14ac:dyDescent="0.35">
      <c r="A537" s="7">
        <v>326</v>
      </c>
      <c r="B537" s="7">
        <v>51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6.745696591E-2</v>
      </c>
      <c r="I537" s="4">
        <v>6.3970140345399997</v>
      </c>
      <c r="J537" s="2">
        <f t="shared" si="17"/>
        <v>1.054507080112272E-2</v>
      </c>
      <c r="K537" s="3">
        <v>318</v>
      </c>
      <c r="L537" s="3">
        <v>150</v>
      </c>
      <c r="M537" s="3">
        <v>24</v>
      </c>
      <c r="N537" s="3">
        <v>7</v>
      </c>
      <c r="O537" s="24">
        <v>1001</v>
      </c>
      <c r="P537" s="4">
        <v>0.36199999999999999</v>
      </c>
      <c r="Q537" s="4">
        <v>0.225806451612903</v>
      </c>
      <c r="R537" s="4">
        <v>3.0000000000000001E-3</v>
      </c>
      <c r="S537" s="4">
        <v>1.2E-2</v>
      </c>
      <c r="T537" s="4">
        <v>1E-3</v>
      </c>
      <c r="U537" s="4">
        <v>3.0000000000000001E-3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0.44941699563734699</v>
      </c>
      <c r="AC537" s="2">
        <v>0.25593337413720102</v>
      </c>
      <c r="AD537" s="2">
        <v>3.00450902029872E-3</v>
      </c>
      <c r="AE537" s="2">
        <v>1.20725812342692E-2</v>
      </c>
      <c r="AF537" s="2">
        <v>1.00050033358353E-3</v>
      </c>
      <c r="AG537" s="2">
        <v>3.00450902029872E-3</v>
      </c>
    </row>
    <row r="538" spans="1:33" x14ac:dyDescent="0.35">
      <c r="A538" s="7">
        <v>368</v>
      </c>
      <c r="B538" s="7">
        <v>381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9.3317488089999998E-2</v>
      </c>
      <c r="I538" s="4">
        <v>8.8378508863899992</v>
      </c>
      <c r="J538" s="2">
        <f t="shared" si="17"/>
        <v>1.0558843919137159E-2</v>
      </c>
      <c r="K538" s="3">
        <v>289</v>
      </c>
      <c r="L538" s="3">
        <v>89</v>
      </c>
      <c r="M538" s="3">
        <v>105</v>
      </c>
      <c r="N538" s="3">
        <v>16</v>
      </c>
      <c r="O538" s="24">
        <v>1001</v>
      </c>
      <c r="P538" s="4">
        <v>0.20599999999999999</v>
      </c>
      <c r="Q538" s="4">
        <v>0.13223140495867799</v>
      </c>
      <c r="R538" s="4">
        <v>3.0000000000000001E-3</v>
      </c>
      <c r="S538" s="4">
        <v>2E-3</v>
      </c>
      <c r="T538" s="4">
        <v>4.0000000000000001E-3</v>
      </c>
      <c r="U538" s="4">
        <v>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0.23067181773500101</v>
      </c>
      <c r="AC538" s="2">
        <v>0.14183019543921799</v>
      </c>
      <c r="AD538" s="2">
        <v>3.00450902029872E-3</v>
      </c>
      <c r="AE538" s="2">
        <v>2.0020026706730801E-3</v>
      </c>
      <c r="AF538" s="2">
        <v>4.0080213975388201E-3</v>
      </c>
      <c r="AG538" s="2">
        <v>1.00050033358353E-3</v>
      </c>
    </row>
    <row r="539" spans="1:33" x14ac:dyDescent="0.35">
      <c r="A539" s="7">
        <v>618</v>
      </c>
      <c r="B539" s="7">
        <v>309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8.334726948E-2</v>
      </c>
      <c r="I539" s="4">
        <v>7.8476761914599997</v>
      </c>
      <c r="J539" s="2">
        <f t="shared" si="17"/>
        <v>1.0620630546747098E-2</v>
      </c>
      <c r="K539" s="3">
        <v>437</v>
      </c>
      <c r="L539" s="3">
        <v>39</v>
      </c>
      <c r="M539" s="3">
        <v>23</v>
      </c>
      <c r="N539" s="3">
        <v>0</v>
      </c>
      <c r="O539" s="24">
        <v>1001</v>
      </c>
      <c r="P539" s="4">
        <v>8.6999999999999994E-2</v>
      </c>
      <c r="Q539" s="4">
        <v>0</v>
      </c>
      <c r="R539" s="4">
        <v>2E-3</v>
      </c>
      <c r="S539" s="4">
        <v>3.0000000000000001E-3</v>
      </c>
      <c r="T539" s="4">
        <v>1E-3</v>
      </c>
      <c r="U539" s="4">
        <v>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9.1019398387168493E-2</v>
      </c>
      <c r="AC539" s="2">
        <v>1.0000050000287801E-5</v>
      </c>
      <c r="AD539" s="2">
        <v>2.0020026706730801E-3</v>
      </c>
      <c r="AE539" s="2">
        <v>3.00450902029872E-3</v>
      </c>
      <c r="AF539" s="2">
        <v>1.00050033358353E-3</v>
      </c>
      <c r="AG539" s="2">
        <v>1.00050033358353E-3</v>
      </c>
    </row>
    <row r="540" spans="1:33" x14ac:dyDescent="0.35">
      <c r="A540" s="7">
        <v>712</v>
      </c>
      <c r="B540" s="7">
        <v>219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7.9007146700000003E-2</v>
      </c>
      <c r="I540" s="4">
        <v>7.3328392041299999</v>
      </c>
      <c r="J540" s="2">
        <f t="shared" si="17"/>
        <v>1.0774427817195504E-2</v>
      </c>
      <c r="K540" s="3">
        <v>430</v>
      </c>
      <c r="L540" s="3">
        <v>34</v>
      </c>
      <c r="M540" s="3">
        <v>31</v>
      </c>
      <c r="N540" s="3">
        <v>4</v>
      </c>
      <c r="O540" s="24">
        <v>1001</v>
      </c>
      <c r="P540" s="4">
        <v>8.3000000000000004E-2</v>
      </c>
      <c r="Q540" s="4">
        <v>0.114285714285714</v>
      </c>
      <c r="R540" s="4">
        <v>1E-3</v>
      </c>
      <c r="S540" s="4">
        <v>0</v>
      </c>
      <c r="T540" s="4">
        <v>0</v>
      </c>
      <c r="U540" s="4">
        <v>0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8.6647806725672197E-2</v>
      </c>
      <c r="AC540" s="2">
        <v>0.12136085700426701</v>
      </c>
      <c r="AD540" s="2">
        <v>1.00050033358353E-3</v>
      </c>
      <c r="AE540" s="2">
        <v>1.0000050000287801E-5</v>
      </c>
      <c r="AF540" s="2">
        <v>1.0000050000287801E-5</v>
      </c>
      <c r="AG540" s="2">
        <v>1.0000050000287801E-5</v>
      </c>
    </row>
    <row r="541" spans="1:33" x14ac:dyDescent="0.35">
      <c r="A541" s="7">
        <v>946</v>
      </c>
      <c r="B541" s="7">
        <v>373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9.4834840089999997E-2</v>
      </c>
      <c r="I541" s="4">
        <v>8.7072705651</v>
      </c>
      <c r="J541" s="2">
        <f t="shared" si="17"/>
        <v>1.0891454374934868E-2</v>
      </c>
      <c r="K541" s="3">
        <v>422</v>
      </c>
      <c r="L541" s="3">
        <v>55</v>
      </c>
      <c r="M541" s="3">
        <v>20</v>
      </c>
      <c r="N541" s="3">
        <v>2</v>
      </c>
      <c r="O541" s="24">
        <v>825.13860880573998</v>
      </c>
      <c r="P541" s="4">
        <v>0.106</v>
      </c>
      <c r="Q541" s="4">
        <v>9.0909090909090898E-2</v>
      </c>
      <c r="R541" s="4">
        <v>2E-3</v>
      </c>
      <c r="S541" s="4">
        <v>6.0000000000000001E-3</v>
      </c>
      <c r="T541" s="4">
        <v>2E-3</v>
      </c>
      <c r="U541" s="4">
        <v>4.0000000000000001E-3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0.112049503808623</v>
      </c>
      <c r="AC541" s="2">
        <v>9.5310179804324893E-2</v>
      </c>
      <c r="AD541" s="2">
        <v>2.0020026706730801E-3</v>
      </c>
      <c r="AE541" s="2">
        <v>6.0180723255630203E-3</v>
      </c>
      <c r="AF541" s="2">
        <v>2.0020026706730801E-3</v>
      </c>
      <c r="AG541" s="2">
        <v>4.0080213975388201E-3</v>
      </c>
    </row>
    <row r="542" spans="1:33" x14ac:dyDescent="0.35">
      <c r="A542" s="7">
        <v>406</v>
      </c>
      <c r="B542" s="7">
        <v>441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0.101146399</v>
      </c>
      <c r="I542" s="4">
        <v>9.2114076239999996</v>
      </c>
      <c r="J542" s="2">
        <f t="shared" si="17"/>
        <v>1.098055836075114E-2</v>
      </c>
      <c r="K542" s="3">
        <v>337</v>
      </c>
      <c r="L542" s="3">
        <v>139</v>
      </c>
      <c r="M542" s="3">
        <v>14</v>
      </c>
      <c r="N542" s="3">
        <v>9</v>
      </c>
      <c r="O542" s="24">
        <v>1001</v>
      </c>
      <c r="P542" s="4">
        <v>0.30199999999999999</v>
      </c>
      <c r="Q542" s="4">
        <v>0.39130434782608697</v>
      </c>
      <c r="R542" s="4">
        <v>2E-3</v>
      </c>
      <c r="S542" s="4">
        <v>5.0000000000000001E-3</v>
      </c>
      <c r="T542" s="4">
        <v>1E-3</v>
      </c>
      <c r="U542" s="4">
        <v>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0.35953617621976502</v>
      </c>
      <c r="AC542" s="2">
        <v>0.49643688631389099</v>
      </c>
      <c r="AD542" s="2">
        <v>2.0020026706730801E-3</v>
      </c>
      <c r="AE542" s="2">
        <v>5.0125418235442898E-3</v>
      </c>
      <c r="AF542" s="2">
        <v>1.00050033358353E-3</v>
      </c>
      <c r="AG542" s="2">
        <v>1.00050033358353E-3</v>
      </c>
    </row>
    <row r="543" spans="1:33" x14ac:dyDescent="0.35">
      <c r="A543" s="7">
        <v>430</v>
      </c>
      <c r="B543" s="7">
        <v>29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9.5432885889999999E-2</v>
      </c>
      <c r="I543" s="4">
        <v>8.5719369256100002</v>
      </c>
      <c r="J543" s="2">
        <f t="shared" si="17"/>
        <v>1.1133176400876138E-2</v>
      </c>
      <c r="K543" s="3">
        <v>384</v>
      </c>
      <c r="L543" s="3">
        <v>64</v>
      </c>
      <c r="M543" s="3">
        <v>38</v>
      </c>
      <c r="N543" s="3">
        <v>13</v>
      </c>
      <c r="O543" s="24">
        <v>899.857399517099</v>
      </c>
      <c r="P543" s="4">
        <v>0.161</v>
      </c>
      <c r="Q543" s="4">
        <v>0.25490196078431399</v>
      </c>
      <c r="R543" s="4">
        <v>2E-3</v>
      </c>
      <c r="S543" s="4">
        <v>2E-3</v>
      </c>
      <c r="T543" s="4">
        <v>2E-3</v>
      </c>
      <c r="U543" s="4">
        <v>3.0000000000000001E-3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0.175544572514931</v>
      </c>
      <c r="AC543" s="2">
        <v>0.29423947299794001</v>
      </c>
      <c r="AD543" s="2">
        <v>2.0020026706730801E-3</v>
      </c>
      <c r="AE543" s="2">
        <v>2.0020026706730801E-3</v>
      </c>
      <c r="AF543" s="2">
        <v>2.0020026706730801E-3</v>
      </c>
      <c r="AG543" s="2">
        <v>3.00450902029872E-3</v>
      </c>
    </row>
    <row r="544" spans="1:33" x14ac:dyDescent="0.35">
      <c r="A544" s="7">
        <v>106</v>
      </c>
      <c r="B544" s="7">
        <v>18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9.1635031759999999E-2</v>
      </c>
      <c r="I544" s="4">
        <v>8.1004578074999998</v>
      </c>
      <c r="J544" s="2">
        <f t="shared" si="17"/>
        <v>1.1312327517483955E-2</v>
      </c>
      <c r="K544" s="3">
        <v>415</v>
      </c>
      <c r="L544" s="3">
        <v>58</v>
      </c>
      <c r="M544" s="3">
        <v>25</v>
      </c>
      <c r="N544" s="3">
        <v>1</v>
      </c>
      <c r="O544" s="24">
        <v>1001</v>
      </c>
      <c r="P544" s="4">
        <v>0.115</v>
      </c>
      <c r="Q544" s="4">
        <v>3.8461538461538498E-2</v>
      </c>
      <c r="R544" s="4">
        <v>4.0000000000000001E-3</v>
      </c>
      <c r="S544" s="4">
        <v>2E-3</v>
      </c>
      <c r="T544" s="4">
        <v>2E-3</v>
      </c>
      <c r="U544" s="4">
        <v>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0.122167633974208</v>
      </c>
      <c r="AC544" s="2">
        <v>3.9220713153281302E-2</v>
      </c>
      <c r="AD544" s="2">
        <v>4.0080213975388201E-3</v>
      </c>
      <c r="AE544" s="2">
        <v>2.0020026706730801E-3</v>
      </c>
      <c r="AF544" s="2">
        <v>2.0020026706730801E-3</v>
      </c>
      <c r="AG544" s="2">
        <v>1.00050033358353E-3</v>
      </c>
    </row>
    <row r="545" spans="1:33" x14ac:dyDescent="0.35">
      <c r="A545" s="7">
        <v>828</v>
      </c>
      <c r="B545" s="7">
        <v>203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9.0524777840000001E-2</v>
      </c>
      <c r="I545" s="4">
        <v>7.7604564082999996</v>
      </c>
      <c r="J545" s="2">
        <f t="shared" si="17"/>
        <v>1.1664878078972459E-2</v>
      </c>
      <c r="K545" s="3">
        <v>419</v>
      </c>
      <c r="L545" s="3">
        <v>70</v>
      </c>
      <c r="M545" s="3">
        <v>4</v>
      </c>
      <c r="N545" s="3">
        <v>6</v>
      </c>
      <c r="O545" s="24">
        <v>90.258616540462398</v>
      </c>
      <c r="P545" s="4">
        <v>0.161</v>
      </c>
      <c r="Q545" s="4">
        <v>0.6</v>
      </c>
      <c r="R545" s="4">
        <v>4.0000000000000001E-3</v>
      </c>
      <c r="S545" s="4">
        <v>1.2999999999999999E-2</v>
      </c>
      <c r="T545" s="4">
        <v>2E-3</v>
      </c>
      <c r="U545" s="4">
        <v>1E-3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0.175544572514931</v>
      </c>
      <c r="AC545" s="2">
        <v>0.916290731874155</v>
      </c>
      <c r="AD545" s="2">
        <v>4.0080213975388201E-3</v>
      </c>
      <c r="AE545" s="2">
        <v>1.30852395486555E-2</v>
      </c>
      <c r="AF545" s="2">
        <v>2.0020026706730801E-3</v>
      </c>
      <c r="AG545" s="2">
        <v>1.00050033358353E-3</v>
      </c>
    </row>
    <row r="546" spans="1:33" x14ac:dyDescent="0.35">
      <c r="A546" s="7">
        <v>932</v>
      </c>
      <c r="B546" s="7">
        <v>412</v>
      </c>
      <c r="C546" s="7">
        <v>1</v>
      </c>
      <c r="D546" s="7">
        <v>0</v>
      </c>
      <c r="E546" s="22" t="str">
        <f t="shared" si="16"/>
        <v>10</v>
      </c>
      <c r="F546" s="4">
        <v>0.99996700000000005</v>
      </c>
      <c r="G546" s="25">
        <v>1</v>
      </c>
      <c r="H546" s="4">
        <v>0.12191697009999999</v>
      </c>
      <c r="I546" s="4">
        <v>10.26884060161</v>
      </c>
      <c r="J546" s="2">
        <f t="shared" si="17"/>
        <v>1.1872515586704623E-2</v>
      </c>
      <c r="K546" s="3">
        <v>332</v>
      </c>
      <c r="L546" s="3">
        <v>142</v>
      </c>
      <c r="M546" s="3">
        <v>20</v>
      </c>
      <c r="N546" s="3">
        <v>5</v>
      </c>
      <c r="O546" s="24">
        <v>1001</v>
      </c>
      <c r="P546" s="4">
        <v>0.30199999999999999</v>
      </c>
      <c r="Q546" s="4">
        <v>0.2</v>
      </c>
      <c r="R546" s="4">
        <v>5.0000000000000001E-3</v>
      </c>
      <c r="S546" s="4">
        <v>4.0000000000000001E-3</v>
      </c>
      <c r="T546" s="4">
        <v>0.01</v>
      </c>
      <c r="U546" s="4">
        <v>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0.35953617621976502</v>
      </c>
      <c r="AC546" s="2">
        <v>0.22314355131420999</v>
      </c>
      <c r="AD546" s="2">
        <v>5.0125418235442898E-3</v>
      </c>
      <c r="AE546" s="2">
        <v>4.0080213975388201E-3</v>
      </c>
      <c r="AF546" s="2">
        <v>1.0050335853501499E-2</v>
      </c>
      <c r="AG546" s="2">
        <v>1.00050033358353E-3</v>
      </c>
    </row>
    <row r="547" spans="1:33" x14ac:dyDescent="0.35">
      <c r="A547" s="7">
        <v>288</v>
      </c>
      <c r="B547" s="7">
        <v>34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9.952980786E-2</v>
      </c>
      <c r="I547" s="4">
        <v>8.2659049048999993</v>
      </c>
      <c r="J547" s="2">
        <f t="shared" si="17"/>
        <v>1.2041005673921929E-2</v>
      </c>
      <c r="K547" s="3">
        <v>456</v>
      </c>
      <c r="L547" s="3">
        <v>39</v>
      </c>
      <c r="M547" s="3">
        <v>3</v>
      </c>
      <c r="N547" s="3">
        <v>1</v>
      </c>
      <c r="O547" s="24">
        <v>21.2872611474175</v>
      </c>
      <c r="P547" s="4">
        <v>9.1999999999999998E-2</v>
      </c>
      <c r="Q547" s="4">
        <v>0.25</v>
      </c>
      <c r="R547" s="4">
        <v>3.0000000000000001E-3</v>
      </c>
      <c r="S547" s="4">
        <v>0.14399999999999999</v>
      </c>
      <c r="T547" s="4">
        <v>4.0000000000000001E-3</v>
      </c>
      <c r="U547" s="4">
        <v>4.9000000000000002E-2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9.65109003808437E-2</v>
      </c>
      <c r="AC547" s="2">
        <v>0.28768207245178101</v>
      </c>
      <c r="AD547" s="2">
        <v>3.00450902029872E-3</v>
      </c>
      <c r="AE547" s="2">
        <v>0.15548490284039501</v>
      </c>
      <c r="AF547" s="2">
        <v>4.0080213975388201E-3</v>
      </c>
      <c r="AG547" s="2">
        <v>5.0241216436746797E-2</v>
      </c>
    </row>
    <row r="548" spans="1:33" x14ac:dyDescent="0.35">
      <c r="A548" s="7">
        <v>882</v>
      </c>
      <c r="B548" s="7">
        <v>261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7.4398524999999993E-2</v>
      </c>
      <c r="I548" s="4">
        <v>6.0318404096689999</v>
      </c>
      <c r="J548" s="2">
        <f t="shared" si="17"/>
        <v>1.2334299309500904E-2</v>
      </c>
      <c r="K548" s="3">
        <v>404</v>
      </c>
      <c r="L548" s="3">
        <v>63</v>
      </c>
      <c r="M548" s="3">
        <v>18</v>
      </c>
      <c r="N548" s="3">
        <v>14</v>
      </c>
      <c r="O548" s="24">
        <v>1001</v>
      </c>
      <c r="P548" s="4">
        <v>0.151</v>
      </c>
      <c r="Q548" s="4">
        <v>0.4375</v>
      </c>
      <c r="R548" s="4">
        <v>4.0000000000000001E-3</v>
      </c>
      <c r="S548" s="4">
        <v>5.0000000000000001E-3</v>
      </c>
      <c r="T548" s="4">
        <v>5.0000000000000001E-3</v>
      </c>
      <c r="U548" s="4">
        <v>6.0000000000000001E-3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0.16369609267078999</v>
      </c>
      <c r="AC548" s="2">
        <v>0.57536414490356202</v>
      </c>
      <c r="AD548" s="2">
        <v>4.0080213975388201E-3</v>
      </c>
      <c r="AE548" s="2">
        <v>5.0125418235442898E-3</v>
      </c>
      <c r="AF548" s="2">
        <v>5.0125418235442898E-3</v>
      </c>
      <c r="AG548" s="2">
        <v>6.0180723255630203E-3</v>
      </c>
    </row>
    <row r="549" spans="1:33" x14ac:dyDescent="0.35">
      <c r="A549" s="7">
        <v>684</v>
      </c>
      <c r="B549" s="7">
        <v>159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0.1138199209</v>
      </c>
      <c r="I549" s="4">
        <v>9.0824278726499994</v>
      </c>
      <c r="J549" s="2">
        <f t="shared" si="17"/>
        <v>1.2531882718578696E-2</v>
      </c>
      <c r="K549" s="3">
        <v>326</v>
      </c>
      <c r="L549" s="3">
        <v>153</v>
      </c>
      <c r="M549" s="3">
        <v>15</v>
      </c>
      <c r="N549" s="3">
        <v>5</v>
      </c>
      <c r="O549" s="24">
        <v>1001</v>
      </c>
      <c r="P549" s="4">
        <v>0.32600000000000001</v>
      </c>
      <c r="Q549" s="4">
        <v>0.25</v>
      </c>
      <c r="R549" s="4">
        <v>2E-3</v>
      </c>
      <c r="S549" s="4">
        <v>4.1000000000000002E-2</v>
      </c>
      <c r="T549" s="4">
        <v>3.0000000000000001E-3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0.39452516806983001</v>
      </c>
      <c r="AC549" s="2">
        <v>0.28768207245178101</v>
      </c>
      <c r="AD549" s="2">
        <v>2.0020026706730801E-3</v>
      </c>
      <c r="AE549" s="2">
        <v>4.1864204098698898E-2</v>
      </c>
      <c r="AF549" s="2">
        <v>3.00450902029872E-3</v>
      </c>
      <c r="AG549" s="2">
        <v>6.0180723255630203E-3</v>
      </c>
    </row>
    <row r="550" spans="1:33" x14ac:dyDescent="0.35">
      <c r="A550" s="7">
        <v>926</v>
      </c>
      <c r="B550" s="7">
        <v>475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0.103975268</v>
      </c>
      <c r="I550" s="4">
        <v>8.1750637987000001</v>
      </c>
      <c r="J550" s="2">
        <f t="shared" si="17"/>
        <v>1.2718587959709154E-2</v>
      </c>
      <c r="K550" s="3">
        <v>381</v>
      </c>
      <c r="L550" s="3">
        <v>78</v>
      </c>
      <c r="M550" s="3">
        <v>15</v>
      </c>
      <c r="N550" s="3">
        <v>25</v>
      </c>
      <c r="O550" s="24">
        <v>1001</v>
      </c>
      <c r="P550" s="4">
        <v>0.221</v>
      </c>
      <c r="Q550" s="4">
        <v>0.625</v>
      </c>
      <c r="R550" s="4">
        <v>4.0000000000000001E-3</v>
      </c>
      <c r="S550" s="4">
        <v>8.9999999999999993E-3</v>
      </c>
      <c r="T550" s="4">
        <v>4.0000000000000001E-3</v>
      </c>
      <c r="U550" s="4">
        <v>2E-3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0.24974423311138899</v>
      </c>
      <c r="AC550" s="2">
        <v>0.98082925301172597</v>
      </c>
      <c r="AD550" s="2">
        <v>4.0080213975388201E-3</v>
      </c>
      <c r="AE550" s="2">
        <v>9.0407446521490707E-3</v>
      </c>
      <c r="AF550" s="2">
        <v>4.0080213975388201E-3</v>
      </c>
      <c r="AG550" s="2">
        <v>2.0020026706730801E-3</v>
      </c>
    </row>
    <row r="551" spans="1:33" x14ac:dyDescent="0.35">
      <c r="A551" s="7">
        <v>408</v>
      </c>
      <c r="B551" s="7">
        <v>29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0.1190590213</v>
      </c>
      <c r="I551" s="4">
        <v>9.2703383144699991</v>
      </c>
      <c r="J551" s="2">
        <f t="shared" si="17"/>
        <v>1.2843007154783304E-2</v>
      </c>
      <c r="K551" s="3">
        <v>337</v>
      </c>
      <c r="L551" s="3">
        <v>130</v>
      </c>
      <c r="M551" s="3">
        <v>31</v>
      </c>
      <c r="N551" s="3">
        <v>1</v>
      </c>
      <c r="O551" s="24">
        <v>1001</v>
      </c>
      <c r="P551" s="4">
        <v>0.248</v>
      </c>
      <c r="Q551" s="4">
        <v>3.125E-2</v>
      </c>
      <c r="R551" s="4">
        <v>6.0000000000000001E-3</v>
      </c>
      <c r="S551" s="4">
        <v>2.1999999999999999E-2</v>
      </c>
      <c r="T551" s="4">
        <v>4.0000000000000001E-3</v>
      </c>
      <c r="U551" s="4">
        <v>4.0000000000000001E-3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0.28501895503229702</v>
      </c>
      <c r="AC551" s="2">
        <v>3.1748698314580298E-2</v>
      </c>
      <c r="AD551" s="2">
        <v>6.0180723255630203E-3</v>
      </c>
      <c r="AE551" s="2">
        <v>2.2245608947319698E-2</v>
      </c>
      <c r="AF551" s="2">
        <v>4.0080213975388201E-3</v>
      </c>
      <c r="AG551" s="2">
        <v>4.0080213975388201E-3</v>
      </c>
    </row>
    <row r="552" spans="1:33" x14ac:dyDescent="0.35">
      <c r="A552" s="7">
        <v>476</v>
      </c>
      <c r="B552" s="7">
        <v>145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0.1146117398</v>
      </c>
      <c r="I552" s="4">
        <v>8.5464065918200003</v>
      </c>
      <c r="J552" s="2">
        <f t="shared" si="17"/>
        <v>1.3410518042717279E-2</v>
      </c>
      <c r="K552" s="3">
        <v>419</v>
      </c>
      <c r="L552" s="3">
        <v>53</v>
      </c>
      <c r="M552" s="3">
        <v>17</v>
      </c>
      <c r="N552" s="3">
        <v>10</v>
      </c>
      <c r="O552" s="24">
        <v>1001</v>
      </c>
      <c r="P552" s="4">
        <v>0.13300000000000001</v>
      </c>
      <c r="Q552" s="4">
        <v>0.37037037037037002</v>
      </c>
      <c r="R552" s="4">
        <v>4.0000000000000001E-3</v>
      </c>
      <c r="S552" s="4">
        <v>8.9999999999999993E-3</v>
      </c>
      <c r="T552" s="4">
        <v>4.0000000000000001E-3</v>
      </c>
      <c r="U552" s="4">
        <v>4.0000000000000001E-3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0.14271630220159501</v>
      </c>
      <c r="AC552" s="2">
        <v>0.46262352194811301</v>
      </c>
      <c r="AD552" s="2">
        <v>4.0080213975388201E-3</v>
      </c>
      <c r="AE552" s="2">
        <v>9.0407446521490707E-3</v>
      </c>
      <c r="AF552" s="2">
        <v>4.0080213975388201E-3</v>
      </c>
      <c r="AG552" s="2">
        <v>4.0080213975388201E-3</v>
      </c>
    </row>
    <row r="553" spans="1:33" x14ac:dyDescent="0.35">
      <c r="A553" s="7">
        <v>914</v>
      </c>
      <c r="B553" s="7">
        <v>275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0.12487152260000001</v>
      </c>
      <c r="I553" s="4">
        <v>9.1673764900000005</v>
      </c>
      <c r="J553" s="2">
        <f t="shared" si="17"/>
        <v>1.362129315144992E-2</v>
      </c>
      <c r="K553" s="3">
        <v>448</v>
      </c>
      <c r="L553" s="3">
        <v>40</v>
      </c>
      <c r="M553" s="3">
        <v>11</v>
      </c>
      <c r="N553" s="3">
        <v>0</v>
      </c>
      <c r="O553" s="24">
        <v>24.265669120512801</v>
      </c>
      <c r="P553" s="4">
        <v>7.4999999999999997E-2</v>
      </c>
      <c r="Q553" s="4">
        <v>0</v>
      </c>
      <c r="R553" s="4">
        <v>1E-3</v>
      </c>
      <c r="S553" s="4">
        <v>2.5000000000000001E-2</v>
      </c>
      <c r="T553" s="4">
        <v>1E-3</v>
      </c>
      <c r="U553" s="4">
        <v>3.0000000000000001E-3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7.7961541469711806E-2</v>
      </c>
      <c r="AC553" s="2">
        <v>1.0000050000287801E-5</v>
      </c>
      <c r="AD553" s="2">
        <v>1.00050033358353E-3</v>
      </c>
      <c r="AE553" s="2">
        <v>2.5317807984289901E-2</v>
      </c>
      <c r="AF553" s="2">
        <v>1.00050033358353E-3</v>
      </c>
      <c r="AG553" s="2">
        <v>3.00450902029872E-3</v>
      </c>
    </row>
    <row r="554" spans="1:33" x14ac:dyDescent="0.35">
      <c r="A554" s="7">
        <v>826</v>
      </c>
      <c r="B554" s="7">
        <v>97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0.11655882150000001</v>
      </c>
      <c r="I554" s="4">
        <v>8.4249236558699998</v>
      </c>
      <c r="J554" s="2">
        <f t="shared" si="17"/>
        <v>1.3835000322974862E-2</v>
      </c>
      <c r="K554" s="3">
        <v>386</v>
      </c>
      <c r="L554" s="3">
        <v>105</v>
      </c>
      <c r="M554" s="3">
        <v>6</v>
      </c>
      <c r="N554" s="3">
        <v>2</v>
      </c>
      <c r="O554" s="24">
        <v>802.81777858779799</v>
      </c>
      <c r="P554" s="4">
        <v>0.23100000000000001</v>
      </c>
      <c r="Q554" s="4">
        <v>0.25</v>
      </c>
      <c r="R554" s="4">
        <v>6.0000000000000001E-3</v>
      </c>
      <c r="S554" s="4">
        <v>4.4999999999999998E-2</v>
      </c>
      <c r="T554" s="4">
        <v>5.0000000000000001E-3</v>
      </c>
      <c r="U554" s="4">
        <v>0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0.262664309476493</v>
      </c>
      <c r="AC554" s="2">
        <v>0.28768207245178101</v>
      </c>
      <c r="AD554" s="2">
        <v>6.0180723255630203E-3</v>
      </c>
      <c r="AE554" s="2">
        <v>4.6043938501406798E-2</v>
      </c>
      <c r="AF554" s="2">
        <v>5.0125418235442898E-3</v>
      </c>
      <c r="AG554" s="2">
        <v>1.0000050000287801E-5</v>
      </c>
    </row>
    <row r="555" spans="1:33" x14ac:dyDescent="0.35">
      <c r="A555" s="7">
        <v>880</v>
      </c>
      <c r="B555" s="7">
        <v>480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0.11448796209999999</v>
      </c>
      <c r="I555" s="4">
        <v>8.2188522548199998</v>
      </c>
      <c r="J555" s="2">
        <f t="shared" si="17"/>
        <v>1.3929920936692562E-2</v>
      </c>
      <c r="K555" s="3">
        <v>331</v>
      </c>
      <c r="L555" s="3">
        <v>44</v>
      </c>
      <c r="M555" s="3">
        <v>116</v>
      </c>
      <c r="N555" s="3">
        <v>8</v>
      </c>
      <c r="O555" s="24">
        <v>1001</v>
      </c>
      <c r="P555" s="4">
        <v>8.6999999999999994E-2</v>
      </c>
      <c r="Q555" s="4">
        <v>6.4516129032258104E-2</v>
      </c>
      <c r="R555" s="4">
        <v>3.0000000000000001E-3</v>
      </c>
      <c r="S555" s="4">
        <v>6.0000000000000001E-3</v>
      </c>
      <c r="T555" s="4">
        <v>2E-3</v>
      </c>
      <c r="U555" s="4">
        <v>2E-3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9.1019398387168493E-2</v>
      </c>
      <c r="AC555" s="2">
        <v>6.6691374498672198E-2</v>
      </c>
      <c r="AD555" s="2">
        <v>3.00450902029872E-3</v>
      </c>
      <c r="AE555" s="2">
        <v>6.0180723255630203E-3</v>
      </c>
      <c r="AF555" s="2">
        <v>2.0020026706730801E-3</v>
      </c>
      <c r="AG555" s="2">
        <v>2.0020026706730801E-3</v>
      </c>
    </row>
    <row r="556" spans="1:33" x14ac:dyDescent="0.35">
      <c r="A556" s="7">
        <v>978</v>
      </c>
      <c r="B556" s="7">
        <v>181</v>
      </c>
      <c r="C556" s="7">
        <v>1</v>
      </c>
      <c r="D556" s="7">
        <v>0</v>
      </c>
      <c r="E556" s="22" t="str">
        <f t="shared" si="16"/>
        <v>10</v>
      </c>
      <c r="F556" s="4">
        <v>0.99999300000000002</v>
      </c>
      <c r="G556" s="25">
        <v>1</v>
      </c>
      <c r="H556" s="4">
        <v>0.10808675650000001</v>
      </c>
      <c r="I556" s="4">
        <v>7.5836388997000004</v>
      </c>
      <c r="J556" s="2">
        <f t="shared" si="17"/>
        <v>1.4252624357454016E-2</v>
      </c>
      <c r="K556" s="3">
        <v>409</v>
      </c>
      <c r="L556" s="3">
        <v>38</v>
      </c>
      <c r="M556" s="3">
        <v>51</v>
      </c>
      <c r="N556" s="3">
        <v>1</v>
      </c>
      <c r="O556" s="24">
        <v>1001</v>
      </c>
      <c r="P556" s="4">
        <v>7.5999999999999998E-2</v>
      </c>
      <c r="Q556" s="4">
        <v>1.9230769230769201E-2</v>
      </c>
      <c r="R556" s="4">
        <v>2E-3</v>
      </c>
      <c r="S556" s="4">
        <v>4.0000000000000001E-3</v>
      </c>
      <c r="T556" s="4">
        <v>2E-3</v>
      </c>
      <c r="U556" s="4">
        <v>1E-3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7.9043207340452906E-2</v>
      </c>
      <c r="AC556" s="2">
        <v>1.94180858571016E-2</v>
      </c>
      <c r="AD556" s="2">
        <v>2.0020026706730801E-3</v>
      </c>
      <c r="AE556" s="2">
        <v>4.0080213975388201E-3</v>
      </c>
      <c r="AF556" s="2">
        <v>2.0020026706730801E-3</v>
      </c>
      <c r="AG556" s="2">
        <v>1.00050033358353E-3</v>
      </c>
    </row>
    <row r="557" spans="1:33" x14ac:dyDescent="0.35">
      <c r="A557" s="7">
        <v>206</v>
      </c>
      <c r="B557" s="7">
        <v>37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0.101395707</v>
      </c>
      <c r="I557" s="4">
        <v>6.8070003441000004</v>
      </c>
      <c r="J557" s="2">
        <f t="shared" si="17"/>
        <v>1.4895798718136573E-2</v>
      </c>
      <c r="K557" s="3">
        <v>447</v>
      </c>
      <c r="L557" s="3">
        <v>41</v>
      </c>
      <c r="M557" s="3">
        <v>4</v>
      </c>
      <c r="N557" s="3">
        <v>7</v>
      </c>
      <c r="O557" s="24">
        <v>428.57204684919901</v>
      </c>
      <c r="P557" s="4">
        <v>0.107</v>
      </c>
      <c r="Q557" s="4">
        <v>0.63636363636363602</v>
      </c>
      <c r="R557" s="4">
        <v>2E-3</v>
      </c>
      <c r="S557" s="4">
        <v>0.13900000000000001</v>
      </c>
      <c r="T557" s="4">
        <v>5.0000000000000001E-3</v>
      </c>
      <c r="U557" s="4">
        <v>3.0000000000000001E-3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0.113168698105638</v>
      </c>
      <c r="AC557" s="2">
        <v>1.0116009116784801</v>
      </c>
      <c r="AD557" s="2">
        <v>2.0020026706730801E-3</v>
      </c>
      <c r="AE557" s="2">
        <v>0.14966077455440599</v>
      </c>
      <c r="AF557" s="2">
        <v>5.0125418235442898E-3</v>
      </c>
      <c r="AG557" s="2">
        <v>3.00450902029872E-3</v>
      </c>
    </row>
    <row r="558" spans="1:33" x14ac:dyDescent="0.35">
      <c r="A558" s="7">
        <v>830</v>
      </c>
      <c r="B558" s="7">
        <v>259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0.1152731894</v>
      </c>
      <c r="I558" s="4">
        <v>7.4681631093299998</v>
      </c>
      <c r="J558" s="2">
        <f t="shared" si="17"/>
        <v>1.5435280096653063E-2</v>
      </c>
      <c r="K558" s="3">
        <v>385</v>
      </c>
      <c r="L558" s="3">
        <v>39</v>
      </c>
      <c r="M558" s="3">
        <v>44</v>
      </c>
      <c r="N558" s="3">
        <v>31</v>
      </c>
      <c r="O558" s="24">
        <v>1001</v>
      </c>
      <c r="P558" s="4">
        <v>0.14599999999999999</v>
      </c>
      <c r="Q558" s="4">
        <v>0.413333333333333</v>
      </c>
      <c r="R558" s="4">
        <v>3.0000000000000001E-3</v>
      </c>
      <c r="S558" s="4">
        <v>1E-3</v>
      </c>
      <c r="T558" s="4">
        <v>3.0000000000000001E-3</v>
      </c>
      <c r="U558" s="4">
        <v>4.0000000000000001E-3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0.157824085193567</v>
      </c>
      <c r="AC558" s="2">
        <v>0.53329847961804899</v>
      </c>
      <c r="AD558" s="2">
        <v>3.00450902029872E-3</v>
      </c>
      <c r="AE558" s="2">
        <v>1.00050033358353E-3</v>
      </c>
      <c r="AF558" s="2">
        <v>3.00450902029872E-3</v>
      </c>
      <c r="AG558" s="2">
        <v>4.0080213975388201E-3</v>
      </c>
    </row>
    <row r="559" spans="1:33" x14ac:dyDescent="0.35">
      <c r="A559" s="7">
        <v>490</v>
      </c>
      <c r="B559" s="7">
        <v>345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0.1101164457</v>
      </c>
      <c r="I559" s="4">
        <v>7.1030647423</v>
      </c>
      <c r="J559" s="2">
        <f t="shared" si="17"/>
        <v>1.550266676357843E-2</v>
      </c>
      <c r="K559" s="3">
        <v>423</v>
      </c>
      <c r="L559" s="3">
        <v>68</v>
      </c>
      <c r="M559" s="3">
        <v>5</v>
      </c>
      <c r="N559" s="3">
        <v>3</v>
      </c>
      <c r="O559" s="24">
        <v>846.29676047068301</v>
      </c>
      <c r="P559" s="4">
        <v>0.14000000000000001</v>
      </c>
      <c r="Q559" s="4">
        <v>0.375</v>
      </c>
      <c r="R559" s="4">
        <v>4.0000000000000001E-3</v>
      </c>
      <c r="S559" s="4">
        <v>4.1000000000000002E-2</v>
      </c>
      <c r="T559" s="4">
        <v>2E-3</v>
      </c>
      <c r="U559" s="4">
        <v>2E-3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0.15082288973458399</v>
      </c>
      <c r="AC559" s="2">
        <v>0.47000362924573602</v>
      </c>
      <c r="AD559" s="2">
        <v>4.0080213975388201E-3</v>
      </c>
      <c r="AE559" s="2">
        <v>4.1864204098698898E-2</v>
      </c>
      <c r="AF559" s="2">
        <v>2.0020026706730801E-3</v>
      </c>
      <c r="AG559" s="2">
        <v>2.0020026706730801E-3</v>
      </c>
    </row>
    <row r="560" spans="1:33" x14ac:dyDescent="0.35">
      <c r="A560" s="7">
        <v>184</v>
      </c>
      <c r="B560" s="7">
        <v>457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0.14970214800000001</v>
      </c>
      <c r="I560" s="4">
        <v>9.6420570269199999</v>
      </c>
      <c r="J560" s="2">
        <f t="shared" si="17"/>
        <v>1.5525955465938573E-2</v>
      </c>
      <c r="K560" s="3">
        <v>455</v>
      </c>
      <c r="L560" s="3">
        <v>32</v>
      </c>
      <c r="M560" s="3">
        <v>12</v>
      </c>
      <c r="N560" s="3">
        <v>0</v>
      </c>
      <c r="O560" s="24">
        <v>1001</v>
      </c>
      <c r="P560" s="4">
        <v>7.3999999999999996E-2</v>
      </c>
      <c r="Q560" s="4">
        <v>0</v>
      </c>
      <c r="R560" s="4">
        <v>2E-3</v>
      </c>
      <c r="S560" s="4">
        <v>2.3E-2</v>
      </c>
      <c r="T560" s="4">
        <v>2E-3</v>
      </c>
      <c r="U560" s="4">
        <v>0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7.6881044335957605E-2</v>
      </c>
      <c r="AC560" s="2">
        <v>1.0000050000287801E-5</v>
      </c>
      <c r="AD560" s="2">
        <v>2.0020026706730801E-3</v>
      </c>
      <c r="AE560" s="2">
        <v>2.32686269393543E-2</v>
      </c>
      <c r="AF560" s="2">
        <v>2.0020026706730801E-3</v>
      </c>
      <c r="AG560" s="2">
        <v>1.0000050000287801E-5</v>
      </c>
    </row>
    <row r="561" spans="1:33" x14ac:dyDescent="0.35">
      <c r="A561" s="7">
        <v>806</v>
      </c>
      <c r="B561" s="7">
        <v>358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0.11754587499999999</v>
      </c>
      <c r="I561" s="4">
        <v>7.5205061476099999</v>
      </c>
      <c r="J561" s="2">
        <f t="shared" si="17"/>
        <v>1.5630048389410043E-2</v>
      </c>
      <c r="K561" s="3">
        <v>321</v>
      </c>
      <c r="L561" s="3">
        <v>78</v>
      </c>
      <c r="M561" s="3">
        <v>90</v>
      </c>
      <c r="N561" s="3">
        <v>10</v>
      </c>
      <c r="O561" s="24">
        <v>1001</v>
      </c>
      <c r="P561" s="4">
        <v>0.17299999999999999</v>
      </c>
      <c r="Q561" s="4">
        <v>0.1</v>
      </c>
      <c r="R561" s="4">
        <v>1E-3</v>
      </c>
      <c r="S561" s="4">
        <v>2E-3</v>
      </c>
      <c r="T561" s="4">
        <v>3.0000000000000001E-3</v>
      </c>
      <c r="U561" s="4">
        <v>4.0000000000000001E-3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0.189950583958446</v>
      </c>
      <c r="AC561" s="2">
        <v>0.105360515657826</v>
      </c>
      <c r="AD561" s="2">
        <v>1.00050033358353E-3</v>
      </c>
      <c r="AE561" s="2">
        <v>2.0020026706730801E-3</v>
      </c>
      <c r="AF561" s="2">
        <v>3.00450902029872E-3</v>
      </c>
      <c r="AG561" s="2">
        <v>4.0080213975388201E-3</v>
      </c>
    </row>
    <row r="562" spans="1:33" x14ac:dyDescent="0.35">
      <c r="A562" s="7">
        <v>660</v>
      </c>
      <c r="B562" s="7">
        <v>269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0.14769831829999999</v>
      </c>
      <c r="I562" s="4">
        <v>8.9136766454000007</v>
      </c>
      <c r="J562" s="2">
        <f t="shared" si="17"/>
        <v>1.6569853740007644E-2</v>
      </c>
      <c r="K562" s="3">
        <v>377</v>
      </c>
      <c r="L562" s="3">
        <v>104</v>
      </c>
      <c r="M562" s="3">
        <v>12</v>
      </c>
      <c r="N562" s="3">
        <v>6</v>
      </c>
      <c r="O562" s="24">
        <v>1001</v>
      </c>
      <c r="P562" s="4">
        <v>0.22800000000000001</v>
      </c>
      <c r="Q562" s="4">
        <v>0.33333333333333298</v>
      </c>
      <c r="R562" s="4">
        <v>6.0000000000000001E-3</v>
      </c>
      <c r="S562" s="4">
        <v>1.9E-2</v>
      </c>
      <c r="T562" s="4">
        <v>2E-3</v>
      </c>
      <c r="U562" s="4">
        <v>2E-3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0.25877072895736097</v>
      </c>
      <c r="AC562" s="2">
        <v>0.405465108108164</v>
      </c>
      <c r="AD562" s="2">
        <v>6.0180723255630203E-3</v>
      </c>
      <c r="AE562" s="2">
        <v>1.9182819416774001E-2</v>
      </c>
      <c r="AF562" s="2">
        <v>2.0020026706730801E-3</v>
      </c>
      <c r="AG562" s="2">
        <v>2.0020026706730801E-3</v>
      </c>
    </row>
    <row r="563" spans="1:33" x14ac:dyDescent="0.35">
      <c r="A563" s="7">
        <v>916</v>
      </c>
      <c r="B563" s="7">
        <v>271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0.13619218029999999</v>
      </c>
      <c r="I563" s="4">
        <v>7.9805765980099999</v>
      </c>
      <c r="J563" s="2">
        <f t="shared" si="17"/>
        <v>1.7065456189463837E-2</v>
      </c>
      <c r="K563" s="3">
        <v>411</v>
      </c>
      <c r="L563" s="3">
        <v>54</v>
      </c>
      <c r="M563" s="3">
        <v>27</v>
      </c>
      <c r="N563" s="3">
        <v>7</v>
      </c>
      <c r="O563" s="24">
        <v>1001</v>
      </c>
      <c r="P563" s="4">
        <v>0.13100000000000001</v>
      </c>
      <c r="Q563" s="4">
        <v>0.20588235294117599</v>
      </c>
      <c r="R563" s="4">
        <v>5.0000000000000001E-3</v>
      </c>
      <c r="S563" s="4">
        <v>8.0000000000000002E-3</v>
      </c>
      <c r="T563" s="4">
        <v>3.0000000000000001E-3</v>
      </c>
      <c r="U563" s="4">
        <v>8.0000000000000002E-3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0.14041215371674501</v>
      </c>
      <c r="AC563" s="2">
        <v>0.23052365861183199</v>
      </c>
      <c r="AD563" s="2">
        <v>5.0125418235442898E-3</v>
      </c>
      <c r="AE563" s="2">
        <v>8.03217169726427E-3</v>
      </c>
      <c r="AF563" s="2">
        <v>3.00450902029872E-3</v>
      </c>
      <c r="AG563" s="2">
        <v>8.03217169726427E-3</v>
      </c>
    </row>
    <row r="564" spans="1:33" x14ac:dyDescent="0.35">
      <c r="A564" s="7">
        <v>680</v>
      </c>
      <c r="B564" s="7">
        <v>174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0.15458618490000001</v>
      </c>
      <c r="I564" s="4">
        <v>8.8621404110200004</v>
      </c>
      <c r="J564" s="2">
        <f t="shared" si="17"/>
        <v>1.7443436656428207E-2</v>
      </c>
      <c r="K564" s="3">
        <v>450</v>
      </c>
      <c r="L564" s="3">
        <v>34</v>
      </c>
      <c r="M564" s="3">
        <v>12</v>
      </c>
      <c r="N564" s="3">
        <v>3</v>
      </c>
      <c r="O564" s="24">
        <v>1001</v>
      </c>
      <c r="P564" s="4">
        <v>7.5999999999999998E-2</v>
      </c>
      <c r="Q564" s="4">
        <v>0.2</v>
      </c>
      <c r="R564" s="4">
        <v>2E-3</v>
      </c>
      <c r="S564" s="4">
        <v>4.1000000000000002E-2</v>
      </c>
      <c r="T564" s="4">
        <v>5.0000000000000001E-3</v>
      </c>
      <c r="U564" s="4">
        <v>1.2999999999999999E-2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7.9043207340452906E-2</v>
      </c>
      <c r="AC564" s="2">
        <v>0.22314355131420999</v>
      </c>
      <c r="AD564" s="2">
        <v>2.0020026706730801E-3</v>
      </c>
      <c r="AE564" s="2">
        <v>4.1864204098698898E-2</v>
      </c>
      <c r="AF564" s="2">
        <v>5.0125418235442898E-3</v>
      </c>
      <c r="AG564" s="2">
        <v>1.30852395486555E-2</v>
      </c>
    </row>
    <row r="565" spans="1:33" x14ac:dyDescent="0.35">
      <c r="A565" s="7">
        <v>758</v>
      </c>
      <c r="B565" s="7">
        <v>73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0.16191173289999999</v>
      </c>
      <c r="I565" s="4">
        <v>8.9378672325299995</v>
      </c>
      <c r="J565" s="2">
        <f t="shared" si="17"/>
        <v>1.8115253749877911E-2</v>
      </c>
      <c r="K565" s="3">
        <v>418</v>
      </c>
      <c r="L565" s="3">
        <v>69</v>
      </c>
      <c r="M565" s="3">
        <v>12</v>
      </c>
      <c r="N565" s="3">
        <v>0</v>
      </c>
      <c r="O565" s="24">
        <v>1001</v>
      </c>
      <c r="P565" s="4">
        <v>0.14599999999999999</v>
      </c>
      <c r="Q565" s="4">
        <v>0</v>
      </c>
      <c r="R565" s="4">
        <v>7.0000000000000001E-3</v>
      </c>
      <c r="S565" s="4">
        <v>2.1000000000000001E-2</v>
      </c>
      <c r="T565" s="4">
        <v>7.0000000000000001E-3</v>
      </c>
      <c r="U565" s="4">
        <v>2E-3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0.157824085193567</v>
      </c>
      <c r="AC565" s="2">
        <v>1.0000050000287801E-5</v>
      </c>
      <c r="AD565" s="2">
        <v>7.0246149369644698E-3</v>
      </c>
      <c r="AE565" s="2">
        <v>2.1223636451626698E-2</v>
      </c>
      <c r="AF565" s="2">
        <v>7.0246149369644698E-3</v>
      </c>
      <c r="AG565" s="2">
        <v>2.0020026706730801E-3</v>
      </c>
    </row>
    <row r="566" spans="1:33" x14ac:dyDescent="0.35">
      <c r="A566" s="7">
        <v>864</v>
      </c>
      <c r="B566" s="7">
        <v>27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0.14593651860000001</v>
      </c>
      <c r="I566" s="4">
        <v>8.0179363304999995</v>
      </c>
      <c r="J566" s="2">
        <f t="shared" si="17"/>
        <v>1.820125685519124E-2</v>
      </c>
      <c r="K566" s="3">
        <v>414</v>
      </c>
      <c r="L566" s="3">
        <v>48</v>
      </c>
      <c r="M566" s="3">
        <v>30</v>
      </c>
      <c r="N566" s="3">
        <v>7</v>
      </c>
      <c r="O566" s="24">
        <v>1001</v>
      </c>
      <c r="P566" s="4">
        <v>0.10299999999999999</v>
      </c>
      <c r="Q566" s="4">
        <v>0.18918918918918901</v>
      </c>
      <c r="R566" s="4">
        <v>7.0000000000000001E-3</v>
      </c>
      <c r="S566" s="4">
        <v>7.0000000000000001E-3</v>
      </c>
      <c r="T566" s="4">
        <v>2E-3</v>
      </c>
      <c r="U566" s="4">
        <v>6.0000000000000001E-3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0.10869941692334099</v>
      </c>
      <c r="AC566" s="2">
        <v>0.209720530982069</v>
      </c>
      <c r="AD566" s="2">
        <v>7.0246149369644698E-3</v>
      </c>
      <c r="AE566" s="2">
        <v>7.0246149369644698E-3</v>
      </c>
      <c r="AF566" s="2">
        <v>2.0020026706730801E-3</v>
      </c>
      <c r="AG566" s="2">
        <v>6.0180723255630203E-3</v>
      </c>
    </row>
    <row r="567" spans="1:33" x14ac:dyDescent="0.35">
      <c r="A567" s="7">
        <v>940</v>
      </c>
      <c r="B567" s="7">
        <v>493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0.16898008680000001</v>
      </c>
      <c r="I567" s="4">
        <v>9.1079728170200003</v>
      </c>
      <c r="J567" s="2">
        <f t="shared" si="17"/>
        <v>1.8552985411224351E-2</v>
      </c>
      <c r="K567" s="3">
        <v>257</v>
      </c>
      <c r="L567" s="3">
        <v>91</v>
      </c>
      <c r="M567" s="3">
        <v>114</v>
      </c>
      <c r="N567" s="3">
        <v>37</v>
      </c>
      <c r="O567" s="24">
        <v>1001</v>
      </c>
      <c r="P567" s="4">
        <v>0.26400000000000001</v>
      </c>
      <c r="Q567" s="4">
        <v>0.24503311258278099</v>
      </c>
      <c r="R567" s="4">
        <v>2E-3</v>
      </c>
      <c r="S567" s="4">
        <v>1.0999999999999999E-2</v>
      </c>
      <c r="T567" s="4">
        <v>7.0000000000000001E-3</v>
      </c>
      <c r="U567" s="4">
        <v>6.0000000000000001E-3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0.30652516025326099</v>
      </c>
      <c r="AC567" s="2">
        <v>0.28108138842042901</v>
      </c>
      <c r="AD567" s="2">
        <v>2.0020026706730801E-3</v>
      </c>
      <c r="AE567" s="2">
        <v>1.1060947359424899E-2</v>
      </c>
      <c r="AF567" s="2">
        <v>7.0246149369644698E-3</v>
      </c>
      <c r="AG567" s="2">
        <v>6.0180723255630203E-3</v>
      </c>
    </row>
    <row r="568" spans="1:33" x14ac:dyDescent="0.35">
      <c r="A568" s="7">
        <v>616</v>
      </c>
      <c r="B568" s="7">
        <v>109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0.15817304139999999</v>
      </c>
      <c r="I568" s="4">
        <v>7.6529057729199996</v>
      </c>
      <c r="J568" s="2">
        <f t="shared" si="17"/>
        <v>2.066836389906946E-2</v>
      </c>
      <c r="K568" s="3">
        <v>433</v>
      </c>
      <c r="L568" s="3">
        <v>40</v>
      </c>
      <c r="M568" s="3">
        <v>20</v>
      </c>
      <c r="N568" s="3">
        <v>6</v>
      </c>
      <c r="O568" s="24">
        <v>1001</v>
      </c>
      <c r="P568" s="4">
        <v>0.109</v>
      </c>
      <c r="Q568" s="4">
        <v>0.230769230769231</v>
      </c>
      <c r="R568" s="4">
        <v>4.0000000000000001E-3</v>
      </c>
      <c r="S568" s="4">
        <v>0.04</v>
      </c>
      <c r="T568" s="4">
        <v>4.0000000000000001E-3</v>
      </c>
      <c r="U568" s="4">
        <v>1.2E-2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0.115410851511328</v>
      </c>
      <c r="AC568" s="2">
        <v>0.262364264467491</v>
      </c>
      <c r="AD568" s="2">
        <v>4.0080213975388201E-3</v>
      </c>
      <c r="AE568" s="2">
        <v>4.08219945202552E-2</v>
      </c>
      <c r="AF568" s="2">
        <v>4.0080213975388201E-3</v>
      </c>
      <c r="AG568" s="2">
        <v>1.20725812342692E-2</v>
      </c>
    </row>
    <row r="569" spans="1:33" x14ac:dyDescent="0.35">
      <c r="A569" s="7">
        <v>752</v>
      </c>
      <c r="B569" s="7">
        <v>24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0.1914801465</v>
      </c>
      <c r="I569" s="4">
        <v>8.9638556511999994</v>
      </c>
      <c r="J569" s="2">
        <f t="shared" si="17"/>
        <v>2.1361359882492797E-2</v>
      </c>
      <c r="K569" s="3">
        <v>326</v>
      </c>
      <c r="L569" s="3">
        <v>59</v>
      </c>
      <c r="M569" s="3">
        <v>107</v>
      </c>
      <c r="N569" s="3">
        <v>7</v>
      </c>
      <c r="O569" s="24">
        <v>1001</v>
      </c>
      <c r="P569" s="4">
        <v>0.15</v>
      </c>
      <c r="Q569" s="4">
        <v>6.14035087719298E-2</v>
      </c>
      <c r="R569" s="4">
        <v>3.0000000000000001E-3</v>
      </c>
      <c r="S569" s="4">
        <v>7.0000000000000001E-3</v>
      </c>
      <c r="T569" s="4">
        <v>6.0000000000000001E-3</v>
      </c>
      <c r="U569" s="4">
        <v>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0.16251892949777499</v>
      </c>
      <c r="AC569" s="2">
        <v>6.3369613932589303E-2</v>
      </c>
      <c r="AD569" s="2">
        <v>3.00450902029872E-3</v>
      </c>
      <c r="AE569" s="2">
        <v>7.0246149369644698E-3</v>
      </c>
      <c r="AF569" s="2">
        <v>6.0180723255630203E-3</v>
      </c>
      <c r="AG569" s="2">
        <v>1.00050033358353E-3</v>
      </c>
    </row>
    <row r="570" spans="1:33" x14ac:dyDescent="0.35">
      <c r="A570" s="7">
        <v>742</v>
      </c>
      <c r="B570" s="7">
        <v>227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0.21749265139999999</v>
      </c>
      <c r="I570" s="4">
        <v>9.6967255781299997</v>
      </c>
      <c r="J570" s="2">
        <f t="shared" si="17"/>
        <v>2.2429494332657309E-2</v>
      </c>
      <c r="K570" s="3">
        <v>399</v>
      </c>
      <c r="L570" s="3">
        <v>28</v>
      </c>
      <c r="M570" s="3">
        <v>58</v>
      </c>
      <c r="N570" s="3">
        <v>14</v>
      </c>
      <c r="O570" s="24">
        <v>1001</v>
      </c>
      <c r="P570" s="4">
        <v>9.7000000000000003E-2</v>
      </c>
      <c r="Q570" s="4">
        <v>0.194444444444444</v>
      </c>
      <c r="R570" s="4">
        <v>5.0000000000000001E-3</v>
      </c>
      <c r="S570" s="4">
        <v>7.0000000000000001E-3</v>
      </c>
      <c r="T570" s="4">
        <v>2E-3</v>
      </c>
      <c r="U570" s="4">
        <v>3.0000000000000001E-3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0.102032725565152</v>
      </c>
      <c r="AC570" s="2">
        <v>0.21622310846963599</v>
      </c>
      <c r="AD570" s="2">
        <v>5.0125418235442898E-3</v>
      </c>
      <c r="AE570" s="2">
        <v>7.0246149369644698E-3</v>
      </c>
      <c r="AF570" s="2">
        <v>2.0020026706730801E-3</v>
      </c>
      <c r="AG570" s="2">
        <v>3.00450902029872E-3</v>
      </c>
    </row>
    <row r="571" spans="1:33" x14ac:dyDescent="0.35">
      <c r="A571" s="7">
        <v>410</v>
      </c>
      <c r="B571" s="7">
        <v>431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0.16286865149999999</v>
      </c>
      <c r="I571" s="4">
        <v>7.2333074275599998</v>
      </c>
      <c r="J571" s="2">
        <f t="shared" si="17"/>
        <v>2.2516484074691156E-2</v>
      </c>
      <c r="K571" s="3">
        <v>364</v>
      </c>
      <c r="L571" s="3">
        <v>80</v>
      </c>
      <c r="M571" s="3">
        <v>47</v>
      </c>
      <c r="N571" s="3">
        <v>8</v>
      </c>
      <c r="O571" s="24">
        <v>1001</v>
      </c>
      <c r="P571" s="4">
        <v>0.191</v>
      </c>
      <c r="Q571" s="4">
        <v>0.145454545454545</v>
      </c>
      <c r="R571" s="4">
        <v>7.0000000000000001E-3</v>
      </c>
      <c r="S571" s="4">
        <v>8.9999999999999993E-3</v>
      </c>
      <c r="T571" s="4">
        <v>5.0000000000000001E-3</v>
      </c>
      <c r="U571" s="4">
        <v>6.0000000000000001E-3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0.211956361923645</v>
      </c>
      <c r="AC571" s="2">
        <v>0.15718558352241199</v>
      </c>
      <c r="AD571" s="2">
        <v>7.0246149369644698E-3</v>
      </c>
      <c r="AE571" s="2">
        <v>9.0407446521490707E-3</v>
      </c>
      <c r="AF571" s="2">
        <v>5.0125418235442898E-3</v>
      </c>
      <c r="AG571" s="2">
        <v>6.0180723255630203E-3</v>
      </c>
    </row>
    <row r="572" spans="1:33" x14ac:dyDescent="0.35">
      <c r="A572" s="7">
        <v>924</v>
      </c>
      <c r="B572" s="7">
        <v>479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0.15524791979999999</v>
      </c>
      <c r="I572" s="4">
        <v>6.8562801254299997</v>
      </c>
      <c r="J572" s="2">
        <f t="shared" si="17"/>
        <v>2.2643170488933814E-2</v>
      </c>
      <c r="K572" s="3">
        <v>356</v>
      </c>
      <c r="L572" s="3">
        <v>29</v>
      </c>
      <c r="M572" s="3">
        <v>103</v>
      </c>
      <c r="N572" s="3">
        <v>11</v>
      </c>
      <c r="O572" s="24">
        <v>1001</v>
      </c>
      <c r="P572" s="4">
        <v>8.8999999999999996E-2</v>
      </c>
      <c r="Q572" s="4">
        <v>9.6491228070175405E-2</v>
      </c>
      <c r="R572" s="4">
        <v>4.0000000000000001E-3</v>
      </c>
      <c r="S572" s="4">
        <v>2E-3</v>
      </c>
      <c r="T572" s="4">
        <v>4.0000000000000001E-3</v>
      </c>
      <c r="U572" s="4">
        <v>3.0000000000000001E-3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9.3212381722178703E-2</v>
      </c>
      <c r="AC572" s="2">
        <v>0.10146946016486</v>
      </c>
      <c r="AD572" s="2">
        <v>4.0080213975388201E-3</v>
      </c>
      <c r="AE572" s="2">
        <v>2.0020026706730801E-3</v>
      </c>
      <c r="AF572" s="2">
        <v>4.0080213975388201E-3</v>
      </c>
      <c r="AG572" s="2">
        <v>3.00450902029872E-3</v>
      </c>
    </row>
    <row r="573" spans="1:33" x14ac:dyDescent="0.35">
      <c r="A573" s="7">
        <v>16</v>
      </c>
      <c r="B573" s="7">
        <v>65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0.18761685080000001</v>
      </c>
      <c r="I573" s="4">
        <v>8.2165428145000003</v>
      </c>
      <c r="J573" s="2">
        <f t="shared" si="17"/>
        <v>2.2834037993315931E-2</v>
      </c>
      <c r="K573" s="3">
        <v>421</v>
      </c>
      <c r="L573" s="3">
        <v>47</v>
      </c>
      <c r="M573" s="3">
        <v>29</v>
      </c>
      <c r="N573" s="3">
        <v>2</v>
      </c>
      <c r="O573" s="24">
        <v>1001</v>
      </c>
      <c r="P573" s="4">
        <v>0.107</v>
      </c>
      <c r="Q573" s="4">
        <v>6.4516129032258104E-2</v>
      </c>
      <c r="R573" s="4">
        <v>3.0000000000000001E-3</v>
      </c>
      <c r="S573" s="4">
        <v>3.0000000000000001E-3</v>
      </c>
      <c r="T573" s="4">
        <v>3.0000000000000001E-3</v>
      </c>
      <c r="U573" s="4">
        <v>1E-3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0.113168698105638</v>
      </c>
      <c r="AC573" s="2">
        <v>6.6691374498672198E-2</v>
      </c>
      <c r="AD573" s="2">
        <v>3.00450902029872E-3</v>
      </c>
      <c r="AE573" s="2">
        <v>3.00450902029872E-3</v>
      </c>
      <c r="AF573" s="2">
        <v>3.00450902029872E-3</v>
      </c>
      <c r="AG573" s="2">
        <v>1.00050033358353E-3</v>
      </c>
    </row>
    <row r="574" spans="1:33" x14ac:dyDescent="0.35">
      <c r="A574" s="7">
        <v>404</v>
      </c>
      <c r="B574" s="7">
        <v>95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0.1597772901</v>
      </c>
      <c r="I574" s="4">
        <v>6.9825863527000003</v>
      </c>
      <c r="J574" s="2">
        <f t="shared" si="17"/>
        <v>2.2882250505676584E-2</v>
      </c>
      <c r="K574" s="3">
        <v>431</v>
      </c>
      <c r="L574" s="3">
        <v>38</v>
      </c>
      <c r="M574" s="3">
        <v>23</v>
      </c>
      <c r="N574" s="3">
        <v>7</v>
      </c>
      <c r="O574" s="24">
        <v>1001</v>
      </c>
      <c r="P574" s="4">
        <v>0.11</v>
      </c>
      <c r="Q574" s="4">
        <v>0.233333333333333</v>
      </c>
      <c r="R574" s="4">
        <v>3.0000000000000001E-3</v>
      </c>
      <c r="S574" s="4">
        <v>1.2999999999999999E-2</v>
      </c>
      <c r="T574" s="4">
        <v>6.0000000000000001E-3</v>
      </c>
      <c r="U574" s="4">
        <v>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0.11653381625595199</v>
      </c>
      <c r="AC574" s="2">
        <v>0.26570316573300601</v>
      </c>
      <c r="AD574" s="2">
        <v>3.00450902029872E-3</v>
      </c>
      <c r="AE574" s="2">
        <v>1.30852395486555E-2</v>
      </c>
      <c r="AF574" s="2">
        <v>6.0180723255630203E-3</v>
      </c>
      <c r="AG574" s="2">
        <v>1.00050033358353E-3</v>
      </c>
    </row>
    <row r="575" spans="1:33" x14ac:dyDescent="0.35">
      <c r="A575" s="7">
        <v>226</v>
      </c>
      <c r="B575" s="7">
        <v>373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0.20988026160000001</v>
      </c>
      <c r="I575" s="4">
        <v>9.1573452601999996</v>
      </c>
      <c r="J575" s="2">
        <f t="shared" si="17"/>
        <v>2.2919334767488732E-2</v>
      </c>
      <c r="K575" s="3">
        <v>416</v>
      </c>
      <c r="L575" s="3">
        <v>46</v>
      </c>
      <c r="M575" s="3">
        <v>34</v>
      </c>
      <c r="N575" s="3">
        <v>3</v>
      </c>
      <c r="O575" s="24">
        <v>1001</v>
      </c>
      <c r="P575" s="4">
        <v>0.10100000000000001</v>
      </c>
      <c r="Q575" s="4">
        <v>8.1081081081081099E-2</v>
      </c>
      <c r="R575" s="4">
        <v>5.0000000000000001E-3</v>
      </c>
      <c r="S575" s="4">
        <v>7.3999999999999996E-2</v>
      </c>
      <c r="T575" s="4">
        <v>8.9999999999999993E-3</v>
      </c>
      <c r="U575" s="4">
        <v>5.0000000000000001E-3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0.106472244510517</v>
      </c>
      <c r="AC575" s="2">
        <v>8.4557388028063105E-2</v>
      </c>
      <c r="AD575" s="2">
        <v>5.0125418235442898E-3</v>
      </c>
      <c r="AE575" s="2">
        <v>7.6881044335957605E-2</v>
      </c>
      <c r="AF575" s="2">
        <v>9.0407446521490707E-3</v>
      </c>
      <c r="AG575" s="2">
        <v>5.0125418235442898E-3</v>
      </c>
    </row>
    <row r="576" spans="1:33" x14ac:dyDescent="0.35">
      <c r="A576" s="7">
        <v>234</v>
      </c>
      <c r="B576" s="7">
        <v>329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0.1637103278</v>
      </c>
      <c r="I576" s="4">
        <v>7.1227241714999998</v>
      </c>
      <c r="J576" s="2">
        <f t="shared" si="17"/>
        <v>2.2984229609094024E-2</v>
      </c>
      <c r="K576" s="3">
        <v>413</v>
      </c>
      <c r="L576" s="3">
        <v>51</v>
      </c>
      <c r="M576" s="3">
        <v>27</v>
      </c>
      <c r="N576" s="3">
        <v>8</v>
      </c>
      <c r="O576" s="24">
        <v>1001</v>
      </c>
      <c r="P576" s="4">
        <v>0.115</v>
      </c>
      <c r="Q576" s="4">
        <v>0.22857142857142901</v>
      </c>
      <c r="R576" s="4">
        <v>1E-3</v>
      </c>
      <c r="S576" s="4">
        <v>2.4E-2</v>
      </c>
      <c r="T576" s="4">
        <v>4.0000000000000001E-3</v>
      </c>
      <c r="U576" s="4">
        <v>5.0000000000000001E-3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0.122167633974208</v>
      </c>
      <c r="AC576" s="2">
        <v>0.259511195485085</v>
      </c>
      <c r="AD576" s="2">
        <v>1.00050033358353E-3</v>
      </c>
      <c r="AE576" s="2">
        <v>2.4292692569044601E-2</v>
      </c>
      <c r="AF576" s="2">
        <v>4.0080213975388201E-3</v>
      </c>
      <c r="AG576" s="2">
        <v>5.0125418235442898E-3</v>
      </c>
    </row>
    <row r="577" spans="1:33" x14ac:dyDescent="0.35">
      <c r="A577" s="7">
        <v>708</v>
      </c>
      <c r="B577" s="7">
        <v>268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0.1878997453</v>
      </c>
      <c r="I577" s="4">
        <v>8.1603667674999993</v>
      </c>
      <c r="J577" s="2">
        <f t="shared" si="17"/>
        <v>2.3025894626249103E-2</v>
      </c>
      <c r="K577" s="3">
        <v>425</v>
      </c>
      <c r="L577" s="3">
        <v>63</v>
      </c>
      <c r="M577" s="3">
        <v>10</v>
      </c>
      <c r="N577" s="3">
        <v>1</v>
      </c>
      <c r="O577" s="24">
        <v>903.47930703279303</v>
      </c>
      <c r="P577" s="4">
        <v>0.13900000000000001</v>
      </c>
      <c r="Q577" s="4">
        <v>9.0909090909090898E-2</v>
      </c>
      <c r="R577" s="4">
        <v>1.2999999999999999E-2</v>
      </c>
      <c r="S577" s="4">
        <v>1.4999999999999999E-2</v>
      </c>
      <c r="T577" s="4">
        <v>1.4E-2</v>
      </c>
      <c r="U577" s="4">
        <v>4.0000000000000001E-3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0.14966077455440599</v>
      </c>
      <c r="AC577" s="2">
        <v>9.5310179804324893E-2</v>
      </c>
      <c r="AD577" s="2">
        <v>1.30852395486555E-2</v>
      </c>
      <c r="AE577" s="2">
        <v>1.51136378100482E-2</v>
      </c>
      <c r="AF577" s="2">
        <v>1.4098924379501601E-2</v>
      </c>
      <c r="AG577" s="2">
        <v>4.0080213975388201E-3</v>
      </c>
    </row>
    <row r="578" spans="1:33" x14ac:dyDescent="0.35">
      <c r="A578" s="7">
        <v>750</v>
      </c>
      <c r="B578" s="7">
        <v>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0.17384131629999999</v>
      </c>
      <c r="I578" s="4">
        <v>7.2401237702600003</v>
      </c>
      <c r="J578" s="2">
        <f t="shared" ref="J578:J641" si="19">H578/I578</f>
        <v>2.4010821060004777E-2</v>
      </c>
      <c r="K578" s="3">
        <v>400</v>
      </c>
      <c r="L578" s="3">
        <v>55</v>
      </c>
      <c r="M578" s="3">
        <v>32</v>
      </c>
      <c r="N578" s="3">
        <v>12</v>
      </c>
      <c r="O578" s="24">
        <v>1001</v>
      </c>
      <c r="P578" s="4">
        <v>0.14399999999999999</v>
      </c>
      <c r="Q578" s="4">
        <v>0.27272727272727298</v>
      </c>
      <c r="R578" s="4">
        <v>5.0000000000000001E-3</v>
      </c>
      <c r="S578" s="4">
        <v>8.0000000000000002E-3</v>
      </c>
      <c r="T578" s="4">
        <v>3.0000000000000001E-3</v>
      </c>
      <c r="U578" s="4">
        <v>3.0000000000000001E-3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0.15548490284039501</v>
      </c>
      <c r="AC578" s="2">
        <v>0.31845373111853498</v>
      </c>
      <c r="AD578" s="2">
        <v>5.0125418235442898E-3</v>
      </c>
      <c r="AE578" s="2">
        <v>8.03217169726427E-3</v>
      </c>
      <c r="AF578" s="2">
        <v>3.00450902029872E-3</v>
      </c>
      <c r="AG578" s="2">
        <v>3.00450902029872E-3</v>
      </c>
    </row>
    <row r="579" spans="1:33" x14ac:dyDescent="0.35">
      <c r="A579" s="7">
        <v>8</v>
      </c>
      <c r="B579" s="7">
        <v>102</v>
      </c>
      <c r="C579" s="7">
        <v>1</v>
      </c>
      <c r="D579" s="7">
        <v>0</v>
      </c>
      <c r="E579" s="22" t="str">
        <f t="shared" si="18"/>
        <v>10</v>
      </c>
      <c r="F579" s="4">
        <v>0.99986900000000001</v>
      </c>
      <c r="G579" s="25">
        <v>1</v>
      </c>
      <c r="H579" s="4">
        <v>0.19154733290000001</v>
      </c>
      <c r="I579" s="4">
        <v>7.8836329753300003</v>
      </c>
      <c r="J579" s="2">
        <f t="shared" si="19"/>
        <v>2.429683541831576E-2</v>
      </c>
      <c r="K579" s="3">
        <v>403</v>
      </c>
      <c r="L579" s="3">
        <v>59</v>
      </c>
      <c r="M579" s="3">
        <v>21</v>
      </c>
      <c r="N579" s="3">
        <v>16</v>
      </c>
      <c r="O579" s="24">
        <v>1001</v>
      </c>
      <c r="P579" s="4">
        <v>0.14599999999999999</v>
      </c>
      <c r="Q579" s="4">
        <v>0.43243243243243201</v>
      </c>
      <c r="R579" s="4">
        <v>5.0000000000000001E-3</v>
      </c>
      <c r="S579" s="4">
        <v>1.2E-2</v>
      </c>
      <c r="T579" s="4">
        <v>8.0000000000000002E-3</v>
      </c>
      <c r="U579" s="4">
        <v>3.0000000000000001E-3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0.157824085193567</v>
      </c>
      <c r="AC579" s="2">
        <v>0.566395474920801</v>
      </c>
      <c r="AD579" s="2">
        <v>5.0125418235442898E-3</v>
      </c>
      <c r="AE579" s="2">
        <v>1.20725812342692E-2</v>
      </c>
      <c r="AF579" s="2">
        <v>8.03217169726427E-3</v>
      </c>
      <c r="AG579" s="2">
        <v>3.00450902029872E-3</v>
      </c>
    </row>
    <row r="580" spans="1:33" x14ac:dyDescent="0.35">
      <c r="A580" s="7">
        <v>52</v>
      </c>
      <c r="B580" s="7">
        <v>178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0.2109422829</v>
      </c>
      <c r="I580" s="4">
        <v>8.5556422955000002</v>
      </c>
      <c r="J580" s="2">
        <f t="shared" si="19"/>
        <v>2.4655341541212988E-2</v>
      </c>
      <c r="K580" s="3">
        <v>409</v>
      </c>
      <c r="L580" s="3">
        <v>40</v>
      </c>
      <c r="M580" s="3">
        <v>47</v>
      </c>
      <c r="N580" s="3">
        <v>3</v>
      </c>
      <c r="O580" s="24">
        <v>1001</v>
      </c>
      <c r="P580" s="4">
        <v>8.2000000000000003E-2</v>
      </c>
      <c r="Q580" s="4">
        <v>0.06</v>
      </c>
      <c r="R580" s="4">
        <v>8.9999999999999993E-3</v>
      </c>
      <c r="S580" s="4">
        <v>7.0000000000000001E-3</v>
      </c>
      <c r="T580" s="4">
        <v>7.0000000000000001E-3</v>
      </c>
      <c r="U580" s="4">
        <v>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8.5557888361646503E-2</v>
      </c>
      <c r="AC580" s="2">
        <v>6.1875403718087502E-2</v>
      </c>
      <c r="AD580" s="2">
        <v>9.0407446521490707E-3</v>
      </c>
      <c r="AE580" s="2">
        <v>7.0246149369644698E-3</v>
      </c>
      <c r="AF580" s="2">
        <v>7.0246149369644698E-3</v>
      </c>
      <c r="AG580" s="2">
        <v>1.00050033358353E-3</v>
      </c>
    </row>
    <row r="581" spans="1:33" x14ac:dyDescent="0.35">
      <c r="A581" s="7">
        <v>944</v>
      </c>
      <c r="B581" s="7">
        <v>120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0.22630301999999999</v>
      </c>
      <c r="I581" s="4">
        <v>9.1632127513799997</v>
      </c>
      <c r="J581" s="2">
        <f t="shared" si="19"/>
        <v>2.4696907748422436E-2</v>
      </c>
      <c r="K581" s="3">
        <v>224</v>
      </c>
      <c r="L581" s="3">
        <v>119</v>
      </c>
      <c r="M581" s="3">
        <v>130</v>
      </c>
      <c r="N581" s="3">
        <v>26</v>
      </c>
      <c r="O581" s="24">
        <v>1001</v>
      </c>
      <c r="P581" s="4">
        <v>0.28499999999999998</v>
      </c>
      <c r="Q581" s="4">
        <v>0.16666666666666699</v>
      </c>
      <c r="R581" s="4">
        <v>4.0000000000000001E-3</v>
      </c>
      <c r="S581" s="4">
        <v>4.0000000000000001E-3</v>
      </c>
      <c r="T581" s="4">
        <v>7.0000000000000001E-3</v>
      </c>
      <c r="U581" s="4">
        <v>8.9999999999999993E-3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0.33547273628812901</v>
      </c>
      <c r="AC581" s="2">
        <v>0.18232155679395501</v>
      </c>
      <c r="AD581" s="2">
        <v>4.0080213975388201E-3</v>
      </c>
      <c r="AE581" s="2">
        <v>4.0080213975388201E-3</v>
      </c>
      <c r="AF581" s="2">
        <v>7.0246149369644698E-3</v>
      </c>
      <c r="AG581" s="2">
        <v>9.0407446521490707E-3</v>
      </c>
    </row>
    <row r="582" spans="1:33" x14ac:dyDescent="0.35">
      <c r="A582" s="7">
        <v>102</v>
      </c>
      <c r="B582" s="7">
        <v>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0.25409706580000002</v>
      </c>
      <c r="I582" s="4">
        <v>10.2559160741</v>
      </c>
      <c r="J582" s="2">
        <f t="shared" si="19"/>
        <v>2.4775657675445449E-2</v>
      </c>
      <c r="K582" s="3">
        <v>353</v>
      </c>
      <c r="L582" s="3">
        <v>96</v>
      </c>
      <c r="M582" s="3">
        <v>47</v>
      </c>
      <c r="N582" s="3">
        <v>3</v>
      </c>
      <c r="O582" s="24">
        <v>623.77296679699805</v>
      </c>
      <c r="P582" s="4">
        <v>0.215</v>
      </c>
      <c r="Q582" s="4">
        <v>0.06</v>
      </c>
      <c r="R582" s="4">
        <v>7.0000000000000001E-3</v>
      </c>
      <c r="S582" s="4">
        <v>7.0000000000000001E-3</v>
      </c>
      <c r="T582" s="4">
        <v>1.6E-2</v>
      </c>
      <c r="U582" s="4">
        <v>3.0000000000000001E-3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0.242071561199729</v>
      </c>
      <c r="AC582" s="2">
        <v>6.1875403718087502E-2</v>
      </c>
      <c r="AD582" s="2">
        <v>7.0246149369644698E-3</v>
      </c>
      <c r="AE582" s="2">
        <v>7.0246149369644698E-3</v>
      </c>
      <c r="AF582" s="2">
        <v>1.6129381929883599E-2</v>
      </c>
      <c r="AG582" s="2">
        <v>3.00450902029872E-3</v>
      </c>
    </row>
    <row r="583" spans="1:33" x14ac:dyDescent="0.35">
      <c r="A583" s="7">
        <v>896</v>
      </c>
      <c r="B583" s="7">
        <v>331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0.2019711927</v>
      </c>
      <c r="I583" s="4">
        <v>8.1282946024000005</v>
      </c>
      <c r="J583" s="2">
        <f t="shared" si="19"/>
        <v>2.4847917377449014E-2</v>
      </c>
      <c r="K583" s="3">
        <v>363</v>
      </c>
      <c r="L583" s="3">
        <v>62</v>
      </c>
      <c r="M583" s="3">
        <v>68</v>
      </c>
      <c r="N583" s="3">
        <v>6</v>
      </c>
      <c r="O583" s="24">
        <v>1001</v>
      </c>
      <c r="P583" s="4">
        <v>0.15</v>
      </c>
      <c r="Q583" s="4">
        <v>8.1081081081081099E-2</v>
      </c>
      <c r="R583" s="4">
        <v>0.01</v>
      </c>
      <c r="S583" s="4">
        <v>2.1000000000000001E-2</v>
      </c>
      <c r="T583" s="4">
        <v>5.0000000000000001E-3</v>
      </c>
      <c r="U583" s="4">
        <v>5.0000000000000001E-3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0.16251892949777499</v>
      </c>
      <c r="AC583" s="2">
        <v>8.4557388028063105E-2</v>
      </c>
      <c r="AD583" s="2">
        <v>1.0050335853501499E-2</v>
      </c>
      <c r="AE583" s="2">
        <v>2.1223636451626698E-2</v>
      </c>
      <c r="AF583" s="2">
        <v>5.0125418235442898E-3</v>
      </c>
      <c r="AG583" s="2">
        <v>5.0125418235442898E-3</v>
      </c>
    </row>
    <row r="584" spans="1:33" x14ac:dyDescent="0.35">
      <c r="A584" s="7">
        <v>908</v>
      </c>
      <c r="B584" s="7">
        <v>132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0.2277887663</v>
      </c>
      <c r="I584" s="4">
        <v>8.1548204796999997</v>
      </c>
      <c r="J584" s="2">
        <f t="shared" si="19"/>
        <v>2.7933020336504074E-2</v>
      </c>
      <c r="K584" s="3">
        <v>374</v>
      </c>
      <c r="L584" s="3">
        <v>31</v>
      </c>
      <c r="M584" s="3">
        <v>77</v>
      </c>
      <c r="N584" s="3">
        <v>17</v>
      </c>
      <c r="O584" s="24">
        <v>1001</v>
      </c>
      <c r="P584" s="4">
        <v>9.8000000000000004E-2</v>
      </c>
      <c r="Q584" s="4">
        <v>0.180851063829787</v>
      </c>
      <c r="R584" s="4">
        <v>1.2E-2</v>
      </c>
      <c r="S584" s="4">
        <v>1.0999999999999999E-2</v>
      </c>
      <c r="T584" s="4">
        <v>3.0000000000000001E-3</v>
      </c>
      <c r="U584" s="4">
        <v>2E-3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0.10314075891951301</v>
      </c>
      <c r="AC584" s="2">
        <v>0.19948936041632001</v>
      </c>
      <c r="AD584" s="2">
        <v>1.20725812342692E-2</v>
      </c>
      <c r="AE584" s="2">
        <v>1.1060947359424899E-2</v>
      </c>
      <c r="AF584" s="2">
        <v>3.00450902029872E-3</v>
      </c>
      <c r="AG584" s="2">
        <v>2.0020026706730801E-3</v>
      </c>
    </row>
    <row r="585" spans="1:33" x14ac:dyDescent="0.35">
      <c r="A585" s="7">
        <v>34</v>
      </c>
      <c r="B585" s="7">
        <v>347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0.21347682330000001</v>
      </c>
      <c r="I585" s="4">
        <v>7.6219112372</v>
      </c>
      <c r="J585" s="2">
        <f t="shared" si="19"/>
        <v>2.8008306139553425E-2</v>
      </c>
      <c r="K585" s="3">
        <v>215</v>
      </c>
      <c r="L585" s="3">
        <v>145</v>
      </c>
      <c r="M585" s="3">
        <v>70</v>
      </c>
      <c r="N585" s="3">
        <v>69</v>
      </c>
      <c r="O585" s="24">
        <v>1001</v>
      </c>
      <c r="P585" s="4">
        <v>0.41699999999999998</v>
      </c>
      <c r="Q585" s="4">
        <v>0.49640287769784203</v>
      </c>
      <c r="R585" s="4">
        <v>3.9E-2</v>
      </c>
      <c r="S585" s="4">
        <v>5.1999999999999998E-2</v>
      </c>
      <c r="T585" s="4">
        <v>3.5999999999999997E-2</v>
      </c>
      <c r="U585" s="4">
        <v>4.2999999999999997E-2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0.53956809263164496</v>
      </c>
      <c r="AC585" s="2">
        <v>0.68597869108133303</v>
      </c>
      <c r="AD585" s="2">
        <v>3.9780870011844598E-2</v>
      </c>
      <c r="AE585" s="2">
        <v>5.3400776727115302E-2</v>
      </c>
      <c r="AF585" s="2">
        <v>3.6663984371591497E-2</v>
      </c>
      <c r="AG585" s="2">
        <v>4.3951887529182797E-2</v>
      </c>
    </row>
    <row r="586" spans="1:33" x14ac:dyDescent="0.35">
      <c r="A586" s="7">
        <v>10</v>
      </c>
      <c r="B586" s="7">
        <v>320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0.2262708588</v>
      </c>
      <c r="I586" s="4">
        <v>8.0246473195999997</v>
      </c>
      <c r="J586" s="2">
        <f t="shared" si="19"/>
        <v>2.8196984837868089E-2</v>
      </c>
      <c r="K586" s="3">
        <v>451</v>
      </c>
      <c r="L586" s="3">
        <v>21</v>
      </c>
      <c r="M586" s="3">
        <v>21</v>
      </c>
      <c r="N586" s="3">
        <v>6</v>
      </c>
      <c r="O586" s="24">
        <v>1001</v>
      </c>
      <c r="P586" s="4">
        <v>4.1000000000000002E-2</v>
      </c>
      <c r="Q586" s="4">
        <v>0.22222222222222199</v>
      </c>
      <c r="R586" s="4">
        <v>3.0000000000000001E-3</v>
      </c>
      <c r="S586" s="4">
        <v>0.01</v>
      </c>
      <c r="T586" s="4">
        <v>8.9999999999999993E-3</v>
      </c>
      <c r="U586" s="4">
        <v>4.0000000000000001E-3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4.1864204098698898E-2</v>
      </c>
      <c r="AC586" s="2">
        <v>0.251314428280906</v>
      </c>
      <c r="AD586" s="2">
        <v>3.00450902029872E-3</v>
      </c>
      <c r="AE586" s="2">
        <v>1.0050335853501499E-2</v>
      </c>
      <c r="AF586" s="2">
        <v>9.0407446521490707E-3</v>
      </c>
      <c r="AG586" s="2">
        <v>4.0080213975388201E-3</v>
      </c>
    </row>
    <row r="587" spans="1:33" x14ac:dyDescent="0.35">
      <c r="A587" s="7">
        <v>378</v>
      </c>
      <c r="B587" s="7">
        <v>208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0.23632856969999999</v>
      </c>
      <c r="I587" s="4">
        <v>8.3406893691799997</v>
      </c>
      <c r="J587" s="2">
        <f t="shared" si="19"/>
        <v>2.8334416885643376E-2</v>
      </c>
      <c r="K587" s="3">
        <v>416</v>
      </c>
      <c r="L587" s="3">
        <v>42</v>
      </c>
      <c r="M587" s="3">
        <v>33</v>
      </c>
      <c r="N587" s="3">
        <v>8</v>
      </c>
      <c r="O587" s="24">
        <v>886.79074980684902</v>
      </c>
      <c r="P587" s="4">
        <v>9.4E-2</v>
      </c>
      <c r="Q587" s="4">
        <v>0.19512195121951201</v>
      </c>
      <c r="R587" s="4">
        <v>0.01</v>
      </c>
      <c r="S587" s="4">
        <v>3.9E-2</v>
      </c>
      <c r="T587" s="4">
        <v>6.0000000000000001E-3</v>
      </c>
      <c r="U587" s="4">
        <v>6.0000000000000001E-3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9.8715972939157695E-2</v>
      </c>
      <c r="AC587" s="2">
        <v>0.217064505237827</v>
      </c>
      <c r="AD587" s="2">
        <v>1.0050335853501499E-2</v>
      </c>
      <c r="AE587" s="2">
        <v>3.9780870011844598E-2</v>
      </c>
      <c r="AF587" s="2">
        <v>6.0180723255630203E-3</v>
      </c>
      <c r="AG587" s="2">
        <v>6.0180723255630203E-3</v>
      </c>
    </row>
    <row r="588" spans="1:33" x14ac:dyDescent="0.35">
      <c r="A588" s="7">
        <v>846</v>
      </c>
      <c r="B588" s="7">
        <v>478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0.21446342860000001</v>
      </c>
      <c r="I588" s="4">
        <v>7.5658332133700004</v>
      </c>
      <c r="J588" s="2">
        <f t="shared" si="19"/>
        <v>2.8346306685826734E-2</v>
      </c>
      <c r="K588" s="3">
        <v>398</v>
      </c>
      <c r="L588" s="3">
        <v>70</v>
      </c>
      <c r="M588" s="3">
        <v>18</v>
      </c>
      <c r="N588" s="3">
        <v>13</v>
      </c>
      <c r="O588" s="24">
        <v>1001</v>
      </c>
      <c r="P588" s="4">
        <v>0.16</v>
      </c>
      <c r="Q588" s="4">
        <v>0.41935483870967699</v>
      </c>
      <c r="R588" s="4">
        <v>4.0000000000000001E-3</v>
      </c>
      <c r="S588" s="4">
        <v>4.0000000000000001E-3</v>
      </c>
      <c r="T588" s="4">
        <v>2E-3</v>
      </c>
      <c r="U588" s="4">
        <v>2E-3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0.17435338714477799</v>
      </c>
      <c r="AC588" s="2">
        <v>0.54361544658898198</v>
      </c>
      <c r="AD588" s="2">
        <v>4.0080213975388201E-3</v>
      </c>
      <c r="AE588" s="2">
        <v>4.0080213975388201E-3</v>
      </c>
      <c r="AF588" s="2">
        <v>2.0020026706730801E-3</v>
      </c>
      <c r="AG588" s="2">
        <v>2.0020026706730801E-3</v>
      </c>
    </row>
    <row r="589" spans="1:33" x14ac:dyDescent="0.35">
      <c r="A589" s="7">
        <v>746</v>
      </c>
      <c r="B589" s="7">
        <v>348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0.22799081760000001</v>
      </c>
      <c r="I589" s="4">
        <v>7.8739443226099999</v>
      </c>
      <c r="J589" s="2">
        <f t="shared" si="19"/>
        <v>2.895509648770633E-2</v>
      </c>
      <c r="K589" s="3">
        <v>413</v>
      </c>
      <c r="L589" s="3">
        <v>78</v>
      </c>
      <c r="M589" s="3">
        <v>2</v>
      </c>
      <c r="N589" s="3">
        <v>6</v>
      </c>
      <c r="O589" s="24">
        <v>476.31578739261198</v>
      </c>
      <c r="P589" s="4">
        <v>0.17199999999999999</v>
      </c>
      <c r="Q589" s="4">
        <v>0.75</v>
      </c>
      <c r="R589" s="4">
        <v>8.9999999999999993E-3</v>
      </c>
      <c r="S589" s="4">
        <v>0.14699999999999999</v>
      </c>
      <c r="T589" s="4">
        <v>5.0000000000000001E-3</v>
      </c>
      <c r="U589" s="4">
        <v>3.0000000000000001E-3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0.188742124596877</v>
      </c>
      <c r="AC589" s="2">
        <v>1.3862943611198899</v>
      </c>
      <c r="AD589" s="2">
        <v>9.0407446521490707E-3</v>
      </c>
      <c r="AE589" s="2">
        <v>0.15899573149045801</v>
      </c>
      <c r="AF589" s="2">
        <v>5.0125418235442898E-3</v>
      </c>
      <c r="AG589" s="2">
        <v>3.00450902029872E-3</v>
      </c>
    </row>
    <row r="590" spans="1:33" x14ac:dyDescent="0.35">
      <c r="A590" s="7">
        <v>308</v>
      </c>
      <c r="B590" s="7">
        <v>33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0.23007873749999999</v>
      </c>
      <c r="I590" s="4">
        <v>7.9267579385999998</v>
      </c>
      <c r="J590" s="2">
        <f t="shared" si="19"/>
        <v>2.9025578840954969E-2</v>
      </c>
      <c r="K590" s="3">
        <v>299</v>
      </c>
      <c r="L590" s="3">
        <v>107</v>
      </c>
      <c r="M590" s="3">
        <v>82</v>
      </c>
      <c r="N590" s="3">
        <v>11</v>
      </c>
      <c r="O590" s="24">
        <v>1001</v>
      </c>
      <c r="P590" s="4">
        <v>0.22800000000000001</v>
      </c>
      <c r="Q590" s="4">
        <v>0.118279569892473</v>
      </c>
      <c r="R590" s="4">
        <v>3.3000000000000002E-2</v>
      </c>
      <c r="S590" s="4">
        <v>6.2E-2</v>
      </c>
      <c r="T590" s="4">
        <v>1.4E-2</v>
      </c>
      <c r="U590" s="4">
        <v>2.5999999999999999E-2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0.25877072895736097</v>
      </c>
      <c r="AC590" s="2">
        <v>0.12588024588900301</v>
      </c>
      <c r="AD590" s="2">
        <v>3.3556783528842803E-2</v>
      </c>
      <c r="AE590" s="2">
        <v>6.4005329975912406E-2</v>
      </c>
      <c r="AF590" s="2">
        <v>1.4098924379501601E-2</v>
      </c>
      <c r="AG590" s="2">
        <v>2.6343975339602001E-2</v>
      </c>
    </row>
    <row r="591" spans="1:33" x14ac:dyDescent="0.35">
      <c r="A591" s="7">
        <v>668</v>
      </c>
      <c r="B591" s="7">
        <v>119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0.25766542440000001</v>
      </c>
      <c r="I591" s="4">
        <v>8.7937525024400003</v>
      </c>
      <c r="J591" s="2">
        <f t="shared" si="19"/>
        <v>2.930096387503579E-2</v>
      </c>
      <c r="K591" s="3">
        <v>325</v>
      </c>
      <c r="L591" s="3">
        <v>127</v>
      </c>
      <c r="M591" s="3">
        <v>32</v>
      </c>
      <c r="N591" s="3">
        <v>15</v>
      </c>
      <c r="O591" s="24">
        <v>1001</v>
      </c>
      <c r="P591" s="4">
        <v>0.29699999999999999</v>
      </c>
      <c r="Q591" s="4">
        <v>0.319148936170213</v>
      </c>
      <c r="R591" s="4">
        <v>5.0000000000000001E-3</v>
      </c>
      <c r="S591" s="4">
        <v>3.0000000000000001E-3</v>
      </c>
      <c r="T591" s="4">
        <v>6.0000000000000001E-3</v>
      </c>
      <c r="U591" s="4">
        <v>2E-3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0.35239838717147198</v>
      </c>
      <c r="AC591" s="2">
        <v>0.384411698910332</v>
      </c>
      <c r="AD591" s="2">
        <v>5.0125418235442898E-3</v>
      </c>
      <c r="AE591" s="2">
        <v>3.00450902029872E-3</v>
      </c>
      <c r="AF591" s="2">
        <v>6.0180723255630203E-3</v>
      </c>
      <c r="AG591" s="2">
        <v>2.0020026706730801E-3</v>
      </c>
    </row>
    <row r="592" spans="1:33" x14ac:dyDescent="0.35">
      <c r="A592" s="7">
        <v>592</v>
      </c>
      <c r="B592" s="7">
        <v>318</v>
      </c>
      <c r="C592" s="7">
        <v>1</v>
      </c>
      <c r="D592" s="7">
        <v>0</v>
      </c>
      <c r="E592" s="22" t="str">
        <f t="shared" si="18"/>
        <v>10</v>
      </c>
      <c r="F592" s="4">
        <v>0.99742500000000001</v>
      </c>
      <c r="G592" s="25">
        <v>1</v>
      </c>
      <c r="H592" s="4">
        <v>0.26471535930000001</v>
      </c>
      <c r="I592" s="4">
        <v>9.03041258895</v>
      </c>
      <c r="J592" s="2">
        <f t="shared" si="19"/>
        <v>2.9313761325137799E-2</v>
      </c>
      <c r="K592" s="3">
        <v>419</v>
      </c>
      <c r="L592" s="3">
        <v>69</v>
      </c>
      <c r="M592" s="3">
        <v>11</v>
      </c>
      <c r="N592" s="3">
        <v>0</v>
      </c>
      <c r="O592" s="24">
        <v>1001</v>
      </c>
      <c r="P592" s="4">
        <v>0.157</v>
      </c>
      <c r="Q592" s="4">
        <v>0</v>
      </c>
      <c r="R592" s="4">
        <v>5.0000000000000001E-3</v>
      </c>
      <c r="S592" s="4">
        <v>0.02</v>
      </c>
      <c r="T592" s="4">
        <v>7.0000000000000001E-3</v>
      </c>
      <c r="U592" s="4">
        <v>2E-3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0.17078832098028199</v>
      </c>
      <c r="AC592" s="2">
        <v>1.0000050000287801E-5</v>
      </c>
      <c r="AD592" s="2">
        <v>5.0125418235442898E-3</v>
      </c>
      <c r="AE592" s="2">
        <v>2.0202707317519501E-2</v>
      </c>
      <c r="AF592" s="2">
        <v>7.0246149369644698E-3</v>
      </c>
      <c r="AG592" s="2">
        <v>2.0020026706730801E-3</v>
      </c>
    </row>
    <row r="593" spans="1:33" x14ac:dyDescent="0.35">
      <c r="A593" s="7">
        <v>952</v>
      </c>
      <c r="B593" s="7">
        <v>298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0.2549783846</v>
      </c>
      <c r="I593" s="4">
        <v>8.5641257257299994</v>
      </c>
      <c r="J593" s="2">
        <f t="shared" si="19"/>
        <v>2.9772844627204004E-2</v>
      </c>
      <c r="K593" s="3">
        <v>376</v>
      </c>
      <c r="L593" s="3">
        <v>92</v>
      </c>
      <c r="M593" s="3">
        <v>23</v>
      </c>
      <c r="N593" s="3">
        <v>8</v>
      </c>
      <c r="O593" s="24">
        <v>1001</v>
      </c>
      <c r="P593" s="4">
        <v>0.192</v>
      </c>
      <c r="Q593" s="4">
        <v>0.25806451612903197</v>
      </c>
      <c r="R593" s="4">
        <v>4.0000000000000001E-3</v>
      </c>
      <c r="S593" s="4">
        <v>0.01</v>
      </c>
      <c r="T593" s="4">
        <v>1E-3</v>
      </c>
      <c r="U593" s="4">
        <v>6.0000000000000001E-3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0.213193220461042</v>
      </c>
      <c r="AC593" s="2">
        <v>0.29849298855599699</v>
      </c>
      <c r="AD593" s="2">
        <v>4.0080213975388201E-3</v>
      </c>
      <c r="AE593" s="2">
        <v>1.0050335853501499E-2</v>
      </c>
      <c r="AF593" s="2">
        <v>1.00050033358353E-3</v>
      </c>
      <c r="AG593" s="2">
        <v>6.0180723255630203E-3</v>
      </c>
    </row>
    <row r="594" spans="1:33" x14ac:dyDescent="0.35">
      <c r="A594" s="7">
        <v>314</v>
      </c>
      <c r="B594" s="7">
        <v>89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0.3008794138</v>
      </c>
      <c r="I594" s="4">
        <v>10.0493133023</v>
      </c>
      <c r="J594" s="2">
        <f t="shared" si="19"/>
        <v>2.9940295893763937E-2</v>
      </c>
      <c r="K594" s="3">
        <v>415</v>
      </c>
      <c r="L594" s="3">
        <v>60</v>
      </c>
      <c r="M594" s="3">
        <v>21</v>
      </c>
      <c r="N594" s="3">
        <v>3</v>
      </c>
      <c r="O594" s="24">
        <v>1001</v>
      </c>
      <c r="P594" s="4">
        <v>0.114</v>
      </c>
      <c r="Q594" s="4">
        <v>0.125</v>
      </c>
      <c r="R594" s="4">
        <v>6.0000000000000001E-3</v>
      </c>
      <c r="S594" s="4">
        <v>1.7000000000000001E-2</v>
      </c>
      <c r="T594" s="4">
        <v>8.0000000000000002E-3</v>
      </c>
      <c r="U594" s="4">
        <v>3.0000000000000001E-3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0.121038328377056</v>
      </c>
      <c r="AC594" s="2">
        <v>0.13353139262452299</v>
      </c>
      <c r="AD594" s="2">
        <v>6.0180723255630203E-3</v>
      </c>
      <c r="AE594" s="2">
        <v>1.7146158834970501E-2</v>
      </c>
      <c r="AF594" s="2">
        <v>8.03217169726427E-3</v>
      </c>
      <c r="AG594" s="2">
        <v>3.00450902029872E-3</v>
      </c>
    </row>
    <row r="595" spans="1:33" x14ac:dyDescent="0.35">
      <c r="A595" s="7">
        <v>994</v>
      </c>
      <c r="B595" s="7">
        <v>251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0.2971723262</v>
      </c>
      <c r="I595" s="4">
        <v>9.7079430698000007</v>
      </c>
      <c r="J595" s="2">
        <f t="shared" si="19"/>
        <v>3.0611255552626785E-2</v>
      </c>
      <c r="K595" s="3">
        <v>413</v>
      </c>
      <c r="L595" s="3">
        <v>69</v>
      </c>
      <c r="M595" s="3">
        <v>14</v>
      </c>
      <c r="N595" s="3">
        <v>3</v>
      </c>
      <c r="O595" s="24">
        <v>785.64955816597001</v>
      </c>
      <c r="P595" s="4">
        <v>0.13400000000000001</v>
      </c>
      <c r="Q595" s="4">
        <v>0.17647058823529399</v>
      </c>
      <c r="R595" s="4">
        <v>0.18099999999999999</v>
      </c>
      <c r="S595" s="4">
        <v>0.111</v>
      </c>
      <c r="T595" s="4">
        <v>0.18</v>
      </c>
      <c r="U595" s="4">
        <v>0.185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0.14387037041970199</v>
      </c>
      <c r="AC595" s="2">
        <v>0.19415601444095801</v>
      </c>
      <c r="AD595" s="2">
        <v>0.199671195129068</v>
      </c>
      <c r="AE595" s="2">
        <v>0.117658043468232</v>
      </c>
      <c r="AF595" s="2">
        <v>0.19845093872383801</v>
      </c>
      <c r="AG595" s="2">
        <v>0.20456716574127401</v>
      </c>
    </row>
    <row r="596" spans="1:33" x14ac:dyDescent="0.35">
      <c r="A596" s="7">
        <v>242</v>
      </c>
      <c r="B596" s="7">
        <v>152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0.32486280789999999</v>
      </c>
      <c r="I596" s="4">
        <v>10.525832456910001</v>
      </c>
      <c r="J596" s="2">
        <f t="shared" si="19"/>
        <v>3.0863383891953741E-2</v>
      </c>
      <c r="K596" s="3">
        <v>447</v>
      </c>
      <c r="L596" s="3">
        <v>43</v>
      </c>
      <c r="M596" s="3">
        <v>7</v>
      </c>
      <c r="N596" s="3">
        <v>2</v>
      </c>
      <c r="O596" s="24">
        <v>1001</v>
      </c>
      <c r="P596" s="4">
        <v>8.8999999999999996E-2</v>
      </c>
      <c r="Q596" s="4">
        <v>0.22222222222222199</v>
      </c>
      <c r="R596" s="4">
        <v>0.01</v>
      </c>
      <c r="S596" s="4">
        <v>4.2999999999999997E-2</v>
      </c>
      <c r="T596" s="4">
        <v>4.0000000000000001E-3</v>
      </c>
      <c r="U596" s="4">
        <v>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9.3212381722178703E-2</v>
      </c>
      <c r="AC596" s="2">
        <v>0.251314428280906</v>
      </c>
      <c r="AD596" s="2">
        <v>1.0050335853501499E-2</v>
      </c>
      <c r="AE596" s="2">
        <v>4.3951887529182797E-2</v>
      </c>
      <c r="AF596" s="2">
        <v>4.0080213975388201E-3</v>
      </c>
      <c r="AG596" s="2">
        <v>1.00050033358353E-3</v>
      </c>
    </row>
    <row r="597" spans="1:33" x14ac:dyDescent="0.35">
      <c r="A597" s="7">
        <v>328</v>
      </c>
      <c r="B597" s="7">
        <v>184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0.28440215639999999</v>
      </c>
      <c r="I597" s="4">
        <v>9.2126045452999996</v>
      </c>
      <c r="J597" s="2">
        <f t="shared" si="19"/>
        <v>3.0870982793361475E-2</v>
      </c>
      <c r="K597" s="3">
        <v>403</v>
      </c>
      <c r="L597" s="3">
        <v>49</v>
      </c>
      <c r="M597" s="3">
        <v>41</v>
      </c>
      <c r="N597" s="3">
        <v>6</v>
      </c>
      <c r="O597" s="24">
        <v>1001</v>
      </c>
      <c r="P597" s="4">
        <v>0.105</v>
      </c>
      <c r="Q597" s="4">
        <v>0.12765957446808501</v>
      </c>
      <c r="R597" s="4">
        <v>5.0000000000000001E-3</v>
      </c>
      <c r="S597" s="4">
        <v>1.2E-2</v>
      </c>
      <c r="T597" s="4">
        <v>3.0000000000000001E-3</v>
      </c>
      <c r="U597" s="4">
        <v>6.0000000000000001E-3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0.110931560707282</v>
      </c>
      <c r="AC597" s="2">
        <v>0.13657553500575101</v>
      </c>
      <c r="AD597" s="2">
        <v>5.0125418235442898E-3</v>
      </c>
      <c r="AE597" s="2">
        <v>1.20725812342692E-2</v>
      </c>
      <c r="AF597" s="2">
        <v>3.00450902029872E-3</v>
      </c>
      <c r="AG597" s="2">
        <v>6.0180723255630203E-3</v>
      </c>
    </row>
    <row r="598" spans="1:33" x14ac:dyDescent="0.35">
      <c r="A598" s="7">
        <v>568</v>
      </c>
      <c r="B598" s="7">
        <v>275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0.27745787789999998</v>
      </c>
      <c r="I598" s="4">
        <v>8.676359841</v>
      </c>
      <c r="J598" s="2">
        <f t="shared" si="19"/>
        <v>3.1978604274672563E-2</v>
      </c>
      <c r="K598" s="3">
        <v>76</v>
      </c>
      <c r="L598" s="3">
        <v>244</v>
      </c>
      <c r="M598" s="3">
        <v>119</v>
      </c>
      <c r="N598" s="3">
        <v>60</v>
      </c>
      <c r="O598" s="24">
        <v>1001</v>
      </c>
      <c r="P598" s="4">
        <v>0.59399999999999997</v>
      </c>
      <c r="Q598" s="4">
        <v>0.33519553072625702</v>
      </c>
      <c r="R598" s="4">
        <v>5.0000000000000001E-3</v>
      </c>
      <c r="S598" s="4">
        <v>4.0000000000000001E-3</v>
      </c>
      <c r="T598" s="4">
        <v>8.0000000000000002E-3</v>
      </c>
      <c r="U598" s="4">
        <v>8.9999999999999993E-3</v>
      </c>
      <c r="V598" s="5">
        <v>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0.90140211938040404</v>
      </c>
      <c r="AC598" s="2">
        <v>0.40826231272922597</v>
      </c>
      <c r="AD598" s="2">
        <v>5.0125418235442898E-3</v>
      </c>
      <c r="AE598" s="2">
        <v>4.0080213975388201E-3</v>
      </c>
      <c r="AF598" s="2">
        <v>8.03217169726427E-3</v>
      </c>
      <c r="AG598" s="2">
        <v>9.0407446521490707E-3</v>
      </c>
    </row>
    <row r="599" spans="1:33" x14ac:dyDescent="0.35">
      <c r="A599" s="7">
        <v>804</v>
      </c>
      <c r="B599" s="7">
        <v>340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0.26642003739999998</v>
      </c>
      <c r="I599" s="4">
        <v>8.2412238054000007</v>
      </c>
      <c r="J599" s="2">
        <f t="shared" si="19"/>
        <v>3.23277274942382E-2</v>
      </c>
      <c r="K599" s="3">
        <v>430</v>
      </c>
      <c r="L599" s="3">
        <v>49</v>
      </c>
      <c r="M599" s="3">
        <v>19</v>
      </c>
      <c r="N599" s="3">
        <v>1</v>
      </c>
      <c r="O599" s="24">
        <v>913.93582273247705</v>
      </c>
      <c r="P599" s="4">
        <v>0.109</v>
      </c>
      <c r="Q599" s="4">
        <v>0.05</v>
      </c>
      <c r="R599" s="4">
        <v>1.0999999999999999E-2</v>
      </c>
      <c r="S599" s="4">
        <v>2.5999999999999999E-2</v>
      </c>
      <c r="T599" s="4">
        <v>6.0000000000000001E-3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0.115410851511328</v>
      </c>
      <c r="AC599" s="2">
        <v>5.1293294387550599E-2</v>
      </c>
      <c r="AD599" s="2">
        <v>1.1060947359424899E-2</v>
      </c>
      <c r="AE599" s="2">
        <v>2.6343975339602001E-2</v>
      </c>
      <c r="AF599" s="2">
        <v>6.0180723255630203E-3</v>
      </c>
      <c r="AG599" s="2">
        <v>1.00050033358353E-3</v>
      </c>
    </row>
    <row r="600" spans="1:33" x14ac:dyDescent="0.35">
      <c r="A600" s="7">
        <v>26</v>
      </c>
      <c r="B600" s="7">
        <v>331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0.28278110849999999</v>
      </c>
      <c r="I600" s="4">
        <v>8.6081699434000001</v>
      </c>
      <c r="J600" s="2">
        <f t="shared" si="19"/>
        <v>3.2850316659560383E-2</v>
      </c>
      <c r="K600" s="3">
        <v>319</v>
      </c>
      <c r="L600" s="3">
        <v>130</v>
      </c>
      <c r="M600" s="3">
        <v>48</v>
      </c>
      <c r="N600" s="3">
        <v>2</v>
      </c>
      <c r="O600" s="24">
        <v>701.27126247888202</v>
      </c>
      <c r="P600" s="4">
        <v>0.249</v>
      </c>
      <c r="Q600" s="4">
        <v>0.04</v>
      </c>
      <c r="R600" s="4">
        <v>8.9999999999999993E-3</v>
      </c>
      <c r="S600" s="4">
        <v>2E-3</v>
      </c>
      <c r="T600" s="4">
        <v>6.0000000000000001E-3</v>
      </c>
      <c r="U600" s="4">
        <v>1E-3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0.286349627218002</v>
      </c>
      <c r="AC600" s="2">
        <v>4.08219945202552E-2</v>
      </c>
      <c r="AD600" s="2">
        <v>9.0407446521490707E-3</v>
      </c>
      <c r="AE600" s="2">
        <v>2.0020026706730801E-3</v>
      </c>
      <c r="AF600" s="2">
        <v>6.0180723255630203E-3</v>
      </c>
      <c r="AG600" s="2">
        <v>1.00050033358353E-3</v>
      </c>
    </row>
    <row r="601" spans="1:33" x14ac:dyDescent="0.35">
      <c r="A601" s="7">
        <v>38</v>
      </c>
      <c r="B601" s="7">
        <v>467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0.23384879380000001</v>
      </c>
      <c r="I601" s="4">
        <v>7.09282729223</v>
      </c>
      <c r="J601" s="2">
        <f t="shared" si="19"/>
        <v>3.2969757216022307E-2</v>
      </c>
      <c r="K601" s="3">
        <v>409</v>
      </c>
      <c r="L601" s="3">
        <v>51</v>
      </c>
      <c r="M601" s="3">
        <v>35</v>
      </c>
      <c r="N601" s="3">
        <v>4</v>
      </c>
      <c r="O601" s="24">
        <v>816.56226983557997</v>
      </c>
      <c r="P601" s="4">
        <v>0.111</v>
      </c>
      <c r="Q601" s="4">
        <v>0.102564102564103</v>
      </c>
      <c r="R601" s="4">
        <v>8.9999999999999993E-3</v>
      </c>
      <c r="S601" s="4">
        <v>4.2000000000000003E-2</v>
      </c>
      <c r="T601" s="4">
        <v>7.0000000000000001E-3</v>
      </c>
      <c r="U601" s="4">
        <v>3.0000000000000001E-3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0.117658043468232</v>
      </c>
      <c r="AC601" s="2">
        <v>0.10821358464023299</v>
      </c>
      <c r="AD601" s="2">
        <v>9.0407446521490707E-3</v>
      </c>
      <c r="AE601" s="2">
        <v>4.2907501011276501E-2</v>
      </c>
      <c r="AF601" s="2">
        <v>7.0246149369644698E-3</v>
      </c>
      <c r="AG601" s="2">
        <v>3.00450902029872E-3</v>
      </c>
    </row>
    <row r="602" spans="1:33" x14ac:dyDescent="0.35">
      <c r="A602" s="7">
        <v>164</v>
      </c>
      <c r="B602" s="7">
        <v>189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0.23975169609999999</v>
      </c>
      <c r="I602" s="4">
        <v>7.1032839110300001</v>
      </c>
      <c r="J602" s="2">
        <f t="shared" si="19"/>
        <v>3.375223334769329E-2</v>
      </c>
      <c r="K602" s="3">
        <v>439</v>
      </c>
      <c r="L602" s="3">
        <v>41</v>
      </c>
      <c r="M602" s="3">
        <v>17</v>
      </c>
      <c r="N602" s="3">
        <v>2</v>
      </c>
      <c r="O602" s="24">
        <v>1001</v>
      </c>
      <c r="P602" s="4">
        <v>8.6999999999999994E-2</v>
      </c>
      <c r="Q602" s="4">
        <v>0.105263157894737</v>
      </c>
      <c r="R602" s="4">
        <v>1.0999999999999999E-2</v>
      </c>
      <c r="S602" s="4">
        <v>2.1999999999999999E-2</v>
      </c>
      <c r="T602" s="4">
        <v>2E-3</v>
      </c>
      <c r="U602" s="4">
        <v>6.0000000000000001E-3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9.1019398387168493E-2</v>
      </c>
      <c r="AC602" s="2">
        <v>0.111225635110224</v>
      </c>
      <c r="AD602" s="2">
        <v>1.1060947359424899E-2</v>
      </c>
      <c r="AE602" s="2">
        <v>2.2245608947319698E-2</v>
      </c>
      <c r="AF602" s="2">
        <v>2.0020026706730801E-3</v>
      </c>
      <c r="AG602" s="2">
        <v>6.0180723255630203E-3</v>
      </c>
    </row>
    <row r="603" spans="1:33" x14ac:dyDescent="0.35">
      <c r="A603" s="7">
        <v>348</v>
      </c>
      <c r="B603" s="7">
        <v>319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0.28878043590000002</v>
      </c>
      <c r="I603" s="4">
        <v>8.3940652745000008</v>
      </c>
      <c r="J603" s="2">
        <f t="shared" si="19"/>
        <v>3.440292950512009E-2</v>
      </c>
      <c r="K603" s="3">
        <v>391</v>
      </c>
      <c r="L603" s="3">
        <v>85</v>
      </c>
      <c r="M603" s="3">
        <v>18</v>
      </c>
      <c r="N603" s="3">
        <v>5</v>
      </c>
      <c r="O603" s="24">
        <v>871.68582442448599</v>
      </c>
      <c r="P603" s="4">
        <v>0.184</v>
      </c>
      <c r="Q603" s="4">
        <v>0.217391304347826</v>
      </c>
      <c r="R603" s="4">
        <v>8.9999999999999993E-3</v>
      </c>
      <c r="S603" s="4">
        <v>2.4E-2</v>
      </c>
      <c r="T603" s="4">
        <v>8.0000000000000002E-3</v>
      </c>
      <c r="U603" s="4">
        <v>3.0000000000000001E-3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0.20334092401803</v>
      </c>
      <c r="AC603" s="2">
        <v>0.24512245803298499</v>
      </c>
      <c r="AD603" s="2">
        <v>9.0407446521490707E-3</v>
      </c>
      <c r="AE603" s="2">
        <v>2.4292692569044601E-2</v>
      </c>
      <c r="AF603" s="2">
        <v>8.03217169726427E-3</v>
      </c>
      <c r="AG603" s="2">
        <v>3.00450902029872E-3</v>
      </c>
    </row>
    <row r="604" spans="1:33" x14ac:dyDescent="0.35">
      <c r="A604" s="7">
        <v>120</v>
      </c>
      <c r="B604" s="7">
        <v>229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0.27657937449999997</v>
      </c>
      <c r="I604" s="4">
        <v>7.9279637064899999</v>
      </c>
      <c r="J604" s="2">
        <f t="shared" si="19"/>
        <v>3.4886559113986131E-2</v>
      </c>
      <c r="K604" s="3">
        <v>361</v>
      </c>
      <c r="L604" s="3">
        <v>84</v>
      </c>
      <c r="M604" s="3">
        <v>25</v>
      </c>
      <c r="N604" s="3">
        <v>29</v>
      </c>
      <c r="O604" s="24">
        <v>1001</v>
      </c>
      <c r="P604" s="4">
        <v>0.21199999999999999</v>
      </c>
      <c r="Q604" s="4">
        <v>0.53703703703703698</v>
      </c>
      <c r="R604" s="4">
        <v>6.0000000000000001E-3</v>
      </c>
      <c r="S604" s="4">
        <v>2.5000000000000001E-2</v>
      </c>
      <c r="T604" s="4">
        <v>6.0000000000000001E-3</v>
      </c>
      <c r="U604" s="4">
        <v>0.01</v>
      </c>
      <c r="V604" s="5">
        <v>100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0.238257189124258</v>
      </c>
      <c r="AC604" s="2">
        <v>0.77010822169607396</v>
      </c>
      <c r="AD604" s="2">
        <v>6.0180723255630203E-3</v>
      </c>
      <c r="AE604" s="2">
        <v>2.5317807984289901E-2</v>
      </c>
      <c r="AF604" s="2">
        <v>6.0180723255630203E-3</v>
      </c>
      <c r="AG604" s="2">
        <v>1.0050335853501499E-2</v>
      </c>
    </row>
    <row r="605" spans="1:33" x14ac:dyDescent="0.35">
      <c r="A605" s="7">
        <v>960</v>
      </c>
      <c r="B605" s="7">
        <v>394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0.27604295470000001</v>
      </c>
      <c r="I605" s="4">
        <v>7.8950065353400003</v>
      </c>
      <c r="J605" s="2">
        <f t="shared" si="19"/>
        <v>3.4964246510039418E-2</v>
      </c>
      <c r="K605" s="3">
        <v>401</v>
      </c>
      <c r="L605" s="3">
        <v>74</v>
      </c>
      <c r="M605" s="3">
        <v>24</v>
      </c>
      <c r="N605" s="3">
        <v>0</v>
      </c>
      <c r="O605" s="24">
        <v>761.15952615384197</v>
      </c>
      <c r="P605" s="4">
        <v>0.156</v>
      </c>
      <c r="Q605" s="4">
        <v>0</v>
      </c>
      <c r="R605" s="4">
        <v>5.0000000000000001E-3</v>
      </c>
      <c r="S605" s="4">
        <v>5.0000000000000001E-3</v>
      </c>
      <c r="T605" s="4">
        <v>5.0000000000000001E-3</v>
      </c>
      <c r="U605" s="4">
        <v>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0.16960278438618001</v>
      </c>
      <c r="AC605" s="2">
        <v>1.0000050000287801E-5</v>
      </c>
      <c r="AD605" s="2">
        <v>5.0125418235442898E-3</v>
      </c>
      <c r="AE605" s="2">
        <v>5.0125418235442898E-3</v>
      </c>
      <c r="AF605" s="2">
        <v>5.0125418235442898E-3</v>
      </c>
      <c r="AG605" s="2">
        <v>1.0000050000287801E-5</v>
      </c>
    </row>
    <row r="606" spans="1:33" x14ac:dyDescent="0.35">
      <c r="A606" s="7">
        <v>84</v>
      </c>
      <c r="B606" s="7">
        <v>119</v>
      </c>
      <c r="C606" s="7">
        <v>1</v>
      </c>
      <c r="D606" s="7">
        <v>0</v>
      </c>
      <c r="E606" s="22" t="str">
        <f t="shared" si="18"/>
        <v>10</v>
      </c>
      <c r="F606" s="4">
        <v>0.999977</v>
      </c>
      <c r="G606" s="25">
        <v>1</v>
      </c>
      <c r="H606" s="4">
        <v>0.25012519919999998</v>
      </c>
      <c r="I606" s="4">
        <v>7.1505202343400001</v>
      </c>
      <c r="J606" s="2">
        <f t="shared" si="19"/>
        <v>3.4980000196179681E-2</v>
      </c>
      <c r="K606" s="3">
        <v>443</v>
      </c>
      <c r="L606" s="3">
        <v>23</v>
      </c>
      <c r="M606" s="3">
        <v>24</v>
      </c>
      <c r="N606" s="3">
        <v>9</v>
      </c>
      <c r="O606" s="24">
        <v>715.37757073570299</v>
      </c>
      <c r="P606" s="4">
        <v>6.3E-2</v>
      </c>
      <c r="Q606" s="4">
        <v>0.27272727272727298</v>
      </c>
      <c r="R606" s="4">
        <v>5.0000000000000001E-3</v>
      </c>
      <c r="S606" s="4">
        <v>4.0000000000000001E-3</v>
      </c>
      <c r="T606" s="4">
        <v>5.0000000000000001E-3</v>
      </c>
      <c r="U606" s="4">
        <v>3.0000000000000001E-3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6.5071996743714805E-2</v>
      </c>
      <c r="AC606" s="2">
        <v>0.31845373111853498</v>
      </c>
      <c r="AD606" s="2">
        <v>5.0125418235442898E-3</v>
      </c>
      <c r="AE606" s="2">
        <v>4.0080213975388201E-3</v>
      </c>
      <c r="AF606" s="2">
        <v>5.0125418235442898E-3</v>
      </c>
      <c r="AG606" s="2">
        <v>3.00450902029872E-3</v>
      </c>
    </row>
    <row r="607" spans="1:33" x14ac:dyDescent="0.35">
      <c r="A607" s="7">
        <v>512</v>
      </c>
      <c r="B607" s="7">
        <v>472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0.34104598549999998</v>
      </c>
      <c r="I607" s="4">
        <v>9.6320904931559994</v>
      </c>
      <c r="J607" s="2">
        <f t="shared" si="19"/>
        <v>3.5407265509219139E-2</v>
      </c>
      <c r="K607" s="3">
        <v>440</v>
      </c>
      <c r="L607" s="3">
        <v>18</v>
      </c>
      <c r="M607" s="3">
        <v>30</v>
      </c>
      <c r="N607" s="3">
        <v>11</v>
      </c>
      <c r="O607" s="24">
        <v>852.57469905045195</v>
      </c>
      <c r="P607" s="4">
        <v>6.2E-2</v>
      </c>
      <c r="Q607" s="4">
        <v>0.26829268292682901</v>
      </c>
      <c r="R607" s="4">
        <v>1.2E-2</v>
      </c>
      <c r="S607" s="4">
        <v>5.0000000000000001E-3</v>
      </c>
      <c r="T607" s="4">
        <v>8.9999999999999993E-3</v>
      </c>
      <c r="U607" s="4">
        <v>3.0000000000000001E-3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6.4005329975912406E-2</v>
      </c>
      <c r="AC607" s="2">
        <v>0.31237468504215199</v>
      </c>
      <c r="AD607" s="2">
        <v>1.20725812342692E-2</v>
      </c>
      <c r="AE607" s="2">
        <v>5.0125418235442898E-3</v>
      </c>
      <c r="AF607" s="2">
        <v>9.0407446521490707E-3</v>
      </c>
      <c r="AG607" s="2">
        <v>3.00450902029872E-3</v>
      </c>
    </row>
    <row r="608" spans="1:33" x14ac:dyDescent="0.35">
      <c r="A608" s="7">
        <v>412</v>
      </c>
      <c r="B608" s="7">
        <v>84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0.33936534660000001</v>
      </c>
      <c r="I608" s="4">
        <v>9.4663856197099996</v>
      </c>
      <c r="J608" s="2">
        <f t="shared" si="19"/>
        <v>3.5849516408184984E-2</v>
      </c>
      <c r="K608" s="3">
        <v>365</v>
      </c>
      <c r="L608" s="3">
        <v>79</v>
      </c>
      <c r="M608" s="3">
        <v>48</v>
      </c>
      <c r="N608" s="3">
        <v>7</v>
      </c>
      <c r="O608" s="24">
        <v>1001</v>
      </c>
      <c r="P608" s="4">
        <v>0.19600000000000001</v>
      </c>
      <c r="Q608" s="4">
        <v>0.12727272727272701</v>
      </c>
      <c r="R608" s="4">
        <v>8.0000000000000002E-3</v>
      </c>
      <c r="S608" s="4">
        <v>2.4E-2</v>
      </c>
      <c r="T608" s="4">
        <v>7.0000000000000001E-3</v>
      </c>
      <c r="U608" s="4">
        <v>1.2E-2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0.21815600980317101</v>
      </c>
      <c r="AC608" s="2">
        <v>0.13613217432458</v>
      </c>
      <c r="AD608" s="2">
        <v>8.03217169726427E-3</v>
      </c>
      <c r="AE608" s="2">
        <v>2.4292692569044601E-2</v>
      </c>
      <c r="AF608" s="2">
        <v>7.0246149369644698E-3</v>
      </c>
      <c r="AG608" s="2">
        <v>1.20725812342692E-2</v>
      </c>
    </row>
    <row r="609" spans="1:33" x14ac:dyDescent="0.35">
      <c r="A609" s="7">
        <v>268</v>
      </c>
      <c r="B609" s="7">
        <v>41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0.32337138859999998</v>
      </c>
      <c r="I609" s="4">
        <v>8.9196071901000007</v>
      </c>
      <c r="J609" s="2">
        <f t="shared" si="19"/>
        <v>3.6253994341691916E-2</v>
      </c>
      <c r="K609" s="3">
        <v>426</v>
      </c>
      <c r="L609" s="3">
        <v>48</v>
      </c>
      <c r="M609" s="3">
        <v>18</v>
      </c>
      <c r="N609" s="3">
        <v>7</v>
      </c>
      <c r="O609" s="24">
        <v>1001</v>
      </c>
      <c r="P609" s="4">
        <v>0.111</v>
      </c>
      <c r="Q609" s="4">
        <v>0.28000000000000003</v>
      </c>
      <c r="R609" s="4">
        <v>8.9999999999999993E-3</v>
      </c>
      <c r="S609" s="4">
        <v>3.9E-2</v>
      </c>
      <c r="T609" s="4">
        <v>8.0000000000000002E-3</v>
      </c>
      <c r="U609" s="4">
        <v>1.0999999999999999E-2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0.117658043468232</v>
      </c>
      <c r="AC609" s="2">
        <v>0.32850406697203599</v>
      </c>
      <c r="AD609" s="2">
        <v>9.0407446521490707E-3</v>
      </c>
      <c r="AE609" s="2">
        <v>3.9780870011844598E-2</v>
      </c>
      <c r="AF609" s="2">
        <v>8.03217169726427E-3</v>
      </c>
      <c r="AG609" s="2">
        <v>1.1060947359424899E-2</v>
      </c>
    </row>
    <row r="610" spans="1:33" x14ac:dyDescent="0.35">
      <c r="A610" s="7">
        <v>612</v>
      </c>
      <c r="B610" s="7">
        <v>109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0.2985960574</v>
      </c>
      <c r="I610" s="4">
        <v>8.1365991393999995</v>
      </c>
      <c r="J610" s="2">
        <f t="shared" si="19"/>
        <v>3.6697894572943007E-2</v>
      </c>
      <c r="K610" s="3">
        <v>427</v>
      </c>
      <c r="L610" s="3">
        <v>49</v>
      </c>
      <c r="M610" s="3">
        <v>21</v>
      </c>
      <c r="N610" s="3">
        <v>2</v>
      </c>
      <c r="O610" s="24">
        <v>1001</v>
      </c>
      <c r="P610" s="4">
        <v>0.10299999999999999</v>
      </c>
      <c r="Q610" s="4">
        <v>8.6956521739130405E-2</v>
      </c>
      <c r="R610" s="4">
        <v>1.6E-2</v>
      </c>
      <c r="S610" s="4">
        <v>0.04</v>
      </c>
      <c r="T610" s="4">
        <v>0.01</v>
      </c>
      <c r="U610" s="4">
        <v>6.0000000000000001E-3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0.10869941692334099</v>
      </c>
      <c r="AC610" s="2">
        <v>9.0971778205726606E-2</v>
      </c>
      <c r="AD610" s="2">
        <v>1.6129381929883599E-2</v>
      </c>
      <c r="AE610" s="2">
        <v>4.08219945202552E-2</v>
      </c>
      <c r="AF610" s="2">
        <v>1.0050335853501499E-2</v>
      </c>
      <c r="AG610" s="2">
        <v>6.0180723255630203E-3</v>
      </c>
    </row>
    <row r="611" spans="1:33" x14ac:dyDescent="0.35">
      <c r="A611" s="7">
        <v>474</v>
      </c>
      <c r="B611" s="7">
        <v>148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0.26789537899999999</v>
      </c>
      <c r="I611" s="4">
        <v>7.2465888726000003</v>
      </c>
      <c r="J611" s="2">
        <f t="shared" si="19"/>
        <v>3.6968480440905976E-2</v>
      </c>
      <c r="K611" s="3">
        <v>446</v>
      </c>
      <c r="L611" s="3">
        <v>40</v>
      </c>
      <c r="M611" s="3">
        <v>13</v>
      </c>
      <c r="N611" s="3">
        <v>0</v>
      </c>
      <c r="O611" s="24">
        <v>1001</v>
      </c>
      <c r="P611" s="4">
        <v>0.09</v>
      </c>
      <c r="Q611" s="4">
        <v>0</v>
      </c>
      <c r="R611" s="4">
        <v>1.7999999999999999E-2</v>
      </c>
      <c r="S611" s="4">
        <v>1.7999999999999999E-2</v>
      </c>
      <c r="T611" s="4">
        <v>1.4E-2</v>
      </c>
      <c r="U611" s="4">
        <v>0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9.4310679471241304E-2</v>
      </c>
      <c r="AC611" s="2">
        <v>1.0000050000287801E-5</v>
      </c>
      <c r="AD611" s="2">
        <v>1.8163970627671201E-2</v>
      </c>
      <c r="AE611" s="2">
        <v>1.8163970627671201E-2</v>
      </c>
      <c r="AF611" s="2">
        <v>1.4098924379501601E-2</v>
      </c>
      <c r="AG611" s="2">
        <v>1.0000050000287801E-5</v>
      </c>
    </row>
    <row r="612" spans="1:33" x14ac:dyDescent="0.35">
      <c r="A612" s="7">
        <v>332</v>
      </c>
      <c r="B612" s="7">
        <v>293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0.347694065</v>
      </c>
      <c r="I612" s="4">
        <v>9.3035390127900008</v>
      </c>
      <c r="J612" s="2">
        <f t="shared" si="19"/>
        <v>3.7372237008090045E-2</v>
      </c>
      <c r="K612" s="3">
        <v>404</v>
      </c>
      <c r="L612" s="3">
        <v>59</v>
      </c>
      <c r="M612" s="3">
        <v>36</v>
      </c>
      <c r="N612" s="3">
        <v>0</v>
      </c>
      <c r="O612" s="24">
        <v>1001</v>
      </c>
      <c r="P612" s="4">
        <v>0.11899999999999999</v>
      </c>
      <c r="Q612" s="4">
        <v>0</v>
      </c>
      <c r="R612" s="4">
        <v>1.7999999999999999E-2</v>
      </c>
      <c r="S612" s="4">
        <v>8.0000000000000002E-3</v>
      </c>
      <c r="T612" s="4">
        <v>6.0000000000000001E-3</v>
      </c>
      <c r="U612" s="4">
        <v>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0.12669765304595801</v>
      </c>
      <c r="AC612" s="2">
        <v>1.0000050000287801E-5</v>
      </c>
      <c r="AD612" s="2">
        <v>1.8163970627671201E-2</v>
      </c>
      <c r="AE612" s="2">
        <v>8.03217169726427E-3</v>
      </c>
      <c r="AF612" s="2">
        <v>6.0180723255630203E-3</v>
      </c>
      <c r="AG612" s="2">
        <v>1.0000050000287801E-5</v>
      </c>
    </row>
    <row r="613" spans="1:33" x14ac:dyDescent="0.35">
      <c r="A613" s="7">
        <v>698</v>
      </c>
      <c r="B613" s="7">
        <v>175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0.35016536999999998</v>
      </c>
      <c r="I613" s="4">
        <v>9.2815355637400003</v>
      </c>
      <c r="J613" s="2">
        <f t="shared" si="19"/>
        <v>3.7727094573443691E-2</v>
      </c>
      <c r="K613" s="3">
        <v>409</v>
      </c>
      <c r="L613" s="3">
        <v>40</v>
      </c>
      <c r="M613" s="3">
        <v>42</v>
      </c>
      <c r="N613" s="3">
        <v>8</v>
      </c>
      <c r="O613" s="24">
        <v>1001</v>
      </c>
      <c r="P613" s="4">
        <v>9.5000000000000001E-2</v>
      </c>
      <c r="Q613" s="4">
        <v>0.16</v>
      </c>
      <c r="R613" s="4">
        <v>1.2E-2</v>
      </c>
      <c r="S613" s="4">
        <v>0.01</v>
      </c>
      <c r="T613" s="4">
        <v>1.2999999999999999E-2</v>
      </c>
      <c r="U613" s="4">
        <v>6.0000000000000001E-3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9.9820335282210904E-2</v>
      </c>
      <c r="AC613" s="2">
        <v>0.17435338714477799</v>
      </c>
      <c r="AD613" s="2">
        <v>1.20725812342692E-2</v>
      </c>
      <c r="AE613" s="2">
        <v>1.0050335853501499E-2</v>
      </c>
      <c r="AF613" s="2">
        <v>1.30852395486555E-2</v>
      </c>
      <c r="AG613" s="2">
        <v>6.0180723255630203E-3</v>
      </c>
    </row>
    <row r="614" spans="1:33" x14ac:dyDescent="0.35">
      <c r="A614" s="7">
        <v>654</v>
      </c>
      <c r="B614" s="7">
        <v>445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0.3738775003</v>
      </c>
      <c r="I614" s="4">
        <v>9.8092274966000002</v>
      </c>
      <c r="J614" s="2">
        <f t="shared" si="19"/>
        <v>3.8114877081767203E-2</v>
      </c>
      <c r="K614" s="3">
        <v>336</v>
      </c>
      <c r="L614" s="3">
        <v>114</v>
      </c>
      <c r="M614" s="3">
        <v>43</v>
      </c>
      <c r="N614" s="3">
        <v>6</v>
      </c>
      <c r="O614" s="24">
        <v>1001</v>
      </c>
      <c r="P614" s="4">
        <v>0.219</v>
      </c>
      <c r="Q614" s="4">
        <v>0.122448979591837</v>
      </c>
      <c r="R614" s="4">
        <v>1.0999999999999999E-2</v>
      </c>
      <c r="S614" s="4">
        <v>2E-3</v>
      </c>
      <c r="T614" s="4">
        <v>8.9999999999999993E-3</v>
      </c>
      <c r="U614" s="4">
        <v>2E-3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0.24718012914245099</v>
      </c>
      <c r="AC614" s="2">
        <v>0.130620182417064</v>
      </c>
      <c r="AD614" s="2">
        <v>1.1060947359424899E-2</v>
      </c>
      <c r="AE614" s="2">
        <v>2.0020026706730801E-3</v>
      </c>
      <c r="AF614" s="2">
        <v>9.0407446521490707E-3</v>
      </c>
      <c r="AG614" s="2">
        <v>2.0020026706730801E-3</v>
      </c>
    </row>
    <row r="615" spans="1:33" x14ac:dyDescent="0.35">
      <c r="A615" s="7">
        <v>366</v>
      </c>
      <c r="B615" s="7">
        <v>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0.31661854560000002</v>
      </c>
      <c r="I615" s="4">
        <v>8.2689103309400007</v>
      </c>
      <c r="J615" s="2">
        <f t="shared" si="19"/>
        <v>3.8290238124278606E-2</v>
      </c>
      <c r="K615" s="3">
        <v>395</v>
      </c>
      <c r="L615" s="3">
        <v>42</v>
      </c>
      <c r="M615" s="3">
        <v>58</v>
      </c>
      <c r="N615" s="3">
        <v>4</v>
      </c>
      <c r="O615" s="24">
        <v>1001</v>
      </c>
      <c r="P615" s="4">
        <v>0.09</v>
      </c>
      <c r="Q615" s="4">
        <v>6.4516129032258104E-2</v>
      </c>
      <c r="R615" s="4">
        <v>0.01</v>
      </c>
      <c r="S615" s="4">
        <v>2.1000000000000001E-2</v>
      </c>
      <c r="T615" s="4">
        <v>8.9999999999999993E-3</v>
      </c>
      <c r="U615" s="4">
        <v>7.0000000000000001E-3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9.4310679471241304E-2</v>
      </c>
      <c r="AC615" s="2">
        <v>6.6691374498672198E-2</v>
      </c>
      <c r="AD615" s="2">
        <v>1.0050335853501499E-2</v>
      </c>
      <c r="AE615" s="2">
        <v>2.1223636451626698E-2</v>
      </c>
      <c r="AF615" s="2">
        <v>9.0407446521490707E-3</v>
      </c>
      <c r="AG615" s="2">
        <v>7.0246149369644698E-3</v>
      </c>
    </row>
    <row r="616" spans="1:33" x14ac:dyDescent="0.35">
      <c r="A616" s="7">
        <v>748</v>
      </c>
      <c r="B616" s="7">
        <v>134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0.32275620890000001</v>
      </c>
      <c r="I616" s="4">
        <v>8.3798638788000002</v>
      </c>
      <c r="J616" s="2">
        <f t="shared" si="19"/>
        <v>3.8515686360554441E-2</v>
      </c>
      <c r="K616" s="3">
        <v>367</v>
      </c>
      <c r="L616" s="3">
        <v>93</v>
      </c>
      <c r="M616" s="3">
        <v>34</v>
      </c>
      <c r="N616" s="3">
        <v>5</v>
      </c>
      <c r="O616" s="24">
        <v>1001</v>
      </c>
      <c r="P616" s="4">
        <v>0.22700000000000001</v>
      </c>
      <c r="Q616" s="4">
        <v>0.128205128205128</v>
      </c>
      <c r="R616" s="4">
        <v>6.0000000000000001E-3</v>
      </c>
      <c r="S616" s="4">
        <v>6.0000000000000001E-3</v>
      </c>
      <c r="T616" s="4">
        <v>1.2E-2</v>
      </c>
      <c r="U616" s="4">
        <v>0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0.25747623039471501</v>
      </c>
      <c r="AC616" s="2">
        <v>0.13720112151348501</v>
      </c>
      <c r="AD616" s="2">
        <v>6.0180723255630203E-3</v>
      </c>
      <c r="AE616" s="2">
        <v>6.0180723255630203E-3</v>
      </c>
      <c r="AF616" s="2">
        <v>1.20725812342692E-2</v>
      </c>
      <c r="AG616" s="2">
        <v>1.0000050000287801E-5</v>
      </c>
    </row>
    <row r="617" spans="1:33" x14ac:dyDescent="0.35">
      <c r="A617" s="7">
        <v>934</v>
      </c>
      <c r="B617" s="7">
        <v>92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0.3080095558</v>
      </c>
      <c r="I617" s="4">
        <v>7.7694273425500002</v>
      </c>
      <c r="J617" s="2">
        <f t="shared" si="19"/>
        <v>3.9643791262858802E-2</v>
      </c>
      <c r="K617" s="3">
        <v>429</v>
      </c>
      <c r="L617" s="3">
        <v>40</v>
      </c>
      <c r="M617" s="3">
        <v>21</v>
      </c>
      <c r="N617" s="3">
        <v>9</v>
      </c>
      <c r="O617" s="24">
        <v>1001</v>
      </c>
      <c r="P617" s="4">
        <v>9.7000000000000003E-2</v>
      </c>
      <c r="Q617" s="4">
        <v>0.3</v>
      </c>
      <c r="R617" s="4">
        <v>0.01</v>
      </c>
      <c r="S617" s="4">
        <v>6.9000000000000006E-2</v>
      </c>
      <c r="T617" s="4">
        <v>7.0000000000000001E-3</v>
      </c>
      <c r="U617" s="4">
        <v>1.2999999999999999E-2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0.102032725565152</v>
      </c>
      <c r="AC617" s="2">
        <v>0.356674943938732</v>
      </c>
      <c r="AD617" s="2">
        <v>1.0050335853501499E-2</v>
      </c>
      <c r="AE617" s="2">
        <v>7.1496001705069895E-2</v>
      </c>
      <c r="AF617" s="2">
        <v>7.0246149369644698E-3</v>
      </c>
      <c r="AG617" s="2">
        <v>1.30852395486555E-2</v>
      </c>
    </row>
    <row r="618" spans="1:33" x14ac:dyDescent="0.35">
      <c r="A618" s="7">
        <v>700</v>
      </c>
      <c r="B618" s="7">
        <v>200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0.3594671539</v>
      </c>
      <c r="I618" s="4">
        <v>9.0386795145000001</v>
      </c>
      <c r="J618" s="2">
        <f t="shared" si="19"/>
        <v>3.9769874938406301E-2</v>
      </c>
      <c r="K618" s="3">
        <v>385</v>
      </c>
      <c r="L618" s="3">
        <v>48</v>
      </c>
      <c r="M618" s="3">
        <v>64</v>
      </c>
      <c r="N618" s="3">
        <v>2</v>
      </c>
      <c r="O618" s="24">
        <v>1001</v>
      </c>
      <c r="P618" s="4">
        <v>0.114</v>
      </c>
      <c r="Q618" s="4">
        <v>3.03030303030303E-2</v>
      </c>
      <c r="R618" s="4">
        <v>1.2E-2</v>
      </c>
      <c r="S618" s="4">
        <v>2.4E-2</v>
      </c>
      <c r="T618" s="4">
        <v>0.01</v>
      </c>
      <c r="U618" s="4">
        <v>3.0000000000000001E-3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0.121038328377056</v>
      </c>
      <c r="AC618" s="2">
        <v>3.0771658666753701E-2</v>
      </c>
      <c r="AD618" s="2">
        <v>1.20725812342692E-2</v>
      </c>
      <c r="AE618" s="2">
        <v>2.4292692569044601E-2</v>
      </c>
      <c r="AF618" s="2">
        <v>1.0050335853501499E-2</v>
      </c>
      <c r="AG618" s="2">
        <v>3.00450902029872E-3</v>
      </c>
    </row>
    <row r="619" spans="1:33" x14ac:dyDescent="0.35">
      <c r="A619" s="7">
        <v>452</v>
      </c>
      <c r="B619" s="7">
        <v>266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0.34694988269999999</v>
      </c>
      <c r="I619" s="4">
        <v>8.5066459506100003</v>
      </c>
      <c r="J619" s="2">
        <f t="shared" si="19"/>
        <v>4.0785743842450699E-2</v>
      </c>
      <c r="K619" s="3">
        <v>413</v>
      </c>
      <c r="L619" s="3">
        <v>39</v>
      </c>
      <c r="M619" s="3">
        <v>42</v>
      </c>
      <c r="N619" s="3">
        <v>5</v>
      </c>
      <c r="O619" s="24">
        <v>1001</v>
      </c>
      <c r="P619" s="4">
        <v>7.8E-2</v>
      </c>
      <c r="Q619" s="4">
        <v>0.10638297872340401</v>
      </c>
      <c r="R619" s="4">
        <v>1.2E-2</v>
      </c>
      <c r="S619" s="4">
        <v>1.7000000000000001E-2</v>
      </c>
      <c r="T619" s="4">
        <v>8.9999999999999993E-3</v>
      </c>
      <c r="U619" s="4">
        <v>0.01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8.1210055425543201E-2</v>
      </c>
      <c r="AC619" s="2">
        <v>0.11247798342669001</v>
      </c>
      <c r="AD619" s="2">
        <v>1.20725812342692E-2</v>
      </c>
      <c r="AE619" s="2">
        <v>1.7146158834970501E-2</v>
      </c>
      <c r="AF619" s="2">
        <v>9.0407446521490707E-3</v>
      </c>
      <c r="AG619" s="2">
        <v>1.0050335853501499E-2</v>
      </c>
    </row>
    <row r="620" spans="1:33" x14ac:dyDescent="0.35">
      <c r="A620" s="7">
        <v>588</v>
      </c>
      <c r="B620" s="7">
        <v>393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0.32127350430000001</v>
      </c>
      <c r="I620" s="4">
        <v>7.8268217407999998</v>
      </c>
      <c r="J620" s="2">
        <f t="shared" si="19"/>
        <v>4.1047760500951672E-2</v>
      </c>
      <c r="K620" s="3">
        <v>389</v>
      </c>
      <c r="L620" s="3">
        <v>51</v>
      </c>
      <c r="M620" s="3">
        <v>53</v>
      </c>
      <c r="N620" s="3">
        <v>6</v>
      </c>
      <c r="O620" s="24">
        <v>1001</v>
      </c>
      <c r="P620" s="4">
        <v>0.129</v>
      </c>
      <c r="Q620" s="4">
        <v>0.101694915254237</v>
      </c>
      <c r="R620" s="4">
        <v>8.9999999999999993E-3</v>
      </c>
      <c r="S620" s="4">
        <v>4.0000000000000001E-3</v>
      </c>
      <c r="T620" s="4">
        <v>0.01</v>
      </c>
      <c r="U620" s="4">
        <v>2E-3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0.13811330212963399</v>
      </c>
      <c r="AC620" s="2">
        <v>0.107245530353598</v>
      </c>
      <c r="AD620" s="2">
        <v>9.0407446521490707E-3</v>
      </c>
      <c r="AE620" s="2">
        <v>4.0080213975388201E-3</v>
      </c>
      <c r="AF620" s="2">
        <v>1.0050335853501499E-2</v>
      </c>
      <c r="AG620" s="2">
        <v>2.0020026706730801E-3</v>
      </c>
    </row>
    <row r="621" spans="1:33" x14ac:dyDescent="0.35">
      <c r="A621" s="7">
        <v>898</v>
      </c>
      <c r="B621" s="7">
        <v>288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0.37431653910000001</v>
      </c>
      <c r="I621" s="4">
        <v>9.0879138420980006</v>
      </c>
      <c r="J621" s="2">
        <f t="shared" si="19"/>
        <v>4.1188389943360944E-2</v>
      </c>
      <c r="K621" s="3">
        <v>454</v>
      </c>
      <c r="L621" s="3">
        <v>29</v>
      </c>
      <c r="M621" s="3">
        <v>16</v>
      </c>
      <c r="N621" s="3">
        <v>0</v>
      </c>
      <c r="O621" s="24">
        <v>1001</v>
      </c>
      <c r="P621" s="4">
        <v>6.4000000000000001E-2</v>
      </c>
      <c r="Q621" s="4">
        <v>0</v>
      </c>
      <c r="R621" s="4">
        <v>8.9999999999999993E-3</v>
      </c>
      <c r="S621" s="4">
        <v>0.01</v>
      </c>
      <c r="T621" s="4">
        <v>7.0000000000000001E-3</v>
      </c>
      <c r="U621" s="4">
        <v>3.0000000000000001E-3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6.6139802504545098E-2</v>
      </c>
      <c r="AC621" s="2">
        <v>1.0000050000287801E-5</v>
      </c>
      <c r="AD621" s="2">
        <v>9.0407446521490707E-3</v>
      </c>
      <c r="AE621" s="2">
        <v>1.0050335853501499E-2</v>
      </c>
      <c r="AF621" s="2">
        <v>7.0246149369644698E-3</v>
      </c>
      <c r="AG621" s="2">
        <v>3.00450902029872E-3</v>
      </c>
    </row>
    <row r="622" spans="1:33" x14ac:dyDescent="0.35">
      <c r="A622" s="7">
        <v>140</v>
      </c>
      <c r="B622" s="7">
        <v>451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0.33383562179999998</v>
      </c>
      <c r="I622" s="4">
        <v>7.8669985241999996</v>
      </c>
      <c r="J622" s="2">
        <f t="shared" si="19"/>
        <v>4.2434941454873087E-2</v>
      </c>
      <c r="K622" s="3">
        <v>350</v>
      </c>
      <c r="L622" s="3">
        <v>54</v>
      </c>
      <c r="M622" s="3">
        <v>59</v>
      </c>
      <c r="N622" s="3">
        <v>36</v>
      </c>
      <c r="O622" s="24">
        <v>1001</v>
      </c>
      <c r="P622" s="4">
        <v>0.16700000000000001</v>
      </c>
      <c r="Q622" s="4">
        <v>0.37894736842105298</v>
      </c>
      <c r="R622" s="4">
        <v>8.0000000000000002E-3</v>
      </c>
      <c r="S622" s="4">
        <v>1.7000000000000001E-2</v>
      </c>
      <c r="T622" s="4">
        <v>0.01</v>
      </c>
      <c r="U622" s="4">
        <v>7.0000000000000001E-3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0.18272163681529399</v>
      </c>
      <c r="AC622" s="2">
        <v>0.476339447694822</v>
      </c>
      <c r="AD622" s="2">
        <v>8.03217169726427E-3</v>
      </c>
      <c r="AE622" s="2">
        <v>1.7146158834970501E-2</v>
      </c>
      <c r="AF622" s="2">
        <v>1.0050335853501499E-2</v>
      </c>
      <c r="AG622" s="2">
        <v>7.0246149369644698E-3</v>
      </c>
    </row>
    <row r="623" spans="1:33" x14ac:dyDescent="0.35">
      <c r="A623" s="7">
        <v>986</v>
      </c>
      <c r="B623" s="7">
        <v>174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0.32123987129999998</v>
      </c>
      <c r="I623" s="4">
        <v>7.5067851259999996</v>
      </c>
      <c r="J623" s="2">
        <f t="shared" si="19"/>
        <v>4.2793268477523759E-2</v>
      </c>
      <c r="K623" s="3">
        <v>417</v>
      </c>
      <c r="L623" s="3">
        <v>59</v>
      </c>
      <c r="M623" s="3">
        <v>18</v>
      </c>
      <c r="N623" s="3">
        <v>5</v>
      </c>
      <c r="O623" s="24">
        <v>1001</v>
      </c>
      <c r="P623" s="4">
        <v>0.124</v>
      </c>
      <c r="Q623" s="4">
        <v>0.217391304347826</v>
      </c>
      <c r="R623" s="4">
        <v>1.0999999999999999E-2</v>
      </c>
      <c r="S623" s="4">
        <v>1.2999999999999999E-2</v>
      </c>
      <c r="T623" s="4">
        <v>7.0000000000000001E-3</v>
      </c>
      <c r="U623" s="4">
        <v>4.0000000000000001E-3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0.13238918804574601</v>
      </c>
      <c r="AC623" s="2">
        <v>0.24512245803298499</v>
      </c>
      <c r="AD623" s="2">
        <v>1.1060947359424899E-2</v>
      </c>
      <c r="AE623" s="2">
        <v>1.30852395486555E-2</v>
      </c>
      <c r="AF623" s="2">
        <v>7.0246149369644698E-3</v>
      </c>
      <c r="AG623" s="2">
        <v>4.0080213975388201E-3</v>
      </c>
    </row>
    <row r="624" spans="1:33" x14ac:dyDescent="0.35">
      <c r="A624" s="7">
        <v>848</v>
      </c>
      <c r="B624" s="7">
        <v>364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0.30165069970000002</v>
      </c>
      <c r="I624" s="4">
        <v>6.9982705495099999</v>
      </c>
      <c r="J624" s="2">
        <f t="shared" si="19"/>
        <v>4.3103606464760184E-2</v>
      </c>
      <c r="K624" s="3">
        <v>437</v>
      </c>
      <c r="L624" s="3">
        <v>33</v>
      </c>
      <c r="M624" s="3">
        <v>28</v>
      </c>
      <c r="N624" s="3">
        <v>1</v>
      </c>
      <c r="O624" s="24">
        <v>1001</v>
      </c>
      <c r="P624" s="4">
        <v>7.3999999999999996E-2</v>
      </c>
      <c r="Q624" s="4">
        <v>3.4482758620689703E-2</v>
      </c>
      <c r="R624" s="4">
        <v>7.0000000000000001E-3</v>
      </c>
      <c r="S624" s="4">
        <v>7.0000000000000001E-3</v>
      </c>
      <c r="T624" s="4">
        <v>8.0000000000000002E-3</v>
      </c>
      <c r="U624" s="4">
        <v>0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7.6881044335957605E-2</v>
      </c>
      <c r="AC624" s="2">
        <v>3.5091319811270102E-2</v>
      </c>
      <c r="AD624" s="2">
        <v>7.0246149369644698E-3</v>
      </c>
      <c r="AE624" s="2">
        <v>7.0246149369644698E-3</v>
      </c>
      <c r="AF624" s="2">
        <v>8.03217169726427E-3</v>
      </c>
      <c r="AG624" s="2">
        <v>1.0000050000287801E-5</v>
      </c>
    </row>
    <row r="625" spans="1:33" x14ac:dyDescent="0.35">
      <c r="A625" s="7">
        <v>844</v>
      </c>
      <c r="B625" s="7">
        <v>344</v>
      </c>
      <c r="C625" s="7">
        <v>1</v>
      </c>
      <c r="D625" s="7">
        <v>0</v>
      </c>
      <c r="E625" s="22" t="str">
        <f t="shared" si="18"/>
        <v>10</v>
      </c>
      <c r="F625" s="4">
        <v>0.99431000000000003</v>
      </c>
      <c r="G625" s="25">
        <v>1</v>
      </c>
      <c r="H625" s="4">
        <v>0.33554485029999997</v>
      </c>
      <c r="I625" s="4">
        <v>7.7601247995399998</v>
      </c>
      <c r="J625" s="2">
        <f t="shared" si="19"/>
        <v>4.3239620362792386E-2</v>
      </c>
      <c r="K625" s="3">
        <v>314</v>
      </c>
      <c r="L625" s="3">
        <v>171</v>
      </c>
      <c r="M625" s="3">
        <v>6</v>
      </c>
      <c r="N625" s="3">
        <v>8</v>
      </c>
      <c r="O625" s="24">
        <v>1001</v>
      </c>
      <c r="P625" s="4">
        <v>0.375</v>
      </c>
      <c r="Q625" s="4">
        <v>0.57142857142857095</v>
      </c>
      <c r="R625" s="4">
        <v>8.0000000000000002E-3</v>
      </c>
      <c r="S625" s="4">
        <v>6.5000000000000002E-2</v>
      </c>
      <c r="T625" s="4">
        <v>2E-3</v>
      </c>
      <c r="U625" s="4">
        <v>5.0000000000000001E-3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0.47000362924573602</v>
      </c>
      <c r="AC625" s="2">
        <v>0.847297860387204</v>
      </c>
      <c r="AD625" s="2">
        <v>8.03217169726427E-3</v>
      </c>
      <c r="AE625" s="2">
        <v>6.7208749693450004E-2</v>
      </c>
      <c r="AF625" s="2">
        <v>2.0020026706730801E-3</v>
      </c>
      <c r="AG625" s="2">
        <v>5.0125418235442898E-3</v>
      </c>
    </row>
    <row r="626" spans="1:33" x14ac:dyDescent="0.35">
      <c r="A626" s="7">
        <v>598</v>
      </c>
      <c r="B626" s="7">
        <v>453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0.30163907109999999</v>
      </c>
      <c r="I626" s="4">
        <v>6.8796647627</v>
      </c>
      <c r="J626" s="2">
        <f t="shared" si="19"/>
        <v>4.3845024649372365E-2</v>
      </c>
      <c r="K626" s="3">
        <v>219</v>
      </c>
      <c r="L626" s="3">
        <v>97</v>
      </c>
      <c r="M626" s="3">
        <v>154</v>
      </c>
      <c r="N626" s="3">
        <v>29</v>
      </c>
      <c r="O626" s="24">
        <v>1001</v>
      </c>
      <c r="P626" s="4">
        <v>0.23699999999999999</v>
      </c>
      <c r="Q626" s="4">
        <v>0.15846994535519099</v>
      </c>
      <c r="R626" s="4">
        <v>1.6E-2</v>
      </c>
      <c r="S626" s="4">
        <v>5.0000000000000001E-3</v>
      </c>
      <c r="T626" s="4">
        <v>8.0000000000000002E-3</v>
      </c>
      <c r="U626" s="4">
        <v>1.2E-2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0.27049724769768002</v>
      </c>
      <c r="AC626" s="2">
        <v>0.172533550427792</v>
      </c>
      <c r="AD626" s="2">
        <v>1.6129381929883599E-2</v>
      </c>
      <c r="AE626" s="2">
        <v>5.0125418235442898E-3</v>
      </c>
      <c r="AF626" s="2">
        <v>8.03217169726427E-3</v>
      </c>
      <c r="AG626" s="2">
        <v>1.20725812342692E-2</v>
      </c>
    </row>
    <row r="627" spans="1:33" x14ac:dyDescent="0.35">
      <c r="A627" s="7">
        <v>744</v>
      </c>
      <c r="B627" s="7">
        <v>218</v>
      </c>
      <c r="C627" s="7">
        <v>1</v>
      </c>
      <c r="D627" s="7">
        <v>0</v>
      </c>
      <c r="E627" s="22" t="str">
        <f t="shared" si="18"/>
        <v>10</v>
      </c>
      <c r="F627" s="4">
        <v>0.99446000000000001</v>
      </c>
      <c r="G627" s="25">
        <v>1</v>
      </c>
      <c r="H627" s="4">
        <v>0.34344786890000001</v>
      </c>
      <c r="I627" s="4">
        <v>7.6812241649599997</v>
      </c>
      <c r="J627" s="2">
        <f t="shared" si="19"/>
        <v>4.4712647557759243E-2</v>
      </c>
      <c r="K627" s="3">
        <v>391</v>
      </c>
      <c r="L627" s="3">
        <v>90</v>
      </c>
      <c r="M627" s="3">
        <v>14</v>
      </c>
      <c r="N627" s="3">
        <v>4</v>
      </c>
      <c r="O627" s="24">
        <v>1001</v>
      </c>
      <c r="P627" s="4">
        <v>0.183</v>
      </c>
      <c r="Q627" s="4">
        <v>0.22222222222222199</v>
      </c>
      <c r="R627" s="4">
        <v>1.2999999999999999E-2</v>
      </c>
      <c r="S627" s="4">
        <v>1.7999999999999999E-2</v>
      </c>
      <c r="T627" s="4">
        <v>8.9999999999999993E-3</v>
      </c>
      <c r="U627" s="4">
        <v>7.0000000000000001E-3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0.202116184122134</v>
      </c>
      <c r="AC627" s="2">
        <v>0.251314428280906</v>
      </c>
      <c r="AD627" s="2">
        <v>1.30852395486555E-2</v>
      </c>
      <c r="AE627" s="2">
        <v>1.8163970627671201E-2</v>
      </c>
      <c r="AF627" s="2">
        <v>9.0407446521490707E-3</v>
      </c>
      <c r="AG627" s="2">
        <v>7.0246149369644698E-3</v>
      </c>
    </row>
    <row r="628" spans="1:33" x14ac:dyDescent="0.35">
      <c r="A628" s="7">
        <v>686</v>
      </c>
      <c r="B628" s="7">
        <v>100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0.42677530130000002</v>
      </c>
      <c r="I628" s="4">
        <v>9.5187529795899994</v>
      </c>
      <c r="J628" s="2">
        <f t="shared" si="19"/>
        <v>4.4835211315503901E-2</v>
      </c>
      <c r="K628" s="3">
        <v>96</v>
      </c>
      <c r="L628" s="3">
        <v>121</v>
      </c>
      <c r="M628" s="3">
        <v>180</v>
      </c>
      <c r="N628" s="3">
        <v>102</v>
      </c>
      <c r="O628" s="24">
        <v>664.91564040584899</v>
      </c>
      <c r="P628" s="4">
        <v>0.44</v>
      </c>
      <c r="Q628" s="4">
        <v>0.36170212765957399</v>
      </c>
      <c r="R628" s="4">
        <v>1.7000000000000001E-2</v>
      </c>
      <c r="S628" s="4">
        <v>2.1000000000000001E-2</v>
      </c>
      <c r="T628" s="4">
        <v>1.7000000000000001E-2</v>
      </c>
      <c r="U628" s="4">
        <v>0.01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0.57981849525294205</v>
      </c>
      <c r="AC628" s="2">
        <v>0.44895022004790303</v>
      </c>
      <c r="AD628" s="2">
        <v>1.7146158834970501E-2</v>
      </c>
      <c r="AE628" s="2">
        <v>2.1223636451626698E-2</v>
      </c>
      <c r="AF628" s="2">
        <v>1.7146158834970501E-2</v>
      </c>
      <c r="AG628" s="2">
        <v>1.0050335853501499E-2</v>
      </c>
    </row>
    <row r="629" spans="1:33" x14ac:dyDescent="0.35">
      <c r="A629" s="7">
        <v>128</v>
      </c>
      <c r="B629" s="7">
        <v>402</v>
      </c>
      <c r="C629" s="7">
        <v>1</v>
      </c>
      <c r="D629" s="7">
        <v>0</v>
      </c>
      <c r="E629" s="22" t="str">
        <f t="shared" si="18"/>
        <v>10</v>
      </c>
      <c r="F629" s="4">
        <v>0.99980999999999998</v>
      </c>
      <c r="G629" s="25">
        <v>1</v>
      </c>
      <c r="H629" s="4">
        <v>0.40908798769999999</v>
      </c>
      <c r="I629" s="4">
        <v>8.9002702290800002</v>
      </c>
      <c r="J629" s="2">
        <f t="shared" si="19"/>
        <v>4.5963546855395471E-2</v>
      </c>
      <c r="K629" s="3">
        <v>424</v>
      </c>
      <c r="L629" s="3">
        <v>61</v>
      </c>
      <c r="M629" s="3">
        <v>14</v>
      </c>
      <c r="N629" s="3">
        <v>0</v>
      </c>
      <c r="O629" s="24">
        <v>904.64012048004702</v>
      </c>
      <c r="P629" s="4">
        <v>9.7000000000000003E-2</v>
      </c>
      <c r="Q629" s="4">
        <v>0</v>
      </c>
      <c r="R629" s="4">
        <v>1.4E-2</v>
      </c>
      <c r="S629" s="4">
        <v>8.9999999999999993E-3</v>
      </c>
      <c r="T629" s="4">
        <v>8.0000000000000002E-3</v>
      </c>
      <c r="U629" s="4">
        <v>4.0000000000000001E-3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0.102032725565152</v>
      </c>
      <c r="AC629" s="2">
        <v>1.0000050000287801E-5</v>
      </c>
      <c r="AD629" s="2">
        <v>1.4098924379501601E-2</v>
      </c>
      <c r="AE629" s="2">
        <v>9.0407446521490707E-3</v>
      </c>
      <c r="AF629" s="2">
        <v>8.03217169726427E-3</v>
      </c>
      <c r="AG629" s="2">
        <v>4.0080213975388201E-3</v>
      </c>
    </row>
    <row r="630" spans="1:33" x14ac:dyDescent="0.35">
      <c r="A630" s="7">
        <v>372</v>
      </c>
      <c r="B630" s="7">
        <v>270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0.3450408827</v>
      </c>
      <c r="I630" s="4">
        <v>7.3776589789899996</v>
      </c>
      <c r="J630" s="2">
        <f t="shared" si="19"/>
        <v>4.6768342597916616E-2</v>
      </c>
      <c r="K630" s="3">
        <v>401</v>
      </c>
      <c r="L630" s="3">
        <v>84</v>
      </c>
      <c r="M630" s="3">
        <v>11</v>
      </c>
      <c r="N630" s="3">
        <v>3</v>
      </c>
      <c r="O630" s="24">
        <v>1001</v>
      </c>
      <c r="P630" s="4">
        <v>0.17299999999999999</v>
      </c>
      <c r="Q630" s="4">
        <v>0.214285714285714</v>
      </c>
      <c r="R630" s="4">
        <v>0.01</v>
      </c>
      <c r="S630" s="4">
        <v>2.1000000000000001E-2</v>
      </c>
      <c r="T630" s="4">
        <v>4.0000000000000001E-3</v>
      </c>
      <c r="U630" s="4">
        <v>3.0000000000000001E-3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0.189950583958446</v>
      </c>
      <c r="AC630" s="2">
        <v>0.24116205681688799</v>
      </c>
      <c r="AD630" s="2">
        <v>1.0050335853501499E-2</v>
      </c>
      <c r="AE630" s="2">
        <v>2.1223636451626698E-2</v>
      </c>
      <c r="AF630" s="2">
        <v>4.0080213975388201E-3</v>
      </c>
      <c r="AG630" s="2">
        <v>3.00450902029872E-3</v>
      </c>
    </row>
    <row r="631" spans="1:33" x14ac:dyDescent="0.35">
      <c r="A631" s="7">
        <v>774</v>
      </c>
      <c r="B631" s="7">
        <v>480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0.42565431999999997</v>
      </c>
      <c r="I631" s="4">
        <v>8.9936979570000002</v>
      </c>
      <c r="J631" s="2">
        <f t="shared" si="19"/>
        <v>4.7328064833298468E-2</v>
      </c>
      <c r="K631" s="3">
        <v>409</v>
      </c>
      <c r="L631" s="3">
        <v>64</v>
      </c>
      <c r="M631" s="3">
        <v>22</v>
      </c>
      <c r="N631" s="3">
        <v>4</v>
      </c>
      <c r="O631" s="24">
        <v>910.41989921423306</v>
      </c>
      <c r="P631" s="4">
        <v>0.14199999999999999</v>
      </c>
      <c r="Q631" s="4">
        <v>0.15384615384615399</v>
      </c>
      <c r="R631" s="4">
        <v>6.0000000000000001E-3</v>
      </c>
      <c r="S631" s="4">
        <v>1.6E-2</v>
      </c>
      <c r="T631" s="4">
        <v>0.01</v>
      </c>
      <c r="U631" s="4">
        <v>3.0000000000000001E-3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0.153151179494175</v>
      </c>
      <c r="AC631" s="2">
        <v>0.16705408466316601</v>
      </c>
      <c r="AD631" s="2">
        <v>6.0180723255630203E-3</v>
      </c>
      <c r="AE631" s="2">
        <v>1.6129381929883599E-2</v>
      </c>
      <c r="AF631" s="2">
        <v>1.0050335853501499E-2</v>
      </c>
      <c r="AG631" s="2">
        <v>3.00450902029872E-3</v>
      </c>
    </row>
    <row r="632" spans="1:33" x14ac:dyDescent="0.35">
      <c r="A632" s="7">
        <v>676</v>
      </c>
      <c r="B632" s="7">
        <v>172</v>
      </c>
      <c r="C632" s="7">
        <v>1</v>
      </c>
      <c r="D632" s="7">
        <v>0</v>
      </c>
      <c r="E632" s="22" t="str">
        <f t="shared" si="18"/>
        <v>10</v>
      </c>
      <c r="F632" s="4">
        <v>0.99746599999999996</v>
      </c>
      <c r="G632" s="25">
        <v>1</v>
      </c>
      <c r="H632" s="4">
        <v>0.37408324710000002</v>
      </c>
      <c r="I632" s="4">
        <v>7.8622823567999998</v>
      </c>
      <c r="J632" s="2">
        <f t="shared" si="19"/>
        <v>4.7579472489494047E-2</v>
      </c>
      <c r="K632" s="3">
        <v>439</v>
      </c>
      <c r="L632" s="3">
        <v>33</v>
      </c>
      <c r="M632" s="3">
        <v>26</v>
      </c>
      <c r="N632" s="3">
        <v>1</v>
      </c>
      <c r="O632" s="24">
        <v>1001</v>
      </c>
      <c r="P632" s="4">
        <v>7.0000000000000007E-2</v>
      </c>
      <c r="Q632" s="4">
        <v>3.7037037037037E-2</v>
      </c>
      <c r="R632" s="4">
        <v>1.0999999999999999E-2</v>
      </c>
      <c r="S632" s="4">
        <v>6.0000000000000001E-3</v>
      </c>
      <c r="T632" s="4">
        <v>8.9999999999999993E-3</v>
      </c>
      <c r="U632" s="4">
        <v>3.0000000000000001E-3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7.2570692834835498E-2</v>
      </c>
      <c r="AC632" s="2">
        <v>3.7740327982847002E-2</v>
      </c>
      <c r="AD632" s="2">
        <v>1.1060947359424899E-2</v>
      </c>
      <c r="AE632" s="2">
        <v>6.0180723255630203E-3</v>
      </c>
      <c r="AF632" s="2">
        <v>9.0407446521490707E-3</v>
      </c>
      <c r="AG632" s="2">
        <v>3.00450902029872E-3</v>
      </c>
    </row>
    <row r="633" spans="1:33" x14ac:dyDescent="0.35">
      <c r="A633" s="7">
        <v>982</v>
      </c>
      <c r="B633" s="7">
        <v>450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0.39644816249999998</v>
      </c>
      <c r="I633" s="4">
        <v>8.3265873946499998</v>
      </c>
      <c r="J633" s="2">
        <f t="shared" si="19"/>
        <v>4.7612322276798048E-2</v>
      </c>
      <c r="K633" s="3">
        <v>328</v>
      </c>
      <c r="L633" s="3">
        <v>23</v>
      </c>
      <c r="M633" s="3">
        <v>134</v>
      </c>
      <c r="N633" s="3">
        <v>14</v>
      </c>
      <c r="O633" s="24">
        <v>1001</v>
      </c>
      <c r="P633" s="4">
        <v>6.7000000000000004E-2</v>
      </c>
      <c r="Q633" s="4">
        <v>9.45945945945946E-2</v>
      </c>
      <c r="R633" s="4">
        <v>1.0999999999999999E-2</v>
      </c>
      <c r="S633" s="4">
        <v>0.01</v>
      </c>
      <c r="T633" s="4">
        <v>1.0999999999999999E-2</v>
      </c>
      <c r="U633" s="4">
        <v>0.01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6.93500781347932E-2</v>
      </c>
      <c r="AC633" s="2">
        <v>9.9372473813203702E-2</v>
      </c>
      <c r="AD633" s="2">
        <v>1.1060947359424899E-2</v>
      </c>
      <c r="AE633" s="2">
        <v>1.0050335853501499E-2</v>
      </c>
      <c r="AF633" s="2">
        <v>1.1060947359424899E-2</v>
      </c>
      <c r="AG633" s="2">
        <v>1.0050335853501499E-2</v>
      </c>
    </row>
    <row r="634" spans="1:33" x14ac:dyDescent="0.35">
      <c r="A634" s="7">
        <v>718</v>
      </c>
      <c r="B634" s="7">
        <v>15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0.37663442229999999</v>
      </c>
      <c r="I634" s="4">
        <v>7.8862157741900001</v>
      </c>
      <c r="J634" s="2">
        <f t="shared" si="19"/>
        <v>4.7758574338359949E-2</v>
      </c>
      <c r="K634" s="3">
        <v>432</v>
      </c>
      <c r="L634" s="3">
        <v>26</v>
      </c>
      <c r="M634" s="3">
        <v>40</v>
      </c>
      <c r="N634" s="3">
        <v>1</v>
      </c>
      <c r="O634" s="24">
        <v>1001</v>
      </c>
      <c r="P634" s="4">
        <v>4.2999999999999997E-2</v>
      </c>
      <c r="Q634" s="4">
        <v>2.4390243902439001E-2</v>
      </c>
      <c r="R634" s="4">
        <v>8.9999999999999993E-3</v>
      </c>
      <c r="S634" s="4">
        <v>3.2000000000000001E-2</v>
      </c>
      <c r="T634" s="4">
        <v>6.0000000000000001E-3</v>
      </c>
      <c r="U634" s="4">
        <v>4.0000000000000001E-3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4.3951887529182797E-2</v>
      </c>
      <c r="AC634" s="2">
        <v>2.4692612590371501E-2</v>
      </c>
      <c r="AD634" s="2">
        <v>9.0407446521490707E-3</v>
      </c>
      <c r="AE634" s="2">
        <v>3.2523191705560103E-2</v>
      </c>
      <c r="AF634" s="2">
        <v>6.0180723255630203E-3</v>
      </c>
      <c r="AG634" s="2">
        <v>4.0080213975388201E-3</v>
      </c>
    </row>
    <row r="635" spans="1:33" x14ac:dyDescent="0.35">
      <c r="A635" s="7">
        <v>590</v>
      </c>
      <c r="B635" s="7">
        <v>377</v>
      </c>
      <c r="C635" s="7">
        <v>1</v>
      </c>
      <c r="D635" s="7">
        <v>0</v>
      </c>
      <c r="E635" s="22" t="str">
        <f t="shared" si="18"/>
        <v>10</v>
      </c>
      <c r="F635" s="4">
        <v>0.97978600000000005</v>
      </c>
      <c r="G635" s="25">
        <v>1</v>
      </c>
      <c r="H635" s="4">
        <v>0.36367651400000001</v>
      </c>
      <c r="I635" s="4">
        <v>7.4740447808899999</v>
      </c>
      <c r="J635" s="2">
        <f t="shared" si="19"/>
        <v>4.8658594464120117E-2</v>
      </c>
      <c r="K635" s="3">
        <v>400</v>
      </c>
      <c r="L635" s="3">
        <v>83</v>
      </c>
      <c r="M635" s="3">
        <v>11</v>
      </c>
      <c r="N635" s="3">
        <v>5</v>
      </c>
      <c r="O635" s="24">
        <v>1001</v>
      </c>
      <c r="P635" s="4">
        <v>0.17899999999999999</v>
      </c>
      <c r="Q635" s="4">
        <v>0.3125</v>
      </c>
      <c r="R635" s="4">
        <v>4.0000000000000001E-3</v>
      </c>
      <c r="S635" s="4">
        <v>7.4999999999999997E-2</v>
      </c>
      <c r="T635" s="4">
        <v>8.0000000000000002E-3</v>
      </c>
      <c r="U635" s="4">
        <v>2E-3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0.19723216952970901</v>
      </c>
      <c r="AC635" s="2">
        <v>0.37469344944141098</v>
      </c>
      <c r="AD635" s="2">
        <v>4.0080213975388201E-3</v>
      </c>
      <c r="AE635" s="2">
        <v>7.7961541469711806E-2</v>
      </c>
      <c r="AF635" s="2">
        <v>8.03217169726427E-3</v>
      </c>
      <c r="AG635" s="2">
        <v>2.0020026706730801E-3</v>
      </c>
    </row>
    <row r="636" spans="1:33" x14ac:dyDescent="0.35">
      <c r="A636" s="7">
        <v>428</v>
      </c>
      <c r="B636" s="7">
        <v>457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0.50501475669999996</v>
      </c>
      <c r="I636" s="4">
        <v>10.28707324853</v>
      </c>
      <c r="J636" s="2">
        <f t="shared" si="19"/>
        <v>4.9092170775800151E-2</v>
      </c>
      <c r="K636" s="3">
        <v>267</v>
      </c>
      <c r="L636" s="3">
        <v>4</v>
      </c>
      <c r="M636" s="3">
        <v>207</v>
      </c>
      <c r="N636" s="3">
        <v>21</v>
      </c>
      <c r="O636" s="24">
        <v>1001</v>
      </c>
      <c r="P636" s="4">
        <v>5.0999999999999997E-2</v>
      </c>
      <c r="Q636" s="4">
        <v>9.2105263157894704E-2</v>
      </c>
      <c r="R636" s="4">
        <v>8.9999999999999993E-3</v>
      </c>
      <c r="S636" s="4">
        <v>1.9E-2</v>
      </c>
      <c r="T636" s="4">
        <v>6.0000000000000001E-3</v>
      </c>
      <c r="U636" s="4">
        <v>1.2E-2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5.2346480372209202E-2</v>
      </c>
      <c r="AC636" s="2">
        <v>9.66268356890716E-2</v>
      </c>
      <c r="AD636" s="2">
        <v>9.0407446521490707E-3</v>
      </c>
      <c r="AE636" s="2">
        <v>1.9182819416774001E-2</v>
      </c>
      <c r="AF636" s="2">
        <v>6.0180723255630203E-3</v>
      </c>
      <c r="AG636" s="2">
        <v>1.20725812342692E-2</v>
      </c>
    </row>
    <row r="637" spans="1:33" x14ac:dyDescent="0.35">
      <c r="A637" s="7">
        <v>574</v>
      </c>
      <c r="B637" s="7">
        <v>293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0.38175937170000002</v>
      </c>
      <c r="I637" s="4">
        <v>7.7313218679000002</v>
      </c>
      <c r="J637" s="2">
        <f t="shared" si="19"/>
        <v>4.9378279448569172E-2</v>
      </c>
      <c r="K637" s="3">
        <v>396</v>
      </c>
      <c r="L637" s="3">
        <v>59</v>
      </c>
      <c r="M637" s="3">
        <v>42</v>
      </c>
      <c r="N637" s="3">
        <v>2</v>
      </c>
      <c r="O637" s="24">
        <v>1001</v>
      </c>
      <c r="P637" s="4">
        <v>0.13700000000000001</v>
      </c>
      <c r="Q637" s="4">
        <v>4.5454545454545497E-2</v>
      </c>
      <c r="R637" s="4">
        <v>1.7000000000000001E-2</v>
      </c>
      <c r="S637" s="4">
        <v>1.0999999999999999E-2</v>
      </c>
      <c r="T637" s="4">
        <v>5.0000000000000001E-3</v>
      </c>
      <c r="U637" s="4">
        <v>6.0000000000000001E-3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0.14734058789870899</v>
      </c>
      <c r="AC637" s="2">
        <v>4.6520015634892803E-2</v>
      </c>
      <c r="AD637" s="2">
        <v>1.7146158834970501E-2</v>
      </c>
      <c r="AE637" s="2">
        <v>1.1060947359424899E-2</v>
      </c>
      <c r="AF637" s="2">
        <v>5.0125418235442898E-3</v>
      </c>
      <c r="AG637" s="2">
        <v>6.0180723255630203E-3</v>
      </c>
    </row>
    <row r="638" spans="1:33" x14ac:dyDescent="0.35">
      <c r="A638" s="7">
        <v>478</v>
      </c>
      <c r="B638" s="7">
        <v>160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0.33854577419999998</v>
      </c>
      <c r="I638" s="4">
        <v>6.7971404124000001</v>
      </c>
      <c r="J638" s="2">
        <f t="shared" si="19"/>
        <v>4.9807088519518011E-2</v>
      </c>
      <c r="K638" s="3">
        <v>424</v>
      </c>
      <c r="L638" s="3">
        <v>63</v>
      </c>
      <c r="M638" s="3">
        <v>12</v>
      </c>
      <c r="N638" s="3">
        <v>0</v>
      </c>
      <c r="O638" s="24">
        <v>913.42158860587904</v>
      </c>
      <c r="P638" s="4">
        <v>0.124</v>
      </c>
      <c r="Q638" s="4">
        <v>0</v>
      </c>
      <c r="R638" s="4">
        <v>0.01</v>
      </c>
      <c r="S638" s="4">
        <v>1.2E-2</v>
      </c>
      <c r="T638" s="4">
        <v>1.2999999999999999E-2</v>
      </c>
      <c r="U638" s="4">
        <v>3.0000000000000001E-3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0.13238918804574601</v>
      </c>
      <c r="AC638" s="2">
        <v>1.0000050000287801E-5</v>
      </c>
      <c r="AD638" s="2">
        <v>1.0050335853501499E-2</v>
      </c>
      <c r="AE638" s="2">
        <v>1.20725812342692E-2</v>
      </c>
      <c r="AF638" s="2">
        <v>1.30852395486555E-2</v>
      </c>
      <c r="AG638" s="2">
        <v>3.00450902029872E-3</v>
      </c>
    </row>
    <row r="639" spans="1:33" x14ac:dyDescent="0.35">
      <c r="A639" s="7">
        <v>638</v>
      </c>
      <c r="B639" s="7">
        <v>242</v>
      </c>
      <c r="C639" s="7">
        <v>1</v>
      </c>
      <c r="D639" s="7">
        <v>0</v>
      </c>
      <c r="E639" s="22" t="str">
        <f t="shared" si="18"/>
        <v>10</v>
      </c>
      <c r="F639" s="4">
        <v>0.99992000000000003</v>
      </c>
      <c r="G639" s="25">
        <v>1</v>
      </c>
      <c r="H639" s="4">
        <v>0.42212260439999999</v>
      </c>
      <c r="I639" s="4">
        <v>8.3861817711699995</v>
      </c>
      <c r="J639" s="2">
        <f t="shared" si="19"/>
        <v>5.0335494259279273E-2</v>
      </c>
      <c r="K639" s="3">
        <v>428</v>
      </c>
      <c r="L639" s="3">
        <v>31</v>
      </c>
      <c r="M639" s="3">
        <v>38</v>
      </c>
      <c r="N639" s="3">
        <v>2</v>
      </c>
      <c r="O639" s="24">
        <v>1001</v>
      </c>
      <c r="P639" s="4">
        <v>5.8000000000000003E-2</v>
      </c>
      <c r="Q639" s="4">
        <v>0.05</v>
      </c>
      <c r="R639" s="4">
        <v>1.0999999999999999E-2</v>
      </c>
      <c r="S639" s="4">
        <v>6.0000000000000001E-3</v>
      </c>
      <c r="T639" s="4">
        <v>4.0000000000000001E-3</v>
      </c>
      <c r="U639" s="4">
        <v>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5.9750004405774E-2</v>
      </c>
      <c r="AC639" s="2">
        <v>5.1293294387550599E-2</v>
      </c>
      <c r="AD639" s="2">
        <v>1.1060947359424899E-2</v>
      </c>
      <c r="AE639" s="2">
        <v>6.0180723255630203E-3</v>
      </c>
      <c r="AF639" s="2">
        <v>4.0080213975388201E-3</v>
      </c>
      <c r="AG639" s="2">
        <v>1.00050033358353E-3</v>
      </c>
    </row>
    <row r="640" spans="1:33" x14ac:dyDescent="0.35">
      <c r="A640" s="7">
        <v>228</v>
      </c>
      <c r="B640" s="7">
        <v>408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0.45289869970000002</v>
      </c>
      <c r="I640" s="4">
        <v>8.7890517787300002</v>
      </c>
      <c r="J640" s="2">
        <f t="shared" si="19"/>
        <v>5.152987046862556E-2</v>
      </c>
      <c r="K640" s="3">
        <v>339</v>
      </c>
      <c r="L640" s="3">
        <v>116</v>
      </c>
      <c r="M640" s="3">
        <v>30</v>
      </c>
      <c r="N640" s="3">
        <v>14</v>
      </c>
      <c r="O640" s="24">
        <v>1001</v>
      </c>
      <c r="P640" s="4">
        <v>0.28000000000000003</v>
      </c>
      <c r="Q640" s="4">
        <v>0.31818181818181801</v>
      </c>
      <c r="R640" s="4">
        <v>7.0000000000000001E-3</v>
      </c>
      <c r="S640" s="4">
        <v>4.5999999999999999E-2</v>
      </c>
      <c r="T640" s="4">
        <v>1.2E-2</v>
      </c>
      <c r="U640" s="4">
        <v>1.2999999999999999E-2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0.32850406697203599</v>
      </c>
      <c r="AC640" s="2">
        <v>0.382992252256106</v>
      </c>
      <c r="AD640" s="2">
        <v>7.0246149369644698E-3</v>
      </c>
      <c r="AE640" s="2">
        <v>4.7091607533850603E-2</v>
      </c>
      <c r="AF640" s="2">
        <v>1.20725812342692E-2</v>
      </c>
      <c r="AG640" s="2">
        <v>1.30852395486555E-2</v>
      </c>
    </row>
    <row r="641" spans="1:33" x14ac:dyDescent="0.35">
      <c r="A641" s="7">
        <v>256</v>
      </c>
      <c r="B641" s="7">
        <v>92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0.39280729269999998</v>
      </c>
      <c r="I641" s="4">
        <v>7.5291004257000003</v>
      </c>
      <c r="J641" s="2">
        <f t="shared" si="19"/>
        <v>5.2171875853745123E-2</v>
      </c>
      <c r="K641" s="3">
        <v>446</v>
      </c>
      <c r="L641" s="3">
        <v>39</v>
      </c>
      <c r="M641" s="3">
        <v>14</v>
      </c>
      <c r="N641" s="3">
        <v>0</v>
      </c>
      <c r="O641" s="24">
        <v>1001</v>
      </c>
      <c r="P641" s="4">
        <v>7.6999999999999999E-2</v>
      </c>
      <c r="Q641" s="4">
        <v>0</v>
      </c>
      <c r="R641" s="4">
        <v>6.0000000000000001E-3</v>
      </c>
      <c r="S641" s="4">
        <v>1.6E-2</v>
      </c>
      <c r="T641" s="4">
        <v>0.01</v>
      </c>
      <c r="U641" s="4">
        <v>3.0000000000000001E-3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8.0126044479284897E-2</v>
      </c>
      <c r="AC641" s="2">
        <v>1.0000050000287801E-5</v>
      </c>
      <c r="AD641" s="2">
        <v>6.0180723255630203E-3</v>
      </c>
      <c r="AE641" s="2">
        <v>1.6129381929883599E-2</v>
      </c>
      <c r="AF641" s="2">
        <v>1.0050335853501499E-2</v>
      </c>
      <c r="AG641" s="2">
        <v>3.00450902029872E-3</v>
      </c>
    </row>
    <row r="642" spans="1:33" x14ac:dyDescent="0.35">
      <c r="A642" s="7">
        <v>94</v>
      </c>
      <c r="B642" s="7">
        <v>308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0.36838254440000001</v>
      </c>
      <c r="I642" s="4">
        <v>6.9883332835949998</v>
      </c>
      <c r="J642" s="2">
        <f t="shared" ref="J642:J705" si="21">H642/I642</f>
        <v>5.271393470382589E-2</v>
      </c>
      <c r="K642" s="3">
        <v>356</v>
      </c>
      <c r="L642" s="3">
        <v>120</v>
      </c>
      <c r="M642" s="3">
        <v>6</v>
      </c>
      <c r="N642" s="3">
        <v>17</v>
      </c>
      <c r="O642" s="24">
        <v>889.32016846263696</v>
      </c>
      <c r="P642" s="4">
        <v>0.254</v>
      </c>
      <c r="Q642" s="4">
        <v>0.73913043478260898</v>
      </c>
      <c r="R642" s="4">
        <v>1.6E-2</v>
      </c>
      <c r="S642" s="4">
        <v>4.9000000000000002E-2</v>
      </c>
      <c r="T642" s="4">
        <v>0.01</v>
      </c>
      <c r="U642" s="4">
        <v>6.0000000000000001E-3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0.29302967877837599</v>
      </c>
      <c r="AC642" s="2">
        <v>1.3437347467010901</v>
      </c>
      <c r="AD642" s="2">
        <v>1.6129381929883599E-2</v>
      </c>
      <c r="AE642" s="2">
        <v>5.0241216436746797E-2</v>
      </c>
      <c r="AF642" s="2">
        <v>1.0050335853501499E-2</v>
      </c>
      <c r="AG642" s="2">
        <v>6.0180723255630203E-3</v>
      </c>
    </row>
    <row r="643" spans="1:33" x14ac:dyDescent="0.35">
      <c r="A643" s="7">
        <v>812</v>
      </c>
      <c r="B643" s="7">
        <v>229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0.41446996180000001</v>
      </c>
      <c r="I643" s="4">
        <v>7.83210083112</v>
      </c>
      <c r="J643" s="2">
        <f t="shared" si="21"/>
        <v>5.291938532675023E-2</v>
      </c>
      <c r="K643" s="3">
        <v>422</v>
      </c>
      <c r="L643" s="3">
        <v>47</v>
      </c>
      <c r="M643" s="3">
        <v>14</v>
      </c>
      <c r="N643" s="3">
        <v>16</v>
      </c>
      <c r="O643" s="24">
        <v>1001</v>
      </c>
      <c r="P643" s="4">
        <v>0.125</v>
      </c>
      <c r="Q643" s="4">
        <v>0.53333333333333299</v>
      </c>
      <c r="R643" s="4">
        <v>8.9999999999999993E-3</v>
      </c>
      <c r="S643" s="4">
        <v>5.1999999999999998E-2</v>
      </c>
      <c r="T643" s="4">
        <v>6.0000000000000001E-3</v>
      </c>
      <c r="U643" s="4">
        <v>8.0000000000000002E-3</v>
      </c>
      <c r="V643" s="5">
        <v>100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0.13353139262452299</v>
      </c>
      <c r="AC643" s="2">
        <v>0.76214005204689705</v>
      </c>
      <c r="AD643" s="2">
        <v>9.0407446521490707E-3</v>
      </c>
      <c r="AE643" s="2">
        <v>5.3400776727115302E-2</v>
      </c>
      <c r="AF643" s="2">
        <v>6.0180723255630203E-3</v>
      </c>
      <c r="AG643" s="2">
        <v>8.03217169726427E-3</v>
      </c>
    </row>
    <row r="644" spans="1:33" x14ac:dyDescent="0.35">
      <c r="A644" s="7">
        <v>784</v>
      </c>
      <c r="B644" s="7">
        <v>357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0.4218766558</v>
      </c>
      <c r="I644" s="4">
        <v>7.9163572758020004</v>
      </c>
      <c r="J644" s="2">
        <f t="shared" si="21"/>
        <v>5.3291765530789535E-2</v>
      </c>
      <c r="K644" s="3">
        <v>192</v>
      </c>
      <c r="L644" s="3">
        <v>100</v>
      </c>
      <c r="M644" s="3">
        <v>165</v>
      </c>
      <c r="N644" s="3">
        <v>42</v>
      </c>
      <c r="O644" s="24">
        <v>1001</v>
      </c>
      <c r="P644" s="4">
        <v>0.25900000000000001</v>
      </c>
      <c r="Q644" s="4">
        <v>0.202898550724638</v>
      </c>
      <c r="R644" s="4">
        <v>2.1999999999999999E-2</v>
      </c>
      <c r="S644" s="4">
        <v>3.1E-2</v>
      </c>
      <c r="T644" s="4">
        <v>2.4E-2</v>
      </c>
      <c r="U644" s="4">
        <v>1.4999999999999999E-2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0.29975465368604998</v>
      </c>
      <c r="AC644" s="2">
        <v>0.22677331936478801</v>
      </c>
      <c r="AD644" s="2">
        <v>2.2245608947319698E-2</v>
      </c>
      <c r="AE644" s="2">
        <v>3.14906670913708E-2</v>
      </c>
      <c r="AF644" s="2">
        <v>2.4292692569044601E-2</v>
      </c>
      <c r="AG644" s="2">
        <v>1.51136378100482E-2</v>
      </c>
    </row>
    <row r="645" spans="1:33" x14ac:dyDescent="0.35">
      <c r="A645" s="7">
        <v>196</v>
      </c>
      <c r="B645" s="7">
        <v>415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0.41113922359999999</v>
      </c>
      <c r="I645" s="4">
        <v>7.6852519608199996</v>
      </c>
      <c r="J645" s="2">
        <f t="shared" si="21"/>
        <v>5.3497169083852956E-2</v>
      </c>
      <c r="K645" s="3">
        <v>348</v>
      </c>
      <c r="L645" s="3">
        <v>79</v>
      </c>
      <c r="M645" s="3">
        <v>25</v>
      </c>
      <c r="N645" s="3">
        <v>47</v>
      </c>
      <c r="O645" s="24">
        <v>1001</v>
      </c>
      <c r="P645" s="4">
        <v>0.252</v>
      </c>
      <c r="Q645" s="4">
        <v>0.65277777777777801</v>
      </c>
      <c r="R645" s="4">
        <v>2.1000000000000001E-2</v>
      </c>
      <c r="S645" s="4">
        <v>1.9E-2</v>
      </c>
      <c r="T645" s="4">
        <v>1.6E-2</v>
      </c>
      <c r="U645" s="4">
        <v>5.0000000000000001E-3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0.29035230100766002</v>
      </c>
      <c r="AC645" s="2">
        <v>1.0577902941478501</v>
      </c>
      <c r="AD645" s="2">
        <v>2.1223636451626698E-2</v>
      </c>
      <c r="AE645" s="2">
        <v>1.9182819416774001E-2</v>
      </c>
      <c r="AF645" s="2">
        <v>1.6129381929883599E-2</v>
      </c>
      <c r="AG645" s="2">
        <v>5.0125418235442898E-3</v>
      </c>
    </row>
    <row r="646" spans="1:33" x14ac:dyDescent="0.35">
      <c r="A646" s="7">
        <v>480</v>
      </c>
      <c r="B646" s="7">
        <v>60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0.51386680250000005</v>
      </c>
      <c r="I646" s="4">
        <v>9.5843698518</v>
      </c>
      <c r="J646" s="2">
        <f t="shared" si="21"/>
        <v>5.3615084814730193E-2</v>
      </c>
      <c r="K646" s="3">
        <v>423</v>
      </c>
      <c r="L646" s="3">
        <v>42</v>
      </c>
      <c r="M646" s="3">
        <v>27</v>
      </c>
      <c r="N646" s="3">
        <v>7</v>
      </c>
      <c r="O646" s="24">
        <v>1001</v>
      </c>
      <c r="P646" s="4">
        <v>0.10100000000000001</v>
      </c>
      <c r="Q646" s="4">
        <v>0.20588235294117599</v>
      </c>
      <c r="R646" s="4">
        <v>0.04</v>
      </c>
      <c r="S646" s="4">
        <v>8.5999999999999993E-2</v>
      </c>
      <c r="T646" s="4">
        <v>1.9E-2</v>
      </c>
      <c r="U646" s="4">
        <v>1.7000000000000001E-2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0.106472244510517</v>
      </c>
      <c r="AC646" s="2">
        <v>0.23052365861183199</v>
      </c>
      <c r="AD646" s="2">
        <v>4.08219945202552E-2</v>
      </c>
      <c r="AE646" s="2">
        <v>8.9924707527986994E-2</v>
      </c>
      <c r="AF646" s="2">
        <v>1.9182819416774001E-2</v>
      </c>
      <c r="AG646" s="2">
        <v>1.7146158834970501E-2</v>
      </c>
    </row>
    <row r="647" spans="1:33" x14ac:dyDescent="0.35">
      <c r="A647" s="7">
        <v>608</v>
      </c>
      <c r="B647" s="7">
        <v>384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0.50056514159999999</v>
      </c>
      <c r="I647" s="4">
        <v>9.2424839452200001</v>
      </c>
      <c r="J647" s="2">
        <f t="shared" si="21"/>
        <v>5.4159157274909928E-2</v>
      </c>
      <c r="K647" s="3">
        <v>438</v>
      </c>
      <c r="L647" s="3">
        <v>29</v>
      </c>
      <c r="M647" s="3">
        <v>30</v>
      </c>
      <c r="N647" s="3">
        <v>2</v>
      </c>
      <c r="O647" s="24">
        <v>1001</v>
      </c>
      <c r="P647" s="4">
        <v>5.8000000000000003E-2</v>
      </c>
      <c r="Q647" s="4">
        <v>6.25E-2</v>
      </c>
      <c r="R647" s="4">
        <v>1.6E-2</v>
      </c>
      <c r="S647" s="4">
        <v>4.3999999999999997E-2</v>
      </c>
      <c r="T647" s="4">
        <v>8.9999999999999993E-3</v>
      </c>
      <c r="U647" s="4">
        <v>8.0000000000000002E-3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5.9750004405774E-2</v>
      </c>
      <c r="AC647" s="2">
        <v>6.4538521137571206E-2</v>
      </c>
      <c r="AD647" s="2">
        <v>1.6129381929883599E-2</v>
      </c>
      <c r="AE647" s="2">
        <v>4.4997365930735798E-2</v>
      </c>
      <c r="AF647" s="2">
        <v>9.0407446521490707E-3</v>
      </c>
      <c r="AG647" s="2">
        <v>8.03217169726427E-3</v>
      </c>
    </row>
    <row r="648" spans="1:33" x14ac:dyDescent="0.35">
      <c r="A648" s="7">
        <v>98</v>
      </c>
      <c r="B648" s="7">
        <v>116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0.58939263149999999</v>
      </c>
      <c r="I648" s="4">
        <v>10.673351633119999</v>
      </c>
      <c r="J648" s="2">
        <f t="shared" si="21"/>
        <v>5.5220951371177739E-2</v>
      </c>
      <c r="K648" s="3">
        <v>349</v>
      </c>
      <c r="L648" s="3">
        <v>93</v>
      </c>
      <c r="M648" s="3">
        <v>47</v>
      </c>
      <c r="N648" s="3">
        <v>10</v>
      </c>
      <c r="O648" s="24">
        <v>1001</v>
      </c>
      <c r="P648" s="4">
        <v>0.20399999999999999</v>
      </c>
      <c r="Q648" s="4">
        <v>0.175438596491228</v>
      </c>
      <c r="R648" s="4">
        <v>2.5000000000000001E-2</v>
      </c>
      <c r="S648" s="4">
        <v>2.5000000000000001E-2</v>
      </c>
      <c r="T648" s="4">
        <v>1.4999999999999999E-2</v>
      </c>
      <c r="U648" s="4">
        <v>8.9999999999999993E-3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0.22815609313775401</v>
      </c>
      <c r="AC648" s="2">
        <v>0.192903666124492</v>
      </c>
      <c r="AD648" s="2">
        <v>2.5317807984289901E-2</v>
      </c>
      <c r="AE648" s="2">
        <v>2.5317807984289901E-2</v>
      </c>
      <c r="AF648" s="2">
        <v>1.51136378100482E-2</v>
      </c>
      <c r="AG648" s="2">
        <v>9.0407446521490707E-3</v>
      </c>
    </row>
    <row r="649" spans="1:33" x14ac:dyDescent="0.35">
      <c r="A649" s="7">
        <v>832</v>
      </c>
      <c r="B649" s="7">
        <v>230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0.4146664625</v>
      </c>
      <c r="I649" s="4">
        <v>7.4797646737100001</v>
      </c>
      <c r="J649" s="2">
        <f t="shared" si="21"/>
        <v>5.5438436981510464E-2</v>
      </c>
      <c r="K649" s="3">
        <v>57</v>
      </c>
      <c r="L649" s="3">
        <v>12</v>
      </c>
      <c r="M649" s="3">
        <v>367</v>
      </c>
      <c r="N649" s="3">
        <v>63</v>
      </c>
      <c r="O649" s="24">
        <v>1001</v>
      </c>
      <c r="P649" s="4">
        <v>0.16700000000000001</v>
      </c>
      <c r="Q649" s="4">
        <v>0.146511627906977</v>
      </c>
      <c r="R649" s="4">
        <v>1.2999999999999999E-2</v>
      </c>
      <c r="S649" s="4">
        <v>1.2999999999999999E-2</v>
      </c>
      <c r="T649" s="4">
        <v>8.0000000000000002E-3</v>
      </c>
      <c r="U649" s="4">
        <v>6.0000000000000001E-3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0.18272163681529399</v>
      </c>
      <c r="AC649" s="2">
        <v>0.158423360633038</v>
      </c>
      <c r="AD649" s="2">
        <v>1.30852395486555E-2</v>
      </c>
      <c r="AE649" s="2">
        <v>1.30852395486555E-2</v>
      </c>
      <c r="AF649" s="2">
        <v>8.03217169726427E-3</v>
      </c>
      <c r="AG649" s="2">
        <v>6.0180723255630203E-3</v>
      </c>
    </row>
    <row r="650" spans="1:33" x14ac:dyDescent="0.35">
      <c r="A650" s="7">
        <v>142</v>
      </c>
      <c r="B650" s="7">
        <v>145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0.37245267799999998</v>
      </c>
      <c r="I650" s="4">
        <v>6.6693380834399996</v>
      </c>
      <c r="J650" s="2">
        <f t="shared" si="21"/>
        <v>5.5845523699690959E-2</v>
      </c>
      <c r="K650" s="3">
        <v>416</v>
      </c>
      <c r="L650" s="3">
        <v>67</v>
      </c>
      <c r="M650" s="3">
        <v>14</v>
      </c>
      <c r="N650" s="3">
        <v>2</v>
      </c>
      <c r="O650" s="24">
        <v>567.02949591637002</v>
      </c>
      <c r="P650" s="4">
        <v>0.13500000000000001</v>
      </c>
      <c r="Q650" s="4">
        <v>0.125</v>
      </c>
      <c r="R650" s="4">
        <v>1.2999999999999999E-2</v>
      </c>
      <c r="S650" s="4">
        <v>2.5999999999999999E-2</v>
      </c>
      <c r="T650" s="4">
        <v>1.4E-2</v>
      </c>
      <c r="U650" s="4">
        <v>6.0000000000000001E-3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0.14502577205025799</v>
      </c>
      <c r="AC650" s="2">
        <v>0.13353139262452299</v>
      </c>
      <c r="AD650" s="2">
        <v>1.30852395486555E-2</v>
      </c>
      <c r="AE650" s="2">
        <v>2.6343975339602001E-2</v>
      </c>
      <c r="AF650" s="2">
        <v>1.4098924379501601E-2</v>
      </c>
      <c r="AG650" s="2">
        <v>6.0180723255630203E-3</v>
      </c>
    </row>
    <row r="651" spans="1:33" x14ac:dyDescent="0.35">
      <c r="A651" s="7">
        <v>230</v>
      </c>
      <c r="B651" s="7">
        <v>206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0.4305655619</v>
      </c>
      <c r="I651" s="4">
        <v>7.7056985300000003</v>
      </c>
      <c r="J651" s="2">
        <f t="shared" si="21"/>
        <v>5.5876253168186167E-2</v>
      </c>
      <c r="K651" s="3">
        <v>441</v>
      </c>
      <c r="L651" s="3">
        <v>44</v>
      </c>
      <c r="M651" s="3">
        <v>14</v>
      </c>
      <c r="N651" s="3">
        <v>0</v>
      </c>
      <c r="O651" s="24">
        <v>1001</v>
      </c>
      <c r="P651" s="4">
        <v>8.5999999999999993E-2</v>
      </c>
      <c r="Q651" s="4">
        <v>0</v>
      </c>
      <c r="R651" s="4">
        <v>1.2E-2</v>
      </c>
      <c r="S651" s="4">
        <v>2.9000000000000001E-2</v>
      </c>
      <c r="T651" s="4">
        <v>8.0000000000000002E-3</v>
      </c>
      <c r="U651" s="4">
        <v>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8.9924707527986994E-2</v>
      </c>
      <c r="AC651" s="2">
        <v>1.0000050000287801E-5</v>
      </c>
      <c r="AD651" s="2">
        <v>1.20725812342692E-2</v>
      </c>
      <c r="AE651" s="2">
        <v>2.9428810690812199E-2</v>
      </c>
      <c r="AF651" s="2">
        <v>8.03217169726427E-3</v>
      </c>
      <c r="AG651" s="2">
        <v>1.00050033358353E-3</v>
      </c>
    </row>
    <row r="652" spans="1:33" x14ac:dyDescent="0.35">
      <c r="A652" s="7">
        <v>136</v>
      </c>
      <c r="B652" s="7">
        <v>214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0.55503394589999999</v>
      </c>
      <c r="I652" s="4">
        <v>9.8971679461999997</v>
      </c>
      <c r="J652" s="2">
        <f t="shared" si="21"/>
        <v>5.6080077545122828E-2</v>
      </c>
      <c r="K652" s="3">
        <v>439</v>
      </c>
      <c r="L652" s="3">
        <v>34</v>
      </c>
      <c r="M652" s="3">
        <v>25</v>
      </c>
      <c r="N652" s="3">
        <v>1</v>
      </c>
      <c r="O652" s="24">
        <v>1001</v>
      </c>
      <c r="P652" s="4">
        <v>7.3999999999999996E-2</v>
      </c>
      <c r="Q652" s="4">
        <v>3.8461538461538498E-2</v>
      </c>
      <c r="R652" s="4">
        <v>1.2999999999999999E-2</v>
      </c>
      <c r="S652" s="4">
        <v>8.9999999999999993E-3</v>
      </c>
      <c r="T652" s="4">
        <v>1.7999999999999999E-2</v>
      </c>
      <c r="U652" s="4">
        <v>0.01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7.6881044335957605E-2</v>
      </c>
      <c r="AC652" s="2">
        <v>3.9220713153281302E-2</v>
      </c>
      <c r="AD652" s="2">
        <v>1.30852395486555E-2</v>
      </c>
      <c r="AE652" s="2">
        <v>9.0407446521490707E-3</v>
      </c>
      <c r="AF652" s="2">
        <v>1.8163970627671201E-2</v>
      </c>
      <c r="AG652" s="2">
        <v>1.0050335853501499E-2</v>
      </c>
    </row>
    <row r="653" spans="1:33" x14ac:dyDescent="0.35">
      <c r="A653" s="7">
        <v>666</v>
      </c>
      <c r="B653" s="7">
        <v>153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0.51801301389999999</v>
      </c>
      <c r="I653" s="4">
        <v>9.0479569627600007</v>
      </c>
      <c r="J653" s="2">
        <f t="shared" si="21"/>
        <v>5.7251931682706036E-2</v>
      </c>
      <c r="K653" s="3">
        <v>419</v>
      </c>
      <c r="L653" s="3">
        <v>51</v>
      </c>
      <c r="M653" s="3">
        <v>27</v>
      </c>
      <c r="N653" s="3">
        <v>2</v>
      </c>
      <c r="O653" s="24">
        <v>1001</v>
      </c>
      <c r="P653" s="4">
        <v>0.10199999999999999</v>
      </c>
      <c r="Q653" s="4">
        <v>6.8965517241379296E-2</v>
      </c>
      <c r="R653" s="4">
        <v>0.02</v>
      </c>
      <c r="S653" s="4">
        <v>2E-3</v>
      </c>
      <c r="T653" s="4">
        <v>1.7000000000000001E-2</v>
      </c>
      <c r="U653" s="4">
        <v>5.0000000000000001E-3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0.107585210679937</v>
      </c>
      <c r="AC653" s="2">
        <v>7.1458963982145005E-2</v>
      </c>
      <c r="AD653" s="2">
        <v>2.0202707317519501E-2</v>
      </c>
      <c r="AE653" s="2">
        <v>2.0020026706730801E-3</v>
      </c>
      <c r="AF653" s="2">
        <v>1.7146158834970501E-2</v>
      </c>
      <c r="AG653" s="2">
        <v>5.0125418235442898E-3</v>
      </c>
    </row>
    <row r="654" spans="1:33" x14ac:dyDescent="0.35">
      <c r="A654" s="7">
        <v>178</v>
      </c>
      <c r="B654" s="7">
        <v>25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0.60603973339999995</v>
      </c>
      <c r="I654" s="4">
        <v>10.497557884600001</v>
      </c>
      <c r="J654" s="2">
        <f t="shared" si="21"/>
        <v>5.7731497178888147E-2</v>
      </c>
      <c r="K654" s="3">
        <v>394</v>
      </c>
      <c r="L654" s="3">
        <v>96</v>
      </c>
      <c r="M654" s="3">
        <v>7</v>
      </c>
      <c r="N654" s="3">
        <v>2</v>
      </c>
      <c r="O654" s="24">
        <v>1001</v>
      </c>
      <c r="P654" s="4">
        <v>0.19500000000000001</v>
      </c>
      <c r="Q654" s="4">
        <v>0.22222222222222199</v>
      </c>
      <c r="R654" s="4">
        <v>1.7999999999999999E-2</v>
      </c>
      <c r="S654" s="4">
        <v>3.2000000000000001E-2</v>
      </c>
      <c r="T654" s="4">
        <v>1.7000000000000001E-2</v>
      </c>
      <c r="U654" s="4">
        <v>2E-3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0.21691300156357399</v>
      </c>
      <c r="AC654" s="2">
        <v>0.251314428280906</v>
      </c>
      <c r="AD654" s="2">
        <v>1.8163970627671201E-2</v>
      </c>
      <c r="AE654" s="2">
        <v>3.2523191705560103E-2</v>
      </c>
      <c r="AF654" s="2">
        <v>1.7146158834970501E-2</v>
      </c>
      <c r="AG654" s="2">
        <v>2.0020026706730801E-3</v>
      </c>
    </row>
    <row r="655" spans="1:33" x14ac:dyDescent="0.35">
      <c r="A655" s="7">
        <v>688</v>
      </c>
      <c r="B655" s="7">
        <v>80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0.48379025980000001</v>
      </c>
      <c r="I655" s="4">
        <v>8.3620661035099992</v>
      </c>
      <c r="J655" s="2">
        <f t="shared" si="21"/>
        <v>5.7855349839548362E-2</v>
      </c>
      <c r="K655" s="3">
        <v>325</v>
      </c>
      <c r="L655" s="3">
        <v>110</v>
      </c>
      <c r="M655" s="3">
        <v>53</v>
      </c>
      <c r="N655" s="3">
        <v>11</v>
      </c>
      <c r="O655" s="24">
        <v>1001</v>
      </c>
      <c r="P655" s="4">
        <v>0.25</v>
      </c>
      <c r="Q655" s="4">
        <v>0.171875</v>
      </c>
      <c r="R655" s="4">
        <v>6.0000000000000001E-3</v>
      </c>
      <c r="S655" s="4">
        <v>2.1000000000000001E-2</v>
      </c>
      <c r="T655" s="4">
        <v>1.6E-2</v>
      </c>
      <c r="U655" s="4">
        <v>8.0000000000000002E-3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0.28768207245178101</v>
      </c>
      <c r="AC655" s="2">
        <v>0.18859116980755</v>
      </c>
      <c r="AD655" s="2">
        <v>6.0180723255630203E-3</v>
      </c>
      <c r="AE655" s="2">
        <v>2.1223636451626698E-2</v>
      </c>
      <c r="AF655" s="2">
        <v>1.6129381929883599E-2</v>
      </c>
      <c r="AG655" s="2">
        <v>8.03217169726427E-3</v>
      </c>
    </row>
    <row r="656" spans="1:33" x14ac:dyDescent="0.35">
      <c r="A656" s="7">
        <v>522</v>
      </c>
      <c r="B656" s="7">
        <v>77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0.59730749459999999</v>
      </c>
      <c r="I656" s="4">
        <v>10.188165745439999</v>
      </c>
      <c r="J656" s="2">
        <f t="shared" si="21"/>
        <v>5.8627579244805848E-2</v>
      </c>
      <c r="K656" s="3">
        <v>429</v>
      </c>
      <c r="L656" s="3">
        <v>55</v>
      </c>
      <c r="M656" s="3">
        <v>12</v>
      </c>
      <c r="N656" s="3">
        <v>3</v>
      </c>
      <c r="O656" s="24">
        <v>783.356533827573</v>
      </c>
      <c r="P656" s="4">
        <v>0.115</v>
      </c>
      <c r="Q656" s="4">
        <v>0.2</v>
      </c>
      <c r="R656" s="4">
        <v>0.02</v>
      </c>
      <c r="S656" s="4">
        <v>7.2999999999999995E-2</v>
      </c>
      <c r="T656" s="4">
        <v>1.4E-2</v>
      </c>
      <c r="U656" s="4">
        <v>1.2999999999999999E-2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0.122167633974208</v>
      </c>
      <c r="AC656" s="2">
        <v>0.22314355131420999</v>
      </c>
      <c r="AD656" s="2">
        <v>2.0202707317519501E-2</v>
      </c>
      <c r="AE656" s="2">
        <v>7.5801713416281793E-2</v>
      </c>
      <c r="AF656" s="2">
        <v>1.4098924379501601E-2</v>
      </c>
      <c r="AG656" s="2">
        <v>1.30852395486555E-2</v>
      </c>
    </row>
    <row r="657" spans="1:33" x14ac:dyDescent="0.35">
      <c r="A657" s="7">
        <v>632</v>
      </c>
      <c r="B657" s="7">
        <v>365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0.4096441703</v>
      </c>
      <c r="I657" s="4">
        <v>6.9273296302</v>
      </c>
      <c r="J657" s="2">
        <f t="shared" si="21"/>
        <v>5.913449946342067E-2</v>
      </c>
      <c r="K657" s="3">
        <v>413</v>
      </c>
      <c r="L657" s="3">
        <v>52</v>
      </c>
      <c r="M657" s="3">
        <v>30</v>
      </c>
      <c r="N657" s="3">
        <v>4</v>
      </c>
      <c r="O657" s="24">
        <v>1001</v>
      </c>
      <c r="P657" s="4">
        <v>0.11</v>
      </c>
      <c r="Q657" s="4">
        <v>0.11764705882352899</v>
      </c>
      <c r="R657" s="4">
        <v>6.0000000000000001E-3</v>
      </c>
      <c r="S657" s="4">
        <v>0.02</v>
      </c>
      <c r="T657" s="4">
        <v>5.0000000000000001E-3</v>
      </c>
      <c r="U657" s="4">
        <v>6.0000000000000001E-3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0.11653381625595199</v>
      </c>
      <c r="AC657" s="2">
        <v>0.12516314295400599</v>
      </c>
      <c r="AD657" s="2">
        <v>6.0180723255630203E-3</v>
      </c>
      <c r="AE657" s="2">
        <v>2.0202707317519501E-2</v>
      </c>
      <c r="AF657" s="2">
        <v>5.0125418235442898E-3</v>
      </c>
      <c r="AG657" s="2">
        <v>6.0180723255630203E-3</v>
      </c>
    </row>
    <row r="658" spans="1:33" x14ac:dyDescent="0.35">
      <c r="A658" s="7">
        <v>678</v>
      </c>
      <c r="B658" s="7">
        <v>253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0.5433740547</v>
      </c>
      <c r="I658" s="4">
        <v>9.1223623726999996</v>
      </c>
      <c r="J658" s="2">
        <f t="shared" si="21"/>
        <v>5.9565059191917888E-2</v>
      </c>
      <c r="K658" s="3">
        <v>158</v>
      </c>
      <c r="L658" s="3">
        <v>11</v>
      </c>
      <c r="M658" s="3">
        <v>306</v>
      </c>
      <c r="N658" s="3">
        <v>24</v>
      </c>
      <c r="O658" s="24">
        <v>1001</v>
      </c>
      <c r="P658" s="4">
        <v>7.6999999999999999E-2</v>
      </c>
      <c r="Q658" s="4">
        <v>7.2727272727272696E-2</v>
      </c>
      <c r="R658" s="4">
        <v>2.1000000000000001E-2</v>
      </c>
      <c r="S658" s="4">
        <v>7.0000000000000001E-3</v>
      </c>
      <c r="T658" s="4">
        <v>7.0000000000000001E-3</v>
      </c>
      <c r="U658" s="4">
        <v>1.2999999999999999E-2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8.0126044479284897E-2</v>
      </c>
      <c r="AC658" s="2">
        <v>7.5507552508145198E-2</v>
      </c>
      <c r="AD658" s="2">
        <v>2.1223636451626698E-2</v>
      </c>
      <c r="AE658" s="2">
        <v>7.0246149369644698E-3</v>
      </c>
      <c r="AF658" s="2">
        <v>7.0246149369644698E-3</v>
      </c>
      <c r="AG658" s="2">
        <v>1.30852395486555E-2</v>
      </c>
    </row>
    <row r="659" spans="1:33" x14ac:dyDescent="0.35">
      <c r="A659" s="7">
        <v>12</v>
      </c>
      <c r="B659" s="7">
        <v>275</v>
      </c>
      <c r="C659" s="7">
        <v>1</v>
      </c>
      <c r="D659" s="7">
        <v>0</v>
      </c>
      <c r="E659" s="22" t="str">
        <f t="shared" si="20"/>
        <v>10</v>
      </c>
      <c r="F659" s="4">
        <v>0.99999899999999997</v>
      </c>
      <c r="G659" s="25">
        <v>1</v>
      </c>
      <c r="H659" s="4">
        <v>0.54176027240000002</v>
      </c>
      <c r="I659" s="4">
        <v>9.0880866510999994</v>
      </c>
      <c r="J659" s="2">
        <f t="shared" si="21"/>
        <v>5.9612137647744229E-2</v>
      </c>
      <c r="K659" s="3">
        <v>310</v>
      </c>
      <c r="L659" s="3">
        <v>59</v>
      </c>
      <c r="M659" s="3">
        <v>123</v>
      </c>
      <c r="N659" s="3">
        <v>7</v>
      </c>
      <c r="O659" s="24">
        <v>895.06443360044295</v>
      </c>
      <c r="P659" s="4">
        <v>0.115</v>
      </c>
      <c r="Q659" s="4">
        <v>5.3846153846153801E-2</v>
      </c>
      <c r="R659" s="4">
        <v>8.9999999999999993E-3</v>
      </c>
      <c r="S659" s="4">
        <v>8.0000000000000002E-3</v>
      </c>
      <c r="T659" s="4">
        <v>1.7000000000000001E-2</v>
      </c>
      <c r="U659" s="4">
        <v>8.0000000000000002E-3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0.122167633974208</v>
      </c>
      <c r="AC659" s="2">
        <v>5.5350095083164998E-2</v>
      </c>
      <c r="AD659" s="2">
        <v>9.0407446521490707E-3</v>
      </c>
      <c r="AE659" s="2">
        <v>8.03217169726427E-3</v>
      </c>
      <c r="AF659" s="2">
        <v>1.7146158834970501E-2</v>
      </c>
      <c r="AG659" s="2">
        <v>8.03217169726427E-3</v>
      </c>
    </row>
    <row r="660" spans="1:33" x14ac:dyDescent="0.35">
      <c r="A660" s="7">
        <v>262</v>
      </c>
      <c r="B660" s="7">
        <v>281</v>
      </c>
      <c r="C660" s="7">
        <v>1</v>
      </c>
      <c r="D660" s="7">
        <v>0</v>
      </c>
      <c r="E660" s="22" t="str">
        <f t="shared" si="20"/>
        <v>10</v>
      </c>
      <c r="F660" s="4">
        <v>0.99973800000000002</v>
      </c>
      <c r="G660" s="25">
        <v>1</v>
      </c>
      <c r="H660" s="4">
        <v>0.52165597149999998</v>
      </c>
      <c r="I660" s="4">
        <v>8.7281659537999996</v>
      </c>
      <c r="J660" s="2">
        <f t="shared" si="21"/>
        <v>5.9766962986409024E-2</v>
      </c>
      <c r="K660" s="3">
        <v>412</v>
      </c>
      <c r="L660" s="3">
        <v>53</v>
      </c>
      <c r="M660" s="3">
        <v>28</v>
      </c>
      <c r="N660" s="3">
        <v>6</v>
      </c>
      <c r="O660" s="24">
        <v>1001</v>
      </c>
      <c r="P660" s="4">
        <v>0.127</v>
      </c>
      <c r="Q660" s="4">
        <v>0.17647058823529399</v>
      </c>
      <c r="R660" s="4">
        <v>1.2E-2</v>
      </c>
      <c r="S660" s="4">
        <v>3.7999999999999999E-2</v>
      </c>
      <c r="T660" s="4">
        <v>1.0999999999999999E-2</v>
      </c>
      <c r="U660" s="4">
        <v>8.9999999999999993E-3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0.13581972314253499</v>
      </c>
      <c r="AC660" s="2">
        <v>0.19415601444095801</v>
      </c>
      <c r="AD660" s="2">
        <v>1.20725812342692E-2</v>
      </c>
      <c r="AE660" s="2">
        <v>3.8740828316430602E-2</v>
      </c>
      <c r="AF660" s="2">
        <v>1.1060947359424899E-2</v>
      </c>
      <c r="AG660" s="2">
        <v>9.0407446521490707E-3</v>
      </c>
    </row>
    <row r="661" spans="1:33" x14ac:dyDescent="0.35">
      <c r="A661" s="7">
        <v>254</v>
      </c>
      <c r="B661" s="7">
        <v>346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0.4873827255</v>
      </c>
      <c r="I661" s="4">
        <v>8.1386191777000008</v>
      </c>
      <c r="J661" s="2">
        <f t="shared" si="21"/>
        <v>5.988518627772136E-2</v>
      </c>
      <c r="K661" s="3">
        <v>357</v>
      </c>
      <c r="L661" s="3">
        <v>79</v>
      </c>
      <c r="M661" s="3">
        <v>45</v>
      </c>
      <c r="N661" s="3">
        <v>18</v>
      </c>
      <c r="O661" s="24">
        <v>1001</v>
      </c>
      <c r="P661" s="4">
        <v>0.189</v>
      </c>
      <c r="Q661" s="4">
        <v>0.28571428571428598</v>
      </c>
      <c r="R661" s="4">
        <v>1.7000000000000001E-2</v>
      </c>
      <c r="S661" s="4">
        <v>1.9E-2</v>
      </c>
      <c r="T661" s="4">
        <v>8.9999999999999993E-3</v>
      </c>
      <c r="U661" s="4">
        <v>1.4E-2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0.209487224866724</v>
      </c>
      <c r="AC661" s="2">
        <v>0.33647223662121301</v>
      </c>
      <c r="AD661" s="2">
        <v>1.7146158834970501E-2</v>
      </c>
      <c r="AE661" s="2">
        <v>1.9182819416774001E-2</v>
      </c>
      <c r="AF661" s="2">
        <v>9.0407446521490707E-3</v>
      </c>
      <c r="AG661" s="2">
        <v>1.4098924379501601E-2</v>
      </c>
    </row>
    <row r="662" spans="1:33" x14ac:dyDescent="0.35">
      <c r="A662" s="7">
        <v>396</v>
      </c>
      <c r="B662" s="7">
        <v>248</v>
      </c>
      <c r="C662" s="7">
        <v>1</v>
      </c>
      <c r="D662" s="7">
        <v>0</v>
      </c>
      <c r="E662" s="22" t="str">
        <f t="shared" si="20"/>
        <v>10</v>
      </c>
      <c r="F662" s="4">
        <v>0.99995199999999995</v>
      </c>
      <c r="G662" s="25">
        <v>1</v>
      </c>
      <c r="H662" s="4">
        <v>0.53312563329999996</v>
      </c>
      <c r="I662" s="4">
        <v>8.8721949447000004</v>
      </c>
      <c r="J662" s="2">
        <f t="shared" si="21"/>
        <v>6.0089485930251589E-2</v>
      </c>
      <c r="K662" s="3">
        <v>252</v>
      </c>
      <c r="L662" s="3">
        <v>46</v>
      </c>
      <c r="M662" s="3">
        <v>177</v>
      </c>
      <c r="N662" s="3">
        <v>24</v>
      </c>
      <c r="O662" s="24">
        <v>1001</v>
      </c>
      <c r="P662" s="4">
        <v>0.13100000000000001</v>
      </c>
      <c r="Q662" s="4">
        <v>0.119402985074627</v>
      </c>
      <c r="R662" s="4">
        <v>1.4999999999999999E-2</v>
      </c>
      <c r="S662" s="4">
        <v>0.02</v>
      </c>
      <c r="T662" s="4">
        <v>1.4999999999999999E-2</v>
      </c>
      <c r="U662" s="4">
        <v>2.1999999999999999E-2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0.14041215371674501</v>
      </c>
      <c r="AC662" s="2">
        <v>0.12715517548524699</v>
      </c>
      <c r="AD662" s="2">
        <v>1.51136378100482E-2</v>
      </c>
      <c r="AE662" s="2">
        <v>2.0202707317519501E-2</v>
      </c>
      <c r="AF662" s="2">
        <v>1.51136378100482E-2</v>
      </c>
      <c r="AG662" s="2">
        <v>2.2245608947319698E-2</v>
      </c>
    </row>
    <row r="663" spans="1:33" x14ac:dyDescent="0.35">
      <c r="A663" s="7">
        <v>702</v>
      </c>
      <c r="B663" s="7">
        <v>332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0.54029489149999999</v>
      </c>
      <c r="I663" s="4">
        <v>8.9522911945000008</v>
      </c>
      <c r="J663" s="2">
        <f t="shared" si="21"/>
        <v>6.0352694049087649E-2</v>
      </c>
      <c r="K663" s="3">
        <v>438</v>
      </c>
      <c r="L663" s="3">
        <v>37</v>
      </c>
      <c r="M663" s="3">
        <v>21</v>
      </c>
      <c r="N663" s="3">
        <v>3</v>
      </c>
      <c r="O663" s="24">
        <v>1001</v>
      </c>
      <c r="P663" s="4">
        <v>7.8E-2</v>
      </c>
      <c r="Q663" s="4">
        <v>0.125</v>
      </c>
      <c r="R663" s="4">
        <v>2.3E-2</v>
      </c>
      <c r="S663" s="4">
        <v>5.1999999999999998E-2</v>
      </c>
      <c r="T663" s="4">
        <v>1.4E-2</v>
      </c>
      <c r="U663" s="4">
        <v>1.2E-2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8.1210055425543201E-2</v>
      </c>
      <c r="AC663" s="2">
        <v>0.13353139262452299</v>
      </c>
      <c r="AD663" s="2">
        <v>2.32686269393543E-2</v>
      </c>
      <c r="AE663" s="2">
        <v>5.3400776727115302E-2</v>
      </c>
      <c r="AF663" s="2">
        <v>1.4098924379501601E-2</v>
      </c>
      <c r="AG663" s="2">
        <v>1.20725812342692E-2</v>
      </c>
    </row>
    <row r="664" spans="1:33" x14ac:dyDescent="0.35">
      <c r="A664" s="7">
        <v>938</v>
      </c>
      <c r="B664" s="7">
        <v>75</v>
      </c>
      <c r="C664" s="7">
        <v>1</v>
      </c>
      <c r="D664" s="7">
        <v>0</v>
      </c>
      <c r="E664" s="22" t="str">
        <f t="shared" si="20"/>
        <v>10</v>
      </c>
      <c r="F664" s="4">
        <v>0.99360199999999999</v>
      </c>
      <c r="G664" s="25">
        <v>1</v>
      </c>
      <c r="H664" s="4">
        <v>0.61293846299999999</v>
      </c>
      <c r="I664" s="4">
        <v>9.8153456101799996</v>
      </c>
      <c r="J664" s="2">
        <f t="shared" si="21"/>
        <v>6.2446956769845172E-2</v>
      </c>
      <c r="K664" s="3">
        <v>439</v>
      </c>
      <c r="L664" s="3">
        <v>48</v>
      </c>
      <c r="M664" s="3">
        <v>11</v>
      </c>
      <c r="N664" s="3">
        <v>1</v>
      </c>
      <c r="O664" s="24">
        <v>530.67289783383501</v>
      </c>
      <c r="P664" s="4">
        <v>8.3000000000000004E-2</v>
      </c>
      <c r="Q664" s="4">
        <v>8.3333333333333301E-2</v>
      </c>
      <c r="R664" s="4">
        <v>1.6E-2</v>
      </c>
      <c r="S664" s="4">
        <v>6.8000000000000005E-2</v>
      </c>
      <c r="T664" s="4">
        <v>1.0999999999999999E-2</v>
      </c>
      <c r="U664" s="4">
        <v>0.02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8.6647806725672197E-2</v>
      </c>
      <c r="AC664" s="2">
        <v>8.7011376989629796E-2</v>
      </c>
      <c r="AD664" s="2">
        <v>1.6129381929883599E-2</v>
      </c>
      <c r="AE664" s="2">
        <v>7.0422464296545903E-2</v>
      </c>
      <c r="AF664" s="2">
        <v>1.1060947359424899E-2</v>
      </c>
      <c r="AG664" s="2">
        <v>2.0202707317519501E-2</v>
      </c>
    </row>
    <row r="665" spans="1:33" x14ac:dyDescent="0.35">
      <c r="A665" s="7">
        <v>360</v>
      </c>
      <c r="B665" s="7">
        <v>132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0.53034562009999997</v>
      </c>
      <c r="I665" s="4">
        <v>8.4534598549000002</v>
      </c>
      <c r="J665" s="2">
        <f t="shared" si="21"/>
        <v>6.2737107551600682E-2</v>
      </c>
      <c r="K665" s="3">
        <v>387</v>
      </c>
      <c r="L665" s="3">
        <v>50</v>
      </c>
      <c r="M665" s="3">
        <v>54</v>
      </c>
      <c r="N665" s="3">
        <v>8</v>
      </c>
      <c r="O665" s="24">
        <v>1001</v>
      </c>
      <c r="P665" s="4">
        <v>0.125</v>
      </c>
      <c r="Q665" s="4">
        <v>0.12903225806451599</v>
      </c>
      <c r="R665" s="4">
        <v>1.7000000000000001E-2</v>
      </c>
      <c r="S665" s="4">
        <v>0.10299999999999999</v>
      </c>
      <c r="T665" s="4">
        <v>1.9E-2</v>
      </c>
      <c r="U665" s="4">
        <v>0.02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0.13353139262452299</v>
      </c>
      <c r="AC665" s="2">
        <v>0.13815033848081701</v>
      </c>
      <c r="AD665" s="2">
        <v>1.7146158834970501E-2</v>
      </c>
      <c r="AE665" s="2">
        <v>0.10869941692334099</v>
      </c>
      <c r="AF665" s="2">
        <v>1.9182819416774001E-2</v>
      </c>
      <c r="AG665" s="2">
        <v>2.0202707317519501E-2</v>
      </c>
    </row>
    <row r="666" spans="1:33" x14ac:dyDescent="0.35">
      <c r="A666" s="7">
        <v>858</v>
      </c>
      <c r="B666" s="7">
        <v>62</v>
      </c>
      <c r="C666" s="7">
        <v>1</v>
      </c>
      <c r="D666" s="7">
        <v>0</v>
      </c>
      <c r="E666" s="22" t="str">
        <f t="shared" si="20"/>
        <v>10</v>
      </c>
      <c r="F666" s="4">
        <v>0.99947600000000003</v>
      </c>
      <c r="G666" s="25">
        <v>1</v>
      </c>
      <c r="H666" s="4">
        <v>0.5308014257</v>
      </c>
      <c r="I666" s="4">
        <v>8.4410081078000001</v>
      </c>
      <c r="J666" s="2">
        <f t="shared" si="21"/>
        <v>6.288365310412479E-2</v>
      </c>
      <c r="K666" s="3">
        <v>376</v>
      </c>
      <c r="L666" s="3">
        <v>60</v>
      </c>
      <c r="M666" s="3">
        <v>61</v>
      </c>
      <c r="N666" s="3">
        <v>2</v>
      </c>
      <c r="O666" s="24">
        <v>1001</v>
      </c>
      <c r="P666" s="4">
        <v>0.123</v>
      </c>
      <c r="Q666" s="4">
        <v>3.1746031746031703E-2</v>
      </c>
      <c r="R666" s="4">
        <v>1.4E-2</v>
      </c>
      <c r="S666" s="4">
        <v>2.4E-2</v>
      </c>
      <c r="T666" s="4">
        <v>1.7000000000000001E-2</v>
      </c>
      <c r="U666" s="4">
        <v>1.9E-2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0.131248286609954</v>
      </c>
      <c r="AC666" s="2">
        <v>3.2260862218221401E-2</v>
      </c>
      <c r="AD666" s="2">
        <v>1.4098924379501601E-2</v>
      </c>
      <c r="AE666" s="2">
        <v>2.4292692569044601E-2</v>
      </c>
      <c r="AF666" s="2">
        <v>1.7146158834970501E-2</v>
      </c>
      <c r="AG666" s="2">
        <v>1.9182819416774001E-2</v>
      </c>
    </row>
    <row r="667" spans="1:33" x14ac:dyDescent="0.35">
      <c r="A667" s="7">
        <v>20</v>
      </c>
      <c r="B667" s="7">
        <v>49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0.45881701990000001</v>
      </c>
      <c r="I667" s="4">
        <v>7.2268806324300003</v>
      </c>
      <c r="J667" s="2">
        <f t="shared" si="21"/>
        <v>6.3487560295530335E-2</v>
      </c>
      <c r="K667" s="3">
        <v>400</v>
      </c>
      <c r="L667" s="3">
        <v>49</v>
      </c>
      <c r="M667" s="3">
        <v>50</v>
      </c>
      <c r="N667" s="3">
        <v>0</v>
      </c>
      <c r="O667" s="24">
        <v>1001</v>
      </c>
      <c r="P667" s="4">
        <v>9.6000000000000002E-2</v>
      </c>
      <c r="Q667" s="4">
        <v>0</v>
      </c>
      <c r="R667" s="4">
        <v>1.2E-2</v>
      </c>
      <c r="S667" s="4">
        <v>4.0000000000000001E-3</v>
      </c>
      <c r="T667" s="4">
        <v>1.4E-2</v>
      </c>
      <c r="U667" s="4">
        <v>1E-3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0.100925918589961</v>
      </c>
      <c r="AC667" s="2">
        <v>1.0000050000287801E-5</v>
      </c>
      <c r="AD667" s="2">
        <v>1.20725812342692E-2</v>
      </c>
      <c r="AE667" s="2">
        <v>4.0080213975388201E-3</v>
      </c>
      <c r="AF667" s="2">
        <v>1.4098924379501601E-2</v>
      </c>
      <c r="AG667" s="2">
        <v>1.00050033358353E-3</v>
      </c>
    </row>
    <row r="668" spans="1:33" x14ac:dyDescent="0.35">
      <c r="A668" s="7">
        <v>14</v>
      </c>
      <c r="B668" s="7">
        <v>431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0.40594689969999997</v>
      </c>
      <c r="I668" s="4">
        <v>6.3767188592700004</v>
      </c>
      <c r="J668" s="2">
        <f t="shared" si="21"/>
        <v>6.3660780514082804E-2</v>
      </c>
      <c r="K668" s="3">
        <v>421</v>
      </c>
      <c r="L668" s="3">
        <v>47</v>
      </c>
      <c r="M668" s="3">
        <v>26</v>
      </c>
      <c r="N668" s="3">
        <v>5</v>
      </c>
      <c r="O668" s="24">
        <v>1001</v>
      </c>
      <c r="P668" s="4">
        <v>0.1</v>
      </c>
      <c r="Q668" s="4">
        <v>0.16129032258064499</v>
      </c>
      <c r="R668" s="4">
        <v>8.0000000000000002E-3</v>
      </c>
      <c r="S668" s="4">
        <v>4.4999999999999998E-2</v>
      </c>
      <c r="T668" s="4">
        <v>7.0000000000000001E-3</v>
      </c>
      <c r="U668" s="4">
        <v>7.0000000000000001E-3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0.105360515657826</v>
      </c>
      <c r="AC668" s="2">
        <v>0.175890666463664</v>
      </c>
      <c r="AD668" s="2">
        <v>8.03217169726427E-3</v>
      </c>
      <c r="AE668" s="2">
        <v>4.6043938501406798E-2</v>
      </c>
      <c r="AF668" s="2">
        <v>7.0246149369644698E-3</v>
      </c>
      <c r="AG668" s="2">
        <v>7.0246149369644698E-3</v>
      </c>
    </row>
    <row r="669" spans="1:33" x14ac:dyDescent="0.35">
      <c r="A669" s="7">
        <v>636</v>
      </c>
      <c r="B669" s="7">
        <v>229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0.46206129499999998</v>
      </c>
      <c r="I669" s="4">
        <v>7.1442501853370004</v>
      </c>
      <c r="J669" s="2">
        <f t="shared" si="21"/>
        <v>6.4675967808118434E-2</v>
      </c>
      <c r="K669" s="3">
        <v>402</v>
      </c>
      <c r="L669" s="3">
        <v>60</v>
      </c>
      <c r="M669" s="3">
        <v>11</v>
      </c>
      <c r="N669" s="3">
        <v>26</v>
      </c>
      <c r="O669" s="24">
        <v>1001</v>
      </c>
      <c r="P669" s="4">
        <v>0.16800000000000001</v>
      </c>
      <c r="Q669" s="4">
        <v>0.70270270270270296</v>
      </c>
      <c r="R669" s="4">
        <v>1.2E-2</v>
      </c>
      <c r="S669" s="4">
        <v>5.0999999999999997E-2</v>
      </c>
      <c r="T669" s="4">
        <v>1.4E-2</v>
      </c>
      <c r="U669" s="4">
        <v>8.0000000000000002E-3</v>
      </c>
      <c r="V669" s="5">
        <v>100</v>
      </c>
      <c r="W669" s="5">
        <v>0</v>
      </c>
      <c r="X669" s="5">
        <v>100</v>
      </c>
      <c r="Y669" s="5">
        <v>100</v>
      </c>
      <c r="Z669" s="5">
        <v>100</v>
      </c>
      <c r="AA669" s="5">
        <v>100</v>
      </c>
      <c r="AB669" s="2">
        <v>0.183922838160928</v>
      </c>
      <c r="AC669" s="2">
        <v>1.2130226398458499</v>
      </c>
      <c r="AD669" s="2">
        <v>1.20725812342692E-2</v>
      </c>
      <c r="AE669" s="2">
        <v>5.2346480372209202E-2</v>
      </c>
      <c r="AF669" s="2">
        <v>1.4098924379501601E-2</v>
      </c>
      <c r="AG669" s="2">
        <v>8.03217169726427E-3</v>
      </c>
    </row>
    <row r="670" spans="1:33" x14ac:dyDescent="0.35">
      <c r="A670" s="7">
        <v>154</v>
      </c>
      <c r="B670" s="7">
        <v>158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0.47150774200000001</v>
      </c>
      <c r="I670" s="4">
        <v>7.2255389538000001</v>
      </c>
      <c r="J670" s="2">
        <f t="shared" si="21"/>
        <v>6.5255719333161752E-2</v>
      </c>
      <c r="K670" s="3">
        <v>379</v>
      </c>
      <c r="L670" s="3">
        <v>22</v>
      </c>
      <c r="M670" s="3">
        <v>22</v>
      </c>
      <c r="N670" s="3">
        <v>76</v>
      </c>
      <c r="O670" s="24">
        <v>860.99440777368602</v>
      </c>
      <c r="P670" s="4">
        <v>0.20699999999999999</v>
      </c>
      <c r="Q670" s="4">
        <v>0.77551020408163296</v>
      </c>
      <c r="R670" s="4">
        <v>1.7000000000000001E-2</v>
      </c>
      <c r="S670" s="4">
        <v>4.4999999999999998E-2</v>
      </c>
      <c r="T670" s="4">
        <v>7.0000000000000001E-3</v>
      </c>
      <c r="U670" s="4">
        <v>8.9999999999999993E-3</v>
      </c>
      <c r="V670" s="5">
        <v>100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0.231932057347289</v>
      </c>
      <c r="AC670" s="2">
        <v>1.49392502531226</v>
      </c>
      <c r="AD670" s="2">
        <v>1.7146158834970501E-2</v>
      </c>
      <c r="AE670" s="2">
        <v>4.6043938501406798E-2</v>
      </c>
      <c r="AF670" s="2">
        <v>7.0246149369644698E-3</v>
      </c>
      <c r="AG670" s="2">
        <v>9.0407446521490707E-3</v>
      </c>
    </row>
    <row r="671" spans="1:33" x14ac:dyDescent="0.35">
      <c r="A671" s="7">
        <v>104</v>
      </c>
      <c r="B671" s="7">
        <v>376</v>
      </c>
      <c r="C671" s="7">
        <v>1</v>
      </c>
      <c r="D671" s="7">
        <v>0</v>
      </c>
      <c r="E671" s="22" t="str">
        <f t="shared" si="20"/>
        <v>10</v>
      </c>
      <c r="F671" s="4">
        <v>0.99999899999999997</v>
      </c>
      <c r="G671" s="25">
        <v>1</v>
      </c>
      <c r="H671" s="4">
        <v>0.74043872590000004</v>
      </c>
      <c r="I671" s="4">
        <v>11.2804003424</v>
      </c>
      <c r="J671" s="2">
        <f t="shared" si="21"/>
        <v>6.5639401388698004E-2</v>
      </c>
      <c r="K671" s="3">
        <v>249</v>
      </c>
      <c r="L671" s="3">
        <v>52</v>
      </c>
      <c r="M671" s="3">
        <v>187</v>
      </c>
      <c r="N671" s="3">
        <v>11</v>
      </c>
      <c r="O671" s="24">
        <v>1001</v>
      </c>
      <c r="P671" s="4">
        <v>0.13200000000000001</v>
      </c>
      <c r="Q671" s="4">
        <v>5.5555555555555601E-2</v>
      </c>
      <c r="R671" s="4">
        <v>1.4E-2</v>
      </c>
      <c r="S671" s="4">
        <v>1.7000000000000001E-2</v>
      </c>
      <c r="T671" s="4">
        <v>2.3E-2</v>
      </c>
      <c r="U671" s="4">
        <v>2.1000000000000001E-2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0.14156356432178699</v>
      </c>
      <c r="AC671" s="2">
        <v>5.7158413839948602E-2</v>
      </c>
      <c r="AD671" s="2">
        <v>1.4098924379501601E-2</v>
      </c>
      <c r="AE671" s="2">
        <v>1.7146158834970501E-2</v>
      </c>
      <c r="AF671" s="2">
        <v>2.32686269393543E-2</v>
      </c>
      <c r="AG671" s="2">
        <v>2.1223636451626698E-2</v>
      </c>
    </row>
    <row r="672" spans="1:33" x14ac:dyDescent="0.35">
      <c r="A672" s="7">
        <v>972</v>
      </c>
      <c r="B672" s="7">
        <v>361</v>
      </c>
      <c r="C672" s="7">
        <v>1</v>
      </c>
      <c r="D672" s="7">
        <v>0</v>
      </c>
      <c r="E672" s="22" t="str">
        <f t="shared" si="20"/>
        <v>10</v>
      </c>
      <c r="F672" s="4">
        <v>0.99999499999999997</v>
      </c>
      <c r="G672" s="25">
        <v>1</v>
      </c>
      <c r="H672" s="4">
        <v>0.53976743019999995</v>
      </c>
      <c r="I672" s="4">
        <v>8.1561483213100008</v>
      </c>
      <c r="J672" s="2">
        <f t="shared" si="21"/>
        <v>6.6179207260088815E-2</v>
      </c>
      <c r="K672" s="3">
        <v>426</v>
      </c>
      <c r="L672" s="3">
        <v>36</v>
      </c>
      <c r="M672" s="3">
        <v>36</v>
      </c>
      <c r="N672" s="3">
        <v>1</v>
      </c>
      <c r="O672" s="24">
        <v>1001</v>
      </c>
      <c r="P672" s="4">
        <v>6.7000000000000004E-2</v>
      </c>
      <c r="Q672" s="4">
        <v>2.7027027027027001E-2</v>
      </c>
      <c r="R672" s="4">
        <v>7.0000000000000001E-3</v>
      </c>
      <c r="S672" s="4">
        <v>1.6E-2</v>
      </c>
      <c r="T672" s="4">
        <v>8.9999999999999993E-3</v>
      </c>
      <c r="U672" s="4">
        <v>4.0000000000000001E-3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6.93500781347932E-2</v>
      </c>
      <c r="AC672" s="2">
        <v>2.7398974188114399E-2</v>
      </c>
      <c r="AD672" s="2">
        <v>7.0246149369644698E-3</v>
      </c>
      <c r="AE672" s="2">
        <v>1.6129381929883599E-2</v>
      </c>
      <c r="AF672" s="2">
        <v>9.0407446521490707E-3</v>
      </c>
      <c r="AG672" s="2">
        <v>4.0080213975388201E-3</v>
      </c>
    </row>
    <row r="673" spans="1:33" x14ac:dyDescent="0.35">
      <c r="A673" s="7">
        <v>902</v>
      </c>
      <c r="B673" s="7">
        <v>144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0.40599304790000001</v>
      </c>
      <c r="I673" s="4">
        <v>6.1187665653699996</v>
      </c>
      <c r="J673" s="2">
        <f t="shared" si="21"/>
        <v>6.6352106027017521E-2</v>
      </c>
      <c r="K673" s="3">
        <v>428</v>
      </c>
      <c r="L673" s="3">
        <v>40</v>
      </c>
      <c r="M673" s="3">
        <v>19</v>
      </c>
      <c r="N673" s="3">
        <v>12</v>
      </c>
      <c r="O673" s="24">
        <v>346.84423874299102</v>
      </c>
      <c r="P673" s="4">
        <v>0.104</v>
      </c>
      <c r="Q673" s="4">
        <v>0.38709677419354799</v>
      </c>
      <c r="R673" s="4">
        <v>8.9999999999999993E-3</v>
      </c>
      <c r="S673" s="4">
        <v>2.7E-2</v>
      </c>
      <c r="T673" s="4">
        <v>8.9999999999999993E-3</v>
      </c>
      <c r="U673" s="4">
        <v>2E-3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0.109814866007207</v>
      </c>
      <c r="AC673" s="2">
        <v>0.48954822531870601</v>
      </c>
      <c r="AD673" s="2">
        <v>9.0407446521490707E-3</v>
      </c>
      <c r="AE673" s="2">
        <v>2.7371196796132001E-2</v>
      </c>
      <c r="AF673" s="2">
        <v>9.0407446521490707E-3</v>
      </c>
      <c r="AG673" s="2">
        <v>2.0020026706730801E-3</v>
      </c>
    </row>
    <row r="674" spans="1:33" x14ac:dyDescent="0.35">
      <c r="A674" s="7">
        <v>232</v>
      </c>
      <c r="B674" s="7">
        <v>416</v>
      </c>
      <c r="C674" s="7">
        <v>1</v>
      </c>
      <c r="D674" s="7">
        <v>0</v>
      </c>
      <c r="E674" s="22" t="str">
        <f t="shared" si="20"/>
        <v>10</v>
      </c>
      <c r="F674" s="4">
        <v>0.99999700000000002</v>
      </c>
      <c r="G674" s="25">
        <v>1</v>
      </c>
      <c r="H674" s="4">
        <v>0.4851073742</v>
      </c>
      <c r="I674" s="4">
        <v>7.1986612240800003</v>
      </c>
      <c r="J674" s="2">
        <f t="shared" si="21"/>
        <v>6.7388554496394915E-2</v>
      </c>
      <c r="K674" s="3">
        <v>336</v>
      </c>
      <c r="L674" s="3">
        <v>121</v>
      </c>
      <c r="M674" s="3">
        <v>28</v>
      </c>
      <c r="N674" s="3">
        <v>14</v>
      </c>
      <c r="O674" s="24">
        <v>1001</v>
      </c>
      <c r="P674" s="4">
        <v>0.30299999999999999</v>
      </c>
      <c r="Q674" s="4">
        <v>0.33333333333333298</v>
      </c>
      <c r="R674" s="4">
        <v>2.1000000000000001E-2</v>
      </c>
      <c r="S674" s="4">
        <v>1.2E-2</v>
      </c>
      <c r="T674" s="4">
        <v>1.2E-2</v>
      </c>
      <c r="U674" s="4">
        <v>1E-3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0.36096986822161298</v>
      </c>
      <c r="AC674" s="2">
        <v>0.405465108108164</v>
      </c>
      <c r="AD674" s="2">
        <v>2.1223636451626698E-2</v>
      </c>
      <c r="AE674" s="2">
        <v>1.20725812342692E-2</v>
      </c>
      <c r="AF674" s="2">
        <v>1.20725812342692E-2</v>
      </c>
      <c r="AG674" s="2">
        <v>1.00050033358353E-3</v>
      </c>
    </row>
    <row r="675" spans="1:33" x14ac:dyDescent="0.35">
      <c r="A675" s="7">
        <v>990</v>
      </c>
      <c r="B675" s="7">
        <v>229</v>
      </c>
      <c r="C675" s="7">
        <v>1</v>
      </c>
      <c r="D675" s="7">
        <v>0</v>
      </c>
      <c r="E675" s="22" t="str">
        <f t="shared" si="20"/>
        <v>10</v>
      </c>
      <c r="F675" s="4">
        <v>0.99824599999999997</v>
      </c>
      <c r="G675" s="25">
        <v>1</v>
      </c>
      <c r="H675" s="4">
        <v>0.52600342300000003</v>
      </c>
      <c r="I675" s="4">
        <v>7.7944269790899998</v>
      </c>
      <c r="J675" s="2">
        <f t="shared" si="21"/>
        <v>6.7484553311116011E-2</v>
      </c>
      <c r="K675" s="3">
        <v>377</v>
      </c>
      <c r="L675" s="3">
        <v>103</v>
      </c>
      <c r="M675" s="3">
        <v>18</v>
      </c>
      <c r="N675" s="3">
        <v>1</v>
      </c>
      <c r="O675" s="24">
        <v>867.35979344216798</v>
      </c>
      <c r="P675" s="4">
        <v>0.21299999999999999</v>
      </c>
      <c r="Q675" s="4">
        <v>5.2631578947368397E-2</v>
      </c>
      <c r="R675" s="4">
        <v>1.2E-2</v>
      </c>
      <c r="S675" s="4">
        <v>0.06</v>
      </c>
      <c r="T675" s="4">
        <v>8.9999999999999993E-3</v>
      </c>
      <c r="U675" s="4">
        <v>1.0999999999999999E-2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0.23952703056473401</v>
      </c>
      <c r="AC675" s="2">
        <v>5.4067221270275703E-2</v>
      </c>
      <c r="AD675" s="2">
        <v>1.20725812342692E-2</v>
      </c>
      <c r="AE675" s="2">
        <v>6.1875403718087502E-2</v>
      </c>
      <c r="AF675" s="2">
        <v>9.0407446521490707E-3</v>
      </c>
      <c r="AG675" s="2">
        <v>1.1060947359424899E-2</v>
      </c>
    </row>
    <row r="676" spans="1:33" x14ac:dyDescent="0.35">
      <c r="A676" s="7">
        <v>60</v>
      </c>
      <c r="B676" s="7">
        <v>165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0.53973919169999995</v>
      </c>
      <c r="I676" s="4">
        <v>7.9579233821299997</v>
      </c>
      <c r="J676" s="2">
        <f t="shared" si="21"/>
        <v>6.7824125187233783E-2</v>
      </c>
      <c r="K676" s="3">
        <v>422</v>
      </c>
      <c r="L676" s="3">
        <v>36</v>
      </c>
      <c r="M676" s="3">
        <v>35</v>
      </c>
      <c r="N676" s="3">
        <v>6</v>
      </c>
      <c r="O676" s="24">
        <v>1001</v>
      </c>
      <c r="P676" s="4">
        <v>8.2000000000000003E-2</v>
      </c>
      <c r="Q676" s="4">
        <v>0.146341463414634</v>
      </c>
      <c r="R676" s="4">
        <v>7.0000000000000001E-3</v>
      </c>
      <c r="S676" s="4">
        <v>2.1999999999999999E-2</v>
      </c>
      <c r="T676" s="4">
        <v>1.2E-2</v>
      </c>
      <c r="U676" s="4">
        <v>8.0000000000000002E-3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8.5557888361646503E-2</v>
      </c>
      <c r="AC676" s="2">
        <v>0.15822400521489399</v>
      </c>
      <c r="AD676" s="2">
        <v>7.0246149369644698E-3</v>
      </c>
      <c r="AE676" s="2">
        <v>2.2245608947319698E-2</v>
      </c>
      <c r="AF676" s="2">
        <v>1.20725812342692E-2</v>
      </c>
      <c r="AG676" s="2">
        <v>8.03217169726427E-3</v>
      </c>
    </row>
    <row r="677" spans="1:33" x14ac:dyDescent="0.35">
      <c r="A677" s="7">
        <v>872</v>
      </c>
      <c r="B677" s="7">
        <v>179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0.45592569399999999</v>
      </c>
      <c r="I677" s="4">
        <v>6.7013343228300002</v>
      </c>
      <c r="J677" s="2">
        <f t="shared" si="21"/>
        <v>6.8035061681187808E-2</v>
      </c>
      <c r="K677" s="3">
        <v>234</v>
      </c>
      <c r="L677" s="3">
        <v>38</v>
      </c>
      <c r="M677" s="3">
        <v>165</v>
      </c>
      <c r="N677" s="3">
        <v>62</v>
      </c>
      <c r="O677" s="24">
        <v>1001</v>
      </c>
      <c r="P677" s="4">
        <v>0.20399999999999999</v>
      </c>
      <c r="Q677" s="4">
        <v>0.27312775330396499</v>
      </c>
      <c r="R677" s="4">
        <v>4.0000000000000001E-3</v>
      </c>
      <c r="S677" s="4">
        <v>1.4E-2</v>
      </c>
      <c r="T677" s="4">
        <v>1.4999999999999999E-2</v>
      </c>
      <c r="U677" s="4">
        <v>8.9999999999999993E-3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0.22815609313775401</v>
      </c>
      <c r="AC677" s="2">
        <v>0.31900454358082198</v>
      </c>
      <c r="AD677" s="2">
        <v>4.0080213975388201E-3</v>
      </c>
      <c r="AE677" s="2">
        <v>1.4098924379501601E-2</v>
      </c>
      <c r="AF677" s="2">
        <v>1.51136378100482E-2</v>
      </c>
      <c r="AG677" s="2">
        <v>9.0407446521490707E-3</v>
      </c>
    </row>
    <row r="678" spans="1:33" x14ac:dyDescent="0.35">
      <c r="A678" s="7">
        <v>214</v>
      </c>
      <c r="B678" s="7">
        <v>300</v>
      </c>
      <c r="C678" s="7">
        <v>1</v>
      </c>
      <c r="D678" s="7">
        <v>0</v>
      </c>
      <c r="E678" s="22" t="str">
        <f t="shared" si="20"/>
        <v>10</v>
      </c>
      <c r="F678" s="4">
        <v>0.99994300000000003</v>
      </c>
      <c r="G678" s="25">
        <v>1</v>
      </c>
      <c r="H678" s="4">
        <v>0.52828738679999998</v>
      </c>
      <c r="I678" s="4">
        <v>7.6942652278899999</v>
      </c>
      <c r="J678" s="2">
        <f t="shared" si="21"/>
        <v>6.8659887741466946E-2</v>
      </c>
      <c r="K678" s="3">
        <v>418</v>
      </c>
      <c r="L678" s="3">
        <v>63</v>
      </c>
      <c r="M678" s="3">
        <v>11</v>
      </c>
      <c r="N678" s="3">
        <v>7</v>
      </c>
      <c r="O678" s="24">
        <v>1001</v>
      </c>
      <c r="P678" s="4">
        <v>0.157</v>
      </c>
      <c r="Q678" s="4">
        <v>0.38888888888888901</v>
      </c>
      <c r="R678" s="4">
        <v>2.1999999999999999E-2</v>
      </c>
      <c r="S678" s="4">
        <v>3.3000000000000002E-2</v>
      </c>
      <c r="T678" s="4">
        <v>1.9E-2</v>
      </c>
      <c r="U678" s="4">
        <v>5.0000000000000001E-3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0.17078832098028199</v>
      </c>
      <c r="AC678" s="2">
        <v>0.49247648509779401</v>
      </c>
      <c r="AD678" s="2">
        <v>2.2245608947319698E-2</v>
      </c>
      <c r="AE678" s="2">
        <v>3.3556783528842803E-2</v>
      </c>
      <c r="AF678" s="2">
        <v>1.9182819416774001E-2</v>
      </c>
      <c r="AG678" s="2">
        <v>5.0125418235442898E-3</v>
      </c>
    </row>
    <row r="679" spans="1:33" x14ac:dyDescent="0.35">
      <c r="A679" s="7">
        <v>62</v>
      </c>
      <c r="B679" s="7">
        <v>319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0.53959453530000001</v>
      </c>
      <c r="I679" s="4">
        <v>7.7394743632120004</v>
      </c>
      <c r="J679" s="2">
        <f t="shared" si="21"/>
        <v>6.9719791031914474E-2</v>
      </c>
      <c r="K679" s="3">
        <v>354</v>
      </c>
      <c r="L679" s="3">
        <v>107</v>
      </c>
      <c r="M679" s="3">
        <v>26</v>
      </c>
      <c r="N679" s="3">
        <v>12</v>
      </c>
      <c r="O679" s="24">
        <v>1001</v>
      </c>
      <c r="P679" s="4">
        <v>0.24</v>
      </c>
      <c r="Q679" s="4">
        <v>0.31578947368421101</v>
      </c>
      <c r="R679" s="4">
        <v>2.8000000000000001E-2</v>
      </c>
      <c r="S679" s="4">
        <v>5.5E-2</v>
      </c>
      <c r="T679" s="4">
        <v>2.7E-2</v>
      </c>
      <c r="U679" s="4">
        <v>1.2E-2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0.27443684570176002</v>
      </c>
      <c r="AC679" s="2">
        <v>0.37948962170490402</v>
      </c>
      <c r="AD679" s="2">
        <v>2.8399474521698002E-2</v>
      </c>
      <c r="AE679" s="2">
        <v>5.6570351488394399E-2</v>
      </c>
      <c r="AF679" s="2">
        <v>2.7371196796132001E-2</v>
      </c>
      <c r="AG679" s="2">
        <v>1.20725812342692E-2</v>
      </c>
    </row>
    <row r="680" spans="1:33" x14ac:dyDescent="0.35">
      <c r="A680" s="7">
        <v>290</v>
      </c>
      <c r="B680" s="7">
        <v>402</v>
      </c>
      <c r="C680" s="7">
        <v>1</v>
      </c>
      <c r="D680" s="7">
        <v>0</v>
      </c>
      <c r="E680" s="22" t="str">
        <f t="shared" si="20"/>
        <v>10</v>
      </c>
      <c r="F680" s="4">
        <v>0.99965700000000002</v>
      </c>
      <c r="G680" s="25">
        <v>1</v>
      </c>
      <c r="H680" s="4">
        <v>0.57578755049999997</v>
      </c>
      <c r="I680" s="4">
        <v>8.2492840655799995</v>
      </c>
      <c r="J680" s="2">
        <f t="shared" si="21"/>
        <v>6.979848747147209E-2</v>
      </c>
      <c r="K680" s="3">
        <v>349</v>
      </c>
      <c r="L680" s="3">
        <v>95</v>
      </c>
      <c r="M680" s="3">
        <v>42</v>
      </c>
      <c r="N680" s="3">
        <v>13</v>
      </c>
      <c r="O680" s="24">
        <v>1001</v>
      </c>
      <c r="P680" s="4">
        <v>0.22900000000000001</v>
      </c>
      <c r="Q680" s="4">
        <v>0.236363636363636</v>
      </c>
      <c r="R680" s="4">
        <v>1.6E-2</v>
      </c>
      <c r="S680" s="4">
        <v>4.0000000000000001E-3</v>
      </c>
      <c r="T680" s="4">
        <v>1.4999999999999999E-2</v>
      </c>
      <c r="U680" s="4">
        <v>8.9999999999999993E-3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0.260066905418808</v>
      </c>
      <c r="AC680" s="2">
        <v>0.26966356694910298</v>
      </c>
      <c r="AD680" s="2">
        <v>1.6129381929883599E-2</v>
      </c>
      <c r="AE680" s="2">
        <v>4.0080213975388201E-3</v>
      </c>
      <c r="AF680" s="2">
        <v>1.51136378100482E-2</v>
      </c>
      <c r="AG680" s="2">
        <v>9.0407446521490707E-3</v>
      </c>
    </row>
    <row r="681" spans="1:33" x14ac:dyDescent="0.35">
      <c r="A681" s="7">
        <v>518</v>
      </c>
      <c r="B681" s="7">
        <v>61</v>
      </c>
      <c r="C681" s="7">
        <v>1</v>
      </c>
      <c r="D681" s="7">
        <v>0</v>
      </c>
      <c r="E681" s="22" t="str">
        <f t="shared" si="20"/>
        <v>10</v>
      </c>
      <c r="F681" s="4">
        <v>0.99959200000000004</v>
      </c>
      <c r="G681" s="25">
        <v>1</v>
      </c>
      <c r="H681" s="4">
        <v>0.87530096420000003</v>
      </c>
      <c r="I681" s="4">
        <v>12.41020614396</v>
      </c>
      <c r="J681" s="2">
        <f t="shared" si="21"/>
        <v>7.0530735271146616E-2</v>
      </c>
      <c r="K681" s="3">
        <v>418</v>
      </c>
      <c r="L681" s="3">
        <v>56</v>
      </c>
      <c r="M681" s="3">
        <v>22</v>
      </c>
      <c r="N681" s="3">
        <v>3</v>
      </c>
      <c r="O681" s="24">
        <v>1001</v>
      </c>
      <c r="P681" s="4">
        <v>0.13600000000000001</v>
      </c>
      <c r="Q681" s="4">
        <v>0.12</v>
      </c>
      <c r="R681" s="4">
        <v>3.1E-2</v>
      </c>
      <c r="S681" s="4">
        <v>0.02</v>
      </c>
      <c r="T681" s="4">
        <v>2.1000000000000001E-2</v>
      </c>
      <c r="U681" s="4">
        <v>2E-3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0.14618251017808101</v>
      </c>
      <c r="AC681" s="2">
        <v>0.127833371509885</v>
      </c>
      <c r="AD681" s="2">
        <v>3.14906670913708E-2</v>
      </c>
      <c r="AE681" s="2">
        <v>2.0202707317519501E-2</v>
      </c>
      <c r="AF681" s="2">
        <v>2.1223636451626698E-2</v>
      </c>
      <c r="AG681" s="2">
        <v>2.0020026706730801E-3</v>
      </c>
    </row>
    <row r="682" spans="1:33" x14ac:dyDescent="0.35">
      <c r="A682" s="7">
        <v>642</v>
      </c>
      <c r="B682" s="7">
        <v>120</v>
      </c>
      <c r="C682" s="7">
        <v>1</v>
      </c>
      <c r="D682" s="7">
        <v>0</v>
      </c>
      <c r="E682" s="22" t="str">
        <f t="shared" si="20"/>
        <v>10</v>
      </c>
      <c r="F682" s="4">
        <v>0.99090100000000003</v>
      </c>
      <c r="G682" s="25">
        <v>1</v>
      </c>
      <c r="H682" s="4">
        <v>0.70612018409999999</v>
      </c>
      <c r="I682" s="4">
        <v>9.9485049504499994</v>
      </c>
      <c r="J682" s="2">
        <f t="shared" si="21"/>
        <v>7.0977517487998049E-2</v>
      </c>
      <c r="K682" s="3">
        <v>359</v>
      </c>
      <c r="L682" s="3">
        <v>119</v>
      </c>
      <c r="M682" s="3">
        <v>15</v>
      </c>
      <c r="N682" s="3">
        <v>6</v>
      </c>
      <c r="O682" s="24">
        <v>1001</v>
      </c>
      <c r="P682" s="4">
        <v>0.22800000000000001</v>
      </c>
      <c r="Q682" s="4">
        <v>0.28571428571428598</v>
      </c>
      <c r="R682" s="4">
        <v>2.9000000000000001E-2</v>
      </c>
      <c r="S682" s="4">
        <v>0.156</v>
      </c>
      <c r="T682" s="4">
        <v>2.5999999999999999E-2</v>
      </c>
      <c r="U682" s="4">
        <v>1.2E-2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0.25877072895736097</v>
      </c>
      <c r="AC682" s="2">
        <v>0.33647223662121301</v>
      </c>
      <c r="AD682" s="2">
        <v>2.9428810690812199E-2</v>
      </c>
      <c r="AE682" s="2">
        <v>0.16960278438618001</v>
      </c>
      <c r="AF682" s="2">
        <v>2.6343975339602001E-2</v>
      </c>
      <c r="AG682" s="2">
        <v>1.20725812342692E-2</v>
      </c>
    </row>
    <row r="683" spans="1:33" x14ac:dyDescent="0.35">
      <c r="A683" s="7">
        <v>852</v>
      </c>
      <c r="B683" s="7">
        <v>331</v>
      </c>
      <c r="C683" s="7">
        <v>1</v>
      </c>
      <c r="D683" s="7">
        <v>0</v>
      </c>
      <c r="E683" s="22" t="str">
        <f t="shared" si="20"/>
        <v>10</v>
      </c>
      <c r="F683" s="4">
        <v>0.99965199999999999</v>
      </c>
      <c r="G683" s="25">
        <v>1</v>
      </c>
      <c r="H683" s="4">
        <v>0.61141545689999999</v>
      </c>
      <c r="I683" s="4">
        <v>8.6124527458000006</v>
      </c>
      <c r="J683" s="2">
        <f t="shared" si="21"/>
        <v>7.0992024565611281E-2</v>
      </c>
      <c r="K683" s="3">
        <v>379</v>
      </c>
      <c r="L683" s="3">
        <v>21</v>
      </c>
      <c r="M683" s="3">
        <v>74</v>
      </c>
      <c r="N683" s="3">
        <v>25</v>
      </c>
      <c r="O683" s="24">
        <v>1001</v>
      </c>
      <c r="P683" s="4">
        <v>8.8999999999999996E-2</v>
      </c>
      <c r="Q683" s="4">
        <v>0.25252525252525299</v>
      </c>
      <c r="R683" s="4">
        <v>0.01</v>
      </c>
      <c r="S683" s="4">
        <v>4.2000000000000003E-2</v>
      </c>
      <c r="T683" s="4">
        <v>1.2999999999999999E-2</v>
      </c>
      <c r="U683" s="4">
        <v>2.1000000000000001E-2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9.3212381722178703E-2</v>
      </c>
      <c r="AC683" s="2">
        <v>0.29105475693041999</v>
      </c>
      <c r="AD683" s="2">
        <v>1.0050335853501499E-2</v>
      </c>
      <c r="AE683" s="2">
        <v>4.2907501011276501E-2</v>
      </c>
      <c r="AF683" s="2">
        <v>1.30852395486555E-2</v>
      </c>
      <c r="AG683" s="2">
        <v>2.1223636451626698E-2</v>
      </c>
    </row>
    <row r="684" spans="1:33" x14ac:dyDescent="0.35">
      <c r="A684" s="7">
        <v>536</v>
      </c>
      <c r="B684" s="7">
        <v>445</v>
      </c>
      <c r="C684" s="7">
        <v>1</v>
      </c>
      <c r="D684" s="7">
        <v>0</v>
      </c>
      <c r="E684" s="22" t="str">
        <f t="shared" si="20"/>
        <v>10</v>
      </c>
      <c r="F684" s="4">
        <v>0.99971900000000002</v>
      </c>
      <c r="G684" s="25">
        <v>1</v>
      </c>
      <c r="H684" s="4">
        <v>0.57880769700000001</v>
      </c>
      <c r="I684" s="4">
        <v>8.1335961504200007</v>
      </c>
      <c r="J684" s="2">
        <f t="shared" si="21"/>
        <v>7.1162581261194249E-2</v>
      </c>
      <c r="K684" s="3">
        <v>265</v>
      </c>
      <c r="L684" s="3">
        <v>18</v>
      </c>
      <c r="M684" s="3">
        <v>178</v>
      </c>
      <c r="N684" s="3">
        <v>38</v>
      </c>
      <c r="O684" s="24">
        <v>1001</v>
      </c>
      <c r="P684" s="4">
        <v>0.108</v>
      </c>
      <c r="Q684" s="4">
        <v>0.17592592592592601</v>
      </c>
      <c r="R684" s="4">
        <v>1.6E-2</v>
      </c>
      <c r="S684" s="4">
        <v>1.4E-2</v>
      </c>
      <c r="T684" s="4">
        <v>1.4999999999999999E-2</v>
      </c>
      <c r="U684" s="4">
        <v>1.7999999999999999E-2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0.11428914640212801</v>
      </c>
      <c r="AC684" s="2">
        <v>0.19349485739208</v>
      </c>
      <c r="AD684" s="2">
        <v>1.6129381929883599E-2</v>
      </c>
      <c r="AE684" s="2">
        <v>1.4098924379501601E-2</v>
      </c>
      <c r="AF684" s="2">
        <v>1.51136378100482E-2</v>
      </c>
      <c r="AG684" s="2">
        <v>1.8163970627671201E-2</v>
      </c>
    </row>
    <row r="685" spans="1:33" x14ac:dyDescent="0.35">
      <c r="A685" s="7">
        <v>834</v>
      </c>
      <c r="B685" s="7">
        <v>474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0.63893498000000004</v>
      </c>
      <c r="I685" s="4">
        <v>8.9545327903099992</v>
      </c>
      <c r="J685" s="2">
        <f t="shared" si="21"/>
        <v>7.1353245888095135E-2</v>
      </c>
      <c r="K685" s="3">
        <v>408</v>
      </c>
      <c r="L685" s="3">
        <v>65</v>
      </c>
      <c r="M685" s="3">
        <v>26</v>
      </c>
      <c r="N685" s="3">
        <v>0</v>
      </c>
      <c r="O685" s="24">
        <v>1001</v>
      </c>
      <c r="P685" s="4">
        <v>0.125</v>
      </c>
      <c r="Q685" s="4">
        <v>0</v>
      </c>
      <c r="R685" s="4">
        <v>0.02</v>
      </c>
      <c r="S685" s="4">
        <v>1.2E-2</v>
      </c>
      <c r="T685" s="4">
        <v>1.4999999999999999E-2</v>
      </c>
      <c r="U685" s="4">
        <v>2E-3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0.13353139262452299</v>
      </c>
      <c r="AC685" s="2">
        <v>1.0000050000287801E-5</v>
      </c>
      <c r="AD685" s="2">
        <v>2.0202707317519501E-2</v>
      </c>
      <c r="AE685" s="2">
        <v>1.20725812342692E-2</v>
      </c>
      <c r="AF685" s="2">
        <v>1.51136378100482E-2</v>
      </c>
      <c r="AG685" s="2">
        <v>2.0020026706730801E-3</v>
      </c>
    </row>
    <row r="686" spans="1:33" x14ac:dyDescent="0.35">
      <c r="A686" s="7">
        <v>956</v>
      </c>
      <c r="B686" s="7">
        <v>310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0.48364791509999999</v>
      </c>
      <c r="I686" s="4">
        <v>6.7771058758800002</v>
      </c>
      <c r="J686" s="2">
        <f t="shared" si="21"/>
        <v>7.1364963740838533E-2</v>
      </c>
      <c r="K686" s="3">
        <v>400</v>
      </c>
      <c r="L686" s="3">
        <v>51</v>
      </c>
      <c r="M686" s="3">
        <v>42</v>
      </c>
      <c r="N686" s="3">
        <v>6</v>
      </c>
      <c r="O686" s="24">
        <v>845.57997381352504</v>
      </c>
      <c r="P686" s="4">
        <v>0.14399999999999999</v>
      </c>
      <c r="Q686" s="4">
        <v>0.125</v>
      </c>
      <c r="R686" s="4">
        <v>0.01</v>
      </c>
      <c r="S686" s="4">
        <v>1.4999999999999999E-2</v>
      </c>
      <c r="T686" s="4">
        <v>1.4999999999999999E-2</v>
      </c>
      <c r="U686" s="4">
        <v>0.01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0.15548490284039501</v>
      </c>
      <c r="AC686" s="2">
        <v>0.13353139262452299</v>
      </c>
      <c r="AD686" s="2">
        <v>1.0050335853501499E-2</v>
      </c>
      <c r="AE686" s="2">
        <v>1.51136378100482E-2</v>
      </c>
      <c r="AF686" s="2">
        <v>1.51136378100482E-2</v>
      </c>
      <c r="AG686" s="2">
        <v>1.0050335853501499E-2</v>
      </c>
    </row>
    <row r="687" spans="1:33" x14ac:dyDescent="0.35">
      <c r="A687" s="7">
        <v>114</v>
      </c>
      <c r="B687" s="7">
        <v>368</v>
      </c>
      <c r="C687" s="7">
        <v>1</v>
      </c>
      <c r="D687" s="7">
        <v>0</v>
      </c>
      <c r="E687" s="22" t="str">
        <f t="shared" si="20"/>
        <v>10</v>
      </c>
      <c r="F687" s="4">
        <v>0.99993399999999999</v>
      </c>
      <c r="G687" s="25">
        <v>1</v>
      </c>
      <c r="H687" s="4">
        <v>0.6934014731</v>
      </c>
      <c r="I687" s="4">
        <v>9.2996705572899998</v>
      </c>
      <c r="J687" s="2">
        <f t="shared" si="21"/>
        <v>7.456193946101064E-2</v>
      </c>
      <c r="K687" s="3">
        <v>305</v>
      </c>
      <c r="L687" s="3">
        <v>93</v>
      </c>
      <c r="M687" s="3">
        <v>84</v>
      </c>
      <c r="N687" s="3">
        <v>17</v>
      </c>
      <c r="O687" s="24">
        <v>1001</v>
      </c>
      <c r="P687" s="4">
        <v>0.24099999999999999</v>
      </c>
      <c r="Q687" s="4">
        <v>0.16831683168316799</v>
      </c>
      <c r="R687" s="4">
        <v>2.1999999999999999E-2</v>
      </c>
      <c r="S687" s="4">
        <v>2.7E-2</v>
      </c>
      <c r="T687" s="4">
        <v>1.0999999999999999E-2</v>
      </c>
      <c r="U687" s="4">
        <v>1.2E-2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0.27575350158650702</v>
      </c>
      <c r="AC687" s="2">
        <v>0.18430371799794601</v>
      </c>
      <c r="AD687" s="2">
        <v>2.2245608947319698E-2</v>
      </c>
      <c r="AE687" s="2">
        <v>2.7371196796132001E-2</v>
      </c>
      <c r="AF687" s="2">
        <v>1.1060947359424899E-2</v>
      </c>
      <c r="AG687" s="2">
        <v>1.20725812342692E-2</v>
      </c>
    </row>
    <row r="688" spans="1:33" x14ac:dyDescent="0.35">
      <c r="A688" s="7">
        <v>674</v>
      </c>
      <c r="B688" s="7">
        <v>326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0.56170144700000002</v>
      </c>
      <c r="I688" s="4">
        <v>7.3747464586699998</v>
      </c>
      <c r="J688" s="2">
        <f t="shared" si="21"/>
        <v>7.616552652323999E-2</v>
      </c>
      <c r="K688" s="3">
        <v>419</v>
      </c>
      <c r="L688" s="3">
        <v>59</v>
      </c>
      <c r="M688" s="3">
        <v>20</v>
      </c>
      <c r="N688" s="3">
        <v>1</v>
      </c>
      <c r="O688" s="24">
        <v>10.6415916536899</v>
      </c>
      <c r="P688" s="4">
        <v>0.13700000000000001</v>
      </c>
      <c r="Q688" s="4">
        <v>4.7619047619047603E-2</v>
      </c>
      <c r="R688" s="4">
        <v>1.4E-2</v>
      </c>
      <c r="S688" s="4">
        <v>1.4999999999999999E-2</v>
      </c>
      <c r="T688" s="4">
        <v>1.6E-2</v>
      </c>
      <c r="U688" s="4">
        <v>6.0000000000000001E-3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0.14734058789870899</v>
      </c>
      <c r="AC688" s="2">
        <v>4.8790164169432097E-2</v>
      </c>
      <c r="AD688" s="2">
        <v>1.4098924379501601E-2</v>
      </c>
      <c r="AE688" s="2">
        <v>1.51136378100482E-2</v>
      </c>
      <c r="AF688" s="2">
        <v>1.6129381929883599E-2</v>
      </c>
      <c r="AG688" s="2">
        <v>6.0180723255630203E-3</v>
      </c>
    </row>
    <row r="689" spans="1:33" x14ac:dyDescent="0.35">
      <c r="A689" s="7">
        <v>850</v>
      </c>
      <c r="B689" s="7">
        <v>268</v>
      </c>
      <c r="C689" s="7">
        <v>1</v>
      </c>
      <c r="D689" s="7">
        <v>0</v>
      </c>
      <c r="E689" s="22" t="str">
        <f t="shared" si="20"/>
        <v>10</v>
      </c>
      <c r="F689" s="4">
        <v>0.99964600000000003</v>
      </c>
      <c r="G689" s="25">
        <v>1</v>
      </c>
      <c r="H689" s="4">
        <v>0.55405929359999995</v>
      </c>
      <c r="I689" s="4">
        <v>7.2202680849330001</v>
      </c>
      <c r="J689" s="2">
        <f t="shared" si="21"/>
        <v>7.6736665049347855E-2</v>
      </c>
      <c r="K689" s="3">
        <v>412</v>
      </c>
      <c r="L689" s="3">
        <v>67</v>
      </c>
      <c r="M689" s="3">
        <v>18</v>
      </c>
      <c r="N689" s="3">
        <v>2</v>
      </c>
      <c r="O689" s="24">
        <v>1001</v>
      </c>
      <c r="P689" s="4">
        <v>0.122</v>
      </c>
      <c r="Q689" s="4">
        <v>0.1</v>
      </c>
      <c r="R689" s="4">
        <v>1.9E-2</v>
      </c>
      <c r="S689" s="4">
        <v>4.5999999999999999E-2</v>
      </c>
      <c r="T689" s="4">
        <v>1.2E-2</v>
      </c>
      <c r="U689" s="4">
        <v>6.0000000000000001E-3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0.13010868534702</v>
      </c>
      <c r="AC689" s="2">
        <v>0.105360515657826</v>
      </c>
      <c r="AD689" s="2">
        <v>1.9182819416774001E-2</v>
      </c>
      <c r="AE689" s="2">
        <v>4.7091607533850603E-2</v>
      </c>
      <c r="AF689" s="2">
        <v>1.20725812342692E-2</v>
      </c>
      <c r="AG689" s="2">
        <v>6.0180723255630203E-3</v>
      </c>
    </row>
    <row r="690" spans="1:33" x14ac:dyDescent="0.35">
      <c r="A690" s="7">
        <v>284</v>
      </c>
      <c r="B690" s="7">
        <v>129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0.60666896250000002</v>
      </c>
      <c r="I690" s="4">
        <v>7.8317698444417996</v>
      </c>
      <c r="J690" s="2">
        <f t="shared" si="21"/>
        <v>7.7462562683778616E-2</v>
      </c>
      <c r="K690" s="3">
        <v>366</v>
      </c>
      <c r="L690" s="3">
        <v>119</v>
      </c>
      <c r="M690" s="3">
        <v>10</v>
      </c>
      <c r="N690" s="3">
        <v>4</v>
      </c>
      <c r="O690" s="24">
        <v>1001</v>
      </c>
      <c r="P690" s="4">
        <v>0.253</v>
      </c>
      <c r="Q690" s="4">
        <v>0.28571428571428598</v>
      </c>
      <c r="R690" s="4">
        <v>1.2999999999999999E-2</v>
      </c>
      <c r="S690" s="4">
        <v>3.6999999999999998E-2</v>
      </c>
      <c r="T690" s="4">
        <v>5.0000000000000001E-3</v>
      </c>
      <c r="U690" s="4">
        <v>2E-3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0.29169009384931999</v>
      </c>
      <c r="AC690" s="2">
        <v>0.33647223662121301</v>
      </c>
      <c r="AD690" s="2">
        <v>1.30852395486555E-2</v>
      </c>
      <c r="AE690" s="2">
        <v>3.7701867184011501E-2</v>
      </c>
      <c r="AF690" s="2">
        <v>5.0125418235442898E-3</v>
      </c>
      <c r="AG690" s="2">
        <v>2.0020026706730801E-3</v>
      </c>
    </row>
    <row r="691" spans="1:33" x14ac:dyDescent="0.35">
      <c r="A691" s="7">
        <v>130</v>
      </c>
      <c r="B691" s="7">
        <v>361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0.69781533610000002</v>
      </c>
      <c r="I691" s="4">
        <v>8.9285450280400003</v>
      </c>
      <c r="J691" s="2">
        <f t="shared" si="21"/>
        <v>7.8155548738178329E-2</v>
      </c>
      <c r="K691" s="3">
        <v>115</v>
      </c>
      <c r="L691" s="3">
        <v>13</v>
      </c>
      <c r="M691" s="3">
        <v>139</v>
      </c>
      <c r="N691" s="3">
        <v>232</v>
      </c>
      <c r="O691" s="24">
        <v>725.34562137753699</v>
      </c>
      <c r="P691" s="4">
        <v>0.499</v>
      </c>
      <c r="Q691" s="4">
        <v>0.62533692722372003</v>
      </c>
      <c r="R691" s="4">
        <v>4.3999999999999997E-2</v>
      </c>
      <c r="S691" s="4">
        <v>3.6999999999999998E-2</v>
      </c>
      <c r="T691" s="4">
        <v>2.7E-2</v>
      </c>
      <c r="U691" s="4">
        <v>4.5999999999999999E-2</v>
      </c>
      <c r="V691" s="5">
        <v>100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0.69114917789727204</v>
      </c>
      <c r="AC691" s="2">
        <v>0.98172812947674304</v>
      </c>
      <c r="AD691" s="2">
        <v>4.4997365930735798E-2</v>
      </c>
      <c r="AE691" s="2">
        <v>3.7701867184011501E-2</v>
      </c>
      <c r="AF691" s="2">
        <v>2.7371196796132001E-2</v>
      </c>
      <c r="AG691" s="2">
        <v>4.7091607533850603E-2</v>
      </c>
    </row>
    <row r="692" spans="1:33" x14ac:dyDescent="0.35">
      <c r="A692" s="7">
        <v>656</v>
      </c>
      <c r="B692" s="7">
        <v>340</v>
      </c>
      <c r="C692" s="7">
        <v>1</v>
      </c>
      <c r="D692" s="7">
        <v>0</v>
      </c>
      <c r="E692" s="22" t="str">
        <f t="shared" si="20"/>
        <v>10</v>
      </c>
      <c r="F692" s="4">
        <v>1</v>
      </c>
      <c r="G692" s="25">
        <v>1</v>
      </c>
      <c r="H692" s="4">
        <v>0.56520418029999997</v>
      </c>
      <c r="I692" s="4">
        <v>7.2098472252999999</v>
      </c>
      <c r="J692" s="2">
        <f t="shared" si="21"/>
        <v>7.8393364330474002E-2</v>
      </c>
      <c r="K692" s="3">
        <v>321</v>
      </c>
      <c r="L692" s="3">
        <v>147</v>
      </c>
      <c r="M692" s="3">
        <v>9</v>
      </c>
      <c r="N692" s="3">
        <v>22</v>
      </c>
      <c r="O692" s="24">
        <v>1001</v>
      </c>
      <c r="P692" s="4">
        <v>0.35199999999999998</v>
      </c>
      <c r="Q692" s="4">
        <v>0.70967741935483897</v>
      </c>
      <c r="R692" s="4">
        <v>2.4E-2</v>
      </c>
      <c r="S692" s="4">
        <v>6.3E-2</v>
      </c>
      <c r="T692" s="4">
        <v>1.9E-2</v>
      </c>
      <c r="U692" s="4">
        <v>1.2E-2</v>
      </c>
      <c r="V692" s="5">
        <v>100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0.43386458262986199</v>
      </c>
      <c r="AC692" s="2">
        <v>1.23676262714893</v>
      </c>
      <c r="AD692" s="2">
        <v>2.4292692569044601E-2</v>
      </c>
      <c r="AE692" s="2">
        <v>6.5071996743714805E-2</v>
      </c>
      <c r="AF692" s="2">
        <v>1.9182819416774001E-2</v>
      </c>
      <c r="AG692" s="2">
        <v>1.20725812342692E-2</v>
      </c>
    </row>
    <row r="693" spans="1:33" x14ac:dyDescent="0.35">
      <c r="A693" s="7">
        <v>394</v>
      </c>
      <c r="B693" s="7">
        <v>212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0.74653822619999999</v>
      </c>
      <c r="I693" s="4">
        <v>9.5135581142800003</v>
      </c>
      <c r="J693" s="2">
        <f t="shared" si="21"/>
        <v>7.8470979756715242E-2</v>
      </c>
      <c r="K693" s="3">
        <v>428</v>
      </c>
      <c r="L693" s="3">
        <v>62</v>
      </c>
      <c r="M693" s="3">
        <v>8</v>
      </c>
      <c r="N693" s="3">
        <v>1</v>
      </c>
      <c r="O693" s="24">
        <v>1001</v>
      </c>
      <c r="P693" s="4">
        <v>0.13600000000000001</v>
      </c>
      <c r="Q693" s="4">
        <v>0.11111111111111099</v>
      </c>
      <c r="R693" s="4">
        <v>1.9E-2</v>
      </c>
      <c r="S693" s="4">
        <v>0.04</v>
      </c>
      <c r="T693" s="4">
        <v>6.0000000000000001E-3</v>
      </c>
      <c r="U693" s="4">
        <v>7.0000000000000001E-3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0.14618251017808101</v>
      </c>
      <c r="AC693" s="2">
        <v>0.117783035656384</v>
      </c>
      <c r="AD693" s="2">
        <v>1.9182819416774001E-2</v>
      </c>
      <c r="AE693" s="2">
        <v>4.08219945202552E-2</v>
      </c>
      <c r="AF693" s="2">
        <v>6.0180723255630203E-3</v>
      </c>
      <c r="AG693" s="2">
        <v>7.0246149369644698E-3</v>
      </c>
    </row>
    <row r="694" spans="1:33" x14ac:dyDescent="0.35">
      <c r="A694" s="7">
        <v>566</v>
      </c>
      <c r="B694" s="7">
        <v>345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0.70638162280000005</v>
      </c>
      <c r="I694" s="4">
        <v>8.9584786722</v>
      </c>
      <c r="J694" s="2">
        <f t="shared" si="21"/>
        <v>7.8850622817470933E-2</v>
      </c>
      <c r="K694" s="3">
        <v>426</v>
      </c>
      <c r="L694" s="3">
        <v>62</v>
      </c>
      <c r="M694" s="3">
        <v>9</v>
      </c>
      <c r="N694" s="3">
        <v>2</v>
      </c>
      <c r="O694" s="24">
        <v>1001</v>
      </c>
      <c r="P694" s="4">
        <v>0.14099999999999999</v>
      </c>
      <c r="Q694" s="4">
        <v>0.18181818181818199</v>
      </c>
      <c r="R694" s="4">
        <v>2.3E-2</v>
      </c>
      <c r="S694" s="4">
        <v>2.7E-2</v>
      </c>
      <c r="T694" s="4">
        <v>2.1999999999999999E-2</v>
      </c>
      <c r="U694" s="4">
        <v>7.0000000000000001E-3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0.15198635699788199</v>
      </c>
      <c r="AC694" s="2">
        <v>0.20067069546215099</v>
      </c>
      <c r="AD694" s="2">
        <v>2.32686269393543E-2</v>
      </c>
      <c r="AE694" s="2">
        <v>2.7371196796132001E-2</v>
      </c>
      <c r="AF694" s="2">
        <v>2.2245608947319698E-2</v>
      </c>
      <c r="AG694" s="2">
        <v>7.0246149369644698E-3</v>
      </c>
    </row>
    <row r="695" spans="1:33" x14ac:dyDescent="0.35">
      <c r="A695" s="7">
        <v>892</v>
      </c>
      <c r="B695" s="7">
        <v>93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0.67561516980000003</v>
      </c>
      <c r="I695" s="4">
        <v>8.4068479858000007</v>
      </c>
      <c r="J695" s="2">
        <f t="shared" si="21"/>
        <v>8.0364860996794643E-2</v>
      </c>
      <c r="K695" s="3">
        <v>436</v>
      </c>
      <c r="L695" s="3">
        <v>36</v>
      </c>
      <c r="M695" s="3">
        <v>24</v>
      </c>
      <c r="N695" s="3">
        <v>3</v>
      </c>
      <c r="O695" s="24">
        <v>1001</v>
      </c>
      <c r="P695" s="4">
        <v>7.9000000000000001E-2</v>
      </c>
      <c r="Q695" s="4">
        <v>0.11111111111111099</v>
      </c>
      <c r="R695" s="4">
        <v>2.3E-2</v>
      </c>
      <c r="S695" s="4">
        <v>0.05</v>
      </c>
      <c r="T695" s="4">
        <v>1.2E-2</v>
      </c>
      <c r="U695" s="4">
        <v>8.0000000000000002E-3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8.2295242726830198E-2</v>
      </c>
      <c r="AC695" s="2">
        <v>0.117783035656384</v>
      </c>
      <c r="AD695" s="2">
        <v>2.32686269393543E-2</v>
      </c>
      <c r="AE695" s="2">
        <v>5.1293294387550599E-2</v>
      </c>
      <c r="AF695" s="2">
        <v>1.20725812342692E-2</v>
      </c>
      <c r="AG695" s="2">
        <v>8.03217169726427E-3</v>
      </c>
    </row>
    <row r="696" spans="1:33" x14ac:dyDescent="0.35">
      <c r="A696" s="7">
        <v>460</v>
      </c>
      <c r="B696" s="7">
        <v>194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0.51337197869999995</v>
      </c>
      <c r="I696" s="4">
        <v>6.3606258273999998</v>
      </c>
      <c r="J696" s="2">
        <f t="shared" si="21"/>
        <v>8.0710922577542712E-2</v>
      </c>
      <c r="K696" s="3">
        <v>355</v>
      </c>
      <c r="L696" s="3">
        <v>71</v>
      </c>
      <c r="M696" s="3">
        <v>65</v>
      </c>
      <c r="N696" s="3">
        <v>8</v>
      </c>
      <c r="O696" s="24">
        <v>1001</v>
      </c>
      <c r="P696" s="4">
        <v>0.158</v>
      </c>
      <c r="Q696" s="4">
        <v>0.10958904109589</v>
      </c>
      <c r="R696" s="4">
        <v>2.9000000000000001E-2</v>
      </c>
      <c r="S696" s="4">
        <v>7.1999999999999995E-2</v>
      </c>
      <c r="T696" s="4">
        <v>2.5000000000000001E-2</v>
      </c>
      <c r="U696" s="4">
        <v>2.5000000000000001E-2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0.17197526473981001</v>
      </c>
      <c r="AC696" s="2">
        <v>0.116072171252754</v>
      </c>
      <c r="AD696" s="2">
        <v>2.9428810690812199E-2</v>
      </c>
      <c r="AE696" s="2">
        <v>7.4723546195936394E-2</v>
      </c>
      <c r="AF696" s="2">
        <v>2.5317807984289901E-2</v>
      </c>
      <c r="AG696" s="2">
        <v>2.5317807984289901E-2</v>
      </c>
    </row>
    <row r="697" spans="1:33" x14ac:dyDescent="0.35">
      <c r="A697" s="7">
        <v>54</v>
      </c>
      <c r="B697" s="7">
        <v>79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0.62760158539999999</v>
      </c>
      <c r="I697" s="4">
        <v>7.7412400376599999</v>
      </c>
      <c r="J697" s="2">
        <f t="shared" si="21"/>
        <v>8.1072487398247586E-2</v>
      </c>
      <c r="K697" s="3">
        <v>416</v>
      </c>
      <c r="L697" s="3">
        <v>59</v>
      </c>
      <c r="M697" s="3">
        <v>24</v>
      </c>
      <c r="N697" s="3">
        <v>0</v>
      </c>
      <c r="O697" s="24">
        <v>1001</v>
      </c>
      <c r="P697" s="4">
        <v>0.111</v>
      </c>
      <c r="Q697" s="4">
        <v>0</v>
      </c>
      <c r="R697" s="4">
        <v>0.02</v>
      </c>
      <c r="S697" s="4">
        <v>1.2E-2</v>
      </c>
      <c r="T697" s="4">
        <v>1.4E-2</v>
      </c>
      <c r="U697" s="4">
        <v>2E-3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0.117658043468232</v>
      </c>
      <c r="AC697" s="2">
        <v>1.0000050000287801E-5</v>
      </c>
      <c r="AD697" s="2">
        <v>2.0202707317519501E-2</v>
      </c>
      <c r="AE697" s="2">
        <v>1.20725812342692E-2</v>
      </c>
      <c r="AF697" s="2">
        <v>1.4098924379501601E-2</v>
      </c>
      <c r="AG697" s="2">
        <v>2.0020026706730801E-3</v>
      </c>
    </row>
    <row r="698" spans="1:33" x14ac:dyDescent="0.35">
      <c r="A698" s="7">
        <v>888</v>
      </c>
      <c r="B698" s="7">
        <v>383</v>
      </c>
      <c r="C698" s="7">
        <v>1</v>
      </c>
      <c r="D698" s="7">
        <v>0</v>
      </c>
      <c r="E698" s="22" t="str">
        <f t="shared" si="20"/>
        <v>10</v>
      </c>
      <c r="F698" s="4">
        <v>0.99870000000000003</v>
      </c>
      <c r="G698" s="25">
        <v>1</v>
      </c>
      <c r="H698" s="4">
        <v>0.83132570859999999</v>
      </c>
      <c r="I698" s="4">
        <v>9.6216130180500006</v>
      </c>
      <c r="J698" s="2">
        <f t="shared" si="21"/>
        <v>8.6401906524451302E-2</v>
      </c>
      <c r="K698" s="3">
        <v>409</v>
      </c>
      <c r="L698" s="3">
        <v>59</v>
      </c>
      <c r="M698" s="3">
        <v>23</v>
      </c>
      <c r="N698" s="3">
        <v>8</v>
      </c>
      <c r="O698" s="24">
        <v>1001</v>
      </c>
      <c r="P698" s="4">
        <v>0.13700000000000001</v>
      </c>
      <c r="Q698" s="4">
        <v>0.25806451612903197</v>
      </c>
      <c r="R698" s="4">
        <v>0.03</v>
      </c>
      <c r="S698" s="4">
        <v>3.3000000000000002E-2</v>
      </c>
      <c r="T698" s="4">
        <v>0.02</v>
      </c>
      <c r="U698" s="4">
        <v>0.01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0.14734058789870899</v>
      </c>
      <c r="AC698" s="2">
        <v>0.29849298855599699</v>
      </c>
      <c r="AD698" s="2">
        <v>3.0459207484708602E-2</v>
      </c>
      <c r="AE698" s="2">
        <v>3.3556783528842803E-2</v>
      </c>
      <c r="AF698" s="2">
        <v>2.0202707317519501E-2</v>
      </c>
      <c r="AG698" s="2">
        <v>1.0050335853501499E-2</v>
      </c>
    </row>
    <row r="699" spans="1:33" x14ac:dyDescent="0.35">
      <c r="A699" s="7">
        <v>386</v>
      </c>
      <c r="B699" s="7">
        <v>60</v>
      </c>
      <c r="C699" s="7">
        <v>1</v>
      </c>
      <c r="D699" s="7">
        <v>0</v>
      </c>
      <c r="E699" s="22" t="str">
        <f t="shared" si="20"/>
        <v>10</v>
      </c>
      <c r="F699" s="4">
        <v>0.99893600000000005</v>
      </c>
      <c r="G699" s="25">
        <v>1</v>
      </c>
      <c r="H699" s="4">
        <v>0.66281580630000003</v>
      </c>
      <c r="I699" s="4">
        <v>7.5785428131700003</v>
      </c>
      <c r="J699" s="2">
        <f t="shared" si="21"/>
        <v>8.7459531817667899E-2</v>
      </c>
      <c r="K699" s="3">
        <v>444</v>
      </c>
      <c r="L699" s="3">
        <v>34</v>
      </c>
      <c r="M699" s="3">
        <v>21</v>
      </c>
      <c r="N699" s="3">
        <v>0</v>
      </c>
      <c r="O699" s="24">
        <v>1001</v>
      </c>
      <c r="P699" s="4">
        <v>7.3999999999999996E-2</v>
      </c>
      <c r="Q699" s="4">
        <v>0</v>
      </c>
      <c r="R699" s="4">
        <v>1.6E-2</v>
      </c>
      <c r="S699" s="4">
        <v>8.0000000000000002E-3</v>
      </c>
      <c r="T699" s="4">
        <v>1.2E-2</v>
      </c>
      <c r="U699" s="4">
        <v>2E-3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7.6881044335957605E-2</v>
      </c>
      <c r="AC699" s="2">
        <v>1.0000050000287801E-5</v>
      </c>
      <c r="AD699" s="2">
        <v>1.6129381929883599E-2</v>
      </c>
      <c r="AE699" s="2">
        <v>8.03217169726427E-3</v>
      </c>
      <c r="AF699" s="2">
        <v>1.20725812342692E-2</v>
      </c>
      <c r="AG699" s="2">
        <v>2.0020026706730801E-3</v>
      </c>
    </row>
    <row r="700" spans="1:33" x14ac:dyDescent="0.35">
      <c r="A700" s="7">
        <v>180</v>
      </c>
      <c r="B700" s="7">
        <v>299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0.90008472009999996</v>
      </c>
      <c r="I700" s="4">
        <v>10.131640558999999</v>
      </c>
      <c r="J700" s="2">
        <f t="shared" si="21"/>
        <v>8.8838990572010487E-2</v>
      </c>
      <c r="K700" s="3">
        <v>405</v>
      </c>
      <c r="L700" s="3">
        <v>60</v>
      </c>
      <c r="M700" s="3">
        <v>24</v>
      </c>
      <c r="N700" s="3">
        <v>10</v>
      </c>
      <c r="O700" s="24">
        <v>1001</v>
      </c>
      <c r="P700" s="4">
        <v>0.151</v>
      </c>
      <c r="Q700" s="4">
        <v>0.29411764705882398</v>
      </c>
      <c r="R700" s="4">
        <v>0.02</v>
      </c>
      <c r="S700" s="4">
        <v>7.8E-2</v>
      </c>
      <c r="T700" s="4">
        <v>2.7E-2</v>
      </c>
      <c r="U700" s="4">
        <v>2.5999999999999999E-2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0.16369609267078999</v>
      </c>
      <c r="AC700" s="2">
        <v>0.34830669426821598</v>
      </c>
      <c r="AD700" s="2">
        <v>2.0202707317519501E-2</v>
      </c>
      <c r="AE700" s="2">
        <v>8.1210055425543201E-2</v>
      </c>
      <c r="AF700" s="2">
        <v>2.7371196796132001E-2</v>
      </c>
      <c r="AG700" s="2">
        <v>2.6343975339602001E-2</v>
      </c>
    </row>
    <row r="701" spans="1:33" x14ac:dyDescent="0.35">
      <c r="A701" s="7">
        <v>236</v>
      </c>
      <c r="B701" s="7">
        <v>408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0.73623504419999997</v>
      </c>
      <c r="I701" s="4">
        <v>8.2361518702899996</v>
      </c>
      <c r="J701" s="2">
        <f t="shared" si="21"/>
        <v>8.9390659108144477E-2</v>
      </c>
      <c r="K701" s="3">
        <v>390</v>
      </c>
      <c r="L701" s="3">
        <v>87</v>
      </c>
      <c r="M701" s="3">
        <v>17</v>
      </c>
      <c r="N701" s="3">
        <v>5</v>
      </c>
      <c r="O701" s="24">
        <v>1001</v>
      </c>
      <c r="P701" s="4">
        <v>0.19400000000000001</v>
      </c>
      <c r="Q701" s="4">
        <v>0.22727272727272699</v>
      </c>
      <c r="R701" s="4">
        <v>2.8000000000000001E-2</v>
      </c>
      <c r="S701" s="4">
        <v>6.0999999999999999E-2</v>
      </c>
      <c r="T701" s="4">
        <v>2.1000000000000001E-2</v>
      </c>
      <c r="U701" s="4">
        <v>1.2999999999999999E-2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0.21567153647550899</v>
      </c>
      <c r="AC701" s="2">
        <v>0.25782910930210001</v>
      </c>
      <c r="AD701" s="2">
        <v>2.8399474521698002E-2</v>
      </c>
      <c r="AE701" s="2">
        <v>6.2939799773874094E-2</v>
      </c>
      <c r="AF701" s="2">
        <v>2.1223636451626698E-2</v>
      </c>
      <c r="AG701" s="2">
        <v>1.30852395486555E-2</v>
      </c>
    </row>
    <row r="702" spans="1:33" x14ac:dyDescent="0.35">
      <c r="A702" s="7">
        <v>692</v>
      </c>
      <c r="B702" s="7">
        <v>239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0.82804204719999996</v>
      </c>
      <c r="I702" s="4">
        <v>8.9750610061699998</v>
      </c>
      <c r="J702" s="2">
        <f t="shared" si="21"/>
        <v>9.2260325209015712E-2</v>
      </c>
      <c r="K702" s="3">
        <v>431</v>
      </c>
      <c r="L702" s="3">
        <v>62</v>
      </c>
      <c r="M702" s="3">
        <v>6</v>
      </c>
      <c r="N702" s="3">
        <v>0</v>
      </c>
      <c r="O702" s="24">
        <v>672.36100296983705</v>
      </c>
      <c r="P702" s="4">
        <v>0.14399999999999999</v>
      </c>
      <c r="Q702" s="4">
        <v>0</v>
      </c>
      <c r="R702" s="4">
        <v>3.7999999999999999E-2</v>
      </c>
      <c r="S702" s="4">
        <v>3.7999999999999999E-2</v>
      </c>
      <c r="T702" s="4">
        <v>2.9000000000000001E-2</v>
      </c>
      <c r="U702" s="4">
        <v>8.0000000000000002E-3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0.15548490284039501</v>
      </c>
      <c r="AC702" s="2">
        <v>1.0000050000287801E-5</v>
      </c>
      <c r="AD702" s="2">
        <v>3.8740828316430602E-2</v>
      </c>
      <c r="AE702" s="2">
        <v>3.8740828316430602E-2</v>
      </c>
      <c r="AF702" s="2">
        <v>2.9428810690812199E-2</v>
      </c>
      <c r="AG702" s="2">
        <v>8.03217169726427E-3</v>
      </c>
    </row>
    <row r="703" spans="1:33" x14ac:dyDescent="0.35">
      <c r="A703" s="7">
        <v>1000</v>
      </c>
      <c r="B703" s="7">
        <v>334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0.6579594554</v>
      </c>
      <c r="I703" s="4">
        <v>7.1267007410799996</v>
      </c>
      <c r="J703" s="2">
        <f t="shared" si="21"/>
        <v>9.2323149140718805E-2</v>
      </c>
      <c r="K703" s="3">
        <v>446</v>
      </c>
      <c r="L703" s="3">
        <v>45</v>
      </c>
      <c r="M703" s="3">
        <v>5</v>
      </c>
      <c r="N703" s="3">
        <v>3</v>
      </c>
      <c r="O703" s="24">
        <v>113.19559865638099</v>
      </c>
      <c r="P703" s="4">
        <v>0.108</v>
      </c>
      <c r="Q703" s="4">
        <v>0.375</v>
      </c>
      <c r="R703" s="4">
        <v>0.314</v>
      </c>
      <c r="S703" s="4">
        <v>0.44500000000000001</v>
      </c>
      <c r="T703" s="4">
        <v>0.32500000000000001</v>
      </c>
      <c r="U703" s="4">
        <v>0.40200000000000002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0.11428914640212801</v>
      </c>
      <c r="AC703" s="2">
        <v>0.47000362924573602</v>
      </c>
      <c r="AD703" s="2">
        <v>0.376877651256252</v>
      </c>
      <c r="AE703" s="2">
        <v>0.58878716523570296</v>
      </c>
      <c r="AF703" s="2">
        <v>0.39304258810960702</v>
      </c>
      <c r="AG703" s="2">
        <v>0.514164525031505</v>
      </c>
    </row>
    <row r="704" spans="1:33" x14ac:dyDescent="0.35">
      <c r="A704" s="7">
        <v>74</v>
      </c>
      <c r="B704" s="7">
        <v>164</v>
      </c>
      <c r="C704" s="7">
        <v>1</v>
      </c>
      <c r="D704" s="7">
        <v>0</v>
      </c>
      <c r="E704" s="22" t="str">
        <f t="shared" si="20"/>
        <v>10</v>
      </c>
      <c r="F704" s="4">
        <v>0.99997400000000003</v>
      </c>
      <c r="G704" s="25">
        <v>1</v>
      </c>
      <c r="H704" s="4">
        <v>0.73635896229999998</v>
      </c>
      <c r="I704" s="4">
        <v>7.8729773498000002</v>
      </c>
      <c r="J704" s="2">
        <f t="shared" si="21"/>
        <v>9.3529922617992284E-2</v>
      </c>
      <c r="K704" s="3">
        <v>394</v>
      </c>
      <c r="L704" s="3">
        <v>92</v>
      </c>
      <c r="M704" s="3">
        <v>12</v>
      </c>
      <c r="N704" s="3">
        <v>1</v>
      </c>
      <c r="O704" s="24">
        <v>1001</v>
      </c>
      <c r="P704" s="4">
        <v>0.20200000000000001</v>
      </c>
      <c r="Q704" s="4">
        <v>7.69230769230769E-2</v>
      </c>
      <c r="R704" s="4">
        <v>2.4E-2</v>
      </c>
      <c r="S704" s="4">
        <v>3.4000000000000002E-2</v>
      </c>
      <c r="T704" s="4">
        <v>2.1999999999999999E-2</v>
      </c>
      <c r="U704" s="4">
        <v>4.0000000000000001E-3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0.225646681532328</v>
      </c>
      <c r="AC704" s="2">
        <v>8.0042707673536398E-2</v>
      </c>
      <c r="AD704" s="2">
        <v>2.4292692569044601E-2</v>
      </c>
      <c r="AE704" s="2">
        <v>3.4591444769619097E-2</v>
      </c>
      <c r="AF704" s="2">
        <v>2.2245608947319698E-2</v>
      </c>
      <c r="AG704" s="2">
        <v>4.0080213975388201E-3</v>
      </c>
    </row>
    <row r="705" spans="1:33" x14ac:dyDescent="0.35">
      <c r="A705" s="7">
        <v>768</v>
      </c>
      <c r="B705" s="7">
        <v>94</v>
      </c>
      <c r="C705" s="7">
        <v>1</v>
      </c>
      <c r="D705" s="7">
        <v>0</v>
      </c>
      <c r="E705" s="22" t="str">
        <f t="shared" si="20"/>
        <v>10</v>
      </c>
      <c r="F705" s="4">
        <v>0.99957700000000005</v>
      </c>
      <c r="G705" s="25">
        <v>1</v>
      </c>
      <c r="H705" s="4">
        <v>0.72532910399999995</v>
      </c>
      <c r="I705" s="4">
        <v>7.7277745761599999</v>
      </c>
      <c r="J705" s="2">
        <f t="shared" si="21"/>
        <v>9.3860023587854502E-2</v>
      </c>
      <c r="K705" s="3">
        <v>427</v>
      </c>
      <c r="L705" s="3">
        <v>44</v>
      </c>
      <c r="M705" s="3">
        <v>24</v>
      </c>
      <c r="N705" s="3">
        <v>4</v>
      </c>
      <c r="O705" s="24">
        <v>810.93080252642903</v>
      </c>
      <c r="P705" s="4">
        <v>8.5000000000000006E-2</v>
      </c>
      <c r="Q705" s="4">
        <v>0.14285714285714299</v>
      </c>
      <c r="R705" s="4">
        <v>1.2E-2</v>
      </c>
      <c r="S705" s="4">
        <v>4.1000000000000002E-2</v>
      </c>
      <c r="T705" s="4">
        <v>1.2E-2</v>
      </c>
      <c r="U705" s="4">
        <v>1.2E-2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8.8831213706615703E-2</v>
      </c>
      <c r="AC705" s="2">
        <v>0.154150679827258</v>
      </c>
      <c r="AD705" s="2">
        <v>1.20725812342692E-2</v>
      </c>
      <c r="AE705" s="2">
        <v>4.1864204098698898E-2</v>
      </c>
      <c r="AF705" s="2">
        <v>1.20725812342692E-2</v>
      </c>
      <c r="AG705" s="2">
        <v>1.20725812342692E-2</v>
      </c>
    </row>
    <row r="706" spans="1:33" x14ac:dyDescent="0.35">
      <c r="A706" s="7">
        <v>282</v>
      </c>
      <c r="B706" s="7">
        <v>212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0.74111372669999998</v>
      </c>
      <c r="I706" s="4">
        <v>7.8796176344660003</v>
      </c>
      <c r="J706" s="2">
        <f t="shared" ref="J706:J769" si="23">H706/I706</f>
        <v>9.405452917643066E-2</v>
      </c>
      <c r="K706" s="3">
        <v>410</v>
      </c>
      <c r="L706" s="3">
        <v>47</v>
      </c>
      <c r="M706" s="3">
        <v>39</v>
      </c>
      <c r="N706" s="3">
        <v>3</v>
      </c>
      <c r="O706" s="24">
        <v>1001</v>
      </c>
      <c r="P706" s="4">
        <v>0.108</v>
      </c>
      <c r="Q706" s="4">
        <v>7.1428571428571397E-2</v>
      </c>
      <c r="R706" s="4">
        <v>1.9E-2</v>
      </c>
      <c r="S706" s="4">
        <v>2.4E-2</v>
      </c>
      <c r="T706" s="4">
        <v>2.5999999999999999E-2</v>
      </c>
      <c r="U706" s="4">
        <v>1.2E-2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0.11428914640212801</v>
      </c>
      <c r="AC706" s="2">
        <v>7.4107972153721793E-2</v>
      </c>
      <c r="AD706" s="2">
        <v>1.9182819416774001E-2</v>
      </c>
      <c r="AE706" s="2">
        <v>2.4292692569044601E-2</v>
      </c>
      <c r="AF706" s="2">
        <v>2.6343975339602001E-2</v>
      </c>
      <c r="AG706" s="2">
        <v>1.20725812342692E-2</v>
      </c>
    </row>
    <row r="707" spans="1:33" x14ac:dyDescent="0.35">
      <c r="A707" s="7">
        <v>754</v>
      </c>
      <c r="B707" s="7">
        <v>329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0.69823448470000005</v>
      </c>
      <c r="I707" s="4">
        <v>7.33751025843</v>
      </c>
      <c r="J707" s="2">
        <f t="shared" si="23"/>
        <v>9.5159592301462842E-2</v>
      </c>
      <c r="K707" s="3">
        <v>338</v>
      </c>
      <c r="L707" s="3">
        <v>56</v>
      </c>
      <c r="M707" s="3">
        <v>97</v>
      </c>
      <c r="N707" s="3">
        <v>8</v>
      </c>
      <c r="O707" s="24">
        <v>1001</v>
      </c>
      <c r="P707" s="4">
        <v>0.127</v>
      </c>
      <c r="Q707" s="4">
        <v>7.6190476190476197E-2</v>
      </c>
      <c r="R707" s="4">
        <v>2.1999999999999999E-2</v>
      </c>
      <c r="S707" s="4">
        <v>3.1E-2</v>
      </c>
      <c r="T707" s="4">
        <v>1.2999999999999999E-2</v>
      </c>
      <c r="U707" s="4">
        <v>1.7000000000000001E-2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0.13581972314253499</v>
      </c>
      <c r="AC707" s="2">
        <v>7.9249371654140505E-2</v>
      </c>
      <c r="AD707" s="2">
        <v>2.2245608947319698E-2</v>
      </c>
      <c r="AE707" s="2">
        <v>3.14906670913708E-2</v>
      </c>
      <c r="AF707" s="2">
        <v>1.30852395486555E-2</v>
      </c>
      <c r="AG707" s="2">
        <v>1.7146158834970501E-2</v>
      </c>
    </row>
    <row r="708" spans="1:33" x14ac:dyDescent="0.35">
      <c r="A708" s="7">
        <v>762</v>
      </c>
      <c r="B708" s="7">
        <v>234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0.78656564949999996</v>
      </c>
      <c r="I708" s="4">
        <v>8.1530226341999992</v>
      </c>
      <c r="J708" s="2">
        <f t="shared" si="23"/>
        <v>9.6475342310536866E-2</v>
      </c>
      <c r="K708" s="3">
        <v>287</v>
      </c>
      <c r="L708" s="3">
        <v>177</v>
      </c>
      <c r="M708" s="3">
        <v>18</v>
      </c>
      <c r="N708" s="3">
        <v>17</v>
      </c>
      <c r="O708" s="24">
        <v>1001</v>
      </c>
      <c r="P708" s="4">
        <v>0.38100000000000001</v>
      </c>
      <c r="Q708" s="4">
        <v>0.48571428571428599</v>
      </c>
      <c r="R708" s="4">
        <v>2.8000000000000001E-2</v>
      </c>
      <c r="S708" s="4">
        <v>2.5999999999999999E-2</v>
      </c>
      <c r="T708" s="4">
        <v>0.03</v>
      </c>
      <c r="U708" s="4">
        <v>4.0000000000000001E-3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0.47965000629754101</v>
      </c>
      <c r="AC708" s="2">
        <v>0.664976303593249</v>
      </c>
      <c r="AD708" s="2">
        <v>2.8399474521698002E-2</v>
      </c>
      <c r="AE708" s="2">
        <v>2.6343975339602001E-2</v>
      </c>
      <c r="AF708" s="2">
        <v>3.0459207484708602E-2</v>
      </c>
      <c r="AG708" s="2">
        <v>4.0080213975388201E-3</v>
      </c>
    </row>
    <row r="709" spans="1:33" x14ac:dyDescent="0.35">
      <c r="A709" s="7">
        <v>586</v>
      </c>
      <c r="B709" s="7">
        <v>159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0.68922269329999997</v>
      </c>
      <c r="I709" s="4">
        <v>7.0539912073500002</v>
      </c>
      <c r="J709" s="2">
        <f t="shared" si="23"/>
        <v>9.7706769549394279E-2</v>
      </c>
      <c r="K709" s="3">
        <v>444</v>
      </c>
      <c r="L709" s="3">
        <v>48</v>
      </c>
      <c r="M709" s="3">
        <v>7</v>
      </c>
      <c r="N709" s="3">
        <v>0</v>
      </c>
      <c r="O709" s="24">
        <v>632.07319517707299</v>
      </c>
      <c r="P709" s="4">
        <v>9.7000000000000003E-2</v>
      </c>
      <c r="Q709" s="4">
        <v>0</v>
      </c>
      <c r="R709" s="4">
        <v>1.4999999999999999E-2</v>
      </c>
      <c r="S709" s="4">
        <v>4.9000000000000002E-2</v>
      </c>
      <c r="T709" s="4">
        <v>4.0000000000000001E-3</v>
      </c>
      <c r="U709" s="4">
        <v>5.0000000000000001E-3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0.102032725565152</v>
      </c>
      <c r="AC709" s="2">
        <v>1.0000050000287801E-5</v>
      </c>
      <c r="AD709" s="2">
        <v>1.51136378100482E-2</v>
      </c>
      <c r="AE709" s="2">
        <v>5.0241216436746797E-2</v>
      </c>
      <c r="AF709" s="2">
        <v>4.0080213975388201E-3</v>
      </c>
      <c r="AG709" s="2">
        <v>5.0125418235442898E-3</v>
      </c>
    </row>
    <row r="710" spans="1:33" x14ac:dyDescent="0.35">
      <c r="A710" s="7">
        <v>704</v>
      </c>
      <c r="B710" s="7">
        <v>428</v>
      </c>
      <c r="C710" s="7">
        <v>1</v>
      </c>
      <c r="D710" s="7">
        <v>0</v>
      </c>
      <c r="E710" s="22" t="str">
        <f t="shared" si="22"/>
        <v>10</v>
      </c>
      <c r="F710" s="4">
        <v>0.99903399999999998</v>
      </c>
      <c r="G710" s="25">
        <v>1</v>
      </c>
      <c r="H710" s="4">
        <v>0.68530294160000005</v>
      </c>
      <c r="I710" s="4">
        <v>7.0094196917299998</v>
      </c>
      <c r="J710" s="2">
        <f t="shared" si="23"/>
        <v>9.7768855588508771E-2</v>
      </c>
      <c r="K710" s="3">
        <v>436</v>
      </c>
      <c r="L710" s="3">
        <v>36</v>
      </c>
      <c r="M710" s="3">
        <v>18</v>
      </c>
      <c r="N710" s="3">
        <v>9</v>
      </c>
      <c r="O710" s="24">
        <v>1001</v>
      </c>
      <c r="P710" s="4">
        <v>9.8000000000000004E-2</v>
      </c>
      <c r="Q710" s="4">
        <v>0.33333333333333298</v>
      </c>
      <c r="R710" s="4">
        <v>1.7999999999999999E-2</v>
      </c>
      <c r="S710" s="4">
        <v>2.4E-2</v>
      </c>
      <c r="T710" s="4">
        <v>1.2999999999999999E-2</v>
      </c>
      <c r="U710" s="4">
        <v>5.0000000000000001E-3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0.10314075891951301</v>
      </c>
      <c r="AC710" s="2">
        <v>0.405465108108164</v>
      </c>
      <c r="AD710" s="2">
        <v>1.8163970627671201E-2</v>
      </c>
      <c r="AE710" s="2">
        <v>2.4292692569044601E-2</v>
      </c>
      <c r="AF710" s="2">
        <v>1.30852395486555E-2</v>
      </c>
      <c r="AG710" s="2">
        <v>5.0125418235442898E-3</v>
      </c>
    </row>
    <row r="711" spans="1:33" x14ac:dyDescent="0.35">
      <c r="A711" s="7">
        <v>266</v>
      </c>
      <c r="B711" s="7">
        <v>214</v>
      </c>
      <c r="C711" s="7">
        <v>1</v>
      </c>
      <c r="D711" s="7">
        <v>0</v>
      </c>
      <c r="E711" s="22" t="str">
        <f t="shared" si="22"/>
        <v>10</v>
      </c>
      <c r="F711" s="4">
        <v>0.99980000000000002</v>
      </c>
      <c r="G711" s="25">
        <v>1</v>
      </c>
      <c r="H711" s="4">
        <v>0.78952486070000005</v>
      </c>
      <c r="I711" s="4">
        <v>8.0647679172700002</v>
      </c>
      <c r="J711" s="2">
        <f t="shared" si="23"/>
        <v>9.7898026179935219E-2</v>
      </c>
      <c r="K711" s="3">
        <v>435</v>
      </c>
      <c r="L711" s="3">
        <v>30</v>
      </c>
      <c r="M711" s="3">
        <v>33</v>
      </c>
      <c r="N711" s="3">
        <v>1</v>
      </c>
      <c r="O711" s="24">
        <v>1001</v>
      </c>
      <c r="P711" s="4">
        <v>5.1999999999999998E-2</v>
      </c>
      <c r="Q711" s="4">
        <v>2.9411764705882401E-2</v>
      </c>
      <c r="R711" s="4">
        <v>2.5000000000000001E-2</v>
      </c>
      <c r="S711" s="4">
        <v>8.9999999999999993E-3</v>
      </c>
      <c r="T711" s="4">
        <v>1.0999999999999999E-2</v>
      </c>
      <c r="U711" s="4">
        <v>5.0000000000000001E-3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5.3400776727115302E-2</v>
      </c>
      <c r="AC711" s="2">
        <v>2.9852963149681201E-2</v>
      </c>
      <c r="AD711" s="2">
        <v>2.5317807984289901E-2</v>
      </c>
      <c r="AE711" s="2">
        <v>9.0407446521490707E-3</v>
      </c>
      <c r="AF711" s="2">
        <v>1.1060947359424899E-2</v>
      </c>
      <c r="AG711" s="2">
        <v>5.0125418235442898E-3</v>
      </c>
    </row>
    <row r="712" spans="1:33" x14ac:dyDescent="0.35">
      <c r="A712" s="7">
        <v>554</v>
      </c>
      <c r="B712" s="7">
        <v>265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0.71397151349999999</v>
      </c>
      <c r="I712" s="4">
        <v>7.1609945555000003</v>
      </c>
      <c r="J712" s="2">
        <f t="shared" si="23"/>
        <v>9.9702842666125793E-2</v>
      </c>
      <c r="K712" s="3">
        <v>452</v>
      </c>
      <c r="L712" s="3">
        <v>24</v>
      </c>
      <c r="M712" s="3">
        <v>22</v>
      </c>
      <c r="N712" s="3">
        <v>1</v>
      </c>
      <c r="O712" s="24">
        <v>912.555850129497</v>
      </c>
      <c r="P712" s="4">
        <v>5.2999999999999999E-2</v>
      </c>
      <c r="Q712" s="4">
        <v>4.3478260869565202E-2</v>
      </c>
      <c r="R712" s="4">
        <v>1.4999999999999999E-2</v>
      </c>
      <c r="S712" s="4">
        <v>4.2999999999999997E-2</v>
      </c>
      <c r="T712" s="4">
        <v>1.2E-2</v>
      </c>
      <c r="U712" s="4">
        <v>1.0999999999999999E-2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5.4456185796058897E-2</v>
      </c>
      <c r="AC712" s="2">
        <v>4.4451762570833803E-2</v>
      </c>
      <c r="AD712" s="2">
        <v>1.51136378100482E-2</v>
      </c>
      <c r="AE712" s="2">
        <v>4.3951887529182797E-2</v>
      </c>
      <c r="AF712" s="2">
        <v>1.20725812342692E-2</v>
      </c>
      <c r="AG712" s="2">
        <v>1.1060947359424899E-2</v>
      </c>
    </row>
    <row r="713" spans="1:33" x14ac:dyDescent="0.35">
      <c r="A713" s="7">
        <v>138</v>
      </c>
      <c r="B713" s="7">
        <v>218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0.83448391730000004</v>
      </c>
      <c r="I713" s="4">
        <v>8.1564421319099996</v>
      </c>
      <c r="J713" s="2">
        <f t="shared" si="23"/>
        <v>0.10230979436920107</v>
      </c>
      <c r="K713" s="3">
        <v>249</v>
      </c>
      <c r="L713" s="3">
        <v>219</v>
      </c>
      <c r="M713" s="3">
        <v>7</v>
      </c>
      <c r="N713" s="3">
        <v>24</v>
      </c>
      <c r="O713" s="24">
        <v>1001</v>
      </c>
      <c r="P713" s="4">
        <v>0.47299999999999998</v>
      </c>
      <c r="Q713" s="4">
        <v>0.77419354838709697</v>
      </c>
      <c r="R713" s="4">
        <v>2.5999999999999999E-2</v>
      </c>
      <c r="S713" s="4">
        <v>5.1999999999999998E-2</v>
      </c>
      <c r="T713" s="4">
        <v>1.7000000000000001E-2</v>
      </c>
      <c r="U713" s="4">
        <v>1.0999999999999999E-2</v>
      </c>
      <c r="V713" s="5">
        <v>100</v>
      </c>
      <c r="W713" s="5">
        <v>0</v>
      </c>
      <c r="X713" s="5">
        <v>100</v>
      </c>
      <c r="Y713" s="5">
        <v>100</v>
      </c>
      <c r="Z713" s="5">
        <v>100</v>
      </c>
      <c r="AA713" s="5">
        <v>100</v>
      </c>
      <c r="AB713" s="2">
        <v>0.64055473044077504</v>
      </c>
      <c r="AC713" s="2">
        <v>1.4880770554298299</v>
      </c>
      <c r="AD713" s="2">
        <v>2.6343975339602001E-2</v>
      </c>
      <c r="AE713" s="2">
        <v>5.3400776727115302E-2</v>
      </c>
      <c r="AF713" s="2">
        <v>1.7146158834970501E-2</v>
      </c>
      <c r="AG713" s="2">
        <v>1.1060947359424899E-2</v>
      </c>
    </row>
    <row r="714" spans="1:33" x14ac:dyDescent="0.35">
      <c r="A714" s="7">
        <v>320</v>
      </c>
      <c r="B714" s="7">
        <v>295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0.82615794379999996</v>
      </c>
      <c r="I714" s="4">
        <v>7.8238649143199996</v>
      </c>
      <c r="J714" s="2">
        <f t="shared" si="23"/>
        <v>0.1055946073772165</v>
      </c>
      <c r="K714" s="3">
        <v>410</v>
      </c>
      <c r="L714" s="3">
        <v>51</v>
      </c>
      <c r="M714" s="3">
        <v>37</v>
      </c>
      <c r="N714" s="3">
        <v>1</v>
      </c>
      <c r="O714" s="24">
        <v>1001</v>
      </c>
      <c r="P714" s="4">
        <v>0.107</v>
      </c>
      <c r="Q714" s="4">
        <v>2.6315789473684199E-2</v>
      </c>
      <c r="R714" s="4">
        <v>1.9E-2</v>
      </c>
      <c r="S714" s="4">
        <v>2.5999999999999999E-2</v>
      </c>
      <c r="T714" s="4">
        <v>1.7999999999999999E-2</v>
      </c>
      <c r="U714" s="4">
        <v>2.1000000000000001E-2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0.113168698105638</v>
      </c>
      <c r="AC714" s="2">
        <v>2.6668247082161301E-2</v>
      </c>
      <c r="AD714" s="2">
        <v>1.9182819416774001E-2</v>
      </c>
      <c r="AE714" s="2">
        <v>2.6343975339602001E-2</v>
      </c>
      <c r="AF714" s="2">
        <v>1.8163970627671201E-2</v>
      </c>
      <c r="AG714" s="2">
        <v>2.1223636451626698E-2</v>
      </c>
    </row>
    <row r="715" spans="1:33" x14ac:dyDescent="0.35">
      <c r="A715" s="7">
        <v>198</v>
      </c>
      <c r="B715" s="7">
        <v>350</v>
      </c>
      <c r="C715" s="7">
        <v>1</v>
      </c>
      <c r="D715" s="7">
        <v>0</v>
      </c>
      <c r="E715" s="22" t="str">
        <f t="shared" si="22"/>
        <v>10</v>
      </c>
      <c r="F715" s="4">
        <v>1</v>
      </c>
      <c r="G715" s="25">
        <v>1</v>
      </c>
      <c r="H715" s="4">
        <v>0.82037101859999995</v>
      </c>
      <c r="I715" s="4">
        <v>7.4471310620000004</v>
      </c>
      <c r="J715" s="2">
        <f t="shared" si="23"/>
        <v>0.11015933676608093</v>
      </c>
      <c r="K715" s="3">
        <v>362</v>
      </c>
      <c r="L715" s="3">
        <v>107</v>
      </c>
      <c r="M715" s="3">
        <v>8</v>
      </c>
      <c r="N715" s="3">
        <v>22</v>
      </c>
      <c r="O715" s="24">
        <v>1001</v>
      </c>
      <c r="P715" s="4">
        <v>0.245</v>
      </c>
      <c r="Q715" s="4">
        <v>0.73333333333333295</v>
      </c>
      <c r="R715" s="4">
        <v>3.2000000000000001E-2</v>
      </c>
      <c r="S715" s="4">
        <v>0.16400000000000001</v>
      </c>
      <c r="T715" s="4">
        <v>3.2000000000000001E-2</v>
      </c>
      <c r="U715" s="4">
        <v>3.5000000000000003E-2</v>
      </c>
      <c r="V715" s="5">
        <v>100</v>
      </c>
      <c r="W715" s="5">
        <v>0</v>
      </c>
      <c r="X715" s="5">
        <v>100</v>
      </c>
      <c r="Y715" s="5">
        <v>100</v>
      </c>
      <c r="Z715" s="5">
        <v>100</v>
      </c>
      <c r="AA715" s="5">
        <v>100</v>
      </c>
      <c r="AB715" s="2">
        <v>0.28103752973311202</v>
      </c>
      <c r="AC715" s="2">
        <v>1.3217558399823199</v>
      </c>
      <c r="AD715" s="2">
        <v>3.2523191705560103E-2</v>
      </c>
      <c r="AE715" s="2">
        <v>0.17912666589743501</v>
      </c>
      <c r="AF715" s="2">
        <v>3.2523191705560103E-2</v>
      </c>
      <c r="AG715" s="2">
        <v>3.5627177643151202E-2</v>
      </c>
    </row>
    <row r="716" spans="1:33" x14ac:dyDescent="0.35">
      <c r="A716" s="7">
        <v>808</v>
      </c>
      <c r="B716" s="7">
        <v>263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0.92056781769999996</v>
      </c>
      <c r="I716" s="4">
        <v>8.2697936788999993</v>
      </c>
      <c r="J716" s="2">
        <f t="shared" si="23"/>
        <v>0.11131690262706151</v>
      </c>
      <c r="K716" s="3">
        <v>407</v>
      </c>
      <c r="L716" s="3">
        <v>53</v>
      </c>
      <c r="M716" s="3">
        <v>29</v>
      </c>
      <c r="N716" s="3">
        <v>10</v>
      </c>
      <c r="O716" s="24">
        <v>1001</v>
      </c>
      <c r="P716" s="4">
        <v>0.13500000000000001</v>
      </c>
      <c r="Q716" s="4">
        <v>0.256410256410256</v>
      </c>
      <c r="R716" s="4">
        <v>2.1999999999999999E-2</v>
      </c>
      <c r="S716" s="4">
        <v>6.0999999999999999E-2</v>
      </c>
      <c r="T716" s="4">
        <v>1.7999999999999999E-2</v>
      </c>
      <c r="U716" s="4">
        <v>1.2999999999999999E-2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0.14502577205025799</v>
      </c>
      <c r="AC716" s="2">
        <v>0.29626581614317199</v>
      </c>
      <c r="AD716" s="2">
        <v>2.2245608947319698E-2</v>
      </c>
      <c r="AE716" s="2">
        <v>6.2939799773874094E-2</v>
      </c>
      <c r="AF716" s="2">
        <v>1.8163970627671201E-2</v>
      </c>
      <c r="AG716" s="2">
        <v>1.30852395486555E-2</v>
      </c>
    </row>
    <row r="717" spans="1:33" x14ac:dyDescent="0.35">
      <c r="A717" s="7">
        <v>70</v>
      </c>
      <c r="B717" s="7">
        <v>234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0.66873769869999999</v>
      </c>
      <c r="I717" s="4">
        <v>5.9661111825999997</v>
      </c>
      <c r="J717" s="2">
        <f t="shared" si="23"/>
        <v>0.112089379200702</v>
      </c>
      <c r="K717" s="3">
        <v>437</v>
      </c>
      <c r="L717" s="3">
        <v>51</v>
      </c>
      <c r="M717" s="3">
        <v>10</v>
      </c>
      <c r="N717" s="3">
        <v>1</v>
      </c>
      <c r="O717" s="24">
        <v>914.25493965574606</v>
      </c>
      <c r="P717" s="4">
        <v>9.8000000000000004E-2</v>
      </c>
      <c r="Q717" s="4">
        <v>9.0909090909090898E-2</v>
      </c>
      <c r="R717" s="4">
        <v>0.02</v>
      </c>
      <c r="S717" s="4">
        <v>0.02</v>
      </c>
      <c r="T717" s="4">
        <v>3.7999999999999999E-2</v>
      </c>
      <c r="U717" s="4">
        <v>6.0000000000000001E-3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0.10314075891951301</v>
      </c>
      <c r="AC717" s="2">
        <v>9.5310179804324893E-2</v>
      </c>
      <c r="AD717" s="2">
        <v>2.0202707317519501E-2</v>
      </c>
      <c r="AE717" s="2">
        <v>2.0202707317519501E-2</v>
      </c>
      <c r="AF717" s="2">
        <v>3.8740828316430602E-2</v>
      </c>
      <c r="AG717" s="2">
        <v>6.0180723255630203E-3</v>
      </c>
    </row>
    <row r="718" spans="1:33" x14ac:dyDescent="0.35">
      <c r="A718" s="7">
        <v>800</v>
      </c>
      <c r="B718" s="7">
        <v>145</v>
      </c>
      <c r="C718" s="7">
        <v>1</v>
      </c>
      <c r="D718" s="7">
        <v>0</v>
      </c>
      <c r="E718" s="22" t="str">
        <f t="shared" si="22"/>
        <v>10</v>
      </c>
      <c r="F718" s="4">
        <v>0.99994899999999998</v>
      </c>
      <c r="G718" s="25">
        <v>1</v>
      </c>
      <c r="H718" s="4">
        <v>0.77505936529999997</v>
      </c>
      <c r="I718" s="4">
        <v>6.88136845991</v>
      </c>
      <c r="J718" s="2">
        <f t="shared" si="23"/>
        <v>0.11263157463742855</v>
      </c>
      <c r="K718" s="3">
        <v>396</v>
      </c>
      <c r="L718" s="3">
        <v>69</v>
      </c>
      <c r="M718" s="3">
        <v>32</v>
      </c>
      <c r="N718" s="3">
        <v>2</v>
      </c>
      <c r="O718" s="24">
        <v>1001</v>
      </c>
      <c r="P718" s="4">
        <v>0.128</v>
      </c>
      <c r="Q718" s="4">
        <v>5.8823529411764698E-2</v>
      </c>
      <c r="R718" s="4">
        <v>1.9E-2</v>
      </c>
      <c r="S718" s="4">
        <v>4.1000000000000002E-2</v>
      </c>
      <c r="T718" s="4">
        <v>1.9E-2</v>
      </c>
      <c r="U718" s="4">
        <v>1.7000000000000001E-2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0.13696585507315701</v>
      </c>
      <c r="AC718" s="2">
        <v>6.0624621816434902E-2</v>
      </c>
      <c r="AD718" s="2">
        <v>1.9182819416774001E-2</v>
      </c>
      <c r="AE718" s="2">
        <v>4.1864204098698898E-2</v>
      </c>
      <c r="AF718" s="2">
        <v>1.9182819416774001E-2</v>
      </c>
      <c r="AG718" s="2">
        <v>1.7146158834970501E-2</v>
      </c>
    </row>
    <row r="719" spans="1:33" x14ac:dyDescent="0.35">
      <c r="A719" s="7">
        <v>542</v>
      </c>
      <c r="B719" s="7">
        <v>22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0.87695334059999996</v>
      </c>
      <c r="I719" s="4">
        <v>7.7290548401499999</v>
      </c>
      <c r="J719" s="2">
        <f t="shared" si="23"/>
        <v>0.11346191206258548</v>
      </c>
      <c r="K719" s="3">
        <v>309</v>
      </c>
      <c r="L719" s="3">
        <v>32</v>
      </c>
      <c r="M719" s="3">
        <v>146</v>
      </c>
      <c r="N719" s="3">
        <v>12</v>
      </c>
      <c r="O719" s="24">
        <v>1001</v>
      </c>
      <c r="P719" s="4">
        <v>9.9000000000000005E-2</v>
      </c>
      <c r="Q719" s="4">
        <v>7.5949367088607597E-2</v>
      </c>
      <c r="R719" s="4">
        <v>2.4E-2</v>
      </c>
      <c r="S719" s="4">
        <v>0.03</v>
      </c>
      <c r="T719" s="4">
        <v>2.1999999999999999E-2</v>
      </c>
      <c r="U719" s="4">
        <v>2.5000000000000001E-2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0.104250021373799</v>
      </c>
      <c r="AC719" s="2">
        <v>7.8988411318630297E-2</v>
      </c>
      <c r="AD719" s="2">
        <v>2.4292692569044601E-2</v>
      </c>
      <c r="AE719" s="2">
        <v>3.0459207484708602E-2</v>
      </c>
      <c r="AF719" s="2">
        <v>2.2245608947319698E-2</v>
      </c>
      <c r="AG719" s="2">
        <v>2.5317807984289901E-2</v>
      </c>
    </row>
    <row r="720" spans="1:33" x14ac:dyDescent="0.35">
      <c r="A720" s="7">
        <v>736</v>
      </c>
      <c r="B720" s="7">
        <v>155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0.91575917019999997</v>
      </c>
      <c r="I720" s="4">
        <v>7.9657149890829997</v>
      </c>
      <c r="J720" s="2">
        <f t="shared" si="23"/>
        <v>0.11496258295144209</v>
      </c>
      <c r="K720" s="3">
        <v>450</v>
      </c>
      <c r="L720" s="3">
        <v>21</v>
      </c>
      <c r="M720" s="3">
        <v>25</v>
      </c>
      <c r="N720" s="3">
        <v>3</v>
      </c>
      <c r="O720" s="24">
        <v>1001</v>
      </c>
      <c r="P720" s="4">
        <v>4.5999999999999999E-2</v>
      </c>
      <c r="Q720" s="4">
        <v>0.107142857142857</v>
      </c>
      <c r="R720" s="4">
        <v>1.0999999999999999E-2</v>
      </c>
      <c r="S720" s="4">
        <v>0.02</v>
      </c>
      <c r="T720" s="4">
        <v>1.7999999999999999E-2</v>
      </c>
      <c r="U720" s="4">
        <v>2E-3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4.7091607533850603E-2</v>
      </c>
      <c r="AC720" s="2">
        <v>0.113328685307003</v>
      </c>
      <c r="AD720" s="2">
        <v>1.1060947359424899E-2</v>
      </c>
      <c r="AE720" s="2">
        <v>2.0202707317519501E-2</v>
      </c>
      <c r="AF720" s="2">
        <v>1.8163970627671201E-2</v>
      </c>
      <c r="AG720" s="2">
        <v>2.0020026706730801E-3</v>
      </c>
    </row>
    <row r="721" spans="1:33" x14ac:dyDescent="0.35">
      <c r="A721" s="7">
        <v>50</v>
      </c>
      <c r="B721" s="7">
        <v>381</v>
      </c>
      <c r="C721" s="7">
        <v>1</v>
      </c>
      <c r="D721" s="7">
        <v>0</v>
      </c>
      <c r="E721" s="22" t="str">
        <f t="shared" si="22"/>
        <v>10</v>
      </c>
      <c r="F721" s="4">
        <v>0.96160999999999996</v>
      </c>
      <c r="G721" s="25">
        <v>1</v>
      </c>
      <c r="H721" s="4">
        <v>0.85271378369999995</v>
      </c>
      <c r="I721" s="4">
        <v>7.3923697003999997</v>
      </c>
      <c r="J721" s="2">
        <f t="shared" si="23"/>
        <v>0.11535053281410693</v>
      </c>
      <c r="K721" s="3">
        <v>444</v>
      </c>
      <c r="L721" s="3">
        <v>36</v>
      </c>
      <c r="M721" s="3">
        <v>18</v>
      </c>
      <c r="N721" s="3">
        <v>1</v>
      </c>
      <c r="O721" s="24">
        <v>1001</v>
      </c>
      <c r="P721" s="4">
        <v>6.6000000000000003E-2</v>
      </c>
      <c r="Q721" s="4">
        <v>5.2631578947368397E-2</v>
      </c>
      <c r="R721" s="4">
        <v>3.2000000000000001E-2</v>
      </c>
      <c r="S721" s="4">
        <v>7.6999999999999999E-2</v>
      </c>
      <c r="T721" s="4">
        <v>2.5000000000000001E-2</v>
      </c>
      <c r="U721" s="4">
        <v>3.2000000000000001E-2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6.8278840753294504E-2</v>
      </c>
      <c r="AC721" s="2">
        <v>5.4067221270275703E-2</v>
      </c>
      <c r="AD721" s="2">
        <v>3.2523191705560103E-2</v>
      </c>
      <c r="AE721" s="2">
        <v>8.0126044479284897E-2</v>
      </c>
      <c r="AF721" s="2">
        <v>2.5317807984289901E-2</v>
      </c>
      <c r="AG721" s="2">
        <v>3.2523191705560103E-2</v>
      </c>
    </row>
    <row r="722" spans="1:33" x14ac:dyDescent="0.35">
      <c r="A722" s="7">
        <v>274</v>
      </c>
      <c r="B722" s="7">
        <v>252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0.84242283299999998</v>
      </c>
      <c r="I722" s="4">
        <v>7.2976410672399998</v>
      </c>
      <c r="J722" s="2">
        <f t="shared" si="23"/>
        <v>0.11543769078774492</v>
      </c>
      <c r="K722" s="3">
        <v>260</v>
      </c>
      <c r="L722" s="3">
        <v>162</v>
      </c>
      <c r="M722" s="3">
        <v>58</v>
      </c>
      <c r="N722" s="3">
        <v>19</v>
      </c>
      <c r="O722" s="24">
        <v>1001</v>
      </c>
      <c r="P722" s="4">
        <v>0.38200000000000001</v>
      </c>
      <c r="Q722" s="4">
        <v>0.246753246753247</v>
      </c>
      <c r="R722" s="4">
        <v>2.5999999999999999E-2</v>
      </c>
      <c r="S722" s="4">
        <v>0.01</v>
      </c>
      <c r="T722" s="4">
        <v>1.4E-2</v>
      </c>
      <c r="U722" s="4">
        <v>1.7000000000000001E-2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0.481266821524446</v>
      </c>
      <c r="AC722" s="2">
        <v>0.28336241130726397</v>
      </c>
      <c r="AD722" s="2">
        <v>2.6343975339602001E-2</v>
      </c>
      <c r="AE722" s="2">
        <v>1.0050335853501499E-2</v>
      </c>
      <c r="AF722" s="2">
        <v>1.4098924379501601E-2</v>
      </c>
      <c r="AG722" s="2">
        <v>1.7146158834970501E-2</v>
      </c>
    </row>
    <row r="723" spans="1:33" x14ac:dyDescent="0.35">
      <c r="A723" s="7">
        <v>770</v>
      </c>
      <c r="B723" s="7">
        <v>89</v>
      </c>
      <c r="C723" s="7">
        <v>1</v>
      </c>
      <c r="D723" s="7">
        <v>0</v>
      </c>
      <c r="E723" s="22" t="str">
        <f t="shared" si="22"/>
        <v>10</v>
      </c>
      <c r="F723" s="4">
        <v>0.99890100000000004</v>
      </c>
      <c r="G723" s="25">
        <v>1</v>
      </c>
      <c r="H723" s="4">
        <v>1.080001252</v>
      </c>
      <c r="I723" s="4">
        <v>9.2493904216399994</v>
      </c>
      <c r="J723" s="2">
        <f t="shared" si="23"/>
        <v>0.1167645869368012</v>
      </c>
      <c r="K723" s="3">
        <v>453</v>
      </c>
      <c r="L723" s="3">
        <v>29</v>
      </c>
      <c r="M723" s="3">
        <v>17</v>
      </c>
      <c r="N723" s="3">
        <v>0</v>
      </c>
      <c r="O723" s="24">
        <v>1001</v>
      </c>
      <c r="P723" s="4">
        <v>5.5E-2</v>
      </c>
      <c r="Q723" s="4">
        <v>0</v>
      </c>
      <c r="R723" s="4">
        <v>2.5999999999999999E-2</v>
      </c>
      <c r="S723" s="4">
        <v>0.01</v>
      </c>
      <c r="T723" s="4">
        <v>3.3000000000000002E-2</v>
      </c>
      <c r="U723" s="4">
        <v>8.9999999999999993E-3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5.6570351488394399E-2</v>
      </c>
      <c r="AC723" s="2">
        <v>1.0000050000287801E-5</v>
      </c>
      <c r="AD723" s="2">
        <v>2.6343975339602001E-2</v>
      </c>
      <c r="AE723" s="2">
        <v>1.0050335853501499E-2</v>
      </c>
      <c r="AF723" s="2">
        <v>3.3556783528842803E-2</v>
      </c>
      <c r="AG723" s="2">
        <v>9.0407446521490707E-3</v>
      </c>
    </row>
    <row r="724" spans="1:33" x14ac:dyDescent="0.35">
      <c r="A724" s="7">
        <v>176</v>
      </c>
      <c r="B724" s="7">
        <v>24</v>
      </c>
      <c r="C724" s="7">
        <v>1</v>
      </c>
      <c r="D724" s="7">
        <v>0</v>
      </c>
      <c r="E724" s="22" t="str">
        <f t="shared" si="22"/>
        <v>10</v>
      </c>
      <c r="F724" s="4">
        <v>0.99997499999999995</v>
      </c>
      <c r="G724" s="25">
        <v>1</v>
      </c>
      <c r="H724" s="4">
        <v>0.7751801854</v>
      </c>
      <c r="I724" s="4">
        <v>6.5900738640499998</v>
      </c>
      <c r="J724" s="2">
        <f t="shared" si="23"/>
        <v>0.11762845172779365</v>
      </c>
      <c r="K724" s="3">
        <v>437</v>
      </c>
      <c r="L724" s="3">
        <v>44</v>
      </c>
      <c r="M724" s="3">
        <v>18</v>
      </c>
      <c r="N724" s="3">
        <v>0</v>
      </c>
      <c r="O724" s="24">
        <v>1001</v>
      </c>
      <c r="P724" s="4">
        <v>9.4E-2</v>
      </c>
      <c r="Q724" s="4">
        <v>0</v>
      </c>
      <c r="R724" s="4">
        <v>1.7000000000000001E-2</v>
      </c>
      <c r="S724" s="4">
        <v>1.2999999999999999E-2</v>
      </c>
      <c r="T724" s="4">
        <v>2.4E-2</v>
      </c>
      <c r="U724" s="4">
        <v>3.0000000000000001E-3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9.8715972939157695E-2</v>
      </c>
      <c r="AC724" s="2">
        <v>1.0000050000287801E-5</v>
      </c>
      <c r="AD724" s="2">
        <v>1.7146158834970501E-2</v>
      </c>
      <c r="AE724" s="2">
        <v>1.30852395486555E-2</v>
      </c>
      <c r="AF724" s="2">
        <v>2.4292692569044601E-2</v>
      </c>
      <c r="AG724" s="2">
        <v>3.00450902029872E-3</v>
      </c>
    </row>
    <row r="725" spans="1:33" x14ac:dyDescent="0.35">
      <c r="A725" s="7">
        <v>440</v>
      </c>
      <c r="B725" s="7">
        <v>95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1.233251396</v>
      </c>
      <c r="I725" s="4">
        <v>10.3482725379</v>
      </c>
      <c r="J725" s="2">
        <f t="shared" si="23"/>
        <v>0.11917461503678822</v>
      </c>
      <c r="K725" s="3">
        <v>362</v>
      </c>
      <c r="L725" s="3">
        <v>66</v>
      </c>
      <c r="M725" s="3">
        <v>68</v>
      </c>
      <c r="N725" s="3">
        <v>3</v>
      </c>
      <c r="O725" s="24">
        <v>1001</v>
      </c>
      <c r="P725" s="4">
        <v>0.13400000000000001</v>
      </c>
      <c r="Q725" s="4">
        <v>4.2253521126760597E-2</v>
      </c>
      <c r="R725" s="4">
        <v>2.8000000000000001E-2</v>
      </c>
      <c r="S725" s="4">
        <v>1.2E-2</v>
      </c>
      <c r="T725" s="4">
        <v>3.5999999999999997E-2</v>
      </c>
      <c r="U725" s="4">
        <v>3.3000000000000002E-2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0.14387037041970199</v>
      </c>
      <c r="AC725" s="2">
        <v>4.3172171865208699E-2</v>
      </c>
      <c r="AD725" s="2">
        <v>2.8399474521698002E-2</v>
      </c>
      <c r="AE725" s="2">
        <v>1.20725812342692E-2</v>
      </c>
      <c r="AF725" s="2">
        <v>3.6663984371591497E-2</v>
      </c>
      <c r="AG725" s="2">
        <v>3.3556783528842803E-2</v>
      </c>
    </row>
    <row r="726" spans="1:33" x14ac:dyDescent="0.35">
      <c r="A726" s="7">
        <v>432</v>
      </c>
      <c r="B726" s="7">
        <v>341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0.83831001049999998</v>
      </c>
      <c r="I726" s="4">
        <v>6.93553368264</v>
      </c>
      <c r="J726" s="2">
        <f t="shared" si="23"/>
        <v>0.12087173804639337</v>
      </c>
      <c r="K726" s="3">
        <v>325</v>
      </c>
      <c r="L726" s="3">
        <v>140</v>
      </c>
      <c r="M726" s="3">
        <v>21</v>
      </c>
      <c r="N726" s="3">
        <v>13</v>
      </c>
      <c r="O726" s="24">
        <v>1001</v>
      </c>
      <c r="P726" s="4">
        <v>0.32500000000000001</v>
      </c>
      <c r="Q726" s="4">
        <v>0.38235294117647101</v>
      </c>
      <c r="R726" s="4">
        <v>3.3000000000000002E-2</v>
      </c>
      <c r="S726" s="4">
        <v>5.6000000000000001E-2</v>
      </c>
      <c r="T726" s="4">
        <v>3.5000000000000003E-2</v>
      </c>
      <c r="U726" s="4">
        <v>2.9000000000000001E-2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0.39304258810960702</v>
      </c>
      <c r="AC726" s="2">
        <v>0.48183808689273799</v>
      </c>
      <c r="AD726" s="2">
        <v>3.3556783528842803E-2</v>
      </c>
      <c r="AE726" s="2">
        <v>5.7629112836636402E-2</v>
      </c>
      <c r="AF726" s="2">
        <v>3.5627177643151202E-2</v>
      </c>
      <c r="AG726" s="2">
        <v>2.9428810690812199E-2</v>
      </c>
    </row>
    <row r="727" spans="1:33" x14ac:dyDescent="0.35">
      <c r="A727" s="7">
        <v>28</v>
      </c>
      <c r="B727" s="7">
        <v>148</v>
      </c>
      <c r="C727" s="7">
        <v>1</v>
      </c>
      <c r="D727" s="7">
        <v>0</v>
      </c>
      <c r="E727" s="22" t="str">
        <f t="shared" si="22"/>
        <v>10</v>
      </c>
      <c r="F727" s="4">
        <v>1</v>
      </c>
      <c r="G727" s="25">
        <v>1</v>
      </c>
      <c r="H727" s="4">
        <v>1.118295365</v>
      </c>
      <c r="I727" s="4">
        <v>9.2433101543999996</v>
      </c>
      <c r="J727" s="2">
        <f t="shared" si="23"/>
        <v>0.12098429527085264</v>
      </c>
      <c r="K727" s="3">
        <v>430</v>
      </c>
      <c r="L727" s="3">
        <v>49</v>
      </c>
      <c r="M727" s="3">
        <v>18</v>
      </c>
      <c r="N727" s="3">
        <v>2</v>
      </c>
      <c r="O727" s="24">
        <v>1001</v>
      </c>
      <c r="P727" s="4">
        <v>0.106</v>
      </c>
      <c r="Q727" s="4">
        <v>0.1</v>
      </c>
      <c r="R727" s="4">
        <v>3.1E-2</v>
      </c>
      <c r="S727" s="4">
        <v>1.7000000000000001E-2</v>
      </c>
      <c r="T727" s="4">
        <v>1.9E-2</v>
      </c>
      <c r="U727" s="4">
        <v>5.0000000000000001E-3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0.112049503808623</v>
      </c>
      <c r="AC727" s="2">
        <v>0.105360515657826</v>
      </c>
      <c r="AD727" s="2">
        <v>3.14906670913708E-2</v>
      </c>
      <c r="AE727" s="2">
        <v>1.7146158834970501E-2</v>
      </c>
      <c r="AF727" s="2">
        <v>1.9182819416774001E-2</v>
      </c>
      <c r="AG727" s="2">
        <v>5.0125418235442898E-3</v>
      </c>
    </row>
    <row r="728" spans="1:33" x14ac:dyDescent="0.35">
      <c r="A728" s="7">
        <v>204</v>
      </c>
      <c r="B728" s="7">
        <v>41</v>
      </c>
      <c r="C728" s="7">
        <v>1</v>
      </c>
      <c r="D728" s="7">
        <v>0</v>
      </c>
      <c r="E728" s="22" t="str">
        <f t="shared" si="22"/>
        <v>10</v>
      </c>
      <c r="F728" s="4">
        <v>1</v>
      </c>
      <c r="G728" s="25">
        <v>1</v>
      </c>
      <c r="H728" s="4">
        <v>1.016187291</v>
      </c>
      <c r="I728" s="4">
        <v>8.3688967707100002</v>
      </c>
      <c r="J728" s="2">
        <f t="shared" si="23"/>
        <v>0.1214242831332939</v>
      </c>
      <c r="K728" s="3">
        <v>370</v>
      </c>
      <c r="L728" s="3">
        <v>39</v>
      </c>
      <c r="M728" s="3">
        <v>29</v>
      </c>
      <c r="N728" s="3">
        <v>61</v>
      </c>
      <c r="O728" s="24">
        <v>1001</v>
      </c>
      <c r="P728" s="4">
        <v>0.19</v>
      </c>
      <c r="Q728" s="4">
        <v>0.67777777777777803</v>
      </c>
      <c r="R728" s="4">
        <v>3.4000000000000002E-2</v>
      </c>
      <c r="S728" s="4">
        <v>0.104</v>
      </c>
      <c r="T728" s="4">
        <v>2.3E-2</v>
      </c>
      <c r="U728" s="4">
        <v>3.2000000000000001E-2</v>
      </c>
      <c r="V728" s="5">
        <v>100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0.21072103131565301</v>
      </c>
      <c r="AC728" s="2">
        <v>1.13251384034379</v>
      </c>
      <c r="AD728" s="2">
        <v>3.4591444769619097E-2</v>
      </c>
      <c r="AE728" s="2">
        <v>0.109814866007207</v>
      </c>
      <c r="AF728" s="2">
        <v>2.32686269393543E-2</v>
      </c>
      <c r="AG728" s="2">
        <v>3.2523191705560103E-2</v>
      </c>
    </row>
    <row r="729" spans="1:33" x14ac:dyDescent="0.35">
      <c r="A729" s="7">
        <v>340</v>
      </c>
      <c r="B729" s="7">
        <v>226</v>
      </c>
      <c r="C729" s="7">
        <v>1</v>
      </c>
      <c r="D729" s="7">
        <v>0</v>
      </c>
      <c r="E729" s="22" t="str">
        <f t="shared" si="22"/>
        <v>10</v>
      </c>
      <c r="F729" s="4">
        <v>0.99622299999999997</v>
      </c>
      <c r="G729" s="25">
        <v>1</v>
      </c>
      <c r="H729" s="4">
        <v>1.008211374</v>
      </c>
      <c r="I729" s="4">
        <v>8.3024507940200003</v>
      </c>
      <c r="J729" s="2">
        <f t="shared" si="23"/>
        <v>0.12143539287534033</v>
      </c>
      <c r="K729" s="3">
        <v>417</v>
      </c>
      <c r="L729" s="3">
        <v>56</v>
      </c>
      <c r="M729" s="3">
        <v>15</v>
      </c>
      <c r="N729" s="3">
        <v>11</v>
      </c>
      <c r="O729" s="24">
        <v>1001</v>
      </c>
      <c r="P729" s="4">
        <v>0.14000000000000001</v>
      </c>
      <c r="Q729" s="4">
        <v>0.42307692307692302</v>
      </c>
      <c r="R729" s="4">
        <v>2.9000000000000001E-2</v>
      </c>
      <c r="S729" s="4">
        <v>4.3999999999999997E-2</v>
      </c>
      <c r="T729" s="4">
        <v>2.8000000000000001E-2</v>
      </c>
      <c r="U729" s="4">
        <v>5.0000000000000001E-3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0.15082288973458399</v>
      </c>
      <c r="AC729" s="2">
        <v>0.55004633691927196</v>
      </c>
      <c r="AD729" s="2">
        <v>2.9428810690812199E-2</v>
      </c>
      <c r="AE729" s="2">
        <v>4.4997365930735798E-2</v>
      </c>
      <c r="AF729" s="2">
        <v>2.8399474521698002E-2</v>
      </c>
      <c r="AG729" s="2">
        <v>5.0125418235442898E-3</v>
      </c>
    </row>
    <row r="730" spans="1:33" x14ac:dyDescent="0.35">
      <c r="A730" s="7">
        <v>470</v>
      </c>
      <c r="B730" s="7">
        <v>115</v>
      </c>
      <c r="C730" s="7">
        <v>1</v>
      </c>
      <c r="D730" s="7">
        <v>0</v>
      </c>
      <c r="E730" s="22" t="str">
        <f t="shared" si="22"/>
        <v>10</v>
      </c>
      <c r="F730" s="4">
        <v>0.99917900000000004</v>
      </c>
      <c r="G730" s="25">
        <v>1</v>
      </c>
      <c r="H730" s="4">
        <v>1.060370866</v>
      </c>
      <c r="I730" s="4">
        <v>8.6964016336099998</v>
      </c>
      <c r="J730" s="2">
        <f t="shared" si="23"/>
        <v>0.12193214051911548</v>
      </c>
      <c r="K730" s="3">
        <v>365</v>
      </c>
      <c r="L730" s="3">
        <v>70</v>
      </c>
      <c r="M730" s="3">
        <v>61</v>
      </c>
      <c r="N730" s="3">
        <v>3</v>
      </c>
      <c r="O730" s="24">
        <v>830.84428949450796</v>
      </c>
      <c r="P730" s="4">
        <v>0.14199999999999999</v>
      </c>
      <c r="Q730" s="4">
        <v>4.6875E-2</v>
      </c>
      <c r="R730" s="4">
        <v>2.3E-2</v>
      </c>
      <c r="S730" s="4">
        <v>0.02</v>
      </c>
      <c r="T730" s="4">
        <v>2.4E-2</v>
      </c>
      <c r="U730" s="4">
        <v>0.03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0.153151179494175</v>
      </c>
      <c r="AC730" s="2">
        <v>4.8009219186360599E-2</v>
      </c>
      <c r="AD730" s="2">
        <v>2.32686269393543E-2</v>
      </c>
      <c r="AE730" s="2">
        <v>2.0202707317519501E-2</v>
      </c>
      <c r="AF730" s="2">
        <v>2.4292692569044601E-2</v>
      </c>
      <c r="AG730" s="2">
        <v>3.0459207484708602E-2</v>
      </c>
    </row>
    <row r="731" spans="1:33" x14ac:dyDescent="0.35">
      <c r="A731" s="7">
        <v>870</v>
      </c>
      <c r="B731" s="7">
        <v>271</v>
      </c>
      <c r="C731" s="7">
        <v>1</v>
      </c>
      <c r="D731" s="7">
        <v>0</v>
      </c>
      <c r="E731" s="22" t="str">
        <f t="shared" si="22"/>
        <v>10</v>
      </c>
      <c r="F731" s="4">
        <v>1</v>
      </c>
      <c r="G731" s="25">
        <v>1</v>
      </c>
      <c r="H731" s="4">
        <v>0.93417394620000005</v>
      </c>
      <c r="I731" s="4">
        <v>7.5608822349700002</v>
      </c>
      <c r="J731" s="2">
        <f t="shared" si="23"/>
        <v>0.123553563879005</v>
      </c>
      <c r="K731" s="3">
        <v>297</v>
      </c>
      <c r="L731" s="3">
        <v>158</v>
      </c>
      <c r="M731" s="3">
        <v>29</v>
      </c>
      <c r="N731" s="3">
        <v>15</v>
      </c>
      <c r="O731" s="24">
        <v>850.10365964034804</v>
      </c>
      <c r="P731" s="4">
        <v>0.36199999999999999</v>
      </c>
      <c r="Q731" s="4">
        <v>0.34090909090909099</v>
      </c>
      <c r="R731" s="4">
        <v>0.03</v>
      </c>
      <c r="S731" s="4">
        <v>1.6E-2</v>
      </c>
      <c r="T731" s="4">
        <v>2.8000000000000001E-2</v>
      </c>
      <c r="U731" s="4">
        <v>6.0000000000000001E-3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0.44941699563734699</v>
      </c>
      <c r="AC731" s="2">
        <v>0.41689380393178699</v>
      </c>
      <c r="AD731" s="2">
        <v>3.0459207484708602E-2</v>
      </c>
      <c r="AE731" s="2">
        <v>1.6129381929883599E-2</v>
      </c>
      <c r="AF731" s="2">
        <v>2.8399474521698002E-2</v>
      </c>
      <c r="AG731" s="2">
        <v>6.0180723255630203E-3</v>
      </c>
    </row>
    <row r="732" spans="1:33" x14ac:dyDescent="0.35">
      <c r="A732" s="7">
        <v>842</v>
      </c>
      <c r="B732" s="7">
        <v>54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0.92216606670000001</v>
      </c>
      <c r="I732" s="4">
        <v>7.4549638637989997</v>
      </c>
      <c r="J732" s="2">
        <f t="shared" si="23"/>
        <v>0.123698261124779</v>
      </c>
      <c r="K732" s="3">
        <v>400</v>
      </c>
      <c r="L732" s="3">
        <v>42</v>
      </c>
      <c r="M732" s="3">
        <v>56</v>
      </c>
      <c r="N732" s="3">
        <v>1</v>
      </c>
      <c r="O732" s="24">
        <v>1001</v>
      </c>
      <c r="P732" s="4">
        <v>8.2000000000000003E-2</v>
      </c>
      <c r="Q732" s="4">
        <v>1.7543859649122799E-2</v>
      </c>
      <c r="R732" s="4">
        <v>3.2000000000000001E-2</v>
      </c>
      <c r="S732" s="4">
        <v>2E-3</v>
      </c>
      <c r="T732" s="4">
        <v>2.8000000000000001E-2</v>
      </c>
      <c r="U732" s="4">
        <v>1E-3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8.5557888361646503E-2</v>
      </c>
      <c r="AC732" s="2">
        <v>1.7699577099400999E-2</v>
      </c>
      <c r="AD732" s="2">
        <v>3.2523191705560103E-2</v>
      </c>
      <c r="AE732" s="2">
        <v>2.0020026706730801E-3</v>
      </c>
      <c r="AF732" s="2">
        <v>2.8399474521698002E-2</v>
      </c>
      <c r="AG732" s="2">
        <v>1.00050033358353E-3</v>
      </c>
    </row>
    <row r="733" spans="1:33" x14ac:dyDescent="0.35">
      <c r="A733" s="7">
        <v>498</v>
      </c>
      <c r="B733" s="7">
        <v>326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1.0351736359999999</v>
      </c>
      <c r="I733" s="4">
        <v>8.1212869668999996</v>
      </c>
      <c r="J733" s="2">
        <f t="shared" si="23"/>
        <v>0.12746423568321943</v>
      </c>
      <c r="K733" s="3">
        <v>139</v>
      </c>
      <c r="L733" s="3">
        <v>29</v>
      </c>
      <c r="M733" s="3">
        <v>281</v>
      </c>
      <c r="N733" s="3">
        <v>50</v>
      </c>
      <c r="O733" s="24">
        <v>902.49866160533304</v>
      </c>
      <c r="P733" s="4">
        <v>0.14499999999999999</v>
      </c>
      <c r="Q733" s="4">
        <v>0.15105740181268901</v>
      </c>
      <c r="R733" s="4">
        <v>2.3E-2</v>
      </c>
      <c r="S733" s="4">
        <v>1.7999999999999999E-2</v>
      </c>
      <c r="T733" s="4">
        <v>1.9E-2</v>
      </c>
      <c r="U733" s="4">
        <v>2.7E-2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0.15665381004537701</v>
      </c>
      <c r="AC733" s="2">
        <v>0.163763706043317</v>
      </c>
      <c r="AD733" s="2">
        <v>2.32686269393543E-2</v>
      </c>
      <c r="AE733" s="2">
        <v>1.8163970627671201E-2</v>
      </c>
      <c r="AF733" s="2">
        <v>1.9182819416774001E-2</v>
      </c>
      <c r="AG733" s="2">
        <v>2.7371196796132001E-2</v>
      </c>
    </row>
    <row r="734" spans="1:33" x14ac:dyDescent="0.35">
      <c r="A734" s="7">
        <v>814</v>
      </c>
      <c r="B734" s="7">
        <v>233</v>
      </c>
      <c r="C734" s="7">
        <v>1</v>
      </c>
      <c r="D734" s="7">
        <v>0</v>
      </c>
      <c r="E734" s="22" t="str">
        <f t="shared" si="22"/>
        <v>10</v>
      </c>
      <c r="F734" s="4">
        <v>0.99968000000000001</v>
      </c>
      <c r="G734" s="25">
        <v>1</v>
      </c>
      <c r="H734" s="4">
        <v>0.85391747129999995</v>
      </c>
      <c r="I734" s="4">
        <v>6.6766801398400002</v>
      </c>
      <c r="J734" s="2">
        <f t="shared" si="23"/>
        <v>0.12789551894281148</v>
      </c>
      <c r="K734" s="3">
        <v>347</v>
      </c>
      <c r="L734" s="3">
        <v>15</v>
      </c>
      <c r="M734" s="3">
        <v>118</v>
      </c>
      <c r="N734" s="3">
        <v>19</v>
      </c>
      <c r="O734" s="24">
        <v>889.77995035275796</v>
      </c>
      <c r="P734" s="4">
        <v>5.7000000000000002E-2</v>
      </c>
      <c r="Q734" s="4">
        <v>0.13868613138686101</v>
      </c>
      <c r="R734" s="4">
        <v>1.7999999999999999E-2</v>
      </c>
      <c r="S734" s="4">
        <v>3.1E-2</v>
      </c>
      <c r="T734" s="4">
        <v>2.4E-2</v>
      </c>
      <c r="U734" s="4">
        <v>1.4999999999999999E-2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5.8688996348679599E-2</v>
      </c>
      <c r="AC734" s="2">
        <v>0.14929630136246</v>
      </c>
      <c r="AD734" s="2">
        <v>1.8163970627671201E-2</v>
      </c>
      <c r="AE734" s="2">
        <v>3.14906670913708E-2</v>
      </c>
      <c r="AF734" s="2">
        <v>2.4292692569044601E-2</v>
      </c>
      <c r="AG734" s="2">
        <v>1.51136378100482E-2</v>
      </c>
    </row>
    <row r="735" spans="1:33" x14ac:dyDescent="0.35">
      <c r="A735" s="7">
        <v>810</v>
      </c>
      <c r="B735" s="7">
        <v>262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1.0519082529999999</v>
      </c>
      <c r="I735" s="4">
        <v>8.1439941241000007</v>
      </c>
      <c r="J735" s="2">
        <f t="shared" si="23"/>
        <v>0.1291636802496155</v>
      </c>
      <c r="K735" s="3">
        <v>409</v>
      </c>
      <c r="L735" s="3">
        <v>70</v>
      </c>
      <c r="M735" s="3">
        <v>16</v>
      </c>
      <c r="N735" s="3">
        <v>4</v>
      </c>
      <c r="O735" s="24">
        <v>1001</v>
      </c>
      <c r="P735" s="4">
        <v>0.14399999999999999</v>
      </c>
      <c r="Q735" s="4">
        <v>0.2</v>
      </c>
      <c r="R735" s="4">
        <v>2.5999999999999999E-2</v>
      </c>
      <c r="S735" s="4">
        <v>2.3E-2</v>
      </c>
      <c r="T735" s="4">
        <v>2.3E-2</v>
      </c>
      <c r="U735" s="4">
        <v>5.0000000000000001E-3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0.15548490284039501</v>
      </c>
      <c r="AC735" s="2">
        <v>0.22314355131420999</v>
      </c>
      <c r="AD735" s="2">
        <v>2.6343975339602001E-2</v>
      </c>
      <c r="AE735" s="2">
        <v>2.32686269393543E-2</v>
      </c>
      <c r="AF735" s="2">
        <v>2.32686269393543E-2</v>
      </c>
      <c r="AG735" s="2">
        <v>5.0125418235442898E-3</v>
      </c>
    </row>
    <row r="736" spans="1:33" x14ac:dyDescent="0.35">
      <c r="A736" s="7">
        <v>448</v>
      </c>
      <c r="B736" s="7">
        <v>180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1.120611815</v>
      </c>
      <c r="I736" s="4">
        <v>8.5955974644000008</v>
      </c>
      <c r="J736" s="2">
        <f t="shared" si="23"/>
        <v>0.13037043901150414</v>
      </c>
      <c r="K736" s="3">
        <v>422</v>
      </c>
      <c r="L736" s="3">
        <v>34</v>
      </c>
      <c r="M736" s="3">
        <v>41</v>
      </c>
      <c r="N736" s="3">
        <v>2</v>
      </c>
      <c r="O736" s="24">
        <v>1001</v>
      </c>
      <c r="P736" s="4">
        <v>8.5999999999999993E-2</v>
      </c>
      <c r="Q736" s="4">
        <v>4.6511627906976702E-2</v>
      </c>
      <c r="R736" s="4">
        <v>3.1E-2</v>
      </c>
      <c r="S736" s="4">
        <v>0.01</v>
      </c>
      <c r="T736" s="4">
        <v>2.5000000000000001E-2</v>
      </c>
      <c r="U736" s="4">
        <v>6.0000000000000001E-3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8.9924707527986994E-2</v>
      </c>
      <c r="AC736" s="2">
        <v>4.7628048989254601E-2</v>
      </c>
      <c r="AD736" s="2">
        <v>3.14906670913708E-2</v>
      </c>
      <c r="AE736" s="2">
        <v>1.0050335853501499E-2</v>
      </c>
      <c r="AF736" s="2">
        <v>2.5317807984289901E-2</v>
      </c>
      <c r="AG736" s="2">
        <v>6.0180723255630203E-3</v>
      </c>
    </row>
    <row r="737" spans="1:33" x14ac:dyDescent="0.35">
      <c r="A737" s="7">
        <v>280</v>
      </c>
      <c r="B737" s="7">
        <v>119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1.124868701</v>
      </c>
      <c r="I737" s="4">
        <v>8.5610646938600006</v>
      </c>
      <c r="J737" s="2">
        <f t="shared" si="23"/>
        <v>0.13139355223033841</v>
      </c>
      <c r="K737" s="3">
        <v>467</v>
      </c>
      <c r="L737" s="3">
        <v>25</v>
      </c>
      <c r="M737" s="3">
        <v>7</v>
      </c>
      <c r="N737" s="3">
        <v>0</v>
      </c>
      <c r="O737" s="24">
        <v>1001</v>
      </c>
      <c r="P737" s="4">
        <v>5.3999999999999999E-2</v>
      </c>
      <c r="Q737" s="4">
        <v>0</v>
      </c>
      <c r="R737" s="4">
        <v>3.1E-2</v>
      </c>
      <c r="S737" s="4">
        <v>6.8000000000000005E-2</v>
      </c>
      <c r="T737" s="4">
        <v>2.1000000000000001E-2</v>
      </c>
      <c r="U737" s="4">
        <v>8.0000000000000002E-3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5.5512709930258801E-2</v>
      </c>
      <c r="AC737" s="2">
        <v>1.0000050000287801E-5</v>
      </c>
      <c r="AD737" s="2">
        <v>3.14906670913708E-2</v>
      </c>
      <c r="AE737" s="2">
        <v>7.0422464296545903E-2</v>
      </c>
      <c r="AF737" s="2">
        <v>2.1223636451626698E-2</v>
      </c>
      <c r="AG737" s="2">
        <v>8.03217169726427E-3</v>
      </c>
    </row>
    <row r="738" spans="1:33" x14ac:dyDescent="0.35">
      <c r="A738" s="7">
        <v>468</v>
      </c>
      <c r="B738" s="7">
        <v>304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1.109947233</v>
      </c>
      <c r="I738" s="4">
        <v>8.3068152980000001</v>
      </c>
      <c r="J738" s="2">
        <f t="shared" si="23"/>
        <v>0.13361886513442012</v>
      </c>
      <c r="K738" s="3">
        <v>413</v>
      </c>
      <c r="L738" s="3">
        <v>28</v>
      </c>
      <c r="M738" s="3">
        <v>47</v>
      </c>
      <c r="N738" s="3">
        <v>11</v>
      </c>
      <c r="O738" s="24">
        <v>905.29032549957799</v>
      </c>
      <c r="P738" s="4">
        <v>8.8999999999999996E-2</v>
      </c>
      <c r="Q738" s="4">
        <v>0.18965517241379301</v>
      </c>
      <c r="R738" s="4">
        <v>1.6E-2</v>
      </c>
      <c r="S738" s="4">
        <v>1.4E-2</v>
      </c>
      <c r="T738" s="4">
        <v>1.7000000000000001E-2</v>
      </c>
      <c r="U738" s="4">
        <v>3.0000000000000001E-3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9.3212381722178703E-2</v>
      </c>
      <c r="AC738" s="2">
        <v>0.210295408836361</v>
      </c>
      <c r="AD738" s="2">
        <v>1.6129381929883599E-2</v>
      </c>
      <c r="AE738" s="2">
        <v>1.4098924379501601E-2</v>
      </c>
      <c r="AF738" s="2">
        <v>1.7146158834970501E-2</v>
      </c>
      <c r="AG738" s="2">
        <v>3.00450902029872E-3</v>
      </c>
    </row>
    <row r="739" spans="1:33" x14ac:dyDescent="0.35">
      <c r="A739" s="7">
        <v>854</v>
      </c>
      <c r="B739" s="7">
        <v>291</v>
      </c>
      <c r="C739" s="7">
        <v>1</v>
      </c>
      <c r="D739" s="7">
        <v>0</v>
      </c>
      <c r="E739" s="22" t="str">
        <f t="shared" si="22"/>
        <v>10</v>
      </c>
      <c r="F739" s="4">
        <v>1</v>
      </c>
      <c r="G739" s="25">
        <v>1</v>
      </c>
      <c r="H739" s="4">
        <v>1.0817960870000001</v>
      </c>
      <c r="I739" s="4">
        <v>7.9617839633000003</v>
      </c>
      <c r="J739" s="2">
        <f t="shared" si="23"/>
        <v>0.13587357958801199</v>
      </c>
      <c r="K739" s="3">
        <v>423</v>
      </c>
      <c r="L739" s="3">
        <v>56</v>
      </c>
      <c r="M739" s="3">
        <v>16</v>
      </c>
      <c r="N739" s="3">
        <v>4</v>
      </c>
      <c r="O739" s="24">
        <v>1001</v>
      </c>
      <c r="P739" s="4">
        <v>0.13</v>
      </c>
      <c r="Q739" s="4">
        <v>0.2</v>
      </c>
      <c r="R739" s="4">
        <v>4.3999999999999997E-2</v>
      </c>
      <c r="S739" s="4">
        <v>0.11799999999999999</v>
      </c>
      <c r="T739" s="4">
        <v>3.9E-2</v>
      </c>
      <c r="U739" s="4">
        <v>0.02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0.13926206733350799</v>
      </c>
      <c r="AC739" s="2">
        <v>0.22314355131420999</v>
      </c>
      <c r="AD739" s="2">
        <v>4.4997365930735798E-2</v>
      </c>
      <c r="AE739" s="2">
        <v>0.125563222975346</v>
      </c>
      <c r="AF739" s="2">
        <v>3.9780870011844598E-2</v>
      </c>
      <c r="AG739" s="2">
        <v>2.0202707317519501E-2</v>
      </c>
    </row>
    <row r="740" spans="1:33" x14ac:dyDescent="0.35">
      <c r="A740" s="7">
        <v>874</v>
      </c>
      <c r="B740" s="7">
        <v>82</v>
      </c>
      <c r="C740" s="7">
        <v>1</v>
      </c>
      <c r="D740" s="7">
        <v>0</v>
      </c>
      <c r="E740" s="22" t="str">
        <f t="shared" si="22"/>
        <v>10</v>
      </c>
      <c r="F740" s="4">
        <v>0.99530600000000002</v>
      </c>
      <c r="G740" s="25">
        <v>1</v>
      </c>
      <c r="H740" s="4">
        <v>0.9370525596</v>
      </c>
      <c r="I740" s="4">
        <v>6.8843859026400001</v>
      </c>
      <c r="J740" s="2">
        <f t="shared" si="23"/>
        <v>0.13611273000263718</v>
      </c>
      <c r="K740" s="3">
        <v>388</v>
      </c>
      <c r="L740" s="3">
        <v>77</v>
      </c>
      <c r="M740" s="3">
        <v>27</v>
      </c>
      <c r="N740" s="3">
        <v>7</v>
      </c>
      <c r="O740" s="24">
        <v>1001</v>
      </c>
      <c r="P740" s="4">
        <v>0.158</v>
      </c>
      <c r="Q740" s="4">
        <v>0.20588235294117599</v>
      </c>
      <c r="R740" s="4">
        <v>2.3E-2</v>
      </c>
      <c r="S740" s="4">
        <v>6.8000000000000005E-2</v>
      </c>
      <c r="T740" s="4">
        <v>3.4000000000000002E-2</v>
      </c>
      <c r="U740" s="4">
        <v>1.7000000000000001E-2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0.17197526473981001</v>
      </c>
      <c r="AC740" s="2">
        <v>0.23052365861183199</v>
      </c>
      <c r="AD740" s="2">
        <v>2.32686269393543E-2</v>
      </c>
      <c r="AE740" s="2">
        <v>7.0422464296545903E-2</v>
      </c>
      <c r="AF740" s="2">
        <v>3.4591444769619097E-2</v>
      </c>
      <c r="AG740" s="2">
        <v>1.7146158834970501E-2</v>
      </c>
    </row>
    <row r="741" spans="1:33" x14ac:dyDescent="0.35">
      <c r="A741" s="7">
        <v>912</v>
      </c>
      <c r="B741" s="7">
        <v>273</v>
      </c>
      <c r="C741" s="7">
        <v>1</v>
      </c>
      <c r="D741" s="7">
        <v>0</v>
      </c>
      <c r="E741" s="22" t="str">
        <f t="shared" si="22"/>
        <v>10</v>
      </c>
      <c r="F741" s="4">
        <v>0.99833899999999998</v>
      </c>
      <c r="G741" s="25">
        <v>1</v>
      </c>
      <c r="H741" s="4">
        <v>1.063072437</v>
      </c>
      <c r="I741" s="4">
        <v>7.7618752032999998</v>
      </c>
      <c r="J741" s="2">
        <f t="shared" si="23"/>
        <v>0.13696077418869471</v>
      </c>
      <c r="K741" s="3">
        <v>276</v>
      </c>
      <c r="L741" s="3">
        <v>185</v>
      </c>
      <c r="M741" s="3">
        <v>24</v>
      </c>
      <c r="N741" s="3">
        <v>14</v>
      </c>
      <c r="O741" s="24">
        <v>1001</v>
      </c>
      <c r="P741" s="4">
        <v>0.41799999999999998</v>
      </c>
      <c r="Q741" s="4">
        <v>0.36842105263157898</v>
      </c>
      <c r="R741" s="4">
        <v>0.04</v>
      </c>
      <c r="S741" s="4">
        <v>5.6000000000000001E-2</v>
      </c>
      <c r="T741" s="4">
        <v>2.3E-2</v>
      </c>
      <c r="U741" s="4">
        <v>3.1E-2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0.54128483125069904</v>
      </c>
      <c r="AC741" s="2">
        <v>0.45953232937844002</v>
      </c>
      <c r="AD741" s="2">
        <v>4.08219945202552E-2</v>
      </c>
      <c r="AE741" s="2">
        <v>5.7629112836636402E-2</v>
      </c>
      <c r="AF741" s="2">
        <v>2.32686269393543E-2</v>
      </c>
      <c r="AG741" s="2">
        <v>3.14906670913708E-2</v>
      </c>
    </row>
    <row r="742" spans="1:33" x14ac:dyDescent="0.35">
      <c r="A742" s="7">
        <v>210</v>
      </c>
      <c r="B742" s="7">
        <v>106</v>
      </c>
      <c r="C742" s="7">
        <v>1</v>
      </c>
      <c r="D742" s="7">
        <v>0</v>
      </c>
      <c r="E742" s="22" t="str">
        <f t="shared" si="22"/>
        <v>10</v>
      </c>
      <c r="F742" s="4">
        <v>1</v>
      </c>
      <c r="G742" s="25">
        <v>1</v>
      </c>
      <c r="H742" s="4">
        <v>1.1871344669999999</v>
      </c>
      <c r="I742" s="4">
        <v>8.4565659214599993</v>
      </c>
      <c r="J742" s="2">
        <f t="shared" si="23"/>
        <v>0.14038020610558249</v>
      </c>
      <c r="K742" s="3">
        <v>362</v>
      </c>
      <c r="L742" s="3">
        <v>76</v>
      </c>
      <c r="M742" s="3">
        <v>51</v>
      </c>
      <c r="N742" s="3">
        <v>10</v>
      </c>
      <c r="O742" s="24">
        <v>1001</v>
      </c>
      <c r="P742" s="4">
        <v>0.20499999999999999</v>
      </c>
      <c r="Q742" s="4">
        <v>0.16393442622950799</v>
      </c>
      <c r="R742" s="4">
        <v>0.06</v>
      </c>
      <c r="S742" s="4">
        <v>7.3999999999999996E-2</v>
      </c>
      <c r="T742" s="4">
        <v>3.9E-2</v>
      </c>
      <c r="U742" s="4">
        <v>4.1000000000000002E-2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0.22941316432780501</v>
      </c>
      <c r="AC742" s="2">
        <v>0.17904823144898499</v>
      </c>
      <c r="AD742" s="2">
        <v>6.1875403718087502E-2</v>
      </c>
      <c r="AE742" s="2">
        <v>7.6881044335957605E-2</v>
      </c>
      <c r="AF742" s="2">
        <v>3.9780870011844598E-2</v>
      </c>
      <c r="AG742" s="2">
        <v>4.1864204098698898E-2</v>
      </c>
    </row>
    <row r="743" spans="1:33" x14ac:dyDescent="0.35">
      <c r="A743" s="7">
        <v>30</v>
      </c>
      <c r="B743" s="7">
        <v>75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1.152172438</v>
      </c>
      <c r="I743" s="4">
        <v>8.1902324720109991</v>
      </c>
      <c r="J743" s="2">
        <f t="shared" si="23"/>
        <v>0.1406764022800808</v>
      </c>
      <c r="K743" s="3">
        <v>372</v>
      </c>
      <c r="L743" s="3">
        <v>86</v>
      </c>
      <c r="M743" s="3">
        <v>38</v>
      </c>
      <c r="N743" s="3">
        <v>3</v>
      </c>
      <c r="O743" s="24">
        <v>1001</v>
      </c>
      <c r="P743" s="4">
        <v>0.182</v>
      </c>
      <c r="Q743" s="4">
        <v>7.3170731707317097E-2</v>
      </c>
      <c r="R743" s="4">
        <v>2.7E-2</v>
      </c>
      <c r="S743" s="4">
        <v>0.04</v>
      </c>
      <c r="T743" s="4">
        <v>0.02</v>
      </c>
      <c r="U743" s="4">
        <v>2.7E-2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0.20089294237939001</v>
      </c>
      <c r="AC743" s="2">
        <v>7.5985906977921999E-2</v>
      </c>
      <c r="AD743" s="2">
        <v>2.7371196796132001E-2</v>
      </c>
      <c r="AE743" s="2">
        <v>4.08219945202552E-2</v>
      </c>
      <c r="AF743" s="2">
        <v>2.0202707317519501E-2</v>
      </c>
      <c r="AG743" s="2">
        <v>2.7371196796132001E-2</v>
      </c>
    </row>
    <row r="744" spans="1:33" x14ac:dyDescent="0.35">
      <c r="A744" s="7">
        <v>304</v>
      </c>
      <c r="B744" s="7">
        <v>428</v>
      </c>
      <c r="C744" s="7">
        <v>1</v>
      </c>
      <c r="D744" s="7">
        <v>0</v>
      </c>
      <c r="E744" s="22" t="str">
        <f t="shared" si="22"/>
        <v>10</v>
      </c>
      <c r="F744" s="4">
        <v>0.99766500000000002</v>
      </c>
      <c r="G744" s="25">
        <v>1</v>
      </c>
      <c r="H744" s="4">
        <v>1.1202607870000001</v>
      </c>
      <c r="I744" s="4">
        <v>7.6777107410000003</v>
      </c>
      <c r="J744" s="2">
        <f t="shared" si="23"/>
        <v>0.14591078314759345</v>
      </c>
      <c r="K744" s="3">
        <v>325</v>
      </c>
      <c r="L744" s="3">
        <v>155</v>
      </c>
      <c r="M744" s="3">
        <v>17</v>
      </c>
      <c r="N744" s="3">
        <v>2</v>
      </c>
      <c r="O744" s="24">
        <v>775.414689615003</v>
      </c>
      <c r="P744" s="4">
        <v>0.31</v>
      </c>
      <c r="Q744" s="4">
        <v>0.105263157894737</v>
      </c>
      <c r="R744" s="4">
        <v>3.2000000000000001E-2</v>
      </c>
      <c r="S744" s="4">
        <v>7.1999999999999995E-2</v>
      </c>
      <c r="T744" s="4">
        <v>3.7999999999999999E-2</v>
      </c>
      <c r="U744" s="4">
        <v>4.3999999999999997E-2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0.37106368139083201</v>
      </c>
      <c r="AC744" s="2">
        <v>0.111225635110224</v>
      </c>
      <c r="AD744" s="2">
        <v>3.2523191705560103E-2</v>
      </c>
      <c r="AE744" s="2">
        <v>7.4723546195936394E-2</v>
      </c>
      <c r="AF744" s="2">
        <v>3.8740828316430602E-2</v>
      </c>
      <c r="AG744" s="2">
        <v>4.4997365930735798E-2</v>
      </c>
    </row>
    <row r="745" spans="1:33" x14ac:dyDescent="0.35">
      <c r="A745" s="7">
        <v>614</v>
      </c>
      <c r="B745" s="7">
        <v>102</v>
      </c>
      <c r="C745" s="7">
        <v>1</v>
      </c>
      <c r="D745" s="7">
        <v>0</v>
      </c>
      <c r="E745" s="22" t="str">
        <f t="shared" si="22"/>
        <v>10</v>
      </c>
      <c r="F745" s="4">
        <v>0.99995299999999998</v>
      </c>
      <c r="G745" s="25">
        <v>1</v>
      </c>
      <c r="H745" s="4">
        <v>1.023803247</v>
      </c>
      <c r="I745" s="4">
        <v>7.0107840156999996</v>
      </c>
      <c r="J745" s="2">
        <f t="shared" si="23"/>
        <v>0.1460326326852015</v>
      </c>
      <c r="K745" s="3">
        <v>315</v>
      </c>
      <c r="L745" s="3">
        <v>13</v>
      </c>
      <c r="M745" s="3">
        <v>158</v>
      </c>
      <c r="N745" s="3">
        <v>13</v>
      </c>
      <c r="O745" s="24">
        <v>1001</v>
      </c>
      <c r="P745" s="4">
        <v>5.8000000000000003E-2</v>
      </c>
      <c r="Q745" s="4">
        <v>7.6023391812865507E-2</v>
      </c>
      <c r="R745" s="4">
        <v>1.6E-2</v>
      </c>
      <c r="S745" s="4">
        <v>2.8000000000000001E-2</v>
      </c>
      <c r="T745" s="4">
        <v>1.4999999999999999E-2</v>
      </c>
      <c r="U745" s="4">
        <v>1.4999999999999999E-2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5.9750004405774E-2</v>
      </c>
      <c r="AC745" s="2">
        <v>7.9068523475693001E-2</v>
      </c>
      <c r="AD745" s="2">
        <v>1.6129381929883599E-2</v>
      </c>
      <c r="AE745" s="2">
        <v>2.8399474521698002E-2</v>
      </c>
      <c r="AF745" s="2">
        <v>1.51136378100482E-2</v>
      </c>
      <c r="AG745" s="2">
        <v>1.51136378100482E-2</v>
      </c>
    </row>
    <row r="746" spans="1:33" x14ac:dyDescent="0.35">
      <c r="A746" s="7">
        <v>250</v>
      </c>
      <c r="B746" s="7">
        <v>11</v>
      </c>
      <c r="C746" s="7">
        <v>1</v>
      </c>
      <c r="D746" s="7">
        <v>0</v>
      </c>
      <c r="E746" s="22" t="str">
        <f t="shared" si="22"/>
        <v>10</v>
      </c>
      <c r="F746" s="4">
        <v>1</v>
      </c>
      <c r="G746" s="25">
        <v>1</v>
      </c>
      <c r="H746" s="4">
        <v>1.033179318</v>
      </c>
      <c r="I746" s="4">
        <v>7.0653622889800003</v>
      </c>
      <c r="J746" s="2">
        <f t="shared" si="23"/>
        <v>0.14623161215829969</v>
      </c>
      <c r="K746" s="3">
        <v>359</v>
      </c>
      <c r="L746" s="3">
        <v>43</v>
      </c>
      <c r="M746" s="3">
        <v>71</v>
      </c>
      <c r="N746" s="3">
        <v>26</v>
      </c>
      <c r="O746" s="24">
        <v>1001</v>
      </c>
      <c r="P746" s="4">
        <v>0.161</v>
      </c>
      <c r="Q746" s="4">
        <v>0.268041237113402</v>
      </c>
      <c r="R746" s="4">
        <v>4.2999999999999997E-2</v>
      </c>
      <c r="S746" s="4">
        <v>5.5E-2</v>
      </c>
      <c r="T746" s="4">
        <v>2.7E-2</v>
      </c>
      <c r="U746" s="4">
        <v>0.04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0.175544572514931</v>
      </c>
      <c r="AC746" s="2">
        <v>0.31203110146206697</v>
      </c>
      <c r="AD746" s="2">
        <v>4.3951887529182797E-2</v>
      </c>
      <c r="AE746" s="2">
        <v>5.6570351488394399E-2</v>
      </c>
      <c r="AF746" s="2">
        <v>2.7371196796132001E-2</v>
      </c>
      <c r="AG746" s="2">
        <v>4.08219945202552E-2</v>
      </c>
    </row>
    <row r="747" spans="1:33" x14ac:dyDescent="0.35">
      <c r="A747" s="7">
        <v>424</v>
      </c>
      <c r="B747" s="7">
        <v>223</v>
      </c>
      <c r="C747" s="7">
        <v>1</v>
      </c>
      <c r="D747" s="7">
        <v>0</v>
      </c>
      <c r="E747" s="22" t="str">
        <f t="shared" si="22"/>
        <v>10</v>
      </c>
      <c r="F747" s="4">
        <v>0.99787400000000004</v>
      </c>
      <c r="G747" s="25">
        <v>1</v>
      </c>
      <c r="H747" s="4">
        <v>1.092683149</v>
      </c>
      <c r="I747" s="4">
        <v>7.4140478761999997</v>
      </c>
      <c r="J747" s="2">
        <f t="shared" si="23"/>
        <v>0.14738010426229461</v>
      </c>
      <c r="K747" s="3">
        <v>416</v>
      </c>
      <c r="L747" s="3">
        <v>55</v>
      </c>
      <c r="M747" s="3">
        <v>18</v>
      </c>
      <c r="N747" s="3">
        <v>10</v>
      </c>
      <c r="O747" s="24">
        <v>1001</v>
      </c>
      <c r="P747" s="4">
        <v>0.13200000000000001</v>
      </c>
      <c r="Q747" s="4">
        <v>0.35714285714285698</v>
      </c>
      <c r="R747" s="4">
        <v>1.9E-2</v>
      </c>
      <c r="S747" s="4">
        <v>3.3000000000000002E-2</v>
      </c>
      <c r="T747" s="4">
        <v>1.7000000000000001E-2</v>
      </c>
      <c r="U747" s="4">
        <v>1.4999999999999999E-2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0.14156356432178699</v>
      </c>
      <c r="AC747" s="2">
        <v>0.44183275227903901</v>
      </c>
      <c r="AD747" s="2">
        <v>1.9182819416774001E-2</v>
      </c>
      <c r="AE747" s="2">
        <v>3.3556783528842803E-2</v>
      </c>
      <c r="AF747" s="2">
        <v>1.7146158834970501E-2</v>
      </c>
      <c r="AG747" s="2">
        <v>1.51136378100482E-2</v>
      </c>
    </row>
    <row r="748" spans="1:33" x14ac:dyDescent="0.35">
      <c r="A748" s="7">
        <v>710</v>
      </c>
      <c r="B748" s="7">
        <v>491</v>
      </c>
      <c r="C748" s="7">
        <v>1</v>
      </c>
      <c r="D748" s="7">
        <v>0</v>
      </c>
      <c r="E748" s="22" t="str">
        <f t="shared" si="22"/>
        <v>10</v>
      </c>
      <c r="F748" s="4">
        <v>1</v>
      </c>
      <c r="G748" s="25">
        <v>1</v>
      </c>
      <c r="H748" s="4">
        <v>1.469848649</v>
      </c>
      <c r="I748" s="4">
        <v>9.5472432209800004</v>
      </c>
      <c r="J748" s="2">
        <f t="shared" si="23"/>
        <v>0.15395529525947529</v>
      </c>
      <c r="K748" s="3">
        <v>349</v>
      </c>
      <c r="L748" s="3">
        <v>86</v>
      </c>
      <c r="M748" s="3">
        <v>60</v>
      </c>
      <c r="N748" s="3">
        <v>4</v>
      </c>
      <c r="O748" s="24">
        <v>909.31742253006098</v>
      </c>
      <c r="P748" s="4">
        <v>0.19</v>
      </c>
      <c r="Q748" s="4">
        <v>6.25E-2</v>
      </c>
      <c r="R748" s="4">
        <v>3.2000000000000001E-2</v>
      </c>
      <c r="S748" s="4">
        <v>4.2999999999999997E-2</v>
      </c>
      <c r="T748" s="4">
        <v>3.4000000000000002E-2</v>
      </c>
      <c r="U748" s="4">
        <v>3.3000000000000002E-2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0.21072103131565301</v>
      </c>
      <c r="AC748" s="2">
        <v>6.4538521137571206E-2</v>
      </c>
      <c r="AD748" s="2">
        <v>3.2523191705560103E-2</v>
      </c>
      <c r="AE748" s="2">
        <v>4.3951887529182797E-2</v>
      </c>
      <c r="AF748" s="2">
        <v>3.4591444769619097E-2</v>
      </c>
      <c r="AG748" s="2">
        <v>3.3556783528842803E-2</v>
      </c>
    </row>
    <row r="749" spans="1:33" x14ac:dyDescent="0.35">
      <c r="A749" s="7">
        <v>970</v>
      </c>
      <c r="B749" s="7">
        <v>229</v>
      </c>
      <c r="C749" s="7">
        <v>1</v>
      </c>
      <c r="D749" s="7">
        <v>0</v>
      </c>
      <c r="E749" s="22" t="str">
        <f t="shared" si="22"/>
        <v>10</v>
      </c>
      <c r="F749" s="4">
        <v>0.99947699999999995</v>
      </c>
      <c r="G749" s="25">
        <v>1</v>
      </c>
      <c r="H749" s="4">
        <v>1.2421494689999999</v>
      </c>
      <c r="I749" s="4">
        <v>8.0410873278900006</v>
      </c>
      <c r="J749" s="2">
        <f t="shared" si="23"/>
        <v>0.15447531140368087</v>
      </c>
      <c r="K749" s="3">
        <v>418</v>
      </c>
      <c r="L749" s="3">
        <v>48</v>
      </c>
      <c r="M749" s="3">
        <v>31</v>
      </c>
      <c r="N749" s="3">
        <v>2</v>
      </c>
      <c r="O749" s="24">
        <v>1001</v>
      </c>
      <c r="P749" s="4">
        <v>0.106</v>
      </c>
      <c r="Q749" s="4">
        <v>6.0606060606060601E-2</v>
      </c>
      <c r="R749" s="4">
        <v>3.1E-2</v>
      </c>
      <c r="S749" s="4">
        <v>3.3000000000000002E-2</v>
      </c>
      <c r="T749" s="4">
        <v>1.7999999999999999E-2</v>
      </c>
      <c r="U749" s="4">
        <v>2.3E-2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0.112049503808623</v>
      </c>
      <c r="AC749" s="2">
        <v>6.2520356981333902E-2</v>
      </c>
      <c r="AD749" s="2">
        <v>3.14906670913708E-2</v>
      </c>
      <c r="AE749" s="2">
        <v>3.3556783528842803E-2</v>
      </c>
      <c r="AF749" s="2">
        <v>1.8163970627671201E-2</v>
      </c>
      <c r="AG749" s="2">
        <v>2.32686269393543E-2</v>
      </c>
    </row>
    <row r="750" spans="1:33" x14ac:dyDescent="0.35">
      <c r="A750" s="7">
        <v>644</v>
      </c>
      <c r="B750" s="7">
        <v>317</v>
      </c>
      <c r="C750" s="7">
        <v>1</v>
      </c>
      <c r="D750" s="7">
        <v>0</v>
      </c>
      <c r="E750" s="22" t="str">
        <f t="shared" si="22"/>
        <v>10</v>
      </c>
      <c r="F750" s="4">
        <v>0.99908300000000005</v>
      </c>
      <c r="G750" s="25">
        <v>1</v>
      </c>
      <c r="H750" s="4">
        <v>1.1939907270000001</v>
      </c>
      <c r="I750" s="4">
        <v>7.6954810071799997</v>
      </c>
      <c r="J750" s="2">
        <f t="shared" si="23"/>
        <v>0.15515478836033625</v>
      </c>
      <c r="K750" s="3">
        <v>440</v>
      </c>
      <c r="L750" s="3">
        <v>27</v>
      </c>
      <c r="M750" s="3">
        <v>29</v>
      </c>
      <c r="N750" s="3">
        <v>3</v>
      </c>
      <c r="O750" s="24">
        <v>888.79650368522198</v>
      </c>
      <c r="P750" s="4">
        <v>7.2999999999999995E-2</v>
      </c>
      <c r="Q750" s="4">
        <v>9.375E-2</v>
      </c>
      <c r="R750" s="4">
        <v>1.4999999999999999E-2</v>
      </c>
      <c r="S750" s="4">
        <v>0.04</v>
      </c>
      <c r="T750" s="4">
        <v>0.02</v>
      </c>
      <c r="U750" s="4">
        <v>2.5000000000000001E-2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7.5801713416281793E-2</v>
      </c>
      <c r="AC750" s="2">
        <v>9.8440072813252497E-2</v>
      </c>
      <c r="AD750" s="2">
        <v>1.51136378100482E-2</v>
      </c>
      <c r="AE750" s="2">
        <v>4.08219945202552E-2</v>
      </c>
      <c r="AF750" s="2">
        <v>2.0202707317519501E-2</v>
      </c>
      <c r="AG750" s="2">
        <v>2.5317807984289901E-2</v>
      </c>
    </row>
    <row r="751" spans="1:33" x14ac:dyDescent="0.35">
      <c r="A751" s="7">
        <v>244</v>
      </c>
      <c r="B751" s="7">
        <v>405</v>
      </c>
      <c r="C751" s="7">
        <v>1</v>
      </c>
      <c r="D751" s="7">
        <v>0</v>
      </c>
      <c r="E751" s="22" t="str">
        <f t="shared" si="22"/>
        <v>10</v>
      </c>
      <c r="F751" s="4">
        <v>1</v>
      </c>
      <c r="G751" s="25">
        <v>1</v>
      </c>
      <c r="H751" s="4">
        <v>1.06793084</v>
      </c>
      <c r="I751" s="4">
        <v>6.8567554056300004</v>
      </c>
      <c r="J751" s="2">
        <f t="shared" si="23"/>
        <v>0.15574871449011216</v>
      </c>
      <c r="K751" s="3">
        <v>469</v>
      </c>
      <c r="L751" s="3">
        <v>29</v>
      </c>
      <c r="M751" s="3">
        <v>1</v>
      </c>
      <c r="N751" s="3">
        <v>0</v>
      </c>
      <c r="O751" s="24">
        <v>773.71021453087201</v>
      </c>
      <c r="P751" s="4">
        <v>4.4999999999999998E-2</v>
      </c>
      <c r="Q751" s="4">
        <v>0</v>
      </c>
      <c r="R751" s="4">
        <v>2.5000000000000001E-2</v>
      </c>
      <c r="S751" s="4">
        <v>0.155</v>
      </c>
      <c r="T751" s="4">
        <v>2.8000000000000001E-2</v>
      </c>
      <c r="U751" s="4">
        <v>4.5999999999999999E-2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4.6043938501406798E-2</v>
      </c>
      <c r="AC751" s="2">
        <v>1.0000050000287801E-5</v>
      </c>
      <c r="AD751" s="2">
        <v>2.5317807984289901E-2</v>
      </c>
      <c r="AE751" s="2">
        <v>0.168418651624963</v>
      </c>
      <c r="AF751" s="2">
        <v>2.8399474521698002E-2</v>
      </c>
      <c r="AG751" s="2">
        <v>4.7091607533850603E-2</v>
      </c>
    </row>
    <row r="752" spans="1:33" x14ac:dyDescent="0.35">
      <c r="A752" s="7">
        <v>382</v>
      </c>
      <c r="B752" s="7">
        <v>377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1.1472037470000001</v>
      </c>
      <c r="I752" s="4">
        <v>7.2306427520699996</v>
      </c>
      <c r="J752" s="2">
        <f t="shared" si="23"/>
        <v>0.15865861256547031</v>
      </c>
      <c r="K752" s="3">
        <v>349</v>
      </c>
      <c r="L752" s="3">
        <v>84</v>
      </c>
      <c r="M752" s="3">
        <v>27</v>
      </c>
      <c r="N752" s="3">
        <v>39</v>
      </c>
      <c r="O752" s="24">
        <v>1001</v>
      </c>
      <c r="P752" s="4">
        <v>0.249</v>
      </c>
      <c r="Q752" s="4">
        <v>0.59090909090909105</v>
      </c>
      <c r="R752" s="4">
        <v>3.5000000000000003E-2</v>
      </c>
      <c r="S752" s="4">
        <v>1.2999999999999999E-2</v>
      </c>
      <c r="T752" s="4">
        <v>3.7999999999999999E-2</v>
      </c>
      <c r="U752" s="4">
        <v>2E-3</v>
      </c>
      <c r="V752" s="5">
        <v>100</v>
      </c>
      <c r="W752" s="5">
        <v>0</v>
      </c>
      <c r="X752" s="5">
        <v>100</v>
      </c>
      <c r="Y752" s="5">
        <v>100</v>
      </c>
      <c r="Z752" s="5">
        <v>100</v>
      </c>
      <c r="AA752" s="5">
        <v>100</v>
      </c>
      <c r="AB752" s="2">
        <v>0.286349627218002</v>
      </c>
      <c r="AC752" s="2">
        <v>0.89381787602209695</v>
      </c>
      <c r="AD752" s="2">
        <v>3.5627177643151202E-2</v>
      </c>
      <c r="AE752" s="2">
        <v>1.30852395486555E-2</v>
      </c>
      <c r="AF752" s="2">
        <v>3.8740828316430602E-2</v>
      </c>
      <c r="AG752" s="2">
        <v>2.0020026706730801E-3</v>
      </c>
    </row>
    <row r="753" spans="1:33" x14ac:dyDescent="0.35">
      <c r="A753" s="7">
        <v>248</v>
      </c>
      <c r="B753" s="7">
        <v>187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1.072147814</v>
      </c>
      <c r="I753" s="4">
        <v>6.7232815751899997</v>
      </c>
      <c r="J753" s="2">
        <f t="shared" si="23"/>
        <v>0.1594679327363589</v>
      </c>
      <c r="K753" s="3">
        <v>367</v>
      </c>
      <c r="L753" s="3">
        <v>75</v>
      </c>
      <c r="M753" s="3">
        <v>52</v>
      </c>
      <c r="N753" s="3">
        <v>5</v>
      </c>
      <c r="O753" s="24">
        <v>1001</v>
      </c>
      <c r="P753" s="4">
        <v>0.16</v>
      </c>
      <c r="Q753" s="4">
        <v>8.7719298245614002E-2</v>
      </c>
      <c r="R753" s="4">
        <v>2.8000000000000001E-2</v>
      </c>
      <c r="S753" s="4">
        <v>6.9000000000000006E-2</v>
      </c>
      <c r="T753" s="4">
        <v>0.02</v>
      </c>
      <c r="U753" s="4">
        <v>2.5999999999999999E-2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0.17435338714477799</v>
      </c>
      <c r="AC753" s="2">
        <v>9.18075492531229E-2</v>
      </c>
      <c r="AD753" s="2">
        <v>2.8399474521698002E-2</v>
      </c>
      <c r="AE753" s="2">
        <v>7.1496001705069895E-2</v>
      </c>
      <c r="AF753" s="2">
        <v>2.0202707317519501E-2</v>
      </c>
      <c r="AG753" s="2">
        <v>2.6343975339602001E-2</v>
      </c>
    </row>
    <row r="754" spans="1:33" x14ac:dyDescent="0.35">
      <c r="A754" s="7">
        <v>484</v>
      </c>
      <c r="B754" s="7">
        <v>330</v>
      </c>
      <c r="C754" s="7">
        <v>1</v>
      </c>
      <c r="D754" s="7">
        <v>0</v>
      </c>
      <c r="E754" s="22" t="str">
        <f t="shared" si="22"/>
        <v>10</v>
      </c>
      <c r="F754" s="4">
        <v>0.94285200000000002</v>
      </c>
      <c r="G754" s="25">
        <v>1</v>
      </c>
      <c r="H754" s="4">
        <v>1.2837407569999999</v>
      </c>
      <c r="I754" s="4">
        <v>7.9546194705</v>
      </c>
      <c r="J754" s="2">
        <f t="shared" si="23"/>
        <v>0.16138305066141753</v>
      </c>
      <c r="K754" s="3">
        <v>385</v>
      </c>
      <c r="L754" s="3">
        <v>99</v>
      </c>
      <c r="M754" s="3">
        <v>14</v>
      </c>
      <c r="N754" s="3">
        <v>1</v>
      </c>
      <c r="O754" s="24">
        <v>1001</v>
      </c>
      <c r="P754" s="4">
        <v>0.215</v>
      </c>
      <c r="Q754" s="4">
        <v>6.6666666666666693E-2</v>
      </c>
      <c r="R754" s="4">
        <v>3.2000000000000001E-2</v>
      </c>
      <c r="S754" s="4">
        <v>2.4E-2</v>
      </c>
      <c r="T754" s="4">
        <v>4.4999999999999998E-2</v>
      </c>
      <c r="U754" s="4">
        <v>0.01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0.242071561199729</v>
      </c>
      <c r="AC754" s="2">
        <v>6.8992871486951393E-2</v>
      </c>
      <c r="AD754" s="2">
        <v>3.2523191705560103E-2</v>
      </c>
      <c r="AE754" s="2">
        <v>2.4292692569044601E-2</v>
      </c>
      <c r="AF754" s="2">
        <v>4.6043938501406798E-2</v>
      </c>
      <c r="AG754" s="2">
        <v>1.0050335853501499E-2</v>
      </c>
    </row>
    <row r="755" spans="1:33" x14ac:dyDescent="0.35">
      <c r="A755" s="7">
        <v>640</v>
      </c>
      <c r="B755" s="7">
        <v>232</v>
      </c>
      <c r="C755" s="7">
        <v>1</v>
      </c>
      <c r="D755" s="7">
        <v>0</v>
      </c>
      <c r="E755" s="22" t="str">
        <f t="shared" si="22"/>
        <v>10</v>
      </c>
      <c r="F755" s="4">
        <v>0.99943800000000005</v>
      </c>
      <c r="G755" s="25">
        <v>1</v>
      </c>
      <c r="H755" s="4">
        <v>1.2414437229999999</v>
      </c>
      <c r="I755" s="4">
        <v>7.6049446436999997</v>
      </c>
      <c r="J755" s="2">
        <f t="shared" si="23"/>
        <v>0.16324165147321912</v>
      </c>
      <c r="K755" s="3">
        <v>380</v>
      </c>
      <c r="L755" s="3">
        <v>80</v>
      </c>
      <c r="M755" s="3">
        <v>7</v>
      </c>
      <c r="N755" s="3">
        <v>32</v>
      </c>
      <c r="O755" s="24">
        <v>1001</v>
      </c>
      <c r="P755" s="4">
        <v>0.20699999999999999</v>
      </c>
      <c r="Q755" s="4">
        <v>0.82051282051282004</v>
      </c>
      <c r="R755" s="4">
        <v>4.4999999999999998E-2</v>
      </c>
      <c r="S755" s="4">
        <v>0.156</v>
      </c>
      <c r="T755" s="4">
        <v>4.2000000000000003E-2</v>
      </c>
      <c r="U755" s="4">
        <v>2.1000000000000001E-2</v>
      </c>
      <c r="V755" s="5">
        <v>100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0.231932057347289</v>
      </c>
      <c r="AC755" s="2">
        <v>1.71765149707433</v>
      </c>
      <c r="AD755" s="2">
        <v>4.6043938501406798E-2</v>
      </c>
      <c r="AE755" s="2">
        <v>0.16960278438618001</v>
      </c>
      <c r="AF755" s="2">
        <v>4.2907501011276501E-2</v>
      </c>
      <c r="AG755" s="2">
        <v>2.1223636451626698E-2</v>
      </c>
    </row>
    <row r="756" spans="1:33" x14ac:dyDescent="0.35">
      <c r="A756" s="7">
        <v>4</v>
      </c>
      <c r="B756" s="7">
        <v>221</v>
      </c>
      <c r="C756" s="7">
        <v>1</v>
      </c>
      <c r="D756" s="7">
        <v>0</v>
      </c>
      <c r="E756" s="22" t="str">
        <f t="shared" si="22"/>
        <v>10</v>
      </c>
      <c r="F756" s="4">
        <v>0.99878800000000001</v>
      </c>
      <c r="G756" s="25">
        <v>1</v>
      </c>
      <c r="H756" s="4">
        <v>1.3555387000000001</v>
      </c>
      <c r="I756" s="4">
        <v>8.1504621773799997</v>
      </c>
      <c r="J756" s="2">
        <f t="shared" si="23"/>
        <v>0.16631433537131557</v>
      </c>
      <c r="K756" s="3">
        <v>243</v>
      </c>
      <c r="L756" s="3">
        <v>36</v>
      </c>
      <c r="M756" s="3">
        <v>203</v>
      </c>
      <c r="N756" s="3">
        <v>17</v>
      </c>
      <c r="O756" s="24">
        <v>1001</v>
      </c>
      <c r="P756" s="4">
        <v>0.11600000000000001</v>
      </c>
      <c r="Q756" s="4">
        <v>7.7272727272727298E-2</v>
      </c>
      <c r="R756" s="4">
        <v>3.4000000000000002E-2</v>
      </c>
      <c r="S756" s="4">
        <v>8.9999999999999993E-3</v>
      </c>
      <c r="T756" s="4">
        <v>2.5000000000000001E-2</v>
      </c>
      <c r="U756" s="4">
        <v>0.03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0.123298216344494</v>
      </c>
      <c r="AC756" s="2">
        <v>8.0421567310574205E-2</v>
      </c>
      <c r="AD756" s="2">
        <v>3.4591444769619097E-2</v>
      </c>
      <c r="AE756" s="2">
        <v>9.0407446521490707E-3</v>
      </c>
      <c r="AF756" s="2">
        <v>2.5317807984289901E-2</v>
      </c>
      <c r="AG756" s="2">
        <v>3.0459207484708602E-2</v>
      </c>
    </row>
    <row r="757" spans="1:33" x14ac:dyDescent="0.35">
      <c r="A757" s="7">
        <v>466</v>
      </c>
      <c r="B757" s="7">
        <v>439</v>
      </c>
      <c r="C757" s="7">
        <v>1</v>
      </c>
      <c r="D757" s="7">
        <v>0</v>
      </c>
      <c r="E757" s="22" t="str">
        <f t="shared" si="22"/>
        <v>10</v>
      </c>
      <c r="F757" s="4">
        <v>1</v>
      </c>
      <c r="G757" s="25">
        <v>1</v>
      </c>
      <c r="H757" s="4">
        <v>1.43374223</v>
      </c>
      <c r="I757" s="4">
        <v>8.4740153035999999</v>
      </c>
      <c r="J757" s="2">
        <f t="shared" si="23"/>
        <v>0.16919278271670174</v>
      </c>
      <c r="K757" s="3">
        <v>445</v>
      </c>
      <c r="L757" s="3">
        <v>27</v>
      </c>
      <c r="M757" s="3">
        <v>22</v>
      </c>
      <c r="N757" s="3">
        <v>5</v>
      </c>
      <c r="O757" s="24">
        <v>1001</v>
      </c>
      <c r="P757" s="4">
        <v>6.0999999999999999E-2</v>
      </c>
      <c r="Q757" s="4">
        <v>0.18518518518518501</v>
      </c>
      <c r="R757" s="4">
        <v>3.3000000000000002E-2</v>
      </c>
      <c r="S757" s="4">
        <v>0.13100000000000001</v>
      </c>
      <c r="T757" s="4">
        <v>2.5999999999999999E-2</v>
      </c>
      <c r="U757" s="4">
        <v>1.0999999999999999E-2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6.2939799773874094E-2</v>
      </c>
      <c r="AC757" s="2">
        <v>0.204794412646013</v>
      </c>
      <c r="AD757" s="2">
        <v>3.3556783528842803E-2</v>
      </c>
      <c r="AE757" s="2">
        <v>0.14041215371674501</v>
      </c>
      <c r="AF757" s="2">
        <v>2.6343975339602001E-2</v>
      </c>
      <c r="AG757" s="2">
        <v>1.1060947359424899E-2</v>
      </c>
    </row>
    <row r="758" spans="1:33" x14ac:dyDescent="0.35">
      <c r="A758" s="7">
        <v>36</v>
      </c>
      <c r="B758" s="7">
        <v>96</v>
      </c>
      <c r="C758" s="7">
        <v>1</v>
      </c>
      <c r="D758" s="7">
        <v>0</v>
      </c>
      <c r="E758" s="22" t="str">
        <f t="shared" si="22"/>
        <v>10</v>
      </c>
      <c r="F758" s="4">
        <v>0.99994099999999997</v>
      </c>
      <c r="G758" s="25">
        <v>1</v>
      </c>
      <c r="H758" s="4">
        <v>1.4011178479999999</v>
      </c>
      <c r="I758" s="4">
        <v>8.0442093481200008</v>
      </c>
      <c r="J758" s="2">
        <f t="shared" si="23"/>
        <v>0.17417719844989527</v>
      </c>
      <c r="K758" s="3">
        <v>260</v>
      </c>
      <c r="L758" s="3">
        <v>177</v>
      </c>
      <c r="M758" s="3">
        <v>10</v>
      </c>
      <c r="N758" s="3">
        <v>52</v>
      </c>
      <c r="O758" s="24">
        <v>1001</v>
      </c>
      <c r="P758" s="4">
        <v>0.46300000000000002</v>
      </c>
      <c r="Q758" s="4">
        <v>0.83870967741935498</v>
      </c>
      <c r="R758" s="4">
        <v>0.26700000000000002</v>
      </c>
      <c r="S758" s="4">
        <v>0.33800000000000002</v>
      </c>
      <c r="T758" s="4">
        <v>0.23100000000000001</v>
      </c>
      <c r="U758" s="4">
        <v>0.26400000000000001</v>
      </c>
      <c r="V758" s="5">
        <v>100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0.62175718447327299</v>
      </c>
      <c r="AC758" s="2">
        <v>1.82454929205105</v>
      </c>
      <c r="AD758" s="2">
        <v>0.31060957709548598</v>
      </c>
      <c r="AE758" s="2">
        <v>0.41248972304512899</v>
      </c>
      <c r="AF758" s="2">
        <v>0.262664309476493</v>
      </c>
      <c r="AG758" s="2">
        <v>0.30652516025326099</v>
      </c>
    </row>
    <row r="759" spans="1:33" x14ac:dyDescent="0.35">
      <c r="A759" s="7">
        <v>158</v>
      </c>
      <c r="B759" s="7">
        <v>56</v>
      </c>
      <c r="C759" s="7">
        <v>1</v>
      </c>
      <c r="D759" s="7">
        <v>0</v>
      </c>
      <c r="E759" s="22" t="str">
        <f t="shared" si="22"/>
        <v>10</v>
      </c>
      <c r="F759" s="4">
        <v>0.99957200000000002</v>
      </c>
      <c r="G759" s="25">
        <v>1</v>
      </c>
      <c r="H759" s="4">
        <v>1.6576395239999999</v>
      </c>
      <c r="I759" s="4">
        <v>8.6764454813499992</v>
      </c>
      <c r="J759" s="2">
        <f t="shared" si="23"/>
        <v>0.19105053187541979</v>
      </c>
      <c r="K759" s="3">
        <v>399</v>
      </c>
      <c r="L759" s="3">
        <v>53</v>
      </c>
      <c r="M759" s="3">
        <v>36</v>
      </c>
      <c r="N759" s="3">
        <v>11</v>
      </c>
      <c r="O759" s="24">
        <v>829.654635888234</v>
      </c>
      <c r="P759" s="4">
        <v>0.14899999999999999</v>
      </c>
      <c r="Q759" s="4">
        <v>0.23404255319148901</v>
      </c>
      <c r="R759" s="4">
        <v>5.2999999999999999E-2</v>
      </c>
      <c r="S759" s="4">
        <v>6.2E-2</v>
      </c>
      <c r="T759" s="4">
        <v>5.1999999999999998E-2</v>
      </c>
      <c r="U759" s="4">
        <v>9.4E-2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0.16134315040876299</v>
      </c>
      <c r="AC759" s="2">
        <v>0.26662866325394902</v>
      </c>
      <c r="AD759" s="2">
        <v>5.4456185796058897E-2</v>
      </c>
      <c r="AE759" s="2">
        <v>6.4005329975912406E-2</v>
      </c>
      <c r="AF759" s="2">
        <v>5.3400776727115302E-2</v>
      </c>
      <c r="AG759" s="2">
        <v>9.8715972939157695E-2</v>
      </c>
    </row>
    <row r="760" spans="1:33" x14ac:dyDescent="0.35">
      <c r="A760" s="7">
        <v>76</v>
      </c>
      <c r="B760" s="7">
        <v>442</v>
      </c>
      <c r="C760" s="7">
        <v>1</v>
      </c>
      <c r="D760" s="7">
        <v>0</v>
      </c>
      <c r="E760" s="22" t="str">
        <f t="shared" si="22"/>
        <v>10</v>
      </c>
      <c r="F760" s="4">
        <v>0.99673599999999996</v>
      </c>
      <c r="G760" s="25">
        <v>1</v>
      </c>
      <c r="H760" s="4">
        <v>1.494583019</v>
      </c>
      <c r="I760" s="4">
        <v>7.7505653884600001</v>
      </c>
      <c r="J760" s="2">
        <f t="shared" si="23"/>
        <v>0.19283535382145411</v>
      </c>
      <c r="K760" s="3">
        <v>410</v>
      </c>
      <c r="L760" s="3">
        <v>61</v>
      </c>
      <c r="M760" s="3">
        <v>19</v>
      </c>
      <c r="N760" s="3">
        <v>9</v>
      </c>
      <c r="O760" s="24">
        <v>910.20343500826402</v>
      </c>
      <c r="P760" s="4">
        <v>0.16900000000000001</v>
      </c>
      <c r="Q760" s="4">
        <v>0.32142857142857101</v>
      </c>
      <c r="R760" s="4">
        <v>2.7E-2</v>
      </c>
      <c r="S760" s="4">
        <v>0.157</v>
      </c>
      <c r="T760" s="4">
        <v>2.1000000000000001E-2</v>
      </c>
      <c r="U760" s="4">
        <v>4.2999999999999997E-2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0.185125484126689</v>
      </c>
      <c r="AC760" s="2">
        <v>0.38776553100876299</v>
      </c>
      <c r="AD760" s="2">
        <v>2.7371196796132001E-2</v>
      </c>
      <c r="AE760" s="2">
        <v>0.17078832098028199</v>
      </c>
      <c r="AF760" s="2">
        <v>2.1223636451626698E-2</v>
      </c>
      <c r="AG760" s="2">
        <v>4.3951887529182797E-2</v>
      </c>
    </row>
    <row r="761" spans="1:33" x14ac:dyDescent="0.35">
      <c r="A761" s="7">
        <v>856</v>
      </c>
      <c r="B761" s="7">
        <v>81</v>
      </c>
      <c r="C761" s="7">
        <v>1</v>
      </c>
      <c r="D761" s="7">
        <v>0</v>
      </c>
      <c r="E761" s="22" t="str">
        <f t="shared" si="22"/>
        <v>10</v>
      </c>
      <c r="F761" s="4">
        <v>0.98873999999999995</v>
      </c>
      <c r="G761" s="25">
        <v>1</v>
      </c>
      <c r="H761" s="4">
        <v>1.2814481069999999</v>
      </c>
      <c r="I761" s="4">
        <v>6.5791897915236</v>
      </c>
      <c r="J761" s="2">
        <f t="shared" si="23"/>
        <v>0.19477293521019462</v>
      </c>
      <c r="K761" s="3">
        <v>423</v>
      </c>
      <c r="L761" s="3">
        <v>52</v>
      </c>
      <c r="M761" s="3">
        <v>18</v>
      </c>
      <c r="N761" s="3">
        <v>6</v>
      </c>
      <c r="O761" s="24">
        <v>1001</v>
      </c>
      <c r="P761" s="4">
        <v>0.125</v>
      </c>
      <c r="Q761" s="4">
        <v>0.25</v>
      </c>
      <c r="R761" s="4">
        <v>1.2999999999999999E-2</v>
      </c>
      <c r="S761" s="4">
        <v>8.5000000000000006E-2</v>
      </c>
      <c r="T761" s="4">
        <v>4.3999999999999997E-2</v>
      </c>
      <c r="U761" s="4">
        <v>0.02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0.13353139262452299</v>
      </c>
      <c r="AC761" s="2">
        <v>0.28768207245178101</v>
      </c>
      <c r="AD761" s="2">
        <v>1.30852395486555E-2</v>
      </c>
      <c r="AE761" s="2">
        <v>8.8831213706615703E-2</v>
      </c>
      <c r="AF761" s="2">
        <v>4.4997365930735798E-2</v>
      </c>
      <c r="AG761" s="2">
        <v>2.0202707317519501E-2</v>
      </c>
    </row>
    <row r="762" spans="1:33" x14ac:dyDescent="0.35">
      <c r="A762" s="7">
        <v>906</v>
      </c>
      <c r="B762" s="7">
        <v>245</v>
      </c>
      <c r="C762" s="7">
        <v>1</v>
      </c>
      <c r="D762" s="7">
        <v>0</v>
      </c>
      <c r="E762" s="22" t="str">
        <f t="shared" si="22"/>
        <v>10</v>
      </c>
      <c r="F762" s="4">
        <v>0.99586699999999995</v>
      </c>
      <c r="G762" s="25">
        <v>1</v>
      </c>
      <c r="H762" s="4">
        <v>1.3920961199999999</v>
      </c>
      <c r="I762" s="4">
        <v>6.8783251020899998</v>
      </c>
      <c r="J762" s="2">
        <f t="shared" si="23"/>
        <v>0.20238882276399051</v>
      </c>
      <c r="K762" s="3">
        <v>366</v>
      </c>
      <c r="L762" s="3">
        <v>88</v>
      </c>
      <c r="M762" s="3">
        <v>35</v>
      </c>
      <c r="N762" s="3">
        <v>10</v>
      </c>
      <c r="O762" s="24">
        <v>1001</v>
      </c>
      <c r="P762" s="4">
        <v>0.20499999999999999</v>
      </c>
      <c r="Q762" s="4">
        <v>0.22222222222222199</v>
      </c>
      <c r="R762" s="4">
        <v>0.04</v>
      </c>
      <c r="S762" s="4">
        <v>2.5999999999999999E-2</v>
      </c>
      <c r="T762" s="4">
        <v>3.1E-2</v>
      </c>
      <c r="U762" s="4">
        <v>1.0999999999999999E-2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0.22941316432780501</v>
      </c>
      <c r="AC762" s="2">
        <v>0.251314428280906</v>
      </c>
      <c r="AD762" s="2">
        <v>4.08219945202552E-2</v>
      </c>
      <c r="AE762" s="2">
        <v>2.6343975339602001E-2</v>
      </c>
      <c r="AF762" s="2">
        <v>3.14906670913708E-2</v>
      </c>
      <c r="AG762" s="2">
        <v>1.1060947359424899E-2</v>
      </c>
    </row>
    <row r="763" spans="1:33" x14ac:dyDescent="0.35">
      <c r="A763" s="7">
        <v>790</v>
      </c>
      <c r="B763" s="7">
        <v>84</v>
      </c>
      <c r="C763" s="7">
        <v>1</v>
      </c>
      <c r="D763" s="7">
        <v>0</v>
      </c>
      <c r="E763" s="22" t="str">
        <f t="shared" si="22"/>
        <v>10</v>
      </c>
      <c r="F763" s="4">
        <v>0.99943300000000002</v>
      </c>
      <c r="G763" s="25">
        <v>1</v>
      </c>
      <c r="H763" s="4">
        <v>1.9384446200000001</v>
      </c>
      <c r="I763" s="4">
        <v>9.3996303613999999</v>
      </c>
      <c r="J763" s="2">
        <f t="shared" si="23"/>
        <v>0.20622562222875371</v>
      </c>
      <c r="K763" s="3">
        <v>382</v>
      </c>
      <c r="L763" s="3">
        <v>53</v>
      </c>
      <c r="M763" s="3">
        <v>41</v>
      </c>
      <c r="N763" s="3">
        <v>23</v>
      </c>
      <c r="O763" s="24">
        <v>1001</v>
      </c>
      <c r="P763" s="4">
        <v>0.17</v>
      </c>
      <c r="Q763" s="4">
        <v>0.359375</v>
      </c>
      <c r="R763" s="4">
        <v>4.8000000000000001E-2</v>
      </c>
      <c r="S763" s="4">
        <v>8.5999999999999993E-2</v>
      </c>
      <c r="T763" s="4">
        <v>5.6000000000000001E-2</v>
      </c>
      <c r="U763" s="4">
        <v>6.0999999999999999E-2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0.18632957819149301</v>
      </c>
      <c r="AC763" s="2">
        <v>0.44531101665536399</v>
      </c>
      <c r="AD763" s="2">
        <v>4.9190244190771802E-2</v>
      </c>
      <c r="AE763" s="2">
        <v>8.9924707527986994E-2</v>
      </c>
      <c r="AF763" s="2">
        <v>5.7629112836636402E-2</v>
      </c>
      <c r="AG763" s="2">
        <v>6.2939799773874094E-2</v>
      </c>
    </row>
    <row r="764" spans="1:33" x14ac:dyDescent="0.35">
      <c r="A764" s="7">
        <v>600</v>
      </c>
      <c r="B764" s="7">
        <v>70</v>
      </c>
      <c r="C764" s="7">
        <v>1</v>
      </c>
      <c r="D764" s="7">
        <v>0</v>
      </c>
      <c r="E764" s="22" t="str">
        <f t="shared" si="22"/>
        <v>10</v>
      </c>
      <c r="F764" s="4">
        <v>0.99997499999999995</v>
      </c>
      <c r="G764" s="25">
        <v>1</v>
      </c>
      <c r="H764" s="4">
        <v>1.592070648</v>
      </c>
      <c r="I764" s="4">
        <v>7.6036688165999999</v>
      </c>
      <c r="J764" s="2">
        <f t="shared" si="23"/>
        <v>0.20938190318392885</v>
      </c>
      <c r="K764" s="3">
        <v>329</v>
      </c>
      <c r="L764" s="3">
        <v>135</v>
      </c>
      <c r="M764" s="3">
        <v>31</v>
      </c>
      <c r="N764" s="3">
        <v>4</v>
      </c>
      <c r="O764" s="24">
        <v>1001</v>
      </c>
      <c r="P764" s="4">
        <v>0.26800000000000002</v>
      </c>
      <c r="Q764" s="4">
        <v>0.114285714285714</v>
      </c>
      <c r="R764" s="4">
        <v>3.6999999999999998E-2</v>
      </c>
      <c r="S764" s="4">
        <v>7.0000000000000001E-3</v>
      </c>
      <c r="T764" s="4">
        <v>2.9000000000000001E-2</v>
      </c>
      <c r="U764" s="4">
        <v>6.0000000000000001E-3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0.311974765020825</v>
      </c>
      <c r="AC764" s="2">
        <v>0.12136085700426701</v>
      </c>
      <c r="AD764" s="2">
        <v>3.7701867184011501E-2</v>
      </c>
      <c r="AE764" s="2">
        <v>7.0246149369644698E-3</v>
      </c>
      <c r="AF764" s="2">
        <v>2.9428810690812199E-2</v>
      </c>
      <c r="AG764" s="2">
        <v>6.0180723255630203E-3</v>
      </c>
    </row>
    <row r="765" spans="1:33" x14ac:dyDescent="0.35">
      <c r="A765" s="7">
        <v>202</v>
      </c>
      <c r="B765" s="7">
        <v>80</v>
      </c>
      <c r="C765" s="7">
        <v>1</v>
      </c>
      <c r="D765" s="7">
        <v>0</v>
      </c>
      <c r="E765" s="22" t="str">
        <f t="shared" si="22"/>
        <v>10</v>
      </c>
      <c r="F765" s="4">
        <v>0.99982700000000002</v>
      </c>
      <c r="G765" s="25">
        <v>1</v>
      </c>
      <c r="H765" s="4">
        <v>1.785715296</v>
      </c>
      <c r="I765" s="4">
        <v>8.4795946065999992</v>
      </c>
      <c r="J765" s="2">
        <f t="shared" si="23"/>
        <v>0.21058970137677432</v>
      </c>
      <c r="K765" s="3">
        <v>324</v>
      </c>
      <c r="L765" s="3">
        <v>126</v>
      </c>
      <c r="M765" s="3">
        <v>39</v>
      </c>
      <c r="N765" s="3">
        <v>10</v>
      </c>
      <c r="O765" s="24">
        <v>1001</v>
      </c>
      <c r="P765" s="4">
        <v>0.27100000000000002</v>
      </c>
      <c r="Q765" s="4">
        <v>0.20408163265306101</v>
      </c>
      <c r="R765" s="4">
        <v>7.1999999999999995E-2</v>
      </c>
      <c r="S765" s="4">
        <v>2.3E-2</v>
      </c>
      <c r="T765" s="4">
        <v>4.1000000000000002E-2</v>
      </c>
      <c r="U765" s="4">
        <v>1.2E-2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0.31608154697347901</v>
      </c>
      <c r="AC765" s="2">
        <v>0.22825865198098</v>
      </c>
      <c r="AD765" s="2">
        <v>7.4723546195936394E-2</v>
      </c>
      <c r="AE765" s="2">
        <v>2.32686269393543E-2</v>
      </c>
      <c r="AF765" s="2">
        <v>4.1864204098698898E-2</v>
      </c>
      <c r="AG765" s="2">
        <v>1.20725812342692E-2</v>
      </c>
    </row>
    <row r="766" spans="1:33" x14ac:dyDescent="0.35">
      <c r="A766" s="7">
        <v>18</v>
      </c>
      <c r="B766" s="7">
        <v>427</v>
      </c>
      <c r="C766" s="7">
        <v>1</v>
      </c>
      <c r="D766" s="7">
        <v>0</v>
      </c>
      <c r="E766" s="22" t="str">
        <f t="shared" si="22"/>
        <v>10</v>
      </c>
      <c r="F766" s="4">
        <v>0.99770199999999998</v>
      </c>
      <c r="G766" s="25">
        <v>1</v>
      </c>
      <c r="H766" s="4">
        <v>1.4177327470000001</v>
      </c>
      <c r="I766" s="4">
        <v>6.5651881415700002</v>
      </c>
      <c r="J766" s="2">
        <f t="shared" si="23"/>
        <v>0.21594700965583649</v>
      </c>
      <c r="K766" s="3">
        <v>348</v>
      </c>
      <c r="L766" s="3">
        <v>64</v>
      </c>
      <c r="M766" s="3">
        <v>49</v>
      </c>
      <c r="N766" s="3">
        <v>38</v>
      </c>
      <c r="O766" s="24">
        <v>1001</v>
      </c>
      <c r="P766" s="4">
        <v>0.223</v>
      </c>
      <c r="Q766" s="4">
        <v>0.43678160919540199</v>
      </c>
      <c r="R766" s="4">
        <v>2.8000000000000001E-2</v>
      </c>
      <c r="S766" s="4">
        <v>8.7999999999999995E-2</v>
      </c>
      <c r="T766" s="4">
        <v>2.9000000000000001E-2</v>
      </c>
      <c r="U766" s="4">
        <v>3.5000000000000003E-2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0.25231492861449001</v>
      </c>
      <c r="AC766" s="2">
        <v>0.57408782054395702</v>
      </c>
      <c r="AD766" s="2">
        <v>2.8399474521698002E-2</v>
      </c>
      <c r="AE766" s="2">
        <v>9.2115288907805598E-2</v>
      </c>
      <c r="AF766" s="2">
        <v>2.9428810690812199E-2</v>
      </c>
      <c r="AG766" s="2">
        <v>3.5627177643151202E-2</v>
      </c>
    </row>
    <row r="767" spans="1:33" x14ac:dyDescent="0.35">
      <c r="A767" s="7">
        <v>96</v>
      </c>
      <c r="B767" s="7">
        <v>149</v>
      </c>
      <c r="C767" s="7">
        <v>1</v>
      </c>
      <c r="D767" s="7">
        <v>0</v>
      </c>
      <c r="E767" s="22" t="str">
        <f t="shared" si="22"/>
        <v>10</v>
      </c>
      <c r="F767" s="4">
        <v>1</v>
      </c>
      <c r="G767" s="25">
        <v>1</v>
      </c>
      <c r="H767" s="4">
        <v>2.1564888010000001</v>
      </c>
      <c r="I767" s="4">
        <v>9.8055523902699999</v>
      </c>
      <c r="J767" s="2">
        <f t="shared" si="23"/>
        <v>0.21992527449446633</v>
      </c>
      <c r="K767" s="3">
        <v>427</v>
      </c>
      <c r="L767" s="3">
        <v>49</v>
      </c>
      <c r="M767" s="3">
        <v>21</v>
      </c>
      <c r="N767" s="3">
        <v>2</v>
      </c>
      <c r="O767" s="24">
        <v>1001</v>
      </c>
      <c r="P767" s="4">
        <v>9.8000000000000004E-2</v>
      </c>
      <c r="Q767" s="4">
        <v>8.6956521739130405E-2</v>
      </c>
      <c r="R767" s="4">
        <v>6.9000000000000006E-2</v>
      </c>
      <c r="S767" s="4">
        <v>0.13700000000000001</v>
      </c>
      <c r="T767" s="4">
        <v>4.7E-2</v>
      </c>
      <c r="U767" s="4">
        <v>7.0000000000000007E-2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0.10314075891951301</v>
      </c>
      <c r="AC767" s="2">
        <v>9.0971778205726606E-2</v>
      </c>
      <c r="AD767" s="2">
        <v>7.1496001705069895E-2</v>
      </c>
      <c r="AE767" s="2">
        <v>0.14734058789870899</v>
      </c>
      <c r="AF767" s="2">
        <v>4.8140375327934998E-2</v>
      </c>
      <c r="AG767" s="2">
        <v>7.2570692834835498E-2</v>
      </c>
    </row>
    <row r="768" spans="1:33" x14ac:dyDescent="0.35">
      <c r="A768" s="7">
        <v>42</v>
      </c>
      <c r="B768" s="7">
        <v>216</v>
      </c>
      <c r="C768" s="7">
        <v>1</v>
      </c>
      <c r="D768" s="7">
        <v>0</v>
      </c>
      <c r="E768" s="22" t="str">
        <f t="shared" si="22"/>
        <v>10</v>
      </c>
      <c r="F768" s="4">
        <v>0.66406900000000002</v>
      </c>
      <c r="G768" s="25">
        <v>1</v>
      </c>
      <c r="H768" s="4">
        <v>1.613432483</v>
      </c>
      <c r="I768" s="4">
        <v>7.3330027748599997</v>
      </c>
      <c r="J768" s="2">
        <f t="shared" si="23"/>
        <v>0.22002343821979575</v>
      </c>
      <c r="K768" s="3">
        <v>93</v>
      </c>
      <c r="L768" s="3">
        <v>7</v>
      </c>
      <c r="M768" s="3">
        <v>285</v>
      </c>
      <c r="N768" s="3">
        <v>114</v>
      </c>
      <c r="O768" s="24">
        <v>1001</v>
      </c>
      <c r="P768" s="4">
        <v>0.252</v>
      </c>
      <c r="Q768" s="4">
        <v>0.28571428571428598</v>
      </c>
      <c r="R768" s="4">
        <v>5.6000000000000001E-2</v>
      </c>
      <c r="S768" s="4">
        <v>6.6000000000000003E-2</v>
      </c>
      <c r="T768" s="4">
        <v>4.3999999999999997E-2</v>
      </c>
      <c r="U768" s="4">
        <v>4.2000000000000003E-2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0.29035230100766002</v>
      </c>
      <c r="AC768" s="2">
        <v>0.33647223662121301</v>
      </c>
      <c r="AD768" s="2">
        <v>5.7629112836636402E-2</v>
      </c>
      <c r="AE768" s="2">
        <v>6.8278840753294504E-2</v>
      </c>
      <c r="AF768" s="2">
        <v>4.4997365930735798E-2</v>
      </c>
      <c r="AG768" s="2">
        <v>4.2907501011276501E-2</v>
      </c>
    </row>
    <row r="769" spans="1:33" x14ac:dyDescent="0.35">
      <c r="A769" s="7">
        <v>572</v>
      </c>
      <c r="B769" s="7">
        <v>258</v>
      </c>
      <c r="C769" s="7">
        <v>1</v>
      </c>
      <c r="D769" s="7">
        <v>0</v>
      </c>
      <c r="E769" s="22" t="str">
        <f t="shared" si="22"/>
        <v>10</v>
      </c>
      <c r="F769" s="4">
        <v>1</v>
      </c>
      <c r="G769" s="25">
        <v>1</v>
      </c>
      <c r="H769" s="4">
        <v>1.7130907879999999</v>
      </c>
      <c r="I769" s="4">
        <v>7.7639952490999997</v>
      </c>
      <c r="J769" s="2">
        <f t="shared" si="23"/>
        <v>0.22064552244523603</v>
      </c>
      <c r="K769" s="3">
        <v>139</v>
      </c>
      <c r="L769" s="3">
        <v>97</v>
      </c>
      <c r="M769" s="3">
        <v>199</v>
      </c>
      <c r="N769" s="3">
        <v>64</v>
      </c>
      <c r="O769" s="24">
        <v>1001</v>
      </c>
      <c r="P769" s="4">
        <v>0.30399999999999999</v>
      </c>
      <c r="Q769" s="4">
        <v>0.24334600760456301</v>
      </c>
      <c r="R769" s="4">
        <v>7.6999999999999999E-2</v>
      </c>
      <c r="S769" s="4">
        <v>7.9000000000000001E-2</v>
      </c>
      <c r="T769" s="4">
        <v>4.9000000000000002E-2</v>
      </c>
      <c r="U769" s="4">
        <v>6.2E-2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0.36240561864771698</v>
      </c>
      <c r="AC769" s="2">
        <v>0.27884920745327202</v>
      </c>
      <c r="AD769" s="2">
        <v>8.0126044479284897E-2</v>
      </c>
      <c r="AE769" s="2">
        <v>8.2295242726830198E-2</v>
      </c>
      <c r="AF769" s="2">
        <v>5.0241216436746797E-2</v>
      </c>
      <c r="AG769" s="2">
        <v>6.4005329975912406E-2</v>
      </c>
    </row>
    <row r="770" spans="1:33" x14ac:dyDescent="0.35">
      <c r="A770" s="7">
        <v>984</v>
      </c>
      <c r="B770" s="7">
        <v>443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0.99519100000000005</v>
      </c>
      <c r="G770" s="25">
        <v>1</v>
      </c>
      <c r="H770" s="4">
        <v>1.8943613859999999</v>
      </c>
      <c r="I770" s="4">
        <v>7.8001482730999996</v>
      </c>
      <c r="J770" s="2">
        <f t="shared" ref="J770:J833" si="25">H770/I770</f>
        <v>0.24286222770059307</v>
      </c>
      <c r="K770" s="3">
        <v>403</v>
      </c>
      <c r="L770" s="3">
        <v>67</v>
      </c>
      <c r="M770" s="3">
        <v>17</v>
      </c>
      <c r="N770" s="3">
        <v>12</v>
      </c>
      <c r="O770" s="24">
        <v>1001</v>
      </c>
      <c r="P770" s="4">
        <v>0.16200000000000001</v>
      </c>
      <c r="Q770" s="4">
        <v>0.41379310344827602</v>
      </c>
      <c r="R770" s="4">
        <v>5.2999999999999999E-2</v>
      </c>
      <c r="S770" s="4">
        <v>0.17499999999999999</v>
      </c>
      <c r="T770" s="4">
        <v>3.1E-2</v>
      </c>
      <c r="U770" s="4">
        <v>3.5999999999999997E-2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0.17673717850005399</v>
      </c>
      <c r="AC770" s="2">
        <v>0.53408248593025798</v>
      </c>
      <c r="AD770" s="2">
        <v>5.4456185796058897E-2</v>
      </c>
      <c r="AE770" s="2">
        <v>0.19237189264745599</v>
      </c>
      <c r="AF770" s="2">
        <v>3.14906670913708E-2</v>
      </c>
      <c r="AG770" s="2">
        <v>3.6663984371591497E-2</v>
      </c>
    </row>
    <row r="771" spans="1:33" x14ac:dyDescent="0.35">
      <c r="A771" s="7">
        <v>602</v>
      </c>
      <c r="B771" s="7">
        <v>30</v>
      </c>
      <c r="C771" s="7">
        <v>1</v>
      </c>
      <c r="D771" s="7">
        <v>0</v>
      </c>
      <c r="E771" s="22" t="str">
        <f t="shared" si="24"/>
        <v>10</v>
      </c>
      <c r="F771" s="4">
        <v>0.99936499999999995</v>
      </c>
      <c r="G771" s="25">
        <v>1</v>
      </c>
      <c r="H771" s="4">
        <v>2.0922711110000001</v>
      </c>
      <c r="I771" s="4">
        <v>8.4539855235359997</v>
      </c>
      <c r="J771" s="2">
        <f t="shared" si="25"/>
        <v>0.24748931792881493</v>
      </c>
      <c r="K771" s="3">
        <v>278</v>
      </c>
      <c r="L771" s="3">
        <v>36</v>
      </c>
      <c r="M771" s="3">
        <v>155</v>
      </c>
      <c r="N771" s="3">
        <v>30</v>
      </c>
      <c r="O771" s="24">
        <v>912.30294868508497</v>
      </c>
      <c r="P771" s="4">
        <v>0.154</v>
      </c>
      <c r="Q771" s="4">
        <v>0.162162162162162</v>
      </c>
      <c r="R771" s="4">
        <v>5.8999999999999997E-2</v>
      </c>
      <c r="S771" s="4">
        <v>4.2000000000000003E-2</v>
      </c>
      <c r="T771" s="4">
        <v>4.2000000000000003E-2</v>
      </c>
      <c r="U771" s="4">
        <v>5.6000000000000001E-2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0.16723591937591401</v>
      </c>
      <c r="AC771" s="2">
        <v>0.17693070815907799</v>
      </c>
      <c r="AD771" s="2">
        <v>6.0812139396757399E-2</v>
      </c>
      <c r="AE771" s="2">
        <v>4.2907501011276501E-2</v>
      </c>
      <c r="AF771" s="2">
        <v>4.2907501011276501E-2</v>
      </c>
      <c r="AG771" s="2">
        <v>5.7629112836636402E-2</v>
      </c>
    </row>
    <row r="772" spans="1:33" x14ac:dyDescent="0.35">
      <c r="A772" s="7">
        <v>620</v>
      </c>
      <c r="B772" s="7">
        <v>67</v>
      </c>
      <c r="C772" s="7">
        <v>1</v>
      </c>
      <c r="D772" s="7">
        <v>0</v>
      </c>
      <c r="E772" s="22" t="str">
        <f t="shared" si="24"/>
        <v>10</v>
      </c>
      <c r="F772" s="4">
        <v>0.99961199999999995</v>
      </c>
      <c r="G772" s="25">
        <v>1</v>
      </c>
      <c r="H772" s="4">
        <v>1.9038279220000001</v>
      </c>
      <c r="I772" s="4">
        <v>7.6925404662399997</v>
      </c>
      <c r="J772" s="2">
        <f t="shared" si="25"/>
        <v>0.24749014065707775</v>
      </c>
      <c r="K772" s="3">
        <v>382</v>
      </c>
      <c r="L772" s="3">
        <v>64</v>
      </c>
      <c r="M772" s="3">
        <v>46</v>
      </c>
      <c r="N772" s="3">
        <v>7</v>
      </c>
      <c r="O772" s="24">
        <v>1001</v>
      </c>
      <c r="P772" s="4">
        <v>0.14499999999999999</v>
      </c>
      <c r="Q772" s="4">
        <v>0.13207547169811301</v>
      </c>
      <c r="R772" s="4">
        <v>5.0999999999999997E-2</v>
      </c>
      <c r="S772" s="4">
        <v>6.5000000000000002E-2</v>
      </c>
      <c r="T772" s="4">
        <v>5.5E-2</v>
      </c>
      <c r="U772" s="4">
        <v>5.5E-2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0.15665381004537701</v>
      </c>
      <c r="AC772" s="2">
        <v>0.141650517063027</v>
      </c>
      <c r="AD772" s="2">
        <v>5.2346480372209202E-2</v>
      </c>
      <c r="AE772" s="2">
        <v>6.7208749693450004E-2</v>
      </c>
      <c r="AF772" s="2">
        <v>5.6570351488394399E-2</v>
      </c>
      <c r="AG772" s="2">
        <v>5.6570351488394399E-2</v>
      </c>
    </row>
    <row r="773" spans="1:33" x14ac:dyDescent="0.35">
      <c r="A773" s="7">
        <v>646</v>
      </c>
      <c r="B773" s="7">
        <v>386</v>
      </c>
      <c r="C773" s="7">
        <v>1</v>
      </c>
      <c r="D773" s="7">
        <v>0</v>
      </c>
      <c r="E773" s="22" t="str">
        <f t="shared" si="24"/>
        <v>10</v>
      </c>
      <c r="F773" s="4">
        <v>1</v>
      </c>
      <c r="G773" s="25">
        <v>1</v>
      </c>
      <c r="H773" s="4">
        <v>2.114581227</v>
      </c>
      <c r="I773" s="4">
        <v>8.0840093612700006</v>
      </c>
      <c r="J773" s="2">
        <f t="shared" si="25"/>
        <v>0.26157580137534608</v>
      </c>
      <c r="K773" s="3">
        <v>371</v>
      </c>
      <c r="L773" s="3">
        <v>48</v>
      </c>
      <c r="M773" s="3">
        <v>77</v>
      </c>
      <c r="N773" s="3">
        <v>3</v>
      </c>
      <c r="O773" s="24">
        <v>1001</v>
      </c>
      <c r="P773" s="4">
        <v>0.124</v>
      </c>
      <c r="Q773" s="4">
        <v>3.7499999999999999E-2</v>
      </c>
      <c r="R773" s="4">
        <v>5.8000000000000003E-2</v>
      </c>
      <c r="S773" s="4">
        <v>1.7999999999999999E-2</v>
      </c>
      <c r="T773" s="4">
        <v>5.0999999999999997E-2</v>
      </c>
      <c r="U773" s="4">
        <v>5.1999999999999998E-2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0.13238918804574601</v>
      </c>
      <c r="AC773" s="2">
        <v>3.8221212820197699E-2</v>
      </c>
      <c r="AD773" s="2">
        <v>5.9750004405774E-2</v>
      </c>
      <c r="AE773" s="2">
        <v>1.8163970627671201E-2</v>
      </c>
      <c r="AF773" s="2">
        <v>5.2346480372209202E-2</v>
      </c>
      <c r="AG773" s="2">
        <v>5.3400776727115302E-2</v>
      </c>
    </row>
    <row r="774" spans="1:33" x14ac:dyDescent="0.35">
      <c r="A774" s="7">
        <v>714</v>
      </c>
      <c r="B774" s="7">
        <v>116</v>
      </c>
      <c r="C774" s="7">
        <v>1</v>
      </c>
      <c r="D774" s="7">
        <v>0</v>
      </c>
      <c r="E774" s="22" t="str">
        <f t="shared" si="24"/>
        <v>10</v>
      </c>
      <c r="F774" s="4">
        <v>0.99622999999999995</v>
      </c>
      <c r="G774" s="25">
        <v>1</v>
      </c>
      <c r="H774" s="4">
        <v>2.754499875</v>
      </c>
      <c r="I774" s="4">
        <v>9.3250398437000008</v>
      </c>
      <c r="J774" s="2">
        <f t="shared" si="25"/>
        <v>0.2953874644150653</v>
      </c>
      <c r="K774" s="3">
        <v>289</v>
      </c>
      <c r="L774" s="3">
        <v>75</v>
      </c>
      <c r="M774" s="3">
        <v>98</v>
      </c>
      <c r="N774" s="3">
        <v>37</v>
      </c>
      <c r="O774" s="24">
        <v>892.61885325968296</v>
      </c>
      <c r="P774" s="4">
        <v>0.221</v>
      </c>
      <c r="Q774" s="4">
        <v>0.27407407407407403</v>
      </c>
      <c r="R774" s="4">
        <v>9.5000000000000001E-2</v>
      </c>
      <c r="S774" s="4">
        <v>0.13100000000000001</v>
      </c>
      <c r="T774" s="4">
        <v>8.3000000000000004E-2</v>
      </c>
      <c r="U774" s="4">
        <v>9.5000000000000001E-2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0.24974423311138899</v>
      </c>
      <c r="AC774" s="2">
        <v>0.32030729976785799</v>
      </c>
      <c r="AD774" s="2">
        <v>9.9820335282210904E-2</v>
      </c>
      <c r="AE774" s="2">
        <v>0.14041215371674501</v>
      </c>
      <c r="AF774" s="2">
        <v>8.6647806725672197E-2</v>
      </c>
      <c r="AG774" s="2">
        <v>9.9820335282210904E-2</v>
      </c>
    </row>
    <row r="775" spans="1:33" x14ac:dyDescent="0.35">
      <c r="A775" s="7">
        <v>904</v>
      </c>
      <c r="B775" s="7">
        <v>280</v>
      </c>
      <c r="C775" s="7">
        <v>1</v>
      </c>
      <c r="D775" s="7">
        <v>0</v>
      </c>
      <c r="E775" s="22" t="str">
        <f t="shared" si="24"/>
        <v>10</v>
      </c>
      <c r="F775" s="4">
        <v>0.95839700000000005</v>
      </c>
      <c r="G775" s="25">
        <v>1</v>
      </c>
      <c r="H775" s="4">
        <v>2.6890011619999998</v>
      </c>
      <c r="I775" s="4">
        <v>8.4841514763100001</v>
      </c>
      <c r="J775" s="2">
        <f t="shared" si="25"/>
        <v>0.31694403023194528</v>
      </c>
      <c r="K775" s="3">
        <v>431</v>
      </c>
      <c r="L775" s="3">
        <v>42</v>
      </c>
      <c r="M775" s="3">
        <v>14</v>
      </c>
      <c r="N775" s="3">
        <v>12</v>
      </c>
      <c r="O775" s="24">
        <v>1001</v>
      </c>
      <c r="P775" s="4">
        <v>0.105</v>
      </c>
      <c r="Q775" s="4">
        <v>0.46153846153846201</v>
      </c>
      <c r="R775" s="4">
        <v>5.3999999999999999E-2</v>
      </c>
      <c r="S775" s="4">
        <v>0.307</v>
      </c>
      <c r="T775" s="4">
        <v>5.3999999999999999E-2</v>
      </c>
      <c r="U775" s="4">
        <v>6.3E-2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0.110931560707282</v>
      </c>
      <c r="AC775" s="2">
        <v>0.61903920840622395</v>
      </c>
      <c r="AD775" s="2">
        <v>5.5512709930258801E-2</v>
      </c>
      <c r="AE775" s="2">
        <v>0.36672527979223402</v>
      </c>
      <c r="AF775" s="2">
        <v>5.5512709930258801E-2</v>
      </c>
      <c r="AG775" s="2">
        <v>6.5071996743714805E-2</v>
      </c>
    </row>
    <row r="776" spans="1:33" x14ac:dyDescent="0.35">
      <c r="A776" s="7">
        <v>928</v>
      </c>
      <c r="B776" s="7">
        <v>40</v>
      </c>
      <c r="C776" s="7">
        <v>1</v>
      </c>
      <c r="D776" s="7">
        <v>0</v>
      </c>
      <c r="E776" s="22" t="str">
        <f t="shared" si="24"/>
        <v>10</v>
      </c>
      <c r="F776" s="4">
        <v>0.99509400000000003</v>
      </c>
      <c r="G776" s="25">
        <v>1</v>
      </c>
      <c r="H776" s="4">
        <v>2.7017831170000002</v>
      </c>
      <c r="I776" s="4">
        <v>8.1747262310599993</v>
      </c>
      <c r="J776" s="2">
        <f t="shared" si="25"/>
        <v>0.33050441576068118</v>
      </c>
      <c r="K776" s="3">
        <v>429</v>
      </c>
      <c r="L776" s="3">
        <v>49</v>
      </c>
      <c r="M776" s="3">
        <v>14</v>
      </c>
      <c r="N776" s="3">
        <v>7</v>
      </c>
      <c r="O776" s="24">
        <v>1001</v>
      </c>
      <c r="P776" s="4">
        <v>9.4E-2</v>
      </c>
      <c r="Q776" s="4">
        <v>0.33333333333333298</v>
      </c>
      <c r="R776" s="4">
        <v>8.1000000000000003E-2</v>
      </c>
      <c r="S776" s="4">
        <v>0.35</v>
      </c>
      <c r="T776" s="4">
        <v>5.6000000000000001E-2</v>
      </c>
      <c r="U776" s="4">
        <v>5.8000000000000003E-2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9.8715972939157695E-2</v>
      </c>
      <c r="AC776" s="2">
        <v>0.405465108108164</v>
      </c>
      <c r="AD776" s="2">
        <v>8.4469156626450007E-2</v>
      </c>
      <c r="AE776" s="2">
        <v>0.430782916092454</v>
      </c>
      <c r="AF776" s="2">
        <v>5.7629112836636402E-2</v>
      </c>
      <c r="AG776" s="2">
        <v>5.9750004405774E-2</v>
      </c>
    </row>
    <row r="777" spans="1:33" x14ac:dyDescent="0.35">
      <c r="A777" s="7">
        <v>384</v>
      </c>
      <c r="B777" s="7">
        <v>333</v>
      </c>
      <c r="C777" s="7">
        <v>1</v>
      </c>
      <c r="D777" s="7">
        <v>0</v>
      </c>
      <c r="E777" s="22" t="str">
        <f t="shared" si="24"/>
        <v>10</v>
      </c>
      <c r="F777" s="4">
        <v>1</v>
      </c>
      <c r="G777" s="25">
        <v>1</v>
      </c>
      <c r="H777" s="4">
        <v>2.8621444970000001</v>
      </c>
      <c r="I777" s="4">
        <v>8.4202292351400008</v>
      </c>
      <c r="J777" s="2">
        <f t="shared" si="25"/>
        <v>0.33991289513300432</v>
      </c>
      <c r="K777" s="3">
        <v>429</v>
      </c>
      <c r="L777" s="3">
        <v>50</v>
      </c>
      <c r="M777" s="3">
        <v>18</v>
      </c>
      <c r="N777" s="3">
        <v>2</v>
      </c>
      <c r="O777" s="24">
        <v>1001</v>
      </c>
      <c r="P777" s="4">
        <v>9.9000000000000005E-2</v>
      </c>
      <c r="Q777" s="4">
        <v>0.1</v>
      </c>
      <c r="R777" s="4">
        <v>6.7000000000000004E-2</v>
      </c>
      <c r="S777" s="4">
        <v>2.7E-2</v>
      </c>
      <c r="T777" s="4">
        <v>5.6000000000000001E-2</v>
      </c>
      <c r="U777" s="4">
        <v>2.5000000000000001E-2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0.104250021373799</v>
      </c>
      <c r="AC777" s="2">
        <v>0.105360515657826</v>
      </c>
      <c r="AD777" s="2">
        <v>6.93500781347932E-2</v>
      </c>
      <c r="AE777" s="2">
        <v>2.7371196796132001E-2</v>
      </c>
      <c r="AF777" s="2">
        <v>5.7629112836636402E-2</v>
      </c>
      <c r="AG777" s="2">
        <v>2.5317807984289901E-2</v>
      </c>
    </row>
    <row r="778" spans="1:33" x14ac:dyDescent="0.35">
      <c r="A778" s="7">
        <v>44</v>
      </c>
      <c r="B778" s="7">
        <v>278</v>
      </c>
      <c r="C778" s="7">
        <v>1</v>
      </c>
      <c r="D778" s="7">
        <v>0</v>
      </c>
      <c r="E778" s="22" t="str">
        <f t="shared" si="24"/>
        <v>10</v>
      </c>
      <c r="F778" s="4">
        <v>0.99973199999999995</v>
      </c>
      <c r="G778" s="25">
        <v>1</v>
      </c>
      <c r="H778" s="4">
        <v>2.8079320729999999</v>
      </c>
      <c r="I778" s="4">
        <v>7.7020897706589997</v>
      </c>
      <c r="J778" s="2">
        <f t="shared" si="25"/>
        <v>0.3645675597935481</v>
      </c>
      <c r="K778" s="3">
        <v>245</v>
      </c>
      <c r="L778" s="3">
        <v>161</v>
      </c>
      <c r="M778" s="3">
        <v>74</v>
      </c>
      <c r="N778" s="3">
        <v>19</v>
      </c>
      <c r="O778" s="24">
        <v>1001</v>
      </c>
      <c r="P778" s="4">
        <v>0.34599999999999997</v>
      </c>
      <c r="Q778" s="4">
        <v>0.204301075268817</v>
      </c>
      <c r="R778" s="4">
        <v>0.04</v>
      </c>
      <c r="S778" s="4">
        <v>7.0000000000000001E-3</v>
      </c>
      <c r="T778" s="4">
        <v>7.0999999999999994E-2</v>
      </c>
      <c r="U778" s="4">
        <v>0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0.42464792752493802</v>
      </c>
      <c r="AC778" s="2">
        <v>0.228534399949086</v>
      </c>
      <c r="AD778" s="2">
        <v>4.08219945202552E-2</v>
      </c>
      <c r="AE778" s="2">
        <v>7.0246149369644698E-3</v>
      </c>
      <c r="AF778" s="2">
        <v>7.3646540168298497E-2</v>
      </c>
      <c r="AG778" s="2">
        <v>1.0000050000287801E-5</v>
      </c>
    </row>
    <row r="779" spans="1:33" x14ac:dyDescent="0.35">
      <c r="A779" s="7">
        <v>92</v>
      </c>
      <c r="B779" s="7">
        <v>440</v>
      </c>
      <c r="C779" s="7">
        <v>1</v>
      </c>
      <c r="D779" s="7">
        <v>0</v>
      </c>
      <c r="E779" s="22" t="str">
        <f t="shared" si="24"/>
        <v>10</v>
      </c>
      <c r="F779" s="4">
        <v>0.99721800000000005</v>
      </c>
      <c r="G779" s="25">
        <v>1</v>
      </c>
      <c r="H779" s="4">
        <v>2.4120250310000002</v>
      </c>
      <c r="I779" s="4">
        <v>6.54283160632</v>
      </c>
      <c r="J779" s="2">
        <f t="shared" si="25"/>
        <v>0.3686515527421067</v>
      </c>
      <c r="K779" s="3">
        <v>405</v>
      </c>
      <c r="L779" s="3">
        <v>30</v>
      </c>
      <c r="M779" s="3">
        <v>38</v>
      </c>
      <c r="N779" s="3">
        <v>26</v>
      </c>
      <c r="O779" s="24">
        <v>1001</v>
      </c>
      <c r="P779" s="4">
        <v>0.115</v>
      </c>
      <c r="Q779" s="4">
        <v>0.40625</v>
      </c>
      <c r="R779" s="4">
        <v>5.8999999999999997E-2</v>
      </c>
      <c r="S779" s="4">
        <v>5.6000000000000001E-2</v>
      </c>
      <c r="T779" s="4">
        <v>6.8000000000000005E-2</v>
      </c>
      <c r="U779" s="4">
        <v>7.0000000000000007E-2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0.122167633974208</v>
      </c>
      <c r="AC779" s="2">
        <v>0.52129692363328595</v>
      </c>
      <c r="AD779" s="2">
        <v>6.0812139396757399E-2</v>
      </c>
      <c r="AE779" s="2">
        <v>5.7629112836636402E-2</v>
      </c>
      <c r="AF779" s="2">
        <v>7.0422464296545903E-2</v>
      </c>
      <c r="AG779" s="2">
        <v>7.2570692834835498E-2</v>
      </c>
    </row>
    <row r="780" spans="1:33" x14ac:dyDescent="0.35">
      <c r="A780" s="7">
        <v>116</v>
      </c>
      <c r="B780" s="7">
        <v>281</v>
      </c>
      <c r="C780" s="7">
        <v>1</v>
      </c>
      <c r="D780" s="7">
        <v>0</v>
      </c>
      <c r="E780" s="22" t="str">
        <f t="shared" si="24"/>
        <v>10</v>
      </c>
      <c r="F780" s="4">
        <v>0</v>
      </c>
      <c r="G780" s="25">
        <v>0</v>
      </c>
      <c r="H780" s="4">
        <v>4.9750217639999997E-2</v>
      </c>
      <c r="I780" s="4">
        <v>6.6140178672700003</v>
      </c>
      <c r="J780" s="2">
        <f t="shared" si="25"/>
        <v>7.5219357791869524E-3</v>
      </c>
      <c r="K780" s="3">
        <v>424</v>
      </c>
      <c r="L780" s="3">
        <v>28</v>
      </c>
      <c r="M780" s="3">
        <v>9</v>
      </c>
      <c r="N780" s="3">
        <v>38</v>
      </c>
      <c r="O780" s="24">
        <v>1001</v>
      </c>
      <c r="P780" s="4">
        <v>0.14499999999999999</v>
      </c>
      <c r="Q780" s="4">
        <v>0.80851063829787195</v>
      </c>
      <c r="R780" s="4">
        <v>0</v>
      </c>
      <c r="S780" s="4">
        <v>3.0000000000000001E-3</v>
      </c>
      <c r="T780" s="4">
        <v>1E-3</v>
      </c>
      <c r="U780" s="4">
        <v>3.0000000000000001E-3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0.15665381004537701</v>
      </c>
      <c r="AC780" s="2">
        <v>1.65292302437384</v>
      </c>
      <c r="AD780" s="2">
        <v>1.0000050000287801E-5</v>
      </c>
      <c r="AE780" s="2">
        <v>3.00450902029872E-3</v>
      </c>
      <c r="AF780" s="2">
        <v>1.00050033358353E-3</v>
      </c>
      <c r="AG780" s="2">
        <v>3.00450902029872E-3</v>
      </c>
    </row>
    <row r="781" spans="1:33" x14ac:dyDescent="0.35">
      <c r="A781" s="7">
        <v>840</v>
      </c>
      <c r="B781" s="7">
        <v>476</v>
      </c>
      <c r="C781" s="7">
        <v>1</v>
      </c>
      <c r="D781" s="7">
        <v>0</v>
      </c>
      <c r="E781" s="22" t="str">
        <f t="shared" si="24"/>
        <v>10</v>
      </c>
      <c r="F781" s="4">
        <v>0</v>
      </c>
      <c r="G781" s="25">
        <v>0</v>
      </c>
      <c r="H781" s="4">
        <v>0.21091227060000001</v>
      </c>
      <c r="I781" s="4">
        <v>8.9037843945899997</v>
      </c>
      <c r="J781" s="2">
        <f t="shared" si="25"/>
        <v>2.3687935517413442E-2</v>
      </c>
      <c r="K781" s="3">
        <v>388</v>
      </c>
      <c r="L781" s="3">
        <v>58</v>
      </c>
      <c r="M781" s="3">
        <v>47</v>
      </c>
      <c r="N781" s="3">
        <v>6</v>
      </c>
      <c r="O781" s="24">
        <v>874.08978013086903</v>
      </c>
      <c r="P781" s="4">
        <v>0.13300000000000001</v>
      </c>
      <c r="Q781" s="4">
        <v>0.113207547169811</v>
      </c>
      <c r="R781" s="4">
        <v>5.0000000000000001E-3</v>
      </c>
      <c r="S781" s="4">
        <v>1.2999999999999999E-2</v>
      </c>
      <c r="T781" s="4">
        <v>5.0000000000000001E-3</v>
      </c>
      <c r="U781" s="4">
        <v>7.0000000000000001E-3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0.14271630220159501</v>
      </c>
      <c r="AC781" s="2">
        <v>0.12014431184206301</v>
      </c>
      <c r="AD781" s="2">
        <v>5.0125418235442898E-3</v>
      </c>
      <c r="AE781" s="2">
        <v>1.30852395486555E-2</v>
      </c>
      <c r="AF781" s="2">
        <v>5.0125418235442898E-3</v>
      </c>
      <c r="AG781" s="2">
        <v>7.0246149369644698E-3</v>
      </c>
    </row>
    <row r="782" spans="1:33" x14ac:dyDescent="0.35">
      <c r="A782" s="7">
        <v>108</v>
      </c>
      <c r="B782" s="7">
        <v>53</v>
      </c>
      <c r="C782" s="7">
        <v>1</v>
      </c>
      <c r="D782" s="7">
        <v>0</v>
      </c>
      <c r="E782" s="22" t="str">
        <f t="shared" si="24"/>
        <v>10</v>
      </c>
      <c r="F782" s="4">
        <v>0</v>
      </c>
      <c r="G782" s="25">
        <v>0</v>
      </c>
      <c r="H782" s="4">
        <v>0.19516601489999999</v>
      </c>
      <c r="I782" s="4">
        <v>8.0530878498800007</v>
      </c>
      <c r="J782" s="2">
        <f t="shared" si="25"/>
        <v>2.423492932625939E-2</v>
      </c>
      <c r="K782" s="3">
        <v>429</v>
      </c>
      <c r="L782" s="3">
        <v>51</v>
      </c>
      <c r="M782" s="3">
        <v>18</v>
      </c>
      <c r="N782" s="3">
        <v>1</v>
      </c>
      <c r="O782" s="24">
        <v>1001</v>
      </c>
      <c r="P782" s="4">
        <v>0.112</v>
      </c>
      <c r="Q782" s="4">
        <v>5.2631578947368397E-2</v>
      </c>
      <c r="R782" s="4">
        <v>6.0000000000000001E-3</v>
      </c>
      <c r="S782" s="4">
        <v>3.2000000000000001E-2</v>
      </c>
      <c r="T782" s="4">
        <v>4.0000000000000001E-3</v>
      </c>
      <c r="U782" s="4">
        <v>7.0000000000000001E-3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0.11878353598996701</v>
      </c>
      <c r="AC782" s="2">
        <v>5.4067221270275703E-2</v>
      </c>
      <c r="AD782" s="2">
        <v>6.0180723255630203E-3</v>
      </c>
      <c r="AE782" s="2">
        <v>3.2523191705560103E-2</v>
      </c>
      <c r="AF782" s="2">
        <v>4.0080213975388201E-3</v>
      </c>
      <c r="AG782" s="2">
        <v>7.0246149369644698E-3</v>
      </c>
    </row>
    <row r="783" spans="1:33" x14ac:dyDescent="0.35">
      <c r="A783" s="7">
        <v>526</v>
      </c>
      <c r="B783" s="7">
        <v>220</v>
      </c>
      <c r="C783" s="7">
        <v>1</v>
      </c>
      <c r="D783" s="7">
        <v>0</v>
      </c>
      <c r="E783" s="22" t="str">
        <f t="shared" si="24"/>
        <v>10</v>
      </c>
      <c r="F783" s="4">
        <v>0</v>
      </c>
      <c r="G783" s="25">
        <v>0</v>
      </c>
      <c r="H783" s="4">
        <v>0.18737943360000001</v>
      </c>
      <c r="I783" s="4">
        <v>7.1353454571099997</v>
      </c>
      <c r="J783" s="2">
        <f t="shared" si="25"/>
        <v>2.6260737441000305E-2</v>
      </c>
      <c r="K783" s="3">
        <v>470</v>
      </c>
      <c r="L783" s="3">
        <v>22</v>
      </c>
      <c r="M783" s="3">
        <v>7</v>
      </c>
      <c r="N783" s="3">
        <v>0</v>
      </c>
      <c r="O783" s="24">
        <v>985.50285730798601</v>
      </c>
      <c r="P783" s="4">
        <v>4.3999999999999997E-2</v>
      </c>
      <c r="Q783" s="4">
        <v>0</v>
      </c>
      <c r="R783" s="4">
        <v>5.0000000000000001E-3</v>
      </c>
      <c r="S783" s="4">
        <v>3.7999999999999999E-2</v>
      </c>
      <c r="T783" s="4">
        <v>3.0000000000000001E-3</v>
      </c>
      <c r="U783" s="4">
        <v>0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4.4997365930735798E-2</v>
      </c>
      <c r="AC783" s="2">
        <v>1.0000050000287801E-5</v>
      </c>
      <c r="AD783" s="2">
        <v>5.0125418235442898E-3</v>
      </c>
      <c r="AE783" s="2">
        <v>3.8740828316430602E-2</v>
      </c>
      <c r="AF783" s="2">
        <v>3.00450902029872E-3</v>
      </c>
      <c r="AG783" s="2">
        <v>1.0000050000287801E-5</v>
      </c>
    </row>
    <row r="784" spans="1:33" x14ac:dyDescent="0.35">
      <c r="A784" s="7">
        <v>78</v>
      </c>
      <c r="B784" s="7">
        <v>360</v>
      </c>
      <c r="C784" s="7">
        <v>1</v>
      </c>
      <c r="D784" s="7">
        <v>0</v>
      </c>
      <c r="E784" s="22" t="str">
        <f t="shared" si="24"/>
        <v>10</v>
      </c>
      <c r="F784" s="4">
        <v>0</v>
      </c>
      <c r="G784" s="25">
        <v>0</v>
      </c>
      <c r="H784" s="4">
        <v>0.20469354989999999</v>
      </c>
      <c r="I784" s="4">
        <v>7.0592126019999997</v>
      </c>
      <c r="J784" s="2">
        <f t="shared" si="25"/>
        <v>2.8996654647007895E-2</v>
      </c>
      <c r="K784" s="3">
        <v>422</v>
      </c>
      <c r="L784" s="3">
        <v>65</v>
      </c>
      <c r="M784" s="3">
        <v>5</v>
      </c>
      <c r="N784" s="3">
        <v>7</v>
      </c>
      <c r="O784" s="24">
        <v>602.752126280894</v>
      </c>
      <c r="P784" s="4">
        <v>0.13700000000000001</v>
      </c>
      <c r="Q784" s="4">
        <v>0.58333333333333304</v>
      </c>
      <c r="R784" s="4">
        <v>2E-3</v>
      </c>
      <c r="S784" s="4">
        <v>0.16500000000000001</v>
      </c>
      <c r="T784" s="4">
        <v>5.0000000000000001E-3</v>
      </c>
      <c r="U784" s="4">
        <v>2.1999999999999999E-2</v>
      </c>
      <c r="V784" s="5">
        <v>100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0.14734058789870899</v>
      </c>
      <c r="AC784" s="2">
        <v>0.87546873735389996</v>
      </c>
      <c r="AD784" s="2">
        <v>2.0020026706730801E-3</v>
      </c>
      <c r="AE784" s="2">
        <v>0.18032355413128201</v>
      </c>
      <c r="AF784" s="2">
        <v>5.0125418235442898E-3</v>
      </c>
      <c r="AG784" s="2">
        <v>2.2245608947319698E-2</v>
      </c>
    </row>
    <row r="785" spans="1:33" x14ac:dyDescent="0.35">
      <c r="A785" s="7">
        <v>86</v>
      </c>
      <c r="B785" s="7">
        <v>90</v>
      </c>
      <c r="C785" s="7">
        <v>1</v>
      </c>
      <c r="D785" s="7">
        <v>0</v>
      </c>
      <c r="E785" s="22" t="str">
        <f t="shared" si="24"/>
        <v>10</v>
      </c>
      <c r="F785" s="4">
        <v>0</v>
      </c>
      <c r="G785" s="25">
        <v>0</v>
      </c>
      <c r="H785" s="4">
        <v>0.35349004880000001</v>
      </c>
      <c r="I785" s="4">
        <v>9.3370769038799999</v>
      </c>
      <c r="J785" s="2">
        <f t="shared" si="25"/>
        <v>3.7858748775337611E-2</v>
      </c>
      <c r="K785" s="3">
        <v>419</v>
      </c>
      <c r="L785" s="3">
        <v>51</v>
      </c>
      <c r="M785" s="3">
        <v>10</v>
      </c>
      <c r="N785" s="3">
        <v>19</v>
      </c>
      <c r="O785" s="24">
        <v>82.324505882876693</v>
      </c>
      <c r="P785" s="4">
        <v>0.153</v>
      </c>
      <c r="Q785" s="4">
        <v>0.65517241379310298</v>
      </c>
      <c r="R785" s="4">
        <v>1.7000000000000001E-2</v>
      </c>
      <c r="S785" s="4">
        <v>8.5999999999999993E-2</v>
      </c>
      <c r="T785" s="4">
        <v>1.4E-2</v>
      </c>
      <c r="U785" s="4">
        <v>2.1999999999999999E-2</v>
      </c>
      <c r="V785" s="5">
        <v>100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0.16605458433008299</v>
      </c>
      <c r="AC785" s="2">
        <v>1.06471073699243</v>
      </c>
      <c r="AD785" s="2">
        <v>1.7146158834970501E-2</v>
      </c>
      <c r="AE785" s="2">
        <v>8.9924707527986994E-2</v>
      </c>
      <c r="AF785" s="2">
        <v>1.4098924379501601E-2</v>
      </c>
      <c r="AG785" s="2">
        <v>2.2245608947319698E-2</v>
      </c>
    </row>
    <row r="786" spans="1:33" x14ac:dyDescent="0.35">
      <c r="A786" s="7">
        <v>188</v>
      </c>
      <c r="B786" s="7">
        <v>170</v>
      </c>
      <c r="C786" s="7">
        <v>1</v>
      </c>
      <c r="D786" s="7">
        <v>0</v>
      </c>
      <c r="E786" s="22" t="str">
        <f t="shared" si="24"/>
        <v>10</v>
      </c>
      <c r="F786" s="4">
        <v>0</v>
      </c>
      <c r="G786" s="25">
        <v>0</v>
      </c>
      <c r="H786" s="4">
        <v>0.3494568509</v>
      </c>
      <c r="I786" s="4">
        <v>8.4002914847000003</v>
      </c>
      <c r="J786" s="2">
        <f t="shared" si="25"/>
        <v>4.1600562496728666E-2</v>
      </c>
      <c r="K786" s="3">
        <v>397</v>
      </c>
      <c r="L786" s="3">
        <v>39</v>
      </c>
      <c r="M786" s="3">
        <v>57</v>
      </c>
      <c r="N786" s="3">
        <v>6</v>
      </c>
      <c r="O786" s="24">
        <v>79.3190423560835</v>
      </c>
      <c r="P786" s="4">
        <v>9.5000000000000001E-2</v>
      </c>
      <c r="Q786" s="4">
        <v>9.5238095238095205E-2</v>
      </c>
      <c r="R786" s="4">
        <v>1.7000000000000001E-2</v>
      </c>
      <c r="S786" s="4">
        <v>2.3E-2</v>
      </c>
      <c r="T786" s="4">
        <v>0.01</v>
      </c>
      <c r="U786" s="4">
        <v>1.2999999999999999E-2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9.9820335282210904E-2</v>
      </c>
      <c r="AC786" s="2">
        <v>0.100083458556983</v>
      </c>
      <c r="AD786" s="2">
        <v>1.7146158834970501E-2</v>
      </c>
      <c r="AE786" s="2">
        <v>2.32686269393543E-2</v>
      </c>
      <c r="AF786" s="2">
        <v>1.0050335853501499E-2</v>
      </c>
      <c r="AG786" s="2">
        <v>1.30852395486555E-2</v>
      </c>
    </row>
    <row r="787" spans="1:33" x14ac:dyDescent="0.35">
      <c r="A787" s="7">
        <v>514</v>
      </c>
      <c r="B787" s="7">
        <v>138</v>
      </c>
      <c r="C787" s="7">
        <v>1</v>
      </c>
      <c r="D787" s="7">
        <v>0</v>
      </c>
      <c r="E787" s="22" t="str">
        <f t="shared" si="24"/>
        <v>10</v>
      </c>
      <c r="F787" s="4">
        <v>0</v>
      </c>
      <c r="G787" s="25">
        <v>0</v>
      </c>
      <c r="H787" s="4">
        <v>0.33456889779999999</v>
      </c>
      <c r="I787" s="4">
        <v>7.5362119264</v>
      </c>
      <c r="J787" s="2">
        <f t="shared" si="25"/>
        <v>4.4394836698789783E-2</v>
      </c>
      <c r="K787" s="3">
        <v>427</v>
      </c>
      <c r="L787" s="3">
        <v>53</v>
      </c>
      <c r="M787" s="3">
        <v>15</v>
      </c>
      <c r="N787" s="3">
        <v>4</v>
      </c>
      <c r="O787" s="24">
        <v>1001</v>
      </c>
      <c r="P787" s="4">
        <v>0.121</v>
      </c>
      <c r="Q787" s="4">
        <v>0.21052631578947401</v>
      </c>
      <c r="R787" s="4">
        <v>8.0000000000000002E-3</v>
      </c>
      <c r="S787" s="4">
        <v>2.5000000000000001E-2</v>
      </c>
      <c r="T787" s="4">
        <v>5.0000000000000001E-3</v>
      </c>
      <c r="U787" s="4">
        <v>4.0000000000000001E-3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0.12897038129696001</v>
      </c>
      <c r="AC787" s="2">
        <v>0.23638877806423</v>
      </c>
      <c r="AD787" s="2">
        <v>8.03217169726427E-3</v>
      </c>
      <c r="AE787" s="2">
        <v>2.5317807984289901E-2</v>
      </c>
      <c r="AF787" s="2">
        <v>5.0125418235442898E-3</v>
      </c>
      <c r="AG787" s="2">
        <v>4.0080213975388201E-3</v>
      </c>
    </row>
    <row r="788" spans="1:33" x14ac:dyDescent="0.35">
      <c r="A788" s="7">
        <v>414</v>
      </c>
      <c r="B788" s="7">
        <v>429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0.35850271490000002</v>
      </c>
      <c r="I788" s="4">
        <v>7.41478735949</v>
      </c>
      <c r="J788" s="2">
        <f t="shared" si="25"/>
        <v>4.8349696022120095E-2</v>
      </c>
      <c r="K788" s="3">
        <v>441</v>
      </c>
      <c r="L788" s="3">
        <v>31</v>
      </c>
      <c r="M788" s="3">
        <v>23</v>
      </c>
      <c r="N788" s="3">
        <v>4</v>
      </c>
      <c r="O788" s="24">
        <v>1001</v>
      </c>
      <c r="P788" s="4">
        <v>7.9000000000000001E-2</v>
      </c>
      <c r="Q788" s="4">
        <v>0.148148148148148</v>
      </c>
      <c r="R788" s="4">
        <v>0.01</v>
      </c>
      <c r="S788" s="4">
        <v>4.7E-2</v>
      </c>
      <c r="T788" s="4">
        <v>6.0000000000000001E-3</v>
      </c>
      <c r="U788" s="4">
        <v>8.0000000000000002E-3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8.2295242726830198E-2</v>
      </c>
      <c r="AC788" s="2">
        <v>0.16034265007517901</v>
      </c>
      <c r="AD788" s="2">
        <v>1.0050335853501499E-2</v>
      </c>
      <c r="AE788" s="2">
        <v>4.8140375327934998E-2</v>
      </c>
      <c r="AF788" s="2">
        <v>6.0180723255630203E-3</v>
      </c>
      <c r="AG788" s="2">
        <v>8.03217169726427E-3</v>
      </c>
    </row>
    <row r="789" spans="1:33" x14ac:dyDescent="0.35">
      <c r="A789" s="7">
        <v>32</v>
      </c>
      <c r="B789" s="7">
        <v>105</v>
      </c>
      <c r="C789" s="7">
        <v>1</v>
      </c>
      <c r="D789" s="7">
        <v>0</v>
      </c>
      <c r="E789" s="22" t="str">
        <f t="shared" si="24"/>
        <v>10</v>
      </c>
      <c r="F789" s="4">
        <v>0</v>
      </c>
      <c r="G789" s="25">
        <v>0</v>
      </c>
      <c r="H789" s="4">
        <v>0.3789509606</v>
      </c>
      <c r="I789" s="4">
        <v>7.74279785476</v>
      </c>
      <c r="J789" s="2">
        <f t="shared" si="25"/>
        <v>4.8942380739932949E-2</v>
      </c>
      <c r="K789" s="3">
        <v>380</v>
      </c>
      <c r="L789" s="3">
        <v>85</v>
      </c>
      <c r="M789" s="3">
        <v>21</v>
      </c>
      <c r="N789" s="3">
        <v>13</v>
      </c>
      <c r="O789" s="24">
        <v>1001</v>
      </c>
      <c r="P789" s="4">
        <v>0.20300000000000001</v>
      </c>
      <c r="Q789" s="4">
        <v>0.38235294117647101</v>
      </c>
      <c r="R789" s="4">
        <v>0.16</v>
      </c>
      <c r="S789" s="4">
        <v>0.32900000000000001</v>
      </c>
      <c r="T789" s="4">
        <v>0.121</v>
      </c>
      <c r="U789" s="4">
        <v>0.14199999999999999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0.22690060019192199</v>
      </c>
      <c r="AC789" s="2">
        <v>0.48183808689273799</v>
      </c>
      <c r="AD789" s="2">
        <v>0.17435338714477799</v>
      </c>
      <c r="AE789" s="2">
        <v>0.39898614201045501</v>
      </c>
      <c r="AF789" s="2">
        <v>0.12897038129696001</v>
      </c>
      <c r="AG789" s="2">
        <v>0.153151179494175</v>
      </c>
    </row>
    <row r="790" spans="1:33" x14ac:dyDescent="0.35">
      <c r="A790" s="7">
        <v>66</v>
      </c>
      <c r="B790" s="7">
        <v>224</v>
      </c>
      <c r="C790" s="7">
        <v>1</v>
      </c>
      <c r="D790" s="7">
        <v>0</v>
      </c>
      <c r="E790" s="22" t="str">
        <f t="shared" si="24"/>
        <v>10</v>
      </c>
      <c r="F790" s="4">
        <v>0</v>
      </c>
      <c r="G790" s="25">
        <v>0</v>
      </c>
      <c r="H790" s="4">
        <v>0.40173934560000002</v>
      </c>
      <c r="I790" s="4">
        <v>8.1210428227999998</v>
      </c>
      <c r="J790" s="2">
        <f t="shared" si="25"/>
        <v>4.9468935747033413E-2</v>
      </c>
      <c r="K790" s="3">
        <v>410</v>
      </c>
      <c r="L790" s="3">
        <v>40</v>
      </c>
      <c r="M790" s="3">
        <v>45</v>
      </c>
      <c r="N790" s="3">
        <v>4</v>
      </c>
      <c r="O790" s="24">
        <v>1001</v>
      </c>
      <c r="P790" s="4">
        <v>9.1999999999999998E-2</v>
      </c>
      <c r="Q790" s="4">
        <v>8.1632653061224497E-2</v>
      </c>
      <c r="R790" s="4">
        <v>1.9E-2</v>
      </c>
      <c r="S790" s="4">
        <v>4.2000000000000003E-2</v>
      </c>
      <c r="T790" s="4">
        <v>8.0000000000000002E-3</v>
      </c>
      <c r="U790" s="4">
        <v>8.9999999999999993E-3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9.65109003808437E-2</v>
      </c>
      <c r="AC790" s="2">
        <v>8.5157808340306798E-2</v>
      </c>
      <c r="AD790" s="2">
        <v>1.9182819416774001E-2</v>
      </c>
      <c r="AE790" s="2">
        <v>4.2907501011276501E-2</v>
      </c>
      <c r="AF790" s="2">
        <v>8.03217169726427E-3</v>
      </c>
      <c r="AG790" s="2">
        <v>9.0407446521490707E-3</v>
      </c>
    </row>
    <row r="791" spans="1:33" x14ac:dyDescent="0.35">
      <c r="A791" s="7">
        <v>24</v>
      </c>
      <c r="B791" s="7">
        <v>136</v>
      </c>
      <c r="C791" s="7">
        <v>1</v>
      </c>
      <c r="D791" s="7">
        <v>0</v>
      </c>
      <c r="E791" s="22" t="str">
        <f t="shared" si="24"/>
        <v>10</v>
      </c>
      <c r="F791" s="4">
        <v>0</v>
      </c>
      <c r="G791" s="25">
        <v>0</v>
      </c>
      <c r="H791" s="4">
        <v>0.43711406609999998</v>
      </c>
      <c r="I791" s="4">
        <v>8.3603912686000008</v>
      </c>
      <c r="J791" s="2">
        <f t="shared" si="25"/>
        <v>5.2283924526560756E-2</v>
      </c>
      <c r="K791" s="3">
        <v>346</v>
      </c>
      <c r="L791" s="3">
        <v>104</v>
      </c>
      <c r="M791" s="3">
        <v>34</v>
      </c>
      <c r="N791" s="3">
        <v>15</v>
      </c>
      <c r="O791" s="24">
        <v>1001</v>
      </c>
      <c r="P791" s="4">
        <v>0.22</v>
      </c>
      <c r="Q791" s="4">
        <v>0.30612244897959201</v>
      </c>
      <c r="R791" s="4">
        <v>1.2999999999999999E-2</v>
      </c>
      <c r="S791" s="4">
        <v>1.6E-2</v>
      </c>
      <c r="T791" s="4">
        <v>1.4999999999999999E-2</v>
      </c>
      <c r="U791" s="4">
        <v>1.2E-2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0.2484613592985</v>
      </c>
      <c r="AC791" s="2">
        <v>0.36545977349446501</v>
      </c>
      <c r="AD791" s="2">
        <v>1.30852395486555E-2</v>
      </c>
      <c r="AE791" s="2">
        <v>1.6129381929883599E-2</v>
      </c>
      <c r="AF791" s="2">
        <v>1.51136378100482E-2</v>
      </c>
      <c r="AG791" s="2">
        <v>1.20725812342692E-2</v>
      </c>
    </row>
    <row r="792" spans="1:33" x14ac:dyDescent="0.35">
      <c r="A792" s="7">
        <v>190</v>
      </c>
      <c r="B792" s="7">
        <v>321</v>
      </c>
      <c r="C792" s="7">
        <v>1</v>
      </c>
      <c r="D792" s="7">
        <v>0</v>
      </c>
      <c r="E792" s="22" t="str">
        <f t="shared" si="24"/>
        <v>10</v>
      </c>
      <c r="F792" s="4">
        <v>0</v>
      </c>
      <c r="G792" s="25">
        <v>0</v>
      </c>
      <c r="H792" s="4">
        <v>0.46419313249999999</v>
      </c>
      <c r="I792" s="4">
        <v>8.6786112330700007</v>
      </c>
      <c r="J792" s="2">
        <f t="shared" si="25"/>
        <v>5.3487029207067591E-2</v>
      </c>
      <c r="K792" s="3">
        <v>453</v>
      </c>
      <c r="L792" s="3">
        <v>25</v>
      </c>
      <c r="M792" s="3">
        <v>21</v>
      </c>
      <c r="N792" s="3">
        <v>0</v>
      </c>
      <c r="O792" s="24">
        <v>1001</v>
      </c>
      <c r="P792" s="4">
        <v>6.0999999999999999E-2</v>
      </c>
      <c r="Q792" s="4">
        <v>0</v>
      </c>
      <c r="R792" s="4">
        <v>1.7999999999999999E-2</v>
      </c>
      <c r="S792" s="4">
        <v>3.3000000000000002E-2</v>
      </c>
      <c r="T792" s="4">
        <v>8.0000000000000002E-3</v>
      </c>
      <c r="U792" s="4">
        <v>2E-3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6.2939799773874094E-2</v>
      </c>
      <c r="AC792" s="2">
        <v>1.0000050000287801E-5</v>
      </c>
      <c r="AD792" s="2">
        <v>1.8163970627671201E-2</v>
      </c>
      <c r="AE792" s="2">
        <v>3.3556783528842803E-2</v>
      </c>
      <c r="AF792" s="2">
        <v>8.03217169726427E-3</v>
      </c>
      <c r="AG792" s="2">
        <v>2.0020026706730801E-3</v>
      </c>
    </row>
    <row r="793" spans="1:33" x14ac:dyDescent="0.35">
      <c r="A793" s="7">
        <v>724</v>
      </c>
      <c r="B793" s="7">
        <v>338</v>
      </c>
      <c r="C793" s="7">
        <v>1</v>
      </c>
      <c r="D793" s="7">
        <v>0</v>
      </c>
      <c r="E793" s="22" t="str">
        <f t="shared" si="24"/>
        <v>10</v>
      </c>
      <c r="F793" s="4">
        <v>0</v>
      </c>
      <c r="G793" s="25">
        <v>0</v>
      </c>
      <c r="H793" s="4">
        <v>0.58514259530000001</v>
      </c>
      <c r="I793" s="4">
        <v>8.9887342417399996</v>
      </c>
      <c r="J793" s="2">
        <f t="shared" si="25"/>
        <v>6.5097329564249157E-2</v>
      </c>
      <c r="K793" s="3">
        <v>458</v>
      </c>
      <c r="L793" s="3">
        <v>21</v>
      </c>
      <c r="M793" s="3">
        <v>19</v>
      </c>
      <c r="N793" s="3">
        <v>1</v>
      </c>
      <c r="O793" s="24">
        <v>1001</v>
      </c>
      <c r="P793" s="4">
        <v>5.1999999999999998E-2</v>
      </c>
      <c r="Q793" s="4">
        <v>0.05</v>
      </c>
      <c r="R793" s="4">
        <v>3.5000000000000003E-2</v>
      </c>
      <c r="S793" s="4">
        <v>8.3000000000000004E-2</v>
      </c>
      <c r="T793" s="4">
        <v>1.2E-2</v>
      </c>
      <c r="U793" s="4">
        <v>6.0000000000000001E-3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5.3400776727115302E-2</v>
      </c>
      <c r="AC793" s="2">
        <v>5.1293294387550599E-2</v>
      </c>
      <c r="AD793" s="2">
        <v>3.5627177643151202E-2</v>
      </c>
      <c r="AE793" s="2">
        <v>8.6647806725672197E-2</v>
      </c>
      <c r="AF793" s="2">
        <v>1.20725812342692E-2</v>
      </c>
      <c r="AG793" s="2">
        <v>6.0180723255630203E-3</v>
      </c>
    </row>
    <row r="794" spans="1:33" x14ac:dyDescent="0.35">
      <c r="A794" s="7">
        <v>776</v>
      </c>
      <c r="B794" s="7">
        <v>430</v>
      </c>
      <c r="C794" s="7">
        <v>1</v>
      </c>
      <c r="D794" s="7">
        <v>0</v>
      </c>
      <c r="E794" s="22" t="str">
        <f t="shared" si="24"/>
        <v>10</v>
      </c>
      <c r="F794" s="4">
        <v>3.3000000000000003E-5</v>
      </c>
      <c r="G794" s="25">
        <v>0</v>
      </c>
      <c r="H794" s="4">
        <v>0.52232786639999995</v>
      </c>
      <c r="I794" s="4">
        <v>6.8219836482899998</v>
      </c>
      <c r="J794" s="2">
        <f t="shared" si="25"/>
        <v>7.6565394074335963E-2</v>
      </c>
      <c r="K794" s="3">
        <v>395</v>
      </c>
      <c r="L794" s="3">
        <v>93</v>
      </c>
      <c r="M794" s="3">
        <v>6</v>
      </c>
      <c r="N794" s="3">
        <v>5</v>
      </c>
      <c r="O794" s="24">
        <v>1001</v>
      </c>
      <c r="P794" s="4">
        <v>0.192</v>
      </c>
      <c r="Q794" s="4">
        <v>0.45454545454545497</v>
      </c>
      <c r="R794" s="4">
        <v>0.03</v>
      </c>
      <c r="S794" s="4">
        <v>7.0999999999999994E-2</v>
      </c>
      <c r="T794" s="4">
        <v>1.7999999999999999E-2</v>
      </c>
      <c r="U794" s="4">
        <v>4.9000000000000002E-2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0.213193220461042</v>
      </c>
      <c r="AC794" s="2">
        <v>0.60613580357031605</v>
      </c>
      <c r="AD794" s="2">
        <v>3.0459207484708602E-2</v>
      </c>
      <c r="AE794" s="2">
        <v>7.3646540168298497E-2</v>
      </c>
      <c r="AF794" s="2">
        <v>1.8163970627671201E-2</v>
      </c>
      <c r="AG794" s="2">
        <v>5.0241216436746797E-2</v>
      </c>
    </row>
    <row r="795" spans="1:33" x14ac:dyDescent="0.35">
      <c r="A795" s="7">
        <v>270</v>
      </c>
      <c r="B795" s="7">
        <v>268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0.57430100510000004</v>
      </c>
      <c r="I795" s="4">
        <v>7.4690335783700004</v>
      </c>
      <c r="J795" s="2">
        <f t="shared" si="25"/>
        <v>7.6890938978123088E-2</v>
      </c>
      <c r="K795" s="3">
        <v>329</v>
      </c>
      <c r="L795" s="3">
        <v>111</v>
      </c>
      <c r="M795" s="3">
        <v>45</v>
      </c>
      <c r="N795" s="3">
        <v>14</v>
      </c>
      <c r="O795" s="24">
        <v>1001</v>
      </c>
      <c r="P795" s="4">
        <v>0.26</v>
      </c>
      <c r="Q795" s="4">
        <v>0.23728813559322001</v>
      </c>
      <c r="R795" s="4">
        <v>1.7000000000000001E-2</v>
      </c>
      <c r="S795" s="4">
        <v>2.5999999999999999E-2</v>
      </c>
      <c r="T795" s="4">
        <v>1.0999999999999999E-2</v>
      </c>
      <c r="U795" s="4">
        <v>1.0999999999999999E-2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0.301105092783922</v>
      </c>
      <c r="AC795" s="2">
        <v>0.27087495413540003</v>
      </c>
      <c r="AD795" s="2">
        <v>1.7146158834970501E-2</v>
      </c>
      <c r="AE795" s="2">
        <v>2.6343975339602001E-2</v>
      </c>
      <c r="AF795" s="2">
        <v>1.1060947359424899E-2</v>
      </c>
      <c r="AG795" s="2">
        <v>1.1060947359424899E-2</v>
      </c>
    </row>
    <row r="796" spans="1:33" x14ac:dyDescent="0.35">
      <c r="A796" s="7">
        <v>316</v>
      </c>
      <c r="B796" s="7">
        <v>321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0.58995714970000002</v>
      </c>
      <c r="I796" s="4">
        <v>7.4491475324599996</v>
      </c>
      <c r="J796" s="2">
        <f t="shared" si="25"/>
        <v>7.9197941392519733E-2</v>
      </c>
      <c r="K796" s="3">
        <v>351</v>
      </c>
      <c r="L796" s="3">
        <v>132</v>
      </c>
      <c r="M796" s="3">
        <v>14</v>
      </c>
      <c r="N796" s="3">
        <v>2</v>
      </c>
      <c r="O796" s="24">
        <v>721.99138307049896</v>
      </c>
      <c r="P796" s="4">
        <v>0.27400000000000002</v>
      </c>
      <c r="Q796" s="4">
        <v>0.125</v>
      </c>
      <c r="R796" s="4">
        <v>0.65</v>
      </c>
      <c r="S796" s="4">
        <v>0.17799999999999999</v>
      </c>
      <c r="T796" s="4">
        <v>0.66200000000000003</v>
      </c>
      <c r="U796" s="4">
        <v>0.48899999999999999</v>
      </c>
      <c r="V796" s="5">
        <v>100</v>
      </c>
      <c r="W796" s="5">
        <v>100</v>
      </c>
      <c r="X796" s="5">
        <v>0</v>
      </c>
      <c r="Y796" s="5">
        <v>100</v>
      </c>
      <c r="Z796" s="5">
        <v>0</v>
      </c>
      <c r="AA796" s="5">
        <v>100</v>
      </c>
      <c r="AB796" s="2">
        <v>0.32020526415734102</v>
      </c>
      <c r="AC796" s="2">
        <v>0.13353139262452299</v>
      </c>
      <c r="AD796" s="2">
        <v>1.0498221244986801</v>
      </c>
      <c r="AE796" s="2">
        <v>0.19601488392595701</v>
      </c>
      <c r="AF796" s="2">
        <v>1.0847093834991199</v>
      </c>
      <c r="AG796" s="2">
        <v>0.67138568877843297</v>
      </c>
    </row>
    <row r="797" spans="1:33" x14ac:dyDescent="0.35">
      <c r="A797" s="7">
        <v>494</v>
      </c>
      <c r="B797" s="7">
        <v>449</v>
      </c>
      <c r="C797" s="7">
        <v>1</v>
      </c>
      <c r="D797" s="7">
        <v>0</v>
      </c>
      <c r="E797" s="22" t="str">
        <f t="shared" si="24"/>
        <v>10</v>
      </c>
      <c r="F797" s="4">
        <v>0</v>
      </c>
      <c r="G797" s="25">
        <v>0</v>
      </c>
      <c r="H797" s="4">
        <v>0.68524681119999997</v>
      </c>
      <c r="I797" s="4">
        <v>8.3409700428800004</v>
      </c>
      <c r="J797" s="2">
        <f t="shared" si="25"/>
        <v>8.2154330692619945E-2</v>
      </c>
      <c r="K797" s="3">
        <v>428</v>
      </c>
      <c r="L797" s="3">
        <v>58</v>
      </c>
      <c r="M797" s="3">
        <v>11</v>
      </c>
      <c r="N797" s="3">
        <v>2</v>
      </c>
      <c r="O797" s="24">
        <v>1001</v>
      </c>
      <c r="P797" s="4">
        <v>0.113</v>
      </c>
      <c r="Q797" s="4">
        <v>0.15384615384615399</v>
      </c>
      <c r="R797" s="4">
        <v>1.7000000000000001E-2</v>
      </c>
      <c r="S797" s="4">
        <v>5.6000000000000001E-2</v>
      </c>
      <c r="T797" s="4">
        <v>1.6E-2</v>
      </c>
      <c r="U797" s="4">
        <v>8.0000000000000002E-3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0.11991029667255799</v>
      </c>
      <c r="AC797" s="2">
        <v>0.16705408466316601</v>
      </c>
      <c r="AD797" s="2">
        <v>1.7146158834970501E-2</v>
      </c>
      <c r="AE797" s="2">
        <v>5.7629112836636402E-2</v>
      </c>
      <c r="AF797" s="2">
        <v>1.6129381929883599E-2</v>
      </c>
      <c r="AG797" s="2">
        <v>8.03217169726427E-3</v>
      </c>
    </row>
    <row r="798" spans="1:33" x14ac:dyDescent="0.35">
      <c r="A798" s="7">
        <v>996</v>
      </c>
      <c r="B798" s="7">
        <v>118</v>
      </c>
      <c r="C798" s="7">
        <v>1</v>
      </c>
      <c r="D798" s="7">
        <v>0</v>
      </c>
      <c r="E798" s="22" t="str">
        <f t="shared" si="24"/>
        <v>10</v>
      </c>
      <c r="F798" s="4">
        <v>0</v>
      </c>
      <c r="G798" s="25">
        <v>0</v>
      </c>
      <c r="H798" s="4">
        <v>0.85107648339999997</v>
      </c>
      <c r="I798" s="4">
        <v>9.7153840284400008</v>
      </c>
      <c r="J798" s="2">
        <f t="shared" si="25"/>
        <v>8.7600910155340231E-2</v>
      </c>
      <c r="K798" s="3">
        <v>377</v>
      </c>
      <c r="L798" s="3">
        <v>95</v>
      </c>
      <c r="M798" s="3">
        <v>19</v>
      </c>
      <c r="N798" s="3">
        <v>8</v>
      </c>
      <c r="O798" s="24">
        <v>1001</v>
      </c>
      <c r="P798" s="4">
        <v>0.20200000000000001</v>
      </c>
      <c r="Q798" s="4">
        <v>0.296296296296296</v>
      </c>
      <c r="R798" s="4">
        <v>0.13800000000000001</v>
      </c>
      <c r="S798" s="4">
        <v>0.32800000000000001</v>
      </c>
      <c r="T798" s="4">
        <v>0.13200000000000001</v>
      </c>
      <c r="U798" s="4">
        <v>0.318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0.225646681532328</v>
      </c>
      <c r="AC798" s="2">
        <v>0.35139788683788897</v>
      </c>
      <c r="AD798" s="2">
        <v>0.14850000831844401</v>
      </c>
      <c r="AE798" s="2">
        <v>0.39749693845898798</v>
      </c>
      <c r="AF798" s="2">
        <v>0.14156356432178699</v>
      </c>
      <c r="AG798" s="2">
        <v>0.38272562113867498</v>
      </c>
    </row>
    <row r="799" spans="1:33" x14ac:dyDescent="0.35">
      <c r="A799" s="7">
        <v>582</v>
      </c>
      <c r="B799" s="7">
        <v>352</v>
      </c>
      <c r="C799" s="7">
        <v>1</v>
      </c>
      <c r="D799" s="7">
        <v>0</v>
      </c>
      <c r="E799" s="22" t="str">
        <f t="shared" si="24"/>
        <v>10</v>
      </c>
      <c r="F799" s="4">
        <v>0</v>
      </c>
      <c r="G799" s="25">
        <v>0</v>
      </c>
      <c r="H799" s="4">
        <v>0.79904752820000002</v>
      </c>
      <c r="I799" s="4">
        <v>9.0665760315000004</v>
      </c>
      <c r="J799" s="2">
        <f t="shared" si="25"/>
        <v>8.8131123085922358E-2</v>
      </c>
      <c r="K799" s="3">
        <v>391</v>
      </c>
      <c r="L799" s="3">
        <v>99</v>
      </c>
      <c r="M799" s="3">
        <v>7</v>
      </c>
      <c r="N799" s="3">
        <v>2</v>
      </c>
      <c r="O799" s="24">
        <v>835.229779534616</v>
      </c>
      <c r="P799" s="4">
        <v>0.16800000000000001</v>
      </c>
      <c r="Q799" s="4">
        <v>0.22222222222222199</v>
      </c>
      <c r="R799" s="4">
        <v>0.755</v>
      </c>
      <c r="S799" s="4">
        <v>0.30199999999999999</v>
      </c>
      <c r="T799" s="4">
        <v>0.79100000000000004</v>
      </c>
      <c r="U799" s="4">
        <v>0.94</v>
      </c>
      <c r="V799" s="5">
        <v>100</v>
      </c>
      <c r="W799" s="5">
        <v>100</v>
      </c>
      <c r="X799" s="5">
        <v>0</v>
      </c>
      <c r="Y799" s="5">
        <v>100</v>
      </c>
      <c r="Z799" s="5">
        <v>0</v>
      </c>
      <c r="AA799" s="5">
        <v>0</v>
      </c>
      <c r="AB799" s="2">
        <v>0.183922838160928</v>
      </c>
      <c r="AC799" s="2">
        <v>0.251314428280906</v>
      </c>
      <c r="AD799" s="2">
        <v>1.4064970684374101</v>
      </c>
      <c r="AE799" s="2">
        <v>0.35953617621976502</v>
      </c>
      <c r="AF799" s="2">
        <v>1.5654210270173301</v>
      </c>
      <c r="AG799" s="2">
        <v>2.81341071676004</v>
      </c>
    </row>
    <row r="800" spans="1:33" x14ac:dyDescent="0.35">
      <c r="A800" s="7">
        <v>166</v>
      </c>
      <c r="B800" s="7">
        <v>162</v>
      </c>
      <c r="C800" s="7">
        <v>1</v>
      </c>
      <c r="D800" s="7">
        <v>0</v>
      </c>
      <c r="E800" s="22" t="str">
        <f t="shared" si="24"/>
        <v>10</v>
      </c>
      <c r="F800" s="4">
        <v>0</v>
      </c>
      <c r="G800" s="25">
        <v>0</v>
      </c>
      <c r="H800" s="4">
        <v>0.76282355540000002</v>
      </c>
      <c r="I800" s="4">
        <v>8.5123495670900002</v>
      </c>
      <c r="J800" s="2">
        <f t="shared" si="25"/>
        <v>8.9613748752657957E-2</v>
      </c>
      <c r="K800" s="3">
        <v>411</v>
      </c>
      <c r="L800" s="3">
        <v>68</v>
      </c>
      <c r="M800" s="3">
        <v>14</v>
      </c>
      <c r="N800" s="3">
        <v>6</v>
      </c>
      <c r="O800" s="24">
        <v>1001</v>
      </c>
      <c r="P800" s="4">
        <v>0.14599999999999999</v>
      </c>
      <c r="Q800" s="4">
        <v>0.3</v>
      </c>
      <c r="R800" s="4">
        <v>2.3E-2</v>
      </c>
      <c r="S800" s="4">
        <v>5.7000000000000002E-2</v>
      </c>
      <c r="T800" s="4">
        <v>1.9E-2</v>
      </c>
      <c r="U800" s="4">
        <v>1.4999999999999999E-2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0.157824085193567</v>
      </c>
      <c r="AC800" s="2">
        <v>0.356674943938732</v>
      </c>
      <c r="AD800" s="2">
        <v>2.32686269393543E-2</v>
      </c>
      <c r="AE800" s="2">
        <v>5.8688996348679599E-2</v>
      </c>
      <c r="AF800" s="2">
        <v>1.9182819416774001E-2</v>
      </c>
      <c r="AG800" s="2">
        <v>1.51136378100482E-2</v>
      </c>
    </row>
    <row r="801" spans="1:33" x14ac:dyDescent="0.35">
      <c r="A801" s="7">
        <v>552</v>
      </c>
      <c r="B801" s="7">
        <v>162</v>
      </c>
      <c r="C801" s="7">
        <v>1</v>
      </c>
      <c r="D801" s="7">
        <v>0</v>
      </c>
      <c r="E801" s="22" t="str">
        <f t="shared" si="24"/>
        <v>10</v>
      </c>
      <c r="F801" s="4">
        <v>0.13283900000000001</v>
      </c>
      <c r="G801" s="25">
        <v>0</v>
      </c>
      <c r="H801" s="4">
        <v>0.79490917709999998</v>
      </c>
      <c r="I801" s="4">
        <v>8.5988192932499992</v>
      </c>
      <c r="J801" s="2">
        <f t="shared" si="25"/>
        <v>9.244399143542846E-2</v>
      </c>
      <c r="K801" s="3">
        <v>340</v>
      </c>
      <c r="L801" s="3">
        <v>61</v>
      </c>
      <c r="M801" s="3">
        <v>69</v>
      </c>
      <c r="N801" s="3">
        <v>29</v>
      </c>
      <c r="O801" s="24">
        <v>875.02437164614298</v>
      </c>
      <c r="P801" s="4">
        <v>0.17899999999999999</v>
      </c>
      <c r="Q801" s="4">
        <v>0.29591836734693899</v>
      </c>
      <c r="R801" s="4">
        <v>0.03</v>
      </c>
      <c r="S801" s="4">
        <v>7.4999999999999997E-2</v>
      </c>
      <c r="T801" s="4">
        <v>1.7000000000000001E-2</v>
      </c>
      <c r="U801" s="4">
        <v>6.8000000000000005E-2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0.19723216952970901</v>
      </c>
      <c r="AC801" s="2">
        <v>0.35086097407331301</v>
      </c>
      <c r="AD801" s="2">
        <v>3.0459207484708602E-2</v>
      </c>
      <c r="AE801" s="2">
        <v>7.7961541469711806E-2</v>
      </c>
      <c r="AF801" s="2">
        <v>1.7146158834970501E-2</v>
      </c>
      <c r="AG801" s="2">
        <v>7.0422464296545903E-2</v>
      </c>
    </row>
    <row r="802" spans="1:33" x14ac:dyDescent="0.35">
      <c r="A802" s="7">
        <v>578</v>
      </c>
      <c r="B802" s="7">
        <v>207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0.83853439360000004</v>
      </c>
      <c r="I802" s="4">
        <v>8.898157673</v>
      </c>
      <c r="J802" s="2">
        <f t="shared" si="25"/>
        <v>9.4236854910359158E-2</v>
      </c>
      <c r="K802" s="3">
        <v>418</v>
      </c>
      <c r="L802" s="3">
        <v>58</v>
      </c>
      <c r="M802" s="3">
        <v>15</v>
      </c>
      <c r="N802" s="3">
        <v>8</v>
      </c>
      <c r="O802" s="24">
        <v>895.17071080472795</v>
      </c>
      <c r="P802" s="4">
        <v>0.11700000000000001</v>
      </c>
      <c r="Q802" s="4">
        <v>0.34782608695652201</v>
      </c>
      <c r="R802" s="4">
        <v>8.9999999999999993E-3</v>
      </c>
      <c r="S802" s="4">
        <v>4.7E-2</v>
      </c>
      <c r="T802" s="4">
        <v>1.7000000000000001E-2</v>
      </c>
      <c r="U802" s="4">
        <v>0.02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0.124430078378177</v>
      </c>
      <c r="AC802" s="2">
        <v>0.42744401482694</v>
      </c>
      <c r="AD802" s="2">
        <v>9.0407446521490707E-3</v>
      </c>
      <c r="AE802" s="2">
        <v>4.8140375327934998E-2</v>
      </c>
      <c r="AF802" s="2">
        <v>1.7146158834970501E-2</v>
      </c>
      <c r="AG802" s="2">
        <v>2.0202707317519501E-2</v>
      </c>
    </row>
    <row r="803" spans="1:33" x14ac:dyDescent="0.35">
      <c r="A803" s="7">
        <v>238</v>
      </c>
      <c r="B803" s="7">
        <v>471</v>
      </c>
      <c r="C803" s="7">
        <v>1</v>
      </c>
      <c r="D803" s="7">
        <v>0</v>
      </c>
      <c r="E803" s="22" t="str">
        <f t="shared" si="24"/>
        <v>10</v>
      </c>
      <c r="F803" s="4">
        <v>0</v>
      </c>
      <c r="G803" s="25">
        <v>0</v>
      </c>
      <c r="H803" s="4">
        <v>0.78423650629999997</v>
      </c>
      <c r="I803" s="4">
        <v>7.9407460638999998</v>
      </c>
      <c r="J803" s="2">
        <f t="shared" si="25"/>
        <v>9.876106098711232E-2</v>
      </c>
      <c r="K803" s="3">
        <v>387</v>
      </c>
      <c r="L803" s="3">
        <v>81</v>
      </c>
      <c r="M803" s="3">
        <v>8</v>
      </c>
      <c r="N803" s="3">
        <v>23</v>
      </c>
      <c r="O803" s="24">
        <v>799.89722098160996</v>
      </c>
      <c r="P803" s="4">
        <v>0.216</v>
      </c>
      <c r="Q803" s="4">
        <v>0.74193548387096797</v>
      </c>
      <c r="R803" s="4">
        <v>0.01</v>
      </c>
      <c r="S803" s="4">
        <v>9.0999999999999998E-2</v>
      </c>
      <c r="T803" s="4">
        <v>0.01</v>
      </c>
      <c r="U803" s="4">
        <v>1.2E-2</v>
      </c>
      <c r="V803" s="5">
        <v>100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0.24334625863172901</v>
      </c>
      <c r="AC803" s="2">
        <v>1.3545456628053101</v>
      </c>
      <c r="AD803" s="2">
        <v>1.0050335853501499E-2</v>
      </c>
      <c r="AE803" s="2">
        <v>9.5410184804658196E-2</v>
      </c>
      <c r="AF803" s="2">
        <v>1.0050335853501499E-2</v>
      </c>
      <c r="AG803" s="2">
        <v>1.20725812342692E-2</v>
      </c>
    </row>
    <row r="804" spans="1:33" x14ac:dyDescent="0.35">
      <c r="A804" s="7">
        <v>782</v>
      </c>
      <c r="B804" s="7">
        <v>116</v>
      </c>
      <c r="C804" s="7">
        <v>1</v>
      </c>
      <c r="D804" s="7">
        <v>0</v>
      </c>
      <c r="E804" s="22" t="str">
        <f t="shared" si="24"/>
        <v>10</v>
      </c>
      <c r="F804" s="4">
        <v>0</v>
      </c>
      <c r="G804" s="25">
        <v>0</v>
      </c>
      <c r="H804" s="4">
        <v>0.68960767000000001</v>
      </c>
      <c r="I804" s="4">
        <v>6.9341112850000002</v>
      </c>
      <c r="J804" s="2">
        <f t="shared" si="25"/>
        <v>9.9451485800606101E-2</v>
      </c>
      <c r="K804" s="3">
        <v>276</v>
      </c>
      <c r="L804" s="3">
        <v>210</v>
      </c>
      <c r="M804" s="3">
        <v>6</v>
      </c>
      <c r="N804" s="3">
        <v>7</v>
      </c>
      <c r="O804" s="24">
        <v>1001</v>
      </c>
      <c r="P804" s="4">
        <v>0.438</v>
      </c>
      <c r="Q804" s="4">
        <v>0.53846153846153799</v>
      </c>
      <c r="R804" s="4">
        <v>2.1000000000000001E-2</v>
      </c>
      <c r="S804" s="4">
        <v>9.8000000000000004E-2</v>
      </c>
      <c r="T804" s="4">
        <v>1.4E-2</v>
      </c>
      <c r="U804" s="4">
        <v>1.9E-2</v>
      </c>
      <c r="V804" s="5">
        <v>100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0.57625342908844601</v>
      </c>
      <c r="AC804" s="2">
        <v>0.773189888233482</v>
      </c>
      <c r="AD804" s="2">
        <v>2.1223636451626698E-2</v>
      </c>
      <c r="AE804" s="2">
        <v>0.10314075891951301</v>
      </c>
      <c r="AF804" s="2">
        <v>1.4098924379501601E-2</v>
      </c>
      <c r="AG804" s="2">
        <v>1.9182819416774001E-2</v>
      </c>
    </row>
    <row r="805" spans="1:33" x14ac:dyDescent="0.35">
      <c r="A805" s="7">
        <v>920</v>
      </c>
      <c r="B805" s="7">
        <v>99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0.77468319910000005</v>
      </c>
      <c r="I805" s="4">
        <v>7.6069909567450003</v>
      </c>
      <c r="J805" s="2">
        <f t="shared" si="25"/>
        <v>0.10183832260416986</v>
      </c>
      <c r="K805" s="3">
        <v>442</v>
      </c>
      <c r="L805" s="3">
        <v>30</v>
      </c>
      <c r="M805" s="3">
        <v>24</v>
      </c>
      <c r="N805" s="3">
        <v>3</v>
      </c>
      <c r="O805" s="24">
        <v>1001</v>
      </c>
      <c r="P805" s="4">
        <v>6.7000000000000004E-2</v>
      </c>
      <c r="Q805" s="4">
        <v>0.11111111111111099</v>
      </c>
      <c r="R805" s="4">
        <v>0.28599999999999998</v>
      </c>
      <c r="S805" s="4">
        <v>0.10199999999999999</v>
      </c>
      <c r="T805" s="4">
        <v>0.29699999999999999</v>
      </c>
      <c r="U805" s="4">
        <v>0.30599999999999999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6.93500781347932E-2</v>
      </c>
      <c r="AC805" s="2">
        <v>0.117783035656384</v>
      </c>
      <c r="AD805" s="2">
        <v>0.33687231664255302</v>
      </c>
      <c r="AE805" s="2">
        <v>0.107585210679937</v>
      </c>
      <c r="AF805" s="2">
        <v>0.35239838717147198</v>
      </c>
      <c r="AG805" s="2">
        <v>0.36528331847533302</v>
      </c>
    </row>
    <row r="806" spans="1:33" x14ac:dyDescent="0.35">
      <c r="A806" s="7">
        <v>508</v>
      </c>
      <c r="B806" s="7">
        <v>273</v>
      </c>
      <c r="C806" s="7">
        <v>1</v>
      </c>
      <c r="D806" s="7">
        <v>0</v>
      </c>
      <c r="E806" s="22" t="str">
        <f t="shared" si="24"/>
        <v>10</v>
      </c>
      <c r="F806" s="4">
        <v>0</v>
      </c>
      <c r="G806" s="25">
        <v>0</v>
      </c>
      <c r="H806" s="4">
        <v>0.77892160619999995</v>
      </c>
      <c r="I806" s="4">
        <v>7.6221911133100004</v>
      </c>
      <c r="J806" s="2">
        <f t="shared" si="25"/>
        <v>0.10219129835774306</v>
      </c>
      <c r="K806" s="3">
        <v>429</v>
      </c>
      <c r="L806" s="3">
        <v>54</v>
      </c>
      <c r="M806" s="3">
        <v>12</v>
      </c>
      <c r="N806" s="3">
        <v>4</v>
      </c>
      <c r="O806" s="24">
        <v>1001</v>
      </c>
      <c r="P806" s="4">
        <v>0.115</v>
      </c>
      <c r="Q806" s="4">
        <v>0.25</v>
      </c>
      <c r="R806" s="4">
        <v>0.42599999999999999</v>
      </c>
      <c r="S806" s="4">
        <v>0.40600000000000003</v>
      </c>
      <c r="T806" s="4">
        <v>0.42499999999999999</v>
      </c>
      <c r="U806" s="4">
        <v>0.41299999999999998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0.122167633974208</v>
      </c>
      <c r="AC806" s="2">
        <v>0.28768207245178101</v>
      </c>
      <c r="AD806" s="2">
        <v>0.55512588266257101</v>
      </c>
      <c r="AE806" s="2">
        <v>0.52087595961949196</v>
      </c>
      <c r="AF806" s="2">
        <v>0.55338523818478702</v>
      </c>
      <c r="AG806" s="2">
        <v>0.53273045915404105</v>
      </c>
    </row>
    <row r="807" spans="1:33" x14ac:dyDescent="0.35">
      <c r="A807" s="7">
        <v>300</v>
      </c>
      <c r="B807" s="7">
        <v>162</v>
      </c>
      <c r="C807" s="7">
        <v>1</v>
      </c>
      <c r="D807" s="7">
        <v>0</v>
      </c>
      <c r="E807" s="22" t="str">
        <f t="shared" si="24"/>
        <v>10</v>
      </c>
      <c r="F807" s="4">
        <v>3.0000000000000001E-5</v>
      </c>
      <c r="G807" s="25">
        <v>0</v>
      </c>
      <c r="H807" s="4">
        <v>0.81065679049999995</v>
      </c>
      <c r="I807" s="4">
        <v>7.2110277310099997</v>
      </c>
      <c r="J807" s="2">
        <f t="shared" si="25"/>
        <v>0.11241903661164492</v>
      </c>
      <c r="K807" s="3">
        <v>400</v>
      </c>
      <c r="L807" s="3">
        <v>85</v>
      </c>
      <c r="M807" s="3">
        <v>7</v>
      </c>
      <c r="N807" s="3">
        <v>7</v>
      </c>
      <c r="O807" s="24">
        <v>1001</v>
      </c>
      <c r="P807" s="4">
        <v>0.20499999999999999</v>
      </c>
      <c r="Q807" s="4">
        <v>0.5</v>
      </c>
      <c r="R807" s="4">
        <v>0.04</v>
      </c>
      <c r="S807" s="4">
        <v>5.3999999999999999E-2</v>
      </c>
      <c r="T807" s="4">
        <v>4.5999999999999999E-2</v>
      </c>
      <c r="U807" s="4">
        <v>4.4999999999999998E-2</v>
      </c>
      <c r="V807" s="5">
        <v>100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0.22941316432780501</v>
      </c>
      <c r="AC807" s="2">
        <v>0.69314718055994495</v>
      </c>
      <c r="AD807" s="2">
        <v>4.08219945202552E-2</v>
      </c>
      <c r="AE807" s="2">
        <v>5.5512709930258801E-2</v>
      </c>
      <c r="AF807" s="2">
        <v>4.7091607533850603E-2</v>
      </c>
      <c r="AG807" s="2">
        <v>4.6043938501406798E-2</v>
      </c>
    </row>
    <row r="808" spans="1:33" x14ac:dyDescent="0.35">
      <c r="A808" s="7">
        <v>192</v>
      </c>
      <c r="B808" s="7">
        <v>492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0.79428959690000001</v>
      </c>
      <c r="I808" s="4">
        <v>7.0514003117500001</v>
      </c>
      <c r="J808" s="2">
        <f t="shared" si="25"/>
        <v>0.11264281728218534</v>
      </c>
      <c r="K808" s="3">
        <v>364</v>
      </c>
      <c r="L808" s="3">
        <v>77</v>
      </c>
      <c r="M808" s="3">
        <v>52</v>
      </c>
      <c r="N808" s="3">
        <v>6</v>
      </c>
      <c r="O808" s="24">
        <v>1001</v>
      </c>
      <c r="P808" s="4">
        <v>0.155</v>
      </c>
      <c r="Q808" s="4">
        <v>0.10344827586206901</v>
      </c>
      <c r="R808" s="4">
        <v>2.7E-2</v>
      </c>
      <c r="S808" s="4">
        <v>3.7999999999999999E-2</v>
      </c>
      <c r="T808" s="4">
        <v>2.4E-2</v>
      </c>
      <c r="U808" s="4">
        <v>2.3E-2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0.168418651624963</v>
      </c>
      <c r="AC808" s="2">
        <v>0.10919929196499201</v>
      </c>
      <c r="AD808" s="2">
        <v>2.7371196796132001E-2</v>
      </c>
      <c r="AE808" s="2">
        <v>3.8740828316430602E-2</v>
      </c>
      <c r="AF808" s="2">
        <v>2.4292692569044601E-2</v>
      </c>
      <c r="AG808" s="2">
        <v>2.32686269393543E-2</v>
      </c>
    </row>
    <row r="809" spans="1:33" x14ac:dyDescent="0.35">
      <c r="A809" s="7">
        <v>694</v>
      </c>
      <c r="B809" s="7">
        <v>19</v>
      </c>
      <c r="C809" s="7">
        <v>1</v>
      </c>
      <c r="D809" s="7">
        <v>0</v>
      </c>
      <c r="E809" s="22" t="str">
        <f t="shared" si="24"/>
        <v>10</v>
      </c>
      <c r="F809" s="4">
        <v>0</v>
      </c>
      <c r="G809" s="25">
        <v>0</v>
      </c>
      <c r="H809" s="4">
        <v>0.89589651130000003</v>
      </c>
      <c r="I809" s="4">
        <v>7.80270030349</v>
      </c>
      <c r="J809" s="2">
        <f t="shared" si="25"/>
        <v>0.11481877766076476</v>
      </c>
      <c r="K809" s="3">
        <v>456</v>
      </c>
      <c r="L809" s="3">
        <v>33</v>
      </c>
      <c r="M809" s="3">
        <v>5</v>
      </c>
      <c r="N809" s="3">
        <v>5</v>
      </c>
      <c r="O809" s="24">
        <v>1001</v>
      </c>
      <c r="P809" s="4">
        <v>6.0999999999999999E-2</v>
      </c>
      <c r="Q809" s="4">
        <v>0.5</v>
      </c>
      <c r="R809" s="4">
        <v>1.7999999999999999E-2</v>
      </c>
      <c r="S809" s="4">
        <v>0.10199999999999999</v>
      </c>
      <c r="T809" s="4">
        <v>8.0000000000000002E-3</v>
      </c>
      <c r="U809" s="4">
        <v>8.0000000000000002E-3</v>
      </c>
      <c r="V809" s="5">
        <v>100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6.2939799773874094E-2</v>
      </c>
      <c r="AC809" s="2">
        <v>0.69314718055994495</v>
      </c>
      <c r="AD809" s="2">
        <v>1.8163970627671201E-2</v>
      </c>
      <c r="AE809" s="2">
        <v>0.107585210679937</v>
      </c>
      <c r="AF809" s="2">
        <v>8.03217169726427E-3</v>
      </c>
      <c r="AG809" s="2">
        <v>8.03217169726427E-3</v>
      </c>
    </row>
    <row r="810" spans="1:33" x14ac:dyDescent="0.35">
      <c r="A810" s="7">
        <v>672</v>
      </c>
      <c r="B810" s="7">
        <v>463</v>
      </c>
      <c r="C810" s="7">
        <v>1</v>
      </c>
      <c r="D810" s="7">
        <v>0</v>
      </c>
      <c r="E810" s="22" t="str">
        <f t="shared" si="24"/>
        <v>10</v>
      </c>
      <c r="F810" s="4">
        <v>4.5000000000000003E-5</v>
      </c>
      <c r="G810" s="25">
        <v>0</v>
      </c>
      <c r="H810" s="4">
        <v>1.167262324</v>
      </c>
      <c r="I810" s="4">
        <v>9.7192466046000003</v>
      </c>
      <c r="J810" s="2">
        <f t="shared" si="25"/>
        <v>0.12009802523660106</v>
      </c>
      <c r="K810" s="3">
        <v>463</v>
      </c>
      <c r="L810" s="3">
        <v>27</v>
      </c>
      <c r="M810" s="3">
        <v>9</v>
      </c>
      <c r="N810" s="3">
        <v>0</v>
      </c>
      <c r="O810" s="24">
        <v>1001</v>
      </c>
      <c r="P810" s="4">
        <v>4.3999999999999997E-2</v>
      </c>
      <c r="Q810" s="4">
        <v>0</v>
      </c>
      <c r="R810" s="4">
        <v>1.4E-2</v>
      </c>
      <c r="S810" s="4">
        <v>0.04</v>
      </c>
      <c r="T810" s="4">
        <v>1.2999999999999999E-2</v>
      </c>
      <c r="U810" s="4">
        <v>4.0000000000000001E-3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4.4997365930735798E-2</v>
      </c>
      <c r="AC810" s="2">
        <v>1.0000050000287801E-5</v>
      </c>
      <c r="AD810" s="2">
        <v>1.4098924379501601E-2</v>
      </c>
      <c r="AE810" s="2">
        <v>4.08219945202552E-2</v>
      </c>
      <c r="AF810" s="2">
        <v>1.30852395486555E-2</v>
      </c>
      <c r="AG810" s="2">
        <v>4.0080213975388201E-3</v>
      </c>
    </row>
    <row r="811" spans="1:33" x14ac:dyDescent="0.35">
      <c r="A811" s="7">
        <v>540</v>
      </c>
      <c r="B811" s="7">
        <v>191</v>
      </c>
      <c r="C811" s="7">
        <v>1</v>
      </c>
      <c r="D811" s="7">
        <v>0</v>
      </c>
      <c r="E811" s="22" t="str">
        <f t="shared" si="24"/>
        <v>10</v>
      </c>
      <c r="F811" s="4">
        <v>0</v>
      </c>
      <c r="G811" s="25">
        <v>0</v>
      </c>
      <c r="H811" s="4">
        <v>0.81830900039999999</v>
      </c>
      <c r="I811" s="4">
        <v>6.6303681582399996</v>
      </c>
      <c r="J811" s="2">
        <f t="shared" si="25"/>
        <v>0.12341833528248849</v>
      </c>
      <c r="K811" s="3">
        <v>408</v>
      </c>
      <c r="L811" s="3">
        <v>36</v>
      </c>
      <c r="M811" s="3">
        <v>51</v>
      </c>
      <c r="N811" s="3">
        <v>4</v>
      </c>
      <c r="O811" s="24">
        <v>1001</v>
      </c>
      <c r="P811" s="4">
        <v>7.9000000000000001E-2</v>
      </c>
      <c r="Q811" s="4">
        <v>7.2727272727272696E-2</v>
      </c>
      <c r="R811" s="4">
        <v>3.1E-2</v>
      </c>
      <c r="S811" s="4">
        <v>1.9E-2</v>
      </c>
      <c r="T811" s="4">
        <v>2.4E-2</v>
      </c>
      <c r="U811" s="4">
        <v>1.0999999999999999E-2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8.2295242726830198E-2</v>
      </c>
      <c r="AC811" s="2">
        <v>7.5507552508145198E-2</v>
      </c>
      <c r="AD811" s="2">
        <v>3.14906670913708E-2</v>
      </c>
      <c r="AE811" s="2">
        <v>1.9182819416774001E-2</v>
      </c>
      <c r="AF811" s="2">
        <v>2.4292692569044601E-2</v>
      </c>
      <c r="AG811" s="2">
        <v>1.1060947359424899E-2</v>
      </c>
    </row>
    <row r="812" spans="1:33" x14ac:dyDescent="0.35">
      <c r="A812" s="7">
        <v>374</v>
      </c>
      <c r="B812" s="7">
        <v>146</v>
      </c>
      <c r="C812" s="7">
        <v>1</v>
      </c>
      <c r="D812" s="7">
        <v>0</v>
      </c>
      <c r="E812" s="22" t="str">
        <f t="shared" si="24"/>
        <v>10</v>
      </c>
      <c r="F812" s="4">
        <v>0</v>
      </c>
      <c r="G812" s="25">
        <v>0</v>
      </c>
      <c r="H812" s="4">
        <v>0.9714393013</v>
      </c>
      <c r="I812" s="4">
        <v>7.8702813393</v>
      </c>
      <c r="J812" s="2">
        <f t="shared" si="25"/>
        <v>0.12343133103122358</v>
      </c>
      <c r="K812" s="3">
        <v>460</v>
      </c>
      <c r="L812" s="3">
        <v>35</v>
      </c>
      <c r="M812" s="3">
        <v>3</v>
      </c>
      <c r="N812" s="3">
        <v>1</v>
      </c>
      <c r="O812" s="24">
        <v>4.4229685771332603</v>
      </c>
      <c r="P812" s="4">
        <v>6.0999999999999999E-2</v>
      </c>
      <c r="Q812" s="4">
        <v>0.25</v>
      </c>
      <c r="R812" s="4">
        <v>1.7000000000000001E-2</v>
      </c>
      <c r="S812" s="4">
        <v>0.17199999999999999</v>
      </c>
      <c r="T812" s="4">
        <v>2.3E-2</v>
      </c>
      <c r="U812" s="4">
        <v>3.5999999999999997E-2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6.2939799773874094E-2</v>
      </c>
      <c r="AC812" s="2">
        <v>0.28768207245178101</v>
      </c>
      <c r="AD812" s="2">
        <v>1.7146158834970501E-2</v>
      </c>
      <c r="AE812" s="2">
        <v>0.188742124596877</v>
      </c>
      <c r="AF812" s="2">
        <v>2.32686269393543E-2</v>
      </c>
      <c r="AG812" s="2">
        <v>3.6663984371591497E-2</v>
      </c>
    </row>
    <row r="813" spans="1:33" x14ac:dyDescent="0.35">
      <c r="A813" s="7">
        <v>628</v>
      </c>
      <c r="B813" s="7">
        <v>39</v>
      </c>
      <c r="C813" s="7">
        <v>1</v>
      </c>
      <c r="D813" s="7">
        <v>0</v>
      </c>
      <c r="E813" s="22" t="str">
        <f t="shared" si="24"/>
        <v>10</v>
      </c>
      <c r="F813" s="4">
        <v>0</v>
      </c>
      <c r="G813" s="25">
        <v>0</v>
      </c>
      <c r="H813" s="4">
        <v>0.88379107960000003</v>
      </c>
      <c r="I813" s="4">
        <v>7.1427290066199998</v>
      </c>
      <c r="J813" s="2">
        <f t="shared" si="25"/>
        <v>0.12373297079882042</v>
      </c>
      <c r="K813" s="3">
        <v>405</v>
      </c>
      <c r="L813" s="3">
        <v>87</v>
      </c>
      <c r="M813" s="3">
        <v>5</v>
      </c>
      <c r="N813" s="3">
        <v>2</v>
      </c>
      <c r="O813" s="24">
        <v>29.211190032101801</v>
      </c>
      <c r="P813" s="4">
        <v>0.19400000000000001</v>
      </c>
      <c r="Q813" s="4">
        <v>0.28571428571428598</v>
      </c>
      <c r="R813" s="4">
        <v>3.6999999999999998E-2</v>
      </c>
      <c r="S813" s="4">
        <v>0.17799999999999999</v>
      </c>
      <c r="T813" s="4">
        <v>2.9000000000000001E-2</v>
      </c>
      <c r="U813" s="4">
        <v>0.109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0.21567153647550899</v>
      </c>
      <c r="AC813" s="2">
        <v>0.33647223662121301</v>
      </c>
      <c r="AD813" s="2">
        <v>3.7701867184011501E-2</v>
      </c>
      <c r="AE813" s="2">
        <v>0.19601488392595701</v>
      </c>
      <c r="AF813" s="2">
        <v>2.9428810690812199E-2</v>
      </c>
      <c r="AG813" s="2">
        <v>0.115410851511328</v>
      </c>
    </row>
    <row r="814" spans="1:33" x14ac:dyDescent="0.35">
      <c r="A814" s="7">
        <v>788</v>
      </c>
      <c r="B814" s="7">
        <v>352</v>
      </c>
      <c r="C814" s="7">
        <v>1</v>
      </c>
      <c r="D814" s="7">
        <v>0</v>
      </c>
      <c r="E814" s="22" t="str">
        <f t="shared" si="24"/>
        <v>10</v>
      </c>
      <c r="F814" s="4">
        <v>0</v>
      </c>
      <c r="G814" s="25">
        <v>0</v>
      </c>
      <c r="H814" s="4">
        <v>0.89322165330000003</v>
      </c>
      <c r="I814" s="4">
        <v>7.0944680612999997</v>
      </c>
      <c r="J814" s="2">
        <f t="shared" si="25"/>
        <v>0.12590396426935566</v>
      </c>
      <c r="K814" s="3">
        <v>437</v>
      </c>
      <c r="L814" s="3">
        <v>50</v>
      </c>
      <c r="M814" s="3">
        <v>11</v>
      </c>
      <c r="N814" s="3">
        <v>1</v>
      </c>
      <c r="O814" s="24">
        <v>1001</v>
      </c>
      <c r="P814" s="4">
        <v>9.8000000000000004E-2</v>
      </c>
      <c r="Q814" s="4">
        <v>8.3333333333333301E-2</v>
      </c>
      <c r="R814" s="4">
        <v>1.4E-2</v>
      </c>
      <c r="S814" s="4">
        <v>5.2999999999999999E-2</v>
      </c>
      <c r="T814" s="4">
        <v>1.4E-2</v>
      </c>
      <c r="U814" s="4">
        <v>2.4E-2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0.10314075891951301</v>
      </c>
      <c r="AC814" s="2">
        <v>8.7011376989629796E-2</v>
      </c>
      <c r="AD814" s="2">
        <v>1.4098924379501601E-2</v>
      </c>
      <c r="AE814" s="2">
        <v>5.4456185796058897E-2</v>
      </c>
      <c r="AF814" s="2">
        <v>1.4098924379501601E-2</v>
      </c>
      <c r="AG814" s="2">
        <v>2.4292692569044601E-2</v>
      </c>
    </row>
    <row r="815" spans="1:33" x14ac:dyDescent="0.35">
      <c r="A815" s="7">
        <v>866</v>
      </c>
      <c r="B815" s="7">
        <v>372</v>
      </c>
      <c r="C815" s="7">
        <v>1</v>
      </c>
      <c r="D815" s="7">
        <v>0</v>
      </c>
      <c r="E815" s="22" t="str">
        <f t="shared" si="24"/>
        <v>10</v>
      </c>
      <c r="F815" s="4">
        <v>0</v>
      </c>
      <c r="G815" s="25">
        <v>0</v>
      </c>
      <c r="H815" s="4">
        <v>1.149280173</v>
      </c>
      <c r="I815" s="4">
        <v>8.5993171865400004</v>
      </c>
      <c r="J815" s="2">
        <f t="shared" si="25"/>
        <v>0.13364784064470839</v>
      </c>
      <c r="K815" s="3">
        <v>401</v>
      </c>
      <c r="L815" s="3">
        <v>38</v>
      </c>
      <c r="M815" s="3">
        <v>37</v>
      </c>
      <c r="N815" s="3">
        <v>23</v>
      </c>
      <c r="O815" s="24">
        <v>590.95235967684596</v>
      </c>
      <c r="P815" s="4">
        <v>0.107</v>
      </c>
      <c r="Q815" s="4">
        <v>0.38333333333333303</v>
      </c>
      <c r="R815" s="4">
        <v>3.2000000000000001E-2</v>
      </c>
      <c r="S815" s="4">
        <v>0.10100000000000001</v>
      </c>
      <c r="T815" s="4">
        <v>2.1000000000000001E-2</v>
      </c>
      <c r="U815" s="4">
        <v>7.9000000000000001E-2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0.113168698105638</v>
      </c>
      <c r="AC815" s="2">
        <v>0.48342664957787601</v>
      </c>
      <c r="AD815" s="2">
        <v>3.2523191705560103E-2</v>
      </c>
      <c r="AE815" s="2">
        <v>0.106472244510517</v>
      </c>
      <c r="AF815" s="2">
        <v>2.1223636451626698E-2</v>
      </c>
      <c r="AG815" s="2">
        <v>8.2295242726830198E-2</v>
      </c>
    </row>
    <row r="816" spans="1:33" x14ac:dyDescent="0.35">
      <c r="A816" s="7">
        <v>296</v>
      </c>
      <c r="B816" s="7">
        <v>239</v>
      </c>
      <c r="C816" s="7">
        <v>1</v>
      </c>
      <c r="D816" s="7">
        <v>0</v>
      </c>
      <c r="E816" s="22" t="str">
        <f t="shared" si="24"/>
        <v>10</v>
      </c>
      <c r="F816" s="4">
        <v>5.3999999999999998E-5</v>
      </c>
      <c r="G816" s="25">
        <v>0</v>
      </c>
      <c r="H816" s="4">
        <v>0.86178994949999999</v>
      </c>
      <c r="I816" s="4">
        <v>6.3913795602599999</v>
      </c>
      <c r="J816" s="2">
        <f t="shared" si="25"/>
        <v>0.13483629651075557</v>
      </c>
      <c r="K816" s="3">
        <v>449</v>
      </c>
      <c r="L816" s="3">
        <v>35</v>
      </c>
      <c r="M816" s="3">
        <v>11</v>
      </c>
      <c r="N816" s="3">
        <v>4</v>
      </c>
      <c r="O816" s="24">
        <v>705.00019084108101</v>
      </c>
      <c r="P816" s="4">
        <v>6.7000000000000004E-2</v>
      </c>
      <c r="Q816" s="4">
        <v>0.266666666666667</v>
      </c>
      <c r="R816" s="4">
        <v>3.7999999999999999E-2</v>
      </c>
      <c r="S816" s="4">
        <v>0.222</v>
      </c>
      <c r="T816" s="4">
        <v>2.1000000000000001E-2</v>
      </c>
      <c r="U816" s="4">
        <v>8.3000000000000004E-2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6.93500781347932E-2</v>
      </c>
      <c r="AC816" s="2">
        <v>0.31015492830383901</v>
      </c>
      <c r="AD816" s="2">
        <v>3.8740828316430602E-2</v>
      </c>
      <c r="AE816" s="2">
        <v>0.25102875480374498</v>
      </c>
      <c r="AF816" s="2">
        <v>2.1223636451626698E-2</v>
      </c>
      <c r="AG816" s="2">
        <v>8.6647806725672197E-2</v>
      </c>
    </row>
    <row r="817" spans="1:33" x14ac:dyDescent="0.35">
      <c r="A817" s="7">
        <v>118</v>
      </c>
      <c r="B817" s="7">
        <v>204</v>
      </c>
      <c r="C817" s="7">
        <v>1</v>
      </c>
      <c r="D817" s="7">
        <v>0</v>
      </c>
      <c r="E817" s="22" t="str">
        <f t="shared" si="24"/>
        <v>10</v>
      </c>
      <c r="F817" s="4">
        <v>0</v>
      </c>
      <c r="G817" s="25">
        <v>0</v>
      </c>
      <c r="H817" s="4">
        <v>1.080836414</v>
      </c>
      <c r="I817" s="4">
        <v>7.9298842448200002</v>
      </c>
      <c r="J817" s="2">
        <f t="shared" si="25"/>
        <v>0.13629914140373858</v>
      </c>
      <c r="K817" s="3">
        <v>438</v>
      </c>
      <c r="L817" s="3">
        <v>41</v>
      </c>
      <c r="M817" s="3">
        <v>10</v>
      </c>
      <c r="N817" s="3">
        <v>10</v>
      </c>
      <c r="O817" s="24">
        <v>1001</v>
      </c>
      <c r="P817" s="4">
        <v>0.108</v>
      </c>
      <c r="Q817" s="4">
        <v>0.5</v>
      </c>
      <c r="R817" s="4">
        <v>0.747</v>
      </c>
      <c r="S817" s="4">
        <v>0.83099999999999996</v>
      </c>
      <c r="T817" s="4">
        <v>0.75700000000000001</v>
      </c>
      <c r="U817" s="4">
        <v>0.78500000000000003</v>
      </c>
      <c r="V817" s="5">
        <v>100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2">
        <v>0.11428914640212801</v>
      </c>
      <c r="AC817" s="2">
        <v>0.69314718055994495</v>
      </c>
      <c r="AD817" s="2">
        <v>1.37436579025462</v>
      </c>
      <c r="AE817" s="2">
        <v>1.77785656405906</v>
      </c>
      <c r="AF817" s="2">
        <v>1.4146938356415899</v>
      </c>
      <c r="AG817" s="2">
        <v>1.5371172508544699</v>
      </c>
    </row>
    <row r="818" spans="1:33" x14ac:dyDescent="0.35">
      <c r="A818" s="7">
        <v>756</v>
      </c>
      <c r="B818" s="7">
        <v>98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0.81331285180000001</v>
      </c>
      <c r="I818" s="4">
        <v>5.9657162551100003</v>
      </c>
      <c r="J818" s="2">
        <f t="shared" si="25"/>
        <v>0.13633113225982679</v>
      </c>
      <c r="K818" s="3">
        <v>450</v>
      </c>
      <c r="L818" s="3">
        <v>28</v>
      </c>
      <c r="M818" s="3">
        <v>12</v>
      </c>
      <c r="N818" s="3">
        <v>9</v>
      </c>
      <c r="O818" s="24">
        <v>1001</v>
      </c>
      <c r="P818" s="4">
        <v>8.1000000000000003E-2</v>
      </c>
      <c r="Q818" s="4">
        <v>0.42857142857142899</v>
      </c>
      <c r="R818" s="4">
        <v>2.9000000000000001E-2</v>
      </c>
      <c r="S818" s="4">
        <v>0.109</v>
      </c>
      <c r="T818" s="4">
        <v>1.7999999999999999E-2</v>
      </c>
      <c r="U818" s="4">
        <v>1.4E-2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8.4469156626450007E-2</v>
      </c>
      <c r="AC818" s="2">
        <v>0.55961578793542299</v>
      </c>
      <c r="AD818" s="2">
        <v>2.9428810690812199E-2</v>
      </c>
      <c r="AE818" s="2">
        <v>0.115410851511328</v>
      </c>
      <c r="AF818" s="2">
        <v>1.8163970627671201E-2</v>
      </c>
      <c r="AG818" s="2">
        <v>1.4098924379501601E-2</v>
      </c>
    </row>
    <row r="819" spans="1:33" x14ac:dyDescent="0.35">
      <c r="A819" s="7">
        <v>218</v>
      </c>
      <c r="B819" s="7">
        <v>211</v>
      </c>
      <c r="C819" s="7">
        <v>1</v>
      </c>
      <c r="D819" s="7">
        <v>0</v>
      </c>
      <c r="E819" s="22" t="str">
        <f t="shared" si="24"/>
        <v>10</v>
      </c>
      <c r="F819" s="4">
        <v>1.2799999999999999E-4</v>
      </c>
      <c r="G819" s="25">
        <v>0</v>
      </c>
      <c r="H819" s="4">
        <v>1.2310520069999999</v>
      </c>
      <c r="I819" s="4">
        <v>8.9402951075000008</v>
      </c>
      <c r="J819" s="2">
        <f t="shared" si="25"/>
        <v>0.13769702142911056</v>
      </c>
      <c r="K819" s="3">
        <v>424</v>
      </c>
      <c r="L819" s="3">
        <v>66</v>
      </c>
      <c r="M819" s="3">
        <v>8</v>
      </c>
      <c r="N819" s="3">
        <v>1</v>
      </c>
      <c r="O819" s="24">
        <v>1001</v>
      </c>
      <c r="P819" s="4">
        <v>0.125</v>
      </c>
      <c r="Q819" s="4">
        <v>0.11111111111111099</v>
      </c>
      <c r="R819" s="4">
        <v>3.2000000000000001E-2</v>
      </c>
      <c r="S819" s="4">
        <v>0.06</v>
      </c>
      <c r="T819" s="4">
        <v>2.1999999999999999E-2</v>
      </c>
      <c r="U819" s="4">
        <v>1.7999999999999999E-2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0.13353139262452299</v>
      </c>
      <c r="AC819" s="2">
        <v>0.117783035656384</v>
      </c>
      <c r="AD819" s="2">
        <v>3.2523191705560103E-2</v>
      </c>
      <c r="AE819" s="2">
        <v>6.1875403718087502E-2</v>
      </c>
      <c r="AF819" s="2">
        <v>2.2245608947319698E-2</v>
      </c>
      <c r="AG819" s="2">
        <v>1.8163970627671201E-2</v>
      </c>
    </row>
    <row r="820" spans="1:33" x14ac:dyDescent="0.35">
      <c r="A820" s="7">
        <v>346</v>
      </c>
      <c r="B820" s="7">
        <v>420</v>
      </c>
      <c r="C820" s="7">
        <v>1</v>
      </c>
      <c r="D820" s="7">
        <v>0</v>
      </c>
      <c r="E820" s="22" t="str">
        <f t="shared" si="24"/>
        <v>10</v>
      </c>
      <c r="F820" s="4">
        <v>0</v>
      </c>
      <c r="G820" s="25">
        <v>0</v>
      </c>
      <c r="H820" s="4">
        <v>1.1254259799999999</v>
      </c>
      <c r="I820" s="4">
        <v>7.8782729547999999</v>
      </c>
      <c r="J820" s="2">
        <f t="shared" si="25"/>
        <v>0.14285186441963921</v>
      </c>
      <c r="K820" s="3">
        <v>442</v>
      </c>
      <c r="L820" s="3">
        <v>46</v>
      </c>
      <c r="M820" s="3">
        <v>11</v>
      </c>
      <c r="N820" s="3">
        <v>0</v>
      </c>
      <c r="O820" s="24">
        <v>1001</v>
      </c>
      <c r="P820" s="4">
        <v>8.5000000000000006E-2</v>
      </c>
      <c r="Q820" s="4">
        <v>0</v>
      </c>
      <c r="R820" s="4">
        <v>0.02</v>
      </c>
      <c r="S820" s="4">
        <v>3.3000000000000002E-2</v>
      </c>
      <c r="T820" s="4">
        <v>2.4E-2</v>
      </c>
      <c r="U820" s="4">
        <v>7.0000000000000001E-3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8.8831213706615703E-2</v>
      </c>
      <c r="AC820" s="2">
        <v>1.0000050000287801E-5</v>
      </c>
      <c r="AD820" s="2">
        <v>2.0202707317519501E-2</v>
      </c>
      <c r="AE820" s="2">
        <v>3.3556783528842803E-2</v>
      </c>
      <c r="AF820" s="2">
        <v>2.4292692569044601E-2</v>
      </c>
      <c r="AG820" s="2">
        <v>7.0246149369644698E-3</v>
      </c>
    </row>
    <row r="821" spans="1:33" x14ac:dyDescent="0.35">
      <c r="A821" s="7">
        <v>388</v>
      </c>
      <c r="B821" s="7">
        <v>14</v>
      </c>
      <c r="C821" s="7">
        <v>1</v>
      </c>
      <c r="D821" s="7">
        <v>0</v>
      </c>
      <c r="E821" s="22" t="str">
        <f t="shared" si="24"/>
        <v>10</v>
      </c>
      <c r="F821" s="4">
        <v>1.4899999999999999E-4</v>
      </c>
      <c r="G821" s="25">
        <v>0</v>
      </c>
      <c r="H821" s="4">
        <v>1.5390643690000001</v>
      </c>
      <c r="I821" s="4">
        <v>10.74820864945</v>
      </c>
      <c r="J821" s="2">
        <f t="shared" si="25"/>
        <v>0.1431926397408331</v>
      </c>
      <c r="K821" s="3">
        <v>401</v>
      </c>
      <c r="L821" s="3">
        <v>88</v>
      </c>
      <c r="M821" s="3">
        <v>8</v>
      </c>
      <c r="N821" s="3">
        <v>2</v>
      </c>
      <c r="O821" s="24">
        <v>1001</v>
      </c>
      <c r="P821" s="4">
        <v>0.183</v>
      </c>
      <c r="Q821" s="4">
        <v>0.2</v>
      </c>
      <c r="R821" s="4">
        <v>3.5000000000000003E-2</v>
      </c>
      <c r="S821" s="4">
        <v>8.3000000000000004E-2</v>
      </c>
      <c r="T821" s="4">
        <v>2.8000000000000001E-2</v>
      </c>
      <c r="U821" s="4">
        <v>1.7000000000000001E-2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0.202116184122134</v>
      </c>
      <c r="AC821" s="2">
        <v>0.22314355131420999</v>
      </c>
      <c r="AD821" s="2">
        <v>3.5627177643151202E-2</v>
      </c>
      <c r="AE821" s="2">
        <v>8.6647806725672197E-2</v>
      </c>
      <c r="AF821" s="2">
        <v>2.8399474521698002E-2</v>
      </c>
      <c r="AG821" s="2">
        <v>1.7146158834970501E-2</v>
      </c>
    </row>
    <row r="822" spans="1:33" x14ac:dyDescent="0.35">
      <c r="A822" s="7">
        <v>416</v>
      </c>
      <c r="B822" s="7">
        <v>205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1.3027328920000001</v>
      </c>
      <c r="I822" s="4">
        <v>8.8843360133000004</v>
      </c>
      <c r="J822" s="2">
        <f t="shared" si="25"/>
        <v>0.14663255532543873</v>
      </c>
      <c r="K822" s="3">
        <v>281</v>
      </c>
      <c r="L822" s="3">
        <v>124</v>
      </c>
      <c r="M822" s="3">
        <v>79</v>
      </c>
      <c r="N822" s="3">
        <v>15</v>
      </c>
      <c r="O822" s="24">
        <v>1001</v>
      </c>
      <c r="P822" s="4">
        <v>0.26400000000000001</v>
      </c>
      <c r="Q822" s="4">
        <v>0.159574468085106</v>
      </c>
      <c r="R822" s="4">
        <v>4.4999999999999998E-2</v>
      </c>
      <c r="S822" s="4">
        <v>4.0000000000000001E-3</v>
      </c>
      <c r="T822" s="4">
        <v>3.6999999999999998E-2</v>
      </c>
      <c r="U822" s="4">
        <v>0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0.30652516025326099</v>
      </c>
      <c r="AC822" s="2">
        <v>0.173846929802982</v>
      </c>
      <c r="AD822" s="2">
        <v>4.6043938501406798E-2</v>
      </c>
      <c r="AE822" s="2">
        <v>4.0080213975388201E-3</v>
      </c>
      <c r="AF822" s="2">
        <v>3.7701867184011501E-2</v>
      </c>
      <c r="AG822" s="2">
        <v>1.0000050000287801E-5</v>
      </c>
    </row>
    <row r="823" spans="1:33" x14ac:dyDescent="0.35">
      <c r="A823" s="7">
        <v>294</v>
      </c>
      <c r="B823" s="7">
        <v>223</v>
      </c>
      <c r="C823" s="7">
        <v>1</v>
      </c>
      <c r="D823" s="7">
        <v>0</v>
      </c>
      <c r="E823" s="22" t="str">
        <f t="shared" si="24"/>
        <v>10</v>
      </c>
      <c r="F823" s="4">
        <v>0</v>
      </c>
      <c r="G823" s="25">
        <v>0</v>
      </c>
      <c r="H823" s="4">
        <v>1.086909235</v>
      </c>
      <c r="I823" s="4">
        <v>6.8898072262400003</v>
      </c>
      <c r="J823" s="2">
        <f t="shared" si="25"/>
        <v>0.15775611701594197</v>
      </c>
      <c r="K823" s="3">
        <v>424</v>
      </c>
      <c r="L823" s="3">
        <v>33</v>
      </c>
      <c r="M823" s="3">
        <v>40</v>
      </c>
      <c r="N823" s="3">
        <v>2</v>
      </c>
      <c r="O823" s="24">
        <v>1001</v>
      </c>
      <c r="P823" s="4">
        <v>5.8000000000000003E-2</v>
      </c>
      <c r="Q823" s="4">
        <v>4.7619047619047603E-2</v>
      </c>
      <c r="R823" s="4">
        <v>3.1E-2</v>
      </c>
      <c r="S823" s="4">
        <v>8.3000000000000004E-2</v>
      </c>
      <c r="T823" s="4">
        <v>1.6E-2</v>
      </c>
      <c r="U823" s="4">
        <v>1.2E-2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5.9750004405774E-2</v>
      </c>
      <c r="AC823" s="2">
        <v>4.8790164169432097E-2</v>
      </c>
      <c r="AD823" s="2">
        <v>3.14906670913708E-2</v>
      </c>
      <c r="AE823" s="2">
        <v>8.6647806725672197E-2</v>
      </c>
      <c r="AF823" s="2">
        <v>1.6129381929883599E-2</v>
      </c>
      <c r="AG823" s="2">
        <v>1.20725812342692E-2</v>
      </c>
    </row>
    <row r="824" spans="1:33" x14ac:dyDescent="0.35">
      <c r="A824" s="7">
        <v>604</v>
      </c>
      <c r="B824" s="7">
        <v>58</v>
      </c>
      <c r="C824" s="7">
        <v>1</v>
      </c>
      <c r="D824" s="7">
        <v>0</v>
      </c>
      <c r="E824" s="22" t="str">
        <f t="shared" si="24"/>
        <v>10</v>
      </c>
      <c r="F824" s="4">
        <v>1.7899999999999999E-4</v>
      </c>
      <c r="G824" s="25">
        <v>0</v>
      </c>
      <c r="H824" s="4">
        <v>1.508776812</v>
      </c>
      <c r="I824" s="4">
        <v>9.4065032304499994</v>
      </c>
      <c r="J824" s="2">
        <f t="shared" si="25"/>
        <v>0.16039720340667138</v>
      </c>
      <c r="K824" s="3">
        <v>415</v>
      </c>
      <c r="L824" s="3">
        <v>61</v>
      </c>
      <c r="M824" s="3">
        <v>20</v>
      </c>
      <c r="N824" s="3">
        <v>3</v>
      </c>
      <c r="O824" s="24">
        <v>1001</v>
      </c>
      <c r="P824" s="4">
        <v>0.13600000000000001</v>
      </c>
      <c r="Q824" s="4">
        <v>0.13043478260869601</v>
      </c>
      <c r="R824" s="4">
        <v>0.05</v>
      </c>
      <c r="S824" s="4">
        <v>0.10100000000000001</v>
      </c>
      <c r="T824" s="4">
        <v>3.5999999999999997E-2</v>
      </c>
      <c r="U824" s="4">
        <v>2.1000000000000001E-2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0.14618251017808101</v>
      </c>
      <c r="AC824" s="2">
        <v>0.13976194237515899</v>
      </c>
      <c r="AD824" s="2">
        <v>5.1293294387550599E-2</v>
      </c>
      <c r="AE824" s="2">
        <v>0.106472244510517</v>
      </c>
      <c r="AF824" s="2">
        <v>3.6663984371591497E-2</v>
      </c>
      <c r="AG824" s="2">
        <v>2.1223636451626698E-2</v>
      </c>
    </row>
    <row r="825" spans="1:33" x14ac:dyDescent="0.35">
      <c r="A825" s="7">
        <v>958</v>
      </c>
      <c r="B825" s="7">
        <v>280</v>
      </c>
      <c r="C825" s="7">
        <v>1</v>
      </c>
      <c r="D825" s="7">
        <v>0</v>
      </c>
      <c r="E825" s="22" t="str">
        <f t="shared" si="24"/>
        <v>10</v>
      </c>
      <c r="F825" s="4">
        <v>0</v>
      </c>
      <c r="G825" s="25">
        <v>0</v>
      </c>
      <c r="H825" s="4">
        <v>1.146156985</v>
      </c>
      <c r="I825" s="4">
        <v>7.0455589742700004</v>
      </c>
      <c r="J825" s="2">
        <f t="shared" si="25"/>
        <v>0.16267793502058575</v>
      </c>
      <c r="K825" s="3">
        <v>436</v>
      </c>
      <c r="L825" s="3">
        <v>53</v>
      </c>
      <c r="M825" s="3">
        <v>9</v>
      </c>
      <c r="N825" s="3">
        <v>1</v>
      </c>
      <c r="O825" s="24">
        <v>354.20527385719203</v>
      </c>
      <c r="P825" s="4">
        <v>0.11600000000000001</v>
      </c>
      <c r="Q825" s="4">
        <v>0.1</v>
      </c>
      <c r="R825" s="4">
        <v>3.7999999999999999E-2</v>
      </c>
      <c r="S825" s="4">
        <v>7.5999999999999998E-2</v>
      </c>
      <c r="T825" s="4">
        <v>4.2000000000000003E-2</v>
      </c>
      <c r="U825" s="4">
        <v>4.8000000000000001E-2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0.123298216344494</v>
      </c>
      <c r="AC825" s="2">
        <v>0.105360515657826</v>
      </c>
      <c r="AD825" s="2">
        <v>3.8740828316430602E-2</v>
      </c>
      <c r="AE825" s="2">
        <v>7.9043207340452906E-2</v>
      </c>
      <c r="AF825" s="2">
        <v>4.2907501011276501E-2</v>
      </c>
      <c r="AG825" s="2">
        <v>4.9190244190771802E-2</v>
      </c>
    </row>
    <row r="826" spans="1:33" x14ac:dyDescent="0.35">
      <c r="A826" s="7">
        <v>884</v>
      </c>
      <c r="B826" s="7">
        <v>316</v>
      </c>
      <c r="C826" s="7">
        <v>1</v>
      </c>
      <c r="D826" s="7">
        <v>0</v>
      </c>
      <c r="E826" s="22" t="str">
        <f t="shared" si="24"/>
        <v>10</v>
      </c>
      <c r="F826" s="4">
        <v>0</v>
      </c>
      <c r="G826" s="25">
        <v>0</v>
      </c>
      <c r="H826" s="4">
        <v>1.3690553219999999</v>
      </c>
      <c r="I826" s="4">
        <v>8.4088663611999994</v>
      </c>
      <c r="J826" s="2">
        <f t="shared" si="25"/>
        <v>0.16281092637136724</v>
      </c>
      <c r="K826" s="3">
        <v>434</v>
      </c>
      <c r="L826" s="3">
        <v>42</v>
      </c>
      <c r="M826" s="3">
        <v>21</v>
      </c>
      <c r="N826" s="3">
        <v>2</v>
      </c>
      <c r="O826" s="24">
        <v>1001</v>
      </c>
      <c r="P826" s="4">
        <v>9.8000000000000004E-2</v>
      </c>
      <c r="Q826" s="4">
        <v>8.6956521739130405E-2</v>
      </c>
      <c r="R826" s="4">
        <v>6.9000000000000006E-2</v>
      </c>
      <c r="S826" s="4">
        <v>0.108</v>
      </c>
      <c r="T826" s="4">
        <v>3.2000000000000001E-2</v>
      </c>
      <c r="U826" s="4">
        <v>3.7999999999999999E-2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0.10314075891951301</v>
      </c>
      <c r="AC826" s="2">
        <v>9.0971778205726606E-2</v>
      </c>
      <c r="AD826" s="2">
        <v>7.1496001705069895E-2</v>
      </c>
      <c r="AE826" s="2">
        <v>0.11428914640212801</v>
      </c>
      <c r="AF826" s="2">
        <v>3.2523191705560103E-2</v>
      </c>
      <c r="AG826" s="2">
        <v>3.8740828316430602E-2</v>
      </c>
    </row>
    <row r="827" spans="1:33" x14ac:dyDescent="0.35">
      <c r="A827" s="7">
        <v>502</v>
      </c>
      <c r="B827" s="7">
        <v>22</v>
      </c>
      <c r="C827" s="7">
        <v>1</v>
      </c>
      <c r="D827" s="7">
        <v>0</v>
      </c>
      <c r="E827" s="22" t="str">
        <f t="shared" si="24"/>
        <v>10</v>
      </c>
      <c r="F827" s="4">
        <v>1.9999999999999999E-6</v>
      </c>
      <c r="G827" s="25">
        <v>0</v>
      </c>
      <c r="H827" s="4">
        <v>1.2958643430000001</v>
      </c>
      <c r="I827" s="4">
        <v>7.8401349694000002</v>
      </c>
      <c r="J827" s="2">
        <f t="shared" si="25"/>
        <v>0.16528597378205234</v>
      </c>
      <c r="K827" s="3">
        <v>421</v>
      </c>
      <c r="L827" s="3">
        <v>38</v>
      </c>
      <c r="M827" s="3">
        <v>38</v>
      </c>
      <c r="N827" s="3">
        <v>2</v>
      </c>
      <c r="O827" s="24">
        <v>1001</v>
      </c>
      <c r="P827" s="4">
        <v>7.9000000000000001E-2</v>
      </c>
      <c r="Q827" s="4">
        <v>0.05</v>
      </c>
      <c r="R827" s="4">
        <v>2.8000000000000001E-2</v>
      </c>
      <c r="S827" s="4">
        <v>4.7E-2</v>
      </c>
      <c r="T827" s="4">
        <v>2.9000000000000001E-2</v>
      </c>
      <c r="U827" s="4">
        <v>2.3E-2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8.2295242726830198E-2</v>
      </c>
      <c r="AC827" s="2">
        <v>5.1293294387550599E-2</v>
      </c>
      <c r="AD827" s="2">
        <v>2.8399474521698002E-2</v>
      </c>
      <c r="AE827" s="2">
        <v>4.8140375327934998E-2</v>
      </c>
      <c r="AF827" s="2">
        <v>2.9428810690812199E-2</v>
      </c>
      <c r="AG827" s="2">
        <v>2.32686269393543E-2</v>
      </c>
    </row>
    <row r="828" spans="1:33" x14ac:dyDescent="0.35">
      <c r="A828" s="7">
        <v>156</v>
      </c>
      <c r="B828" s="7">
        <v>241</v>
      </c>
      <c r="C828" s="7">
        <v>1</v>
      </c>
      <c r="D828" s="7">
        <v>0</v>
      </c>
      <c r="E828" s="22" t="str">
        <f t="shared" si="24"/>
        <v>10</v>
      </c>
      <c r="F828" s="4">
        <v>0</v>
      </c>
      <c r="G828" s="25">
        <v>0</v>
      </c>
      <c r="H828" s="4">
        <v>1.7718490170000001</v>
      </c>
      <c r="I828" s="4">
        <v>10.6016552192</v>
      </c>
      <c r="J828" s="2">
        <f t="shared" si="25"/>
        <v>0.16712946991438793</v>
      </c>
      <c r="K828" s="3">
        <v>427</v>
      </c>
      <c r="L828" s="3">
        <v>57</v>
      </c>
      <c r="M828" s="3">
        <v>6</v>
      </c>
      <c r="N828" s="3">
        <v>9</v>
      </c>
      <c r="O828" s="24">
        <v>896.86243521763595</v>
      </c>
      <c r="P828" s="4">
        <v>0.14299999999999999</v>
      </c>
      <c r="Q828" s="4">
        <v>0.6</v>
      </c>
      <c r="R828" s="4">
        <v>6.7000000000000004E-2</v>
      </c>
      <c r="S828" s="4">
        <v>0.3</v>
      </c>
      <c r="T828" s="4">
        <v>6.4000000000000001E-2</v>
      </c>
      <c r="U828" s="4">
        <v>7.9000000000000001E-2</v>
      </c>
      <c r="V828" s="5">
        <v>100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0.15431736038435701</v>
      </c>
      <c r="AC828" s="2">
        <v>0.916290731874155</v>
      </c>
      <c r="AD828" s="2">
        <v>6.93500781347932E-2</v>
      </c>
      <c r="AE828" s="2">
        <v>0.356674943938732</v>
      </c>
      <c r="AF828" s="2">
        <v>6.6139802504545098E-2</v>
      </c>
      <c r="AG828" s="2">
        <v>8.2295242726830198E-2</v>
      </c>
    </row>
    <row r="829" spans="1:33" x14ac:dyDescent="0.35">
      <c r="A829" s="7">
        <v>860</v>
      </c>
      <c r="B829" s="7">
        <v>259</v>
      </c>
      <c r="C829" s="7">
        <v>1</v>
      </c>
      <c r="D829" s="7">
        <v>0</v>
      </c>
      <c r="E829" s="22" t="str">
        <f t="shared" si="24"/>
        <v>10</v>
      </c>
      <c r="F829" s="4">
        <v>0.14536299999999999</v>
      </c>
      <c r="G829" s="25">
        <v>0</v>
      </c>
      <c r="H829" s="4">
        <v>1.5398710879999999</v>
      </c>
      <c r="I829" s="4">
        <v>8.5750750838399998</v>
      </c>
      <c r="J829" s="2">
        <f t="shared" si="25"/>
        <v>0.17957523088071098</v>
      </c>
      <c r="K829" s="3">
        <v>346</v>
      </c>
      <c r="L829" s="3">
        <v>29</v>
      </c>
      <c r="M829" s="3">
        <v>117</v>
      </c>
      <c r="N829" s="3">
        <v>7</v>
      </c>
      <c r="O829" s="24">
        <v>1001</v>
      </c>
      <c r="P829" s="4">
        <v>5.8000000000000003E-2</v>
      </c>
      <c r="Q829" s="4">
        <v>5.6451612903225798E-2</v>
      </c>
      <c r="R829" s="4">
        <v>3.5999999999999997E-2</v>
      </c>
      <c r="S829" s="4">
        <v>4.2000000000000003E-2</v>
      </c>
      <c r="T829" s="4">
        <v>3.2000000000000001E-2</v>
      </c>
      <c r="U829" s="4">
        <v>3.7999999999999999E-2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5.9750004405774E-2</v>
      </c>
      <c r="AC829" s="2">
        <v>5.8107630807280701E-2</v>
      </c>
      <c r="AD829" s="2">
        <v>3.6663984371591497E-2</v>
      </c>
      <c r="AE829" s="2">
        <v>4.2907501011276501E-2</v>
      </c>
      <c r="AF829" s="2">
        <v>3.2523191705560103E-2</v>
      </c>
      <c r="AG829" s="2">
        <v>3.8740828316430602E-2</v>
      </c>
    </row>
    <row r="830" spans="1:33" x14ac:dyDescent="0.35">
      <c r="A830" s="7">
        <v>550</v>
      </c>
      <c r="B830" s="7">
        <v>371</v>
      </c>
      <c r="C830" s="7">
        <v>1</v>
      </c>
      <c r="D830" s="7">
        <v>0</v>
      </c>
      <c r="E830" s="22" t="str">
        <f t="shared" si="24"/>
        <v>10</v>
      </c>
      <c r="F830" s="4">
        <v>3.0000000000000001E-6</v>
      </c>
      <c r="G830" s="25">
        <v>0</v>
      </c>
      <c r="H830" s="4">
        <v>1.4269073860000001</v>
      </c>
      <c r="I830" s="4">
        <v>7.8276620690899996</v>
      </c>
      <c r="J830" s="2">
        <f t="shared" si="25"/>
        <v>0.18229036631954201</v>
      </c>
      <c r="K830" s="3">
        <v>407</v>
      </c>
      <c r="L830" s="3">
        <v>68</v>
      </c>
      <c r="M830" s="3">
        <v>17</v>
      </c>
      <c r="N830" s="3">
        <v>7</v>
      </c>
      <c r="O830" s="24">
        <v>1001</v>
      </c>
      <c r="P830" s="4">
        <v>0.152</v>
      </c>
      <c r="Q830" s="4">
        <v>0.29166666666666702</v>
      </c>
      <c r="R830" s="4">
        <v>4.5999999999999999E-2</v>
      </c>
      <c r="S830" s="4">
        <v>0.126</v>
      </c>
      <c r="T830" s="4">
        <v>2.4E-2</v>
      </c>
      <c r="U830" s="4">
        <v>3.5000000000000003E-2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0.16487464319023401</v>
      </c>
      <c r="AC830" s="2">
        <v>0.34484048629172998</v>
      </c>
      <c r="AD830" s="2">
        <v>4.7091607533850603E-2</v>
      </c>
      <c r="AE830" s="2">
        <v>0.13467490332660201</v>
      </c>
      <c r="AF830" s="2">
        <v>2.4292692569044601E-2</v>
      </c>
      <c r="AG830" s="2">
        <v>3.5627177643151202E-2</v>
      </c>
    </row>
    <row r="831" spans="1:33" x14ac:dyDescent="0.35">
      <c r="A831" s="7">
        <v>112</v>
      </c>
      <c r="B831" s="7">
        <v>259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1.5772933979999999</v>
      </c>
      <c r="I831" s="4">
        <v>8.2845389757000003</v>
      </c>
      <c r="J831" s="2">
        <f t="shared" si="25"/>
        <v>0.19039000270582068</v>
      </c>
      <c r="K831" s="3">
        <v>403</v>
      </c>
      <c r="L831" s="3">
        <v>56</v>
      </c>
      <c r="M831" s="3">
        <v>15</v>
      </c>
      <c r="N831" s="3">
        <v>25</v>
      </c>
      <c r="O831" s="24">
        <v>1001</v>
      </c>
      <c r="P831" s="4">
        <v>0.17599999999999999</v>
      </c>
      <c r="Q831" s="4">
        <v>0.625</v>
      </c>
      <c r="R831" s="4">
        <v>4.8000000000000001E-2</v>
      </c>
      <c r="S831" s="4">
        <v>0.20200000000000001</v>
      </c>
      <c r="T831" s="4">
        <v>2.9000000000000001E-2</v>
      </c>
      <c r="U831" s="4">
        <v>0.10100000000000001</v>
      </c>
      <c r="V831" s="5">
        <v>100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0.19358474907266501</v>
      </c>
      <c r="AC831" s="2">
        <v>0.98082925301172597</v>
      </c>
      <c r="AD831" s="2">
        <v>4.9190244190771802E-2</v>
      </c>
      <c r="AE831" s="2">
        <v>0.225646681532328</v>
      </c>
      <c r="AF831" s="2">
        <v>2.9428810690812199E-2</v>
      </c>
      <c r="AG831" s="2">
        <v>0.106472244510517</v>
      </c>
    </row>
    <row r="832" spans="1:33" x14ac:dyDescent="0.35">
      <c r="A832" s="7">
        <v>910</v>
      </c>
      <c r="B832" s="7">
        <v>361</v>
      </c>
      <c r="C832" s="7">
        <v>1</v>
      </c>
      <c r="D832" s="7">
        <v>0</v>
      </c>
      <c r="E832" s="22" t="str">
        <f t="shared" si="24"/>
        <v>10</v>
      </c>
      <c r="F832" s="4">
        <v>1.8200000000000001E-4</v>
      </c>
      <c r="G832" s="25">
        <v>0</v>
      </c>
      <c r="H832" s="4">
        <v>1.4708411699999999</v>
      </c>
      <c r="I832" s="4">
        <v>6.8533452875399998</v>
      </c>
      <c r="J832" s="2">
        <f t="shared" si="25"/>
        <v>0.21461652788370694</v>
      </c>
      <c r="K832" s="3">
        <v>409</v>
      </c>
      <c r="L832" s="3">
        <v>55</v>
      </c>
      <c r="M832" s="3">
        <v>9</v>
      </c>
      <c r="N832" s="3">
        <v>26</v>
      </c>
      <c r="O832" s="24">
        <v>1001</v>
      </c>
      <c r="P832" s="4">
        <v>0.182</v>
      </c>
      <c r="Q832" s="4">
        <v>0.74285714285714299</v>
      </c>
      <c r="R832" s="4">
        <v>6.3E-2</v>
      </c>
      <c r="S832" s="4">
        <v>0.17</v>
      </c>
      <c r="T832" s="4">
        <v>3.5000000000000003E-2</v>
      </c>
      <c r="U832" s="4">
        <v>0.106</v>
      </c>
      <c r="V832" s="5">
        <v>100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0.20089294237939001</v>
      </c>
      <c r="AC832" s="2">
        <v>1.35812348415319</v>
      </c>
      <c r="AD832" s="2">
        <v>6.5071996743714805E-2</v>
      </c>
      <c r="AE832" s="2">
        <v>0.18632957819149301</v>
      </c>
      <c r="AF832" s="2">
        <v>3.5627177643151202E-2</v>
      </c>
      <c r="AG832" s="2">
        <v>0.112049503808623</v>
      </c>
    </row>
    <row r="833" spans="1:33" x14ac:dyDescent="0.35">
      <c r="A833" s="7">
        <v>836</v>
      </c>
      <c r="B833" s="7">
        <v>79</v>
      </c>
      <c r="C833" s="7">
        <v>1</v>
      </c>
      <c r="D833" s="7">
        <v>0</v>
      </c>
      <c r="E833" s="22" t="str">
        <f t="shared" si="24"/>
        <v>10</v>
      </c>
      <c r="F833" s="4">
        <v>3.3000000000000003E-5</v>
      </c>
      <c r="G833" s="25">
        <v>0</v>
      </c>
      <c r="H833" s="4">
        <v>1.556593911</v>
      </c>
      <c r="I833" s="4">
        <v>7.1909863410000003</v>
      </c>
      <c r="J833" s="2">
        <f t="shared" si="25"/>
        <v>0.21646459013903999</v>
      </c>
      <c r="K833" s="3">
        <v>451</v>
      </c>
      <c r="L833" s="3">
        <v>36</v>
      </c>
      <c r="M833" s="3">
        <v>10</v>
      </c>
      <c r="N833" s="3">
        <v>2</v>
      </c>
      <c r="O833" s="24">
        <v>1001</v>
      </c>
      <c r="P833" s="4">
        <v>8.6999999999999994E-2</v>
      </c>
      <c r="Q833" s="4">
        <v>0.16666666666666699</v>
      </c>
      <c r="R833" s="4">
        <v>3.4000000000000002E-2</v>
      </c>
      <c r="S833" s="4">
        <v>0.123</v>
      </c>
      <c r="T833" s="4">
        <v>3.1E-2</v>
      </c>
      <c r="U833" s="4">
        <v>1.7000000000000001E-2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9.1019398387168493E-2</v>
      </c>
      <c r="AC833" s="2">
        <v>0.18232155679395501</v>
      </c>
      <c r="AD833" s="2">
        <v>3.4591444769619097E-2</v>
      </c>
      <c r="AE833" s="2">
        <v>0.131248286609954</v>
      </c>
      <c r="AF833" s="2">
        <v>3.14906670913708E-2</v>
      </c>
      <c r="AG833" s="2">
        <v>1.7146158834970501E-2</v>
      </c>
    </row>
    <row r="834" spans="1:33" x14ac:dyDescent="0.35">
      <c r="A834" s="7">
        <v>504</v>
      </c>
      <c r="B834" s="7">
        <v>329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7.0299999999999996E-4</v>
      </c>
      <c r="G834" s="25">
        <v>0</v>
      </c>
      <c r="H834" s="4">
        <v>1.6972076899999999</v>
      </c>
      <c r="I834" s="4">
        <v>7.7297086533000003</v>
      </c>
      <c r="J834" s="2">
        <f t="shared" ref="J834:J897" si="27">H834/I834</f>
        <v>0.219569425721553</v>
      </c>
      <c r="K834" s="3">
        <v>439</v>
      </c>
      <c r="L834" s="3">
        <v>50</v>
      </c>
      <c r="M834" s="3">
        <v>8</v>
      </c>
      <c r="N834" s="3">
        <v>2</v>
      </c>
      <c r="O834" s="24">
        <v>969.12216185683405</v>
      </c>
      <c r="P834" s="4">
        <v>0.108</v>
      </c>
      <c r="Q834" s="4">
        <v>0.2</v>
      </c>
      <c r="R834" s="4">
        <v>4.1000000000000002E-2</v>
      </c>
      <c r="S834" s="4">
        <v>0.14599999999999999</v>
      </c>
      <c r="T834" s="4">
        <v>3.6999999999999998E-2</v>
      </c>
      <c r="U834" s="4">
        <v>0.04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0.11428914640212801</v>
      </c>
      <c r="AC834" s="2">
        <v>0.22314355131420999</v>
      </c>
      <c r="AD834" s="2">
        <v>4.1864204098698898E-2</v>
      </c>
      <c r="AE834" s="2">
        <v>0.157824085193567</v>
      </c>
      <c r="AF834" s="2">
        <v>3.7701867184011501E-2</v>
      </c>
      <c r="AG834" s="2">
        <v>4.08219945202552E-2</v>
      </c>
    </row>
    <row r="835" spans="1:33" x14ac:dyDescent="0.35">
      <c r="A835" s="7">
        <v>174</v>
      </c>
      <c r="B835" s="7">
        <v>200</v>
      </c>
      <c r="C835" s="7">
        <v>1</v>
      </c>
      <c r="D835" s="7">
        <v>0</v>
      </c>
      <c r="E835" s="22" t="str">
        <f t="shared" si="26"/>
        <v>10</v>
      </c>
      <c r="F835" s="4">
        <v>5.5000000000000003E-4</v>
      </c>
      <c r="G835" s="25">
        <v>0</v>
      </c>
      <c r="H835" s="4">
        <v>2.1005483200000001</v>
      </c>
      <c r="I835" s="4">
        <v>8.4339484678600005</v>
      </c>
      <c r="J835" s="2">
        <f t="shared" si="27"/>
        <v>0.24905870933463098</v>
      </c>
      <c r="K835" s="3">
        <v>401</v>
      </c>
      <c r="L835" s="3">
        <v>83</v>
      </c>
      <c r="M835" s="3">
        <v>14</v>
      </c>
      <c r="N835" s="3">
        <v>1</v>
      </c>
      <c r="O835" s="24">
        <v>1001</v>
      </c>
      <c r="P835" s="4">
        <v>0.14799999999999999</v>
      </c>
      <c r="Q835" s="4">
        <v>6.6666666666666693E-2</v>
      </c>
      <c r="R835" s="4">
        <v>4.5999999999999999E-2</v>
      </c>
      <c r="S835" s="4">
        <v>4.4999999999999998E-2</v>
      </c>
      <c r="T835" s="4">
        <v>5.1999999999999998E-2</v>
      </c>
      <c r="U835" s="4">
        <v>2.5000000000000001E-2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0.160168752152821</v>
      </c>
      <c r="AC835" s="2">
        <v>6.8992871486951393E-2</v>
      </c>
      <c r="AD835" s="2">
        <v>4.7091607533850603E-2</v>
      </c>
      <c r="AE835" s="2">
        <v>4.6043938501406798E-2</v>
      </c>
      <c r="AF835" s="2">
        <v>5.3400776727115302E-2</v>
      </c>
      <c r="AG835" s="2">
        <v>2.5317807984289901E-2</v>
      </c>
    </row>
    <row r="836" spans="1:33" x14ac:dyDescent="0.35">
      <c r="A836" s="7">
        <v>824</v>
      </c>
      <c r="B836" s="7">
        <v>5</v>
      </c>
      <c r="C836" s="7">
        <v>1</v>
      </c>
      <c r="D836" s="7">
        <v>0</v>
      </c>
      <c r="E836" s="22" t="str">
        <f t="shared" si="26"/>
        <v>10</v>
      </c>
      <c r="F836" s="4">
        <v>1.0000000000000001E-5</v>
      </c>
      <c r="G836" s="25">
        <v>0</v>
      </c>
      <c r="H836" s="4">
        <v>2.4569622629999999</v>
      </c>
      <c r="I836" s="4">
        <v>9.6456798028000001</v>
      </c>
      <c r="J836" s="2">
        <f t="shared" si="27"/>
        <v>0.25472152437475476</v>
      </c>
      <c r="K836" s="3">
        <v>395</v>
      </c>
      <c r="L836" s="3">
        <v>88</v>
      </c>
      <c r="M836" s="3">
        <v>13</v>
      </c>
      <c r="N836" s="3">
        <v>3</v>
      </c>
      <c r="O836" s="24">
        <v>1001</v>
      </c>
      <c r="P836" s="4">
        <v>0.2</v>
      </c>
      <c r="Q836" s="4">
        <v>0.1875</v>
      </c>
      <c r="R836" s="4">
        <v>6.5000000000000002E-2</v>
      </c>
      <c r="S836" s="4">
        <v>6.5000000000000002E-2</v>
      </c>
      <c r="T836" s="4">
        <v>5.8000000000000003E-2</v>
      </c>
      <c r="U836" s="4">
        <v>4.1000000000000002E-2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0.22314355131420999</v>
      </c>
      <c r="AC836" s="2">
        <v>0.20763936477824399</v>
      </c>
      <c r="AD836" s="2">
        <v>6.7208749693450004E-2</v>
      </c>
      <c r="AE836" s="2">
        <v>6.7208749693450004E-2</v>
      </c>
      <c r="AF836" s="2">
        <v>5.9750004405774E-2</v>
      </c>
      <c r="AG836" s="2">
        <v>4.1864204098698898E-2</v>
      </c>
    </row>
    <row r="837" spans="1:33" x14ac:dyDescent="0.35">
      <c r="A837" s="7">
        <v>720</v>
      </c>
      <c r="B837" s="7">
        <v>109</v>
      </c>
      <c r="C837" s="7">
        <v>1</v>
      </c>
      <c r="D837" s="7">
        <v>0</v>
      </c>
      <c r="E837" s="22" t="str">
        <f t="shared" si="26"/>
        <v>10</v>
      </c>
      <c r="F837" s="4">
        <v>7.4999999999999993E-5</v>
      </c>
      <c r="G837" s="25">
        <v>0</v>
      </c>
      <c r="H837" s="4">
        <v>2.2068028549999998</v>
      </c>
      <c r="I837" s="4">
        <v>8.4684001312900001</v>
      </c>
      <c r="J837" s="2">
        <f t="shared" si="27"/>
        <v>0.260592652778186</v>
      </c>
      <c r="K837" s="3">
        <v>426</v>
      </c>
      <c r="L837" s="3">
        <v>66</v>
      </c>
      <c r="M837" s="3">
        <v>7</v>
      </c>
      <c r="N837" s="3">
        <v>0</v>
      </c>
      <c r="O837" s="24">
        <v>30.765106933824399</v>
      </c>
      <c r="P837" s="4">
        <v>0.124</v>
      </c>
      <c r="Q837" s="4">
        <v>0</v>
      </c>
      <c r="R837" s="4">
        <v>6.3E-2</v>
      </c>
      <c r="S837" s="4">
        <v>7.0000000000000007E-2</v>
      </c>
      <c r="T837" s="4">
        <v>6.2E-2</v>
      </c>
      <c r="U837" s="4">
        <v>2.1999999999999999E-2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0.13238918804574601</v>
      </c>
      <c r="AC837" s="2">
        <v>1.0000050000287801E-5</v>
      </c>
      <c r="AD837" s="2">
        <v>6.5071996743714805E-2</v>
      </c>
      <c r="AE837" s="2">
        <v>7.2570692834835498E-2</v>
      </c>
      <c r="AF837" s="2">
        <v>6.4005329975912406E-2</v>
      </c>
      <c r="AG837" s="2">
        <v>2.2245608947319698E-2</v>
      </c>
    </row>
    <row r="838" spans="1:33" x14ac:dyDescent="0.35">
      <c r="A838" s="7">
        <v>802</v>
      </c>
      <c r="B838" s="7">
        <v>143</v>
      </c>
      <c r="C838" s="7">
        <v>1</v>
      </c>
      <c r="D838" s="7">
        <v>0</v>
      </c>
      <c r="E838" s="22" t="str">
        <f t="shared" si="26"/>
        <v>10</v>
      </c>
      <c r="F838" s="4">
        <v>6.5600000000000001E-4</v>
      </c>
      <c r="G838" s="25">
        <v>0</v>
      </c>
      <c r="H838" s="4">
        <v>2.1800084640000001</v>
      </c>
      <c r="I838" s="4">
        <v>8.0352963349680007</v>
      </c>
      <c r="J838" s="2">
        <f t="shared" si="27"/>
        <v>0.27130405315769623</v>
      </c>
      <c r="K838" s="3">
        <v>218</v>
      </c>
      <c r="L838" s="3">
        <v>222</v>
      </c>
      <c r="M838" s="3">
        <v>6</v>
      </c>
      <c r="N838" s="3">
        <v>53</v>
      </c>
      <c r="O838" s="24">
        <v>1001</v>
      </c>
      <c r="P838" s="4">
        <v>0.57299999999999995</v>
      </c>
      <c r="Q838" s="4">
        <v>0.89830508474576298</v>
      </c>
      <c r="R838" s="4">
        <v>5.8999999999999997E-2</v>
      </c>
      <c r="S838" s="4">
        <v>0.21299999999999999</v>
      </c>
      <c r="T838" s="4">
        <v>5.8000000000000003E-2</v>
      </c>
      <c r="U838" s="4">
        <v>6.0999999999999999E-2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0.85097126575351201</v>
      </c>
      <c r="AC838" s="2">
        <v>2.2857779746776599</v>
      </c>
      <c r="AD838" s="2">
        <v>6.0812139396757399E-2</v>
      </c>
      <c r="AE838" s="2">
        <v>0.23952703056473401</v>
      </c>
      <c r="AF838" s="2">
        <v>5.9750004405774E-2</v>
      </c>
      <c r="AG838" s="2">
        <v>6.2939799773874094E-2</v>
      </c>
    </row>
    <row r="839" spans="1:33" x14ac:dyDescent="0.35">
      <c r="A839" s="7">
        <v>46</v>
      </c>
      <c r="B839" s="7">
        <v>112</v>
      </c>
      <c r="C839" s="7">
        <v>1</v>
      </c>
      <c r="D839" s="7">
        <v>0</v>
      </c>
      <c r="E839" s="22" t="str">
        <f t="shared" si="26"/>
        <v>10</v>
      </c>
      <c r="F839" s="4">
        <v>4.0700000000000003E-4</v>
      </c>
      <c r="G839" s="25">
        <v>0</v>
      </c>
      <c r="H839" s="4">
        <v>1.7826289310000001</v>
      </c>
      <c r="I839" s="4">
        <v>6.5569834516999999</v>
      </c>
      <c r="J839" s="2">
        <f t="shared" si="27"/>
        <v>0.27186723043167449</v>
      </c>
      <c r="K839" s="3">
        <v>449</v>
      </c>
      <c r="L839" s="3">
        <v>41</v>
      </c>
      <c r="M839" s="3">
        <v>8</v>
      </c>
      <c r="N839" s="3">
        <v>1</v>
      </c>
      <c r="O839" s="24">
        <v>565.52943306363898</v>
      </c>
      <c r="P839" s="4">
        <v>9.4E-2</v>
      </c>
      <c r="Q839" s="4">
        <v>0.11111111111111099</v>
      </c>
      <c r="R839" s="4">
        <v>3.5999999999999997E-2</v>
      </c>
      <c r="S839" s="4">
        <v>9.0999999999999998E-2</v>
      </c>
      <c r="T839" s="4">
        <v>3.4000000000000002E-2</v>
      </c>
      <c r="U839" s="4">
        <v>1.4E-2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9.8715972939157695E-2</v>
      </c>
      <c r="AC839" s="2">
        <v>0.117783035656384</v>
      </c>
      <c r="AD839" s="2">
        <v>3.6663984371591497E-2</v>
      </c>
      <c r="AE839" s="2">
        <v>9.5410184804658196E-2</v>
      </c>
      <c r="AF839" s="2">
        <v>3.4591444769619097E-2</v>
      </c>
      <c r="AG839" s="2">
        <v>1.4098924379501601E-2</v>
      </c>
    </row>
    <row r="840" spans="1:33" x14ac:dyDescent="0.35">
      <c r="A840" s="7">
        <v>942</v>
      </c>
      <c r="B840" s="7">
        <v>282</v>
      </c>
      <c r="C840" s="7">
        <v>1</v>
      </c>
      <c r="D840" s="7">
        <v>0</v>
      </c>
      <c r="E840" s="22" t="str">
        <f t="shared" si="26"/>
        <v>10</v>
      </c>
      <c r="F840" s="4">
        <v>1.3899999999999999E-4</v>
      </c>
      <c r="G840" s="25">
        <v>0</v>
      </c>
      <c r="H840" s="4">
        <v>2.3175829459999999</v>
      </c>
      <c r="I840" s="4">
        <v>7.90130816963</v>
      </c>
      <c r="J840" s="2">
        <f t="shared" si="27"/>
        <v>0.29331635929706146</v>
      </c>
      <c r="K840" s="3">
        <v>425</v>
      </c>
      <c r="L840" s="3">
        <v>47</v>
      </c>
      <c r="M840" s="3">
        <v>27</v>
      </c>
      <c r="N840" s="3">
        <v>0</v>
      </c>
      <c r="O840" s="24">
        <v>1001</v>
      </c>
      <c r="P840" s="4">
        <v>9.7000000000000003E-2</v>
      </c>
      <c r="Q840" s="4">
        <v>0</v>
      </c>
      <c r="R840" s="4">
        <v>0.04</v>
      </c>
      <c r="S840" s="4">
        <v>1.4E-2</v>
      </c>
      <c r="T840" s="4">
        <v>0.05</v>
      </c>
      <c r="U840" s="4">
        <v>1.4E-2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0.102032725565152</v>
      </c>
      <c r="AC840" s="2">
        <v>1.0000050000287801E-5</v>
      </c>
      <c r="AD840" s="2">
        <v>4.08219945202552E-2</v>
      </c>
      <c r="AE840" s="2">
        <v>1.4098924379501601E-2</v>
      </c>
      <c r="AF840" s="2">
        <v>5.1293294387550599E-2</v>
      </c>
      <c r="AG840" s="2">
        <v>1.4098924379501601E-2</v>
      </c>
    </row>
    <row r="841" spans="1:33" x14ac:dyDescent="0.35">
      <c r="A841" s="7">
        <v>482</v>
      </c>
      <c r="B841" s="7">
        <v>428</v>
      </c>
      <c r="C841" s="7">
        <v>1</v>
      </c>
      <c r="D841" s="7">
        <v>0</v>
      </c>
      <c r="E841" s="22" t="str">
        <f t="shared" si="26"/>
        <v>10</v>
      </c>
      <c r="F841" s="4">
        <v>0</v>
      </c>
      <c r="G841" s="25">
        <v>0</v>
      </c>
      <c r="H841" s="4">
        <v>2.8915624969999998</v>
      </c>
      <c r="I841" s="4">
        <v>8.1656061540299998</v>
      </c>
      <c r="J841" s="2">
        <f t="shared" si="27"/>
        <v>0.35411486207584442</v>
      </c>
      <c r="K841" s="3">
        <v>393</v>
      </c>
      <c r="L841" s="3">
        <v>100</v>
      </c>
      <c r="M841" s="3">
        <v>6</v>
      </c>
      <c r="N841" s="3">
        <v>0</v>
      </c>
      <c r="O841" s="24">
        <v>1001</v>
      </c>
      <c r="P841" s="4">
        <v>0.22</v>
      </c>
      <c r="Q841" s="4">
        <v>0</v>
      </c>
      <c r="R841" s="4">
        <v>9.6000000000000002E-2</v>
      </c>
      <c r="S841" s="4">
        <v>5.6000000000000001E-2</v>
      </c>
      <c r="T841" s="4">
        <v>0.112</v>
      </c>
      <c r="U841" s="4">
        <v>2.5000000000000001E-2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0.2484613592985</v>
      </c>
      <c r="AC841" s="2">
        <v>1.0000050000287801E-5</v>
      </c>
      <c r="AD841" s="2">
        <v>0.100925918589961</v>
      </c>
      <c r="AE841" s="2">
        <v>5.7629112836636402E-2</v>
      </c>
      <c r="AF841" s="2">
        <v>0.11878353598996701</v>
      </c>
      <c r="AG841" s="2">
        <v>2.5317807984289901E-2</v>
      </c>
    </row>
    <row r="842" spans="1:33" x14ac:dyDescent="0.35">
      <c r="A842" s="7">
        <v>278</v>
      </c>
      <c r="B842" s="7">
        <v>116</v>
      </c>
      <c r="C842" s="7">
        <v>1</v>
      </c>
      <c r="D842" s="7">
        <v>0</v>
      </c>
      <c r="E842" s="22" t="str">
        <f t="shared" si="26"/>
        <v>10</v>
      </c>
      <c r="F842" s="4">
        <v>1.36E-4</v>
      </c>
      <c r="G842" s="25">
        <v>0</v>
      </c>
      <c r="H842" s="4">
        <v>2.452819259</v>
      </c>
      <c r="I842" s="4">
        <v>6.8868694476999996</v>
      </c>
      <c r="J842" s="2">
        <f t="shared" si="27"/>
        <v>0.35615881462936189</v>
      </c>
      <c r="K842" s="3">
        <v>422</v>
      </c>
      <c r="L842" s="3">
        <v>53</v>
      </c>
      <c r="M842" s="3">
        <v>15</v>
      </c>
      <c r="N842" s="3">
        <v>9</v>
      </c>
      <c r="O842" s="24">
        <v>1001</v>
      </c>
      <c r="P842" s="4">
        <v>0.11799999999999999</v>
      </c>
      <c r="Q842" s="4">
        <v>0.375</v>
      </c>
      <c r="R842" s="4">
        <v>6.9000000000000006E-2</v>
      </c>
      <c r="S842" s="4">
        <v>0.20399999999999999</v>
      </c>
      <c r="T842" s="4">
        <v>5.3999999999999999E-2</v>
      </c>
      <c r="U842" s="4">
        <v>5.5E-2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0.125563222975346</v>
      </c>
      <c r="AC842" s="2">
        <v>0.47000362924573602</v>
      </c>
      <c r="AD842" s="2">
        <v>7.1496001705069895E-2</v>
      </c>
      <c r="AE842" s="2">
        <v>0.22815609313775401</v>
      </c>
      <c r="AF842" s="2">
        <v>5.5512709930258801E-2</v>
      </c>
      <c r="AG842" s="2">
        <v>5.6570351488394399E-2</v>
      </c>
    </row>
    <row r="843" spans="1:33" x14ac:dyDescent="0.35">
      <c r="A843" s="7">
        <v>222</v>
      </c>
      <c r="B843" s="7">
        <v>434</v>
      </c>
      <c r="C843" s="7">
        <v>1</v>
      </c>
      <c r="D843" s="7">
        <v>0</v>
      </c>
      <c r="E843" s="22" t="str">
        <f t="shared" si="26"/>
        <v>10</v>
      </c>
      <c r="F843" s="4">
        <v>7.4234999999999995E-2</v>
      </c>
      <c r="G843" s="25">
        <v>0</v>
      </c>
      <c r="H843" s="4">
        <v>3.458691306</v>
      </c>
      <c r="I843" s="4">
        <v>8.9691928039000004</v>
      </c>
      <c r="J843" s="2">
        <f t="shared" si="27"/>
        <v>0.38561901629498763</v>
      </c>
      <c r="K843" s="3">
        <v>405</v>
      </c>
      <c r="L843" s="3">
        <v>84</v>
      </c>
      <c r="M843" s="3">
        <v>8</v>
      </c>
      <c r="N843" s="3">
        <v>2</v>
      </c>
      <c r="O843" s="24">
        <v>902.67353932658102</v>
      </c>
      <c r="P843" s="4">
        <v>0.17899999999999999</v>
      </c>
      <c r="Q843" s="4">
        <v>0.2</v>
      </c>
      <c r="R843" s="4">
        <v>8.5000000000000006E-2</v>
      </c>
      <c r="S843" s="4">
        <v>0.19400000000000001</v>
      </c>
      <c r="T843" s="4">
        <v>5.7000000000000002E-2</v>
      </c>
      <c r="U843" s="4">
        <v>6.7000000000000004E-2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0.19723216952970901</v>
      </c>
      <c r="AC843" s="2">
        <v>0.22314355131420999</v>
      </c>
      <c r="AD843" s="2">
        <v>8.8831213706615703E-2</v>
      </c>
      <c r="AE843" s="2">
        <v>0.21567153647550899</v>
      </c>
      <c r="AF843" s="2">
        <v>5.8688996348679599E-2</v>
      </c>
      <c r="AG843" s="2">
        <v>6.93500781347932E-2</v>
      </c>
    </row>
    <row r="844" spans="1:33" x14ac:dyDescent="0.35">
      <c r="A844" s="7">
        <v>194</v>
      </c>
      <c r="B844" s="7">
        <v>186</v>
      </c>
      <c r="C844" s="7">
        <v>1</v>
      </c>
      <c r="D844" s="7">
        <v>0</v>
      </c>
      <c r="E844" s="22" t="str">
        <f t="shared" si="26"/>
        <v>10</v>
      </c>
      <c r="F844" s="4">
        <v>0</v>
      </c>
      <c r="G844" s="25">
        <v>0</v>
      </c>
      <c r="H844" s="4">
        <v>3.4642392989999999</v>
      </c>
      <c r="I844" s="4">
        <v>8.8064324841000001</v>
      </c>
      <c r="J844" s="2">
        <f t="shared" si="27"/>
        <v>0.39337601296037622</v>
      </c>
      <c r="K844" s="3">
        <v>171</v>
      </c>
      <c r="L844" s="3">
        <v>300</v>
      </c>
      <c r="M844" s="3">
        <v>14</v>
      </c>
      <c r="N844" s="3">
        <v>14</v>
      </c>
      <c r="O844" s="24">
        <v>553.40418845195097</v>
      </c>
      <c r="P844" s="4">
        <v>0.66500000000000004</v>
      </c>
      <c r="Q844" s="4">
        <v>0.5</v>
      </c>
      <c r="R844" s="4">
        <v>0.17</v>
      </c>
      <c r="S844" s="4">
        <v>0.124</v>
      </c>
      <c r="T844" s="4">
        <v>7.8E-2</v>
      </c>
      <c r="U844" s="4">
        <v>0.05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1.0936247471570699</v>
      </c>
      <c r="AC844" s="2">
        <v>0.69314718055994495</v>
      </c>
      <c r="AD844" s="2">
        <v>0.18632957819149301</v>
      </c>
      <c r="AE844" s="2">
        <v>0.13238918804574601</v>
      </c>
      <c r="AF844" s="2">
        <v>8.1210055425543201E-2</v>
      </c>
      <c r="AG844" s="2">
        <v>5.1293294387550599E-2</v>
      </c>
    </row>
    <row r="845" spans="1:33" x14ac:dyDescent="0.35">
      <c r="A845" s="7">
        <v>350</v>
      </c>
      <c r="B845" s="7">
        <v>335</v>
      </c>
      <c r="C845" s="7">
        <v>1</v>
      </c>
      <c r="D845" s="7">
        <v>0</v>
      </c>
      <c r="E845" s="22" t="str">
        <f t="shared" si="26"/>
        <v>10</v>
      </c>
      <c r="F845" s="4">
        <v>9.990000000000001E-4</v>
      </c>
      <c r="G845" s="25">
        <v>0</v>
      </c>
      <c r="H845" s="4">
        <v>3.0692914689999999</v>
      </c>
      <c r="I845" s="4">
        <v>6.9601012738300003</v>
      </c>
      <c r="J845" s="2">
        <f t="shared" si="27"/>
        <v>0.44098373690919473</v>
      </c>
      <c r="K845" s="3">
        <v>445</v>
      </c>
      <c r="L845" s="3">
        <v>42</v>
      </c>
      <c r="M845" s="3">
        <v>7</v>
      </c>
      <c r="N845" s="3">
        <v>5</v>
      </c>
      <c r="O845" s="24">
        <v>538.81789300294804</v>
      </c>
      <c r="P845" s="4">
        <v>9.1999999999999998E-2</v>
      </c>
      <c r="Q845" s="4">
        <v>0.41666666666666702</v>
      </c>
      <c r="R845" s="4">
        <v>6.2E-2</v>
      </c>
      <c r="S845" s="4">
        <v>0.32900000000000001</v>
      </c>
      <c r="T845" s="4">
        <v>5.8000000000000003E-2</v>
      </c>
      <c r="U845" s="4">
        <v>5.8000000000000003E-2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9.65109003808437E-2</v>
      </c>
      <c r="AC845" s="2">
        <v>0.53899650073268701</v>
      </c>
      <c r="AD845" s="2">
        <v>6.4005329975912406E-2</v>
      </c>
      <c r="AE845" s="2">
        <v>0.39898614201045501</v>
      </c>
      <c r="AF845" s="2">
        <v>5.9750004405774E-2</v>
      </c>
      <c r="AG845" s="2">
        <v>5.9750004405774E-2</v>
      </c>
    </row>
    <row r="846" spans="1:33" x14ac:dyDescent="0.35">
      <c r="A846" s="7">
        <v>576</v>
      </c>
      <c r="B846" s="7">
        <v>114</v>
      </c>
      <c r="C846" s="7">
        <v>1</v>
      </c>
      <c r="D846" s="7">
        <v>0</v>
      </c>
      <c r="E846" s="22" t="str">
        <f t="shared" si="26"/>
        <v>10</v>
      </c>
      <c r="F846" s="4">
        <v>3.8070000000000001E-3</v>
      </c>
      <c r="G846" s="25">
        <v>0</v>
      </c>
      <c r="H846" s="4">
        <v>3.0388496900000002</v>
      </c>
      <c r="I846" s="4">
        <v>6.7071396394000002</v>
      </c>
      <c r="J846" s="2">
        <f t="shared" si="27"/>
        <v>0.45307684845992652</v>
      </c>
      <c r="K846" s="3">
        <v>434</v>
      </c>
      <c r="L846" s="3">
        <v>54</v>
      </c>
      <c r="M846" s="3">
        <v>7</v>
      </c>
      <c r="N846" s="3">
        <v>4</v>
      </c>
      <c r="O846" s="24">
        <v>851.21269308635794</v>
      </c>
      <c r="P846" s="4">
        <v>0.11700000000000001</v>
      </c>
      <c r="Q846" s="4">
        <v>0.36363636363636398</v>
      </c>
      <c r="R846" s="4">
        <v>0.09</v>
      </c>
      <c r="S846" s="4">
        <v>0.19400000000000001</v>
      </c>
      <c r="T846" s="4">
        <v>7.0999999999999994E-2</v>
      </c>
      <c r="U846" s="4">
        <v>7.8E-2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0.124430078378177</v>
      </c>
      <c r="AC846" s="2">
        <v>0.45198512374305699</v>
      </c>
      <c r="AD846" s="2">
        <v>9.4310679471241304E-2</v>
      </c>
      <c r="AE846" s="2">
        <v>0.21567153647550899</v>
      </c>
      <c r="AF846" s="2">
        <v>7.3646540168298497E-2</v>
      </c>
      <c r="AG846" s="2">
        <v>8.1210055425543201E-2</v>
      </c>
    </row>
    <row r="847" spans="1:33" x14ac:dyDescent="0.35">
      <c r="A847" s="7">
        <v>624</v>
      </c>
      <c r="B847" s="7">
        <v>106</v>
      </c>
      <c r="C847" s="7">
        <v>1</v>
      </c>
      <c r="D847" s="7">
        <v>0</v>
      </c>
      <c r="E847" s="22" t="str">
        <f t="shared" si="26"/>
        <v>10</v>
      </c>
      <c r="F847" s="4">
        <v>5.0000000000000004E-6</v>
      </c>
      <c r="G847" s="25">
        <v>0</v>
      </c>
      <c r="H847" s="4">
        <v>3.6707733400000002</v>
      </c>
      <c r="I847" s="4">
        <v>8.0413670698779995</v>
      </c>
      <c r="J847" s="2">
        <f t="shared" si="27"/>
        <v>0.4564862302767248</v>
      </c>
      <c r="K847" s="3">
        <v>433</v>
      </c>
      <c r="L847" s="3">
        <v>39</v>
      </c>
      <c r="M847" s="3">
        <v>27</v>
      </c>
      <c r="N847" s="3">
        <v>0</v>
      </c>
      <c r="O847" s="24">
        <v>1001</v>
      </c>
      <c r="P847" s="4">
        <v>8.8999999999999996E-2</v>
      </c>
      <c r="Q847" s="4">
        <v>0</v>
      </c>
      <c r="R847" s="4">
        <v>6.7000000000000004E-2</v>
      </c>
      <c r="S847" s="4">
        <v>2.5000000000000001E-2</v>
      </c>
      <c r="T847" s="4">
        <v>7.5999999999999998E-2</v>
      </c>
      <c r="U847" s="4">
        <v>1.7000000000000001E-2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9.3212381722178703E-2</v>
      </c>
      <c r="AC847" s="2">
        <v>1.0000050000287801E-5</v>
      </c>
      <c r="AD847" s="2">
        <v>6.93500781347932E-2</v>
      </c>
      <c r="AE847" s="2">
        <v>2.5317807984289901E-2</v>
      </c>
      <c r="AF847" s="2">
        <v>7.9043207340452906E-2</v>
      </c>
      <c r="AG847" s="2">
        <v>1.7146158834970501E-2</v>
      </c>
    </row>
    <row r="848" spans="1:33" x14ac:dyDescent="0.35">
      <c r="A848" s="7">
        <v>630</v>
      </c>
      <c r="B848" s="7">
        <v>88</v>
      </c>
      <c r="C848" s="7">
        <v>1</v>
      </c>
      <c r="D848" s="7">
        <v>0</v>
      </c>
      <c r="E848" s="22" t="str">
        <f t="shared" si="26"/>
        <v>10</v>
      </c>
      <c r="F848" s="4">
        <v>4.5669999999999999E-3</v>
      </c>
      <c r="G848" s="25">
        <v>0</v>
      </c>
      <c r="H848" s="4">
        <v>4.1872984860000004</v>
      </c>
      <c r="I848" s="4">
        <v>7.5837670186999997</v>
      </c>
      <c r="J848" s="2">
        <f t="shared" si="27"/>
        <v>0.55213965245437913</v>
      </c>
      <c r="K848" s="3">
        <v>374</v>
      </c>
      <c r="L848" s="3">
        <v>70</v>
      </c>
      <c r="M848" s="3">
        <v>20</v>
      </c>
      <c r="N848" s="3">
        <v>35</v>
      </c>
      <c r="O848" s="24">
        <v>1001</v>
      </c>
      <c r="P848" s="4">
        <v>0.217</v>
      </c>
      <c r="Q848" s="4">
        <v>0.63636363636363602</v>
      </c>
      <c r="R848" s="4">
        <v>0.106</v>
      </c>
      <c r="S848" s="4">
        <v>0.154</v>
      </c>
      <c r="T848" s="4">
        <v>7.6999999999999999E-2</v>
      </c>
      <c r="U848" s="4">
        <v>7.2999999999999995E-2</v>
      </c>
      <c r="V848" s="5">
        <v>100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0.24462258299133399</v>
      </c>
      <c r="AC848" s="2">
        <v>1.0116009116784801</v>
      </c>
      <c r="AD848" s="2">
        <v>0.112049503808623</v>
      </c>
      <c r="AE848" s="2">
        <v>0.16723591937591401</v>
      </c>
      <c r="AF848" s="2">
        <v>8.0126044479284897E-2</v>
      </c>
      <c r="AG848" s="2">
        <v>7.5801713416281793E-2</v>
      </c>
    </row>
    <row r="849" spans="1:33" x14ac:dyDescent="0.35">
      <c r="A849" s="7">
        <v>682</v>
      </c>
      <c r="B849" s="7">
        <v>410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1.9743406530000002E-3</v>
      </c>
      <c r="I849" s="4">
        <v>7.6135457657299996</v>
      </c>
      <c r="J849" s="2">
        <f t="shared" si="27"/>
        <v>2.5931947002760244E-4</v>
      </c>
      <c r="K849" s="3">
        <v>209</v>
      </c>
      <c r="L849" s="3">
        <v>254</v>
      </c>
      <c r="M849" s="3">
        <v>1</v>
      </c>
      <c r="N849" s="3">
        <v>35</v>
      </c>
      <c r="O849" s="24">
        <v>67.962961301620794</v>
      </c>
      <c r="P849" s="4">
        <v>0.55600000000000005</v>
      </c>
      <c r="Q849" s="4">
        <v>0.97222222222222199</v>
      </c>
      <c r="R849" s="4">
        <v>1</v>
      </c>
      <c r="S849" s="4">
        <v>1</v>
      </c>
      <c r="T849" s="4">
        <v>1</v>
      </c>
      <c r="U849" s="4">
        <v>1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0.58698698473155497</v>
      </c>
      <c r="AC849" s="2">
        <v>2.81708769666963E-2</v>
      </c>
      <c r="AD849" s="2">
        <v>1.0000050000287801E-5</v>
      </c>
      <c r="AE849" s="2">
        <v>1.0000050000287801E-5</v>
      </c>
      <c r="AF849" s="2">
        <v>1.0000050000287801E-5</v>
      </c>
      <c r="AG849" s="2">
        <v>1.0000050000287801E-5</v>
      </c>
    </row>
    <row r="850" spans="1:33" x14ac:dyDescent="0.35">
      <c r="A850" s="7">
        <v>420</v>
      </c>
      <c r="B850" s="7">
        <v>71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7.9062088530000001E-3</v>
      </c>
      <c r="I850" s="4">
        <v>7.9589937827200004</v>
      </c>
      <c r="J850" s="2">
        <f t="shared" si="27"/>
        <v>9.9336788906223268E-4</v>
      </c>
      <c r="K850" s="3">
        <v>197</v>
      </c>
      <c r="L850" s="3">
        <v>24</v>
      </c>
      <c r="M850" s="3">
        <v>208</v>
      </c>
      <c r="N850" s="3">
        <v>70</v>
      </c>
      <c r="O850" s="24">
        <v>910.39440779399104</v>
      </c>
      <c r="P850" s="4">
        <v>0.186</v>
      </c>
      <c r="Q850" s="4">
        <v>0.25179856115107901</v>
      </c>
      <c r="R850" s="4">
        <v>1</v>
      </c>
      <c r="S850" s="4">
        <v>1</v>
      </c>
      <c r="T850" s="4">
        <v>1</v>
      </c>
      <c r="U850" s="4">
        <v>1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1.68200860526894</v>
      </c>
      <c r="AC850" s="2">
        <v>1.37912587164128</v>
      </c>
      <c r="AD850" s="2">
        <v>1.0000050000287801E-5</v>
      </c>
      <c r="AE850" s="2">
        <v>1.0000050000287801E-5</v>
      </c>
      <c r="AF850" s="2">
        <v>1.0000050000287801E-5</v>
      </c>
      <c r="AG850" s="2">
        <v>1.0000050000287801E-5</v>
      </c>
    </row>
    <row r="851" spans="1:33" x14ac:dyDescent="0.35">
      <c r="A851" s="7">
        <v>310</v>
      </c>
      <c r="B851" s="7">
        <v>42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1.848836815E-2</v>
      </c>
      <c r="I851" s="4">
        <v>7.6409562778</v>
      </c>
      <c r="J851" s="2">
        <f t="shared" si="27"/>
        <v>2.4196406153659095E-3</v>
      </c>
      <c r="K851" s="3">
        <v>441</v>
      </c>
      <c r="L851" s="3">
        <v>27</v>
      </c>
      <c r="M851" s="3">
        <v>20</v>
      </c>
      <c r="N851" s="3">
        <v>11</v>
      </c>
      <c r="O851" s="24">
        <v>374.18367547696801</v>
      </c>
      <c r="P851" s="4">
        <v>8.4000000000000005E-2</v>
      </c>
      <c r="Q851" s="4">
        <v>0.35483870967741898</v>
      </c>
      <c r="R851" s="4">
        <v>1</v>
      </c>
      <c r="S851" s="4">
        <v>0.995</v>
      </c>
      <c r="T851" s="4">
        <v>0.999</v>
      </c>
      <c r="U851" s="4">
        <v>0.998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2.4769384801388199</v>
      </c>
      <c r="AC851" s="2">
        <v>1.03609193168678</v>
      </c>
      <c r="AD851" s="2">
        <v>1.0000050000287801E-5</v>
      </c>
      <c r="AE851" s="2">
        <v>5.0125418235442898E-3</v>
      </c>
      <c r="AF851" s="2">
        <v>1.00050033358353E-3</v>
      </c>
      <c r="AG851" s="2">
        <v>2.0020026706730801E-3</v>
      </c>
    </row>
    <row r="852" spans="1:33" x14ac:dyDescent="0.35">
      <c r="A852" s="7">
        <v>538</v>
      </c>
      <c r="B852" s="7">
        <v>244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2.6816473739999999E-2</v>
      </c>
      <c r="I852" s="4">
        <v>8.8323272764199992</v>
      </c>
      <c r="J852" s="2">
        <f t="shared" si="27"/>
        <v>3.0361730154172344E-3</v>
      </c>
      <c r="K852" s="3">
        <v>350</v>
      </c>
      <c r="L852" s="3">
        <v>128</v>
      </c>
      <c r="M852" s="3">
        <v>14</v>
      </c>
      <c r="N852" s="3">
        <v>7</v>
      </c>
      <c r="O852" s="24">
        <v>984.82236255310795</v>
      </c>
      <c r="P852" s="4">
        <v>0.29099999999999998</v>
      </c>
      <c r="Q852" s="4">
        <v>0.33333333333333298</v>
      </c>
      <c r="R852" s="4">
        <v>1</v>
      </c>
      <c r="S852" s="4">
        <v>0.98899999999999999</v>
      </c>
      <c r="T852" s="4">
        <v>1</v>
      </c>
      <c r="U852" s="4">
        <v>1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1.23443201181064</v>
      </c>
      <c r="AC852" s="2">
        <v>1.09861228866811</v>
      </c>
      <c r="AD852" s="2">
        <v>1.0000050000287801E-5</v>
      </c>
      <c r="AE852" s="2">
        <v>1.1060947359424899E-2</v>
      </c>
      <c r="AF852" s="2">
        <v>1.0000050000287801E-5</v>
      </c>
      <c r="AG852" s="2">
        <v>1.0000050000287801E-5</v>
      </c>
    </row>
    <row r="853" spans="1:33" x14ac:dyDescent="0.35">
      <c r="A853" s="7">
        <v>838</v>
      </c>
      <c r="B853" s="7">
        <v>467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2.469416529E-2</v>
      </c>
      <c r="I853" s="4">
        <v>7.7883638825099997</v>
      </c>
      <c r="J853" s="2">
        <f t="shared" si="27"/>
        <v>3.1706486320515464E-3</v>
      </c>
      <c r="K853" s="3">
        <v>401</v>
      </c>
      <c r="L853" s="3">
        <v>63</v>
      </c>
      <c r="M853" s="3">
        <v>20</v>
      </c>
      <c r="N853" s="3">
        <v>15</v>
      </c>
      <c r="O853" s="24">
        <v>1001</v>
      </c>
      <c r="P853" s="4">
        <v>0.14799999999999999</v>
      </c>
      <c r="Q853" s="4">
        <v>0.42857142857142899</v>
      </c>
      <c r="R853" s="4">
        <v>0.996</v>
      </c>
      <c r="S853" s="4">
        <v>0.996</v>
      </c>
      <c r="T853" s="4">
        <v>1</v>
      </c>
      <c r="U853" s="4">
        <v>0.999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1.9105430052180199</v>
      </c>
      <c r="AC853" s="2">
        <v>0.847297860387204</v>
      </c>
      <c r="AD853" s="2">
        <v>4.0080213975388201E-3</v>
      </c>
      <c r="AE853" s="2">
        <v>4.0080213975388201E-3</v>
      </c>
      <c r="AF853" s="2">
        <v>1.0000050000287801E-5</v>
      </c>
      <c r="AG853" s="2">
        <v>1.00050033358353E-3</v>
      </c>
    </row>
    <row r="854" spans="1:33" x14ac:dyDescent="0.35">
      <c r="A854" s="7">
        <v>798</v>
      </c>
      <c r="B854" s="7">
        <v>60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2.5016369890000001E-2</v>
      </c>
      <c r="I854" s="4">
        <v>7.4585173879699997</v>
      </c>
      <c r="J854" s="2">
        <f t="shared" si="27"/>
        <v>3.3540673821246879E-3</v>
      </c>
      <c r="K854" s="3">
        <v>276</v>
      </c>
      <c r="L854" s="3">
        <v>197</v>
      </c>
      <c r="M854" s="3">
        <v>3</v>
      </c>
      <c r="N854" s="3">
        <v>23</v>
      </c>
      <c r="O854" s="24">
        <v>658.82534784991799</v>
      </c>
      <c r="P854" s="4">
        <v>0.45600000000000002</v>
      </c>
      <c r="Q854" s="4">
        <v>0.88461538461538503</v>
      </c>
      <c r="R854" s="4">
        <v>0.999</v>
      </c>
      <c r="S854" s="4">
        <v>0.999</v>
      </c>
      <c r="T854" s="4">
        <v>1</v>
      </c>
      <c r="U854" s="4">
        <v>1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0.78526246946775102</v>
      </c>
      <c r="AC854" s="2">
        <v>0.122602322092332</v>
      </c>
      <c r="AD854" s="2">
        <v>1.00050033358353E-3</v>
      </c>
      <c r="AE854" s="2">
        <v>1.00050033358353E-3</v>
      </c>
      <c r="AF854" s="2">
        <v>1.0000050000287801E-5</v>
      </c>
      <c r="AG854" s="2">
        <v>1.0000050000287801E-5</v>
      </c>
    </row>
    <row r="855" spans="1:33" x14ac:dyDescent="0.35">
      <c r="A855" s="7">
        <v>520</v>
      </c>
      <c r="B855" s="7">
        <v>98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2.8141291580000002E-2</v>
      </c>
      <c r="I855" s="4">
        <v>7.3174862882499996</v>
      </c>
      <c r="J855" s="2">
        <f t="shared" si="27"/>
        <v>3.8457593866882507E-3</v>
      </c>
      <c r="K855" s="3">
        <v>397</v>
      </c>
      <c r="L855" s="3">
        <v>29</v>
      </c>
      <c r="M855" s="3">
        <v>18</v>
      </c>
      <c r="N855" s="3">
        <v>55</v>
      </c>
      <c r="O855" s="24">
        <v>1001</v>
      </c>
      <c r="P855" s="4">
        <v>0.15</v>
      </c>
      <c r="Q855" s="4">
        <v>0.75342465753424703</v>
      </c>
      <c r="R855" s="4">
        <v>0.999</v>
      </c>
      <c r="S855" s="4">
        <v>0.998</v>
      </c>
      <c r="T855" s="4">
        <v>1</v>
      </c>
      <c r="U855" s="4">
        <v>0.999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1.89711998488588</v>
      </c>
      <c r="AC855" s="2">
        <v>0.28312625591592</v>
      </c>
      <c r="AD855" s="2">
        <v>1.00050033358353E-3</v>
      </c>
      <c r="AE855" s="2">
        <v>2.0020026706730801E-3</v>
      </c>
      <c r="AF855" s="2">
        <v>1.0000050000287801E-5</v>
      </c>
      <c r="AG855" s="2">
        <v>1.00050033358353E-3</v>
      </c>
    </row>
    <row r="856" spans="1:33" x14ac:dyDescent="0.35">
      <c r="A856" s="7">
        <v>728</v>
      </c>
      <c r="B856" s="7">
        <v>30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2.8340325249999999E-2</v>
      </c>
      <c r="I856" s="4">
        <v>6.9569299026589997</v>
      </c>
      <c r="J856" s="2">
        <f t="shared" si="27"/>
        <v>4.0736827374339476E-3</v>
      </c>
      <c r="K856" s="3">
        <v>423</v>
      </c>
      <c r="L856" s="3">
        <v>40</v>
      </c>
      <c r="M856" s="3">
        <v>16</v>
      </c>
      <c r="N856" s="3">
        <v>20</v>
      </c>
      <c r="O856" s="24">
        <v>1001</v>
      </c>
      <c r="P856" s="4">
        <v>0.13200000000000001</v>
      </c>
      <c r="Q856" s="4">
        <v>0.55555555555555602</v>
      </c>
      <c r="R856" s="4">
        <v>1</v>
      </c>
      <c r="S856" s="4">
        <v>0.999</v>
      </c>
      <c r="T856" s="4">
        <v>1</v>
      </c>
      <c r="U856" s="4">
        <v>1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2.0249533563957698</v>
      </c>
      <c r="AC856" s="2">
        <v>0.58778666490211895</v>
      </c>
      <c r="AD856" s="2">
        <v>1.0000050000287801E-5</v>
      </c>
      <c r="AE856" s="2">
        <v>1.00050033358353E-3</v>
      </c>
      <c r="AF856" s="2">
        <v>1.0000050000287801E-5</v>
      </c>
      <c r="AG856" s="2">
        <v>1.0000050000287801E-5</v>
      </c>
    </row>
    <row r="857" spans="1:33" x14ac:dyDescent="0.35">
      <c r="A857" s="7">
        <v>358</v>
      </c>
      <c r="B857" s="7">
        <v>109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3.7665449390000001E-2</v>
      </c>
      <c r="I857" s="4">
        <v>6.8555906345200004</v>
      </c>
      <c r="J857" s="2">
        <f t="shared" si="27"/>
        <v>5.4941217172949208E-3</v>
      </c>
      <c r="K857" s="3">
        <v>393</v>
      </c>
      <c r="L857" s="3">
        <v>83</v>
      </c>
      <c r="M857" s="3">
        <v>19</v>
      </c>
      <c r="N857" s="3">
        <v>4</v>
      </c>
      <c r="O857" s="24">
        <v>1001</v>
      </c>
      <c r="P857" s="4">
        <v>0.185</v>
      </c>
      <c r="Q857" s="4">
        <v>0.173913043478261</v>
      </c>
      <c r="R857" s="4">
        <v>0.995</v>
      </c>
      <c r="S857" s="4">
        <v>0.98699999999999999</v>
      </c>
      <c r="T857" s="4">
        <v>1</v>
      </c>
      <c r="U857" s="4">
        <v>0.999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1.68739945390381</v>
      </c>
      <c r="AC857" s="2">
        <v>1.74919985480926</v>
      </c>
      <c r="AD857" s="2">
        <v>5.0125418235442898E-3</v>
      </c>
      <c r="AE857" s="2">
        <v>1.30852395486555E-2</v>
      </c>
      <c r="AF857" s="2">
        <v>1.0000050000287801E-5</v>
      </c>
      <c r="AG857" s="2">
        <v>1.00050033358353E-3</v>
      </c>
    </row>
    <row r="858" spans="1:33" x14ac:dyDescent="0.35">
      <c r="A858" s="7">
        <v>524</v>
      </c>
      <c r="B858" s="7">
        <v>275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4.1172267749999998E-2</v>
      </c>
      <c r="I858" s="4">
        <v>7.0245270831999997</v>
      </c>
      <c r="J858" s="2">
        <f t="shared" si="27"/>
        <v>5.8612156038900355E-3</v>
      </c>
      <c r="K858" s="3">
        <v>351</v>
      </c>
      <c r="L858" s="3">
        <v>113</v>
      </c>
      <c r="M858" s="3">
        <v>12</v>
      </c>
      <c r="N858" s="3">
        <v>23</v>
      </c>
      <c r="O858" s="24">
        <v>1001</v>
      </c>
      <c r="P858" s="4">
        <v>0.27600000000000002</v>
      </c>
      <c r="Q858" s="4">
        <v>0.65714285714285703</v>
      </c>
      <c r="R858" s="4">
        <v>1</v>
      </c>
      <c r="S858" s="4">
        <v>1</v>
      </c>
      <c r="T858" s="4">
        <v>1</v>
      </c>
      <c r="U858" s="4">
        <v>1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1.2873544132649899</v>
      </c>
      <c r="AC858" s="2">
        <v>0.41985384556026401</v>
      </c>
      <c r="AD858" s="2">
        <v>1.0000050000287801E-5</v>
      </c>
      <c r="AE858" s="2">
        <v>1.0000050000287801E-5</v>
      </c>
      <c r="AF858" s="2">
        <v>1.0000050000287801E-5</v>
      </c>
      <c r="AG858" s="2">
        <v>1.0000050000287801E-5</v>
      </c>
    </row>
    <row r="859" spans="1:33" x14ac:dyDescent="0.35">
      <c r="A859" s="7">
        <v>652</v>
      </c>
      <c r="B859" s="7">
        <v>307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4.987345503E-2</v>
      </c>
      <c r="I859" s="4">
        <v>7.1873899452499996</v>
      </c>
      <c r="J859" s="2">
        <f t="shared" si="27"/>
        <v>6.9390217324941939E-3</v>
      </c>
      <c r="K859" s="3">
        <v>415</v>
      </c>
      <c r="L859" s="3">
        <v>70</v>
      </c>
      <c r="M859" s="3">
        <v>2</v>
      </c>
      <c r="N859" s="3">
        <v>12</v>
      </c>
      <c r="O859" s="24">
        <v>35.258037135763203</v>
      </c>
      <c r="P859" s="4">
        <v>0.182</v>
      </c>
      <c r="Q859" s="4">
        <v>0.85714285714285698</v>
      </c>
      <c r="R859" s="4">
        <v>0.999</v>
      </c>
      <c r="S859" s="4">
        <v>0.99399999999999999</v>
      </c>
      <c r="T859" s="4">
        <v>0.995</v>
      </c>
      <c r="U859" s="4">
        <v>1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1.7037485919053399</v>
      </c>
      <c r="AC859" s="2">
        <v>0.154150679827258</v>
      </c>
      <c r="AD859" s="2">
        <v>1.00050033358353E-3</v>
      </c>
      <c r="AE859" s="2">
        <v>6.0180723255630203E-3</v>
      </c>
      <c r="AF859" s="2">
        <v>5.0125418235442898E-3</v>
      </c>
      <c r="AG859" s="2">
        <v>1.0000050000287801E-5</v>
      </c>
    </row>
    <row r="860" spans="1:33" x14ac:dyDescent="0.35">
      <c r="A860" s="7">
        <v>362</v>
      </c>
      <c r="B860" s="7">
        <v>494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5.1186546729999997E-2</v>
      </c>
      <c r="I860" s="4">
        <v>7.347905375181</v>
      </c>
      <c r="J860" s="2">
        <f t="shared" si="27"/>
        <v>6.9661412492997878E-3</v>
      </c>
      <c r="K860" s="3">
        <v>380</v>
      </c>
      <c r="L860" s="3">
        <v>98</v>
      </c>
      <c r="M860" s="3">
        <v>10</v>
      </c>
      <c r="N860" s="3">
        <v>11</v>
      </c>
      <c r="O860" s="24">
        <v>1001</v>
      </c>
      <c r="P860" s="4">
        <v>0.23300000000000001</v>
      </c>
      <c r="Q860" s="4">
        <v>0.52380952380952395</v>
      </c>
      <c r="R860" s="4">
        <v>0.998</v>
      </c>
      <c r="S860" s="4">
        <v>0.997</v>
      </c>
      <c r="T860" s="4">
        <v>0.999</v>
      </c>
      <c r="U860" s="4">
        <v>1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1.45671682541644</v>
      </c>
      <c r="AC860" s="2">
        <v>0.64662716492505201</v>
      </c>
      <c r="AD860" s="2">
        <v>2.0020026706730801E-3</v>
      </c>
      <c r="AE860" s="2">
        <v>3.00450902029872E-3</v>
      </c>
      <c r="AF860" s="2">
        <v>1.00050033358353E-3</v>
      </c>
      <c r="AG860" s="2">
        <v>1.0000050000287801E-5</v>
      </c>
    </row>
    <row r="861" spans="1:33" x14ac:dyDescent="0.35">
      <c r="A861" s="7">
        <v>556</v>
      </c>
      <c r="B861" s="7">
        <v>161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6.1443462980000002E-2</v>
      </c>
      <c r="I861" s="4">
        <v>8.7134837764000004</v>
      </c>
      <c r="J861" s="2">
        <f t="shared" si="27"/>
        <v>7.0515381168685136E-3</v>
      </c>
      <c r="K861" s="3">
        <v>226</v>
      </c>
      <c r="L861" s="3">
        <v>29</v>
      </c>
      <c r="M861" s="3">
        <v>181</v>
      </c>
      <c r="N861" s="3">
        <v>63</v>
      </c>
      <c r="O861" s="24">
        <v>848.02075938320195</v>
      </c>
      <c r="P861" s="4">
        <v>0.17199999999999999</v>
      </c>
      <c r="Q861" s="4">
        <v>0.25819672131147497</v>
      </c>
      <c r="R861" s="4">
        <v>0.999</v>
      </c>
      <c r="S861" s="4">
        <v>0.999</v>
      </c>
      <c r="T861" s="4">
        <v>0.996</v>
      </c>
      <c r="U861" s="4">
        <v>1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1.7602608021686801</v>
      </c>
      <c r="AC861" s="2">
        <v>1.35403349890167</v>
      </c>
      <c r="AD861" s="2">
        <v>1.00050033358353E-3</v>
      </c>
      <c r="AE861" s="2">
        <v>1.00050033358353E-3</v>
      </c>
      <c r="AF861" s="2">
        <v>4.0080213975388201E-3</v>
      </c>
      <c r="AG861" s="2">
        <v>1.0000050000287801E-5</v>
      </c>
    </row>
    <row r="862" spans="1:33" x14ac:dyDescent="0.35">
      <c r="A862" s="7">
        <v>426</v>
      </c>
      <c r="B862" s="7">
        <v>225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6.8509654650000001E-2</v>
      </c>
      <c r="I862" s="4">
        <v>7.9491259158199998</v>
      </c>
      <c r="J862" s="2">
        <f t="shared" si="27"/>
        <v>8.6185142084182001E-3</v>
      </c>
      <c r="K862" s="3">
        <v>308</v>
      </c>
      <c r="L862" s="3">
        <v>67</v>
      </c>
      <c r="M862" s="3">
        <v>98</v>
      </c>
      <c r="N862" s="3">
        <v>26</v>
      </c>
      <c r="O862" s="24">
        <v>1001</v>
      </c>
      <c r="P862" s="4">
        <v>0.19500000000000001</v>
      </c>
      <c r="Q862" s="4">
        <v>0.209677419354839</v>
      </c>
      <c r="R862" s="4">
        <v>0.998</v>
      </c>
      <c r="S862" s="4">
        <v>0.999</v>
      </c>
      <c r="T862" s="4">
        <v>0.996</v>
      </c>
      <c r="U862" s="4">
        <v>0.998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1.63475572041839</v>
      </c>
      <c r="AC862" s="2">
        <v>1.56218502758355</v>
      </c>
      <c r="AD862" s="2">
        <v>2.0020026706730801E-3</v>
      </c>
      <c r="AE862" s="2">
        <v>1.00050033358353E-3</v>
      </c>
      <c r="AF862" s="2">
        <v>4.0080213975388201E-3</v>
      </c>
      <c r="AG862" s="2">
        <v>2.0020026706730801E-3</v>
      </c>
    </row>
    <row r="863" spans="1:33" x14ac:dyDescent="0.35">
      <c r="A863" s="7">
        <v>584</v>
      </c>
      <c r="B863" s="7">
        <v>117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6.5884556319999996E-2</v>
      </c>
      <c r="I863" s="4">
        <v>7.53969516091</v>
      </c>
      <c r="J863" s="2">
        <f t="shared" si="27"/>
        <v>8.7383581051900371E-3</v>
      </c>
      <c r="K863" s="3">
        <v>432</v>
      </c>
      <c r="L863" s="3">
        <v>30</v>
      </c>
      <c r="M863" s="3">
        <v>33</v>
      </c>
      <c r="N863" s="3">
        <v>4</v>
      </c>
      <c r="O863" s="24">
        <v>1001</v>
      </c>
      <c r="P863" s="4">
        <v>7.0000000000000007E-2</v>
      </c>
      <c r="Q863" s="4">
        <v>0.108108108108108</v>
      </c>
      <c r="R863" s="4">
        <v>0.98199999999999998</v>
      </c>
      <c r="S863" s="4">
        <v>0.97399999999999998</v>
      </c>
      <c r="T863" s="4">
        <v>0.999</v>
      </c>
      <c r="U863" s="4">
        <v>0.999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2.6592600369327801</v>
      </c>
      <c r="AC863" s="2">
        <v>2.22462355152433</v>
      </c>
      <c r="AD863" s="2">
        <v>1.8163970627671201E-2</v>
      </c>
      <c r="AE863" s="2">
        <v>2.6343975339602001E-2</v>
      </c>
      <c r="AF863" s="2">
        <v>1.00050033358353E-3</v>
      </c>
      <c r="AG863" s="2">
        <v>1.00050033358353E-3</v>
      </c>
    </row>
    <row r="864" spans="1:33" x14ac:dyDescent="0.35">
      <c r="A864" s="7">
        <v>722</v>
      </c>
      <c r="B864" s="7">
        <v>137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6.4400392200000003E-2</v>
      </c>
      <c r="I864" s="4">
        <v>7.3150443821</v>
      </c>
      <c r="J864" s="2">
        <f t="shared" si="27"/>
        <v>8.8038279518287722E-3</v>
      </c>
      <c r="K864" s="3">
        <v>377</v>
      </c>
      <c r="L864" s="3">
        <v>108</v>
      </c>
      <c r="M864" s="3">
        <v>5</v>
      </c>
      <c r="N864" s="3">
        <v>9</v>
      </c>
      <c r="O864" s="24">
        <v>1001</v>
      </c>
      <c r="P864" s="4">
        <v>0.24</v>
      </c>
      <c r="Q864" s="4">
        <v>0.64285714285714302</v>
      </c>
      <c r="R864" s="4">
        <v>0.999</v>
      </c>
      <c r="S864" s="4">
        <v>0.98099999999999998</v>
      </c>
      <c r="T864" s="4">
        <v>0.99299999999999999</v>
      </c>
      <c r="U864" s="4">
        <v>0.998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1.42711635564015</v>
      </c>
      <c r="AC864" s="2">
        <v>0.44183275227903901</v>
      </c>
      <c r="AD864" s="2">
        <v>1.00050033358353E-3</v>
      </c>
      <c r="AE864" s="2">
        <v>1.9182819416774001E-2</v>
      </c>
      <c r="AF864" s="2">
        <v>7.0246149369644698E-3</v>
      </c>
      <c r="AG864" s="2">
        <v>2.0020026706730801E-3</v>
      </c>
    </row>
    <row r="865" spans="1:33" x14ac:dyDescent="0.35">
      <c r="A865" s="7">
        <v>322</v>
      </c>
      <c r="B865" s="7">
        <v>440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0.1004208345</v>
      </c>
      <c r="I865" s="4">
        <v>9.5104763084999995</v>
      </c>
      <c r="J865" s="2">
        <f t="shared" si="27"/>
        <v>1.0558970049717569E-2</v>
      </c>
      <c r="K865" s="3">
        <v>326</v>
      </c>
      <c r="L865" s="3">
        <v>140</v>
      </c>
      <c r="M865" s="3">
        <v>18</v>
      </c>
      <c r="N865" s="3">
        <v>15</v>
      </c>
      <c r="O865" s="24">
        <v>1001</v>
      </c>
      <c r="P865" s="4">
        <v>0.308</v>
      </c>
      <c r="Q865" s="4">
        <v>0.45454545454545497</v>
      </c>
      <c r="R865" s="4">
        <v>1</v>
      </c>
      <c r="S865" s="4">
        <v>0.998</v>
      </c>
      <c r="T865" s="4">
        <v>0.996</v>
      </c>
      <c r="U865" s="4">
        <v>1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1.1776554960085599</v>
      </c>
      <c r="AC865" s="2">
        <v>0.78845736036427005</v>
      </c>
      <c r="AD865" s="2">
        <v>1.0000050000287801E-5</v>
      </c>
      <c r="AE865" s="2">
        <v>2.0020026706730801E-3</v>
      </c>
      <c r="AF865" s="2">
        <v>4.0080213975388201E-3</v>
      </c>
      <c r="AG865" s="2">
        <v>1.0000050000287801E-5</v>
      </c>
    </row>
    <row r="866" spans="1:33" x14ac:dyDescent="0.35">
      <c r="A866" s="7">
        <v>548</v>
      </c>
      <c r="B866" s="7">
        <v>120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8.8524465189999998E-2</v>
      </c>
      <c r="I866" s="4">
        <v>8.2965511906000007</v>
      </c>
      <c r="J866" s="2">
        <f t="shared" si="27"/>
        <v>1.0670031818799393E-2</v>
      </c>
      <c r="K866" s="3">
        <v>400</v>
      </c>
      <c r="L866" s="3">
        <v>82</v>
      </c>
      <c r="M866" s="3">
        <v>13</v>
      </c>
      <c r="N866" s="3">
        <v>4</v>
      </c>
      <c r="O866" s="24">
        <v>1001</v>
      </c>
      <c r="P866" s="4">
        <v>0.18</v>
      </c>
      <c r="Q866" s="4">
        <v>0.23529411764705899</v>
      </c>
      <c r="R866" s="4">
        <v>1</v>
      </c>
      <c r="S866" s="4">
        <v>0.98699999999999999</v>
      </c>
      <c r="T866" s="4">
        <v>0.999</v>
      </c>
      <c r="U866" s="4">
        <v>0.998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1.7147984280919299</v>
      </c>
      <c r="AC866" s="2">
        <v>1.44691898293633</v>
      </c>
      <c r="AD866" s="2">
        <v>1.0000050000287801E-5</v>
      </c>
      <c r="AE866" s="2">
        <v>1.30852395486555E-2</v>
      </c>
      <c r="AF866" s="2">
        <v>1.00050033358353E-3</v>
      </c>
      <c r="AG866" s="2">
        <v>2.0020026706730801E-3</v>
      </c>
    </row>
    <row r="867" spans="1:33" x14ac:dyDescent="0.35">
      <c r="A867" s="7">
        <v>64</v>
      </c>
      <c r="B867" s="7">
        <v>183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0.1143142647</v>
      </c>
      <c r="I867" s="4">
        <v>10.471421956452</v>
      </c>
      <c r="J867" s="2">
        <f t="shared" si="27"/>
        <v>1.0916785244201234E-2</v>
      </c>
      <c r="K867" s="3">
        <v>312</v>
      </c>
      <c r="L867" s="3">
        <v>123</v>
      </c>
      <c r="M867" s="3">
        <v>26</v>
      </c>
      <c r="N867" s="3">
        <v>38</v>
      </c>
      <c r="O867" s="24">
        <v>1001</v>
      </c>
      <c r="P867" s="4">
        <v>0.32</v>
      </c>
      <c r="Q867" s="4">
        <v>0.59375</v>
      </c>
      <c r="R867" s="4">
        <v>0.998</v>
      </c>
      <c r="S867" s="4">
        <v>0.996</v>
      </c>
      <c r="T867" s="4">
        <v>0.995</v>
      </c>
      <c r="U867" s="4">
        <v>0.999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1.1394342831883599</v>
      </c>
      <c r="AC867" s="2">
        <v>0.52129692363328595</v>
      </c>
      <c r="AD867" s="2">
        <v>2.0020026706730801E-3</v>
      </c>
      <c r="AE867" s="2">
        <v>4.0080213975388201E-3</v>
      </c>
      <c r="AF867" s="2">
        <v>5.0125418235442898E-3</v>
      </c>
      <c r="AG867" s="2">
        <v>1.00050033358353E-3</v>
      </c>
    </row>
    <row r="868" spans="1:33" x14ac:dyDescent="0.35">
      <c r="A868" s="7">
        <v>134</v>
      </c>
      <c r="B868" s="7">
        <v>69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9.2448213939999996E-2</v>
      </c>
      <c r="I868" s="4">
        <v>8.3051256018600004</v>
      </c>
      <c r="J868" s="2">
        <f t="shared" si="27"/>
        <v>1.1131464877460187E-2</v>
      </c>
      <c r="K868" s="3">
        <v>386</v>
      </c>
      <c r="L868" s="3">
        <v>89</v>
      </c>
      <c r="M868" s="3">
        <v>18</v>
      </c>
      <c r="N868" s="3">
        <v>6</v>
      </c>
      <c r="O868" s="24">
        <v>1001</v>
      </c>
      <c r="P868" s="4">
        <v>0.20200000000000001</v>
      </c>
      <c r="Q868" s="4">
        <v>0.25</v>
      </c>
      <c r="R868" s="4">
        <v>0.99199999999999999</v>
      </c>
      <c r="S868" s="4">
        <v>0.97899999999999998</v>
      </c>
      <c r="T868" s="4">
        <v>0.998</v>
      </c>
      <c r="U868" s="4">
        <v>0.998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1.59948758158093</v>
      </c>
      <c r="AC868" s="2">
        <v>1.3862943611198899</v>
      </c>
      <c r="AD868" s="2">
        <v>8.03217169726427E-3</v>
      </c>
      <c r="AE868" s="2">
        <v>2.1223636451626698E-2</v>
      </c>
      <c r="AF868" s="2">
        <v>2.0020026706730801E-3</v>
      </c>
      <c r="AG868" s="2">
        <v>2.0020026706730801E-3</v>
      </c>
    </row>
    <row r="869" spans="1:33" x14ac:dyDescent="0.35">
      <c r="A869" s="7">
        <v>740</v>
      </c>
      <c r="B869" s="7">
        <v>34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8.9806624789999998E-2</v>
      </c>
      <c r="I869" s="4">
        <v>7.7813279649</v>
      </c>
      <c r="J869" s="2">
        <f t="shared" si="27"/>
        <v>1.1541297988608057E-2</v>
      </c>
      <c r="K869" s="3">
        <v>228</v>
      </c>
      <c r="L869" s="3">
        <v>229</v>
      </c>
      <c r="M869" s="3">
        <v>4</v>
      </c>
      <c r="N869" s="3">
        <v>38</v>
      </c>
      <c r="O869" s="24">
        <v>1001</v>
      </c>
      <c r="P869" s="4">
        <v>0.53400000000000003</v>
      </c>
      <c r="Q869" s="4">
        <v>0.90476190476190499</v>
      </c>
      <c r="R869" s="4">
        <v>0.997</v>
      </c>
      <c r="S869" s="4">
        <v>0.995</v>
      </c>
      <c r="T869" s="4">
        <v>1</v>
      </c>
      <c r="U869" s="4">
        <v>1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0.62735944002194199</v>
      </c>
      <c r="AC869" s="2">
        <v>0.100083458556983</v>
      </c>
      <c r="AD869" s="2">
        <v>3.00450902029872E-3</v>
      </c>
      <c r="AE869" s="2">
        <v>5.0125418235442898E-3</v>
      </c>
      <c r="AF869" s="2">
        <v>1.0000050000287801E-5</v>
      </c>
      <c r="AG869" s="2">
        <v>1.0000050000287801E-5</v>
      </c>
    </row>
    <row r="870" spans="1:33" x14ac:dyDescent="0.35">
      <c r="A870" s="7">
        <v>72</v>
      </c>
      <c r="B870" s="7">
        <v>181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8.6176585979999998E-2</v>
      </c>
      <c r="I870" s="4">
        <v>6.66372369675</v>
      </c>
      <c r="J870" s="2">
        <f t="shared" si="27"/>
        <v>1.2932196756901796E-2</v>
      </c>
      <c r="K870" s="3">
        <v>388</v>
      </c>
      <c r="L870" s="3">
        <v>86</v>
      </c>
      <c r="M870" s="3">
        <v>11</v>
      </c>
      <c r="N870" s="3">
        <v>14</v>
      </c>
      <c r="O870" s="24">
        <v>1001</v>
      </c>
      <c r="P870" s="4">
        <v>0.20499999999999999</v>
      </c>
      <c r="Q870" s="4">
        <v>0.56000000000000005</v>
      </c>
      <c r="R870" s="4">
        <v>0.998</v>
      </c>
      <c r="S870" s="4">
        <v>0.999</v>
      </c>
      <c r="T870" s="4">
        <v>0.99399999999999999</v>
      </c>
      <c r="U870" s="4">
        <v>0.998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1.5847452998437299</v>
      </c>
      <c r="AC870" s="2">
        <v>0.57981849525294205</v>
      </c>
      <c r="AD870" s="2">
        <v>2.0020026706730801E-3</v>
      </c>
      <c r="AE870" s="2">
        <v>1.00050033358353E-3</v>
      </c>
      <c r="AF870" s="2">
        <v>6.0180723255630203E-3</v>
      </c>
      <c r="AG870" s="2">
        <v>2.0020026706730801E-3</v>
      </c>
    </row>
    <row r="871" spans="1:33" x14ac:dyDescent="0.35">
      <c r="A871" s="7">
        <v>402</v>
      </c>
      <c r="B871" s="7">
        <v>217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0.1188720011</v>
      </c>
      <c r="I871" s="4">
        <v>8.2978754900199991</v>
      </c>
      <c r="J871" s="2">
        <f t="shared" si="27"/>
        <v>1.4325594695048082E-2</v>
      </c>
      <c r="K871" s="3">
        <v>218</v>
      </c>
      <c r="L871" s="3">
        <v>216</v>
      </c>
      <c r="M871" s="3">
        <v>9</v>
      </c>
      <c r="N871" s="3">
        <v>56</v>
      </c>
      <c r="O871" s="24">
        <v>1001</v>
      </c>
      <c r="P871" s="4">
        <v>0.54700000000000004</v>
      </c>
      <c r="Q871" s="4">
        <v>0.86153846153846203</v>
      </c>
      <c r="R871" s="4">
        <v>0.998</v>
      </c>
      <c r="S871" s="4">
        <v>0.997</v>
      </c>
      <c r="T871" s="4">
        <v>0.995</v>
      </c>
      <c r="U871" s="4">
        <v>0.995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0.60330647656015601</v>
      </c>
      <c r="AC871" s="2">
        <v>0.14903557916048801</v>
      </c>
      <c r="AD871" s="2">
        <v>2.0020026706730801E-3</v>
      </c>
      <c r="AE871" s="2">
        <v>3.00450902029872E-3</v>
      </c>
      <c r="AF871" s="2">
        <v>5.0125418235442898E-3</v>
      </c>
      <c r="AG871" s="2">
        <v>5.0125418235442898E-3</v>
      </c>
    </row>
    <row r="872" spans="1:33" x14ac:dyDescent="0.35">
      <c r="A872" s="7">
        <v>622</v>
      </c>
      <c r="B872" s="7">
        <v>12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0.1480653009</v>
      </c>
      <c r="I872" s="4">
        <v>9.6376930812240005</v>
      </c>
      <c r="J872" s="2">
        <f t="shared" si="27"/>
        <v>1.5363147555347914E-2</v>
      </c>
      <c r="K872" s="3">
        <v>342</v>
      </c>
      <c r="L872" s="3">
        <v>88</v>
      </c>
      <c r="M872" s="3">
        <v>8</v>
      </c>
      <c r="N872" s="3">
        <v>61</v>
      </c>
      <c r="O872" s="24">
        <v>965.00686971094899</v>
      </c>
      <c r="P872" s="4">
        <v>0.309</v>
      </c>
      <c r="Q872" s="4">
        <v>0.88405797101449302</v>
      </c>
      <c r="R872" s="4">
        <v>0.997</v>
      </c>
      <c r="S872" s="4">
        <v>1</v>
      </c>
      <c r="T872" s="4">
        <v>0.998</v>
      </c>
      <c r="U872" s="4">
        <v>1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1.1744140020843901</v>
      </c>
      <c r="AC872" s="2">
        <v>0.12323264042394801</v>
      </c>
      <c r="AD872" s="2">
        <v>3.00450902029872E-3</v>
      </c>
      <c r="AE872" s="2">
        <v>1.0000050000287801E-5</v>
      </c>
      <c r="AF872" s="2">
        <v>2.0020026706730801E-3</v>
      </c>
      <c r="AG872" s="2">
        <v>1.0000050000287801E-5</v>
      </c>
    </row>
    <row r="873" spans="1:33" x14ac:dyDescent="0.35">
      <c r="A873" s="7">
        <v>964</v>
      </c>
      <c r="B873" s="7">
        <v>398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0.149554254</v>
      </c>
      <c r="I873" s="4">
        <v>7.86872341714</v>
      </c>
      <c r="J873" s="2">
        <f t="shared" si="27"/>
        <v>1.9006164795960973E-2</v>
      </c>
      <c r="K873" s="3">
        <v>440</v>
      </c>
      <c r="L873" s="3">
        <v>51</v>
      </c>
      <c r="M873" s="3">
        <v>6</v>
      </c>
      <c r="N873" s="3">
        <v>2</v>
      </c>
      <c r="O873" s="24">
        <v>9.82021955872227</v>
      </c>
      <c r="P873" s="4">
        <v>0.10199999999999999</v>
      </c>
      <c r="Q873" s="4">
        <v>0.25</v>
      </c>
      <c r="R873" s="4">
        <v>0.99</v>
      </c>
      <c r="S873" s="4">
        <v>0.92700000000000005</v>
      </c>
      <c r="T873" s="4">
        <v>0.999</v>
      </c>
      <c r="U873" s="4">
        <v>0.996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2.2827824656978701</v>
      </c>
      <c r="AC873" s="2">
        <v>1.3862943611198899</v>
      </c>
      <c r="AD873" s="2">
        <v>1.0050335853501499E-2</v>
      </c>
      <c r="AE873" s="2">
        <v>7.5801713416281793E-2</v>
      </c>
      <c r="AF873" s="2">
        <v>1.00050033358353E-3</v>
      </c>
      <c r="AG873" s="2">
        <v>4.0080213975388201E-3</v>
      </c>
    </row>
    <row r="874" spans="1:33" x14ac:dyDescent="0.35">
      <c r="A874" s="7">
        <v>530</v>
      </c>
      <c r="B874" s="7">
        <v>88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0.15534951729999999</v>
      </c>
      <c r="I874" s="4">
        <v>8.0736268680399998</v>
      </c>
      <c r="J874" s="2">
        <f t="shared" si="27"/>
        <v>1.9241602298337764E-2</v>
      </c>
      <c r="K874" s="3">
        <v>397</v>
      </c>
      <c r="L874" s="3">
        <v>85</v>
      </c>
      <c r="M874" s="3">
        <v>5</v>
      </c>
      <c r="N874" s="3">
        <v>12</v>
      </c>
      <c r="O874" s="24">
        <v>1001</v>
      </c>
      <c r="P874" s="4">
        <v>0.20899999999999999</v>
      </c>
      <c r="Q874" s="4">
        <v>0.70588235294117696</v>
      </c>
      <c r="R874" s="4">
        <v>0.995</v>
      </c>
      <c r="S874" s="4">
        <v>0.99299999999999999</v>
      </c>
      <c r="T874" s="4">
        <v>0.997</v>
      </c>
      <c r="U874" s="4">
        <v>0.999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1.5654210270173301</v>
      </c>
      <c r="AC874" s="2">
        <v>0.34830669426821598</v>
      </c>
      <c r="AD874" s="2">
        <v>5.0125418235442898E-3</v>
      </c>
      <c r="AE874" s="2">
        <v>7.0246149369644698E-3</v>
      </c>
      <c r="AF874" s="2">
        <v>3.00450902029872E-3</v>
      </c>
      <c r="AG874" s="2">
        <v>1.00050033358353E-3</v>
      </c>
    </row>
    <row r="875" spans="1:33" x14ac:dyDescent="0.35">
      <c r="A875" s="7">
        <v>376</v>
      </c>
      <c r="B875" s="7">
        <v>172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0.18455620489999999</v>
      </c>
      <c r="I875" s="4">
        <v>9.2279840577000005</v>
      </c>
      <c r="J875" s="2">
        <f t="shared" si="27"/>
        <v>1.9999623292153705E-2</v>
      </c>
      <c r="K875" s="3">
        <v>119</v>
      </c>
      <c r="L875" s="3">
        <v>224</v>
      </c>
      <c r="M875" s="3">
        <v>6</v>
      </c>
      <c r="N875" s="3">
        <v>150</v>
      </c>
      <c r="O875" s="24">
        <v>1001</v>
      </c>
      <c r="P875" s="4">
        <v>0.76100000000000001</v>
      </c>
      <c r="Q875" s="4">
        <v>0.96153846153846201</v>
      </c>
      <c r="R875" s="4">
        <v>0.995</v>
      </c>
      <c r="S875" s="4">
        <v>1</v>
      </c>
      <c r="T875" s="4">
        <v>0.997</v>
      </c>
      <c r="U875" s="4">
        <v>0.996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0.27312192112045097</v>
      </c>
      <c r="AC875" s="2">
        <v>3.9220713153281302E-2</v>
      </c>
      <c r="AD875" s="2">
        <v>5.0125418235442898E-3</v>
      </c>
      <c r="AE875" s="2">
        <v>1.0000050000287801E-5</v>
      </c>
      <c r="AF875" s="2">
        <v>3.00450902029872E-3</v>
      </c>
      <c r="AG875" s="2">
        <v>4.0080213975388201E-3</v>
      </c>
    </row>
    <row r="876" spans="1:33" x14ac:dyDescent="0.35">
      <c r="A876" s="7">
        <v>594</v>
      </c>
      <c r="B876" s="7">
        <v>150</v>
      </c>
      <c r="C876" s="7">
        <v>1</v>
      </c>
      <c r="D876" s="7">
        <v>1</v>
      </c>
      <c r="E876" s="22" t="str">
        <f t="shared" si="26"/>
        <v>11</v>
      </c>
      <c r="F876" s="4">
        <v>0.99999800000000005</v>
      </c>
      <c r="G876" s="25">
        <v>1</v>
      </c>
      <c r="H876" s="4">
        <v>0.14256592770000001</v>
      </c>
      <c r="I876" s="4">
        <v>6.7026613692000003</v>
      </c>
      <c r="J876" s="2">
        <f t="shared" si="27"/>
        <v>2.1270047798493518E-2</v>
      </c>
      <c r="K876" s="3">
        <v>456</v>
      </c>
      <c r="L876" s="3">
        <v>36</v>
      </c>
      <c r="M876" s="3">
        <v>5</v>
      </c>
      <c r="N876" s="3">
        <v>2</v>
      </c>
      <c r="O876" s="24">
        <v>12.161782017038901</v>
      </c>
      <c r="P876" s="4">
        <v>6.3E-2</v>
      </c>
      <c r="Q876" s="4">
        <v>0.28571428571428598</v>
      </c>
      <c r="R876" s="4">
        <v>0.98399999999999999</v>
      </c>
      <c r="S876" s="4">
        <v>0.86499999999999999</v>
      </c>
      <c r="T876" s="4">
        <v>0.996</v>
      </c>
      <c r="U876" s="4">
        <v>0.94299999999999995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2.7646205525905998</v>
      </c>
      <c r="AC876" s="2">
        <v>1.2527629684953701</v>
      </c>
      <c r="AD876" s="2">
        <v>1.6129381929883599E-2</v>
      </c>
      <c r="AE876" s="2">
        <v>0.14502577205025799</v>
      </c>
      <c r="AF876" s="2">
        <v>4.0080213975388201E-3</v>
      </c>
      <c r="AG876" s="2">
        <v>5.8688996348679599E-2</v>
      </c>
    </row>
    <row r="877" spans="1:33" x14ac:dyDescent="0.35">
      <c r="A877" s="7">
        <v>876</v>
      </c>
      <c r="B877" s="7">
        <v>365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0.21422145849999999</v>
      </c>
      <c r="I877" s="4">
        <v>9.7496699867000007</v>
      </c>
      <c r="J877" s="2">
        <f t="shared" si="27"/>
        <v>2.1972175344624988E-2</v>
      </c>
      <c r="K877" s="3">
        <v>98</v>
      </c>
      <c r="L877" s="3">
        <v>24</v>
      </c>
      <c r="M877" s="3">
        <v>4</v>
      </c>
      <c r="N877" s="3">
        <v>373</v>
      </c>
      <c r="O877" s="24">
        <v>912.69456643325702</v>
      </c>
      <c r="P877" s="4">
        <v>0.79700000000000004</v>
      </c>
      <c r="Q877" s="4">
        <v>0.98938992042440299</v>
      </c>
      <c r="R877" s="4">
        <v>0.999</v>
      </c>
      <c r="S877" s="4">
        <v>0.996</v>
      </c>
      <c r="T877" s="4">
        <v>0.996</v>
      </c>
      <c r="U877" s="4">
        <v>1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0.22690060019192199</v>
      </c>
      <c r="AC877" s="2">
        <v>1.0666767804195201E-2</v>
      </c>
      <c r="AD877" s="2">
        <v>1.00050033358353E-3</v>
      </c>
      <c r="AE877" s="2">
        <v>4.0080213975388201E-3</v>
      </c>
      <c r="AF877" s="2">
        <v>4.0080213975388201E-3</v>
      </c>
      <c r="AG877" s="2">
        <v>1.0000050000287801E-5</v>
      </c>
    </row>
    <row r="878" spans="1:33" x14ac:dyDescent="0.35">
      <c r="A878" s="7">
        <v>436</v>
      </c>
      <c r="B878" s="7">
        <v>331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0.21782105130000001</v>
      </c>
      <c r="I878" s="4">
        <v>9.4587349515000003</v>
      </c>
      <c r="J878" s="2">
        <f t="shared" si="27"/>
        <v>2.3028560628549716E-2</v>
      </c>
      <c r="K878" s="3">
        <v>160</v>
      </c>
      <c r="L878" s="3">
        <v>297</v>
      </c>
      <c r="M878" s="3">
        <v>6</v>
      </c>
      <c r="N878" s="3">
        <v>36</v>
      </c>
      <c r="O878" s="24">
        <v>1001</v>
      </c>
      <c r="P878" s="4">
        <v>0.69799999999999995</v>
      </c>
      <c r="Q878" s="4">
        <v>0.85714285714285698</v>
      </c>
      <c r="R878" s="4">
        <v>0.99199999999999999</v>
      </c>
      <c r="S878" s="4">
        <v>0.995</v>
      </c>
      <c r="T878" s="4">
        <v>0.99099999999999999</v>
      </c>
      <c r="U878" s="4">
        <v>1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0.35953617621976502</v>
      </c>
      <c r="AC878" s="2">
        <v>0.154150679827258</v>
      </c>
      <c r="AD878" s="2">
        <v>8.03217169726427E-3</v>
      </c>
      <c r="AE878" s="2">
        <v>5.0125418235442898E-3</v>
      </c>
      <c r="AF878" s="2">
        <v>9.0407446521490707E-3</v>
      </c>
      <c r="AG878" s="2">
        <v>1.0000050000287801E-5</v>
      </c>
    </row>
    <row r="879" spans="1:33" x14ac:dyDescent="0.35">
      <c r="A879" s="7">
        <v>922</v>
      </c>
      <c r="B879" s="7">
        <v>280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0.24440743540000001</v>
      </c>
      <c r="I879" s="4">
        <v>10.443278146460001</v>
      </c>
      <c r="J879" s="2">
        <f t="shared" si="27"/>
        <v>2.3403325275105094E-2</v>
      </c>
      <c r="K879" s="3">
        <v>160</v>
      </c>
      <c r="L879" s="3">
        <v>94</v>
      </c>
      <c r="M879" s="3">
        <v>12</v>
      </c>
      <c r="N879" s="3">
        <v>233</v>
      </c>
      <c r="O879" s="24">
        <v>1001</v>
      </c>
      <c r="P879" s="4">
        <v>0.65100000000000002</v>
      </c>
      <c r="Q879" s="4">
        <v>0.95102040816326505</v>
      </c>
      <c r="R879" s="4">
        <v>0.996</v>
      </c>
      <c r="S879" s="4">
        <v>0.997</v>
      </c>
      <c r="T879" s="4">
        <v>0.997</v>
      </c>
      <c r="U879" s="4">
        <v>0.98599999999999999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0.42924563677356797</v>
      </c>
      <c r="AC879" s="2">
        <v>5.0219756979026503E-2</v>
      </c>
      <c r="AD879" s="2">
        <v>4.0080213975388201E-3</v>
      </c>
      <c r="AE879" s="2">
        <v>3.00450902029872E-3</v>
      </c>
      <c r="AF879" s="2">
        <v>3.00450902029872E-3</v>
      </c>
      <c r="AG879" s="2">
        <v>1.4098924379501601E-2</v>
      </c>
    </row>
    <row r="880" spans="1:33" x14ac:dyDescent="0.35">
      <c r="A880" s="7">
        <v>148</v>
      </c>
      <c r="B880" s="7">
        <v>31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0.151591685</v>
      </c>
      <c r="I880" s="4">
        <v>6.4501856155999997</v>
      </c>
      <c r="J880" s="2">
        <f t="shared" si="27"/>
        <v>2.3501910492834534E-2</v>
      </c>
      <c r="K880" s="3">
        <v>379</v>
      </c>
      <c r="L880" s="3">
        <v>59</v>
      </c>
      <c r="M880" s="3">
        <v>40</v>
      </c>
      <c r="N880" s="3">
        <v>21</v>
      </c>
      <c r="O880" s="24">
        <v>1001</v>
      </c>
      <c r="P880" s="4">
        <v>0.16800000000000001</v>
      </c>
      <c r="Q880" s="4">
        <v>0.34426229508196698</v>
      </c>
      <c r="R880" s="4">
        <v>0.99</v>
      </c>
      <c r="S880" s="4">
        <v>0.99399999999999999</v>
      </c>
      <c r="T880" s="4">
        <v>0.995</v>
      </c>
      <c r="U880" s="4">
        <v>1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1.7837912995788801</v>
      </c>
      <c r="AC880" s="2">
        <v>1.0663514264498899</v>
      </c>
      <c r="AD880" s="2">
        <v>1.0050335853501499E-2</v>
      </c>
      <c r="AE880" s="2">
        <v>6.0180723255630203E-3</v>
      </c>
      <c r="AF880" s="2">
        <v>5.0125418235442898E-3</v>
      </c>
      <c r="AG880" s="2">
        <v>1.0000050000287801E-5</v>
      </c>
    </row>
    <row r="881" spans="1:33" x14ac:dyDescent="0.35">
      <c r="A881" s="7">
        <v>336</v>
      </c>
      <c r="B881" s="7">
        <v>47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0.22751989089999999</v>
      </c>
      <c r="I881" s="4">
        <v>9.6371467464269998</v>
      </c>
      <c r="J881" s="2">
        <f t="shared" si="27"/>
        <v>2.3608636133340365E-2</v>
      </c>
      <c r="K881" s="3">
        <v>359</v>
      </c>
      <c r="L881" s="3">
        <v>16</v>
      </c>
      <c r="M881" s="3">
        <v>80</v>
      </c>
      <c r="N881" s="3">
        <v>44</v>
      </c>
      <c r="O881" s="24">
        <v>1001</v>
      </c>
      <c r="P881" s="4">
        <v>0.126</v>
      </c>
      <c r="Q881" s="4">
        <v>0.35483870967741898</v>
      </c>
      <c r="R881" s="4">
        <v>0.99099999999999999</v>
      </c>
      <c r="S881" s="4">
        <v>0.99</v>
      </c>
      <c r="T881" s="4">
        <v>0.995</v>
      </c>
      <c r="U881" s="4">
        <v>0.99099999999999999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2.0714733720306602</v>
      </c>
      <c r="AC881" s="2">
        <v>1.03609193168678</v>
      </c>
      <c r="AD881" s="2">
        <v>9.0407446521490707E-3</v>
      </c>
      <c r="AE881" s="2">
        <v>1.0050335853501499E-2</v>
      </c>
      <c r="AF881" s="2">
        <v>5.0125418235442898E-3</v>
      </c>
      <c r="AG881" s="2">
        <v>9.0407446521490707E-3</v>
      </c>
    </row>
    <row r="882" spans="1:33" x14ac:dyDescent="0.35">
      <c r="A882" s="7">
        <v>738</v>
      </c>
      <c r="B882" s="7">
        <v>74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0.19432331489999999</v>
      </c>
      <c r="I882" s="4">
        <v>8.2242842521800004</v>
      </c>
      <c r="J882" s="2">
        <f t="shared" si="27"/>
        <v>2.3627991073933388E-2</v>
      </c>
      <c r="K882" s="3">
        <v>385</v>
      </c>
      <c r="L882" s="3">
        <v>52</v>
      </c>
      <c r="M882" s="3">
        <v>42</v>
      </c>
      <c r="N882" s="3">
        <v>20</v>
      </c>
      <c r="O882" s="24">
        <v>1001</v>
      </c>
      <c r="P882" s="4">
        <v>0.156</v>
      </c>
      <c r="Q882" s="4">
        <v>0.32258064516128998</v>
      </c>
      <c r="R882" s="4">
        <v>0.995</v>
      </c>
      <c r="S882" s="4">
        <v>0.996</v>
      </c>
      <c r="T882" s="4">
        <v>1</v>
      </c>
      <c r="U882" s="4">
        <v>1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1.8578992717325999</v>
      </c>
      <c r="AC882" s="2">
        <v>1.1314021114910999</v>
      </c>
      <c r="AD882" s="2">
        <v>5.0125418235442898E-3</v>
      </c>
      <c r="AE882" s="2">
        <v>4.0080213975388201E-3</v>
      </c>
      <c r="AF882" s="2">
        <v>1.0000050000287801E-5</v>
      </c>
      <c r="AG882" s="2">
        <v>1.0000050000287801E-5</v>
      </c>
    </row>
    <row r="883" spans="1:33" x14ac:dyDescent="0.35">
      <c r="A883" s="7">
        <v>160</v>
      </c>
      <c r="B883" s="7">
        <v>118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0.2169123332</v>
      </c>
      <c r="I883" s="4">
        <v>8.5291845909199999</v>
      </c>
      <c r="J883" s="2">
        <f t="shared" si="27"/>
        <v>2.5431778488053895E-2</v>
      </c>
      <c r="K883" s="3">
        <v>332</v>
      </c>
      <c r="L883" s="3">
        <v>132</v>
      </c>
      <c r="M883" s="3">
        <v>22</v>
      </c>
      <c r="N883" s="3">
        <v>13</v>
      </c>
      <c r="O883" s="24">
        <v>1001</v>
      </c>
      <c r="P883" s="4">
        <v>0.29299999999999998</v>
      </c>
      <c r="Q883" s="4">
        <v>0.371428571428571</v>
      </c>
      <c r="R883" s="4">
        <v>0.996</v>
      </c>
      <c r="S883" s="4">
        <v>0.98899999999999999</v>
      </c>
      <c r="T883" s="4">
        <v>0.996</v>
      </c>
      <c r="U883" s="4">
        <v>0.998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1.22758266996507</v>
      </c>
      <c r="AC883" s="2">
        <v>0.990398704027877</v>
      </c>
      <c r="AD883" s="2">
        <v>4.0080213975388201E-3</v>
      </c>
      <c r="AE883" s="2">
        <v>1.1060947359424899E-2</v>
      </c>
      <c r="AF883" s="2">
        <v>4.0080213975388201E-3</v>
      </c>
      <c r="AG883" s="2">
        <v>2.0020026706730801E-3</v>
      </c>
    </row>
    <row r="884" spans="1:33" x14ac:dyDescent="0.35">
      <c r="A884" s="7">
        <v>962</v>
      </c>
      <c r="B884" s="7">
        <v>170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0.20736173190000001</v>
      </c>
      <c r="I884" s="4">
        <v>8.0746266791999997</v>
      </c>
      <c r="J884" s="2">
        <f t="shared" si="27"/>
        <v>2.5680658702668908E-2</v>
      </c>
      <c r="K884" s="3">
        <v>394</v>
      </c>
      <c r="L884" s="3">
        <v>72</v>
      </c>
      <c r="M884" s="3">
        <v>26</v>
      </c>
      <c r="N884" s="3">
        <v>7</v>
      </c>
      <c r="O884" s="24">
        <v>1001</v>
      </c>
      <c r="P884" s="4">
        <v>0.17599999999999999</v>
      </c>
      <c r="Q884" s="4">
        <v>0.21212121212121199</v>
      </c>
      <c r="R884" s="4">
        <v>0.56699999999999995</v>
      </c>
      <c r="S884" s="4">
        <v>0.56999999999999995</v>
      </c>
      <c r="T884" s="4">
        <v>0.60899999999999999</v>
      </c>
      <c r="U884" s="4">
        <v>0.60299999999999998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1.7372712839439901</v>
      </c>
      <c r="AC884" s="2">
        <v>1.5505974124111701</v>
      </c>
      <c r="AD884" s="2">
        <v>0.56739597525438501</v>
      </c>
      <c r="AE884" s="2">
        <v>0.56211891815354098</v>
      </c>
      <c r="AF884" s="2">
        <v>0.49593701127223999</v>
      </c>
      <c r="AG884" s="2">
        <v>0.50583808225495197</v>
      </c>
    </row>
    <row r="885" spans="1:33" x14ac:dyDescent="0.35">
      <c r="A885" s="7">
        <v>220</v>
      </c>
      <c r="B885" s="7">
        <v>174</v>
      </c>
      <c r="C885" s="7">
        <v>1</v>
      </c>
      <c r="D885" s="7">
        <v>1</v>
      </c>
      <c r="E885" s="22" t="str">
        <f t="shared" si="26"/>
        <v>11</v>
      </c>
      <c r="F885" s="4">
        <v>0.99990599999999996</v>
      </c>
      <c r="G885" s="25">
        <v>1</v>
      </c>
      <c r="H885" s="4">
        <v>0.29024920259999998</v>
      </c>
      <c r="I885" s="4">
        <v>10.577485546229999</v>
      </c>
      <c r="J885" s="2">
        <f t="shared" si="27"/>
        <v>2.7440283546730997E-2</v>
      </c>
      <c r="K885" s="3">
        <v>330</v>
      </c>
      <c r="L885" s="3">
        <v>23</v>
      </c>
      <c r="M885" s="3">
        <v>134</v>
      </c>
      <c r="N885" s="3">
        <v>12</v>
      </c>
      <c r="O885" s="24">
        <v>1001</v>
      </c>
      <c r="P885" s="4">
        <v>6.6000000000000003E-2</v>
      </c>
      <c r="Q885" s="4">
        <v>8.2191780821917804E-2</v>
      </c>
      <c r="R885" s="4">
        <v>0.96899999999999997</v>
      </c>
      <c r="S885" s="4">
        <v>0.91300000000000003</v>
      </c>
      <c r="T885" s="4">
        <v>0.98899999999999999</v>
      </c>
      <c r="U885" s="4">
        <v>0.997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2.7181005369557099</v>
      </c>
      <c r="AC885" s="2">
        <v>2.49869997192034</v>
      </c>
      <c r="AD885" s="2">
        <v>3.14906670913708E-2</v>
      </c>
      <c r="AE885" s="2">
        <v>9.1019398387168493E-2</v>
      </c>
      <c r="AF885" s="2">
        <v>1.1060947359424899E-2</v>
      </c>
      <c r="AG885" s="2">
        <v>3.00450902029872E-3</v>
      </c>
    </row>
    <row r="886" spans="1:33" x14ac:dyDescent="0.35">
      <c r="A886" s="7">
        <v>822</v>
      </c>
      <c r="B886" s="7">
        <v>17</v>
      </c>
      <c r="C886" s="7">
        <v>1</v>
      </c>
      <c r="D886" s="7">
        <v>1</v>
      </c>
      <c r="E886" s="22" t="str">
        <f t="shared" si="26"/>
        <v>11</v>
      </c>
      <c r="F886" s="4">
        <v>0.99989300000000003</v>
      </c>
      <c r="G886" s="25">
        <v>1</v>
      </c>
      <c r="H886" s="4">
        <v>0.21754212149999999</v>
      </c>
      <c r="I886" s="4">
        <v>7.8575467810399999</v>
      </c>
      <c r="J886" s="2">
        <f t="shared" si="27"/>
        <v>2.7685755816932826E-2</v>
      </c>
      <c r="K886" s="3">
        <v>362</v>
      </c>
      <c r="L886" s="3">
        <v>129</v>
      </c>
      <c r="M886" s="3">
        <v>4</v>
      </c>
      <c r="N886" s="3">
        <v>4</v>
      </c>
      <c r="O886" s="24">
        <v>1001</v>
      </c>
      <c r="P886" s="4">
        <v>0.247</v>
      </c>
      <c r="Q886" s="4">
        <v>0.5</v>
      </c>
      <c r="R886" s="4">
        <v>0.996</v>
      </c>
      <c r="S886" s="4">
        <v>0.95399999999999996</v>
      </c>
      <c r="T886" s="4">
        <v>0.99399999999999999</v>
      </c>
      <c r="U886" s="4">
        <v>0.998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1.39836694235416</v>
      </c>
      <c r="AC886" s="2">
        <v>0.69314718055994495</v>
      </c>
      <c r="AD886" s="2">
        <v>4.0080213975388201E-3</v>
      </c>
      <c r="AE886" s="2">
        <v>4.7091607533850603E-2</v>
      </c>
      <c r="AF886" s="2">
        <v>6.0180723255630203E-3</v>
      </c>
      <c r="AG886" s="2">
        <v>2.0020026706730801E-3</v>
      </c>
    </row>
    <row r="887" spans="1:33" x14ac:dyDescent="0.35">
      <c r="A887" s="7">
        <v>544</v>
      </c>
      <c r="B887" s="7">
        <v>297</v>
      </c>
      <c r="C887" s="7">
        <v>1</v>
      </c>
      <c r="D887" s="7">
        <v>1</v>
      </c>
      <c r="E887" s="22" t="str">
        <f t="shared" si="26"/>
        <v>11</v>
      </c>
      <c r="F887" s="4">
        <v>0.99997100000000005</v>
      </c>
      <c r="G887" s="25">
        <v>1</v>
      </c>
      <c r="H887" s="4">
        <v>0.23721331409999999</v>
      </c>
      <c r="I887" s="4">
        <v>8.4422366619999991</v>
      </c>
      <c r="J887" s="2">
        <f t="shared" si="27"/>
        <v>2.809839662132893E-2</v>
      </c>
      <c r="K887" s="3">
        <v>420</v>
      </c>
      <c r="L887" s="3">
        <v>27</v>
      </c>
      <c r="M887" s="3">
        <v>20</v>
      </c>
      <c r="N887" s="3">
        <v>32</v>
      </c>
      <c r="O887" s="24">
        <v>1001</v>
      </c>
      <c r="P887" s="4">
        <v>0.126</v>
      </c>
      <c r="Q887" s="4">
        <v>0.61538461538461497</v>
      </c>
      <c r="R887" s="4">
        <v>0.98899999999999999</v>
      </c>
      <c r="S887" s="4">
        <v>0.99099999999999999</v>
      </c>
      <c r="T887" s="4">
        <v>0.999</v>
      </c>
      <c r="U887" s="4">
        <v>0.99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2.0714733720306602</v>
      </c>
      <c r="AC887" s="2">
        <v>0.48550781578170099</v>
      </c>
      <c r="AD887" s="2">
        <v>1.1060947359424899E-2</v>
      </c>
      <c r="AE887" s="2">
        <v>9.0407446521490707E-3</v>
      </c>
      <c r="AF887" s="2">
        <v>1.00050033358353E-3</v>
      </c>
      <c r="AG887" s="2">
        <v>1.0050335853501499E-2</v>
      </c>
    </row>
    <row r="888" spans="1:33" x14ac:dyDescent="0.35">
      <c r="A888" s="7">
        <v>370</v>
      </c>
      <c r="B888" s="7">
        <v>103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0.22475498790000001</v>
      </c>
      <c r="I888" s="4">
        <v>7.9858881594</v>
      </c>
      <c r="J888" s="2">
        <f t="shared" si="27"/>
        <v>2.8144018976204447E-2</v>
      </c>
      <c r="K888" s="3">
        <v>422</v>
      </c>
      <c r="L888" s="3">
        <v>66</v>
      </c>
      <c r="M888" s="3">
        <v>7</v>
      </c>
      <c r="N888" s="3">
        <v>4</v>
      </c>
      <c r="O888" s="24">
        <v>57.0927229453929</v>
      </c>
      <c r="P888" s="4">
        <v>0.13300000000000001</v>
      </c>
      <c r="Q888" s="4">
        <v>0.36363636363636398</v>
      </c>
      <c r="R888" s="4">
        <v>0.99099999999999999</v>
      </c>
      <c r="S888" s="4">
        <v>0.80200000000000005</v>
      </c>
      <c r="T888" s="4">
        <v>0.995</v>
      </c>
      <c r="U888" s="4">
        <v>0.92800000000000005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2.01740615076038</v>
      </c>
      <c r="AC888" s="2">
        <v>1.0116009116784801</v>
      </c>
      <c r="AD888" s="2">
        <v>9.0407446521490707E-3</v>
      </c>
      <c r="AE888" s="2">
        <v>0.220646671115623</v>
      </c>
      <c r="AF888" s="2">
        <v>5.0125418235442898E-3</v>
      </c>
      <c r="AG888" s="2">
        <v>7.4723546195936394E-2</v>
      </c>
    </row>
    <row r="889" spans="1:33" x14ac:dyDescent="0.35">
      <c r="A889" s="7">
        <v>532</v>
      </c>
      <c r="B889" s="7">
        <v>365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0.2447478736</v>
      </c>
      <c r="I889" s="4">
        <v>8.6673763811000004</v>
      </c>
      <c r="J889" s="2">
        <f t="shared" si="27"/>
        <v>2.8237826862312673E-2</v>
      </c>
      <c r="K889" s="3">
        <v>373</v>
      </c>
      <c r="L889" s="3">
        <v>69</v>
      </c>
      <c r="M889" s="3">
        <v>44</v>
      </c>
      <c r="N889" s="3">
        <v>13</v>
      </c>
      <c r="O889" s="24">
        <v>1001</v>
      </c>
      <c r="P889" s="4">
        <v>0.17499999999999999</v>
      </c>
      <c r="Q889" s="4">
        <v>0.22807017543859601</v>
      </c>
      <c r="R889" s="4">
        <v>0.97899999999999998</v>
      </c>
      <c r="S889" s="4">
        <v>0.98199999999999998</v>
      </c>
      <c r="T889" s="4">
        <v>0.995</v>
      </c>
      <c r="U889" s="4">
        <v>0.99299999999999999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1.7429693050586199</v>
      </c>
      <c r="AC889" s="2">
        <v>1.47810191037301</v>
      </c>
      <c r="AD889" s="2">
        <v>2.1223636451626698E-2</v>
      </c>
      <c r="AE889" s="2">
        <v>1.8163970627671201E-2</v>
      </c>
      <c r="AF889" s="2">
        <v>5.0125418235442898E-3</v>
      </c>
      <c r="AG889" s="2">
        <v>7.0246149369644698E-3</v>
      </c>
    </row>
    <row r="890" spans="1:33" x14ac:dyDescent="0.35">
      <c r="A890" s="7">
        <v>794</v>
      </c>
      <c r="B890" s="7">
        <v>192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0.2002704317</v>
      </c>
      <c r="I890" s="4">
        <v>6.7828292930299998</v>
      </c>
      <c r="J890" s="2">
        <f t="shared" si="27"/>
        <v>2.9526090521811724E-2</v>
      </c>
      <c r="K890" s="3">
        <v>404</v>
      </c>
      <c r="L890" s="3">
        <v>48</v>
      </c>
      <c r="M890" s="3">
        <v>39</v>
      </c>
      <c r="N890" s="3">
        <v>8</v>
      </c>
      <c r="O890" s="24">
        <v>893.35635666369501</v>
      </c>
      <c r="P890" s="4">
        <v>0.10199999999999999</v>
      </c>
      <c r="Q890" s="4">
        <v>0.170212765957447</v>
      </c>
      <c r="R890" s="4">
        <v>0.98399999999999999</v>
      </c>
      <c r="S890" s="4">
        <v>0.89600000000000002</v>
      </c>
      <c r="T890" s="4">
        <v>0.997</v>
      </c>
      <c r="U890" s="4">
        <v>0.98399999999999999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2.2827824656978701</v>
      </c>
      <c r="AC890" s="2">
        <v>1.77070606003022</v>
      </c>
      <c r="AD890" s="2">
        <v>1.6129381929883599E-2</v>
      </c>
      <c r="AE890" s="2">
        <v>0.109814866007207</v>
      </c>
      <c r="AF890" s="2">
        <v>3.00450902029872E-3</v>
      </c>
      <c r="AG890" s="2">
        <v>1.6129381929883599E-2</v>
      </c>
    </row>
    <row r="891" spans="1:33" x14ac:dyDescent="0.35">
      <c r="A891" s="7">
        <v>992</v>
      </c>
      <c r="B891" s="7">
        <v>154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0.31534749849999999</v>
      </c>
      <c r="I891" s="4">
        <v>10.3882754329</v>
      </c>
      <c r="J891" s="2">
        <f t="shared" si="27"/>
        <v>3.0356097172903634E-2</v>
      </c>
      <c r="K891" s="3">
        <v>314</v>
      </c>
      <c r="L891" s="3">
        <v>132</v>
      </c>
      <c r="M891" s="3">
        <v>38</v>
      </c>
      <c r="N891" s="3">
        <v>15</v>
      </c>
      <c r="O891" s="24">
        <v>1001</v>
      </c>
      <c r="P891" s="4">
        <v>0.30299999999999999</v>
      </c>
      <c r="Q891" s="4">
        <v>0.28301886792452802</v>
      </c>
      <c r="R891" s="4">
        <v>0.99099999999999999</v>
      </c>
      <c r="S891" s="4">
        <v>0.98499999999999999</v>
      </c>
      <c r="T891" s="4">
        <v>0.99199999999999999</v>
      </c>
      <c r="U891" s="4">
        <v>0.998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1.19402247347277</v>
      </c>
      <c r="AC891" s="2">
        <v>1.2622417124499099</v>
      </c>
      <c r="AD891" s="2">
        <v>9.0407446521490707E-3</v>
      </c>
      <c r="AE891" s="2">
        <v>1.51136378100482E-2</v>
      </c>
      <c r="AF891" s="2">
        <v>8.03217169726427E-3</v>
      </c>
      <c r="AG891" s="2">
        <v>2.0020026706730801E-3</v>
      </c>
    </row>
    <row r="892" spans="1:33" x14ac:dyDescent="0.35">
      <c r="A892" s="7">
        <v>662</v>
      </c>
      <c r="B892" s="7">
        <v>336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0.2386748665</v>
      </c>
      <c r="I892" s="4">
        <v>7.6105063661700001</v>
      </c>
      <c r="J892" s="2">
        <f t="shared" si="27"/>
        <v>3.1361233407667923E-2</v>
      </c>
      <c r="K892" s="3">
        <v>347</v>
      </c>
      <c r="L892" s="3">
        <v>83</v>
      </c>
      <c r="M892" s="3">
        <v>55</v>
      </c>
      <c r="N892" s="3">
        <v>14</v>
      </c>
      <c r="O892" s="24">
        <v>1001</v>
      </c>
      <c r="P892" s="4">
        <v>0.20499999999999999</v>
      </c>
      <c r="Q892" s="4">
        <v>0.202898550724638</v>
      </c>
      <c r="R892" s="4">
        <v>0.98899999999999999</v>
      </c>
      <c r="S892" s="4">
        <v>0.99299999999999999</v>
      </c>
      <c r="T892" s="4">
        <v>0.995</v>
      </c>
      <c r="U892" s="4">
        <v>0.998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1.5847452998437299</v>
      </c>
      <c r="AC892" s="2">
        <v>1.5950491749819999</v>
      </c>
      <c r="AD892" s="2">
        <v>1.1060947359424899E-2</v>
      </c>
      <c r="AE892" s="2">
        <v>7.0246149369644698E-3</v>
      </c>
      <c r="AF892" s="2">
        <v>5.0125418235442898E-3</v>
      </c>
      <c r="AG892" s="2">
        <v>2.0020026706730801E-3</v>
      </c>
    </row>
    <row r="893" spans="1:33" x14ac:dyDescent="0.35">
      <c r="A893" s="7">
        <v>392</v>
      </c>
      <c r="B893" s="7">
        <v>382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0.2507771915</v>
      </c>
      <c r="I893" s="4">
        <v>7.5738676876</v>
      </c>
      <c r="J893" s="2">
        <f t="shared" si="27"/>
        <v>3.3110849283857248E-2</v>
      </c>
      <c r="K893" s="3">
        <v>414</v>
      </c>
      <c r="L893" s="3">
        <v>50</v>
      </c>
      <c r="M893" s="3">
        <v>31</v>
      </c>
      <c r="N893" s="3">
        <v>4</v>
      </c>
      <c r="O893" s="24">
        <v>1001</v>
      </c>
      <c r="P893" s="4">
        <v>0.107</v>
      </c>
      <c r="Q893" s="4">
        <v>0.114285714285714</v>
      </c>
      <c r="R893" s="4">
        <v>0.98399999999999999</v>
      </c>
      <c r="S893" s="4">
        <v>0.96599999999999997</v>
      </c>
      <c r="T893" s="4">
        <v>0.99199999999999999</v>
      </c>
      <c r="U893" s="4">
        <v>1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2.2349264445202301</v>
      </c>
      <c r="AC893" s="2">
        <v>2.1690537003695201</v>
      </c>
      <c r="AD893" s="2">
        <v>1.6129381929883599E-2</v>
      </c>
      <c r="AE893" s="2">
        <v>3.4591444769619097E-2</v>
      </c>
      <c r="AF893" s="2">
        <v>8.03217169726427E-3</v>
      </c>
      <c r="AG893" s="2">
        <v>1.0000050000287801E-5</v>
      </c>
    </row>
    <row r="894" spans="1:33" x14ac:dyDescent="0.35">
      <c r="A894" s="7">
        <v>496</v>
      </c>
      <c r="B894" s="7">
        <v>300</v>
      </c>
      <c r="C894" s="7">
        <v>1</v>
      </c>
      <c r="D894" s="7">
        <v>1</v>
      </c>
      <c r="E894" s="22" t="str">
        <f t="shared" si="26"/>
        <v>11</v>
      </c>
      <c r="F894" s="4">
        <v>0.99995699999999998</v>
      </c>
      <c r="G894" s="25">
        <v>1</v>
      </c>
      <c r="H894" s="4">
        <v>0.26948863550000002</v>
      </c>
      <c r="I894" s="4">
        <v>8.0092823138899991</v>
      </c>
      <c r="J894" s="2">
        <f t="shared" si="27"/>
        <v>3.3647039140154003E-2</v>
      </c>
      <c r="K894" s="3">
        <v>336</v>
      </c>
      <c r="L894" s="3">
        <v>121</v>
      </c>
      <c r="M894" s="3">
        <v>8</v>
      </c>
      <c r="N894" s="3">
        <v>34</v>
      </c>
      <c r="O894" s="24">
        <v>1001</v>
      </c>
      <c r="P894" s="4">
        <v>0.30599999999999999</v>
      </c>
      <c r="Q894" s="4">
        <v>0.80952380952380998</v>
      </c>
      <c r="R894" s="4">
        <v>0.99099999999999999</v>
      </c>
      <c r="S894" s="4">
        <v>0.99399999999999999</v>
      </c>
      <c r="T894" s="4">
        <v>0.995</v>
      </c>
      <c r="U894" s="4">
        <v>0.998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1.1841701770297599</v>
      </c>
      <c r="AC894" s="2">
        <v>0.21130909366720699</v>
      </c>
      <c r="AD894" s="2">
        <v>9.0407446521490707E-3</v>
      </c>
      <c r="AE894" s="2">
        <v>6.0180723255630203E-3</v>
      </c>
      <c r="AF894" s="2">
        <v>5.0125418235442898E-3</v>
      </c>
      <c r="AG894" s="2">
        <v>2.0020026706730801E-3</v>
      </c>
    </row>
    <row r="895" spans="1:33" x14ac:dyDescent="0.35">
      <c r="A895" s="7">
        <v>124</v>
      </c>
      <c r="B895" s="7">
        <v>223</v>
      </c>
      <c r="C895" s="7">
        <v>1</v>
      </c>
      <c r="D895" s="7">
        <v>1</v>
      </c>
      <c r="E895" s="22" t="str">
        <f t="shared" si="26"/>
        <v>11</v>
      </c>
      <c r="F895" s="4">
        <v>0.99999899999999997</v>
      </c>
      <c r="G895" s="25">
        <v>1</v>
      </c>
      <c r="H895" s="4">
        <v>0.2545101246</v>
      </c>
      <c r="I895" s="4">
        <v>7.2872630619600001</v>
      </c>
      <c r="J895" s="2">
        <f t="shared" si="27"/>
        <v>3.4925337871849288E-2</v>
      </c>
      <c r="K895" s="3">
        <v>29</v>
      </c>
      <c r="L895" s="3">
        <v>373</v>
      </c>
      <c r="M895" s="3">
        <v>68</v>
      </c>
      <c r="N895" s="3">
        <v>29</v>
      </c>
      <c r="O895" s="24">
        <v>350.01198869281097</v>
      </c>
      <c r="P895" s="4">
        <v>0.78900000000000003</v>
      </c>
      <c r="Q895" s="4">
        <v>0.298969072164948</v>
      </c>
      <c r="R895" s="4">
        <v>0.99299999999999999</v>
      </c>
      <c r="S895" s="4">
        <v>0.98399999999999999</v>
      </c>
      <c r="T895" s="4">
        <v>0.995</v>
      </c>
      <c r="U895" s="4">
        <v>0.996</v>
      </c>
      <c r="V895" s="5">
        <v>100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0.236988958136263</v>
      </c>
      <c r="AC895" s="2">
        <v>1.20741514851691</v>
      </c>
      <c r="AD895" s="2">
        <v>7.0246149369644698E-3</v>
      </c>
      <c r="AE895" s="2">
        <v>1.6129381929883599E-2</v>
      </c>
      <c r="AF895" s="2">
        <v>5.0125418235442898E-3</v>
      </c>
      <c r="AG895" s="2">
        <v>4.0080213975388201E-3</v>
      </c>
    </row>
    <row r="896" spans="1:33" x14ac:dyDescent="0.35">
      <c r="A896" s="7">
        <v>732</v>
      </c>
      <c r="B896" s="7">
        <v>304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0.31140192979999998</v>
      </c>
      <c r="I896" s="4">
        <v>8.8635214982000008</v>
      </c>
      <c r="J896" s="2">
        <f t="shared" si="27"/>
        <v>3.5132980707864171E-2</v>
      </c>
      <c r="K896" s="3">
        <v>316</v>
      </c>
      <c r="L896" s="3">
        <v>137</v>
      </c>
      <c r="M896" s="3">
        <v>12</v>
      </c>
      <c r="N896" s="3">
        <v>34</v>
      </c>
      <c r="O896" s="24">
        <v>1001</v>
      </c>
      <c r="P896" s="4">
        <v>0.35499999999999998</v>
      </c>
      <c r="Q896" s="4">
        <v>0.73913043478260898</v>
      </c>
      <c r="R896" s="4">
        <v>0.98599999999999999</v>
      </c>
      <c r="S896" s="4">
        <v>0.99</v>
      </c>
      <c r="T896" s="4">
        <v>0.98899999999999999</v>
      </c>
      <c r="U896" s="4">
        <v>0.998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1.03563748950672</v>
      </c>
      <c r="AC896" s="2">
        <v>0.30228087187293401</v>
      </c>
      <c r="AD896" s="2">
        <v>1.4098924379501601E-2</v>
      </c>
      <c r="AE896" s="2">
        <v>1.0050335853501499E-2</v>
      </c>
      <c r="AF896" s="2">
        <v>1.1060947359424899E-2</v>
      </c>
      <c r="AG896" s="2">
        <v>2.0020026706730801E-3</v>
      </c>
    </row>
    <row r="897" spans="1:33" x14ac:dyDescent="0.35">
      <c r="A897" s="7">
        <v>144</v>
      </c>
      <c r="B897" s="7">
        <v>132</v>
      </c>
      <c r="C897" s="7">
        <v>1</v>
      </c>
      <c r="D897" s="7">
        <v>1</v>
      </c>
      <c r="E897" s="22" t="str">
        <f t="shared" si="26"/>
        <v>11</v>
      </c>
      <c r="F897" s="4">
        <v>0.99983200000000005</v>
      </c>
      <c r="G897" s="25">
        <v>1</v>
      </c>
      <c r="H897" s="4">
        <v>0.28102234170000001</v>
      </c>
      <c r="I897" s="4">
        <v>7.9642591378300001</v>
      </c>
      <c r="J897" s="2">
        <f t="shared" si="27"/>
        <v>3.5285434192510394E-2</v>
      </c>
      <c r="K897" s="3">
        <v>30</v>
      </c>
      <c r="L897" s="3">
        <v>74</v>
      </c>
      <c r="M897" s="3">
        <v>344</v>
      </c>
      <c r="N897" s="3">
        <v>51</v>
      </c>
      <c r="O897" s="24">
        <v>1001</v>
      </c>
      <c r="P897" s="4">
        <v>0.26800000000000002</v>
      </c>
      <c r="Q897" s="4">
        <v>0.12911392405063299</v>
      </c>
      <c r="R897" s="4">
        <v>0.98699999999999999</v>
      </c>
      <c r="S897" s="4">
        <v>0.98</v>
      </c>
      <c r="T897" s="4">
        <v>0.995</v>
      </c>
      <c r="U897" s="4">
        <v>0.99299999999999999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1.3167682984712801</v>
      </c>
      <c r="AC897" s="2">
        <v>2.0470601321767998</v>
      </c>
      <c r="AD897" s="2">
        <v>1.30852395486555E-2</v>
      </c>
      <c r="AE897" s="2">
        <v>2.0202707317519501E-2</v>
      </c>
      <c r="AF897" s="2">
        <v>5.0125418235442898E-3</v>
      </c>
      <c r="AG897" s="2">
        <v>7.0246149369644698E-3</v>
      </c>
    </row>
    <row r="898" spans="1:33" x14ac:dyDescent="0.35">
      <c r="A898" s="7">
        <v>930</v>
      </c>
      <c r="B898" s="7">
        <v>470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0.2620745391</v>
      </c>
      <c r="I898" s="4">
        <v>6.98514917374</v>
      </c>
      <c r="J898" s="2">
        <f t="shared" ref="J898:J961" si="29">H898/I898</f>
        <v>3.7518817792072952E-2</v>
      </c>
      <c r="K898" s="3">
        <v>335</v>
      </c>
      <c r="L898" s="3">
        <v>114</v>
      </c>
      <c r="M898" s="3">
        <v>32</v>
      </c>
      <c r="N898" s="3">
        <v>18</v>
      </c>
      <c r="O898" s="24">
        <v>319.89838320186499</v>
      </c>
      <c r="P898" s="4">
        <v>0.27100000000000002</v>
      </c>
      <c r="Q898" s="4">
        <v>0.36</v>
      </c>
      <c r="R898" s="4">
        <v>0.998</v>
      </c>
      <c r="S898" s="4">
        <v>0.98899999999999999</v>
      </c>
      <c r="T898" s="4">
        <v>0.997</v>
      </c>
      <c r="U898" s="4">
        <v>1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1.30563645810244</v>
      </c>
      <c r="AC898" s="2">
        <v>1.0216512475319799</v>
      </c>
      <c r="AD898" s="2">
        <v>2.0020026706730801E-3</v>
      </c>
      <c r="AE898" s="2">
        <v>1.1060947359424899E-2</v>
      </c>
      <c r="AF898" s="2">
        <v>3.00450902029872E-3</v>
      </c>
      <c r="AG898" s="2">
        <v>1.0000050000287801E-5</v>
      </c>
    </row>
    <row r="899" spans="1:33" x14ac:dyDescent="0.35">
      <c r="A899" s="7">
        <v>200</v>
      </c>
      <c r="B899" s="7">
        <v>234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0.27407818550000002</v>
      </c>
      <c r="I899" s="4">
        <v>6.7820488017159999</v>
      </c>
      <c r="J899" s="2">
        <f t="shared" si="29"/>
        <v>4.0412299220060538E-2</v>
      </c>
      <c r="K899" s="3">
        <v>416</v>
      </c>
      <c r="L899" s="3">
        <v>45</v>
      </c>
      <c r="M899" s="3">
        <v>24</v>
      </c>
      <c r="N899" s="3">
        <v>14</v>
      </c>
      <c r="O899" s="24">
        <v>1001</v>
      </c>
      <c r="P899" s="4">
        <v>0.10199999999999999</v>
      </c>
      <c r="Q899" s="4">
        <v>0.36842105263157898</v>
      </c>
      <c r="R899" s="4">
        <v>0.997</v>
      </c>
      <c r="S899" s="4">
        <v>0.99199999999999999</v>
      </c>
      <c r="T899" s="4">
        <v>0.999</v>
      </c>
      <c r="U899" s="4">
        <v>0.997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2.2827824656978701</v>
      </c>
      <c r="AC899" s="2">
        <v>0.99852883011112703</v>
      </c>
      <c r="AD899" s="2">
        <v>3.00450902029872E-3</v>
      </c>
      <c r="AE899" s="2">
        <v>8.03217169726427E-3</v>
      </c>
      <c r="AF899" s="2">
        <v>1.00050033358353E-3</v>
      </c>
      <c r="AG899" s="2">
        <v>3.00450902029872E-3</v>
      </c>
    </row>
    <row r="900" spans="1:33" x14ac:dyDescent="0.35">
      <c r="A900" s="7">
        <v>324</v>
      </c>
      <c r="B900" s="7">
        <v>152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0.48800925880000001</v>
      </c>
      <c r="I900" s="4">
        <v>11.691554883989999</v>
      </c>
      <c r="J900" s="2">
        <f t="shared" si="29"/>
        <v>4.1740321423651063E-2</v>
      </c>
      <c r="K900" s="3">
        <v>390</v>
      </c>
      <c r="L900" s="3">
        <v>83</v>
      </c>
      <c r="M900" s="3">
        <v>19</v>
      </c>
      <c r="N900" s="3">
        <v>7</v>
      </c>
      <c r="O900" s="24">
        <v>1001</v>
      </c>
      <c r="P900" s="4">
        <v>0.17799999999999999</v>
      </c>
      <c r="Q900" s="4">
        <v>0.269230769230769</v>
      </c>
      <c r="R900" s="4">
        <v>0.752</v>
      </c>
      <c r="S900" s="4">
        <v>0.73799999999999999</v>
      </c>
      <c r="T900" s="4">
        <v>0.76300000000000001</v>
      </c>
      <c r="U900" s="4">
        <v>0.77300000000000002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1.72597172869005</v>
      </c>
      <c r="AC900" s="2">
        <v>1.31218638896617</v>
      </c>
      <c r="AD900" s="2">
        <v>0.28501895503229702</v>
      </c>
      <c r="AE900" s="2">
        <v>0.30381145438166501</v>
      </c>
      <c r="AF900" s="2">
        <v>0.27049724769768002</v>
      </c>
      <c r="AG900" s="2">
        <v>0.25747623039471501</v>
      </c>
    </row>
    <row r="901" spans="1:33" x14ac:dyDescent="0.35">
      <c r="A901" s="7">
        <v>330</v>
      </c>
      <c r="B901" s="7">
        <v>282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0.43339433560000001</v>
      </c>
      <c r="I901" s="4">
        <v>9.5110211235000008</v>
      </c>
      <c r="J901" s="2">
        <f t="shared" si="29"/>
        <v>4.5567592582584172E-2</v>
      </c>
      <c r="K901" s="3">
        <v>311</v>
      </c>
      <c r="L901" s="3">
        <v>142</v>
      </c>
      <c r="M901" s="3">
        <v>21</v>
      </c>
      <c r="N901" s="3">
        <v>25</v>
      </c>
      <c r="O901" s="24">
        <v>1001</v>
      </c>
      <c r="P901" s="4">
        <v>0.33600000000000002</v>
      </c>
      <c r="Q901" s="4">
        <v>0.54347826086956497</v>
      </c>
      <c r="R901" s="4">
        <v>0.99</v>
      </c>
      <c r="S901" s="4">
        <v>0.98399999999999999</v>
      </c>
      <c r="T901" s="4">
        <v>0.97799999999999998</v>
      </c>
      <c r="U901" s="4">
        <v>0.998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1.09064411901893</v>
      </c>
      <c r="AC901" s="2">
        <v>0.60976557162089395</v>
      </c>
      <c r="AD901" s="2">
        <v>1.0050335853501499E-2</v>
      </c>
      <c r="AE901" s="2">
        <v>1.6129381929883599E-2</v>
      </c>
      <c r="AF901" s="2">
        <v>2.2245608947319698E-2</v>
      </c>
      <c r="AG901" s="2">
        <v>2.0020026706730801E-3</v>
      </c>
    </row>
    <row r="902" spans="1:33" x14ac:dyDescent="0.35">
      <c r="A902" s="7">
        <v>966</v>
      </c>
      <c r="B902" s="7">
        <v>194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0.41196701879999997</v>
      </c>
      <c r="I902" s="4">
        <v>8.6408268303300009</v>
      </c>
      <c r="J902" s="2">
        <f t="shared" si="29"/>
        <v>4.7676805343900938E-2</v>
      </c>
      <c r="K902" s="3">
        <v>405</v>
      </c>
      <c r="L902" s="3">
        <v>83</v>
      </c>
      <c r="M902" s="3">
        <v>6</v>
      </c>
      <c r="N902" s="3">
        <v>5</v>
      </c>
      <c r="O902" s="24">
        <v>583.04495812904997</v>
      </c>
      <c r="P902" s="4">
        <v>0.19700000000000001</v>
      </c>
      <c r="Q902" s="4">
        <v>0.45454545454545497</v>
      </c>
      <c r="R902" s="4">
        <v>0.98099999999999998</v>
      </c>
      <c r="S902" s="4">
        <v>0.94699999999999995</v>
      </c>
      <c r="T902" s="4">
        <v>0.98599999999999999</v>
      </c>
      <c r="U902" s="4">
        <v>0.998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1.6245515502441501</v>
      </c>
      <c r="AC902" s="2">
        <v>0.78845736036427005</v>
      </c>
      <c r="AD902" s="2">
        <v>1.9182819416774001E-2</v>
      </c>
      <c r="AE902" s="2">
        <v>5.4456185796058897E-2</v>
      </c>
      <c r="AF902" s="2">
        <v>1.4098924379501601E-2</v>
      </c>
      <c r="AG902" s="2">
        <v>2.0020026706730801E-3</v>
      </c>
    </row>
    <row r="903" spans="1:33" x14ac:dyDescent="0.35">
      <c r="A903" s="7">
        <v>546</v>
      </c>
      <c r="B903" s="7">
        <v>337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0.477490356</v>
      </c>
      <c r="I903" s="4">
        <v>9.9700716031999992</v>
      </c>
      <c r="J903" s="2">
        <f t="shared" si="29"/>
        <v>4.7892369784660771E-2</v>
      </c>
      <c r="K903" s="3">
        <v>415</v>
      </c>
      <c r="L903" s="3">
        <v>63</v>
      </c>
      <c r="M903" s="3">
        <v>17</v>
      </c>
      <c r="N903" s="3">
        <v>4</v>
      </c>
      <c r="O903" s="24">
        <v>1001</v>
      </c>
      <c r="P903" s="4">
        <v>0.153</v>
      </c>
      <c r="Q903" s="4">
        <v>0.19047619047618999</v>
      </c>
      <c r="R903" s="4">
        <v>0.96699999999999997</v>
      </c>
      <c r="S903" s="4">
        <v>0.88</v>
      </c>
      <c r="T903" s="4">
        <v>0.99299999999999999</v>
      </c>
      <c r="U903" s="4">
        <v>0.99399999999999999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1.8773173575897</v>
      </c>
      <c r="AC903" s="2">
        <v>1.65822807660353</v>
      </c>
      <c r="AD903" s="2">
        <v>3.3556783528842803E-2</v>
      </c>
      <c r="AE903" s="2">
        <v>0.127833371509885</v>
      </c>
      <c r="AF903" s="2">
        <v>7.0246149369644698E-3</v>
      </c>
      <c r="AG903" s="2">
        <v>6.0180723255630203E-3</v>
      </c>
    </row>
    <row r="904" spans="1:33" x14ac:dyDescent="0.35">
      <c r="A904" s="7">
        <v>968</v>
      </c>
      <c r="B904" s="7">
        <v>367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0.36084637670000003</v>
      </c>
      <c r="I904" s="4">
        <v>7.4964013871399997</v>
      </c>
      <c r="J904" s="2">
        <f t="shared" si="29"/>
        <v>4.813594657818461E-2</v>
      </c>
      <c r="K904" s="3">
        <v>381</v>
      </c>
      <c r="L904" s="3">
        <v>82</v>
      </c>
      <c r="M904" s="3">
        <v>31</v>
      </c>
      <c r="N904" s="3">
        <v>5</v>
      </c>
      <c r="O904" s="24">
        <v>1001</v>
      </c>
      <c r="P904" s="4">
        <v>0.17</v>
      </c>
      <c r="Q904" s="4">
        <v>0.13888888888888901</v>
      </c>
      <c r="R904" s="4">
        <v>0.91300000000000003</v>
      </c>
      <c r="S904" s="4">
        <v>0.65800000000000003</v>
      </c>
      <c r="T904" s="4">
        <v>0.93500000000000005</v>
      </c>
      <c r="U904" s="4">
        <v>0.98099999999999998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1.7719568419318801</v>
      </c>
      <c r="AC904" s="2">
        <v>1.9740810260220101</v>
      </c>
      <c r="AD904" s="2">
        <v>9.1019398387168493E-2</v>
      </c>
      <c r="AE904" s="2">
        <v>0.41855034765681998</v>
      </c>
      <c r="AF904" s="2">
        <v>6.7208749693450004E-2</v>
      </c>
      <c r="AG904" s="2">
        <v>1.9182819416774001E-2</v>
      </c>
    </row>
    <row r="905" spans="1:33" x14ac:dyDescent="0.35">
      <c r="A905" s="7">
        <v>976</v>
      </c>
      <c r="B905" s="7">
        <v>376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0.41794458919999999</v>
      </c>
      <c r="I905" s="4">
        <v>8.2769896387176001</v>
      </c>
      <c r="J905" s="2">
        <f t="shared" si="29"/>
        <v>5.0494758051280404E-2</v>
      </c>
      <c r="K905" s="3">
        <v>418</v>
      </c>
      <c r="L905" s="3">
        <v>48</v>
      </c>
      <c r="M905" s="3">
        <v>23</v>
      </c>
      <c r="N905" s="3">
        <v>10</v>
      </c>
      <c r="O905" s="24">
        <v>1001</v>
      </c>
      <c r="P905" s="4">
        <v>0.115</v>
      </c>
      <c r="Q905" s="4">
        <v>0.30303030303030298</v>
      </c>
      <c r="R905" s="4">
        <v>0.98199999999999998</v>
      </c>
      <c r="S905" s="4">
        <v>0.99099999999999999</v>
      </c>
      <c r="T905" s="4">
        <v>0.98699999999999999</v>
      </c>
      <c r="U905" s="4">
        <v>0.998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2.1628231506188902</v>
      </c>
      <c r="AC905" s="2">
        <v>1.1939224684724301</v>
      </c>
      <c r="AD905" s="2">
        <v>1.8163970627671201E-2</v>
      </c>
      <c r="AE905" s="2">
        <v>9.0407446521490707E-3</v>
      </c>
      <c r="AF905" s="2">
        <v>1.30852395486555E-2</v>
      </c>
      <c r="AG905" s="2">
        <v>2.0020026706730801E-3</v>
      </c>
    </row>
    <row r="906" spans="1:33" x14ac:dyDescent="0.35">
      <c r="A906" s="7">
        <v>954</v>
      </c>
      <c r="B906" s="7">
        <v>371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0.40106543420000001</v>
      </c>
      <c r="I906" s="4">
        <v>7.8734364068999998</v>
      </c>
      <c r="J906" s="2">
        <f t="shared" si="29"/>
        <v>5.0939058052024214E-2</v>
      </c>
      <c r="K906" s="3">
        <v>366</v>
      </c>
      <c r="L906" s="3">
        <v>63</v>
      </c>
      <c r="M906" s="3">
        <v>65</v>
      </c>
      <c r="N906" s="3">
        <v>5</v>
      </c>
      <c r="O906" s="24">
        <v>1001</v>
      </c>
      <c r="P906" s="4">
        <v>0.13800000000000001</v>
      </c>
      <c r="Q906" s="4">
        <v>7.1428571428571397E-2</v>
      </c>
      <c r="R906" s="4">
        <v>0.97099999999999997</v>
      </c>
      <c r="S906" s="4">
        <v>0.79500000000000004</v>
      </c>
      <c r="T906" s="4">
        <v>0.98099999999999998</v>
      </c>
      <c r="U906" s="4">
        <v>0.99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1.98050159382493</v>
      </c>
      <c r="AC906" s="2">
        <v>2.6390573296152602</v>
      </c>
      <c r="AD906" s="2">
        <v>2.9428810690812199E-2</v>
      </c>
      <c r="AE906" s="2">
        <v>0.22941316432780501</v>
      </c>
      <c r="AF906" s="2">
        <v>1.9182819416774001E-2</v>
      </c>
      <c r="AG906" s="2">
        <v>1.0050335853501499E-2</v>
      </c>
    </row>
    <row r="907" spans="1:33" x14ac:dyDescent="0.35">
      <c r="A907" s="7">
        <v>276</v>
      </c>
      <c r="B907" s="7">
        <v>236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0.44506793160000002</v>
      </c>
      <c r="I907" s="4">
        <v>8.7006022973999997</v>
      </c>
      <c r="J907" s="2">
        <f t="shared" si="29"/>
        <v>5.1153692168299618E-2</v>
      </c>
      <c r="K907" s="3">
        <v>416</v>
      </c>
      <c r="L907" s="3">
        <v>24</v>
      </c>
      <c r="M907" s="3">
        <v>31</v>
      </c>
      <c r="N907" s="3">
        <v>28</v>
      </c>
      <c r="O907" s="24">
        <v>965.210727701721</v>
      </c>
      <c r="P907" s="4">
        <v>9.7000000000000003E-2</v>
      </c>
      <c r="Q907" s="4">
        <v>0.47457627118644102</v>
      </c>
      <c r="R907" s="4">
        <v>0.97199999999999998</v>
      </c>
      <c r="S907" s="4">
        <v>0.97599999999999998</v>
      </c>
      <c r="T907" s="4">
        <v>0.99399999999999999</v>
      </c>
      <c r="U907" s="4">
        <v>0.99299999999999999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2.33304430047875</v>
      </c>
      <c r="AC907" s="2">
        <v>0.74533293373051501</v>
      </c>
      <c r="AD907" s="2">
        <v>2.8399474521698002E-2</v>
      </c>
      <c r="AE907" s="2">
        <v>2.4292692569044601E-2</v>
      </c>
      <c r="AF907" s="2">
        <v>6.0180723255630203E-3</v>
      </c>
      <c r="AG907" s="2">
        <v>7.0246149369644698E-3</v>
      </c>
    </row>
    <row r="908" spans="1:33" x14ac:dyDescent="0.35">
      <c r="A908" s="7">
        <v>778</v>
      </c>
      <c r="B908" s="7">
        <v>429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0.42443789980000002</v>
      </c>
      <c r="I908" s="4">
        <v>7.6993834916299999</v>
      </c>
      <c r="J908" s="2">
        <f t="shared" si="29"/>
        <v>5.5126218905891165E-2</v>
      </c>
      <c r="K908" s="3">
        <v>382</v>
      </c>
      <c r="L908" s="3">
        <v>58</v>
      </c>
      <c r="M908" s="3">
        <v>20</v>
      </c>
      <c r="N908" s="3">
        <v>39</v>
      </c>
      <c r="O908" s="24">
        <v>1001</v>
      </c>
      <c r="P908" s="4">
        <v>0.20100000000000001</v>
      </c>
      <c r="Q908" s="4">
        <v>0.66101694915254205</v>
      </c>
      <c r="R908" s="4">
        <v>0.80900000000000005</v>
      </c>
      <c r="S908" s="4">
        <v>0.83</v>
      </c>
      <c r="T908" s="4">
        <v>0.81799999999999995</v>
      </c>
      <c r="U908" s="4">
        <v>0.83299999999999996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1.60445037092306</v>
      </c>
      <c r="AC908" s="2">
        <v>0.41397579777607302</v>
      </c>
      <c r="AD908" s="2">
        <v>0.211956361923645</v>
      </c>
      <c r="AE908" s="2">
        <v>0.18632957819149301</v>
      </c>
      <c r="AF908" s="2">
        <v>0.20089294237939001</v>
      </c>
      <c r="AG908" s="2">
        <v>0.18272163681529399</v>
      </c>
    </row>
    <row r="909" spans="1:33" x14ac:dyDescent="0.35">
      <c r="A909" s="7">
        <v>948</v>
      </c>
      <c r="B909" s="7">
        <v>69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0.57688688619999995</v>
      </c>
      <c r="I909" s="4">
        <v>10.10532548206</v>
      </c>
      <c r="J909" s="2">
        <f t="shared" si="29"/>
        <v>5.7087412693846248E-2</v>
      </c>
      <c r="K909" s="3">
        <v>316</v>
      </c>
      <c r="L909" s="3">
        <v>116</v>
      </c>
      <c r="M909" s="3">
        <v>21</v>
      </c>
      <c r="N909" s="3">
        <v>46</v>
      </c>
      <c r="O909" s="24">
        <v>854.18052812521898</v>
      </c>
      <c r="P909" s="4">
        <v>0.35</v>
      </c>
      <c r="Q909" s="4">
        <v>0.68656716417910402</v>
      </c>
      <c r="R909" s="4">
        <v>0.97599999999999998</v>
      </c>
      <c r="S909" s="4">
        <v>0.998</v>
      </c>
      <c r="T909" s="4">
        <v>0.98599999999999999</v>
      </c>
      <c r="U909" s="4">
        <v>0.999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1.0498221244986801</v>
      </c>
      <c r="AC909" s="2">
        <v>0.37605122290187099</v>
      </c>
      <c r="AD909" s="2">
        <v>2.4292692569044601E-2</v>
      </c>
      <c r="AE909" s="2">
        <v>2.0020026706730801E-3</v>
      </c>
      <c r="AF909" s="2">
        <v>1.4098924379501601E-2</v>
      </c>
      <c r="AG909" s="2">
        <v>1.00050033358353E-3</v>
      </c>
    </row>
    <row r="910" spans="1:33" x14ac:dyDescent="0.35">
      <c r="A910" s="7">
        <v>150</v>
      </c>
      <c r="B910" s="7">
        <v>115</v>
      </c>
      <c r="C910" s="7">
        <v>1</v>
      </c>
      <c r="D910" s="7">
        <v>1</v>
      </c>
      <c r="E910" s="22" t="str">
        <f t="shared" si="28"/>
        <v>11</v>
      </c>
      <c r="F910" s="4">
        <v>0.99992099999999995</v>
      </c>
      <c r="G910" s="25">
        <v>1</v>
      </c>
      <c r="H910" s="4">
        <v>0.56995935539999998</v>
      </c>
      <c r="I910" s="4">
        <v>9.5433942047400002</v>
      </c>
      <c r="J910" s="2">
        <f t="shared" si="29"/>
        <v>5.9722918614942402E-2</v>
      </c>
      <c r="K910" s="3">
        <v>177</v>
      </c>
      <c r="L910" s="3">
        <v>255</v>
      </c>
      <c r="M910" s="3">
        <v>12</v>
      </c>
      <c r="N910" s="3">
        <v>55</v>
      </c>
      <c r="O910" s="24">
        <v>1001</v>
      </c>
      <c r="P910" s="4">
        <v>0.623</v>
      </c>
      <c r="Q910" s="4">
        <v>0.82089552238805996</v>
      </c>
      <c r="R910" s="4">
        <v>0.98299999999999998</v>
      </c>
      <c r="S910" s="4">
        <v>0.97799999999999998</v>
      </c>
      <c r="T910" s="4">
        <v>0.98499999999999999</v>
      </c>
      <c r="U910" s="4">
        <v>0.98299999999999998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0.473208760194684</v>
      </c>
      <c r="AC910" s="2">
        <v>0.197359434158495</v>
      </c>
      <c r="AD910" s="2">
        <v>1.7146158834970501E-2</v>
      </c>
      <c r="AE910" s="2">
        <v>2.2245608947319698E-2</v>
      </c>
      <c r="AF910" s="2">
        <v>1.51136378100482E-2</v>
      </c>
      <c r="AG910" s="2">
        <v>1.7146158834970501E-2</v>
      </c>
    </row>
    <row r="911" spans="1:33" x14ac:dyDescent="0.35">
      <c r="A911" s="7">
        <v>260</v>
      </c>
      <c r="B911" s="7">
        <v>103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0.46238029899999999</v>
      </c>
      <c r="I911" s="4">
        <v>7.6709703917600001</v>
      </c>
      <c r="J911" s="2">
        <f t="shared" si="29"/>
        <v>6.0276637164012457E-2</v>
      </c>
      <c r="K911" s="3">
        <v>349</v>
      </c>
      <c r="L911" s="3">
        <v>143</v>
      </c>
      <c r="M911" s="3">
        <v>6</v>
      </c>
      <c r="N911" s="3">
        <v>1</v>
      </c>
      <c r="O911" s="24">
        <v>1001</v>
      </c>
      <c r="P911" s="4">
        <v>0.307</v>
      </c>
      <c r="Q911" s="4">
        <v>0.14285714285714299</v>
      </c>
      <c r="R911" s="4">
        <v>0.98</v>
      </c>
      <c r="S911" s="4">
        <v>0.67600000000000005</v>
      </c>
      <c r="T911" s="4">
        <v>0.97699999999999998</v>
      </c>
      <c r="U911" s="4">
        <v>0.996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1.18090753139494</v>
      </c>
      <c r="AC911" s="2">
        <v>1.9459101490553099</v>
      </c>
      <c r="AD911" s="2">
        <v>2.0202707317519501E-2</v>
      </c>
      <c r="AE911" s="2">
        <v>0.39156220293917299</v>
      </c>
      <c r="AF911" s="2">
        <v>2.32686269393543E-2</v>
      </c>
      <c r="AG911" s="2">
        <v>4.0080213975388201E-3</v>
      </c>
    </row>
    <row r="912" spans="1:33" x14ac:dyDescent="0.35">
      <c r="A912" s="7">
        <v>454</v>
      </c>
      <c r="B912" s="7">
        <v>75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0.47262942070000002</v>
      </c>
      <c r="I912" s="4">
        <v>7.7808792427200002</v>
      </c>
      <c r="J912" s="2">
        <f t="shared" si="29"/>
        <v>6.0742418171083279E-2</v>
      </c>
      <c r="K912" s="3">
        <v>355</v>
      </c>
      <c r="L912" s="3">
        <v>108</v>
      </c>
      <c r="M912" s="3">
        <v>20</v>
      </c>
      <c r="N912" s="3">
        <v>16</v>
      </c>
      <c r="O912" s="24">
        <v>1001</v>
      </c>
      <c r="P912" s="4">
        <v>0.26200000000000001</v>
      </c>
      <c r="Q912" s="4">
        <v>0.44444444444444398</v>
      </c>
      <c r="R912" s="4">
        <v>0.98799999999999999</v>
      </c>
      <c r="S912" s="4">
        <v>0.97399999999999998</v>
      </c>
      <c r="T912" s="4">
        <v>0.98899999999999999</v>
      </c>
      <c r="U912" s="4">
        <v>0.998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1.33941077522104</v>
      </c>
      <c r="AC912" s="2">
        <v>0.81093021621632899</v>
      </c>
      <c r="AD912" s="2">
        <v>1.20725812342692E-2</v>
      </c>
      <c r="AE912" s="2">
        <v>2.6343975339602001E-2</v>
      </c>
      <c r="AF912" s="2">
        <v>1.1060947359424899E-2</v>
      </c>
      <c r="AG912" s="2">
        <v>2.0020026706730801E-3</v>
      </c>
    </row>
    <row r="913" spans="1:33" x14ac:dyDescent="0.35">
      <c r="A913" s="7">
        <v>894</v>
      </c>
      <c r="B913" s="7">
        <v>137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0.44299597080000003</v>
      </c>
      <c r="I913" s="4">
        <v>7.2918739609900003</v>
      </c>
      <c r="J913" s="2">
        <f t="shared" si="29"/>
        <v>6.0752006023408488E-2</v>
      </c>
      <c r="K913" s="3">
        <v>385</v>
      </c>
      <c r="L913" s="3">
        <v>40</v>
      </c>
      <c r="M913" s="3">
        <v>70</v>
      </c>
      <c r="N913" s="3">
        <v>4</v>
      </c>
      <c r="O913" s="24">
        <v>1001</v>
      </c>
      <c r="P913" s="4">
        <v>9.0999999999999998E-2</v>
      </c>
      <c r="Q913" s="4">
        <v>5.4054054054054099E-2</v>
      </c>
      <c r="R913" s="4">
        <v>0.93700000000000006</v>
      </c>
      <c r="S913" s="4">
        <v>0.9</v>
      </c>
      <c r="T913" s="4">
        <v>0.98499999999999999</v>
      </c>
      <c r="U913" s="4">
        <v>0.99399999999999999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2.3968957724652902</v>
      </c>
      <c r="AC913" s="2">
        <v>2.9177707320842798</v>
      </c>
      <c r="AD913" s="2">
        <v>6.5071996743714805E-2</v>
      </c>
      <c r="AE913" s="2">
        <v>0.105360515657826</v>
      </c>
      <c r="AF913" s="2">
        <v>1.51136378100482E-2</v>
      </c>
      <c r="AG913" s="2">
        <v>6.0180723255630203E-3</v>
      </c>
    </row>
    <row r="914" spans="1:33" x14ac:dyDescent="0.35">
      <c r="A914" s="7">
        <v>664</v>
      </c>
      <c r="B914" s="7">
        <v>163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0.41421481310000002</v>
      </c>
      <c r="I914" s="4">
        <v>6.7688749257629999</v>
      </c>
      <c r="J914" s="2">
        <f t="shared" si="29"/>
        <v>6.1194041497717434E-2</v>
      </c>
      <c r="K914" s="3">
        <v>421</v>
      </c>
      <c r="L914" s="3">
        <v>57</v>
      </c>
      <c r="M914" s="3">
        <v>10</v>
      </c>
      <c r="N914" s="3">
        <v>11</v>
      </c>
      <c r="O914" s="24">
        <v>718.409516331894</v>
      </c>
      <c r="P914" s="4">
        <v>0.13300000000000001</v>
      </c>
      <c r="Q914" s="4">
        <v>0.52380952380952395</v>
      </c>
      <c r="R914" s="4">
        <v>0.98699999999999999</v>
      </c>
      <c r="S914" s="4">
        <v>0.97299999999999998</v>
      </c>
      <c r="T914" s="4">
        <v>0.99299999999999999</v>
      </c>
      <c r="U914" s="4">
        <v>0.998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2.01740615076038</v>
      </c>
      <c r="AC914" s="2">
        <v>0.64662716492505201</v>
      </c>
      <c r="AD914" s="2">
        <v>1.30852395486555E-2</v>
      </c>
      <c r="AE914" s="2">
        <v>2.7371196796132001E-2</v>
      </c>
      <c r="AF914" s="2">
        <v>7.0246149369644698E-3</v>
      </c>
      <c r="AG914" s="2">
        <v>2.0020026706730801E-3</v>
      </c>
    </row>
    <row r="915" spans="1:33" x14ac:dyDescent="0.35">
      <c r="A915" s="7">
        <v>488</v>
      </c>
      <c r="B915" s="7">
        <v>361</v>
      </c>
      <c r="C915" s="7">
        <v>1</v>
      </c>
      <c r="D915" s="7">
        <v>1</v>
      </c>
      <c r="E915" s="22" t="str">
        <f t="shared" si="28"/>
        <v>11</v>
      </c>
      <c r="F915" s="4">
        <v>0.99902299999999999</v>
      </c>
      <c r="G915" s="25">
        <v>1</v>
      </c>
      <c r="H915" s="4">
        <v>0.68839813400000005</v>
      </c>
      <c r="I915" s="4">
        <v>11.205956027899999</v>
      </c>
      <c r="J915" s="2">
        <f t="shared" si="29"/>
        <v>6.1431450586283097E-2</v>
      </c>
      <c r="K915" s="3">
        <v>338</v>
      </c>
      <c r="L915" s="3">
        <v>41</v>
      </c>
      <c r="M915" s="3">
        <v>90</v>
      </c>
      <c r="N915" s="3">
        <v>30</v>
      </c>
      <c r="O915" s="24">
        <v>1001</v>
      </c>
      <c r="P915" s="4">
        <v>0.13900000000000001</v>
      </c>
      <c r="Q915" s="4">
        <v>0.25</v>
      </c>
      <c r="R915" s="4">
        <v>0.95799999999999996</v>
      </c>
      <c r="S915" s="4">
        <v>0.94599999999999995</v>
      </c>
      <c r="T915" s="4">
        <v>0.98399999999999999</v>
      </c>
      <c r="U915" s="4">
        <v>0.98599999999999999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1.97328134585145</v>
      </c>
      <c r="AC915" s="2">
        <v>1.3862943611198899</v>
      </c>
      <c r="AD915" s="2">
        <v>4.2907501011276501E-2</v>
      </c>
      <c r="AE915" s="2">
        <v>5.5512709930258801E-2</v>
      </c>
      <c r="AF915" s="2">
        <v>1.6129381929883599E-2</v>
      </c>
      <c r="AG915" s="2">
        <v>1.4098924379501601E-2</v>
      </c>
    </row>
    <row r="916" spans="1:33" x14ac:dyDescent="0.35">
      <c r="A916" s="7">
        <v>670</v>
      </c>
      <c r="B916" s="7">
        <v>494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0.65054288339999999</v>
      </c>
      <c r="I916" s="4">
        <v>10.186455662685001</v>
      </c>
      <c r="J916" s="2">
        <f t="shared" si="29"/>
        <v>6.3863516903437487E-2</v>
      </c>
      <c r="K916" s="3">
        <v>416</v>
      </c>
      <c r="L916" s="3">
        <v>69</v>
      </c>
      <c r="M916" s="3">
        <v>6</v>
      </c>
      <c r="N916" s="3">
        <v>8</v>
      </c>
      <c r="O916" s="24">
        <v>239.137844245141</v>
      </c>
      <c r="P916" s="4">
        <v>0.16</v>
      </c>
      <c r="Q916" s="4">
        <v>0.57142857142857095</v>
      </c>
      <c r="R916" s="4">
        <v>0.69899999999999995</v>
      </c>
      <c r="S916" s="4">
        <v>0.86599999999999999</v>
      </c>
      <c r="T916" s="4">
        <v>0.68700000000000006</v>
      </c>
      <c r="U916" s="4">
        <v>0.92900000000000005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1.83258146374831</v>
      </c>
      <c r="AC916" s="2">
        <v>0.55961578793542299</v>
      </c>
      <c r="AD916" s="2">
        <v>0.35810453674832698</v>
      </c>
      <c r="AE916" s="2">
        <v>0.14387037041970199</v>
      </c>
      <c r="AF916" s="2">
        <v>0.37542098675978802</v>
      </c>
      <c r="AG916" s="2">
        <v>7.3646540168298497E-2</v>
      </c>
    </row>
    <row r="917" spans="1:33" x14ac:dyDescent="0.35">
      <c r="A917" s="7">
        <v>766</v>
      </c>
      <c r="B917" s="7">
        <v>441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0.47010480189999998</v>
      </c>
      <c r="I917" s="4">
        <v>7.3414896608999998</v>
      </c>
      <c r="J917" s="2">
        <f t="shared" si="29"/>
        <v>6.4033979970540389E-2</v>
      </c>
      <c r="K917" s="3">
        <v>256</v>
      </c>
      <c r="L917" s="3">
        <v>198</v>
      </c>
      <c r="M917" s="3">
        <v>12</v>
      </c>
      <c r="N917" s="3">
        <v>33</v>
      </c>
      <c r="O917" s="24">
        <v>1001</v>
      </c>
      <c r="P917" s="4">
        <v>0.45400000000000001</v>
      </c>
      <c r="Q917" s="4">
        <v>0.73333333333333295</v>
      </c>
      <c r="R917" s="4">
        <v>0.98399999999999999</v>
      </c>
      <c r="S917" s="4">
        <v>0.995</v>
      </c>
      <c r="T917" s="4">
        <v>0.98499999999999999</v>
      </c>
      <c r="U917" s="4">
        <v>0.998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0.78965808094078904</v>
      </c>
      <c r="AC917" s="2">
        <v>0.31015492830384001</v>
      </c>
      <c r="AD917" s="2">
        <v>1.6129381929883599E-2</v>
      </c>
      <c r="AE917" s="2">
        <v>5.0125418235442898E-3</v>
      </c>
      <c r="AF917" s="2">
        <v>1.51136378100482E-2</v>
      </c>
      <c r="AG917" s="2">
        <v>2.0020026706730801E-3</v>
      </c>
    </row>
    <row r="918" spans="1:33" x14ac:dyDescent="0.35">
      <c r="A918" s="7">
        <v>868</v>
      </c>
      <c r="B918" s="7">
        <v>26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0.52903367400000001</v>
      </c>
      <c r="I918" s="4">
        <v>8.2004207997999998</v>
      </c>
      <c r="J918" s="2">
        <f t="shared" si="29"/>
        <v>6.4512991091006278E-2</v>
      </c>
      <c r="K918" s="3">
        <v>381</v>
      </c>
      <c r="L918" s="3">
        <v>102</v>
      </c>
      <c r="M918" s="3">
        <v>10</v>
      </c>
      <c r="N918" s="3">
        <v>6</v>
      </c>
      <c r="O918" s="24">
        <v>1001</v>
      </c>
      <c r="P918" s="4">
        <v>0.23699999999999999</v>
      </c>
      <c r="Q918" s="4">
        <v>0.375</v>
      </c>
      <c r="R918" s="4">
        <v>0.98299999999999998</v>
      </c>
      <c r="S918" s="4">
        <v>0.86</v>
      </c>
      <c r="T918" s="4">
        <v>0.99199999999999999</v>
      </c>
      <c r="U918" s="4">
        <v>0.995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1.43969513784701</v>
      </c>
      <c r="AC918" s="2">
        <v>0.98082925301172597</v>
      </c>
      <c r="AD918" s="2">
        <v>1.7146158834970501E-2</v>
      </c>
      <c r="AE918" s="2">
        <v>0.15082288973458399</v>
      </c>
      <c r="AF918" s="2">
        <v>8.03217169726427E-3</v>
      </c>
      <c r="AG918" s="2">
        <v>5.0125418235442898E-3</v>
      </c>
    </row>
    <row r="919" spans="1:33" x14ac:dyDescent="0.35">
      <c r="A919" s="7">
        <v>764</v>
      </c>
      <c r="B919" s="7">
        <v>436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0.49304837730000001</v>
      </c>
      <c r="I919" s="4">
        <v>7.2717210733000002</v>
      </c>
      <c r="J919" s="2">
        <f t="shared" si="29"/>
        <v>6.7803532661663043E-2</v>
      </c>
      <c r="K919" s="3">
        <v>181</v>
      </c>
      <c r="L919" s="3">
        <v>255</v>
      </c>
      <c r="M919" s="3">
        <v>3</v>
      </c>
      <c r="N919" s="3">
        <v>60</v>
      </c>
      <c r="O919" s="24">
        <v>1001</v>
      </c>
      <c r="P919" s="4">
        <v>0.627</v>
      </c>
      <c r="Q919" s="4">
        <v>0.952380952380952</v>
      </c>
      <c r="R919" s="4">
        <v>0.999</v>
      </c>
      <c r="S919" s="4">
        <v>0.997</v>
      </c>
      <c r="T919" s="4">
        <v>0.98299999999999998</v>
      </c>
      <c r="U919" s="4">
        <v>0.999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0.46680873834921599</v>
      </c>
      <c r="AC919" s="2">
        <v>4.8790164169432097E-2</v>
      </c>
      <c r="AD919" s="2">
        <v>1.00050033358353E-3</v>
      </c>
      <c r="AE919" s="2">
        <v>3.00450902029872E-3</v>
      </c>
      <c r="AF919" s="2">
        <v>1.7146158834970501E-2</v>
      </c>
      <c r="AG919" s="2">
        <v>1.00050033358353E-3</v>
      </c>
    </row>
    <row r="920" spans="1:33" x14ac:dyDescent="0.35">
      <c r="A920" s="7">
        <v>90</v>
      </c>
      <c r="B920" s="7">
        <v>335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0.55074302799999997</v>
      </c>
      <c r="I920" s="4">
        <v>7.8801803180199999</v>
      </c>
      <c r="J920" s="2">
        <f t="shared" si="29"/>
        <v>6.9889647923485773E-2</v>
      </c>
      <c r="K920" s="3">
        <v>378</v>
      </c>
      <c r="L920" s="3">
        <v>90</v>
      </c>
      <c r="M920" s="3">
        <v>15</v>
      </c>
      <c r="N920" s="3">
        <v>16</v>
      </c>
      <c r="O920" s="24">
        <v>647.82592251945198</v>
      </c>
      <c r="P920" s="4">
        <v>0.217</v>
      </c>
      <c r="Q920" s="4">
        <v>0.51612903225806495</v>
      </c>
      <c r="R920" s="4">
        <v>0.97099999999999997</v>
      </c>
      <c r="S920" s="4">
        <v>0.98199999999999998</v>
      </c>
      <c r="T920" s="4">
        <v>0.98299999999999998</v>
      </c>
      <c r="U920" s="4">
        <v>0.995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1.52785792544168</v>
      </c>
      <c r="AC920" s="2">
        <v>0.66139848224536502</v>
      </c>
      <c r="AD920" s="2">
        <v>2.9428810690812199E-2</v>
      </c>
      <c r="AE920" s="2">
        <v>1.8163970627671201E-2</v>
      </c>
      <c r="AF920" s="2">
        <v>1.7146158834970501E-2</v>
      </c>
      <c r="AG920" s="2">
        <v>5.0125418235442898E-3</v>
      </c>
    </row>
    <row r="921" spans="1:33" x14ac:dyDescent="0.35">
      <c r="A921" s="7">
        <v>390</v>
      </c>
      <c r="B921" s="7">
        <v>207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0.52197407439999999</v>
      </c>
      <c r="I921" s="4">
        <v>7.3748192504999999</v>
      </c>
      <c r="J921" s="2">
        <f t="shared" si="29"/>
        <v>7.0777880334438173E-2</v>
      </c>
      <c r="K921" s="3">
        <v>110</v>
      </c>
      <c r="L921" s="3">
        <v>298</v>
      </c>
      <c r="M921" s="3">
        <v>1</v>
      </c>
      <c r="N921" s="3">
        <v>90</v>
      </c>
      <c r="O921" s="24">
        <v>1001</v>
      </c>
      <c r="P921" s="4">
        <v>0.75900000000000001</v>
      </c>
      <c r="Q921" s="4">
        <v>0.98901098901098905</v>
      </c>
      <c r="R921" s="4">
        <v>0.98099999999999998</v>
      </c>
      <c r="S921" s="4">
        <v>0.98899999999999999</v>
      </c>
      <c r="T921" s="4">
        <v>0.98399999999999999</v>
      </c>
      <c r="U921" s="4">
        <v>0.98199999999999998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0.27575350158650702</v>
      </c>
      <c r="AC921" s="2">
        <v>1.1049836186584901E-2</v>
      </c>
      <c r="AD921" s="2">
        <v>1.9182819416774001E-2</v>
      </c>
      <c r="AE921" s="2">
        <v>1.1060947359424899E-2</v>
      </c>
      <c r="AF921" s="2">
        <v>1.6129381929883599E-2</v>
      </c>
      <c r="AG921" s="2">
        <v>1.8163970627671201E-2</v>
      </c>
    </row>
    <row r="922" spans="1:33" x14ac:dyDescent="0.35">
      <c r="A922" s="7">
        <v>818</v>
      </c>
      <c r="B922" s="7">
        <v>180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0.61867705569999998</v>
      </c>
      <c r="I922" s="4">
        <v>8.6899924574000007</v>
      </c>
      <c r="J922" s="2">
        <f t="shared" si="29"/>
        <v>7.1194199388880122E-2</v>
      </c>
      <c r="K922" s="3">
        <v>440</v>
      </c>
      <c r="L922" s="3">
        <v>35</v>
      </c>
      <c r="M922" s="3">
        <v>21</v>
      </c>
      <c r="N922" s="3">
        <v>3</v>
      </c>
      <c r="O922" s="24">
        <v>1001</v>
      </c>
      <c r="P922" s="4">
        <v>8.3000000000000004E-2</v>
      </c>
      <c r="Q922" s="4">
        <v>0.125</v>
      </c>
      <c r="R922" s="4">
        <v>0.86599999999999999</v>
      </c>
      <c r="S922" s="4">
        <v>0.68500000000000005</v>
      </c>
      <c r="T922" s="4">
        <v>0.99199999999999999</v>
      </c>
      <c r="U922" s="4">
        <v>0.995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2.4889146711855399</v>
      </c>
      <c r="AC922" s="2">
        <v>2.0794415416798402</v>
      </c>
      <c r="AD922" s="2">
        <v>0.14387037041970199</v>
      </c>
      <c r="AE922" s="2">
        <v>0.37833644071991201</v>
      </c>
      <c r="AF922" s="2">
        <v>8.03217169726427E-3</v>
      </c>
      <c r="AG922" s="2">
        <v>5.0125418235442898E-3</v>
      </c>
    </row>
    <row r="923" spans="1:33" x14ac:dyDescent="0.35">
      <c r="A923" s="7">
        <v>772</v>
      </c>
      <c r="B923" s="7">
        <v>187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0.55416412579999996</v>
      </c>
      <c r="I923" s="4">
        <v>7.70843172972</v>
      </c>
      <c r="J923" s="2">
        <f t="shared" si="29"/>
        <v>7.1890644586422164E-2</v>
      </c>
      <c r="K923" s="3">
        <v>369</v>
      </c>
      <c r="L923" s="3">
        <v>84</v>
      </c>
      <c r="M923" s="3">
        <v>39</v>
      </c>
      <c r="N923" s="3">
        <v>7</v>
      </c>
      <c r="O923" s="24">
        <v>1001</v>
      </c>
      <c r="P923" s="4">
        <v>0.17599999999999999</v>
      </c>
      <c r="Q923" s="4">
        <v>0.15217391304347799</v>
      </c>
      <c r="R923" s="4">
        <v>0.64400000000000002</v>
      </c>
      <c r="S923" s="4">
        <v>0.69299999999999995</v>
      </c>
      <c r="T923" s="4">
        <v>0.63900000000000001</v>
      </c>
      <c r="U923" s="4">
        <v>0.754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1.7372712839439901</v>
      </c>
      <c r="AC923" s="2">
        <v>1.8827312474337801</v>
      </c>
      <c r="AD923" s="2">
        <v>0.440056552877783</v>
      </c>
      <c r="AE923" s="2">
        <v>0.36672527979223402</v>
      </c>
      <c r="AF923" s="2">
        <v>0.44785082460460202</v>
      </c>
      <c r="AG923" s="2">
        <v>0.28236291097418098</v>
      </c>
    </row>
    <row r="924" spans="1:33" x14ac:dyDescent="0.35">
      <c r="A924" s="7">
        <v>878</v>
      </c>
      <c r="B924" s="7">
        <v>260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0.69374382160000003</v>
      </c>
      <c r="I924" s="4">
        <v>9.5050372607900009</v>
      </c>
      <c r="J924" s="2">
        <f t="shared" si="29"/>
        <v>7.2986964970860116E-2</v>
      </c>
      <c r="K924" s="3">
        <v>375</v>
      </c>
      <c r="L924" s="3">
        <v>78</v>
      </c>
      <c r="M924" s="3">
        <v>31</v>
      </c>
      <c r="N924" s="3">
        <v>15</v>
      </c>
      <c r="O924" s="24">
        <v>1001</v>
      </c>
      <c r="P924" s="4">
        <v>0.17</v>
      </c>
      <c r="Q924" s="4">
        <v>0.32608695652173902</v>
      </c>
      <c r="R924" s="4">
        <v>0.99</v>
      </c>
      <c r="S924" s="4">
        <v>0.98899999999999999</v>
      </c>
      <c r="T924" s="4">
        <v>1</v>
      </c>
      <c r="U924" s="4">
        <v>0.998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1.7719568419318801</v>
      </c>
      <c r="AC924" s="2">
        <v>1.1205911953868899</v>
      </c>
      <c r="AD924" s="2">
        <v>1.0050335853501499E-2</v>
      </c>
      <c r="AE924" s="2">
        <v>1.1060947359424899E-2</v>
      </c>
      <c r="AF924" s="2">
        <v>1.0000050000287801E-5</v>
      </c>
      <c r="AG924" s="2">
        <v>2.0020026706730801E-3</v>
      </c>
    </row>
    <row r="925" spans="1:33" x14ac:dyDescent="0.35">
      <c r="A925" s="7">
        <v>132</v>
      </c>
      <c r="B925" s="7">
        <v>339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0.60972296049999997</v>
      </c>
      <c r="I925" s="4">
        <v>8.3485263280000002</v>
      </c>
      <c r="J925" s="2">
        <f t="shared" si="29"/>
        <v>7.3033603362435237E-2</v>
      </c>
      <c r="K925" s="3">
        <v>347</v>
      </c>
      <c r="L925" s="3">
        <v>125</v>
      </c>
      <c r="M925" s="3">
        <v>6</v>
      </c>
      <c r="N925" s="3">
        <v>21</v>
      </c>
      <c r="O925" s="24">
        <v>1001</v>
      </c>
      <c r="P925" s="4">
        <v>0.28999999999999998</v>
      </c>
      <c r="Q925" s="4">
        <v>0.77777777777777801</v>
      </c>
      <c r="R925" s="4">
        <v>0.98299999999999998</v>
      </c>
      <c r="S925" s="4">
        <v>0.93700000000000006</v>
      </c>
      <c r="T925" s="4">
        <v>0.97599999999999998</v>
      </c>
      <c r="U925" s="4">
        <v>0.996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1.2378743560016201</v>
      </c>
      <c r="AC925" s="2">
        <v>0.251314428280906</v>
      </c>
      <c r="AD925" s="2">
        <v>1.7146158834970501E-2</v>
      </c>
      <c r="AE925" s="2">
        <v>6.5071996743714805E-2</v>
      </c>
      <c r="AF925" s="2">
        <v>2.4292692569044601E-2</v>
      </c>
      <c r="AG925" s="2">
        <v>4.0080213975388201E-3</v>
      </c>
    </row>
    <row r="926" spans="1:33" x14ac:dyDescent="0.35">
      <c r="A926" s="7">
        <v>272</v>
      </c>
      <c r="B926" s="7">
        <v>24</v>
      </c>
      <c r="C926" s="7">
        <v>1</v>
      </c>
      <c r="D926" s="7">
        <v>1</v>
      </c>
      <c r="E926" s="22" t="str">
        <f t="shared" si="28"/>
        <v>11</v>
      </c>
      <c r="F926" s="4">
        <v>1</v>
      </c>
      <c r="G926" s="25">
        <v>1</v>
      </c>
      <c r="H926" s="4">
        <v>0.63831775859999995</v>
      </c>
      <c r="I926" s="4">
        <v>8.5996502716999998</v>
      </c>
      <c r="J926" s="2">
        <f t="shared" si="29"/>
        <v>7.4226013667159946E-2</v>
      </c>
      <c r="K926" s="3">
        <v>382</v>
      </c>
      <c r="L926" s="3">
        <v>86</v>
      </c>
      <c r="M926" s="3">
        <v>15</v>
      </c>
      <c r="N926" s="3">
        <v>16</v>
      </c>
      <c r="O926" s="24">
        <v>1001</v>
      </c>
      <c r="P926" s="4">
        <v>0.215</v>
      </c>
      <c r="Q926" s="4">
        <v>0.51612903225806495</v>
      </c>
      <c r="R926" s="4">
        <v>0.98799999999999999</v>
      </c>
      <c r="S926" s="4">
        <v>0.92900000000000005</v>
      </c>
      <c r="T926" s="4">
        <v>0.98299999999999998</v>
      </c>
      <c r="U926" s="4">
        <v>0.97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1.5371172508544699</v>
      </c>
      <c r="AC926" s="2">
        <v>0.66139848224536502</v>
      </c>
      <c r="AD926" s="2">
        <v>1.20725812342692E-2</v>
      </c>
      <c r="AE926" s="2">
        <v>7.3646540168298497E-2</v>
      </c>
      <c r="AF926" s="2">
        <v>1.7146158834970501E-2</v>
      </c>
      <c r="AG926" s="2">
        <v>3.0459207484708602E-2</v>
      </c>
    </row>
    <row r="927" spans="1:33" x14ac:dyDescent="0.35">
      <c r="A927" s="7">
        <v>486</v>
      </c>
      <c r="B927" s="7">
        <v>218</v>
      </c>
      <c r="C927" s="7">
        <v>1</v>
      </c>
      <c r="D927" s="7">
        <v>1</v>
      </c>
      <c r="E927" s="22" t="str">
        <f t="shared" si="28"/>
        <v>11</v>
      </c>
      <c r="F927" s="4">
        <v>0.99968000000000001</v>
      </c>
      <c r="G927" s="25">
        <v>1</v>
      </c>
      <c r="H927" s="4">
        <v>0.55020199169999995</v>
      </c>
      <c r="I927" s="4">
        <v>7.3603122088999999</v>
      </c>
      <c r="J927" s="2">
        <f t="shared" si="29"/>
        <v>7.4752534414872021E-2</v>
      </c>
      <c r="K927" s="3">
        <v>310</v>
      </c>
      <c r="L927" s="3">
        <v>129</v>
      </c>
      <c r="M927" s="3">
        <v>11</v>
      </c>
      <c r="N927" s="3">
        <v>49</v>
      </c>
      <c r="O927" s="24">
        <v>829.423566950284</v>
      </c>
      <c r="P927" s="4">
        <v>0.36199999999999999</v>
      </c>
      <c r="Q927" s="4">
        <v>0.81666666666666698</v>
      </c>
      <c r="R927" s="4">
        <v>0.97799999999999998</v>
      </c>
      <c r="S927" s="4">
        <v>0.996</v>
      </c>
      <c r="T927" s="4">
        <v>0.98899999999999999</v>
      </c>
      <c r="U927" s="4">
        <v>0.997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1.01611106715637</v>
      </c>
      <c r="AC927" s="2">
        <v>0.20252426411147401</v>
      </c>
      <c r="AD927" s="2">
        <v>2.2245608947319698E-2</v>
      </c>
      <c r="AE927" s="2">
        <v>4.0080213975388201E-3</v>
      </c>
      <c r="AF927" s="2">
        <v>1.1060947359424899E-2</v>
      </c>
      <c r="AG927" s="2">
        <v>3.00450902029872E-3</v>
      </c>
    </row>
    <row r="928" spans="1:33" x14ac:dyDescent="0.35">
      <c r="A928" s="7">
        <v>458</v>
      </c>
      <c r="B928" s="7">
        <v>419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0.64359643150000001</v>
      </c>
      <c r="I928" s="4">
        <v>8.4483356627300008</v>
      </c>
      <c r="J928" s="2">
        <f t="shared" si="29"/>
        <v>7.6180262858072542E-2</v>
      </c>
      <c r="K928" s="3">
        <v>140</v>
      </c>
      <c r="L928" s="3">
        <v>321</v>
      </c>
      <c r="M928" s="3">
        <v>0</v>
      </c>
      <c r="N928" s="3">
        <v>38</v>
      </c>
      <c r="O928" s="24">
        <v>1001</v>
      </c>
      <c r="P928" s="4">
        <v>0.71299999999999997</v>
      </c>
      <c r="Q928" s="4">
        <v>1</v>
      </c>
      <c r="R928" s="4">
        <v>0.98499999999999999</v>
      </c>
      <c r="S928" s="4">
        <v>0.996</v>
      </c>
      <c r="T928" s="4">
        <v>0.98499999999999999</v>
      </c>
      <c r="U928" s="4">
        <v>1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0.33827385856784098</v>
      </c>
      <c r="AC928" s="2">
        <v>1.0000050000287801E-5</v>
      </c>
      <c r="AD928" s="2">
        <v>1.51136378100482E-2</v>
      </c>
      <c r="AE928" s="2">
        <v>4.0080213975388201E-3</v>
      </c>
      <c r="AF928" s="2">
        <v>1.51136378100482E-2</v>
      </c>
      <c r="AG928" s="2">
        <v>1.0000050000287801E-5</v>
      </c>
    </row>
    <row r="929" spans="1:33" x14ac:dyDescent="0.35">
      <c r="A929" s="7">
        <v>48</v>
      </c>
      <c r="B929" s="7">
        <v>445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0.61129392029999996</v>
      </c>
      <c r="I929" s="4">
        <v>7.8874045466</v>
      </c>
      <c r="J929" s="2">
        <f t="shared" si="29"/>
        <v>7.7502544301915971E-2</v>
      </c>
      <c r="K929" s="3">
        <v>416</v>
      </c>
      <c r="L929" s="3">
        <v>17</v>
      </c>
      <c r="M929" s="3">
        <v>49</v>
      </c>
      <c r="N929" s="3">
        <v>17</v>
      </c>
      <c r="O929" s="24">
        <v>1001</v>
      </c>
      <c r="P929" s="4">
        <v>6.3E-2</v>
      </c>
      <c r="Q929" s="4">
        <v>0.25757575757575801</v>
      </c>
      <c r="R929" s="4">
        <v>0.96899999999999997</v>
      </c>
      <c r="S929" s="4">
        <v>0.97299999999999998</v>
      </c>
      <c r="T929" s="4">
        <v>0.98899999999999999</v>
      </c>
      <c r="U929" s="4">
        <v>0.998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2.7646205525905998</v>
      </c>
      <c r="AC929" s="2">
        <v>1.3564413979702099</v>
      </c>
      <c r="AD929" s="2">
        <v>3.14906670913708E-2</v>
      </c>
      <c r="AE929" s="2">
        <v>2.7371196796132001E-2</v>
      </c>
      <c r="AF929" s="2">
        <v>1.1060947359424899E-2</v>
      </c>
      <c r="AG929" s="2">
        <v>2.0020026706730801E-3</v>
      </c>
    </row>
    <row r="930" spans="1:33" x14ac:dyDescent="0.35">
      <c r="A930" s="7">
        <v>398</v>
      </c>
      <c r="B930" s="7">
        <v>343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0.80327208240000003</v>
      </c>
      <c r="I930" s="4">
        <v>9.72463655506</v>
      </c>
      <c r="J930" s="2">
        <f t="shared" si="29"/>
        <v>8.2601758724035315E-2</v>
      </c>
      <c r="K930" s="3">
        <v>298</v>
      </c>
      <c r="L930" s="3">
        <v>177</v>
      </c>
      <c r="M930" s="3">
        <v>4</v>
      </c>
      <c r="N930" s="3">
        <v>20</v>
      </c>
      <c r="O930" s="24">
        <v>1001</v>
      </c>
      <c r="P930" s="4">
        <v>0.378</v>
      </c>
      <c r="Q930" s="4">
        <v>0.83333333333333304</v>
      </c>
      <c r="R930" s="4">
        <v>0.96199999999999997</v>
      </c>
      <c r="S930" s="4">
        <v>0.99099999999999999</v>
      </c>
      <c r="T930" s="4">
        <v>0.96399999999999997</v>
      </c>
      <c r="U930" s="4">
        <v>0.99299999999999999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0.97286108336254895</v>
      </c>
      <c r="AC930" s="2">
        <v>0.18232155679395501</v>
      </c>
      <c r="AD930" s="2">
        <v>3.8740828316430602E-2</v>
      </c>
      <c r="AE930" s="2">
        <v>9.0407446521490707E-3</v>
      </c>
      <c r="AF930" s="2">
        <v>3.6663984371591497E-2</v>
      </c>
      <c r="AG930" s="2">
        <v>7.0246149369644698E-3</v>
      </c>
    </row>
    <row r="931" spans="1:33" x14ac:dyDescent="0.35">
      <c r="A931" s="7">
        <v>890</v>
      </c>
      <c r="B931" s="7">
        <v>155</v>
      </c>
      <c r="C931" s="7">
        <v>1</v>
      </c>
      <c r="D931" s="7">
        <v>1</v>
      </c>
      <c r="E931" s="22" t="str">
        <f t="shared" si="28"/>
        <v>11</v>
      </c>
      <c r="F931" s="4">
        <v>0.99990500000000004</v>
      </c>
      <c r="G931" s="25">
        <v>1</v>
      </c>
      <c r="H931" s="4">
        <v>0.60365128489999997</v>
      </c>
      <c r="I931" s="4">
        <v>7.1727955945200002</v>
      </c>
      <c r="J931" s="2">
        <f t="shared" si="29"/>
        <v>8.4158439613306171E-2</v>
      </c>
      <c r="K931" s="3">
        <v>228</v>
      </c>
      <c r="L931" s="3">
        <v>215</v>
      </c>
      <c r="M931" s="3">
        <v>18</v>
      </c>
      <c r="N931" s="3">
        <v>38</v>
      </c>
      <c r="O931" s="24">
        <v>1001</v>
      </c>
      <c r="P931" s="4">
        <v>0.51500000000000001</v>
      </c>
      <c r="Q931" s="4">
        <v>0.67857142857142905</v>
      </c>
      <c r="R931" s="4">
        <v>0.99099999999999999</v>
      </c>
      <c r="S931" s="4">
        <v>0.98899999999999999</v>
      </c>
      <c r="T931" s="4">
        <v>0.98599999999999999</v>
      </c>
      <c r="U931" s="4">
        <v>0.998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0.66358837831840101</v>
      </c>
      <c r="AC931" s="2">
        <v>0.38776553100876299</v>
      </c>
      <c r="AD931" s="2">
        <v>9.0407446521490707E-3</v>
      </c>
      <c r="AE931" s="2">
        <v>1.1060947359424899E-2</v>
      </c>
      <c r="AF931" s="2">
        <v>1.4098924379501601E-2</v>
      </c>
      <c r="AG931" s="2">
        <v>2.0020026706730801E-3</v>
      </c>
    </row>
    <row r="932" spans="1:33" x14ac:dyDescent="0.35">
      <c r="A932" s="7">
        <v>418</v>
      </c>
      <c r="B932" s="7">
        <v>291</v>
      </c>
      <c r="C932" s="7">
        <v>1</v>
      </c>
      <c r="D932" s="7">
        <v>1</v>
      </c>
      <c r="E932" s="22" t="str">
        <f t="shared" si="28"/>
        <v>11</v>
      </c>
      <c r="F932" s="4">
        <v>0.99925399999999998</v>
      </c>
      <c r="G932" s="25">
        <v>1</v>
      </c>
      <c r="H932" s="4">
        <v>0.77528072920000002</v>
      </c>
      <c r="I932" s="4">
        <v>8.9877186859599991</v>
      </c>
      <c r="J932" s="2">
        <f t="shared" si="29"/>
        <v>8.6260012834078872E-2</v>
      </c>
      <c r="K932" s="3">
        <v>202</v>
      </c>
      <c r="L932" s="3">
        <v>277</v>
      </c>
      <c r="M932" s="3">
        <v>0</v>
      </c>
      <c r="N932" s="3">
        <v>20</v>
      </c>
      <c r="O932" s="24">
        <v>1001</v>
      </c>
      <c r="P932" s="4">
        <v>0.58399999999999996</v>
      </c>
      <c r="Q932" s="4">
        <v>1</v>
      </c>
      <c r="R932" s="4">
        <v>0.97599999999999998</v>
      </c>
      <c r="S932" s="4">
        <v>0.99199999999999999</v>
      </c>
      <c r="T932" s="4">
        <v>0.97699999999999998</v>
      </c>
      <c r="U932" s="4">
        <v>0.997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0.53785429615391001</v>
      </c>
      <c r="AC932" s="2">
        <v>1.0000050000287801E-5</v>
      </c>
      <c r="AD932" s="2">
        <v>2.4292692569044601E-2</v>
      </c>
      <c r="AE932" s="2">
        <v>8.03217169726427E-3</v>
      </c>
      <c r="AF932" s="2">
        <v>2.32686269393543E-2</v>
      </c>
      <c r="AG932" s="2">
        <v>3.00450902029872E-3</v>
      </c>
    </row>
    <row r="933" spans="1:33" x14ac:dyDescent="0.35">
      <c r="A933" s="7">
        <v>56</v>
      </c>
      <c r="B933" s="7">
        <v>174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0.55070681590000004</v>
      </c>
      <c r="I933" s="4">
        <v>6.3607631529399997</v>
      </c>
      <c r="J933" s="2">
        <f t="shared" si="29"/>
        <v>8.6578733189500795E-2</v>
      </c>
      <c r="K933" s="3">
        <v>414</v>
      </c>
      <c r="L933" s="3">
        <v>63</v>
      </c>
      <c r="M933" s="3">
        <v>10</v>
      </c>
      <c r="N933" s="3">
        <v>12</v>
      </c>
      <c r="O933" s="24">
        <v>222.527747027685</v>
      </c>
      <c r="P933" s="4">
        <v>0.182</v>
      </c>
      <c r="Q933" s="4">
        <v>0.54545454545454497</v>
      </c>
      <c r="R933" s="4">
        <v>0.97199999999999998</v>
      </c>
      <c r="S933" s="4">
        <v>0.995</v>
      </c>
      <c r="T933" s="4">
        <v>0.98799999999999999</v>
      </c>
      <c r="U933" s="4">
        <v>0.995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1.7037485919053399</v>
      </c>
      <c r="AC933" s="2">
        <v>0.60613580357031605</v>
      </c>
      <c r="AD933" s="2">
        <v>2.8399474521698002E-2</v>
      </c>
      <c r="AE933" s="2">
        <v>5.0125418235442898E-3</v>
      </c>
      <c r="AF933" s="2">
        <v>1.20725812342692E-2</v>
      </c>
      <c r="AG933" s="2">
        <v>5.0125418235442898E-3</v>
      </c>
    </row>
    <row r="934" spans="1:33" x14ac:dyDescent="0.35">
      <c r="A934" s="7">
        <v>716</v>
      </c>
      <c r="B934" s="7">
        <v>120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0.55074294219999997</v>
      </c>
      <c r="I934" s="4">
        <v>6.2640534640999999</v>
      </c>
      <c r="J934" s="2">
        <f t="shared" si="29"/>
        <v>8.7921175219268191E-2</v>
      </c>
      <c r="K934" s="3">
        <v>396</v>
      </c>
      <c r="L934" s="3">
        <v>82</v>
      </c>
      <c r="M934" s="3">
        <v>12</v>
      </c>
      <c r="N934" s="3">
        <v>9</v>
      </c>
      <c r="O934" s="24">
        <v>1001</v>
      </c>
      <c r="P934" s="4">
        <v>0.191</v>
      </c>
      <c r="Q934" s="4">
        <v>0.42857142857142899</v>
      </c>
      <c r="R934" s="4">
        <v>0.96699999999999997</v>
      </c>
      <c r="S934" s="4">
        <v>0.94699999999999995</v>
      </c>
      <c r="T934" s="4">
        <v>0.98899999999999999</v>
      </c>
      <c r="U934" s="4">
        <v>0.99399999999999999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1.65548185093551</v>
      </c>
      <c r="AC934" s="2">
        <v>0.847297860387204</v>
      </c>
      <c r="AD934" s="2">
        <v>3.3556783528842803E-2</v>
      </c>
      <c r="AE934" s="2">
        <v>5.4456185796058897E-2</v>
      </c>
      <c r="AF934" s="2">
        <v>1.1060947359424899E-2</v>
      </c>
      <c r="AG934" s="2">
        <v>6.0180723255630203E-3</v>
      </c>
    </row>
    <row r="935" spans="1:33" x14ac:dyDescent="0.35">
      <c r="A935" s="7">
        <v>464</v>
      </c>
      <c r="B935" s="7">
        <v>430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0.7305609529</v>
      </c>
      <c r="I935" s="4">
        <v>8.2424301617100006</v>
      </c>
      <c r="J935" s="2">
        <f t="shared" si="29"/>
        <v>8.8634169603741667E-2</v>
      </c>
      <c r="K935" s="3">
        <v>341</v>
      </c>
      <c r="L935" s="3">
        <v>130</v>
      </c>
      <c r="M935" s="3">
        <v>14</v>
      </c>
      <c r="N935" s="3">
        <v>14</v>
      </c>
      <c r="O935" s="24">
        <v>1001</v>
      </c>
      <c r="P935" s="4">
        <v>0.311</v>
      </c>
      <c r="Q935" s="4">
        <v>0.5</v>
      </c>
      <c r="R935" s="4">
        <v>0.69899999999999995</v>
      </c>
      <c r="S935" s="4">
        <v>0.71</v>
      </c>
      <c r="T935" s="4">
        <v>0.68700000000000006</v>
      </c>
      <c r="U935" s="4">
        <v>0.67400000000000004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1.1679623668029</v>
      </c>
      <c r="AC935" s="2">
        <v>0.69314718055994495</v>
      </c>
      <c r="AD935" s="2">
        <v>0.35810453674832698</v>
      </c>
      <c r="AE935" s="2">
        <v>0.34249030894677601</v>
      </c>
      <c r="AF935" s="2">
        <v>0.37542098675978802</v>
      </c>
      <c r="AG935" s="2">
        <v>0.39452516806983001</v>
      </c>
    </row>
    <row r="936" spans="1:33" x14ac:dyDescent="0.35">
      <c r="A936" s="7">
        <v>950</v>
      </c>
      <c r="B936" s="7">
        <v>463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0.78940575749999997</v>
      </c>
      <c r="I936" s="4">
        <v>8.7209104278399998</v>
      </c>
      <c r="J936" s="2">
        <f t="shared" si="29"/>
        <v>9.0518732422701934E-2</v>
      </c>
      <c r="K936" s="3">
        <v>299</v>
      </c>
      <c r="L936" s="3">
        <v>171</v>
      </c>
      <c r="M936" s="3">
        <v>18</v>
      </c>
      <c r="N936" s="3">
        <v>11</v>
      </c>
      <c r="O936" s="24">
        <v>1001</v>
      </c>
      <c r="P936" s="4">
        <v>0.377</v>
      </c>
      <c r="Q936" s="4">
        <v>0.37931034482758602</v>
      </c>
      <c r="R936" s="4">
        <v>0.98199999999999998</v>
      </c>
      <c r="S936" s="4">
        <v>0.98099999999999998</v>
      </c>
      <c r="T936" s="4">
        <v>0.98299999999999998</v>
      </c>
      <c r="U936" s="4">
        <v>0.99299999999999999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0.97551009153412604</v>
      </c>
      <c r="AC936" s="2">
        <v>0.96940055718810403</v>
      </c>
      <c r="AD936" s="2">
        <v>1.8163970627671201E-2</v>
      </c>
      <c r="AE936" s="2">
        <v>1.9182819416774001E-2</v>
      </c>
      <c r="AF936" s="2">
        <v>1.7146158834970501E-2</v>
      </c>
      <c r="AG936" s="2">
        <v>7.0246149369644698E-3</v>
      </c>
    </row>
    <row r="937" spans="1:33" x14ac:dyDescent="0.35">
      <c r="A937" s="7">
        <v>444</v>
      </c>
      <c r="B937" s="7">
        <v>248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0.69795785499999996</v>
      </c>
      <c r="I937" s="4">
        <v>7.7053192507799997</v>
      </c>
      <c r="J937" s="2">
        <f t="shared" si="29"/>
        <v>9.0581302640944633E-2</v>
      </c>
      <c r="K937" s="3">
        <v>315</v>
      </c>
      <c r="L937" s="3">
        <v>121</v>
      </c>
      <c r="M937" s="3">
        <v>28</v>
      </c>
      <c r="N937" s="3">
        <v>35</v>
      </c>
      <c r="O937" s="24">
        <v>698.96008204437396</v>
      </c>
      <c r="P937" s="4">
        <v>0.29699999999999999</v>
      </c>
      <c r="Q937" s="4">
        <v>0.55555555555555602</v>
      </c>
      <c r="R937" s="4">
        <v>0.97799999999999998</v>
      </c>
      <c r="S937" s="4">
        <v>0.99199999999999999</v>
      </c>
      <c r="T937" s="4">
        <v>0.97299999999999998</v>
      </c>
      <c r="U937" s="4">
        <v>0.999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1.2140231401794399</v>
      </c>
      <c r="AC937" s="2">
        <v>0.58778666490211895</v>
      </c>
      <c r="AD937" s="2">
        <v>2.2245608947319698E-2</v>
      </c>
      <c r="AE937" s="2">
        <v>8.03217169726427E-3</v>
      </c>
      <c r="AF937" s="2">
        <v>2.7371196796132001E-2</v>
      </c>
      <c r="AG937" s="2">
        <v>1.00050033358353E-3</v>
      </c>
    </row>
    <row r="938" spans="1:33" x14ac:dyDescent="0.35">
      <c r="A938" s="7">
        <v>506</v>
      </c>
      <c r="B938" s="7">
        <v>328</v>
      </c>
      <c r="C938" s="7">
        <v>1</v>
      </c>
      <c r="D938" s="7">
        <v>1</v>
      </c>
      <c r="E938" s="22" t="str">
        <f t="shared" si="28"/>
        <v>11</v>
      </c>
      <c r="F938" s="4">
        <v>0.99917599999999995</v>
      </c>
      <c r="G938" s="25">
        <v>1</v>
      </c>
      <c r="H938" s="4">
        <v>0.68597540970000004</v>
      </c>
      <c r="I938" s="4">
        <v>7.3654229129999997</v>
      </c>
      <c r="J938" s="2">
        <f t="shared" si="29"/>
        <v>9.3134558300685052E-2</v>
      </c>
      <c r="K938" s="3">
        <v>409</v>
      </c>
      <c r="L938" s="3">
        <v>30</v>
      </c>
      <c r="M938" s="3">
        <v>40</v>
      </c>
      <c r="N938" s="3">
        <v>20</v>
      </c>
      <c r="O938" s="24">
        <v>1001</v>
      </c>
      <c r="P938" s="4">
        <v>9.8000000000000004E-2</v>
      </c>
      <c r="Q938" s="4">
        <v>0.33333333333333298</v>
      </c>
      <c r="R938" s="4">
        <v>0.96899999999999997</v>
      </c>
      <c r="S938" s="4">
        <v>0.94399999999999995</v>
      </c>
      <c r="T938" s="4">
        <v>0.98499999999999999</v>
      </c>
      <c r="U938" s="4">
        <v>0.97699999999999998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2.3227878003115601</v>
      </c>
      <c r="AC938" s="2">
        <v>1.09861228866811</v>
      </c>
      <c r="AD938" s="2">
        <v>3.14906670913708E-2</v>
      </c>
      <c r="AE938" s="2">
        <v>5.7629112836636402E-2</v>
      </c>
      <c r="AF938" s="2">
        <v>1.51136378100482E-2</v>
      </c>
      <c r="AG938" s="2">
        <v>2.32686269393543E-2</v>
      </c>
    </row>
    <row r="939" spans="1:33" x14ac:dyDescent="0.35">
      <c r="A939" s="7">
        <v>760</v>
      </c>
      <c r="B939" s="7">
        <v>482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0.80109207829999995</v>
      </c>
      <c r="I939" s="4">
        <v>8.5584413843</v>
      </c>
      <c r="J939" s="2">
        <f t="shared" si="29"/>
        <v>9.3602566440375498E-2</v>
      </c>
      <c r="K939" s="3">
        <v>366</v>
      </c>
      <c r="L939" s="3">
        <v>97</v>
      </c>
      <c r="M939" s="3">
        <v>12</v>
      </c>
      <c r="N939" s="3">
        <v>24</v>
      </c>
      <c r="O939" s="24">
        <v>803.62524418713804</v>
      </c>
      <c r="P939" s="4">
        <v>0.26400000000000001</v>
      </c>
      <c r="Q939" s="4">
        <v>0.66666666666666696</v>
      </c>
      <c r="R939" s="4">
        <v>0.98699999999999999</v>
      </c>
      <c r="S939" s="4">
        <v>0.99</v>
      </c>
      <c r="T939" s="4">
        <v>0.98399999999999999</v>
      </c>
      <c r="U939" s="4">
        <v>0.998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1.3318061758358199</v>
      </c>
      <c r="AC939" s="2">
        <v>0.405465108108164</v>
      </c>
      <c r="AD939" s="2">
        <v>1.30852395486555E-2</v>
      </c>
      <c r="AE939" s="2">
        <v>1.0050335853501499E-2</v>
      </c>
      <c r="AF939" s="2">
        <v>1.6129381929883599E-2</v>
      </c>
      <c r="AG939" s="2">
        <v>2.0020026706730801E-3</v>
      </c>
    </row>
    <row r="940" spans="1:33" x14ac:dyDescent="0.35">
      <c r="A940" s="7">
        <v>580</v>
      </c>
      <c r="B940" s="7">
        <v>443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0.92941868299999997</v>
      </c>
      <c r="I940" s="4">
        <v>9.9260016411399992</v>
      </c>
      <c r="J940" s="2">
        <f t="shared" si="29"/>
        <v>9.3634750083847099E-2</v>
      </c>
      <c r="K940" s="3">
        <v>344</v>
      </c>
      <c r="L940" s="3">
        <v>116</v>
      </c>
      <c r="M940" s="3">
        <v>11</v>
      </c>
      <c r="N940" s="3">
        <v>28</v>
      </c>
      <c r="O940" s="24">
        <v>682.81553779967396</v>
      </c>
      <c r="P940" s="4">
        <v>0.29099999999999998</v>
      </c>
      <c r="Q940" s="4">
        <v>0.71794871794871795</v>
      </c>
      <c r="R940" s="4">
        <v>0.97399999999999998</v>
      </c>
      <c r="S940" s="4">
        <v>0.97199999999999998</v>
      </c>
      <c r="T940" s="4">
        <v>0.97899999999999998</v>
      </c>
      <c r="U940" s="4">
        <v>0.98099999999999998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1.23443201181064</v>
      </c>
      <c r="AC940" s="2">
        <v>0.33135713595444199</v>
      </c>
      <c r="AD940" s="2">
        <v>2.6343975339602001E-2</v>
      </c>
      <c r="AE940" s="2">
        <v>2.8399474521698002E-2</v>
      </c>
      <c r="AF940" s="2">
        <v>2.1223636451626698E-2</v>
      </c>
      <c r="AG940" s="2">
        <v>1.9182819416774001E-2</v>
      </c>
    </row>
    <row r="941" spans="1:33" x14ac:dyDescent="0.35">
      <c r="A941" s="7">
        <v>364</v>
      </c>
      <c r="B941" s="7">
        <v>57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0.86820959050000002</v>
      </c>
      <c r="I941" s="4">
        <v>9.0202498980314001</v>
      </c>
      <c r="J941" s="2">
        <f t="shared" si="29"/>
        <v>9.6251168239749108E-2</v>
      </c>
      <c r="K941" s="3">
        <v>359</v>
      </c>
      <c r="L941" s="3">
        <v>127</v>
      </c>
      <c r="M941" s="3">
        <v>6</v>
      </c>
      <c r="N941" s="3">
        <v>7</v>
      </c>
      <c r="O941" s="24">
        <v>706.23586328353201</v>
      </c>
      <c r="P941" s="4">
        <v>0.28999999999999998</v>
      </c>
      <c r="Q941" s="4">
        <v>0.53846153846153799</v>
      </c>
      <c r="R941" s="4">
        <v>0.96899999999999997</v>
      </c>
      <c r="S941" s="4">
        <v>0.8</v>
      </c>
      <c r="T941" s="4">
        <v>0.96399999999999997</v>
      </c>
      <c r="U941" s="4">
        <v>0.99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1.2378743560016201</v>
      </c>
      <c r="AC941" s="2">
        <v>0.61903920840622395</v>
      </c>
      <c r="AD941" s="2">
        <v>3.14906670913708E-2</v>
      </c>
      <c r="AE941" s="2">
        <v>0.22314355131420999</v>
      </c>
      <c r="AF941" s="2">
        <v>3.6663984371591497E-2</v>
      </c>
      <c r="AG941" s="2">
        <v>1.0050335853501499E-2</v>
      </c>
    </row>
    <row r="942" spans="1:33" x14ac:dyDescent="0.35">
      <c r="A942" s="7">
        <v>528</v>
      </c>
      <c r="B942" s="7">
        <v>114</v>
      </c>
      <c r="C942" s="7">
        <v>1</v>
      </c>
      <c r="D942" s="7">
        <v>1</v>
      </c>
      <c r="E942" s="22" t="str">
        <f t="shared" si="28"/>
        <v>11</v>
      </c>
      <c r="F942" s="4">
        <v>0.99725200000000003</v>
      </c>
      <c r="G942" s="25">
        <v>1</v>
      </c>
      <c r="H942" s="4">
        <v>0.85022400409999999</v>
      </c>
      <c r="I942" s="4">
        <v>8.5255981875</v>
      </c>
      <c r="J942" s="2">
        <f t="shared" si="29"/>
        <v>9.9726023371189992E-2</v>
      </c>
      <c r="K942" s="3">
        <v>292</v>
      </c>
      <c r="L942" s="3">
        <v>42</v>
      </c>
      <c r="M942" s="3">
        <v>149</v>
      </c>
      <c r="N942" s="3">
        <v>16</v>
      </c>
      <c r="O942" s="24">
        <v>1001</v>
      </c>
      <c r="P942" s="4">
        <v>0.107</v>
      </c>
      <c r="Q942" s="4">
        <v>9.6969696969696997E-2</v>
      </c>
      <c r="R942" s="4">
        <v>0.85499999999999998</v>
      </c>
      <c r="S942" s="4">
        <v>0.82799999999999996</v>
      </c>
      <c r="T942" s="4">
        <v>0.95699999999999996</v>
      </c>
      <c r="U942" s="4">
        <v>0.92700000000000005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2.2349264445202301</v>
      </c>
      <c r="AC942" s="2">
        <v>2.3333567516608</v>
      </c>
      <c r="AD942" s="2">
        <v>0.15665381004537701</v>
      </c>
      <c r="AE942" s="2">
        <v>0.188742124596877</v>
      </c>
      <c r="AF942" s="2">
        <v>4.3951887529182797E-2</v>
      </c>
      <c r="AG942" s="2">
        <v>7.5801713416281793E-2</v>
      </c>
    </row>
    <row r="943" spans="1:33" x14ac:dyDescent="0.35">
      <c r="A943" s="7">
        <v>182</v>
      </c>
      <c r="B943" s="7">
        <v>278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0.83507317420000005</v>
      </c>
      <c r="I943" s="4">
        <v>8.0408800491899992</v>
      </c>
      <c r="J943" s="2">
        <f t="shared" si="29"/>
        <v>0.10385345498147575</v>
      </c>
      <c r="K943" s="3">
        <v>275</v>
      </c>
      <c r="L943" s="3">
        <v>124</v>
      </c>
      <c r="M943" s="3">
        <v>45</v>
      </c>
      <c r="N943" s="3">
        <v>55</v>
      </c>
      <c r="O943" s="24">
        <v>1001</v>
      </c>
      <c r="P943" s="4">
        <v>0.35699999999999998</v>
      </c>
      <c r="Q943" s="4">
        <v>0.55000000000000004</v>
      </c>
      <c r="R943" s="4">
        <v>0.95799999999999996</v>
      </c>
      <c r="S943" s="4">
        <v>0.97</v>
      </c>
      <c r="T943" s="4">
        <v>0.97499999999999998</v>
      </c>
      <c r="U943" s="4">
        <v>0.97799999999999998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1.0300194972025001</v>
      </c>
      <c r="AC943" s="2">
        <v>0.59783700075561996</v>
      </c>
      <c r="AD943" s="2">
        <v>4.2907501011276501E-2</v>
      </c>
      <c r="AE943" s="2">
        <v>3.0459207484708602E-2</v>
      </c>
      <c r="AF943" s="2">
        <v>2.5317807984289901E-2</v>
      </c>
      <c r="AG943" s="2">
        <v>2.2245608947319698E-2</v>
      </c>
    </row>
    <row r="944" spans="1:33" x14ac:dyDescent="0.35">
      <c r="A944" s="7">
        <v>318</v>
      </c>
      <c r="B944" s="7">
        <v>289</v>
      </c>
      <c r="C944" s="7">
        <v>1</v>
      </c>
      <c r="D944" s="7">
        <v>1</v>
      </c>
      <c r="E944" s="22" t="str">
        <f t="shared" si="28"/>
        <v>11</v>
      </c>
      <c r="F944" s="4">
        <v>0.99999199999999999</v>
      </c>
      <c r="G944" s="25">
        <v>1</v>
      </c>
      <c r="H944" s="4">
        <v>1.00909414</v>
      </c>
      <c r="I944" s="4">
        <v>9.5985648972999993</v>
      </c>
      <c r="J944" s="2">
        <f t="shared" si="29"/>
        <v>0.10512968873960005</v>
      </c>
      <c r="K944" s="3">
        <v>340</v>
      </c>
      <c r="L944" s="3">
        <v>125</v>
      </c>
      <c r="M944" s="3">
        <v>11</v>
      </c>
      <c r="N944" s="3">
        <v>23</v>
      </c>
      <c r="O944" s="24">
        <v>497.32284725082701</v>
      </c>
      <c r="P944" s="4">
        <v>0.317</v>
      </c>
      <c r="Q944" s="4">
        <v>0.67647058823529405</v>
      </c>
      <c r="R944" s="4">
        <v>0.97899999999999998</v>
      </c>
      <c r="S944" s="4">
        <v>0.99399999999999999</v>
      </c>
      <c r="T944" s="4">
        <v>0.98</v>
      </c>
      <c r="U944" s="4">
        <v>0.99299999999999999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1.1488535051048601</v>
      </c>
      <c r="AC944" s="2">
        <v>0.390866308687012</v>
      </c>
      <c r="AD944" s="2">
        <v>2.1223636451626698E-2</v>
      </c>
      <c r="AE944" s="2">
        <v>6.0180723255630203E-3</v>
      </c>
      <c r="AF944" s="2">
        <v>2.0202707317519501E-2</v>
      </c>
      <c r="AG944" s="2">
        <v>7.0246149369644698E-3</v>
      </c>
    </row>
    <row r="945" spans="1:33" x14ac:dyDescent="0.35">
      <c r="A945" s="7">
        <v>170</v>
      </c>
      <c r="B945" s="7">
        <v>227</v>
      </c>
      <c r="C945" s="7">
        <v>1</v>
      </c>
      <c r="D945" s="7">
        <v>1</v>
      </c>
      <c r="E945" s="22" t="str">
        <f t="shared" si="28"/>
        <v>11</v>
      </c>
      <c r="F945" s="4">
        <v>0.99908600000000003</v>
      </c>
      <c r="G945" s="25">
        <v>1</v>
      </c>
      <c r="H945" s="4">
        <v>0.95001577849999996</v>
      </c>
      <c r="I945" s="4">
        <v>8.6202762105000001</v>
      </c>
      <c r="J945" s="2">
        <f t="shared" si="29"/>
        <v>0.11020711579320686</v>
      </c>
      <c r="K945" s="3">
        <v>301</v>
      </c>
      <c r="L945" s="3">
        <v>117</v>
      </c>
      <c r="M945" s="3">
        <v>11</v>
      </c>
      <c r="N945" s="3">
        <v>70</v>
      </c>
      <c r="O945" s="24">
        <v>1001</v>
      </c>
      <c r="P945" s="4">
        <v>0.36099999999999999</v>
      </c>
      <c r="Q945" s="4">
        <v>0.86419753086419704</v>
      </c>
      <c r="R945" s="4">
        <v>0.98399999999999999</v>
      </c>
      <c r="S945" s="4">
        <v>0.98799999999999999</v>
      </c>
      <c r="T945" s="4">
        <v>0.98099999999999998</v>
      </c>
      <c r="U945" s="4">
        <v>0.98899999999999999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1.0188773206492601</v>
      </c>
      <c r="AC945" s="2">
        <v>0.14595391262308</v>
      </c>
      <c r="AD945" s="2">
        <v>1.6129381929883599E-2</v>
      </c>
      <c r="AE945" s="2">
        <v>1.20725812342692E-2</v>
      </c>
      <c r="AF945" s="2">
        <v>1.9182819416774001E-2</v>
      </c>
      <c r="AG945" s="2">
        <v>1.1060947359424899E-2</v>
      </c>
    </row>
    <row r="946" spans="1:33" x14ac:dyDescent="0.35">
      <c r="A946" s="7">
        <v>186</v>
      </c>
      <c r="B946" s="7">
        <v>300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1.0810321919999999</v>
      </c>
      <c r="I946" s="4">
        <v>9.6562409271600007</v>
      </c>
      <c r="J946" s="2">
        <f t="shared" si="29"/>
        <v>0.11195165905185658</v>
      </c>
      <c r="K946" s="3">
        <v>343</v>
      </c>
      <c r="L946" s="3">
        <v>134</v>
      </c>
      <c r="M946" s="3">
        <v>5</v>
      </c>
      <c r="N946" s="3">
        <v>17</v>
      </c>
      <c r="O946" s="24">
        <v>914.38989826469196</v>
      </c>
      <c r="P946" s="4">
        <v>0.29699999999999999</v>
      </c>
      <c r="Q946" s="4">
        <v>0.77272727272727304</v>
      </c>
      <c r="R946" s="4">
        <v>0.94899999999999995</v>
      </c>
      <c r="S946" s="4">
        <v>0.94599999999999995</v>
      </c>
      <c r="T946" s="4">
        <v>0.97399999999999998</v>
      </c>
      <c r="U946" s="4">
        <v>0.98099999999999998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1.2140231401794399</v>
      </c>
      <c r="AC946" s="2">
        <v>0.25782910930210001</v>
      </c>
      <c r="AD946" s="2">
        <v>5.2346480372209202E-2</v>
      </c>
      <c r="AE946" s="2">
        <v>5.5512709930258801E-2</v>
      </c>
      <c r="AF946" s="2">
        <v>2.6343975339602001E-2</v>
      </c>
      <c r="AG946" s="2">
        <v>1.9182819416774001E-2</v>
      </c>
    </row>
    <row r="947" spans="1:33" x14ac:dyDescent="0.35">
      <c r="A947" s="7">
        <v>68</v>
      </c>
      <c r="B947" s="7">
        <v>495</v>
      </c>
      <c r="C947" s="7">
        <v>1</v>
      </c>
      <c r="D947" s="7">
        <v>1</v>
      </c>
      <c r="E947" s="22" t="str">
        <f t="shared" si="28"/>
        <v>11</v>
      </c>
      <c r="F947" s="4">
        <v>0.99994899999999998</v>
      </c>
      <c r="G947" s="25">
        <v>1</v>
      </c>
      <c r="H947" s="4">
        <v>1.1096191419999999</v>
      </c>
      <c r="I947" s="4">
        <v>9.4889014797400009</v>
      </c>
      <c r="J947" s="2">
        <f t="shared" si="29"/>
        <v>0.11693863029025819</v>
      </c>
      <c r="K947" s="3">
        <v>389</v>
      </c>
      <c r="L947" s="3">
        <v>53</v>
      </c>
      <c r="M947" s="3">
        <v>23</v>
      </c>
      <c r="N947" s="3">
        <v>34</v>
      </c>
      <c r="O947" s="24">
        <v>888.48149680936103</v>
      </c>
      <c r="P947" s="4">
        <v>0.17799999999999999</v>
      </c>
      <c r="Q947" s="4">
        <v>0.59649122807017496</v>
      </c>
      <c r="R947" s="4">
        <v>0.996</v>
      </c>
      <c r="S947" s="4">
        <v>0.98499999999999999</v>
      </c>
      <c r="T947" s="4">
        <v>1</v>
      </c>
      <c r="U947" s="4">
        <v>0.995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1.72597172869005</v>
      </c>
      <c r="AC947" s="2">
        <v>0.51669074321838904</v>
      </c>
      <c r="AD947" s="2">
        <v>4.0080213975388201E-3</v>
      </c>
      <c r="AE947" s="2">
        <v>1.51136378100482E-2</v>
      </c>
      <c r="AF947" s="2">
        <v>1.0000050000287801E-5</v>
      </c>
      <c r="AG947" s="2">
        <v>5.0125418235442898E-3</v>
      </c>
    </row>
    <row r="948" spans="1:33" x14ac:dyDescent="0.35">
      <c r="A948" s="7">
        <v>162</v>
      </c>
      <c r="B948" s="7">
        <v>16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0.78543431070000003</v>
      </c>
      <c r="I948" s="4">
        <v>6.44322024456</v>
      </c>
      <c r="J948" s="2">
        <f t="shared" si="29"/>
        <v>0.12190089441116667</v>
      </c>
      <c r="K948" s="3">
        <v>435</v>
      </c>
      <c r="L948" s="3">
        <v>28</v>
      </c>
      <c r="M948" s="3">
        <v>27</v>
      </c>
      <c r="N948" s="3">
        <v>9</v>
      </c>
      <c r="O948" s="24">
        <v>1001</v>
      </c>
      <c r="P948" s="4">
        <v>8.5999999999999993E-2</v>
      </c>
      <c r="Q948" s="4">
        <v>0.25</v>
      </c>
      <c r="R948" s="4">
        <v>0.91</v>
      </c>
      <c r="S948" s="4">
        <v>0.91800000000000004</v>
      </c>
      <c r="T948" s="4">
        <v>0.97599999999999998</v>
      </c>
      <c r="U948" s="4">
        <v>0.98799999999999999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2.4534079827286299</v>
      </c>
      <c r="AC948" s="2">
        <v>1.3862943611198899</v>
      </c>
      <c r="AD948" s="2">
        <v>9.4310679471241304E-2</v>
      </c>
      <c r="AE948" s="2">
        <v>8.5557888361646503E-2</v>
      </c>
      <c r="AF948" s="2">
        <v>2.4292692569044601E-2</v>
      </c>
      <c r="AG948" s="2">
        <v>1.20725812342692E-2</v>
      </c>
    </row>
    <row r="949" spans="1:33" x14ac:dyDescent="0.35">
      <c r="A949" s="7">
        <v>122</v>
      </c>
      <c r="B949" s="7">
        <v>91</v>
      </c>
      <c r="C949" s="7">
        <v>1</v>
      </c>
      <c r="D949" s="7">
        <v>1</v>
      </c>
      <c r="E949" s="22" t="str">
        <f t="shared" si="28"/>
        <v>11</v>
      </c>
      <c r="F949" s="4">
        <v>0.99999700000000002</v>
      </c>
      <c r="G949" s="25">
        <v>1</v>
      </c>
      <c r="H949" s="4">
        <v>1.0286492190000001</v>
      </c>
      <c r="I949" s="4">
        <v>8.4038324770999999</v>
      </c>
      <c r="J949" s="2">
        <f t="shared" si="29"/>
        <v>0.12240239459829963</v>
      </c>
      <c r="K949" s="3">
        <v>68</v>
      </c>
      <c r="L949" s="3">
        <v>281</v>
      </c>
      <c r="M949" s="3">
        <v>2</v>
      </c>
      <c r="N949" s="3">
        <v>148</v>
      </c>
      <c r="O949" s="24">
        <v>1001</v>
      </c>
      <c r="P949" s="4">
        <v>0.85599999999999998</v>
      </c>
      <c r="Q949" s="4">
        <v>0.98666666666666702</v>
      </c>
      <c r="R949" s="4">
        <v>0.97799999999999998</v>
      </c>
      <c r="S949" s="4">
        <v>0.98299999999999998</v>
      </c>
      <c r="T949" s="4">
        <v>0.96599999999999997</v>
      </c>
      <c r="U949" s="4">
        <v>0.96599999999999997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0.15548490284039501</v>
      </c>
      <c r="AC949" s="2">
        <v>1.3423020332140699E-2</v>
      </c>
      <c r="AD949" s="2">
        <v>2.2245608947319698E-2</v>
      </c>
      <c r="AE949" s="2">
        <v>1.7146158834970501E-2</v>
      </c>
      <c r="AF949" s="2">
        <v>3.4591444769619097E-2</v>
      </c>
      <c r="AG949" s="2">
        <v>3.4591444769619097E-2</v>
      </c>
    </row>
    <row r="950" spans="1:33" x14ac:dyDescent="0.35">
      <c r="A950" s="7">
        <v>900</v>
      </c>
      <c r="B950" s="7">
        <v>134</v>
      </c>
      <c r="C950" s="7">
        <v>1</v>
      </c>
      <c r="D950" s="7">
        <v>1</v>
      </c>
      <c r="E950" s="22" t="str">
        <f t="shared" si="28"/>
        <v>11</v>
      </c>
      <c r="F950" s="4">
        <v>0.99816400000000005</v>
      </c>
      <c r="G950" s="25">
        <v>1</v>
      </c>
      <c r="H950" s="4">
        <v>1.2177753410000001</v>
      </c>
      <c r="I950" s="4">
        <v>9.9336263572999997</v>
      </c>
      <c r="J950" s="2">
        <f t="shared" si="29"/>
        <v>0.12259121666128345</v>
      </c>
      <c r="K950" s="3">
        <v>70</v>
      </c>
      <c r="L950" s="3">
        <v>360</v>
      </c>
      <c r="M950" s="3">
        <v>0</v>
      </c>
      <c r="N950" s="3">
        <v>69</v>
      </c>
      <c r="O950" s="24">
        <v>145.78142379208899</v>
      </c>
      <c r="P950" s="4">
        <v>0.85199999999999998</v>
      </c>
      <c r="Q950" s="4">
        <v>1</v>
      </c>
      <c r="R950" s="4">
        <v>0.97499999999999998</v>
      </c>
      <c r="S950" s="4">
        <v>0.99299999999999999</v>
      </c>
      <c r="T950" s="4">
        <v>0.96499999999999997</v>
      </c>
      <c r="U950" s="4">
        <v>0.997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0.160168752152821</v>
      </c>
      <c r="AC950" s="2">
        <v>1.0000050000287801E-5</v>
      </c>
      <c r="AD950" s="2">
        <v>2.5317807984289901E-2</v>
      </c>
      <c r="AE950" s="2">
        <v>7.0246149369644698E-3</v>
      </c>
      <c r="AF950" s="2">
        <v>3.5627177643151202E-2</v>
      </c>
      <c r="AG950" s="2">
        <v>3.00450902029872E-3</v>
      </c>
    </row>
    <row r="951" spans="1:33" x14ac:dyDescent="0.35">
      <c r="A951" s="7">
        <v>456</v>
      </c>
      <c r="B951" s="7">
        <v>294</v>
      </c>
      <c r="C951" s="7">
        <v>1</v>
      </c>
      <c r="D951" s="7">
        <v>1</v>
      </c>
      <c r="E951" s="22" t="str">
        <f t="shared" si="28"/>
        <v>11</v>
      </c>
      <c r="F951" s="4">
        <v>0.99965000000000004</v>
      </c>
      <c r="G951" s="25">
        <v>1</v>
      </c>
      <c r="H951" s="4">
        <v>1.0282648679999999</v>
      </c>
      <c r="I951" s="4">
        <v>8.0946663502800007</v>
      </c>
      <c r="J951" s="2">
        <f t="shared" si="29"/>
        <v>0.12702992606538149</v>
      </c>
      <c r="K951" s="3">
        <v>343</v>
      </c>
      <c r="L951" s="3">
        <v>88</v>
      </c>
      <c r="M951" s="3">
        <v>34</v>
      </c>
      <c r="N951" s="3">
        <v>34</v>
      </c>
      <c r="O951" s="24">
        <v>1001</v>
      </c>
      <c r="P951" s="4">
        <v>0.25600000000000001</v>
      </c>
      <c r="Q951" s="4">
        <v>0.5</v>
      </c>
      <c r="R951" s="4">
        <v>0.95199999999999996</v>
      </c>
      <c r="S951" s="4">
        <v>0.98599999999999999</v>
      </c>
      <c r="T951" s="4">
        <v>0.97099999999999997</v>
      </c>
      <c r="U951" s="4">
        <v>0.999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1.3625778345025701</v>
      </c>
      <c r="AC951" s="2">
        <v>0.69314718055994495</v>
      </c>
      <c r="AD951" s="2">
        <v>4.9190244190771802E-2</v>
      </c>
      <c r="AE951" s="2">
        <v>1.4098924379501601E-2</v>
      </c>
      <c r="AF951" s="2">
        <v>2.9428810690812199E-2</v>
      </c>
      <c r="AG951" s="2">
        <v>1.00050033358353E-3</v>
      </c>
    </row>
    <row r="952" spans="1:33" x14ac:dyDescent="0.35">
      <c r="A952" s="7">
        <v>792</v>
      </c>
      <c r="B952" s="7">
        <v>379</v>
      </c>
      <c r="C952" s="7">
        <v>1</v>
      </c>
      <c r="D952" s="7">
        <v>1</v>
      </c>
      <c r="E952" s="22" t="str">
        <f t="shared" si="28"/>
        <v>11</v>
      </c>
      <c r="F952" s="4">
        <v>0.99898399999999998</v>
      </c>
      <c r="G952" s="25">
        <v>1</v>
      </c>
      <c r="H952" s="4">
        <v>1.184379171</v>
      </c>
      <c r="I952" s="4">
        <v>8.6411332567300008</v>
      </c>
      <c r="J952" s="2">
        <f t="shared" si="29"/>
        <v>0.13706294484899492</v>
      </c>
      <c r="K952" s="3">
        <v>263</v>
      </c>
      <c r="L952" s="3">
        <v>179</v>
      </c>
      <c r="M952" s="3">
        <v>12</v>
      </c>
      <c r="N952" s="3">
        <v>45</v>
      </c>
      <c r="O952" s="24">
        <v>1001</v>
      </c>
      <c r="P952" s="4">
        <v>0.48</v>
      </c>
      <c r="Q952" s="4">
        <v>0.78947368421052599</v>
      </c>
      <c r="R952" s="4">
        <v>0.94499999999999995</v>
      </c>
      <c r="S952" s="4">
        <v>0.99399999999999999</v>
      </c>
      <c r="T952" s="4">
        <v>0.97399999999999998</v>
      </c>
      <c r="U952" s="4">
        <v>1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0.73396917508019999</v>
      </c>
      <c r="AC952" s="2">
        <v>0.23638877806423</v>
      </c>
      <c r="AD952" s="2">
        <v>5.6570351488394399E-2</v>
      </c>
      <c r="AE952" s="2">
        <v>6.0180723255630203E-3</v>
      </c>
      <c r="AF952" s="2">
        <v>2.6343975339602001E-2</v>
      </c>
      <c r="AG952" s="2">
        <v>1.0000050000287801E-5</v>
      </c>
    </row>
    <row r="953" spans="1:33" x14ac:dyDescent="0.35">
      <c r="A953" s="7">
        <v>558</v>
      </c>
      <c r="B953" s="7">
        <v>423</v>
      </c>
      <c r="C953" s="7">
        <v>1</v>
      </c>
      <c r="D953" s="7">
        <v>1</v>
      </c>
      <c r="E953" s="22" t="str">
        <f t="shared" si="28"/>
        <v>11</v>
      </c>
      <c r="F953" s="4">
        <v>0.99902100000000005</v>
      </c>
      <c r="G953" s="25">
        <v>1</v>
      </c>
      <c r="H953" s="4">
        <v>0.89541861389999999</v>
      </c>
      <c r="I953" s="4">
        <v>6.2544057716110002</v>
      </c>
      <c r="J953" s="2">
        <f t="shared" si="29"/>
        <v>0.14316605711198674</v>
      </c>
      <c r="K953" s="3">
        <v>362</v>
      </c>
      <c r="L953" s="3">
        <v>101</v>
      </c>
      <c r="M953" s="3">
        <v>13</v>
      </c>
      <c r="N953" s="3">
        <v>23</v>
      </c>
      <c r="O953" s="24">
        <v>1001</v>
      </c>
      <c r="P953" s="4">
        <v>0.249</v>
      </c>
      <c r="Q953" s="4">
        <v>0.63888888888888895</v>
      </c>
      <c r="R953" s="4">
        <v>0.97299999999999998</v>
      </c>
      <c r="S953" s="4">
        <v>0.98699999999999999</v>
      </c>
      <c r="T953" s="4">
        <v>0.98</v>
      </c>
      <c r="U953" s="4">
        <v>0.998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1.3903023825174301</v>
      </c>
      <c r="AC953" s="2">
        <v>0.44802472252696002</v>
      </c>
      <c r="AD953" s="2">
        <v>2.7371196796132001E-2</v>
      </c>
      <c r="AE953" s="2">
        <v>1.30852395486555E-2</v>
      </c>
      <c r="AF953" s="2">
        <v>2.0202707317519501E-2</v>
      </c>
      <c r="AG953" s="2">
        <v>2.0020026706730801E-3</v>
      </c>
    </row>
    <row r="954" spans="1:33" x14ac:dyDescent="0.35">
      <c r="A954" s="7">
        <v>100</v>
      </c>
      <c r="B954" s="7">
        <v>424</v>
      </c>
      <c r="C954" s="7">
        <v>1</v>
      </c>
      <c r="D954" s="7">
        <v>1</v>
      </c>
      <c r="E954" s="22" t="str">
        <f t="shared" si="28"/>
        <v>11</v>
      </c>
      <c r="F954" s="4">
        <v>0.99963999999999997</v>
      </c>
      <c r="G954" s="25">
        <v>1</v>
      </c>
      <c r="H954" s="4">
        <v>1.2369422029999999</v>
      </c>
      <c r="I954" s="4">
        <v>8.4505190135999992</v>
      </c>
      <c r="J954" s="2">
        <f t="shared" si="29"/>
        <v>0.14637470207561265</v>
      </c>
      <c r="K954" s="3">
        <v>103</v>
      </c>
      <c r="L954" s="3">
        <v>334</v>
      </c>
      <c r="M954" s="3">
        <v>9</v>
      </c>
      <c r="N954" s="3">
        <v>53</v>
      </c>
      <c r="O954" s="24">
        <v>881.67190999984405</v>
      </c>
      <c r="P954" s="4">
        <v>0.78200000000000003</v>
      </c>
      <c r="Q954" s="4">
        <v>0.85483870967741904</v>
      </c>
      <c r="R954" s="4">
        <v>0.95899999999999996</v>
      </c>
      <c r="S954" s="4">
        <v>0.995</v>
      </c>
      <c r="T954" s="4">
        <v>0.96199999999999997</v>
      </c>
      <c r="U954" s="4">
        <v>1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0.24590053843682599</v>
      </c>
      <c r="AC954" s="2">
        <v>0.15684247149297001</v>
      </c>
      <c r="AD954" s="2">
        <v>4.1864204098698898E-2</v>
      </c>
      <c r="AE954" s="2">
        <v>5.0125418235442898E-3</v>
      </c>
      <c r="AF954" s="2">
        <v>3.8740828316430602E-2</v>
      </c>
      <c r="AG954" s="2">
        <v>1.0000050000287801E-5</v>
      </c>
    </row>
    <row r="955" spans="1:33" x14ac:dyDescent="0.35">
      <c r="A955" s="7">
        <v>400</v>
      </c>
      <c r="B955" s="7">
        <v>389</v>
      </c>
      <c r="C955" s="7">
        <v>1</v>
      </c>
      <c r="D955" s="7">
        <v>1</v>
      </c>
      <c r="E955" s="22" t="str">
        <f t="shared" si="28"/>
        <v>11</v>
      </c>
      <c r="F955" s="4">
        <v>0.99926199999999998</v>
      </c>
      <c r="G955" s="25">
        <v>1</v>
      </c>
      <c r="H955" s="4">
        <v>1.5580761249999999</v>
      </c>
      <c r="I955" s="4">
        <v>10.190361939000001</v>
      </c>
      <c r="J955" s="2">
        <f t="shared" si="29"/>
        <v>0.15289703489696627</v>
      </c>
      <c r="K955" s="3">
        <v>304</v>
      </c>
      <c r="L955" s="3">
        <v>168</v>
      </c>
      <c r="M955" s="3">
        <v>6</v>
      </c>
      <c r="N955" s="3">
        <v>21</v>
      </c>
      <c r="O955" s="24">
        <v>519.14518746011197</v>
      </c>
      <c r="P955" s="4">
        <v>0.374</v>
      </c>
      <c r="Q955" s="4">
        <v>0.77777777777777801</v>
      </c>
      <c r="R955" s="4">
        <v>0.94</v>
      </c>
      <c r="S955" s="4">
        <v>0.97899999999999998</v>
      </c>
      <c r="T955" s="4">
        <v>0.95199999999999996</v>
      </c>
      <c r="U955" s="4">
        <v>0.98699999999999999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0.98349948156760503</v>
      </c>
      <c r="AC955" s="2">
        <v>0.251314428280906</v>
      </c>
      <c r="AD955" s="2">
        <v>6.1875403718087502E-2</v>
      </c>
      <c r="AE955" s="2">
        <v>2.1223636451626698E-2</v>
      </c>
      <c r="AF955" s="2">
        <v>4.9190244190771802E-2</v>
      </c>
      <c r="AG955" s="2">
        <v>1.30852395486555E-2</v>
      </c>
    </row>
    <row r="956" spans="1:33" x14ac:dyDescent="0.35">
      <c r="A956" s="7">
        <v>446</v>
      </c>
      <c r="B956" s="7">
        <v>256</v>
      </c>
      <c r="C956" s="7">
        <v>1</v>
      </c>
      <c r="D956" s="7">
        <v>1</v>
      </c>
      <c r="E956" s="22" t="str">
        <f t="shared" si="28"/>
        <v>11</v>
      </c>
      <c r="F956" s="4">
        <v>0.99919500000000006</v>
      </c>
      <c r="G956" s="25">
        <v>1</v>
      </c>
      <c r="H956" s="4">
        <v>1.4333331949999999</v>
      </c>
      <c r="I956" s="4">
        <v>8.9879780096699999</v>
      </c>
      <c r="J956" s="2">
        <f t="shared" si="29"/>
        <v>0.1594722632229299</v>
      </c>
      <c r="K956" s="3">
        <v>343</v>
      </c>
      <c r="L956" s="3">
        <v>142</v>
      </c>
      <c r="M956" s="3">
        <v>8</v>
      </c>
      <c r="N956" s="3">
        <v>6</v>
      </c>
      <c r="O956" s="24">
        <v>911.12889755050105</v>
      </c>
      <c r="P956" s="4">
        <v>0.312</v>
      </c>
      <c r="Q956" s="4">
        <v>0.42857142857142899</v>
      </c>
      <c r="R956" s="4">
        <v>0.95699999999999996</v>
      </c>
      <c r="S956" s="4">
        <v>0.96</v>
      </c>
      <c r="T956" s="4">
        <v>0.96499999999999997</v>
      </c>
      <c r="U956" s="4">
        <v>0.98399999999999999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1.1647520911726501</v>
      </c>
      <c r="AC956" s="2">
        <v>0.847297860387204</v>
      </c>
      <c r="AD956" s="2">
        <v>4.3951887529182797E-2</v>
      </c>
      <c r="AE956" s="2">
        <v>4.08219945202552E-2</v>
      </c>
      <c r="AF956" s="2">
        <v>3.5627177643151202E-2</v>
      </c>
      <c r="AG956" s="2">
        <v>1.6129381929883599E-2</v>
      </c>
    </row>
    <row r="957" spans="1:33" x14ac:dyDescent="0.35">
      <c r="A957" s="7">
        <v>286</v>
      </c>
      <c r="B957" s="7">
        <v>291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1.099864205</v>
      </c>
      <c r="I957" s="4">
        <v>6.3738586493999998</v>
      </c>
      <c r="J957" s="2">
        <f t="shared" si="29"/>
        <v>0.17255861252956015</v>
      </c>
      <c r="K957" s="3">
        <v>384</v>
      </c>
      <c r="L957" s="3">
        <v>94</v>
      </c>
      <c r="M957" s="3">
        <v>5</v>
      </c>
      <c r="N957" s="3">
        <v>16</v>
      </c>
      <c r="O957" s="24">
        <v>1001</v>
      </c>
      <c r="P957" s="4">
        <v>0.219</v>
      </c>
      <c r="Q957" s="4">
        <v>0.76190476190476197</v>
      </c>
      <c r="R957" s="4">
        <v>0.93700000000000006</v>
      </c>
      <c r="S957" s="4">
        <v>0.98599999999999999</v>
      </c>
      <c r="T957" s="4">
        <v>0.95</v>
      </c>
      <c r="U957" s="4">
        <v>0.98899999999999999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1.5186835491656401</v>
      </c>
      <c r="AC957" s="2">
        <v>0.27193371548364198</v>
      </c>
      <c r="AD957" s="2">
        <v>6.5071996743714805E-2</v>
      </c>
      <c r="AE957" s="2">
        <v>1.4098924379501601E-2</v>
      </c>
      <c r="AF957" s="2">
        <v>5.1293294387550599E-2</v>
      </c>
      <c r="AG957" s="2">
        <v>1.1060947359424899E-2</v>
      </c>
    </row>
    <row r="958" spans="1:33" x14ac:dyDescent="0.35">
      <c r="A958" s="7">
        <v>434</v>
      </c>
      <c r="B958" s="7">
        <v>20</v>
      </c>
      <c r="C958" s="7">
        <v>1</v>
      </c>
      <c r="D958" s="7">
        <v>1</v>
      </c>
      <c r="E958" s="22" t="str">
        <f t="shared" si="28"/>
        <v>11</v>
      </c>
      <c r="F958" s="4">
        <v>1</v>
      </c>
      <c r="G958" s="25">
        <v>1</v>
      </c>
      <c r="H958" s="4">
        <v>1.2707486690000001</v>
      </c>
      <c r="I958" s="4">
        <v>7.3018345417399999</v>
      </c>
      <c r="J958" s="2">
        <f t="shared" si="29"/>
        <v>0.17403142480645492</v>
      </c>
      <c r="K958" s="3">
        <v>360</v>
      </c>
      <c r="L958" s="3">
        <v>96</v>
      </c>
      <c r="M958" s="3">
        <v>9</v>
      </c>
      <c r="N958" s="3">
        <v>34</v>
      </c>
      <c r="O958" s="24">
        <v>1001</v>
      </c>
      <c r="P958" s="4">
        <v>0.27500000000000002</v>
      </c>
      <c r="Q958" s="4">
        <v>0.79069767441860495</v>
      </c>
      <c r="R958" s="4">
        <v>0.97</v>
      </c>
      <c r="S958" s="4">
        <v>0.99099999999999999</v>
      </c>
      <c r="T958" s="4">
        <v>0.96199999999999997</v>
      </c>
      <c r="U958" s="4">
        <v>0.99299999999999999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1.29098418131557</v>
      </c>
      <c r="AC958" s="2">
        <v>0.23483959107740099</v>
      </c>
      <c r="AD958" s="2">
        <v>3.0459207484708602E-2</v>
      </c>
      <c r="AE958" s="2">
        <v>9.0407446521490707E-3</v>
      </c>
      <c r="AF958" s="2">
        <v>3.8740828316430602E-2</v>
      </c>
      <c r="AG958" s="2">
        <v>7.0246149369644698E-3</v>
      </c>
    </row>
    <row r="959" spans="1:33" x14ac:dyDescent="0.35">
      <c r="A959" s="7">
        <v>730</v>
      </c>
      <c r="B959" s="7">
        <v>348</v>
      </c>
      <c r="C959" s="7">
        <v>1</v>
      </c>
      <c r="D959" s="7">
        <v>1</v>
      </c>
      <c r="E959" s="22" t="str">
        <f t="shared" si="28"/>
        <v>11</v>
      </c>
      <c r="F959" s="4">
        <v>0.99977000000000005</v>
      </c>
      <c r="G959" s="25">
        <v>1</v>
      </c>
      <c r="H959" s="4">
        <v>1.307751455</v>
      </c>
      <c r="I959" s="4">
        <v>6.8453396822999997</v>
      </c>
      <c r="J959" s="2">
        <f t="shared" si="29"/>
        <v>0.19104259477165961</v>
      </c>
      <c r="K959" s="3">
        <v>366</v>
      </c>
      <c r="L959" s="3">
        <v>107</v>
      </c>
      <c r="M959" s="3">
        <v>16</v>
      </c>
      <c r="N959" s="3">
        <v>10</v>
      </c>
      <c r="O959" s="24">
        <v>1001</v>
      </c>
      <c r="P959" s="4">
        <v>0.22600000000000001</v>
      </c>
      <c r="Q959" s="4">
        <v>0.38461538461538503</v>
      </c>
      <c r="R959" s="4">
        <v>0.97199999999999998</v>
      </c>
      <c r="S959" s="4">
        <v>0.84899999999999998</v>
      </c>
      <c r="T959" s="4">
        <v>0.97199999999999998</v>
      </c>
      <c r="U959" s="4">
        <v>0.98199999999999998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1.4872202797098499</v>
      </c>
      <c r="AC959" s="2">
        <v>0.95551144502743601</v>
      </c>
      <c r="AD959" s="2">
        <v>2.8399474521698002E-2</v>
      </c>
      <c r="AE959" s="2">
        <v>0.16369609267078999</v>
      </c>
      <c r="AF959" s="2">
        <v>2.8399474521698002E-2</v>
      </c>
      <c r="AG959" s="2">
        <v>1.8163970627671201E-2</v>
      </c>
    </row>
    <row r="960" spans="1:33" x14ac:dyDescent="0.35">
      <c r="A960" s="7">
        <v>816</v>
      </c>
      <c r="B960" s="7">
        <v>186</v>
      </c>
      <c r="C960" s="7">
        <v>1</v>
      </c>
      <c r="D960" s="7">
        <v>1</v>
      </c>
      <c r="E960" s="22" t="str">
        <f t="shared" si="28"/>
        <v>11</v>
      </c>
      <c r="F960" s="4">
        <v>0.99611700000000003</v>
      </c>
      <c r="G960" s="25">
        <v>1</v>
      </c>
      <c r="H960" s="4">
        <v>1.441743615</v>
      </c>
      <c r="I960" s="4">
        <v>7.4224995093199997</v>
      </c>
      <c r="J960" s="2">
        <f t="shared" si="29"/>
        <v>0.1942396376301119</v>
      </c>
      <c r="K960" s="3">
        <v>275</v>
      </c>
      <c r="L960" s="3">
        <v>159</v>
      </c>
      <c r="M960" s="3">
        <v>26</v>
      </c>
      <c r="N960" s="3">
        <v>39</v>
      </c>
      <c r="O960" s="24">
        <v>1001</v>
      </c>
      <c r="P960" s="4">
        <v>0.39700000000000002</v>
      </c>
      <c r="Q960" s="4">
        <v>0.6</v>
      </c>
      <c r="R960" s="4">
        <v>0.97099999999999997</v>
      </c>
      <c r="S960" s="4">
        <v>0.98199999999999998</v>
      </c>
      <c r="T960" s="4">
        <v>0.95299999999999996</v>
      </c>
      <c r="U960" s="4">
        <v>0.996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0.92381899829494696</v>
      </c>
      <c r="AC960" s="2">
        <v>0.51082562376599105</v>
      </c>
      <c r="AD960" s="2">
        <v>2.9428810690812199E-2</v>
      </c>
      <c r="AE960" s="2">
        <v>1.8163970627671201E-2</v>
      </c>
      <c r="AF960" s="2">
        <v>4.8140375327934998E-2</v>
      </c>
      <c r="AG960" s="2">
        <v>4.0080213975388201E-3</v>
      </c>
    </row>
    <row r="961" spans="1:33" x14ac:dyDescent="0.35">
      <c r="A961" s="7">
        <v>58</v>
      </c>
      <c r="B961" s="7">
        <v>208</v>
      </c>
      <c r="C961" s="7">
        <v>1</v>
      </c>
      <c r="D961" s="7">
        <v>1</v>
      </c>
      <c r="E961" s="22" t="str">
        <f t="shared" si="28"/>
        <v>11</v>
      </c>
      <c r="F961" s="4">
        <v>0.99888999999999994</v>
      </c>
      <c r="G961" s="25">
        <v>1</v>
      </c>
      <c r="H961" s="4">
        <v>1.798191434</v>
      </c>
      <c r="I961" s="4">
        <v>9.1292615875000003</v>
      </c>
      <c r="J961" s="2">
        <f t="shared" si="29"/>
        <v>0.19697008534207477</v>
      </c>
      <c r="K961" s="3">
        <v>291</v>
      </c>
      <c r="L961" s="3">
        <v>180</v>
      </c>
      <c r="M961" s="3">
        <v>8</v>
      </c>
      <c r="N961" s="3">
        <v>20</v>
      </c>
      <c r="O961" s="24">
        <v>1001</v>
      </c>
      <c r="P961" s="4">
        <v>0.40500000000000003</v>
      </c>
      <c r="Q961" s="4">
        <v>0.71428571428571397</v>
      </c>
      <c r="R961" s="4">
        <v>0.93300000000000005</v>
      </c>
      <c r="S961" s="4">
        <v>0.96499999999999997</v>
      </c>
      <c r="T961" s="4">
        <v>0.95099999999999996</v>
      </c>
      <c r="U961" s="4">
        <v>0.99099999999999999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0.90386821187559796</v>
      </c>
      <c r="AC961" s="2">
        <v>0.33647223662121301</v>
      </c>
      <c r="AD961" s="2">
        <v>6.93500781347932E-2</v>
      </c>
      <c r="AE961" s="2">
        <v>3.5627177643151202E-2</v>
      </c>
      <c r="AF961" s="2">
        <v>5.0241216436746797E-2</v>
      </c>
      <c r="AG961" s="2">
        <v>9.0407446521490707E-3</v>
      </c>
    </row>
    <row r="962" spans="1:33" x14ac:dyDescent="0.35">
      <c r="A962" s="7">
        <v>734</v>
      </c>
      <c r="B962" s="7">
        <v>450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0.99971399999999999</v>
      </c>
      <c r="G962" s="25">
        <v>1</v>
      </c>
      <c r="H962" s="4">
        <v>1.858989335</v>
      </c>
      <c r="I962" s="4">
        <v>9.1433415871400001</v>
      </c>
      <c r="J962" s="2">
        <f t="shared" ref="J962:J1001" si="31">H962/I962</f>
        <v>0.20331618558521822</v>
      </c>
      <c r="K962" s="3">
        <v>377</v>
      </c>
      <c r="L962" s="3">
        <v>88</v>
      </c>
      <c r="M962" s="3">
        <v>16</v>
      </c>
      <c r="N962" s="3">
        <v>18</v>
      </c>
      <c r="O962" s="24">
        <v>1001</v>
      </c>
      <c r="P962" s="4">
        <v>0.21099999999999999</v>
      </c>
      <c r="Q962" s="4">
        <v>0.52941176470588203</v>
      </c>
      <c r="R962" s="4">
        <v>0.94199999999999995</v>
      </c>
      <c r="S962" s="4">
        <v>0.95399999999999996</v>
      </c>
      <c r="T962" s="4">
        <v>0.95599999999999996</v>
      </c>
      <c r="U962" s="4">
        <v>0.98899999999999999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1.5558971455060699</v>
      </c>
      <c r="AC962" s="2">
        <v>0.63598876671999705</v>
      </c>
      <c r="AD962" s="2">
        <v>5.9750004405774E-2</v>
      </c>
      <c r="AE962" s="2">
        <v>4.7091607533850603E-2</v>
      </c>
      <c r="AF962" s="2">
        <v>4.4997365930735798E-2</v>
      </c>
      <c r="AG962" s="2">
        <v>1.1060947359424899E-2</v>
      </c>
    </row>
    <row r="963" spans="1:33" x14ac:dyDescent="0.35">
      <c r="A963" s="7">
        <v>354</v>
      </c>
      <c r="B963" s="7">
        <v>407</v>
      </c>
      <c r="C963" s="7">
        <v>1</v>
      </c>
      <c r="D963" s="7">
        <v>1</v>
      </c>
      <c r="E963" s="22" t="str">
        <f t="shared" si="30"/>
        <v>11</v>
      </c>
      <c r="F963" s="4">
        <v>0.99892199999999998</v>
      </c>
      <c r="G963" s="25">
        <v>1</v>
      </c>
      <c r="H963" s="4">
        <v>1.70473721</v>
      </c>
      <c r="I963" s="4">
        <v>8.3792390719000007</v>
      </c>
      <c r="J963" s="2">
        <f t="shared" si="31"/>
        <v>0.20344773497594562</v>
      </c>
      <c r="K963" s="3">
        <v>135</v>
      </c>
      <c r="L963" s="3">
        <v>288</v>
      </c>
      <c r="M963" s="3">
        <v>26</v>
      </c>
      <c r="N963" s="3">
        <v>50</v>
      </c>
      <c r="O963" s="24">
        <v>780.72245817993996</v>
      </c>
      <c r="P963" s="4">
        <v>0.67100000000000004</v>
      </c>
      <c r="Q963" s="4">
        <v>0.65789473684210498</v>
      </c>
      <c r="R963" s="4">
        <v>0.96499999999999997</v>
      </c>
      <c r="S963" s="4">
        <v>0.97199999999999998</v>
      </c>
      <c r="T963" s="4">
        <v>0.95399999999999996</v>
      </c>
      <c r="U963" s="4">
        <v>0.95699999999999996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0.39898614201045501</v>
      </c>
      <c r="AC963" s="2">
        <v>0.41871033485818498</v>
      </c>
      <c r="AD963" s="2">
        <v>3.5627177643151202E-2</v>
      </c>
      <c r="AE963" s="2">
        <v>2.8399474521698002E-2</v>
      </c>
      <c r="AF963" s="2">
        <v>4.7091607533850603E-2</v>
      </c>
      <c r="AG963" s="2">
        <v>4.3951887529182797E-2</v>
      </c>
    </row>
    <row r="964" spans="1:33" x14ac:dyDescent="0.35">
      <c r="A964" s="7">
        <v>246</v>
      </c>
      <c r="B964" s="7">
        <v>296</v>
      </c>
      <c r="C964" s="7">
        <v>1</v>
      </c>
      <c r="D964" s="7">
        <v>1</v>
      </c>
      <c r="E964" s="22" t="str">
        <f t="shared" si="30"/>
        <v>11</v>
      </c>
      <c r="F964" s="4">
        <v>0.99889899999999998</v>
      </c>
      <c r="G964" s="25">
        <v>1</v>
      </c>
      <c r="H964" s="4">
        <v>1.6506796770000001</v>
      </c>
      <c r="I964" s="4">
        <v>7.8002692983999999</v>
      </c>
      <c r="J964" s="2">
        <f t="shared" si="31"/>
        <v>0.21161829340156108</v>
      </c>
      <c r="K964" s="3">
        <v>265</v>
      </c>
      <c r="L964" s="3">
        <v>206</v>
      </c>
      <c r="M964" s="3">
        <v>6</v>
      </c>
      <c r="N964" s="3">
        <v>22</v>
      </c>
      <c r="O964" s="24">
        <v>1001</v>
      </c>
      <c r="P964" s="4">
        <v>0.45700000000000002</v>
      </c>
      <c r="Q964" s="4">
        <v>0.78571428571428603</v>
      </c>
      <c r="R964" s="4">
        <v>0.94299999999999995</v>
      </c>
      <c r="S964" s="4">
        <v>0.98399999999999999</v>
      </c>
      <c r="T964" s="4">
        <v>0.96499999999999997</v>
      </c>
      <c r="U964" s="4">
        <v>0.99099999999999999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0.78307188808793204</v>
      </c>
      <c r="AC964" s="2">
        <v>0.24116205681688799</v>
      </c>
      <c r="AD964" s="2">
        <v>5.8688996348679599E-2</v>
      </c>
      <c r="AE964" s="2">
        <v>1.6129381929883599E-2</v>
      </c>
      <c r="AF964" s="2">
        <v>3.5627177643151202E-2</v>
      </c>
      <c r="AG964" s="2">
        <v>9.0407446521490707E-3</v>
      </c>
    </row>
    <row r="965" spans="1:33" x14ac:dyDescent="0.35">
      <c r="A965" s="7">
        <v>356</v>
      </c>
      <c r="B965" s="7">
        <v>75</v>
      </c>
      <c r="C965" s="7">
        <v>1</v>
      </c>
      <c r="D965" s="7">
        <v>1</v>
      </c>
      <c r="E965" s="22" t="str">
        <f t="shared" si="30"/>
        <v>11</v>
      </c>
      <c r="F965" s="4">
        <v>1</v>
      </c>
      <c r="G965" s="25">
        <v>1</v>
      </c>
      <c r="H965" s="4">
        <v>1.9562876279999999</v>
      </c>
      <c r="I965" s="4">
        <v>7.6025450892000004</v>
      </c>
      <c r="J965" s="2">
        <f t="shared" si="31"/>
        <v>0.25732009544791212</v>
      </c>
      <c r="K965" s="3">
        <v>294</v>
      </c>
      <c r="L965" s="3">
        <v>168</v>
      </c>
      <c r="M965" s="3">
        <v>11</v>
      </c>
      <c r="N965" s="3">
        <v>26</v>
      </c>
      <c r="O965" s="24">
        <v>1001</v>
      </c>
      <c r="P965" s="4">
        <v>0.40899999999999997</v>
      </c>
      <c r="Q965" s="4">
        <v>0.70270270270270296</v>
      </c>
      <c r="R965" s="4">
        <v>0.94099999999999995</v>
      </c>
      <c r="S965" s="4">
        <v>0.93600000000000005</v>
      </c>
      <c r="T965" s="4">
        <v>0.94599999999999995</v>
      </c>
      <c r="U965" s="4">
        <v>0.93799999999999994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0.89404012293933499</v>
      </c>
      <c r="AC965" s="2">
        <v>0.35282137462274199</v>
      </c>
      <c r="AD965" s="2">
        <v>6.0812139396757503E-2</v>
      </c>
      <c r="AE965" s="2">
        <v>6.6139802504544903E-2</v>
      </c>
      <c r="AF965" s="2">
        <v>5.5512709930258801E-2</v>
      </c>
      <c r="AG965" s="2">
        <v>6.4005329975912406E-2</v>
      </c>
    </row>
    <row r="966" spans="1:33" x14ac:dyDescent="0.35">
      <c r="A966" s="7">
        <v>696</v>
      </c>
      <c r="B966" s="7">
        <v>121</v>
      </c>
      <c r="C966" s="7">
        <v>1</v>
      </c>
      <c r="D966" s="7">
        <v>1</v>
      </c>
      <c r="E966" s="22" t="str">
        <f t="shared" si="30"/>
        <v>11</v>
      </c>
      <c r="F966" s="4">
        <v>0.998506</v>
      </c>
      <c r="G966" s="25">
        <v>1</v>
      </c>
      <c r="H966" s="4">
        <v>2.093617241</v>
      </c>
      <c r="I966" s="4">
        <v>7.7621584972599997</v>
      </c>
      <c r="J966" s="2">
        <f t="shared" si="31"/>
        <v>0.26972101146079863</v>
      </c>
      <c r="K966" s="3">
        <v>228</v>
      </c>
      <c r="L966" s="3">
        <v>225</v>
      </c>
      <c r="M966" s="3">
        <v>12</v>
      </c>
      <c r="N966" s="3">
        <v>34</v>
      </c>
      <c r="O966" s="24">
        <v>1001</v>
      </c>
      <c r="P966" s="4">
        <v>0.5</v>
      </c>
      <c r="Q966" s="4">
        <v>0.73913043478260898</v>
      </c>
      <c r="R966" s="4">
        <v>0.94499999999999995</v>
      </c>
      <c r="S966" s="4">
        <v>0.97199999999999998</v>
      </c>
      <c r="T966" s="4">
        <v>0.94</v>
      </c>
      <c r="U966" s="4">
        <v>0.98899999999999999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0.69314718055994495</v>
      </c>
      <c r="AC966" s="2">
        <v>0.30228087187293401</v>
      </c>
      <c r="AD966" s="2">
        <v>5.6570351488394399E-2</v>
      </c>
      <c r="AE966" s="2">
        <v>2.8399474521698002E-2</v>
      </c>
      <c r="AF966" s="2">
        <v>6.1875403718087502E-2</v>
      </c>
      <c r="AG966" s="2">
        <v>1.1060947359424899E-2</v>
      </c>
    </row>
    <row r="967" spans="1:33" x14ac:dyDescent="0.35">
      <c r="A967" s="7">
        <v>422</v>
      </c>
      <c r="B967" s="7">
        <v>388</v>
      </c>
      <c r="C967" s="7">
        <v>1</v>
      </c>
      <c r="D967" s="7">
        <v>1</v>
      </c>
      <c r="E967" s="22" t="str">
        <f t="shared" si="30"/>
        <v>11</v>
      </c>
      <c r="F967" s="4">
        <v>0.99716300000000002</v>
      </c>
      <c r="G967" s="25">
        <v>1</v>
      </c>
      <c r="H967" s="4">
        <v>2.3423359640000001</v>
      </c>
      <c r="I967" s="4">
        <v>8.0914479017000005</v>
      </c>
      <c r="J967" s="2">
        <f t="shared" si="31"/>
        <v>0.28948291980077867</v>
      </c>
      <c r="K967" s="3">
        <v>180</v>
      </c>
      <c r="L967" s="3">
        <v>265</v>
      </c>
      <c r="M967" s="3">
        <v>19</v>
      </c>
      <c r="N967" s="3">
        <v>35</v>
      </c>
      <c r="O967" s="24">
        <v>1001</v>
      </c>
      <c r="P967" s="4">
        <v>0.60199999999999998</v>
      </c>
      <c r="Q967" s="4">
        <v>0.64814814814814803</v>
      </c>
      <c r="R967" s="4">
        <v>0.93899999999999995</v>
      </c>
      <c r="S967" s="4">
        <v>0.98299999999999998</v>
      </c>
      <c r="T967" s="4">
        <v>0.94799999999999995</v>
      </c>
      <c r="U967" s="4">
        <v>0.99099999999999999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0.50749783367331602</v>
      </c>
      <c r="AC967" s="2">
        <v>0.43363598507486101</v>
      </c>
      <c r="AD967" s="2">
        <v>6.2939799773874205E-2</v>
      </c>
      <c r="AE967" s="2">
        <v>1.7146158834970501E-2</v>
      </c>
      <c r="AF967" s="2">
        <v>5.3400776727115302E-2</v>
      </c>
      <c r="AG967" s="2">
        <v>9.0407446521490707E-3</v>
      </c>
    </row>
    <row r="968" spans="1:33" x14ac:dyDescent="0.35">
      <c r="A968" s="7">
        <v>610</v>
      </c>
      <c r="B968" s="7">
        <v>270</v>
      </c>
      <c r="C968" s="7">
        <v>1</v>
      </c>
      <c r="D968" s="7">
        <v>1</v>
      </c>
      <c r="E968" s="22" t="str">
        <f t="shared" si="30"/>
        <v>11</v>
      </c>
      <c r="F968" s="4">
        <v>0.99990299999999999</v>
      </c>
      <c r="G968" s="25">
        <v>1</v>
      </c>
      <c r="H968" s="4">
        <v>2.0397863570000001</v>
      </c>
      <c r="I968" s="4">
        <v>6.7505335387200001</v>
      </c>
      <c r="J968" s="2">
        <f t="shared" si="31"/>
        <v>0.30216668731443314</v>
      </c>
      <c r="K968" s="3">
        <v>406</v>
      </c>
      <c r="L968" s="3">
        <v>57</v>
      </c>
      <c r="M968" s="3">
        <v>9</v>
      </c>
      <c r="N968" s="3">
        <v>27</v>
      </c>
      <c r="O968" s="24">
        <v>1001</v>
      </c>
      <c r="P968" s="4">
        <v>0.17399999999999999</v>
      </c>
      <c r="Q968" s="4">
        <v>0.75</v>
      </c>
      <c r="R968" s="4">
        <v>0.98099999999999998</v>
      </c>
      <c r="S968" s="4">
        <v>0.97799999999999998</v>
      </c>
      <c r="T968" s="4">
        <v>1</v>
      </c>
      <c r="U968" s="4">
        <v>0.998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1.7486999797676099</v>
      </c>
      <c r="AC968" s="2">
        <v>0.28768207245178101</v>
      </c>
      <c r="AD968" s="2">
        <v>1.9182819416774001E-2</v>
      </c>
      <c r="AE968" s="2">
        <v>2.2245608947319698E-2</v>
      </c>
      <c r="AF968" s="2">
        <v>1.0000050000287801E-5</v>
      </c>
      <c r="AG968" s="2">
        <v>2.0020026706730801E-3</v>
      </c>
    </row>
    <row r="969" spans="1:33" x14ac:dyDescent="0.35">
      <c r="A969" s="7">
        <v>650</v>
      </c>
      <c r="B969" s="7">
        <v>402</v>
      </c>
      <c r="C969" s="7">
        <v>1</v>
      </c>
      <c r="D969" s="7">
        <v>1</v>
      </c>
      <c r="E969" s="22" t="str">
        <f t="shared" si="30"/>
        <v>11</v>
      </c>
      <c r="F969" s="4">
        <v>0.99892700000000001</v>
      </c>
      <c r="G969" s="25">
        <v>1</v>
      </c>
      <c r="H969" s="4">
        <v>2.481739567</v>
      </c>
      <c r="I969" s="4">
        <v>7.3416612488000004</v>
      </c>
      <c r="J969" s="2">
        <f t="shared" si="31"/>
        <v>0.3380351507508797</v>
      </c>
      <c r="K969" s="3">
        <v>354</v>
      </c>
      <c r="L969" s="3">
        <v>90</v>
      </c>
      <c r="M969" s="3">
        <v>21</v>
      </c>
      <c r="N969" s="3">
        <v>34</v>
      </c>
      <c r="O969" s="24">
        <v>1001</v>
      </c>
      <c r="P969" s="4">
        <v>0.25600000000000001</v>
      </c>
      <c r="Q969" s="4">
        <v>0.61818181818181805</v>
      </c>
      <c r="R969" s="4">
        <v>0.95099999999999996</v>
      </c>
      <c r="S969" s="4">
        <v>0.99099999999999999</v>
      </c>
      <c r="T969" s="4">
        <v>0.94799999999999995</v>
      </c>
      <c r="U969" s="4">
        <v>1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1.3625778345025701</v>
      </c>
      <c r="AC969" s="2">
        <v>0.48097266061631</v>
      </c>
      <c r="AD969" s="2">
        <v>5.0241216436746797E-2</v>
      </c>
      <c r="AE969" s="2">
        <v>9.0407446521490707E-3</v>
      </c>
      <c r="AF969" s="2">
        <v>5.3400776727115302E-2</v>
      </c>
      <c r="AG969" s="2">
        <v>1.0000050000287801E-5</v>
      </c>
    </row>
    <row r="970" spans="1:33" x14ac:dyDescent="0.35">
      <c r="A970" s="7">
        <v>168</v>
      </c>
      <c r="B970" s="7">
        <v>11</v>
      </c>
      <c r="C970" s="7">
        <v>1</v>
      </c>
      <c r="D970" s="7">
        <v>1</v>
      </c>
      <c r="E970" s="22" t="str">
        <f t="shared" si="30"/>
        <v>11</v>
      </c>
      <c r="F970" s="4">
        <v>1</v>
      </c>
      <c r="G970" s="25">
        <v>1</v>
      </c>
      <c r="H970" s="4">
        <v>3.2398986980000002</v>
      </c>
      <c r="I970" s="4">
        <v>9.2497370105000005</v>
      </c>
      <c r="J970" s="2">
        <f t="shared" si="31"/>
        <v>0.35026927731266011</v>
      </c>
      <c r="K970" s="3">
        <v>334</v>
      </c>
      <c r="L970" s="3">
        <v>72</v>
      </c>
      <c r="M970" s="3">
        <v>24</v>
      </c>
      <c r="N970" s="3">
        <v>69</v>
      </c>
      <c r="O970" s="24">
        <v>1001</v>
      </c>
      <c r="P970" s="4">
        <v>0.3</v>
      </c>
      <c r="Q970" s="4">
        <v>0.74193548387096797</v>
      </c>
      <c r="R970" s="4">
        <v>0.89900000000000002</v>
      </c>
      <c r="S970" s="4">
        <v>0.93799999999999994</v>
      </c>
      <c r="T970" s="4">
        <v>0.91700000000000004</v>
      </c>
      <c r="U970" s="4">
        <v>0.92100000000000004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1.2039728043259399</v>
      </c>
      <c r="AC970" s="2">
        <v>0.29849298855599699</v>
      </c>
      <c r="AD970" s="2">
        <v>0.106472244510517</v>
      </c>
      <c r="AE970" s="2">
        <v>6.4005329975912406E-2</v>
      </c>
      <c r="AF970" s="2">
        <v>8.6647806725672197E-2</v>
      </c>
      <c r="AG970" s="2">
        <v>8.2295242726830198E-2</v>
      </c>
    </row>
    <row r="971" spans="1:33" x14ac:dyDescent="0.35">
      <c r="A971" s="7">
        <v>560</v>
      </c>
      <c r="B971" s="7">
        <v>430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0.16566571899999999</v>
      </c>
      <c r="I971" s="4">
        <v>7.4178519628800004</v>
      </c>
      <c r="J971" s="2">
        <f t="shared" si="31"/>
        <v>2.2333381662105838E-2</v>
      </c>
      <c r="K971" s="3">
        <v>313</v>
      </c>
      <c r="L971" s="3">
        <v>168</v>
      </c>
      <c r="M971" s="3">
        <v>7</v>
      </c>
      <c r="N971" s="3">
        <v>11</v>
      </c>
      <c r="O971" s="24">
        <v>1001</v>
      </c>
      <c r="P971" s="4">
        <v>0.33300000000000002</v>
      </c>
      <c r="Q971" s="4">
        <v>0.61111111111111105</v>
      </c>
      <c r="R971" s="4">
        <v>0.99</v>
      </c>
      <c r="S971" s="4">
        <v>0.98099999999999998</v>
      </c>
      <c r="T971" s="4">
        <v>0.996</v>
      </c>
      <c r="U971" s="4">
        <v>0.996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1.09961278900169</v>
      </c>
      <c r="AC971" s="2">
        <v>0.49247648509779401</v>
      </c>
      <c r="AD971" s="2">
        <v>1.0050335853501499E-2</v>
      </c>
      <c r="AE971" s="2">
        <v>1.9182819416774001E-2</v>
      </c>
      <c r="AF971" s="2">
        <v>4.0080213975388201E-3</v>
      </c>
      <c r="AG971" s="2">
        <v>4.0080213975388201E-3</v>
      </c>
    </row>
    <row r="972" spans="1:33" x14ac:dyDescent="0.35">
      <c r="A972" s="7">
        <v>562</v>
      </c>
      <c r="B972" s="7">
        <v>158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0.25113467550000002</v>
      </c>
      <c r="I972" s="4">
        <v>8.23643533037</v>
      </c>
      <c r="J972" s="2">
        <f t="shared" si="31"/>
        <v>3.0490699608117781E-2</v>
      </c>
      <c r="K972" s="3">
        <v>386</v>
      </c>
      <c r="L972" s="3">
        <v>99</v>
      </c>
      <c r="M972" s="3">
        <v>12</v>
      </c>
      <c r="N972" s="3">
        <v>2</v>
      </c>
      <c r="O972" s="24">
        <v>802.88978981319303</v>
      </c>
      <c r="P972" s="4">
        <v>0.19</v>
      </c>
      <c r="Q972" s="4">
        <v>0.14285714285714299</v>
      </c>
      <c r="R972" s="4">
        <v>0.99299999999999999</v>
      </c>
      <c r="S972" s="4">
        <v>0.95799999999999996</v>
      </c>
      <c r="T972" s="4">
        <v>0.99399999999999999</v>
      </c>
      <c r="U972" s="4">
        <v>0.99299999999999999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1.66073120682165</v>
      </c>
      <c r="AC972" s="2">
        <v>1.9459101490553099</v>
      </c>
      <c r="AD972" s="2">
        <v>7.0246149369644698E-3</v>
      </c>
      <c r="AE972" s="2">
        <v>4.2907501011276501E-2</v>
      </c>
      <c r="AF972" s="2">
        <v>6.0180723255630203E-3</v>
      </c>
      <c r="AG972" s="2">
        <v>7.0246149369644698E-3</v>
      </c>
    </row>
    <row r="973" spans="1:33" x14ac:dyDescent="0.35">
      <c r="A973" s="7">
        <v>40</v>
      </c>
      <c r="B973" s="7">
        <v>161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0.34269475490000001</v>
      </c>
      <c r="I973" s="4">
        <v>10.405678109569999</v>
      </c>
      <c r="J973" s="2">
        <f t="shared" si="31"/>
        <v>3.2933438002932941E-2</v>
      </c>
      <c r="K973" s="3">
        <v>421</v>
      </c>
      <c r="L973" s="3">
        <v>35</v>
      </c>
      <c r="M973" s="3">
        <v>37</v>
      </c>
      <c r="N973" s="3">
        <v>6</v>
      </c>
      <c r="O973" s="24">
        <v>270.94537827690402</v>
      </c>
      <c r="P973" s="4">
        <v>7.1999999999999995E-2</v>
      </c>
      <c r="Q973" s="4">
        <v>0.13953488372093001</v>
      </c>
      <c r="R973" s="4">
        <v>7.0000000000000001E-3</v>
      </c>
      <c r="S973" s="4">
        <v>2.5999999999999999E-2</v>
      </c>
      <c r="T973" s="4">
        <v>8.9999999999999993E-3</v>
      </c>
      <c r="U973" s="4">
        <v>1.0999999999999999E-2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2.6310891599660802</v>
      </c>
      <c r="AC973" s="2">
        <v>1.9694406464655101</v>
      </c>
      <c r="AD973" s="2">
        <v>4.9618451299268198</v>
      </c>
      <c r="AE973" s="2">
        <v>3.64965874096066</v>
      </c>
      <c r="AF973" s="2">
        <v>4.7105307016459204</v>
      </c>
      <c r="AG973" s="2">
        <v>4.5098600061837697</v>
      </c>
    </row>
    <row r="974" spans="1:33" x14ac:dyDescent="0.35">
      <c r="A974" s="7">
        <v>534</v>
      </c>
      <c r="B974" s="7">
        <v>325</v>
      </c>
      <c r="C974" s="7">
        <v>1</v>
      </c>
      <c r="D974" s="7">
        <v>1</v>
      </c>
      <c r="E974" s="22" t="str">
        <f t="shared" si="30"/>
        <v>11</v>
      </c>
      <c r="F974" s="4">
        <v>6.0000000000000002E-6</v>
      </c>
      <c r="G974" s="25">
        <v>0</v>
      </c>
      <c r="H974" s="4">
        <v>0.45330799560000001</v>
      </c>
      <c r="I974" s="4">
        <v>7.3368063559600003</v>
      </c>
      <c r="J974" s="2">
        <f t="shared" si="31"/>
        <v>6.1785465447341217E-2</v>
      </c>
      <c r="K974" s="3">
        <v>438</v>
      </c>
      <c r="L974" s="3">
        <v>45</v>
      </c>
      <c r="M974" s="3">
        <v>13</v>
      </c>
      <c r="N974" s="3">
        <v>3</v>
      </c>
      <c r="O974" s="24">
        <v>1001</v>
      </c>
      <c r="P974" s="4">
        <v>9.2999999999999999E-2</v>
      </c>
      <c r="Q974" s="4">
        <v>0.1875</v>
      </c>
      <c r="R974" s="4">
        <v>0.91500000000000004</v>
      </c>
      <c r="S974" s="4">
        <v>0.90400000000000003</v>
      </c>
      <c r="T974" s="4">
        <v>0.94099999999999995</v>
      </c>
      <c r="U974" s="4">
        <v>0.93700000000000006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2.3751557858288801</v>
      </c>
      <c r="AC974" s="2">
        <v>1.67397643357167</v>
      </c>
      <c r="AD974" s="2">
        <v>8.8831213706615703E-2</v>
      </c>
      <c r="AE974" s="2">
        <v>0.100925918589961</v>
      </c>
      <c r="AF974" s="2">
        <v>6.0812139396757503E-2</v>
      </c>
      <c r="AG974" s="2">
        <v>6.5071996743714805E-2</v>
      </c>
    </row>
    <row r="975" spans="1:33" x14ac:dyDescent="0.35">
      <c r="A975" s="7">
        <v>726</v>
      </c>
      <c r="B975" s="7">
        <v>94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0.62295015119999997</v>
      </c>
      <c r="I975" s="4">
        <v>7.9509721086300003</v>
      </c>
      <c r="J975" s="2">
        <f t="shared" si="31"/>
        <v>7.8348929249022106E-2</v>
      </c>
      <c r="K975" s="3">
        <v>377</v>
      </c>
      <c r="L975" s="3">
        <v>113</v>
      </c>
      <c r="M975" s="3">
        <v>7</v>
      </c>
      <c r="N975" s="3">
        <v>2</v>
      </c>
      <c r="O975" s="24">
        <v>1001</v>
      </c>
      <c r="P975" s="4">
        <v>0.221</v>
      </c>
      <c r="Q975" s="4">
        <v>0.22222222222222199</v>
      </c>
      <c r="R975" s="4">
        <v>0.98699999999999999</v>
      </c>
      <c r="S975" s="4">
        <v>0.746</v>
      </c>
      <c r="T975" s="4">
        <v>0.99099999999999999</v>
      </c>
      <c r="U975" s="4">
        <v>0.99199999999999999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1.5095925774643799</v>
      </c>
      <c r="AC975" s="2">
        <v>1.5040773967762699</v>
      </c>
      <c r="AD975" s="2">
        <v>1.30852395486555E-2</v>
      </c>
      <c r="AE975" s="2">
        <v>0.29302967877837599</v>
      </c>
      <c r="AF975" s="2">
        <v>9.0407446521490707E-3</v>
      </c>
      <c r="AG975" s="2">
        <v>8.03217169726427E-3</v>
      </c>
    </row>
    <row r="976" spans="1:33" x14ac:dyDescent="0.35">
      <c r="A976" s="7">
        <v>302</v>
      </c>
      <c r="B976" s="7">
        <v>467</v>
      </c>
      <c r="C976" s="7">
        <v>1</v>
      </c>
      <c r="D976" s="7">
        <v>1</v>
      </c>
      <c r="E976" s="22" t="str">
        <f t="shared" si="30"/>
        <v>11</v>
      </c>
      <c r="F976" s="4">
        <v>6.0000000000000002E-6</v>
      </c>
      <c r="G976" s="25">
        <v>0</v>
      </c>
      <c r="H976" s="4">
        <v>0.62108429779999996</v>
      </c>
      <c r="I976" s="4">
        <v>7.2987354957499999</v>
      </c>
      <c r="J976" s="2">
        <f t="shared" si="31"/>
        <v>8.5094780892067234E-2</v>
      </c>
      <c r="K976" s="3">
        <v>426</v>
      </c>
      <c r="L976" s="3">
        <v>52</v>
      </c>
      <c r="M976" s="3">
        <v>14</v>
      </c>
      <c r="N976" s="3">
        <v>7</v>
      </c>
      <c r="O976" s="24">
        <v>1001</v>
      </c>
      <c r="P976" s="4">
        <v>0.126</v>
      </c>
      <c r="Q976" s="4">
        <v>0.33333333333333298</v>
      </c>
      <c r="R976" s="4">
        <v>0.74</v>
      </c>
      <c r="S976" s="4">
        <v>0.85299999999999998</v>
      </c>
      <c r="T976" s="4">
        <v>0.75600000000000001</v>
      </c>
      <c r="U976" s="4">
        <v>0.93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2.0714733720306602</v>
      </c>
      <c r="AC976" s="2">
        <v>1.09861228866811</v>
      </c>
      <c r="AD976" s="2">
        <v>0.301105092783922</v>
      </c>
      <c r="AE976" s="2">
        <v>0.15899573149045801</v>
      </c>
      <c r="AF976" s="2">
        <v>0.279713902802604</v>
      </c>
      <c r="AG976" s="2">
        <v>7.2570692834835401E-2</v>
      </c>
    </row>
    <row r="977" spans="1:33" x14ac:dyDescent="0.35">
      <c r="A977" s="7">
        <v>648</v>
      </c>
      <c r="B977" s="7">
        <v>172</v>
      </c>
      <c r="C977" s="7">
        <v>1</v>
      </c>
      <c r="D977" s="7">
        <v>1</v>
      </c>
      <c r="E977" s="22" t="str">
        <f t="shared" si="30"/>
        <v>11</v>
      </c>
      <c r="F977" s="4">
        <v>1.2E-5</v>
      </c>
      <c r="G977" s="25">
        <v>0</v>
      </c>
      <c r="H977" s="4">
        <v>0.76834020130000003</v>
      </c>
      <c r="I977" s="4">
        <v>8.5788476680100008</v>
      </c>
      <c r="J977" s="2">
        <f t="shared" si="31"/>
        <v>8.9562168607456888E-2</v>
      </c>
      <c r="K977" s="3">
        <v>292</v>
      </c>
      <c r="L977" s="3">
        <v>32</v>
      </c>
      <c r="M977" s="3">
        <v>117</v>
      </c>
      <c r="N977" s="3">
        <v>58</v>
      </c>
      <c r="O977" s="24">
        <v>1001</v>
      </c>
      <c r="P977" s="4">
        <v>0.17799999999999999</v>
      </c>
      <c r="Q977" s="4">
        <v>0.33142857142857102</v>
      </c>
      <c r="R977" s="4">
        <v>0.97799999999999998</v>
      </c>
      <c r="S977" s="4">
        <v>0.98599999999999999</v>
      </c>
      <c r="T977" s="4">
        <v>0.98299999999999998</v>
      </c>
      <c r="U977" s="4">
        <v>0.997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1.72597172869005</v>
      </c>
      <c r="AC977" s="2">
        <v>1.10434296337709</v>
      </c>
      <c r="AD977" s="2">
        <v>2.2245608947319698E-2</v>
      </c>
      <c r="AE977" s="2">
        <v>1.4098924379501601E-2</v>
      </c>
      <c r="AF977" s="2">
        <v>1.7146158834970501E-2</v>
      </c>
      <c r="AG977" s="2">
        <v>3.00450902029872E-3</v>
      </c>
    </row>
    <row r="978" spans="1:33" x14ac:dyDescent="0.35">
      <c r="A978" s="7">
        <v>344</v>
      </c>
      <c r="B978" s="7">
        <v>45</v>
      </c>
      <c r="C978" s="7">
        <v>1</v>
      </c>
      <c r="D978" s="7">
        <v>1</v>
      </c>
      <c r="E978" s="22" t="str">
        <f t="shared" si="30"/>
        <v>11</v>
      </c>
      <c r="F978" s="4">
        <v>1.9699999999999999E-4</v>
      </c>
      <c r="G978" s="25">
        <v>0</v>
      </c>
      <c r="H978" s="4">
        <v>0.81355387779999999</v>
      </c>
      <c r="I978" s="4">
        <v>8.2755087609999993</v>
      </c>
      <c r="J978" s="2">
        <f t="shared" si="31"/>
        <v>9.8308623831568687E-2</v>
      </c>
      <c r="K978" s="3">
        <v>313</v>
      </c>
      <c r="L978" s="3">
        <v>91</v>
      </c>
      <c r="M978" s="3">
        <v>13</v>
      </c>
      <c r="N978" s="3">
        <v>82</v>
      </c>
      <c r="O978" s="24">
        <v>1001</v>
      </c>
      <c r="P978" s="4">
        <v>0.33</v>
      </c>
      <c r="Q978" s="4">
        <v>0.86315789473684201</v>
      </c>
      <c r="R978" s="4">
        <v>0.98699999999999999</v>
      </c>
      <c r="S978" s="4">
        <v>0.98799999999999999</v>
      </c>
      <c r="T978" s="4">
        <v>0.96799999999999997</v>
      </c>
      <c r="U978" s="4">
        <v>0.98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1.10866262452161</v>
      </c>
      <c r="AC978" s="2">
        <v>0.147157644336288</v>
      </c>
      <c r="AD978" s="2">
        <v>1.30852395486555E-2</v>
      </c>
      <c r="AE978" s="2">
        <v>1.20725812342692E-2</v>
      </c>
      <c r="AF978" s="2">
        <v>3.2523191705560103E-2</v>
      </c>
      <c r="AG978" s="2">
        <v>2.0202707317519501E-2</v>
      </c>
    </row>
    <row r="979" spans="1:33" x14ac:dyDescent="0.35">
      <c r="A979" s="7">
        <v>208</v>
      </c>
      <c r="B979" s="7">
        <v>68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0.75756281199999997</v>
      </c>
      <c r="I979" s="4">
        <v>7.5125004425449999</v>
      </c>
      <c r="J979" s="2">
        <f t="shared" si="31"/>
        <v>0.10084030181346137</v>
      </c>
      <c r="K979" s="3">
        <v>440</v>
      </c>
      <c r="L979" s="3">
        <v>37</v>
      </c>
      <c r="M979" s="3">
        <v>15</v>
      </c>
      <c r="N979" s="3">
        <v>7</v>
      </c>
      <c r="O979" s="24">
        <v>47.369930619154403</v>
      </c>
      <c r="P979" s="4">
        <v>8.6999999999999994E-2</v>
      </c>
      <c r="Q979" s="4">
        <v>0.31818181818181801</v>
      </c>
      <c r="R979" s="4">
        <v>0.88100000000000001</v>
      </c>
      <c r="S979" s="4">
        <v>0.90300000000000002</v>
      </c>
      <c r="T979" s="4">
        <v>0.98599999999999999</v>
      </c>
      <c r="U979" s="4">
        <v>0.95399999999999996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2.44184716032755</v>
      </c>
      <c r="AC979" s="2">
        <v>1.1451323043029999</v>
      </c>
      <c r="AD979" s="2">
        <v>0.12669765304595801</v>
      </c>
      <c r="AE979" s="2">
        <v>0.102032725565152</v>
      </c>
      <c r="AF979" s="2">
        <v>1.4098924379501601E-2</v>
      </c>
      <c r="AG979" s="2">
        <v>4.7091607533850603E-2</v>
      </c>
    </row>
    <row r="980" spans="1:33" x14ac:dyDescent="0.35">
      <c r="A980" s="7">
        <v>82</v>
      </c>
      <c r="B980" s="7">
        <v>289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0.92178873630000002</v>
      </c>
      <c r="I980" s="4">
        <v>8.1579550048599998</v>
      </c>
      <c r="J980" s="2">
        <f t="shared" si="31"/>
        <v>0.1129926232433074</v>
      </c>
      <c r="K980" s="3">
        <v>413</v>
      </c>
      <c r="L980" s="3">
        <v>75</v>
      </c>
      <c r="M980" s="3">
        <v>6</v>
      </c>
      <c r="N980" s="3">
        <v>5</v>
      </c>
      <c r="O980" s="24">
        <v>1001</v>
      </c>
      <c r="P980" s="4">
        <v>0.14399999999999999</v>
      </c>
      <c r="Q980" s="4">
        <v>0.45454545454545497</v>
      </c>
      <c r="R980" s="4">
        <v>0.32900000000000001</v>
      </c>
      <c r="S980" s="4">
        <v>0.57299999999999995</v>
      </c>
      <c r="T980" s="4">
        <v>0.34599999999999997</v>
      </c>
      <c r="U980" s="4">
        <v>0.54500000000000004</v>
      </c>
      <c r="V980" s="5">
        <v>0</v>
      </c>
      <c r="W980" s="5">
        <v>0</v>
      </c>
      <c r="X980" s="5">
        <v>0</v>
      </c>
      <c r="Y980" s="5">
        <v>100</v>
      </c>
      <c r="Z980" s="5">
        <v>0</v>
      </c>
      <c r="AA980" s="5">
        <v>100</v>
      </c>
      <c r="AB980" s="2">
        <v>1.9379419794061401</v>
      </c>
      <c r="AC980" s="2">
        <v>0.78845736036427005</v>
      </c>
      <c r="AD980" s="2">
        <v>1.11169752821677</v>
      </c>
      <c r="AE980" s="2">
        <v>0.55686956226739803</v>
      </c>
      <c r="AF980" s="2">
        <v>1.0613165039244099</v>
      </c>
      <c r="AG980" s="2">
        <v>0.60696948431889297</v>
      </c>
    </row>
    <row r="981" spans="1:33" x14ac:dyDescent="0.35">
      <c r="A981" s="7">
        <v>334</v>
      </c>
      <c r="B981" s="7">
        <v>87</v>
      </c>
      <c r="C981" s="7">
        <v>1</v>
      </c>
      <c r="D981" s="7">
        <v>1</v>
      </c>
      <c r="E981" s="22" t="str">
        <f t="shared" si="30"/>
        <v>11</v>
      </c>
      <c r="F981" s="4">
        <v>8.7000000000000001E-5</v>
      </c>
      <c r="G981" s="25">
        <v>0</v>
      </c>
      <c r="H981" s="4">
        <v>0.95372256430000002</v>
      </c>
      <c r="I981" s="4">
        <v>8.3439964356300003</v>
      </c>
      <c r="J981" s="2">
        <f t="shared" si="31"/>
        <v>0.11430045202649834</v>
      </c>
      <c r="K981" s="3">
        <v>386</v>
      </c>
      <c r="L981" s="3">
        <v>82</v>
      </c>
      <c r="M981" s="3">
        <v>30</v>
      </c>
      <c r="N981" s="3">
        <v>1</v>
      </c>
      <c r="O981" s="24">
        <v>1001</v>
      </c>
      <c r="P981" s="4">
        <v>0.16800000000000001</v>
      </c>
      <c r="Q981" s="4">
        <v>3.2258064516128997E-2</v>
      </c>
      <c r="R981" s="4">
        <v>0.91600000000000004</v>
      </c>
      <c r="S981" s="4">
        <v>0.71199999999999997</v>
      </c>
      <c r="T981" s="4">
        <v>0.93600000000000005</v>
      </c>
      <c r="U981" s="4">
        <v>0.97899999999999998</v>
      </c>
      <c r="V981" s="5">
        <v>0</v>
      </c>
      <c r="W981" s="5">
        <v>0</v>
      </c>
      <c r="X981" s="5">
        <v>100</v>
      </c>
      <c r="Y981" s="5">
        <v>100</v>
      </c>
      <c r="Z981" s="5">
        <v>100</v>
      </c>
      <c r="AA981" s="5">
        <v>100</v>
      </c>
      <c r="AB981" s="2">
        <v>1.7837912995788801</v>
      </c>
      <c r="AC981" s="2">
        <v>3.4339872044851498</v>
      </c>
      <c r="AD981" s="2">
        <v>8.7738914308006705E-2</v>
      </c>
      <c r="AE981" s="2">
        <v>0.33967736757016098</v>
      </c>
      <c r="AF981" s="2">
        <v>6.6139802504544903E-2</v>
      </c>
      <c r="AG981" s="2">
        <v>2.1223636451626698E-2</v>
      </c>
    </row>
    <row r="982" spans="1:33" x14ac:dyDescent="0.35">
      <c r="A982" s="7">
        <v>438</v>
      </c>
      <c r="B982" s="7">
        <v>100</v>
      </c>
      <c r="C982" s="7">
        <v>1</v>
      </c>
      <c r="D982" s="7">
        <v>1</v>
      </c>
      <c r="E982" s="22" t="str">
        <f t="shared" si="30"/>
        <v>11</v>
      </c>
      <c r="F982" s="4">
        <v>2.13E-4</v>
      </c>
      <c r="G982" s="25">
        <v>0</v>
      </c>
      <c r="H982" s="4">
        <v>1.1131654099999999</v>
      </c>
      <c r="I982" s="4">
        <v>8.16324788923</v>
      </c>
      <c r="J982" s="2">
        <f t="shared" si="31"/>
        <v>0.13636305366502835</v>
      </c>
      <c r="K982" s="3">
        <v>424</v>
      </c>
      <c r="L982" s="3">
        <v>59</v>
      </c>
      <c r="M982" s="3">
        <v>15</v>
      </c>
      <c r="N982" s="3">
        <v>1</v>
      </c>
      <c r="O982" s="24">
        <v>1001</v>
      </c>
      <c r="P982" s="4">
        <v>9.6000000000000002E-2</v>
      </c>
      <c r="Q982" s="4">
        <v>6.25E-2</v>
      </c>
      <c r="R982" s="4">
        <v>0.91500000000000004</v>
      </c>
      <c r="S982" s="4">
        <v>0.64200000000000002</v>
      </c>
      <c r="T982" s="4">
        <v>0.98</v>
      </c>
      <c r="U982" s="4">
        <v>0.98599999999999999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2.3434070875142998</v>
      </c>
      <c r="AC982" s="2">
        <v>2.7725887222397798</v>
      </c>
      <c r="AD982" s="2">
        <v>8.8831213706615703E-2</v>
      </c>
      <c r="AE982" s="2">
        <v>0.44316697529217602</v>
      </c>
      <c r="AF982" s="2">
        <v>2.0202707317519501E-2</v>
      </c>
      <c r="AG982" s="2">
        <v>1.4098924379501601E-2</v>
      </c>
    </row>
    <row r="983" spans="1:33" x14ac:dyDescent="0.35">
      <c r="A983" s="7">
        <v>462</v>
      </c>
      <c r="B983" s="7">
        <v>193</v>
      </c>
      <c r="C983" s="7">
        <v>1</v>
      </c>
      <c r="D983" s="7">
        <v>1</v>
      </c>
      <c r="E983" s="22" t="str">
        <f t="shared" si="30"/>
        <v>11</v>
      </c>
      <c r="F983" s="4">
        <v>6.9999999999999994E-5</v>
      </c>
      <c r="G983" s="25">
        <v>0</v>
      </c>
      <c r="H983" s="4">
        <v>1.515789432</v>
      </c>
      <c r="I983" s="4">
        <v>10.7551452044</v>
      </c>
      <c r="J983" s="2">
        <f t="shared" si="31"/>
        <v>0.14093621268635972</v>
      </c>
      <c r="K983" s="3">
        <v>182</v>
      </c>
      <c r="L983" s="3">
        <v>255</v>
      </c>
      <c r="M983" s="3">
        <v>23</v>
      </c>
      <c r="N983" s="3">
        <v>39</v>
      </c>
      <c r="O983" s="24">
        <v>868.857945609132</v>
      </c>
      <c r="P983" s="4">
        <v>0.61099999999999999</v>
      </c>
      <c r="Q983" s="4">
        <v>0.62903225806451601</v>
      </c>
      <c r="R983" s="4">
        <v>0.95399999999999996</v>
      </c>
      <c r="S983" s="4">
        <v>0.96399999999999997</v>
      </c>
      <c r="T983" s="4">
        <v>0.96199999999999997</v>
      </c>
      <c r="U983" s="4">
        <v>0.95299999999999996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0.49265831981054198</v>
      </c>
      <c r="AC983" s="2">
        <v>0.46357273891544498</v>
      </c>
      <c r="AD983" s="2">
        <v>4.7091607533850603E-2</v>
      </c>
      <c r="AE983" s="2">
        <v>3.6663984371591497E-2</v>
      </c>
      <c r="AF983" s="2">
        <v>3.8740828316430602E-2</v>
      </c>
      <c r="AG983" s="2">
        <v>4.8140375327934998E-2</v>
      </c>
    </row>
    <row r="984" spans="1:33" x14ac:dyDescent="0.35">
      <c r="A984" s="7">
        <v>258</v>
      </c>
      <c r="B984" s="7">
        <v>361</v>
      </c>
      <c r="C984" s="7">
        <v>1</v>
      </c>
      <c r="D984" s="7">
        <v>1</v>
      </c>
      <c r="E984" s="22" t="str">
        <f t="shared" si="30"/>
        <v>11</v>
      </c>
      <c r="F984" s="4">
        <v>3.8999999999999999E-5</v>
      </c>
      <c r="G984" s="25">
        <v>0</v>
      </c>
      <c r="H984" s="4">
        <v>1.3178529670000001</v>
      </c>
      <c r="I984" s="4">
        <v>9.17794740119</v>
      </c>
      <c r="J984" s="2">
        <f t="shared" si="31"/>
        <v>0.14358907383029118</v>
      </c>
      <c r="K984" s="3">
        <v>402</v>
      </c>
      <c r="L984" s="3">
        <v>81</v>
      </c>
      <c r="M984" s="3">
        <v>15</v>
      </c>
      <c r="N984" s="3">
        <v>1</v>
      </c>
      <c r="O984" s="24">
        <v>1001</v>
      </c>
      <c r="P984" s="4">
        <v>0.151</v>
      </c>
      <c r="Q984" s="4">
        <v>6.25E-2</v>
      </c>
      <c r="R984" s="4">
        <v>0.96799999999999997</v>
      </c>
      <c r="S984" s="4">
        <v>0.67100000000000004</v>
      </c>
      <c r="T984" s="4">
        <v>0.97399999999999998</v>
      </c>
      <c r="U984" s="4">
        <v>0.97799999999999998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1.8904754421672101</v>
      </c>
      <c r="AC984" s="2">
        <v>2.7725887222397798</v>
      </c>
      <c r="AD984" s="2">
        <v>3.2523191705560103E-2</v>
      </c>
      <c r="AE984" s="2">
        <v>0.39898614201045501</v>
      </c>
      <c r="AF984" s="2">
        <v>2.6343975339602001E-2</v>
      </c>
      <c r="AG984" s="2">
        <v>2.2245608947319698E-2</v>
      </c>
    </row>
    <row r="985" spans="1:33" x14ac:dyDescent="0.35">
      <c r="A985" s="7">
        <v>126</v>
      </c>
      <c r="B985" s="7">
        <v>489</v>
      </c>
      <c r="C985" s="7">
        <v>1</v>
      </c>
      <c r="D985" s="7">
        <v>1</v>
      </c>
      <c r="E985" s="22" t="str">
        <f t="shared" si="30"/>
        <v>11</v>
      </c>
      <c r="F985" s="4">
        <v>6.7000000000000002E-5</v>
      </c>
      <c r="G985" s="25">
        <v>0</v>
      </c>
      <c r="H985" s="4">
        <v>1.294104218</v>
      </c>
      <c r="I985" s="4">
        <v>9.0062320216000007</v>
      </c>
      <c r="J985" s="2">
        <f t="shared" si="31"/>
        <v>0.14368985996544381</v>
      </c>
      <c r="K985" s="3">
        <v>426</v>
      </c>
      <c r="L985" s="3">
        <v>48</v>
      </c>
      <c r="M985" s="3">
        <v>24</v>
      </c>
      <c r="N985" s="3">
        <v>1</v>
      </c>
      <c r="O985" s="24">
        <v>1001</v>
      </c>
      <c r="P985" s="4">
        <v>0.104</v>
      </c>
      <c r="Q985" s="4">
        <v>0.04</v>
      </c>
      <c r="R985" s="4">
        <v>3.5999999999999997E-2</v>
      </c>
      <c r="S985" s="4">
        <v>5.3999999999999999E-2</v>
      </c>
      <c r="T985" s="4">
        <v>0.03</v>
      </c>
      <c r="U985" s="4">
        <v>1.4E-2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2.2633643798407599</v>
      </c>
      <c r="AC985" s="2">
        <v>3.2188758248682001</v>
      </c>
      <c r="AD985" s="2">
        <v>3.32423634052603</v>
      </c>
      <c r="AE985" s="2">
        <v>2.9187712324178601</v>
      </c>
      <c r="AF985" s="2">
        <v>3.50655789731998</v>
      </c>
      <c r="AG985" s="2">
        <v>4.2686979493668797</v>
      </c>
    </row>
    <row r="986" spans="1:33" x14ac:dyDescent="0.35">
      <c r="A986" s="7">
        <v>264</v>
      </c>
      <c r="B986" s="7">
        <v>141</v>
      </c>
      <c r="C986" s="7">
        <v>1</v>
      </c>
      <c r="D986" s="7">
        <v>1</v>
      </c>
      <c r="E986" s="22" t="str">
        <f t="shared" si="30"/>
        <v>11</v>
      </c>
      <c r="F986" s="4">
        <v>1.5E-5</v>
      </c>
      <c r="G986" s="25">
        <v>0</v>
      </c>
      <c r="H986" s="4">
        <v>1.153211674</v>
      </c>
      <c r="I986" s="4">
        <v>7.7754653421300004</v>
      </c>
      <c r="J986" s="2">
        <f t="shared" si="31"/>
        <v>0.14831416812464254</v>
      </c>
      <c r="K986" s="3">
        <v>410</v>
      </c>
      <c r="L986" s="3">
        <v>47</v>
      </c>
      <c r="M986" s="3">
        <v>38</v>
      </c>
      <c r="N986" s="3">
        <v>4</v>
      </c>
      <c r="O986" s="24">
        <v>306.40484717811</v>
      </c>
      <c r="P986" s="4">
        <v>9.9000000000000005E-2</v>
      </c>
      <c r="Q986" s="4">
        <v>9.5238095238095205E-2</v>
      </c>
      <c r="R986" s="4">
        <v>0.80700000000000005</v>
      </c>
      <c r="S986" s="4">
        <v>0.48899999999999999</v>
      </c>
      <c r="T986" s="4">
        <v>0.84499999999999997</v>
      </c>
      <c r="U986" s="4">
        <v>0.92700000000000005</v>
      </c>
      <c r="V986" s="5">
        <v>0</v>
      </c>
      <c r="W986" s="5">
        <v>0</v>
      </c>
      <c r="X986" s="5">
        <v>100</v>
      </c>
      <c r="Y986" s="5">
        <v>0</v>
      </c>
      <c r="Z986" s="5">
        <v>100</v>
      </c>
      <c r="AA986" s="5">
        <v>100</v>
      </c>
      <c r="AB986" s="2">
        <v>2.3126354288475501</v>
      </c>
      <c r="AC986" s="2">
        <v>2.3513752571634798</v>
      </c>
      <c r="AD986" s="2">
        <v>0.214431610712188</v>
      </c>
      <c r="AE986" s="2">
        <v>0.71539278950726504</v>
      </c>
      <c r="AF986" s="2">
        <v>0.168418651624963</v>
      </c>
      <c r="AG986" s="2">
        <v>7.5801713416281793E-2</v>
      </c>
    </row>
    <row r="987" spans="1:33" x14ac:dyDescent="0.35">
      <c r="A987" s="7">
        <v>862</v>
      </c>
      <c r="B987" s="7">
        <v>94</v>
      </c>
      <c r="C987" s="7">
        <v>1</v>
      </c>
      <c r="D987" s="7">
        <v>1</v>
      </c>
      <c r="E987" s="22" t="str">
        <f t="shared" si="30"/>
        <v>11</v>
      </c>
      <c r="F987" s="4">
        <v>9.9999999999999995E-7</v>
      </c>
      <c r="G987" s="25">
        <v>0</v>
      </c>
      <c r="H987" s="4">
        <v>1.0597661819999999</v>
      </c>
      <c r="I987" s="4">
        <v>6.6795031724399996</v>
      </c>
      <c r="J987" s="2">
        <f t="shared" si="31"/>
        <v>0.15865943239201591</v>
      </c>
      <c r="K987" s="3">
        <v>398</v>
      </c>
      <c r="L987" s="3">
        <v>91</v>
      </c>
      <c r="M987" s="3">
        <v>9</v>
      </c>
      <c r="N987" s="3">
        <v>1</v>
      </c>
      <c r="O987" s="24">
        <v>127.815565515149</v>
      </c>
      <c r="P987" s="4">
        <v>0.189</v>
      </c>
      <c r="Q987" s="4">
        <v>0.1</v>
      </c>
      <c r="R987" s="4">
        <v>0.97299999999999998</v>
      </c>
      <c r="S987" s="4">
        <v>0.503</v>
      </c>
      <c r="T987" s="4">
        <v>0.96399999999999997</v>
      </c>
      <c r="U987" s="4">
        <v>0.90100000000000002</v>
      </c>
      <c r="V987" s="5">
        <v>0</v>
      </c>
      <c r="W987" s="5">
        <v>0</v>
      </c>
      <c r="X987" s="5">
        <v>100</v>
      </c>
      <c r="Y987" s="5">
        <v>100</v>
      </c>
      <c r="Z987" s="5">
        <v>100</v>
      </c>
      <c r="AA987" s="5">
        <v>100</v>
      </c>
      <c r="AB987" s="2">
        <v>1.66600826392249</v>
      </c>
      <c r="AC987" s="2">
        <v>2.3025850929940499</v>
      </c>
      <c r="AD987" s="2">
        <v>2.7371196796132001E-2</v>
      </c>
      <c r="AE987" s="2">
        <v>0.68716510888239801</v>
      </c>
      <c r="AF987" s="2">
        <v>3.6663984371591497E-2</v>
      </c>
      <c r="AG987" s="2">
        <v>0.104250021373799</v>
      </c>
    </row>
    <row r="988" spans="1:33" x14ac:dyDescent="0.35">
      <c r="A988" s="7">
        <v>786</v>
      </c>
      <c r="B988" s="7">
        <v>201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1.6680943340000001</v>
      </c>
      <c r="I988" s="4">
        <v>10.46323855915</v>
      </c>
      <c r="J988" s="2">
        <f t="shared" si="31"/>
        <v>0.15942428575723028</v>
      </c>
      <c r="K988" s="3">
        <v>404</v>
      </c>
      <c r="L988" s="3">
        <v>72</v>
      </c>
      <c r="M988" s="3">
        <v>22</v>
      </c>
      <c r="N988" s="3">
        <v>1</v>
      </c>
      <c r="O988" s="24">
        <v>1001</v>
      </c>
      <c r="P988" s="4">
        <v>0.14000000000000001</v>
      </c>
      <c r="Q988" s="4">
        <v>4.3478260869565202E-2</v>
      </c>
      <c r="R988" s="4">
        <v>3.6999999999999998E-2</v>
      </c>
      <c r="S988" s="4">
        <v>3.9E-2</v>
      </c>
      <c r="T988" s="4">
        <v>4.1000000000000002E-2</v>
      </c>
      <c r="U988" s="4">
        <v>1.6E-2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1.9661128563728301</v>
      </c>
      <c r="AC988" s="2">
        <v>3.1354942159291501</v>
      </c>
      <c r="AD988" s="2">
        <v>3.2968373663379098</v>
      </c>
      <c r="AE988" s="2">
        <v>3.2441936328524901</v>
      </c>
      <c r="AF988" s="2">
        <v>3.1941832122778302</v>
      </c>
      <c r="AG988" s="2">
        <v>4.1351665567423597</v>
      </c>
    </row>
    <row r="989" spans="1:33" x14ac:dyDescent="0.35">
      <c r="A989" s="7">
        <v>626</v>
      </c>
      <c r="B989" s="7">
        <v>452</v>
      </c>
      <c r="C989" s="7">
        <v>1</v>
      </c>
      <c r="D989" s="7">
        <v>1</v>
      </c>
      <c r="E989" s="22" t="str">
        <f t="shared" si="30"/>
        <v>11</v>
      </c>
      <c r="F989" s="4">
        <v>7.7764E-2</v>
      </c>
      <c r="G989" s="25">
        <v>0</v>
      </c>
      <c r="H989" s="4">
        <v>1.3532224879999999</v>
      </c>
      <c r="I989" s="4">
        <v>7.3050284508000001</v>
      </c>
      <c r="J989" s="2">
        <f t="shared" si="31"/>
        <v>0.18524534122133413</v>
      </c>
      <c r="K989" s="3">
        <v>411</v>
      </c>
      <c r="L989" s="3">
        <v>83</v>
      </c>
      <c r="M989" s="3">
        <v>4</v>
      </c>
      <c r="N989" s="3">
        <v>1</v>
      </c>
      <c r="O989" s="24">
        <v>189.048812973362</v>
      </c>
      <c r="P989" s="4">
        <v>0.20200000000000001</v>
      </c>
      <c r="Q989" s="4">
        <v>0.2</v>
      </c>
      <c r="R989" s="4">
        <v>0.96699999999999997</v>
      </c>
      <c r="S989" s="4">
        <v>0.77</v>
      </c>
      <c r="T989" s="4">
        <v>0.98399999999999999</v>
      </c>
      <c r="U989" s="4">
        <v>0.94799999999999995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1.59948758158093</v>
      </c>
      <c r="AC989" s="2">
        <v>1.6094379124341001</v>
      </c>
      <c r="AD989" s="2">
        <v>3.3556783528842803E-2</v>
      </c>
      <c r="AE989" s="2">
        <v>0.26136476413440801</v>
      </c>
      <c r="AF989" s="2">
        <v>1.6129381929883599E-2</v>
      </c>
      <c r="AG989" s="2">
        <v>5.3400776727115302E-2</v>
      </c>
    </row>
    <row r="990" spans="1:33" x14ac:dyDescent="0.35">
      <c r="A990" s="7">
        <v>352</v>
      </c>
      <c r="B990" s="7">
        <v>422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1.3681554419999999</v>
      </c>
      <c r="I990" s="4">
        <v>7.1123677804999996</v>
      </c>
      <c r="J990" s="2">
        <f t="shared" si="31"/>
        <v>0.19236286483259146</v>
      </c>
      <c r="K990" s="3">
        <v>351</v>
      </c>
      <c r="L990" s="3">
        <v>82</v>
      </c>
      <c r="M990" s="3">
        <v>20</v>
      </c>
      <c r="N990" s="3">
        <v>46</v>
      </c>
      <c r="O990" s="24">
        <v>867.45698462845303</v>
      </c>
      <c r="P990" s="4">
        <v>0.24099999999999999</v>
      </c>
      <c r="Q990" s="4">
        <v>0.69696969696969702</v>
      </c>
      <c r="R990" s="4">
        <v>0.96599999999999997</v>
      </c>
      <c r="S990" s="4">
        <v>0.98899999999999999</v>
      </c>
      <c r="T990" s="4">
        <v>0.96399999999999997</v>
      </c>
      <c r="U990" s="4">
        <v>0.97199999999999998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1.42295834549148</v>
      </c>
      <c r="AC990" s="2">
        <v>0.36101334553733</v>
      </c>
      <c r="AD990" s="2">
        <v>3.4591444769619097E-2</v>
      </c>
      <c r="AE990" s="2">
        <v>1.1060947359424899E-2</v>
      </c>
      <c r="AF990" s="2">
        <v>3.6663984371591497E-2</v>
      </c>
      <c r="AG990" s="2">
        <v>2.8399474521698002E-2</v>
      </c>
    </row>
    <row r="991" spans="1:33" x14ac:dyDescent="0.35">
      <c r="A991" s="7">
        <v>706</v>
      </c>
      <c r="B991" s="7">
        <v>96</v>
      </c>
      <c r="C991" s="7">
        <v>1</v>
      </c>
      <c r="D991" s="7">
        <v>1</v>
      </c>
      <c r="E991" s="22" t="str">
        <f t="shared" si="30"/>
        <v>11</v>
      </c>
      <c r="F991" s="4">
        <v>2.9700000000000001E-4</v>
      </c>
      <c r="G991" s="25">
        <v>0</v>
      </c>
      <c r="H991" s="4">
        <v>2.324373429</v>
      </c>
      <c r="I991" s="4">
        <v>11.6293766558</v>
      </c>
      <c r="J991" s="2">
        <f t="shared" si="31"/>
        <v>0.19987085273747232</v>
      </c>
      <c r="K991" s="3">
        <v>72</v>
      </c>
      <c r="L991" s="3">
        <v>384</v>
      </c>
      <c r="M991" s="3">
        <v>0</v>
      </c>
      <c r="N991" s="3">
        <v>43</v>
      </c>
      <c r="O991" s="24">
        <v>1001</v>
      </c>
      <c r="P991" s="4">
        <v>0.83699999999999997</v>
      </c>
      <c r="Q991" s="4">
        <v>1</v>
      </c>
      <c r="R991" s="4">
        <v>0.92100000000000004</v>
      </c>
      <c r="S991" s="4">
        <v>0.98499999999999999</v>
      </c>
      <c r="T991" s="4">
        <v>0.93</v>
      </c>
      <c r="U991" s="4">
        <v>1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0.177931208492662</v>
      </c>
      <c r="AC991" s="2">
        <v>1.0000050000287801E-5</v>
      </c>
      <c r="AD991" s="2">
        <v>8.2295242726830198E-2</v>
      </c>
      <c r="AE991" s="2">
        <v>1.51136378100482E-2</v>
      </c>
      <c r="AF991" s="2">
        <v>7.2570692834835401E-2</v>
      </c>
      <c r="AG991" s="2">
        <v>1.0000050000287801E-5</v>
      </c>
    </row>
    <row r="992" spans="1:33" x14ac:dyDescent="0.35">
      <c r="A992" s="7">
        <v>110</v>
      </c>
      <c r="B992" s="7">
        <v>389</v>
      </c>
      <c r="C992" s="7">
        <v>1</v>
      </c>
      <c r="D992" s="7">
        <v>1</v>
      </c>
      <c r="E992" s="22" t="str">
        <f t="shared" si="30"/>
        <v>11</v>
      </c>
      <c r="F992" s="4">
        <v>3.9999999999999998E-6</v>
      </c>
      <c r="G992" s="25">
        <v>0</v>
      </c>
      <c r="H992" s="4">
        <v>2.1099267300000002</v>
      </c>
      <c r="I992" s="4">
        <v>9.8469396901999993</v>
      </c>
      <c r="J992" s="2">
        <f t="shared" si="31"/>
        <v>0.21427233195099887</v>
      </c>
      <c r="K992" s="3">
        <v>162</v>
      </c>
      <c r="L992" s="3">
        <v>297</v>
      </c>
      <c r="M992" s="3">
        <v>1</v>
      </c>
      <c r="N992" s="3">
        <v>39</v>
      </c>
      <c r="O992" s="24">
        <v>729.70177369027499</v>
      </c>
      <c r="P992" s="4">
        <v>0.65600000000000003</v>
      </c>
      <c r="Q992" s="4">
        <v>0.97499999999999998</v>
      </c>
      <c r="R992" s="4">
        <v>0.94599999999999995</v>
      </c>
      <c r="S992" s="4">
        <v>0.97199999999999998</v>
      </c>
      <c r="T992" s="4">
        <v>0.96499999999999997</v>
      </c>
      <c r="U992" s="4">
        <v>0.96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0.421594490038048</v>
      </c>
      <c r="AC992" s="2">
        <v>2.5317807984289901E-2</v>
      </c>
      <c r="AD992" s="2">
        <v>5.5512709930258801E-2</v>
      </c>
      <c r="AE992" s="2">
        <v>2.8399474521698002E-2</v>
      </c>
      <c r="AF992" s="2">
        <v>3.5627177643151202E-2</v>
      </c>
      <c r="AG992" s="2">
        <v>4.08219945202552E-2</v>
      </c>
    </row>
    <row r="993" spans="1:33" x14ac:dyDescent="0.35">
      <c r="A993" s="7">
        <v>306</v>
      </c>
      <c r="B993" s="7">
        <v>118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1.609220474</v>
      </c>
      <c r="I993" s="4">
        <v>7.3054486232300002</v>
      </c>
      <c r="J993" s="2">
        <f t="shared" si="31"/>
        <v>0.22027674917635737</v>
      </c>
      <c r="K993" s="3">
        <v>286</v>
      </c>
      <c r="L993" s="3">
        <v>149</v>
      </c>
      <c r="M993" s="3">
        <v>34</v>
      </c>
      <c r="N993" s="3">
        <v>30</v>
      </c>
      <c r="O993" s="24">
        <v>1001</v>
      </c>
      <c r="P993" s="4">
        <v>0.36399999999999999</v>
      </c>
      <c r="Q993" s="4">
        <v>0.46875</v>
      </c>
      <c r="R993" s="4">
        <v>0.95599999999999996</v>
      </c>
      <c r="S993" s="4">
        <v>0.98699999999999999</v>
      </c>
      <c r="T993" s="4">
        <v>0.96299999999999997</v>
      </c>
      <c r="U993" s="4">
        <v>0.97899999999999998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1.0106014113454</v>
      </c>
      <c r="AC993" s="2">
        <v>0.75768570169751603</v>
      </c>
      <c r="AD993" s="2">
        <v>4.4997365930735798E-2</v>
      </c>
      <c r="AE993" s="2">
        <v>1.30852395486555E-2</v>
      </c>
      <c r="AF993" s="2">
        <v>3.7701867184011501E-2</v>
      </c>
      <c r="AG993" s="2">
        <v>2.1223636451626698E-2</v>
      </c>
    </row>
    <row r="994" spans="1:33" x14ac:dyDescent="0.35">
      <c r="A994" s="7">
        <v>380</v>
      </c>
      <c r="B994" s="7">
        <v>140</v>
      </c>
      <c r="C994" s="7">
        <v>1</v>
      </c>
      <c r="D994" s="7">
        <v>1</v>
      </c>
      <c r="E994" s="22" t="str">
        <f t="shared" si="30"/>
        <v>11</v>
      </c>
      <c r="F994" s="4">
        <v>8.0000000000000007E-5</v>
      </c>
      <c r="G994" s="25">
        <v>0</v>
      </c>
      <c r="H994" s="4">
        <v>2.2327850300000001</v>
      </c>
      <c r="I994" s="4">
        <v>10.0520891623</v>
      </c>
      <c r="J994" s="2">
        <f t="shared" si="31"/>
        <v>0.2221214907617394</v>
      </c>
      <c r="K994" s="3">
        <v>343</v>
      </c>
      <c r="L994" s="3">
        <v>146</v>
      </c>
      <c r="M994" s="3">
        <v>3</v>
      </c>
      <c r="N994" s="3">
        <v>7</v>
      </c>
      <c r="O994" s="24">
        <v>1001</v>
      </c>
      <c r="P994" s="4">
        <v>0.32100000000000001</v>
      </c>
      <c r="Q994" s="4">
        <v>0.7</v>
      </c>
      <c r="R994" s="4">
        <v>0.93500000000000005</v>
      </c>
      <c r="S994" s="4">
        <v>0.90900000000000003</v>
      </c>
      <c r="T994" s="4">
        <v>0.95699999999999996</v>
      </c>
      <c r="U994" s="4">
        <v>0.98399999999999999</v>
      </c>
      <c r="V994" s="5">
        <v>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1.1363141558521199</v>
      </c>
      <c r="AC994" s="2">
        <v>0.356674943938732</v>
      </c>
      <c r="AD994" s="2">
        <v>6.7208749693450004E-2</v>
      </c>
      <c r="AE994" s="2">
        <v>9.5410184804658196E-2</v>
      </c>
      <c r="AF994" s="2">
        <v>4.3951887529182797E-2</v>
      </c>
      <c r="AG994" s="2">
        <v>1.6129381929883599E-2</v>
      </c>
    </row>
    <row r="995" spans="1:33" x14ac:dyDescent="0.35">
      <c r="A995" s="7">
        <v>492</v>
      </c>
      <c r="B995" s="7">
        <v>186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1.874630789</v>
      </c>
      <c r="I995" s="4">
        <v>8.1792226612000007</v>
      </c>
      <c r="J995" s="2">
        <f t="shared" si="31"/>
        <v>0.22919424823739507</v>
      </c>
      <c r="K995" s="3">
        <v>387</v>
      </c>
      <c r="L995" s="3">
        <v>68</v>
      </c>
      <c r="M995" s="3">
        <v>40</v>
      </c>
      <c r="N995" s="3">
        <v>4</v>
      </c>
      <c r="O995" s="24">
        <v>1001</v>
      </c>
      <c r="P995" s="4">
        <v>0.155</v>
      </c>
      <c r="Q995" s="4">
        <v>9.0909090909090898E-2</v>
      </c>
      <c r="R995" s="4">
        <v>0.95299999999999996</v>
      </c>
      <c r="S995" s="4">
        <v>0.80400000000000005</v>
      </c>
      <c r="T995" s="4">
        <v>0.97699999999999998</v>
      </c>
      <c r="U995" s="4">
        <v>0.96899999999999997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1.86433016206289</v>
      </c>
      <c r="AC995" s="2">
        <v>2.3978952727983698</v>
      </c>
      <c r="AD995" s="2">
        <v>4.8140375327934998E-2</v>
      </c>
      <c r="AE995" s="2">
        <v>0.21815600980317101</v>
      </c>
      <c r="AF995" s="2">
        <v>2.32686269393543E-2</v>
      </c>
      <c r="AG995" s="2">
        <v>3.14906670913708E-2</v>
      </c>
    </row>
    <row r="996" spans="1:33" x14ac:dyDescent="0.35">
      <c r="A996" s="7">
        <v>146</v>
      </c>
      <c r="B996" s="7">
        <v>430</v>
      </c>
      <c r="C996" s="7">
        <v>1</v>
      </c>
      <c r="D996" s="7">
        <v>1</v>
      </c>
      <c r="E996" s="22" t="str">
        <f t="shared" si="30"/>
        <v>11</v>
      </c>
      <c r="F996" s="4">
        <v>1.7489999999999999E-3</v>
      </c>
      <c r="G996" s="25">
        <v>0</v>
      </c>
      <c r="H996" s="4">
        <v>1.8378077079999999</v>
      </c>
      <c r="I996" s="4">
        <v>7.8123917592199996</v>
      </c>
      <c r="J996" s="2">
        <f t="shared" si="31"/>
        <v>0.23524264586847721</v>
      </c>
      <c r="K996" s="3">
        <v>437</v>
      </c>
      <c r="L996" s="3">
        <v>47</v>
      </c>
      <c r="M996" s="3">
        <v>12</v>
      </c>
      <c r="N996" s="3">
        <v>3</v>
      </c>
      <c r="O996" s="24">
        <v>1001</v>
      </c>
      <c r="P996" s="4">
        <v>0.104</v>
      </c>
      <c r="Q996" s="4">
        <v>0.2</v>
      </c>
      <c r="R996" s="4">
        <v>0.52600000000000002</v>
      </c>
      <c r="S996" s="4">
        <v>0.432</v>
      </c>
      <c r="T996" s="4">
        <v>0.58899999999999997</v>
      </c>
      <c r="U996" s="4">
        <v>0.57399999999999995</v>
      </c>
      <c r="V996" s="5">
        <v>0</v>
      </c>
      <c r="W996" s="5">
        <v>0</v>
      </c>
      <c r="X996" s="5">
        <v>100</v>
      </c>
      <c r="Y996" s="5">
        <v>0</v>
      </c>
      <c r="Z996" s="5">
        <v>100</v>
      </c>
      <c r="AA996" s="5">
        <v>100</v>
      </c>
      <c r="AB996" s="2">
        <v>2.2633643798407599</v>
      </c>
      <c r="AC996" s="2">
        <v>1.6094379124341001</v>
      </c>
      <c r="AD996" s="2">
        <v>0.64245406624442702</v>
      </c>
      <c r="AE996" s="2">
        <v>0.83932969073802699</v>
      </c>
      <c r="AF996" s="2">
        <v>0.52932909533054995</v>
      </c>
      <c r="AG996" s="2">
        <v>0.55512588266257101</v>
      </c>
    </row>
    <row r="997" spans="1:33" x14ac:dyDescent="0.35">
      <c r="A997" s="7">
        <v>510</v>
      </c>
      <c r="B997" s="7">
        <v>235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1.993443072</v>
      </c>
      <c r="I997" s="4">
        <v>7.82674520574</v>
      </c>
      <c r="J997" s="2">
        <f t="shared" si="31"/>
        <v>0.25469630345677324</v>
      </c>
      <c r="K997" s="3">
        <v>342</v>
      </c>
      <c r="L997" s="3">
        <v>106</v>
      </c>
      <c r="M997" s="3">
        <v>44</v>
      </c>
      <c r="N997" s="3">
        <v>7</v>
      </c>
      <c r="O997" s="24">
        <v>1001</v>
      </c>
      <c r="P997" s="4">
        <v>0.20499999999999999</v>
      </c>
      <c r="Q997" s="4">
        <v>0.13725490196078399</v>
      </c>
      <c r="R997" s="4">
        <v>4.5999999999999999E-2</v>
      </c>
      <c r="S997" s="4">
        <v>8.5000000000000006E-2</v>
      </c>
      <c r="T997" s="4">
        <v>3.7999999999999999E-2</v>
      </c>
      <c r="U997" s="4">
        <v>2.8000000000000001E-2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1.5847452998437299</v>
      </c>
      <c r="AC997" s="2">
        <v>1.9859154836690101</v>
      </c>
      <c r="AD997" s="2">
        <v>3.07911388249304</v>
      </c>
      <c r="AE997" s="2">
        <v>2.4651040224918201</v>
      </c>
      <c r="AF997" s="2">
        <v>3.2701691192557498</v>
      </c>
      <c r="AG997" s="2">
        <v>3.5755507688069299</v>
      </c>
    </row>
    <row r="998" spans="1:33" x14ac:dyDescent="0.35">
      <c r="A998" s="7">
        <v>886</v>
      </c>
      <c r="B998" s="7">
        <v>278</v>
      </c>
      <c r="C998" s="7">
        <v>1</v>
      </c>
      <c r="D998" s="7">
        <v>1</v>
      </c>
      <c r="E998" s="22" t="str">
        <f t="shared" si="30"/>
        <v>11</v>
      </c>
      <c r="F998" s="4">
        <v>9.9999999999999995E-7</v>
      </c>
      <c r="G998" s="25">
        <v>0</v>
      </c>
      <c r="H998" s="4">
        <v>2.2458316859999998</v>
      </c>
      <c r="I998" s="4">
        <v>8.0189743794490003</v>
      </c>
      <c r="J998" s="2">
        <f t="shared" si="31"/>
        <v>0.28006470400449335</v>
      </c>
      <c r="K998" s="3">
        <v>231</v>
      </c>
      <c r="L998" s="3">
        <v>229</v>
      </c>
      <c r="M998" s="3">
        <v>33</v>
      </c>
      <c r="N998" s="3">
        <v>6</v>
      </c>
      <c r="O998" s="24">
        <v>1001</v>
      </c>
      <c r="P998" s="4">
        <v>0.48399999999999999</v>
      </c>
      <c r="Q998" s="4">
        <v>0.15384615384615399</v>
      </c>
      <c r="R998" s="4">
        <v>0.92800000000000005</v>
      </c>
      <c r="S998" s="4">
        <v>0.875</v>
      </c>
      <c r="T998" s="4">
        <v>0.94799999999999995</v>
      </c>
      <c r="U998" s="4">
        <v>0.96099999999999997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0.72567037226550501</v>
      </c>
      <c r="AC998" s="2">
        <v>1.87180217690159</v>
      </c>
      <c r="AD998" s="2">
        <v>7.4723546195936394E-2</v>
      </c>
      <c r="AE998" s="2">
        <v>0.13353139262452299</v>
      </c>
      <c r="AF998" s="2">
        <v>5.3400776727115302E-2</v>
      </c>
      <c r="AG998" s="2">
        <v>3.9780870011844598E-2</v>
      </c>
    </row>
    <row r="999" spans="1:33" x14ac:dyDescent="0.35">
      <c r="A999" s="7">
        <v>22</v>
      </c>
      <c r="B999" s="7">
        <v>260</v>
      </c>
      <c r="C999" s="7">
        <v>1</v>
      </c>
      <c r="D999" s="7">
        <v>1</v>
      </c>
      <c r="E999" s="22" t="str">
        <f t="shared" si="30"/>
        <v>11</v>
      </c>
      <c r="F999" s="4">
        <v>3.029E-3</v>
      </c>
      <c r="G999" s="25">
        <v>0</v>
      </c>
      <c r="H999" s="4">
        <v>3.5605469639999998</v>
      </c>
      <c r="I999" s="4">
        <v>9.9624196837800003</v>
      </c>
      <c r="J999" s="2">
        <f t="shared" si="31"/>
        <v>0.35739780866660259</v>
      </c>
      <c r="K999" s="3">
        <v>129</v>
      </c>
      <c r="L999" s="3">
        <v>330</v>
      </c>
      <c r="M999" s="3">
        <v>9</v>
      </c>
      <c r="N999" s="3">
        <v>31</v>
      </c>
      <c r="O999" s="24">
        <v>1001</v>
      </c>
      <c r="P999" s="4">
        <v>0.73299999999999998</v>
      </c>
      <c r="Q999" s="4">
        <v>0.77500000000000002</v>
      </c>
      <c r="R999" s="4">
        <v>0.89200000000000002</v>
      </c>
      <c r="S999" s="4">
        <v>0.89</v>
      </c>
      <c r="T999" s="4">
        <v>0.92400000000000004</v>
      </c>
      <c r="U999" s="4">
        <v>0.93799999999999994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0.31060957709548598</v>
      </c>
      <c r="AC999" s="2">
        <v>0.25489224962878998</v>
      </c>
      <c r="AD999" s="2">
        <v>0.11428914640212801</v>
      </c>
      <c r="AE999" s="2">
        <v>0.11653381625595199</v>
      </c>
      <c r="AF999" s="2">
        <v>7.9043207340452906E-2</v>
      </c>
      <c r="AG999" s="2">
        <v>6.4005329975912406E-2</v>
      </c>
    </row>
    <row r="1000" spans="1:33" x14ac:dyDescent="0.35">
      <c r="A1000" s="7">
        <v>974</v>
      </c>
      <c r="B1000" s="7">
        <v>106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2.3501645610000002</v>
      </c>
      <c r="I1000" s="4">
        <v>6.4821908920100002</v>
      </c>
      <c r="J1000" s="2">
        <f t="shared" si="31"/>
        <v>0.36255713541186074</v>
      </c>
      <c r="K1000" s="3">
        <v>373</v>
      </c>
      <c r="L1000" s="3">
        <v>88</v>
      </c>
      <c r="M1000" s="3">
        <v>23</v>
      </c>
      <c r="N1000" s="3">
        <v>15</v>
      </c>
      <c r="O1000" s="24">
        <v>1001</v>
      </c>
      <c r="P1000" s="4">
        <v>0.22</v>
      </c>
      <c r="Q1000" s="4">
        <v>0.394736842105263</v>
      </c>
      <c r="R1000" s="4">
        <v>7.2999999999999995E-2</v>
      </c>
      <c r="S1000" s="4">
        <v>0.158</v>
      </c>
      <c r="T1000" s="4">
        <v>7.5999999999999998E-2</v>
      </c>
      <c r="U1000" s="4">
        <v>8.2000000000000003E-2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1.51412773262978</v>
      </c>
      <c r="AC1000" s="2">
        <v>0.92953595862417604</v>
      </c>
      <c r="AD1000" s="2">
        <v>2.6172958378337499</v>
      </c>
      <c r="AE1000" s="2">
        <v>1.8451602459551699</v>
      </c>
      <c r="AF1000" s="2">
        <v>2.5770219386958102</v>
      </c>
      <c r="AG1000" s="2">
        <v>2.5010360317178799</v>
      </c>
    </row>
    <row r="1001" spans="1:33" x14ac:dyDescent="0.35">
      <c r="A1001" s="7">
        <v>338</v>
      </c>
      <c r="B1001" s="7">
        <v>233</v>
      </c>
      <c r="C1001" s="7">
        <v>1</v>
      </c>
      <c r="D1001" s="7">
        <v>1</v>
      </c>
      <c r="E1001" s="22" t="str">
        <f t="shared" si="30"/>
        <v>11</v>
      </c>
      <c r="F1001" s="4">
        <v>9.9999999999999995E-7</v>
      </c>
      <c r="G1001" s="25">
        <v>0</v>
      </c>
      <c r="H1001" s="4">
        <v>5.2318409929999996</v>
      </c>
      <c r="I1001" s="4">
        <v>8.3576065375200006</v>
      </c>
      <c r="J1001" s="2">
        <f t="shared" si="31"/>
        <v>0.62599752327566183</v>
      </c>
      <c r="K1001" s="3">
        <v>278</v>
      </c>
      <c r="L1001" s="3">
        <v>189</v>
      </c>
      <c r="M1001" s="3">
        <v>19</v>
      </c>
      <c r="N1001" s="3">
        <v>13</v>
      </c>
      <c r="O1001" s="24">
        <v>1001</v>
      </c>
      <c r="P1001" s="4">
        <v>0.40300000000000002</v>
      </c>
      <c r="Q1001" s="4">
        <v>0.40625</v>
      </c>
      <c r="R1001" s="4">
        <v>0.186</v>
      </c>
      <c r="S1001" s="4">
        <v>0.17599999999999999</v>
      </c>
      <c r="T1001" s="4">
        <v>0.129</v>
      </c>
      <c r="U1001" s="4">
        <v>0.1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0.90881871703545403</v>
      </c>
      <c r="AC1001" s="2">
        <v>0.90078654533819003</v>
      </c>
      <c r="AD1001" s="2">
        <v>1.68200860526894</v>
      </c>
      <c r="AE1001" s="2">
        <v>1.7372712839439901</v>
      </c>
      <c r="AF1001" s="2">
        <v>2.04794287462046</v>
      </c>
      <c r="AG1001" s="2">
        <v>2.3025850929940499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55" priority="18" operator="containsText" text="11">
      <formula>NOT(ISERROR(SEARCH("11",E2)))</formula>
    </cfRule>
    <cfRule type="containsText" dxfId="54" priority="19" operator="containsText" text="10">
      <formula>NOT(ISERROR(SEARCH("10",E2)))</formula>
    </cfRule>
    <cfRule type="containsText" dxfId="53" priority="20" operator="containsText" text="01">
      <formula>NOT(ISERROR(SEARCH("01",E2)))</formula>
    </cfRule>
    <cfRule type="containsText" dxfId="5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1" priority="6" operator="containsText" text="11">
      <formula>NOT(ISERROR(SEARCH("11",G2)))</formula>
    </cfRule>
    <cfRule type="containsText" dxfId="50" priority="7" operator="containsText" text="10">
      <formula>NOT(ISERROR(SEARCH("10",G2)))</formula>
    </cfRule>
    <cfRule type="containsText" dxfId="49" priority="8" operator="containsText" text="01">
      <formula>NOT(ISERROR(SEARCH("01",G2)))</formula>
    </cfRule>
    <cfRule type="containsText" dxfId="4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807</v>
      </c>
      <c r="B2" s="7">
        <v>54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1.2285842309999999E-4</v>
      </c>
      <c r="I2" s="4">
        <v>8.4591690551000003</v>
      </c>
      <c r="J2" s="2">
        <f t="shared" ref="J2:J65" si="1">H2/I2</f>
        <v>1.4523698758086543E-5</v>
      </c>
      <c r="K2" s="3">
        <v>118</v>
      </c>
      <c r="L2" s="3">
        <v>159</v>
      </c>
      <c r="M2" s="3">
        <v>69</v>
      </c>
      <c r="N2" s="3">
        <v>153</v>
      </c>
      <c r="O2" s="24">
        <v>1001</v>
      </c>
      <c r="P2" s="4">
        <v>0.65500000000000003</v>
      </c>
      <c r="Q2" s="4">
        <v>0.57400722021660699</v>
      </c>
      <c r="R2" s="4">
        <v>0</v>
      </c>
      <c r="S2" s="4">
        <v>0</v>
      </c>
      <c r="T2" s="4">
        <v>0</v>
      </c>
      <c r="U2" s="4">
        <v>0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1.06421086195078</v>
      </c>
      <c r="AC2" s="2">
        <v>0.85333288172167399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215</v>
      </c>
      <c r="B3" s="7">
        <v>397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4.4633262809999998E-4</v>
      </c>
      <c r="I3" s="4">
        <v>8.7034430641</v>
      </c>
      <c r="J3" s="2">
        <f t="shared" si="1"/>
        <v>5.1282305728066949E-5</v>
      </c>
      <c r="K3" s="3">
        <v>276</v>
      </c>
      <c r="L3" s="3">
        <v>116</v>
      </c>
      <c r="M3" s="3">
        <v>30</v>
      </c>
      <c r="N3" s="3">
        <v>77</v>
      </c>
      <c r="O3" s="24">
        <v>1001</v>
      </c>
      <c r="P3" s="4">
        <v>0.38100000000000001</v>
      </c>
      <c r="Q3" s="4">
        <v>0.29591836734693899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0.47965000629754101</v>
      </c>
      <c r="AC3" s="2">
        <v>0.35086097407331301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949</v>
      </c>
      <c r="B4" s="7">
        <v>199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5.7905938560000002E-3</v>
      </c>
      <c r="I4" s="4">
        <v>7.6721015256399996</v>
      </c>
      <c r="J4" s="2">
        <f t="shared" si="1"/>
        <v>7.5475980559537158E-4</v>
      </c>
      <c r="K4" s="3">
        <v>316</v>
      </c>
      <c r="L4" s="3">
        <v>104</v>
      </c>
      <c r="M4" s="3">
        <v>41</v>
      </c>
      <c r="N4" s="3">
        <v>38</v>
      </c>
      <c r="O4" s="24">
        <v>1001</v>
      </c>
      <c r="P4" s="4">
        <v>0.28899999999999998</v>
      </c>
      <c r="Q4" s="4">
        <v>0.24761904761904799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0.34108284917889597</v>
      </c>
      <c r="AC4" s="2">
        <v>0.28451249769050202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857</v>
      </c>
      <c r="B5" s="7">
        <v>84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6.4944513480000004E-3</v>
      </c>
      <c r="I5" s="4">
        <v>7.4619277616600002</v>
      </c>
      <c r="J5" s="2">
        <f t="shared" si="1"/>
        <v>8.7034497725494298E-4</v>
      </c>
      <c r="K5" s="3">
        <v>283</v>
      </c>
      <c r="L5" s="3">
        <v>80</v>
      </c>
      <c r="M5" s="3">
        <v>116</v>
      </c>
      <c r="N5" s="3">
        <v>20</v>
      </c>
      <c r="O5" s="24">
        <v>1001</v>
      </c>
      <c r="P5" s="4">
        <v>0.20899999999999999</v>
      </c>
      <c r="Q5" s="4">
        <v>0.22038567493112901</v>
      </c>
      <c r="R5" s="4">
        <v>0</v>
      </c>
      <c r="S5" s="4">
        <v>1E-3</v>
      </c>
      <c r="T5" s="4">
        <v>0</v>
      </c>
      <c r="U5" s="4">
        <v>2E-3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0.23445731121448299</v>
      </c>
      <c r="AC5" s="2">
        <v>0.248955936621613</v>
      </c>
      <c r="AD5" s="2">
        <v>1.0000050000287801E-5</v>
      </c>
      <c r="AE5" s="2">
        <v>1.00050033358353E-3</v>
      </c>
      <c r="AF5" s="2">
        <v>1.0000050000287801E-5</v>
      </c>
      <c r="AG5" s="2">
        <v>2.0020026706730801E-3</v>
      </c>
    </row>
    <row r="6" spans="1:33" x14ac:dyDescent="0.35">
      <c r="A6" s="7">
        <v>667</v>
      </c>
      <c r="B6" s="7">
        <v>445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8.2669235090000008E-3</v>
      </c>
      <c r="I6" s="4">
        <v>7.7843964154999998</v>
      </c>
      <c r="J6" s="2">
        <f t="shared" si="1"/>
        <v>1.0619864492691059E-3</v>
      </c>
      <c r="K6" s="3">
        <v>293</v>
      </c>
      <c r="L6" s="3">
        <v>49</v>
      </c>
      <c r="M6" s="3">
        <v>59</v>
      </c>
      <c r="N6" s="3">
        <v>98</v>
      </c>
      <c r="O6" s="24">
        <v>1001</v>
      </c>
      <c r="P6" s="4">
        <v>0.28999999999999998</v>
      </c>
      <c r="Q6" s="4">
        <v>0.14327485380117</v>
      </c>
      <c r="R6" s="4">
        <v>1E-3</v>
      </c>
      <c r="S6" s="4">
        <v>0</v>
      </c>
      <c r="T6" s="4">
        <v>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0.34249030894677601</v>
      </c>
      <c r="AC6" s="2">
        <v>0.154638128045538</v>
      </c>
      <c r="AD6" s="2">
        <v>1.00050033358353E-3</v>
      </c>
      <c r="AE6" s="2">
        <v>1.0000050000287801E-5</v>
      </c>
      <c r="AF6" s="2">
        <v>1.00050033358353E-3</v>
      </c>
      <c r="AG6" s="2">
        <v>1.0000050000287801E-5</v>
      </c>
    </row>
    <row r="7" spans="1:33" x14ac:dyDescent="0.35">
      <c r="A7" s="7">
        <v>99</v>
      </c>
      <c r="B7" s="7">
        <v>231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9.4524516759999996E-3</v>
      </c>
      <c r="I7" s="4">
        <v>8.3928126966899992</v>
      </c>
      <c r="J7" s="2">
        <f t="shared" si="1"/>
        <v>1.1262555257223728E-3</v>
      </c>
      <c r="K7" s="3">
        <v>241</v>
      </c>
      <c r="L7" s="3">
        <v>172</v>
      </c>
      <c r="M7" s="3">
        <v>21</v>
      </c>
      <c r="N7" s="3">
        <v>65</v>
      </c>
      <c r="O7" s="24">
        <v>589.49166451570397</v>
      </c>
      <c r="P7" s="4">
        <v>0.501</v>
      </c>
      <c r="Q7" s="4">
        <v>0.41646489104116202</v>
      </c>
      <c r="R7" s="4">
        <v>0</v>
      </c>
      <c r="S7" s="4">
        <v>0</v>
      </c>
      <c r="T7" s="4">
        <v>1E-3</v>
      </c>
      <c r="U7" s="4">
        <v>2E-3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0.69514918323061803</v>
      </c>
      <c r="AC7" s="2">
        <v>0.53865065947037805</v>
      </c>
      <c r="AD7" s="2">
        <v>1.0000050000287801E-5</v>
      </c>
      <c r="AE7" s="2">
        <v>1.0000050000287801E-5</v>
      </c>
      <c r="AF7" s="2">
        <v>1.00050033358353E-3</v>
      </c>
      <c r="AG7" s="2">
        <v>2.0020026706730801E-3</v>
      </c>
    </row>
    <row r="8" spans="1:33" x14ac:dyDescent="0.35">
      <c r="A8" s="7">
        <v>11</v>
      </c>
      <c r="B8" s="7">
        <v>444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9.6209568980000007E-3</v>
      </c>
      <c r="I8" s="4">
        <v>7.56671205549</v>
      </c>
      <c r="J8" s="2">
        <f t="shared" si="1"/>
        <v>1.2714844740285248E-3</v>
      </c>
      <c r="K8" s="3">
        <v>375</v>
      </c>
      <c r="L8" s="3">
        <v>63</v>
      </c>
      <c r="M8" s="3">
        <v>49</v>
      </c>
      <c r="N8" s="3">
        <v>12</v>
      </c>
      <c r="O8" s="24">
        <v>1001</v>
      </c>
      <c r="P8" s="4">
        <v>0.16500000000000001</v>
      </c>
      <c r="Q8" s="4">
        <v>0.14383561643835599</v>
      </c>
      <c r="R8" s="4">
        <v>0</v>
      </c>
      <c r="S8" s="4">
        <v>0</v>
      </c>
      <c r="T8" s="4">
        <v>1E-3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0.18032355413128201</v>
      </c>
      <c r="AC8" s="2">
        <v>0.155292884406035</v>
      </c>
      <c r="AD8" s="2">
        <v>1.0000050000287801E-5</v>
      </c>
      <c r="AE8" s="2">
        <v>1.0000050000287801E-5</v>
      </c>
      <c r="AF8" s="2">
        <v>1.00050033358353E-3</v>
      </c>
      <c r="AG8" s="2">
        <v>1.0000050000287801E-5</v>
      </c>
    </row>
    <row r="9" spans="1:33" x14ac:dyDescent="0.35">
      <c r="A9" s="7">
        <v>735</v>
      </c>
      <c r="B9" s="7">
        <v>287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1.188054669E-2</v>
      </c>
      <c r="I9" s="4">
        <v>9.11086642223</v>
      </c>
      <c r="J9" s="2">
        <f t="shared" si="1"/>
        <v>1.303997461867308E-3</v>
      </c>
      <c r="K9" s="3">
        <v>326</v>
      </c>
      <c r="L9" s="3">
        <v>94</v>
      </c>
      <c r="M9" s="3">
        <v>60</v>
      </c>
      <c r="N9" s="3">
        <v>19</v>
      </c>
      <c r="O9" s="24">
        <v>1001</v>
      </c>
      <c r="P9" s="4">
        <v>0.21299999999999999</v>
      </c>
      <c r="Q9" s="4">
        <v>0.22380952380952401</v>
      </c>
      <c r="R9" s="4">
        <v>0</v>
      </c>
      <c r="S9" s="4">
        <v>1E-3</v>
      </c>
      <c r="T9" s="4">
        <v>0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0.23952703056473401</v>
      </c>
      <c r="AC9" s="2">
        <v>0.25335732991070598</v>
      </c>
      <c r="AD9" s="2">
        <v>1.0000050000287801E-5</v>
      </c>
      <c r="AE9" s="2">
        <v>1.00050033358353E-3</v>
      </c>
      <c r="AF9" s="2">
        <v>1.0000050000287801E-5</v>
      </c>
      <c r="AG9" s="2">
        <v>1.00050033358353E-3</v>
      </c>
    </row>
    <row r="10" spans="1:33" x14ac:dyDescent="0.35">
      <c r="A10" s="7">
        <v>261</v>
      </c>
      <c r="B10" s="7">
        <v>477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1.7280631460000001E-2</v>
      </c>
      <c r="I10" s="4">
        <v>10.8304687537</v>
      </c>
      <c r="J10" s="2">
        <f t="shared" si="1"/>
        <v>1.5955571132686608E-3</v>
      </c>
      <c r="K10" s="3">
        <v>334</v>
      </c>
      <c r="L10" s="3">
        <v>76</v>
      </c>
      <c r="M10" s="3">
        <v>82</v>
      </c>
      <c r="N10" s="3">
        <v>7</v>
      </c>
      <c r="O10" s="24">
        <v>843.76289901114103</v>
      </c>
      <c r="P10" s="4">
        <v>0.159</v>
      </c>
      <c r="Q10" s="4">
        <v>0.185365853658537</v>
      </c>
      <c r="R10" s="4">
        <v>1E-3</v>
      </c>
      <c r="S10" s="4">
        <v>1E-3</v>
      </c>
      <c r="T10" s="4">
        <v>4.0000000000000001E-3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0.173163619009189</v>
      </c>
      <c r="AC10" s="2">
        <v>0.20501616672165299</v>
      </c>
      <c r="AD10" s="2">
        <v>1.00050033358353E-3</v>
      </c>
      <c r="AE10" s="2">
        <v>1.00050033358353E-3</v>
      </c>
      <c r="AF10" s="2">
        <v>4.0080213975388201E-3</v>
      </c>
      <c r="AG10" s="2">
        <v>1.00050033358353E-3</v>
      </c>
    </row>
    <row r="11" spans="1:33" x14ac:dyDescent="0.35">
      <c r="A11" s="7">
        <v>205</v>
      </c>
      <c r="B11" s="7">
        <v>226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1.4827350099999999E-2</v>
      </c>
      <c r="I11" s="4">
        <v>8.4086990538320006</v>
      </c>
      <c r="J11" s="2">
        <f t="shared" si="1"/>
        <v>1.7633346139606339E-3</v>
      </c>
      <c r="K11" s="3">
        <v>309</v>
      </c>
      <c r="L11" s="3">
        <v>84</v>
      </c>
      <c r="M11" s="3">
        <v>50</v>
      </c>
      <c r="N11" s="3">
        <v>56</v>
      </c>
      <c r="O11" s="24">
        <v>454.52265796173299</v>
      </c>
      <c r="P11" s="4">
        <v>0.25800000000000001</v>
      </c>
      <c r="Q11" s="4">
        <v>0.213740458015267</v>
      </c>
      <c r="R11" s="4">
        <v>1E-3</v>
      </c>
      <c r="S11" s="4">
        <v>1E-3</v>
      </c>
      <c r="T11" s="4">
        <v>1E-3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0.298406035814757</v>
      </c>
      <c r="AC11" s="2">
        <v>0.24046833497151601</v>
      </c>
      <c r="AD11" s="2">
        <v>1.00050033358353E-3</v>
      </c>
      <c r="AE11" s="2">
        <v>1.00050033358353E-3</v>
      </c>
      <c r="AF11" s="2">
        <v>1.00050033358353E-3</v>
      </c>
      <c r="AG11" s="2">
        <v>2.0020026706730801E-3</v>
      </c>
    </row>
    <row r="12" spans="1:33" x14ac:dyDescent="0.35">
      <c r="A12" s="7">
        <v>773</v>
      </c>
      <c r="B12" s="7">
        <v>160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1.366533881E-2</v>
      </c>
      <c r="I12" s="4">
        <v>6.8292446939099998</v>
      </c>
      <c r="J12" s="2">
        <f t="shared" si="1"/>
        <v>2.0010029545706729E-3</v>
      </c>
      <c r="K12" s="3">
        <v>288</v>
      </c>
      <c r="L12" s="3">
        <v>143</v>
      </c>
      <c r="M12" s="3">
        <v>28</v>
      </c>
      <c r="N12" s="3">
        <v>40</v>
      </c>
      <c r="O12" s="24">
        <v>1001</v>
      </c>
      <c r="P12" s="4">
        <v>0.36799999999999999</v>
      </c>
      <c r="Q12" s="4">
        <v>0.33178654292343401</v>
      </c>
      <c r="R12" s="4">
        <v>2E-3</v>
      </c>
      <c r="S12" s="4">
        <v>0</v>
      </c>
      <c r="T12" s="4">
        <v>2E-3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0.45886588483528001</v>
      </c>
      <c r="AC12" s="2">
        <v>0.40314760996780202</v>
      </c>
      <c r="AD12" s="2">
        <v>2.0020026706730801E-3</v>
      </c>
      <c r="AE12" s="2">
        <v>1.0000050000287801E-5</v>
      </c>
      <c r="AF12" s="2">
        <v>2.0020026706730801E-3</v>
      </c>
      <c r="AG12" s="2">
        <v>1.00050033358353E-3</v>
      </c>
    </row>
    <row r="13" spans="1:33" x14ac:dyDescent="0.35">
      <c r="A13" s="7">
        <v>103</v>
      </c>
      <c r="B13" s="7">
        <v>110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1.5965154190000001E-2</v>
      </c>
      <c r="I13" s="4">
        <v>6.2465759472700002</v>
      </c>
      <c r="J13" s="2">
        <f t="shared" si="1"/>
        <v>2.5558248750625376E-3</v>
      </c>
      <c r="K13" s="3">
        <v>300</v>
      </c>
      <c r="L13" s="3">
        <v>104</v>
      </c>
      <c r="M13" s="3">
        <v>57</v>
      </c>
      <c r="N13" s="3">
        <v>38</v>
      </c>
      <c r="O13" s="24">
        <v>556.32907907202696</v>
      </c>
      <c r="P13" s="4">
        <v>0.28699999999999998</v>
      </c>
      <c r="Q13" s="4">
        <v>0.25742574257425699</v>
      </c>
      <c r="R13" s="4">
        <v>1E-3</v>
      </c>
      <c r="S13" s="4">
        <v>0</v>
      </c>
      <c r="T13" s="4">
        <v>0</v>
      </c>
      <c r="U13" s="4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0.33827385856784098</v>
      </c>
      <c r="AC13" s="2">
        <v>0.297632403304949</v>
      </c>
      <c r="AD13" s="2">
        <v>1.00050033358353E-3</v>
      </c>
      <c r="AE13" s="2">
        <v>1.0000050000287801E-5</v>
      </c>
      <c r="AF13" s="2">
        <v>1.0000050000287801E-5</v>
      </c>
      <c r="AG13" s="2">
        <v>1.0000050000287801E-5</v>
      </c>
    </row>
    <row r="14" spans="1:33" x14ac:dyDescent="0.35">
      <c r="A14" s="7">
        <v>877</v>
      </c>
      <c r="B14" s="7">
        <v>425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1.9052766629999999E-2</v>
      </c>
      <c r="I14" s="4">
        <v>6.5780165744000003</v>
      </c>
      <c r="J14" s="2">
        <f t="shared" si="1"/>
        <v>2.8964303167232225E-3</v>
      </c>
      <c r="K14" s="3">
        <v>309</v>
      </c>
      <c r="L14" s="3">
        <v>73</v>
      </c>
      <c r="M14" s="3">
        <v>88</v>
      </c>
      <c r="N14" s="3">
        <v>29</v>
      </c>
      <c r="O14" s="24">
        <v>1001</v>
      </c>
      <c r="P14" s="4">
        <v>0.20200000000000001</v>
      </c>
      <c r="Q14" s="4">
        <v>0.191099476439791</v>
      </c>
      <c r="R14" s="4">
        <v>1.7000000000000001E-2</v>
      </c>
      <c r="S14" s="4">
        <v>1.6E-2</v>
      </c>
      <c r="T14" s="4">
        <v>2.1000000000000001E-2</v>
      </c>
      <c r="U14" s="4">
        <v>1.4E-2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0.225646681532328</v>
      </c>
      <c r="AC14" s="2">
        <v>0.21207933170883</v>
      </c>
      <c r="AD14" s="2">
        <v>1.7146158834970501E-2</v>
      </c>
      <c r="AE14" s="2">
        <v>1.6129381929883599E-2</v>
      </c>
      <c r="AF14" s="2">
        <v>2.1223636451626698E-2</v>
      </c>
      <c r="AG14" s="2">
        <v>1.4098924379501601E-2</v>
      </c>
    </row>
    <row r="15" spans="1:33" x14ac:dyDescent="0.35">
      <c r="A15" s="7">
        <v>927</v>
      </c>
      <c r="B15" s="7">
        <v>146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2.5309938390000002E-2</v>
      </c>
      <c r="I15" s="4">
        <v>6.6742092888200002</v>
      </c>
      <c r="J15" s="2">
        <f t="shared" si="1"/>
        <v>3.7922002884142095E-3</v>
      </c>
      <c r="K15" s="3">
        <v>317</v>
      </c>
      <c r="L15" s="3">
        <v>103</v>
      </c>
      <c r="M15" s="3">
        <v>49</v>
      </c>
      <c r="N15" s="3">
        <v>30</v>
      </c>
      <c r="O15" s="24">
        <v>894.74751680027396</v>
      </c>
      <c r="P15" s="4">
        <v>0.28100000000000003</v>
      </c>
      <c r="Q15" s="4">
        <v>0.24523809523809501</v>
      </c>
      <c r="R15" s="4">
        <v>0</v>
      </c>
      <c r="S15" s="4">
        <v>3.0000000000000001E-3</v>
      </c>
      <c r="T15" s="4">
        <v>0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0.32989392126109002</v>
      </c>
      <c r="AC15" s="2">
        <v>0.28135293740013301</v>
      </c>
      <c r="AD15" s="2">
        <v>1.0000050000287801E-5</v>
      </c>
      <c r="AE15" s="2">
        <v>3.00450902029872E-3</v>
      </c>
      <c r="AF15" s="2">
        <v>1.0000050000287801E-5</v>
      </c>
      <c r="AG15" s="2">
        <v>1.00050033358353E-3</v>
      </c>
    </row>
    <row r="16" spans="1:33" x14ac:dyDescent="0.35">
      <c r="A16" s="7">
        <v>297</v>
      </c>
      <c r="B16" s="7">
        <v>232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3.204020456E-2</v>
      </c>
      <c r="I16" s="4">
        <v>8.3653308177699994</v>
      </c>
      <c r="J16" s="2">
        <f t="shared" si="1"/>
        <v>3.8301180500762508E-3</v>
      </c>
      <c r="K16" s="3">
        <v>305</v>
      </c>
      <c r="L16" s="3">
        <v>106</v>
      </c>
      <c r="M16" s="3">
        <v>58</v>
      </c>
      <c r="N16" s="3">
        <v>30</v>
      </c>
      <c r="O16" s="24">
        <v>1001</v>
      </c>
      <c r="P16" s="4">
        <v>0.27500000000000002</v>
      </c>
      <c r="Q16" s="4">
        <v>0.257907542579075</v>
      </c>
      <c r="R16" s="4">
        <v>4.0000000000000001E-3</v>
      </c>
      <c r="S16" s="4">
        <v>1E-3</v>
      </c>
      <c r="T16" s="4">
        <v>2E-3</v>
      </c>
      <c r="U16" s="4">
        <v>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0.321583624127462</v>
      </c>
      <c r="AC16" s="2">
        <v>0.298281437888823</v>
      </c>
      <c r="AD16" s="2">
        <v>4.0080213975388201E-3</v>
      </c>
      <c r="AE16" s="2">
        <v>1.00050033358353E-3</v>
      </c>
      <c r="AF16" s="2">
        <v>2.0020026706730801E-3</v>
      </c>
      <c r="AG16" s="2">
        <v>1.00050033358353E-3</v>
      </c>
    </row>
    <row r="17" spans="1:33" x14ac:dyDescent="0.35">
      <c r="A17" s="7">
        <v>253</v>
      </c>
      <c r="B17" s="7">
        <v>174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3.8826255810000002E-2</v>
      </c>
      <c r="I17" s="4">
        <v>7.2799255298699999</v>
      </c>
      <c r="J17" s="2">
        <f t="shared" si="1"/>
        <v>5.3333314538305913E-3</v>
      </c>
      <c r="K17" s="3">
        <v>335</v>
      </c>
      <c r="L17" s="3">
        <v>74</v>
      </c>
      <c r="M17" s="3">
        <v>63</v>
      </c>
      <c r="N17" s="3">
        <v>27</v>
      </c>
      <c r="O17" s="24">
        <v>1001</v>
      </c>
      <c r="P17" s="4">
        <v>0.222</v>
      </c>
      <c r="Q17" s="4">
        <v>0.18092909535452301</v>
      </c>
      <c r="R17" s="4">
        <v>6.0000000000000001E-3</v>
      </c>
      <c r="S17" s="4">
        <v>2E-3</v>
      </c>
      <c r="T17" s="4">
        <v>0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0.25102875480374498</v>
      </c>
      <c r="AC17" s="2">
        <v>0.19958462421773501</v>
      </c>
      <c r="AD17" s="2">
        <v>6.0180723255630203E-3</v>
      </c>
      <c r="AE17" s="2">
        <v>2.0020026706730801E-3</v>
      </c>
      <c r="AF17" s="2">
        <v>1.0000050000287801E-5</v>
      </c>
      <c r="AG17" s="2">
        <v>1.00050033358353E-3</v>
      </c>
    </row>
    <row r="18" spans="1:33" x14ac:dyDescent="0.35">
      <c r="A18" s="7">
        <v>607</v>
      </c>
      <c r="B18" s="7">
        <v>497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4.4137243710000003E-2</v>
      </c>
      <c r="I18" s="4">
        <v>8.0174240384999997</v>
      </c>
      <c r="J18" s="2">
        <f t="shared" si="1"/>
        <v>5.5051651874780654E-3</v>
      </c>
      <c r="K18" s="3">
        <v>295</v>
      </c>
      <c r="L18" s="3">
        <v>97</v>
      </c>
      <c r="M18" s="3">
        <v>73</v>
      </c>
      <c r="N18" s="3">
        <v>34</v>
      </c>
      <c r="O18" s="24">
        <v>1001</v>
      </c>
      <c r="P18" s="4">
        <v>0.28100000000000003</v>
      </c>
      <c r="Q18" s="4">
        <v>0.24744897959183701</v>
      </c>
      <c r="R18" s="4">
        <v>1E-3</v>
      </c>
      <c r="S18" s="4">
        <v>3.0000000000000001E-3</v>
      </c>
      <c r="T18" s="4">
        <v>4.0000000000000001E-3</v>
      </c>
      <c r="U18" s="4">
        <v>2E-3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0.32989392126109002</v>
      </c>
      <c r="AC18" s="2">
        <v>0.284286483450643</v>
      </c>
      <c r="AD18" s="2">
        <v>1.00050033358353E-3</v>
      </c>
      <c r="AE18" s="2">
        <v>3.00450902029872E-3</v>
      </c>
      <c r="AF18" s="2">
        <v>4.0080213975388201E-3</v>
      </c>
      <c r="AG18" s="2">
        <v>2.0020026706730801E-3</v>
      </c>
    </row>
    <row r="19" spans="1:33" x14ac:dyDescent="0.35">
      <c r="A19" s="7">
        <v>669</v>
      </c>
      <c r="B19" s="7">
        <v>486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4.73954283E-2</v>
      </c>
      <c r="I19" s="4">
        <v>8.2566605931999995</v>
      </c>
      <c r="J19" s="2">
        <f t="shared" si="1"/>
        <v>5.7402660270465533E-3</v>
      </c>
      <c r="K19" s="3">
        <v>264</v>
      </c>
      <c r="L19" s="3">
        <v>80</v>
      </c>
      <c r="M19" s="3">
        <v>98</v>
      </c>
      <c r="N19" s="3">
        <v>57</v>
      </c>
      <c r="O19" s="24">
        <v>1001</v>
      </c>
      <c r="P19" s="4">
        <v>0.27700000000000002</v>
      </c>
      <c r="Q19" s="4">
        <v>0.232558139534884</v>
      </c>
      <c r="R19" s="4">
        <v>1E-3</v>
      </c>
      <c r="S19" s="4">
        <v>8.0000000000000002E-3</v>
      </c>
      <c r="T19" s="4">
        <v>1E-3</v>
      </c>
      <c r="U19" s="4">
        <v>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0.32434605682337198</v>
      </c>
      <c r="AC19" s="2">
        <v>0.26469255422708199</v>
      </c>
      <c r="AD19" s="2">
        <v>1.00050033358353E-3</v>
      </c>
      <c r="AE19" s="2">
        <v>8.03217169726427E-3</v>
      </c>
      <c r="AF19" s="2">
        <v>1.00050033358353E-3</v>
      </c>
      <c r="AG19" s="2">
        <v>2.0020026706730801E-3</v>
      </c>
    </row>
    <row r="20" spans="1:33" x14ac:dyDescent="0.35">
      <c r="A20" s="7">
        <v>937</v>
      </c>
      <c r="B20" s="7">
        <v>64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4.9658854369999998E-2</v>
      </c>
      <c r="I20" s="4">
        <v>8.4903383292499992</v>
      </c>
      <c r="J20" s="2">
        <f t="shared" si="1"/>
        <v>5.8488663754329628E-3</v>
      </c>
      <c r="K20" s="3">
        <v>283</v>
      </c>
      <c r="L20" s="3">
        <v>163</v>
      </c>
      <c r="M20" s="3">
        <v>23</v>
      </c>
      <c r="N20" s="3">
        <v>30</v>
      </c>
      <c r="O20" s="24">
        <v>890.05327850709</v>
      </c>
      <c r="P20" s="4">
        <v>0.372</v>
      </c>
      <c r="Q20" s="4">
        <v>0.365470852017937</v>
      </c>
      <c r="R20" s="4">
        <v>4.0000000000000001E-3</v>
      </c>
      <c r="S20" s="4">
        <v>5.0000000000000001E-3</v>
      </c>
      <c r="T20" s="4">
        <v>2E-3</v>
      </c>
      <c r="U20" s="4">
        <v>4.0000000000000001E-3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0.46521511251393799</v>
      </c>
      <c r="AC20" s="2">
        <v>0.45487205437682698</v>
      </c>
      <c r="AD20" s="2">
        <v>4.0080213975388201E-3</v>
      </c>
      <c r="AE20" s="2">
        <v>5.0125418235442898E-3</v>
      </c>
      <c r="AF20" s="2">
        <v>2.0020026706730801E-3</v>
      </c>
      <c r="AG20" s="2">
        <v>4.0080213975388201E-3</v>
      </c>
    </row>
    <row r="21" spans="1:33" x14ac:dyDescent="0.35">
      <c r="A21" s="7">
        <v>761</v>
      </c>
      <c r="B21" s="7">
        <v>289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4.1077736730000002E-2</v>
      </c>
      <c r="I21" s="4">
        <v>6.6214848608199999</v>
      </c>
      <c r="J21" s="2">
        <f t="shared" si="1"/>
        <v>6.2037046966702519E-3</v>
      </c>
      <c r="K21" s="3">
        <v>250</v>
      </c>
      <c r="L21" s="3">
        <v>132</v>
      </c>
      <c r="M21" s="3">
        <v>73</v>
      </c>
      <c r="N21" s="3">
        <v>44</v>
      </c>
      <c r="O21" s="24">
        <v>1001</v>
      </c>
      <c r="P21" s="4">
        <v>0.377</v>
      </c>
      <c r="Q21" s="4">
        <v>0.34554973821989499</v>
      </c>
      <c r="R21" s="4">
        <v>6.0000000000000001E-3</v>
      </c>
      <c r="S21" s="4">
        <v>5.0000000000000001E-3</v>
      </c>
      <c r="T21" s="4">
        <v>5.0000000000000001E-3</v>
      </c>
      <c r="U21" s="4">
        <v>3.0000000000000001E-3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0.473208760194684</v>
      </c>
      <c r="AC21" s="2">
        <v>0.42395969074432899</v>
      </c>
      <c r="AD21" s="2">
        <v>6.0180723255630203E-3</v>
      </c>
      <c r="AE21" s="2">
        <v>5.0125418235442898E-3</v>
      </c>
      <c r="AF21" s="2">
        <v>5.0125418235442898E-3</v>
      </c>
      <c r="AG21" s="2">
        <v>3.00450902029872E-3</v>
      </c>
    </row>
    <row r="22" spans="1:33" x14ac:dyDescent="0.35">
      <c r="A22" s="7">
        <v>175</v>
      </c>
      <c r="B22" s="7">
        <v>59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5.392992907E-2</v>
      </c>
      <c r="I22" s="4">
        <v>8.6881296719000005</v>
      </c>
      <c r="J22" s="2">
        <f t="shared" si="1"/>
        <v>6.2073117122578699E-3</v>
      </c>
      <c r="K22" s="3">
        <v>293</v>
      </c>
      <c r="L22" s="3">
        <v>132</v>
      </c>
      <c r="M22" s="3">
        <v>59</v>
      </c>
      <c r="N22" s="3">
        <v>15</v>
      </c>
      <c r="O22" s="24">
        <v>1001</v>
      </c>
      <c r="P22" s="4">
        <v>0.28499999999999998</v>
      </c>
      <c r="Q22" s="4">
        <v>0.310588235294118</v>
      </c>
      <c r="R22" s="4">
        <v>2E-3</v>
      </c>
      <c r="S22" s="4">
        <v>1E-3</v>
      </c>
      <c r="T22" s="4">
        <v>1E-3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0.33547273628812901</v>
      </c>
      <c r="AC22" s="2">
        <v>0.37191655990734901</v>
      </c>
      <c r="AD22" s="2">
        <v>2.0020026706730801E-3</v>
      </c>
      <c r="AE22" s="2">
        <v>1.00050033358353E-3</v>
      </c>
      <c r="AF22" s="2">
        <v>1.00050033358353E-3</v>
      </c>
      <c r="AG22" s="2">
        <v>1.00050033358353E-3</v>
      </c>
    </row>
    <row r="23" spans="1:33" x14ac:dyDescent="0.35">
      <c r="A23" s="7">
        <v>411</v>
      </c>
      <c r="B23" s="7">
        <v>55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5.5242323959999999E-2</v>
      </c>
      <c r="I23" s="4">
        <v>7.3434649489000003</v>
      </c>
      <c r="J23" s="2">
        <f t="shared" si="1"/>
        <v>7.5226510025454552E-3</v>
      </c>
      <c r="K23" s="3">
        <v>354</v>
      </c>
      <c r="L23" s="3">
        <v>94</v>
      </c>
      <c r="M23" s="3">
        <v>30</v>
      </c>
      <c r="N23" s="3">
        <v>21</v>
      </c>
      <c r="O23" s="24">
        <v>1001</v>
      </c>
      <c r="P23" s="4">
        <v>0.224</v>
      </c>
      <c r="Q23" s="4">
        <v>0.20982142857142899</v>
      </c>
      <c r="R23" s="4">
        <v>3.0000000000000001E-3</v>
      </c>
      <c r="S23" s="4">
        <v>5.0000000000000001E-3</v>
      </c>
      <c r="T23" s="4">
        <v>0</v>
      </c>
      <c r="U23" s="4">
        <v>3.0000000000000001E-3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0.25360275879891803</v>
      </c>
      <c r="AC23" s="2">
        <v>0.23549631928121101</v>
      </c>
      <c r="AD23" s="2">
        <v>3.00450902029872E-3</v>
      </c>
      <c r="AE23" s="2">
        <v>5.0125418235442898E-3</v>
      </c>
      <c r="AF23" s="2">
        <v>1.0000050000287801E-5</v>
      </c>
      <c r="AG23" s="2">
        <v>3.00450902029872E-3</v>
      </c>
    </row>
    <row r="24" spans="1:33" x14ac:dyDescent="0.35">
      <c r="A24" s="7">
        <v>55</v>
      </c>
      <c r="B24" s="7">
        <v>482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6.1326582140000002E-2</v>
      </c>
      <c r="I24" s="4">
        <v>8.0980530449000003</v>
      </c>
      <c r="J24" s="2">
        <f t="shared" si="1"/>
        <v>7.573003263867519E-3</v>
      </c>
      <c r="K24" s="3">
        <v>199</v>
      </c>
      <c r="L24" s="3">
        <v>215</v>
      </c>
      <c r="M24" s="3">
        <v>32</v>
      </c>
      <c r="N24" s="3">
        <v>53</v>
      </c>
      <c r="O24" s="24">
        <v>882.86478193941298</v>
      </c>
      <c r="P24" s="4">
        <v>0.54600000000000004</v>
      </c>
      <c r="Q24" s="4">
        <v>0.51932367149758496</v>
      </c>
      <c r="R24" s="4">
        <v>4.0000000000000001E-3</v>
      </c>
      <c r="S24" s="4">
        <v>8.0000000000000002E-3</v>
      </c>
      <c r="T24" s="4">
        <v>2E-3</v>
      </c>
      <c r="U24" s="4">
        <v>5.0000000000000001E-3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0.78965808094078904</v>
      </c>
      <c r="AC24" s="2">
        <v>0.73256114910082204</v>
      </c>
      <c r="AD24" s="2">
        <v>4.0080213975388201E-3</v>
      </c>
      <c r="AE24" s="2">
        <v>8.03217169726427E-3</v>
      </c>
      <c r="AF24" s="2">
        <v>2.0020026706730801E-3</v>
      </c>
      <c r="AG24" s="2">
        <v>5.0125418235442898E-3</v>
      </c>
    </row>
    <row r="25" spans="1:33" x14ac:dyDescent="0.35">
      <c r="A25" s="7">
        <v>715</v>
      </c>
      <c r="B25" s="7">
        <v>396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6.7594825019999999E-2</v>
      </c>
      <c r="I25" s="4">
        <v>8.8430828451799997</v>
      </c>
      <c r="J25" s="2">
        <f t="shared" si="1"/>
        <v>7.6438077312419566E-3</v>
      </c>
      <c r="K25" s="3">
        <v>251</v>
      </c>
      <c r="L25" s="3">
        <v>102</v>
      </c>
      <c r="M25" s="3">
        <v>60</v>
      </c>
      <c r="N25" s="3">
        <v>86</v>
      </c>
      <c r="O25" s="24">
        <v>1001</v>
      </c>
      <c r="P25" s="4">
        <v>0.38900000000000001</v>
      </c>
      <c r="Q25" s="4">
        <v>0.28895184135977298</v>
      </c>
      <c r="R25" s="4">
        <v>7.0000000000000001E-3</v>
      </c>
      <c r="S25" s="4">
        <v>7.0000000000000001E-3</v>
      </c>
      <c r="T25" s="4">
        <v>4.0000000000000001E-3</v>
      </c>
      <c r="U25" s="4">
        <v>6.0000000000000001E-3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0.49265831981054198</v>
      </c>
      <c r="AC25" s="2">
        <v>0.341015117801513</v>
      </c>
      <c r="AD25" s="2">
        <v>7.0246149369644698E-3</v>
      </c>
      <c r="AE25" s="2">
        <v>7.0246149369644698E-3</v>
      </c>
      <c r="AF25" s="2">
        <v>4.0080213975388201E-3</v>
      </c>
      <c r="AG25" s="2">
        <v>6.0180723255630203E-3</v>
      </c>
    </row>
    <row r="26" spans="1:33" x14ac:dyDescent="0.35">
      <c r="A26" s="7">
        <v>709</v>
      </c>
      <c r="B26" s="7">
        <v>225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5.8246773389999999E-2</v>
      </c>
      <c r="I26" s="4">
        <v>7.5479039116899997</v>
      </c>
      <c r="J26" s="2">
        <f t="shared" si="1"/>
        <v>7.7169468598810445E-3</v>
      </c>
      <c r="K26" s="3">
        <v>377</v>
      </c>
      <c r="L26" s="3">
        <v>75</v>
      </c>
      <c r="M26" s="3">
        <v>28</v>
      </c>
      <c r="N26" s="3">
        <v>19</v>
      </c>
      <c r="O26" s="24">
        <v>1001</v>
      </c>
      <c r="P26" s="4">
        <v>0.17699999999999999</v>
      </c>
      <c r="Q26" s="4">
        <v>0.16592920353982299</v>
      </c>
      <c r="R26" s="4">
        <v>3.0000000000000001E-3</v>
      </c>
      <c r="S26" s="4">
        <v>3.0000000000000001E-3</v>
      </c>
      <c r="T26" s="4">
        <v>3.0000000000000001E-3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0.19479907830506701</v>
      </c>
      <c r="AC26" s="2">
        <v>0.18143699238422001</v>
      </c>
      <c r="AD26" s="2">
        <v>3.00450902029872E-3</v>
      </c>
      <c r="AE26" s="2">
        <v>3.00450902029872E-3</v>
      </c>
      <c r="AF26" s="2">
        <v>3.00450902029872E-3</v>
      </c>
      <c r="AG26" s="2">
        <v>2.0020026706730801E-3</v>
      </c>
    </row>
    <row r="27" spans="1:33" x14ac:dyDescent="0.35">
      <c r="A27" s="7">
        <v>889</v>
      </c>
      <c r="B27" s="7">
        <v>374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6.4205433110000001E-2</v>
      </c>
      <c r="I27" s="4">
        <v>8.1254468233000008</v>
      </c>
      <c r="J27" s="2">
        <f t="shared" si="1"/>
        <v>7.9017726047863231E-3</v>
      </c>
      <c r="K27" s="3">
        <v>113</v>
      </c>
      <c r="L27" s="3">
        <v>149</v>
      </c>
      <c r="M27" s="3">
        <v>142</v>
      </c>
      <c r="N27" s="3">
        <v>95</v>
      </c>
      <c r="O27" s="24">
        <v>1001</v>
      </c>
      <c r="P27" s="4">
        <v>0.47</v>
      </c>
      <c r="Q27" s="4">
        <v>0.56870229007633599</v>
      </c>
      <c r="R27" s="4">
        <v>3.0000000000000001E-3</v>
      </c>
      <c r="S27" s="4">
        <v>7.0000000000000001E-3</v>
      </c>
      <c r="T27" s="4">
        <v>1.4E-2</v>
      </c>
      <c r="U27" s="4">
        <v>6.0000000000000001E-3</v>
      </c>
      <c r="V27" s="5">
        <v>100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0.63487827243596995</v>
      </c>
      <c r="AC27" s="2">
        <v>0.84095668504875598</v>
      </c>
      <c r="AD27" s="2">
        <v>3.00450902029872E-3</v>
      </c>
      <c r="AE27" s="2">
        <v>7.0246149369644698E-3</v>
      </c>
      <c r="AF27" s="2">
        <v>1.4098924379501601E-2</v>
      </c>
      <c r="AG27" s="2">
        <v>6.0180723255630203E-3</v>
      </c>
    </row>
    <row r="28" spans="1:33" x14ac:dyDescent="0.35">
      <c r="A28" s="7">
        <v>867</v>
      </c>
      <c r="B28" s="7">
        <v>309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6.1502039850000002E-2</v>
      </c>
      <c r="I28" s="4">
        <v>7.7484458780500001</v>
      </c>
      <c r="J28" s="2">
        <f t="shared" si="1"/>
        <v>7.9373387667615505E-3</v>
      </c>
      <c r="K28" s="3">
        <v>312</v>
      </c>
      <c r="L28" s="3">
        <v>47</v>
      </c>
      <c r="M28" s="3">
        <v>108</v>
      </c>
      <c r="N28" s="3">
        <v>32</v>
      </c>
      <c r="O28" s="24">
        <v>1001</v>
      </c>
      <c r="P28" s="4">
        <v>0.16400000000000001</v>
      </c>
      <c r="Q28" s="4">
        <v>0.13091922005570999</v>
      </c>
      <c r="R28" s="4">
        <v>8.0000000000000002E-3</v>
      </c>
      <c r="S28" s="4">
        <v>2E-3</v>
      </c>
      <c r="T28" s="4">
        <v>3.0000000000000001E-3</v>
      </c>
      <c r="U28" s="4">
        <v>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0.17912666589743501</v>
      </c>
      <c r="AC28" s="2">
        <v>0.140319200678797</v>
      </c>
      <c r="AD28" s="2">
        <v>8.03217169726427E-3</v>
      </c>
      <c r="AE28" s="2">
        <v>2.0020026706730801E-3</v>
      </c>
      <c r="AF28" s="2">
        <v>3.00450902029872E-3</v>
      </c>
      <c r="AG28" s="2">
        <v>1.00050033358353E-3</v>
      </c>
    </row>
    <row r="29" spans="1:33" x14ac:dyDescent="0.35">
      <c r="A29" s="7">
        <v>195</v>
      </c>
      <c r="B29" s="7">
        <v>483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7.2752744090000002E-2</v>
      </c>
      <c r="I29" s="4">
        <v>9.0567265283000005</v>
      </c>
      <c r="J29" s="2">
        <f t="shared" si="1"/>
        <v>8.033006612562045E-3</v>
      </c>
      <c r="K29" s="3">
        <v>149</v>
      </c>
      <c r="L29" s="3">
        <v>150</v>
      </c>
      <c r="M29" s="3">
        <v>133</v>
      </c>
      <c r="N29" s="3">
        <v>67</v>
      </c>
      <c r="O29" s="24">
        <v>354.48359956122499</v>
      </c>
      <c r="P29" s="4">
        <v>0.41799999999999998</v>
      </c>
      <c r="Q29" s="4">
        <v>0.50167224080267603</v>
      </c>
      <c r="R29" s="4">
        <v>1.2E-2</v>
      </c>
      <c r="S29" s="4">
        <v>1.0999999999999999E-2</v>
      </c>
      <c r="T29" s="4">
        <v>4.0000000000000001E-3</v>
      </c>
      <c r="U29" s="4">
        <v>7.0000000000000001E-3</v>
      </c>
      <c r="V29" s="5">
        <v>100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0.54128483125069904</v>
      </c>
      <c r="AC29" s="2">
        <v>0.696497267445227</v>
      </c>
      <c r="AD29" s="2">
        <v>1.20725812342692E-2</v>
      </c>
      <c r="AE29" s="2">
        <v>1.1060947359424899E-2</v>
      </c>
      <c r="AF29" s="2">
        <v>4.0080213975388201E-3</v>
      </c>
      <c r="AG29" s="2">
        <v>7.0246149369644698E-3</v>
      </c>
    </row>
    <row r="30" spans="1:33" x14ac:dyDescent="0.35">
      <c r="A30" s="7">
        <v>489</v>
      </c>
      <c r="B30" s="7">
        <v>72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7.9564085960000003E-2</v>
      </c>
      <c r="I30" s="4">
        <v>9.6412148234000004</v>
      </c>
      <c r="J30" s="2">
        <f t="shared" si="1"/>
        <v>8.2524959164784507E-3</v>
      </c>
      <c r="K30" s="3">
        <v>164</v>
      </c>
      <c r="L30" s="3">
        <v>123</v>
      </c>
      <c r="M30" s="3">
        <v>66</v>
      </c>
      <c r="N30" s="3">
        <v>146</v>
      </c>
      <c r="O30" s="24">
        <v>1001</v>
      </c>
      <c r="P30" s="4">
        <v>0.52200000000000002</v>
      </c>
      <c r="Q30" s="4">
        <v>0.42857142857142899</v>
      </c>
      <c r="R30" s="4">
        <v>8.0000000000000002E-3</v>
      </c>
      <c r="S30" s="4">
        <v>3.0000000000000001E-3</v>
      </c>
      <c r="T30" s="4">
        <v>6.0000000000000001E-3</v>
      </c>
      <c r="U30" s="4">
        <v>4.0000000000000001E-3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0.73814454649068095</v>
      </c>
      <c r="AC30" s="2">
        <v>0.55961578793542299</v>
      </c>
      <c r="AD30" s="2">
        <v>8.03217169726427E-3</v>
      </c>
      <c r="AE30" s="2">
        <v>3.00450902029872E-3</v>
      </c>
      <c r="AF30" s="2">
        <v>6.0180723255630203E-3</v>
      </c>
      <c r="AG30" s="2">
        <v>4.0080213975388201E-3</v>
      </c>
    </row>
    <row r="31" spans="1:33" x14ac:dyDescent="0.35">
      <c r="A31" s="7">
        <v>281</v>
      </c>
      <c r="B31" s="7">
        <v>298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8.8615520660000002E-2</v>
      </c>
      <c r="I31" s="4">
        <v>10.706544401266999</v>
      </c>
      <c r="J31" s="2">
        <f t="shared" si="1"/>
        <v>8.2767620754940641E-3</v>
      </c>
      <c r="K31" s="3">
        <v>359</v>
      </c>
      <c r="L31" s="3">
        <v>82</v>
      </c>
      <c r="M31" s="3">
        <v>28</v>
      </c>
      <c r="N31" s="3">
        <v>30</v>
      </c>
      <c r="O31" s="24">
        <v>596.91036620572504</v>
      </c>
      <c r="P31" s="4">
        <v>0.215</v>
      </c>
      <c r="Q31" s="4">
        <v>0.1859410430839</v>
      </c>
      <c r="R31" s="4">
        <v>8.9999999999999993E-3</v>
      </c>
      <c r="S31" s="4">
        <v>3.0000000000000001E-3</v>
      </c>
      <c r="T31" s="4">
        <v>4.0000000000000001E-3</v>
      </c>
      <c r="U31" s="4">
        <v>6.0000000000000001E-3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0.242071561199729</v>
      </c>
      <c r="AC31" s="2">
        <v>0.20572248695856701</v>
      </c>
      <c r="AD31" s="2">
        <v>9.0407446521490707E-3</v>
      </c>
      <c r="AE31" s="2">
        <v>3.00450902029872E-3</v>
      </c>
      <c r="AF31" s="2">
        <v>4.0080213975388201E-3</v>
      </c>
      <c r="AG31" s="2">
        <v>6.0180723255630203E-3</v>
      </c>
    </row>
    <row r="32" spans="1:33" x14ac:dyDescent="0.35">
      <c r="A32" s="7">
        <v>725</v>
      </c>
      <c r="B32" s="7">
        <v>336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6.2502259170000005E-2</v>
      </c>
      <c r="I32" s="4">
        <v>7.4695443985600001</v>
      </c>
      <c r="J32" s="2">
        <f t="shared" si="1"/>
        <v>8.3676133154853959E-3</v>
      </c>
      <c r="K32" s="3">
        <v>162</v>
      </c>
      <c r="L32" s="3">
        <v>50</v>
      </c>
      <c r="M32" s="3">
        <v>216</v>
      </c>
      <c r="N32" s="3">
        <v>71</v>
      </c>
      <c r="O32" s="24">
        <v>1001</v>
      </c>
      <c r="P32" s="4">
        <v>0.28000000000000003</v>
      </c>
      <c r="Q32" s="4">
        <v>0.235849056603774</v>
      </c>
      <c r="R32" s="4">
        <v>8.0000000000000002E-3</v>
      </c>
      <c r="S32" s="4">
        <v>4.0000000000000001E-3</v>
      </c>
      <c r="T32" s="4">
        <v>3.0000000000000001E-3</v>
      </c>
      <c r="U32" s="4">
        <v>6.0000000000000001E-3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0.32850406697203599</v>
      </c>
      <c r="AC32" s="2">
        <v>0.26898993943962801</v>
      </c>
      <c r="AD32" s="2">
        <v>8.03217169726427E-3</v>
      </c>
      <c r="AE32" s="2">
        <v>4.0080213975388201E-3</v>
      </c>
      <c r="AF32" s="2">
        <v>3.00450902029872E-3</v>
      </c>
      <c r="AG32" s="2">
        <v>6.0180723255630203E-3</v>
      </c>
    </row>
    <row r="33" spans="1:33" x14ac:dyDescent="0.35">
      <c r="A33" s="7">
        <v>951</v>
      </c>
      <c r="B33" s="7">
        <v>406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7.1546784670000002E-2</v>
      </c>
      <c r="I33" s="4">
        <v>8.2045718595799997</v>
      </c>
      <c r="J33" s="2">
        <f t="shared" si="1"/>
        <v>8.7203556620031302E-3</v>
      </c>
      <c r="K33" s="3">
        <v>377</v>
      </c>
      <c r="L33" s="3">
        <v>74</v>
      </c>
      <c r="M33" s="3">
        <v>29</v>
      </c>
      <c r="N33" s="3">
        <v>19</v>
      </c>
      <c r="O33" s="24">
        <v>834.138008072925</v>
      </c>
      <c r="P33" s="4">
        <v>0.2</v>
      </c>
      <c r="Q33" s="4">
        <v>0.16407982261640799</v>
      </c>
      <c r="R33" s="4">
        <v>8.0000000000000002E-3</v>
      </c>
      <c r="S33" s="4">
        <v>2E-3</v>
      </c>
      <c r="T33" s="4">
        <v>6.0000000000000001E-3</v>
      </c>
      <c r="U33" s="4">
        <v>4.0000000000000001E-3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0.22314355131420999</v>
      </c>
      <c r="AC33" s="2">
        <v>0.17922215205466799</v>
      </c>
      <c r="AD33" s="2">
        <v>8.03217169726427E-3</v>
      </c>
      <c r="AE33" s="2">
        <v>2.0020026706730801E-3</v>
      </c>
      <c r="AF33" s="2">
        <v>6.0180723255630203E-3</v>
      </c>
      <c r="AG33" s="2">
        <v>4.0080213975388201E-3</v>
      </c>
    </row>
    <row r="34" spans="1:33" x14ac:dyDescent="0.35">
      <c r="A34" s="7">
        <v>783</v>
      </c>
      <c r="B34" s="7">
        <v>366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7.1638428429999998E-2</v>
      </c>
      <c r="I34" s="4">
        <v>7.9637104517599999</v>
      </c>
      <c r="J34" s="2">
        <f t="shared" si="1"/>
        <v>8.9956093788125767E-3</v>
      </c>
      <c r="K34" s="3">
        <v>355</v>
      </c>
      <c r="L34" s="3">
        <v>103</v>
      </c>
      <c r="M34" s="3">
        <v>28</v>
      </c>
      <c r="N34" s="3">
        <v>13</v>
      </c>
      <c r="O34" s="24">
        <v>576.34813655415405</v>
      </c>
      <c r="P34" s="4">
        <v>0.24099999999999999</v>
      </c>
      <c r="Q34" s="4">
        <v>0.224890829694323</v>
      </c>
      <c r="R34" s="4">
        <v>8.0000000000000002E-3</v>
      </c>
      <c r="S34" s="4">
        <v>5.0000000000000001E-3</v>
      </c>
      <c r="T34" s="4">
        <v>8.0000000000000002E-3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0.27575350158650702</v>
      </c>
      <c r="AC34" s="2">
        <v>0.254751394638769</v>
      </c>
      <c r="AD34" s="2">
        <v>8.03217169726427E-3</v>
      </c>
      <c r="AE34" s="2">
        <v>5.0125418235442898E-3</v>
      </c>
      <c r="AF34" s="2">
        <v>8.03217169726427E-3</v>
      </c>
      <c r="AG34" s="2">
        <v>6.0180723255630203E-3</v>
      </c>
    </row>
    <row r="35" spans="1:33" x14ac:dyDescent="0.35">
      <c r="A35" s="7">
        <v>279</v>
      </c>
      <c r="B35" s="7">
        <v>289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8.9070912850000003E-2</v>
      </c>
      <c r="I35" s="4">
        <v>9.6094227792000009</v>
      </c>
      <c r="J35" s="2">
        <f t="shared" si="1"/>
        <v>9.269122079090716E-3</v>
      </c>
      <c r="K35" s="3">
        <v>303</v>
      </c>
      <c r="L35" s="3">
        <v>95</v>
      </c>
      <c r="M35" s="3">
        <v>63</v>
      </c>
      <c r="N35" s="3">
        <v>38</v>
      </c>
      <c r="O35" s="24">
        <v>1001</v>
      </c>
      <c r="P35" s="4">
        <v>0.26400000000000001</v>
      </c>
      <c r="Q35" s="4">
        <v>0.23869346733668301</v>
      </c>
      <c r="R35" s="4">
        <v>1.0999999999999999E-2</v>
      </c>
      <c r="S35" s="4">
        <v>8.9999999999999993E-3</v>
      </c>
      <c r="T35" s="4">
        <v>2E-3</v>
      </c>
      <c r="U35" s="4">
        <v>6.0000000000000001E-3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0.30652516025326099</v>
      </c>
      <c r="AC35" s="2">
        <v>0.27271919977506898</v>
      </c>
      <c r="AD35" s="2">
        <v>1.1060947359424899E-2</v>
      </c>
      <c r="AE35" s="2">
        <v>9.0407446521490707E-3</v>
      </c>
      <c r="AF35" s="2">
        <v>2.0020026706730801E-3</v>
      </c>
      <c r="AG35" s="2">
        <v>6.0180723255630203E-3</v>
      </c>
    </row>
    <row r="36" spans="1:33" x14ac:dyDescent="0.35">
      <c r="A36" s="7">
        <v>683</v>
      </c>
      <c r="B36" s="7">
        <v>383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7.6644579520000006E-2</v>
      </c>
      <c r="I36" s="4">
        <v>8.2246914418999992</v>
      </c>
      <c r="J36" s="2">
        <f t="shared" si="1"/>
        <v>9.3188395043661623E-3</v>
      </c>
      <c r="K36" s="3">
        <v>332</v>
      </c>
      <c r="L36" s="3">
        <v>90</v>
      </c>
      <c r="M36" s="3">
        <v>55</v>
      </c>
      <c r="N36" s="3">
        <v>22</v>
      </c>
      <c r="O36" s="24">
        <v>1001</v>
      </c>
      <c r="P36" s="4">
        <v>0.23599999999999999</v>
      </c>
      <c r="Q36" s="4">
        <v>0.21327014218009499</v>
      </c>
      <c r="R36" s="4">
        <v>6.0000000000000001E-3</v>
      </c>
      <c r="S36" s="4">
        <v>4.0000000000000001E-3</v>
      </c>
      <c r="T36" s="4">
        <v>5.0000000000000001E-3</v>
      </c>
      <c r="U36" s="4">
        <v>5.0000000000000001E-3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0.26918748981561702</v>
      </c>
      <c r="AC36" s="2">
        <v>0.23987034511952299</v>
      </c>
      <c r="AD36" s="2">
        <v>6.0180723255630203E-3</v>
      </c>
      <c r="AE36" s="2">
        <v>4.0080213975388201E-3</v>
      </c>
      <c r="AF36" s="2">
        <v>5.0125418235442898E-3</v>
      </c>
      <c r="AG36" s="2">
        <v>5.0125418235442898E-3</v>
      </c>
    </row>
    <row r="37" spans="1:33" x14ac:dyDescent="0.35">
      <c r="A37" s="7">
        <v>455</v>
      </c>
      <c r="B37" s="7">
        <v>240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8.9278145789999999E-2</v>
      </c>
      <c r="I37" s="4">
        <v>9.1329822971999999</v>
      </c>
      <c r="J37" s="2">
        <f t="shared" si="1"/>
        <v>9.7753551780529555E-3</v>
      </c>
      <c r="K37" s="3">
        <v>121</v>
      </c>
      <c r="L37" s="3">
        <v>85</v>
      </c>
      <c r="M37" s="3">
        <v>228</v>
      </c>
      <c r="N37" s="3">
        <v>65</v>
      </c>
      <c r="O37" s="24">
        <v>1001</v>
      </c>
      <c r="P37" s="4">
        <v>0.308</v>
      </c>
      <c r="Q37" s="4">
        <v>0.41262135922330101</v>
      </c>
      <c r="R37" s="4">
        <v>8.0000000000000002E-3</v>
      </c>
      <c r="S37" s="4">
        <v>1.2E-2</v>
      </c>
      <c r="T37" s="4">
        <v>3.0000000000000001E-3</v>
      </c>
      <c r="U37" s="4">
        <v>3.0000000000000001E-3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0.368169323364468</v>
      </c>
      <c r="AC37" s="2">
        <v>0.53208562319284003</v>
      </c>
      <c r="AD37" s="2">
        <v>8.03217169726427E-3</v>
      </c>
      <c r="AE37" s="2">
        <v>1.20725812342692E-2</v>
      </c>
      <c r="AF37" s="2">
        <v>3.00450902029872E-3</v>
      </c>
      <c r="AG37" s="2">
        <v>3.00450902029872E-3</v>
      </c>
    </row>
    <row r="38" spans="1:33" x14ac:dyDescent="0.35">
      <c r="A38" s="7">
        <v>407</v>
      </c>
      <c r="B38" s="7">
        <v>418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0.10764813080000001</v>
      </c>
      <c r="I38" s="4">
        <v>10.935323525699999</v>
      </c>
      <c r="J38" s="2">
        <f t="shared" si="1"/>
        <v>9.8440737072851402E-3</v>
      </c>
      <c r="K38" s="3">
        <v>299</v>
      </c>
      <c r="L38" s="3">
        <v>115</v>
      </c>
      <c r="M38" s="3">
        <v>49</v>
      </c>
      <c r="N38" s="3">
        <v>36</v>
      </c>
      <c r="O38" s="24">
        <v>1001</v>
      </c>
      <c r="P38" s="4">
        <v>0.29499999999999998</v>
      </c>
      <c r="Q38" s="4">
        <v>0.27777777777777801</v>
      </c>
      <c r="R38" s="4">
        <v>1.2E-2</v>
      </c>
      <c r="S38" s="4">
        <v>1.2E-2</v>
      </c>
      <c r="T38" s="4">
        <v>1.4999999999999999E-2</v>
      </c>
      <c r="U38" s="4">
        <v>0.01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0.34955747616986799</v>
      </c>
      <c r="AC38" s="2">
        <v>0.325422400434628</v>
      </c>
      <c r="AD38" s="2">
        <v>1.20725812342692E-2</v>
      </c>
      <c r="AE38" s="2">
        <v>1.20725812342692E-2</v>
      </c>
      <c r="AF38" s="2">
        <v>1.51136378100482E-2</v>
      </c>
      <c r="AG38" s="2">
        <v>1.0050335853501499E-2</v>
      </c>
    </row>
    <row r="39" spans="1:33" x14ac:dyDescent="0.35">
      <c r="A39" s="7">
        <v>901</v>
      </c>
      <c r="B39" s="7">
        <v>456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9.5795804469999996E-2</v>
      </c>
      <c r="I39" s="4">
        <v>9.6546293138399992</v>
      </c>
      <c r="J39" s="2">
        <f t="shared" si="1"/>
        <v>9.9222664440027572E-3</v>
      </c>
      <c r="K39" s="3">
        <v>317</v>
      </c>
      <c r="L39" s="3">
        <v>71</v>
      </c>
      <c r="M39" s="3">
        <v>88</v>
      </c>
      <c r="N39" s="3">
        <v>23</v>
      </c>
      <c r="O39" s="24">
        <v>1001</v>
      </c>
      <c r="P39" s="4">
        <v>0.19500000000000001</v>
      </c>
      <c r="Q39" s="4">
        <v>0.182989690721649</v>
      </c>
      <c r="R39" s="4">
        <v>1.2999999999999999E-2</v>
      </c>
      <c r="S39" s="4">
        <v>1.4E-2</v>
      </c>
      <c r="T39" s="4">
        <v>8.0000000000000002E-3</v>
      </c>
      <c r="U39" s="4">
        <v>1.0999999999999999E-2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0.21691300156357399</v>
      </c>
      <c r="AC39" s="2">
        <v>0.202103565745993</v>
      </c>
      <c r="AD39" s="2">
        <v>1.30852395486555E-2</v>
      </c>
      <c r="AE39" s="2">
        <v>1.4098924379501601E-2</v>
      </c>
      <c r="AF39" s="2">
        <v>8.03217169726427E-3</v>
      </c>
      <c r="AG39" s="2">
        <v>1.1060947359424899E-2</v>
      </c>
    </row>
    <row r="40" spans="1:33" x14ac:dyDescent="0.35">
      <c r="A40" s="7">
        <v>955</v>
      </c>
      <c r="B40" s="7">
        <v>496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8.5024497369999993E-2</v>
      </c>
      <c r="I40" s="4">
        <v>8.4949449658000002</v>
      </c>
      <c r="J40" s="2">
        <f t="shared" si="1"/>
        <v>1.0008834396491341E-2</v>
      </c>
      <c r="K40" s="3">
        <v>152</v>
      </c>
      <c r="L40" s="3">
        <v>105</v>
      </c>
      <c r="M40" s="3">
        <v>187</v>
      </c>
      <c r="N40" s="3">
        <v>55</v>
      </c>
      <c r="O40" s="24">
        <v>833.44695715133196</v>
      </c>
      <c r="P40" s="4">
        <v>0.3</v>
      </c>
      <c r="Q40" s="4">
        <v>0.40856031128404702</v>
      </c>
      <c r="R40" s="4">
        <v>1.2999999999999999E-2</v>
      </c>
      <c r="S40" s="4">
        <v>1.2999999999999999E-2</v>
      </c>
      <c r="T40" s="4">
        <v>8.9999999999999993E-3</v>
      </c>
      <c r="U40" s="4">
        <v>1.4E-2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0.356674943938732</v>
      </c>
      <c r="AC40" s="2">
        <v>0.52519556404894296</v>
      </c>
      <c r="AD40" s="2">
        <v>1.30852395486555E-2</v>
      </c>
      <c r="AE40" s="2">
        <v>1.30852395486555E-2</v>
      </c>
      <c r="AF40" s="2">
        <v>9.0407446521490707E-3</v>
      </c>
      <c r="AG40" s="2">
        <v>1.4098924379501601E-2</v>
      </c>
    </row>
    <row r="41" spans="1:33" x14ac:dyDescent="0.35">
      <c r="A41" s="7">
        <v>659</v>
      </c>
      <c r="B41" s="7">
        <v>317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0.1100826669</v>
      </c>
      <c r="I41" s="4">
        <v>10.12028393178</v>
      </c>
      <c r="J41" s="2">
        <f t="shared" si="1"/>
        <v>1.0877428700820865E-2</v>
      </c>
      <c r="K41" s="3">
        <v>194</v>
      </c>
      <c r="L41" s="3">
        <v>75</v>
      </c>
      <c r="M41" s="3">
        <v>143</v>
      </c>
      <c r="N41" s="3">
        <v>87</v>
      </c>
      <c r="O41" s="24">
        <v>1001</v>
      </c>
      <c r="P41" s="4">
        <v>0.32500000000000001</v>
      </c>
      <c r="Q41" s="4">
        <v>0.27881040892193298</v>
      </c>
      <c r="R41" s="4">
        <v>5.0000000000000001E-3</v>
      </c>
      <c r="S41" s="4">
        <v>1.0999999999999999E-2</v>
      </c>
      <c r="T41" s="4">
        <v>8.9999999999999993E-3</v>
      </c>
      <c r="U41" s="4">
        <v>7.0000000000000001E-3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0.39304258810960702</v>
      </c>
      <c r="AC41" s="2">
        <v>0.32685322053851101</v>
      </c>
      <c r="AD41" s="2">
        <v>5.0125418235442898E-3</v>
      </c>
      <c r="AE41" s="2">
        <v>1.1060947359424899E-2</v>
      </c>
      <c r="AF41" s="2">
        <v>9.0407446521490707E-3</v>
      </c>
      <c r="AG41" s="2">
        <v>7.0246149369644698E-3</v>
      </c>
    </row>
    <row r="42" spans="1:33" x14ac:dyDescent="0.35">
      <c r="A42" s="7">
        <v>747</v>
      </c>
      <c r="B42" s="7">
        <v>166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8.5309023179999999E-2</v>
      </c>
      <c r="I42" s="4">
        <v>7.6685175893000004</v>
      </c>
      <c r="J42" s="2">
        <f t="shared" si="1"/>
        <v>1.1124578145198882E-2</v>
      </c>
      <c r="K42" s="3">
        <v>305</v>
      </c>
      <c r="L42" s="3">
        <v>135</v>
      </c>
      <c r="M42" s="3">
        <v>38</v>
      </c>
      <c r="N42" s="3">
        <v>21</v>
      </c>
      <c r="O42" s="24">
        <v>1001</v>
      </c>
      <c r="P42" s="4">
        <v>0.29899999999999999</v>
      </c>
      <c r="Q42" s="4">
        <v>0.30681818181818199</v>
      </c>
      <c r="R42" s="4">
        <v>6.0000000000000001E-3</v>
      </c>
      <c r="S42" s="4">
        <v>3.0000000000000001E-3</v>
      </c>
      <c r="T42" s="4">
        <v>4.0000000000000001E-3</v>
      </c>
      <c r="U42" s="4">
        <v>4.0000000000000001E-3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0.35524739194754701</v>
      </c>
      <c r="AC42" s="2">
        <v>0.36646295030489501</v>
      </c>
      <c r="AD42" s="2">
        <v>6.0180723255630203E-3</v>
      </c>
      <c r="AE42" s="2">
        <v>3.00450902029872E-3</v>
      </c>
      <c r="AF42" s="2">
        <v>4.0080213975388201E-3</v>
      </c>
      <c r="AG42" s="2">
        <v>4.0080213975388201E-3</v>
      </c>
    </row>
    <row r="43" spans="1:33" x14ac:dyDescent="0.35">
      <c r="A43" s="7">
        <v>939</v>
      </c>
      <c r="B43" s="7">
        <v>46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8.9942133490000006E-2</v>
      </c>
      <c r="I43" s="4">
        <v>7.5390109058899997</v>
      </c>
      <c r="J43" s="2">
        <f t="shared" si="1"/>
        <v>1.1930229921770103E-2</v>
      </c>
      <c r="K43" s="3">
        <v>221</v>
      </c>
      <c r="L43" s="3">
        <v>124</v>
      </c>
      <c r="M43" s="3">
        <v>86</v>
      </c>
      <c r="N43" s="3">
        <v>68</v>
      </c>
      <c r="O43" s="24">
        <v>1001</v>
      </c>
      <c r="P43" s="4">
        <v>0.41799999999999998</v>
      </c>
      <c r="Q43" s="4">
        <v>0.35942028985507202</v>
      </c>
      <c r="R43" s="4">
        <v>7.0000000000000001E-3</v>
      </c>
      <c r="S43" s="4">
        <v>8.0000000000000002E-3</v>
      </c>
      <c r="T43" s="4">
        <v>6.0000000000000001E-3</v>
      </c>
      <c r="U43" s="4">
        <v>3.0000000000000001E-3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0.54128483125069904</v>
      </c>
      <c r="AC43" s="2">
        <v>0.445381715513607</v>
      </c>
      <c r="AD43" s="2">
        <v>7.0246149369644698E-3</v>
      </c>
      <c r="AE43" s="2">
        <v>8.03217169726427E-3</v>
      </c>
      <c r="AF43" s="2">
        <v>6.0180723255630203E-3</v>
      </c>
      <c r="AG43" s="2">
        <v>3.00450902029872E-3</v>
      </c>
    </row>
    <row r="44" spans="1:33" x14ac:dyDescent="0.35">
      <c r="A44" s="7">
        <v>677</v>
      </c>
      <c r="B44" s="7">
        <v>477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9.3164135019999997E-2</v>
      </c>
      <c r="I44" s="4">
        <v>7.1221725038999999</v>
      </c>
      <c r="J44" s="2">
        <f t="shared" si="1"/>
        <v>1.3080859101486892E-2</v>
      </c>
      <c r="K44" s="3">
        <v>326</v>
      </c>
      <c r="L44" s="3">
        <v>126</v>
      </c>
      <c r="M44" s="3">
        <v>24</v>
      </c>
      <c r="N44" s="3">
        <v>23</v>
      </c>
      <c r="O44" s="24">
        <v>808.55749201694198</v>
      </c>
      <c r="P44" s="4">
        <v>0.31</v>
      </c>
      <c r="Q44" s="4">
        <v>0.27876106194690298</v>
      </c>
      <c r="R44" s="4">
        <v>6.0000000000000001E-3</v>
      </c>
      <c r="S44" s="4">
        <v>6.0000000000000001E-3</v>
      </c>
      <c r="T44" s="4">
        <v>8.0000000000000002E-3</v>
      </c>
      <c r="U44" s="4">
        <v>7.0000000000000001E-3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0.37106368139083201</v>
      </c>
      <c r="AC44" s="2">
        <v>0.326784798465524</v>
      </c>
      <c r="AD44" s="2">
        <v>6.0180723255630203E-3</v>
      </c>
      <c r="AE44" s="2">
        <v>6.0180723255630203E-3</v>
      </c>
      <c r="AF44" s="2">
        <v>8.03217169726427E-3</v>
      </c>
      <c r="AG44" s="2">
        <v>7.0246149369644698E-3</v>
      </c>
    </row>
    <row r="45" spans="1:33" x14ac:dyDescent="0.35">
      <c r="A45" s="7">
        <v>553</v>
      </c>
      <c r="B45" s="7">
        <v>378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9.1405895550000005E-2</v>
      </c>
      <c r="I45" s="4">
        <v>6.8860638816600002</v>
      </c>
      <c r="J45" s="2">
        <f t="shared" si="1"/>
        <v>1.32740411824302E-2</v>
      </c>
      <c r="K45" s="3">
        <v>358</v>
      </c>
      <c r="L45" s="3">
        <v>71</v>
      </c>
      <c r="M45" s="3">
        <v>30</v>
      </c>
      <c r="N45" s="3">
        <v>40</v>
      </c>
      <c r="O45" s="24">
        <v>1001</v>
      </c>
      <c r="P45" s="4">
        <v>0.22800000000000001</v>
      </c>
      <c r="Q45" s="4">
        <v>0.165501165501166</v>
      </c>
      <c r="R45" s="4">
        <v>3.0000000000000001E-3</v>
      </c>
      <c r="S45" s="4">
        <v>3.0000000000000001E-3</v>
      </c>
      <c r="T45" s="4">
        <v>2E-3</v>
      </c>
      <c r="U45" s="4">
        <v>4.0000000000000001E-3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0.25877072895736097</v>
      </c>
      <c r="AC45" s="2">
        <v>0.18092393252731701</v>
      </c>
      <c r="AD45" s="2">
        <v>3.00450902029872E-3</v>
      </c>
      <c r="AE45" s="2">
        <v>3.00450902029872E-3</v>
      </c>
      <c r="AF45" s="2">
        <v>2.0020026706730801E-3</v>
      </c>
      <c r="AG45" s="2">
        <v>4.0080213975388201E-3</v>
      </c>
    </row>
    <row r="46" spans="1:33" x14ac:dyDescent="0.35">
      <c r="A46" s="7">
        <v>267</v>
      </c>
      <c r="B46" s="7">
        <v>246</v>
      </c>
      <c r="C46" s="7">
        <v>0</v>
      </c>
      <c r="D46" s="7">
        <v>0</v>
      </c>
      <c r="E46" s="22" t="str">
        <f t="shared" si="0"/>
        <v>00</v>
      </c>
      <c r="F46" s="4">
        <v>0.99983299999999997</v>
      </c>
      <c r="G46" s="25">
        <v>1</v>
      </c>
      <c r="H46" s="4">
        <v>9.4461011900000003E-2</v>
      </c>
      <c r="I46" s="4">
        <v>7.0268145450599997</v>
      </c>
      <c r="J46" s="2">
        <f t="shared" si="1"/>
        <v>1.3442935101568619E-2</v>
      </c>
      <c r="K46" s="3">
        <v>321</v>
      </c>
      <c r="L46" s="3">
        <v>106</v>
      </c>
      <c r="M46" s="3">
        <v>23</v>
      </c>
      <c r="N46" s="3">
        <v>49</v>
      </c>
      <c r="O46" s="24">
        <v>778.82655958479995</v>
      </c>
      <c r="P46" s="4">
        <v>0.32600000000000001</v>
      </c>
      <c r="Q46" s="4">
        <v>0.24824355971897</v>
      </c>
      <c r="R46" s="4">
        <v>8.9999999999999993E-3</v>
      </c>
      <c r="S46" s="4">
        <v>8.9999999999999993E-3</v>
      </c>
      <c r="T46" s="4">
        <v>8.0000000000000002E-3</v>
      </c>
      <c r="U46" s="4">
        <v>4.0000000000000001E-3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0.39452516806983001</v>
      </c>
      <c r="AC46" s="2">
        <v>0.28534289009860903</v>
      </c>
      <c r="AD46" s="2">
        <v>9.0407446521490707E-3</v>
      </c>
      <c r="AE46" s="2">
        <v>9.0407446521490707E-3</v>
      </c>
      <c r="AF46" s="2">
        <v>8.03217169726427E-3</v>
      </c>
      <c r="AG46" s="2">
        <v>4.0080213975388201E-3</v>
      </c>
    </row>
    <row r="47" spans="1:33" x14ac:dyDescent="0.35">
      <c r="A47" s="7">
        <v>539</v>
      </c>
      <c r="B47" s="7">
        <v>245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0.11899509160000001</v>
      </c>
      <c r="I47" s="4">
        <v>8.6975763613199994</v>
      </c>
      <c r="J47" s="2">
        <f t="shared" si="1"/>
        <v>1.3681408090786863E-2</v>
      </c>
      <c r="K47" s="3">
        <v>281</v>
      </c>
      <c r="L47" s="3">
        <v>82</v>
      </c>
      <c r="M47" s="3">
        <v>105</v>
      </c>
      <c r="N47" s="3">
        <v>31</v>
      </c>
      <c r="O47" s="24">
        <v>1001</v>
      </c>
      <c r="P47" s="4">
        <v>0.24</v>
      </c>
      <c r="Q47" s="4">
        <v>0.225895316804408</v>
      </c>
      <c r="R47" s="4">
        <v>7.0000000000000001E-3</v>
      </c>
      <c r="S47" s="4">
        <v>1.2E-2</v>
      </c>
      <c r="T47" s="4">
        <v>8.0000000000000002E-3</v>
      </c>
      <c r="U47" s="4">
        <v>1.0999999999999999E-2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0.27443684570176002</v>
      </c>
      <c r="AC47" s="2">
        <v>0.25604816493110499</v>
      </c>
      <c r="AD47" s="2">
        <v>7.0246149369644698E-3</v>
      </c>
      <c r="AE47" s="2">
        <v>1.20725812342692E-2</v>
      </c>
      <c r="AF47" s="2">
        <v>8.03217169726427E-3</v>
      </c>
      <c r="AG47" s="2">
        <v>1.1060947359424899E-2</v>
      </c>
    </row>
    <row r="48" spans="1:33" x14ac:dyDescent="0.35">
      <c r="A48" s="7">
        <v>777</v>
      </c>
      <c r="B48" s="7">
        <v>102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0.13017789569999999</v>
      </c>
      <c r="I48" s="4">
        <v>9.0993075052600005</v>
      </c>
      <c r="J48" s="2">
        <f t="shared" si="1"/>
        <v>1.4306351953129244E-2</v>
      </c>
      <c r="K48" s="3">
        <v>183</v>
      </c>
      <c r="L48" s="3">
        <v>186</v>
      </c>
      <c r="M48" s="3">
        <v>93</v>
      </c>
      <c r="N48" s="3">
        <v>37</v>
      </c>
      <c r="O48" s="24">
        <v>1001</v>
      </c>
      <c r="P48" s="4">
        <v>0.42899999999999999</v>
      </c>
      <c r="Q48" s="4">
        <v>0.50406504065040603</v>
      </c>
      <c r="R48" s="4">
        <v>7.0000000000000001E-3</v>
      </c>
      <c r="S48" s="4">
        <v>7.0000000000000001E-3</v>
      </c>
      <c r="T48" s="4">
        <v>7.0000000000000001E-3</v>
      </c>
      <c r="U48" s="4">
        <v>1.2999999999999999E-2</v>
      </c>
      <c r="V48" s="5">
        <v>100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0.56036606932612698</v>
      </c>
      <c r="AC48" s="2">
        <v>0.70131049119910605</v>
      </c>
      <c r="AD48" s="2">
        <v>7.0246149369644698E-3</v>
      </c>
      <c r="AE48" s="2">
        <v>7.0246149369644698E-3</v>
      </c>
      <c r="AF48" s="2">
        <v>7.0246149369644698E-3</v>
      </c>
      <c r="AG48" s="2">
        <v>1.30852395486555E-2</v>
      </c>
    </row>
    <row r="49" spans="1:33" x14ac:dyDescent="0.35">
      <c r="A49" s="7">
        <v>657</v>
      </c>
      <c r="B49" s="7">
        <v>447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0.13936529340000001</v>
      </c>
      <c r="I49" s="4">
        <v>9.493861699</v>
      </c>
      <c r="J49" s="2">
        <f t="shared" si="1"/>
        <v>1.4679515861778302E-2</v>
      </c>
      <c r="K49" s="3">
        <v>349</v>
      </c>
      <c r="L49" s="3">
        <v>102</v>
      </c>
      <c r="M49" s="3">
        <v>37</v>
      </c>
      <c r="N49" s="3">
        <v>11</v>
      </c>
      <c r="O49" s="24">
        <v>870.84070668808704</v>
      </c>
      <c r="P49" s="4">
        <v>0.215</v>
      </c>
      <c r="Q49" s="4">
        <v>0.22616407982261599</v>
      </c>
      <c r="R49" s="4">
        <v>8.9999999999999993E-3</v>
      </c>
      <c r="S49" s="4">
        <v>0.01</v>
      </c>
      <c r="T49" s="4">
        <v>0.01</v>
      </c>
      <c r="U49" s="4">
        <v>1.2999999999999999E-2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0.242071561199729</v>
      </c>
      <c r="AC49" s="2">
        <v>0.25639541730025101</v>
      </c>
      <c r="AD49" s="2">
        <v>9.0407446521490707E-3</v>
      </c>
      <c r="AE49" s="2">
        <v>1.0050335853501499E-2</v>
      </c>
      <c r="AF49" s="2">
        <v>1.0050335853501499E-2</v>
      </c>
      <c r="AG49" s="2">
        <v>1.30852395486555E-2</v>
      </c>
    </row>
    <row r="50" spans="1:33" x14ac:dyDescent="0.35">
      <c r="A50" s="7">
        <v>243</v>
      </c>
      <c r="B50" s="7">
        <v>153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0.11273643179999999</v>
      </c>
      <c r="I50" s="4">
        <v>7.4821924744999997</v>
      </c>
      <c r="J50" s="2">
        <f t="shared" si="1"/>
        <v>1.5067299081681756E-2</v>
      </c>
      <c r="K50" s="3">
        <v>261</v>
      </c>
      <c r="L50" s="3">
        <v>96</v>
      </c>
      <c r="M50" s="3">
        <v>88</v>
      </c>
      <c r="N50" s="3">
        <v>54</v>
      </c>
      <c r="O50" s="24">
        <v>625.78999427552696</v>
      </c>
      <c r="P50" s="4">
        <v>0.30099999999999999</v>
      </c>
      <c r="Q50" s="4">
        <v>0.26890756302521002</v>
      </c>
      <c r="R50" s="4">
        <v>1.2E-2</v>
      </c>
      <c r="S50" s="4">
        <v>8.0000000000000002E-3</v>
      </c>
      <c r="T50" s="4">
        <v>8.0000000000000002E-3</v>
      </c>
      <c r="U50" s="4">
        <v>8.9999999999999993E-3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0.35810453674832698</v>
      </c>
      <c r="AC50" s="2">
        <v>0.31321537445694603</v>
      </c>
      <c r="AD50" s="2">
        <v>1.20725812342692E-2</v>
      </c>
      <c r="AE50" s="2">
        <v>8.03217169726427E-3</v>
      </c>
      <c r="AF50" s="2">
        <v>8.03217169726427E-3</v>
      </c>
      <c r="AG50" s="2">
        <v>9.0407446521490707E-3</v>
      </c>
    </row>
    <row r="51" spans="1:33" x14ac:dyDescent="0.35">
      <c r="A51" s="7">
        <v>277</v>
      </c>
      <c r="B51" s="7">
        <v>36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0.13542189369999999</v>
      </c>
      <c r="I51" s="4">
        <v>8.9639701520500008</v>
      </c>
      <c r="J51" s="2">
        <f t="shared" si="1"/>
        <v>1.5107356606830056E-2</v>
      </c>
      <c r="K51" s="3">
        <v>294</v>
      </c>
      <c r="L51" s="3">
        <v>108</v>
      </c>
      <c r="M51" s="3">
        <v>68</v>
      </c>
      <c r="N51" s="3">
        <v>29</v>
      </c>
      <c r="O51" s="24">
        <v>1001</v>
      </c>
      <c r="P51" s="4">
        <v>0.27700000000000002</v>
      </c>
      <c r="Q51" s="4">
        <v>0.26865671641791</v>
      </c>
      <c r="R51" s="4">
        <v>8.9999999999999993E-3</v>
      </c>
      <c r="S51" s="4">
        <v>0.01</v>
      </c>
      <c r="T51" s="4">
        <v>8.0000000000000002E-3</v>
      </c>
      <c r="U51" s="4">
        <v>1.0999999999999999E-2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0.32434605682337198</v>
      </c>
      <c r="AC51" s="2">
        <v>0.31287232128033898</v>
      </c>
      <c r="AD51" s="2">
        <v>9.0407446521490707E-3</v>
      </c>
      <c r="AE51" s="2">
        <v>1.0050335853501499E-2</v>
      </c>
      <c r="AF51" s="2">
        <v>8.03217169726427E-3</v>
      </c>
      <c r="AG51" s="2">
        <v>1.1060947359424899E-2</v>
      </c>
    </row>
    <row r="52" spans="1:33" x14ac:dyDescent="0.35">
      <c r="A52" s="7">
        <v>689</v>
      </c>
      <c r="B52" s="7">
        <v>299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0.1225948186</v>
      </c>
      <c r="I52" s="4">
        <v>8.0161229128899993</v>
      </c>
      <c r="J52" s="2">
        <f t="shared" si="1"/>
        <v>1.5293530292913349E-2</v>
      </c>
      <c r="K52" s="3">
        <v>90</v>
      </c>
      <c r="L52" s="3">
        <v>175</v>
      </c>
      <c r="M52" s="3">
        <v>25</v>
      </c>
      <c r="N52" s="3">
        <v>209</v>
      </c>
      <c r="O52" s="24">
        <v>1001</v>
      </c>
      <c r="P52" s="4">
        <v>0.78800000000000003</v>
      </c>
      <c r="Q52" s="4">
        <v>0.660377358490566</v>
      </c>
      <c r="R52" s="4">
        <v>4.7E-2</v>
      </c>
      <c r="S52" s="4">
        <v>5.6000000000000001E-2</v>
      </c>
      <c r="T52" s="4">
        <v>3.6999999999999998E-2</v>
      </c>
      <c r="U52" s="4">
        <v>3.5000000000000003E-2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1.5511690043101201</v>
      </c>
      <c r="AC52" s="2">
        <v>1.0799201556559599</v>
      </c>
      <c r="AD52" s="2">
        <v>4.8140375327934998E-2</v>
      </c>
      <c r="AE52" s="2">
        <v>5.7629112836636402E-2</v>
      </c>
      <c r="AF52" s="2">
        <v>3.7701867184011501E-2</v>
      </c>
      <c r="AG52" s="2">
        <v>3.5627177643151202E-2</v>
      </c>
    </row>
    <row r="53" spans="1:33" x14ac:dyDescent="0.35">
      <c r="A53" s="7">
        <v>135</v>
      </c>
      <c r="B53" s="7">
        <v>170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0.118828542</v>
      </c>
      <c r="I53" s="4">
        <v>7.6937662038600001</v>
      </c>
      <c r="J53" s="2">
        <f t="shared" si="1"/>
        <v>1.5444782028908434E-2</v>
      </c>
      <c r="K53" s="3">
        <v>345</v>
      </c>
      <c r="L53" s="3">
        <v>87</v>
      </c>
      <c r="M53" s="3">
        <v>63</v>
      </c>
      <c r="N53" s="3">
        <v>4</v>
      </c>
      <c r="O53" s="24">
        <v>1001</v>
      </c>
      <c r="P53" s="4">
        <v>0.17799999999999999</v>
      </c>
      <c r="Q53" s="4">
        <v>0.20138888888888901</v>
      </c>
      <c r="R53" s="4">
        <v>5.0000000000000001E-3</v>
      </c>
      <c r="S53" s="4">
        <v>7.0000000000000001E-3</v>
      </c>
      <c r="T53" s="4">
        <v>5.0000000000000001E-3</v>
      </c>
      <c r="U53" s="4">
        <v>5.0000000000000001E-3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0.19601488392595701</v>
      </c>
      <c r="AC53" s="2">
        <v>0.224881171212751</v>
      </c>
      <c r="AD53" s="2">
        <v>5.0125418235442898E-3</v>
      </c>
      <c r="AE53" s="2">
        <v>7.0246149369644698E-3</v>
      </c>
      <c r="AF53" s="2">
        <v>5.0125418235442898E-3</v>
      </c>
      <c r="AG53" s="2">
        <v>5.0125418235442898E-3</v>
      </c>
    </row>
    <row r="54" spans="1:33" x14ac:dyDescent="0.35">
      <c r="A54" s="7">
        <v>457</v>
      </c>
      <c r="B54" s="7">
        <v>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0.13338978809999999</v>
      </c>
      <c r="I54" s="4">
        <v>8.5100348914040005</v>
      </c>
      <c r="J54" s="2">
        <f t="shared" si="1"/>
        <v>1.5674411421595605E-2</v>
      </c>
      <c r="K54" s="3">
        <v>354</v>
      </c>
      <c r="L54" s="3">
        <v>117</v>
      </c>
      <c r="M54" s="3">
        <v>11</v>
      </c>
      <c r="N54" s="3">
        <v>17</v>
      </c>
      <c r="O54" s="24">
        <v>58.252196361377102</v>
      </c>
      <c r="P54" s="4">
        <v>0.27100000000000002</v>
      </c>
      <c r="Q54" s="4">
        <v>0.24840764331210199</v>
      </c>
      <c r="R54" s="4">
        <v>7.0000000000000001E-3</v>
      </c>
      <c r="S54" s="4">
        <v>8.0000000000000002E-3</v>
      </c>
      <c r="T54" s="4">
        <v>1.0999999999999999E-2</v>
      </c>
      <c r="U54" s="4">
        <v>0.01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0.31608154697347901</v>
      </c>
      <c r="AC54" s="2">
        <v>0.28556118088264298</v>
      </c>
      <c r="AD54" s="2">
        <v>7.0246149369644698E-3</v>
      </c>
      <c r="AE54" s="2">
        <v>8.03217169726427E-3</v>
      </c>
      <c r="AF54" s="2">
        <v>1.1060947359424899E-2</v>
      </c>
      <c r="AG54" s="2">
        <v>1.0050335853501499E-2</v>
      </c>
    </row>
    <row r="55" spans="1:33" x14ac:dyDescent="0.35">
      <c r="A55" s="7">
        <v>311</v>
      </c>
      <c r="B55" s="7">
        <v>56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0.1113261103</v>
      </c>
      <c r="I55" s="4">
        <v>6.8577794122500002</v>
      </c>
      <c r="J55" s="2">
        <f t="shared" si="1"/>
        <v>1.6233550776092186E-2</v>
      </c>
      <c r="K55" s="3">
        <v>339</v>
      </c>
      <c r="L55" s="3">
        <v>101</v>
      </c>
      <c r="M55" s="3">
        <v>27</v>
      </c>
      <c r="N55" s="3">
        <v>32</v>
      </c>
      <c r="O55" s="24">
        <v>1001</v>
      </c>
      <c r="P55" s="4">
        <v>0.249</v>
      </c>
      <c r="Q55" s="4">
        <v>0.229545454545455</v>
      </c>
      <c r="R55" s="4">
        <v>6.0000000000000001E-3</v>
      </c>
      <c r="S55" s="4">
        <v>3.0000000000000001E-3</v>
      </c>
      <c r="T55" s="4">
        <v>5.0000000000000001E-3</v>
      </c>
      <c r="U55" s="4">
        <v>1.2E-2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0.286349627218002</v>
      </c>
      <c r="AC55" s="2">
        <v>0.26077461953185699</v>
      </c>
      <c r="AD55" s="2">
        <v>6.0180723255630203E-3</v>
      </c>
      <c r="AE55" s="2">
        <v>3.00450902029872E-3</v>
      </c>
      <c r="AF55" s="2">
        <v>5.0125418235442898E-3</v>
      </c>
      <c r="AG55" s="2">
        <v>1.20725812342692E-2</v>
      </c>
    </row>
    <row r="56" spans="1:33" x14ac:dyDescent="0.35">
      <c r="A56" s="7">
        <v>971</v>
      </c>
      <c r="B56" s="7">
        <v>128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0.12599422320000001</v>
      </c>
      <c r="I56" s="4">
        <v>7.5555078272799996</v>
      </c>
      <c r="J56" s="2">
        <f t="shared" si="1"/>
        <v>1.6675811352492267E-2</v>
      </c>
      <c r="K56" s="3">
        <v>175</v>
      </c>
      <c r="L56" s="3">
        <v>209</v>
      </c>
      <c r="M56" s="3">
        <v>32</v>
      </c>
      <c r="N56" s="3">
        <v>83</v>
      </c>
      <c r="O56" s="24">
        <v>1001</v>
      </c>
      <c r="P56" s="4">
        <v>0.59099999999999997</v>
      </c>
      <c r="Q56" s="4">
        <v>0.54427083333333304</v>
      </c>
      <c r="R56" s="4">
        <v>1.7000000000000001E-2</v>
      </c>
      <c r="S56" s="4">
        <v>2.1000000000000001E-2</v>
      </c>
      <c r="T56" s="4">
        <v>1.2999999999999999E-2</v>
      </c>
      <c r="U56" s="4">
        <v>1.4E-2</v>
      </c>
      <c r="V56" s="5">
        <v>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0.89404012293933499</v>
      </c>
      <c r="AC56" s="2">
        <v>0.78585657866421299</v>
      </c>
      <c r="AD56" s="2">
        <v>1.7146158834970501E-2</v>
      </c>
      <c r="AE56" s="2">
        <v>2.1223636451626698E-2</v>
      </c>
      <c r="AF56" s="2">
        <v>1.30852395486555E-2</v>
      </c>
      <c r="AG56" s="2">
        <v>1.4098924379501601E-2</v>
      </c>
    </row>
    <row r="57" spans="1:33" x14ac:dyDescent="0.35">
      <c r="A57" s="7">
        <v>259</v>
      </c>
      <c r="B57" s="7">
        <v>447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0.1187207968</v>
      </c>
      <c r="I57" s="4">
        <v>7.0372630067599999</v>
      </c>
      <c r="J57" s="2">
        <f t="shared" si="1"/>
        <v>1.687030834089286E-2</v>
      </c>
      <c r="K57" s="3">
        <v>346</v>
      </c>
      <c r="L57" s="3">
        <v>68</v>
      </c>
      <c r="M57" s="3">
        <v>72</v>
      </c>
      <c r="N57" s="3">
        <v>13</v>
      </c>
      <c r="O57" s="24">
        <v>1001</v>
      </c>
      <c r="P57" s="4">
        <v>0.17</v>
      </c>
      <c r="Q57" s="4">
        <v>0.164251207729469</v>
      </c>
      <c r="R57" s="4">
        <v>1.2999999999999999E-2</v>
      </c>
      <c r="S57" s="4">
        <v>0.01</v>
      </c>
      <c r="T57" s="4">
        <v>1.2E-2</v>
      </c>
      <c r="U57" s="4">
        <v>1.0999999999999999E-2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0.18632957819149301</v>
      </c>
      <c r="AC57" s="2">
        <v>0.17942719876759</v>
      </c>
      <c r="AD57" s="2">
        <v>1.30852395486555E-2</v>
      </c>
      <c r="AE57" s="2">
        <v>1.0050335853501499E-2</v>
      </c>
      <c r="AF57" s="2">
        <v>1.20725812342692E-2</v>
      </c>
      <c r="AG57" s="2">
        <v>1.1060947359424899E-2</v>
      </c>
    </row>
    <row r="58" spans="1:33" x14ac:dyDescent="0.35">
      <c r="A58" s="7">
        <v>271</v>
      </c>
      <c r="B58" s="7">
        <v>324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0.1359323016</v>
      </c>
      <c r="I58" s="4">
        <v>7.8501892580000003</v>
      </c>
      <c r="J58" s="2">
        <f t="shared" si="1"/>
        <v>1.7315799292542355E-2</v>
      </c>
      <c r="K58" s="3">
        <v>302</v>
      </c>
      <c r="L58" s="3">
        <v>104</v>
      </c>
      <c r="M58" s="3">
        <v>78</v>
      </c>
      <c r="N58" s="3">
        <v>15</v>
      </c>
      <c r="O58" s="24">
        <v>1001</v>
      </c>
      <c r="P58" s="4">
        <v>0.247</v>
      </c>
      <c r="Q58" s="4">
        <v>0.25615763546797998</v>
      </c>
      <c r="R58" s="4">
        <v>1.0999999999999999E-2</v>
      </c>
      <c r="S58" s="4">
        <v>1.4999999999999999E-2</v>
      </c>
      <c r="T58" s="4">
        <v>1.4999999999999999E-2</v>
      </c>
      <c r="U58" s="4">
        <v>1.4E-2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0.283690051182243</v>
      </c>
      <c r="AC58" s="2">
        <v>0.29592614222686298</v>
      </c>
      <c r="AD58" s="2">
        <v>1.1060947359424899E-2</v>
      </c>
      <c r="AE58" s="2">
        <v>1.51136378100482E-2</v>
      </c>
      <c r="AF58" s="2">
        <v>1.51136378100482E-2</v>
      </c>
      <c r="AG58" s="2">
        <v>1.4098924379501601E-2</v>
      </c>
    </row>
    <row r="59" spans="1:33" x14ac:dyDescent="0.35">
      <c r="A59" s="7">
        <v>603</v>
      </c>
      <c r="B59" s="7">
        <v>148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0.14445958149999999</v>
      </c>
      <c r="I59" s="4">
        <v>8.2251934712000008</v>
      </c>
      <c r="J59" s="2">
        <f t="shared" si="1"/>
        <v>1.7563061830194775E-2</v>
      </c>
      <c r="K59" s="3">
        <v>284</v>
      </c>
      <c r="L59" s="3">
        <v>130</v>
      </c>
      <c r="M59" s="3">
        <v>63</v>
      </c>
      <c r="N59" s="3">
        <v>22</v>
      </c>
      <c r="O59" s="24">
        <v>1001</v>
      </c>
      <c r="P59" s="4">
        <v>0.29299999999999998</v>
      </c>
      <c r="Q59" s="4">
        <v>0.31400966183574902</v>
      </c>
      <c r="R59" s="4">
        <v>6.0000000000000001E-3</v>
      </c>
      <c r="S59" s="4">
        <v>5.0000000000000001E-3</v>
      </c>
      <c r="T59" s="4">
        <v>1.2E-2</v>
      </c>
      <c r="U59" s="4">
        <v>5.0000000000000001E-3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0.34672461308556402</v>
      </c>
      <c r="AC59" s="2">
        <v>0.376891735664108</v>
      </c>
      <c r="AD59" s="2">
        <v>6.0180723255630203E-3</v>
      </c>
      <c r="AE59" s="2">
        <v>5.0125418235442898E-3</v>
      </c>
      <c r="AF59" s="2">
        <v>1.20725812342692E-2</v>
      </c>
      <c r="AG59" s="2">
        <v>5.0125418235442898E-3</v>
      </c>
    </row>
    <row r="60" spans="1:33" x14ac:dyDescent="0.35">
      <c r="A60" s="7">
        <v>263</v>
      </c>
      <c r="B60" s="7">
        <v>499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0.14609086190000001</v>
      </c>
      <c r="I60" s="4">
        <v>8.2825664315999994</v>
      </c>
      <c r="J60" s="2">
        <f t="shared" si="1"/>
        <v>1.7638356795138754E-2</v>
      </c>
      <c r="K60" s="3">
        <v>301</v>
      </c>
      <c r="L60" s="3">
        <v>105</v>
      </c>
      <c r="M60" s="3">
        <v>64</v>
      </c>
      <c r="N60" s="3">
        <v>29</v>
      </c>
      <c r="O60" s="24">
        <v>1001</v>
      </c>
      <c r="P60" s="4">
        <v>0.26500000000000001</v>
      </c>
      <c r="Q60" s="4">
        <v>0.25862068965517199</v>
      </c>
      <c r="R60" s="4">
        <v>1.0999999999999999E-2</v>
      </c>
      <c r="S60" s="4">
        <v>4.0000000000000001E-3</v>
      </c>
      <c r="T60" s="4">
        <v>4.0000000000000001E-3</v>
      </c>
      <c r="U60" s="4">
        <v>8.9999999999999993E-3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0.30788477976930001</v>
      </c>
      <c r="AC60" s="2">
        <v>0.29924289485285699</v>
      </c>
      <c r="AD60" s="2">
        <v>1.1060947359424899E-2</v>
      </c>
      <c r="AE60" s="2">
        <v>4.0080213975388201E-3</v>
      </c>
      <c r="AF60" s="2">
        <v>4.0080213975388201E-3</v>
      </c>
      <c r="AG60" s="2">
        <v>9.0407446521490707E-3</v>
      </c>
    </row>
    <row r="61" spans="1:33" x14ac:dyDescent="0.35">
      <c r="A61" s="7">
        <v>593</v>
      </c>
      <c r="B61" s="7">
        <v>194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0.1548922019</v>
      </c>
      <c r="I61" s="4">
        <v>8.4985078421899996</v>
      </c>
      <c r="J61" s="2">
        <f t="shared" si="1"/>
        <v>1.8225811492583795E-2</v>
      </c>
      <c r="K61" s="3">
        <v>236</v>
      </c>
      <c r="L61" s="3">
        <v>160</v>
      </c>
      <c r="M61" s="3">
        <v>41</v>
      </c>
      <c r="N61" s="3">
        <v>62</v>
      </c>
      <c r="O61" s="24">
        <v>1001</v>
      </c>
      <c r="P61" s="4">
        <v>0.44400000000000001</v>
      </c>
      <c r="Q61" s="4">
        <v>0.40404040404040398</v>
      </c>
      <c r="R61" s="4">
        <v>1.2E-2</v>
      </c>
      <c r="S61" s="4">
        <v>1.6E-2</v>
      </c>
      <c r="T61" s="4">
        <v>0.01</v>
      </c>
      <c r="U61" s="4">
        <v>7.0000000000000001E-3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0.58698698473155497</v>
      </c>
      <c r="AC61" s="2">
        <v>0.51758240622886997</v>
      </c>
      <c r="AD61" s="2">
        <v>1.20725812342692E-2</v>
      </c>
      <c r="AE61" s="2">
        <v>1.6129381929883599E-2</v>
      </c>
      <c r="AF61" s="2">
        <v>1.0050335853501499E-2</v>
      </c>
      <c r="AG61" s="2">
        <v>7.0246149369644698E-3</v>
      </c>
    </row>
    <row r="62" spans="1:33" x14ac:dyDescent="0.35">
      <c r="A62" s="7">
        <v>825</v>
      </c>
      <c r="B62" s="7">
        <v>277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0.1525415782</v>
      </c>
      <c r="I62" s="4">
        <v>7.6759742319999997</v>
      </c>
      <c r="J62" s="2">
        <f t="shared" si="1"/>
        <v>1.9872601651537175E-2</v>
      </c>
      <c r="K62" s="3">
        <v>350</v>
      </c>
      <c r="L62" s="3">
        <v>76</v>
      </c>
      <c r="M62" s="3">
        <v>33</v>
      </c>
      <c r="N62" s="3">
        <v>40</v>
      </c>
      <c r="O62" s="24">
        <v>1001</v>
      </c>
      <c r="P62" s="4">
        <v>0.23499999999999999</v>
      </c>
      <c r="Q62" s="4">
        <v>0.17840375586854501</v>
      </c>
      <c r="R62" s="4">
        <v>0.01</v>
      </c>
      <c r="S62" s="4">
        <v>1.6E-2</v>
      </c>
      <c r="T62" s="4">
        <v>1.2999999999999999E-2</v>
      </c>
      <c r="U62" s="4">
        <v>1.7000000000000001E-2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0.26787944515560103</v>
      </c>
      <c r="AC62" s="2">
        <v>0.196506191785911</v>
      </c>
      <c r="AD62" s="2">
        <v>1.0050335853501499E-2</v>
      </c>
      <c r="AE62" s="2">
        <v>1.6129381929883599E-2</v>
      </c>
      <c r="AF62" s="2">
        <v>1.30852395486555E-2</v>
      </c>
      <c r="AG62" s="2">
        <v>1.7146158834970501E-2</v>
      </c>
    </row>
    <row r="63" spans="1:33" x14ac:dyDescent="0.35">
      <c r="A63" s="7">
        <v>557</v>
      </c>
      <c r="B63" s="7">
        <v>161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0.1511158859</v>
      </c>
      <c r="I63" s="4">
        <v>7.5813892306500001</v>
      </c>
      <c r="J63" s="2">
        <f t="shared" si="1"/>
        <v>1.9932479563121424E-2</v>
      </c>
      <c r="K63" s="3">
        <v>323</v>
      </c>
      <c r="L63" s="3">
        <v>78</v>
      </c>
      <c r="M63" s="3">
        <v>64</v>
      </c>
      <c r="N63" s="3">
        <v>34</v>
      </c>
      <c r="O63" s="24">
        <v>1001</v>
      </c>
      <c r="P63" s="4">
        <v>0.22600000000000001</v>
      </c>
      <c r="Q63" s="4">
        <v>0.19451371571072301</v>
      </c>
      <c r="R63" s="4">
        <v>1.2999999999999999E-2</v>
      </c>
      <c r="S63" s="4">
        <v>1.0999999999999999E-2</v>
      </c>
      <c r="T63" s="4">
        <v>0.01</v>
      </c>
      <c r="U63" s="4">
        <v>8.9999999999999993E-3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0.25618340539241002</v>
      </c>
      <c r="AC63" s="2">
        <v>0.21630910408391299</v>
      </c>
      <c r="AD63" s="2">
        <v>1.30852395486555E-2</v>
      </c>
      <c r="AE63" s="2">
        <v>1.1060947359424899E-2</v>
      </c>
      <c r="AF63" s="2">
        <v>1.0050335853501499E-2</v>
      </c>
      <c r="AG63" s="2">
        <v>9.0407446521490707E-3</v>
      </c>
    </row>
    <row r="64" spans="1:33" x14ac:dyDescent="0.35">
      <c r="A64" s="7">
        <v>461</v>
      </c>
      <c r="B64" s="7">
        <v>179</v>
      </c>
      <c r="C64" s="7">
        <v>0</v>
      </c>
      <c r="D64" s="7">
        <v>0</v>
      </c>
      <c r="E64" s="22" t="str">
        <f t="shared" si="0"/>
        <v>00</v>
      </c>
      <c r="F64" s="4">
        <v>0.99954699999999996</v>
      </c>
      <c r="G64" s="25">
        <v>1</v>
      </c>
      <c r="H64" s="4">
        <v>0.20271900440000001</v>
      </c>
      <c r="I64" s="4">
        <v>10.154606509500001</v>
      </c>
      <c r="J64" s="2">
        <f t="shared" si="1"/>
        <v>1.9963255514662145E-2</v>
      </c>
      <c r="K64" s="3">
        <v>305</v>
      </c>
      <c r="L64" s="3">
        <v>108</v>
      </c>
      <c r="M64" s="3">
        <v>63</v>
      </c>
      <c r="N64" s="3">
        <v>23</v>
      </c>
      <c r="O64" s="24">
        <v>1001</v>
      </c>
      <c r="P64" s="4">
        <v>0.25800000000000001</v>
      </c>
      <c r="Q64" s="4">
        <v>0.26150121065375298</v>
      </c>
      <c r="R64" s="4">
        <v>1.2999999999999999E-2</v>
      </c>
      <c r="S64" s="4">
        <v>1.6E-2</v>
      </c>
      <c r="T64" s="4">
        <v>1.9E-2</v>
      </c>
      <c r="U64" s="4">
        <v>2.5000000000000001E-2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0.298406035814757</v>
      </c>
      <c r="AC64" s="2">
        <v>0.30313581635362102</v>
      </c>
      <c r="AD64" s="2">
        <v>1.30852395486555E-2</v>
      </c>
      <c r="AE64" s="2">
        <v>1.6129381929883599E-2</v>
      </c>
      <c r="AF64" s="2">
        <v>1.9182819416774001E-2</v>
      </c>
      <c r="AG64" s="2">
        <v>2.5317807984289901E-2</v>
      </c>
    </row>
    <row r="65" spans="1:33" x14ac:dyDescent="0.35">
      <c r="A65" s="7">
        <v>527</v>
      </c>
      <c r="B65" s="7">
        <v>145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0.1566639762</v>
      </c>
      <c r="I65" s="4">
        <v>7.7183806430999997</v>
      </c>
      <c r="J65" s="2">
        <f t="shared" si="1"/>
        <v>2.0297518798849716E-2</v>
      </c>
      <c r="K65" s="3">
        <v>247</v>
      </c>
      <c r="L65" s="3">
        <v>156</v>
      </c>
      <c r="M65" s="3">
        <v>61</v>
      </c>
      <c r="N65" s="3">
        <v>35</v>
      </c>
      <c r="O65" s="24">
        <v>1001</v>
      </c>
      <c r="P65" s="4">
        <v>0.38600000000000001</v>
      </c>
      <c r="Q65" s="4">
        <v>0.38709677419354799</v>
      </c>
      <c r="R65" s="4">
        <v>1.2999999999999999E-2</v>
      </c>
      <c r="S65" s="4">
        <v>8.9999999999999993E-3</v>
      </c>
      <c r="T65" s="4">
        <v>7.0000000000000001E-3</v>
      </c>
      <c r="U65" s="4">
        <v>1.0999999999999999E-2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0.48776035083499503</v>
      </c>
      <c r="AC65" s="2">
        <v>0.48954822531870601</v>
      </c>
      <c r="AD65" s="2">
        <v>1.30852395486555E-2</v>
      </c>
      <c r="AE65" s="2">
        <v>9.0407446521490707E-3</v>
      </c>
      <c r="AF65" s="2">
        <v>7.0246149369644698E-3</v>
      </c>
      <c r="AG65" s="2">
        <v>1.1060947359424899E-2</v>
      </c>
    </row>
    <row r="66" spans="1:33" x14ac:dyDescent="0.35">
      <c r="A66" s="7">
        <v>627</v>
      </c>
      <c r="B66" s="7">
        <v>343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0.22308305649999999</v>
      </c>
      <c r="I66" s="4">
        <v>10.4988790103</v>
      </c>
      <c r="J66" s="2">
        <f t="shared" ref="J66:J129" si="3">H66/I66</f>
        <v>2.1248273866299704E-2</v>
      </c>
      <c r="K66" s="3">
        <v>290</v>
      </c>
      <c r="L66" s="3">
        <v>92</v>
      </c>
      <c r="M66" s="3">
        <v>29</v>
      </c>
      <c r="N66" s="3">
        <v>88</v>
      </c>
      <c r="O66" s="24">
        <v>1001</v>
      </c>
      <c r="P66" s="4">
        <v>0.36299999999999999</v>
      </c>
      <c r="Q66" s="4">
        <v>0.24083769633507901</v>
      </c>
      <c r="R66" s="4">
        <v>0.01</v>
      </c>
      <c r="S66" s="4">
        <v>2.3E-2</v>
      </c>
      <c r="T66" s="4">
        <v>1.4999999999999999E-2</v>
      </c>
      <c r="U66" s="4">
        <v>1.4E-2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0.450985623409974</v>
      </c>
      <c r="AC66" s="2">
        <v>0.27553968562605602</v>
      </c>
      <c r="AD66" s="2">
        <v>1.0050335853501499E-2</v>
      </c>
      <c r="AE66" s="2">
        <v>2.32686269393543E-2</v>
      </c>
      <c r="AF66" s="2">
        <v>1.51136378100482E-2</v>
      </c>
      <c r="AG66" s="2">
        <v>1.4098924379501601E-2</v>
      </c>
    </row>
    <row r="67" spans="1:33" x14ac:dyDescent="0.35">
      <c r="A67" s="7">
        <v>399</v>
      </c>
      <c r="B67" s="7">
        <v>93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0.19847149659999999</v>
      </c>
      <c r="I67" s="4">
        <v>9.3353823408899999</v>
      </c>
      <c r="J67" s="2">
        <f t="shared" si="3"/>
        <v>2.1260135830824308E-2</v>
      </c>
      <c r="K67" s="3">
        <v>363</v>
      </c>
      <c r="L67" s="3">
        <v>60</v>
      </c>
      <c r="M67" s="3">
        <v>68</v>
      </c>
      <c r="N67" s="3">
        <v>8</v>
      </c>
      <c r="O67" s="24">
        <v>1001</v>
      </c>
      <c r="P67" s="4">
        <v>0.13400000000000001</v>
      </c>
      <c r="Q67" s="4">
        <v>0.14184397163120599</v>
      </c>
      <c r="R67" s="4">
        <v>8.9999999999999993E-3</v>
      </c>
      <c r="S67" s="4">
        <v>1.2E-2</v>
      </c>
      <c r="T67" s="4">
        <v>8.9999999999999993E-3</v>
      </c>
      <c r="U67" s="4">
        <v>7.0000000000000001E-3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0.14387037041970199</v>
      </c>
      <c r="AC67" s="2">
        <v>0.15296934478142701</v>
      </c>
      <c r="AD67" s="2">
        <v>9.0407446521490707E-3</v>
      </c>
      <c r="AE67" s="2">
        <v>1.20725812342692E-2</v>
      </c>
      <c r="AF67" s="2">
        <v>9.0407446521490707E-3</v>
      </c>
      <c r="AG67" s="2">
        <v>7.0246149369644698E-3</v>
      </c>
    </row>
    <row r="68" spans="1:33" x14ac:dyDescent="0.35">
      <c r="A68" s="7">
        <v>39</v>
      </c>
      <c r="B68" s="7">
        <v>356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0.18547068799999999</v>
      </c>
      <c r="I68" s="4">
        <v>8.5601452800400004</v>
      </c>
      <c r="J68" s="2">
        <f t="shared" si="3"/>
        <v>2.1666768720908124E-2</v>
      </c>
      <c r="K68" s="3">
        <v>339</v>
      </c>
      <c r="L68" s="3">
        <v>87</v>
      </c>
      <c r="M68" s="3">
        <v>48</v>
      </c>
      <c r="N68" s="3">
        <v>25</v>
      </c>
      <c r="O68" s="24">
        <v>1001</v>
      </c>
      <c r="P68" s="4">
        <v>0.22</v>
      </c>
      <c r="Q68" s="4">
        <v>0.20422535211267601</v>
      </c>
      <c r="R68" s="4">
        <v>0.01</v>
      </c>
      <c r="S68" s="4">
        <v>2.1999999999999999E-2</v>
      </c>
      <c r="T68" s="4">
        <v>1.2E-2</v>
      </c>
      <c r="U68" s="4">
        <v>8.9999999999999993E-3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0.2484613592985</v>
      </c>
      <c r="AC68" s="2">
        <v>0.22843923888892001</v>
      </c>
      <c r="AD68" s="2">
        <v>1.0050335853501499E-2</v>
      </c>
      <c r="AE68" s="2">
        <v>2.2245608947319698E-2</v>
      </c>
      <c r="AF68" s="2">
        <v>1.20725812342692E-2</v>
      </c>
      <c r="AG68" s="2">
        <v>9.0407446521490707E-3</v>
      </c>
    </row>
    <row r="69" spans="1:33" x14ac:dyDescent="0.35">
      <c r="A69" s="7">
        <v>389</v>
      </c>
      <c r="B69" s="7">
        <v>60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0.19531669800000001</v>
      </c>
      <c r="I69" s="4">
        <v>8.9428431699999997</v>
      </c>
      <c r="J69" s="2">
        <f t="shared" si="3"/>
        <v>2.1840559460465189E-2</v>
      </c>
      <c r="K69" s="3">
        <v>252</v>
      </c>
      <c r="L69" s="3">
        <v>139</v>
      </c>
      <c r="M69" s="3">
        <v>48</v>
      </c>
      <c r="N69" s="3">
        <v>60</v>
      </c>
      <c r="O69" s="24">
        <v>1001</v>
      </c>
      <c r="P69" s="4">
        <v>0.39500000000000002</v>
      </c>
      <c r="Q69" s="4">
        <v>0.355498721227621</v>
      </c>
      <c r="R69" s="4">
        <v>1.7999999999999999E-2</v>
      </c>
      <c r="S69" s="4">
        <v>1.4E-2</v>
      </c>
      <c r="T69" s="4">
        <v>1.7000000000000001E-2</v>
      </c>
      <c r="U69" s="4">
        <v>1.7000000000000001E-2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0.50252682095129597</v>
      </c>
      <c r="AC69" s="2">
        <v>0.43927847247394203</v>
      </c>
      <c r="AD69" s="2">
        <v>1.8163970627671201E-2</v>
      </c>
      <c r="AE69" s="2">
        <v>1.4098924379501601E-2</v>
      </c>
      <c r="AF69" s="2">
        <v>1.7146158834970501E-2</v>
      </c>
      <c r="AG69" s="2">
        <v>1.7146158834970501E-2</v>
      </c>
    </row>
    <row r="70" spans="1:33" x14ac:dyDescent="0.35">
      <c r="A70" s="7">
        <v>85</v>
      </c>
      <c r="B70" s="7">
        <v>413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0.19297756059999999</v>
      </c>
      <c r="I70" s="4">
        <v>8.7898972128500006</v>
      </c>
      <c r="J70" s="2">
        <f t="shared" si="3"/>
        <v>2.1954472950819606E-2</v>
      </c>
      <c r="K70" s="3">
        <v>328</v>
      </c>
      <c r="L70" s="3">
        <v>80</v>
      </c>
      <c r="M70" s="3">
        <v>56</v>
      </c>
      <c r="N70" s="3">
        <v>35</v>
      </c>
      <c r="O70" s="24">
        <v>1001</v>
      </c>
      <c r="P70" s="4">
        <v>0.23599999999999999</v>
      </c>
      <c r="Q70" s="4">
        <v>0.19607843137254899</v>
      </c>
      <c r="R70" s="4">
        <v>1.2E-2</v>
      </c>
      <c r="S70" s="4">
        <v>1.4999999999999999E-2</v>
      </c>
      <c r="T70" s="4">
        <v>1.0999999999999999E-2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0.26918748981561702</v>
      </c>
      <c r="AC70" s="2">
        <v>0.218253566020018</v>
      </c>
      <c r="AD70" s="2">
        <v>1.20725812342692E-2</v>
      </c>
      <c r="AE70" s="2">
        <v>1.51136378100482E-2</v>
      </c>
      <c r="AF70" s="2">
        <v>1.1060947359424899E-2</v>
      </c>
      <c r="AG70" s="2">
        <v>5.0125418235442898E-3</v>
      </c>
    </row>
    <row r="71" spans="1:33" x14ac:dyDescent="0.35">
      <c r="A71" s="7">
        <v>211</v>
      </c>
      <c r="B71" s="7">
        <v>264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0.1408595567</v>
      </c>
      <c r="I71" s="4">
        <v>6.3058817963499996</v>
      </c>
      <c r="J71" s="2">
        <f t="shared" si="3"/>
        <v>2.2337804806543154E-2</v>
      </c>
      <c r="K71" s="3">
        <v>364</v>
      </c>
      <c r="L71" s="3">
        <v>81</v>
      </c>
      <c r="M71" s="3">
        <v>36</v>
      </c>
      <c r="N71" s="3">
        <v>18</v>
      </c>
      <c r="O71" s="24">
        <v>1001</v>
      </c>
      <c r="P71" s="4">
        <v>0.19800000000000001</v>
      </c>
      <c r="Q71" s="4">
        <v>0.182022471910112</v>
      </c>
      <c r="R71" s="4">
        <v>7.0000000000000001E-3</v>
      </c>
      <c r="S71" s="4">
        <v>7.0000000000000001E-3</v>
      </c>
      <c r="T71" s="4">
        <v>8.0000000000000002E-3</v>
      </c>
      <c r="U71" s="4">
        <v>1.4E-2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0.220646671115623</v>
      </c>
      <c r="AC71" s="2">
        <v>0.20092041452949999</v>
      </c>
      <c r="AD71" s="2">
        <v>7.0246149369644698E-3</v>
      </c>
      <c r="AE71" s="2">
        <v>7.0246149369644698E-3</v>
      </c>
      <c r="AF71" s="2">
        <v>8.03217169726427E-3</v>
      </c>
      <c r="AG71" s="2">
        <v>1.4098924379501601E-2</v>
      </c>
    </row>
    <row r="72" spans="1:33" x14ac:dyDescent="0.35">
      <c r="A72" s="7">
        <v>223</v>
      </c>
      <c r="B72" s="7">
        <v>367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0.15149741329999999</v>
      </c>
      <c r="I72" s="4">
        <v>6.6992597516299996</v>
      </c>
      <c r="J72" s="2">
        <f t="shared" si="3"/>
        <v>2.2614052733682867E-2</v>
      </c>
      <c r="K72" s="3">
        <v>262</v>
      </c>
      <c r="L72" s="3">
        <v>108</v>
      </c>
      <c r="M72" s="3">
        <v>93</v>
      </c>
      <c r="N72" s="3">
        <v>36</v>
      </c>
      <c r="O72" s="24">
        <v>1001</v>
      </c>
      <c r="P72" s="4">
        <v>0.27900000000000003</v>
      </c>
      <c r="Q72" s="4">
        <v>0.29189189189189202</v>
      </c>
      <c r="R72" s="4">
        <v>8.0000000000000002E-3</v>
      </c>
      <c r="S72" s="4">
        <v>1.4999999999999999E-2</v>
      </c>
      <c r="T72" s="4">
        <v>1.4999999999999999E-2</v>
      </c>
      <c r="U72" s="4">
        <v>6.0000000000000001E-3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0.327116141697188</v>
      </c>
      <c r="AC72" s="2">
        <v>0.34515850187717301</v>
      </c>
      <c r="AD72" s="2">
        <v>8.03217169726427E-3</v>
      </c>
      <c r="AE72" s="2">
        <v>1.51136378100482E-2</v>
      </c>
      <c r="AF72" s="2">
        <v>1.51136378100482E-2</v>
      </c>
      <c r="AG72" s="2">
        <v>6.0180723255630203E-3</v>
      </c>
    </row>
    <row r="73" spans="1:33" x14ac:dyDescent="0.35">
      <c r="A73" s="7">
        <v>531</v>
      </c>
      <c r="B73" s="7">
        <v>341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0.20332342840000001</v>
      </c>
      <c r="I73" s="4">
        <v>8.83551015856</v>
      </c>
      <c r="J73" s="2">
        <f t="shared" si="3"/>
        <v>2.3012075675451139E-2</v>
      </c>
      <c r="K73" s="3">
        <v>309</v>
      </c>
      <c r="L73" s="3">
        <v>112</v>
      </c>
      <c r="M73" s="3">
        <v>47</v>
      </c>
      <c r="N73" s="3">
        <v>31</v>
      </c>
      <c r="O73" s="24">
        <v>1001</v>
      </c>
      <c r="P73" s="4">
        <v>0.29899999999999999</v>
      </c>
      <c r="Q73" s="4">
        <v>0.26603325415676998</v>
      </c>
      <c r="R73" s="4">
        <v>0.04</v>
      </c>
      <c r="S73" s="4">
        <v>3.4000000000000002E-2</v>
      </c>
      <c r="T73" s="4">
        <v>2.5000000000000001E-2</v>
      </c>
      <c r="U73" s="4">
        <v>3.7999999999999999E-2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0.35524739194754701</v>
      </c>
      <c r="AC73" s="2">
        <v>0.30929155678463599</v>
      </c>
      <c r="AD73" s="2">
        <v>4.08219945202552E-2</v>
      </c>
      <c r="AE73" s="2">
        <v>3.4591444769619097E-2</v>
      </c>
      <c r="AF73" s="2">
        <v>2.5317807984289901E-2</v>
      </c>
      <c r="AG73" s="2">
        <v>3.8740828316430602E-2</v>
      </c>
    </row>
    <row r="74" spans="1:33" x14ac:dyDescent="0.35">
      <c r="A74" s="7">
        <v>973</v>
      </c>
      <c r="B74" s="7">
        <v>238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0.1856126377</v>
      </c>
      <c r="I74" s="4">
        <v>7.9592592420499999</v>
      </c>
      <c r="J74" s="2">
        <f t="shared" si="3"/>
        <v>2.3320340757262897E-2</v>
      </c>
      <c r="K74" s="3">
        <v>258</v>
      </c>
      <c r="L74" s="3">
        <v>121</v>
      </c>
      <c r="M74" s="3">
        <v>47</v>
      </c>
      <c r="N74" s="3">
        <v>73</v>
      </c>
      <c r="O74" s="24">
        <v>1001</v>
      </c>
      <c r="P74" s="4">
        <v>0.39400000000000002</v>
      </c>
      <c r="Q74" s="4">
        <v>0.31926121372031702</v>
      </c>
      <c r="R74" s="4">
        <v>1.4999999999999999E-2</v>
      </c>
      <c r="S74" s="4">
        <v>1.4999999999999999E-2</v>
      </c>
      <c r="T74" s="4">
        <v>1.4E-2</v>
      </c>
      <c r="U74" s="4">
        <v>1.2999999999999999E-2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0.50087529291282296</v>
      </c>
      <c r="AC74" s="2">
        <v>0.38457662016080901</v>
      </c>
      <c r="AD74" s="2">
        <v>1.51136378100482E-2</v>
      </c>
      <c r="AE74" s="2">
        <v>1.51136378100482E-2</v>
      </c>
      <c r="AF74" s="2">
        <v>1.4098924379501601E-2</v>
      </c>
      <c r="AG74" s="2">
        <v>1.30852395486555E-2</v>
      </c>
    </row>
    <row r="75" spans="1:33" x14ac:dyDescent="0.35">
      <c r="A75" s="7">
        <v>763</v>
      </c>
      <c r="B75" s="7">
        <v>202</v>
      </c>
      <c r="C75" s="7">
        <v>0</v>
      </c>
      <c r="D75" s="7">
        <v>0</v>
      </c>
      <c r="E75" s="22" t="str">
        <f t="shared" si="2"/>
        <v>00</v>
      </c>
      <c r="F75" s="4">
        <v>0.99972899999999998</v>
      </c>
      <c r="G75" s="25">
        <v>1</v>
      </c>
      <c r="H75" s="4">
        <v>0.2155459945</v>
      </c>
      <c r="I75" s="4">
        <v>9.2248981268799994</v>
      </c>
      <c r="J75" s="2">
        <f t="shared" si="3"/>
        <v>2.3365677488831081E-2</v>
      </c>
      <c r="K75" s="3">
        <v>167</v>
      </c>
      <c r="L75" s="3">
        <v>133</v>
      </c>
      <c r="M75" s="3">
        <v>90</v>
      </c>
      <c r="N75" s="3">
        <v>109</v>
      </c>
      <c r="O75" s="24">
        <v>1001</v>
      </c>
      <c r="P75" s="4">
        <v>0.47299999999999998</v>
      </c>
      <c r="Q75" s="4">
        <v>0.44333333333333302</v>
      </c>
      <c r="R75" s="4">
        <v>3.3000000000000002E-2</v>
      </c>
      <c r="S75" s="4">
        <v>2.7E-2</v>
      </c>
      <c r="T75" s="4">
        <v>1.7000000000000001E-2</v>
      </c>
      <c r="U75" s="4">
        <v>2.4E-2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0.64055473044077504</v>
      </c>
      <c r="AC75" s="2">
        <v>0.58578866223944603</v>
      </c>
      <c r="AD75" s="2">
        <v>3.3556783528842803E-2</v>
      </c>
      <c r="AE75" s="2">
        <v>2.7371196796132001E-2</v>
      </c>
      <c r="AF75" s="2">
        <v>1.7146158834970501E-2</v>
      </c>
      <c r="AG75" s="2">
        <v>2.4292692569044601E-2</v>
      </c>
    </row>
    <row r="76" spans="1:33" x14ac:dyDescent="0.35">
      <c r="A76" s="7">
        <v>923</v>
      </c>
      <c r="B76" s="7">
        <v>367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0.21536001439999999</v>
      </c>
      <c r="I76" s="4">
        <v>9.1888242970099991</v>
      </c>
      <c r="J76" s="2">
        <f t="shared" si="3"/>
        <v>2.3437167524258479E-2</v>
      </c>
      <c r="K76" s="3">
        <v>279</v>
      </c>
      <c r="L76" s="3">
        <v>145</v>
      </c>
      <c r="M76" s="3">
        <v>13</v>
      </c>
      <c r="N76" s="3">
        <v>62</v>
      </c>
      <c r="O76" s="24">
        <v>22.353652219155201</v>
      </c>
      <c r="P76" s="4">
        <v>0.43</v>
      </c>
      <c r="Q76" s="4">
        <v>0.34198113207547198</v>
      </c>
      <c r="R76" s="4">
        <v>1.9E-2</v>
      </c>
      <c r="S76" s="4">
        <v>1.4999999999999999E-2</v>
      </c>
      <c r="T76" s="4">
        <v>1.7999999999999999E-2</v>
      </c>
      <c r="U76" s="4">
        <v>2.4E-2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0.56211891815354098</v>
      </c>
      <c r="AC76" s="2">
        <v>0.41852167341059199</v>
      </c>
      <c r="AD76" s="2">
        <v>1.9182819416774001E-2</v>
      </c>
      <c r="AE76" s="2">
        <v>1.51136378100482E-2</v>
      </c>
      <c r="AF76" s="2">
        <v>1.8163970627671201E-2</v>
      </c>
      <c r="AG76" s="2">
        <v>2.4292692569044601E-2</v>
      </c>
    </row>
    <row r="77" spans="1:33" x14ac:dyDescent="0.35">
      <c r="A77" s="7">
        <v>615</v>
      </c>
      <c r="B77" s="7">
        <v>466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0.1502987368</v>
      </c>
      <c r="I77" s="4">
        <v>6.36883632305</v>
      </c>
      <c r="J77" s="2">
        <f t="shared" si="3"/>
        <v>2.3599089249010999E-2</v>
      </c>
      <c r="K77" s="3">
        <v>389</v>
      </c>
      <c r="L77" s="3">
        <v>91</v>
      </c>
      <c r="M77" s="3">
        <v>13</v>
      </c>
      <c r="N77" s="3">
        <v>6</v>
      </c>
      <c r="O77" s="24">
        <v>22.2433641390929</v>
      </c>
      <c r="P77" s="4">
        <v>0.17399999999999999</v>
      </c>
      <c r="Q77" s="4">
        <v>0.18958333333333299</v>
      </c>
      <c r="R77" s="4">
        <v>1.4E-2</v>
      </c>
      <c r="S77" s="4">
        <v>1.6E-2</v>
      </c>
      <c r="T77" s="4">
        <v>0.01</v>
      </c>
      <c r="U77" s="4">
        <v>1.2E-2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0.19116050546115901</v>
      </c>
      <c r="AC77" s="2">
        <v>0.21020676028349</v>
      </c>
      <c r="AD77" s="2">
        <v>1.4098924379501601E-2</v>
      </c>
      <c r="AE77" s="2">
        <v>1.6129381929883599E-2</v>
      </c>
      <c r="AF77" s="2">
        <v>1.0050335853501499E-2</v>
      </c>
      <c r="AG77" s="2">
        <v>1.20725812342692E-2</v>
      </c>
    </row>
    <row r="78" spans="1:33" x14ac:dyDescent="0.35">
      <c r="A78" s="7">
        <v>821</v>
      </c>
      <c r="B78" s="7">
        <v>151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0.21181611440000001</v>
      </c>
      <c r="I78" s="4">
        <v>8.9141815190340008</v>
      </c>
      <c r="J78" s="2">
        <f t="shared" si="3"/>
        <v>2.3761700830044776E-2</v>
      </c>
      <c r="K78" s="3">
        <v>236</v>
      </c>
      <c r="L78" s="3">
        <v>175</v>
      </c>
      <c r="M78" s="3">
        <v>48</v>
      </c>
      <c r="N78" s="3">
        <v>40</v>
      </c>
      <c r="O78" s="24">
        <v>1001</v>
      </c>
      <c r="P78" s="4">
        <v>0.40600000000000003</v>
      </c>
      <c r="Q78" s="4">
        <v>0.42579075425790802</v>
      </c>
      <c r="R78" s="4">
        <v>1.4E-2</v>
      </c>
      <c r="S78" s="4">
        <v>1.2E-2</v>
      </c>
      <c r="T78" s="4">
        <v>1.0999999999999999E-2</v>
      </c>
      <c r="U78" s="4">
        <v>2.7E-2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0.52087595961949196</v>
      </c>
      <c r="AC78" s="2">
        <v>0.55476140947062502</v>
      </c>
      <c r="AD78" s="2">
        <v>1.4098924379501601E-2</v>
      </c>
      <c r="AE78" s="2">
        <v>1.20725812342692E-2</v>
      </c>
      <c r="AF78" s="2">
        <v>1.1060947359424899E-2</v>
      </c>
      <c r="AG78" s="2">
        <v>2.7371196796132001E-2</v>
      </c>
    </row>
    <row r="79" spans="1:33" x14ac:dyDescent="0.35">
      <c r="A79" s="7">
        <v>547</v>
      </c>
      <c r="B79" s="7">
        <v>494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0.2152899952</v>
      </c>
      <c r="I79" s="4">
        <v>8.9462564386499999</v>
      </c>
      <c r="J79" s="2">
        <f t="shared" si="3"/>
        <v>2.4064813777290684E-2</v>
      </c>
      <c r="K79" s="3">
        <v>154</v>
      </c>
      <c r="L79" s="3">
        <v>195</v>
      </c>
      <c r="M79" s="3">
        <v>70</v>
      </c>
      <c r="N79" s="3">
        <v>80</v>
      </c>
      <c r="O79" s="24">
        <v>1001</v>
      </c>
      <c r="P79" s="4">
        <v>0.51800000000000002</v>
      </c>
      <c r="Q79" s="4">
        <v>0.55873925501432697</v>
      </c>
      <c r="R79" s="4">
        <v>1.4999999999999999E-2</v>
      </c>
      <c r="S79" s="4">
        <v>1.4999999999999999E-2</v>
      </c>
      <c r="T79" s="4">
        <v>0.01</v>
      </c>
      <c r="U79" s="4">
        <v>1.2999999999999999E-2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0.72981116493153697</v>
      </c>
      <c r="AC79" s="2">
        <v>0.81811931978879804</v>
      </c>
      <c r="AD79" s="2">
        <v>1.51136378100482E-2</v>
      </c>
      <c r="AE79" s="2">
        <v>1.51136378100482E-2</v>
      </c>
      <c r="AF79" s="2">
        <v>1.0050335853501499E-2</v>
      </c>
      <c r="AG79" s="2">
        <v>1.30852395486555E-2</v>
      </c>
    </row>
    <row r="80" spans="1:33" x14ac:dyDescent="0.35">
      <c r="A80" s="7">
        <v>965</v>
      </c>
      <c r="B80" s="7">
        <v>161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0.16512656749999999</v>
      </c>
      <c r="I80" s="4">
        <v>6.7430525075999999</v>
      </c>
      <c r="J80" s="2">
        <f t="shared" si="3"/>
        <v>2.4488400070129684E-2</v>
      </c>
      <c r="K80" s="3">
        <v>332</v>
      </c>
      <c r="L80" s="3">
        <v>109</v>
      </c>
      <c r="M80" s="3">
        <v>45</v>
      </c>
      <c r="N80" s="3">
        <v>13</v>
      </c>
      <c r="O80" s="24">
        <v>665.74216398583496</v>
      </c>
      <c r="P80" s="4">
        <v>0.23699999999999999</v>
      </c>
      <c r="Q80" s="4">
        <v>0.24716553287981899</v>
      </c>
      <c r="R80" s="4">
        <v>2.1999999999999999E-2</v>
      </c>
      <c r="S80" s="4">
        <v>1.6E-2</v>
      </c>
      <c r="T80" s="4">
        <v>0.02</v>
      </c>
      <c r="U80" s="4">
        <v>1.6E-2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0.27049724769768002</v>
      </c>
      <c r="AC80" s="2">
        <v>0.28390990653035703</v>
      </c>
      <c r="AD80" s="2">
        <v>2.2245608947319698E-2</v>
      </c>
      <c r="AE80" s="2">
        <v>1.6129381929883599E-2</v>
      </c>
      <c r="AF80" s="2">
        <v>2.0202707317519501E-2</v>
      </c>
      <c r="AG80" s="2">
        <v>1.6129381929883599E-2</v>
      </c>
    </row>
    <row r="81" spans="1:33" x14ac:dyDescent="0.35">
      <c r="A81" s="7">
        <v>465</v>
      </c>
      <c r="B81" s="7">
        <v>131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0.23277183309999999</v>
      </c>
      <c r="I81" s="4">
        <v>9.0254624301999993</v>
      </c>
      <c r="J81" s="2">
        <f t="shared" si="3"/>
        <v>2.5790571386251054E-2</v>
      </c>
      <c r="K81" s="3">
        <v>272</v>
      </c>
      <c r="L81" s="3">
        <v>49</v>
      </c>
      <c r="M81" s="3">
        <v>136</v>
      </c>
      <c r="N81" s="3">
        <v>42</v>
      </c>
      <c r="O81" s="24">
        <v>1001</v>
      </c>
      <c r="P81" s="4">
        <v>0.183</v>
      </c>
      <c r="Q81" s="4">
        <v>0.152647975077882</v>
      </c>
      <c r="R81" s="4">
        <v>2.5999999999999999E-2</v>
      </c>
      <c r="S81" s="4">
        <v>4.3999999999999997E-2</v>
      </c>
      <c r="T81" s="4">
        <v>1.7000000000000001E-2</v>
      </c>
      <c r="U81" s="4">
        <v>2.1999999999999999E-2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0.202116184122134</v>
      </c>
      <c r="AC81" s="2">
        <v>0.165639056834019</v>
      </c>
      <c r="AD81" s="2">
        <v>2.6343975339602001E-2</v>
      </c>
      <c r="AE81" s="2">
        <v>4.4997365930735798E-2</v>
      </c>
      <c r="AF81" s="2">
        <v>1.7146158834970501E-2</v>
      </c>
      <c r="AG81" s="2">
        <v>2.2245608947319698E-2</v>
      </c>
    </row>
    <row r="82" spans="1:33" x14ac:dyDescent="0.35">
      <c r="A82" s="7">
        <v>705</v>
      </c>
      <c r="B82" s="7">
        <v>320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0.1987813162</v>
      </c>
      <c r="I82" s="4">
        <v>7.6475963579000004</v>
      </c>
      <c r="J82" s="2">
        <f t="shared" si="3"/>
        <v>2.5992652710371936E-2</v>
      </c>
      <c r="K82" s="3">
        <v>313</v>
      </c>
      <c r="L82" s="3">
        <v>67</v>
      </c>
      <c r="M82" s="3">
        <v>55</v>
      </c>
      <c r="N82" s="3">
        <v>64</v>
      </c>
      <c r="O82" s="24">
        <v>1001</v>
      </c>
      <c r="P82" s="4">
        <v>0.26900000000000002</v>
      </c>
      <c r="Q82" s="4">
        <v>0.17631578947368401</v>
      </c>
      <c r="R82" s="4">
        <v>1.7000000000000001E-2</v>
      </c>
      <c r="S82" s="4">
        <v>1.0999999999999999E-2</v>
      </c>
      <c r="T82" s="4">
        <v>1.2999999999999999E-2</v>
      </c>
      <c r="U82" s="4">
        <v>1.0999999999999999E-2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0.31334181923235899</v>
      </c>
      <c r="AC82" s="2">
        <v>0.19396806218027801</v>
      </c>
      <c r="AD82" s="2">
        <v>1.7146158834970501E-2</v>
      </c>
      <c r="AE82" s="2">
        <v>1.1060947359424899E-2</v>
      </c>
      <c r="AF82" s="2">
        <v>1.30852395486555E-2</v>
      </c>
      <c r="AG82" s="2">
        <v>1.1060947359424899E-2</v>
      </c>
    </row>
    <row r="83" spans="1:33" x14ac:dyDescent="0.35">
      <c r="A83" s="7">
        <v>7</v>
      </c>
      <c r="B83" s="7">
        <v>178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0.2162336017</v>
      </c>
      <c r="I83" s="4">
        <v>8.2465572230999999</v>
      </c>
      <c r="J83" s="2">
        <f t="shared" si="3"/>
        <v>2.6221075759262684E-2</v>
      </c>
      <c r="K83" s="3">
        <v>366</v>
      </c>
      <c r="L83" s="3">
        <v>88</v>
      </c>
      <c r="M83" s="3">
        <v>34</v>
      </c>
      <c r="N83" s="3">
        <v>11</v>
      </c>
      <c r="O83" s="24">
        <v>1001</v>
      </c>
      <c r="P83" s="4">
        <v>0.19600000000000001</v>
      </c>
      <c r="Q83" s="4">
        <v>0.19383259911894299</v>
      </c>
      <c r="R83" s="4">
        <v>2.1000000000000001E-2</v>
      </c>
      <c r="S83" s="4">
        <v>1.2999999999999999E-2</v>
      </c>
      <c r="T83" s="4">
        <v>1.4999999999999999E-2</v>
      </c>
      <c r="U83" s="4">
        <v>8.9999999999999993E-3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0.21815600980317101</v>
      </c>
      <c r="AC83" s="2">
        <v>0.21546386463998199</v>
      </c>
      <c r="AD83" s="2">
        <v>2.1223636451626698E-2</v>
      </c>
      <c r="AE83" s="2">
        <v>1.30852395486555E-2</v>
      </c>
      <c r="AF83" s="2">
        <v>1.51136378100482E-2</v>
      </c>
      <c r="AG83" s="2">
        <v>9.0407446521490707E-3</v>
      </c>
    </row>
    <row r="84" spans="1:33" x14ac:dyDescent="0.35">
      <c r="A84" s="7">
        <v>969</v>
      </c>
      <c r="B84" s="7">
        <v>290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0.2035792441</v>
      </c>
      <c r="I84" s="4">
        <v>7.7610476120480003</v>
      </c>
      <c r="J84" s="2">
        <f t="shared" si="3"/>
        <v>2.6230897460797709E-2</v>
      </c>
      <c r="K84" s="3">
        <v>253</v>
      </c>
      <c r="L84" s="3">
        <v>55</v>
      </c>
      <c r="M84" s="3">
        <v>148</v>
      </c>
      <c r="N84" s="3">
        <v>43</v>
      </c>
      <c r="O84" s="24">
        <v>1001</v>
      </c>
      <c r="P84" s="4">
        <v>0.214</v>
      </c>
      <c r="Q84" s="4">
        <v>0.17857142857142899</v>
      </c>
      <c r="R84" s="4">
        <v>1.2E-2</v>
      </c>
      <c r="S84" s="4">
        <v>1.4E-2</v>
      </c>
      <c r="T84" s="4">
        <v>1.2E-2</v>
      </c>
      <c r="U84" s="4">
        <v>1.2E-2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0.24079848655293001</v>
      </c>
      <c r="AC84" s="2">
        <v>0.19671029424605399</v>
      </c>
      <c r="AD84" s="2">
        <v>1.20725812342692E-2</v>
      </c>
      <c r="AE84" s="2">
        <v>1.4098924379501601E-2</v>
      </c>
      <c r="AF84" s="2">
        <v>1.20725812342692E-2</v>
      </c>
      <c r="AG84" s="2">
        <v>1.20725812342692E-2</v>
      </c>
    </row>
    <row r="85" spans="1:33" x14ac:dyDescent="0.35">
      <c r="A85" s="7">
        <v>731</v>
      </c>
      <c r="B85" s="7">
        <v>336</v>
      </c>
      <c r="C85" s="7">
        <v>0</v>
      </c>
      <c r="D85" s="7">
        <v>0</v>
      </c>
      <c r="E85" s="22" t="str">
        <f t="shared" si="2"/>
        <v>00</v>
      </c>
      <c r="F85" s="4">
        <v>0.99844500000000003</v>
      </c>
      <c r="G85" s="25">
        <v>1</v>
      </c>
      <c r="H85" s="4">
        <v>0.18580889119999999</v>
      </c>
      <c r="I85" s="4">
        <v>6.9832274936000003</v>
      </c>
      <c r="J85" s="2">
        <f t="shared" si="3"/>
        <v>2.660788172378609E-2</v>
      </c>
      <c r="K85" s="3">
        <v>361</v>
      </c>
      <c r="L85" s="3">
        <v>87</v>
      </c>
      <c r="M85" s="3">
        <v>30</v>
      </c>
      <c r="N85" s="3">
        <v>21</v>
      </c>
      <c r="O85" s="24">
        <v>21.533867652737001</v>
      </c>
      <c r="P85" s="4">
        <v>0.22600000000000001</v>
      </c>
      <c r="Q85" s="4">
        <v>0.19419642857142899</v>
      </c>
      <c r="R85" s="4">
        <v>0.01</v>
      </c>
      <c r="S85" s="4">
        <v>1.4999999999999999E-2</v>
      </c>
      <c r="T85" s="4">
        <v>2.1000000000000001E-2</v>
      </c>
      <c r="U85" s="4">
        <v>1.6E-2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0.25618340539241002</v>
      </c>
      <c r="AC85" s="2">
        <v>0.21591527408210401</v>
      </c>
      <c r="AD85" s="2">
        <v>1.0050335853501499E-2</v>
      </c>
      <c r="AE85" s="2">
        <v>1.51136378100482E-2</v>
      </c>
      <c r="AF85" s="2">
        <v>2.1223636451626698E-2</v>
      </c>
      <c r="AG85" s="2">
        <v>1.6129381929883599E-2</v>
      </c>
    </row>
    <row r="86" spans="1:33" x14ac:dyDescent="0.35">
      <c r="A86" s="7">
        <v>3</v>
      </c>
      <c r="B86" s="7">
        <v>495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0.1855018232</v>
      </c>
      <c r="I86" s="4">
        <v>6.962247364285</v>
      </c>
      <c r="J86" s="2">
        <f t="shared" si="3"/>
        <v>2.6643957546178113E-2</v>
      </c>
      <c r="K86" s="3">
        <v>298</v>
      </c>
      <c r="L86" s="3">
        <v>98</v>
      </c>
      <c r="M86" s="3">
        <v>67</v>
      </c>
      <c r="N86" s="3">
        <v>36</v>
      </c>
      <c r="O86" s="24">
        <v>1001</v>
      </c>
      <c r="P86" s="4">
        <v>0.27100000000000002</v>
      </c>
      <c r="Q86" s="4">
        <v>0.24747474747474699</v>
      </c>
      <c r="R86" s="4">
        <v>8.0000000000000002E-3</v>
      </c>
      <c r="S86" s="4">
        <v>1.0999999999999999E-2</v>
      </c>
      <c r="T86" s="4">
        <v>1.4E-2</v>
      </c>
      <c r="U86" s="4">
        <v>1.2999999999999999E-2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0.31608154697347901</v>
      </c>
      <c r="AC86" s="2">
        <v>0.28432072474907599</v>
      </c>
      <c r="AD86" s="2">
        <v>8.03217169726427E-3</v>
      </c>
      <c r="AE86" s="2">
        <v>1.1060947359424899E-2</v>
      </c>
      <c r="AF86" s="2">
        <v>1.4098924379501601E-2</v>
      </c>
      <c r="AG86" s="2">
        <v>1.30852395486555E-2</v>
      </c>
    </row>
    <row r="87" spans="1:33" x14ac:dyDescent="0.35">
      <c r="A87" s="7">
        <v>947</v>
      </c>
      <c r="B87" s="7">
        <v>401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0.19279928199999999</v>
      </c>
      <c r="I87" s="4">
        <v>7.0567116211999998</v>
      </c>
      <c r="J87" s="2">
        <f t="shared" si="3"/>
        <v>2.7321405826020464E-2</v>
      </c>
      <c r="K87" s="3">
        <v>258</v>
      </c>
      <c r="L87" s="3">
        <v>146</v>
      </c>
      <c r="M87" s="3">
        <v>57</v>
      </c>
      <c r="N87" s="3">
        <v>38</v>
      </c>
      <c r="O87" s="24">
        <v>1001</v>
      </c>
      <c r="P87" s="4">
        <v>0.36899999999999999</v>
      </c>
      <c r="Q87" s="4">
        <v>0.36138613861386099</v>
      </c>
      <c r="R87" s="4">
        <v>1.7999999999999999E-2</v>
      </c>
      <c r="S87" s="4">
        <v>2.1000000000000001E-2</v>
      </c>
      <c r="T87" s="4">
        <v>1.4E-2</v>
      </c>
      <c r="U87" s="4">
        <v>1.4E-2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0.46044941644092402</v>
      </c>
      <c r="AC87" s="2">
        <v>0.44845529303953302</v>
      </c>
      <c r="AD87" s="2">
        <v>1.8163970627671201E-2</v>
      </c>
      <c r="AE87" s="2">
        <v>2.1223636451626698E-2</v>
      </c>
      <c r="AF87" s="2">
        <v>1.4098924379501601E-2</v>
      </c>
      <c r="AG87" s="2">
        <v>1.4098924379501601E-2</v>
      </c>
    </row>
    <row r="88" spans="1:33" x14ac:dyDescent="0.35">
      <c r="A88" s="7">
        <v>505</v>
      </c>
      <c r="B88" s="7">
        <v>98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0.20539978240000001</v>
      </c>
      <c r="I88" s="4">
        <v>7.40674123277</v>
      </c>
      <c r="J88" s="2">
        <f t="shared" si="3"/>
        <v>2.7731464613781821E-2</v>
      </c>
      <c r="K88" s="3">
        <v>307</v>
      </c>
      <c r="L88" s="3">
        <v>130</v>
      </c>
      <c r="M88" s="3">
        <v>28</v>
      </c>
      <c r="N88" s="3">
        <v>34</v>
      </c>
      <c r="O88" s="24">
        <v>1001</v>
      </c>
      <c r="P88" s="4">
        <v>0.312</v>
      </c>
      <c r="Q88" s="4">
        <v>0.29748283752860399</v>
      </c>
      <c r="R88" s="4">
        <v>1.0999999999999999E-2</v>
      </c>
      <c r="S88" s="4">
        <v>8.9999999999999993E-3</v>
      </c>
      <c r="T88" s="4">
        <v>1.7000000000000001E-2</v>
      </c>
      <c r="U88" s="4">
        <v>1.0999999999999999E-2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0.37396644104879301</v>
      </c>
      <c r="AC88" s="2">
        <v>0.35308544750839299</v>
      </c>
      <c r="AD88" s="2">
        <v>1.1060947359424899E-2</v>
      </c>
      <c r="AE88" s="2">
        <v>9.0407446521490707E-3</v>
      </c>
      <c r="AF88" s="2">
        <v>1.7146158834970501E-2</v>
      </c>
      <c r="AG88" s="2">
        <v>1.1060947359424899E-2</v>
      </c>
    </row>
    <row r="89" spans="1:33" x14ac:dyDescent="0.35">
      <c r="A89" s="7">
        <v>819</v>
      </c>
      <c r="B89" s="7">
        <v>103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0.19501378950000001</v>
      </c>
      <c r="I89" s="4">
        <v>6.8587835606900001</v>
      </c>
      <c r="J89" s="2">
        <f t="shared" si="3"/>
        <v>2.8432707895564711E-2</v>
      </c>
      <c r="K89" s="3">
        <v>291</v>
      </c>
      <c r="L89" s="3">
        <v>111</v>
      </c>
      <c r="M89" s="3">
        <v>66</v>
      </c>
      <c r="N89" s="3">
        <v>31</v>
      </c>
      <c r="O89" s="24">
        <v>870.33098398708296</v>
      </c>
      <c r="P89" s="4">
        <v>0.30499999999999999</v>
      </c>
      <c r="Q89" s="4">
        <v>0.27611940298507498</v>
      </c>
      <c r="R89" s="4">
        <v>1.6E-2</v>
      </c>
      <c r="S89" s="4">
        <v>1.7000000000000001E-2</v>
      </c>
      <c r="T89" s="4">
        <v>1.6E-2</v>
      </c>
      <c r="U89" s="4">
        <v>0.02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0.36384343341734499</v>
      </c>
      <c r="AC89" s="2">
        <v>0.32312882144752902</v>
      </c>
      <c r="AD89" s="2">
        <v>1.6129381929883599E-2</v>
      </c>
      <c r="AE89" s="2">
        <v>1.7146158834970501E-2</v>
      </c>
      <c r="AF89" s="2">
        <v>1.6129381929883599E-2</v>
      </c>
      <c r="AG89" s="2">
        <v>2.0202707317519501E-2</v>
      </c>
    </row>
    <row r="90" spans="1:33" x14ac:dyDescent="0.35">
      <c r="A90" s="7">
        <v>743</v>
      </c>
      <c r="B90" s="7">
        <v>38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0.20432272269999999</v>
      </c>
      <c r="I90" s="4">
        <v>7.1373023879200002</v>
      </c>
      <c r="J90" s="2">
        <f t="shared" si="3"/>
        <v>2.8627443758838002E-2</v>
      </c>
      <c r="K90" s="3">
        <v>311</v>
      </c>
      <c r="L90" s="3">
        <v>146</v>
      </c>
      <c r="M90" s="3">
        <v>20</v>
      </c>
      <c r="N90" s="3">
        <v>22</v>
      </c>
      <c r="O90" s="24">
        <v>107.29624298479899</v>
      </c>
      <c r="P90" s="4">
        <v>0.35</v>
      </c>
      <c r="Q90" s="4">
        <v>0.319474835886214</v>
      </c>
      <c r="R90" s="4">
        <v>2.1000000000000001E-2</v>
      </c>
      <c r="S90" s="4">
        <v>1.7999999999999999E-2</v>
      </c>
      <c r="T90" s="4">
        <v>1.6E-2</v>
      </c>
      <c r="U90" s="4">
        <v>2.3E-2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0.430782916092454</v>
      </c>
      <c r="AC90" s="2">
        <v>0.38489047871497101</v>
      </c>
      <c r="AD90" s="2">
        <v>2.1223636451626698E-2</v>
      </c>
      <c r="AE90" s="2">
        <v>1.8163970627671201E-2</v>
      </c>
      <c r="AF90" s="2">
        <v>1.6129381929883599E-2</v>
      </c>
      <c r="AG90" s="2">
        <v>2.32686269393543E-2</v>
      </c>
    </row>
    <row r="91" spans="1:33" x14ac:dyDescent="0.35">
      <c r="A91" s="7">
        <v>845</v>
      </c>
      <c r="B91" s="7">
        <v>434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0.28216066070000001</v>
      </c>
      <c r="I91" s="4">
        <v>9.8443575907999996</v>
      </c>
      <c r="J91" s="2">
        <f t="shared" si="3"/>
        <v>2.8662171004809091E-2</v>
      </c>
      <c r="K91" s="3">
        <v>297</v>
      </c>
      <c r="L91" s="3">
        <v>106</v>
      </c>
      <c r="M91" s="3">
        <v>79</v>
      </c>
      <c r="N91" s="3">
        <v>17</v>
      </c>
      <c r="O91" s="24">
        <v>641.16193838935499</v>
      </c>
      <c r="P91" s="4">
        <v>0.248</v>
      </c>
      <c r="Q91" s="4">
        <v>0.26302729528536001</v>
      </c>
      <c r="R91" s="4">
        <v>2.1000000000000001E-2</v>
      </c>
      <c r="S91" s="4">
        <v>1.9E-2</v>
      </c>
      <c r="T91" s="4">
        <v>1.7000000000000001E-2</v>
      </c>
      <c r="U91" s="4">
        <v>1.2999999999999999E-2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0.28501895503229702</v>
      </c>
      <c r="AC91" s="2">
        <v>0.30520442314398299</v>
      </c>
      <c r="AD91" s="2">
        <v>2.1223636451626698E-2</v>
      </c>
      <c r="AE91" s="2">
        <v>1.9182819416774001E-2</v>
      </c>
      <c r="AF91" s="2">
        <v>1.7146158834970501E-2</v>
      </c>
      <c r="AG91" s="2">
        <v>1.30852395486555E-2</v>
      </c>
    </row>
    <row r="92" spans="1:33" x14ac:dyDescent="0.35">
      <c r="A92" s="7">
        <v>345</v>
      </c>
      <c r="B92" s="7">
        <v>209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0.19958026409999999</v>
      </c>
      <c r="I92" s="4">
        <v>6.84571503005</v>
      </c>
      <c r="J92" s="2">
        <f t="shared" si="3"/>
        <v>2.9154042086753689E-2</v>
      </c>
      <c r="K92" s="3">
        <v>354</v>
      </c>
      <c r="L92" s="3">
        <v>73</v>
      </c>
      <c r="M92" s="3">
        <v>43</v>
      </c>
      <c r="N92" s="3">
        <v>29</v>
      </c>
      <c r="O92" s="24">
        <v>1001</v>
      </c>
      <c r="P92" s="4">
        <v>0.218</v>
      </c>
      <c r="Q92" s="4">
        <v>0.17096018735363</v>
      </c>
      <c r="R92" s="4">
        <v>1.9E-2</v>
      </c>
      <c r="S92" s="4">
        <v>1.2999999999999999E-2</v>
      </c>
      <c r="T92" s="4">
        <v>1.2E-2</v>
      </c>
      <c r="U92" s="4">
        <v>0.01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0.24590053843682599</v>
      </c>
      <c r="AC92" s="2">
        <v>0.18748710009485001</v>
      </c>
      <c r="AD92" s="2">
        <v>1.9182819416774001E-2</v>
      </c>
      <c r="AE92" s="2">
        <v>1.30852395486555E-2</v>
      </c>
      <c r="AF92" s="2">
        <v>1.20725812342692E-2</v>
      </c>
      <c r="AG92" s="2">
        <v>1.0050335853501499E-2</v>
      </c>
    </row>
    <row r="93" spans="1:33" x14ac:dyDescent="0.35">
      <c r="A93" s="7">
        <v>661</v>
      </c>
      <c r="B93" s="7">
        <v>370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0.20377541660000001</v>
      </c>
      <c r="I93" s="4">
        <v>6.9087597829399998</v>
      </c>
      <c r="J93" s="2">
        <f t="shared" si="3"/>
        <v>2.9495223889993764E-2</v>
      </c>
      <c r="K93" s="3">
        <v>268</v>
      </c>
      <c r="L93" s="3">
        <v>103</v>
      </c>
      <c r="M93" s="3">
        <v>72</v>
      </c>
      <c r="N93" s="3">
        <v>56</v>
      </c>
      <c r="O93" s="24">
        <v>1001</v>
      </c>
      <c r="P93" s="4">
        <v>0.312</v>
      </c>
      <c r="Q93" s="4">
        <v>0.27762803234501299</v>
      </c>
      <c r="R93" s="4">
        <v>8.9999999999999993E-3</v>
      </c>
      <c r="S93" s="4">
        <v>7.0000000000000001E-3</v>
      </c>
      <c r="T93" s="4">
        <v>7.0000000000000001E-3</v>
      </c>
      <c r="U93" s="4">
        <v>1.0999999999999999E-2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0.37396644104879301</v>
      </c>
      <c r="AC93" s="2">
        <v>0.32521508209657901</v>
      </c>
      <c r="AD93" s="2">
        <v>9.0407446521490707E-3</v>
      </c>
      <c r="AE93" s="2">
        <v>7.0246149369644698E-3</v>
      </c>
      <c r="AF93" s="2">
        <v>7.0246149369644698E-3</v>
      </c>
      <c r="AG93" s="2">
        <v>1.1060947359424899E-2</v>
      </c>
    </row>
    <row r="94" spans="1:33" x14ac:dyDescent="0.35">
      <c r="A94" s="7">
        <v>751</v>
      </c>
      <c r="B94" s="7">
        <v>153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0.2167612065</v>
      </c>
      <c r="I94" s="4">
        <v>7.2719321924000004</v>
      </c>
      <c r="J94" s="2">
        <f t="shared" si="3"/>
        <v>2.9807924601736552E-2</v>
      </c>
      <c r="K94" s="3">
        <v>351</v>
      </c>
      <c r="L94" s="3">
        <v>93</v>
      </c>
      <c r="M94" s="3">
        <v>18</v>
      </c>
      <c r="N94" s="3">
        <v>37</v>
      </c>
      <c r="O94" s="24">
        <v>576.55599422830699</v>
      </c>
      <c r="P94" s="4">
        <v>0.253</v>
      </c>
      <c r="Q94" s="4">
        <v>0.20945945945945901</v>
      </c>
      <c r="R94" s="4">
        <v>1.7999999999999999E-2</v>
      </c>
      <c r="S94" s="4">
        <v>1.0999999999999999E-2</v>
      </c>
      <c r="T94" s="4">
        <v>1.4E-2</v>
      </c>
      <c r="U94" s="4">
        <v>7.0000000000000001E-3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0.29169009384931999</v>
      </c>
      <c r="AC94" s="2">
        <v>0.23503833896635901</v>
      </c>
      <c r="AD94" s="2">
        <v>1.8163970627671201E-2</v>
      </c>
      <c r="AE94" s="2">
        <v>1.1060947359424899E-2</v>
      </c>
      <c r="AF94" s="2">
        <v>1.4098924379501601E-2</v>
      </c>
      <c r="AG94" s="2">
        <v>7.0246149369644698E-3</v>
      </c>
    </row>
    <row r="95" spans="1:33" x14ac:dyDescent="0.35">
      <c r="A95" s="7">
        <v>573</v>
      </c>
      <c r="B95" s="7">
        <v>112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0.21453894909999999</v>
      </c>
      <c r="I95" s="4">
        <v>6.8682029006100001</v>
      </c>
      <c r="J95" s="2">
        <f t="shared" si="3"/>
        <v>3.1236547930310225E-2</v>
      </c>
      <c r="K95" s="3">
        <v>84</v>
      </c>
      <c r="L95" s="3">
        <v>214</v>
      </c>
      <c r="M95" s="3">
        <v>64</v>
      </c>
      <c r="N95" s="3">
        <v>137</v>
      </c>
      <c r="O95" s="24">
        <v>1001</v>
      </c>
      <c r="P95" s="4">
        <v>0.68100000000000005</v>
      </c>
      <c r="Q95" s="4">
        <v>0.71812080536912704</v>
      </c>
      <c r="R95" s="4">
        <v>1.9E-2</v>
      </c>
      <c r="S95" s="4">
        <v>3.6999999999999998E-2</v>
      </c>
      <c r="T95" s="4">
        <v>0.02</v>
      </c>
      <c r="U95" s="4">
        <v>1.9E-2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1.14256417619729</v>
      </c>
      <c r="AC95" s="2">
        <v>1.2662766876620899</v>
      </c>
      <c r="AD95" s="2">
        <v>1.9182819416774001E-2</v>
      </c>
      <c r="AE95" s="2">
        <v>3.7701867184011501E-2</v>
      </c>
      <c r="AF95" s="2">
        <v>2.0202707317519501E-2</v>
      </c>
      <c r="AG95" s="2">
        <v>1.9182819416774001E-2</v>
      </c>
    </row>
    <row r="96" spans="1:33" x14ac:dyDescent="0.35">
      <c r="A96" s="7">
        <v>609</v>
      </c>
      <c r="B96" s="7">
        <v>67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0.24039655500000001</v>
      </c>
      <c r="I96" s="4">
        <v>7.6736856154000002</v>
      </c>
      <c r="J96" s="2">
        <f t="shared" si="3"/>
        <v>3.1327391692664366E-2</v>
      </c>
      <c r="K96" s="3">
        <v>189</v>
      </c>
      <c r="L96" s="3">
        <v>233</v>
      </c>
      <c r="M96" s="3">
        <v>15</v>
      </c>
      <c r="N96" s="3">
        <v>62</v>
      </c>
      <c r="O96" s="24">
        <v>500.36694511153303</v>
      </c>
      <c r="P96" s="4">
        <v>0.56899999999999995</v>
      </c>
      <c r="Q96" s="4">
        <v>0.55213270142180104</v>
      </c>
      <c r="R96" s="4">
        <v>0.65800000000000003</v>
      </c>
      <c r="S96" s="4">
        <v>0.66700000000000004</v>
      </c>
      <c r="T96" s="4">
        <v>0.68100000000000005</v>
      </c>
      <c r="U96" s="4">
        <v>0.67800000000000005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2">
        <v>0.84164718887838896</v>
      </c>
      <c r="AC96" s="2">
        <v>0.80325829897636902</v>
      </c>
      <c r="AD96" s="2">
        <v>1.07294454191953</v>
      </c>
      <c r="AE96" s="2">
        <v>1.09961278900169</v>
      </c>
      <c r="AF96" s="2">
        <v>1.14256417619729</v>
      </c>
      <c r="AG96" s="2">
        <v>1.1332037334377301</v>
      </c>
    </row>
    <row r="97" spans="1:33" x14ac:dyDescent="0.35">
      <c r="A97" s="7">
        <v>621</v>
      </c>
      <c r="B97" s="7">
        <v>420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0.25567385100000001</v>
      </c>
      <c r="I97" s="4">
        <v>8.1596509476399994</v>
      </c>
      <c r="J97" s="2">
        <f t="shared" si="3"/>
        <v>3.1333920119946804E-2</v>
      </c>
      <c r="K97" s="3">
        <v>343</v>
      </c>
      <c r="L97" s="3">
        <v>118</v>
      </c>
      <c r="M97" s="3">
        <v>22</v>
      </c>
      <c r="N97" s="3">
        <v>16</v>
      </c>
      <c r="O97" s="24">
        <v>1001</v>
      </c>
      <c r="P97" s="4">
        <v>0.26700000000000002</v>
      </c>
      <c r="Q97" s="4">
        <v>0.25596529284164898</v>
      </c>
      <c r="R97" s="4">
        <v>0.01</v>
      </c>
      <c r="S97" s="4">
        <v>2.1000000000000001E-2</v>
      </c>
      <c r="T97" s="4">
        <v>1.2E-2</v>
      </c>
      <c r="U97" s="4">
        <v>1.0999999999999999E-2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0.31060957709548598</v>
      </c>
      <c r="AC97" s="2">
        <v>0.29566759583070901</v>
      </c>
      <c r="AD97" s="2">
        <v>1.0050335853501499E-2</v>
      </c>
      <c r="AE97" s="2">
        <v>2.1223636451626698E-2</v>
      </c>
      <c r="AF97" s="2">
        <v>1.20725812342692E-2</v>
      </c>
      <c r="AG97" s="2">
        <v>1.1060947359424899E-2</v>
      </c>
    </row>
    <row r="98" spans="1:33" x14ac:dyDescent="0.35">
      <c r="A98" s="7">
        <v>9</v>
      </c>
      <c r="B98" s="7">
        <v>429</v>
      </c>
      <c r="C98" s="7">
        <v>0</v>
      </c>
      <c r="D98" s="7">
        <v>0</v>
      </c>
      <c r="E98" s="22" t="str">
        <f t="shared" si="2"/>
        <v>00</v>
      </c>
      <c r="F98" s="4">
        <v>0.99975099999999995</v>
      </c>
      <c r="G98" s="25">
        <v>1</v>
      </c>
      <c r="H98" s="4">
        <v>0.26473666480000002</v>
      </c>
      <c r="I98" s="4">
        <v>7.5999272859440001</v>
      </c>
      <c r="J98" s="2">
        <f t="shared" si="3"/>
        <v>3.4834104964349882E-2</v>
      </c>
      <c r="K98" s="3">
        <v>357</v>
      </c>
      <c r="L98" s="3">
        <v>113</v>
      </c>
      <c r="M98" s="3">
        <v>20</v>
      </c>
      <c r="N98" s="3">
        <v>9</v>
      </c>
      <c r="O98" s="24">
        <v>793.50269831528897</v>
      </c>
      <c r="P98" s="4">
        <v>0.246</v>
      </c>
      <c r="Q98" s="4">
        <v>0.24042553191489399</v>
      </c>
      <c r="R98" s="4">
        <v>2.5000000000000001E-2</v>
      </c>
      <c r="S98" s="4">
        <v>1.7999999999999999E-2</v>
      </c>
      <c r="T98" s="4">
        <v>2.5000000000000001E-2</v>
      </c>
      <c r="U98" s="4">
        <v>2.1999999999999999E-2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0.28236291097418098</v>
      </c>
      <c r="AC98" s="2">
        <v>0.27499691292446499</v>
      </c>
      <c r="AD98" s="2">
        <v>2.5317807984289901E-2</v>
      </c>
      <c r="AE98" s="2">
        <v>1.8163970627671201E-2</v>
      </c>
      <c r="AF98" s="2">
        <v>2.5317807984289901E-2</v>
      </c>
      <c r="AG98" s="2">
        <v>2.2245608947319698E-2</v>
      </c>
    </row>
    <row r="99" spans="1:33" x14ac:dyDescent="0.35">
      <c r="A99" s="7">
        <v>903</v>
      </c>
      <c r="B99" s="7">
        <v>109</v>
      </c>
      <c r="C99" s="7">
        <v>0</v>
      </c>
      <c r="D99" s="7">
        <v>0</v>
      </c>
      <c r="E99" s="22" t="str">
        <f t="shared" si="2"/>
        <v>00</v>
      </c>
      <c r="F99" s="4">
        <v>0.99996099999999999</v>
      </c>
      <c r="G99" s="25">
        <v>1</v>
      </c>
      <c r="H99" s="4">
        <v>0.3256014585</v>
      </c>
      <c r="I99" s="4">
        <v>8.9684872514399991</v>
      </c>
      <c r="J99" s="2">
        <f t="shared" si="3"/>
        <v>3.6305058966072647E-2</v>
      </c>
      <c r="K99" s="3">
        <v>337</v>
      </c>
      <c r="L99" s="3">
        <v>95</v>
      </c>
      <c r="M99" s="3">
        <v>50</v>
      </c>
      <c r="N99" s="3">
        <v>17</v>
      </c>
      <c r="O99" s="24">
        <v>1001</v>
      </c>
      <c r="P99" s="4">
        <v>0.23</v>
      </c>
      <c r="Q99" s="4">
        <v>0.219907407407407</v>
      </c>
      <c r="R99" s="4">
        <v>2.4E-2</v>
      </c>
      <c r="S99" s="4">
        <v>1.7999999999999999E-2</v>
      </c>
      <c r="T99" s="4">
        <v>1.7999999999999999E-2</v>
      </c>
      <c r="U99" s="4">
        <v>2.1000000000000001E-2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0.26136476413440801</v>
      </c>
      <c r="AC99" s="2">
        <v>0.248342657891749</v>
      </c>
      <c r="AD99" s="2">
        <v>2.4292692569044601E-2</v>
      </c>
      <c r="AE99" s="2">
        <v>1.8163970627671201E-2</v>
      </c>
      <c r="AF99" s="2">
        <v>1.8163970627671201E-2</v>
      </c>
      <c r="AG99" s="2">
        <v>2.1223636451626698E-2</v>
      </c>
    </row>
    <row r="100" spans="1:33" x14ac:dyDescent="0.35">
      <c r="A100" s="7">
        <v>829</v>
      </c>
      <c r="B100" s="7">
        <v>319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0.27242328910000002</v>
      </c>
      <c r="I100" s="4">
        <v>7.4873988196000001</v>
      </c>
      <c r="J100" s="2">
        <f t="shared" si="3"/>
        <v>3.638423645697475E-2</v>
      </c>
      <c r="K100" s="3">
        <v>325</v>
      </c>
      <c r="L100" s="3">
        <v>92</v>
      </c>
      <c r="M100" s="3">
        <v>48</v>
      </c>
      <c r="N100" s="3">
        <v>34</v>
      </c>
      <c r="O100" s="24">
        <v>1001</v>
      </c>
      <c r="P100" s="4">
        <v>0.255</v>
      </c>
      <c r="Q100" s="4">
        <v>0.22062350119904101</v>
      </c>
      <c r="R100" s="4">
        <v>1.6E-2</v>
      </c>
      <c r="S100" s="4">
        <v>0.01</v>
      </c>
      <c r="T100" s="4">
        <v>1.9E-2</v>
      </c>
      <c r="U100" s="4">
        <v>1.7999999999999999E-2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0.29437106060257801</v>
      </c>
      <c r="AC100" s="2">
        <v>0.249261039469064</v>
      </c>
      <c r="AD100" s="2">
        <v>1.6129381929883599E-2</v>
      </c>
      <c r="AE100" s="2">
        <v>1.0050335853501499E-2</v>
      </c>
      <c r="AF100" s="2">
        <v>1.9182819416774001E-2</v>
      </c>
      <c r="AG100" s="2">
        <v>1.8163970627671201E-2</v>
      </c>
    </row>
    <row r="101" spans="1:33" x14ac:dyDescent="0.35">
      <c r="A101" s="7">
        <v>31</v>
      </c>
      <c r="B101" s="7">
        <v>459</v>
      </c>
      <c r="C101" s="7">
        <v>0</v>
      </c>
      <c r="D101" s="7">
        <v>0</v>
      </c>
      <c r="E101" s="22" t="str">
        <f t="shared" si="2"/>
        <v>00</v>
      </c>
      <c r="F101" s="4">
        <v>0.99987300000000001</v>
      </c>
      <c r="G101" s="25">
        <v>1</v>
      </c>
      <c r="H101" s="4">
        <v>0.35536262930000001</v>
      </c>
      <c r="I101" s="4">
        <v>9.7325216311999991</v>
      </c>
      <c r="J101" s="2">
        <f t="shared" si="3"/>
        <v>3.6512904133785579E-2</v>
      </c>
      <c r="K101" s="3">
        <v>189</v>
      </c>
      <c r="L101" s="3">
        <v>49</v>
      </c>
      <c r="M101" s="3">
        <v>200</v>
      </c>
      <c r="N101" s="3">
        <v>61</v>
      </c>
      <c r="O101" s="24">
        <v>1001</v>
      </c>
      <c r="P101" s="4">
        <v>0.20100000000000001</v>
      </c>
      <c r="Q101" s="4">
        <v>0.20588235294117599</v>
      </c>
      <c r="R101" s="4">
        <v>3.5999999999999997E-2</v>
      </c>
      <c r="S101" s="4">
        <v>1.9E-2</v>
      </c>
      <c r="T101" s="4">
        <v>1.7000000000000001E-2</v>
      </c>
      <c r="U101" s="4">
        <v>1.9E-2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0.224394333215862</v>
      </c>
      <c r="AC101" s="2">
        <v>0.23052365861183199</v>
      </c>
      <c r="AD101" s="2">
        <v>3.6663984371591497E-2</v>
      </c>
      <c r="AE101" s="2">
        <v>1.9182819416774001E-2</v>
      </c>
      <c r="AF101" s="2">
        <v>1.7146158834970501E-2</v>
      </c>
      <c r="AG101" s="2">
        <v>1.9182819416774001E-2</v>
      </c>
    </row>
    <row r="102" spans="1:33" x14ac:dyDescent="0.35">
      <c r="A102" s="7">
        <v>387</v>
      </c>
      <c r="B102" s="7">
        <v>426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0.26122110729999998</v>
      </c>
      <c r="I102" s="4">
        <v>6.8660140284700004</v>
      </c>
      <c r="J102" s="2">
        <f t="shared" si="3"/>
        <v>3.8045524844086229E-2</v>
      </c>
      <c r="K102" s="3">
        <v>320</v>
      </c>
      <c r="L102" s="3">
        <v>117</v>
      </c>
      <c r="M102" s="3">
        <v>48</v>
      </c>
      <c r="N102" s="3">
        <v>14</v>
      </c>
      <c r="O102" s="24">
        <v>1001</v>
      </c>
      <c r="P102" s="4">
        <v>0.25900000000000001</v>
      </c>
      <c r="Q102" s="4">
        <v>0.26773455377574401</v>
      </c>
      <c r="R102" s="4">
        <v>1.2999999999999999E-2</v>
      </c>
      <c r="S102" s="4">
        <v>1.7000000000000001E-2</v>
      </c>
      <c r="T102" s="4">
        <v>2.3E-2</v>
      </c>
      <c r="U102" s="4">
        <v>2.4E-2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0.29975465368604998</v>
      </c>
      <c r="AC102" s="2">
        <v>0.31161219930181799</v>
      </c>
      <c r="AD102" s="2">
        <v>1.30852395486555E-2</v>
      </c>
      <c r="AE102" s="2">
        <v>1.7146158834970501E-2</v>
      </c>
      <c r="AF102" s="2">
        <v>2.32686269393543E-2</v>
      </c>
      <c r="AG102" s="2">
        <v>2.4292692569044601E-2</v>
      </c>
    </row>
    <row r="103" spans="1:33" x14ac:dyDescent="0.35">
      <c r="A103" s="7">
        <v>745</v>
      </c>
      <c r="B103" s="7">
        <v>350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0.28096863760000002</v>
      </c>
      <c r="I103" s="4">
        <v>7.3597031299999998</v>
      </c>
      <c r="J103" s="2">
        <f t="shared" si="3"/>
        <v>3.8176626507487946E-2</v>
      </c>
      <c r="K103" s="3">
        <v>344</v>
      </c>
      <c r="L103" s="3">
        <v>104</v>
      </c>
      <c r="M103" s="3">
        <v>31</v>
      </c>
      <c r="N103" s="3">
        <v>20</v>
      </c>
      <c r="O103" s="24">
        <v>1001</v>
      </c>
      <c r="P103" s="4">
        <v>0.25600000000000001</v>
      </c>
      <c r="Q103" s="4">
        <v>0.23214285714285701</v>
      </c>
      <c r="R103" s="4">
        <v>2.1000000000000001E-2</v>
      </c>
      <c r="S103" s="4">
        <v>2.1999999999999999E-2</v>
      </c>
      <c r="T103" s="4">
        <v>1.2999999999999999E-2</v>
      </c>
      <c r="U103" s="4">
        <v>1.2E-2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0.29571424414904501</v>
      </c>
      <c r="AC103" s="2">
        <v>0.26415157504158698</v>
      </c>
      <c r="AD103" s="2">
        <v>2.1223636451626698E-2</v>
      </c>
      <c r="AE103" s="2">
        <v>2.2245608947319698E-2</v>
      </c>
      <c r="AF103" s="2">
        <v>1.30852395486555E-2</v>
      </c>
      <c r="AG103" s="2">
        <v>1.20725812342692E-2</v>
      </c>
    </row>
    <row r="104" spans="1:33" x14ac:dyDescent="0.35">
      <c r="A104" s="7">
        <v>953</v>
      </c>
      <c r="B104" s="7">
        <v>491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0.33490945319999998</v>
      </c>
      <c r="I104" s="4">
        <v>8.7134054485700005</v>
      </c>
      <c r="J104" s="2">
        <f t="shared" si="3"/>
        <v>3.8436114923926054E-2</v>
      </c>
      <c r="K104" s="3">
        <v>205</v>
      </c>
      <c r="L104" s="3">
        <v>138</v>
      </c>
      <c r="M104" s="3">
        <v>112</v>
      </c>
      <c r="N104" s="3">
        <v>44</v>
      </c>
      <c r="O104" s="24">
        <v>834.78890154961596</v>
      </c>
      <c r="P104" s="4">
        <v>0.33600000000000002</v>
      </c>
      <c r="Q104" s="4">
        <v>0.40233236151603502</v>
      </c>
      <c r="R104" s="4">
        <v>0.04</v>
      </c>
      <c r="S104" s="4">
        <v>3.5999999999999997E-2</v>
      </c>
      <c r="T104" s="4">
        <v>2.3E-2</v>
      </c>
      <c r="U104" s="4">
        <v>3.6999999999999998E-2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0.40947312950570303</v>
      </c>
      <c r="AC104" s="2">
        <v>0.51472046802753202</v>
      </c>
      <c r="AD104" s="2">
        <v>4.08219945202552E-2</v>
      </c>
      <c r="AE104" s="2">
        <v>3.6663984371591497E-2</v>
      </c>
      <c r="AF104" s="2">
        <v>2.32686269393543E-2</v>
      </c>
      <c r="AG104" s="2">
        <v>3.7701867184011501E-2</v>
      </c>
    </row>
    <row r="105" spans="1:33" x14ac:dyDescent="0.35">
      <c r="A105" s="7">
        <v>349</v>
      </c>
      <c r="B105" s="7">
        <v>303</v>
      </c>
      <c r="C105" s="7">
        <v>0</v>
      </c>
      <c r="D105" s="7">
        <v>0</v>
      </c>
      <c r="E105" s="22" t="str">
        <f t="shared" si="2"/>
        <v>00</v>
      </c>
      <c r="F105" s="4">
        <v>0.99837900000000002</v>
      </c>
      <c r="G105" s="25">
        <v>1</v>
      </c>
      <c r="H105" s="4">
        <v>0.31461316610000001</v>
      </c>
      <c r="I105" s="4">
        <v>8.1375867257600003</v>
      </c>
      <c r="J105" s="2">
        <f t="shared" si="3"/>
        <v>3.8661728188293699E-2</v>
      </c>
      <c r="K105" s="3">
        <v>313</v>
      </c>
      <c r="L105" s="3">
        <v>135</v>
      </c>
      <c r="M105" s="3">
        <v>32</v>
      </c>
      <c r="N105" s="3">
        <v>19</v>
      </c>
      <c r="O105" s="24">
        <v>1001</v>
      </c>
      <c r="P105" s="4">
        <v>0.29599999999999999</v>
      </c>
      <c r="Q105" s="4">
        <v>0.30133928571428598</v>
      </c>
      <c r="R105" s="4">
        <v>1.4E-2</v>
      </c>
      <c r="S105" s="4">
        <v>1.6E-2</v>
      </c>
      <c r="T105" s="4">
        <v>1.4999999999999999E-2</v>
      </c>
      <c r="U105" s="4">
        <v>1.4E-2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0.35097692282409498</v>
      </c>
      <c r="AC105" s="2">
        <v>0.35859004187483201</v>
      </c>
      <c r="AD105" s="2">
        <v>1.4098924379501601E-2</v>
      </c>
      <c r="AE105" s="2">
        <v>1.6129381929883599E-2</v>
      </c>
      <c r="AF105" s="2">
        <v>1.51136378100482E-2</v>
      </c>
      <c r="AG105" s="2">
        <v>1.4098924379501601E-2</v>
      </c>
    </row>
    <row r="106" spans="1:33" x14ac:dyDescent="0.35">
      <c r="A106" s="7">
        <v>501</v>
      </c>
      <c r="B106" s="7">
        <v>346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0.28111969240000001</v>
      </c>
      <c r="I106" s="4">
        <v>7.0850598465385</v>
      </c>
      <c r="J106" s="2">
        <f t="shared" si="3"/>
        <v>3.9677814794654806E-2</v>
      </c>
      <c r="K106" s="3">
        <v>325</v>
      </c>
      <c r="L106" s="3">
        <v>120</v>
      </c>
      <c r="M106" s="3">
        <v>22</v>
      </c>
      <c r="N106" s="3">
        <v>32</v>
      </c>
      <c r="O106" s="24">
        <v>1001</v>
      </c>
      <c r="P106" s="4">
        <v>0.317</v>
      </c>
      <c r="Q106" s="4">
        <v>0.26966292134831499</v>
      </c>
      <c r="R106" s="4">
        <v>0.253</v>
      </c>
      <c r="S106" s="4">
        <v>0.23799999999999999</v>
      </c>
      <c r="T106" s="4">
        <v>0.26700000000000002</v>
      </c>
      <c r="U106" s="4">
        <v>0.26700000000000002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0.38126041941134697</v>
      </c>
      <c r="AC106" s="2">
        <v>0.31424909983650301</v>
      </c>
      <c r="AD106" s="2">
        <v>0.29169009384931999</v>
      </c>
      <c r="AE106" s="2">
        <v>0.27180872329549099</v>
      </c>
      <c r="AF106" s="2">
        <v>0.31060957709548598</v>
      </c>
      <c r="AG106" s="2">
        <v>0.31060957709548598</v>
      </c>
    </row>
    <row r="107" spans="1:33" x14ac:dyDescent="0.35">
      <c r="A107" s="7">
        <v>555</v>
      </c>
      <c r="B107" s="7">
        <v>279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0.33016207990000002</v>
      </c>
      <c r="I107" s="4">
        <v>7.96423413599</v>
      </c>
      <c r="J107" s="2">
        <f t="shared" si="3"/>
        <v>4.1455596892614327E-2</v>
      </c>
      <c r="K107" s="3">
        <v>279</v>
      </c>
      <c r="L107" s="3">
        <v>132</v>
      </c>
      <c r="M107" s="3">
        <v>51</v>
      </c>
      <c r="N107" s="3">
        <v>37</v>
      </c>
      <c r="O107" s="24">
        <v>1001</v>
      </c>
      <c r="P107" s="4">
        <v>0.35299999999999998</v>
      </c>
      <c r="Q107" s="4">
        <v>0.321167883211679</v>
      </c>
      <c r="R107" s="4">
        <v>2.5000000000000001E-2</v>
      </c>
      <c r="S107" s="4">
        <v>2.5000000000000001E-2</v>
      </c>
      <c r="T107" s="4">
        <v>3.2000000000000001E-2</v>
      </c>
      <c r="U107" s="4">
        <v>2.1999999999999999E-2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0.43540898448123599</v>
      </c>
      <c r="AC107" s="2">
        <v>0.38738143267486902</v>
      </c>
      <c r="AD107" s="2">
        <v>2.5317807984289901E-2</v>
      </c>
      <c r="AE107" s="2">
        <v>2.5317807984289901E-2</v>
      </c>
      <c r="AF107" s="2">
        <v>3.2523191705560103E-2</v>
      </c>
      <c r="AG107" s="2">
        <v>2.2245608947319698E-2</v>
      </c>
    </row>
    <row r="108" spans="1:33" x14ac:dyDescent="0.35">
      <c r="A108" s="7">
        <v>785</v>
      </c>
      <c r="B108" s="7">
        <v>348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0.30587522480000001</v>
      </c>
      <c r="I108" s="4">
        <v>7.1273625145099997</v>
      </c>
      <c r="J108" s="2">
        <f t="shared" si="3"/>
        <v>4.2915626106753278E-2</v>
      </c>
      <c r="K108" s="3">
        <v>205</v>
      </c>
      <c r="L108" s="3">
        <v>167</v>
      </c>
      <c r="M108" s="3">
        <v>55</v>
      </c>
      <c r="N108" s="3">
        <v>72</v>
      </c>
      <c r="O108" s="24">
        <v>1001</v>
      </c>
      <c r="P108" s="4">
        <v>0.46700000000000003</v>
      </c>
      <c r="Q108" s="4">
        <v>0.44892473118279602</v>
      </c>
      <c r="R108" s="4">
        <v>1.7999999999999999E-2</v>
      </c>
      <c r="S108" s="4">
        <v>1.4999999999999999E-2</v>
      </c>
      <c r="T108" s="4">
        <v>1.7999999999999999E-2</v>
      </c>
      <c r="U108" s="4">
        <v>1.2999999999999999E-2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0.62923385481629301</v>
      </c>
      <c r="AC108" s="2">
        <v>0.59588387513473895</v>
      </c>
      <c r="AD108" s="2">
        <v>1.8163970627671201E-2</v>
      </c>
      <c r="AE108" s="2">
        <v>1.51136378100482E-2</v>
      </c>
      <c r="AF108" s="2">
        <v>1.8163970627671201E-2</v>
      </c>
      <c r="AG108" s="2">
        <v>1.30852395486555E-2</v>
      </c>
    </row>
    <row r="109" spans="1:33" x14ac:dyDescent="0.35">
      <c r="A109" s="7">
        <v>559</v>
      </c>
      <c r="B109" s="7">
        <v>484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0.38224099410000001</v>
      </c>
      <c r="I109" s="4">
        <v>8.7586803870000001</v>
      </c>
      <c r="J109" s="2">
        <f t="shared" si="3"/>
        <v>4.3641390850080349E-2</v>
      </c>
      <c r="K109" s="3">
        <v>252</v>
      </c>
      <c r="L109" s="3">
        <v>102</v>
      </c>
      <c r="M109" s="3">
        <v>98</v>
      </c>
      <c r="N109" s="3">
        <v>47</v>
      </c>
      <c r="O109" s="24">
        <v>1001</v>
      </c>
      <c r="P109" s="4">
        <v>0.29299999999999998</v>
      </c>
      <c r="Q109" s="4">
        <v>0.28813559322033899</v>
      </c>
      <c r="R109" s="4">
        <v>1.9E-2</v>
      </c>
      <c r="S109" s="4">
        <v>2.1999999999999999E-2</v>
      </c>
      <c r="T109" s="4">
        <v>3.2000000000000001E-2</v>
      </c>
      <c r="U109" s="4">
        <v>3.4000000000000002E-2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0.34672461308556402</v>
      </c>
      <c r="AC109" s="2">
        <v>0.33986782562235102</v>
      </c>
      <c r="AD109" s="2">
        <v>1.9182819416774001E-2</v>
      </c>
      <c r="AE109" s="2">
        <v>2.2245608947319698E-2</v>
      </c>
      <c r="AF109" s="2">
        <v>3.2523191705560103E-2</v>
      </c>
      <c r="AG109" s="2">
        <v>3.4591444769619097E-2</v>
      </c>
    </row>
    <row r="110" spans="1:33" x14ac:dyDescent="0.35">
      <c r="A110" s="7">
        <v>193</v>
      </c>
      <c r="B110" s="7">
        <v>221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0.4114299072</v>
      </c>
      <c r="I110" s="4">
        <v>9.4201874373199992</v>
      </c>
      <c r="J110" s="2">
        <f t="shared" si="3"/>
        <v>4.3675341911991718E-2</v>
      </c>
      <c r="K110" s="3">
        <v>255</v>
      </c>
      <c r="L110" s="3">
        <v>165</v>
      </c>
      <c r="M110" s="3">
        <v>19</v>
      </c>
      <c r="N110" s="3">
        <v>60</v>
      </c>
      <c r="O110" s="24">
        <v>1001</v>
      </c>
      <c r="P110" s="4">
        <v>0.443</v>
      </c>
      <c r="Q110" s="4">
        <v>0.39285714285714302</v>
      </c>
      <c r="R110" s="4">
        <v>3.1E-2</v>
      </c>
      <c r="S110" s="4">
        <v>0.02</v>
      </c>
      <c r="T110" s="4">
        <v>2.9000000000000001E-2</v>
      </c>
      <c r="U110" s="4">
        <v>2.4E-2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0.58519003905485301</v>
      </c>
      <c r="AC110" s="2">
        <v>0.49899116611898803</v>
      </c>
      <c r="AD110" s="2">
        <v>3.14906670913708E-2</v>
      </c>
      <c r="AE110" s="2">
        <v>2.0202707317519501E-2</v>
      </c>
      <c r="AF110" s="2">
        <v>2.9428810690812199E-2</v>
      </c>
      <c r="AG110" s="2">
        <v>2.4292692569044601E-2</v>
      </c>
    </row>
    <row r="111" spans="1:33" x14ac:dyDescent="0.35">
      <c r="A111" s="7">
        <v>337</v>
      </c>
      <c r="B111" s="7">
        <v>116</v>
      </c>
      <c r="C111" s="7">
        <v>0</v>
      </c>
      <c r="D111" s="7">
        <v>0</v>
      </c>
      <c r="E111" s="22" t="str">
        <f t="shared" si="2"/>
        <v>00</v>
      </c>
      <c r="F111" s="4">
        <v>0.999946</v>
      </c>
      <c r="G111" s="25">
        <v>1</v>
      </c>
      <c r="H111" s="4">
        <v>0.40263771500000001</v>
      </c>
      <c r="I111" s="4">
        <v>9.1370973814099994</v>
      </c>
      <c r="J111" s="2">
        <f t="shared" si="3"/>
        <v>4.4066260672584255E-2</v>
      </c>
      <c r="K111" s="3">
        <v>347</v>
      </c>
      <c r="L111" s="3">
        <v>116</v>
      </c>
      <c r="M111" s="3">
        <v>21</v>
      </c>
      <c r="N111" s="3">
        <v>15</v>
      </c>
      <c r="O111" s="24">
        <v>630.45486870874504</v>
      </c>
      <c r="P111" s="4">
        <v>0.27600000000000002</v>
      </c>
      <c r="Q111" s="4">
        <v>0.25053995680345598</v>
      </c>
      <c r="R111" s="4">
        <v>1.7999999999999999E-2</v>
      </c>
      <c r="S111" s="4">
        <v>3.2000000000000001E-2</v>
      </c>
      <c r="T111" s="4">
        <v>3.5000000000000003E-2</v>
      </c>
      <c r="U111" s="4">
        <v>3.5999999999999997E-2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0.322963886596421</v>
      </c>
      <c r="AC111" s="2">
        <v>0.28840227413937503</v>
      </c>
      <c r="AD111" s="2">
        <v>1.8163970627671201E-2</v>
      </c>
      <c r="AE111" s="2">
        <v>3.2523191705560103E-2</v>
      </c>
      <c r="AF111" s="2">
        <v>3.5627177643151202E-2</v>
      </c>
      <c r="AG111" s="2">
        <v>3.6663984371591497E-2</v>
      </c>
    </row>
    <row r="112" spans="1:33" x14ac:dyDescent="0.35">
      <c r="A112" s="7">
        <v>921</v>
      </c>
      <c r="B112" s="7">
        <v>391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0.3275533934</v>
      </c>
      <c r="I112" s="4">
        <v>7.42275904176</v>
      </c>
      <c r="J112" s="2">
        <f t="shared" si="3"/>
        <v>4.412825359912724E-2</v>
      </c>
      <c r="K112" s="3">
        <v>346</v>
      </c>
      <c r="L112" s="3">
        <v>110</v>
      </c>
      <c r="M112" s="3">
        <v>33</v>
      </c>
      <c r="N112" s="3">
        <v>10</v>
      </c>
      <c r="O112" s="24">
        <v>228.18770253420499</v>
      </c>
      <c r="P112" s="4">
        <v>0.25800000000000001</v>
      </c>
      <c r="Q112" s="4">
        <v>0.24122807017543901</v>
      </c>
      <c r="R112" s="4">
        <v>2.1999999999999999E-2</v>
      </c>
      <c r="S112" s="4">
        <v>2.9000000000000001E-2</v>
      </c>
      <c r="T112" s="4">
        <v>1.6E-2</v>
      </c>
      <c r="U112" s="4">
        <v>1.4999999999999999E-2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0.298406035814757</v>
      </c>
      <c r="AC112" s="2">
        <v>0.27605403445666199</v>
      </c>
      <c r="AD112" s="2">
        <v>2.2245608947319698E-2</v>
      </c>
      <c r="AE112" s="2">
        <v>2.9428810690812199E-2</v>
      </c>
      <c r="AF112" s="2">
        <v>1.6129381929883599E-2</v>
      </c>
      <c r="AG112" s="2">
        <v>1.51136378100482E-2</v>
      </c>
    </row>
    <row r="113" spans="1:33" x14ac:dyDescent="0.35">
      <c r="A113" s="7">
        <v>727</v>
      </c>
      <c r="B113" s="7">
        <v>289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0.40594910880000001</v>
      </c>
      <c r="I113" s="4">
        <v>9.1346098370700002</v>
      </c>
      <c r="J113" s="2">
        <f t="shared" si="3"/>
        <v>4.444077153165104E-2</v>
      </c>
      <c r="K113" s="3">
        <v>236</v>
      </c>
      <c r="L113" s="3">
        <v>139</v>
      </c>
      <c r="M113" s="3">
        <v>20</v>
      </c>
      <c r="N113" s="3">
        <v>104</v>
      </c>
      <c r="O113" s="24">
        <v>435.42199784942699</v>
      </c>
      <c r="P113" s="4">
        <v>0.49099999999999999</v>
      </c>
      <c r="Q113" s="4">
        <v>0.37066666666666698</v>
      </c>
      <c r="R113" s="4">
        <v>2.5000000000000001E-2</v>
      </c>
      <c r="S113" s="4">
        <v>2.7E-2</v>
      </c>
      <c r="T113" s="4">
        <v>1.7000000000000001E-2</v>
      </c>
      <c r="U113" s="4">
        <v>0.04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0.67530726243161399</v>
      </c>
      <c r="AC113" s="2">
        <v>0.46309422094480102</v>
      </c>
      <c r="AD113" s="2">
        <v>2.5317807984289901E-2</v>
      </c>
      <c r="AE113" s="2">
        <v>2.7371196796132001E-2</v>
      </c>
      <c r="AF113" s="2">
        <v>1.7146158834970501E-2</v>
      </c>
      <c r="AG113" s="2">
        <v>4.08219945202552E-2</v>
      </c>
    </row>
    <row r="114" spans="1:33" x14ac:dyDescent="0.35">
      <c r="A114" s="7">
        <v>513</v>
      </c>
      <c r="B114" s="7">
        <v>405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0.39507991310000001</v>
      </c>
      <c r="I114" s="4">
        <v>8.8477473944760003</v>
      </c>
      <c r="J114" s="2">
        <f t="shared" si="3"/>
        <v>4.4653163735965617E-2</v>
      </c>
      <c r="K114" s="3">
        <v>330</v>
      </c>
      <c r="L114" s="3">
        <v>92</v>
      </c>
      <c r="M114" s="3">
        <v>61</v>
      </c>
      <c r="N114" s="3">
        <v>16</v>
      </c>
      <c r="O114" s="24">
        <v>1001</v>
      </c>
      <c r="P114" s="4">
        <v>0.21099999999999999</v>
      </c>
      <c r="Q114" s="4">
        <v>0.21800947867298601</v>
      </c>
      <c r="R114" s="4">
        <v>3.3000000000000002E-2</v>
      </c>
      <c r="S114" s="4">
        <v>3.4000000000000002E-2</v>
      </c>
      <c r="T114" s="4">
        <v>2.1000000000000001E-2</v>
      </c>
      <c r="U114" s="4">
        <v>2.1000000000000001E-2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0.236988958136263</v>
      </c>
      <c r="AC114" s="2">
        <v>0.245912659575486</v>
      </c>
      <c r="AD114" s="2">
        <v>3.3556783528842803E-2</v>
      </c>
      <c r="AE114" s="2">
        <v>3.4591444769619097E-2</v>
      </c>
      <c r="AF114" s="2">
        <v>2.1223636451626698E-2</v>
      </c>
      <c r="AG114" s="2">
        <v>2.1223636451626698E-2</v>
      </c>
    </row>
    <row r="115" spans="1:33" x14ac:dyDescent="0.35">
      <c r="A115" s="7">
        <v>61</v>
      </c>
      <c r="B115" s="7">
        <v>394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0.34131846770000002</v>
      </c>
      <c r="I115" s="4">
        <v>7.6094652165200003</v>
      </c>
      <c r="J115" s="2">
        <f t="shared" si="3"/>
        <v>4.4854461908703423E-2</v>
      </c>
      <c r="K115" s="3">
        <v>290</v>
      </c>
      <c r="L115" s="3">
        <v>115</v>
      </c>
      <c r="M115" s="3">
        <v>29</v>
      </c>
      <c r="N115" s="3">
        <v>65</v>
      </c>
      <c r="O115" s="24">
        <v>1001</v>
      </c>
      <c r="P115" s="4">
        <v>0.34499999999999997</v>
      </c>
      <c r="Q115" s="4">
        <v>0.28395061728395099</v>
      </c>
      <c r="R115" s="4">
        <v>2.5999999999999999E-2</v>
      </c>
      <c r="S115" s="4">
        <v>1.4E-2</v>
      </c>
      <c r="T115" s="4">
        <v>1.7000000000000001E-2</v>
      </c>
      <c r="U115" s="4">
        <v>3.1E-2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0.42312004334688502</v>
      </c>
      <c r="AC115" s="2">
        <v>0.33400614412601898</v>
      </c>
      <c r="AD115" s="2">
        <v>2.6343975339602001E-2</v>
      </c>
      <c r="AE115" s="2">
        <v>1.4098924379501601E-2</v>
      </c>
      <c r="AF115" s="2">
        <v>1.7146158834970501E-2</v>
      </c>
      <c r="AG115" s="2">
        <v>3.14906670913708E-2</v>
      </c>
    </row>
    <row r="116" spans="1:33" x14ac:dyDescent="0.35">
      <c r="A116" s="7">
        <v>289</v>
      </c>
      <c r="B116" s="7">
        <v>32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0.34192266570000002</v>
      </c>
      <c r="I116" s="4">
        <v>7.4825087966000003</v>
      </c>
      <c r="J116" s="2">
        <f t="shared" si="3"/>
        <v>4.5696259769900612E-2</v>
      </c>
      <c r="K116" s="3">
        <v>263</v>
      </c>
      <c r="L116" s="3">
        <v>148</v>
      </c>
      <c r="M116" s="3">
        <v>29</v>
      </c>
      <c r="N116" s="3">
        <v>59</v>
      </c>
      <c r="O116" s="24">
        <v>193.43333824784401</v>
      </c>
      <c r="P116" s="4">
        <v>0.38500000000000001</v>
      </c>
      <c r="Q116" s="4">
        <v>0.36009732360097302</v>
      </c>
      <c r="R116" s="4">
        <v>3.3000000000000002E-2</v>
      </c>
      <c r="S116" s="4">
        <v>3.1E-2</v>
      </c>
      <c r="T116" s="4">
        <v>3.5000000000000003E-2</v>
      </c>
      <c r="U116" s="4">
        <v>2.5000000000000001E-2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0.48613301117561902</v>
      </c>
      <c r="AC116" s="2">
        <v>0.44643918231847002</v>
      </c>
      <c r="AD116" s="2">
        <v>3.3556783528842803E-2</v>
      </c>
      <c r="AE116" s="2">
        <v>3.14906670913708E-2</v>
      </c>
      <c r="AF116" s="2">
        <v>3.5627177643151202E-2</v>
      </c>
      <c r="AG116" s="2">
        <v>2.5317807984289901E-2</v>
      </c>
    </row>
    <row r="117" spans="1:33" x14ac:dyDescent="0.35">
      <c r="A117" s="7">
        <v>83</v>
      </c>
      <c r="B117" s="7">
        <v>300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0.3470958629</v>
      </c>
      <c r="I117" s="4">
        <v>7.5817346151600002</v>
      </c>
      <c r="J117" s="2">
        <f t="shared" si="3"/>
        <v>4.5780534471091497E-2</v>
      </c>
      <c r="K117" s="3">
        <v>330</v>
      </c>
      <c r="L117" s="3">
        <v>83</v>
      </c>
      <c r="M117" s="3">
        <v>64</v>
      </c>
      <c r="N117" s="3">
        <v>22</v>
      </c>
      <c r="O117" s="24">
        <v>682.40030863173195</v>
      </c>
      <c r="P117" s="4">
        <v>0.21299999999999999</v>
      </c>
      <c r="Q117" s="4">
        <v>0.20096852300242099</v>
      </c>
      <c r="R117" s="4">
        <v>2.9000000000000001E-2</v>
      </c>
      <c r="S117" s="4">
        <v>2.8000000000000001E-2</v>
      </c>
      <c r="T117" s="4">
        <v>3.6999999999999998E-2</v>
      </c>
      <c r="U117" s="4">
        <v>0.03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0.23952703056473401</v>
      </c>
      <c r="AC117" s="2">
        <v>0.224354938500507</v>
      </c>
      <c r="AD117" s="2">
        <v>2.9428810690812199E-2</v>
      </c>
      <c r="AE117" s="2">
        <v>2.8399474521698002E-2</v>
      </c>
      <c r="AF117" s="2">
        <v>3.7701867184011501E-2</v>
      </c>
      <c r="AG117" s="2">
        <v>3.0459207484708602E-2</v>
      </c>
    </row>
    <row r="118" spans="1:33" x14ac:dyDescent="0.35">
      <c r="A118" s="7">
        <v>191</v>
      </c>
      <c r="B118" s="7">
        <v>336</v>
      </c>
      <c r="C118" s="7">
        <v>0</v>
      </c>
      <c r="D118" s="7">
        <v>0</v>
      </c>
      <c r="E118" s="22" t="str">
        <f t="shared" si="2"/>
        <v>00</v>
      </c>
      <c r="F118" s="4">
        <v>0.99945600000000001</v>
      </c>
      <c r="G118" s="25">
        <v>1</v>
      </c>
      <c r="H118" s="4">
        <v>0.34092221969999997</v>
      </c>
      <c r="I118" s="4">
        <v>7.4079849358000001</v>
      </c>
      <c r="J118" s="2">
        <f t="shared" si="3"/>
        <v>4.6020911577782958E-2</v>
      </c>
      <c r="K118" s="3">
        <v>283</v>
      </c>
      <c r="L118" s="3">
        <v>134</v>
      </c>
      <c r="M118" s="3">
        <v>56</v>
      </c>
      <c r="N118" s="3">
        <v>26</v>
      </c>
      <c r="O118" s="24">
        <v>1001</v>
      </c>
      <c r="P118" s="4">
        <v>0.316</v>
      </c>
      <c r="Q118" s="4">
        <v>0.32134292565947198</v>
      </c>
      <c r="R118" s="4">
        <v>3.2000000000000001E-2</v>
      </c>
      <c r="S118" s="4">
        <v>2.3E-2</v>
      </c>
      <c r="T118" s="4">
        <v>0.02</v>
      </c>
      <c r="U118" s="4">
        <v>2.8000000000000001E-2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0.37979736135958703</v>
      </c>
      <c r="AC118" s="2">
        <v>0.38763932415556401</v>
      </c>
      <c r="AD118" s="2">
        <v>3.2523191705560103E-2</v>
      </c>
      <c r="AE118" s="2">
        <v>2.32686269393543E-2</v>
      </c>
      <c r="AF118" s="2">
        <v>2.0202707317519501E-2</v>
      </c>
      <c r="AG118" s="2">
        <v>2.8399474521698002E-2</v>
      </c>
    </row>
    <row r="119" spans="1:33" x14ac:dyDescent="0.35">
      <c r="A119" s="7">
        <v>809</v>
      </c>
      <c r="B119" s="7">
        <v>26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0.32418534180000003</v>
      </c>
      <c r="I119" s="4">
        <v>7.0409460447930003</v>
      </c>
      <c r="J119" s="2">
        <f t="shared" si="3"/>
        <v>4.6042866929756579E-2</v>
      </c>
      <c r="K119" s="3">
        <v>317</v>
      </c>
      <c r="L119" s="3">
        <v>111</v>
      </c>
      <c r="M119" s="3">
        <v>26</v>
      </c>
      <c r="N119" s="3">
        <v>45</v>
      </c>
      <c r="O119" s="24">
        <v>1001</v>
      </c>
      <c r="P119" s="4">
        <v>0.318</v>
      </c>
      <c r="Q119" s="4">
        <v>0.25934579439252298</v>
      </c>
      <c r="R119" s="4">
        <v>1.7999999999999999E-2</v>
      </c>
      <c r="S119" s="4">
        <v>1.2999999999999999E-2</v>
      </c>
      <c r="T119" s="4">
        <v>1.4E-2</v>
      </c>
      <c r="U119" s="4">
        <v>1.6E-2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0.38272562113867498</v>
      </c>
      <c r="AC119" s="2">
        <v>0.30022142170451599</v>
      </c>
      <c r="AD119" s="2">
        <v>1.8163970627671201E-2</v>
      </c>
      <c r="AE119" s="2">
        <v>1.30852395486555E-2</v>
      </c>
      <c r="AF119" s="2">
        <v>1.4098924379501601E-2</v>
      </c>
      <c r="AG119" s="2">
        <v>1.6129381929883599E-2</v>
      </c>
    </row>
    <row r="120" spans="1:33" x14ac:dyDescent="0.35">
      <c r="A120" s="7">
        <v>849</v>
      </c>
      <c r="B120" s="7">
        <v>382</v>
      </c>
      <c r="C120" s="7">
        <v>0</v>
      </c>
      <c r="D120" s="7">
        <v>0</v>
      </c>
      <c r="E120" s="22" t="str">
        <f t="shared" si="2"/>
        <v>00</v>
      </c>
      <c r="F120" s="4">
        <v>0.99999400000000005</v>
      </c>
      <c r="G120" s="25">
        <v>1</v>
      </c>
      <c r="H120" s="4">
        <v>0.38418305990000001</v>
      </c>
      <c r="I120" s="4">
        <v>8.2665068125340007</v>
      </c>
      <c r="J120" s="2">
        <f t="shared" si="3"/>
        <v>4.6474655935380908E-2</v>
      </c>
      <c r="K120" s="3">
        <v>172</v>
      </c>
      <c r="L120" s="3">
        <v>242</v>
      </c>
      <c r="M120" s="3">
        <v>24</v>
      </c>
      <c r="N120" s="3">
        <v>61</v>
      </c>
      <c r="O120" s="24">
        <v>1001</v>
      </c>
      <c r="P120" s="4">
        <v>0.623</v>
      </c>
      <c r="Q120" s="4">
        <v>0.58454106280193197</v>
      </c>
      <c r="R120" s="4">
        <v>0.02</v>
      </c>
      <c r="S120" s="4">
        <v>4.9000000000000002E-2</v>
      </c>
      <c r="T120" s="4">
        <v>3.3000000000000002E-2</v>
      </c>
      <c r="U120" s="4">
        <v>1.7000000000000001E-2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0.97551009153412604</v>
      </c>
      <c r="AC120" s="2">
        <v>0.87837149701186101</v>
      </c>
      <c r="AD120" s="2">
        <v>2.0202707317519501E-2</v>
      </c>
      <c r="AE120" s="2">
        <v>5.0241216436746797E-2</v>
      </c>
      <c r="AF120" s="2">
        <v>3.3556783528842803E-2</v>
      </c>
      <c r="AG120" s="2">
        <v>1.7146158834970501E-2</v>
      </c>
    </row>
    <row r="121" spans="1:33" x14ac:dyDescent="0.35">
      <c r="A121" s="7">
        <v>115</v>
      </c>
      <c r="B121" s="7">
        <v>281</v>
      </c>
      <c r="C121" s="7">
        <v>0</v>
      </c>
      <c r="D121" s="7">
        <v>0</v>
      </c>
      <c r="E121" s="22" t="str">
        <f t="shared" si="2"/>
        <v>00</v>
      </c>
      <c r="F121" s="4">
        <v>0.99996200000000002</v>
      </c>
      <c r="G121" s="25">
        <v>1</v>
      </c>
      <c r="H121" s="4">
        <v>0.32830703770000003</v>
      </c>
      <c r="I121" s="4">
        <v>6.7694192819200003</v>
      </c>
      <c r="J121" s="2">
        <f t="shared" si="3"/>
        <v>4.8498552686321833E-2</v>
      </c>
      <c r="K121" s="3">
        <v>286</v>
      </c>
      <c r="L121" s="3">
        <v>118</v>
      </c>
      <c r="M121" s="3">
        <v>45</v>
      </c>
      <c r="N121" s="3">
        <v>50</v>
      </c>
      <c r="O121" s="24">
        <v>694.27234785606504</v>
      </c>
      <c r="P121" s="4">
        <v>0.32500000000000001</v>
      </c>
      <c r="Q121" s="4">
        <v>0.29207920792079201</v>
      </c>
      <c r="R121" s="4">
        <v>2.9000000000000001E-2</v>
      </c>
      <c r="S121" s="4">
        <v>2.3E-2</v>
      </c>
      <c r="T121" s="4">
        <v>1.9E-2</v>
      </c>
      <c r="U121" s="4">
        <v>3.5999999999999997E-2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0.39304258810960702</v>
      </c>
      <c r="AC121" s="2">
        <v>0.345423067141298</v>
      </c>
      <c r="AD121" s="2">
        <v>2.9428810690812199E-2</v>
      </c>
      <c r="AE121" s="2">
        <v>2.32686269393543E-2</v>
      </c>
      <c r="AF121" s="2">
        <v>1.9182819416774001E-2</v>
      </c>
      <c r="AG121" s="2">
        <v>3.6663984371591497E-2</v>
      </c>
    </row>
    <row r="122" spans="1:33" x14ac:dyDescent="0.35">
      <c r="A122" s="7">
        <v>691</v>
      </c>
      <c r="B122" s="7">
        <v>468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0.41608119170000002</v>
      </c>
      <c r="I122" s="4">
        <v>8.5498576097200001</v>
      </c>
      <c r="J122" s="2">
        <f t="shared" si="3"/>
        <v>4.8665277328943296E-2</v>
      </c>
      <c r="K122" s="3">
        <v>325</v>
      </c>
      <c r="L122" s="3">
        <v>112</v>
      </c>
      <c r="M122" s="3">
        <v>55</v>
      </c>
      <c r="N122" s="3">
        <v>7</v>
      </c>
      <c r="O122" s="24">
        <v>887.60661441157799</v>
      </c>
      <c r="P122" s="4">
        <v>0.23599999999999999</v>
      </c>
      <c r="Q122" s="4">
        <v>0.25629290617848999</v>
      </c>
      <c r="R122" s="4">
        <v>4.7E-2</v>
      </c>
      <c r="S122" s="4">
        <v>2.9000000000000001E-2</v>
      </c>
      <c r="T122" s="4">
        <v>0.04</v>
      </c>
      <c r="U122" s="4">
        <v>3.6999999999999998E-2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0.26918748981561702</v>
      </c>
      <c r="AC122" s="2">
        <v>0.29610801276585302</v>
      </c>
      <c r="AD122" s="2">
        <v>4.8140375327934998E-2</v>
      </c>
      <c r="AE122" s="2">
        <v>2.9428810690812199E-2</v>
      </c>
      <c r="AF122" s="2">
        <v>4.08219945202552E-2</v>
      </c>
      <c r="AG122" s="2">
        <v>3.7701867184011501E-2</v>
      </c>
    </row>
    <row r="123" spans="1:33" x14ac:dyDescent="0.35">
      <c r="A123" s="7">
        <v>111</v>
      </c>
      <c r="B123" s="7">
        <v>269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0.38030183649999999</v>
      </c>
      <c r="I123" s="4">
        <v>7.5359414684099999</v>
      </c>
      <c r="J123" s="2">
        <f t="shared" si="3"/>
        <v>5.0465073022951633E-2</v>
      </c>
      <c r="K123" s="3">
        <v>322</v>
      </c>
      <c r="L123" s="3">
        <v>125</v>
      </c>
      <c r="M123" s="3">
        <v>27</v>
      </c>
      <c r="N123" s="3">
        <v>25</v>
      </c>
      <c r="O123" s="24">
        <v>1001</v>
      </c>
      <c r="P123" s="4">
        <v>0.28999999999999998</v>
      </c>
      <c r="Q123" s="4">
        <v>0.27964205816554799</v>
      </c>
      <c r="R123" s="4">
        <v>3.2000000000000001E-2</v>
      </c>
      <c r="S123" s="4">
        <v>2.3E-2</v>
      </c>
      <c r="T123" s="4">
        <v>0.03</v>
      </c>
      <c r="U123" s="4">
        <v>2.4E-2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0.34249030894677601</v>
      </c>
      <c r="AC123" s="2">
        <v>0.32800704906916101</v>
      </c>
      <c r="AD123" s="2">
        <v>3.2523191705560103E-2</v>
      </c>
      <c r="AE123" s="2">
        <v>2.32686269393543E-2</v>
      </c>
      <c r="AF123" s="2">
        <v>3.0459207484708602E-2</v>
      </c>
      <c r="AG123" s="2">
        <v>2.4292692569044601E-2</v>
      </c>
    </row>
    <row r="124" spans="1:33" x14ac:dyDescent="0.35">
      <c r="A124" s="7">
        <v>851</v>
      </c>
      <c r="B124" s="7">
        <v>498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0.32212526819999998</v>
      </c>
      <c r="I124" s="4">
        <v>6.3386744404900002</v>
      </c>
      <c r="J124" s="2">
        <f t="shared" si="3"/>
        <v>5.0819027104837183E-2</v>
      </c>
      <c r="K124" s="3">
        <v>318</v>
      </c>
      <c r="L124" s="3">
        <v>137</v>
      </c>
      <c r="M124" s="3">
        <v>30</v>
      </c>
      <c r="N124" s="3">
        <v>14</v>
      </c>
      <c r="O124" s="24">
        <v>1001</v>
      </c>
      <c r="P124" s="4">
        <v>0.31</v>
      </c>
      <c r="Q124" s="4">
        <v>0.30109890109890097</v>
      </c>
      <c r="R124" s="4">
        <v>2.8000000000000001E-2</v>
      </c>
      <c r="S124" s="4">
        <v>2.5000000000000001E-2</v>
      </c>
      <c r="T124" s="4">
        <v>2.1999999999999999E-2</v>
      </c>
      <c r="U124" s="4">
        <v>3.1E-2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0.37106368139083201</v>
      </c>
      <c r="AC124" s="2">
        <v>0.358246036170774</v>
      </c>
      <c r="AD124" s="2">
        <v>2.8399474521698002E-2</v>
      </c>
      <c r="AE124" s="2">
        <v>2.5317807984289901E-2</v>
      </c>
      <c r="AF124" s="2">
        <v>2.2245608947319698E-2</v>
      </c>
      <c r="AG124" s="2">
        <v>3.14906670913708E-2</v>
      </c>
    </row>
    <row r="125" spans="1:33" x14ac:dyDescent="0.35">
      <c r="A125" s="7">
        <v>585</v>
      </c>
      <c r="B125" s="7">
        <v>401</v>
      </c>
      <c r="C125" s="7">
        <v>0</v>
      </c>
      <c r="D125" s="7">
        <v>0</v>
      </c>
      <c r="E125" s="22" t="str">
        <f t="shared" si="2"/>
        <v>00</v>
      </c>
      <c r="F125" s="4">
        <v>0.99981600000000004</v>
      </c>
      <c r="G125" s="25">
        <v>1</v>
      </c>
      <c r="H125" s="4">
        <v>0.46368157710000002</v>
      </c>
      <c r="I125" s="4">
        <v>9.0682494239500002</v>
      </c>
      <c r="J125" s="2">
        <f t="shared" si="3"/>
        <v>5.1132424288570892E-2</v>
      </c>
      <c r="K125" s="3">
        <v>301</v>
      </c>
      <c r="L125" s="3">
        <v>118</v>
      </c>
      <c r="M125" s="3">
        <v>58</v>
      </c>
      <c r="N125" s="3">
        <v>22</v>
      </c>
      <c r="O125" s="24">
        <v>1001</v>
      </c>
      <c r="P125" s="4">
        <v>0.27100000000000002</v>
      </c>
      <c r="Q125" s="4">
        <v>0.28162291169451098</v>
      </c>
      <c r="R125" s="4">
        <v>4.2000000000000003E-2</v>
      </c>
      <c r="S125" s="4">
        <v>3.1E-2</v>
      </c>
      <c r="T125" s="4">
        <v>3.3000000000000002E-2</v>
      </c>
      <c r="U125" s="4">
        <v>3.3000000000000002E-2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0.31608154697347901</v>
      </c>
      <c r="AC125" s="2">
        <v>0.33076065517326197</v>
      </c>
      <c r="AD125" s="2">
        <v>4.2907501011276501E-2</v>
      </c>
      <c r="AE125" s="2">
        <v>3.14906670913708E-2</v>
      </c>
      <c r="AF125" s="2">
        <v>3.3556783528842803E-2</v>
      </c>
      <c r="AG125" s="2">
        <v>3.3556783528842803E-2</v>
      </c>
    </row>
    <row r="126" spans="1:33" x14ac:dyDescent="0.35">
      <c r="A126" s="7">
        <v>487</v>
      </c>
      <c r="B126" s="7">
        <v>190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0.43844569309999998</v>
      </c>
      <c r="I126" s="4">
        <v>8.51540940808</v>
      </c>
      <c r="J126" s="2">
        <f t="shared" si="3"/>
        <v>5.1488504203212222E-2</v>
      </c>
      <c r="K126" s="3">
        <v>177</v>
      </c>
      <c r="L126" s="3">
        <v>162</v>
      </c>
      <c r="M126" s="3">
        <v>29</v>
      </c>
      <c r="N126" s="3">
        <v>131</v>
      </c>
      <c r="O126" s="24">
        <v>1001</v>
      </c>
      <c r="P126" s="4">
        <v>0.58499999999999996</v>
      </c>
      <c r="Q126" s="4">
        <v>0.47787610619469001</v>
      </c>
      <c r="R126" s="4">
        <v>0.04</v>
      </c>
      <c r="S126" s="4">
        <v>3.1E-2</v>
      </c>
      <c r="T126" s="4">
        <v>2.5999999999999999E-2</v>
      </c>
      <c r="U126" s="4">
        <v>2.5000000000000001E-2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0.87947675875143905</v>
      </c>
      <c r="AC126" s="2">
        <v>0.649850374806621</v>
      </c>
      <c r="AD126" s="2">
        <v>4.08219945202552E-2</v>
      </c>
      <c r="AE126" s="2">
        <v>3.14906670913708E-2</v>
      </c>
      <c r="AF126" s="2">
        <v>2.6343975339602001E-2</v>
      </c>
      <c r="AG126" s="2">
        <v>2.5317807984289901E-2</v>
      </c>
    </row>
    <row r="127" spans="1:33" x14ac:dyDescent="0.35">
      <c r="A127" s="7">
        <v>235</v>
      </c>
      <c r="B127" s="7">
        <v>312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0.4422045342</v>
      </c>
      <c r="I127" s="4">
        <v>8.5533717779000007</v>
      </c>
      <c r="J127" s="2">
        <f t="shared" si="3"/>
        <v>5.1699440370703585E-2</v>
      </c>
      <c r="K127" s="3">
        <v>345</v>
      </c>
      <c r="L127" s="3">
        <v>100</v>
      </c>
      <c r="M127" s="3">
        <v>40</v>
      </c>
      <c r="N127" s="3">
        <v>14</v>
      </c>
      <c r="O127" s="24">
        <v>1001</v>
      </c>
      <c r="P127" s="4">
        <v>0.218</v>
      </c>
      <c r="Q127" s="4">
        <v>0.224719101123595</v>
      </c>
      <c r="R127" s="4">
        <v>3.3000000000000002E-2</v>
      </c>
      <c r="S127" s="4">
        <v>2.1000000000000001E-2</v>
      </c>
      <c r="T127" s="4">
        <v>2.3E-2</v>
      </c>
      <c r="U127" s="4">
        <v>3.1E-2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0.24590053843682599</v>
      </c>
      <c r="AC127" s="2">
        <v>0.25452986513488002</v>
      </c>
      <c r="AD127" s="2">
        <v>3.3556783528842803E-2</v>
      </c>
      <c r="AE127" s="2">
        <v>2.1223636451626698E-2</v>
      </c>
      <c r="AF127" s="2">
        <v>2.32686269393543E-2</v>
      </c>
      <c r="AG127" s="2">
        <v>3.14906670913708E-2</v>
      </c>
    </row>
    <row r="128" spans="1:33" x14ac:dyDescent="0.35">
      <c r="A128" s="7">
        <v>453</v>
      </c>
      <c r="B128" s="7">
        <v>171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0.4259379619</v>
      </c>
      <c r="I128" s="4">
        <v>8.1172552147800001</v>
      </c>
      <c r="J128" s="2">
        <f t="shared" si="3"/>
        <v>5.2473151407688504E-2</v>
      </c>
      <c r="K128" s="3">
        <v>363</v>
      </c>
      <c r="L128" s="3">
        <v>68</v>
      </c>
      <c r="M128" s="3">
        <v>43</v>
      </c>
      <c r="N128" s="3">
        <v>25</v>
      </c>
      <c r="O128" s="24">
        <v>1001</v>
      </c>
      <c r="P128" s="4">
        <v>0.20899999999999999</v>
      </c>
      <c r="Q128" s="4">
        <v>0.157772621809745</v>
      </c>
      <c r="R128" s="4">
        <v>5.0999999999999997E-2</v>
      </c>
      <c r="S128" s="4">
        <v>4.4999999999999998E-2</v>
      </c>
      <c r="T128" s="4">
        <v>4.1000000000000002E-2</v>
      </c>
      <c r="U128" s="4">
        <v>3.6999999999999998E-2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0.23445731121448299</v>
      </c>
      <c r="AC128" s="2">
        <v>0.17170525583889701</v>
      </c>
      <c r="AD128" s="2">
        <v>5.2346480372209202E-2</v>
      </c>
      <c r="AE128" s="2">
        <v>4.6043938501406798E-2</v>
      </c>
      <c r="AF128" s="2">
        <v>4.1864204098698898E-2</v>
      </c>
      <c r="AG128" s="2">
        <v>3.7701867184011501E-2</v>
      </c>
    </row>
    <row r="129" spans="1:33" x14ac:dyDescent="0.35">
      <c r="A129" s="7">
        <v>91</v>
      </c>
      <c r="B129" s="7">
        <v>17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0.54826074440000006</v>
      </c>
      <c r="I129" s="4">
        <v>10.368150903589999</v>
      </c>
      <c r="J129" s="2">
        <f t="shared" si="3"/>
        <v>5.2879317584986478E-2</v>
      </c>
      <c r="K129" s="3">
        <v>355</v>
      </c>
      <c r="L129" s="3">
        <v>86</v>
      </c>
      <c r="M129" s="3">
        <v>47</v>
      </c>
      <c r="N129" s="3">
        <v>11</v>
      </c>
      <c r="O129" s="24">
        <v>1001</v>
      </c>
      <c r="P129" s="4">
        <v>0.2</v>
      </c>
      <c r="Q129" s="4">
        <v>0.19501133786848099</v>
      </c>
      <c r="R129" s="4">
        <v>3.6999999999999998E-2</v>
      </c>
      <c r="S129" s="4">
        <v>3.5000000000000003E-2</v>
      </c>
      <c r="T129" s="4">
        <v>3.7999999999999999E-2</v>
      </c>
      <c r="U129" s="4">
        <v>2.8000000000000001E-2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0.22314355131420999</v>
      </c>
      <c r="AC129" s="2">
        <v>0.21692708597143001</v>
      </c>
      <c r="AD129" s="2">
        <v>3.7701867184011501E-2</v>
      </c>
      <c r="AE129" s="2">
        <v>3.5627177643151202E-2</v>
      </c>
      <c r="AF129" s="2">
        <v>3.8740828316430602E-2</v>
      </c>
      <c r="AG129" s="2">
        <v>2.8399474521698002E-2</v>
      </c>
    </row>
    <row r="130" spans="1:33" x14ac:dyDescent="0.35">
      <c r="A130" s="7">
        <v>635</v>
      </c>
      <c r="B130" s="7">
        <v>307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0.46937735780000001</v>
      </c>
      <c r="I130" s="4">
        <v>8.7650060874900007</v>
      </c>
      <c r="J130" s="2">
        <f t="shared" ref="J130:J193" si="5">H130/I130</f>
        <v>5.3551287142849402E-2</v>
      </c>
      <c r="K130" s="3">
        <v>181</v>
      </c>
      <c r="L130" s="3">
        <v>128</v>
      </c>
      <c r="M130" s="3">
        <v>27</v>
      </c>
      <c r="N130" s="3">
        <v>163</v>
      </c>
      <c r="O130" s="24">
        <v>106.86782871183399</v>
      </c>
      <c r="P130" s="4">
        <v>0.57199999999999995</v>
      </c>
      <c r="Q130" s="4">
        <v>0.41423948220064699</v>
      </c>
      <c r="R130" s="4">
        <v>2.5999999999999999E-2</v>
      </c>
      <c r="S130" s="4">
        <v>2.4E-2</v>
      </c>
      <c r="T130" s="4">
        <v>3.5999999999999997E-2</v>
      </c>
      <c r="U130" s="4">
        <v>2.1000000000000001E-2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0.84863208340034002</v>
      </c>
      <c r="AC130" s="2">
        <v>0.53484424563192001</v>
      </c>
      <c r="AD130" s="2">
        <v>2.6343975339602001E-2</v>
      </c>
      <c r="AE130" s="2">
        <v>2.4292692569044601E-2</v>
      </c>
      <c r="AF130" s="2">
        <v>3.6663984371591497E-2</v>
      </c>
      <c r="AG130" s="2">
        <v>2.1223636451626698E-2</v>
      </c>
    </row>
    <row r="131" spans="1:33" x14ac:dyDescent="0.35">
      <c r="A131" s="7">
        <v>165</v>
      </c>
      <c r="B131" s="7">
        <v>235</v>
      </c>
      <c r="C131" s="7">
        <v>0</v>
      </c>
      <c r="D131" s="7">
        <v>0</v>
      </c>
      <c r="E131" s="22" t="str">
        <f t="shared" si="4"/>
        <v>00</v>
      </c>
      <c r="F131" s="4">
        <v>0.99995000000000001</v>
      </c>
      <c r="G131" s="25">
        <v>1</v>
      </c>
      <c r="H131" s="4">
        <v>0.42624614919999998</v>
      </c>
      <c r="I131" s="4">
        <v>7.9210010662999997</v>
      </c>
      <c r="J131" s="2">
        <f t="shared" si="5"/>
        <v>5.3812156523178577E-2</v>
      </c>
      <c r="K131" s="3">
        <v>194</v>
      </c>
      <c r="L131" s="3">
        <v>206</v>
      </c>
      <c r="M131" s="3">
        <v>51</v>
      </c>
      <c r="N131" s="3">
        <v>48</v>
      </c>
      <c r="O131" s="24">
        <v>1001</v>
      </c>
      <c r="P131" s="4">
        <v>0.53100000000000003</v>
      </c>
      <c r="Q131" s="4">
        <v>0.51500000000000001</v>
      </c>
      <c r="R131" s="4">
        <v>3.3000000000000002E-2</v>
      </c>
      <c r="S131" s="4">
        <v>0.06</v>
      </c>
      <c r="T131" s="4">
        <v>3.3000000000000002E-2</v>
      </c>
      <c r="U131" s="4">
        <v>3.1E-2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0.75715251053585797</v>
      </c>
      <c r="AC131" s="2">
        <v>0.72360638804465405</v>
      </c>
      <c r="AD131" s="2">
        <v>3.3556783528842803E-2</v>
      </c>
      <c r="AE131" s="2">
        <v>6.1875403718087502E-2</v>
      </c>
      <c r="AF131" s="2">
        <v>3.3556783528842803E-2</v>
      </c>
      <c r="AG131" s="2">
        <v>3.14906670913708E-2</v>
      </c>
    </row>
    <row r="132" spans="1:33" x14ac:dyDescent="0.35">
      <c r="A132" s="7">
        <v>483</v>
      </c>
      <c r="B132" s="7">
        <v>188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0.37965763260000002</v>
      </c>
      <c r="I132" s="4">
        <v>6.9973644409600002</v>
      </c>
      <c r="J132" s="2">
        <f t="shared" si="5"/>
        <v>5.4257232962974425E-2</v>
      </c>
      <c r="K132" s="3">
        <v>309</v>
      </c>
      <c r="L132" s="3">
        <v>98</v>
      </c>
      <c r="M132" s="3">
        <v>51</v>
      </c>
      <c r="N132" s="3">
        <v>41</v>
      </c>
      <c r="O132" s="24">
        <v>1001</v>
      </c>
      <c r="P132" s="4">
        <v>0.28299999999999997</v>
      </c>
      <c r="Q132" s="4">
        <v>0.240786240786241</v>
      </c>
      <c r="R132" s="4">
        <v>2.9000000000000001E-2</v>
      </c>
      <c r="S132" s="4">
        <v>2.8000000000000001E-2</v>
      </c>
      <c r="T132" s="4">
        <v>1.7999999999999999E-2</v>
      </c>
      <c r="U132" s="4">
        <v>2.7E-2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0.33267943838251701</v>
      </c>
      <c r="AC132" s="2">
        <v>0.27547190854484999</v>
      </c>
      <c r="AD132" s="2">
        <v>2.9428810690812199E-2</v>
      </c>
      <c r="AE132" s="2">
        <v>2.8399474521698002E-2</v>
      </c>
      <c r="AF132" s="2">
        <v>1.8163970627671201E-2</v>
      </c>
      <c r="AG132" s="2">
        <v>2.7371196796132001E-2</v>
      </c>
    </row>
    <row r="133" spans="1:33" x14ac:dyDescent="0.35">
      <c r="A133" s="7">
        <v>541</v>
      </c>
      <c r="B133" s="7">
        <v>241</v>
      </c>
      <c r="C133" s="7">
        <v>0</v>
      </c>
      <c r="D133" s="7">
        <v>0</v>
      </c>
      <c r="E133" s="22" t="str">
        <f t="shared" si="4"/>
        <v>00</v>
      </c>
      <c r="F133" s="4">
        <v>0.99986600000000003</v>
      </c>
      <c r="G133" s="25">
        <v>1</v>
      </c>
      <c r="H133" s="4">
        <v>0.42228688289999999</v>
      </c>
      <c r="I133" s="4">
        <v>7.7060485307990003</v>
      </c>
      <c r="J133" s="2">
        <f t="shared" si="5"/>
        <v>5.4799406104468852E-2</v>
      </c>
      <c r="K133" s="3">
        <v>128</v>
      </c>
      <c r="L133" s="3">
        <v>159</v>
      </c>
      <c r="M133" s="3">
        <v>92</v>
      </c>
      <c r="N133" s="3">
        <v>120</v>
      </c>
      <c r="O133" s="24">
        <v>1001</v>
      </c>
      <c r="P133" s="4">
        <v>0.55200000000000005</v>
      </c>
      <c r="Q133" s="4">
        <v>0.55400696864111498</v>
      </c>
      <c r="R133" s="4">
        <v>3.1E-2</v>
      </c>
      <c r="S133" s="4">
        <v>3.9E-2</v>
      </c>
      <c r="T133" s="4">
        <v>2.1999999999999999E-2</v>
      </c>
      <c r="U133" s="4">
        <v>2.1999999999999999E-2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0.80296204656715198</v>
      </c>
      <c r="AC133" s="2">
        <v>0.80745195184000396</v>
      </c>
      <c r="AD133" s="2">
        <v>3.14906670913708E-2</v>
      </c>
      <c r="AE133" s="2">
        <v>3.9780870011844598E-2</v>
      </c>
      <c r="AF133" s="2">
        <v>2.2245608947319698E-2</v>
      </c>
      <c r="AG133" s="2">
        <v>2.2245608947319698E-2</v>
      </c>
    </row>
    <row r="134" spans="1:33" x14ac:dyDescent="0.35">
      <c r="A134" s="7">
        <v>375</v>
      </c>
      <c r="B134" s="7">
        <v>313</v>
      </c>
      <c r="C134" s="7">
        <v>0</v>
      </c>
      <c r="D134" s="7">
        <v>0</v>
      </c>
      <c r="E134" s="22" t="str">
        <f t="shared" si="4"/>
        <v>00</v>
      </c>
      <c r="F134" s="4">
        <v>0.99806799999999996</v>
      </c>
      <c r="G134" s="25">
        <v>1</v>
      </c>
      <c r="H134" s="4">
        <v>0.44596715990000002</v>
      </c>
      <c r="I134" s="4">
        <v>7.9245459625999999</v>
      </c>
      <c r="J134" s="2">
        <f t="shared" si="5"/>
        <v>5.6276682854102679E-2</v>
      </c>
      <c r="K134" s="3">
        <v>327</v>
      </c>
      <c r="L134" s="3">
        <v>132</v>
      </c>
      <c r="M134" s="3">
        <v>20</v>
      </c>
      <c r="N134" s="3">
        <v>20</v>
      </c>
      <c r="O134" s="24">
        <v>1001</v>
      </c>
      <c r="P134" s="4">
        <v>0.312</v>
      </c>
      <c r="Q134" s="4">
        <v>0.28758169934640498</v>
      </c>
      <c r="R134" s="4">
        <v>2.1999999999999999E-2</v>
      </c>
      <c r="S134" s="4">
        <v>2.5999999999999999E-2</v>
      </c>
      <c r="T134" s="4">
        <v>2.4E-2</v>
      </c>
      <c r="U134" s="4">
        <v>3.6999999999999998E-2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0.37396644104879301</v>
      </c>
      <c r="AC134" s="2">
        <v>0.339090039163292</v>
      </c>
      <c r="AD134" s="2">
        <v>2.2245608947319698E-2</v>
      </c>
      <c r="AE134" s="2">
        <v>2.6343975339602001E-2</v>
      </c>
      <c r="AF134" s="2">
        <v>2.4292692569044601E-2</v>
      </c>
      <c r="AG134" s="2">
        <v>3.7701867184011501E-2</v>
      </c>
    </row>
    <row r="135" spans="1:33" x14ac:dyDescent="0.35">
      <c r="A135" s="7">
        <v>105</v>
      </c>
      <c r="B135" s="7">
        <v>497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0.4682935815</v>
      </c>
      <c r="I135" s="4">
        <v>8.3098904139999998</v>
      </c>
      <c r="J135" s="2">
        <f t="shared" si="5"/>
        <v>5.6353761381864598E-2</v>
      </c>
      <c r="K135" s="3">
        <v>307</v>
      </c>
      <c r="L135" s="3">
        <v>118</v>
      </c>
      <c r="M135" s="3">
        <v>34</v>
      </c>
      <c r="N135" s="3">
        <v>40</v>
      </c>
      <c r="O135" s="24">
        <v>848.92872499350995</v>
      </c>
      <c r="P135" s="4">
        <v>0.312</v>
      </c>
      <c r="Q135" s="4">
        <v>0.27764705882352902</v>
      </c>
      <c r="R135" s="4">
        <v>3.5999999999999997E-2</v>
      </c>
      <c r="S135" s="4">
        <v>3.5999999999999997E-2</v>
      </c>
      <c r="T135" s="4">
        <v>0.04</v>
      </c>
      <c r="U135" s="4">
        <v>3.6999999999999998E-2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0.37396644104879301</v>
      </c>
      <c r="AC135" s="2">
        <v>0.32524142133722</v>
      </c>
      <c r="AD135" s="2">
        <v>3.6663984371591497E-2</v>
      </c>
      <c r="AE135" s="2">
        <v>3.6663984371591497E-2</v>
      </c>
      <c r="AF135" s="2">
        <v>4.08219945202552E-2</v>
      </c>
      <c r="AG135" s="2">
        <v>3.7701867184011501E-2</v>
      </c>
    </row>
    <row r="136" spans="1:33" x14ac:dyDescent="0.35">
      <c r="A136" s="7">
        <v>47</v>
      </c>
      <c r="B136" s="7">
        <v>195</v>
      </c>
      <c r="C136" s="7">
        <v>0</v>
      </c>
      <c r="D136" s="7">
        <v>0</v>
      </c>
      <c r="E136" s="22" t="str">
        <f t="shared" si="4"/>
        <v>00</v>
      </c>
      <c r="F136" s="4">
        <v>0.99805500000000003</v>
      </c>
      <c r="G136" s="25">
        <v>1</v>
      </c>
      <c r="H136" s="4">
        <v>0.44056839819999999</v>
      </c>
      <c r="I136" s="4">
        <v>7.5667761268999998</v>
      </c>
      <c r="J136" s="2">
        <f t="shared" si="5"/>
        <v>5.822405616491981E-2</v>
      </c>
      <c r="K136" s="3">
        <v>325</v>
      </c>
      <c r="L136" s="3">
        <v>98</v>
      </c>
      <c r="M136" s="3">
        <v>56</v>
      </c>
      <c r="N136" s="3">
        <v>20</v>
      </c>
      <c r="O136" s="24">
        <v>692.59539632414703</v>
      </c>
      <c r="P136" s="4">
        <v>0.23899999999999999</v>
      </c>
      <c r="Q136" s="4">
        <v>0.23167848699763599</v>
      </c>
      <c r="R136" s="4">
        <v>3.2000000000000001E-2</v>
      </c>
      <c r="S136" s="4">
        <v>2.9000000000000001E-2</v>
      </c>
      <c r="T136" s="4">
        <v>2.1000000000000001E-2</v>
      </c>
      <c r="U136" s="4">
        <v>0.04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0.27312192112045097</v>
      </c>
      <c r="AC136" s="2">
        <v>0.26354699671654003</v>
      </c>
      <c r="AD136" s="2">
        <v>3.2523191705560103E-2</v>
      </c>
      <c r="AE136" s="2">
        <v>2.9428810690812199E-2</v>
      </c>
      <c r="AF136" s="2">
        <v>2.1223636451626698E-2</v>
      </c>
      <c r="AG136" s="2">
        <v>4.08219945202552E-2</v>
      </c>
    </row>
    <row r="137" spans="1:33" x14ac:dyDescent="0.35">
      <c r="A137" s="7">
        <v>979</v>
      </c>
      <c r="B137" s="7">
        <v>186</v>
      </c>
      <c r="C137" s="7">
        <v>0</v>
      </c>
      <c r="D137" s="7">
        <v>0</v>
      </c>
      <c r="E137" s="22" t="str">
        <f t="shared" si="4"/>
        <v>00</v>
      </c>
      <c r="F137" s="4">
        <v>0.99837100000000001</v>
      </c>
      <c r="G137" s="25">
        <v>1</v>
      </c>
      <c r="H137" s="4">
        <v>0.45974174000000001</v>
      </c>
      <c r="I137" s="4">
        <v>7.8314611597999999</v>
      </c>
      <c r="J137" s="2">
        <f t="shared" si="5"/>
        <v>5.8704465312286742E-2</v>
      </c>
      <c r="K137" s="3">
        <v>334</v>
      </c>
      <c r="L137" s="3">
        <v>109</v>
      </c>
      <c r="M137" s="3">
        <v>20</v>
      </c>
      <c r="N137" s="3">
        <v>36</v>
      </c>
      <c r="O137" s="24">
        <v>701.63621483895997</v>
      </c>
      <c r="P137" s="4">
        <v>0.28199999999999997</v>
      </c>
      <c r="Q137" s="4">
        <v>0.24604966139954901</v>
      </c>
      <c r="R137" s="4">
        <v>3.1E-2</v>
      </c>
      <c r="S137" s="4">
        <v>3.5000000000000003E-2</v>
      </c>
      <c r="T137" s="4">
        <v>2.8000000000000001E-2</v>
      </c>
      <c r="U137" s="4">
        <v>2.7E-2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0.33128570993391299</v>
      </c>
      <c r="AC137" s="2">
        <v>0.282428777068435</v>
      </c>
      <c r="AD137" s="2">
        <v>3.14906670913708E-2</v>
      </c>
      <c r="AE137" s="2">
        <v>3.5627177643151202E-2</v>
      </c>
      <c r="AF137" s="2">
        <v>2.8399474521698002E-2</v>
      </c>
      <c r="AG137" s="2">
        <v>2.7371196796132001E-2</v>
      </c>
    </row>
    <row r="138" spans="1:33" x14ac:dyDescent="0.35">
      <c r="A138" s="7">
        <v>127</v>
      </c>
      <c r="B138" s="7">
        <v>377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0.39428831069999998</v>
      </c>
      <c r="I138" s="4">
        <v>6.6687340615100004</v>
      </c>
      <c r="J138" s="2">
        <f t="shared" si="5"/>
        <v>5.9124911424451275E-2</v>
      </c>
      <c r="K138" s="3">
        <v>302</v>
      </c>
      <c r="L138" s="3">
        <v>93</v>
      </c>
      <c r="M138" s="3">
        <v>59</v>
      </c>
      <c r="N138" s="3">
        <v>45</v>
      </c>
      <c r="O138" s="24">
        <v>835.68472083838901</v>
      </c>
      <c r="P138" s="4">
        <v>0.26900000000000002</v>
      </c>
      <c r="Q138" s="4">
        <v>0.23544303797468399</v>
      </c>
      <c r="R138" s="4">
        <v>3.7999999999999999E-2</v>
      </c>
      <c r="S138" s="4">
        <v>3.5000000000000003E-2</v>
      </c>
      <c r="T138" s="4">
        <v>3.3000000000000002E-2</v>
      </c>
      <c r="U138" s="4">
        <v>2.3E-2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0.31334181923235899</v>
      </c>
      <c r="AC138" s="2">
        <v>0.26845874752625198</v>
      </c>
      <c r="AD138" s="2">
        <v>3.8740828316430602E-2</v>
      </c>
      <c r="AE138" s="2">
        <v>3.5627177643151202E-2</v>
      </c>
      <c r="AF138" s="2">
        <v>3.3556783528842803E-2</v>
      </c>
      <c r="AG138" s="2">
        <v>2.32686269393543E-2</v>
      </c>
    </row>
    <row r="139" spans="1:33" x14ac:dyDescent="0.35">
      <c r="A139" s="7">
        <v>583</v>
      </c>
      <c r="B139" s="7">
        <v>346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0.53803241960000003</v>
      </c>
      <c r="I139" s="4">
        <v>9.0396247239999994</v>
      </c>
      <c r="J139" s="2">
        <f t="shared" si="5"/>
        <v>5.9519331391217616E-2</v>
      </c>
      <c r="K139" s="3">
        <v>257</v>
      </c>
      <c r="L139" s="3">
        <v>94</v>
      </c>
      <c r="M139" s="3">
        <v>109</v>
      </c>
      <c r="N139" s="3">
        <v>39</v>
      </c>
      <c r="O139" s="24">
        <v>1001</v>
      </c>
      <c r="P139" s="4">
        <v>0.26600000000000001</v>
      </c>
      <c r="Q139" s="4">
        <v>0.26780626780626798</v>
      </c>
      <c r="R139" s="4">
        <v>4.2000000000000003E-2</v>
      </c>
      <c r="S139" s="4">
        <v>6.8000000000000005E-2</v>
      </c>
      <c r="T139" s="4">
        <v>4.8000000000000001E-2</v>
      </c>
      <c r="U139" s="4">
        <v>4.1000000000000002E-2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0.30924625036762099</v>
      </c>
      <c r="AC139" s="2">
        <v>0.311710138570646</v>
      </c>
      <c r="AD139" s="2">
        <v>4.2907501011276501E-2</v>
      </c>
      <c r="AE139" s="2">
        <v>7.0422464296545903E-2</v>
      </c>
      <c r="AF139" s="2">
        <v>4.9190244190771802E-2</v>
      </c>
      <c r="AG139" s="2">
        <v>4.1864204098698898E-2</v>
      </c>
    </row>
    <row r="140" spans="1:33" x14ac:dyDescent="0.35">
      <c r="A140" s="7">
        <v>313</v>
      </c>
      <c r="B140" s="7">
        <v>372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0.53575099969999995</v>
      </c>
      <c r="I140" s="4">
        <v>8.9230860979000006</v>
      </c>
      <c r="J140" s="2">
        <f t="shared" si="5"/>
        <v>6.0040998576275761E-2</v>
      </c>
      <c r="K140" s="3">
        <v>275</v>
      </c>
      <c r="L140" s="3">
        <v>96</v>
      </c>
      <c r="M140" s="3">
        <v>76</v>
      </c>
      <c r="N140" s="3">
        <v>52</v>
      </c>
      <c r="O140" s="24">
        <v>1001</v>
      </c>
      <c r="P140" s="4">
        <v>0.309</v>
      </c>
      <c r="Q140" s="4">
        <v>0.25876010781671199</v>
      </c>
      <c r="R140" s="4">
        <v>3.5999999999999997E-2</v>
      </c>
      <c r="S140" s="4">
        <v>5.0999999999999997E-2</v>
      </c>
      <c r="T140" s="4">
        <v>4.2000000000000003E-2</v>
      </c>
      <c r="U140" s="4">
        <v>5.0999999999999997E-2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0.36961545521446698</v>
      </c>
      <c r="AC140" s="2">
        <v>0.29943096494086402</v>
      </c>
      <c r="AD140" s="2">
        <v>3.6663984371591497E-2</v>
      </c>
      <c r="AE140" s="2">
        <v>5.2346480372209202E-2</v>
      </c>
      <c r="AF140" s="2">
        <v>4.2907501011276501E-2</v>
      </c>
      <c r="AG140" s="2">
        <v>5.2346480372209202E-2</v>
      </c>
    </row>
    <row r="141" spans="1:33" x14ac:dyDescent="0.35">
      <c r="A141" s="7">
        <v>141</v>
      </c>
      <c r="B141" s="7">
        <v>127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0.45879049710000003</v>
      </c>
      <c r="I141" s="4">
        <v>7.57663351356</v>
      </c>
      <c r="J141" s="2">
        <f t="shared" si="5"/>
        <v>6.0553344210050104E-2</v>
      </c>
      <c r="K141" s="3">
        <v>241</v>
      </c>
      <c r="L141" s="3">
        <v>144</v>
      </c>
      <c r="M141" s="3">
        <v>48</v>
      </c>
      <c r="N141" s="3">
        <v>66</v>
      </c>
      <c r="O141" s="24">
        <v>941.69682539087</v>
      </c>
      <c r="P141" s="4">
        <v>0.439</v>
      </c>
      <c r="Q141" s="4">
        <v>0.37402597402597398</v>
      </c>
      <c r="R141" s="4">
        <v>5.2999999999999999E-2</v>
      </c>
      <c r="S141" s="4">
        <v>4.1000000000000002E-2</v>
      </c>
      <c r="T141" s="4">
        <v>3.6999999999999998E-2</v>
      </c>
      <c r="U141" s="4">
        <v>4.1000000000000002E-2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0.57803437345944098</v>
      </c>
      <c r="AC141" s="2">
        <v>0.46844640079712901</v>
      </c>
      <c r="AD141" s="2">
        <v>5.4456185796058897E-2</v>
      </c>
      <c r="AE141" s="2">
        <v>4.1864204098698898E-2</v>
      </c>
      <c r="AF141" s="2">
        <v>3.7701867184011501E-2</v>
      </c>
      <c r="AG141" s="2">
        <v>4.1864204098698898E-2</v>
      </c>
    </row>
    <row r="142" spans="1:33" x14ac:dyDescent="0.35">
      <c r="A142" s="7">
        <v>369</v>
      </c>
      <c r="B142" s="7">
        <v>218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0.41652222189999999</v>
      </c>
      <c r="I142" s="4">
        <v>6.8289121058899998</v>
      </c>
      <c r="J142" s="2">
        <f t="shared" si="5"/>
        <v>6.0993935116070055E-2</v>
      </c>
      <c r="K142" s="3">
        <v>242</v>
      </c>
      <c r="L142" s="3">
        <v>190</v>
      </c>
      <c r="M142" s="3">
        <v>19</v>
      </c>
      <c r="N142" s="3">
        <v>48</v>
      </c>
      <c r="O142" s="24">
        <v>447.39970287996499</v>
      </c>
      <c r="P142" s="4">
        <v>0.46200000000000002</v>
      </c>
      <c r="Q142" s="4">
        <v>0.43981481481481499</v>
      </c>
      <c r="R142" s="4">
        <v>5.2999999999999999E-2</v>
      </c>
      <c r="S142" s="4">
        <v>6.6000000000000003E-2</v>
      </c>
      <c r="T142" s="4">
        <v>6.5000000000000002E-2</v>
      </c>
      <c r="U142" s="4">
        <v>5.5E-2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0.61989671882035302</v>
      </c>
      <c r="AC142" s="2">
        <v>0.57948786208742398</v>
      </c>
      <c r="AD142" s="2">
        <v>5.4456185796058897E-2</v>
      </c>
      <c r="AE142" s="2">
        <v>6.8278840753294504E-2</v>
      </c>
      <c r="AF142" s="2">
        <v>6.7208749693450004E-2</v>
      </c>
      <c r="AG142" s="2">
        <v>5.6570351488394399E-2</v>
      </c>
    </row>
    <row r="143" spans="1:33" x14ac:dyDescent="0.35">
      <c r="A143" s="7">
        <v>507</v>
      </c>
      <c r="B143" s="7">
        <v>419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0.40542086630000002</v>
      </c>
      <c r="I143" s="4">
        <v>6.5970814093900003</v>
      </c>
      <c r="J143" s="2">
        <f t="shared" si="5"/>
        <v>6.1454579857532374E-2</v>
      </c>
      <c r="K143" s="3">
        <v>357</v>
      </c>
      <c r="L143" s="3">
        <v>104</v>
      </c>
      <c r="M143" s="3">
        <v>23</v>
      </c>
      <c r="N143" s="3">
        <v>15</v>
      </c>
      <c r="O143" s="24">
        <v>19.7217260081704</v>
      </c>
      <c r="P143" s="4">
        <v>0.246</v>
      </c>
      <c r="Q143" s="4">
        <v>0.22559652928416499</v>
      </c>
      <c r="R143" s="4">
        <v>2.5999999999999999E-2</v>
      </c>
      <c r="S143" s="4">
        <v>3.5999999999999997E-2</v>
      </c>
      <c r="T143" s="4">
        <v>2.3E-2</v>
      </c>
      <c r="U143" s="4">
        <v>2.4E-2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0.28236291097418098</v>
      </c>
      <c r="AC143" s="2">
        <v>0.25566226121700902</v>
      </c>
      <c r="AD143" s="2">
        <v>2.6343975339602001E-2</v>
      </c>
      <c r="AE143" s="2">
        <v>3.6663984371591497E-2</v>
      </c>
      <c r="AF143" s="2">
        <v>2.32686269393543E-2</v>
      </c>
      <c r="AG143" s="2">
        <v>2.4292692569044601E-2</v>
      </c>
    </row>
    <row r="144" spans="1:33" x14ac:dyDescent="0.35">
      <c r="A144" s="7">
        <v>133</v>
      </c>
      <c r="B144" s="7">
        <v>111</v>
      </c>
      <c r="C144" s="7">
        <v>0</v>
      </c>
      <c r="D144" s="7">
        <v>0</v>
      </c>
      <c r="E144" s="22" t="str">
        <f t="shared" si="4"/>
        <v>00</v>
      </c>
      <c r="F144" s="4">
        <v>0.998556</v>
      </c>
      <c r="G144" s="25">
        <v>1</v>
      </c>
      <c r="H144" s="4">
        <v>0.49195126039999998</v>
      </c>
      <c r="I144" s="4">
        <v>7.9994132285999999</v>
      </c>
      <c r="J144" s="2">
        <f t="shared" si="5"/>
        <v>6.1498418239120993E-2</v>
      </c>
      <c r="K144" s="3">
        <v>202</v>
      </c>
      <c r="L144" s="3">
        <v>132</v>
      </c>
      <c r="M144" s="3">
        <v>74</v>
      </c>
      <c r="N144" s="3">
        <v>91</v>
      </c>
      <c r="O144" s="24">
        <v>1001</v>
      </c>
      <c r="P144" s="4">
        <v>0.44400000000000001</v>
      </c>
      <c r="Q144" s="4">
        <v>0.39520958083832303</v>
      </c>
      <c r="R144" s="4">
        <v>5.3999999999999999E-2</v>
      </c>
      <c r="S144" s="4">
        <v>4.4999999999999998E-2</v>
      </c>
      <c r="T144" s="4">
        <v>4.2999999999999997E-2</v>
      </c>
      <c r="U144" s="4">
        <v>3.2000000000000001E-2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0.58698698473155497</v>
      </c>
      <c r="AC144" s="2">
        <v>0.50287329557549598</v>
      </c>
      <c r="AD144" s="2">
        <v>5.5512709930258801E-2</v>
      </c>
      <c r="AE144" s="2">
        <v>4.6043938501406798E-2</v>
      </c>
      <c r="AF144" s="2">
        <v>4.3951887529182797E-2</v>
      </c>
      <c r="AG144" s="2">
        <v>3.2523191705560103E-2</v>
      </c>
    </row>
    <row r="145" spans="1:33" x14ac:dyDescent="0.35">
      <c r="A145" s="7">
        <v>975</v>
      </c>
      <c r="B145" s="7">
        <v>331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0.59386508920000003</v>
      </c>
      <c r="I145" s="4">
        <v>9.5651379431999999</v>
      </c>
      <c r="J145" s="2">
        <f t="shared" si="5"/>
        <v>6.2086411374985724E-2</v>
      </c>
      <c r="K145" s="3">
        <v>311</v>
      </c>
      <c r="L145" s="3">
        <v>107</v>
      </c>
      <c r="M145" s="3">
        <v>34</v>
      </c>
      <c r="N145" s="3">
        <v>47</v>
      </c>
      <c r="O145" s="24">
        <v>1001</v>
      </c>
      <c r="P145" s="4">
        <v>0.35099999999999998</v>
      </c>
      <c r="Q145" s="4">
        <v>0.25598086124401898</v>
      </c>
      <c r="R145" s="4">
        <v>4.2999999999999997E-2</v>
      </c>
      <c r="S145" s="4">
        <v>3.7999999999999999E-2</v>
      </c>
      <c r="T145" s="4">
        <v>4.8000000000000001E-2</v>
      </c>
      <c r="U145" s="4">
        <v>3.7999999999999999E-2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0.432322562278047</v>
      </c>
      <c r="AC145" s="2">
        <v>0.29568852034552201</v>
      </c>
      <c r="AD145" s="2">
        <v>4.3951887529182797E-2</v>
      </c>
      <c r="AE145" s="2">
        <v>3.8740828316430602E-2</v>
      </c>
      <c r="AF145" s="2">
        <v>4.9190244190771802E-2</v>
      </c>
      <c r="AG145" s="2">
        <v>3.8740828316430602E-2</v>
      </c>
    </row>
    <row r="146" spans="1:33" x14ac:dyDescent="0.35">
      <c r="A146" s="7">
        <v>859</v>
      </c>
      <c r="B146" s="7">
        <v>33</v>
      </c>
      <c r="C146" s="7">
        <v>0</v>
      </c>
      <c r="D146" s="7">
        <v>0</v>
      </c>
      <c r="E146" s="22" t="str">
        <f t="shared" si="4"/>
        <v>00</v>
      </c>
      <c r="F146" s="4">
        <v>0.99895199999999995</v>
      </c>
      <c r="G146" s="25">
        <v>1</v>
      </c>
      <c r="H146" s="4">
        <v>0.50622340750000006</v>
      </c>
      <c r="I146" s="4">
        <v>8.1253214673799992</v>
      </c>
      <c r="J146" s="2">
        <f t="shared" si="5"/>
        <v>6.2301954394332566E-2</v>
      </c>
      <c r="K146" s="3">
        <v>329</v>
      </c>
      <c r="L146" s="3">
        <v>73</v>
      </c>
      <c r="M146" s="3">
        <v>74</v>
      </c>
      <c r="N146" s="3">
        <v>23</v>
      </c>
      <c r="O146" s="24">
        <v>1001</v>
      </c>
      <c r="P146" s="4">
        <v>0.187</v>
      </c>
      <c r="Q146" s="4">
        <v>0.181592039800995</v>
      </c>
      <c r="R146" s="4">
        <v>2.5999999999999999E-2</v>
      </c>
      <c r="S146" s="4">
        <v>4.2000000000000003E-2</v>
      </c>
      <c r="T146" s="4">
        <v>2.5000000000000001E-2</v>
      </c>
      <c r="U146" s="4">
        <v>2.5000000000000001E-2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0.207024169434327</v>
      </c>
      <c r="AC146" s="2">
        <v>0.20039433785364899</v>
      </c>
      <c r="AD146" s="2">
        <v>2.6343975339602001E-2</v>
      </c>
      <c r="AE146" s="2">
        <v>4.2907501011276501E-2</v>
      </c>
      <c r="AF146" s="2">
        <v>2.5317807984289901E-2</v>
      </c>
      <c r="AG146" s="2">
        <v>2.5317807984289901E-2</v>
      </c>
    </row>
    <row r="147" spans="1:33" x14ac:dyDescent="0.35">
      <c r="A147" s="7">
        <v>359</v>
      </c>
      <c r="B147" s="7">
        <v>40</v>
      </c>
      <c r="C147" s="7">
        <v>0</v>
      </c>
      <c r="D147" s="7">
        <v>0</v>
      </c>
      <c r="E147" s="22" t="str">
        <f t="shared" si="4"/>
        <v>00</v>
      </c>
      <c r="F147" s="4">
        <v>0.99943899999999997</v>
      </c>
      <c r="G147" s="25">
        <v>1</v>
      </c>
      <c r="H147" s="4">
        <v>0.49780664250000001</v>
      </c>
      <c r="I147" s="4">
        <v>7.97412105129</v>
      </c>
      <c r="J147" s="2">
        <f t="shared" si="5"/>
        <v>6.2427775964031568E-2</v>
      </c>
      <c r="K147" s="3">
        <v>310</v>
      </c>
      <c r="L147" s="3">
        <v>147</v>
      </c>
      <c r="M147" s="3">
        <v>22</v>
      </c>
      <c r="N147" s="3">
        <v>20</v>
      </c>
      <c r="O147" s="24">
        <v>864.21431551163596</v>
      </c>
      <c r="P147" s="4">
        <v>0.311</v>
      </c>
      <c r="Q147" s="4">
        <v>0.32166301969365402</v>
      </c>
      <c r="R147" s="4">
        <v>4.5999999999999999E-2</v>
      </c>
      <c r="S147" s="4">
        <v>3.2000000000000001E-2</v>
      </c>
      <c r="T147" s="4">
        <v>4.4999999999999998E-2</v>
      </c>
      <c r="U147" s="4">
        <v>2.9000000000000001E-2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0.372514007968478</v>
      </c>
      <c r="AC147" s="2">
        <v>0.38811109341501299</v>
      </c>
      <c r="AD147" s="2">
        <v>4.7091607533850603E-2</v>
      </c>
      <c r="AE147" s="2">
        <v>3.2523191705560103E-2</v>
      </c>
      <c r="AF147" s="2">
        <v>4.6043938501406798E-2</v>
      </c>
      <c r="AG147" s="2">
        <v>2.9428810690812199E-2</v>
      </c>
    </row>
    <row r="148" spans="1:33" x14ac:dyDescent="0.35">
      <c r="A148" s="7">
        <v>577</v>
      </c>
      <c r="B148" s="7">
        <v>455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0.57927153730000003</v>
      </c>
      <c r="I148" s="4">
        <v>9.2547032456299991</v>
      </c>
      <c r="J148" s="2">
        <f t="shared" si="5"/>
        <v>6.2592124450184583E-2</v>
      </c>
      <c r="K148" s="3">
        <v>350</v>
      </c>
      <c r="L148" s="3">
        <v>81</v>
      </c>
      <c r="M148" s="3">
        <v>32</v>
      </c>
      <c r="N148" s="3">
        <v>36</v>
      </c>
      <c r="O148" s="24">
        <v>691.28918285421105</v>
      </c>
      <c r="P148" s="4">
        <v>0.247</v>
      </c>
      <c r="Q148" s="4">
        <v>0.18793503480278401</v>
      </c>
      <c r="R148" s="4">
        <v>2.5000000000000001E-2</v>
      </c>
      <c r="S148" s="4">
        <v>3.3000000000000002E-2</v>
      </c>
      <c r="T148" s="4">
        <v>3.5000000000000003E-2</v>
      </c>
      <c r="U148" s="4">
        <v>3.3000000000000002E-2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0.283690051182243</v>
      </c>
      <c r="AC148" s="2">
        <v>0.20817493562028799</v>
      </c>
      <c r="AD148" s="2">
        <v>2.5317807984289901E-2</v>
      </c>
      <c r="AE148" s="2">
        <v>3.3556783528842803E-2</v>
      </c>
      <c r="AF148" s="2">
        <v>3.5627177643151202E-2</v>
      </c>
      <c r="AG148" s="2">
        <v>3.3556783528842803E-2</v>
      </c>
    </row>
    <row r="149" spans="1:33" x14ac:dyDescent="0.35">
      <c r="A149" s="7">
        <v>567</v>
      </c>
      <c r="B149" s="7">
        <v>202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0.52038933870000004</v>
      </c>
      <c r="I149" s="4">
        <v>8.2908457895000005</v>
      </c>
      <c r="J149" s="2">
        <f t="shared" si="5"/>
        <v>6.2766737183684057E-2</v>
      </c>
      <c r="K149" s="3">
        <v>330</v>
      </c>
      <c r="L149" s="3">
        <v>57</v>
      </c>
      <c r="M149" s="3">
        <v>68</v>
      </c>
      <c r="N149" s="3">
        <v>44</v>
      </c>
      <c r="O149" s="24">
        <v>1001</v>
      </c>
      <c r="P149" s="4">
        <v>0.20699999999999999</v>
      </c>
      <c r="Q149" s="4">
        <v>0.14728682170542601</v>
      </c>
      <c r="R149" s="4">
        <v>3.5000000000000003E-2</v>
      </c>
      <c r="S149" s="4">
        <v>4.9000000000000002E-2</v>
      </c>
      <c r="T149" s="4">
        <v>3.4000000000000002E-2</v>
      </c>
      <c r="U149" s="4">
        <v>3.5999999999999997E-2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0.231932057347289</v>
      </c>
      <c r="AC149" s="2">
        <v>0.15933203856925601</v>
      </c>
      <c r="AD149" s="2">
        <v>3.5627177643151202E-2</v>
      </c>
      <c r="AE149" s="2">
        <v>5.0241216436746797E-2</v>
      </c>
      <c r="AF149" s="2">
        <v>3.4591444769619097E-2</v>
      </c>
      <c r="AG149" s="2">
        <v>3.6663984371591497E-2</v>
      </c>
    </row>
    <row r="150" spans="1:33" x14ac:dyDescent="0.35">
      <c r="A150" s="7">
        <v>229</v>
      </c>
      <c r="B150" s="7">
        <v>182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0.49868484390000001</v>
      </c>
      <c r="I150" s="4">
        <v>7.9208526412999998</v>
      </c>
      <c r="J150" s="2">
        <f t="shared" si="5"/>
        <v>6.2958480164094305E-2</v>
      </c>
      <c r="K150" s="3">
        <v>350</v>
      </c>
      <c r="L150" s="3">
        <v>99</v>
      </c>
      <c r="M150" s="3">
        <v>29</v>
      </c>
      <c r="N150" s="3">
        <v>21</v>
      </c>
      <c r="O150" s="24">
        <v>1001</v>
      </c>
      <c r="P150" s="4">
        <v>0.218</v>
      </c>
      <c r="Q150" s="4">
        <v>0.22048997772828499</v>
      </c>
      <c r="R150" s="4">
        <v>3.5000000000000003E-2</v>
      </c>
      <c r="S150" s="4">
        <v>4.5999999999999999E-2</v>
      </c>
      <c r="T150" s="4">
        <v>2.5999999999999999E-2</v>
      </c>
      <c r="U150" s="4">
        <v>3.1E-2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0.24590053843682599</v>
      </c>
      <c r="AC150" s="2">
        <v>0.24908973325879499</v>
      </c>
      <c r="AD150" s="2">
        <v>3.5627177643151202E-2</v>
      </c>
      <c r="AE150" s="2">
        <v>4.7091607533850603E-2</v>
      </c>
      <c r="AF150" s="2">
        <v>2.6343975339602001E-2</v>
      </c>
      <c r="AG150" s="2">
        <v>3.14906670913708E-2</v>
      </c>
    </row>
    <row r="151" spans="1:33" x14ac:dyDescent="0.35">
      <c r="A151" s="7">
        <v>319</v>
      </c>
      <c r="B151" s="7">
        <v>54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0.4622208324</v>
      </c>
      <c r="I151" s="4">
        <v>7.2728631589499999</v>
      </c>
      <c r="J151" s="2">
        <f t="shared" si="5"/>
        <v>6.3554176986155744E-2</v>
      </c>
      <c r="K151" s="3">
        <v>387</v>
      </c>
      <c r="L151" s="3">
        <v>73</v>
      </c>
      <c r="M151" s="3">
        <v>36</v>
      </c>
      <c r="N151" s="3">
        <v>3</v>
      </c>
      <c r="O151" s="24">
        <v>874.788966579148</v>
      </c>
      <c r="P151" s="4">
        <v>0.159</v>
      </c>
      <c r="Q151" s="4">
        <v>0.15869565217391299</v>
      </c>
      <c r="R151" s="4">
        <v>4.1000000000000002E-2</v>
      </c>
      <c r="S151" s="4">
        <v>4.2000000000000003E-2</v>
      </c>
      <c r="T151" s="4">
        <v>3.6999999999999998E-2</v>
      </c>
      <c r="U151" s="4">
        <v>3.3000000000000002E-2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0.173163619009189</v>
      </c>
      <c r="AC151" s="2">
        <v>0.172801796453359</v>
      </c>
      <c r="AD151" s="2">
        <v>4.1864204098698898E-2</v>
      </c>
      <c r="AE151" s="2">
        <v>4.2907501011276501E-2</v>
      </c>
      <c r="AF151" s="2">
        <v>3.7701867184011501E-2</v>
      </c>
      <c r="AG151" s="2">
        <v>3.3556783528842803E-2</v>
      </c>
    </row>
    <row r="152" spans="1:33" x14ac:dyDescent="0.35">
      <c r="A152" s="7">
        <v>895</v>
      </c>
      <c r="B152" s="7">
        <v>26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0.49306134229999998</v>
      </c>
      <c r="I152" s="4">
        <v>7.5323873750699999</v>
      </c>
      <c r="J152" s="2">
        <f t="shared" si="5"/>
        <v>6.5458840304986027E-2</v>
      </c>
      <c r="K152" s="3">
        <v>273</v>
      </c>
      <c r="L152" s="3">
        <v>145</v>
      </c>
      <c r="M152" s="3">
        <v>26</v>
      </c>
      <c r="N152" s="3">
        <v>55</v>
      </c>
      <c r="O152" s="24">
        <v>439.60792096772599</v>
      </c>
      <c r="P152" s="4">
        <v>0.37</v>
      </c>
      <c r="Q152" s="4">
        <v>0.34688995215311003</v>
      </c>
      <c r="R152" s="4">
        <v>3.5000000000000003E-2</v>
      </c>
      <c r="S152" s="4">
        <v>3.4000000000000002E-2</v>
      </c>
      <c r="T152" s="4">
        <v>2.7E-2</v>
      </c>
      <c r="U152" s="4">
        <v>0.02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0.46203545959655901</v>
      </c>
      <c r="AC152" s="2">
        <v>0.42600963733979702</v>
      </c>
      <c r="AD152" s="2">
        <v>3.5627177643151202E-2</v>
      </c>
      <c r="AE152" s="2">
        <v>3.4591444769619097E-2</v>
      </c>
      <c r="AF152" s="2">
        <v>2.7371196796132001E-2</v>
      </c>
      <c r="AG152" s="2">
        <v>2.0202707317519501E-2</v>
      </c>
    </row>
    <row r="153" spans="1:33" x14ac:dyDescent="0.35">
      <c r="A153" s="7">
        <v>21</v>
      </c>
      <c r="B153" s="7">
        <v>249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0.4988017864</v>
      </c>
      <c r="I153" s="4">
        <v>7.5985220261600004</v>
      </c>
      <c r="J153" s="2">
        <f t="shared" si="5"/>
        <v>6.5644579917349427E-2</v>
      </c>
      <c r="K153" s="3">
        <v>326</v>
      </c>
      <c r="L153" s="3">
        <v>125</v>
      </c>
      <c r="M153" s="3">
        <v>19</v>
      </c>
      <c r="N153" s="3">
        <v>29</v>
      </c>
      <c r="O153" s="24">
        <v>749.48731584823304</v>
      </c>
      <c r="P153" s="4">
        <v>0.315</v>
      </c>
      <c r="Q153" s="4">
        <v>0.27716186252771602</v>
      </c>
      <c r="R153" s="4">
        <v>2.9000000000000001E-2</v>
      </c>
      <c r="S153" s="4">
        <v>4.9000000000000002E-2</v>
      </c>
      <c r="T153" s="4">
        <v>3.1E-2</v>
      </c>
      <c r="U153" s="4">
        <v>3.5999999999999997E-2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0.37833644071991201</v>
      </c>
      <c r="AC153" s="2">
        <v>0.324569958135971</v>
      </c>
      <c r="AD153" s="2">
        <v>2.9428810690812199E-2</v>
      </c>
      <c r="AE153" s="2">
        <v>5.0241216436746797E-2</v>
      </c>
      <c r="AF153" s="2">
        <v>3.14906670913708E-2</v>
      </c>
      <c r="AG153" s="2">
        <v>3.6663984371591497E-2</v>
      </c>
    </row>
    <row r="154" spans="1:33" x14ac:dyDescent="0.35">
      <c r="A154" s="7">
        <v>765</v>
      </c>
      <c r="B154" s="7">
        <v>244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0.67034883869999995</v>
      </c>
      <c r="I154" s="4">
        <v>10.197168616800001</v>
      </c>
      <c r="J154" s="2">
        <f t="shared" si="5"/>
        <v>6.5738722570066105E-2</v>
      </c>
      <c r="K154" s="3">
        <v>320</v>
      </c>
      <c r="L154" s="3">
        <v>91</v>
      </c>
      <c r="M154" s="3">
        <v>62</v>
      </c>
      <c r="N154" s="3">
        <v>26</v>
      </c>
      <c r="O154" s="24">
        <v>868.43349914506302</v>
      </c>
      <c r="P154" s="4">
        <v>0.251</v>
      </c>
      <c r="Q154" s="4">
        <v>0.22141119221411201</v>
      </c>
      <c r="R154" s="4">
        <v>4.1000000000000002E-2</v>
      </c>
      <c r="S154" s="4">
        <v>4.5999999999999999E-2</v>
      </c>
      <c r="T154" s="4">
        <v>4.9000000000000002E-2</v>
      </c>
      <c r="U154" s="4">
        <v>5.7000000000000002E-2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0.28901629546491803</v>
      </c>
      <c r="AC154" s="2">
        <v>0.25027221870246202</v>
      </c>
      <c r="AD154" s="2">
        <v>4.1864204098698898E-2</v>
      </c>
      <c r="AE154" s="2">
        <v>4.7091607533850603E-2</v>
      </c>
      <c r="AF154" s="2">
        <v>5.0241216436746797E-2</v>
      </c>
      <c r="AG154" s="2">
        <v>5.8688996348679599E-2</v>
      </c>
    </row>
    <row r="155" spans="1:33" x14ac:dyDescent="0.35">
      <c r="A155" s="7">
        <v>63</v>
      </c>
      <c r="B155" s="7">
        <v>249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0.52391617700000004</v>
      </c>
      <c r="I155" s="4">
        <v>7.9111077091600004</v>
      </c>
      <c r="J155" s="2">
        <f t="shared" si="5"/>
        <v>6.6225387930615012E-2</v>
      </c>
      <c r="K155" s="3">
        <v>269</v>
      </c>
      <c r="L155" s="3">
        <v>173</v>
      </c>
      <c r="M155" s="3">
        <v>30</v>
      </c>
      <c r="N155" s="3">
        <v>27</v>
      </c>
      <c r="O155" s="24">
        <v>1001</v>
      </c>
      <c r="P155" s="4">
        <v>0.4</v>
      </c>
      <c r="Q155" s="4">
        <v>0.39140271493212703</v>
      </c>
      <c r="R155" s="4">
        <v>3.5000000000000003E-2</v>
      </c>
      <c r="S155" s="4">
        <v>3.7999999999999999E-2</v>
      </c>
      <c r="T155" s="4">
        <v>3.6999999999999998E-2</v>
      </c>
      <c r="U155" s="4">
        <v>3.6999999999999998E-2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0.51082562376599105</v>
      </c>
      <c r="AC155" s="2">
        <v>0.49659850247585902</v>
      </c>
      <c r="AD155" s="2">
        <v>3.5627177643151202E-2</v>
      </c>
      <c r="AE155" s="2">
        <v>3.8740828316430602E-2</v>
      </c>
      <c r="AF155" s="2">
        <v>3.7701867184011501E-2</v>
      </c>
      <c r="AG155" s="2">
        <v>3.7701867184011501E-2</v>
      </c>
    </row>
    <row r="156" spans="1:33" x14ac:dyDescent="0.35">
      <c r="A156" s="7">
        <v>637</v>
      </c>
      <c r="B156" s="7">
        <v>4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0.58449409419999998</v>
      </c>
      <c r="I156" s="4">
        <v>8.8137331283999991</v>
      </c>
      <c r="J156" s="2">
        <f t="shared" si="5"/>
        <v>6.6316291369955066E-2</v>
      </c>
      <c r="K156" s="3">
        <v>325</v>
      </c>
      <c r="L156" s="3">
        <v>75</v>
      </c>
      <c r="M156" s="3">
        <v>50</v>
      </c>
      <c r="N156" s="3">
        <v>49</v>
      </c>
      <c r="O156" s="24">
        <v>904.23825432624506</v>
      </c>
      <c r="P156" s="4">
        <v>0.23899999999999999</v>
      </c>
      <c r="Q156" s="4">
        <v>0.1875</v>
      </c>
      <c r="R156" s="4">
        <v>2.9000000000000001E-2</v>
      </c>
      <c r="S156" s="4">
        <v>2.8000000000000001E-2</v>
      </c>
      <c r="T156" s="4">
        <v>3.2000000000000001E-2</v>
      </c>
      <c r="U156" s="4">
        <v>4.1000000000000002E-2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0.27312192112045097</v>
      </c>
      <c r="AC156" s="2">
        <v>0.20763936477824399</v>
      </c>
      <c r="AD156" s="2">
        <v>2.9428810690812199E-2</v>
      </c>
      <c r="AE156" s="2">
        <v>2.8399474521698002E-2</v>
      </c>
      <c r="AF156" s="2">
        <v>3.2523191705560103E-2</v>
      </c>
      <c r="AG156" s="2">
        <v>4.1864204098698898E-2</v>
      </c>
    </row>
    <row r="157" spans="1:33" x14ac:dyDescent="0.35">
      <c r="A157" s="7">
        <v>49</v>
      </c>
      <c r="B157" s="7">
        <v>68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0.63484111139999999</v>
      </c>
      <c r="I157" s="4">
        <v>9.4900545396999991</v>
      </c>
      <c r="J157" s="2">
        <f t="shared" si="5"/>
        <v>6.6895412322895739E-2</v>
      </c>
      <c r="K157" s="3">
        <v>346</v>
      </c>
      <c r="L157" s="3">
        <v>100</v>
      </c>
      <c r="M157" s="3">
        <v>33</v>
      </c>
      <c r="N157" s="3">
        <v>20</v>
      </c>
      <c r="O157" s="24">
        <v>717.71642100181805</v>
      </c>
      <c r="P157" s="4">
        <v>0.23499999999999999</v>
      </c>
      <c r="Q157" s="4">
        <v>0.224215246636771</v>
      </c>
      <c r="R157" s="4">
        <v>3.5000000000000003E-2</v>
      </c>
      <c r="S157" s="4">
        <v>3.3000000000000002E-2</v>
      </c>
      <c r="T157" s="4">
        <v>3.7999999999999999E-2</v>
      </c>
      <c r="U157" s="4">
        <v>3.1E-2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0.26787944515560103</v>
      </c>
      <c r="AC157" s="2">
        <v>0.25388017696234</v>
      </c>
      <c r="AD157" s="2">
        <v>3.5627177643151202E-2</v>
      </c>
      <c r="AE157" s="2">
        <v>3.3556783528842803E-2</v>
      </c>
      <c r="AF157" s="2">
        <v>3.8740828316430602E-2</v>
      </c>
      <c r="AG157" s="2">
        <v>3.14906670913708E-2</v>
      </c>
    </row>
    <row r="158" spans="1:33" x14ac:dyDescent="0.35">
      <c r="A158" s="7">
        <v>239</v>
      </c>
      <c r="B158" s="7">
        <v>52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0.51173202650000005</v>
      </c>
      <c r="I158" s="4">
        <v>7.5802537188699999</v>
      </c>
      <c r="J158" s="2">
        <f t="shared" si="5"/>
        <v>6.7508561781528961E-2</v>
      </c>
      <c r="K158" s="3">
        <v>274</v>
      </c>
      <c r="L158" s="3">
        <v>105</v>
      </c>
      <c r="M158" s="3">
        <v>73</v>
      </c>
      <c r="N158" s="3">
        <v>47</v>
      </c>
      <c r="O158" s="24">
        <v>902.43648434185604</v>
      </c>
      <c r="P158" s="4">
        <v>0.311</v>
      </c>
      <c r="Q158" s="4">
        <v>0.27704485488126701</v>
      </c>
      <c r="R158" s="4">
        <v>2.8000000000000001E-2</v>
      </c>
      <c r="S158" s="4">
        <v>0.04</v>
      </c>
      <c r="T158" s="4">
        <v>0.04</v>
      </c>
      <c r="U158" s="4">
        <v>2.5000000000000001E-2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0.372514007968478</v>
      </c>
      <c r="AC158" s="2">
        <v>0.324408098694356</v>
      </c>
      <c r="AD158" s="2">
        <v>2.8399474521698002E-2</v>
      </c>
      <c r="AE158" s="2">
        <v>4.08219945202552E-2</v>
      </c>
      <c r="AF158" s="2">
        <v>4.08219945202552E-2</v>
      </c>
      <c r="AG158" s="2">
        <v>2.5317807984289901E-2</v>
      </c>
    </row>
    <row r="159" spans="1:33" x14ac:dyDescent="0.35">
      <c r="A159" s="7">
        <v>371</v>
      </c>
      <c r="B159" s="7">
        <v>216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0.5183108582</v>
      </c>
      <c r="I159" s="4">
        <v>7.622094590154</v>
      </c>
      <c r="J159" s="2">
        <f t="shared" si="5"/>
        <v>6.8001105479527757E-2</v>
      </c>
      <c r="K159" s="3">
        <v>192</v>
      </c>
      <c r="L159" s="3">
        <v>143</v>
      </c>
      <c r="M159" s="3">
        <v>60</v>
      </c>
      <c r="N159" s="3">
        <v>104</v>
      </c>
      <c r="O159" s="24">
        <v>1001</v>
      </c>
      <c r="P159" s="4">
        <v>0.496</v>
      </c>
      <c r="Q159" s="4">
        <v>0.42686567164179101</v>
      </c>
      <c r="R159" s="4">
        <v>2.4E-2</v>
      </c>
      <c r="S159" s="4">
        <v>2.5999999999999999E-2</v>
      </c>
      <c r="T159" s="4">
        <v>2.1999999999999999E-2</v>
      </c>
      <c r="U159" s="4">
        <v>2.5999999999999999E-2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0.68517901091076805</v>
      </c>
      <c r="AC159" s="2">
        <v>0.55663515979728495</v>
      </c>
      <c r="AD159" s="2">
        <v>2.4292692569044601E-2</v>
      </c>
      <c r="AE159" s="2">
        <v>2.6343975339602001E-2</v>
      </c>
      <c r="AF159" s="2">
        <v>2.2245608947319698E-2</v>
      </c>
      <c r="AG159" s="2">
        <v>2.6343975339602001E-2</v>
      </c>
    </row>
    <row r="160" spans="1:33" x14ac:dyDescent="0.35">
      <c r="A160" s="7">
        <v>419</v>
      </c>
      <c r="B160" s="7">
        <v>448</v>
      </c>
      <c r="C160" s="7">
        <v>0</v>
      </c>
      <c r="D160" s="7">
        <v>0</v>
      </c>
      <c r="E160" s="22" t="str">
        <f t="shared" si="4"/>
        <v>00</v>
      </c>
      <c r="F160" s="4">
        <v>0.99998100000000001</v>
      </c>
      <c r="G160" s="25">
        <v>1</v>
      </c>
      <c r="H160" s="4">
        <v>0.6533115867</v>
      </c>
      <c r="I160" s="4">
        <v>9.5290119377</v>
      </c>
      <c r="J160" s="2">
        <f t="shared" si="5"/>
        <v>6.8560265321452485E-2</v>
      </c>
      <c r="K160" s="3">
        <v>140</v>
      </c>
      <c r="L160" s="3">
        <v>141</v>
      </c>
      <c r="M160" s="3">
        <v>50</v>
      </c>
      <c r="N160" s="3">
        <v>168</v>
      </c>
      <c r="O160" s="24">
        <v>1001</v>
      </c>
      <c r="P160" s="4">
        <v>0.59799999999999998</v>
      </c>
      <c r="Q160" s="4">
        <v>0.50177935943060503</v>
      </c>
      <c r="R160" s="4">
        <v>6.6000000000000003E-2</v>
      </c>
      <c r="S160" s="4">
        <v>3.1E-2</v>
      </c>
      <c r="T160" s="4">
        <v>3.3000000000000002E-2</v>
      </c>
      <c r="U160" s="4">
        <v>2.1999999999999999E-2</v>
      </c>
      <c r="V160" s="5">
        <v>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0.91130319036311602</v>
      </c>
      <c r="AC160" s="2">
        <v>0.69671224672444199</v>
      </c>
      <c r="AD160" s="2">
        <v>6.8278840753294504E-2</v>
      </c>
      <c r="AE160" s="2">
        <v>3.14906670913708E-2</v>
      </c>
      <c r="AF160" s="2">
        <v>3.3556783528842803E-2</v>
      </c>
      <c r="AG160" s="2">
        <v>2.2245608947319698E-2</v>
      </c>
    </row>
    <row r="161" spans="1:33" x14ac:dyDescent="0.35">
      <c r="A161" s="7">
        <v>437</v>
      </c>
      <c r="B161" s="7">
        <v>279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0.58078695400000002</v>
      </c>
      <c r="I161" s="4">
        <v>8.3703269823999999</v>
      </c>
      <c r="J161" s="2">
        <f t="shared" si="5"/>
        <v>6.9386411692303168E-2</v>
      </c>
      <c r="K161" s="3">
        <v>304</v>
      </c>
      <c r="L161" s="3">
        <v>82</v>
      </c>
      <c r="M161" s="3">
        <v>88</v>
      </c>
      <c r="N161" s="3">
        <v>25</v>
      </c>
      <c r="O161" s="24">
        <v>1001</v>
      </c>
      <c r="P161" s="4">
        <v>0.247</v>
      </c>
      <c r="Q161" s="4">
        <v>0.21243523316062199</v>
      </c>
      <c r="R161" s="4">
        <v>0.03</v>
      </c>
      <c r="S161" s="4">
        <v>2.8000000000000001E-2</v>
      </c>
      <c r="T161" s="4">
        <v>0.03</v>
      </c>
      <c r="U161" s="4">
        <v>2.1000000000000001E-2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0.283690051182243</v>
      </c>
      <c r="AC161" s="2">
        <v>0.23880966805860901</v>
      </c>
      <c r="AD161" s="2">
        <v>3.0459207484708602E-2</v>
      </c>
      <c r="AE161" s="2">
        <v>2.8399474521698002E-2</v>
      </c>
      <c r="AF161" s="2">
        <v>3.0459207484708602E-2</v>
      </c>
      <c r="AG161" s="2">
        <v>2.1223636451626698E-2</v>
      </c>
    </row>
    <row r="162" spans="1:33" x14ac:dyDescent="0.35">
      <c r="A162" s="7">
        <v>185</v>
      </c>
      <c r="B162" s="7">
        <v>428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0.59219681440000005</v>
      </c>
      <c r="I162" s="4">
        <v>8.2564891412300003</v>
      </c>
      <c r="J162" s="2">
        <f t="shared" si="5"/>
        <v>7.1725015835456943E-2</v>
      </c>
      <c r="K162" s="3">
        <v>233</v>
      </c>
      <c r="L162" s="3">
        <v>177</v>
      </c>
      <c r="M162" s="3">
        <v>20</v>
      </c>
      <c r="N162" s="3">
        <v>69</v>
      </c>
      <c r="O162" s="24">
        <v>656.155759189268</v>
      </c>
      <c r="P162" s="4">
        <v>0.48099999999999998</v>
      </c>
      <c r="Q162" s="4">
        <v>0.431707317073171</v>
      </c>
      <c r="R162" s="4">
        <v>0.06</v>
      </c>
      <c r="S162" s="4">
        <v>3.9E-2</v>
      </c>
      <c r="T162" s="4">
        <v>0.03</v>
      </c>
      <c r="U162" s="4">
        <v>4.8000000000000001E-2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0.65585139581624796</v>
      </c>
      <c r="AC162" s="2">
        <v>0.56511870613265303</v>
      </c>
      <c r="AD162" s="2">
        <v>6.1875403718087502E-2</v>
      </c>
      <c r="AE162" s="2">
        <v>3.9780870011844598E-2</v>
      </c>
      <c r="AF162" s="2">
        <v>3.0459207484708602E-2</v>
      </c>
      <c r="AG162" s="2">
        <v>4.9190244190771802E-2</v>
      </c>
    </row>
    <row r="163" spans="1:33" x14ac:dyDescent="0.35">
      <c r="A163" s="7">
        <v>781</v>
      </c>
      <c r="B163" s="7">
        <v>222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0.49364237999999999</v>
      </c>
      <c r="I163" s="4">
        <v>6.8491006352600001</v>
      </c>
      <c r="J163" s="2">
        <f t="shared" si="5"/>
        <v>7.2074043920258554E-2</v>
      </c>
      <c r="K163" s="3">
        <v>241</v>
      </c>
      <c r="L163" s="3">
        <v>88</v>
      </c>
      <c r="M163" s="3">
        <v>121</v>
      </c>
      <c r="N163" s="3">
        <v>49</v>
      </c>
      <c r="O163" s="24">
        <v>1001</v>
      </c>
      <c r="P163" s="4">
        <v>0.26900000000000002</v>
      </c>
      <c r="Q163" s="4">
        <v>0.26747720364741601</v>
      </c>
      <c r="R163" s="4">
        <v>3.4000000000000002E-2</v>
      </c>
      <c r="S163" s="4">
        <v>0.03</v>
      </c>
      <c r="T163" s="4">
        <v>2.7E-2</v>
      </c>
      <c r="U163" s="4">
        <v>5.1999999999999998E-2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0.31334181923235899</v>
      </c>
      <c r="AC163" s="2">
        <v>0.31126081727471699</v>
      </c>
      <c r="AD163" s="2">
        <v>3.4591444769619097E-2</v>
      </c>
      <c r="AE163" s="2">
        <v>3.0459207484708602E-2</v>
      </c>
      <c r="AF163" s="2">
        <v>2.7371196796132001E-2</v>
      </c>
      <c r="AG163" s="2">
        <v>5.3400776727115302E-2</v>
      </c>
    </row>
    <row r="164" spans="1:33" x14ac:dyDescent="0.35">
      <c r="A164" s="7">
        <v>479</v>
      </c>
      <c r="B164" s="7">
        <v>91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0.55049298430000004</v>
      </c>
      <c r="I164" s="4">
        <v>7.6301383807800001</v>
      </c>
      <c r="J164" s="2">
        <f t="shared" si="5"/>
        <v>7.2147182243335051E-2</v>
      </c>
      <c r="K164" s="3">
        <v>224</v>
      </c>
      <c r="L164" s="3">
        <v>145</v>
      </c>
      <c r="M164" s="3">
        <v>26</v>
      </c>
      <c r="N164" s="3">
        <v>104</v>
      </c>
      <c r="O164" s="24">
        <v>1001</v>
      </c>
      <c r="P164" s="4">
        <v>0.50800000000000001</v>
      </c>
      <c r="Q164" s="4">
        <v>0.39295392953929498</v>
      </c>
      <c r="R164" s="4">
        <v>2.9000000000000001E-2</v>
      </c>
      <c r="S164" s="4">
        <v>4.1000000000000002E-2</v>
      </c>
      <c r="T164" s="4">
        <v>3.6999999999999998E-2</v>
      </c>
      <c r="U164" s="4">
        <v>3.4000000000000002E-2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0.70927656248982895</v>
      </c>
      <c r="AC164" s="2">
        <v>0.49915059218548702</v>
      </c>
      <c r="AD164" s="2">
        <v>2.9428810690812199E-2</v>
      </c>
      <c r="AE164" s="2">
        <v>4.1864204098698898E-2</v>
      </c>
      <c r="AF164" s="2">
        <v>3.7701867184011501E-2</v>
      </c>
      <c r="AG164" s="2">
        <v>3.4591444769619097E-2</v>
      </c>
    </row>
    <row r="165" spans="1:33" x14ac:dyDescent="0.35">
      <c r="A165" s="7">
        <v>27</v>
      </c>
      <c r="B165" s="7">
        <v>120</v>
      </c>
      <c r="C165" s="7">
        <v>0</v>
      </c>
      <c r="D165" s="7">
        <v>0</v>
      </c>
      <c r="E165" s="22" t="str">
        <f t="shared" si="4"/>
        <v>00</v>
      </c>
      <c r="F165" s="4">
        <v>0.99927500000000002</v>
      </c>
      <c r="G165" s="25">
        <v>1</v>
      </c>
      <c r="H165" s="4">
        <v>0.55456462829999997</v>
      </c>
      <c r="I165" s="4">
        <v>7.6729346523400004</v>
      </c>
      <c r="J165" s="2">
        <f t="shared" si="5"/>
        <v>7.2275426994660441E-2</v>
      </c>
      <c r="K165" s="3">
        <v>274</v>
      </c>
      <c r="L165" s="3">
        <v>132</v>
      </c>
      <c r="M165" s="3">
        <v>26</v>
      </c>
      <c r="N165" s="3">
        <v>67</v>
      </c>
      <c r="O165" s="24">
        <v>1001</v>
      </c>
      <c r="P165" s="4">
        <v>0.379</v>
      </c>
      <c r="Q165" s="4">
        <v>0.32512315270935999</v>
      </c>
      <c r="R165" s="4">
        <v>3.6999999999999998E-2</v>
      </c>
      <c r="S165" s="4">
        <v>4.2999999999999997E-2</v>
      </c>
      <c r="T165" s="4">
        <v>2.1999999999999999E-2</v>
      </c>
      <c r="U165" s="4">
        <v>3.3000000000000002E-2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0.47642419704865802</v>
      </c>
      <c r="AC165" s="2">
        <v>0.39322505321366202</v>
      </c>
      <c r="AD165" s="2">
        <v>3.7701867184011501E-2</v>
      </c>
      <c r="AE165" s="2">
        <v>4.3951887529182797E-2</v>
      </c>
      <c r="AF165" s="2">
        <v>2.2245608947319698E-2</v>
      </c>
      <c r="AG165" s="2">
        <v>3.3556783528842803E-2</v>
      </c>
    </row>
    <row r="166" spans="1:33" x14ac:dyDescent="0.35">
      <c r="A166" s="7">
        <v>755</v>
      </c>
      <c r="B166" s="7">
        <v>265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0.56345189529999995</v>
      </c>
      <c r="I166" s="4">
        <v>7.6970700447000002</v>
      </c>
      <c r="J166" s="2">
        <f t="shared" si="5"/>
        <v>7.3203425722749932E-2</v>
      </c>
      <c r="K166" s="3">
        <v>310</v>
      </c>
      <c r="L166" s="3">
        <v>125</v>
      </c>
      <c r="M166" s="3">
        <v>32</v>
      </c>
      <c r="N166" s="3">
        <v>32</v>
      </c>
      <c r="O166" s="24">
        <v>838.61781653978005</v>
      </c>
      <c r="P166" s="4">
        <v>0.29199999999999998</v>
      </c>
      <c r="Q166" s="4">
        <v>0.28735632183908</v>
      </c>
      <c r="R166" s="4">
        <v>3.1E-2</v>
      </c>
      <c r="S166" s="4">
        <v>3.6999999999999998E-2</v>
      </c>
      <c r="T166" s="4">
        <v>2.8000000000000001E-2</v>
      </c>
      <c r="U166" s="4">
        <v>3.1E-2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0.34531118528841698</v>
      </c>
      <c r="AC166" s="2">
        <v>0.33877373360949198</v>
      </c>
      <c r="AD166" s="2">
        <v>3.14906670913708E-2</v>
      </c>
      <c r="AE166" s="2">
        <v>3.7701867184011501E-2</v>
      </c>
      <c r="AF166" s="2">
        <v>2.8399474521698002E-2</v>
      </c>
      <c r="AG166" s="2">
        <v>3.14906670913708E-2</v>
      </c>
    </row>
    <row r="167" spans="1:33" x14ac:dyDescent="0.35">
      <c r="A167" s="7">
        <v>793</v>
      </c>
      <c r="B167" s="7">
        <v>476</v>
      </c>
      <c r="C167" s="7">
        <v>0</v>
      </c>
      <c r="D167" s="7">
        <v>0</v>
      </c>
      <c r="E167" s="22" t="str">
        <f t="shared" si="4"/>
        <v>00</v>
      </c>
      <c r="F167" s="4">
        <v>0.99917999999999996</v>
      </c>
      <c r="G167" s="25">
        <v>1</v>
      </c>
      <c r="H167" s="4">
        <v>0.62295636409999999</v>
      </c>
      <c r="I167" s="4">
        <v>8.4650459959000006</v>
      </c>
      <c r="J167" s="2">
        <f t="shared" si="5"/>
        <v>7.3591610063515958E-2</v>
      </c>
      <c r="K167" s="3">
        <v>305</v>
      </c>
      <c r="L167" s="3">
        <v>110</v>
      </c>
      <c r="M167" s="3">
        <v>43</v>
      </c>
      <c r="N167" s="3">
        <v>41</v>
      </c>
      <c r="O167" s="24">
        <v>1001</v>
      </c>
      <c r="P167" s="4">
        <v>0.29599999999999999</v>
      </c>
      <c r="Q167" s="4">
        <v>0.265060240963855</v>
      </c>
      <c r="R167" s="4">
        <v>5.1999999999999998E-2</v>
      </c>
      <c r="S167" s="4">
        <v>4.3999999999999997E-2</v>
      </c>
      <c r="T167" s="4">
        <v>4.1000000000000002E-2</v>
      </c>
      <c r="U167" s="4">
        <v>5.6000000000000001E-2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0.35097692282409498</v>
      </c>
      <c r="AC167" s="2">
        <v>0.30796674362328702</v>
      </c>
      <c r="AD167" s="2">
        <v>5.3400776727115302E-2</v>
      </c>
      <c r="AE167" s="2">
        <v>4.4997365930735798E-2</v>
      </c>
      <c r="AF167" s="2">
        <v>4.1864204098698898E-2</v>
      </c>
      <c r="AG167" s="2">
        <v>5.7629112836636402E-2</v>
      </c>
    </row>
    <row r="168" spans="1:33" x14ac:dyDescent="0.35">
      <c r="A168" s="7">
        <v>149</v>
      </c>
      <c r="B168" s="7">
        <v>253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0.5306914492</v>
      </c>
      <c r="I168" s="4">
        <v>7.1132538154400002</v>
      </c>
      <c r="J168" s="2">
        <f t="shared" si="5"/>
        <v>7.4606004926758451E-2</v>
      </c>
      <c r="K168" s="3">
        <v>324</v>
      </c>
      <c r="L168" s="3">
        <v>64</v>
      </c>
      <c r="M168" s="3">
        <v>81</v>
      </c>
      <c r="N168" s="3">
        <v>30</v>
      </c>
      <c r="O168" s="24">
        <v>1001</v>
      </c>
      <c r="P168" s="4">
        <v>0.193</v>
      </c>
      <c r="Q168" s="4">
        <v>0.164948453608247</v>
      </c>
      <c r="R168" s="4">
        <v>3.6999999999999998E-2</v>
      </c>
      <c r="S168" s="4">
        <v>3.7999999999999999E-2</v>
      </c>
      <c r="T168" s="4">
        <v>0.03</v>
      </c>
      <c r="U168" s="4">
        <v>3.4000000000000002E-2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0.214431610712188</v>
      </c>
      <c r="AC168" s="2">
        <v>0.180261823830944</v>
      </c>
      <c r="AD168" s="2">
        <v>3.7701867184011501E-2</v>
      </c>
      <c r="AE168" s="2">
        <v>3.8740828316430602E-2</v>
      </c>
      <c r="AF168" s="2">
        <v>3.0459207484708602E-2</v>
      </c>
      <c r="AG168" s="2">
        <v>3.4591444769619097E-2</v>
      </c>
    </row>
    <row r="169" spans="1:33" x14ac:dyDescent="0.35">
      <c r="A169" s="7">
        <v>855</v>
      </c>
      <c r="B169" s="7">
        <v>259</v>
      </c>
      <c r="C169" s="7">
        <v>0</v>
      </c>
      <c r="D169" s="7">
        <v>0</v>
      </c>
      <c r="E169" s="22" t="str">
        <f t="shared" si="4"/>
        <v>00</v>
      </c>
      <c r="F169" s="4">
        <v>0.99970000000000003</v>
      </c>
      <c r="G169" s="25">
        <v>1</v>
      </c>
      <c r="H169" s="4">
        <v>0.7073401761</v>
      </c>
      <c r="I169" s="4">
        <v>9.4804944758200005</v>
      </c>
      <c r="J169" s="2">
        <f t="shared" si="5"/>
        <v>7.4610050974036321E-2</v>
      </c>
      <c r="K169" s="3">
        <v>262</v>
      </c>
      <c r="L169" s="3">
        <v>94</v>
      </c>
      <c r="M169" s="3">
        <v>68</v>
      </c>
      <c r="N169" s="3">
        <v>75</v>
      </c>
      <c r="O169" s="24">
        <v>1001</v>
      </c>
      <c r="P169" s="4">
        <v>0.32200000000000001</v>
      </c>
      <c r="Q169" s="4">
        <v>0.26404494382022498</v>
      </c>
      <c r="R169" s="4">
        <v>3.7999999999999999E-2</v>
      </c>
      <c r="S169" s="4">
        <v>3.4000000000000002E-2</v>
      </c>
      <c r="T169" s="4">
        <v>3.5000000000000003E-2</v>
      </c>
      <c r="U169" s="4">
        <v>3.4000000000000002E-2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0.38860799104174198</v>
      </c>
      <c r="AC169" s="2">
        <v>0.30658622709093403</v>
      </c>
      <c r="AD169" s="2">
        <v>3.8740828316430602E-2</v>
      </c>
      <c r="AE169" s="2">
        <v>3.4591444769619097E-2</v>
      </c>
      <c r="AF169" s="2">
        <v>3.5627177643151202E-2</v>
      </c>
      <c r="AG169" s="2">
        <v>3.4591444769619097E-2</v>
      </c>
    </row>
    <row r="170" spans="1:33" x14ac:dyDescent="0.35">
      <c r="A170" s="7">
        <v>335</v>
      </c>
      <c r="B170" s="7">
        <v>477</v>
      </c>
      <c r="C170" s="7">
        <v>0</v>
      </c>
      <c r="D170" s="7">
        <v>0</v>
      </c>
      <c r="E170" s="22" t="str">
        <f t="shared" si="4"/>
        <v>00</v>
      </c>
      <c r="F170" s="4">
        <v>0.99952600000000003</v>
      </c>
      <c r="G170" s="25">
        <v>1</v>
      </c>
      <c r="H170" s="4">
        <v>0.63271292749999997</v>
      </c>
      <c r="I170" s="4">
        <v>8.4587097331300001</v>
      </c>
      <c r="J170" s="2">
        <f t="shared" si="5"/>
        <v>7.4800170175111966E-2</v>
      </c>
      <c r="K170" s="3">
        <v>197</v>
      </c>
      <c r="L170" s="3">
        <v>151</v>
      </c>
      <c r="M170" s="3">
        <v>20</v>
      </c>
      <c r="N170" s="3">
        <v>131</v>
      </c>
      <c r="O170" s="24">
        <v>895.67745757989996</v>
      </c>
      <c r="P170" s="4">
        <v>0.55500000000000005</v>
      </c>
      <c r="Q170" s="4">
        <v>0.43390804597701099</v>
      </c>
      <c r="R170" s="4">
        <v>3.3000000000000002E-2</v>
      </c>
      <c r="S170" s="4">
        <v>4.3999999999999997E-2</v>
      </c>
      <c r="T170" s="4">
        <v>4.2999999999999997E-2</v>
      </c>
      <c r="U170" s="4">
        <v>5.7000000000000002E-2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0.809680996815897</v>
      </c>
      <c r="AC170" s="2">
        <v>0.56899875103648601</v>
      </c>
      <c r="AD170" s="2">
        <v>3.3556783528842803E-2</v>
      </c>
      <c r="AE170" s="2">
        <v>4.4997365930735798E-2</v>
      </c>
      <c r="AF170" s="2">
        <v>4.3951887529182797E-2</v>
      </c>
      <c r="AG170" s="2">
        <v>5.8688996348679599E-2</v>
      </c>
    </row>
    <row r="171" spans="1:33" x14ac:dyDescent="0.35">
      <c r="A171" s="7">
        <v>827</v>
      </c>
      <c r="B171" s="7">
        <v>386</v>
      </c>
      <c r="C171" s="7">
        <v>0</v>
      </c>
      <c r="D171" s="7">
        <v>0</v>
      </c>
      <c r="E171" s="22" t="str">
        <f t="shared" si="4"/>
        <v>00</v>
      </c>
      <c r="F171" s="4">
        <v>0.98424999999999996</v>
      </c>
      <c r="G171" s="25">
        <v>1</v>
      </c>
      <c r="H171" s="4">
        <v>0.64555621409999997</v>
      </c>
      <c r="I171" s="4">
        <v>8.5764198489499996</v>
      </c>
      <c r="J171" s="2">
        <f t="shared" si="5"/>
        <v>7.5271060124118647E-2</v>
      </c>
      <c r="K171" s="3">
        <v>319</v>
      </c>
      <c r="L171" s="3">
        <v>142</v>
      </c>
      <c r="M171" s="3">
        <v>13</v>
      </c>
      <c r="N171" s="3">
        <v>25</v>
      </c>
      <c r="O171" s="24">
        <v>550.583148146545</v>
      </c>
      <c r="P171" s="4">
        <v>0.32700000000000001</v>
      </c>
      <c r="Q171" s="4">
        <v>0.30802603036876403</v>
      </c>
      <c r="R171" s="4">
        <v>6.9000000000000006E-2</v>
      </c>
      <c r="S171" s="4">
        <v>9.0999999999999998E-2</v>
      </c>
      <c r="T171" s="4">
        <v>6.4000000000000001E-2</v>
      </c>
      <c r="U171" s="4">
        <v>6.7000000000000004E-2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0.39600994933740902</v>
      </c>
      <c r="AC171" s="2">
        <v>0.368206940211804</v>
      </c>
      <c r="AD171" s="2">
        <v>7.1496001705069895E-2</v>
      </c>
      <c r="AE171" s="2">
        <v>9.5410184804658196E-2</v>
      </c>
      <c r="AF171" s="2">
        <v>6.6139802504545098E-2</v>
      </c>
      <c r="AG171" s="2">
        <v>6.93500781347932E-2</v>
      </c>
    </row>
    <row r="172" spans="1:33" x14ac:dyDescent="0.35">
      <c r="A172" s="7">
        <v>687</v>
      </c>
      <c r="B172" s="7">
        <v>239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0.67822652059999999</v>
      </c>
      <c r="I172" s="4">
        <v>8.9320425387999993</v>
      </c>
      <c r="J172" s="2">
        <f t="shared" si="5"/>
        <v>7.5931850710948171E-2</v>
      </c>
      <c r="K172" s="3">
        <v>268</v>
      </c>
      <c r="L172" s="3">
        <v>124</v>
      </c>
      <c r="M172" s="3">
        <v>37</v>
      </c>
      <c r="N172" s="3">
        <v>70</v>
      </c>
      <c r="O172" s="24">
        <v>854.89914808012099</v>
      </c>
      <c r="P172" s="4">
        <v>0.35799999999999998</v>
      </c>
      <c r="Q172" s="4">
        <v>0.31632653061224503</v>
      </c>
      <c r="R172" s="4">
        <v>5.3999999999999999E-2</v>
      </c>
      <c r="S172" s="4">
        <v>6.0999999999999999E-2</v>
      </c>
      <c r="T172" s="4">
        <v>0.05</v>
      </c>
      <c r="U172" s="4">
        <v>5.1999999999999998E-2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0.44316697529217602</v>
      </c>
      <c r="AC172" s="2">
        <v>0.38027485927960603</v>
      </c>
      <c r="AD172" s="2">
        <v>5.5512709930258801E-2</v>
      </c>
      <c r="AE172" s="2">
        <v>6.2939799773874094E-2</v>
      </c>
      <c r="AF172" s="2">
        <v>5.1293294387550599E-2</v>
      </c>
      <c r="AG172" s="2">
        <v>5.3400776727115302E-2</v>
      </c>
    </row>
    <row r="173" spans="1:33" x14ac:dyDescent="0.35">
      <c r="A173" s="7">
        <v>293</v>
      </c>
      <c r="B173" s="7">
        <v>317</v>
      </c>
      <c r="C173" s="7">
        <v>0</v>
      </c>
      <c r="D173" s="7">
        <v>0</v>
      </c>
      <c r="E173" s="22" t="str">
        <f t="shared" si="4"/>
        <v>00</v>
      </c>
      <c r="F173" s="4">
        <v>0.99885400000000002</v>
      </c>
      <c r="G173" s="25">
        <v>1</v>
      </c>
      <c r="H173" s="4">
        <v>0.55060652509999997</v>
      </c>
      <c r="I173" s="4">
        <v>7.2157404747999996</v>
      </c>
      <c r="J173" s="2">
        <f t="shared" si="5"/>
        <v>7.6306309383343124E-2</v>
      </c>
      <c r="K173" s="3">
        <v>279</v>
      </c>
      <c r="L173" s="3">
        <v>134</v>
      </c>
      <c r="M173" s="3">
        <v>30</v>
      </c>
      <c r="N173" s="3">
        <v>56</v>
      </c>
      <c r="O173" s="24">
        <v>803.29142082842804</v>
      </c>
      <c r="P173" s="4">
        <v>0.35599999999999998</v>
      </c>
      <c r="Q173" s="4">
        <v>0.32445520581113801</v>
      </c>
      <c r="R173" s="4">
        <v>4.4999999999999998E-2</v>
      </c>
      <c r="S173" s="4">
        <v>4.5999999999999999E-2</v>
      </c>
      <c r="T173" s="4">
        <v>0.03</v>
      </c>
      <c r="U173" s="4">
        <v>4.7E-2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0.440056552877783</v>
      </c>
      <c r="AC173" s="2">
        <v>0.39223581113966699</v>
      </c>
      <c r="AD173" s="2">
        <v>4.6043938501406798E-2</v>
      </c>
      <c r="AE173" s="2">
        <v>4.7091607533850603E-2</v>
      </c>
      <c r="AF173" s="2">
        <v>3.0459207484708602E-2</v>
      </c>
      <c r="AG173" s="2">
        <v>4.8140375327934998E-2</v>
      </c>
    </row>
    <row r="174" spans="1:33" x14ac:dyDescent="0.35">
      <c r="A174" s="7">
        <v>41</v>
      </c>
      <c r="B174" s="7">
        <v>403</v>
      </c>
      <c r="C174" s="7">
        <v>0</v>
      </c>
      <c r="D174" s="7">
        <v>0</v>
      </c>
      <c r="E174" s="22" t="str">
        <f t="shared" si="4"/>
        <v>00</v>
      </c>
      <c r="F174" s="4">
        <v>0.999996</v>
      </c>
      <c r="G174" s="25">
        <v>1</v>
      </c>
      <c r="H174" s="4">
        <v>0.74482223199999997</v>
      </c>
      <c r="I174" s="4">
        <v>9.6911238128869996</v>
      </c>
      <c r="J174" s="2">
        <f t="shared" si="5"/>
        <v>7.685612591282294E-2</v>
      </c>
      <c r="K174" s="3">
        <v>206</v>
      </c>
      <c r="L174" s="3">
        <v>203</v>
      </c>
      <c r="M174" s="3">
        <v>21</v>
      </c>
      <c r="N174" s="3">
        <v>69</v>
      </c>
      <c r="O174" s="24">
        <v>730.12759947789596</v>
      </c>
      <c r="P174" s="4">
        <v>0.55900000000000005</v>
      </c>
      <c r="Q174" s="4">
        <v>0.49633251833740799</v>
      </c>
      <c r="R174" s="4">
        <v>8.3000000000000004E-2</v>
      </c>
      <c r="S174" s="4">
        <v>0.113</v>
      </c>
      <c r="T174" s="4">
        <v>5.7000000000000002E-2</v>
      </c>
      <c r="U174" s="4">
        <v>8.3000000000000004E-2</v>
      </c>
      <c r="V174" s="5">
        <v>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0.81871040353529101</v>
      </c>
      <c r="AC174" s="2">
        <v>0.68583898725322101</v>
      </c>
      <c r="AD174" s="2">
        <v>8.6647806725672197E-2</v>
      </c>
      <c r="AE174" s="2">
        <v>0.11991029667255799</v>
      </c>
      <c r="AF174" s="2">
        <v>5.8688996348679599E-2</v>
      </c>
      <c r="AG174" s="2">
        <v>8.6647806725672197E-2</v>
      </c>
    </row>
    <row r="175" spans="1:33" x14ac:dyDescent="0.35">
      <c r="A175" s="7">
        <v>397</v>
      </c>
      <c r="B175" s="7">
        <v>428</v>
      </c>
      <c r="C175" s="7">
        <v>0</v>
      </c>
      <c r="D175" s="7">
        <v>0</v>
      </c>
      <c r="E175" s="22" t="str">
        <f t="shared" si="4"/>
        <v>00</v>
      </c>
      <c r="F175" s="4">
        <v>0.99996099999999999</v>
      </c>
      <c r="G175" s="25">
        <v>1</v>
      </c>
      <c r="H175" s="4">
        <v>0.6844615476</v>
      </c>
      <c r="I175" s="4">
        <v>8.8361845420300007</v>
      </c>
      <c r="J175" s="2">
        <f t="shared" si="5"/>
        <v>7.7461210134793498E-2</v>
      </c>
      <c r="K175" s="3">
        <v>220</v>
      </c>
      <c r="L175" s="3">
        <v>157</v>
      </c>
      <c r="M175" s="3">
        <v>56</v>
      </c>
      <c r="N175" s="3">
        <v>66</v>
      </c>
      <c r="O175" s="24">
        <v>492.41318727658</v>
      </c>
      <c r="P175" s="4">
        <v>0.443</v>
      </c>
      <c r="Q175" s="4">
        <v>0.416445623342175</v>
      </c>
      <c r="R175" s="4">
        <v>5.1999999999999998E-2</v>
      </c>
      <c r="S175" s="4">
        <v>4.9000000000000002E-2</v>
      </c>
      <c r="T175" s="4">
        <v>3.7999999999999999E-2</v>
      </c>
      <c r="U175" s="4">
        <v>7.0000000000000007E-2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0.58519003905485301</v>
      </c>
      <c r="AC175" s="2">
        <v>0.53861764109564902</v>
      </c>
      <c r="AD175" s="2">
        <v>5.3400776727115302E-2</v>
      </c>
      <c r="AE175" s="2">
        <v>5.0241216436746797E-2</v>
      </c>
      <c r="AF175" s="2">
        <v>3.8740828316430602E-2</v>
      </c>
      <c r="AG175" s="2">
        <v>7.2570692834835498E-2</v>
      </c>
    </row>
    <row r="176" spans="1:33" x14ac:dyDescent="0.35">
      <c r="A176" s="7">
        <v>957</v>
      </c>
      <c r="B176" s="7">
        <v>144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0.66149501730000004</v>
      </c>
      <c r="I176" s="4">
        <v>8.4895805974700007</v>
      </c>
      <c r="J176" s="2">
        <f t="shared" si="5"/>
        <v>7.7918456595739691E-2</v>
      </c>
      <c r="K176" s="3">
        <v>219</v>
      </c>
      <c r="L176" s="3">
        <v>63</v>
      </c>
      <c r="M176" s="3">
        <v>40</v>
      </c>
      <c r="N176" s="3">
        <v>177</v>
      </c>
      <c r="O176" s="24">
        <v>1001</v>
      </c>
      <c r="P176" s="4">
        <v>0.48399999999999999</v>
      </c>
      <c r="Q176" s="4">
        <v>0.22340425531914901</v>
      </c>
      <c r="R176" s="4">
        <v>3.4000000000000002E-2</v>
      </c>
      <c r="S176" s="4">
        <v>0.03</v>
      </c>
      <c r="T176" s="4">
        <v>2.4E-2</v>
      </c>
      <c r="U176" s="4">
        <v>0.03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0.66164851350057396</v>
      </c>
      <c r="AC176" s="2">
        <v>0.25283534112161299</v>
      </c>
      <c r="AD176" s="2">
        <v>3.4591444769619097E-2</v>
      </c>
      <c r="AE176" s="2">
        <v>3.0459207484708602E-2</v>
      </c>
      <c r="AF176" s="2">
        <v>2.4292692569044601E-2</v>
      </c>
      <c r="AG176" s="2">
        <v>3.0459207484708602E-2</v>
      </c>
    </row>
    <row r="177" spans="1:33" x14ac:dyDescent="0.35">
      <c r="A177" s="7">
        <v>331</v>
      </c>
      <c r="B177" s="7">
        <v>201</v>
      </c>
      <c r="C177" s="7">
        <v>0</v>
      </c>
      <c r="D177" s="7">
        <v>0</v>
      </c>
      <c r="E177" s="22" t="str">
        <f t="shared" si="4"/>
        <v>00</v>
      </c>
      <c r="F177" s="4">
        <v>0.99857600000000002</v>
      </c>
      <c r="G177" s="25">
        <v>1</v>
      </c>
      <c r="H177" s="4">
        <v>0.77843185780000002</v>
      </c>
      <c r="I177" s="4">
        <v>9.9154514655000003</v>
      </c>
      <c r="J177" s="2">
        <f t="shared" si="5"/>
        <v>7.8506950541635923E-2</v>
      </c>
      <c r="K177" s="3">
        <v>304</v>
      </c>
      <c r="L177" s="3">
        <v>140</v>
      </c>
      <c r="M177" s="3">
        <v>11</v>
      </c>
      <c r="N177" s="3">
        <v>44</v>
      </c>
      <c r="O177" s="24">
        <v>812.882906839876</v>
      </c>
      <c r="P177" s="4">
        <v>0.38700000000000001</v>
      </c>
      <c r="Q177" s="4">
        <v>0.31531531531531498</v>
      </c>
      <c r="R177" s="4">
        <v>0.04</v>
      </c>
      <c r="S177" s="4">
        <v>5.1999999999999998E-2</v>
      </c>
      <c r="T177" s="4">
        <v>3.7999999999999999E-2</v>
      </c>
      <c r="U177" s="4">
        <v>6.4000000000000001E-2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0.48939034304592599</v>
      </c>
      <c r="AC177" s="2">
        <v>0.37879686102600302</v>
      </c>
      <c r="AD177" s="2">
        <v>4.08219945202552E-2</v>
      </c>
      <c r="AE177" s="2">
        <v>5.3400776727115302E-2</v>
      </c>
      <c r="AF177" s="2">
        <v>3.8740828316430602E-2</v>
      </c>
      <c r="AG177" s="2">
        <v>6.6139802504545098E-2</v>
      </c>
    </row>
    <row r="178" spans="1:33" x14ac:dyDescent="0.35">
      <c r="A178" s="7">
        <v>463</v>
      </c>
      <c r="B178" s="7">
        <v>215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0.6677007546</v>
      </c>
      <c r="I178" s="4">
        <v>8.3423347096999994</v>
      </c>
      <c r="J178" s="2">
        <f t="shared" si="5"/>
        <v>8.0037636685043934E-2</v>
      </c>
      <c r="K178" s="3">
        <v>193</v>
      </c>
      <c r="L178" s="3">
        <v>93</v>
      </c>
      <c r="M178" s="3">
        <v>121</v>
      </c>
      <c r="N178" s="3">
        <v>92</v>
      </c>
      <c r="O178" s="24">
        <v>910.65519230134703</v>
      </c>
      <c r="P178" s="4">
        <v>0.37</v>
      </c>
      <c r="Q178" s="4">
        <v>0.32517482517482499</v>
      </c>
      <c r="R178" s="4">
        <v>3.9E-2</v>
      </c>
      <c r="S178" s="4">
        <v>4.7E-2</v>
      </c>
      <c r="T178" s="4">
        <v>5.3999999999999999E-2</v>
      </c>
      <c r="U178" s="4">
        <v>4.3999999999999997E-2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0.46203545959655901</v>
      </c>
      <c r="AC178" s="2">
        <v>0.39330162191496698</v>
      </c>
      <c r="AD178" s="2">
        <v>3.9780870011844598E-2</v>
      </c>
      <c r="AE178" s="2">
        <v>4.8140375327934998E-2</v>
      </c>
      <c r="AF178" s="2">
        <v>5.5512709930258801E-2</v>
      </c>
      <c r="AG178" s="2">
        <v>4.4997365930735798E-2</v>
      </c>
    </row>
    <row r="179" spans="1:33" x14ac:dyDescent="0.35">
      <c r="A179" s="7">
        <v>225</v>
      </c>
      <c r="B179" s="7">
        <v>367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0.63384031299999999</v>
      </c>
      <c r="I179" s="4">
        <v>7.8909840249699998</v>
      </c>
      <c r="J179" s="2">
        <f t="shared" si="5"/>
        <v>8.0324622505164645E-2</v>
      </c>
      <c r="K179" s="3">
        <v>296</v>
      </c>
      <c r="L179" s="3">
        <v>86</v>
      </c>
      <c r="M179" s="3">
        <v>77</v>
      </c>
      <c r="N179" s="3">
        <v>40</v>
      </c>
      <c r="O179" s="24">
        <v>1001</v>
      </c>
      <c r="P179" s="4">
        <v>0.24099999999999999</v>
      </c>
      <c r="Q179" s="4">
        <v>0.22513089005235601</v>
      </c>
      <c r="R179" s="4">
        <v>5.8999999999999997E-2</v>
      </c>
      <c r="S179" s="4">
        <v>5.2999999999999999E-2</v>
      </c>
      <c r="T179" s="4">
        <v>2.4E-2</v>
      </c>
      <c r="U179" s="4">
        <v>0.04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0.27575350158650702</v>
      </c>
      <c r="AC179" s="2">
        <v>0.25506115428251502</v>
      </c>
      <c r="AD179" s="2">
        <v>6.0812139396757399E-2</v>
      </c>
      <c r="AE179" s="2">
        <v>5.4456185796058897E-2</v>
      </c>
      <c r="AF179" s="2">
        <v>2.4292692569044601E-2</v>
      </c>
      <c r="AG179" s="2">
        <v>4.08219945202552E-2</v>
      </c>
    </row>
    <row r="180" spans="1:33" x14ac:dyDescent="0.35">
      <c r="A180" s="7">
        <v>155</v>
      </c>
      <c r="B180" s="7">
        <v>121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0.67481399639999995</v>
      </c>
      <c r="I180" s="4">
        <v>8.3762961460799996</v>
      </c>
      <c r="J180" s="2">
        <f t="shared" si="5"/>
        <v>8.0562337413989868E-2</v>
      </c>
      <c r="K180" s="3">
        <v>284</v>
      </c>
      <c r="L180" s="3">
        <v>139</v>
      </c>
      <c r="M180" s="3">
        <v>31</v>
      </c>
      <c r="N180" s="3">
        <v>45</v>
      </c>
      <c r="O180" s="24">
        <v>905.94307567592102</v>
      </c>
      <c r="P180" s="4">
        <v>0.34899999999999998</v>
      </c>
      <c r="Q180" s="4">
        <v>0.32860520094562601</v>
      </c>
      <c r="R180" s="4">
        <v>4.4999999999999998E-2</v>
      </c>
      <c r="S180" s="4">
        <v>3.4000000000000002E-2</v>
      </c>
      <c r="T180" s="4">
        <v>3.6999999999999998E-2</v>
      </c>
      <c r="U180" s="4">
        <v>4.1000000000000002E-2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0.42924563677356797</v>
      </c>
      <c r="AC180" s="2">
        <v>0.39839794088507202</v>
      </c>
      <c r="AD180" s="2">
        <v>4.6043938501406798E-2</v>
      </c>
      <c r="AE180" s="2">
        <v>3.4591444769619097E-2</v>
      </c>
      <c r="AF180" s="2">
        <v>3.7701867184011501E-2</v>
      </c>
      <c r="AG180" s="2">
        <v>4.1864204098698898E-2</v>
      </c>
    </row>
    <row r="181" spans="1:33" x14ac:dyDescent="0.35">
      <c r="A181" s="7">
        <v>779</v>
      </c>
      <c r="B181" s="7">
        <v>315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0.62016025330000002</v>
      </c>
      <c r="I181" s="4">
        <v>7.5655525842199998</v>
      </c>
      <c r="J181" s="2">
        <f t="shared" si="5"/>
        <v>8.1971573972469833E-2</v>
      </c>
      <c r="K181" s="3">
        <v>186</v>
      </c>
      <c r="L181" s="3">
        <v>179</v>
      </c>
      <c r="M181" s="3">
        <v>61</v>
      </c>
      <c r="N181" s="3">
        <v>73</v>
      </c>
      <c r="O181" s="24">
        <v>1001</v>
      </c>
      <c r="P181" s="4">
        <v>0.53800000000000003</v>
      </c>
      <c r="Q181" s="4">
        <v>0.49041095890411002</v>
      </c>
      <c r="R181" s="4">
        <v>5.7000000000000002E-2</v>
      </c>
      <c r="S181" s="4">
        <v>5.1999999999999998E-2</v>
      </c>
      <c r="T181" s="4">
        <v>0.03</v>
      </c>
      <c r="U181" s="4">
        <v>0.04</v>
      </c>
      <c r="V181" s="5">
        <v>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0.77219038790039796</v>
      </c>
      <c r="AC181" s="2">
        <v>0.67415067986929</v>
      </c>
      <c r="AD181" s="2">
        <v>5.8688996348679599E-2</v>
      </c>
      <c r="AE181" s="2">
        <v>5.3400776727115302E-2</v>
      </c>
      <c r="AF181" s="2">
        <v>3.0459207484708602E-2</v>
      </c>
      <c r="AG181" s="2">
        <v>4.08219945202552E-2</v>
      </c>
    </row>
    <row r="182" spans="1:33" x14ac:dyDescent="0.35">
      <c r="A182" s="7">
        <v>17</v>
      </c>
      <c r="B182" s="7">
        <v>482</v>
      </c>
      <c r="C182" s="7">
        <v>0</v>
      </c>
      <c r="D182" s="7">
        <v>0</v>
      </c>
      <c r="E182" s="22" t="str">
        <f t="shared" si="4"/>
        <v>00</v>
      </c>
      <c r="F182" s="4">
        <v>0.99939199999999995</v>
      </c>
      <c r="G182" s="25">
        <v>1</v>
      </c>
      <c r="H182" s="4">
        <v>0.70594607119999997</v>
      </c>
      <c r="I182" s="4">
        <v>8.5899477338699999</v>
      </c>
      <c r="J182" s="2">
        <f t="shared" si="5"/>
        <v>8.2182813338487273E-2</v>
      </c>
      <c r="K182" s="3">
        <v>268</v>
      </c>
      <c r="L182" s="3">
        <v>119</v>
      </c>
      <c r="M182" s="3">
        <v>88</v>
      </c>
      <c r="N182" s="3">
        <v>24</v>
      </c>
      <c r="O182" s="24">
        <v>1001</v>
      </c>
      <c r="P182" s="4">
        <v>0.28599999999999998</v>
      </c>
      <c r="Q182" s="4">
        <v>0.30749354005168</v>
      </c>
      <c r="R182" s="4">
        <v>5.7000000000000002E-2</v>
      </c>
      <c r="S182" s="4">
        <v>3.6999999999999998E-2</v>
      </c>
      <c r="T182" s="4">
        <v>3.5000000000000003E-2</v>
      </c>
      <c r="U182" s="4">
        <v>3.6999999999999998E-2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0.33687231664255302</v>
      </c>
      <c r="AC182" s="2">
        <v>0.36743771251892499</v>
      </c>
      <c r="AD182" s="2">
        <v>5.8688996348679599E-2</v>
      </c>
      <c r="AE182" s="2">
        <v>3.7701867184011501E-2</v>
      </c>
      <c r="AF182" s="2">
        <v>3.5627177643151202E-2</v>
      </c>
      <c r="AG182" s="2">
        <v>3.7701867184011501E-2</v>
      </c>
    </row>
    <row r="183" spans="1:33" x14ac:dyDescent="0.35">
      <c r="A183" s="7">
        <v>887</v>
      </c>
      <c r="B183" s="7">
        <v>455</v>
      </c>
      <c r="C183" s="7">
        <v>0</v>
      </c>
      <c r="D183" s="7">
        <v>0</v>
      </c>
      <c r="E183" s="22" t="str">
        <f t="shared" si="4"/>
        <v>00</v>
      </c>
      <c r="F183" s="4">
        <v>0.994228</v>
      </c>
      <c r="G183" s="25">
        <v>1</v>
      </c>
      <c r="H183" s="4">
        <v>0.63527089319999996</v>
      </c>
      <c r="I183" s="4">
        <v>7.71924203842</v>
      </c>
      <c r="J183" s="2">
        <f t="shared" si="5"/>
        <v>8.2297055855762399E-2</v>
      </c>
      <c r="K183" s="3">
        <v>232</v>
      </c>
      <c r="L183" s="3">
        <v>170</v>
      </c>
      <c r="M183" s="3">
        <v>46</v>
      </c>
      <c r="N183" s="3">
        <v>51</v>
      </c>
      <c r="O183" s="24">
        <v>892.78182409082501</v>
      </c>
      <c r="P183" s="4">
        <v>0.44800000000000001</v>
      </c>
      <c r="Q183" s="4">
        <v>0.422885572139304</v>
      </c>
      <c r="R183" s="4">
        <v>5.6000000000000001E-2</v>
      </c>
      <c r="S183" s="4">
        <v>7.2999999999999995E-2</v>
      </c>
      <c r="T183" s="4">
        <v>4.5999999999999999E-2</v>
      </c>
      <c r="U183" s="4">
        <v>6.5000000000000002E-2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0.59420723270504205</v>
      </c>
      <c r="AC183" s="2">
        <v>0.54971471695271101</v>
      </c>
      <c r="AD183" s="2">
        <v>5.7629112836636402E-2</v>
      </c>
      <c r="AE183" s="2">
        <v>7.5801713416281793E-2</v>
      </c>
      <c r="AF183" s="2">
        <v>4.7091607533850603E-2</v>
      </c>
      <c r="AG183" s="2">
        <v>6.7208749693450004E-2</v>
      </c>
    </row>
    <row r="184" spans="1:33" x14ac:dyDescent="0.35">
      <c r="A184" s="7">
        <v>771</v>
      </c>
      <c r="B184" s="7">
        <v>107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0.62367653919999999</v>
      </c>
      <c r="I184" s="4">
        <v>7.4502254051400003</v>
      </c>
      <c r="J184" s="2">
        <f t="shared" si="5"/>
        <v>8.3712438924293225E-2</v>
      </c>
      <c r="K184" s="3">
        <v>287</v>
      </c>
      <c r="L184" s="3">
        <v>156</v>
      </c>
      <c r="M184" s="3">
        <v>23</v>
      </c>
      <c r="N184" s="3">
        <v>33</v>
      </c>
      <c r="O184" s="24">
        <v>1001</v>
      </c>
      <c r="P184" s="4">
        <v>0.374</v>
      </c>
      <c r="Q184" s="4">
        <v>0.35214446952595901</v>
      </c>
      <c r="R184" s="4">
        <v>4.7E-2</v>
      </c>
      <c r="S184" s="4">
        <v>4.4999999999999998E-2</v>
      </c>
      <c r="T184" s="4">
        <v>5.3999999999999999E-2</v>
      </c>
      <c r="U184" s="4">
        <v>5.0999999999999997E-2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0.46840490788203898</v>
      </c>
      <c r="AC184" s="2">
        <v>0.43408755428551399</v>
      </c>
      <c r="AD184" s="2">
        <v>4.8140375327934998E-2</v>
      </c>
      <c r="AE184" s="2">
        <v>4.6043938501406798E-2</v>
      </c>
      <c r="AF184" s="2">
        <v>5.5512709930258801E-2</v>
      </c>
      <c r="AG184" s="2">
        <v>5.2346480372209202E-2</v>
      </c>
    </row>
    <row r="185" spans="1:33" x14ac:dyDescent="0.35">
      <c r="A185" s="7">
        <v>543</v>
      </c>
      <c r="B185" s="7">
        <v>108</v>
      </c>
      <c r="C185" s="7">
        <v>0</v>
      </c>
      <c r="D185" s="7">
        <v>0</v>
      </c>
      <c r="E185" s="22" t="str">
        <f t="shared" si="4"/>
        <v>00</v>
      </c>
      <c r="F185" s="4">
        <v>0.99955700000000003</v>
      </c>
      <c r="G185" s="25">
        <v>1</v>
      </c>
      <c r="H185" s="4">
        <v>0.6927082175</v>
      </c>
      <c r="I185" s="4">
        <v>8.0421731767400004</v>
      </c>
      <c r="J185" s="2">
        <f t="shared" si="5"/>
        <v>8.613445672911986E-2</v>
      </c>
      <c r="K185" s="3">
        <v>220</v>
      </c>
      <c r="L185" s="3">
        <v>105</v>
      </c>
      <c r="M185" s="3">
        <v>80</v>
      </c>
      <c r="N185" s="3">
        <v>94</v>
      </c>
      <c r="O185" s="24">
        <v>854.45194063464703</v>
      </c>
      <c r="P185" s="4">
        <v>0.39</v>
      </c>
      <c r="Q185" s="4">
        <v>0.32307692307692298</v>
      </c>
      <c r="R185" s="4">
        <v>4.3999999999999997E-2</v>
      </c>
      <c r="S185" s="4">
        <v>4.2000000000000003E-2</v>
      </c>
      <c r="T185" s="4">
        <v>3.7999999999999999E-2</v>
      </c>
      <c r="U185" s="4">
        <v>3.9E-2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0.49429632181478</v>
      </c>
      <c r="AC185" s="2">
        <v>0.390197635977376</v>
      </c>
      <c r="AD185" s="2">
        <v>4.4997365930735798E-2</v>
      </c>
      <c r="AE185" s="2">
        <v>4.2907501011276501E-2</v>
      </c>
      <c r="AF185" s="2">
        <v>3.8740828316430602E-2</v>
      </c>
      <c r="AG185" s="2">
        <v>3.9780870011844598E-2</v>
      </c>
    </row>
    <row r="186" spans="1:33" x14ac:dyDescent="0.35">
      <c r="A186" s="7">
        <v>775</v>
      </c>
      <c r="B186" s="7">
        <v>366</v>
      </c>
      <c r="C186" s="7">
        <v>0</v>
      </c>
      <c r="D186" s="7">
        <v>0</v>
      </c>
      <c r="E186" s="22" t="str">
        <f t="shared" si="4"/>
        <v>00</v>
      </c>
      <c r="F186" s="4">
        <v>0.99879700000000005</v>
      </c>
      <c r="G186" s="25">
        <v>1</v>
      </c>
      <c r="H186" s="4">
        <v>0.68522960580000003</v>
      </c>
      <c r="I186" s="4">
        <v>7.9512968543699998</v>
      </c>
      <c r="J186" s="2">
        <f t="shared" si="5"/>
        <v>8.6178345287586722E-2</v>
      </c>
      <c r="K186" s="3">
        <v>239</v>
      </c>
      <c r="L186" s="3">
        <v>197</v>
      </c>
      <c r="M186" s="3">
        <v>26</v>
      </c>
      <c r="N186" s="3">
        <v>37</v>
      </c>
      <c r="O186" s="24">
        <v>468.89887073826401</v>
      </c>
      <c r="P186" s="4">
        <v>0.47199999999999998</v>
      </c>
      <c r="Q186" s="4">
        <v>0.451834862385321</v>
      </c>
      <c r="R186" s="4">
        <v>6.0999999999999999E-2</v>
      </c>
      <c r="S186" s="4">
        <v>4.9000000000000002E-2</v>
      </c>
      <c r="T186" s="4">
        <v>6.8000000000000005E-2</v>
      </c>
      <c r="U186" s="4">
        <v>4.8000000000000001E-2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0.638658995275876</v>
      </c>
      <c r="AC186" s="2">
        <v>0.601178691417524</v>
      </c>
      <c r="AD186" s="2">
        <v>6.2939799773874094E-2</v>
      </c>
      <c r="AE186" s="2">
        <v>5.0241216436746797E-2</v>
      </c>
      <c r="AF186" s="2">
        <v>7.0422464296545903E-2</v>
      </c>
      <c r="AG186" s="2">
        <v>4.9190244190771802E-2</v>
      </c>
    </row>
    <row r="187" spans="1:33" x14ac:dyDescent="0.35">
      <c r="A187" s="7">
        <v>759</v>
      </c>
      <c r="B187" s="7">
        <v>226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0.60872116190000003</v>
      </c>
      <c r="I187" s="4">
        <v>6.9324380830000001</v>
      </c>
      <c r="J187" s="2">
        <f t="shared" si="5"/>
        <v>8.7807659385048129E-2</v>
      </c>
      <c r="K187" s="3">
        <v>336</v>
      </c>
      <c r="L187" s="3">
        <v>106</v>
      </c>
      <c r="M187" s="3">
        <v>34</v>
      </c>
      <c r="N187" s="3">
        <v>23</v>
      </c>
      <c r="O187" s="24">
        <v>1001</v>
      </c>
      <c r="P187" s="4">
        <v>0.245</v>
      </c>
      <c r="Q187" s="4">
        <v>0.239819004524887</v>
      </c>
      <c r="R187" s="4">
        <v>6.2E-2</v>
      </c>
      <c r="S187" s="4">
        <v>4.2999999999999997E-2</v>
      </c>
      <c r="T187" s="4">
        <v>3.7999999999999999E-2</v>
      </c>
      <c r="U187" s="4">
        <v>4.8000000000000001E-2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0.28103752973311202</v>
      </c>
      <c r="AC187" s="2">
        <v>0.27419872211449398</v>
      </c>
      <c r="AD187" s="2">
        <v>6.4005329975912406E-2</v>
      </c>
      <c r="AE187" s="2">
        <v>4.3951887529182797E-2</v>
      </c>
      <c r="AF187" s="2">
        <v>3.8740828316430602E-2</v>
      </c>
      <c r="AG187" s="2">
        <v>4.9190244190771802E-2</v>
      </c>
    </row>
    <row r="188" spans="1:33" x14ac:dyDescent="0.35">
      <c r="A188" s="7">
        <v>675</v>
      </c>
      <c r="B188" s="7">
        <v>45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0.67045715510000004</v>
      </c>
      <c r="I188" s="4">
        <v>7.5881489128900004</v>
      </c>
      <c r="J188" s="2">
        <f t="shared" si="5"/>
        <v>8.8355824694095475E-2</v>
      </c>
      <c r="K188" s="3">
        <v>241</v>
      </c>
      <c r="L188" s="3">
        <v>138</v>
      </c>
      <c r="M188" s="3">
        <v>40</v>
      </c>
      <c r="N188" s="3">
        <v>80</v>
      </c>
      <c r="O188" s="24">
        <v>830.75499402222795</v>
      </c>
      <c r="P188" s="4">
        <v>0.45300000000000001</v>
      </c>
      <c r="Q188" s="4">
        <v>0.36411609498680703</v>
      </c>
      <c r="R188" s="4">
        <v>6.0999999999999999E-2</v>
      </c>
      <c r="S188" s="4">
        <v>5.8000000000000003E-2</v>
      </c>
      <c r="T188" s="4">
        <v>3.5000000000000003E-2</v>
      </c>
      <c r="U188" s="4">
        <v>4.3999999999999997E-2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0.60330647656015601</v>
      </c>
      <c r="AC188" s="2">
        <v>0.45273927159177102</v>
      </c>
      <c r="AD188" s="2">
        <v>6.2939799773874094E-2</v>
      </c>
      <c r="AE188" s="2">
        <v>5.9750004405774E-2</v>
      </c>
      <c r="AF188" s="2">
        <v>3.5627177643151202E-2</v>
      </c>
      <c r="AG188" s="2">
        <v>4.4997365930735798E-2</v>
      </c>
    </row>
    <row r="189" spans="1:33" x14ac:dyDescent="0.35">
      <c r="A189" s="7">
        <v>869</v>
      </c>
      <c r="B189" s="7">
        <v>51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0.63981789889999996</v>
      </c>
      <c r="I189" s="4">
        <v>7.2321809140999997</v>
      </c>
      <c r="J189" s="2">
        <f t="shared" si="5"/>
        <v>8.8468182212173174E-2</v>
      </c>
      <c r="K189" s="3">
        <v>294</v>
      </c>
      <c r="L189" s="3">
        <v>87</v>
      </c>
      <c r="M189" s="3">
        <v>83</v>
      </c>
      <c r="N189" s="3">
        <v>35</v>
      </c>
      <c r="O189" s="24">
        <v>469.36085153344601</v>
      </c>
      <c r="P189" s="4">
        <v>0.23200000000000001</v>
      </c>
      <c r="Q189" s="4">
        <v>0.22834645669291301</v>
      </c>
      <c r="R189" s="4">
        <v>4.8000000000000001E-2</v>
      </c>
      <c r="S189" s="4">
        <v>3.9E-2</v>
      </c>
      <c r="T189" s="4">
        <v>4.8000000000000001E-2</v>
      </c>
      <c r="U189" s="4">
        <v>0.05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0.26396554583446502</v>
      </c>
      <c r="AC189" s="2">
        <v>0.259219607788019</v>
      </c>
      <c r="AD189" s="2">
        <v>4.9190244190771802E-2</v>
      </c>
      <c r="AE189" s="2">
        <v>3.9780870011844598E-2</v>
      </c>
      <c r="AF189" s="2">
        <v>4.9190244190771802E-2</v>
      </c>
      <c r="AG189" s="2">
        <v>5.1293294387550599E-2</v>
      </c>
    </row>
    <row r="190" spans="1:33" x14ac:dyDescent="0.35">
      <c r="A190" s="7">
        <v>933</v>
      </c>
      <c r="B190" s="7">
        <v>131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0.84162604919999995</v>
      </c>
      <c r="I190" s="4">
        <v>9.4780842500945006</v>
      </c>
      <c r="J190" s="2">
        <f t="shared" si="5"/>
        <v>8.879706351962513E-2</v>
      </c>
      <c r="K190" s="3">
        <v>160</v>
      </c>
      <c r="L190" s="3">
        <v>105</v>
      </c>
      <c r="M190" s="3">
        <v>145</v>
      </c>
      <c r="N190" s="3">
        <v>89</v>
      </c>
      <c r="O190" s="24">
        <v>1001</v>
      </c>
      <c r="P190" s="4">
        <v>0.39200000000000002</v>
      </c>
      <c r="Q190" s="4">
        <v>0.39622641509433998</v>
      </c>
      <c r="R190" s="4">
        <v>4.1000000000000002E-2</v>
      </c>
      <c r="S190" s="4">
        <v>4.5999999999999999E-2</v>
      </c>
      <c r="T190" s="4">
        <v>3.7999999999999999E-2</v>
      </c>
      <c r="U190" s="4">
        <v>5.8000000000000003E-2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0.49758039701597001</v>
      </c>
      <c r="AC190" s="2">
        <v>0.50455601075239498</v>
      </c>
      <c r="AD190" s="2">
        <v>4.1864204098698898E-2</v>
      </c>
      <c r="AE190" s="2">
        <v>4.7091607533850603E-2</v>
      </c>
      <c r="AF190" s="2">
        <v>3.8740828316430602E-2</v>
      </c>
      <c r="AG190" s="2">
        <v>5.9750004405774E-2</v>
      </c>
    </row>
    <row r="191" spans="1:33" x14ac:dyDescent="0.35">
      <c r="A191" s="7">
        <v>139</v>
      </c>
      <c r="B191" s="7">
        <v>423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0.59361627459999999</v>
      </c>
      <c r="I191" s="4">
        <v>6.6718909141099996</v>
      </c>
      <c r="J191" s="2">
        <f t="shared" si="5"/>
        <v>8.8972718865141354E-2</v>
      </c>
      <c r="K191" s="3">
        <v>322</v>
      </c>
      <c r="L191" s="3">
        <v>97</v>
      </c>
      <c r="M191" s="3">
        <v>55</v>
      </c>
      <c r="N191" s="3">
        <v>25</v>
      </c>
      <c r="O191" s="24">
        <v>1001</v>
      </c>
      <c r="P191" s="4">
        <v>0.223</v>
      </c>
      <c r="Q191" s="4">
        <v>0.231503579952267</v>
      </c>
      <c r="R191" s="4">
        <v>3.6999999999999998E-2</v>
      </c>
      <c r="S191" s="4">
        <v>5.5E-2</v>
      </c>
      <c r="T191" s="4">
        <v>4.8000000000000001E-2</v>
      </c>
      <c r="U191" s="4">
        <v>4.2999999999999997E-2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0.25231492861449001</v>
      </c>
      <c r="AC191" s="2">
        <v>0.26331937437772901</v>
      </c>
      <c r="AD191" s="2">
        <v>3.7701867184011501E-2</v>
      </c>
      <c r="AE191" s="2">
        <v>5.6570351488394399E-2</v>
      </c>
      <c r="AF191" s="2">
        <v>4.9190244190771802E-2</v>
      </c>
      <c r="AG191" s="2">
        <v>4.3951887529182797E-2</v>
      </c>
    </row>
    <row r="192" spans="1:33" x14ac:dyDescent="0.35">
      <c r="A192" s="7">
        <v>529</v>
      </c>
      <c r="B192" s="7">
        <v>222</v>
      </c>
      <c r="C192" s="7">
        <v>0</v>
      </c>
      <c r="D192" s="7">
        <v>0</v>
      </c>
      <c r="E192" s="22" t="str">
        <f t="shared" si="4"/>
        <v>00</v>
      </c>
      <c r="F192" s="4">
        <v>0.99919199999999997</v>
      </c>
      <c r="G192" s="25">
        <v>1</v>
      </c>
      <c r="H192" s="4">
        <v>0.83794078819999995</v>
      </c>
      <c r="I192" s="4">
        <v>9.3945340173999998</v>
      </c>
      <c r="J192" s="2">
        <f t="shared" si="5"/>
        <v>8.9194502531793021E-2</v>
      </c>
      <c r="K192" s="3">
        <v>266</v>
      </c>
      <c r="L192" s="3">
        <v>149</v>
      </c>
      <c r="M192" s="3">
        <v>35</v>
      </c>
      <c r="N192" s="3">
        <v>49</v>
      </c>
      <c r="O192" s="24">
        <v>881.22932004739801</v>
      </c>
      <c r="P192" s="4">
        <v>0.42399999999999999</v>
      </c>
      <c r="Q192" s="4">
        <v>0.35903614457831301</v>
      </c>
      <c r="R192" s="4">
        <v>7.0000000000000007E-2</v>
      </c>
      <c r="S192" s="4">
        <v>5.7000000000000002E-2</v>
      </c>
      <c r="T192" s="4">
        <v>4.2999999999999997E-2</v>
      </c>
      <c r="U192" s="4">
        <v>5.0999999999999997E-2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0.55164761828624598</v>
      </c>
      <c r="AC192" s="2">
        <v>0.44478221144899899</v>
      </c>
      <c r="AD192" s="2">
        <v>7.2570692834835498E-2</v>
      </c>
      <c r="AE192" s="2">
        <v>5.8688996348679599E-2</v>
      </c>
      <c r="AF192" s="2">
        <v>4.3951887529182797E-2</v>
      </c>
      <c r="AG192" s="2">
        <v>5.2346480372209202E-2</v>
      </c>
    </row>
    <row r="193" spans="1:33" x14ac:dyDescent="0.35">
      <c r="A193" s="7">
        <v>315</v>
      </c>
      <c r="B193" s="7">
        <v>500</v>
      </c>
      <c r="C193" s="7">
        <v>0</v>
      </c>
      <c r="D193" s="7">
        <v>0</v>
      </c>
      <c r="E193" s="22" t="str">
        <f t="shared" si="4"/>
        <v>00</v>
      </c>
      <c r="F193" s="4">
        <v>0.95977800000000002</v>
      </c>
      <c r="G193" s="25">
        <v>1</v>
      </c>
      <c r="H193" s="4">
        <v>0.90254770259999995</v>
      </c>
      <c r="I193" s="4">
        <v>9.8418351228999992</v>
      </c>
      <c r="J193" s="2">
        <f t="shared" si="5"/>
        <v>9.170522482132934E-2</v>
      </c>
      <c r="K193" s="3">
        <v>355</v>
      </c>
      <c r="L193" s="3">
        <v>100</v>
      </c>
      <c r="M193" s="3">
        <v>38</v>
      </c>
      <c r="N193" s="3">
        <v>6</v>
      </c>
      <c r="O193" s="24">
        <v>1001</v>
      </c>
      <c r="P193" s="4">
        <v>0.216</v>
      </c>
      <c r="Q193" s="4">
        <v>0.21978021978022</v>
      </c>
      <c r="R193" s="4">
        <v>7.0000000000000007E-2</v>
      </c>
      <c r="S193" s="4">
        <v>6.9000000000000006E-2</v>
      </c>
      <c r="T193" s="4">
        <v>5.3999999999999999E-2</v>
      </c>
      <c r="U193" s="4">
        <v>6.8000000000000005E-2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0.24334625863172901</v>
      </c>
      <c r="AC193" s="2">
        <v>0.24817962947553501</v>
      </c>
      <c r="AD193" s="2">
        <v>7.2570692834835498E-2</v>
      </c>
      <c r="AE193" s="2">
        <v>7.1496001705069895E-2</v>
      </c>
      <c r="AF193" s="2">
        <v>5.5512709930258801E-2</v>
      </c>
      <c r="AG193" s="2">
        <v>7.0422464296545903E-2</v>
      </c>
    </row>
    <row r="194" spans="1:33" x14ac:dyDescent="0.35">
      <c r="A194" s="7">
        <v>405</v>
      </c>
      <c r="B194" s="7">
        <v>171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0.64833083660000002</v>
      </c>
      <c r="I194" s="4">
        <v>7.0152499920283997</v>
      </c>
      <c r="J194" s="2">
        <f t="shared" ref="J194:J257" si="7">H194/I194</f>
        <v>9.2417353242823019E-2</v>
      </c>
      <c r="K194" s="3">
        <v>318</v>
      </c>
      <c r="L194" s="3">
        <v>112</v>
      </c>
      <c r="M194" s="3">
        <v>45</v>
      </c>
      <c r="N194" s="3">
        <v>24</v>
      </c>
      <c r="O194" s="24">
        <v>1001</v>
      </c>
      <c r="P194" s="4">
        <v>0.27500000000000002</v>
      </c>
      <c r="Q194" s="4">
        <v>0.26046511627906999</v>
      </c>
      <c r="R194" s="4">
        <v>6.7000000000000004E-2</v>
      </c>
      <c r="S194" s="4">
        <v>5.5E-2</v>
      </c>
      <c r="T194" s="4">
        <v>5.8999999999999997E-2</v>
      </c>
      <c r="U194" s="4">
        <v>5.2999999999999999E-2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0.321583624127462</v>
      </c>
      <c r="AC194" s="2">
        <v>0.30173382590743097</v>
      </c>
      <c r="AD194" s="2">
        <v>6.93500781347932E-2</v>
      </c>
      <c r="AE194" s="2">
        <v>5.6570351488394399E-2</v>
      </c>
      <c r="AF194" s="2">
        <v>6.0812139396757399E-2</v>
      </c>
      <c r="AG194" s="2">
        <v>5.4456185796058897E-2</v>
      </c>
    </row>
    <row r="195" spans="1:33" x14ac:dyDescent="0.35">
      <c r="A195" s="7">
        <v>159</v>
      </c>
      <c r="B195" s="7">
        <v>321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0.73266516569999995</v>
      </c>
      <c r="I195" s="4">
        <v>7.8608080875199997</v>
      </c>
      <c r="J195" s="2">
        <f t="shared" si="7"/>
        <v>9.3204815273787961E-2</v>
      </c>
      <c r="K195" s="3">
        <v>335</v>
      </c>
      <c r="L195" s="3">
        <v>95</v>
      </c>
      <c r="M195" s="3">
        <v>46</v>
      </c>
      <c r="N195" s="3">
        <v>23</v>
      </c>
      <c r="O195" s="24">
        <v>892.10491296349801</v>
      </c>
      <c r="P195" s="4">
        <v>0.23100000000000001</v>
      </c>
      <c r="Q195" s="4">
        <v>0.22093023255814001</v>
      </c>
      <c r="R195" s="4">
        <v>3.7999999999999999E-2</v>
      </c>
      <c r="S195" s="4">
        <v>4.2000000000000003E-2</v>
      </c>
      <c r="T195" s="4">
        <v>4.9000000000000002E-2</v>
      </c>
      <c r="U195" s="4">
        <v>4.7E-2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0.262664309476493</v>
      </c>
      <c r="AC195" s="2">
        <v>0.249654676862542</v>
      </c>
      <c r="AD195" s="2">
        <v>3.8740828316430602E-2</v>
      </c>
      <c r="AE195" s="2">
        <v>4.2907501011276501E-2</v>
      </c>
      <c r="AF195" s="2">
        <v>5.0241216436746797E-2</v>
      </c>
      <c r="AG195" s="2">
        <v>4.8140375327934998E-2</v>
      </c>
    </row>
    <row r="196" spans="1:33" x14ac:dyDescent="0.35">
      <c r="A196" s="7">
        <v>701</v>
      </c>
      <c r="B196" s="7">
        <v>354</v>
      </c>
      <c r="C196" s="7">
        <v>0</v>
      </c>
      <c r="D196" s="7">
        <v>0</v>
      </c>
      <c r="E196" s="22" t="str">
        <f t="shared" si="6"/>
        <v>00</v>
      </c>
      <c r="F196" s="4">
        <v>0.99881299999999995</v>
      </c>
      <c r="G196" s="25">
        <v>1</v>
      </c>
      <c r="H196" s="4">
        <v>0.80582120729999995</v>
      </c>
      <c r="I196" s="4">
        <v>8.5231543374300003</v>
      </c>
      <c r="J196" s="2">
        <f t="shared" si="7"/>
        <v>9.4544950777341014E-2</v>
      </c>
      <c r="K196" s="3">
        <v>348</v>
      </c>
      <c r="L196" s="3">
        <v>105</v>
      </c>
      <c r="M196" s="3">
        <v>12</v>
      </c>
      <c r="N196" s="3">
        <v>34</v>
      </c>
      <c r="O196" s="24">
        <v>1001</v>
      </c>
      <c r="P196" s="4">
        <v>0.29099999999999998</v>
      </c>
      <c r="Q196" s="4">
        <v>0.231788079470199</v>
      </c>
      <c r="R196" s="4">
        <v>0.09</v>
      </c>
      <c r="S196" s="4">
        <v>0.112</v>
      </c>
      <c r="T196" s="4">
        <v>9.9000000000000005E-2</v>
      </c>
      <c r="U196" s="4">
        <v>9.7000000000000003E-2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0.34389975245000898</v>
      </c>
      <c r="AC196" s="2">
        <v>0.26368964570856002</v>
      </c>
      <c r="AD196" s="2">
        <v>9.4310679471241304E-2</v>
      </c>
      <c r="AE196" s="2">
        <v>0.11878353598996701</v>
      </c>
      <c r="AF196" s="2">
        <v>0.104250021373799</v>
      </c>
      <c r="AG196" s="2">
        <v>0.102032725565152</v>
      </c>
    </row>
    <row r="197" spans="1:33" x14ac:dyDescent="0.35">
      <c r="A197" s="7">
        <v>265</v>
      </c>
      <c r="B197" s="7">
        <v>151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0.67195214879999998</v>
      </c>
      <c r="I197" s="4">
        <v>7.0761252847999998</v>
      </c>
      <c r="J197" s="2">
        <f t="shared" si="7"/>
        <v>9.4960465191790633E-2</v>
      </c>
      <c r="K197" s="3">
        <v>297</v>
      </c>
      <c r="L197" s="3">
        <v>74</v>
      </c>
      <c r="M197" s="3">
        <v>52</v>
      </c>
      <c r="N197" s="3">
        <v>76</v>
      </c>
      <c r="O197" s="24">
        <v>1001</v>
      </c>
      <c r="P197" s="4">
        <v>0.31900000000000001</v>
      </c>
      <c r="Q197" s="4">
        <v>0.199460916442049</v>
      </c>
      <c r="R197" s="4">
        <v>3.5000000000000003E-2</v>
      </c>
      <c r="S197" s="4">
        <v>2.4E-2</v>
      </c>
      <c r="T197" s="4">
        <v>2.8000000000000001E-2</v>
      </c>
      <c r="U197" s="4">
        <v>2.5000000000000001E-2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0.38419297283262499</v>
      </c>
      <c r="AC197" s="2">
        <v>0.22246992380473599</v>
      </c>
      <c r="AD197" s="2">
        <v>3.5627177643151202E-2</v>
      </c>
      <c r="AE197" s="2">
        <v>2.4292692569044601E-2</v>
      </c>
      <c r="AF197" s="2">
        <v>2.8399474521698002E-2</v>
      </c>
      <c r="AG197" s="2">
        <v>2.5317807984289901E-2</v>
      </c>
    </row>
    <row r="198" spans="1:33" x14ac:dyDescent="0.35">
      <c r="A198" s="7">
        <v>219</v>
      </c>
      <c r="B198" s="7">
        <v>344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0.81042157189999997</v>
      </c>
      <c r="I198" s="4">
        <v>8.3373365862799993</v>
      </c>
      <c r="J198" s="2">
        <f t="shared" si="7"/>
        <v>9.7203892815559037E-2</v>
      </c>
      <c r="K198" s="3">
        <v>268</v>
      </c>
      <c r="L198" s="3">
        <v>100</v>
      </c>
      <c r="M198" s="3">
        <v>70</v>
      </c>
      <c r="N198" s="3">
        <v>61</v>
      </c>
      <c r="O198" s="24">
        <v>1001</v>
      </c>
      <c r="P198" s="4">
        <v>0.33200000000000002</v>
      </c>
      <c r="Q198" s="4">
        <v>0.27173913043478298</v>
      </c>
      <c r="R198" s="4">
        <v>3.5000000000000003E-2</v>
      </c>
      <c r="S198" s="4">
        <v>5.1999999999999998E-2</v>
      </c>
      <c r="T198" s="4">
        <v>4.5999999999999999E-2</v>
      </c>
      <c r="U198" s="4">
        <v>4.1000000000000002E-2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0.40346710544549103</v>
      </c>
      <c r="AC198" s="2">
        <v>0.31709595765807402</v>
      </c>
      <c r="AD198" s="2">
        <v>3.5627177643151202E-2</v>
      </c>
      <c r="AE198" s="2">
        <v>5.3400776727115302E-2</v>
      </c>
      <c r="AF198" s="2">
        <v>4.7091607533850603E-2</v>
      </c>
      <c r="AG198" s="2">
        <v>4.1864204098698898E-2</v>
      </c>
    </row>
    <row r="199" spans="1:33" x14ac:dyDescent="0.35">
      <c r="A199" s="7">
        <v>153</v>
      </c>
      <c r="B199" s="7">
        <v>59</v>
      </c>
      <c r="C199" s="7">
        <v>0</v>
      </c>
      <c r="D199" s="7">
        <v>0</v>
      </c>
      <c r="E199" s="22" t="str">
        <f t="shared" si="6"/>
        <v>00</v>
      </c>
      <c r="F199" s="4">
        <v>0.999919</v>
      </c>
      <c r="G199" s="25">
        <v>1</v>
      </c>
      <c r="H199" s="4">
        <v>0.89129859199999995</v>
      </c>
      <c r="I199" s="4">
        <v>8.8717954077000005</v>
      </c>
      <c r="J199" s="2">
        <f t="shared" si="7"/>
        <v>0.10046428609325514</v>
      </c>
      <c r="K199" s="3">
        <v>227</v>
      </c>
      <c r="L199" s="3">
        <v>180</v>
      </c>
      <c r="M199" s="3">
        <v>38</v>
      </c>
      <c r="N199" s="3">
        <v>54</v>
      </c>
      <c r="O199" s="24">
        <v>1001</v>
      </c>
      <c r="P199" s="4">
        <v>0.48399999999999999</v>
      </c>
      <c r="Q199" s="4">
        <v>0.44226044226044198</v>
      </c>
      <c r="R199" s="4">
        <v>0.06</v>
      </c>
      <c r="S199" s="4">
        <v>5.8000000000000003E-2</v>
      </c>
      <c r="T199" s="4">
        <v>3.3000000000000002E-2</v>
      </c>
      <c r="U199" s="4">
        <v>4.7E-2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0.66164851350057396</v>
      </c>
      <c r="AC199" s="2">
        <v>0.58386316796119198</v>
      </c>
      <c r="AD199" s="2">
        <v>6.1875403718087502E-2</v>
      </c>
      <c r="AE199" s="2">
        <v>5.9750004405774E-2</v>
      </c>
      <c r="AF199" s="2">
        <v>3.3556783528842803E-2</v>
      </c>
      <c r="AG199" s="2">
        <v>4.8140375327934998E-2</v>
      </c>
    </row>
    <row r="200" spans="1:33" x14ac:dyDescent="0.35">
      <c r="A200" s="7">
        <v>633</v>
      </c>
      <c r="B200" s="7">
        <v>130</v>
      </c>
      <c r="C200" s="7">
        <v>0</v>
      </c>
      <c r="D200" s="7">
        <v>0</v>
      </c>
      <c r="E200" s="22" t="str">
        <f t="shared" si="6"/>
        <v>00</v>
      </c>
      <c r="F200" s="4">
        <v>0.99972899999999998</v>
      </c>
      <c r="G200" s="25">
        <v>1</v>
      </c>
      <c r="H200" s="4">
        <v>0.79669517980000004</v>
      </c>
      <c r="I200" s="4">
        <v>7.9039329304099999</v>
      </c>
      <c r="J200" s="2">
        <f t="shared" si="7"/>
        <v>0.10079731025231171</v>
      </c>
      <c r="K200" s="3">
        <v>271</v>
      </c>
      <c r="L200" s="3">
        <v>74</v>
      </c>
      <c r="M200" s="3">
        <v>107</v>
      </c>
      <c r="N200" s="3">
        <v>47</v>
      </c>
      <c r="O200" s="24">
        <v>1001</v>
      </c>
      <c r="P200" s="4">
        <v>0.23400000000000001</v>
      </c>
      <c r="Q200" s="4">
        <v>0.21449275362318801</v>
      </c>
      <c r="R200" s="4">
        <v>7.0999999999999994E-2</v>
      </c>
      <c r="S200" s="4">
        <v>6.5000000000000002E-2</v>
      </c>
      <c r="T200" s="4">
        <v>6.5000000000000002E-2</v>
      </c>
      <c r="U200" s="4">
        <v>6.3E-2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0.26657310924154598</v>
      </c>
      <c r="AC200" s="2">
        <v>0.24142559615165901</v>
      </c>
      <c r="AD200" s="2">
        <v>7.3646540168298497E-2</v>
      </c>
      <c r="AE200" s="2">
        <v>6.7208749693450004E-2</v>
      </c>
      <c r="AF200" s="2">
        <v>6.7208749693450004E-2</v>
      </c>
      <c r="AG200" s="2">
        <v>6.5071996743714805E-2</v>
      </c>
    </row>
    <row r="201" spans="1:33" x14ac:dyDescent="0.35">
      <c r="A201" s="7">
        <v>651</v>
      </c>
      <c r="B201" s="7">
        <v>467</v>
      </c>
      <c r="C201" s="7">
        <v>0</v>
      </c>
      <c r="D201" s="7">
        <v>0</v>
      </c>
      <c r="E201" s="22" t="str">
        <f t="shared" si="6"/>
        <v>00</v>
      </c>
      <c r="F201" s="4">
        <v>0.99965099999999996</v>
      </c>
      <c r="G201" s="25">
        <v>1</v>
      </c>
      <c r="H201" s="4">
        <v>0.78828556439999997</v>
      </c>
      <c r="I201" s="4">
        <v>7.7132795545109998</v>
      </c>
      <c r="J201" s="2">
        <f t="shared" si="7"/>
        <v>0.10219849531305819</v>
      </c>
      <c r="K201" s="3">
        <v>139</v>
      </c>
      <c r="L201" s="3">
        <v>70</v>
      </c>
      <c r="M201" s="3">
        <v>175</v>
      </c>
      <c r="N201" s="3">
        <v>115</v>
      </c>
      <c r="O201" s="24">
        <v>1001</v>
      </c>
      <c r="P201" s="4">
        <v>0.35899999999999999</v>
      </c>
      <c r="Q201" s="4">
        <v>0.33492822966507202</v>
      </c>
      <c r="R201" s="4">
        <v>5.1999999999999998E-2</v>
      </c>
      <c r="S201" s="4">
        <v>7.1999999999999995E-2</v>
      </c>
      <c r="T201" s="4">
        <v>5.1999999999999998E-2</v>
      </c>
      <c r="U201" s="4">
        <v>4.8000000000000001E-2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0.44472582206146699</v>
      </c>
      <c r="AC201" s="2">
        <v>0.407860318834119</v>
      </c>
      <c r="AD201" s="2">
        <v>5.3400776727115302E-2</v>
      </c>
      <c r="AE201" s="2">
        <v>7.4723546195936394E-2</v>
      </c>
      <c r="AF201" s="2">
        <v>5.3400776727115302E-2</v>
      </c>
      <c r="AG201" s="2">
        <v>4.9190244190771802E-2</v>
      </c>
    </row>
    <row r="202" spans="1:33" x14ac:dyDescent="0.35">
      <c r="A202" s="7">
        <v>881</v>
      </c>
      <c r="B202" s="7">
        <v>281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0.80735540390000005</v>
      </c>
      <c r="I202" s="4">
        <v>7.8209223684999998</v>
      </c>
      <c r="J202" s="2">
        <f t="shared" si="7"/>
        <v>0.10323020301949952</v>
      </c>
      <c r="K202" s="3">
        <v>200</v>
      </c>
      <c r="L202" s="3">
        <v>204</v>
      </c>
      <c r="M202" s="3">
        <v>40</v>
      </c>
      <c r="N202" s="3">
        <v>55</v>
      </c>
      <c r="O202" s="24">
        <v>1001</v>
      </c>
      <c r="P202" s="4">
        <v>0.50800000000000001</v>
      </c>
      <c r="Q202" s="4">
        <v>0.50495049504950495</v>
      </c>
      <c r="R202" s="4">
        <v>4.5999999999999999E-2</v>
      </c>
      <c r="S202" s="4">
        <v>4.7E-2</v>
      </c>
      <c r="T202" s="4">
        <v>4.2999999999999997E-2</v>
      </c>
      <c r="U202" s="4">
        <v>4.2999999999999997E-2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0.70927656248982895</v>
      </c>
      <c r="AC202" s="2">
        <v>0.70309751141311305</v>
      </c>
      <c r="AD202" s="2">
        <v>4.7091607533850603E-2</v>
      </c>
      <c r="AE202" s="2">
        <v>4.8140375327934998E-2</v>
      </c>
      <c r="AF202" s="2">
        <v>4.3951887529182797E-2</v>
      </c>
      <c r="AG202" s="2">
        <v>4.3951887529182797E-2</v>
      </c>
    </row>
    <row r="203" spans="1:33" x14ac:dyDescent="0.35">
      <c r="A203" s="7">
        <v>391</v>
      </c>
      <c r="B203" s="7">
        <v>124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0.82963224950000003</v>
      </c>
      <c r="I203" s="4">
        <v>7.9735373765300004</v>
      </c>
      <c r="J203" s="2">
        <f t="shared" si="7"/>
        <v>0.10404820474561408</v>
      </c>
      <c r="K203" s="3">
        <v>236</v>
      </c>
      <c r="L203" s="3">
        <v>107</v>
      </c>
      <c r="M203" s="3">
        <v>78</v>
      </c>
      <c r="N203" s="3">
        <v>78</v>
      </c>
      <c r="O203" s="24">
        <v>1001</v>
      </c>
      <c r="P203" s="4">
        <v>0.377</v>
      </c>
      <c r="Q203" s="4">
        <v>0.311953352769679</v>
      </c>
      <c r="R203" s="4">
        <v>5.5E-2</v>
      </c>
      <c r="S203" s="4">
        <v>7.0000000000000007E-2</v>
      </c>
      <c r="T203" s="4">
        <v>0.06</v>
      </c>
      <c r="U203" s="4">
        <v>3.6999999999999998E-2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0.473208760194684</v>
      </c>
      <c r="AC203" s="2">
        <v>0.37389864214032997</v>
      </c>
      <c r="AD203" s="2">
        <v>5.6570351488394399E-2</v>
      </c>
      <c r="AE203" s="2">
        <v>7.2570692834835498E-2</v>
      </c>
      <c r="AF203" s="2">
        <v>6.1875403718087502E-2</v>
      </c>
      <c r="AG203" s="2">
        <v>3.7701867184011501E-2</v>
      </c>
    </row>
    <row r="204" spans="1:33" x14ac:dyDescent="0.35">
      <c r="A204" s="7">
        <v>381</v>
      </c>
      <c r="B204" s="7">
        <v>494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0.81624808370000002</v>
      </c>
      <c r="I204" s="4">
        <v>7.8059481542076004</v>
      </c>
      <c r="J204" s="2">
        <f t="shared" si="7"/>
        <v>0.10456744876790169</v>
      </c>
      <c r="K204" s="3">
        <v>339</v>
      </c>
      <c r="L204" s="3">
        <v>103</v>
      </c>
      <c r="M204" s="3">
        <v>31</v>
      </c>
      <c r="N204" s="3">
        <v>26</v>
      </c>
      <c r="O204" s="24">
        <v>723.03488875036703</v>
      </c>
      <c r="P204" s="4">
        <v>0.247</v>
      </c>
      <c r="Q204" s="4">
        <v>0.233031674208145</v>
      </c>
      <c r="R204" s="4">
        <v>5.0999999999999997E-2</v>
      </c>
      <c r="S204" s="4">
        <v>5.7000000000000002E-2</v>
      </c>
      <c r="T204" s="4">
        <v>5.0999999999999997E-2</v>
      </c>
      <c r="U204" s="4">
        <v>6.2E-2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0.283690051182243</v>
      </c>
      <c r="AC204" s="2">
        <v>0.26530977469724798</v>
      </c>
      <c r="AD204" s="2">
        <v>5.2346480372209202E-2</v>
      </c>
      <c r="AE204" s="2">
        <v>5.8688996348679599E-2</v>
      </c>
      <c r="AF204" s="2">
        <v>5.2346480372209202E-2</v>
      </c>
      <c r="AG204" s="2">
        <v>6.4005329975912406E-2</v>
      </c>
    </row>
    <row r="205" spans="1:33" x14ac:dyDescent="0.35">
      <c r="A205" s="7">
        <v>679</v>
      </c>
      <c r="B205" s="7">
        <v>17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0.69761109359999995</v>
      </c>
      <c r="I205" s="4">
        <v>6.6592061088400003</v>
      </c>
      <c r="J205" s="2">
        <f t="shared" si="7"/>
        <v>0.10475889801247197</v>
      </c>
      <c r="K205" s="3">
        <v>327</v>
      </c>
      <c r="L205" s="3">
        <v>85</v>
      </c>
      <c r="M205" s="3">
        <v>29</v>
      </c>
      <c r="N205" s="3">
        <v>58</v>
      </c>
      <c r="O205" s="24">
        <v>627.02314576836898</v>
      </c>
      <c r="P205" s="4">
        <v>0.29099999999999998</v>
      </c>
      <c r="Q205" s="4">
        <v>0.20631067961165001</v>
      </c>
      <c r="R205" s="4">
        <v>5.8999999999999997E-2</v>
      </c>
      <c r="S205" s="4">
        <v>5.0999999999999997E-2</v>
      </c>
      <c r="T205" s="4">
        <v>0.05</v>
      </c>
      <c r="U205" s="4">
        <v>5.5E-2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0.34389975245000898</v>
      </c>
      <c r="AC205" s="2">
        <v>0.231063178452273</v>
      </c>
      <c r="AD205" s="2">
        <v>6.0812139396757399E-2</v>
      </c>
      <c r="AE205" s="2">
        <v>5.2346480372209202E-2</v>
      </c>
      <c r="AF205" s="2">
        <v>5.1293294387550599E-2</v>
      </c>
      <c r="AG205" s="2">
        <v>5.6570351488394399E-2</v>
      </c>
    </row>
    <row r="206" spans="1:33" x14ac:dyDescent="0.35">
      <c r="A206" s="7">
        <v>51</v>
      </c>
      <c r="B206" s="7">
        <v>444</v>
      </c>
      <c r="C206" s="7">
        <v>0</v>
      </c>
      <c r="D206" s="7">
        <v>0</v>
      </c>
      <c r="E206" s="22" t="str">
        <f t="shared" si="6"/>
        <v>00</v>
      </c>
      <c r="F206" s="4">
        <v>0.99937200000000004</v>
      </c>
      <c r="G206" s="25">
        <v>1</v>
      </c>
      <c r="H206" s="4">
        <v>0.96722045690000003</v>
      </c>
      <c r="I206" s="4">
        <v>9.0651936167000002</v>
      </c>
      <c r="J206" s="2">
        <f t="shared" si="7"/>
        <v>0.1066960616393428</v>
      </c>
      <c r="K206" s="3">
        <v>205</v>
      </c>
      <c r="L206" s="3">
        <v>181</v>
      </c>
      <c r="M206" s="3">
        <v>17</v>
      </c>
      <c r="N206" s="3">
        <v>96</v>
      </c>
      <c r="O206" s="24">
        <v>283.38726975897703</v>
      </c>
      <c r="P206" s="4">
        <v>0.57099999999999995</v>
      </c>
      <c r="Q206" s="4">
        <v>0.46891191709844599</v>
      </c>
      <c r="R206" s="4">
        <v>9.6000000000000002E-2</v>
      </c>
      <c r="S206" s="4">
        <v>8.8999999999999996E-2</v>
      </c>
      <c r="T206" s="4">
        <v>0.1</v>
      </c>
      <c r="U206" s="4">
        <v>9.6000000000000002E-2</v>
      </c>
      <c r="V206" s="5">
        <v>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0.84629836005411996</v>
      </c>
      <c r="AC206" s="2">
        <v>0.63282739032642299</v>
      </c>
      <c r="AD206" s="2">
        <v>0.100925918589961</v>
      </c>
      <c r="AE206" s="2">
        <v>9.3212381722178703E-2</v>
      </c>
      <c r="AF206" s="2">
        <v>0.105360515657826</v>
      </c>
      <c r="AG206" s="2">
        <v>0.100925918589961</v>
      </c>
    </row>
    <row r="207" spans="1:33" x14ac:dyDescent="0.35">
      <c r="A207" s="7">
        <v>591</v>
      </c>
      <c r="B207" s="7">
        <v>449</v>
      </c>
      <c r="C207" s="7">
        <v>0</v>
      </c>
      <c r="D207" s="7">
        <v>0</v>
      </c>
      <c r="E207" s="22" t="str">
        <f t="shared" si="6"/>
        <v>00</v>
      </c>
      <c r="F207" s="4">
        <v>0.99955099999999997</v>
      </c>
      <c r="G207" s="25">
        <v>1</v>
      </c>
      <c r="H207" s="4">
        <v>0.88541982620000004</v>
      </c>
      <c r="I207" s="4">
        <v>8.2124536924000004</v>
      </c>
      <c r="J207" s="2">
        <f t="shared" si="7"/>
        <v>0.10781428539674916</v>
      </c>
      <c r="K207" s="3">
        <v>229</v>
      </c>
      <c r="L207" s="3">
        <v>117</v>
      </c>
      <c r="M207" s="3">
        <v>101</v>
      </c>
      <c r="N207" s="3">
        <v>52</v>
      </c>
      <c r="O207" s="24">
        <v>1001</v>
      </c>
      <c r="P207" s="4">
        <v>0.34200000000000003</v>
      </c>
      <c r="Q207" s="4">
        <v>0.33815028901734101</v>
      </c>
      <c r="R207" s="4">
        <v>5.6000000000000001E-2</v>
      </c>
      <c r="S207" s="4">
        <v>7.0999999999999994E-2</v>
      </c>
      <c r="T207" s="4">
        <v>6.2E-2</v>
      </c>
      <c r="U207" s="4">
        <v>6.3E-2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0.41855034765681998</v>
      </c>
      <c r="AC207" s="2">
        <v>0.41271677150348501</v>
      </c>
      <c r="AD207" s="2">
        <v>5.7629112836636402E-2</v>
      </c>
      <c r="AE207" s="2">
        <v>7.3646540168298497E-2</v>
      </c>
      <c r="AF207" s="2">
        <v>6.4005329975912406E-2</v>
      </c>
      <c r="AG207" s="2">
        <v>6.5071996743714805E-2</v>
      </c>
    </row>
    <row r="208" spans="1:33" x14ac:dyDescent="0.35">
      <c r="A208" s="7">
        <v>519</v>
      </c>
      <c r="B208" s="7">
        <v>439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0.91612266779999996</v>
      </c>
      <c r="I208" s="4">
        <v>8.4853473462300002</v>
      </c>
      <c r="J208" s="2">
        <f t="shared" si="7"/>
        <v>0.1079652523838083</v>
      </c>
      <c r="K208" s="3">
        <v>326</v>
      </c>
      <c r="L208" s="3">
        <v>40</v>
      </c>
      <c r="M208" s="3">
        <v>88</v>
      </c>
      <c r="N208" s="3">
        <v>45</v>
      </c>
      <c r="O208" s="24">
        <v>685.10770230179196</v>
      </c>
      <c r="P208" s="4">
        <v>0.184</v>
      </c>
      <c r="Q208" s="4">
        <v>0.109289617486339</v>
      </c>
      <c r="R208" s="4">
        <v>4.2999999999999997E-2</v>
      </c>
      <c r="S208" s="4">
        <v>0.04</v>
      </c>
      <c r="T208" s="4">
        <v>3.5999999999999997E-2</v>
      </c>
      <c r="U208" s="4">
        <v>3.3000000000000002E-2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0.20334092401803</v>
      </c>
      <c r="AC208" s="2">
        <v>0.115735952034659</v>
      </c>
      <c r="AD208" s="2">
        <v>4.3951887529182797E-2</v>
      </c>
      <c r="AE208" s="2">
        <v>4.08219945202552E-2</v>
      </c>
      <c r="AF208" s="2">
        <v>3.6663984371591497E-2</v>
      </c>
      <c r="AG208" s="2">
        <v>3.3556783528842803E-2</v>
      </c>
    </row>
    <row r="209" spans="1:33" x14ac:dyDescent="0.35">
      <c r="A209" s="7">
        <v>95</v>
      </c>
      <c r="B209" s="7">
        <v>360</v>
      </c>
      <c r="C209" s="7">
        <v>0</v>
      </c>
      <c r="D209" s="7">
        <v>0</v>
      </c>
      <c r="E209" s="22" t="str">
        <f t="shared" si="6"/>
        <v>00</v>
      </c>
      <c r="F209" s="4">
        <v>0.99920799999999999</v>
      </c>
      <c r="G209" s="25">
        <v>1</v>
      </c>
      <c r="H209" s="4">
        <v>0.90672304479999999</v>
      </c>
      <c r="I209" s="4">
        <v>8.2709158293729992</v>
      </c>
      <c r="J209" s="2">
        <f t="shared" si="7"/>
        <v>0.10962788928160774</v>
      </c>
      <c r="K209" s="3">
        <v>368</v>
      </c>
      <c r="L209" s="3">
        <v>89</v>
      </c>
      <c r="M209" s="3">
        <v>33</v>
      </c>
      <c r="N209" s="3">
        <v>9</v>
      </c>
      <c r="O209" s="24">
        <v>1001</v>
      </c>
      <c r="P209" s="4">
        <v>0.214</v>
      </c>
      <c r="Q209" s="4">
        <v>0.19474835886214401</v>
      </c>
      <c r="R209" s="4">
        <v>7.8E-2</v>
      </c>
      <c r="S209" s="4">
        <v>6.0999999999999999E-2</v>
      </c>
      <c r="T209" s="4">
        <v>5.1999999999999998E-2</v>
      </c>
      <c r="U209" s="4">
        <v>7.0999999999999994E-2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0.24079848655293001</v>
      </c>
      <c r="AC209" s="2">
        <v>0.21660045272527401</v>
      </c>
      <c r="AD209" s="2">
        <v>8.1210055425543201E-2</v>
      </c>
      <c r="AE209" s="2">
        <v>6.2939799773874094E-2</v>
      </c>
      <c r="AF209" s="2">
        <v>5.3400776727115302E-2</v>
      </c>
      <c r="AG209" s="2">
        <v>7.3646540168298497E-2</v>
      </c>
    </row>
    <row r="210" spans="1:33" x14ac:dyDescent="0.35">
      <c r="A210" s="7">
        <v>445</v>
      </c>
      <c r="B210" s="7">
        <v>256</v>
      </c>
      <c r="C210" s="7">
        <v>0</v>
      </c>
      <c r="D210" s="7">
        <v>0</v>
      </c>
      <c r="E210" s="22" t="str">
        <f t="shared" si="6"/>
        <v>00</v>
      </c>
      <c r="F210" s="4">
        <v>0.99140099999999998</v>
      </c>
      <c r="G210" s="25">
        <v>1</v>
      </c>
      <c r="H210" s="4">
        <v>1.105214183</v>
      </c>
      <c r="I210" s="4">
        <v>10.06211573649</v>
      </c>
      <c r="J210" s="2">
        <f t="shared" si="7"/>
        <v>0.10983914436523222</v>
      </c>
      <c r="K210" s="3">
        <v>218</v>
      </c>
      <c r="L210" s="3">
        <v>105</v>
      </c>
      <c r="M210" s="3">
        <v>75</v>
      </c>
      <c r="N210" s="3">
        <v>101</v>
      </c>
      <c r="O210" s="24">
        <v>854.62875632789496</v>
      </c>
      <c r="P210" s="4">
        <v>0.38900000000000001</v>
      </c>
      <c r="Q210" s="4">
        <v>0.32507739938080499</v>
      </c>
      <c r="R210" s="4">
        <v>0.128</v>
      </c>
      <c r="S210" s="4">
        <v>0.13600000000000001</v>
      </c>
      <c r="T210" s="4">
        <v>8.5999999999999993E-2</v>
      </c>
      <c r="U210" s="4">
        <v>0.122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0.49265831981054198</v>
      </c>
      <c r="AC210" s="2">
        <v>0.39315726043356802</v>
      </c>
      <c r="AD210" s="2">
        <v>0.13696585507315701</v>
      </c>
      <c r="AE210" s="2">
        <v>0.14618251017808101</v>
      </c>
      <c r="AF210" s="2">
        <v>8.9924707527986994E-2</v>
      </c>
      <c r="AG210" s="2">
        <v>0.13010868534702</v>
      </c>
    </row>
    <row r="211" spans="1:33" x14ac:dyDescent="0.35">
      <c r="A211" s="7">
        <v>413</v>
      </c>
      <c r="B211" s="7">
        <v>10</v>
      </c>
      <c r="C211" s="7">
        <v>0</v>
      </c>
      <c r="D211" s="7">
        <v>0</v>
      </c>
      <c r="E211" s="22" t="str">
        <f t="shared" si="6"/>
        <v>00</v>
      </c>
      <c r="F211" s="4">
        <v>0.99957399999999996</v>
      </c>
      <c r="G211" s="25">
        <v>1</v>
      </c>
      <c r="H211" s="4">
        <v>0.96429773959999998</v>
      </c>
      <c r="I211" s="4">
        <v>8.7681575411380006</v>
      </c>
      <c r="J211" s="2">
        <f t="shared" si="7"/>
        <v>0.10997723695950447</v>
      </c>
      <c r="K211" s="3">
        <v>162</v>
      </c>
      <c r="L211" s="3">
        <v>201</v>
      </c>
      <c r="M211" s="3">
        <v>34</v>
      </c>
      <c r="N211" s="3">
        <v>102</v>
      </c>
      <c r="O211" s="24">
        <v>1001</v>
      </c>
      <c r="P211" s="4">
        <v>0.58799999999999997</v>
      </c>
      <c r="Q211" s="4">
        <v>0.55371900826446296</v>
      </c>
      <c r="R211" s="4">
        <v>6.0999999999999999E-2</v>
      </c>
      <c r="S211" s="4">
        <v>5.7000000000000002E-2</v>
      </c>
      <c r="T211" s="4">
        <v>6.6000000000000003E-2</v>
      </c>
      <c r="U211" s="4">
        <v>6.8000000000000005E-2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0.88673192963261105</v>
      </c>
      <c r="AC211" s="2">
        <v>0.80680649903246704</v>
      </c>
      <c r="AD211" s="2">
        <v>6.2939799773874094E-2</v>
      </c>
      <c r="AE211" s="2">
        <v>5.8688996348679599E-2</v>
      </c>
      <c r="AF211" s="2">
        <v>6.8278840753294504E-2</v>
      </c>
      <c r="AG211" s="2">
        <v>7.0422464296545903E-2</v>
      </c>
    </row>
    <row r="212" spans="1:33" x14ac:dyDescent="0.35">
      <c r="A212" s="7">
        <v>929</v>
      </c>
      <c r="B212" s="7">
        <v>300</v>
      </c>
      <c r="C212" s="7">
        <v>0</v>
      </c>
      <c r="D212" s="7">
        <v>0</v>
      </c>
      <c r="E212" s="22" t="str">
        <f t="shared" si="6"/>
        <v>00</v>
      </c>
      <c r="F212" s="4">
        <v>0.99998500000000001</v>
      </c>
      <c r="G212" s="25">
        <v>1</v>
      </c>
      <c r="H212" s="4">
        <v>1.0376700249999999</v>
      </c>
      <c r="I212" s="4">
        <v>9.1831491817199993</v>
      </c>
      <c r="J212" s="2">
        <f t="shared" si="7"/>
        <v>0.11299718696344263</v>
      </c>
      <c r="K212" s="3">
        <v>205</v>
      </c>
      <c r="L212" s="3">
        <v>203</v>
      </c>
      <c r="M212" s="3">
        <v>40</v>
      </c>
      <c r="N212" s="3">
        <v>51</v>
      </c>
      <c r="O212" s="24">
        <v>1001</v>
      </c>
      <c r="P212" s="4">
        <v>0.52</v>
      </c>
      <c r="Q212" s="4">
        <v>0.49754901960784298</v>
      </c>
      <c r="R212" s="4">
        <v>0.63100000000000001</v>
      </c>
      <c r="S212" s="4">
        <v>0.61499999999999999</v>
      </c>
      <c r="T212" s="4">
        <v>0.61199999999999999</v>
      </c>
      <c r="U212" s="4">
        <v>0.60399999999999998</v>
      </c>
      <c r="V212" s="5">
        <v>0</v>
      </c>
      <c r="W212" s="5">
        <v>100</v>
      </c>
      <c r="X212" s="5">
        <v>0</v>
      </c>
      <c r="Y212" s="5">
        <v>0</v>
      </c>
      <c r="Z212" s="5">
        <v>0</v>
      </c>
      <c r="AA212" s="5">
        <v>0</v>
      </c>
      <c r="AB212" s="2">
        <v>0.73396917508019999</v>
      </c>
      <c r="AC212" s="2">
        <v>0.68825719526575402</v>
      </c>
      <c r="AD212" s="2">
        <v>0.99695863494160997</v>
      </c>
      <c r="AE212" s="2">
        <v>0.95451194469435297</v>
      </c>
      <c r="AF212" s="2">
        <v>0.94674993935886398</v>
      </c>
      <c r="AG212" s="2">
        <v>0.92634106772765601</v>
      </c>
    </row>
    <row r="213" spans="1:33" x14ac:dyDescent="0.35">
      <c r="A213" s="7">
        <v>999</v>
      </c>
      <c r="B213" s="7">
        <v>265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0.80435874299999999</v>
      </c>
      <c r="I213" s="4">
        <v>7.0849504205400002</v>
      </c>
      <c r="J213" s="2">
        <f t="shared" si="7"/>
        <v>0.11353060999101437</v>
      </c>
      <c r="K213" s="3">
        <v>307</v>
      </c>
      <c r="L213" s="3">
        <v>121</v>
      </c>
      <c r="M213" s="3">
        <v>47</v>
      </c>
      <c r="N213" s="3">
        <v>24</v>
      </c>
      <c r="O213" s="24">
        <v>1001</v>
      </c>
      <c r="P213" s="4">
        <v>0.26500000000000001</v>
      </c>
      <c r="Q213" s="4">
        <v>0.282710280373832</v>
      </c>
      <c r="R213" s="4">
        <v>7.2999999999999995E-2</v>
      </c>
      <c r="S213" s="4">
        <v>6.4000000000000001E-2</v>
      </c>
      <c r="T213" s="4">
        <v>0.06</v>
      </c>
      <c r="U213" s="4">
        <v>4.5999999999999999E-2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0.30788477976930001</v>
      </c>
      <c r="AC213" s="2">
        <v>0.33227544799460002</v>
      </c>
      <c r="AD213" s="2">
        <v>7.5801713416281793E-2</v>
      </c>
      <c r="AE213" s="2">
        <v>6.6139802504545098E-2</v>
      </c>
      <c r="AF213" s="2">
        <v>6.1875403718087502E-2</v>
      </c>
      <c r="AG213" s="2">
        <v>4.7091607533850603E-2</v>
      </c>
    </row>
    <row r="214" spans="1:33" x14ac:dyDescent="0.35">
      <c r="A214" s="7">
        <v>323</v>
      </c>
      <c r="B214" s="7">
        <v>168</v>
      </c>
      <c r="C214" s="7">
        <v>0</v>
      </c>
      <c r="D214" s="7">
        <v>0</v>
      </c>
      <c r="E214" s="22" t="str">
        <f t="shared" si="6"/>
        <v>00</v>
      </c>
      <c r="F214" s="4">
        <v>0.99115399999999998</v>
      </c>
      <c r="G214" s="25">
        <v>1</v>
      </c>
      <c r="H214" s="4">
        <v>0.77113777989999999</v>
      </c>
      <c r="I214" s="4">
        <v>6.7289073989999997</v>
      </c>
      <c r="J214" s="2">
        <f t="shared" si="7"/>
        <v>0.1146007418700101</v>
      </c>
      <c r="K214" s="3">
        <v>318</v>
      </c>
      <c r="L214" s="3">
        <v>116</v>
      </c>
      <c r="M214" s="3">
        <v>39</v>
      </c>
      <c r="N214" s="3">
        <v>26</v>
      </c>
      <c r="O214" s="24">
        <v>1001</v>
      </c>
      <c r="P214" s="4">
        <v>0.28899999999999998</v>
      </c>
      <c r="Q214" s="4">
        <v>0.26728110599078297</v>
      </c>
      <c r="R214" s="4">
        <v>5.8000000000000003E-2</v>
      </c>
      <c r="S214" s="4">
        <v>5.6000000000000001E-2</v>
      </c>
      <c r="T214" s="4">
        <v>5.5E-2</v>
      </c>
      <c r="U214" s="4">
        <v>4.8000000000000001E-2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0.34108284917889597</v>
      </c>
      <c r="AC214" s="2">
        <v>0.31099315132022798</v>
      </c>
      <c r="AD214" s="2">
        <v>5.9750004405774E-2</v>
      </c>
      <c r="AE214" s="2">
        <v>5.7629112836636402E-2</v>
      </c>
      <c r="AF214" s="2">
        <v>5.6570351488394399E-2</v>
      </c>
      <c r="AG214" s="2">
        <v>4.9190244190771802E-2</v>
      </c>
    </row>
    <row r="215" spans="1:33" x14ac:dyDescent="0.35">
      <c r="A215" s="7">
        <v>251</v>
      </c>
      <c r="B215" s="7">
        <v>112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0.88563087490000003</v>
      </c>
      <c r="I215" s="4">
        <v>7.63404940748</v>
      </c>
      <c r="J215" s="2">
        <f t="shared" si="7"/>
        <v>0.11601062917306253</v>
      </c>
      <c r="K215" s="3">
        <v>304</v>
      </c>
      <c r="L215" s="3">
        <v>134</v>
      </c>
      <c r="M215" s="3">
        <v>37</v>
      </c>
      <c r="N215" s="3">
        <v>24</v>
      </c>
      <c r="O215" s="24">
        <v>462.63673758705198</v>
      </c>
      <c r="P215" s="4">
        <v>0.309</v>
      </c>
      <c r="Q215" s="4">
        <v>0.30593607305936099</v>
      </c>
      <c r="R215" s="4">
        <v>5.8000000000000003E-2</v>
      </c>
      <c r="S215" s="4">
        <v>7.9000000000000001E-2</v>
      </c>
      <c r="T215" s="4">
        <v>8.1000000000000003E-2</v>
      </c>
      <c r="U215" s="4">
        <v>7.5999999999999998E-2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0.36961545521446698</v>
      </c>
      <c r="AC215" s="2">
        <v>0.365191208970225</v>
      </c>
      <c r="AD215" s="2">
        <v>5.9750004405774E-2</v>
      </c>
      <c r="AE215" s="2">
        <v>8.2295242726830198E-2</v>
      </c>
      <c r="AF215" s="2">
        <v>8.4469156626450007E-2</v>
      </c>
      <c r="AG215" s="2">
        <v>7.9043207340452906E-2</v>
      </c>
    </row>
    <row r="216" spans="1:33" x14ac:dyDescent="0.35">
      <c r="A216" s="7">
        <v>395</v>
      </c>
      <c r="B216" s="7">
        <v>475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0.77657255169999995</v>
      </c>
      <c r="I216" s="4">
        <v>6.6602544591999999</v>
      </c>
      <c r="J216" s="2">
        <f t="shared" si="7"/>
        <v>0.11659803036913974</v>
      </c>
      <c r="K216" s="3">
        <v>302</v>
      </c>
      <c r="L216" s="3">
        <v>136</v>
      </c>
      <c r="M216" s="3">
        <v>31</v>
      </c>
      <c r="N216" s="3">
        <v>30</v>
      </c>
      <c r="O216" s="24">
        <v>1001</v>
      </c>
      <c r="P216" s="4">
        <v>0.33800000000000002</v>
      </c>
      <c r="Q216" s="4">
        <v>0.31050228310502298</v>
      </c>
      <c r="R216" s="4">
        <v>6.0999999999999999E-2</v>
      </c>
      <c r="S216" s="4">
        <v>6.3E-2</v>
      </c>
      <c r="T216" s="4">
        <v>5.2999999999999999E-2</v>
      </c>
      <c r="U216" s="4">
        <v>7.1999999999999995E-2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0.41248972304512899</v>
      </c>
      <c r="AC216" s="2">
        <v>0.371791893001576</v>
      </c>
      <c r="AD216" s="2">
        <v>6.2939799773874094E-2</v>
      </c>
      <c r="AE216" s="2">
        <v>6.5071996743714805E-2</v>
      </c>
      <c r="AF216" s="2">
        <v>5.4456185796058897E-2</v>
      </c>
      <c r="AG216" s="2">
        <v>7.4723546195936394E-2</v>
      </c>
    </row>
    <row r="217" spans="1:33" x14ac:dyDescent="0.35">
      <c r="A217" s="7">
        <v>75</v>
      </c>
      <c r="B217" s="7">
        <v>210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0.91548976280000005</v>
      </c>
      <c r="I217" s="4">
        <v>7.8494281140700002</v>
      </c>
      <c r="J217" s="2">
        <f t="shared" si="7"/>
        <v>0.11663139651651772</v>
      </c>
      <c r="K217" s="3">
        <v>355</v>
      </c>
      <c r="L217" s="3">
        <v>77</v>
      </c>
      <c r="M217" s="3">
        <v>27</v>
      </c>
      <c r="N217" s="3">
        <v>40</v>
      </c>
      <c r="O217" s="24">
        <v>1001</v>
      </c>
      <c r="P217" s="4">
        <v>0.24099999999999999</v>
      </c>
      <c r="Q217" s="4">
        <v>0.178240740740741</v>
      </c>
      <c r="R217" s="4">
        <v>6.2E-2</v>
      </c>
      <c r="S217" s="4">
        <v>5.8000000000000003E-2</v>
      </c>
      <c r="T217" s="4">
        <v>4.3999999999999997E-2</v>
      </c>
      <c r="U217" s="4">
        <v>3.2000000000000001E-2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0.27575350158650702</v>
      </c>
      <c r="AC217" s="2">
        <v>0.196307798768694</v>
      </c>
      <c r="AD217" s="2">
        <v>6.4005329975912406E-2</v>
      </c>
      <c r="AE217" s="2">
        <v>5.9750004405774E-2</v>
      </c>
      <c r="AF217" s="2">
        <v>4.4997365930735798E-2</v>
      </c>
      <c r="AG217" s="2">
        <v>3.2523191705560103E-2</v>
      </c>
    </row>
    <row r="218" spans="1:33" x14ac:dyDescent="0.35">
      <c r="A218" s="7">
        <v>169</v>
      </c>
      <c r="B218" s="7">
        <v>371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0.99583139499999995</v>
      </c>
      <c r="I218" s="4">
        <v>8.4315170461900006</v>
      </c>
      <c r="J218" s="2">
        <f t="shared" si="7"/>
        <v>0.11810821107809918</v>
      </c>
      <c r="K218" s="3">
        <v>296</v>
      </c>
      <c r="L218" s="3">
        <v>99</v>
      </c>
      <c r="M218" s="3">
        <v>31</v>
      </c>
      <c r="N218" s="3">
        <v>73</v>
      </c>
      <c r="O218" s="24">
        <v>1001</v>
      </c>
      <c r="P218" s="4">
        <v>0.32600000000000001</v>
      </c>
      <c r="Q218" s="4">
        <v>0.25063291139240501</v>
      </c>
      <c r="R218" s="4">
        <v>4.7E-2</v>
      </c>
      <c r="S218" s="4">
        <v>5.6000000000000001E-2</v>
      </c>
      <c r="T218" s="4">
        <v>4.1000000000000002E-2</v>
      </c>
      <c r="U218" s="4">
        <v>6.2E-2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0.39452516806983001</v>
      </c>
      <c r="AC218" s="2">
        <v>0.28852631057706202</v>
      </c>
      <c r="AD218" s="2">
        <v>4.8140375327934998E-2</v>
      </c>
      <c r="AE218" s="2">
        <v>5.7629112836636402E-2</v>
      </c>
      <c r="AF218" s="2">
        <v>4.1864204098698898E-2</v>
      </c>
      <c r="AG218" s="2">
        <v>6.4005329975912406E-2</v>
      </c>
    </row>
    <row r="219" spans="1:33" x14ac:dyDescent="0.35">
      <c r="A219" s="7">
        <v>497</v>
      </c>
      <c r="B219" s="7">
        <v>123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0.92802184669999999</v>
      </c>
      <c r="I219" s="4">
        <v>7.7680116876999996</v>
      </c>
      <c r="J219" s="2">
        <f t="shared" si="7"/>
        <v>0.11946710226626531</v>
      </c>
      <c r="K219" s="3">
        <v>255</v>
      </c>
      <c r="L219" s="3">
        <v>94</v>
      </c>
      <c r="M219" s="3">
        <v>57</v>
      </c>
      <c r="N219" s="3">
        <v>93</v>
      </c>
      <c r="O219" s="24">
        <v>911.80749579184396</v>
      </c>
      <c r="P219" s="4">
        <v>0.37</v>
      </c>
      <c r="Q219" s="4">
        <v>0.26934097421203401</v>
      </c>
      <c r="R219" s="4">
        <v>8.5999999999999993E-2</v>
      </c>
      <c r="S219" s="4">
        <v>6.5000000000000002E-2</v>
      </c>
      <c r="T219" s="4">
        <v>6.3E-2</v>
      </c>
      <c r="U219" s="4">
        <v>7.6999999999999999E-2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0.46203545959655901</v>
      </c>
      <c r="AC219" s="2">
        <v>0.313808377044001</v>
      </c>
      <c r="AD219" s="2">
        <v>8.9924707527986994E-2</v>
      </c>
      <c r="AE219" s="2">
        <v>6.7208749693450004E-2</v>
      </c>
      <c r="AF219" s="2">
        <v>6.5071996743714805E-2</v>
      </c>
      <c r="AG219" s="2">
        <v>8.0126044479284897E-2</v>
      </c>
    </row>
    <row r="220" spans="1:33" x14ac:dyDescent="0.35">
      <c r="A220" s="7">
        <v>257</v>
      </c>
      <c r="B220" s="7">
        <v>320</v>
      </c>
      <c r="C220" s="7">
        <v>0</v>
      </c>
      <c r="D220" s="7">
        <v>0</v>
      </c>
      <c r="E220" s="22" t="str">
        <f t="shared" si="6"/>
        <v>00</v>
      </c>
      <c r="F220" s="4">
        <v>0.90931600000000001</v>
      </c>
      <c r="G220" s="25">
        <v>1</v>
      </c>
      <c r="H220" s="4">
        <v>0.94391698609999997</v>
      </c>
      <c r="I220" s="4">
        <v>7.8711052428489996</v>
      </c>
      <c r="J220" s="2">
        <f t="shared" si="7"/>
        <v>0.11992178442253211</v>
      </c>
      <c r="K220" s="3">
        <v>321</v>
      </c>
      <c r="L220" s="3">
        <v>112</v>
      </c>
      <c r="M220" s="3">
        <v>31</v>
      </c>
      <c r="N220" s="3">
        <v>35</v>
      </c>
      <c r="O220" s="24">
        <v>871.27252936750006</v>
      </c>
      <c r="P220" s="4">
        <v>0.29699999999999999</v>
      </c>
      <c r="Q220" s="4">
        <v>0.25866050808314101</v>
      </c>
      <c r="R220" s="4">
        <v>7.6999999999999999E-2</v>
      </c>
      <c r="S220" s="4">
        <v>9.6000000000000002E-2</v>
      </c>
      <c r="T220" s="4">
        <v>7.3999999999999996E-2</v>
      </c>
      <c r="U220" s="4">
        <v>6.3E-2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0.35239838717147198</v>
      </c>
      <c r="AC220" s="2">
        <v>0.299296604872474</v>
      </c>
      <c r="AD220" s="2">
        <v>8.0126044479284897E-2</v>
      </c>
      <c r="AE220" s="2">
        <v>0.100925918589961</v>
      </c>
      <c r="AF220" s="2">
        <v>7.6881044335957605E-2</v>
      </c>
      <c r="AG220" s="2">
        <v>6.5071996743714805E-2</v>
      </c>
    </row>
    <row r="221" spans="1:33" x14ac:dyDescent="0.35">
      <c r="A221" s="7">
        <v>579</v>
      </c>
      <c r="B221" s="7">
        <v>39</v>
      </c>
      <c r="C221" s="7">
        <v>0</v>
      </c>
      <c r="D221" s="7">
        <v>0</v>
      </c>
      <c r="E221" s="22" t="str">
        <f t="shared" si="6"/>
        <v>00</v>
      </c>
      <c r="F221" s="4">
        <v>0.99152899999999999</v>
      </c>
      <c r="G221" s="25">
        <v>1</v>
      </c>
      <c r="H221" s="4">
        <v>1.201799429</v>
      </c>
      <c r="I221" s="4">
        <v>10.0115316675</v>
      </c>
      <c r="J221" s="2">
        <f t="shared" si="7"/>
        <v>0.12004151501626362</v>
      </c>
      <c r="K221" s="3">
        <v>200</v>
      </c>
      <c r="L221" s="3">
        <v>182</v>
      </c>
      <c r="M221" s="3">
        <v>21</v>
      </c>
      <c r="N221" s="3">
        <v>96</v>
      </c>
      <c r="O221" s="24">
        <v>1001</v>
      </c>
      <c r="P221" s="4">
        <v>0.56100000000000005</v>
      </c>
      <c r="Q221" s="4">
        <v>0.47643979057591601</v>
      </c>
      <c r="R221" s="4">
        <v>0.08</v>
      </c>
      <c r="S221" s="4">
        <v>6.2E-2</v>
      </c>
      <c r="T221" s="4">
        <v>0.05</v>
      </c>
      <c r="U221" s="4">
        <v>6.9000000000000006E-2</v>
      </c>
      <c r="V221" s="5">
        <v>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0.82325586590696598</v>
      </c>
      <c r="AC221" s="2">
        <v>0.64710324205853897</v>
      </c>
      <c r="AD221" s="2">
        <v>8.3381608939051E-2</v>
      </c>
      <c r="AE221" s="2">
        <v>6.4005329975912406E-2</v>
      </c>
      <c r="AF221" s="2">
        <v>5.1293294387550599E-2</v>
      </c>
      <c r="AG221" s="2">
        <v>7.1496001705069895E-2</v>
      </c>
    </row>
    <row r="222" spans="1:33" x14ac:dyDescent="0.35">
      <c r="A222" s="7">
        <v>123</v>
      </c>
      <c r="B222" s="7">
        <v>390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1.1211663160000001</v>
      </c>
      <c r="I222" s="4">
        <v>9.3232023327999993</v>
      </c>
      <c r="J222" s="2">
        <f t="shared" si="7"/>
        <v>0.12025549548094863</v>
      </c>
      <c r="K222" s="3">
        <v>349</v>
      </c>
      <c r="L222" s="3">
        <v>87</v>
      </c>
      <c r="M222" s="3">
        <v>38</v>
      </c>
      <c r="N222" s="3">
        <v>25</v>
      </c>
      <c r="O222" s="24">
        <v>1001</v>
      </c>
      <c r="P222" s="4">
        <v>0.246</v>
      </c>
      <c r="Q222" s="4">
        <v>0.19954128440367</v>
      </c>
      <c r="R222" s="4">
        <v>7.2999999999999995E-2</v>
      </c>
      <c r="S222" s="4">
        <v>7.0999999999999994E-2</v>
      </c>
      <c r="T222" s="4">
        <v>6.6000000000000003E-2</v>
      </c>
      <c r="U222" s="4">
        <v>5.5E-2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0.28236291097418098</v>
      </c>
      <c r="AC222" s="2">
        <v>0.22257032114660699</v>
      </c>
      <c r="AD222" s="2">
        <v>7.5801713416281793E-2</v>
      </c>
      <c r="AE222" s="2">
        <v>7.3646540168298497E-2</v>
      </c>
      <c r="AF222" s="2">
        <v>6.8278840753294504E-2</v>
      </c>
      <c r="AG222" s="2">
        <v>5.6570351488394399E-2</v>
      </c>
    </row>
    <row r="223" spans="1:33" x14ac:dyDescent="0.35">
      <c r="A223" s="7">
        <v>581</v>
      </c>
      <c r="B223" s="7">
        <v>182</v>
      </c>
      <c r="C223" s="7">
        <v>0</v>
      </c>
      <c r="D223" s="7">
        <v>0</v>
      </c>
      <c r="E223" s="22" t="str">
        <f t="shared" si="6"/>
        <v>00</v>
      </c>
      <c r="F223" s="4">
        <v>0.99871799999999999</v>
      </c>
      <c r="G223" s="25">
        <v>1</v>
      </c>
      <c r="H223" s="4">
        <v>0.90345373309999999</v>
      </c>
      <c r="I223" s="4">
        <v>7.4492636245000003</v>
      </c>
      <c r="J223" s="2">
        <f t="shared" si="7"/>
        <v>0.12128094515659464</v>
      </c>
      <c r="K223" s="3">
        <v>270</v>
      </c>
      <c r="L223" s="3">
        <v>124</v>
      </c>
      <c r="M223" s="3">
        <v>77</v>
      </c>
      <c r="N223" s="3">
        <v>28</v>
      </c>
      <c r="O223" s="24">
        <v>1001</v>
      </c>
      <c r="P223" s="4">
        <v>0.29499999999999998</v>
      </c>
      <c r="Q223" s="4">
        <v>0.31472081218274101</v>
      </c>
      <c r="R223" s="4">
        <v>0.05</v>
      </c>
      <c r="S223" s="4">
        <v>6.7000000000000004E-2</v>
      </c>
      <c r="T223" s="4">
        <v>5.8000000000000003E-2</v>
      </c>
      <c r="U223" s="4">
        <v>4.7E-2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0.34955747616986799</v>
      </c>
      <c r="AC223" s="2">
        <v>0.37792895029955897</v>
      </c>
      <c r="AD223" s="2">
        <v>5.1293294387550599E-2</v>
      </c>
      <c r="AE223" s="2">
        <v>6.93500781347932E-2</v>
      </c>
      <c r="AF223" s="2">
        <v>5.9750004405774E-2</v>
      </c>
      <c r="AG223" s="2">
        <v>4.8140375327934998E-2</v>
      </c>
    </row>
    <row r="224" spans="1:33" x14ac:dyDescent="0.35">
      <c r="A224" s="7">
        <v>25</v>
      </c>
      <c r="B224" s="7">
        <v>13</v>
      </c>
      <c r="C224" s="7">
        <v>0</v>
      </c>
      <c r="D224" s="7">
        <v>0</v>
      </c>
      <c r="E224" s="22" t="str">
        <f t="shared" si="6"/>
        <v>00</v>
      </c>
      <c r="F224" s="4">
        <v>0.99821899999999997</v>
      </c>
      <c r="G224" s="25">
        <v>1</v>
      </c>
      <c r="H224" s="4">
        <v>0.99445589079999996</v>
      </c>
      <c r="I224" s="4">
        <v>8.1959519590099994</v>
      </c>
      <c r="J224" s="2">
        <f t="shared" si="7"/>
        <v>0.1213350073028151</v>
      </c>
      <c r="K224" s="3">
        <v>311</v>
      </c>
      <c r="L224" s="3">
        <v>85</v>
      </c>
      <c r="M224" s="3">
        <v>65</v>
      </c>
      <c r="N224" s="3">
        <v>38</v>
      </c>
      <c r="O224" s="24">
        <v>1001</v>
      </c>
      <c r="P224" s="4">
        <v>0.26500000000000001</v>
      </c>
      <c r="Q224" s="4">
        <v>0.214646464646465</v>
      </c>
      <c r="R224" s="4">
        <v>7.4999999999999997E-2</v>
      </c>
      <c r="S224" s="4">
        <v>0.08</v>
      </c>
      <c r="T224" s="4">
        <v>0.08</v>
      </c>
      <c r="U224" s="4">
        <v>7.2999999999999995E-2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0.30788477976930001</v>
      </c>
      <c r="AC224" s="2">
        <v>0.24162129907524599</v>
      </c>
      <c r="AD224" s="2">
        <v>7.7961541469711806E-2</v>
      </c>
      <c r="AE224" s="2">
        <v>8.3381608939051E-2</v>
      </c>
      <c r="AF224" s="2">
        <v>8.3381608939051E-2</v>
      </c>
      <c r="AG224" s="2">
        <v>7.5801713416281793E-2</v>
      </c>
    </row>
    <row r="225" spans="1:33" x14ac:dyDescent="0.35">
      <c r="A225" s="7">
        <v>703</v>
      </c>
      <c r="B225" s="7">
        <v>245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0.81209159379999996</v>
      </c>
      <c r="I225" s="4">
        <v>6.67895293688</v>
      </c>
      <c r="J225" s="2">
        <f t="shared" si="7"/>
        <v>0.12158965656364688</v>
      </c>
      <c r="K225" s="3">
        <v>353</v>
      </c>
      <c r="L225" s="3">
        <v>71</v>
      </c>
      <c r="M225" s="3">
        <v>49</v>
      </c>
      <c r="N225" s="3">
        <v>26</v>
      </c>
      <c r="O225" s="24">
        <v>1001</v>
      </c>
      <c r="P225" s="4">
        <v>0.19800000000000001</v>
      </c>
      <c r="Q225" s="4">
        <v>0.16745283018867901</v>
      </c>
      <c r="R225" s="4">
        <v>5.8000000000000003E-2</v>
      </c>
      <c r="S225" s="4">
        <v>5.8000000000000003E-2</v>
      </c>
      <c r="T225" s="4">
        <v>5.0999999999999997E-2</v>
      </c>
      <c r="U225" s="4">
        <v>6.6000000000000003E-2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0.220646671115623</v>
      </c>
      <c r="AC225" s="2">
        <v>0.18326539829866101</v>
      </c>
      <c r="AD225" s="2">
        <v>5.9750004405774E-2</v>
      </c>
      <c r="AE225" s="2">
        <v>5.9750004405774E-2</v>
      </c>
      <c r="AF225" s="2">
        <v>5.2346480372209202E-2</v>
      </c>
      <c r="AG225" s="2">
        <v>6.8278840753294504E-2</v>
      </c>
    </row>
    <row r="226" spans="1:33" x14ac:dyDescent="0.35">
      <c r="A226" s="7">
        <v>599</v>
      </c>
      <c r="B226" s="7">
        <v>424</v>
      </c>
      <c r="C226" s="7">
        <v>0</v>
      </c>
      <c r="D226" s="7">
        <v>0</v>
      </c>
      <c r="E226" s="22" t="str">
        <f t="shared" si="6"/>
        <v>00</v>
      </c>
      <c r="F226" s="4">
        <v>0.81399900000000003</v>
      </c>
      <c r="G226" s="25">
        <v>1</v>
      </c>
      <c r="H226" s="4">
        <v>0.87195318980000003</v>
      </c>
      <c r="I226" s="4">
        <v>7.1524357695000003</v>
      </c>
      <c r="J226" s="2">
        <f t="shared" si="7"/>
        <v>0.12190996436741927</v>
      </c>
      <c r="K226" s="3">
        <v>253</v>
      </c>
      <c r="L226" s="3">
        <v>151</v>
      </c>
      <c r="M226" s="3">
        <v>50</v>
      </c>
      <c r="N226" s="3">
        <v>45</v>
      </c>
      <c r="O226" s="24">
        <v>1001</v>
      </c>
      <c r="P226" s="4">
        <v>0.379</v>
      </c>
      <c r="Q226" s="4">
        <v>0.37376237623762398</v>
      </c>
      <c r="R226" s="4">
        <v>7.3999999999999996E-2</v>
      </c>
      <c r="S226" s="4">
        <v>6.5000000000000002E-2</v>
      </c>
      <c r="T226" s="4">
        <v>6.0999999999999999E-2</v>
      </c>
      <c r="U226" s="4">
        <v>0.06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0.47642419704865802</v>
      </c>
      <c r="AC226" s="2">
        <v>0.46802538923363002</v>
      </c>
      <c r="AD226" s="2">
        <v>7.6881044335957605E-2</v>
      </c>
      <c r="AE226" s="2">
        <v>6.7208749693450004E-2</v>
      </c>
      <c r="AF226" s="2">
        <v>6.2939799773874094E-2</v>
      </c>
      <c r="AG226" s="2">
        <v>6.1875403718087502E-2</v>
      </c>
    </row>
    <row r="227" spans="1:33" x14ac:dyDescent="0.35">
      <c r="A227" s="7">
        <v>209</v>
      </c>
      <c r="B227" s="7">
        <v>267</v>
      </c>
      <c r="C227" s="7">
        <v>0</v>
      </c>
      <c r="D227" s="7">
        <v>0</v>
      </c>
      <c r="E227" s="22" t="str">
        <f t="shared" si="6"/>
        <v>00</v>
      </c>
      <c r="F227" s="4">
        <v>0.99654100000000001</v>
      </c>
      <c r="G227" s="25">
        <v>1</v>
      </c>
      <c r="H227" s="4">
        <v>0.91975187439999995</v>
      </c>
      <c r="I227" s="4">
        <v>7.5358347676650004</v>
      </c>
      <c r="J227" s="2">
        <f t="shared" si="7"/>
        <v>0.12205043007929268</v>
      </c>
      <c r="K227" s="3">
        <v>313</v>
      </c>
      <c r="L227" s="3">
        <v>102</v>
      </c>
      <c r="M227" s="3">
        <v>22</v>
      </c>
      <c r="N227" s="3">
        <v>62</v>
      </c>
      <c r="O227" s="24">
        <v>1001</v>
      </c>
      <c r="P227" s="4">
        <v>0.30099999999999999</v>
      </c>
      <c r="Q227" s="4">
        <v>0.24578313253011999</v>
      </c>
      <c r="R227" s="4">
        <v>4.9000000000000002E-2</v>
      </c>
      <c r="S227" s="4">
        <v>5.0999999999999997E-2</v>
      </c>
      <c r="T227" s="4">
        <v>5.7000000000000002E-2</v>
      </c>
      <c r="U227" s="4">
        <v>5.5E-2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0.35810453674832698</v>
      </c>
      <c r="AC227" s="2">
        <v>0.282075329690545</v>
      </c>
      <c r="AD227" s="2">
        <v>5.0241216436746797E-2</v>
      </c>
      <c r="AE227" s="2">
        <v>5.2346480372209202E-2</v>
      </c>
      <c r="AF227" s="2">
        <v>5.8688996348679599E-2</v>
      </c>
      <c r="AG227" s="2">
        <v>5.6570351488394399E-2</v>
      </c>
    </row>
    <row r="228" spans="1:33" x14ac:dyDescent="0.35">
      <c r="A228" s="7">
        <v>729</v>
      </c>
      <c r="B228" s="7">
        <v>394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0.79407991919999998</v>
      </c>
      <c r="I228" s="4">
        <v>6.4738561701500004</v>
      </c>
      <c r="J228" s="2">
        <f t="shared" si="7"/>
        <v>0.12265949355831936</v>
      </c>
      <c r="K228" s="3">
        <v>247</v>
      </c>
      <c r="L228" s="3">
        <v>155</v>
      </c>
      <c r="M228" s="3">
        <v>37</v>
      </c>
      <c r="N228" s="3">
        <v>60</v>
      </c>
      <c r="O228" s="24">
        <v>677.97639738938904</v>
      </c>
      <c r="P228" s="4">
        <v>0.45300000000000001</v>
      </c>
      <c r="Q228" s="4">
        <v>0.385572139303483</v>
      </c>
      <c r="R228" s="4">
        <v>5.8999999999999997E-2</v>
      </c>
      <c r="S228" s="4">
        <v>6.2E-2</v>
      </c>
      <c r="T228" s="4">
        <v>6.3E-2</v>
      </c>
      <c r="U228" s="4">
        <v>7.3999999999999996E-2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0.60330647656015601</v>
      </c>
      <c r="AC228" s="2">
        <v>0.48706375199104401</v>
      </c>
      <c r="AD228" s="2">
        <v>6.0812139396757399E-2</v>
      </c>
      <c r="AE228" s="2">
        <v>6.4005329975912406E-2</v>
      </c>
      <c r="AF228" s="2">
        <v>6.5071996743714805E-2</v>
      </c>
      <c r="AG228" s="2">
        <v>7.6881044335957605E-2</v>
      </c>
    </row>
    <row r="229" spans="1:33" x14ac:dyDescent="0.35">
      <c r="A229" s="7">
        <v>733</v>
      </c>
      <c r="B229" s="7">
        <v>230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1.5323283350000001</v>
      </c>
      <c r="I229" s="4">
        <v>12.465833551159999</v>
      </c>
      <c r="J229" s="2">
        <f t="shared" si="7"/>
        <v>0.12292225214714265</v>
      </c>
      <c r="K229" s="3">
        <v>232</v>
      </c>
      <c r="L229" s="3">
        <v>202</v>
      </c>
      <c r="M229" s="3">
        <v>20</v>
      </c>
      <c r="N229" s="3">
        <v>45</v>
      </c>
      <c r="O229" s="24">
        <v>665.71170138263597</v>
      </c>
      <c r="P229" s="4">
        <v>0.504</v>
      </c>
      <c r="Q229" s="4">
        <v>0.465437788018433</v>
      </c>
      <c r="R229" s="4">
        <v>0.10199999999999999</v>
      </c>
      <c r="S229" s="4">
        <v>8.6999999999999994E-2</v>
      </c>
      <c r="T229" s="4">
        <v>8.4000000000000005E-2</v>
      </c>
      <c r="U229" s="4">
        <v>0.106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0.70117935225720995</v>
      </c>
      <c r="AC229" s="2">
        <v>0.62630716243409501</v>
      </c>
      <c r="AD229" s="2">
        <v>0.107585210679937</v>
      </c>
      <c r="AE229" s="2">
        <v>9.1019398387168493E-2</v>
      </c>
      <c r="AF229" s="2">
        <v>8.7738914308006705E-2</v>
      </c>
      <c r="AG229" s="2">
        <v>0.112049503808623</v>
      </c>
    </row>
    <row r="230" spans="1:33" x14ac:dyDescent="0.35">
      <c r="A230" s="7">
        <v>183</v>
      </c>
      <c r="B230" s="7">
        <v>408</v>
      </c>
      <c r="C230" s="7">
        <v>0</v>
      </c>
      <c r="D230" s="7">
        <v>0</v>
      </c>
      <c r="E230" s="22" t="str">
        <f t="shared" si="6"/>
        <v>00</v>
      </c>
      <c r="F230" s="4">
        <v>0.99689499999999998</v>
      </c>
      <c r="G230" s="25">
        <v>1</v>
      </c>
      <c r="H230" s="4">
        <v>1.068161693</v>
      </c>
      <c r="I230" s="4">
        <v>8.6469520083100004</v>
      </c>
      <c r="J230" s="2">
        <f t="shared" si="7"/>
        <v>0.12353042921638308</v>
      </c>
      <c r="K230" s="3">
        <v>315</v>
      </c>
      <c r="L230" s="3">
        <v>135</v>
      </c>
      <c r="M230" s="3">
        <v>29</v>
      </c>
      <c r="N230" s="3">
        <v>20</v>
      </c>
      <c r="O230" s="24">
        <v>774.79449215479895</v>
      </c>
      <c r="P230" s="4">
        <v>0.308</v>
      </c>
      <c r="Q230" s="4">
        <v>0.3</v>
      </c>
      <c r="R230" s="4">
        <v>7.3999999999999996E-2</v>
      </c>
      <c r="S230" s="4">
        <v>8.8999999999999996E-2</v>
      </c>
      <c r="T230" s="4">
        <v>7.0999999999999994E-2</v>
      </c>
      <c r="U230" s="4">
        <v>0.10299999999999999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0.368169323364468</v>
      </c>
      <c r="AC230" s="2">
        <v>0.356674943938732</v>
      </c>
      <c r="AD230" s="2">
        <v>7.6881044335957605E-2</v>
      </c>
      <c r="AE230" s="2">
        <v>9.3212381722178703E-2</v>
      </c>
      <c r="AF230" s="2">
        <v>7.3646540168298497E-2</v>
      </c>
      <c r="AG230" s="2">
        <v>0.10869941692334099</v>
      </c>
    </row>
    <row r="231" spans="1:33" x14ac:dyDescent="0.35">
      <c r="A231" s="7">
        <v>275</v>
      </c>
      <c r="B231" s="7">
        <v>140</v>
      </c>
      <c r="C231" s="7">
        <v>0</v>
      </c>
      <c r="D231" s="7">
        <v>0</v>
      </c>
      <c r="E231" s="22" t="str">
        <f t="shared" si="6"/>
        <v>00</v>
      </c>
      <c r="F231" s="4">
        <v>0.99806899999999998</v>
      </c>
      <c r="G231" s="25">
        <v>1</v>
      </c>
      <c r="H231" s="4">
        <v>0.98015761440000004</v>
      </c>
      <c r="I231" s="4">
        <v>7.7815704232699998</v>
      </c>
      <c r="J231" s="2">
        <f t="shared" si="7"/>
        <v>0.12595884392036572</v>
      </c>
      <c r="K231" s="3">
        <v>275</v>
      </c>
      <c r="L231" s="3">
        <v>107</v>
      </c>
      <c r="M231" s="3">
        <v>74</v>
      </c>
      <c r="N231" s="3">
        <v>43</v>
      </c>
      <c r="O231" s="24">
        <v>1001</v>
      </c>
      <c r="P231" s="4">
        <v>0.33700000000000002</v>
      </c>
      <c r="Q231" s="4">
        <v>0.28010471204188497</v>
      </c>
      <c r="R231" s="4">
        <v>7.2999999999999995E-2</v>
      </c>
      <c r="S231" s="4">
        <v>7.5999999999999998E-2</v>
      </c>
      <c r="T231" s="4">
        <v>8.7999999999999995E-2</v>
      </c>
      <c r="U231" s="4">
        <v>0.10299999999999999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0.41098028879627502</v>
      </c>
      <c r="AC231" s="2">
        <v>0.328649510940004</v>
      </c>
      <c r="AD231" s="2">
        <v>7.5801713416281793E-2</v>
      </c>
      <c r="AE231" s="2">
        <v>7.9043207340452906E-2</v>
      </c>
      <c r="AF231" s="2">
        <v>9.2115288907805598E-2</v>
      </c>
      <c r="AG231" s="2">
        <v>0.10869941692334099</v>
      </c>
    </row>
    <row r="232" spans="1:33" x14ac:dyDescent="0.35">
      <c r="A232" s="7">
        <v>525</v>
      </c>
      <c r="B232" s="7">
        <v>361</v>
      </c>
      <c r="C232" s="7">
        <v>0</v>
      </c>
      <c r="D232" s="7">
        <v>0</v>
      </c>
      <c r="E232" s="22" t="str">
        <f t="shared" si="6"/>
        <v>00</v>
      </c>
      <c r="F232" s="4">
        <v>0.99979899999999999</v>
      </c>
      <c r="G232" s="25">
        <v>1</v>
      </c>
      <c r="H232" s="4">
        <v>0.84169490729999996</v>
      </c>
      <c r="I232" s="4">
        <v>6.6468179063299999</v>
      </c>
      <c r="J232" s="2">
        <f t="shared" si="7"/>
        <v>0.12663125711604406</v>
      </c>
      <c r="K232" s="3">
        <v>288</v>
      </c>
      <c r="L232" s="3">
        <v>128</v>
      </c>
      <c r="M232" s="3">
        <v>16</v>
      </c>
      <c r="N232" s="3">
        <v>67</v>
      </c>
      <c r="O232" s="24">
        <v>308.030786044693</v>
      </c>
      <c r="P232" s="4">
        <v>0.36599999999999999</v>
      </c>
      <c r="Q232" s="4">
        <v>0.30769230769230799</v>
      </c>
      <c r="R232" s="4">
        <v>8.1000000000000003E-2</v>
      </c>
      <c r="S232" s="4">
        <v>6.5000000000000002E-2</v>
      </c>
      <c r="T232" s="4">
        <v>8.4000000000000005E-2</v>
      </c>
      <c r="U232" s="4">
        <v>0.08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0.455706324544911</v>
      </c>
      <c r="AC232" s="2">
        <v>0.36772478012531701</v>
      </c>
      <c r="AD232" s="2">
        <v>8.4469156626450007E-2</v>
      </c>
      <c r="AE232" s="2">
        <v>6.7208749693450004E-2</v>
      </c>
      <c r="AF232" s="2">
        <v>8.7738914308006705E-2</v>
      </c>
      <c r="AG232" s="2">
        <v>8.3381608939051E-2</v>
      </c>
    </row>
    <row r="233" spans="1:33" x14ac:dyDescent="0.35">
      <c r="A233" s="7">
        <v>107</v>
      </c>
      <c r="B233" s="7">
        <v>306</v>
      </c>
      <c r="C233" s="7">
        <v>0</v>
      </c>
      <c r="D233" s="7">
        <v>0</v>
      </c>
      <c r="E233" s="22" t="str">
        <f t="shared" si="6"/>
        <v>00</v>
      </c>
      <c r="F233" s="4">
        <v>0.99996300000000005</v>
      </c>
      <c r="G233" s="25">
        <v>1</v>
      </c>
      <c r="H233" s="4">
        <v>0.93125363940000006</v>
      </c>
      <c r="I233" s="4">
        <v>7.3450588790999998</v>
      </c>
      <c r="J233" s="2">
        <f t="shared" si="7"/>
        <v>0.12678640903067995</v>
      </c>
      <c r="K233" s="3">
        <v>145</v>
      </c>
      <c r="L233" s="3">
        <v>163</v>
      </c>
      <c r="M233" s="3">
        <v>89</v>
      </c>
      <c r="N233" s="3">
        <v>102</v>
      </c>
      <c r="O233" s="24">
        <v>1001</v>
      </c>
      <c r="P233" s="4">
        <v>0.54600000000000004</v>
      </c>
      <c r="Q233" s="4">
        <v>0.52922077922077904</v>
      </c>
      <c r="R233" s="4">
        <v>7.0000000000000007E-2</v>
      </c>
      <c r="S233" s="4">
        <v>6.2E-2</v>
      </c>
      <c r="T233" s="4">
        <v>5.7000000000000002E-2</v>
      </c>
      <c r="U233" s="4">
        <v>6.2E-2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0.78965808094078904</v>
      </c>
      <c r="AC233" s="2">
        <v>0.75336604055300005</v>
      </c>
      <c r="AD233" s="2">
        <v>7.2570692834835498E-2</v>
      </c>
      <c r="AE233" s="2">
        <v>6.4005329975912406E-2</v>
      </c>
      <c r="AF233" s="2">
        <v>5.8688996348679599E-2</v>
      </c>
      <c r="AG233" s="2">
        <v>6.4005329975912406E-2</v>
      </c>
    </row>
    <row r="234" spans="1:33" x14ac:dyDescent="0.35">
      <c r="A234" s="7">
        <v>977</v>
      </c>
      <c r="B234" s="7">
        <v>301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0.9636915425</v>
      </c>
      <c r="I234" s="4">
        <v>7.5915943086600004</v>
      </c>
      <c r="J234" s="2">
        <f t="shared" si="7"/>
        <v>0.12694191803699031</v>
      </c>
      <c r="K234" s="3">
        <v>363</v>
      </c>
      <c r="L234" s="3">
        <v>110</v>
      </c>
      <c r="M234" s="3">
        <v>10</v>
      </c>
      <c r="N234" s="3">
        <v>16</v>
      </c>
      <c r="O234" s="24">
        <v>6.2234069311915796</v>
      </c>
      <c r="P234" s="4">
        <v>0.23400000000000001</v>
      </c>
      <c r="Q234" s="4">
        <v>0.232558139534884</v>
      </c>
      <c r="R234" s="4">
        <v>6.9000000000000006E-2</v>
      </c>
      <c r="S234" s="4">
        <v>8.5000000000000006E-2</v>
      </c>
      <c r="T234" s="4">
        <v>8.3000000000000004E-2</v>
      </c>
      <c r="U234" s="4">
        <v>6.5000000000000002E-2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0.26657310924154598</v>
      </c>
      <c r="AC234" s="2">
        <v>0.26469255422708199</v>
      </c>
      <c r="AD234" s="2">
        <v>7.1496001705069895E-2</v>
      </c>
      <c r="AE234" s="2">
        <v>8.8831213706615703E-2</v>
      </c>
      <c r="AF234" s="2">
        <v>8.6647806725672197E-2</v>
      </c>
      <c r="AG234" s="2">
        <v>6.7208749693450004E-2</v>
      </c>
    </row>
    <row r="235" spans="1:33" x14ac:dyDescent="0.35">
      <c r="A235" s="7">
        <v>377</v>
      </c>
      <c r="B235" s="7">
        <v>2</v>
      </c>
      <c r="C235" s="7">
        <v>0</v>
      </c>
      <c r="D235" s="7">
        <v>0</v>
      </c>
      <c r="E235" s="22" t="str">
        <f t="shared" si="6"/>
        <v>00</v>
      </c>
      <c r="F235" s="4">
        <v>0.98717299999999997</v>
      </c>
      <c r="G235" s="25">
        <v>1</v>
      </c>
      <c r="H235" s="4">
        <v>0.89678815850000004</v>
      </c>
      <c r="I235" s="4">
        <v>6.85691023498</v>
      </c>
      <c r="J235" s="2">
        <f t="shared" si="7"/>
        <v>0.13078604324220322</v>
      </c>
      <c r="K235" s="3">
        <v>347</v>
      </c>
      <c r="L235" s="3">
        <v>102</v>
      </c>
      <c r="M235" s="3">
        <v>33</v>
      </c>
      <c r="N235" s="3">
        <v>17</v>
      </c>
      <c r="O235" s="24">
        <v>636.14788626676796</v>
      </c>
      <c r="P235" s="4">
        <v>0.22600000000000001</v>
      </c>
      <c r="Q235" s="4">
        <v>0.22717149220489999</v>
      </c>
      <c r="R235" s="4">
        <v>3.9E-2</v>
      </c>
      <c r="S235" s="4">
        <v>4.3999999999999997E-2</v>
      </c>
      <c r="T235" s="4">
        <v>3.2000000000000001E-2</v>
      </c>
      <c r="U235" s="4">
        <v>3.5999999999999997E-2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0.25618340539241002</v>
      </c>
      <c r="AC235" s="2">
        <v>0.25769810779539498</v>
      </c>
      <c r="AD235" s="2">
        <v>3.9780870011844598E-2</v>
      </c>
      <c r="AE235" s="2">
        <v>4.4997365930735798E-2</v>
      </c>
      <c r="AF235" s="2">
        <v>3.2523191705560103E-2</v>
      </c>
      <c r="AG235" s="2">
        <v>3.6663984371591497E-2</v>
      </c>
    </row>
    <row r="236" spans="1:33" x14ac:dyDescent="0.35">
      <c r="A236" s="7">
        <v>601</v>
      </c>
      <c r="B236" s="7">
        <v>462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1.076312229</v>
      </c>
      <c r="I236" s="4">
        <v>8.2097295493000004</v>
      </c>
      <c r="J236" s="2">
        <f t="shared" si="7"/>
        <v>0.13110203235522799</v>
      </c>
      <c r="K236" s="3">
        <v>355</v>
      </c>
      <c r="L236" s="3">
        <v>80</v>
      </c>
      <c r="M236" s="3">
        <v>40</v>
      </c>
      <c r="N236" s="3">
        <v>24</v>
      </c>
      <c r="O236" s="24">
        <v>1001</v>
      </c>
      <c r="P236" s="4">
        <v>0.23</v>
      </c>
      <c r="Q236" s="4">
        <v>0.18390804597701099</v>
      </c>
      <c r="R236" s="4">
        <v>6.4000000000000001E-2</v>
      </c>
      <c r="S236" s="4">
        <v>6.3E-2</v>
      </c>
      <c r="T236" s="4">
        <v>6.0999999999999999E-2</v>
      </c>
      <c r="U236" s="4">
        <v>5.1999999999999998E-2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0.26136476413440801</v>
      </c>
      <c r="AC236" s="2">
        <v>0.203228241613268</v>
      </c>
      <c r="AD236" s="2">
        <v>6.6139802504545098E-2</v>
      </c>
      <c r="AE236" s="2">
        <v>6.5071996743714805E-2</v>
      </c>
      <c r="AF236" s="2">
        <v>6.2939799773874094E-2</v>
      </c>
      <c r="AG236" s="2">
        <v>5.3400776727115302E-2</v>
      </c>
    </row>
    <row r="237" spans="1:33" x14ac:dyDescent="0.35">
      <c r="A237" s="7">
        <v>533</v>
      </c>
      <c r="B237" s="7">
        <v>214</v>
      </c>
      <c r="C237" s="7">
        <v>0</v>
      </c>
      <c r="D237" s="7">
        <v>0</v>
      </c>
      <c r="E237" s="22" t="str">
        <f t="shared" si="6"/>
        <v>00</v>
      </c>
      <c r="F237" s="4">
        <v>0.99811399999999995</v>
      </c>
      <c r="G237" s="25">
        <v>1</v>
      </c>
      <c r="H237" s="4">
        <v>1.0583540570000001</v>
      </c>
      <c r="I237" s="4">
        <v>7.7881146306</v>
      </c>
      <c r="J237" s="2">
        <f t="shared" si="7"/>
        <v>0.13589348734566123</v>
      </c>
      <c r="K237" s="3">
        <v>288</v>
      </c>
      <c r="L237" s="3">
        <v>133</v>
      </c>
      <c r="M237" s="3">
        <v>53</v>
      </c>
      <c r="N237" s="3">
        <v>25</v>
      </c>
      <c r="O237" s="24">
        <v>1001</v>
      </c>
      <c r="P237" s="4">
        <v>0.33700000000000002</v>
      </c>
      <c r="Q237" s="4">
        <v>0.315914489311164</v>
      </c>
      <c r="R237" s="4">
        <v>6.2E-2</v>
      </c>
      <c r="S237" s="4">
        <v>7.4999999999999997E-2</v>
      </c>
      <c r="T237" s="4">
        <v>5.5E-2</v>
      </c>
      <c r="U237" s="4">
        <v>8.7999999999999995E-2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0.41098028879627502</v>
      </c>
      <c r="AC237" s="2">
        <v>0.37967235354643503</v>
      </c>
      <c r="AD237" s="2">
        <v>6.4005329975912406E-2</v>
      </c>
      <c r="AE237" s="2">
        <v>7.7961541469711806E-2</v>
      </c>
      <c r="AF237" s="2">
        <v>5.6570351488394399E-2</v>
      </c>
      <c r="AG237" s="2">
        <v>9.2115288907805598E-2</v>
      </c>
    </row>
    <row r="238" spans="1:33" x14ac:dyDescent="0.35">
      <c r="A238" s="7">
        <v>353</v>
      </c>
      <c r="B238" s="7">
        <v>420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1.289839154</v>
      </c>
      <c r="I238" s="4">
        <v>9.3073840148220004</v>
      </c>
      <c r="J238" s="2">
        <f t="shared" si="7"/>
        <v>0.13858235052362</v>
      </c>
      <c r="K238" s="3">
        <v>314</v>
      </c>
      <c r="L238" s="3">
        <v>130</v>
      </c>
      <c r="M238" s="3">
        <v>28</v>
      </c>
      <c r="N238" s="3">
        <v>27</v>
      </c>
      <c r="O238" s="24">
        <v>391.925022164523</v>
      </c>
      <c r="P238" s="4">
        <v>0.318</v>
      </c>
      <c r="Q238" s="4">
        <v>0.29279279279279302</v>
      </c>
      <c r="R238" s="4">
        <v>0.121</v>
      </c>
      <c r="S238" s="4">
        <v>0.154</v>
      </c>
      <c r="T238" s="4">
        <v>0.14099999999999999</v>
      </c>
      <c r="U238" s="4">
        <v>0.106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0.38272562113867498</v>
      </c>
      <c r="AC238" s="2">
        <v>0.346431576523971</v>
      </c>
      <c r="AD238" s="2">
        <v>0.12897038129696001</v>
      </c>
      <c r="AE238" s="2">
        <v>0.16723591937591401</v>
      </c>
      <c r="AF238" s="2">
        <v>0.15198635699788199</v>
      </c>
      <c r="AG238" s="2">
        <v>0.112049503808623</v>
      </c>
    </row>
    <row r="239" spans="1:33" x14ac:dyDescent="0.35">
      <c r="A239" s="7">
        <v>565</v>
      </c>
      <c r="B239" s="7">
        <v>268</v>
      </c>
      <c r="C239" s="7">
        <v>0</v>
      </c>
      <c r="D239" s="7">
        <v>0</v>
      </c>
      <c r="E239" s="22" t="str">
        <f t="shared" si="6"/>
        <v>00</v>
      </c>
      <c r="F239" s="4">
        <v>0.99959399999999998</v>
      </c>
      <c r="G239" s="25">
        <v>1</v>
      </c>
      <c r="H239" s="4">
        <v>1.0569176410000001</v>
      </c>
      <c r="I239" s="4">
        <v>7.4436075648399997</v>
      </c>
      <c r="J239" s="2">
        <f t="shared" si="7"/>
        <v>0.14198997351665443</v>
      </c>
      <c r="K239" s="3">
        <v>298</v>
      </c>
      <c r="L239" s="3">
        <v>124</v>
      </c>
      <c r="M239" s="3">
        <v>58</v>
      </c>
      <c r="N239" s="3">
        <v>19</v>
      </c>
      <c r="O239" s="24">
        <v>1001</v>
      </c>
      <c r="P239" s="4">
        <v>0.27800000000000002</v>
      </c>
      <c r="Q239" s="4">
        <v>0.29383886255924202</v>
      </c>
      <c r="R239" s="4">
        <v>8.1000000000000003E-2</v>
      </c>
      <c r="S239" s="4">
        <v>0.09</v>
      </c>
      <c r="T239" s="4">
        <v>6.5000000000000002E-2</v>
      </c>
      <c r="U239" s="4">
        <v>7.4999999999999997E-2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0.325730140089311</v>
      </c>
      <c r="AC239" s="2">
        <v>0.34791182753060701</v>
      </c>
      <c r="AD239" s="2">
        <v>8.4469156626450007E-2</v>
      </c>
      <c r="AE239" s="2">
        <v>9.4310679471241304E-2</v>
      </c>
      <c r="AF239" s="2">
        <v>6.7208749693450004E-2</v>
      </c>
      <c r="AG239" s="2">
        <v>7.7961541469711806E-2</v>
      </c>
    </row>
    <row r="240" spans="1:33" x14ac:dyDescent="0.35">
      <c r="A240" s="7">
        <v>655</v>
      </c>
      <c r="B240" s="7">
        <v>495</v>
      </c>
      <c r="C240" s="7">
        <v>0</v>
      </c>
      <c r="D240" s="7">
        <v>0</v>
      </c>
      <c r="E240" s="22" t="str">
        <f t="shared" si="6"/>
        <v>00</v>
      </c>
      <c r="F240" s="4">
        <v>0.99991300000000005</v>
      </c>
      <c r="G240" s="25">
        <v>1</v>
      </c>
      <c r="H240" s="4">
        <v>1.142200069</v>
      </c>
      <c r="I240" s="4">
        <v>8.0301967624999993</v>
      </c>
      <c r="J240" s="2">
        <f t="shared" si="7"/>
        <v>0.14223811729420249</v>
      </c>
      <c r="K240" s="3">
        <v>190</v>
      </c>
      <c r="L240" s="3">
        <v>219</v>
      </c>
      <c r="M240" s="3">
        <v>16</v>
      </c>
      <c r="N240" s="3">
        <v>74</v>
      </c>
      <c r="O240" s="24">
        <v>1001</v>
      </c>
      <c r="P240" s="4">
        <v>0.58899999999999997</v>
      </c>
      <c r="Q240" s="4">
        <v>0.53545232273838606</v>
      </c>
      <c r="R240" s="4">
        <v>0.104</v>
      </c>
      <c r="S240" s="4">
        <v>0.11600000000000001</v>
      </c>
      <c r="T240" s="4">
        <v>7.8E-2</v>
      </c>
      <c r="U240" s="4">
        <v>8.2000000000000003E-2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0.88916206448590196</v>
      </c>
      <c r="AC240" s="2">
        <v>0.76669108388231599</v>
      </c>
      <c r="AD240" s="2">
        <v>0.109814866007207</v>
      </c>
      <c r="AE240" s="2">
        <v>0.123298216344494</v>
      </c>
      <c r="AF240" s="2">
        <v>8.1210055425543201E-2</v>
      </c>
      <c r="AG240" s="2">
        <v>8.5557888361646503E-2</v>
      </c>
    </row>
    <row r="241" spans="1:33" x14ac:dyDescent="0.35">
      <c r="A241" s="7">
        <v>549</v>
      </c>
      <c r="B241" s="7">
        <v>90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1.1337389149999999</v>
      </c>
      <c r="I241" s="4">
        <v>7.8115147272999996</v>
      </c>
      <c r="J241" s="2">
        <f t="shared" si="7"/>
        <v>0.14513688504455646</v>
      </c>
      <c r="K241" s="3">
        <v>209</v>
      </c>
      <c r="L241" s="3">
        <v>153</v>
      </c>
      <c r="M241" s="3">
        <v>30</v>
      </c>
      <c r="N241" s="3">
        <v>107</v>
      </c>
      <c r="O241" s="24">
        <v>1001</v>
      </c>
      <c r="P241" s="4">
        <v>0.51</v>
      </c>
      <c r="Q241" s="4">
        <v>0.42265193370165699</v>
      </c>
      <c r="R241" s="4">
        <v>5.5E-2</v>
      </c>
      <c r="S241" s="4">
        <v>5.1999999999999998E-2</v>
      </c>
      <c r="T241" s="4">
        <v>5.6000000000000001E-2</v>
      </c>
      <c r="U241" s="4">
        <v>6.4000000000000001E-2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0.71334988787746501</v>
      </c>
      <c r="AC241" s="2">
        <v>0.54930995986095998</v>
      </c>
      <c r="AD241" s="2">
        <v>5.6570351488394399E-2</v>
      </c>
      <c r="AE241" s="2">
        <v>5.3400776727115302E-2</v>
      </c>
      <c r="AF241" s="2">
        <v>5.7629112836636402E-2</v>
      </c>
      <c r="AG241" s="2">
        <v>6.6139802504545098E-2</v>
      </c>
    </row>
    <row r="242" spans="1:33" x14ac:dyDescent="0.35">
      <c r="A242" s="7">
        <v>237</v>
      </c>
      <c r="B242" s="7">
        <v>241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1.1560455300000001</v>
      </c>
      <c r="I242" s="4">
        <v>7.9368060835099996</v>
      </c>
      <c r="J242" s="2">
        <f t="shared" si="7"/>
        <v>0.14565626498067932</v>
      </c>
      <c r="K242" s="3">
        <v>186</v>
      </c>
      <c r="L242" s="3">
        <v>60</v>
      </c>
      <c r="M242" s="3">
        <v>180</v>
      </c>
      <c r="N242" s="3">
        <v>73</v>
      </c>
      <c r="O242" s="24">
        <v>831.75932568908297</v>
      </c>
      <c r="P242" s="4">
        <v>0.255</v>
      </c>
      <c r="Q242" s="4">
        <v>0.24390243902438999</v>
      </c>
      <c r="R242" s="4">
        <v>7.4999999999999997E-2</v>
      </c>
      <c r="S242" s="4">
        <v>8.7999999999999995E-2</v>
      </c>
      <c r="T242" s="4">
        <v>7.0999999999999994E-2</v>
      </c>
      <c r="U242" s="4">
        <v>7.3999999999999996E-2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0.29437106060257801</v>
      </c>
      <c r="AC242" s="2">
        <v>0.27958486221916201</v>
      </c>
      <c r="AD242" s="2">
        <v>7.7961541469711806E-2</v>
      </c>
      <c r="AE242" s="2">
        <v>9.2115288907805598E-2</v>
      </c>
      <c r="AF242" s="2">
        <v>7.3646540168298497E-2</v>
      </c>
      <c r="AG242" s="2">
        <v>7.6881044335957605E-2</v>
      </c>
    </row>
    <row r="243" spans="1:33" x14ac:dyDescent="0.35">
      <c r="A243" s="7">
        <v>693</v>
      </c>
      <c r="B243" s="7">
        <v>68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1.253359431</v>
      </c>
      <c r="I243" s="4">
        <v>8.5958651291199999</v>
      </c>
      <c r="J243" s="2">
        <f t="shared" si="7"/>
        <v>0.14580957380939183</v>
      </c>
      <c r="K243" s="3">
        <v>241</v>
      </c>
      <c r="L243" s="3">
        <v>96</v>
      </c>
      <c r="M243" s="3">
        <v>92</v>
      </c>
      <c r="N243" s="3">
        <v>70</v>
      </c>
      <c r="O243" s="24">
        <v>870.86222222215804</v>
      </c>
      <c r="P243" s="4">
        <v>0.33800000000000002</v>
      </c>
      <c r="Q243" s="4">
        <v>0.28486646884272998</v>
      </c>
      <c r="R243" s="4">
        <v>6.3E-2</v>
      </c>
      <c r="S243" s="4">
        <v>7.2999999999999995E-2</v>
      </c>
      <c r="T243" s="4">
        <v>7.1999999999999995E-2</v>
      </c>
      <c r="U243" s="4">
        <v>7.1999999999999995E-2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0.41248972304512899</v>
      </c>
      <c r="AC243" s="2">
        <v>0.33528599686170701</v>
      </c>
      <c r="AD243" s="2">
        <v>6.5071996743714805E-2</v>
      </c>
      <c r="AE243" s="2">
        <v>7.5801713416281793E-2</v>
      </c>
      <c r="AF243" s="2">
        <v>7.4723546195936394E-2</v>
      </c>
      <c r="AG243" s="2">
        <v>7.4723546195936394E-2</v>
      </c>
    </row>
    <row r="244" spans="1:33" x14ac:dyDescent="0.35">
      <c r="A244" s="7">
        <v>645</v>
      </c>
      <c r="B244" s="7">
        <v>44</v>
      </c>
      <c r="C244" s="7">
        <v>0</v>
      </c>
      <c r="D244" s="7">
        <v>0</v>
      </c>
      <c r="E244" s="22" t="str">
        <f t="shared" si="6"/>
        <v>00</v>
      </c>
      <c r="F244" s="4">
        <v>0.58302600000000004</v>
      </c>
      <c r="G244" s="25">
        <v>1</v>
      </c>
      <c r="H244" s="4">
        <v>1.296971809</v>
      </c>
      <c r="I244" s="4">
        <v>8.7612136262769997</v>
      </c>
      <c r="J244" s="2">
        <f t="shared" si="7"/>
        <v>0.14803563345494369</v>
      </c>
      <c r="K244" s="3">
        <v>154</v>
      </c>
      <c r="L244" s="3">
        <v>193</v>
      </c>
      <c r="M244" s="3">
        <v>13</v>
      </c>
      <c r="N244" s="3">
        <v>139</v>
      </c>
      <c r="O244" s="24">
        <v>1001</v>
      </c>
      <c r="P244" s="4">
        <v>0.65400000000000003</v>
      </c>
      <c r="Q244" s="4">
        <v>0.55619596541786698</v>
      </c>
      <c r="R244" s="4">
        <v>0.111</v>
      </c>
      <c r="S244" s="4">
        <v>0.127</v>
      </c>
      <c r="T244" s="4">
        <v>7.6999999999999999E-2</v>
      </c>
      <c r="U244" s="4">
        <v>0.11799999999999999</v>
      </c>
      <c r="V244" s="5">
        <v>0</v>
      </c>
      <c r="W244" s="5">
        <v>0</v>
      </c>
      <c r="X244" s="5">
        <v>100</v>
      </c>
      <c r="Y244" s="5">
        <v>100</v>
      </c>
      <c r="Z244" s="5">
        <v>100</v>
      </c>
      <c r="AA244" s="5">
        <v>100</v>
      </c>
      <c r="AB244" s="2">
        <v>1.0613165039244099</v>
      </c>
      <c r="AC244" s="2">
        <v>0.81237217753322999</v>
      </c>
      <c r="AD244" s="2">
        <v>0.117658043468232</v>
      </c>
      <c r="AE244" s="2">
        <v>0.13581972314253499</v>
      </c>
      <c r="AF244" s="2">
        <v>8.0126044479284897E-2</v>
      </c>
      <c r="AG244" s="2">
        <v>0.125563222975346</v>
      </c>
    </row>
    <row r="245" spans="1:33" x14ac:dyDescent="0.35">
      <c r="A245" s="7">
        <v>33</v>
      </c>
      <c r="B245" s="7">
        <v>425</v>
      </c>
      <c r="C245" s="7">
        <v>0</v>
      </c>
      <c r="D245" s="7">
        <v>0</v>
      </c>
      <c r="E245" s="22" t="str">
        <f t="shared" si="6"/>
        <v>00</v>
      </c>
      <c r="F245" s="4">
        <v>0.99938400000000005</v>
      </c>
      <c r="G245" s="25">
        <v>1</v>
      </c>
      <c r="H245" s="4">
        <v>1.092619724</v>
      </c>
      <c r="I245" s="4">
        <v>7.37688242783</v>
      </c>
      <c r="J245" s="2">
        <f t="shared" si="7"/>
        <v>0.14811402170081858</v>
      </c>
      <c r="K245" s="3">
        <v>345</v>
      </c>
      <c r="L245" s="3">
        <v>75</v>
      </c>
      <c r="M245" s="3">
        <v>56</v>
      </c>
      <c r="N245" s="3">
        <v>23</v>
      </c>
      <c r="O245" s="24">
        <v>1001</v>
      </c>
      <c r="P245" s="4">
        <v>0.19400000000000001</v>
      </c>
      <c r="Q245" s="4">
        <v>0.17857142857142899</v>
      </c>
      <c r="R245" s="4">
        <v>9.8000000000000004E-2</v>
      </c>
      <c r="S245" s="4">
        <v>8.2000000000000003E-2</v>
      </c>
      <c r="T245" s="4">
        <v>8.1000000000000003E-2</v>
      </c>
      <c r="U245" s="4">
        <v>9.6000000000000002E-2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0.21567153647550899</v>
      </c>
      <c r="AC245" s="2">
        <v>0.19671029424605399</v>
      </c>
      <c r="AD245" s="2">
        <v>0.10314075891951301</v>
      </c>
      <c r="AE245" s="2">
        <v>8.5557888361646503E-2</v>
      </c>
      <c r="AF245" s="2">
        <v>8.4469156626450007E-2</v>
      </c>
      <c r="AG245" s="2">
        <v>0.100925918589961</v>
      </c>
    </row>
    <row r="246" spans="1:33" x14ac:dyDescent="0.35">
      <c r="A246" s="7">
        <v>383</v>
      </c>
      <c r="B246" s="7">
        <v>2</v>
      </c>
      <c r="C246" s="7">
        <v>0</v>
      </c>
      <c r="D246" s="7">
        <v>0</v>
      </c>
      <c r="E246" s="22" t="str">
        <f t="shared" si="6"/>
        <v>00</v>
      </c>
      <c r="F246" s="4">
        <v>0.99690199999999995</v>
      </c>
      <c r="G246" s="25">
        <v>1</v>
      </c>
      <c r="H246" s="4">
        <v>0.97966358819999999</v>
      </c>
      <c r="I246" s="4">
        <v>6.5930734123999999</v>
      </c>
      <c r="J246" s="2">
        <f t="shared" si="7"/>
        <v>0.14858981948501987</v>
      </c>
      <c r="K246" s="3">
        <v>207</v>
      </c>
      <c r="L246" s="3">
        <v>176</v>
      </c>
      <c r="M246" s="3">
        <v>42</v>
      </c>
      <c r="N246" s="3">
        <v>74</v>
      </c>
      <c r="O246" s="24">
        <v>1001</v>
      </c>
      <c r="P246" s="4">
        <v>0.504</v>
      </c>
      <c r="Q246" s="4">
        <v>0.45953002610966098</v>
      </c>
      <c r="R246" s="4">
        <v>6.0999999999999999E-2</v>
      </c>
      <c r="S246" s="4">
        <v>5.8999999999999997E-2</v>
      </c>
      <c r="T246" s="4">
        <v>5.5E-2</v>
      </c>
      <c r="U246" s="4">
        <v>5.0999999999999997E-2</v>
      </c>
      <c r="V246" s="5">
        <v>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0.70117935225720995</v>
      </c>
      <c r="AC246" s="2">
        <v>0.61531619591527698</v>
      </c>
      <c r="AD246" s="2">
        <v>6.2939799773874094E-2</v>
      </c>
      <c r="AE246" s="2">
        <v>6.0812139396757399E-2</v>
      </c>
      <c r="AF246" s="2">
        <v>5.6570351488394399E-2</v>
      </c>
      <c r="AG246" s="2">
        <v>5.2346480372209202E-2</v>
      </c>
    </row>
    <row r="247" spans="1:33" x14ac:dyDescent="0.35">
      <c r="A247" s="7">
        <v>893</v>
      </c>
      <c r="B247" s="7">
        <v>305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1.1460233639999999</v>
      </c>
      <c r="I247" s="4">
        <v>7.6380004886000004</v>
      </c>
      <c r="J247" s="2">
        <f t="shared" si="7"/>
        <v>0.15004232661551703</v>
      </c>
      <c r="K247" s="3">
        <v>340</v>
      </c>
      <c r="L247" s="3">
        <v>105</v>
      </c>
      <c r="M247" s="3">
        <v>25</v>
      </c>
      <c r="N247" s="3">
        <v>29</v>
      </c>
      <c r="O247" s="24">
        <v>13.839076047615199</v>
      </c>
      <c r="P247" s="4">
        <v>0.27900000000000003</v>
      </c>
      <c r="Q247" s="4">
        <v>0.235955056179775</v>
      </c>
      <c r="R247" s="4">
        <v>0.14099999999999999</v>
      </c>
      <c r="S247" s="4">
        <v>0.127</v>
      </c>
      <c r="T247" s="4">
        <v>0.121</v>
      </c>
      <c r="U247" s="4">
        <v>0.115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0.327116141697188</v>
      </c>
      <c r="AC247" s="2">
        <v>0.26912866455603301</v>
      </c>
      <c r="AD247" s="2">
        <v>0.15198635699788199</v>
      </c>
      <c r="AE247" s="2">
        <v>0.13581972314253499</v>
      </c>
      <c r="AF247" s="2">
        <v>0.12897038129696001</v>
      </c>
      <c r="AG247" s="2">
        <v>0.122167633974208</v>
      </c>
    </row>
    <row r="248" spans="1:33" x14ac:dyDescent="0.35">
      <c r="A248" s="7">
        <v>481</v>
      </c>
      <c r="B248" s="7">
        <v>110</v>
      </c>
      <c r="C248" s="7">
        <v>0</v>
      </c>
      <c r="D248" s="7">
        <v>0</v>
      </c>
      <c r="E248" s="22" t="str">
        <f t="shared" si="6"/>
        <v>00</v>
      </c>
      <c r="F248" s="4">
        <v>0.80594600000000005</v>
      </c>
      <c r="G248" s="25">
        <v>1</v>
      </c>
      <c r="H248" s="4">
        <v>1.400901521</v>
      </c>
      <c r="I248" s="4">
        <v>9.2843162738699991</v>
      </c>
      <c r="J248" s="2">
        <f t="shared" si="7"/>
        <v>0.15088903476314466</v>
      </c>
      <c r="K248" s="3">
        <v>193</v>
      </c>
      <c r="L248" s="3">
        <v>220</v>
      </c>
      <c r="M248" s="3">
        <v>17</v>
      </c>
      <c r="N248" s="3">
        <v>69</v>
      </c>
      <c r="O248" s="24">
        <v>1001</v>
      </c>
      <c r="P248" s="4">
        <v>0.55400000000000005</v>
      </c>
      <c r="Q248" s="4">
        <v>0.53268765133171903</v>
      </c>
      <c r="R248" s="4">
        <v>0.15</v>
      </c>
      <c r="S248" s="4">
        <v>0.183</v>
      </c>
      <c r="T248" s="4">
        <v>0.11</v>
      </c>
      <c r="U248" s="4">
        <v>0.158</v>
      </c>
      <c r="V248" s="5">
        <v>0</v>
      </c>
      <c r="W248" s="5">
        <v>0</v>
      </c>
      <c r="X248" s="5">
        <v>100</v>
      </c>
      <c r="Y248" s="5">
        <v>100</v>
      </c>
      <c r="Z248" s="5">
        <v>100</v>
      </c>
      <c r="AA248" s="5">
        <v>100</v>
      </c>
      <c r="AB248" s="2">
        <v>0.80743632696207301</v>
      </c>
      <c r="AC248" s="2">
        <v>0.760757404056147</v>
      </c>
      <c r="AD248" s="2">
        <v>0.16251892949777499</v>
      </c>
      <c r="AE248" s="2">
        <v>0.202116184122134</v>
      </c>
      <c r="AF248" s="2">
        <v>0.11653381625595199</v>
      </c>
      <c r="AG248" s="2">
        <v>0.17197526473981001</v>
      </c>
    </row>
    <row r="249" spans="1:33" x14ac:dyDescent="0.35">
      <c r="A249" s="7">
        <v>787</v>
      </c>
      <c r="B249" s="7">
        <v>72</v>
      </c>
      <c r="C249" s="7">
        <v>0</v>
      </c>
      <c r="D249" s="7">
        <v>0</v>
      </c>
      <c r="E249" s="22" t="str">
        <f t="shared" si="6"/>
        <v>00</v>
      </c>
      <c r="F249" s="4">
        <v>0.99240200000000001</v>
      </c>
      <c r="G249" s="25">
        <v>1</v>
      </c>
      <c r="H249" s="4">
        <v>1.44100888</v>
      </c>
      <c r="I249" s="4">
        <v>9.4047897163860004</v>
      </c>
      <c r="J249" s="2">
        <f t="shared" si="7"/>
        <v>0.15322074426494883</v>
      </c>
      <c r="K249" s="3">
        <v>280</v>
      </c>
      <c r="L249" s="3">
        <v>145</v>
      </c>
      <c r="M249" s="3">
        <v>51</v>
      </c>
      <c r="N249" s="3">
        <v>23</v>
      </c>
      <c r="O249" s="24">
        <v>1001</v>
      </c>
      <c r="P249" s="4">
        <v>0.33300000000000002</v>
      </c>
      <c r="Q249" s="4">
        <v>0.34117647058823503</v>
      </c>
      <c r="R249" s="4">
        <v>0.114</v>
      </c>
      <c r="S249" s="4">
        <v>9.9000000000000005E-2</v>
      </c>
      <c r="T249" s="4">
        <v>8.8999999999999996E-2</v>
      </c>
      <c r="U249" s="4">
        <v>8.5999999999999993E-2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0.404965233066513</v>
      </c>
      <c r="AC249" s="2">
        <v>0.41729956575516702</v>
      </c>
      <c r="AD249" s="2">
        <v>0.121038328377056</v>
      </c>
      <c r="AE249" s="2">
        <v>0.104250021373799</v>
      </c>
      <c r="AF249" s="2">
        <v>9.3212381722178703E-2</v>
      </c>
      <c r="AG249" s="2">
        <v>8.9924707527986994E-2</v>
      </c>
    </row>
    <row r="250" spans="1:33" x14ac:dyDescent="0.35">
      <c r="A250" s="7">
        <v>53</v>
      </c>
      <c r="B250" s="7">
        <v>360</v>
      </c>
      <c r="C250" s="7">
        <v>0</v>
      </c>
      <c r="D250" s="7">
        <v>0</v>
      </c>
      <c r="E250" s="22" t="str">
        <f t="shared" si="6"/>
        <v>00</v>
      </c>
      <c r="F250" s="4">
        <v>0.99898399999999998</v>
      </c>
      <c r="G250" s="25">
        <v>1</v>
      </c>
      <c r="H250" s="4">
        <v>1.402213835</v>
      </c>
      <c r="I250" s="4">
        <v>8.8766500484235902</v>
      </c>
      <c r="J250" s="2">
        <f t="shared" si="7"/>
        <v>0.15796655577844032</v>
      </c>
      <c r="K250" s="3">
        <v>262</v>
      </c>
      <c r="L250" s="3">
        <v>152</v>
      </c>
      <c r="M250" s="3">
        <v>16</v>
      </c>
      <c r="N250" s="3">
        <v>69</v>
      </c>
      <c r="O250" s="24">
        <v>448.46348320716697</v>
      </c>
      <c r="P250" s="4">
        <v>0.44900000000000001</v>
      </c>
      <c r="Q250" s="4">
        <v>0.36714975845410602</v>
      </c>
      <c r="R250" s="4">
        <v>0.127</v>
      </c>
      <c r="S250" s="4">
        <v>0.123</v>
      </c>
      <c r="T250" s="4">
        <v>0.127</v>
      </c>
      <c r="U250" s="4">
        <v>0.124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0.59602046982922297</v>
      </c>
      <c r="AC250" s="2">
        <v>0.45752147006421801</v>
      </c>
      <c r="AD250" s="2">
        <v>0.13581972314253499</v>
      </c>
      <c r="AE250" s="2">
        <v>0.131248286609954</v>
      </c>
      <c r="AF250" s="2">
        <v>0.13581972314253499</v>
      </c>
      <c r="AG250" s="2">
        <v>0.13238918804574601</v>
      </c>
    </row>
    <row r="251" spans="1:33" x14ac:dyDescent="0.35">
      <c r="A251" s="7">
        <v>515</v>
      </c>
      <c r="B251" s="7">
        <v>436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0.98268317689999996</v>
      </c>
      <c r="I251" s="4">
        <v>6.1024908275999996</v>
      </c>
      <c r="J251" s="2">
        <f t="shared" si="7"/>
        <v>0.16102984906680665</v>
      </c>
      <c r="K251" s="3">
        <v>353</v>
      </c>
      <c r="L251" s="3">
        <v>71</v>
      </c>
      <c r="M251" s="3">
        <v>59</v>
      </c>
      <c r="N251" s="3">
        <v>16</v>
      </c>
      <c r="O251" s="24">
        <v>1001</v>
      </c>
      <c r="P251" s="4">
        <v>0.187</v>
      </c>
      <c r="Q251" s="4">
        <v>0.16745283018867901</v>
      </c>
      <c r="R251" s="4">
        <v>7.3999999999999996E-2</v>
      </c>
      <c r="S251" s="4">
        <v>0.105</v>
      </c>
      <c r="T251" s="4">
        <v>0.05</v>
      </c>
      <c r="U251" s="4">
        <v>6.3E-2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0.207024169434327</v>
      </c>
      <c r="AC251" s="2">
        <v>0.18326539829866101</v>
      </c>
      <c r="AD251" s="2">
        <v>7.6881044335957605E-2</v>
      </c>
      <c r="AE251" s="2">
        <v>0.110931560707282</v>
      </c>
      <c r="AF251" s="2">
        <v>5.1293294387550599E-2</v>
      </c>
      <c r="AG251" s="2">
        <v>6.5071996743714805E-2</v>
      </c>
    </row>
    <row r="252" spans="1:33" x14ac:dyDescent="0.35">
      <c r="A252" s="7">
        <v>189</v>
      </c>
      <c r="B252" s="7">
        <v>217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1.063644571</v>
      </c>
      <c r="I252" s="4">
        <v>6.5653066449899997</v>
      </c>
      <c r="J252" s="2">
        <f t="shared" si="7"/>
        <v>0.16200988446010661</v>
      </c>
      <c r="K252" s="3">
        <v>350</v>
      </c>
      <c r="L252" s="3">
        <v>102</v>
      </c>
      <c r="M252" s="3">
        <v>30</v>
      </c>
      <c r="N252" s="3">
        <v>17</v>
      </c>
      <c r="O252" s="24">
        <v>804.19569425565396</v>
      </c>
      <c r="P252" s="4">
        <v>0.22600000000000001</v>
      </c>
      <c r="Q252" s="4">
        <v>0.225663716814159</v>
      </c>
      <c r="R252" s="4">
        <v>9.4E-2</v>
      </c>
      <c r="S252" s="4">
        <v>9.5000000000000001E-2</v>
      </c>
      <c r="T252" s="4">
        <v>0.11799999999999999</v>
      </c>
      <c r="U252" s="4">
        <v>8.7999999999999995E-2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0.25618340539241002</v>
      </c>
      <c r="AC252" s="2">
        <v>0.25574902534877197</v>
      </c>
      <c r="AD252" s="2">
        <v>9.8715972939157695E-2</v>
      </c>
      <c r="AE252" s="2">
        <v>9.9820335282210904E-2</v>
      </c>
      <c r="AF252" s="2">
        <v>0.125563222975346</v>
      </c>
      <c r="AG252" s="2">
        <v>9.2115288907805598E-2</v>
      </c>
    </row>
    <row r="253" spans="1:33" x14ac:dyDescent="0.35">
      <c r="A253" s="7">
        <v>307</v>
      </c>
      <c r="B253" s="7">
        <v>412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1.192726068</v>
      </c>
      <c r="I253" s="4">
        <v>7.3525990272000001</v>
      </c>
      <c r="J253" s="2">
        <f t="shared" si="7"/>
        <v>0.16221829363843485</v>
      </c>
      <c r="K253" s="3">
        <v>297</v>
      </c>
      <c r="L253" s="3">
        <v>112</v>
      </c>
      <c r="M253" s="3">
        <v>48</v>
      </c>
      <c r="N253" s="3">
        <v>42</v>
      </c>
      <c r="O253" s="24">
        <v>1001</v>
      </c>
      <c r="P253" s="4">
        <v>0.30499999999999999</v>
      </c>
      <c r="Q253" s="4">
        <v>0.27383863080684601</v>
      </c>
      <c r="R253" s="4">
        <v>8.7999999999999995E-2</v>
      </c>
      <c r="S253" s="4">
        <v>8.6999999999999994E-2</v>
      </c>
      <c r="T253" s="4">
        <v>5.2999999999999999E-2</v>
      </c>
      <c r="U253" s="4">
        <v>8.8999999999999996E-2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0.36384343341734499</v>
      </c>
      <c r="AC253" s="2">
        <v>0.31998301724010197</v>
      </c>
      <c r="AD253" s="2">
        <v>9.2115288907805598E-2</v>
      </c>
      <c r="AE253" s="2">
        <v>9.1019398387168493E-2</v>
      </c>
      <c r="AF253" s="2">
        <v>5.4456185796058897E-2</v>
      </c>
      <c r="AG253" s="2">
        <v>9.3212381722178703E-2</v>
      </c>
    </row>
    <row r="254" spans="1:33" x14ac:dyDescent="0.35">
      <c r="A254" s="7">
        <v>817</v>
      </c>
      <c r="B254" s="7">
        <v>177</v>
      </c>
      <c r="C254" s="7">
        <v>0</v>
      </c>
      <c r="D254" s="7">
        <v>0</v>
      </c>
      <c r="E254" s="22" t="str">
        <f t="shared" si="6"/>
        <v>00</v>
      </c>
      <c r="F254" s="4">
        <v>0.94107300000000005</v>
      </c>
      <c r="G254" s="25">
        <v>1</v>
      </c>
      <c r="H254" s="4">
        <v>1.2013286059999999</v>
      </c>
      <c r="I254" s="4">
        <v>7.17479972826</v>
      </c>
      <c r="J254" s="2">
        <f t="shared" si="7"/>
        <v>0.16743723190881882</v>
      </c>
      <c r="K254" s="3">
        <v>314</v>
      </c>
      <c r="L254" s="3">
        <v>111</v>
      </c>
      <c r="M254" s="3">
        <v>63</v>
      </c>
      <c r="N254" s="3">
        <v>11</v>
      </c>
      <c r="O254" s="24">
        <v>789.14002931672201</v>
      </c>
      <c r="P254" s="4">
        <v>0.246</v>
      </c>
      <c r="Q254" s="4">
        <v>0.26117647058823501</v>
      </c>
      <c r="R254" s="4">
        <v>7.0000000000000007E-2</v>
      </c>
      <c r="S254" s="4">
        <v>7.3999999999999996E-2</v>
      </c>
      <c r="T254" s="4">
        <v>6.0999999999999999E-2</v>
      </c>
      <c r="U254" s="4">
        <v>9.8000000000000004E-2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0.28236291097418098</v>
      </c>
      <c r="AC254" s="2">
        <v>0.30269618301616402</v>
      </c>
      <c r="AD254" s="2">
        <v>7.2570692834835498E-2</v>
      </c>
      <c r="AE254" s="2">
        <v>7.6881044335957605E-2</v>
      </c>
      <c r="AF254" s="2">
        <v>6.2939799773874094E-2</v>
      </c>
      <c r="AG254" s="2">
        <v>0.10314075891951301</v>
      </c>
    </row>
    <row r="255" spans="1:33" x14ac:dyDescent="0.35">
      <c r="A255" s="7">
        <v>179</v>
      </c>
      <c r="B255" s="7">
        <v>388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1.5221645610000001</v>
      </c>
      <c r="I255" s="4">
        <v>8.9680175124399995</v>
      </c>
      <c r="J255" s="2">
        <f t="shared" si="7"/>
        <v>0.16973255893942302</v>
      </c>
      <c r="K255" s="3">
        <v>328</v>
      </c>
      <c r="L255" s="3">
        <v>112</v>
      </c>
      <c r="M255" s="3">
        <v>26</v>
      </c>
      <c r="N255" s="3">
        <v>33</v>
      </c>
      <c r="O255" s="24">
        <v>878.59396893721305</v>
      </c>
      <c r="P255" s="4">
        <v>0.29599999999999999</v>
      </c>
      <c r="Q255" s="4">
        <v>0.25454545454545502</v>
      </c>
      <c r="R255" s="4">
        <v>9.9000000000000005E-2</v>
      </c>
      <c r="S255" s="4">
        <v>7.9000000000000001E-2</v>
      </c>
      <c r="T255" s="4">
        <v>5.5E-2</v>
      </c>
      <c r="U255" s="4">
        <v>8.4000000000000005E-2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0.35097692282409498</v>
      </c>
      <c r="AC255" s="2">
        <v>0.293761118528163</v>
      </c>
      <c r="AD255" s="2">
        <v>0.104250021373799</v>
      </c>
      <c r="AE255" s="2">
        <v>8.2295242726830198E-2</v>
      </c>
      <c r="AF255" s="2">
        <v>5.6570351488394399E-2</v>
      </c>
      <c r="AG255" s="2">
        <v>8.7738914308006705E-2</v>
      </c>
    </row>
    <row r="256" spans="1:33" x14ac:dyDescent="0.35">
      <c r="A256" s="7">
        <v>163</v>
      </c>
      <c r="B256" s="7">
        <v>354</v>
      </c>
      <c r="C256" s="7">
        <v>0</v>
      </c>
      <c r="D256" s="7">
        <v>0</v>
      </c>
      <c r="E256" s="22" t="str">
        <f t="shared" si="6"/>
        <v>00</v>
      </c>
      <c r="F256" s="4">
        <v>0.99960300000000002</v>
      </c>
      <c r="G256" s="25">
        <v>1</v>
      </c>
      <c r="H256" s="4">
        <v>1.1025041470000001</v>
      </c>
      <c r="I256" s="4">
        <v>6.4598681364099999</v>
      </c>
      <c r="J256" s="2">
        <f t="shared" si="7"/>
        <v>0.17066976039122442</v>
      </c>
      <c r="K256" s="3">
        <v>275</v>
      </c>
      <c r="L256" s="3">
        <v>132</v>
      </c>
      <c r="M256" s="3">
        <v>68</v>
      </c>
      <c r="N256" s="3">
        <v>24</v>
      </c>
      <c r="O256" s="24">
        <v>768.83642052544201</v>
      </c>
      <c r="P256" s="4">
        <v>0.32800000000000001</v>
      </c>
      <c r="Q256" s="4">
        <v>0.32432432432432401</v>
      </c>
      <c r="R256" s="4">
        <v>5.8000000000000003E-2</v>
      </c>
      <c r="S256" s="4">
        <v>9.1999999999999998E-2</v>
      </c>
      <c r="T256" s="4">
        <v>6.0999999999999999E-2</v>
      </c>
      <c r="U256" s="4">
        <v>6.8000000000000005E-2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0.39749693845898798</v>
      </c>
      <c r="AC256" s="2">
        <v>0.39204208777602401</v>
      </c>
      <c r="AD256" s="2">
        <v>5.9750004405774E-2</v>
      </c>
      <c r="AE256" s="2">
        <v>9.65109003808437E-2</v>
      </c>
      <c r="AF256" s="2">
        <v>6.2939799773874094E-2</v>
      </c>
      <c r="AG256" s="2">
        <v>7.0422464296545903E-2</v>
      </c>
    </row>
    <row r="257" spans="1:33" x14ac:dyDescent="0.35">
      <c r="A257" s="7">
        <v>981</v>
      </c>
      <c r="B257" s="7">
        <v>185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1.694302481</v>
      </c>
      <c r="I257" s="4">
        <v>9.6818218176999995</v>
      </c>
      <c r="J257" s="2">
        <f t="shared" si="7"/>
        <v>0.17499831260089191</v>
      </c>
      <c r="K257" s="3">
        <v>187</v>
      </c>
      <c r="L257" s="3">
        <v>81</v>
      </c>
      <c r="M257" s="3">
        <v>54</v>
      </c>
      <c r="N257" s="3">
        <v>177</v>
      </c>
      <c r="O257" s="24">
        <v>1001</v>
      </c>
      <c r="P257" s="4">
        <v>0.51200000000000001</v>
      </c>
      <c r="Q257" s="4">
        <v>0.30223880597014902</v>
      </c>
      <c r="R257" s="4">
        <v>0.122</v>
      </c>
      <c r="S257" s="4">
        <v>0.13500000000000001</v>
      </c>
      <c r="T257" s="4">
        <v>0.09</v>
      </c>
      <c r="U257" s="4">
        <v>0.122</v>
      </c>
      <c r="V257" s="5">
        <v>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0.71743987312899005</v>
      </c>
      <c r="AC257" s="2">
        <v>0.35987836365627002</v>
      </c>
      <c r="AD257" s="2">
        <v>0.13010868534702</v>
      </c>
      <c r="AE257" s="2">
        <v>0.14502577205025799</v>
      </c>
      <c r="AF257" s="2">
        <v>9.4310679471241304E-2</v>
      </c>
      <c r="AG257" s="2">
        <v>0.13010868534702</v>
      </c>
    </row>
    <row r="258" spans="1:33" x14ac:dyDescent="0.35">
      <c r="A258" s="7">
        <v>291</v>
      </c>
      <c r="B258" s="7">
        <v>68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0.99733899999999998</v>
      </c>
      <c r="G258" s="25">
        <v>1</v>
      </c>
      <c r="H258" s="4">
        <v>1.482047503</v>
      </c>
      <c r="I258" s="4">
        <v>8.4123113035500001</v>
      </c>
      <c r="J258" s="2">
        <f t="shared" ref="J258:J321" si="9">H258/I258</f>
        <v>0.17617601744892336</v>
      </c>
      <c r="K258" s="3">
        <v>338</v>
      </c>
      <c r="L258" s="3">
        <v>94</v>
      </c>
      <c r="M258" s="3">
        <v>27</v>
      </c>
      <c r="N258" s="3">
        <v>40</v>
      </c>
      <c r="O258" s="24">
        <v>326.42736779403901</v>
      </c>
      <c r="P258" s="4">
        <v>0.25800000000000001</v>
      </c>
      <c r="Q258" s="4">
        <v>0.217592592592593</v>
      </c>
      <c r="R258" s="4">
        <v>0.107</v>
      </c>
      <c r="S258" s="4">
        <v>0.11700000000000001</v>
      </c>
      <c r="T258" s="4">
        <v>0.11799999999999999</v>
      </c>
      <c r="U258" s="4">
        <v>0.10299999999999999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0.298406035814757</v>
      </c>
      <c r="AC258" s="2">
        <v>0.24537969276109101</v>
      </c>
      <c r="AD258" s="2">
        <v>0.113168698105638</v>
      </c>
      <c r="AE258" s="2">
        <v>0.124430078378177</v>
      </c>
      <c r="AF258" s="2">
        <v>0.125563222975346</v>
      </c>
      <c r="AG258" s="2">
        <v>0.10869941692334099</v>
      </c>
    </row>
    <row r="259" spans="1:33" x14ac:dyDescent="0.35">
      <c r="A259" s="7">
        <v>45</v>
      </c>
      <c r="B259" s="7">
        <v>351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1.1514971220000001</v>
      </c>
      <c r="I259" s="4">
        <v>6.5170996302999997</v>
      </c>
      <c r="J259" s="2">
        <f t="shared" si="9"/>
        <v>0.1766885865372283</v>
      </c>
      <c r="K259" s="3">
        <v>249</v>
      </c>
      <c r="L259" s="3">
        <v>162</v>
      </c>
      <c r="M259" s="3">
        <v>34</v>
      </c>
      <c r="N259" s="3">
        <v>54</v>
      </c>
      <c r="O259" s="24">
        <v>865.65650541576701</v>
      </c>
      <c r="P259" s="4">
        <v>0.436</v>
      </c>
      <c r="Q259" s="4">
        <v>0.39416058394160602</v>
      </c>
      <c r="R259" s="4">
        <v>8.5999999999999993E-2</v>
      </c>
      <c r="S259" s="4">
        <v>0.113</v>
      </c>
      <c r="T259" s="4">
        <v>7.2999999999999995E-2</v>
      </c>
      <c r="U259" s="4">
        <v>0.106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0.57270102748407803</v>
      </c>
      <c r="AC259" s="2">
        <v>0.50114031803152703</v>
      </c>
      <c r="AD259" s="2">
        <v>8.9924707527986994E-2</v>
      </c>
      <c r="AE259" s="2">
        <v>0.11991029667255799</v>
      </c>
      <c r="AF259" s="2">
        <v>7.5801713416281793E-2</v>
      </c>
      <c r="AG259" s="2">
        <v>0.112049503808623</v>
      </c>
    </row>
    <row r="260" spans="1:33" x14ac:dyDescent="0.35">
      <c r="A260" s="7">
        <v>171</v>
      </c>
      <c r="B260" s="7">
        <v>270</v>
      </c>
      <c r="C260" s="7">
        <v>0</v>
      </c>
      <c r="D260" s="7">
        <v>0</v>
      </c>
      <c r="E260" s="22" t="str">
        <f t="shared" si="8"/>
        <v>00</v>
      </c>
      <c r="F260" s="4">
        <v>0.99060499999999996</v>
      </c>
      <c r="G260" s="25">
        <v>1</v>
      </c>
      <c r="H260" s="4">
        <v>1.4326186910000001</v>
      </c>
      <c r="I260" s="4">
        <v>8.0913997374300006</v>
      </c>
      <c r="J260" s="2">
        <f t="shared" si="9"/>
        <v>0.17705449458551037</v>
      </c>
      <c r="K260" s="3">
        <v>256</v>
      </c>
      <c r="L260" s="3">
        <v>61</v>
      </c>
      <c r="M260" s="3">
        <v>153</v>
      </c>
      <c r="N260" s="3">
        <v>29</v>
      </c>
      <c r="O260" s="24">
        <v>1001</v>
      </c>
      <c r="P260" s="4">
        <v>0.17199999999999999</v>
      </c>
      <c r="Q260" s="4">
        <v>0.19242902208201901</v>
      </c>
      <c r="R260" s="4">
        <v>5.8000000000000003E-2</v>
      </c>
      <c r="S260" s="4">
        <v>5.0999999999999997E-2</v>
      </c>
      <c r="T260" s="4">
        <v>5.1999999999999998E-2</v>
      </c>
      <c r="U260" s="4">
        <v>7.0999999999999994E-2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0.188742124596877</v>
      </c>
      <c r="AC260" s="2">
        <v>0.21372432939771799</v>
      </c>
      <c r="AD260" s="2">
        <v>5.9750004405774E-2</v>
      </c>
      <c r="AE260" s="2">
        <v>5.2346480372209202E-2</v>
      </c>
      <c r="AF260" s="2">
        <v>5.3400776727115302E-2</v>
      </c>
      <c r="AG260" s="2">
        <v>7.3646540168298497E-2</v>
      </c>
    </row>
    <row r="261" spans="1:33" x14ac:dyDescent="0.35">
      <c r="A261" s="7">
        <v>647</v>
      </c>
      <c r="B261" s="7">
        <v>417</v>
      </c>
      <c r="C261" s="7">
        <v>0</v>
      </c>
      <c r="D261" s="7">
        <v>0</v>
      </c>
      <c r="E261" s="22" t="str">
        <f t="shared" si="8"/>
        <v>00</v>
      </c>
      <c r="F261" s="4">
        <v>0.99822100000000002</v>
      </c>
      <c r="G261" s="25">
        <v>1</v>
      </c>
      <c r="H261" s="4">
        <v>1.305421932</v>
      </c>
      <c r="I261" s="4">
        <v>7.3669332378080004</v>
      </c>
      <c r="J261" s="2">
        <f t="shared" si="9"/>
        <v>0.17720018491553791</v>
      </c>
      <c r="K261" s="3">
        <v>176</v>
      </c>
      <c r="L261" s="3">
        <v>94</v>
      </c>
      <c r="M261" s="3">
        <v>129</v>
      </c>
      <c r="N261" s="3">
        <v>100</v>
      </c>
      <c r="O261" s="24">
        <v>1001</v>
      </c>
      <c r="P261" s="4">
        <v>0.36099999999999999</v>
      </c>
      <c r="Q261" s="4">
        <v>0.34814814814814798</v>
      </c>
      <c r="R261" s="4">
        <v>0.1</v>
      </c>
      <c r="S261" s="4">
        <v>7.4999999999999997E-2</v>
      </c>
      <c r="T261" s="4">
        <v>8.4000000000000005E-2</v>
      </c>
      <c r="U261" s="4">
        <v>9.0999999999999998E-2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0.44785082460460202</v>
      </c>
      <c r="AC261" s="2">
        <v>0.42793796396022299</v>
      </c>
      <c r="AD261" s="2">
        <v>0.105360515657826</v>
      </c>
      <c r="AE261" s="2">
        <v>7.7961541469711806E-2</v>
      </c>
      <c r="AF261" s="2">
        <v>8.7738914308006705E-2</v>
      </c>
      <c r="AG261" s="2">
        <v>9.5410184804658196E-2</v>
      </c>
    </row>
    <row r="262" spans="1:33" x14ac:dyDescent="0.35">
      <c r="A262" s="7">
        <v>285</v>
      </c>
      <c r="B262" s="7">
        <v>384</v>
      </c>
      <c r="C262" s="7">
        <v>0</v>
      </c>
      <c r="D262" s="7">
        <v>0</v>
      </c>
      <c r="E262" s="22" t="str">
        <f t="shared" si="8"/>
        <v>00</v>
      </c>
      <c r="F262" s="4">
        <v>0.99987700000000002</v>
      </c>
      <c r="G262" s="25">
        <v>1</v>
      </c>
      <c r="H262" s="4">
        <v>1.3665925249999999</v>
      </c>
      <c r="I262" s="4">
        <v>7.5321996782099996</v>
      </c>
      <c r="J262" s="2">
        <f t="shared" si="9"/>
        <v>0.1814333904282216</v>
      </c>
      <c r="K262" s="3">
        <v>362</v>
      </c>
      <c r="L262" s="3">
        <v>63</v>
      </c>
      <c r="M262" s="3">
        <v>53</v>
      </c>
      <c r="N262" s="3">
        <v>21</v>
      </c>
      <c r="O262" s="24">
        <v>1001</v>
      </c>
      <c r="P262" s="4">
        <v>0.17899999999999999</v>
      </c>
      <c r="Q262" s="4">
        <v>0.14823529411764699</v>
      </c>
      <c r="R262" s="4">
        <v>6.8000000000000005E-2</v>
      </c>
      <c r="S262" s="4">
        <v>7.0999999999999994E-2</v>
      </c>
      <c r="T262" s="4">
        <v>6.0999999999999999E-2</v>
      </c>
      <c r="U262" s="4">
        <v>6.4000000000000001E-2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0.19723216952970901</v>
      </c>
      <c r="AC262" s="2">
        <v>0.16044495709864601</v>
      </c>
      <c r="AD262" s="2">
        <v>7.0422464296545903E-2</v>
      </c>
      <c r="AE262" s="2">
        <v>7.3646540168298497E-2</v>
      </c>
      <c r="AF262" s="2">
        <v>6.2939799773874094E-2</v>
      </c>
      <c r="AG262" s="2">
        <v>6.6139802504545098E-2</v>
      </c>
    </row>
    <row r="263" spans="1:33" x14ac:dyDescent="0.35">
      <c r="A263" s="7">
        <v>493</v>
      </c>
      <c r="B263" s="7">
        <v>327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1.4707437080000001</v>
      </c>
      <c r="I263" s="4">
        <v>8.0450054120200001</v>
      </c>
      <c r="J263" s="2">
        <f t="shared" si="9"/>
        <v>0.18281450821680861</v>
      </c>
      <c r="K263" s="3">
        <v>350</v>
      </c>
      <c r="L263" s="3">
        <v>79</v>
      </c>
      <c r="M263" s="3">
        <v>31</v>
      </c>
      <c r="N263" s="3">
        <v>39</v>
      </c>
      <c r="O263" s="24">
        <v>354.55483521969302</v>
      </c>
      <c r="P263" s="4">
        <v>0.23699999999999999</v>
      </c>
      <c r="Q263" s="4">
        <v>0.18414918414918399</v>
      </c>
      <c r="R263" s="4">
        <v>7.6999999999999999E-2</v>
      </c>
      <c r="S263" s="4">
        <v>7.2999999999999995E-2</v>
      </c>
      <c r="T263" s="4">
        <v>6.6000000000000003E-2</v>
      </c>
      <c r="U263" s="4">
        <v>6.2E-2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0.27049724769768002</v>
      </c>
      <c r="AC263" s="2">
        <v>0.203523764444558</v>
      </c>
      <c r="AD263" s="2">
        <v>8.0126044479284897E-2</v>
      </c>
      <c r="AE263" s="2">
        <v>7.5801713416281793E-2</v>
      </c>
      <c r="AF263" s="2">
        <v>6.8278840753294504E-2</v>
      </c>
      <c r="AG263" s="2">
        <v>6.4005329975912406E-2</v>
      </c>
    </row>
    <row r="264" spans="1:33" x14ac:dyDescent="0.35">
      <c r="A264" s="7">
        <v>685</v>
      </c>
      <c r="B264" s="7">
        <v>408</v>
      </c>
      <c r="C264" s="7">
        <v>0</v>
      </c>
      <c r="D264" s="7">
        <v>0</v>
      </c>
      <c r="E264" s="22" t="str">
        <f t="shared" si="8"/>
        <v>00</v>
      </c>
      <c r="F264" s="4">
        <v>0.99924599999999997</v>
      </c>
      <c r="G264" s="25">
        <v>1</v>
      </c>
      <c r="H264" s="4">
        <v>1.4025848139999999</v>
      </c>
      <c r="I264" s="4">
        <v>7.5089110729400002</v>
      </c>
      <c r="J264" s="2">
        <f t="shared" si="9"/>
        <v>0.1867893760327673</v>
      </c>
      <c r="K264" s="3">
        <v>287</v>
      </c>
      <c r="L264" s="3">
        <v>98</v>
      </c>
      <c r="M264" s="3">
        <v>63</v>
      </c>
      <c r="N264" s="3">
        <v>51</v>
      </c>
      <c r="O264" s="24">
        <v>902.98678838663204</v>
      </c>
      <c r="P264" s="4">
        <v>0.27900000000000003</v>
      </c>
      <c r="Q264" s="4">
        <v>0.25454545454545502</v>
      </c>
      <c r="R264" s="4">
        <v>9.5000000000000001E-2</v>
      </c>
      <c r="S264" s="4">
        <v>9.8000000000000004E-2</v>
      </c>
      <c r="T264" s="4">
        <v>7.0000000000000007E-2</v>
      </c>
      <c r="U264" s="4">
        <v>9.5000000000000001E-2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0.327116141697188</v>
      </c>
      <c r="AC264" s="2">
        <v>0.293761118528163</v>
      </c>
      <c r="AD264" s="2">
        <v>9.9820335282210904E-2</v>
      </c>
      <c r="AE264" s="2">
        <v>0.10314075891951301</v>
      </c>
      <c r="AF264" s="2">
        <v>7.2570692834835498E-2</v>
      </c>
      <c r="AG264" s="2">
        <v>9.9820335282210904E-2</v>
      </c>
    </row>
    <row r="265" spans="1:33" x14ac:dyDescent="0.35">
      <c r="A265" s="7">
        <v>995</v>
      </c>
      <c r="B265" s="7">
        <v>472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1.7929419129999999</v>
      </c>
      <c r="I265" s="4">
        <v>9.5489587981799993</v>
      </c>
      <c r="J265" s="2">
        <f t="shared" si="9"/>
        <v>0.18776307981784662</v>
      </c>
      <c r="K265" s="3">
        <v>295</v>
      </c>
      <c r="L265" s="3">
        <v>93</v>
      </c>
      <c r="M265" s="3">
        <v>79</v>
      </c>
      <c r="N265" s="3">
        <v>32</v>
      </c>
      <c r="O265" s="24">
        <v>1001</v>
      </c>
      <c r="P265" s="4">
        <v>0.28599999999999998</v>
      </c>
      <c r="Q265" s="4">
        <v>0.23969072164948499</v>
      </c>
      <c r="R265" s="4">
        <v>0.129</v>
      </c>
      <c r="S265" s="4">
        <v>0.13</v>
      </c>
      <c r="T265" s="4">
        <v>0.126</v>
      </c>
      <c r="U265" s="4">
        <v>0.11600000000000001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0.33687231664255302</v>
      </c>
      <c r="AC265" s="2">
        <v>0.27402998328345402</v>
      </c>
      <c r="AD265" s="2">
        <v>0.13811330212963399</v>
      </c>
      <c r="AE265" s="2">
        <v>0.13926206733350799</v>
      </c>
      <c r="AF265" s="2">
        <v>0.13467490332660201</v>
      </c>
      <c r="AG265" s="2">
        <v>0.123298216344494</v>
      </c>
    </row>
    <row r="266" spans="1:33" x14ac:dyDescent="0.35">
      <c r="A266" s="7">
        <v>321</v>
      </c>
      <c r="B266" s="7">
        <v>336</v>
      </c>
      <c r="C266" s="7">
        <v>0</v>
      </c>
      <c r="D266" s="7">
        <v>0</v>
      </c>
      <c r="E266" s="22" t="str">
        <f t="shared" si="8"/>
        <v>00</v>
      </c>
      <c r="F266" s="4">
        <v>0.950407</v>
      </c>
      <c r="G266" s="25">
        <v>1</v>
      </c>
      <c r="H266" s="4">
        <v>2.0629564239999998</v>
      </c>
      <c r="I266" s="4">
        <v>10.937398072200001</v>
      </c>
      <c r="J266" s="2">
        <f t="shared" si="9"/>
        <v>0.18861491648946146</v>
      </c>
      <c r="K266" s="3">
        <v>258</v>
      </c>
      <c r="L266" s="3">
        <v>120</v>
      </c>
      <c r="M266" s="3">
        <v>42</v>
      </c>
      <c r="N266" s="3">
        <v>79</v>
      </c>
      <c r="O266" s="24">
        <v>408.30671699831998</v>
      </c>
      <c r="P266" s="4">
        <v>0.42099999999999999</v>
      </c>
      <c r="Q266" s="4">
        <v>0.317460317460317</v>
      </c>
      <c r="R266" s="4">
        <v>0.11700000000000001</v>
      </c>
      <c r="S266" s="4">
        <v>9.2999999999999999E-2</v>
      </c>
      <c r="T266" s="4">
        <v>0.109</v>
      </c>
      <c r="U266" s="4">
        <v>7.8E-2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0.54645280140914199</v>
      </c>
      <c r="AC266" s="2">
        <v>0.38193461069797002</v>
      </c>
      <c r="AD266" s="2">
        <v>0.124430078378177</v>
      </c>
      <c r="AE266" s="2">
        <v>9.7612828867000401E-2</v>
      </c>
      <c r="AF266" s="2">
        <v>0.115410851511328</v>
      </c>
      <c r="AG266" s="2">
        <v>8.1210055425543201E-2</v>
      </c>
    </row>
    <row r="267" spans="1:33" x14ac:dyDescent="0.35">
      <c r="A267" s="7">
        <v>119</v>
      </c>
      <c r="B267" s="7">
        <v>154</v>
      </c>
      <c r="C267" s="7">
        <v>0</v>
      </c>
      <c r="D267" s="7">
        <v>0</v>
      </c>
      <c r="E267" s="22" t="str">
        <f t="shared" si="8"/>
        <v>00</v>
      </c>
      <c r="F267" s="4">
        <v>0.95891000000000004</v>
      </c>
      <c r="G267" s="25">
        <v>1</v>
      </c>
      <c r="H267" s="4">
        <v>1.6385125229999999</v>
      </c>
      <c r="I267" s="4">
        <v>8.6666961432999994</v>
      </c>
      <c r="J267" s="2">
        <f t="shared" si="9"/>
        <v>0.18905849425293306</v>
      </c>
      <c r="K267" s="3">
        <v>372</v>
      </c>
      <c r="L267" s="3">
        <v>68</v>
      </c>
      <c r="M267" s="3">
        <v>48</v>
      </c>
      <c r="N267" s="3">
        <v>11</v>
      </c>
      <c r="O267" s="24">
        <v>1001</v>
      </c>
      <c r="P267" s="4">
        <v>0.14699999999999999</v>
      </c>
      <c r="Q267" s="4">
        <v>0.15454545454545501</v>
      </c>
      <c r="R267" s="4">
        <v>0.11</v>
      </c>
      <c r="S267" s="4">
        <v>0.104</v>
      </c>
      <c r="T267" s="4">
        <v>0.08</v>
      </c>
      <c r="U267" s="4">
        <v>9.1999999999999998E-2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0.15899573149045801</v>
      </c>
      <c r="AC267" s="2">
        <v>0.16788087263915999</v>
      </c>
      <c r="AD267" s="2">
        <v>0.11653381625595199</v>
      </c>
      <c r="AE267" s="2">
        <v>0.109814866007207</v>
      </c>
      <c r="AF267" s="2">
        <v>8.3381608939051E-2</v>
      </c>
      <c r="AG267" s="2">
        <v>9.65109003808437E-2</v>
      </c>
    </row>
    <row r="268" spans="1:33" x14ac:dyDescent="0.35">
      <c r="A268" s="7">
        <v>885</v>
      </c>
      <c r="B268" s="7">
        <v>92</v>
      </c>
      <c r="C268" s="7">
        <v>0</v>
      </c>
      <c r="D268" s="7">
        <v>0</v>
      </c>
      <c r="E268" s="22" t="str">
        <f t="shared" si="8"/>
        <v>00</v>
      </c>
      <c r="F268" s="4">
        <v>0.999085</v>
      </c>
      <c r="G268" s="25">
        <v>1</v>
      </c>
      <c r="H268" s="4">
        <v>1.703037076</v>
      </c>
      <c r="I268" s="4">
        <v>8.821347029</v>
      </c>
      <c r="J268" s="2">
        <f t="shared" si="9"/>
        <v>0.19305861909766162</v>
      </c>
      <c r="K268" s="3">
        <v>204</v>
      </c>
      <c r="L268" s="3">
        <v>124</v>
      </c>
      <c r="M268" s="3">
        <v>117</v>
      </c>
      <c r="N268" s="3">
        <v>54</v>
      </c>
      <c r="O268" s="24">
        <v>1001</v>
      </c>
      <c r="P268" s="4">
        <v>0.33700000000000002</v>
      </c>
      <c r="Q268" s="4">
        <v>0.37804878048780499</v>
      </c>
      <c r="R268" s="4">
        <v>0.13800000000000001</v>
      </c>
      <c r="S268" s="4">
        <v>0.15</v>
      </c>
      <c r="T268" s="4">
        <v>9.8000000000000004E-2</v>
      </c>
      <c r="U268" s="4">
        <v>0.111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0.41098028879627502</v>
      </c>
      <c r="AC268" s="2">
        <v>0.47489361453992701</v>
      </c>
      <c r="AD268" s="2">
        <v>0.14850000831844401</v>
      </c>
      <c r="AE268" s="2">
        <v>0.16251892949777499</v>
      </c>
      <c r="AF268" s="2">
        <v>0.10314075891951301</v>
      </c>
      <c r="AG268" s="2">
        <v>0.117658043468232</v>
      </c>
    </row>
    <row r="269" spans="1:33" x14ac:dyDescent="0.35">
      <c r="A269" s="7">
        <v>329</v>
      </c>
      <c r="B269" s="7">
        <v>53</v>
      </c>
      <c r="C269" s="7">
        <v>0</v>
      </c>
      <c r="D269" s="7">
        <v>0</v>
      </c>
      <c r="E269" s="22" t="str">
        <f t="shared" si="8"/>
        <v>00</v>
      </c>
      <c r="F269" s="4">
        <v>0.98963199999999996</v>
      </c>
      <c r="G269" s="25">
        <v>1</v>
      </c>
      <c r="H269" s="4">
        <v>1.5347484440000001</v>
      </c>
      <c r="I269" s="4">
        <v>7.8733009692189997</v>
      </c>
      <c r="J269" s="2">
        <f t="shared" si="9"/>
        <v>0.19493074759877255</v>
      </c>
      <c r="K269" s="3">
        <v>269</v>
      </c>
      <c r="L269" s="3">
        <v>113</v>
      </c>
      <c r="M269" s="3">
        <v>74</v>
      </c>
      <c r="N269" s="3">
        <v>43</v>
      </c>
      <c r="O269" s="24">
        <v>1001</v>
      </c>
      <c r="P269" s="4">
        <v>0.34399999999999997</v>
      </c>
      <c r="Q269" s="4">
        <v>0.295811518324607</v>
      </c>
      <c r="R269" s="4">
        <v>9.1999999999999998E-2</v>
      </c>
      <c r="S269" s="4">
        <v>8.5000000000000006E-2</v>
      </c>
      <c r="T269" s="4">
        <v>9.8000000000000004E-2</v>
      </c>
      <c r="U269" s="4">
        <v>7.8E-2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0.421594490038048</v>
      </c>
      <c r="AC269" s="2">
        <v>0.350709229004736</v>
      </c>
      <c r="AD269" s="2">
        <v>9.65109003808437E-2</v>
      </c>
      <c r="AE269" s="2">
        <v>8.8831213706615703E-2</v>
      </c>
      <c r="AF269" s="2">
        <v>0.10314075891951301</v>
      </c>
      <c r="AG269" s="2">
        <v>8.1210055425543201E-2</v>
      </c>
    </row>
    <row r="270" spans="1:33" x14ac:dyDescent="0.35">
      <c r="A270" s="7">
        <v>343</v>
      </c>
      <c r="B270" s="7">
        <v>474</v>
      </c>
      <c r="C270" s="7">
        <v>0</v>
      </c>
      <c r="D270" s="7">
        <v>0</v>
      </c>
      <c r="E270" s="22" t="str">
        <f t="shared" si="8"/>
        <v>00</v>
      </c>
      <c r="F270" s="4">
        <v>0.99737399999999998</v>
      </c>
      <c r="G270" s="25">
        <v>1</v>
      </c>
      <c r="H270" s="4">
        <v>1.7186536299999999</v>
      </c>
      <c r="I270" s="4">
        <v>8.5524803323169998</v>
      </c>
      <c r="J270" s="2">
        <f t="shared" si="9"/>
        <v>0.2009538242965348</v>
      </c>
      <c r="K270" s="3">
        <v>257</v>
      </c>
      <c r="L270" s="3">
        <v>138</v>
      </c>
      <c r="M270" s="3">
        <v>64</v>
      </c>
      <c r="N270" s="3">
        <v>40</v>
      </c>
      <c r="O270" s="24">
        <v>1001</v>
      </c>
      <c r="P270" s="4">
        <v>0.35799999999999998</v>
      </c>
      <c r="Q270" s="4">
        <v>0.34936708860759502</v>
      </c>
      <c r="R270" s="4">
        <v>0.106</v>
      </c>
      <c r="S270" s="4">
        <v>0.13200000000000001</v>
      </c>
      <c r="T270" s="4">
        <v>8.2000000000000003E-2</v>
      </c>
      <c r="U270" s="4">
        <v>0.111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0.44316697529217602</v>
      </c>
      <c r="AC270" s="2">
        <v>0.42980968000590197</v>
      </c>
      <c r="AD270" s="2">
        <v>0.112049503808623</v>
      </c>
      <c r="AE270" s="2">
        <v>0.14156356432178699</v>
      </c>
      <c r="AF270" s="2">
        <v>8.5557888361646503E-2</v>
      </c>
      <c r="AG270" s="2">
        <v>0.117658043468232</v>
      </c>
    </row>
    <row r="271" spans="1:33" x14ac:dyDescent="0.35">
      <c r="A271" s="7">
        <v>795</v>
      </c>
      <c r="B271" s="7">
        <v>430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1.4855216309999999</v>
      </c>
      <c r="I271" s="4">
        <v>7.3462173906099997</v>
      </c>
      <c r="J271" s="2">
        <f t="shared" si="9"/>
        <v>0.20221585504654502</v>
      </c>
      <c r="K271" s="3">
        <v>243</v>
      </c>
      <c r="L271" s="3">
        <v>80</v>
      </c>
      <c r="M271" s="3">
        <v>102</v>
      </c>
      <c r="N271" s="3">
        <v>74</v>
      </c>
      <c r="O271" s="24">
        <v>1001</v>
      </c>
      <c r="P271" s="4">
        <v>0.33100000000000002</v>
      </c>
      <c r="Q271" s="4">
        <v>0.24767801857585101</v>
      </c>
      <c r="R271" s="4">
        <v>0.13400000000000001</v>
      </c>
      <c r="S271" s="4">
        <v>0.126</v>
      </c>
      <c r="T271" s="4">
        <v>0.105</v>
      </c>
      <c r="U271" s="4">
        <v>0.10100000000000001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0.40197121885390902</v>
      </c>
      <c r="AC271" s="2">
        <v>0.28459087988210802</v>
      </c>
      <c r="AD271" s="2">
        <v>0.14387037041970199</v>
      </c>
      <c r="AE271" s="2">
        <v>0.13467490332660201</v>
      </c>
      <c r="AF271" s="2">
        <v>0.110931560707282</v>
      </c>
      <c r="AG271" s="2">
        <v>0.106472244510517</v>
      </c>
    </row>
    <row r="272" spans="1:33" x14ac:dyDescent="0.35">
      <c r="A272" s="7">
        <v>439</v>
      </c>
      <c r="B272" s="7">
        <v>411</v>
      </c>
      <c r="C272" s="7">
        <v>0</v>
      </c>
      <c r="D272" s="7">
        <v>0</v>
      </c>
      <c r="E272" s="22" t="str">
        <f t="shared" si="8"/>
        <v>00</v>
      </c>
      <c r="F272" s="4">
        <v>0.99794499999999997</v>
      </c>
      <c r="G272" s="25">
        <v>1</v>
      </c>
      <c r="H272" s="4">
        <v>1.909330062</v>
      </c>
      <c r="I272" s="4">
        <v>9.2227648542999994</v>
      </c>
      <c r="J272" s="2">
        <f t="shared" si="9"/>
        <v>0.20702360866435823</v>
      </c>
      <c r="K272" s="3">
        <v>310</v>
      </c>
      <c r="L272" s="3">
        <v>144</v>
      </c>
      <c r="M272" s="3">
        <v>27</v>
      </c>
      <c r="N272" s="3">
        <v>18</v>
      </c>
      <c r="O272" s="24">
        <v>214.92736162494199</v>
      </c>
      <c r="P272" s="4">
        <v>0.32400000000000001</v>
      </c>
      <c r="Q272" s="4">
        <v>0.31718061674008802</v>
      </c>
      <c r="R272" s="4">
        <v>0.16900000000000001</v>
      </c>
      <c r="S272" s="4">
        <v>0.13400000000000001</v>
      </c>
      <c r="T272" s="4">
        <v>0.16800000000000001</v>
      </c>
      <c r="U272" s="4">
        <v>0.151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0.39156220293917299</v>
      </c>
      <c r="AC272" s="2">
        <v>0.38152490056215599</v>
      </c>
      <c r="AD272" s="2">
        <v>0.185125484126689</v>
      </c>
      <c r="AE272" s="2">
        <v>0.14387037041970199</v>
      </c>
      <c r="AF272" s="2">
        <v>0.183922838160928</v>
      </c>
      <c r="AG272" s="2">
        <v>0.16369609267078999</v>
      </c>
    </row>
    <row r="273" spans="1:33" x14ac:dyDescent="0.35">
      <c r="A273" s="7">
        <v>909</v>
      </c>
      <c r="B273" s="7">
        <v>81</v>
      </c>
      <c r="C273" s="7">
        <v>0</v>
      </c>
      <c r="D273" s="7">
        <v>0</v>
      </c>
      <c r="E273" s="22" t="str">
        <f t="shared" si="8"/>
        <v>00</v>
      </c>
      <c r="F273" s="4">
        <v>0.97225300000000003</v>
      </c>
      <c r="G273" s="25">
        <v>1</v>
      </c>
      <c r="H273" s="4">
        <v>1.2854212330000001</v>
      </c>
      <c r="I273" s="4">
        <v>6.1332360135000004</v>
      </c>
      <c r="J273" s="2">
        <f t="shared" si="9"/>
        <v>0.20958287438647905</v>
      </c>
      <c r="K273" s="3">
        <v>314</v>
      </c>
      <c r="L273" s="3">
        <v>147</v>
      </c>
      <c r="M273" s="3">
        <v>20</v>
      </c>
      <c r="N273" s="3">
        <v>18</v>
      </c>
      <c r="O273" s="24">
        <v>1001</v>
      </c>
      <c r="P273" s="4">
        <v>0.34899999999999998</v>
      </c>
      <c r="Q273" s="4">
        <v>0.31887201735357901</v>
      </c>
      <c r="R273" s="4">
        <v>6.8000000000000005E-2</v>
      </c>
      <c r="S273" s="4">
        <v>7.4999999999999997E-2</v>
      </c>
      <c r="T273" s="4">
        <v>0.05</v>
      </c>
      <c r="U273" s="4">
        <v>6.0999999999999999E-2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0.42924563677356797</v>
      </c>
      <c r="AC273" s="2">
        <v>0.384005057088395</v>
      </c>
      <c r="AD273" s="2">
        <v>7.0422464296545903E-2</v>
      </c>
      <c r="AE273" s="2">
        <v>7.7961541469711806E-2</v>
      </c>
      <c r="AF273" s="2">
        <v>5.1293294387550599E-2</v>
      </c>
      <c r="AG273" s="2">
        <v>6.2939799773874094E-2</v>
      </c>
    </row>
    <row r="274" spans="1:33" x14ac:dyDescent="0.35">
      <c r="A274" s="7">
        <v>749</v>
      </c>
      <c r="B274" s="7">
        <v>463</v>
      </c>
      <c r="C274" s="7">
        <v>0</v>
      </c>
      <c r="D274" s="7">
        <v>0</v>
      </c>
      <c r="E274" s="22" t="str">
        <f t="shared" si="8"/>
        <v>00</v>
      </c>
      <c r="F274" s="4">
        <v>1</v>
      </c>
      <c r="G274" s="25">
        <v>1</v>
      </c>
      <c r="H274" s="4">
        <v>1.7265071759999999</v>
      </c>
      <c r="I274" s="4">
        <v>8.0728059000200005</v>
      </c>
      <c r="J274" s="2">
        <f t="shared" si="9"/>
        <v>0.21386704912547475</v>
      </c>
      <c r="K274" s="3">
        <v>203</v>
      </c>
      <c r="L274" s="3">
        <v>233</v>
      </c>
      <c r="M274" s="3">
        <v>20</v>
      </c>
      <c r="N274" s="3">
        <v>43</v>
      </c>
      <c r="O274" s="24">
        <v>602.20552614082203</v>
      </c>
      <c r="P274" s="4">
        <v>0.54600000000000004</v>
      </c>
      <c r="Q274" s="4">
        <v>0.53440366972477105</v>
      </c>
      <c r="R274" s="4">
        <v>0.154</v>
      </c>
      <c r="S274" s="4">
        <v>0.17599999999999999</v>
      </c>
      <c r="T274" s="4">
        <v>0.17399999999999999</v>
      </c>
      <c r="U274" s="4">
        <v>0.14000000000000001</v>
      </c>
      <c r="V274" s="5">
        <v>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0.78965808094078904</v>
      </c>
      <c r="AC274" s="2">
        <v>0.76443626430724698</v>
      </c>
      <c r="AD274" s="2">
        <v>0.16723591937591401</v>
      </c>
      <c r="AE274" s="2">
        <v>0.19358474907266501</v>
      </c>
      <c r="AF274" s="2">
        <v>0.19116050546115901</v>
      </c>
      <c r="AG274" s="2">
        <v>0.15082288973458399</v>
      </c>
    </row>
    <row r="275" spans="1:33" x14ac:dyDescent="0.35">
      <c r="A275" s="7">
        <v>551</v>
      </c>
      <c r="B275" s="7">
        <v>428</v>
      </c>
      <c r="C275" s="7">
        <v>0</v>
      </c>
      <c r="D275" s="7">
        <v>0</v>
      </c>
      <c r="E275" s="22" t="str">
        <f t="shared" si="8"/>
        <v>00</v>
      </c>
      <c r="F275" s="4">
        <v>0.99626300000000001</v>
      </c>
      <c r="G275" s="25">
        <v>1</v>
      </c>
      <c r="H275" s="4">
        <v>1.7720678249999999</v>
      </c>
      <c r="I275" s="4">
        <v>8.2083365506699995</v>
      </c>
      <c r="J275" s="2">
        <f t="shared" si="9"/>
        <v>0.21588635091422467</v>
      </c>
      <c r="K275" s="3">
        <v>290</v>
      </c>
      <c r="L275" s="3">
        <v>155</v>
      </c>
      <c r="M275" s="3">
        <v>26</v>
      </c>
      <c r="N275" s="3">
        <v>28</v>
      </c>
      <c r="O275" s="24">
        <v>531.58555970294196</v>
      </c>
      <c r="P275" s="4">
        <v>0.39200000000000002</v>
      </c>
      <c r="Q275" s="4">
        <v>0.348314606741573</v>
      </c>
      <c r="R275" s="4">
        <v>0.14699999999999999</v>
      </c>
      <c r="S275" s="4">
        <v>0.13100000000000001</v>
      </c>
      <c r="T275" s="4">
        <v>0.112</v>
      </c>
      <c r="U275" s="4">
        <v>0.112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0.49758039701597001</v>
      </c>
      <c r="AC275" s="2">
        <v>0.42819335918571999</v>
      </c>
      <c r="AD275" s="2">
        <v>0.15899573149045801</v>
      </c>
      <c r="AE275" s="2">
        <v>0.14041215371674501</v>
      </c>
      <c r="AF275" s="2">
        <v>0.11878353598996701</v>
      </c>
      <c r="AG275" s="2">
        <v>0.11878353598996701</v>
      </c>
    </row>
    <row r="276" spans="1:33" x14ac:dyDescent="0.35">
      <c r="A276" s="7">
        <v>723</v>
      </c>
      <c r="B276" s="7">
        <v>145</v>
      </c>
      <c r="C276" s="7">
        <v>0</v>
      </c>
      <c r="D276" s="7">
        <v>0</v>
      </c>
      <c r="E276" s="22" t="str">
        <f t="shared" si="8"/>
        <v>00</v>
      </c>
      <c r="F276" s="4">
        <v>0.99806300000000003</v>
      </c>
      <c r="G276" s="25">
        <v>1</v>
      </c>
      <c r="H276" s="4">
        <v>1.5459498780000001</v>
      </c>
      <c r="I276" s="4">
        <v>7.1512103547099999</v>
      </c>
      <c r="J276" s="2">
        <f t="shared" si="9"/>
        <v>0.21618017109254681</v>
      </c>
      <c r="K276" s="3">
        <v>304</v>
      </c>
      <c r="L276" s="3">
        <v>118</v>
      </c>
      <c r="M276" s="3">
        <v>41</v>
      </c>
      <c r="N276" s="3">
        <v>36</v>
      </c>
      <c r="O276" s="24">
        <v>837.67281197873604</v>
      </c>
      <c r="P276" s="4">
        <v>0.29399999999999998</v>
      </c>
      <c r="Q276" s="4">
        <v>0.279620853080569</v>
      </c>
      <c r="R276" s="4">
        <v>0.115</v>
      </c>
      <c r="S276" s="4">
        <v>9.9000000000000005E-2</v>
      </c>
      <c r="T276" s="4">
        <v>0.124</v>
      </c>
      <c r="U276" s="4">
        <v>0.126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0.34814004148889499</v>
      </c>
      <c r="AC276" s="2">
        <v>0.32797761262979003</v>
      </c>
      <c r="AD276" s="2">
        <v>0.122167633974208</v>
      </c>
      <c r="AE276" s="2">
        <v>0.104250021373799</v>
      </c>
      <c r="AF276" s="2">
        <v>0.13238918804574601</v>
      </c>
      <c r="AG276" s="2">
        <v>0.13467490332660201</v>
      </c>
    </row>
    <row r="277" spans="1:33" x14ac:dyDescent="0.35">
      <c r="A277" s="7">
        <v>15</v>
      </c>
      <c r="B277" s="7">
        <v>440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1.4730875320000001</v>
      </c>
      <c r="I277" s="4">
        <v>6.7222903017100002</v>
      </c>
      <c r="J277" s="2">
        <f t="shared" si="9"/>
        <v>0.21913476893809236</v>
      </c>
      <c r="K277" s="3">
        <v>192</v>
      </c>
      <c r="L277" s="3">
        <v>216</v>
      </c>
      <c r="M277" s="3">
        <v>23</v>
      </c>
      <c r="N277" s="3">
        <v>68</v>
      </c>
      <c r="O277" s="24">
        <v>344.182081833756</v>
      </c>
      <c r="P277" s="4">
        <v>0.55400000000000005</v>
      </c>
      <c r="Q277" s="4">
        <v>0.52941176470588203</v>
      </c>
      <c r="R277" s="4">
        <v>0.114</v>
      </c>
      <c r="S277" s="4">
        <v>0.129</v>
      </c>
      <c r="T277" s="4">
        <v>9.7000000000000003E-2</v>
      </c>
      <c r="U277" s="4">
        <v>9.5000000000000001E-2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0.80743632696207301</v>
      </c>
      <c r="AC277" s="2">
        <v>0.75377180237637997</v>
      </c>
      <c r="AD277" s="2">
        <v>0.121038328377056</v>
      </c>
      <c r="AE277" s="2">
        <v>0.13811330212963399</v>
      </c>
      <c r="AF277" s="2">
        <v>0.102032725565152</v>
      </c>
      <c r="AG277" s="2">
        <v>9.9820335282210904E-2</v>
      </c>
    </row>
    <row r="278" spans="1:33" x14ac:dyDescent="0.35">
      <c r="A278" s="7">
        <v>65</v>
      </c>
      <c r="B278" s="7">
        <v>343</v>
      </c>
      <c r="C278" s="7">
        <v>0</v>
      </c>
      <c r="D278" s="7">
        <v>0</v>
      </c>
      <c r="E278" s="22" t="str">
        <f t="shared" si="8"/>
        <v>00</v>
      </c>
      <c r="F278" s="4">
        <v>0.99935700000000005</v>
      </c>
      <c r="G278" s="25">
        <v>1</v>
      </c>
      <c r="H278" s="4">
        <v>1.7573637209999999</v>
      </c>
      <c r="I278" s="4">
        <v>7.8562001026499999</v>
      </c>
      <c r="J278" s="2">
        <f t="shared" si="9"/>
        <v>0.22369131361702688</v>
      </c>
      <c r="K278" s="3">
        <v>355</v>
      </c>
      <c r="L278" s="3">
        <v>82</v>
      </c>
      <c r="M278" s="3">
        <v>43</v>
      </c>
      <c r="N278" s="3">
        <v>19</v>
      </c>
      <c r="O278" s="24">
        <v>844.23156106244699</v>
      </c>
      <c r="P278" s="4">
        <v>0.20499999999999999</v>
      </c>
      <c r="Q278" s="4">
        <v>0.18764302059496599</v>
      </c>
      <c r="R278" s="4">
        <v>0.113</v>
      </c>
      <c r="S278" s="4">
        <v>9.0999999999999998E-2</v>
      </c>
      <c r="T278" s="4">
        <v>7.8E-2</v>
      </c>
      <c r="U278" s="4">
        <v>0.124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0.22941316432780501</v>
      </c>
      <c r="AC278" s="2">
        <v>0.207815405620174</v>
      </c>
      <c r="AD278" s="2">
        <v>0.11991029667255799</v>
      </c>
      <c r="AE278" s="2">
        <v>9.5410184804658196E-2</v>
      </c>
      <c r="AF278" s="2">
        <v>8.1210055425543201E-2</v>
      </c>
      <c r="AG278" s="2">
        <v>0.13238918804574601</v>
      </c>
    </row>
    <row r="279" spans="1:33" x14ac:dyDescent="0.35">
      <c r="A279" s="7">
        <v>535</v>
      </c>
      <c r="B279" s="7">
        <v>305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1.961252719</v>
      </c>
      <c r="I279" s="4">
        <v>8.5892003756000008</v>
      </c>
      <c r="J279" s="2">
        <f t="shared" si="9"/>
        <v>0.22833938355559624</v>
      </c>
      <c r="K279" s="3">
        <v>397</v>
      </c>
      <c r="L279" s="3">
        <v>50</v>
      </c>
      <c r="M279" s="3">
        <v>44</v>
      </c>
      <c r="N279" s="3">
        <v>8</v>
      </c>
      <c r="O279" s="24">
        <v>348.62345492711103</v>
      </c>
      <c r="P279" s="4">
        <v>0.11799999999999999</v>
      </c>
      <c r="Q279" s="4">
        <v>0.111856823266219</v>
      </c>
      <c r="R279" s="4">
        <v>0.10199999999999999</v>
      </c>
      <c r="S279" s="4">
        <v>8.4000000000000005E-2</v>
      </c>
      <c r="T279" s="4">
        <v>7.8E-2</v>
      </c>
      <c r="U279" s="4">
        <v>7.3999999999999996E-2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0.125563222975346</v>
      </c>
      <c r="AC279" s="2">
        <v>0.118622313926378</v>
      </c>
      <c r="AD279" s="2">
        <v>0.107585210679937</v>
      </c>
      <c r="AE279" s="2">
        <v>8.7738914308006705E-2</v>
      </c>
      <c r="AF279" s="2">
        <v>8.1210055425543201E-2</v>
      </c>
      <c r="AG279" s="2">
        <v>7.6881044335957605E-2</v>
      </c>
    </row>
    <row r="280" spans="1:33" x14ac:dyDescent="0.35">
      <c r="A280" s="7">
        <v>269</v>
      </c>
      <c r="B280" s="7">
        <v>225</v>
      </c>
      <c r="C280" s="7">
        <v>0</v>
      </c>
      <c r="D280" s="7">
        <v>0</v>
      </c>
      <c r="E280" s="22" t="str">
        <f t="shared" si="8"/>
        <v>00</v>
      </c>
      <c r="F280" s="4">
        <v>0.99919899999999995</v>
      </c>
      <c r="G280" s="25">
        <v>1</v>
      </c>
      <c r="H280" s="4">
        <v>1.508181014</v>
      </c>
      <c r="I280" s="4">
        <v>6.5347202782340004</v>
      </c>
      <c r="J280" s="2">
        <f t="shared" si="9"/>
        <v>0.230795037857012</v>
      </c>
      <c r="K280" s="3">
        <v>284</v>
      </c>
      <c r="L280" s="3">
        <v>101</v>
      </c>
      <c r="M280" s="3">
        <v>78</v>
      </c>
      <c r="N280" s="3">
        <v>36</v>
      </c>
      <c r="O280" s="24">
        <v>1001</v>
      </c>
      <c r="P280" s="4">
        <v>0.28699999999999998</v>
      </c>
      <c r="Q280" s="4">
        <v>0.26233766233766198</v>
      </c>
      <c r="R280" s="4">
        <v>8.2000000000000003E-2</v>
      </c>
      <c r="S280" s="4">
        <v>0.104</v>
      </c>
      <c r="T280" s="4">
        <v>7.6999999999999999E-2</v>
      </c>
      <c r="U280" s="4">
        <v>7.1999999999999995E-2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0.33827385856784098</v>
      </c>
      <c r="AC280" s="2">
        <v>0.30426909612657799</v>
      </c>
      <c r="AD280" s="2">
        <v>8.5557888361646503E-2</v>
      </c>
      <c r="AE280" s="2">
        <v>0.109814866007207</v>
      </c>
      <c r="AF280" s="2">
        <v>8.0126044479284897E-2</v>
      </c>
      <c r="AG280" s="2">
        <v>7.4723546195936394E-2</v>
      </c>
    </row>
    <row r="281" spans="1:33" x14ac:dyDescent="0.35">
      <c r="A281" s="7">
        <v>941</v>
      </c>
      <c r="B281" s="7">
        <v>41</v>
      </c>
      <c r="C281" s="7">
        <v>0</v>
      </c>
      <c r="D281" s="7">
        <v>0</v>
      </c>
      <c r="E281" s="22" t="str">
        <f t="shared" si="8"/>
        <v>00</v>
      </c>
      <c r="F281" s="4">
        <v>0.99243700000000001</v>
      </c>
      <c r="G281" s="25">
        <v>1</v>
      </c>
      <c r="H281" s="4">
        <v>2.1119813449999998</v>
      </c>
      <c r="I281" s="4">
        <v>9.0427896495799995</v>
      </c>
      <c r="J281" s="2">
        <f t="shared" si="9"/>
        <v>0.23355418259652791</v>
      </c>
      <c r="K281" s="3">
        <v>362</v>
      </c>
      <c r="L281" s="3">
        <v>65</v>
      </c>
      <c r="M281" s="3">
        <v>51</v>
      </c>
      <c r="N281" s="3">
        <v>21</v>
      </c>
      <c r="O281" s="24">
        <v>769.78126308079197</v>
      </c>
      <c r="P281" s="4">
        <v>0.17</v>
      </c>
      <c r="Q281" s="4">
        <v>0.15222482435597201</v>
      </c>
      <c r="R281" s="4">
        <v>0.126</v>
      </c>
      <c r="S281" s="4">
        <v>0.113</v>
      </c>
      <c r="T281" s="4">
        <v>0.105</v>
      </c>
      <c r="U281" s="4">
        <v>0.1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0.18632957819149301</v>
      </c>
      <c r="AC281" s="2">
        <v>0.165139801402853</v>
      </c>
      <c r="AD281" s="2">
        <v>0.13467490332660201</v>
      </c>
      <c r="AE281" s="2">
        <v>0.11991029667255799</v>
      </c>
      <c r="AF281" s="2">
        <v>0.110931560707282</v>
      </c>
      <c r="AG281" s="2">
        <v>0.105360515657826</v>
      </c>
    </row>
    <row r="282" spans="1:33" x14ac:dyDescent="0.35">
      <c r="A282" s="7">
        <v>823</v>
      </c>
      <c r="B282" s="7">
        <v>476</v>
      </c>
      <c r="C282" s="7">
        <v>0</v>
      </c>
      <c r="D282" s="7">
        <v>0</v>
      </c>
      <c r="E282" s="22" t="str">
        <f t="shared" si="8"/>
        <v>00</v>
      </c>
      <c r="F282" s="4">
        <v>0.99868500000000004</v>
      </c>
      <c r="G282" s="25">
        <v>1</v>
      </c>
      <c r="H282" s="4">
        <v>1.6821342029999999</v>
      </c>
      <c r="I282" s="4">
        <v>7.114490979697</v>
      </c>
      <c r="J282" s="2">
        <f t="shared" si="9"/>
        <v>0.23643774485067104</v>
      </c>
      <c r="K282" s="3">
        <v>323</v>
      </c>
      <c r="L282" s="3">
        <v>119</v>
      </c>
      <c r="M282" s="3">
        <v>35</v>
      </c>
      <c r="N282" s="3">
        <v>22</v>
      </c>
      <c r="O282" s="24">
        <v>910.29117640761206</v>
      </c>
      <c r="P282" s="4">
        <v>0.26700000000000002</v>
      </c>
      <c r="Q282" s="4">
        <v>0.269230769230769</v>
      </c>
      <c r="R282" s="4">
        <v>0.154</v>
      </c>
      <c r="S282" s="4">
        <v>0.16200000000000001</v>
      </c>
      <c r="T282" s="4">
        <v>0.16200000000000001</v>
      </c>
      <c r="U282" s="4">
        <v>0.154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0.31060957709548598</v>
      </c>
      <c r="AC282" s="2">
        <v>0.31365755885504099</v>
      </c>
      <c r="AD282" s="2">
        <v>0.16723591937591401</v>
      </c>
      <c r="AE282" s="2">
        <v>0.17673717850005399</v>
      </c>
      <c r="AF282" s="2">
        <v>0.17673717850005399</v>
      </c>
      <c r="AG282" s="2">
        <v>0.16723591937591401</v>
      </c>
    </row>
    <row r="283" spans="1:33" x14ac:dyDescent="0.35">
      <c r="A283" s="7">
        <v>663</v>
      </c>
      <c r="B283" s="7">
        <v>434</v>
      </c>
      <c r="C283" s="7">
        <v>0</v>
      </c>
      <c r="D283" s="7">
        <v>0</v>
      </c>
      <c r="E283" s="22" t="str">
        <f t="shared" si="8"/>
        <v>00</v>
      </c>
      <c r="F283" s="4">
        <v>0.99965700000000002</v>
      </c>
      <c r="G283" s="25">
        <v>1</v>
      </c>
      <c r="H283" s="4">
        <v>2.1624885210000002</v>
      </c>
      <c r="I283" s="4">
        <v>8.9500248391999992</v>
      </c>
      <c r="J283" s="2">
        <f t="shared" si="9"/>
        <v>0.24161815859198163</v>
      </c>
      <c r="K283" s="3">
        <v>173</v>
      </c>
      <c r="L283" s="3">
        <v>51</v>
      </c>
      <c r="M283" s="3">
        <v>137</v>
      </c>
      <c r="N283" s="3">
        <v>138</v>
      </c>
      <c r="O283" s="24">
        <v>715.82464933115898</v>
      </c>
      <c r="P283" s="4">
        <v>0.36</v>
      </c>
      <c r="Q283" s="4">
        <v>0.22767857142857101</v>
      </c>
      <c r="R283" s="4">
        <v>0.129</v>
      </c>
      <c r="S283" s="4">
        <v>9.2999999999999999E-2</v>
      </c>
      <c r="T283" s="4">
        <v>0.11799999999999999</v>
      </c>
      <c r="U283" s="4">
        <v>0.13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0.44628710262841897</v>
      </c>
      <c r="AC283" s="2">
        <v>0.25835445735726098</v>
      </c>
      <c r="AD283" s="2">
        <v>0.13811330212963399</v>
      </c>
      <c r="AE283" s="2">
        <v>9.7612828867000401E-2</v>
      </c>
      <c r="AF283" s="2">
        <v>0.125563222975346</v>
      </c>
      <c r="AG283" s="2">
        <v>0.13926206733350799</v>
      </c>
    </row>
    <row r="284" spans="1:33" x14ac:dyDescent="0.35">
      <c r="A284" s="7">
        <v>521</v>
      </c>
      <c r="B284" s="7">
        <v>107</v>
      </c>
      <c r="C284" s="7">
        <v>0</v>
      </c>
      <c r="D284" s="7">
        <v>0</v>
      </c>
      <c r="E284" s="22" t="str">
        <f t="shared" si="8"/>
        <v>00</v>
      </c>
      <c r="F284" s="4">
        <v>0.99805900000000003</v>
      </c>
      <c r="G284" s="25">
        <v>1</v>
      </c>
      <c r="H284" s="4">
        <v>2.1393078760000002</v>
      </c>
      <c r="I284" s="4">
        <v>7.9859614411980004</v>
      </c>
      <c r="J284" s="2">
        <f t="shared" si="9"/>
        <v>0.26788357190954276</v>
      </c>
      <c r="K284" s="3">
        <v>283</v>
      </c>
      <c r="L284" s="3">
        <v>149</v>
      </c>
      <c r="M284" s="3">
        <v>32</v>
      </c>
      <c r="N284" s="3">
        <v>35</v>
      </c>
      <c r="O284" s="24">
        <v>374.97440198427302</v>
      </c>
      <c r="P284" s="4">
        <v>0.36099999999999999</v>
      </c>
      <c r="Q284" s="4">
        <v>0.344907407407407</v>
      </c>
      <c r="R284" s="4">
        <v>0.155</v>
      </c>
      <c r="S284" s="4">
        <v>0.14099999999999999</v>
      </c>
      <c r="T284" s="4">
        <v>0.13</v>
      </c>
      <c r="U284" s="4">
        <v>0.159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0.44785082460460202</v>
      </c>
      <c r="AC284" s="2">
        <v>0.42297869060087301</v>
      </c>
      <c r="AD284" s="2">
        <v>0.168418651624963</v>
      </c>
      <c r="AE284" s="2">
        <v>0.15198635699788199</v>
      </c>
      <c r="AF284" s="2">
        <v>0.13926206733350799</v>
      </c>
      <c r="AG284" s="2">
        <v>0.173163619009189</v>
      </c>
    </row>
    <row r="285" spans="1:33" x14ac:dyDescent="0.35">
      <c r="A285" s="7">
        <v>537</v>
      </c>
      <c r="B285" s="7">
        <v>225</v>
      </c>
      <c r="C285" s="7">
        <v>0</v>
      </c>
      <c r="D285" s="7">
        <v>0</v>
      </c>
      <c r="E285" s="22" t="str">
        <f t="shared" si="8"/>
        <v>00</v>
      </c>
      <c r="F285" s="4">
        <v>0.99680100000000005</v>
      </c>
      <c r="G285" s="25">
        <v>1</v>
      </c>
      <c r="H285" s="4">
        <v>2.5338321029999999</v>
      </c>
      <c r="I285" s="4">
        <v>8.9285299027300002</v>
      </c>
      <c r="J285" s="2">
        <f t="shared" si="9"/>
        <v>0.28379051541567352</v>
      </c>
      <c r="K285" s="3">
        <v>277</v>
      </c>
      <c r="L285" s="3">
        <v>77</v>
      </c>
      <c r="M285" s="3">
        <v>19</v>
      </c>
      <c r="N285" s="3">
        <v>126</v>
      </c>
      <c r="O285" s="24">
        <v>95.303389349750802</v>
      </c>
      <c r="P285" s="4">
        <v>0.42699999999999999</v>
      </c>
      <c r="Q285" s="4">
        <v>0.217514124293785</v>
      </c>
      <c r="R285" s="4">
        <v>0.20300000000000001</v>
      </c>
      <c r="S285" s="4">
        <v>0.158</v>
      </c>
      <c r="T285" s="4">
        <v>0.19400000000000001</v>
      </c>
      <c r="U285" s="4">
        <v>0.13200000000000001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0.55686956226739803</v>
      </c>
      <c r="AC285" s="2">
        <v>0.24527940694643599</v>
      </c>
      <c r="AD285" s="2">
        <v>0.22690060019192199</v>
      </c>
      <c r="AE285" s="2">
        <v>0.17197526473981001</v>
      </c>
      <c r="AF285" s="2">
        <v>0.21567153647550899</v>
      </c>
      <c r="AG285" s="2">
        <v>0.14156356432178699</v>
      </c>
    </row>
    <row r="286" spans="1:33" x14ac:dyDescent="0.35">
      <c r="A286" s="7">
        <v>145</v>
      </c>
      <c r="B286" s="7">
        <v>362</v>
      </c>
      <c r="C286" s="7">
        <v>0</v>
      </c>
      <c r="D286" s="7">
        <v>0</v>
      </c>
      <c r="E286" s="22" t="str">
        <f t="shared" si="8"/>
        <v>00</v>
      </c>
      <c r="F286" s="4">
        <v>0.99298500000000001</v>
      </c>
      <c r="G286" s="25">
        <v>1</v>
      </c>
      <c r="H286" s="4">
        <v>1.875853365</v>
      </c>
      <c r="I286" s="4">
        <v>6.5672333580800002</v>
      </c>
      <c r="J286" s="2">
        <f t="shared" si="9"/>
        <v>0.28563829891807369</v>
      </c>
      <c r="K286" s="3">
        <v>299</v>
      </c>
      <c r="L286" s="3">
        <v>91</v>
      </c>
      <c r="M286" s="3">
        <v>84</v>
      </c>
      <c r="N286" s="3">
        <v>25</v>
      </c>
      <c r="O286" s="24">
        <v>1001</v>
      </c>
      <c r="P286" s="4">
        <v>0.218</v>
      </c>
      <c r="Q286" s="4">
        <v>0.233333333333333</v>
      </c>
      <c r="R286" s="4">
        <v>0.11600000000000001</v>
      </c>
      <c r="S286" s="4">
        <v>0.121</v>
      </c>
      <c r="T286" s="4">
        <v>8.8999999999999996E-2</v>
      </c>
      <c r="U286" s="4">
        <v>0.10299999999999999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0.24590053843682599</v>
      </c>
      <c r="AC286" s="2">
        <v>0.26570316573300601</v>
      </c>
      <c r="AD286" s="2">
        <v>0.123298216344494</v>
      </c>
      <c r="AE286" s="2">
        <v>0.12897038129696001</v>
      </c>
      <c r="AF286" s="2">
        <v>9.3212381722178703E-2</v>
      </c>
      <c r="AG286" s="2">
        <v>0.10869941692334099</v>
      </c>
    </row>
    <row r="287" spans="1:33" x14ac:dyDescent="0.35">
      <c r="A287" s="7">
        <v>117</v>
      </c>
      <c r="B287" s="7">
        <v>444</v>
      </c>
      <c r="C287" s="7">
        <v>0</v>
      </c>
      <c r="D287" s="7">
        <v>0</v>
      </c>
      <c r="E287" s="22" t="str">
        <f t="shared" si="8"/>
        <v>00</v>
      </c>
      <c r="F287" s="4">
        <v>0.96855400000000003</v>
      </c>
      <c r="G287" s="25">
        <v>1</v>
      </c>
      <c r="H287" s="4">
        <v>1.7114069599999999</v>
      </c>
      <c r="I287" s="4">
        <v>5.9110819854500001</v>
      </c>
      <c r="J287" s="2">
        <f t="shared" si="9"/>
        <v>0.28952516040423582</v>
      </c>
      <c r="K287" s="3">
        <v>352</v>
      </c>
      <c r="L287" s="3">
        <v>79</v>
      </c>
      <c r="M287" s="3">
        <v>46</v>
      </c>
      <c r="N287" s="3">
        <v>22</v>
      </c>
      <c r="O287" s="24">
        <v>897.36007856497304</v>
      </c>
      <c r="P287" s="4">
        <v>0.19900000000000001</v>
      </c>
      <c r="Q287" s="4">
        <v>0.18329466357308599</v>
      </c>
      <c r="R287" s="4">
        <v>0.10299999999999999</v>
      </c>
      <c r="S287" s="4">
        <v>0.109</v>
      </c>
      <c r="T287" s="4">
        <v>0.112</v>
      </c>
      <c r="U287" s="4">
        <v>9.7000000000000003E-2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0.221894331913778</v>
      </c>
      <c r="AC287" s="2">
        <v>0.202476914505651</v>
      </c>
      <c r="AD287" s="2">
        <v>0.10869941692334099</v>
      </c>
      <c r="AE287" s="2">
        <v>0.115410851511328</v>
      </c>
      <c r="AF287" s="2">
        <v>0.11878353598996701</v>
      </c>
      <c r="AG287" s="2">
        <v>0.102032725565152</v>
      </c>
    </row>
    <row r="288" spans="1:33" x14ac:dyDescent="0.35">
      <c r="A288" s="7">
        <v>713</v>
      </c>
      <c r="B288" s="7">
        <v>223</v>
      </c>
      <c r="C288" s="7">
        <v>0</v>
      </c>
      <c r="D288" s="7">
        <v>0</v>
      </c>
      <c r="E288" s="22" t="str">
        <f t="shared" si="8"/>
        <v>00</v>
      </c>
      <c r="F288" s="4">
        <v>0.88962399999999997</v>
      </c>
      <c r="G288" s="25">
        <v>1</v>
      </c>
      <c r="H288" s="4">
        <v>2.6509276690000001</v>
      </c>
      <c r="I288" s="4">
        <v>8.8214220509099999</v>
      </c>
      <c r="J288" s="2">
        <f t="shared" si="9"/>
        <v>0.30051024128547799</v>
      </c>
      <c r="K288" s="3">
        <v>316</v>
      </c>
      <c r="L288" s="3">
        <v>129</v>
      </c>
      <c r="M288" s="3">
        <v>33</v>
      </c>
      <c r="N288" s="3">
        <v>21</v>
      </c>
      <c r="O288" s="24">
        <v>729.65356757081702</v>
      </c>
      <c r="P288" s="4">
        <v>0.30299999999999999</v>
      </c>
      <c r="Q288" s="4">
        <v>0.28988764044943799</v>
      </c>
      <c r="R288" s="4">
        <v>0.19700000000000001</v>
      </c>
      <c r="S288" s="4">
        <v>0.17</v>
      </c>
      <c r="T288" s="4">
        <v>0.14299999999999999</v>
      </c>
      <c r="U288" s="4">
        <v>0.19500000000000001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0.36096986822161298</v>
      </c>
      <c r="AC288" s="2">
        <v>0.34233206857932802</v>
      </c>
      <c r="AD288" s="2">
        <v>0.219400565035375</v>
      </c>
      <c r="AE288" s="2">
        <v>0.18632957819149301</v>
      </c>
      <c r="AF288" s="2">
        <v>0.15431736038435701</v>
      </c>
      <c r="AG288" s="2">
        <v>0.21691300156357399</v>
      </c>
    </row>
    <row r="289" spans="1:33" x14ac:dyDescent="0.35">
      <c r="A289" s="7">
        <v>563</v>
      </c>
      <c r="B289" s="7">
        <v>291</v>
      </c>
      <c r="C289" s="7">
        <v>0</v>
      </c>
      <c r="D289" s="7">
        <v>0</v>
      </c>
      <c r="E289" s="22" t="str">
        <f t="shared" si="8"/>
        <v>00</v>
      </c>
      <c r="F289" s="4">
        <v>0.99573800000000001</v>
      </c>
      <c r="G289" s="25">
        <v>1</v>
      </c>
      <c r="H289" s="4">
        <v>2.3282402520000001</v>
      </c>
      <c r="I289" s="4">
        <v>7.7254335835100001</v>
      </c>
      <c r="J289" s="2">
        <f t="shared" si="9"/>
        <v>0.30137340860319445</v>
      </c>
      <c r="K289" s="3">
        <v>284</v>
      </c>
      <c r="L289" s="3">
        <v>135</v>
      </c>
      <c r="M289" s="3">
        <v>27</v>
      </c>
      <c r="N289" s="3">
        <v>53</v>
      </c>
      <c r="O289" s="24">
        <v>1001</v>
      </c>
      <c r="P289" s="4">
        <v>0.35499999999999998</v>
      </c>
      <c r="Q289" s="4">
        <v>0.32219570405727899</v>
      </c>
      <c r="R289" s="4">
        <v>0.16400000000000001</v>
      </c>
      <c r="S289" s="4">
        <v>0.114</v>
      </c>
      <c r="T289" s="4">
        <v>0.161</v>
      </c>
      <c r="U289" s="4">
        <v>0.129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0.43850496218636498</v>
      </c>
      <c r="AC289" s="2">
        <v>0.38889668176093201</v>
      </c>
      <c r="AD289" s="2">
        <v>0.17912666589743501</v>
      </c>
      <c r="AE289" s="2">
        <v>0.121038328377056</v>
      </c>
      <c r="AF289" s="2">
        <v>0.175544572514931</v>
      </c>
      <c r="AG289" s="2">
        <v>0.13811330212963399</v>
      </c>
    </row>
    <row r="290" spans="1:33" x14ac:dyDescent="0.35">
      <c r="A290" s="7">
        <v>961</v>
      </c>
      <c r="B290" s="7">
        <v>421</v>
      </c>
      <c r="C290" s="7">
        <v>0</v>
      </c>
      <c r="D290" s="7">
        <v>0</v>
      </c>
      <c r="E290" s="22" t="str">
        <f t="shared" si="8"/>
        <v>00</v>
      </c>
      <c r="F290" s="4">
        <v>0.98678900000000003</v>
      </c>
      <c r="G290" s="25">
        <v>1</v>
      </c>
      <c r="H290" s="4">
        <v>2.1947883689999999</v>
      </c>
      <c r="I290" s="4">
        <v>7.1659396319999997</v>
      </c>
      <c r="J290" s="2">
        <f t="shared" si="9"/>
        <v>0.30628061101701448</v>
      </c>
      <c r="K290" s="3">
        <v>322</v>
      </c>
      <c r="L290" s="3">
        <v>92</v>
      </c>
      <c r="M290" s="3">
        <v>57</v>
      </c>
      <c r="N290" s="3">
        <v>28</v>
      </c>
      <c r="O290" s="24">
        <v>1001</v>
      </c>
      <c r="P290" s="4">
        <v>0.222</v>
      </c>
      <c r="Q290" s="4">
        <v>0.22222222222222199</v>
      </c>
      <c r="R290" s="4">
        <v>0.126</v>
      </c>
      <c r="S290" s="4">
        <v>9.5000000000000001E-2</v>
      </c>
      <c r="T290" s="4">
        <v>9.8000000000000004E-2</v>
      </c>
      <c r="U290" s="4">
        <v>8.8999999999999996E-2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0.25102875480374498</v>
      </c>
      <c r="AC290" s="2">
        <v>0.251314428280906</v>
      </c>
      <c r="AD290" s="2">
        <v>0.13467490332660201</v>
      </c>
      <c r="AE290" s="2">
        <v>9.9820335282210904E-2</v>
      </c>
      <c r="AF290" s="2">
        <v>0.10314075891951301</v>
      </c>
      <c r="AG290" s="2">
        <v>9.3212381722178703E-2</v>
      </c>
    </row>
    <row r="291" spans="1:33" x14ac:dyDescent="0.35">
      <c r="A291" s="7">
        <v>623</v>
      </c>
      <c r="B291" s="7">
        <v>445</v>
      </c>
      <c r="C291" s="7">
        <v>0</v>
      </c>
      <c r="D291" s="7">
        <v>0</v>
      </c>
      <c r="E291" s="22" t="str">
        <f t="shared" si="8"/>
        <v>00</v>
      </c>
      <c r="F291" s="4">
        <v>0.959171</v>
      </c>
      <c r="G291" s="25">
        <v>1</v>
      </c>
      <c r="H291" s="4">
        <v>2.5937238819999999</v>
      </c>
      <c r="I291" s="4">
        <v>8.3167464450500006</v>
      </c>
      <c r="J291" s="2">
        <f t="shared" si="9"/>
        <v>0.31186761543557029</v>
      </c>
      <c r="K291" s="3">
        <v>226</v>
      </c>
      <c r="L291" s="3">
        <v>171</v>
      </c>
      <c r="M291" s="3">
        <v>31</v>
      </c>
      <c r="N291" s="3">
        <v>71</v>
      </c>
      <c r="O291" s="24">
        <v>1001</v>
      </c>
      <c r="P291" s="4">
        <v>0.47099999999999997</v>
      </c>
      <c r="Q291" s="4">
        <v>0.43073047858942098</v>
      </c>
      <c r="R291" s="4">
        <v>0.13</v>
      </c>
      <c r="S291" s="4">
        <v>0.128</v>
      </c>
      <c r="T291" s="4">
        <v>0.107</v>
      </c>
      <c r="U291" s="4">
        <v>0.115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0.63676684712383802</v>
      </c>
      <c r="AC291" s="2">
        <v>0.56340128141490398</v>
      </c>
      <c r="AD291" s="2">
        <v>0.13926206733350799</v>
      </c>
      <c r="AE291" s="2">
        <v>0.13696585507315701</v>
      </c>
      <c r="AF291" s="2">
        <v>0.113168698105638</v>
      </c>
      <c r="AG291" s="2">
        <v>0.122167633974208</v>
      </c>
    </row>
    <row r="292" spans="1:33" x14ac:dyDescent="0.35">
      <c r="A292" s="7">
        <v>801</v>
      </c>
      <c r="B292" s="7">
        <v>394</v>
      </c>
      <c r="C292" s="7">
        <v>0</v>
      </c>
      <c r="D292" s="7">
        <v>0</v>
      </c>
      <c r="E292" s="22" t="str">
        <f t="shared" si="8"/>
        <v>00</v>
      </c>
      <c r="F292" s="4">
        <v>0.98555800000000005</v>
      </c>
      <c r="G292" s="25">
        <v>1</v>
      </c>
      <c r="H292" s="4">
        <v>2.7078538939999999</v>
      </c>
      <c r="I292" s="4">
        <v>8.4914906701599993</v>
      </c>
      <c r="J292" s="2">
        <f t="shared" si="9"/>
        <v>0.3188902866625864</v>
      </c>
      <c r="K292" s="3">
        <v>323</v>
      </c>
      <c r="L292" s="3">
        <v>143</v>
      </c>
      <c r="M292" s="3">
        <v>15</v>
      </c>
      <c r="N292" s="3">
        <v>18</v>
      </c>
      <c r="O292" s="24">
        <v>1001</v>
      </c>
      <c r="P292" s="4">
        <v>0.34799999999999998</v>
      </c>
      <c r="Q292" s="4">
        <v>0.3068669527897</v>
      </c>
      <c r="R292" s="4">
        <v>0.16400000000000001</v>
      </c>
      <c r="S292" s="4">
        <v>0.14099999999999999</v>
      </c>
      <c r="T292" s="4">
        <v>0.14299999999999999</v>
      </c>
      <c r="U292" s="4">
        <v>0.14699999999999999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0.42771071705548402</v>
      </c>
      <c r="AC292" s="2">
        <v>0.36653331090298902</v>
      </c>
      <c r="AD292" s="2">
        <v>0.17912666589743501</v>
      </c>
      <c r="AE292" s="2">
        <v>0.15198635699788199</v>
      </c>
      <c r="AF292" s="2">
        <v>0.15431736038435701</v>
      </c>
      <c r="AG292" s="2">
        <v>0.15899573149045801</v>
      </c>
    </row>
    <row r="293" spans="1:33" x14ac:dyDescent="0.35">
      <c r="A293" s="7">
        <v>351</v>
      </c>
      <c r="B293" s="7">
        <v>369</v>
      </c>
      <c r="C293" s="7">
        <v>0</v>
      </c>
      <c r="D293" s="7">
        <v>0</v>
      </c>
      <c r="E293" s="22" t="str">
        <f t="shared" si="8"/>
        <v>00</v>
      </c>
      <c r="F293" s="4">
        <v>0.93408000000000002</v>
      </c>
      <c r="G293" s="25">
        <v>1</v>
      </c>
      <c r="H293" s="4">
        <v>3.0324968440000002</v>
      </c>
      <c r="I293" s="4">
        <v>9.0495511371999999</v>
      </c>
      <c r="J293" s="2">
        <f t="shared" si="9"/>
        <v>0.33509914447958772</v>
      </c>
      <c r="K293" s="3">
        <v>291</v>
      </c>
      <c r="L293" s="3">
        <v>153</v>
      </c>
      <c r="M293" s="3">
        <v>16</v>
      </c>
      <c r="N293" s="3">
        <v>39</v>
      </c>
      <c r="O293" s="24">
        <v>578.92093063472703</v>
      </c>
      <c r="P293" s="4">
        <v>0.38700000000000001</v>
      </c>
      <c r="Q293" s="4">
        <v>0.34459459459459502</v>
      </c>
      <c r="R293" s="4">
        <v>0.28599999999999998</v>
      </c>
      <c r="S293" s="4">
        <v>0.20300000000000001</v>
      </c>
      <c r="T293" s="4">
        <v>0.188</v>
      </c>
      <c r="U293" s="4">
        <v>0.19600000000000001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0.48939034304592599</v>
      </c>
      <c r="AC293" s="2">
        <v>0.42250129526073199</v>
      </c>
      <c r="AD293" s="2">
        <v>0.33687231664255302</v>
      </c>
      <c r="AE293" s="2">
        <v>0.22690060019192199</v>
      </c>
      <c r="AF293" s="2">
        <v>0.20825493882045901</v>
      </c>
      <c r="AG293" s="2">
        <v>0.21815600980317101</v>
      </c>
    </row>
    <row r="294" spans="1:33" x14ac:dyDescent="0.35">
      <c r="A294" s="7">
        <v>699</v>
      </c>
      <c r="B294" s="7">
        <v>112</v>
      </c>
      <c r="C294" s="7">
        <v>0</v>
      </c>
      <c r="D294" s="7">
        <v>0</v>
      </c>
      <c r="E294" s="22" t="str">
        <f t="shared" si="8"/>
        <v>00</v>
      </c>
      <c r="F294" s="4">
        <v>0.97954600000000003</v>
      </c>
      <c r="G294" s="25">
        <v>1</v>
      </c>
      <c r="H294" s="4">
        <v>2.5368473069999999</v>
      </c>
      <c r="I294" s="4">
        <v>7.3514853557500004</v>
      </c>
      <c r="J294" s="2">
        <f t="shared" si="9"/>
        <v>0.34507955661175227</v>
      </c>
      <c r="K294" s="3">
        <v>313</v>
      </c>
      <c r="L294" s="3">
        <v>71</v>
      </c>
      <c r="M294" s="3">
        <v>100</v>
      </c>
      <c r="N294" s="3">
        <v>15</v>
      </c>
      <c r="O294" s="24">
        <v>907.01277982407896</v>
      </c>
      <c r="P294" s="4">
        <v>0.17899999999999999</v>
      </c>
      <c r="Q294" s="4">
        <v>0.18489583333333301</v>
      </c>
      <c r="R294" s="4">
        <v>0.14599999999999999</v>
      </c>
      <c r="S294" s="4">
        <v>0.161</v>
      </c>
      <c r="T294" s="4">
        <v>0.16900000000000001</v>
      </c>
      <c r="U294" s="4">
        <v>0.156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0.19723216952970901</v>
      </c>
      <c r="AC294" s="2">
        <v>0.20443936204757401</v>
      </c>
      <c r="AD294" s="2">
        <v>0.157824085193567</v>
      </c>
      <c r="AE294" s="2">
        <v>0.175544572514931</v>
      </c>
      <c r="AF294" s="2">
        <v>0.185125484126689</v>
      </c>
      <c r="AG294" s="2">
        <v>0.16960278438618001</v>
      </c>
    </row>
    <row r="295" spans="1:33" x14ac:dyDescent="0.35">
      <c r="A295" s="7">
        <v>673</v>
      </c>
      <c r="B295" s="7">
        <v>132</v>
      </c>
      <c r="C295" s="7">
        <v>0</v>
      </c>
      <c r="D295" s="7">
        <v>0</v>
      </c>
      <c r="E295" s="22" t="str">
        <f t="shared" si="8"/>
        <v>00</v>
      </c>
      <c r="F295" s="4">
        <v>0.99647300000000005</v>
      </c>
      <c r="G295" s="25">
        <v>1</v>
      </c>
      <c r="H295" s="4">
        <v>2.909800138</v>
      </c>
      <c r="I295" s="4">
        <v>8.2240191875999997</v>
      </c>
      <c r="J295" s="2">
        <f t="shared" si="9"/>
        <v>0.35381728466627782</v>
      </c>
      <c r="K295" s="3">
        <v>288</v>
      </c>
      <c r="L295" s="3">
        <v>122</v>
      </c>
      <c r="M295" s="3">
        <v>70</v>
      </c>
      <c r="N295" s="3">
        <v>19</v>
      </c>
      <c r="O295" s="24">
        <v>1001</v>
      </c>
      <c r="P295" s="4">
        <v>0.27700000000000002</v>
      </c>
      <c r="Q295" s="4">
        <v>0.29756097560975597</v>
      </c>
      <c r="R295" s="4">
        <v>0.182</v>
      </c>
      <c r="S295" s="4">
        <v>0.20799999999999999</v>
      </c>
      <c r="T295" s="4">
        <v>0.189</v>
      </c>
      <c r="U295" s="4">
        <v>0.186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0.32434605682337198</v>
      </c>
      <c r="AC295" s="2">
        <v>0.35319667956240802</v>
      </c>
      <c r="AD295" s="2">
        <v>0.20089294237939001</v>
      </c>
      <c r="AE295" s="2">
        <v>0.233193887167711</v>
      </c>
      <c r="AF295" s="2">
        <v>0.209487224866724</v>
      </c>
      <c r="AG295" s="2">
        <v>0.20579491297959701</v>
      </c>
    </row>
    <row r="296" spans="1:33" x14ac:dyDescent="0.35">
      <c r="A296" s="7">
        <v>871</v>
      </c>
      <c r="B296" s="7">
        <v>250</v>
      </c>
      <c r="C296" s="7">
        <v>0</v>
      </c>
      <c r="D296" s="7">
        <v>0</v>
      </c>
      <c r="E296" s="22" t="str">
        <f t="shared" si="8"/>
        <v>00</v>
      </c>
      <c r="F296" s="4">
        <v>0.98197800000000002</v>
      </c>
      <c r="G296" s="25">
        <v>1</v>
      </c>
      <c r="H296" s="4">
        <v>3.6599048029999999</v>
      </c>
      <c r="I296" s="4">
        <v>8.7510853955499996</v>
      </c>
      <c r="J296" s="2">
        <f t="shared" si="9"/>
        <v>0.41822295607595056</v>
      </c>
      <c r="K296" s="3">
        <v>277</v>
      </c>
      <c r="L296" s="3">
        <v>127</v>
      </c>
      <c r="M296" s="3">
        <v>59</v>
      </c>
      <c r="N296" s="3">
        <v>36</v>
      </c>
      <c r="O296" s="24">
        <v>974.39748185759299</v>
      </c>
      <c r="P296" s="4">
        <v>0.34899999999999998</v>
      </c>
      <c r="Q296" s="4">
        <v>0.31435643564356403</v>
      </c>
      <c r="R296" s="4">
        <v>0.20599999999999999</v>
      </c>
      <c r="S296" s="4">
        <v>0.23200000000000001</v>
      </c>
      <c r="T296" s="4">
        <v>0.17299999999999999</v>
      </c>
      <c r="U296" s="4">
        <v>0.23699999999999999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0.42924563677356797</v>
      </c>
      <c r="AC296" s="2">
        <v>0.377397371773812</v>
      </c>
      <c r="AD296" s="2">
        <v>0.23067181773500101</v>
      </c>
      <c r="AE296" s="2">
        <v>0.26396554583446502</v>
      </c>
      <c r="AF296" s="2">
        <v>0.189950583958446</v>
      </c>
      <c r="AG296" s="2">
        <v>0.27049724769768002</v>
      </c>
    </row>
    <row r="297" spans="1:33" x14ac:dyDescent="0.35">
      <c r="A297" s="7">
        <v>167</v>
      </c>
      <c r="B297" s="7">
        <v>464</v>
      </c>
      <c r="C297" s="7">
        <v>0</v>
      </c>
      <c r="D297" s="7">
        <v>0</v>
      </c>
      <c r="E297" s="22" t="str">
        <f t="shared" si="8"/>
        <v>00</v>
      </c>
      <c r="F297" s="4">
        <v>0.92044199999999998</v>
      </c>
      <c r="G297" s="25">
        <v>1</v>
      </c>
      <c r="H297" s="4">
        <v>3.626479689</v>
      </c>
      <c r="I297" s="4">
        <v>7.2664680054000002</v>
      </c>
      <c r="J297" s="2">
        <f t="shared" si="9"/>
        <v>0.49907048187716774</v>
      </c>
      <c r="K297" s="3">
        <v>224</v>
      </c>
      <c r="L297" s="3">
        <v>230</v>
      </c>
      <c r="M297" s="3">
        <v>21</v>
      </c>
      <c r="N297" s="3">
        <v>24</v>
      </c>
      <c r="O297" s="24">
        <v>1001</v>
      </c>
      <c r="P297" s="4">
        <v>0.498</v>
      </c>
      <c r="Q297" s="4">
        <v>0.506607929515419</v>
      </c>
      <c r="R297" s="4">
        <v>0.245</v>
      </c>
      <c r="S297" s="4">
        <v>0.3</v>
      </c>
      <c r="T297" s="4">
        <v>0.22800000000000001</v>
      </c>
      <c r="U297" s="4">
        <v>0.20899999999999999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0.68915515929040805</v>
      </c>
      <c r="AC297" s="2">
        <v>0.706451146186308</v>
      </c>
      <c r="AD297" s="2">
        <v>0.28103752973311202</v>
      </c>
      <c r="AE297" s="2">
        <v>0.356674943938732</v>
      </c>
      <c r="AF297" s="2">
        <v>0.25877072895736097</v>
      </c>
      <c r="AG297" s="2">
        <v>0.23445731121448299</v>
      </c>
    </row>
    <row r="298" spans="1:33" x14ac:dyDescent="0.35">
      <c r="A298" s="7">
        <v>137</v>
      </c>
      <c r="B298" s="7">
        <v>324</v>
      </c>
      <c r="C298" s="7">
        <v>0</v>
      </c>
      <c r="D298" s="7">
        <v>0</v>
      </c>
      <c r="E298" s="22" t="str">
        <f t="shared" si="8"/>
        <v>00</v>
      </c>
      <c r="F298" s="4">
        <v>0.74973999999999996</v>
      </c>
      <c r="G298" s="25">
        <v>1</v>
      </c>
      <c r="H298" s="4">
        <v>3.7700821740000001</v>
      </c>
      <c r="I298" s="4">
        <v>6.9838803760600001</v>
      </c>
      <c r="J298" s="2">
        <f t="shared" si="9"/>
        <v>0.53982628152157952</v>
      </c>
      <c r="K298" s="3">
        <v>259</v>
      </c>
      <c r="L298" s="3">
        <v>124</v>
      </c>
      <c r="M298" s="3">
        <v>71</v>
      </c>
      <c r="N298" s="3">
        <v>45</v>
      </c>
      <c r="O298" s="24">
        <v>260.96755041190301</v>
      </c>
      <c r="P298" s="4">
        <v>0.33800000000000002</v>
      </c>
      <c r="Q298" s="4">
        <v>0.32375979112271502</v>
      </c>
      <c r="R298" s="4">
        <v>0.27700000000000002</v>
      </c>
      <c r="S298" s="4">
        <v>0.27200000000000002</v>
      </c>
      <c r="T298" s="4">
        <v>0.23100000000000001</v>
      </c>
      <c r="U298" s="4">
        <v>0.20399999999999999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0.41248972304512899</v>
      </c>
      <c r="AC298" s="2">
        <v>0.39120692748110802</v>
      </c>
      <c r="AD298" s="2">
        <v>0.32434605682337198</v>
      </c>
      <c r="AE298" s="2">
        <v>0.31745423078545099</v>
      </c>
      <c r="AF298" s="2">
        <v>0.262664309476493</v>
      </c>
      <c r="AG298" s="2">
        <v>0.22815609313775401</v>
      </c>
    </row>
    <row r="299" spans="1:33" x14ac:dyDescent="0.35">
      <c r="A299" s="7">
        <v>469</v>
      </c>
      <c r="B299" s="7">
        <v>261</v>
      </c>
      <c r="C299" s="7">
        <v>0</v>
      </c>
      <c r="D299" s="7">
        <v>0</v>
      </c>
      <c r="E299" s="22" t="str">
        <f t="shared" si="8"/>
        <v>00</v>
      </c>
      <c r="F299" s="4">
        <v>1.5E-5</v>
      </c>
      <c r="G299" s="25">
        <v>0</v>
      </c>
      <c r="H299" s="4">
        <v>0.29739301940000001</v>
      </c>
      <c r="I299" s="4">
        <v>8.1972186998800005</v>
      </c>
      <c r="J299" s="2">
        <f t="shared" si="9"/>
        <v>3.6279746861499935E-2</v>
      </c>
      <c r="K299" s="3">
        <v>239</v>
      </c>
      <c r="L299" s="3">
        <v>182</v>
      </c>
      <c r="M299" s="3">
        <v>35</v>
      </c>
      <c r="N299" s="3">
        <v>43</v>
      </c>
      <c r="O299" s="24">
        <v>1001</v>
      </c>
      <c r="P299" s="4">
        <v>0.47799999999999998</v>
      </c>
      <c r="Q299" s="4">
        <v>0.43230403800475098</v>
      </c>
      <c r="R299" s="4">
        <v>0.97099999999999997</v>
      </c>
      <c r="S299" s="4">
        <v>0.96099999999999997</v>
      </c>
      <c r="T299" s="4">
        <v>0.98099999999999998</v>
      </c>
      <c r="U299" s="4">
        <v>0.97899999999999998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0.65008769109949804</v>
      </c>
      <c r="AC299" s="2">
        <v>0.566169281750871</v>
      </c>
      <c r="AD299" s="2">
        <v>3.54045944899566</v>
      </c>
      <c r="AE299" s="2">
        <v>3.2441936328524901</v>
      </c>
      <c r="AF299" s="2">
        <v>3.9633162998157001</v>
      </c>
      <c r="AG299" s="2">
        <v>3.8632328412587098</v>
      </c>
    </row>
    <row r="300" spans="1:33" x14ac:dyDescent="0.35">
      <c r="A300" s="7">
        <v>523</v>
      </c>
      <c r="B300" s="7">
        <v>338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0.45208132709999999</v>
      </c>
      <c r="I300" s="4">
        <v>10.06658671448</v>
      </c>
      <c r="J300" s="2">
        <f t="shared" si="9"/>
        <v>4.4909097782837977E-2</v>
      </c>
      <c r="K300" s="3">
        <v>244</v>
      </c>
      <c r="L300" s="3">
        <v>133</v>
      </c>
      <c r="M300" s="3">
        <v>49</v>
      </c>
      <c r="N300" s="3">
        <v>73</v>
      </c>
      <c r="O300" s="24">
        <v>892.47561559793701</v>
      </c>
      <c r="P300" s="4">
        <v>0.40500000000000003</v>
      </c>
      <c r="Q300" s="4">
        <v>0.352785145888594</v>
      </c>
      <c r="R300" s="4">
        <v>5.0999999999999997E-2</v>
      </c>
      <c r="S300" s="4">
        <v>4.7E-2</v>
      </c>
      <c r="T300" s="4">
        <v>2.3E-2</v>
      </c>
      <c r="U300" s="4">
        <v>2.4E-2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0.51919387343650703</v>
      </c>
      <c r="AC300" s="2">
        <v>0.43507696215480901</v>
      </c>
      <c r="AD300" s="2">
        <v>5.2346480372209202E-2</v>
      </c>
      <c r="AE300" s="2">
        <v>4.8140375327934998E-2</v>
      </c>
      <c r="AF300" s="2">
        <v>2.32686269393543E-2</v>
      </c>
      <c r="AG300" s="2">
        <v>2.4292692569044601E-2</v>
      </c>
    </row>
    <row r="301" spans="1:33" x14ac:dyDescent="0.35">
      <c r="A301" s="7">
        <v>447</v>
      </c>
      <c r="B301" s="7">
        <v>250</v>
      </c>
      <c r="C301" s="7">
        <v>0</v>
      </c>
      <c r="D301" s="7">
        <v>0</v>
      </c>
      <c r="E301" s="22" t="str">
        <f t="shared" si="8"/>
        <v>00</v>
      </c>
      <c r="F301" s="4">
        <v>2.5999999999999998E-5</v>
      </c>
      <c r="G301" s="25">
        <v>0</v>
      </c>
      <c r="H301" s="4">
        <v>0.31138158249999998</v>
      </c>
      <c r="I301" s="4">
        <v>6.7320438030199998</v>
      </c>
      <c r="J301" s="2">
        <f t="shared" si="9"/>
        <v>4.6253647719926294E-2</v>
      </c>
      <c r="K301" s="3">
        <v>204</v>
      </c>
      <c r="L301" s="3">
        <v>173</v>
      </c>
      <c r="M301" s="3">
        <v>76</v>
      </c>
      <c r="N301" s="3">
        <v>46</v>
      </c>
      <c r="O301" s="24">
        <v>1001</v>
      </c>
      <c r="P301" s="4">
        <v>0.433</v>
      </c>
      <c r="Q301" s="4">
        <v>0.45888594164456198</v>
      </c>
      <c r="R301" s="4">
        <v>0.93400000000000005</v>
      </c>
      <c r="S301" s="4">
        <v>0.93200000000000005</v>
      </c>
      <c r="T301" s="4">
        <v>0.93600000000000005</v>
      </c>
      <c r="U301" s="4">
        <v>0.94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0.56739597525438501</v>
      </c>
      <c r="AC301" s="2">
        <v>0.61412519360379403</v>
      </c>
      <c r="AD301" s="2">
        <v>2.7181005369557099</v>
      </c>
      <c r="AE301" s="2">
        <v>2.6882475738060299</v>
      </c>
      <c r="AF301" s="2">
        <v>2.7488721956224702</v>
      </c>
      <c r="AG301" s="2">
        <v>2.81341071676004</v>
      </c>
    </row>
    <row r="302" spans="1:33" x14ac:dyDescent="0.35">
      <c r="A302" s="7">
        <v>333</v>
      </c>
      <c r="B302" s="7">
        <v>211</v>
      </c>
      <c r="C302" s="7">
        <v>0</v>
      </c>
      <c r="D302" s="7">
        <v>0</v>
      </c>
      <c r="E302" s="22" t="str">
        <f t="shared" si="8"/>
        <v>00</v>
      </c>
      <c r="F302" s="4">
        <v>1.01E-4</v>
      </c>
      <c r="G302" s="25">
        <v>0</v>
      </c>
      <c r="H302" s="4">
        <v>0.41120176790000001</v>
      </c>
      <c r="I302" s="4">
        <v>8.2574503845899994</v>
      </c>
      <c r="J302" s="2">
        <f t="shared" si="9"/>
        <v>4.9797667409226233E-2</v>
      </c>
      <c r="K302" s="3">
        <v>347</v>
      </c>
      <c r="L302" s="3">
        <v>88</v>
      </c>
      <c r="M302" s="3">
        <v>20</v>
      </c>
      <c r="N302" s="3">
        <v>44</v>
      </c>
      <c r="O302" s="24">
        <v>75.993207820168607</v>
      </c>
      <c r="P302" s="4">
        <v>0.26800000000000002</v>
      </c>
      <c r="Q302" s="4">
        <v>0.202298850574713</v>
      </c>
      <c r="R302" s="4">
        <v>0.95899999999999996</v>
      </c>
      <c r="S302" s="4">
        <v>0.94</v>
      </c>
      <c r="T302" s="4">
        <v>0.98499999999999999</v>
      </c>
      <c r="U302" s="4">
        <v>0.97</v>
      </c>
      <c r="V302" s="5">
        <v>100</v>
      </c>
      <c r="W302" s="5">
        <v>100</v>
      </c>
      <c r="X302" s="5">
        <v>0</v>
      </c>
      <c r="Y302" s="5">
        <v>0</v>
      </c>
      <c r="Z302" s="5">
        <v>0</v>
      </c>
      <c r="AA302" s="5">
        <v>0</v>
      </c>
      <c r="AB302" s="2">
        <v>0.311974765020825</v>
      </c>
      <c r="AC302" s="2">
        <v>0.226021251141825</v>
      </c>
      <c r="AD302" s="2">
        <v>3.1941832122778302</v>
      </c>
      <c r="AE302" s="2">
        <v>2.81341071676004</v>
      </c>
      <c r="AF302" s="2">
        <v>4.1997050778799299</v>
      </c>
      <c r="AG302" s="2">
        <v>3.50655789731998</v>
      </c>
    </row>
    <row r="303" spans="1:33" x14ac:dyDescent="0.35">
      <c r="A303" s="7">
        <v>595</v>
      </c>
      <c r="B303" s="7">
        <v>178</v>
      </c>
      <c r="C303" s="7">
        <v>0</v>
      </c>
      <c r="D303" s="7">
        <v>0</v>
      </c>
      <c r="E303" s="22" t="str">
        <f t="shared" si="8"/>
        <v>00</v>
      </c>
      <c r="F303" s="4">
        <v>9.1000000000000003E-5</v>
      </c>
      <c r="G303" s="25">
        <v>0</v>
      </c>
      <c r="H303" s="4">
        <v>0.46801969910000002</v>
      </c>
      <c r="I303" s="4">
        <v>9.2778753814500003</v>
      </c>
      <c r="J303" s="2">
        <f t="shared" si="9"/>
        <v>5.0444706342547919E-2</v>
      </c>
      <c r="K303" s="3">
        <v>351</v>
      </c>
      <c r="L303" s="3">
        <v>98</v>
      </c>
      <c r="M303" s="3">
        <v>8</v>
      </c>
      <c r="N303" s="3">
        <v>42</v>
      </c>
      <c r="O303" s="24">
        <v>783.955414755687</v>
      </c>
      <c r="P303" s="4">
        <v>0.30499999999999999</v>
      </c>
      <c r="Q303" s="4">
        <v>0.21826280623607999</v>
      </c>
      <c r="R303" s="4">
        <v>0.98</v>
      </c>
      <c r="S303" s="4">
        <v>0.96</v>
      </c>
      <c r="T303" s="4">
        <v>0.97599999999999998</v>
      </c>
      <c r="U303" s="4">
        <v>0.97</v>
      </c>
      <c r="V303" s="5">
        <v>100</v>
      </c>
      <c r="W303" s="5">
        <v>100</v>
      </c>
      <c r="X303" s="5">
        <v>0</v>
      </c>
      <c r="Y303" s="5">
        <v>0</v>
      </c>
      <c r="Z303" s="5">
        <v>0</v>
      </c>
      <c r="AA303" s="5">
        <v>0</v>
      </c>
      <c r="AB303" s="2">
        <v>0.36384343341734499</v>
      </c>
      <c r="AC303" s="2">
        <v>0.24623666427638799</v>
      </c>
      <c r="AD303" s="2">
        <v>3.91202300542815</v>
      </c>
      <c r="AE303" s="2">
        <v>3.2188758248682001</v>
      </c>
      <c r="AF303" s="2">
        <v>3.7297014486341902</v>
      </c>
      <c r="AG303" s="2">
        <v>3.50655789731998</v>
      </c>
    </row>
    <row r="304" spans="1:33" x14ac:dyDescent="0.35">
      <c r="A304" s="7">
        <v>639</v>
      </c>
      <c r="B304" s="7">
        <v>457</v>
      </c>
      <c r="C304" s="7">
        <v>0</v>
      </c>
      <c r="D304" s="7">
        <v>0</v>
      </c>
      <c r="E304" s="22" t="str">
        <f t="shared" si="8"/>
        <v>00</v>
      </c>
      <c r="F304" s="4">
        <v>2.1800000000000001E-4</v>
      </c>
      <c r="G304" s="25">
        <v>0</v>
      </c>
      <c r="H304" s="4">
        <v>0.43975141969999998</v>
      </c>
      <c r="I304" s="4">
        <v>8.2885792481500005</v>
      </c>
      <c r="J304" s="2">
        <f t="shared" si="9"/>
        <v>5.305510227197887E-2</v>
      </c>
      <c r="K304" s="3">
        <v>308</v>
      </c>
      <c r="L304" s="3">
        <v>129</v>
      </c>
      <c r="M304" s="3">
        <v>31</v>
      </c>
      <c r="N304" s="3">
        <v>31</v>
      </c>
      <c r="O304" s="24">
        <v>866.920382740886</v>
      </c>
      <c r="P304" s="4">
        <v>0.33400000000000002</v>
      </c>
      <c r="Q304" s="4">
        <v>0.29519450800915298</v>
      </c>
      <c r="R304" s="4">
        <v>2.1999999999999999E-2</v>
      </c>
      <c r="S304" s="4">
        <v>2.1000000000000001E-2</v>
      </c>
      <c r="T304" s="4">
        <v>2.4E-2</v>
      </c>
      <c r="U304" s="4">
        <v>2.1999999999999999E-2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0.40646560844174801</v>
      </c>
      <c r="AC304" s="2">
        <v>0.34983341212201602</v>
      </c>
      <c r="AD304" s="2">
        <v>2.2245608947319698E-2</v>
      </c>
      <c r="AE304" s="2">
        <v>2.1223636451626698E-2</v>
      </c>
      <c r="AF304" s="2">
        <v>2.4292692569044601E-2</v>
      </c>
      <c r="AG304" s="2">
        <v>2.2245608947319698E-2</v>
      </c>
    </row>
    <row r="305" spans="1:33" x14ac:dyDescent="0.35">
      <c r="A305" s="7">
        <v>695</v>
      </c>
      <c r="B305" s="7">
        <v>398</v>
      </c>
      <c r="C305" s="7">
        <v>0</v>
      </c>
      <c r="D305" s="7">
        <v>0</v>
      </c>
      <c r="E305" s="22" t="str">
        <f t="shared" si="8"/>
        <v>00</v>
      </c>
      <c r="F305" s="4">
        <v>3.1199999999999999E-4</v>
      </c>
      <c r="G305" s="25">
        <v>0</v>
      </c>
      <c r="H305" s="4">
        <v>0.43050813539999999</v>
      </c>
      <c r="I305" s="4">
        <v>7.0022926593000001</v>
      </c>
      <c r="J305" s="2">
        <f t="shared" si="9"/>
        <v>6.1481025764929496E-2</v>
      </c>
      <c r="K305" s="3">
        <v>353</v>
      </c>
      <c r="L305" s="3">
        <v>90</v>
      </c>
      <c r="M305" s="3">
        <v>37</v>
      </c>
      <c r="N305" s="3">
        <v>19</v>
      </c>
      <c r="O305" s="24">
        <v>974.53484734763799</v>
      </c>
      <c r="P305" s="4">
        <v>0.22800000000000001</v>
      </c>
      <c r="Q305" s="4">
        <v>0.20316027088036101</v>
      </c>
      <c r="R305" s="4">
        <v>3.1E-2</v>
      </c>
      <c r="S305" s="4">
        <v>3.5000000000000003E-2</v>
      </c>
      <c r="T305" s="4">
        <v>3.2000000000000001E-2</v>
      </c>
      <c r="U305" s="4">
        <v>2.1000000000000001E-2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0.25877072895736097</v>
      </c>
      <c r="AC305" s="2">
        <v>0.22710171311183899</v>
      </c>
      <c r="AD305" s="2">
        <v>3.14906670913708E-2</v>
      </c>
      <c r="AE305" s="2">
        <v>3.5627177643151202E-2</v>
      </c>
      <c r="AF305" s="2">
        <v>3.2523191705560103E-2</v>
      </c>
      <c r="AG305" s="2">
        <v>2.1223636451626698E-2</v>
      </c>
    </row>
    <row r="306" spans="1:33" x14ac:dyDescent="0.35">
      <c r="A306" s="7">
        <v>233</v>
      </c>
      <c r="B306" s="7">
        <v>31</v>
      </c>
      <c r="C306" s="7">
        <v>0</v>
      </c>
      <c r="D306" s="7">
        <v>0</v>
      </c>
      <c r="E306" s="22" t="str">
        <f t="shared" si="8"/>
        <v>00</v>
      </c>
      <c r="F306" s="4">
        <v>0.24523300000000001</v>
      </c>
      <c r="G306" s="25">
        <v>0</v>
      </c>
      <c r="H306" s="4">
        <v>0.45403084999999999</v>
      </c>
      <c r="I306" s="4">
        <v>7.2158540175999999</v>
      </c>
      <c r="J306" s="2">
        <f t="shared" si="9"/>
        <v>6.2921290936954283E-2</v>
      </c>
      <c r="K306" s="3">
        <v>142</v>
      </c>
      <c r="L306" s="3">
        <v>61</v>
      </c>
      <c r="M306" s="3">
        <v>238</v>
      </c>
      <c r="N306" s="3">
        <v>58</v>
      </c>
      <c r="O306" s="24">
        <v>1001</v>
      </c>
      <c r="P306" s="4">
        <v>0.224</v>
      </c>
      <c r="Q306" s="4">
        <v>0.300492610837438</v>
      </c>
      <c r="R306" s="4">
        <v>4.4999999999999998E-2</v>
      </c>
      <c r="S306" s="4">
        <v>3.6999999999999998E-2</v>
      </c>
      <c r="T306" s="4">
        <v>2.8000000000000001E-2</v>
      </c>
      <c r="U306" s="4">
        <v>2.8000000000000001E-2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0.25360275879891803</v>
      </c>
      <c r="AC306" s="2">
        <v>0.35737892144052702</v>
      </c>
      <c r="AD306" s="2">
        <v>4.6043938501406798E-2</v>
      </c>
      <c r="AE306" s="2">
        <v>3.7701867184011501E-2</v>
      </c>
      <c r="AF306" s="2">
        <v>2.8399474521698002E-2</v>
      </c>
      <c r="AG306" s="2">
        <v>2.8399474521698002E-2</v>
      </c>
    </row>
    <row r="307" spans="1:33" x14ac:dyDescent="0.35">
      <c r="A307" s="7">
        <v>73</v>
      </c>
      <c r="B307" s="7">
        <v>223</v>
      </c>
      <c r="C307" s="7">
        <v>0</v>
      </c>
      <c r="D307" s="7">
        <v>0</v>
      </c>
      <c r="E307" s="22" t="str">
        <f t="shared" si="8"/>
        <v>00</v>
      </c>
      <c r="F307" s="4">
        <v>0</v>
      </c>
      <c r="G307" s="25">
        <v>0</v>
      </c>
      <c r="H307" s="4">
        <v>0.57609075990000003</v>
      </c>
      <c r="I307" s="4">
        <v>7.1990681548</v>
      </c>
      <c r="J307" s="2">
        <f t="shared" si="9"/>
        <v>8.0022962349077062E-2</v>
      </c>
      <c r="K307" s="3">
        <v>342</v>
      </c>
      <c r="L307" s="3">
        <v>87</v>
      </c>
      <c r="M307" s="3">
        <v>38</v>
      </c>
      <c r="N307" s="3">
        <v>32</v>
      </c>
      <c r="O307" s="24">
        <v>431.40343544297002</v>
      </c>
      <c r="P307" s="4">
        <v>0.254</v>
      </c>
      <c r="Q307" s="4">
        <v>0.20279720279720301</v>
      </c>
      <c r="R307" s="4">
        <v>0.50800000000000001</v>
      </c>
      <c r="S307" s="4">
        <v>0.47699999999999998</v>
      </c>
      <c r="T307" s="4">
        <v>0.50600000000000001</v>
      </c>
      <c r="U307" s="4">
        <v>0.51200000000000001</v>
      </c>
      <c r="V307" s="5">
        <v>100</v>
      </c>
      <c r="W307" s="5">
        <v>100</v>
      </c>
      <c r="X307" s="5">
        <v>0</v>
      </c>
      <c r="Y307" s="5">
        <v>100</v>
      </c>
      <c r="Z307" s="5">
        <v>0</v>
      </c>
      <c r="AA307" s="5">
        <v>0</v>
      </c>
      <c r="AB307" s="2">
        <v>0.29302967877837599</v>
      </c>
      <c r="AC307" s="2">
        <v>0.22664618186541199</v>
      </c>
      <c r="AD307" s="2">
        <v>0.70927656248982895</v>
      </c>
      <c r="AE307" s="2">
        <v>0.64817381491721404</v>
      </c>
      <c r="AF307" s="2">
        <v>0.70521976179421497</v>
      </c>
      <c r="AG307" s="2">
        <v>0.71743987312899005</v>
      </c>
    </row>
    <row r="308" spans="1:33" x14ac:dyDescent="0.35">
      <c r="A308" s="7">
        <v>835</v>
      </c>
      <c r="B308" s="7">
        <v>431</v>
      </c>
      <c r="C308" s="7">
        <v>0</v>
      </c>
      <c r="D308" s="7">
        <v>0</v>
      </c>
      <c r="E308" s="22" t="str">
        <f t="shared" si="8"/>
        <v>00</v>
      </c>
      <c r="F308" s="4">
        <v>4.1E-5</v>
      </c>
      <c r="G308" s="25">
        <v>0</v>
      </c>
      <c r="H308" s="4">
        <v>0.68834734440000001</v>
      </c>
      <c r="I308" s="4">
        <v>8.0544766728999999</v>
      </c>
      <c r="J308" s="2">
        <f t="shared" si="9"/>
        <v>8.5461461042652911E-2</v>
      </c>
      <c r="K308" s="3">
        <v>340</v>
      </c>
      <c r="L308" s="3">
        <v>70</v>
      </c>
      <c r="M308" s="3">
        <v>54</v>
      </c>
      <c r="N308" s="3">
        <v>35</v>
      </c>
      <c r="O308" s="24">
        <v>1001</v>
      </c>
      <c r="P308" s="4">
        <v>0.2</v>
      </c>
      <c r="Q308" s="4">
        <v>0.17073170731707299</v>
      </c>
      <c r="R308" s="4">
        <v>4.7E-2</v>
      </c>
      <c r="S308" s="4">
        <v>3.1E-2</v>
      </c>
      <c r="T308" s="4">
        <v>3.4000000000000002E-2</v>
      </c>
      <c r="U308" s="4">
        <v>0.03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0.22314355131420999</v>
      </c>
      <c r="AC308" s="2">
        <v>0.187211542088146</v>
      </c>
      <c r="AD308" s="2">
        <v>4.8140375327934998E-2</v>
      </c>
      <c r="AE308" s="2">
        <v>3.14906670913708E-2</v>
      </c>
      <c r="AF308" s="2">
        <v>3.4591444769619097E-2</v>
      </c>
      <c r="AG308" s="2">
        <v>3.0459207484708602E-2</v>
      </c>
    </row>
    <row r="309" spans="1:33" x14ac:dyDescent="0.35">
      <c r="A309" s="7">
        <v>97</v>
      </c>
      <c r="B309" s="7">
        <v>38</v>
      </c>
      <c r="C309" s="7">
        <v>0</v>
      </c>
      <c r="D309" s="7">
        <v>0</v>
      </c>
      <c r="E309" s="22" t="str">
        <f t="shared" si="8"/>
        <v>00</v>
      </c>
      <c r="F309" s="4">
        <v>0</v>
      </c>
      <c r="G309" s="25">
        <v>0</v>
      </c>
      <c r="H309" s="4">
        <v>0.64951570319999996</v>
      </c>
      <c r="I309" s="4">
        <v>7.5209552939859998</v>
      </c>
      <c r="J309" s="2">
        <f t="shared" si="9"/>
        <v>8.6360798304355543E-2</v>
      </c>
      <c r="K309" s="3">
        <v>157</v>
      </c>
      <c r="L309" s="3">
        <v>223</v>
      </c>
      <c r="M309" s="3">
        <v>48</v>
      </c>
      <c r="N309" s="3">
        <v>71</v>
      </c>
      <c r="O309" s="24">
        <v>1001</v>
      </c>
      <c r="P309" s="4">
        <v>0.58399999999999996</v>
      </c>
      <c r="Q309" s="4">
        <v>0.58684210526315805</v>
      </c>
      <c r="R309" s="4">
        <v>0.96</v>
      </c>
      <c r="S309" s="4">
        <v>0.95599999999999996</v>
      </c>
      <c r="T309" s="4">
        <v>0.95799999999999996</v>
      </c>
      <c r="U309" s="4">
        <v>0.95499999999999996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2">
        <v>0.87707001872087398</v>
      </c>
      <c r="AC309" s="2">
        <v>0.88392544737212397</v>
      </c>
      <c r="AD309" s="2">
        <v>3.2188758248682001</v>
      </c>
      <c r="AE309" s="2">
        <v>3.12356564506387</v>
      </c>
      <c r="AF309" s="2">
        <v>3.1700856606987702</v>
      </c>
      <c r="AG309" s="2">
        <v>3.1010927892118199</v>
      </c>
    </row>
    <row r="310" spans="1:33" x14ac:dyDescent="0.35">
      <c r="A310" s="7">
        <v>59</v>
      </c>
      <c r="B310" s="7">
        <v>57</v>
      </c>
      <c r="C310" s="7">
        <v>0</v>
      </c>
      <c r="D310" s="7">
        <v>0</v>
      </c>
      <c r="E310" s="22" t="str">
        <f t="shared" si="8"/>
        <v>00</v>
      </c>
      <c r="F310" s="4">
        <v>0</v>
      </c>
      <c r="G310" s="25">
        <v>0</v>
      </c>
      <c r="H310" s="4">
        <v>0.64975007520000005</v>
      </c>
      <c r="I310" s="4">
        <v>7.1821530227999997</v>
      </c>
      <c r="J310" s="2">
        <f t="shared" si="9"/>
        <v>9.0467311562054634E-2</v>
      </c>
      <c r="K310" s="3">
        <v>267</v>
      </c>
      <c r="L310" s="3">
        <v>111</v>
      </c>
      <c r="M310" s="3">
        <v>87</v>
      </c>
      <c r="N310" s="3">
        <v>34</v>
      </c>
      <c r="O310" s="24">
        <v>1001</v>
      </c>
      <c r="P310" s="4">
        <v>0.26600000000000001</v>
      </c>
      <c r="Q310" s="4">
        <v>0.293650793650794</v>
      </c>
      <c r="R310" s="4">
        <v>4.8000000000000001E-2</v>
      </c>
      <c r="S310" s="4">
        <v>8.5000000000000006E-2</v>
      </c>
      <c r="T310" s="4">
        <v>4.7E-2</v>
      </c>
      <c r="U310" s="4">
        <v>4.5999999999999999E-2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0.30924625036762099</v>
      </c>
      <c r="AC310" s="2">
        <v>0.347645537219338</v>
      </c>
      <c r="AD310" s="2">
        <v>4.9190244190771802E-2</v>
      </c>
      <c r="AE310" s="2">
        <v>8.8831213706615703E-2</v>
      </c>
      <c r="AF310" s="2">
        <v>4.8140375327934998E-2</v>
      </c>
      <c r="AG310" s="2">
        <v>4.7091607533850603E-2</v>
      </c>
    </row>
    <row r="311" spans="1:33" x14ac:dyDescent="0.35">
      <c r="A311" s="7">
        <v>799</v>
      </c>
      <c r="B311" s="7">
        <v>11</v>
      </c>
      <c r="C311" s="7">
        <v>0</v>
      </c>
      <c r="D311" s="7">
        <v>0</v>
      </c>
      <c r="E311" s="22" t="str">
        <f t="shared" si="8"/>
        <v>00</v>
      </c>
      <c r="F311" s="4">
        <v>0</v>
      </c>
      <c r="G311" s="25">
        <v>0</v>
      </c>
      <c r="H311" s="4">
        <v>0.89737340119999998</v>
      </c>
      <c r="I311" s="4">
        <v>9.7551319710000008</v>
      </c>
      <c r="J311" s="2">
        <f t="shared" si="9"/>
        <v>9.198987813467889E-2</v>
      </c>
      <c r="K311" s="3">
        <v>161</v>
      </c>
      <c r="L311" s="3">
        <v>63</v>
      </c>
      <c r="M311" s="3">
        <v>159</v>
      </c>
      <c r="N311" s="3">
        <v>116</v>
      </c>
      <c r="O311" s="24">
        <v>1001</v>
      </c>
      <c r="P311" s="4">
        <v>0.35199999999999998</v>
      </c>
      <c r="Q311" s="4">
        <v>0.28125</v>
      </c>
      <c r="R311" s="4">
        <v>0.97099999999999997</v>
      </c>
      <c r="S311" s="4">
        <v>0.96199999999999997</v>
      </c>
      <c r="T311" s="4">
        <v>0.94599999999999995</v>
      </c>
      <c r="U311" s="4">
        <v>0.95899999999999996</v>
      </c>
      <c r="V311" s="5">
        <v>100</v>
      </c>
      <c r="W311" s="5">
        <v>100</v>
      </c>
      <c r="X311" s="5">
        <v>0</v>
      </c>
      <c r="Y311" s="5">
        <v>0</v>
      </c>
      <c r="Z311" s="5">
        <v>0</v>
      </c>
      <c r="AA311" s="5">
        <v>0</v>
      </c>
      <c r="AB311" s="2">
        <v>0.43386458262986199</v>
      </c>
      <c r="AC311" s="2">
        <v>0.33024168687057698</v>
      </c>
      <c r="AD311" s="2">
        <v>3.54045944899566</v>
      </c>
      <c r="AE311" s="2">
        <v>3.2701691192557498</v>
      </c>
      <c r="AF311" s="2">
        <v>2.9187712324178601</v>
      </c>
      <c r="AG311" s="2">
        <v>3.1941832122778302</v>
      </c>
    </row>
    <row r="312" spans="1:33" x14ac:dyDescent="0.35">
      <c r="A312" s="7">
        <v>613</v>
      </c>
      <c r="B312" s="7">
        <v>436</v>
      </c>
      <c r="C312" s="7">
        <v>0</v>
      </c>
      <c r="D312" s="7">
        <v>0</v>
      </c>
      <c r="E312" s="22" t="str">
        <f t="shared" si="8"/>
        <v>00</v>
      </c>
      <c r="F312" s="4">
        <v>0</v>
      </c>
      <c r="G312" s="25">
        <v>0</v>
      </c>
      <c r="H312" s="4">
        <v>0.74635808950000004</v>
      </c>
      <c r="I312" s="4">
        <v>7.9131597039399999</v>
      </c>
      <c r="J312" s="2">
        <f t="shared" si="9"/>
        <v>9.4318593005065315E-2</v>
      </c>
      <c r="K312" s="3">
        <v>278</v>
      </c>
      <c r="L312" s="3">
        <v>162</v>
      </c>
      <c r="M312" s="3">
        <v>27</v>
      </c>
      <c r="N312" s="3">
        <v>32</v>
      </c>
      <c r="O312" s="24">
        <v>1001</v>
      </c>
      <c r="P312" s="4">
        <v>0.39700000000000002</v>
      </c>
      <c r="Q312" s="4">
        <v>0.368181818181818</v>
      </c>
      <c r="R312" s="4">
        <v>0.59</v>
      </c>
      <c r="S312" s="4">
        <v>0.6</v>
      </c>
      <c r="T312" s="4">
        <v>0.60299999999999998</v>
      </c>
      <c r="U312" s="4">
        <v>0.60599999999999998</v>
      </c>
      <c r="V312" s="5">
        <v>100</v>
      </c>
      <c r="W312" s="5">
        <v>100</v>
      </c>
      <c r="X312" s="5">
        <v>0</v>
      </c>
      <c r="Y312" s="5">
        <v>0</v>
      </c>
      <c r="Z312" s="5">
        <v>0</v>
      </c>
      <c r="AA312" s="5">
        <v>0</v>
      </c>
      <c r="AB312" s="2">
        <v>0.50583808225495197</v>
      </c>
      <c r="AC312" s="2">
        <v>0.45915361322166998</v>
      </c>
      <c r="AD312" s="2">
        <v>0.89159811928378396</v>
      </c>
      <c r="AE312" s="2">
        <v>0.916290731874155</v>
      </c>
      <c r="AF312" s="2">
        <v>0.92381899829494696</v>
      </c>
      <c r="AG312" s="2">
        <v>0.93140436968420304</v>
      </c>
    </row>
    <row r="313" spans="1:33" x14ac:dyDescent="0.35">
      <c r="A313" s="7">
        <v>907</v>
      </c>
      <c r="B313" s="7">
        <v>182</v>
      </c>
      <c r="C313" s="7">
        <v>0</v>
      </c>
      <c r="D313" s="7">
        <v>0</v>
      </c>
      <c r="E313" s="22" t="str">
        <f t="shared" si="8"/>
        <v>00</v>
      </c>
      <c r="F313" s="4">
        <v>8.4999999999999995E-4</v>
      </c>
      <c r="G313" s="25">
        <v>0</v>
      </c>
      <c r="H313" s="4">
        <v>0.88683008119999995</v>
      </c>
      <c r="I313" s="4">
        <v>9.3110278122800008</v>
      </c>
      <c r="J313" s="2">
        <f t="shared" si="9"/>
        <v>9.5245132876779687E-2</v>
      </c>
      <c r="K313" s="3">
        <v>166</v>
      </c>
      <c r="L313" s="3">
        <v>214</v>
      </c>
      <c r="M313" s="3">
        <v>21</v>
      </c>
      <c r="N313" s="3">
        <v>98</v>
      </c>
      <c r="O313" s="24">
        <v>1001</v>
      </c>
      <c r="P313" s="4">
        <v>0.61799999999999999</v>
      </c>
      <c r="Q313" s="4">
        <v>0.56315789473684197</v>
      </c>
      <c r="R313" s="4">
        <v>0.94799999999999995</v>
      </c>
      <c r="S313" s="4">
        <v>0.94199999999999995</v>
      </c>
      <c r="T313" s="4">
        <v>0.96499999999999997</v>
      </c>
      <c r="U313" s="4">
        <v>0.94399999999999995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2">
        <v>0.96233467037556197</v>
      </c>
      <c r="AC313" s="2">
        <v>0.82818346436388801</v>
      </c>
      <c r="AD313" s="2">
        <v>2.9565115604007102</v>
      </c>
      <c r="AE313" s="2">
        <v>2.8473122684357199</v>
      </c>
      <c r="AF313" s="2">
        <v>3.3524072174927202</v>
      </c>
      <c r="AG313" s="2">
        <v>2.8824035882469898</v>
      </c>
    </row>
    <row r="314" spans="1:33" x14ac:dyDescent="0.35">
      <c r="A314" s="7">
        <v>789</v>
      </c>
      <c r="B314" s="7">
        <v>30</v>
      </c>
      <c r="C314" s="7">
        <v>0</v>
      </c>
      <c r="D314" s="7">
        <v>0</v>
      </c>
      <c r="E314" s="22" t="str">
        <f t="shared" si="8"/>
        <v>00</v>
      </c>
      <c r="F314" s="4">
        <v>0</v>
      </c>
      <c r="G314" s="25">
        <v>0</v>
      </c>
      <c r="H314" s="4">
        <v>0.78626912439999996</v>
      </c>
      <c r="I314" s="4">
        <v>8.1141543325000001</v>
      </c>
      <c r="J314" s="2">
        <f t="shared" si="9"/>
        <v>9.6900932885971819E-2</v>
      </c>
      <c r="K314" s="3">
        <v>261</v>
      </c>
      <c r="L314" s="3">
        <v>88</v>
      </c>
      <c r="M314" s="3">
        <v>83</v>
      </c>
      <c r="N314" s="3">
        <v>67</v>
      </c>
      <c r="O314" s="24">
        <v>927.39191514022798</v>
      </c>
      <c r="P314" s="4">
        <v>0.312</v>
      </c>
      <c r="Q314" s="4">
        <v>0.25214899713466998</v>
      </c>
      <c r="R314" s="4">
        <v>0.52400000000000002</v>
      </c>
      <c r="S314" s="4">
        <v>0.63300000000000001</v>
      </c>
      <c r="T314" s="4">
        <v>0.55500000000000005</v>
      </c>
      <c r="U314" s="4">
        <v>0.61299999999999999</v>
      </c>
      <c r="V314" s="5">
        <v>100</v>
      </c>
      <c r="W314" s="5">
        <v>100</v>
      </c>
      <c r="X314" s="5">
        <v>0</v>
      </c>
      <c r="Y314" s="5">
        <v>0</v>
      </c>
      <c r="Z314" s="5">
        <v>0</v>
      </c>
      <c r="AA314" s="5">
        <v>0</v>
      </c>
      <c r="AB314" s="2">
        <v>0.37396644104879301</v>
      </c>
      <c r="AC314" s="2">
        <v>0.29055151487973402</v>
      </c>
      <c r="AD314" s="2">
        <v>0.74233742475071696</v>
      </c>
      <c r="AE314" s="2">
        <v>1.0023934309275699</v>
      </c>
      <c r="AF314" s="2">
        <v>0.809680996815897</v>
      </c>
      <c r="AG314" s="2">
        <v>0.94933058595235498</v>
      </c>
    </row>
    <row r="315" spans="1:33" x14ac:dyDescent="0.35">
      <c r="A315" s="7">
        <v>911</v>
      </c>
      <c r="B315" s="7">
        <v>151</v>
      </c>
      <c r="C315" s="7">
        <v>0</v>
      </c>
      <c r="D315" s="7">
        <v>0</v>
      </c>
      <c r="E315" s="22" t="str">
        <f t="shared" si="8"/>
        <v>00</v>
      </c>
      <c r="F315" s="4">
        <v>0</v>
      </c>
      <c r="G315" s="25">
        <v>0</v>
      </c>
      <c r="H315" s="4">
        <v>0.80872493950000002</v>
      </c>
      <c r="I315" s="4">
        <v>7.1981994412999999</v>
      </c>
      <c r="J315" s="2">
        <f t="shared" si="9"/>
        <v>0.11235100473319808</v>
      </c>
      <c r="K315" s="3">
        <v>316</v>
      </c>
      <c r="L315" s="3">
        <v>80</v>
      </c>
      <c r="M315" s="3">
        <v>75</v>
      </c>
      <c r="N315" s="3">
        <v>28</v>
      </c>
      <c r="O315" s="24">
        <v>1001</v>
      </c>
      <c r="P315" s="4">
        <v>0.219</v>
      </c>
      <c r="Q315" s="4">
        <v>0.20202020202020199</v>
      </c>
      <c r="R315" s="4">
        <v>0.90200000000000002</v>
      </c>
      <c r="S315" s="4">
        <v>0.88600000000000001</v>
      </c>
      <c r="T315" s="4">
        <v>0.92100000000000004</v>
      </c>
      <c r="U315" s="4">
        <v>0.91100000000000003</v>
      </c>
      <c r="V315" s="5">
        <v>100</v>
      </c>
      <c r="W315" s="5">
        <v>100</v>
      </c>
      <c r="X315" s="5">
        <v>0</v>
      </c>
      <c r="Y315" s="5">
        <v>0</v>
      </c>
      <c r="Z315" s="5">
        <v>0</v>
      </c>
      <c r="AA315" s="5">
        <v>0</v>
      </c>
      <c r="AB315" s="2">
        <v>0.24718012914245099</v>
      </c>
      <c r="AC315" s="2">
        <v>0.22567199766756799</v>
      </c>
      <c r="AD315" s="2">
        <v>2.3227878003115698</v>
      </c>
      <c r="AE315" s="2">
        <v>2.1715568305876398</v>
      </c>
      <c r="AF315" s="2">
        <v>2.5383074265151202</v>
      </c>
      <c r="AG315" s="2">
        <v>2.4191189092499998</v>
      </c>
    </row>
    <row r="316" spans="1:33" x14ac:dyDescent="0.35">
      <c r="A316" s="7">
        <v>967</v>
      </c>
      <c r="B316" s="7">
        <v>147</v>
      </c>
      <c r="C316" s="7">
        <v>0</v>
      </c>
      <c r="D316" s="7">
        <v>0</v>
      </c>
      <c r="E316" s="22" t="str">
        <f t="shared" si="8"/>
        <v>00</v>
      </c>
      <c r="F316" s="4">
        <v>4.9399999999999997E-4</v>
      </c>
      <c r="G316" s="25">
        <v>0</v>
      </c>
      <c r="H316" s="4">
        <v>0.89404243750000001</v>
      </c>
      <c r="I316" s="4">
        <v>7.83293583767</v>
      </c>
      <c r="J316" s="2">
        <f t="shared" si="9"/>
        <v>0.11413886900495071</v>
      </c>
      <c r="K316" s="3">
        <v>277</v>
      </c>
      <c r="L316" s="3">
        <v>110</v>
      </c>
      <c r="M316" s="3">
        <v>50</v>
      </c>
      <c r="N316" s="3">
        <v>62</v>
      </c>
      <c r="O316" s="24">
        <v>620.78243640942696</v>
      </c>
      <c r="P316" s="4">
        <v>0.34599999999999997</v>
      </c>
      <c r="Q316" s="4">
        <v>0.28423772609819098</v>
      </c>
      <c r="R316" s="4">
        <v>0.438</v>
      </c>
      <c r="S316" s="4">
        <v>0.41799999999999998</v>
      </c>
      <c r="T316" s="4">
        <v>0.438</v>
      </c>
      <c r="U316" s="4">
        <v>0.42599999999999999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0.42464792752493802</v>
      </c>
      <c r="AC316" s="2">
        <v>0.33440718684244303</v>
      </c>
      <c r="AD316" s="2">
        <v>0.57625342908844601</v>
      </c>
      <c r="AE316" s="2">
        <v>0.54128483125069904</v>
      </c>
      <c r="AF316" s="2">
        <v>0.57625342908844601</v>
      </c>
      <c r="AG316" s="2">
        <v>0.55512588266257101</v>
      </c>
    </row>
    <row r="317" spans="1:33" x14ac:dyDescent="0.35">
      <c r="A317" s="7">
        <v>863</v>
      </c>
      <c r="B317" s="7">
        <v>431</v>
      </c>
      <c r="C317" s="7">
        <v>0</v>
      </c>
      <c r="D317" s="7">
        <v>0</v>
      </c>
      <c r="E317" s="22" t="str">
        <f t="shared" si="8"/>
        <v>00</v>
      </c>
      <c r="F317" s="4">
        <v>2.7300000000000002E-4</v>
      </c>
      <c r="G317" s="25">
        <v>0</v>
      </c>
      <c r="H317" s="4">
        <v>1.0553430159999999</v>
      </c>
      <c r="I317" s="4">
        <v>8.4824016142000005</v>
      </c>
      <c r="J317" s="2">
        <f t="shared" si="9"/>
        <v>0.12441559171559366</v>
      </c>
      <c r="K317" s="3">
        <v>180</v>
      </c>
      <c r="L317" s="3">
        <v>180</v>
      </c>
      <c r="M317" s="3">
        <v>17</v>
      </c>
      <c r="N317" s="3">
        <v>122</v>
      </c>
      <c r="O317" s="24">
        <v>215.03437923688301</v>
      </c>
      <c r="P317" s="4">
        <v>0.59399999999999997</v>
      </c>
      <c r="Q317" s="4">
        <v>0.5</v>
      </c>
      <c r="R317" s="4">
        <v>0.92900000000000005</v>
      </c>
      <c r="S317" s="4">
        <v>0.90600000000000003</v>
      </c>
      <c r="T317" s="4">
        <v>0.92700000000000005</v>
      </c>
      <c r="U317" s="4">
        <v>0.90500000000000003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2">
        <v>0.90140211938040404</v>
      </c>
      <c r="AC317" s="2">
        <v>0.69314718055994495</v>
      </c>
      <c r="AD317" s="2">
        <v>2.64507540194082</v>
      </c>
      <c r="AE317" s="2">
        <v>2.3644604967121299</v>
      </c>
      <c r="AF317" s="2">
        <v>2.6172958378337499</v>
      </c>
      <c r="AG317" s="2">
        <v>2.3538783873816</v>
      </c>
    </row>
    <row r="318" spans="1:33" x14ac:dyDescent="0.35">
      <c r="A318" s="7">
        <v>611</v>
      </c>
      <c r="B318" s="7">
        <v>321</v>
      </c>
      <c r="C318" s="7">
        <v>0</v>
      </c>
      <c r="D318" s="7">
        <v>0</v>
      </c>
      <c r="E318" s="22" t="str">
        <f t="shared" si="8"/>
        <v>00</v>
      </c>
      <c r="F318" s="4">
        <v>0</v>
      </c>
      <c r="G318" s="25">
        <v>0</v>
      </c>
      <c r="H318" s="4">
        <v>1.0577502329999999</v>
      </c>
      <c r="I318" s="4">
        <v>7.7462150365999998</v>
      </c>
      <c r="J318" s="2">
        <f t="shared" si="9"/>
        <v>0.13655058993356733</v>
      </c>
      <c r="K318" s="3">
        <v>245</v>
      </c>
      <c r="L318" s="3">
        <v>133</v>
      </c>
      <c r="M318" s="3">
        <v>76</v>
      </c>
      <c r="N318" s="3">
        <v>45</v>
      </c>
      <c r="O318" s="24">
        <v>1001</v>
      </c>
      <c r="P318" s="4">
        <v>0.371</v>
      </c>
      <c r="Q318" s="4">
        <v>0.35185185185185203</v>
      </c>
      <c r="R318" s="4">
        <v>0.33700000000000002</v>
      </c>
      <c r="S318" s="4">
        <v>0.28899999999999998</v>
      </c>
      <c r="T318" s="4">
        <v>0.309</v>
      </c>
      <c r="U318" s="4">
        <v>0.29599999999999999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0.46362402228169702</v>
      </c>
      <c r="AC318" s="2">
        <v>0.43363598507486101</v>
      </c>
      <c r="AD318" s="2">
        <v>0.41098028879627502</v>
      </c>
      <c r="AE318" s="2">
        <v>0.34108284917889597</v>
      </c>
      <c r="AF318" s="2">
        <v>0.36961545521446698</v>
      </c>
      <c r="AG318" s="2">
        <v>0.35097692282409498</v>
      </c>
    </row>
    <row r="319" spans="1:33" x14ac:dyDescent="0.35">
      <c r="A319" s="7">
        <v>671</v>
      </c>
      <c r="B319" s="7">
        <v>493</v>
      </c>
      <c r="C319" s="7">
        <v>0</v>
      </c>
      <c r="D319" s="7">
        <v>0</v>
      </c>
      <c r="E319" s="22" t="str">
        <f t="shared" si="8"/>
        <v>00</v>
      </c>
      <c r="F319" s="4">
        <v>0.41827999999999999</v>
      </c>
      <c r="G319" s="25">
        <v>0</v>
      </c>
      <c r="H319" s="4">
        <v>1.079019301</v>
      </c>
      <c r="I319" s="4">
        <v>7.6141535505000002</v>
      </c>
      <c r="J319" s="2">
        <f t="shared" si="9"/>
        <v>0.14171231166321091</v>
      </c>
      <c r="K319" s="3">
        <v>383</v>
      </c>
      <c r="L319" s="3">
        <v>71</v>
      </c>
      <c r="M319" s="3">
        <v>38</v>
      </c>
      <c r="N319" s="3">
        <v>7</v>
      </c>
      <c r="O319" s="24">
        <v>1001</v>
      </c>
      <c r="P319" s="4">
        <v>0.154</v>
      </c>
      <c r="Q319" s="4">
        <v>0.15638766519823799</v>
      </c>
      <c r="R319" s="4">
        <v>6.7000000000000004E-2</v>
      </c>
      <c r="S319" s="4">
        <v>8.4000000000000005E-2</v>
      </c>
      <c r="T319" s="4">
        <v>5.7000000000000002E-2</v>
      </c>
      <c r="U319" s="4">
        <v>6.7000000000000004E-2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0.16723591937591401</v>
      </c>
      <c r="AC319" s="2">
        <v>0.170062208860702</v>
      </c>
      <c r="AD319" s="2">
        <v>6.93500781347932E-2</v>
      </c>
      <c r="AE319" s="2">
        <v>8.7738914308006705E-2</v>
      </c>
      <c r="AF319" s="2">
        <v>5.8688996348679599E-2</v>
      </c>
      <c r="AG319" s="2">
        <v>6.93500781347932E-2</v>
      </c>
    </row>
    <row r="320" spans="1:33" x14ac:dyDescent="0.35">
      <c r="A320" s="7">
        <v>545</v>
      </c>
      <c r="B320" s="7">
        <v>483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1.3287625139999999</v>
      </c>
      <c r="I320" s="4">
        <v>9.2771461833799993</v>
      </c>
      <c r="J320" s="2">
        <f t="shared" si="9"/>
        <v>0.14322966219724736</v>
      </c>
      <c r="K320" s="3">
        <v>311</v>
      </c>
      <c r="L320" s="3">
        <v>115</v>
      </c>
      <c r="M320" s="3">
        <v>54</v>
      </c>
      <c r="N320" s="3">
        <v>19</v>
      </c>
      <c r="O320" s="24">
        <v>1001</v>
      </c>
      <c r="P320" s="4">
        <v>0.27200000000000002</v>
      </c>
      <c r="Q320" s="4">
        <v>0.269953051643192</v>
      </c>
      <c r="R320" s="4">
        <v>0.104</v>
      </c>
      <c r="S320" s="4">
        <v>9.1999999999999998E-2</v>
      </c>
      <c r="T320" s="4">
        <v>7.1999999999999995E-2</v>
      </c>
      <c r="U320" s="4">
        <v>7.4999999999999997E-2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0.31745423078545099</v>
      </c>
      <c r="AC320" s="2">
        <v>0.31464643409013598</v>
      </c>
      <c r="AD320" s="2">
        <v>0.109814866007207</v>
      </c>
      <c r="AE320" s="2">
        <v>9.65109003808437E-2</v>
      </c>
      <c r="AF320" s="2">
        <v>7.4723546195936394E-2</v>
      </c>
      <c r="AG320" s="2">
        <v>7.7961541469711806E-2</v>
      </c>
    </row>
    <row r="321" spans="1:33" x14ac:dyDescent="0.35">
      <c r="A321" s="7">
        <v>643</v>
      </c>
      <c r="B321" s="7">
        <v>244</v>
      </c>
      <c r="C321" s="7">
        <v>0</v>
      </c>
      <c r="D321" s="7">
        <v>0</v>
      </c>
      <c r="E321" s="22" t="str">
        <f t="shared" si="8"/>
        <v>00</v>
      </c>
      <c r="F321" s="4">
        <v>2.5099999999999998E-4</v>
      </c>
      <c r="G321" s="25">
        <v>0</v>
      </c>
      <c r="H321" s="4">
        <v>1.1691628949999999</v>
      </c>
      <c r="I321" s="4">
        <v>8.1498185477899998</v>
      </c>
      <c r="J321" s="2">
        <f t="shared" si="9"/>
        <v>0.14345876391530751</v>
      </c>
      <c r="K321" s="3">
        <v>317</v>
      </c>
      <c r="L321" s="3">
        <v>110</v>
      </c>
      <c r="M321" s="3">
        <v>22</v>
      </c>
      <c r="N321" s="3">
        <v>50</v>
      </c>
      <c r="O321" s="24">
        <v>179.93073548119</v>
      </c>
      <c r="P321" s="4">
        <v>0.31900000000000001</v>
      </c>
      <c r="Q321" s="4">
        <v>0.25761124121779899</v>
      </c>
      <c r="R321" s="4">
        <v>0.68300000000000005</v>
      </c>
      <c r="S321" s="4">
        <v>0.64100000000000001</v>
      </c>
      <c r="T321" s="4">
        <v>0.71699999999999997</v>
      </c>
      <c r="U321" s="4">
        <v>0.65500000000000003</v>
      </c>
      <c r="V321" s="5">
        <v>100</v>
      </c>
      <c r="W321" s="5">
        <v>100</v>
      </c>
      <c r="X321" s="5">
        <v>0</v>
      </c>
      <c r="Y321" s="5">
        <v>0</v>
      </c>
      <c r="Z321" s="5">
        <v>0</v>
      </c>
      <c r="AA321" s="5">
        <v>0</v>
      </c>
      <c r="AB321" s="2">
        <v>0.38419297283262499</v>
      </c>
      <c r="AC321" s="2">
        <v>0.297882239351344</v>
      </c>
      <c r="AD321" s="2">
        <v>1.1488535051048601</v>
      </c>
      <c r="AE321" s="2">
        <v>1.02443289049386</v>
      </c>
      <c r="AF321" s="2">
        <v>1.2623083813389</v>
      </c>
      <c r="AG321" s="2">
        <v>1.06421086195078</v>
      </c>
    </row>
    <row r="322" spans="1:33" x14ac:dyDescent="0.35">
      <c r="A322" s="7">
        <v>409</v>
      </c>
      <c r="B322" s="7">
        <v>370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</v>
      </c>
      <c r="G322" s="25">
        <v>0</v>
      </c>
      <c r="H322" s="4">
        <v>1.5210501249999999</v>
      </c>
      <c r="I322" s="4">
        <v>10.1576754099</v>
      </c>
      <c r="J322" s="2">
        <f t="shared" ref="J322:J385" si="11">H322/I322</f>
        <v>0.14974391911731449</v>
      </c>
      <c r="K322" s="3">
        <v>299</v>
      </c>
      <c r="L322" s="3">
        <v>113</v>
      </c>
      <c r="M322" s="3">
        <v>51</v>
      </c>
      <c r="N322" s="3">
        <v>36</v>
      </c>
      <c r="O322" s="24">
        <v>869.26411381545995</v>
      </c>
      <c r="P322" s="4">
        <v>0.32800000000000001</v>
      </c>
      <c r="Q322" s="4">
        <v>0.274271844660194</v>
      </c>
      <c r="R322" s="4">
        <v>0.53100000000000003</v>
      </c>
      <c r="S322" s="4">
        <v>0.499</v>
      </c>
      <c r="T322" s="4">
        <v>0.52700000000000002</v>
      </c>
      <c r="U322" s="4">
        <v>0.52100000000000002</v>
      </c>
      <c r="V322" s="5">
        <v>100</v>
      </c>
      <c r="W322" s="5">
        <v>100</v>
      </c>
      <c r="X322" s="5">
        <v>0</v>
      </c>
      <c r="Y322" s="5">
        <v>100</v>
      </c>
      <c r="Z322" s="5">
        <v>0</v>
      </c>
      <c r="AA322" s="5">
        <v>0</v>
      </c>
      <c r="AB322" s="2">
        <v>0.39749693845898798</v>
      </c>
      <c r="AC322" s="2">
        <v>0.32057977595884002</v>
      </c>
      <c r="AD322" s="2">
        <v>0.75715251053585797</v>
      </c>
      <c r="AE322" s="2">
        <v>0.69114917789727204</v>
      </c>
      <c r="AF322" s="2">
        <v>0.74865989049020398</v>
      </c>
      <c r="AG322" s="2">
        <v>0.736054681571222</v>
      </c>
    </row>
    <row r="323" spans="1:33" x14ac:dyDescent="0.35">
      <c r="A323" s="7">
        <v>839</v>
      </c>
      <c r="B323" s="7">
        <v>198</v>
      </c>
      <c r="C323" s="7">
        <v>0</v>
      </c>
      <c r="D323" s="7">
        <v>0</v>
      </c>
      <c r="E323" s="22" t="str">
        <f t="shared" si="10"/>
        <v>00</v>
      </c>
      <c r="F323" s="4">
        <v>0</v>
      </c>
      <c r="G323" s="25">
        <v>0</v>
      </c>
      <c r="H323" s="4">
        <v>1.2370904890000001</v>
      </c>
      <c r="I323" s="4">
        <v>7.5476255977499997</v>
      </c>
      <c r="J323" s="2">
        <f t="shared" si="11"/>
        <v>0.16390459131528537</v>
      </c>
      <c r="K323" s="3">
        <v>286</v>
      </c>
      <c r="L323" s="3">
        <v>88</v>
      </c>
      <c r="M323" s="3">
        <v>87</v>
      </c>
      <c r="N323" s="3">
        <v>38</v>
      </c>
      <c r="O323" s="24">
        <v>1001</v>
      </c>
      <c r="P323" s="4">
        <v>0.23400000000000001</v>
      </c>
      <c r="Q323" s="4">
        <v>0.23529411764705899</v>
      </c>
      <c r="R323" s="4">
        <v>8.6999999999999994E-2</v>
      </c>
      <c r="S323" s="4">
        <v>6.6000000000000003E-2</v>
      </c>
      <c r="T323" s="4">
        <v>7.2999999999999995E-2</v>
      </c>
      <c r="U323" s="4">
        <v>8.8999999999999996E-2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0.26657310924154598</v>
      </c>
      <c r="AC323" s="2">
        <v>0.26826398659467898</v>
      </c>
      <c r="AD323" s="2">
        <v>9.1019398387168493E-2</v>
      </c>
      <c r="AE323" s="2">
        <v>6.8278840753294504E-2</v>
      </c>
      <c r="AF323" s="2">
        <v>7.5801713416281793E-2</v>
      </c>
      <c r="AG323" s="2">
        <v>9.3212381722178703E-2</v>
      </c>
    </row>
    <row r="324" spans="1:33" x14ac:dyDescent="0.35">
      <c r="A324" s="7">
        <v>157</v>
      </c>
      <c r="B324" s="7">
        <v>181</v>
      </c>
      <c r="C324" s="7">
        <v>0</v>
      </c>
      <c r="D324" s="7">
        <v>0</v>
      </c>
      <c r="E324" s="22" t="str">
        <f t="shared" si="10"/>
        <v>00</v>
      </c>
      <c r="F324" s="4">
        <v>2.0100000000000001E-4</v>
      </c>
      <c r="G324" s="25">
        <v>0</v>
      </c>
      <c r="H324" s="4">
        <v>1.429528645</v>
      </c>
      <c r="I324" s="4">
        <v>8.5241576901999991</v>
      </c>
      <c r="J324" s="2">
        <f t="shared" si="11"/>
        <v>0.16770321443530914</v>
      </c>
      <c r="K324" s="3">
        <v>228</v>
      </c>
      <c r="L324" s="3">
        <v>106</v>
      </c>
      <c r="M324" s="3">
        <v>96</v>
      </c>
      <c r="N324" s="3">
        <v>69</v>
      </c>
      <c r="O324" s="24">
        <v>809.15639198133397</v>
      </c>
      <c r="P324" s="4">
        <v>0.35199999999999998</v>
      </c>
      <c r="Q324" s="4">
        <v>0.31736526946107801</v>
      </c>
      <c r="R324" s="4">
        <v>0.23200000000000001</v>
      </c>
      <c r="S324" s="4">
        <v>0.219</v>
      </c>
      <c r="T324" s="4">
        <v>0.26</v>
      </c>
      <c r="U324" s="4">
        <v>0.222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0.43386458262986199</v>
      </c>
      <c r="AC324" s="2">
        <v>0.38179536402226</v>
      </c>
      <c r="AD324" s="2">
        <v>0.26396554583446502</v>
      </c>
      <c r="AE324" s="2">
        <v>0.24718012914245099</v>
      </c>
      <c r="AF324" s="2">
        <v>0.301105092783922</v>
      </c>
      <c r="AG324" s="2">
        <v>0.25102875480374498</v>
      </c>
    </row>
    <row r="325" spans="1:33" x14ac:dyDescent="0.35">
      <c r="A325" s="7">
        <v>767</v>
      </c>
      <c r="B325" s="7">
        <v>489</v>
      </c>
      <c r="C325" s="7">
        <v>0</v>
      </c>
      <c r="D325" s="7">
        <v>0</v>
      </c>
      <c r="E325" s="22" t="str">
        <f t="shared" si="10"/>
        <v>00</v>
      </c>
      <c r="F325" s="4">
        <v>1.5169999999999999E-3</v>
      </c>
      <c r="G325" s="25">
        <v>0</v>
      </c>
      <c r="H325" s="4">
        <v>1.3756306970000001</v>
      </c>
      <c r="I325" s="4">
        <v>8.1626011021</v>
      </c>
      <c r="J325" s="2">
        <f t="shared" si="11"/>
        <v>0.16852847270045945</v>
      </c>
      <c r="K325" s="3">
        <v>331</v>
      </c>
      <c r="L325" s="3">
        <v>103</v>
      </c>
      <c r="M325" s="3">
        <v>33</v>
      </c>
      <c r="N325" s="3">
        <v>32</v>
      </c>
      <c r="O325" s="24">
        <v>1001</v>
      </c>
      <c r="P325" s="4">
        <v>0.27100000000000002</v>
      </c>
      <c r="Q325" s="4">
        <v>0.237327188940092</v>
      </c>
      <c r="R325" s="4">
        <v>0.109</v>
      </c>
      <c r="S325" s="4">
        <v>9.7000000000000003E-2</v>
      </c>
      <c r="T325" s="4">
        <v>7.5999999999999998E-2</v>
      </c>
      <c r="U325" s="4">
        <v>9.9000000000000005E-2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0.31608154697347901</v>
      </c>
      <c r="AC325" s="2">
        <v>0.27092615872334203</v>
      </c>
      <c r="AD325" s="2">
        <v>0.115410851511328</v>
      </c>
      <c r="AE325" s="2">
        <v>0.102032725565152</v>
      </c>
      <c r="AF325" s="2">
        <v>7.9043207340452906E-2</v>
      </c>
      <c r="AG325" s="2">
        <v>0.104250021373799</v>
      </c>
    </row>
    <row r="326" spans="1:33" x14ac:dyDescent="0.35">
      <c r="A326" s="7">
        <v>919</v>
      </c>
      <c r="B326" s="7">
        <v>210</v>
      </c>
      <c r="C326" s="7">
        <v>0</v>
      </c>
      <c r="D326" s="7">
        <v>0</v>
      </c>
      <c r="E326" s="22" t="str">
        <f t="shared" si="10"/>
        <v>00</v>
      </c>
      <c r="F326" s="4">
        <v>1.0380000000000001E-3</v>
      </c>
      <c r="G326" s="25">
        <v>0</v>
      </c>
      <c r="H326" s="4">
        <v>1.1770769169999999</v>
      </c>
      <c r="I326" s="4">
        <v>6.1769128647600002</v>
      </c>
      <c r="J326" s="2">
        <f t="shared" si="11"/>
        <v>0.19056071257138163</v>
      </c>
      <c r="K326" s="3">
        <v>296</v>
      </c>
      <c r="L326" s="3">
        <v>150</v>
      </c>
      <c r="M326" s="3">
        <v>16</v>
      </c>
      <c r="N326" s="3">
        <v>37</v>
      </c>
      <c r="O326" s="24">
        <v>270.23130677380902</v>
      </c>
      <c r="P326" s="4">
        <v>0.36499999999999999</v>
      </c>
      <c r="Q326" s="4">
        <v>0.33632286995515698</v>
      </c>
      <c r="R326" s="4">
        <v>0.61299999999999999</v>
      </c>
      <c r="S326" s="4">
        <v>0.55000000000000004</v>
      </c>
      <c r="T326" s="4">
        <v>0.58899999999999997</v>
      </c>
      <c r="U326" s="4">
        <v>0.58299999999999996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5">
        <v>0</v>
      </c>
      <c r="AB326" s="2">
        <v>0.454130280089445</v>
      </c>
      <c r="AC326" s="2">
        <v>0.40995949769600398</v>
      </c>
      <c r="AD326" s="2">
        <v>0.94933058595235498</v>
      </c>
      <c r="AE326" s="2">
        <v>0.79850769621777196</v>
      </c>
      <c r="AF326" s="2">
        <v>0.88916206448590196</v>
      </c>
      <c r="AG326" s="2">
        <v>0.87466905718333599</v>
      </c>
    </row>
    <row r="327" spans="1:33" x14ac:dyDescent="0.35">
      <c r="A327" s="7">
        <v>245</v>
      </c>
      <c r="B327" s="7">
        <v>491</v>
      </c>
      <c r="C327" s="7">
        <v>0</v>
      </c>
      <c r="D327" s="7">
        <v>0</v>
      </c>
      <c r="E327" s="22" t="str">
        <f t="shared" si="10"/>
        <v>00</v>
      </c>
      <c r="F327" s="4">
        <v>1.5799999999999999E-4</v>
      </c>
      <c r="G327" s="25">
        <v>0</v>
      </c>
      <c r="H327" s="4">
        <v>1.866050497</v>
      </c>
      <c r="I327" s="4">
        <v>8.8284692768599999</v>
      </c>
      <c r="J327" s="2">
        <f t="shared" si="11"/>
        <v>0.21136738866963511</v>
      </c>
      <c r="K327" s="3">
        <v>114</v>
      </c>
      <c r="L327" s="3">
        <v>214</v>
      </c>
      <c r="M327" s="3">
        <v>83</v>
      </c>
      <c r="N327" s="3">
        <v>88</v>
      </c>
      <c r="O327" s="24">
        <v>1001</v>
      </c>
      <c r="P327" s="4">
        <v>0.627</v>
      </c>
      <c r="Q327" s="4">
        <v>0.65243902439024404</v>
      </c>
      <c r="R327" s="4">
        <v>0.44700000000000001</v>
      </c>
      <c r="S327" s="4">
        <v>0.54300000000000004</v>
      </c>
      <c r="T327" s="4">
        <v>0.46800000000000003</v>
      </c>
      <c r="U327" s="4">
        <v>0.44700000000000001</v>
      </c>
      <c r="V327" s="5">
        <v>0</v>
      </c>
      <c r="W327" s="5">
        <v>0</v>
      </c>
      <c r="X327" s="5">
        <v>100</v>
      </c>
      <c r="Y327" s="5">
        <v>0</v>
      </c>
      <c r="Z327" s="5">
        <v>100</v>
      </c>
      <c r="AA327" s="5">
        <v>100</v>
      </c>
      <c r="AB327" s="2">
        <v>0.986176859338322</v>
      </c>
      <c r="AC327" s="2">
        <v>1.05681515998965</v>
      </c>
      <c r="AD327" s="2">
        <v>0.59239727745980197</v>
      </c>
      <c r="AE327" s="2">
        <v>0.78307188808793204</v>
      </c>
      <c r="AF327" s="2">
        <v>0.63111178964049297</v>
      </c>
      <c r="AG327" s="2">
        <v>0.59239727745980197</v>
      </c>
    </row>
    <row r="328" spans="1:33" x14ac:dyDescent="0.35">
      <c r="A328" s="7">
        <v>865</v>
      </c>
      <c r="B328" s="7">
        <v>71</v>
      </c>
      <c r="C328" s="7">
        <v>0</v>
      </c>
      <c r="D328" s="7">
        <v>0</v>
      </c>
      <c r="E328" s="22" t="str">
        <f t="shared" si="10"/>
        <v>00</v>
      </c>
      <c r="F328" s="4">
        <v>0</v>
      </c>
      <c r="G328" s="25">
        <v>0</v>
      </c>
      <c r="H328" s="4">
        <v>1.5207358419999999</v>
      </c>
      <c r="I328" s="4">
        <v>6.8357009049900004</v>
      </c>
      <c r="J328" s="2">
        <f t="shared" si="11"/>
        <v>0.22246962866527356</v>
      </c>
      <c r="K328" s="3">
        <v>407</v>
      </c>
      <c r="L328" s="3">
        <v>50</v>
      </c>
      <c r="M328" s="3">
        <v>36</v>
      </c>
      <c r="N328" s="3">
        <v>6</v>
      </c>
      <c r="O328" s="24">
        <v>442.43660487624697</v>
      </c>
      <c r="P328" s="4">
        <v>0.113</v>
      </c>
      <c r="Q328" s="4">
        <v>0.109409190371991</v>
      </c>
      <c r="R328" s="4">
        <v>4.4999999999999998E-2</v>
      </c>
      <c r="S328" s="4">
        <v>6.6000000000000003E-2</v>
      </c>
      <c r="T328" s="4">
        <v>4.4999999999999998E-2</v>
      </c>
      <c r="U328" s="4">
        <v>4.2999999999999997E-2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0.11991029667255799</v>
      </c>
      <c r="AC328" s="2">
        <v>0.11587020545161</v>
      </c>
      <c r="AD328" s="2">
        <v>4.6043938501406798E-2</v>
      </c>
      <c r="AE328" s="2">
        <v>6.8278840753294504E-2</v>
      </c>
      <c r="AF328" s="2">
        <v>4.6043938501406798E-2</v>
      </c>
      <c r="AG328" s="2">
        <v>4.3951887529182797E-2</v>
      </c>
    </row>
    <row r="329" spans="1:33" x14ac:dyDescent="0.35">
      <c r="A329" s="7">
        <v>983</v>
      </c>
      <c r="B329" s="7">
        <v>171</v>
      </c>
      <c r="C329" s="7">
        <v>0</v>
      </c>
      <c r="D329" s="7">
        <v>0</v>
      </c>
      <c r="E329" s="22" t="str">
        <f t="shared" si="10"/>
        <v>00</v>
      </c>
      <c r="F329" s="4">
        <v>7.8799999999999996E-4</v>
      </c>
      <c r="G329" s="25">
        <v>0</v>
      </c>
      <c r="H329" s="4">
        <v>2.4499839240000001</v>
      </c>
      <c r="I329" s="4">
        <v>8.6172192550169999</v>
      </c>
      <c r="J329" s="2">
        <f t="shared" si="11"/>
        <v>0.28431258988491026</v>
      </c>
      <c r="K329" s="3">
        <v>244</v>
      </c>
      <c r="L329" s="3">
        <v>171</v>
      </c>
      <c r="M329" s="3">
        <v>23</v>
      </c>
      <c r="N329" s="3">
        <v>61</v>
      </c>
      <c r="O329" s="24">
        <v>1001</v>
      </c>
      <c r="P329" s="4">
        <v>0.44500000000000001</v>
      </c>
      <c r="Q329" s="4">
        <v>0.41204819277108401</v>
      </c>
      <c r="R329" s="4">
        <v>0.91200000000000003</v>
      </c>
      <c r="S329" s="4">
        <v>0.89</v>
      </c>
      <c r="T329" s="4">
        <v>0.90700000000000003</v>
      </c>
      <c r="U329" s="4">
        <v>0.90800000000000003</v>
      </c>
      <c r="V329" s="5">
        <v>100</v>
      </c>
      <c r="W329" s="5">
        <v>100</v>
      </c>
      <c r="X329" s="5">
        <v>0</v>
      </c>
      <c r="Y329" s="5">
        <v>0</v>
      </c>
      <c r="Z329" s="5">
        <v>0</v>
      </c>
      <c r="AA329" s="5">
        <v>0</v>
      </c>
      <c r="AB329" s="2">
        <v>0.58878716523570296</v>
      </c>
      <c r="AC329" s="2">
        <v>0.53111029493749695</v>
      </c>
      <c r="AD329" s="2">
        <v>2.43041846450393</v>
      </c>
      <c r="AE329" s="2">
        <v>2.2072749131897198</v>
      </c>
      <c r="AF329" s="2">
        <v>2.3751557858288801</v>
      </c>
      <c r="AG329" s="2">
        <v>2.3859667019330999</v>
      </c>
    </row>
    <row r="330" spans="1:33" x14ac:dyDescent="0.35">
      <c r="A330" s="7">
        <v>113</v>
      </c>
      <c r="B330" s="7">
        <v>260</v>
      </c>
      <c r="C330" s="7">
        <v>0</v>
      </c>
      <c r="D330" s="7">
        <v>0</v>
      </c>
      <c r="E330" s="22" t="str">
        <f t="shared" si="10"/>
        <v>00</v>
      </c>
      <c r="F330" s="4">
        <v>0.104993</v>
      </c>
      <c r="G330" s="25">
        <v>0</v>
      </c>
      <c r="H330" s="4">
        <v>2.2636068090000001</v>
      </c>
      <c r="I330" s="4">
        <v>7.6300328202000003</v>
      </c>
      <c r="J330" s="2">
        <f t="shared" si="11"/>
        <v>0.29667065166577694</v>
      </c>
      <c r="K330" s="3">
        <v>335</v>
      </c>
      <c r="L330" s="3">
        <v>95</v>
      </c>
      <c r="M330" s="3">
        <v>40</v>
      </c>
      <c r="N330" s="3">
        <v>29</v>
      </c>
      <c r="O330" s="24">
        <v>715.19810425821902</v>
      </c>
      <c r="P330" s="4">
        <v>0.249</v>
      </c>
      <c r="Q330" s="4">
        <v>0.22093023255814001</v>
      </c>
      <c r="R330" s="4">
        <v>0.182</v>
      </c>
      <c r="S330" s="4">
        <v>0.17699999999999999</v>
      </c>
      <c r="T330" s="4">
        <v>0.19800000000000001</v>
      </c>
      <c r="U330" s="4">
        <v>0.188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0.286349627218002</v>
      </c>
      <c r="AC330" s="2">
        <v>0.249654676862542</v>
      </c>
      <c r="AD330" s="2">
        <v>0.20089294237939001</v>
      </c>
      <c r="AE330" s="2">
        <v>0.19479907830506701</v>
      </c>
      <c r="AF330" s="2">
        <v>0.220646671115623</v>
      </c>
      <c r="AG330" s="2">
        <v>0.20825493882045901</v>
      </c>
    </row>
    <row r="331" spans="1:33" x14ac:dyDescent="0.35">
      <c r="A331" s="7">
        <v>925</v>
      </c>
      <c r="B331" s="7">
        <v>217</v>
      </c>
      <c r="C331" s="7">
        <v>0</v>
      </c>
      <c r="D331" s="7">
        <v>0</v>
      </c>
      <c r="E331" s="22" t="str">
        <f t="shared" si="10"/>
        <v>00</v>
      </c>
      <c r="F331" s="4">
        <v>2.7032E-2</v>
      </c>
      <c r="G331" s="25">
        <v>0</v>
      </c>
      <c r="H331" s="4">
        <v>2.5075415169999999</v>
      </c>
      <c r="I331" s="4">
        <v>8.1407521617</v>
      </c>
      <c r="J331" s="2">
        <f t="shared" si="11"/>
        <v>0.30802332108785885</v>
      </c>
      <c r="K331" s="3">
        <v>180</v>
      </c>
      <c r="L331" s="3">
        <v>89</v>
      </c>
      <c r="M331" s="3">
        <v>155</v>
      </c>
      <c r="N331" s="3">
        <v>75</v>
      </c>
      <c r="O331" s="24">
        <v>1001</v>
      </c>
      <c r="P331" s="4">
        <v>0.31900000000000001</v>
      </c>
      <c r="Q331" s="4">
        <v>0.33085501858736099</v>
      </c>
      <c r="R331" s="4">
        <v>0.14499999999999999</v>
      </c>
      <c r="S331" s="4">
        <v>0.16500000000000001</v>
      </c>
      <c r="T331" s="4">
        <v>0.15</v>
      </c>
      <c r="U331" s="4">
        <v>0.14399999999999999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0.38419297283262499</v>
      </c>
      <c r="AC331" s="2">
        <v>0.40175452871162898</v>
      </c>
      <c r="AD331" s="2">
        <v>0.15665381004537701</v>
      </c>
      <c r="AE331" s="2">
        <v>0.18032355413128201</v>
      </c>
      <c r="AF331" s="2">
        <v>0.16251892949777499</v>
      </c>
      <c r="AG331" s="2">
        <v>0.15548490284039501</v>
      </c>
    </row>
    <row r="332" spans="1:33" x14ac:dyDescent="0.35">
      <c r="A332" s="7">
        <v>393</v>
      </c>
      <c r="B332" s="7">
        <v>295</v>
      </c>
      <c r="C332" s="7">
        <v>0</v>
      </c>
      <c r="D332" s="7">
        <v>0</v>
      </c>
      <c r="E332" s="22" t="str">
        <f t="shared" si="10"/>
        <v>00</v>
      </c>
      <c r="F332" s="4">
        <v>0</v>
      </c>
      <c r="G332" s="25">
        <v>0</v>
      </c>
      <c r="H332" s="4">
        <v>2.7205024149999999</v>
      </c>
      <c r="I332" s="4">
        <v>8.2347307274000006</v>
      </c>
      <c r="J332" s="2">
        <f t="shared" si="11"/>
        <v>0.33036932293947152</v>
      </c>
      <c r="K332" s="3">
        <v>287</v>
      </c>
      <c r="L332" s="3">
        <v>73</v>
      </c>
      <c r="M332" s="3">
        <v>119</v>
      </c>
      <c r="N332" s="3">
        <v>20</v>
      </c>
      <c r="O332" s="24">
        <v>1001</v>
      </c>
      <c r="P332" s="4">
        <v>0.19500000000000001</v>
      </c>
      <c r="Q332" s="4">
        <v>0.202777777777778</v>
      </c>
      <c r="R332" s="4">
        <v>0.79300000000000004</v>
      </c>
      <c r="S332" s="4">
        <v>0.75800000000000001</v>
      </c>
      <c r="T332" s="4">
        <v>0.79800000000000004</v>
      </c>
      <c r="U332" s="4">
        <v>0.78500000000000003</v>
      </c>
      <c r="V332" s="5">
        <v>100</v>
      </c>
      <c r="W332" s="5">
        <v>100</v>
      </c>
      <c r="X332" s="5">
        <v>0</v>
      </c>
      <c r="Y332" s="5">
        <v>0</v>
      </c>
      <c r="Z332" s="5">
        <v>0</v>
      </c>
      <c r="AA332" s="5">
        <v>0</v>
      </c>
      <c r="AB332" s="2">
        <v>0.21691300156357399</v>
      </c>
      <c r="AC332" s="2">
        <v>0.226621815690534</v>
      </c>
      <c r="AD332" s="2">
        <v>1.57503648571677</v>
      </c>
      <c r="AE332" s="2">
        <v>1.4188175528254501</v>
      </c>
      <c r="AF332" s="2">
        <v>1.59948758158093</v>
      </c>
      <c r="AG332" s="2">
        <v>1.5371172508544699</v>
      </c>
    </row>
    <row r="333" spans="1:33" x14ac:dyDescent="0.35">
      <c r="A333" s="7">
        <v>935</v>
      </c>
      <c r="B333" s="7">
        <v>363</v>
      </c>
      <c r="C333" s="7">
        <v>0</v>
      </c>
      <c r="D333" s="7">
        <v>0</v>
      </c>
      <c r="E333" s="22" t="str">
        <f t="shared" si="10"/>
        <v>00</v>
      </c>
      <c r="F333" s="4">
        <v>0.16394700000000001</v>
      </c>
      <c r="G333" s="25">
        <v>0</v>
      </c>
      <c r="H333" s="4">
        <v>2.8375141140000002</v>
      </c>
      <c r="I333" s="4">
        <v>8.4441229395599997</v>
      </c>
      <c r="J333" s="2">
        <f t="shared" si="11"/>
        <v>0.33603420204915391</v>
      </c>
      <c r="K333" s="3">
        <v>264</v>
      </c>
      <c r="L333" s="3">
        <v>128</v>
      </c>
      <c r="M333" s="3">
        <v>80</v>
      </c>
      <c r="N333" s="3">
        <v>27</v>
      </c>
      <c r="O333" s="24">
        <v>1001</v>
      </c>
      <c r="P333" s="4">
        <v>0.30599999999999999</v>
      </c>
      <c r="Q333" s="4">
        <v>0.32653061224489799</v>
      </c>
      <c r="R333" s="4">
        <v>0.30099999999999999</v>
      </c>
      <c r="S333" s="4">
        <v>0.26800000000000002</v>
      </c>
      <c r="T333" s="4">
        <v>0.29099999999999998</v>
      </c>
      <c r="U333" s="4">
        <v>0.27700000000000002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0.36528331847533302</v>
      </c>
      <c r="AC333" s="2">
        <v>0.39531273664414601</v>
      </c>
      <c r="AD333" s="2">
        <v>0.35810453674832698</v>
      </c>
      <c r="AE333" s="2">
        <v>0.311974765020825</v>
      </c>
      <c r="AF333" s="2">
        <v>0.34389975245000898</v>
      </c>
      <c r="AG333" s="2">
        <v>0.32434605682337198</v>
      </c>
    </row>
    <row r="334" spans="1:33" x14ac:dyDescent="0.35">
      <c r="A334" s="7">
        <v>485</v>
      </c>
      <c r="B334" s="7">
        <v>489</v>
      </c>
      <c r="C334" s="7">
        <v>0</v>
      </c>
      <c r="D334" s="7">
        <v>0</v>
      </c>
      <c r="E334" s="22" t="str">
        <f t="shared" si="10"/>
        <v>00</v>
      </c>
      <c r="F334" s="4">
        <v>3.9979999999999998E-3</v>
      </c>
      <c r="G334" s="25">
        <v>0</v>
      </c>
      <c r="H334" s="4">
        <v>4.0974149940000002</v>
      </c>
      <c r="I334" s="4">
        <v>11.869669779800001</v>
      </c>
      <c r="J334" s="2">
        <f t="shared" si="11"/>
        <v>0.34520042006333224</v>
      </c>
      <c r="K334" s="3">
        <v>173</v>
      </c>
      <c r="L334" s="3">
        <v>189</v>
      </c>
      <c r="M334" s="3">
        <v>49</v>
      </c>
      <c r="N334" s="3">
        <v>88</v>
      </c>
      <c r="O334" s="24">
        <v>1001</v>
      </c>
      <c r="P334" s="4">
        <v>0.56100000000000005</v>
      </c>
      <c r="Q334" s="4">
        <v>0.52209944751381199</v>
      </c>
      <c r="R334" s="4">
        <v>0.57099999999999995</v>
      </c>
      <c r="S334" s="4">
        <v>0.60399999999999998</v>
      </c>
      <c r="T334" s="4">
        <v>0.64400000000000002</v>
      </c>
      <c r="U334" s="4">
        <v>0.624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2">
        <v>0.82325586590696598</v>
      </c>
      <c r="AC334" s="2">
        <v>0.73835261732799196</v>
      </c>
      <c r="AD334" s="2">
        <v>0.84629836005411996</v>
      </c>
      <c r="AE334" s="2">
        <v>0.92634106772765601</v>
      </c>
      <c r="AF334" s="2">
        <v>1.0328245481301099</v>
      </c>
      <c r="AG334" s="2">
        <v>0.97816613559224297</v>
      </c>
    </row>
    <row r="335" spans="1:33" x14ac:dyDescent="0.35">
      <c r="A335" s="7">
        <v>931</v>
      </c>
      <c r="B335" s="7">
        <v>5</v>
      </c>
      <c r="C335" s="7">
        <v>0</v>
      </c>
      <c r="D335" s="7">
        <v>0</v>
      </c>
      <c r="E335" s="22" t="str">
        <f t="shared" si="10"/>
        <v>00</v>
      </c>
      <c r="F335" s="4">
        <v>0.113195</v>
      </c>
      <c r="G335" s="25">
        <v>0</v>
      </c>
      <c r="H335" s="4">
        <v>2.481686249</v>
      </c>
      <c r="I335" s="4">
        <v>7.0957013909180002</v>
      </c>
      <c r="J335" s="2">
        <f t="shared" si="11"/>
        <v>0.34974502339915042</v>
      </c>
      <c r="K335" s="3">
        <v>323</v>
      </c>
      <c r="L335" s="3">
        <v>100</v>
      </c>
      <c r="M335" s="3">
        <v>48</v>
      </c>
      <c r="N335" s="3">
        <v>28</v>
      </c>
      <c r="O335" s="24">
        <v>1001</v>
      </c>
      <c r="P335" s="4">
        <v>0.26300000000000001</v>
      </c>
      <c r="Q335" s="4">
        <v>0.23640661938534299</v>
      </c>
      <c r="R335" s="4">
        <v>0.16</v>
      </c>
      <c r="S335" s="4">
        <v>0.16800000000000001</v>
      </c>
      <c r="T335" s="4">
        <v>0.158</v>
      </c>
      <c r="U335" s="4">
        <v>0.17299999999999999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0.30516738679279998</v>
      </c>
      <c r="AC335" s="2">
        <v>0.26971985582362101</v>
      </c>
      <c r="AD335" s="2">
        <v>0.17435338714477799</v>
      </c>
      <c r="AE335" s="2">
        <v>0.183922838160928</v>
      </c>
      <c r="AF335" s="2">
        <v>0.17197526473981001</v>
      </c>
      <c r="AG335" s="2">
        <v>0.189950583958446</v>
      </c>
    </row>
    <row r="336" spans="1:33" x14ac:dyDescent="0.35">
      <c r="A336" s="7">
        <v>325</v>
      </c>
      <c r="B336" s="7">
        <v>301</v>
      </c>
      <c r="C336" s="7">
        <v>0</v>
      </c>
      <c r="D336" s="7">
        <v>0</v>
      </c>
      <c r="E336" s="22" t="str">
        <f t="shared" si="10"/>
        <v>00</v>
      </c>
      <c r="F336" s="4">
        <v>4.5554999999999998E-2</v>
      </c>
      <c r="G336" s="25">
        <v>0</v>
      </c>
      <c r="H336" s="4">
        <v>4.3615383019999996</v>
      </c>
      <c r="I336" s="4">
        <v>9.5820981565000007</v>
      </c>
      <c r="J336" s="2">
        <f t="shared" si="11"/>
        <v>0.45517570690312298</v>
      </c>
      <c r="K336" s="3">
        <v>185</v>
      </c>
      <c r="L336" s="3">
        <v>197</v>
      </c>
      <c r="M336" s="3">
        <v>36</v>
      </c>
      <c r="N336" s="3">
        <v>81</v>
      </c>
      <c r="O336" s="24">
        <v>939.47629894201305</v>
      </c>
      <c r="P336" s="4">
        <v>0.57099999999999995</v>
      </c>
      <c r="Q336" s="4">
        <v>0.51570680628272203</v>
      </c>
      <c r="R336" s="4">
        <v>0.67400000000000004</v>
      </c>
      <c r="S336" s="4">
        <v>0.65700000000000003</v>
      </c>
      <c r="T336" s="4">
        <v>0.68500000000000005</v>
      </c>
      <c r="U336" s="4">
        <v>0.67900000000000005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2">
        <v>0.84629836005411996</v>
      </c>
      <c r="AC336" s="2">
        <v>0.72506478352824999</v>
      </c>
      <c r="AD336" s="2">
        <v>1.12085789761543</v>
      </c>
      <c r="AE336" s="2">
        <v>1.0700248318162</v>
      </c>
      <c r="AF336" s="2">
        <v>1.1551826401565</v>
      </c>
      <c r="AG336" s="2">
        <v>1.1363141558521199</v>
      </c>
    </row>
    <row r="337" spans="1:33" x14ac:dyDescent="0.35">
      <c r="A337" s="7">
        <v>597</v>
      </c>
      <c r="B337" s="7">
        <v>447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1.4476521319999999E-3</v>
      </c>
      <c r="I337" s="4">
        <v>7.3850535556399999</v>
      </c>
      <c r="J337" s="2">
        <f t="shared" si="11"/>
        <v>1.9602459495969684E-4</v>
      </c>
      <c r="K337" s="3">
        <v>321</v>
      </c>
      <c r="L337" s="3">
        <v>84</v>
      </c>
      <c r="M337" s="3">
        <v>66</v>
      </c>
      <c r="N337" s="3">
        <v>28</v>
      </c>
      <c r="O337" s="24">
        <v>1001</v>
      </c>
      <c r="P337" s="4">
        <v>0.224</v>
      </c>
      <c r="Q337" s="4">
        <v>0.20740740740740701</v>
      </c>
      <c r="R337" s="4">
        <v>1</v>
      </c>
      <c r="S337" s="4">
        <v>0.998</v>
      </c>
      <c r="T337" s="4">
        <v>1</v>
      </c>
      <c r="U337" s="4">
        <v>1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1.4961092271270999</v>
      </c>
      <c r="AC337" s="2">
        <v>1.57307026826323</v>
      </c>
      <c r="AD337" s="2">
        <v>1.0000050000287801E-5</v>
      </c>
      <c r="AE337" s="2">
        <v>2.0020026706730801E-3</v>
      </c>
      <c r="AF337" s="2">
        <v>1.0000050000287801E-5</v>
      </c>
      <c r="AG337" s="2">
        <v>1.0000050000287801E-5</v>
      </c>
    </row>
    <row r="338" spans="1:33" x14ac:dyDescent="0.35">
      <c r="A338" s="7">
        <v>363</v>
      </c>
      <c r="B338" s="7">
        <v>408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3.947613965E-3</v>
      </c>
      <c r="I338" s="4">
        <v>8.8527357923000007</v>
      </c>
      <c r="J338" s="2">
        <f t="shared" si="11"/>
        <v>4.4592022823425787E-4</v>
      </c>
      <c r="K338" s="3">
        <v>160</v>
      </c>
      <c r="L338" s="3">
        <v>81</v>
      </c>
      <c r="M338" s="3">
        <v>164</v>
      </c>
      <c r="N338" s="3">
        <v>94</v>
      </c>
      <c r="O338" s="24">
        <v>1001</v>
      </c>
      <c r="P338" s="4">
        <v>0.36499999999999999</v>
      </c>
      <c r="Q338" s="4">
        <v>0.33609958506224102</v>
      </c>
      <c r="R338" s="4">
        <v>1</v>
      </c>
      <c r="S338" s="4">
        <v>0.999</v>
      </c>
      <c r="T338" s="4">
        <v>1</v>
      </c>
      <c r="U338" s="4">
        <v>1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1.00785792539965</v>
      </c>
      <c r="AC338" s="2">
        <v>1.0903477788182201</v>
      </c>
      <c r="AD338" s="2">
        <v>1.0000050000287801E-5</v>
      </c>
      <c r="AE338" s="2">
        <v>1.00050033358353E-3</v>
      </c>
      <c r="AF338" s="2">
        <v>1.0000050000287801E-5</v>
      </c>
      <c r="AG338" s="2">
        <v>1.0000050000287801E-5</v>
      </c>
    </row>
    <row r="339" spans="1:33" x14ac:dyDescent="0.35">
      <c r="A339" s="7">
        <v>491</v>
      </c>
      <c r="B339" s="7">
        <v>337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9.4056204410000004E-3</v>
      </c>
      <c r="I339" s="4">
        <v>7.1713560382199999</v>
      </c>
      <c r="J339" s="2">
        <f t="shared" si="11"/>
        <v>1.3115539642534002E-3</v>
      </c>
      <c r="K339" s="3">
        <v>359</v>
      </c>
      <c r="L339" s="3">
        <v>95</v>
      </c>
      <c r="M339" s="3">
        <v>25</v>
      </c>
      <c r="N339" s="3">
        <v>20</v>
      </c>
      <c r="O339" s="24">
        <v>1001</v>
      </c>
      <c r="P339" s="4">
        <v>0.214</v>
      </c>
      <c r="Q339" s="4">
        <v>0.209251101321586</v>
      </c>
      <c r="R339" s="4">
        <v>1</v>
      </c>
      <c r="S339" s="4">
        <v>1</v>
      </c>
      <c r="T339" s="4">
        <v>0.999</v>
      </c>
      <c r="U339" s="4">
        <v>1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1.5417792639602901</v>
      </c>
      <c r="AC339" s="2">
        <v>1.56422030644081</v>
      </c>
      <c r="AD339" s="2">
        <v>1.0000050000287801E-5</v>
      </c>
      <c r="AE339" s="2">
        <v>1.0000050000287801E-5</v>
      </c>
      <c r="AF339" s="2">
        <v>1.00050033358353E-3</v>
      </c>
      <c r="AG339" s="2">
        <v>1.0000050000287801E-5</v>
      </c>
    </row>
    <row r="340" spans="1:33" x14ac:dyDescent="0.35">
      <c r="A340" s="7">
        <v>5</v>
      </c>
      <c r="B340" s="7">
        <v>425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1.532390284E-2</v>
      </c>
      <c r="I340" s="4">
        <v>7.3935179192599998</v>
      </c>
      <c r="J340" s="2">
        <f t="shared" si="11"/>
        <v>2.0726132008257489E-3</v>
      </c>
      <c r="K340" s="3">
        <v>337</v>
      </c>
      <c r="L340" s="3">
        <v>66</v>
      </c>
      <c r="M340" s="3">
        <v>73</v>
      </c>
      <c r="N340" s="3">
        <v>23</v>
      </c>
      <c r="O340" s="24">
        <v>1001</v>
      </c>
      <c r="P340" s="4">
        <v>0.183</v>
      </c>
      <c r="Q340" s="4">
        <v>0.16377171215880901</v>
      </c>
      <c r="R340" s="4">
        <v>0.999</v>
      </c>
      <c r="S340" s="4">
        <v>0.997</v>
      </c>
      <c r="T340" s="4">
        <v>1</v>
      </c>
      <c r="U340" s="4">
        <v>0.996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1.6982691261407199</v>
      </c>
      <c r="AC340" s="2">
        <v>1.80928181992026</v>
      </c>
      <c r="AD340" s="2">
        <v>1.00050033358353E-3</v>
      </c>
      <c r="AE340" s="2">
        <v>3.00450902029872E-3</v>
      </c>
      <c r="AF340" s="2">
        <v>1.0000050000287801E-5</v>
      </c>
      <c r="AG340" s="2">
        <v>4.0080213975388201E-3</v>
      </c>
    </row>
    <row r="341" spans="1:33" x14ac:dyDescent="0.35">
      <c r="A341" s="7">
        <v>451</v>
      </c>
      <c r="B341" s="7">
        <v>83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1.7543460569999999E-2</v>
      </c>
      <c r="I341" s="4">
        <v>7.2117840270649998</v>
      </c>
      <c r="J341" s="2">
        <f t="shared" si="11"/>
        <v>2.432610364392694E-3</v>
      </c>
      <c r="K341" s="3">
        <v>286</v>
      </c>
      <c r="L341" s="3">
        <v>149</v>
      </c>
      <c r="M341" s="3">
        <v>25</v>
      </c>
      <c r="N341" s="3">
        <v>39</v>
      </c>
      <c r="O341" s="24">
        <v>831.75921343795096</v>
      </c>
      <c r="P341" s="4">
        <v>0.375</v>
      </c>
      <c r="Q341" s="4">
        <v>0.342528735632184</v>
      </c>
      <c r="R341" s="4">
        <v>1</v>
      </c>
      <c r="S341" s="4">
        <v>1</v>
      </c>
      <c r="T341" s="4">
        <v>0.999</v>
      </c>
      <c r="U341" s="4">
        <v>0.998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0.98082925301172597</v>
      </c>
      <c r="AC341" s="2">
        <v>1.0713997251432299</v>
      </c>
      <c r="AD341" s="2">
        <v>1.0000050000287801E-5</v>
      </c>
      <c r="AE341" s="2">
        <v>1.0000050000287801E-5</v>
      </c>
      <c r="AF341" s="2">
        <v>1.00050033358353E-3</v>
      </c>
      <c r="AG341" s="2">
        <v>2.0020026706730801E-3</v>
      </c>
    </row>
    <row r="342" spans="1:33" x14ac:dyDescent="0.35">
      <c r="A342" s="7">
        <v>301</v>
      </c>
      <c r="B342" s="7">
        <v>207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2.894337521E-2</v>
      </c>
      <c r="I342" s="4">
        <v>9.1772203914000006</v>
      </c>
      <c r="J342" s="2">
        <f t="shared" si="11"/>
        <v>3.1538280629201101E-3</v>
      </c>
      <c r="K342" s="3">
        <v>211</v>
      </c>
      <c r="L342" s="3">
        <v>135</v>
      </c>
      <c r="M342" s="3">
        <v>99</v>
      </c>
      <c r="N342" s="3">
        <v>54</v>
      </c>
      <c r="O342" s="24">
        <v>1001</v>
      </c>
      <c r="P342" s="4">
        <v>0.40899999999999997</v>
      </c>
      <c r="Q342" s="4">
        <v>0.390173410404624</v>
      </c>
      <c r="R342" s="4">
        <v>0.996</v>
      </c>
      <c r="S342" s="4">
        <v>0.997</v>
      </c>
      <c r="T342" s="4">
        <v>0.998</v>
      </c>
      <c r="U342" s="4">
        <v>0.997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0.89404012293933499</v>
      </c>
      <c r="AC342" s="2">
        <v>0.94116399661929495</v>
      </c>
      <c r="AD342" s="2">
        <v>4.0080213975388201E-3</v>
      </c>
      <c r="AE342" s="2">
        <v>3.00450902029872E-3</v>
      </c>
      <c r="AF342" s="2">
        <v>2.0020026706730801E-3</v>
      </c>
      <c r="AG342" s="2">
        <v>3.00450902029872E-3</v>
      </c>
    </row>
    <row r="343" spans="1:33" x14ac:dyDescent="0.35">
      <c r="A343" s="7">
        <v>199</v>
      </c>
      <c r="B343" s="7">
        <v>354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3.1045927519999999E-2</v>
      </c>
      <c r="I343" s="4">
        <v>8.5136111004899995</v>
      </c>
      <c r="J343" s="2">
        <f t="shared" si="11"/>
        <v>3.6466227025818876E-3</v>
      </c>
      <c r="K343" s="3">
        <v>260</v>
      </c>
      <c r="L343" s="3">
        <v>173</v>
      </c>
      <c r="M343" s="3">
        <v>16</v>
      </c>
      <c r="N343" s="3">
        <v>50</v>
      </c>
      <c r="O343" s="24">
        <v>1001</v>
      </c>
      <c r="P343" s="4">
        <v>0.43</v>
      </c>
      <c r="Q343" s="4">
        <v>0.39953810623556602</v>
      </c>
      <c r="R343" s="4">
        <v>0.996</v>
      </c>
      <c r="S343" s="4">
        <v>0.997</v>
      </c>
      <c r="T343" s="4">
        <v>0.998</v>
      </c>
      <c r="U343" s="4">
        <v>0.995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0.84397007029452897</v>
      </c>
      <c r="AC343" s="2">
        <v>0.91744613350471105</v>
      </c>
      <c r="AD343" s="2">
        <v>4.0080213975388201E-3</v>
      </c>
      <c r="AE343" s="2">
        <v>3.00450902029872E-3</v>
      </c>
      <c r="AF343" s="2">
        <v>2.0020026706730801E-3</v>
      </c>
      <c r="AG343" s="2">
        <v>5.0125418235442898E-3</v>
      </c>
    </row>
    <row r="344" spans="1:33" x14ac:dyDescent="0.35">
      <c r="A344" s="7">
        <v>841</v>
      </c>
      <c r="B344" s="7">
        <v>87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3.4825924279999997E-2</v>
      </c>
      <c r="I344" s="4">
        <v>7.3115411948800002</v>
      </c>
      <c r="J344" s="2">
        <f t="shared" si="11"/>
        <v>4.7631440966765387E-3</v>
      </c>
      <c r="K344" s="3">
        <v>203</v>
      </c>
      <c r="L344" s="3">
        <v>124</v>
      </c>
      <c r="M344" s="3">
        <v>39</v>
      </c>
      <c r="N344" s="3">
        <v>133</v>
      </c>
      <c r="O344" s="24">
        <v>1001</v>
      </c>
      <c r="P344" s="4">
        <v>0.50700000000000001</v>
      </c>
      <c r="Q344" s="4">
        <v>0.37920489296636101</v>
      </c>
      <c r="R344" s="4">
        <v>0.999</v>
      </c>
      <c r="S344" s="4">
        <v>0.995</v>
      </c>
      <c r="T344" s="4">
        <v>0.995</v>
      </c>
      <c r="U344" s="4">
        <v>0.99199999999999999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0.679244275390954</v>
      </c>
      <c r="AC344" s="2">
        <v>0.96967860529221706</v>
      </c>
      <c r="AD344" s="2">
        <v>1.00050033358353E-3</v>
      </c>
      <c r="AE344" s="2">
        <v>5.0125418235442898E-3</v>
      </c>
      <c r="AF344" s="2">
        <v>5.0125418235442898E-3</v>
      </c>
      <c r="AG344" s="2">
        <v>8.03217169726427E-3</v>
      </c>
    </row>
    <row r="345" spans="1:33" x14ac:dyDescent="0.35">
      <c r="A345" s="7">
        <v>899</v>
      </c>
      <c r="B345" s="7">
        <v>280</v>
      </c>
      <c r="C345" s="7">
        <v>0</v>
      </c>
      <c r="D345" s="7">
        <v>1</v>
      </c>
      <c r="E345" s="22" t="str">
        <f t="shared" si="10"/>
        <v>01</v>
      </c>
      <c r="F345" s="4">
        <v>0.99999499999999997</v>
      </c>
      <c r="G345" s="25">
        <v>1</v>
      </c>
      <c r="H345" s="4">
        <v>3.3810113330000002E-2</v>
      </c>
      <c r="I345" s="4">
        <v>6.8444220592400002</v>
      </c>
      <c r="J345" s="2">
        <f t="shared" si="11"/>
        <v>4.9398054411849421E-3</v>
      </c>
      <c r="K345" s="3">
        <v>247</v>
      </c>
      <c r="L345" s="3">
        <v>168</v>
      </c>
      <c r="M345" s="3">
        <v>37</v>
      </c>
      <c r="N345" s="3">
        <v>47</v>
      </c>
      <c r="O345" s="24">
        <v>1001</v>
      </c>
      <c r="P345" s="4">
        <v>0.435</v>
      </c>
      <c r="Q345" s="4">
        <v>0.40481927710843402</v>
      </c>
      <c r="R345" s="4">
        <v>0.999</v>
      </c>
      <c r="S345" s="4">
        <v>0.998</v>
      </c>
      <c r="T345" s="4">
        <v>0.997</v>
      </c>
      <c r="U345" s="4">
        <v>1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0.83240924789345305</v>
      </c>
      <c r="AC345" s="2">
        <v>0.90431454082743901</v>
      </c>
      <c r="AD345" s="2">
        <v>1.00050033358353E-3</v>
      </c>
      <c r="AE345" s="2">
        <v>2.0020026706730801E-3</v>
      </c>
      <c r="AF345" s="2">
        <v>3.00450902029872E-3</v>
      </c>
      <c r="AG345" s="2">
        <v>1.0000050000287801E-5</v>
      </c>
    </row>
    <row r="346" spans="1:33" x14ac:dyDescent="0.35">
      <c r="A346" s="7">
        <v>631</v>
      </c>
      <c r="B346" s="7">
        <v>233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3.7873640229999998E-2</v>
      </c>
      <c r="I346" s="4">
        <v>7.6021382105999997</v>
      </c>
      <c r="J346" s="2">
        <f t="shared" si="11"/>
        <v>4.9819720690148853E-3</v>
      </c>
      <c r="K346" s="3">
        <v>318</v>
      </c>
      <c r="L346" s="3">
        <v>119</v>
      </c>
      <c r="M346" s="3">
        <v>29</v>
      </c>
      <c r="N346" s="3">
        <v>33</v>
      </c>
      <c r="O346" s="24">
        <v>883.60177208958703</v>
      </c>
      <c r="P346" s="4">
        <v>0.30399999999999999</v>
      </c>
      <c r="Q346" s="4">
        <v>0.27231121281464499</v>
      </c>
      <c r="R346" s="4">
        <v>0.997</v>
      </c>
      <c r="S346" s="4">
        <v>0.997</v>
      </c>
      <c r="T346" s="4">
        <v>0.997</v>
      </c>
      <c r="U346" s="4">
        <v>0.995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1.1907275775759201</v>
      </c>
      <c r="AC346" s="2">
        <v>1.3008097019840601</v>
      </c>
      <c r="AD346" s="2">
        <v>3.00450902029872E-3</v>
      </c>
      <c r="AE346" s="2">
        <v>3.00450902029872E-3</v>
      </c>
      <c r="AF346" s="2">
        <v>3.00450902029872E-3</v>
      </c>
      <c r="AG346" s="2">
        <v>5.0125418235442898E-3</v>
      </c>
    </row>
    <row r="347" spans="1:33" x14ac:dyDescent="0.35">
      <c r="A347" s="7">
        <v>93</v>
      </c>
      <c r="B347" s="7">
        <v>324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5.2124818080000003E-2</v>
      </c>
      <c r="I347" s="4">
        <v>9.8081023086000005</v>
      </c>
      <c r="J347" s="2">
        <f t="shared" si="11"/>
        <v>5.3144651676701616E-3</v>
      </c>
      <c r="K347" s="3">
        <v>283</v>
      </c>
      <c r="L347" s="3">
        <v>157</v>
      </c>
      <c r="M347" s="3">
        <v>15</v>
      </c>
      <c r="N347" s="3">
        <v>44</v>
      </c>
      <c r="O347" s="24">
        <v>684.22941853212706</v>
      </c>
      <c r="P347" s="4">
        <v>0.38200000000000001</v>
      </c>
      <c r="Q347" s="4">
        <v>0.35681818181818198</v>
      </c>
      <c r="R347" s="4">
        <v>0.997</v>
      </c>
      <c r="S347" s="4">
        <v>0.995</v>
      </c>
      <c r="T347" s="4">
        <v>0.995</v>
      </c>
      <c r="U347" s="4">
        <v>0.995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0.96233467037556197</v>
      </c>
      <c r="AC347" s="2">
        <v>1.0305289215640001</v>
      </c>
      <c r="AD347" s="2">
        <v>3.00450902029872E-3</v>
      </c>
      <c r="AE347" s="2">
        <v>5.0125418235442898E-3</v>
      </c>
      <c r="AF347" s="2">
        <v>5.0125418235442898E-3</v>
      </c>
      <c r="AG347" s="2">
        <v>5.0125418235442898E-3</v>
      </c>
    </row>
    <row r="348" spans="1:33" x14ac:dyDescent="0.35">
      <c r="A348" s="7">
        <v>373</v>
      </c>
      <c r="B348" s="7">
        <v>414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4.880268687E-2</v>
      </c>
      <c r="I348" s="4">
        <v>8.3563763504500006</v>
      </c>
      <c r="J348" s="2">
        <f t="shared" si="11"/>
        <v>5.8401733985296057E-3</v>
      </c>
      <c r="K348" s="3">
        <v>223</v>
      </c>
      <c r="L348" s="3">
        <v>213</v>
      </c>
      <c r="M348" s="3">
        <v>21</v>
      </c>
      <c r="N348" s="3">
        <v>42</v>
      </c>
      <c r="O348" s="24">
        <v>1001</v>
      </c>
      <c r="P348" s="4">
        <v>0.50800000000000001</v>
      </c>
      <c r="Q348" s="4">
        <v>0.48853211009174302</v>
      </c>
      <c r="R348" s="4">
        <v>0.998</v>
      </c>
      <c r="S348" s="4">
        <v>0.998</v>
      </c>
      <c r="T348" s="4">
        <v>0.997</v>
      </c>
      <c r="U348" s="4">
        <v>0.996</v>
      </c>
      <c r="V348" s="5">
        <v>100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0.67727383140365505</v>
      </c>
      <c r="AC348" s="2">
        <v>0.71635007763960901</v>
      </c>
      <c r="AD348" s="2">
        <v>2.0020026706730801E-3</v>
      </c>
      <c r="AE348" s="2">
        <v>2.0020026706730801E-3</v>
      </c>
      <c r="AF348" s="2">
        <v>3.00450902029872E-3</v>
      </c>
      <c r="AG348" s="2">
        <v>4.0080213975388201E-3</v>
      </c>
    </row>
    <row r="349" spans="1:33" x14ac:dyDescent="0.35">
      <c r="A349" s="7">
        <v>495</v>
      </c>
      <c r="B349" s="7">
        <v>179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5.6612862690000001E-2</v>
      </c>
      <c r="I349" s="4">
        <v>9.4868011871999993</v>
      </c>
      <c r="J349" s="2">
        <f t="shared" si="11"/>
        <v>5.9675396978261241E-3</v>
      </c>
      <c r="K349" s="3">
        <v>112</v>
      </c>
      <c r="L349" s="3">
        <v>203</v>
      </c>
      <c r="M349" s="3">
        <v>81</v>
      </c>
      <c r="N349" s="3">
        <v>103</v>
      </c>
      <c r="O349" s="24">
        <v>1001</v>
      </c>
      <c r="P349" s="4">
        <v>0.64100000000000001</v>
      </c>
      <c r="Q349" s="4">
        <v>0.64444444444444404</v>
      </c>
      <c r="R349" s="4">
        <v>1</v>
      </c>
      <c r="S349" s="4">
        <v>0.997</v>
      </c>
      <c r="T349" s="4">
        <v>0.998</v>
      </c>
      <c r="U349" s="4">
        <v>0.996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0.44472582206146699</v>
      </c>
      <c r="AC349" s="2">
        <v>0.43936665978384598</v>
      </c>
      <c r="AD349" s="2">
        <v>1.0000050000287801E-5</v>
      </c>
      <c r="AE349" s="2">
        <v>3.00450902029872E-3</v>
      </c>
      <c r="AF349" s="2">
        <v>2.0020026706730801E-3</v>
      </c>
      <c r="AG349" s="2">
        <v>4.0080213975388201E-3</v>
      </c>
    </row>
    <row r="350" spans="1:33" x14ac:dyDescent="0.35">
      <c r="A350" s="7">
        <v>791</v>
      </c>
      <c r="B350" s="7">
        <v>500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4.8844828960000003E-2</v>
      </c>
      <c r="I350" s="4">
        <v>7.6120036615000002</v>
      </c>
      <c r="J350" s="2">
        <f t="shared" si="11"/>
        <v>6.4168162723104603E-3</v>
      </c>
      <c r="K350" s="3">
        <v>100</v>
      </c>
      <c r="L350" s="3">
        <v>128</v>
      </c>
      <c r="M350" s="3">
        <v>47</v>
      </c>
      <c r="N350" s="3">
        <v>224</v>
      </c>
      <c r="O350" s="24">
        <v>855.93633637258597</v>
      </c>
      <c r="P350" s="4">
        <v>0.71099999999999997</v>
      </c>
      <c r="Q350" s="4">
        <v>0.56140350877193002</v>
      </c>
      <c r="R350" s="4">
        <v>0.99199999999999999</v>
      </c>
      <c r="S350" s="4">
        <v>0.995</v>
      </c>
      <c r="T350" s="4">
        <v>0.998</v>
      </c>
      <c r="U350" s="4">
        <v>0.998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0.34108284917889597</v>
      </c>
      <c r="AC350" s="2">
        <v>0.57731536503482395</v>
      </c>
      <c r="AD350" s="2">
        <v>8.03217169726427E-3</v>
      </c>
      <c r="AE350" s="2">
        <v>5.0125418235442898E-3</v>
      </c>
      <c r="AF350" s="2">
        <v>2.0020026706730801E-3</v>
      </c>
      <c r="AG350" s="2">
        <v>2.0020026706730801E-3</v>
      </c>
    </row>
    <row r="351" spans="1:33" x14ac:dyDescent="0.35">
      <c r="A351" s="7">
        <v>991</v>
      </c>
      <c r="B351" s="7">
        <v>164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5.904197882E-2</v>
      </c>
      <c r="I351" s="4">
        <v>8.8160803557000005</v>
      </c>
      <c r="J351" s="2">
        <f t="shared" si="11"/>
        <v>6.697078116107081E-3</v>
      </c>
      <c r="K351" s="3">
        <v>74</v>
      </c>
      <c r="L351" s="3">
        <v>285</v>
      </c>
      <c r="M351" s="3">
        <v>19</v>
      </c>
      <c r="N351" s="3">
        <v>121</v>
      </c>
      <c r="O351" s="24">
        <v>1001</v>
      </c>
      <c r="P351" s="4">
        <v>0.83</v>
      </c>
      <c r="Q351" s="4">
        <v>0.79387186629526496</v>
      </c>
      <c r="R351" s="4">
        <v>0.998</v>
      </c>
      <c r="S351" s="4">
        <v>0.996</v>
      </c>
      <c r="T351" s="4">
        <v>1</v>
      </c>
      <c r="U351" s="4">
        <v>0.99199999999999999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0.18632957819149301</v>
      </c>
      <c r="AC351" s="2">
        <v>0.23083320821962799</v>
      </c>
      <c r="AD351" s="2">
        <v>2.0020026706730801E-3</v>
      </c>
      <c r="AE351" s="2">
        <v>4.0080213975388201E-3</v>
      </c>
      <c r="AF351" s="2">
        <v>1.0000050000287801E-5</v>
      </c>
      <c r="AG351" s="2">
        <v>8.03217169726427E-3</v>
      </c>
    </row>
    <row r="352" spans="1:33" x14ac:dyDescent="0.35">
      <c r="A352" s="7">
        <v>35</v>
      </c>
      <c r="B352" s="7">
        <v>129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6.260648345E-2</v>
      </c>
      <c r="I352" s="4">
        <v>7.9278001017299999</v>
      </c>
      <c r="J352" s="2">
        <f t="shared" si="11"/>
        <v>7.8970814912876081E-3</v>
      </c>
      <c r="K352" s="3">
        <v>235</v>
      </c>
      <c r="L352" s="3">
        <v>221</v>
      </c>
      <c r="M352" s="3">
        <v>18</v>
      </c>
      <c r="N352" s="3">
        <v>25</v>
      </c>
      <c r="O352" s="24">
        <v>1001</v>
      </c>
      <c r="P352" s="4">
        <v>0.49099999999999999</v>
      </c>
      <c r="Q352" s="4">
        <v>0.484649122807018</v>
      </c>
      <c r="R352" s="4">
        <v>0.998</v>
      </c>
      <c r="S352" s="4">
        <v>1</v>
      </c>
      <c r="T352" s="4">
        <v>0.999</v>
      </c>
      <c r="U352" s="4">
        <v>0.996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0.71131115118761601</v>
      </c>
      <c r="AC352" s="2">
        <v>0.724330107996633</v>
      </c>
      <c r="AD352" s="2">
        <v>2.0020026706730801E-3</v>
      </c>
      <c r="AE352" s="2">
        <v>1.0000050000287801E-5</v>
      </c>
      <c r="AF352" s="2">
        <v>1.00050033358353E-3</v>
      </c>
      <c r="AG352" s="2">
        <v>4.0080213975388201E-3</v>
      </c>
    </row>
    <row r="353" spans="1:33" x14ac:dyDescent="0.35">
      <c r="A353" s="7">
        <v>201</v>
      </c>
      <c r="B353" s="7">
        <v>8</v>
      </c>
      <c r="C353" s="7">
        <v>0</v>
      </c>
      <c r="D353" s="7">
        <v>1</v>
      </c>
      <c r="E353" s="22" t="str">
        <f t="shared" si="10"/>
        <v>01</v>
      </c>
      <c r="F353" s="4">
        <v>0.99998699999999996</v>
      </c>
      <c r="G353" s="25">
        <v>1</v>
      </c>
      <c r="H353" s="4">
        <v>6.3060573659999994E-2</v>
      </c>
      <c r="I353" s="4">
        <v>7.1916045710000001</v>
      </c>
      <c r="J353" s="2">
        <f t="shared" si="11"/>
        <v>8.7686375185713743E-3</v>
      </c>
      <c r="K353" s="3">
        <v>299</v>
      </c>
      <c r="L353" s="3">
        <v>121</v>
      </c>
      <c r="M353" s="3">
        <v>34</v>
      </c>
      <c r="N353" s="3">
        <v>45</v>
      </c>
      <c r="O353" s="24">
        <v>1001</v>
      </c>
      <c r="P353" s="4">
        <v>0.32800000000000001</v>
      </c>
      <c r="Q353" s="4">
        <v>0.28809523809523802</v>
      </c>
      <c r="R353" s="4">
        <v>0.98799999999999999</v>
      </c>
      <c r="S353" s="4">
        <v>0.99299999999999999</v>
      </c>
      <c r="T353" s="4">
        <v>0.996</v>
      </c>
      <c r="U353" s="4">
        <v>0.99199999999999999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1.11474167059799</v>
      </c>
      <c r="AC353" s="2">
        <v>1.2444641656806701</v>
      </c>
      <c r="AD353" s="2">
        <v>1.20725812342692E-2</v>
      </c>
      <c r="AE353" s="2">
        <v>7.0246149369644698E-3</v>
      </c>
      <c r="AF353" s="2">
        <v>4.0080213975388201E-3</v>
      </c>
      <c r="AG353" s="2">
        <v>8.03217169726427E-3</v>
      </c>
    </row>
    <row r="354" spans="1:33" x14ac:dyDescent="0.35">
      <c r="A354" s="7">
        <v>861</v>
      </c>
      <c r="B354" s="7">
        <v>16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8.4358022340000005E-2</v>
      </c>
      <c r="I354" s="4">
        <v>8.4597840891880001</v>
      </c>
      <c r="J354" s="2">
        <f t="shared" si="11"/>
        <v>9.9716519299604244E-3</v>
      </c>
      <c r="K354" s="3">
        <v>137</v>
      </c>
      <c r="L354" s="3">
        <v>162</v>
      </c>
      <c r="M354" s="3">
        <v>33</v>
      </c>
      <c r="N354" s="3">
        <v>167</v>
      </c>
      <c r="O354" s="24">
        <v>670.52251451041604</v>
      </c>
      <c r="P354" s="4">
        <v>0.67600000000000005</v>
      </c>
      <c r="Q354" s="4">
        <v>0.54180602006689005</v>
      </c>
      <c r="R354" s="4">
        <v>0.999</v>
      </c>
      <c r="S354" s="4">
        <v>0.995</v>
      </c>
      <c r="T354" s="4">
        <v>0.995</v>
      </c>
      <c r="U354" s="4">
        <v>0.99299999999999999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0.39156220293917299</v>
      </c>
      <c r="AC354" s="2">
        <v>0.612847238158302</v>
      </c>
      <c r="AD354" s="2">
        <v>1.00050033358353E-3</v>
      </c>
      <c r="AE354" s="2">
        <v>5.0125418235442898E-3</v>
      </c>
      <c r="AF354" s="2">
        <v>5.0125418235442898E-3</v>
      </c>
      <c r="AG354" s="2">
        <v>7.0246149369644698E-3</v>
      </c>
    </row>
    <row r="355" spans="1:33" x14ac:dyDescent="0.35">
      <c r="A355" s="7">
        <v>197</v>
      </c>
      <c r="B355" s="7">
        <v>31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9.7820696159999998E-2</v>
      </c>
      <c r="I355" s="4">
        <v>8.8707882955400006</v>
      </c>
      <c r="J355" s="2">
        <f t="shared" si="11"/>
        <v>1.1027283359831918E-2</v>
      </c>
      <c r="K355" s="3">
        <v>228</v>
      </c>
      <c r="L355" s="3">
        <v>186</v>
      </c>
      <c r="M355" s="3">
        <v>20</v>
      </c>
      <c r="N355" s="3">
        <v>65</v>
      </c>
      <c r="O355" s="24">
        <v>1001</v>
      </c>
      <c r="P355" s="4">
        <v>0.48599999999999999</v>
      </c>
      <c r="Q355" s="4">
        <v>0.44927536231884102</v>
      </c>
      <c r="R355" s="4">
        <v>0.99</v>
      </c>
      <c r="S355" s="4">
        <v>0.99299999999999999</v>
      </c>
      <c r="T355" s="4">
        <v>0.99199999999999999</v>
      </c>
      <c r="U355" s="4">
        <v>0.996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0.72154665508164295</v>
      </c>
      <c r="AC355" s="2">
        <v>0.80011930011211296</v>
      </c>
      <c r="AD355" s="2">
        <v>1.0050335853501499E-2</v>
      </c>
      <c r="AE355" s="2">
        <v>7.0246149369644698E-3</v>
      </c>
      <c r="AF355" s="2">
        <v>8.03217169726427E-3</v>
      </c>
      <c r="AG355" s="2">
        <v>4.0080213975388201E-3</v>
      </c>
    </row>
    <row r="356" spans="1:33" x14ac:dyDescent="0.35">
      <c r="A356" s="7">
        <v>843</v>
      </c>
      <c r="B356" s="7">
        <v>199</v>
      </c>
      <c r="C356" s="7">
        <v>0</v>
      </c>
      <c r="D356" s="7">
        <v>1</v>
      </c>
      <c r="E356" s="22" t="str">
        <f t="shared" si="10"/>
        <v>01</v>
      </c>
      <c r="F356" s="4">
        <v>0.99999899999999997</v>
      </c>
      <c r="G356" s="25">
        <v>1</v>
      </c>
      <c r="H356" s="4">
        <v>9.1791831150000003E-2</v>
      </c>
      <c r="I356" s="4">
        <v>8.3142850939000006</v>
      </c>
      <c r="J356" s="2">
        <f t="shared" si="11"/>
        <v>1.1040255429459059E-2</v>
      </c>
      <c r="K356" s="3">
        <v>213</v>
      </c>
      <c r="L356" s="3">
        <v>169</v>
      </c>
      <c r="M356" s="3">
        <v>81</v>
      </c>
      <c r="N356" s="3">
        <v>36</v>
      </c>
      <c r="O356" s="24">
        <v>553.01492215651297</v>
      </c>
      <c r="P356" s="4">
        <v>0.41499999999999998</v>
      </c>
      <c r="Q356" s="4">
        <v>0.442408376963351</v>
      </c>
      <c r="R356" s="4">
        <v>0.98799999999999999</v>
      </c>
      <c r="S356" s="4">
        <v>0.996</v>
      </c>
      <c r="T356" s="4">
        <v>0.99</v>
      </c>
      <c r="U356" s="4">
        <v>0.98699999999999999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0.87947675875143905</v>
      </c>
      <c r="AC356" s="2">
        <v>0.81552189368350203</v>
      </c>
      <c r="AD356" s="2">
        <v>1.20725812342692E-2</v>
      </c>
      <c r="AE356" s="2">
        <v>4.0080213975388201E-3</v>
      </c>
      <c r="AF356" s="2">
        <v>1.0050335853501499E-2</v>
      </c>
      <c r="AG356" s="2">
        <v>1.30852395486555E-2</v>
      </c>
    </row>
    <row r="357" spans="1:33" x14ac:dyDescent="0.35">
      <c r="A357" s="7">
        <v>19</v>
      </c>
      <c r="B357" s="7">
        <v>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9.2016044229999996E-2</v>
      </c>
      <c r="I357" s="4">
        <v>8.3245126527599993</v>
      </c>
      <c r="J357" s="2">
        <f t="shared" si="11"/>
        <v>1.1053625367425202E-2</v>
      </c>
      <c r="K357" s="3">
        <v>314</v>
      </c>
      <c r="L357" s="3">
        <v>128</v>
      </c>
      <c r="M357" s="3">
        <v>14</v>
      </c>
      <c r="N357" s="3">
        <v>43</v>
      </c>
      <c r="O357" s="24">
        <v>75.420134876088596</v>
      </c>
      <c r="P357" s="4">
        <v>0.36899999999999999</v>
      </c>
      <c r="Q357" s="4">
        <v>0.289592760180996</v>
      </c>
      <c r="R357" s="4">
        <v>0.995</v>
      </c>
      <c r="S357" s="4">
        <v>0.98699999999999999</v>
      </c>
      <c r="T357" s="4">
        <v>0.99099999999999999</v>
      </c>
      <c r="U357" s="4">
        <v>0.99199999999999999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0.99695863494160997</v>
      </c>
      <c r="AC357" s="2">
        <v>1.2392796181580801</v>
      </c>
      <c r="AD357" s="2">
        <v>5.0125418235442898E-3</v>
      </c>
      <c r="AE357" s="2">
        <v>1.30852395486555E-2</v>
      </c>
      <c r="AF357" s="2">
        <v>9.0407446521490707E-3</v>
      </c>
      <c r="AG357" s="2">
        <v>8.03217169726427E-3</v>
      </c>
    </row>
    <row r="358" spans="1:33" x14ac:dyDescent="0.35">
      <c r="A358" s="7">
        <v>915</v>
      </c>
      <c r="B358" s="7">
        <v>79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8.5780351130000002E-2</v>
      </c>
      <c r="I358" s="4">
        <v>7.6004257661999999</v>
      </c>
      <c r="J358" s="2">
        <f t="shared" si="11"/>
        <v>1.1286256029428701E-2</v>
      </c>
      <c r="K358" s="3">
        <v>175</v>
      </c>
      <c r="L358" s="3">
        <v>196</v>
      </c>
      <c r="M358" s="3">
        <v>45</v>
      </c>
      <c r="N358" s="3">
        <v>83</v>
      </c>
      <c r="O358" s="24">
        <v>1001</v>
      </c>
      <c r="P358" s="4">
        <v>0.55500000000000005</v>
      </c>
      <c r="Q358" s="4">
        <v>0.52830188679245305</v>
      </c>
      <c r="R358" s="4">
        <v>0.996</v>
      </c>
      <c r="S358" s="4">
        <v>0.99199999999999999</v>
      </c>
      <c r="T358" s="4">
        <v>0.998</v>
      </c>
      <c r="U358" s="4">
        <v>0.996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0.58878716523570196</v>
      </c>
      <c r="AC358" s="2">
        <v>0.63808740337691805</v>
      </c>
      <c r="AD358" s="2">
        <v>4.0080213975388201E-3</v>
      </c>
      <c r="AE358" s="2">
        <v>8.03217169726427E-3</v>
      </c>
      <c r="AF358" s="2">
        <v>2.0020026706730801E-3</v>
      </c>
      <c r="AG358" s="2">
        <v>4.0080213975388201E-3</v>
      </c>
    </row>
    <row r="359" spans="1:33" x14ac:dyDescent="0.35">
      <c r="A359" s="7">
        <v>129</v>
      </c>
      <c r="B359" s="7">
        <v>123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8.8986324650000004E-2</v>
      </c>
      <c r="I359" s="4">
        <v>7.2937472259999998</v>
      </c>
      <c r="J359" s="2">
        <f t="shared" si="11"/>
        <v>1.2200357634110311E-2</v>
      </c>
      <c r="K359" s="3">
        <v>268</v>
      </c>
      <c r="L359" s="3">
        <v>166</v>
      </c>
      <c r="M359" s="3">
        <v>13</v>
      </c>
      <c r="N359" s="3">
        <v>52</v>
      </c>
      <c r="O359" s="24">
        <v>576.81288411544006</v>
      </c>
      <c r="P359" s="4">
        <v>0.437</v>
      </c>
      <c r="Q359" s="4">
        <v>0.38248847926267299</v>
      </c>
      <c r="R359" s="4">
        <v>0.996</v>
      </c>
      <c r="S359" s="4">
        <v>0.99399999999999999</v>
      </c>
      <c r="T359" s="4">
        <v>0.99199999999999999</v>
      </c>
      <c r="U359" s="4">
        <v>0.996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0.82782208388654699</v>
      </c>
      <c r="AC359" s="2">
        <v>0.96105674574386202</v>
      </c>
      <c r="AD359" s="2">
        <v>4.0080213975388201E-3</v>
      </c>
      <c r="AE359" s="2">
        <v>6.0180723255630203E-3</v>
      </c>
      <c r="AF359" s="2">
        <v>8.03217169726427E-3</v>
      </c>
      <c r="AG359" s="2">
        <v>4.0080213975388201E-3</v>
      </c>
    </row>
    <row r="360" spans="1:33" x14ac:dyDescent="0.35">
      <c r="A360" s="7">
        <v>203</v>
      </c>
      <c r="B360" s="7">
        <v>77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0.1019044905</v>
      </c>
      <c r="I360" s="4">
        <v>7.6266933375999999</v>
      </c>
      <c r="J360" s="2">
        <f t="shared" si="11"/>
        <v>1.3361556049147209E-2</v>
      </c>
      <c r="K360" s="3">
        <v>371</v>
      </c>
      <c r="L360" s="3">
        <v>82</v>
      </c>
      <c r="M360" s="3">
        <v>32</v>
      </c>
      <c r="N360" s="3">
        <v>14</v>
      </c>
      <c r="O360" s="24">
        <v>509.76516591737499</v>
      </c>
      <c r="P360" s="4">
        <v>0.186</v>
      </c>
      <c r="Q360" s="4">
        <v>0.18101545253863099</v>
      </c>
      <c r="R360" s="4">
        <v>0.98799999999999999</v>
      </c>
      <c r="S360" s="4">
        <v>0.99299999999999999</v>
      </c>
      <c r="T360" s="4">
        <v>0.995</v>
      </c>
      <c r="U360" s="4">
        <v>0.99199999999999999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1.68200860526894</v>
      </c>
      <c r="AC360" s="2">
        <v>1.7091728782187801</v>
      </c>
      <c r="AD360" s="2">
        <v>1.20725812342692E-2</v>
      </c>
      <c r="AE360" s="2">
        <v>7.0246149369644698E-3</v>
      </c>
      <c r="AF360" s="2">
        <v>5.0125418235442898E-3</v>
      </c>
      <c r="AG360" s="2">
        <v>8.03217169726427E-3</v>
      </c>
    </row>
    <row r="361" spans="1:33" x14ac:dyDescent="0.35">
      <c r="A361" s="7">
        <v>587</v>
      </c>
      <c r="B361" s="7">
        <v>308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0.1100867407</v>
      </c>
      <c r="I361" s="4">
        <v>7.7282704308400003</v>
      </c>
      <c r="J361" s="2">
        <f t="shared" si="11"/>
        <v>1.4244680188816123E-2</v>
      </c>
      <c r="K361" s="3">
        <v>242</v>
      </c>
      <c r="L361" s="3">
        <v>157</v>
      </c>
      <c r="M361" s="3">
        <v>44</v>
      </c>
      <c r="N361" s="3">
        <v>56</v>
      </c>
      <c r="O361" s="24">
        <v>285.70171857002902</v>
      </c>
      <c r="P361" s="4">
        <v>0.42699999999999999</v>
      </c>
      <c r="Q361" s="4">
        <v>0.39348370927318299</v>
      </c>
      <c r="R361" s="4">
        <v>0.995</v>
      </c>
      <c r="S361" s="4">
        <v>0.98099999999999998</v>
      </c>
      <c r="T361" s="4">
        <v>0.995</v>
      </c>
      <c r="U361" s="4">
        <v>0.98599999999999999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0.85097126575351301</v>
      </c>
      <c r="AC361" s="2">
        <v>0.93271561154155502</v>
      </c>
      <c r="AD361" s="2">
        <v>5.0125418235442898E-3</v>
      </c>
      <c r="AE361" s="2">
        <v>1.9182819416774001E-2</v>
      </c>
      <c r="AF361" s="2">
        <v>5.0125418235442898E-3</v>
      </c>
      <c r="AG361" s="2">
        <v>1.4098924379501601E-2</v>
      </c>
    </row>
    <row r="362" spans="1:33" x14ac:dyDescent="0.35">
      <c r="A362" s="7">
        <v>89</v>
      </c>
      <c r="B362" s="7">
        <v>393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0.10844808960000001</v>
      </c>
      <c r="I362" s="4">
        <v>7.23343762898</v>
      </c>
      <c r="J362" s="2">
        <f t="shared" si="11"/>
        <v>1.4992607272303593E-2</v>
      </c>
      <c r="K362" s="3">
        <v>171</v>
      </c>
      <c r="L362" s="3">
        <v>203</v>
      </c>
      <c r="M362" s="3">
        <v>40</v>
      </c>
      <c r="N362" s="3">
        <v>85</v>
      </c>
      <c r="O362" s="24">
        <v>1001</v>
      </c>
      <c r="P362" s="4">
        <v>0.55300000000000005</v>
      </c>
      <c r="Q362" s="4">
        <v>0.542780748663102</v>
      </c>
      <c r="R362" s="4">
        <v>0.98799999999999999</v>
      </c>
      <c r="S362" s="4">
        <v>0.98599999999999999</v>
      </c>
      <c r="T362" s="4">
        <v>0.997</v>
      </c>
      <c r="U362" s="4">
        <v>0.99099999999999999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0.59239727745980197</v>
      </c>
      <c r="AC362" s="2">
        <v>0.61104981837274497</v>
      </c>
      <c r="AD362" s="2">
        <v>1.20725812342692E-2</v>
      </c>
      <c r="AE362" s="2">
        <v>1.4098924379501601E-2</v>
      </c>
      <c r="AF362" s="2">
        <v>3.00450902029872E-3</v>
      </c>
      <c r="AG362" s="2">
        <v>9.0407446521490707E-3</v>
      </c>
    </row>
    <row r="363" spans="1:33" x14ac:dyDescent="0.35">
      <c r="A363" s="7">
        <v>79</v>
      </c>
      <c r="B363" s="7">
        <v>117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0.1118953585</v>
      </c>
      <c r="I363" s="4">
        <v>7.3120233585717003</v>
      </c>
      <c r="J363" s="2">
        <f t="shared" si="11"/>
        <v>1.53029268388247E-2</v>
      </c>
      <c r="K363" s="3">
        <v>133</v>
      </c>
      <c r="L363" s="3">
        <v>212</v>
      </c>
      <c r="M363" s="3">
        <v>13</v>
      </c>
      <c r="N363" s="3">
        <v>141</v>
      </c>
      <c r="O363" s="24">
        <v>132.49204300708701</v>
      </c>
      <c r="P363" s="4">
        <v>0.72399999999999998</v>
      </c>
      <c r="Q363" s="4">
        <v>0.614492753623188</v>
      </c>
      <c r="R363" s="4">
        <v>0.99399999999999999</v>
      </c>
      <c r="S363" s="4">
        <v>0.99099999999999999</v>
      </c>
      <c r="T363" s="4">
        <v>0.99099999999999999</v>
      </c>
      <c r="U363" s="4">
        <v>0.995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0.322963886596421</v>
      </c>
      <c r="AC363" s="2">
        <v>0.48695814235934698</v>
      </c>
      <c r="AD363" s="2">
        <v>6.0180723255630203E-3</v>
      </c>
      <c r="AE363" s="2">
        <v>9.0407446521490707E-3</v>
      </c>
      <c r="AF363" s="2">
        <v>9.0407446521490707E-3</v>
      </c>
      <c r="AG363" s="2">
        <v>5.0125418235442898E-3</v>
      </c>
    </row>
    <row r="364" spans="1:33" x14ac:dyDescent="0.35">
      <c r="A364" s="7">
        <v>415</v>
      </c>
      <c r="B364" s="7">
        <v>288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0.10977469939999999</v>
      </c>
      <c r="I364" s="4">
        <v>7.0801305781700004</v>
      </c>
      <c r="J364" s="2">
        <f t="shared" si="11"/>
        <v>1.550461508979308E-2</v>
      </c>
      <c r="K364" s="3">
        <v>327</v>
      </c>
      <c r="L364" s="3">
        <v>130</v>
      </c>
      <c r="M364" s="3">
        <v>22</v>
      </c>
      <c r="N364" s="3">
        <v>20</v>
      </c>
      <c r="O364" s="24">
        <v>798.91679833409603</v>
      </c>
      <c r="P364" s="4">
        <v>0.3</v>
      </c>
      <c r="Q364" s="4">
        <v>0.284463894967177</v>
      </c>
      <c r="R364" s="4">
        <v>0.99299999999999999</v>
      </c>
      <c r="S364" s="4">
        <v>0.99199999999999999</v>
      </c>
      <c r="T364" s="4">
        <v>0.99299999999999999</v>
      </c>
      <c r="U364" s="4">
        <v>0.997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1.2039728043259399</v>
      </c>
      <c r="AC364" s="2">
        <v>1.25714894043862</v>
      </c>
      <c r="AD364" s="2">
        <v>7.0246149369644698E-3</v>
      </c>
      <c r="AE364" s="2">
        <v>8.03217169726427E-3</v>
      </c>
      <c r="AF364" s="2">
        <v>7.0246149369644698E-3</v>
      </c>
      <c r="AG364" s="2">
        <v>3.00450902029872E-3</v>
      </c>
    </row>
    <row r="365" spans="1:33" x14ac:dyDescent="0.35">
      <c r="A365" s="7">
        <v>873</v>
      </c>
      <c r="B365" s="7">
        <v>171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0.1149834716</v>
      </c>
      <c r="I365" s="4">
        <v>7.0875813990700003</v>
      </c>
      <c r="J365" s="2">
        <f t="shared" si="11"/>
        <v>1.6223231187875685E-2</v>
      </c>
      <c r="K365" s="3">
        <v>275</v>
      </c>
      <c r="L365" s="3">
        <v>150</v>
      </c>
      <c r="M365" s="3">
        <v>48</v>
      </c>
      <c r="N365" s="3">
        <v>26</v>
      </c>
      <c r="O365" s="24">
        <v>1001</v>
      </c>
      <c r="P365" s="4">
        <v>0.37</v>
      </c>
      <c r="Q365" s="4">
        <v>0.35294117647058798</v>
      </c>
      <c r="R365" s="4">
        <v>0.98599999999999999</v>
      </c>
      <c r="S365" s="4">
        <v>0.98699999999999999</v>
      </c>
      <c r="T365" s="4">
        <v>0.99199999999999999</v>
      </c>
      <c r="U365" s="4">
        <v>0.99099999999999999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0.99425227334386701</v>
      </c>
      <c r="AC365" s="2">
        <v>1.0414538748281601</v>
      </c>
      <c r="AD365" s="2">
        <v>1.4098924379501601E-2</v>
      </c>
      <c r="AE365" s="2">
        <v>1.30852395486555E-2</v>
      </c>
      <c r="AF365" s="2">
        <v>8.03217169726427E-3</v>
      </c>
      <c r="AG365" s="2">
        <v>9.0407446521490707E-3</v>
      </c>
    </row>
    <row r="366" spans="1:33" x14ac:dyDescent="0.35">
      <c r="A366" s="7">
        <v>147</v>
      </c>
      <c r="B366" s="7">
        <v>367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0.18963682979999999</v>
      </c>
      <c r="I366" s="4">
        <v>11.021297281900001</v>
      </c>
      <c r="J366" s="2">
        <f t="shared" si="11"/>
        <v>1.7206398207898429E-2</v>
      </c>
      <c r="K366" s="3">
        <v>233</v>
      </c>
      <c r="L366" s="3">
        <v>92</v>
      </c>
      <c r="M366" s="3">
        <v>79</v>
      </c>
      <c r="N366" s="3">
        <v>95</v>
      </c>
      <c r="O366" s="24">
        <v>1001</v>
      </c>
      <c r="P366" s="4">
        <v>0.38100000000000001</v>
      </c>
      <c r="Q366" s="4">
        <v>0.283076923076923</v>
      </c>
      <c r="R366" s="4">
        <v>0.98499999999999999</v>
      </c>
      <c r="S366" s="4">
        <v>0.98799999999999999</v>
      </c>
      <c r="T366" s="4">
        <v>0.99299999999999999</v>
      </c>
      <c r="U366" s="4">
        <v>0.99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0.96495590385543595</v>
      </c>
      <c r="AC366" s="2">
        <v>1.2620366052806999</v>
      </c>
      <c r="AD366" s="2">
        <v>1.51136378100482E-2</v>
      </c>
      <c r="AE366" s="2">
        <v>1.20725812342692E-2</v>
      </c>
      <c r="AF366" s="2">
        <v>7.0246149369644698E-3</v>
      </c>
      <c r="AG366" s="2">
        <v>1.0050335853501499E-2</v>
      </c>
    </row>
    <row r="367" spans="1:33" x14ac:dyDescent="0.35">
      <c r="A367" s="7">
        <v>303</v>
      </c>
      <c r="B367" s="7">
        <v>77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0.15698531130000001</v>
      </c>
      <c r="I367" s="4">
        <v>9.0309422139100004</v>
      </c>
      <c r="J367" s="2">
        <f t="shared" si="11"/>
        <v>1.7383049030941844E-2</v>
      </c>
      <c r="K367" s="3">
        <v>228</v>
      </c>
      <c r="L367" s="3">
        <v>158</v>
      </c>
      <c r="M367" s="3">
        <v>79</v>
      </c>
      <c r="N367" s="3">
        <v>34</v>
      </c>
      <c r="O367" s="24">
        <v>814.721079061414</v>
      </c>
      <c r="P367" s="4">
        <v>0.38900000000000001</v>
      </c>
      <c r="Q367" s="4">
        <v>0.409326424870466</v>
      </c>
      <c r="R367" s="4">
        <v>0.99199999999999999</v>
      </c>
      <c r="S367" s="4">
        <v>0.98199999999999998</v>
      </c>
      <c r="T367" s="4">
        <v>0.98099999999999998</v>
      </c>
      <c r="U367" s="4">
        <v>0.99099999999999999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0.94417593536369104</v>
      </c>
      <c r="AC367" s="2">
        <v>0.89324233643786399</v>
      </c>
      <c r="AD367" s="2">
        <v>8.03217169726427E-3</v>
      </c>
      <c r="AE367" s="2">
        <v>1.8163970627671201E-2</v>
      </c>
      <c r="AF367" s="2">
        <v>1.9182819416774001E-2</v>
      </c>
      <c r="AG367" s="2">
        <v>9.0407446521490707E-3</v>
      </c>
    </row>
    <row r="368" spans="1:33" x14ac:dyDescent="0.35">
      <c r="A368" s="7">
        <v>255</v>
      </c>
      <c r="B368" s="7">
        <v>401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0.22718639530000001</v>
      </c>
      <c r="I368" s="4">
        <v>12.7194294136</v>
      </c>
      <c r="J368" s="2">
        <f t="shared" si="11"/>
        <v>1.7861366883099757E-2</v>
      </c>
      <c r="K368" s="3">
        <v>92</v>
      </c>
      <c r="L368" s="3">
        <v>173</v>
      </c>
      <c r="M368" s="3">
        <v>29</v>
      </c>
      <c r="N368" s="3">
        <v>205</v>
      </c>
      <c r="O368" s="24">
        <v>785.76266268363702</v>
      </c>
      <c r="P368" s="4">
        <v>0.76900000000000002</v>
      </c>
      <c r="Q368" s="4">
        <v>0.65283018867924503</v>
      </c>
      <c r="R368" s="4">
        <v>0.98399999999999999</v>
      </c>
      <c r="S368" s="4">
        <v>0.98299999999999998</v>
      </c>
      <c r="T368" s="4">
        <v>0.98899999999999999</v>
      </c>
      <c r="U368" s="4">
        <v>0.98299999999999998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0.262664309476493</v>
      </c>
      <c r="AC368" s="2">
        <v>0.42643823148844301</v>
      </c>
      <c r="AD368" s="2">
        <v>1.6129381929883599E-2</v>
      </c>
      <c r="AE368" s="2">
        <v>1.7146158834970501E-2</v>
      </c>
      <c r="AF368" s="2">
        <v>1.1060947359424899E-2</v>
      </c>
      <c r="AG368" s="2">
        <v>1.7146158834970501E-2</v>
      </c>
    </row>
    <row r="369" spans="1:33" x14ac:dyDescent="0.35">
      <c r="A369" s="7">
        <v>327</v>
      </c>
      <c r="B369" s="7">
        <v>66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0.15373463139999999</v>
      </c>
      <c r="I369" s="4">
        <v>8.2608770551199999</v>
      </c>
      <c r="J369" s="2">
        <f t="shared" si="11"/>
        <v>1.8609964822647609E-2</v>
      </c>
      <c r="K369" s="3">
        <v>219</v>
      </c>
      <c r="L369" s="3">
        <v>155</v>
      </c>
      <c r="M369" s="3">
        <v>26</v>
      </c>
      <c r="N369" s="3">
        <v>99</v>
      </c>
      <c r="O369" s="24">
        <v>1001</v>
      </c>
      <c r="P369" s="4">
        <v>0.51400000000000001</v>
      </c>
      <c r="Q369" s="4">
        <v>0.414438502673797</v>
      </c>
      <c r="R369" s="4">
        <v>0.99299999999999999</v>
      </c>
      <c r="S369" s="4">
        <v>0.98399999999999999</v>
      </c>
      <c r="T369" s="4">
        <v>0.99099999999999999</v>
      </c>
      <c r="U369" s="4">
        <v>0.98699999999999999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0.665532013526972</v>
      </c>
      <c r="AC369" s="2">
        <v>0.88083068049528501</v>
      </c>
      <c r="AD369" s="2">
        <v>7.0246149369644698E-3</v>
      </c>
      <c r="AE369" s="2">
        <v>1.6129381929883599E-2</v>
      </c>
      <c r="AF369" s="2">
        <v>9.0407446521490707E-3</v>
      </c>
      <c r="AG369" s="2">
        <v>1.30852395486555E-2</v>
      </c>
    </row>
    <row r="370" spans="1:33" x14ac:dyDescent="0.35">
      <c r="A370" s="7">
        <v>365</v>
      </c>
      <c r="B370" s="7">
        <v>436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0.1298102042</v>
      </c>
      <c r="I370" s="4">
        <v>6.9091203497900002</v>
      </c>
      <c r="J370" s="2">
        <f t="shared" si="11"/>
        <v>1.8788238969371193E-2</v>
      </c>
      <c r="K370" s="3">
        <v>369</v>
      </c>
      <c r="L370" s="3">
        <v>83</v>
      </c>
      <c r="M370" s="3">
        <v>35</v>
      </c>
      <c r="N370" s="3">
        <v>12</v>
      </c>
      <c r="O370" s="24">
        <v>1001</v>
      </c>
      <c r="P370" s="4">
        <v>0.186</v>
      </c>
      <c r="Q370" s="4">
        <v>0.183628318584071</v>
      </c>
      <c r="R370" s="4">
        <v>0.99099999999999999</v>
      </c>
      <c r="S370" s="4">
        <v>0.98199999999999998</v>
      </c>
      <c r="T370" s="4">
        <v>0.99399999999999999</v>
      </c>
      <c r="U370" s="4">
        <v>0.99299999999999999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1.68200860526894</v>
      </c>
      <c r="AC370" s="2">
        <v>1.69484157203563</v>
      </c>
      <c r="AD370" s="2">
        <v>9.0407446521490707E-3</v>
      </c>
      <c r="AE370" s="2">
        <v>1.8163970627671201E-2</v>
      </c>
      <c r="AF370" s="2">
        <v>6.0180723255630203E-3</v>
      </c>
      <c r="AG370" s="2">
        <v>7.0246149369644698E-3</v>
      </c>
    </row>
    <row r="371" spans="1:33" x14ac:dyDescent="0.35">
      <c r="A371" s="7">
        <v>441</v>
      </c>
      <c r="B371" s="7">
        <v>229</v>
      </c>
      <c r="C371" s="7">
        <v>0</v>
      </c>
      <c r="D371" s="7">
        <v>1</v>
      </c>
      <c r="E371" s="22" t="str">
        <f t="shared" si="10"/>
        <v>01</v>
      </c>
      <c r="F371" s="4">
        <v>0.99976699999999996</v>
      </c>
      <c r="G371" s="25">
        <v>1</v>
      </c>
      <c r="H371" s="4">
        <v>0.1636088731</v>
      </c>
      <c r="I371" s="4">
        <v>8.6071827199000008</v>
      </c>
      <c r="J371" s="2">
        <f t="shared" si="11"/>
        <v>1.9008411744499461E-2</v>
      </c>
      <c r="K371" s="3">
        <v>233</v>
      </c>
      <c r="L371" s="3">
        <v>164</v>
      </c>
      <c r="M371" s="3">
        <v>29</v>
      </c>
      <c r="N371" s="3">
        <v>73</v>
      </c>
      <c r="O371" s="24">
        <v>902.41882792183196</v>
      </c>
      <c r="P371" s="4">
        <v>0.47099999999999997</v>
      </c>
      <c r="Q371" s="4">
        <v>0.41309823677581903</v>
      </c>
      <c r="R371" s="4">
        <v>0.98199999999999998</v>
      </c>
      <c r="S371" s="4">
        <v>0.98199999999999998</v>
      </c>
      <c r="T371" s="4">
        <v>0.98599999999999999</v>
      </c>
      <c r="U371" s="4">
        <v>0.98199999999999998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0.752897184965719</v>
      </c>
      <c r="AC371" s="2">
        <v>0.884069852862992</v>
      </c>
      <c r="AD371" s="2">
        <v>1.8163970627671201E-2</v>
      </c>
      <c r="AE371" s="2">
        <v>1.8163970627671201E-2</v>
      </c>
      <c r="AF371" s="2">
        <v>1.4098924379501601E-2</v>
      </c>
      <c r="AG371" s="2">
        <v>1.8163970627671201E-2</v>
      </c>
    </row>
    <row r="372" spans="1:33" x14ac:dyDescent="0.35">
      <c r="A372" s="7">
        <v>71</v>
      </c>
      <c r="B372" s="7">
        <v>417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0.14595017869999999</v>
      </c>
      <c r="I372" s="4">
        <v>7.3033019443000002</v>
      </c>
      <c r="J372" s="2">
        <f t="shared" si="11"/>
        <v>1.9984135917303757E-2</v>
      </c>
      <c r="K372" s="3">
        <v>112</v>
      </c>
      <c r="L372" s="3">
        <v>36</v>
      </c>
      <c r="M372" s="3">
        <v>248</v>
      </c>
      <c r="N372" s="3">
        <v>103</v>
      </c>
      <c r="O372" s="24">
        <v>852.63109688506404</v>
      </c>
      <c r="P372" s="4">
        <v>0.28299999999999997</v>
      </c>
      <c r="Q372" s="4">
        <v>0.24324324324324301</v>
      </c>
      <c r="R372" s="4">
        <v>0.998</v>
      </c>
      <c r="S372" s="4">
        <v>0.95599999999999996</v>
      </c>
      <c r="T372" s="4">
        <v>0.999</v>
      </c>
      <c r="U372" s="4">
        <v>0.996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1.2623083813389</v>
      </c>
      <c r="AC372" s="2">
        <v>1.4136933353080099</v>
      </c>
      <c r="AD372" s="2">
        <v>2.0020026706730801E-3</v>
      </c>
      <c r="AE372" s="2">
        <v>4.4997365930735798E-2</v>
      </c>
      <c r="AF372" s="2">
        <v>1.00050033358353E-3</v>
      </c>
      <c r="AG372" s="2">
        <v>4.0080213975388201E-3</v>
      </c>
    </row>
    <row r="373" spans="1:33" x14ac:dyDescent="0.35">
      <c r="A373" s="7">
        <v>739</v>
      </c>
      <c r="B373" s="7">
        <v>97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0.1518830099</v>
      </c>
      <c r="I373" s="4">
        <v>7.5064150515000003</v>
      </c>
      <c r="J373" s="2">
        <f t="shared" si="11"/>
        <v>2.0233761237283217E-2</v>
      </c>
      <c r="K373" s="3">
        <v>122</v>
      </c>
      <c r="L373" s="3">
        <v>137</v>
      </c>
      <c r="M373" s="3">
        <v>62</v>
      </c>
      <c r="N373" s="3">
        <v>178</v>
      </c>
      <c r="O373" s="24">
        <v>1001</v>
      </c>
      <c r="P373" s="4">
        <v>0.63300000000000001</v>
      </c>
      <c r="Q373" s="4">
        <v>0.52895752895752901</v>
      </c>
      <c r="R373" s="4">
        <v>0.99299999999999999</v>
      </c>
      <c r="S373" s="4">
        <v>0.98599999999999999</v>
      </c>
      <c r="T373" s="4">
        <v>0.98899999999999999</v>
      </c>
      <c r="U373" s="4">
        <v>0.98899999999999999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0.457284856837961</v>
      </c>
      <c r="AC373" s="2">
        <v>0.63684713587141295</v>
      </c>
      <c r="AD373" s="2">
        <v>7.0246149369644698E-3</v>
      </c>
      <c r="AE373" s="2">
        <v>1.4098924379501601E-2</v>
      </c>
      <c r="AF373" s="2">
        <v>1.1060947359424899E-2</v>
      </c>
      <c r="AG373" s="2">
        <v>1.1060947359424899E-2</v>
      </c>
    </row>
    <row r="374" spans="1:33" x14ac:dyDescent="0.35">
      <c r="A374" s="7">
        <v>891</v>
      </c>
      <c r="B374" s="7">
        <v>66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0.1466637888</v>
      </c>
      <c r="I374" s="4">
        <v>6.8659722307099997</v>
      </c>
      <c r="J374" s="2">
        <f t="shared" si="11"/>
        <v>2.1360964459483944E-2</v>
      </c>
      <c r="K374" s="3">
        <v>233</v>
      </c>
      <c r="L374" s="3">
        <v>166</v>
      </c>
      <c r="M374" s="3">
        <v>28</v>
      </c>
      <c r="N374" s="3">
        <v>72</v>
      </c>
      <c r="O374" s="24">
        <v>1001</v>
      </c>
      <c r="P374" s="4">
        <v>0.47699999999999998</v>
      </c>
      <c r="Q374" s="4">
        <v>0.41604010025062699</v>
      </c>
      <c r="R374" s="4">
        <v>0.98899999999999999</v>
      </c>
      <c r="S374" s="4">
        <v>0.99099999999999999</v>
      </c>
      <c r="T374" s="4">
        <v>0.99</v>
      </c>
      <c r="U374" s="4">
        <v>0.98699999999999999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0.74023878809379595</v>
      </c>
      <c r="AC374" s="2">
        <v>0.87697362853331995</v>
      </c>
      <c r="AD374" s="2">
        <v>1.1060947359424899E-2</v>
      </c>
      <c r="AE374" s="2">
        <v>9.0407446521490707E-3</v>
      </c>
      <c r="AF374" s="2">
        <v>1.0050335853501499E-2</v>
      </c>
      <c r="AG374" s="2">
        <v>1.30852395486555E-2</v>
      </c>
    </row>
    <row r="375" spans="1:33" x14ac:dyDescent="0.35">
      <c r="A375" s="7">
        <v>737</v>
      </c>
      <c r="B375" s="7">
        <v>138</v>
      </c>
      <c r="C375" s="7">
        <v>0</v>
      </c>
      <c r="D375" s="7">
        <v>1</v>
      </c>
      <c r="E375" s="22" t="str">
        <f t="shared" si="10"/>
        <v>01</v>
      </c>
      <c r="F375" s="4">
        <v>0.99995199999999995</v>
      </c>
      <c r="G375" s="25">
        <v>1</v>
      </c>
      <c r="H375" s="4">
        <v>0.17291799660000001</v>
      </c>
      <c r="I375" s="4">
        <v>7.7932495416499998</v>
      </c>
      <c r="J375" s="2">
        <f t="shared" si="11"/>
        <v>2.2188176533532316E-2</v>
      </c>
      <c r="K375" s="3">
        <v>284</v>
      </c>
      <c r="L375" s="3">
        <v>129</v>
      </c>
      <c r="M375" s="3">
        <v>63</v>
      </c>
      <c r="N375" s="3">
        <v>23</v>
      </c>
      <c r="O375" s="24">
        <v>1001</v>
      </c>
      <c r="P375" s="4">
        <v>0.28199999999999997</v>
      </c>
      <c r="Q375" s="4">
        <v>0.31234866828087199</v>
      </c>
      <c r="R375" s="4">
        <v>0.98299999999999998</v>
      </c>
      <c r="S375" s="4">
        <v>0.98599999999999999</v>
      </c>
      <c r="T375" s="4">
        <v>0.99199999999999999</v>
      </c>
      <c r="U375" s="4">
        <v>0.99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1.2658482080440201</v>
      </c>
      <c r="AC375" s="2">
        <v>1.1636351885993601</v>
      </c>
      <c r="AD375" s="2">
        <v>1.7146158834970501E-2</v>
      </c>
      <c r="AE375" s="2">
        <v>1.4098924379501601E-2</v>
      </c>
      <c r="AF375" s="2">
        <v>8.03217169726427E-3</v>
      </c>
      <c r="AG375" s="2">
        <v>1.0050335853501499E-2</v>
      </c>
    </row>
    <row r="376" spans="1:33" x14ac:dyDescent="0.35">
      <c r="A376" s="7">
        <v>619</v>
      </c>
      <c r="B376" s="7">
        <v>99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0.1792773261</v>
      </c>
      <c r="I376" s="4">
        <v>7.8712537155</v>
      </c>
      <c r="J376" s="2">
        <f t="shared" si="11"/>
        <v>2.2776209811020159E-2</v>
      </c>
      <c r="K376" s="3">
        <v>192</v>
      </c>
      <c r="L376" s="3">
        <v>98</v>
      </c>
      <c r="M376" s="3">
        <v>167</v>
      </c>
      <c r="N376" s="3">
        <v>42</v>
      </c>
      <c r="O376" s="24">
        <v>871.50884117982105</v>
      </c>
      <c r="P376" s="4">
        <v>0.27</v>
      </c>
      <c r="Q376" s="4">
        <v>0.33793103448275902</v>
      </c>
      <c r="R376" s="4">
        <v>0.97599999999999998</v>
      </c>
      <c r="S376" s="4">
        <v>0.96799999999999997</v>
      </c>
      <c r="T376" s="4">
        <v>0.98199999999999998</v>
      </c>
      <c r="U376" s="4">
        <v>0.97599999999999998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1.30933331998376</v>
      </c>
      <c r="AC376" s="2">
        <v>1.08491344430995</v>
      </c>
      <c r="AD376" s="2">
        <v>2.4292692569044601E-2</v>
      </c>
      <c r="AE376" s="2">
        <v>3.2523191705560103E-2</v>
      </c>
      <c r="AF376" s="2">
        <v>1.8163970627671201E-2</v>
      </c>
      <c r="AG376" s="2">
        <v>2.4292692569044601E-2</v>
      </c>
    </row>
    <row r="377" spans="1:33" x14ac:dyDescent="0.35">
      <c r="A377" s="7">
        <v>207</v>
      </c>
      <c r="B377" s="7">
        <v>210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0.1873176033</v>
      </c>
      <c r="I377" s="4">
        <v>7.9706860528199996</v>
      </c>
      <c r="J377" s="2">
        <f t="shared" si="11"/>
        <v>2.3500813111780726E-2</v>
      </c>
      <c r="K377" s="3">
        <v>352</v>
      </c>
      <c r="L377" s="3">
        <v>87</v>
      </c>
      <c r="M377" s="3">
        <v>35</v>
      </c>
      <c r="N377" s="3">
        <v>25</v>
      </c>
      <c r="O377" s="24">
        <v>1001</v>
      </c>
      <c r="P377" s="4">
        <v>0.25900000000000001</v>
      </c>
      <c r="Q377" s="4">
        <v>0.198177676537585</v>
      </c>
      <c r="R377" s="4">
        <v>0.97499999999999998</v>
      </c>
      <c r="S377" s="4">
        <v>0.96399999999999997</v>
      </c>
      <c r="T377" s="4">
        <v>0.99199999999999999</v>
      </c>
      <c r="U377" s="4">
        <v>0.98499999999999999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1.3509272172825999</v>
      </c>
      <c r="AC377" s="2">
        <v>1.61859129442059</v>
      </c>
      <c r="AD377" s="2">
        <v>2.5317807984289901E-2</v>
      </c>
      <c r="AE377" s="2">
        <v>3.6663984371591497E-2</v>
      </c>
      <c r="AF377" s="2">
        <v>8.03217169726427E-3</v>
      </c>
      <c r="AG377" s="2">
        <v>1.51136378100482E-2</v>
      </c>
    </row>
    <row r="378" spans="1:33" x14ac:dyDescent="0.35">
      <c r="A378" s="7">
        <v>875</v>
      </c>
      <c r="B378" s="7">
        <v>261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0.18430551000000001</v>
      </c>
      <c r="I378" s="4">
        <v>7.3532368753600004</v>
      </c>
      <c r="J378" s="2">
        <f t="shared" si="11"/>
        <v>2.5064541388240911E-2</v>
      </c>
      <c r="K378" s="3">
        <v>211</v>
      </c>
      <c r="L378" s="3">
        <v>102</v>
      </c>
      <c r="M378" s="3">
        <v>143</v>
      </c>
      <c r="N378" s="3">
        <v>43</v>
      </c>
      <c r="O378" s="24">
        <v>1001</v>
      </c>
      <c r="P378" s="4">
        <v>0.31900000000000001</v>
      </c>
      <c r="Q378" s="4">
        <v>0.32587859424920101</v>
      </c>
      <c r="R378" s="4">
        <v>0.99099999999999999</v>
      </c>
      <c r="S378" s="4">
        <v>0.995</v>
      </c>
      <c r="T378" s="4">
        <v>0.98199999999999998</v>
      </c>
      <c r="U378" s="4">
        <v>0.98799999999999999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1.14256417619729</v>
      </c>
      <c r="AC378" s="2">
        <v>1.12123037725588</v>
      </c>
      <c r="AD378" s="2">
        <v>9.0407446521490707E-3</v>
      </c>
      <c r="AE378" s="2">
        <v>5.0125418235442898E-3</v>
      </c>
      <c r="AF378" s="2">
        <v>1.8163970627671201E-2</v>
      </c>
      <c r="AG378" s="2">
        <v>1.20725812342692E-2</v>
      </c>
    </row>
    <row r="379" spans="1:33" x14ac:dyDescent="0.35">
      <c r="A379" s="7">
        <v>575</v>
      </c>
      <c r="B379" s="7">
        <v>140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0.19974896480000001</v>
      </c>
      <c r="I379" s="4">
        <v>7.8282675188399997</v>
      </c>
      <c r="J379" s="2">
        <f t="shared" si="11"/>
        <v>2.5516369275739699E-2</v>
      </c>
      <c r="K379" s="3">
        <v>196</v>
      </c>
      <c r="L379" s="3">
        <v>120</v>
      </c>
      <c r="M379" s="3">
        <v>92</v>
      </c>
      <c r="N379" s="3">
        <v>91</v>
      </c>
      <c r="O379" s="24">
        <v>1001</v>
      </c>
      <c r="P379" s="4">
        <v>0.42799999999999999</v>
      </c>
      <c r="Q379" s="4">
        <v>0.379746835443038</v>
      </c>
      <c r="R379" s="4">
        <v>0.98699999999999999</v>
      </c>
      <c r="S379" s="4">
        <v>0.98199999999999998</v>
      </c>
      <c r="T379" s="4">
        <v>0.98</v>
      </c>
      <c r="U379" s="4">
        <v>0.98699999999999999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0.84863208340034002</v>
      </c>
      <c r="AC379" s="2">
        <v>0.96825047080486604</v>
      </c>
      <c r="AD379" s="2">
        <v>1.30852395486555E-2</v>
      </c>
      <c r="AE379" s="2">
        <v>1.8163970627671201E-2</v>
      </c>
      <c r="AF379" s="2">
        <v>2.0202707317519501E-2</v>
      </c>
      <c r="AG379" s="2">
        <v>1.30852395486555E-2</v>
      </c>
    </row>
    <row r="380" spans="1:33" x14ac:dyDescent="0.35">
      <c r="A380" s="7">
        <v>299</v>
      </c>
      <c r="B380" s="7">
        <v>14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0.19768939520000001</v>
      </c>
      <c r="I380" s="4">
        <v>7.7428775951000004</v>
      </c>
      <c r="J380" s="2">
        <f t="shared" si="11"/>
        <v>2.5531773268003835E-2</v>
      </c>
      <c r="K380" s="3">
        <v>279</v>
      </c>
      <c r="L380" s="3">
        <v>150</v>
      </c>
      <c r="M380" s="3">
        <v>42</v>
      </c>
      <c r="N380" s="3">
        <v>28</v>
      </c>
      <c r="O380" s="24">
        <v>1001</v>
      </c>
      <c r="P380" s="4">
        <v>0.36399999999999999</v>
      </c>
      <c r="Q380" s="4">
        <v>0.34965034965035002</v>
      </c>
      <c r="R380" s="4">
        <v>0.98399999999999999</v>
      </c>
      <c r="S380" s="4">
        <v>0.97099999999999997</v>
      </c>
      <c r="T380" s="4">
        <v>0.97899999999999998</v>
      </c>
      <c r="U380" s="4">
        <v>0.97599999999999998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1.0106014113454</v>
      </c>
      <c r="AC380" s="2">
        <v>1.0508216248317599</v>
      </c>
      <c r="AD380" s="2">
        <v>1.6129381929883599E-2</v>
      </c>
      <c r="AE380" s="2">
        <v>2.9428810690812199E-2</v>
      </c>
      <c r="AF380" s="2">
        <v>2.1223636451626698E-2</v>
      </c>
      <c r="AG380" s="2">
        <v>2.4292692569044601E-2</v>
      </c>
    </row>
    <row r="381" spans="1:33" x14ac:dyDescent="0.35">
      <c r="A381" s="7">
        <v>883</v>
      </c>
      <c r="B381" s="7">
        <v>45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0.2219471123</v>
      </c>
      <c r="I381" s="4">
        <v>8.5595596347999994</v>
      </c>
      <c r="J381" s="2">
        <f t="shared" si="11"/>
        <v>2.5929734912722057E-2</v>
      </c>
      <c r="K381" s="3">
        <v>200</v>
      </c>
      <c r="L381" s="3">
        <v>148</v>
      </c>
      <c r="M381" s="3">
        <v>31</v>
      </c>
      <c r="N381" s="3">
        <v>120</v>
      </c>
      <c r="O381" s="24">
        <v>913.77554070438998</v>
      </c>
      <c r="P381" s="4">
        <v>0.56100000000000005</v>
      </c>
      <c r="Q381" s="4">
        <v>0.42528735632183901</v>
      </c>
      <c r="R381" s="4">
        <v>0.99199999999999999</v>
      </c>
      <c r="S381" s="4">
        <v>0.97299999999999998</v>
      </c>
      <c r="T381" s="4">
        <v>0.98799999999999999</v>
      </c>
      <c r="U381" s="4">
        <v>0.97699999999999998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0.57803437345944098</v>
      </c>
      <c r="AC381" s="2">
        <v>0.85499020601035902</v>
      </c>
      <c r="AD381" s="2">
        <v>8.03217169726427E-3</v>
      </c>
      <c r="AE381" s="2">
        <v>2.7371196796132001E-2</v>
      </c>
      <c r="AF381" s="2">
        <v>1.20725812342692E-2</v>
      </c>
      <c r="AG381" s="2">
        <v>2.32686269393543E-2</v>
      </c>
    </row>
    <row r="382" spans="1:33" x14ac:dyDescent="0.35">
      <c r="A382" s="7">
        <v>309</v>
      </c>
      <c r="B382" s="7">
        <v>348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0.2124065098</v>
      </c>
      <c r="I382" s="4">
        <v>7.7598949662200001</v>
      </c>
      <c r="J382" s="2">
        <f t="shared" si="11"/>
        <v>2.7372343404728772E-2</v>
      </c>
      <c r="K382" s="3">
        <v>109</v>
      </c>
      <c r="L382" s="3">
        <v>248</v>
      </c>
      <c r="M382" s="3">
        <v>51</v>
      </c>
      <c r="N382" s="3">
        <v>91</v>
      </c>
      <c r="O382" s="24">
        <v>1001</v>
      </c>
      <c r="P382" s="4">
        <v>0.68600000000000005</v>
      </c>
      <c r="Q382" s="4">
        <v>0.69467787114845903</v>
      </c>
      <c r="R382" s="4">
        <v>0.98099999999999998</v>
      </c>
      <c r="S382" s="4">
        <v>0.99099999999999999</v>
      </c>
      <c r="T382" s="4">
        <v>0.98599999999999999</v>
      </c>
      <c r="U382" s="4">
        <v>0.98099999999999998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0.376877651256252</v>
      </c>
      <c r="AC382" s="2">
        <v>0.36430703561465699</v>
      </c>
      <c r="AD382" s="2">
        <v>1.9182819416774001E-2</v>
      </c>
      <c r="AE382" s="2">
        <v>9.0407446521490707E-3</v>
      </c>
      <c r="AF382" s="2">
        <v>1.4098924379501601E-2</v>
      </c>
      <c r="AG382" s="2">
        <v>1.9182819416774001E-2</v>
      </c>
    </row>
    <row r="383" spans="1:33" x14ac:dyDescent="0.35">
      <c r="A383" s="7">
        <v>57</v>
      </c>
      <c r="B383" s="7">
        <v>63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0.23266924759999999</v>
      </c>
      <c r="I383" s="4">
        <v>8.1515723843999996</v>
      </c>
      <c r="J383" s="2">
        <f t="shared" si="11"/>
        <v>2.8542867146131062E-2</v>
      </c>
      <c r="K383" s="3">
        <v>279</v>
      </c>
      <c r="L383" s="3">
        <v>150</v>
      </c>
      <c r="M383" s="3">
        <v>30</v>
      </c>
      <c r="N383" s="3">
        <v>40</v>
      </c>
      <c r="O383" s="24">
        <v>1001</v>
      </c>
      <c r="P383" s="4">
        <v>0.38200000000000001</v>
      </c>
      <c r="Q383" s="4">
        <v>0.34965034965035002</v>
      </c>
      <c r="R383" s="4">
        <v>0.996</v>
      </c>
      <c r="S383" s="4">
        <v>0.98899999999999999</v>
      </c>
      <c r="T383" s="4">
        <v>0.98699999999999999</v>
      </c>
      <c r="U383" s="4">
        <v>0.99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0.96233467037556197</v>
      </c>
      <c r="AC383" s="2">
        <v>1.0508216248317599</v>
      </c>
      <c r="AD383" s="2">
        <v>4.0080213975388201E-3</v>
      </c>
      <c r="AE383" s="2">
        <v>1.1060947359424899E-2</v>
      </c>
      <c r="AF383" s="2">
        <v>1.30852395486555E-2</v>
      </c>
      <c r="AG383" s="2">
        <v>1.0050335853501499E-2</v>
      </c>
    </row>
    <row r="384" spans="1:33" x14ac:dyDescent="0.35">
      <c r="A384" s="7">
        <v>697</v>
      </c>
      <c r="B384" s="7">
        <v>457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0.22611135630000001</v>
      </c>
      <c r="I384" s="4">
        <v>7.7794638226100004</v>
      </c>
      <c r="J384" s="2">
        <f t="shared" si="11"/>
        <v>2.9065159432046815E-2</v>
      </c>
      <c r="K384" s="3">
        <v>184</v>
      </c>
      <c r="L384" s="3">
        <v>217</v>
      </c>
      <c r="M384" s="3">
        <v>51</v>
      </c>
      <c r="N384" s="3">
        <v>47</v>
      </c>
      <c r="O384" s="24">
        <v>1001</v>
      </c>
      <c r="P384" s="4">
        <v>0.55600000000000005</v>
      </c>
      <c r="Q384" s="4">
        <v>0.541147132169576</v>
      </c>
      <c r="R384" s="4">
        <v>0.98199999999999998</v>
      </c>
      <c r="S384" s="4">
        <v>0.98</v>
      </c>
      <c r="T384" s="4">
        <v>0.97599999999999998</v>
      </c>
      <c r="U384" s="4">
        <v>0.97099999999999997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0.58698698473155497</v>
      </c>
      <c r="AC384" s="2">
        <v>0.61406407376610905</v>
      </c>
      <c r="AD384" s="2">
        <v>1.8163970627671201E-2</v>
      </c>
      <c r="AE384" s="2">
        <v>2.0202707317519501E-2</v>
      </c>
      <c r="AF384" s="2">
        <v>2.4292692569044601E-2</v>
      </c>
      <c r="AG384" s="2">
        <v>2.9428810690812199E-2</v>
      </c>
    </row>
    <row r="385" spans="1:33" x14ac:dyDescent="0.35">
      <c r="A385" s="7">
        <v>125</v>
      </c>
      <c r="B385" s="7">
        <v>224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0.27895530130000001</v>
      </c>
      <c r="I385" s="4">
        <v>8.5516785784000007</v>
      </c>
      <c r="J385" s="2">
        <f t="shared" si="11"/>
        <v>3.2619946919496115E-2</v>
      </c>
      <c r="K385" s="3">
        <v>342</v>
      </c>
      <c r="L385" s="3">
        <v>104</v>
      </c>
      <c r="M385" s="3">
        <v>39</v>
      </c>
      <c r="N385" s="3">
        <v>14</v>
      </c>
      <c r="O385" s="24">
        <v>814.947405388221</v>
      </c>
      <c r="P385" s="4">
        <v>0.221</v>
      </c>
      <c r="Q385" s="4">
        <v>0.23318385650224199</v>
      </c>
      <c r="R385" s="4">
        <v>0.96099999999999997</v>
      </c>
      <c r="S385" s="4">
        <v>0.95399999999999996</v>
      </c>
      <c r="T385" s="4">
        <v>0.97299999999999998</v>
      </c>
      <c r="U385" s="4">
        <v>0.96199999999999997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1.5095925774643799</v>
      </c>
      <c r="AC385" s="2">
        <v>1.45592805287869</v>
      </c>
      <c r="AD385" s="2">
        <v>3.9780870011844598E-2</v>
      </c>
      <c r="AE385" s="2">
        <v>4.7091607533850603E-2</v>
      </c>
      <c r="AF385" s="2">
        <v>2.7371196796132001E-2</v>
      </c>
      <c r="AG385" s="2">
        <v>3.8740828316430602E-2</v>
      </c>
    </row>
    <row r="386" spans="1:33" x14ac:dyDescent="0.35">
      <c r="A386" s="7">
        <v>625</v>
      </c>
      <c r="B386" s="7">
        <v>156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0.25140213919999999</v>
      </c>
      <c r="I386" s="4">
        <v>7.6821584602000001</v>
      </c>
      <c r="J386" s="2">
        <f t="shared" ref="J386:J449" si="13">H386/I386</f>
        <v>3.2725456068430914E-2</v>
      </c>
      <c r="K386" s="3">
        <v>265</v>
      </c>
      <c r="L386" s="3">
        <v>142</v>
      </c>
      <c r="M386" s="3">
        <v>30</v>
      </c>
      <c r="N386" s="3">
        <v>62</v>
      </c>
      <c r="O386" s="24">
        <v>1001</v>
      </c>
      <c r="P386" s="4">
        <v>0.38800000000000001</v>
      </c>
      <c r="Q386" s="4">
        <v>0.348894348894349</v>
      </c>
      <c r="R386" s="4">
        <v>0.98099999999999998</v>
      </c>
      <c r="S386" s="4">
        <v>0.97499999999999998</v>
      </c>
      <c r="T386" s="4">
        <v>0.98499999999999999</v>
      </c>
      <c r="U386" s="4">
        <v>0.97499999999999998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0.94674993935886398</v>
      </c>
      <c r="AC386" s="2">
        <v>1.0529861278413299</v>
      </c>
      <c r="AD386" s="2">
        <v>1.9182819416774001E-2</v>
      </c>
      <c r="AE386" s="2">
        <v>2.5317807984289901E-2</v>
      </c>
      <c r="AF386" s="2">
        <v>1.51136378100482E-2</v>
      </c>
      <c r="AG386" s="2">
        <v>2.5317807984289901E-2</v>
      </c>
    </row>
    <row r="387" spans="1:33" x14ac:dyDescent="0.35">
      <c r="A387" s="7">
        <v>571</v>
      </c>
      <c r="B387" s="7">
        <v>110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0.29373497409999999</v>
      </c>
      <c r="I387" s="4">
        <v>8.9105444985299993</v>
      </c>
      <c r="J387" s="2">
        <f t="shared" si="13"/>
        <v>3.2964873712090025E-2</v>
      </c>
      <c r="K387" s="3">
        <v>169</v>
      </c>
      <c r="L387" s="3">
        <v>207</v>
      </c>
      <c r="M387" s="3">
        <v>28</v>
      </c>
      <c r="N387" s="3">
        <v>95</v>
      </c>
      <c r="O387" s="24">
        <v>1001</v>
      </c>
      <c r="P387" s="4">
        <v>0.621</v>
      </c>
      <c r="Q387" s="4">
        <v>0.55053191489361697</v>
      </c>
      <c r="R387" s="4">
        <v>0.98899999999999999</v>
      </c>
      <c r="S387" s="4">
        <v>0.98099999999999998</v>
      </c>
      <c r="T387" s="4">
        <v>0.97399999999999998</v>
      </c>
      <c r="U387" s="4">
        <v>0.97799999999999998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0.47642419704865802</v>
      </c>
      <c r="AC387" s="2">
        <v>0.59687035012452505</v>
      </c>
      <c r="AD387" s="2">
        <v>1.1060947359424899E-2</v>
      </c>
      <c r="AE387" s="2">
        <v>1.9182819416774001E-2</v>
      </c>
      <c r="AF387" s="2">
        <v>2.6343975339602001E-2</v>
      </c>
      <c r="AG387" s="2">
        <v>2.2245608947319698E-2</v>
      </c>
    </row>
    <row r="388" spans="1:33" x14ac:dyDescent="0.35">
      <c r="A388" s="7">
        <v>427</v>
      </c>
      <c r="B388" s="7">
        <v>183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0.24803122859999999</v>
      </c>
      <c r="I388" s="4">
        <v>6.9367562669399998</v>
      </c>
      <c r="J388" s="2">
        <f t="shared" si="13"/>
        <v>3.5756082389992005E-2</v>
      </c>
      <c r="K388" s="3">
        <v>156</v>
      </c>
      <c r="L388" s="3">
        <v>214</v>
      </c>
      <c r="M388" s="3">
        <v>32</v>
      </c>
      <c r="N388" s="3">
        <v>97</v>
      </c>
      <c r="O388" s="24">
        <v>1001</v>
      </c>
      <c r="P388" s="4">
        <v>0.627</v>
      </c>
      <c r="Q388" s="4">
        <v>0.57837837837837802</v>
      </c>
      <c r="R388" s="4">
        <v>0.98599999999999999</v>
      </c>
      <c r="S388" s="4">
        <v>0.97799999999999998</v>
      </c>
      <c r="T388" s="4">
        <v>0.98299999999999998</v>
      </c>
      <c r="U388" s="4">
        <v>0.97699999999999998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0.46680873834921599</v>
      </c>
      <c r="AC388" s="2">
        <v>0.54752699061641896</v>
      </c>
      <c r="AD388" s="2">
        <v>1.4098924379501601E-2</v>
      </c>
      <c r="AE388" s="2">
        <v>2.2245608947319698E-2</v>
      </c>
      <c r="AF388" s="2">
        <v>1.7146158834970501E-2</v>
      </c>
      <c r="AG388" s="2">
        <v>2.32686269393543E-2</v>
      </c>
    </row>
    <row r="389" spans="1:33" x14ac:dyDescent="0.35">
      <c r="A389" s="7">
        <v>443</v>
      </c>
      <c r="B389" s="7">
        <v>181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0.26968192029999999</v>
      </c>
      <c r="I389" s="4">
        <v>7.2427859953500002</v>
      </c>
      <c r="J389" s="2">
        <f t="shared" si="13"/>
        <v>3.7234555939267111E-2</v>
      </c>
      <c r="K389" s="3">
        <v>292</v>
      </c>
      <c r="L389" s="3">
        <v>94</v>
      </c>
      <c r="M389" s="3">
        <v>22</v>
      </c>
      <c r="N389" s="3">
        <v>91</v>
      </c>
      <c r="O389" s="24">
        <v>149.26690279588999</v>
      </c>
      <c r="P389" s="4">
        <v>0.37</v>
      </c>
      <c r="Q389" s="4">
        <v>0.243523316062176</v>
      </c>
      <c r="R389" s="4">
        <v>0.98299999999999998</v>
      </c>
      <c r="S389" s="4">
        <v>0.94199999999999995</v>
      </c>
      <c r="T389" s="4">
        <v>0.98499999999999999</v>
      </c>
      <c r="U389" s="4">
        <v>0.97199999999999998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0.99425227334386701</v>
      </c>
      <c r="AC389" s="2">
        <v>1.4125425871948301</v>
      </c>
      <c r="AD389" s="2">
        <v>1.7146158834970501E-2</v>
      </c>
      <c r="AE389" s="2">
        <v>5.9750004405774E-2</v>
      </c>
      <c r="AF389" s="2">
        <v>1.51136378100482E-2</v>
      </c>
      <c r="AG389" s="2">
        <v>2.8399474521698002E-2</v>
      </c>
    </row>
    <row r="390" spans="1:33" x14ac:dyDescent="0.35">
      <c r="A390" s="7">
        <v>945</v>
      </c>
      <c r="B390" s="7">
        <v>180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0.34834827559999998</v>
      </c>
      <c r="I390" s="4">
        <v>9.0052347192000006</v>
      </c>
      <c r="J390" s="2">
        <f t="shared" si="13"/>
        <v>3.8682864629534748E-2</v>
      </c>
      <c r="K390" s="3">
        <v>222</v>
      </c>
      <c r="L390" s="3">
        <v>172</v>
      </c>
      <c r="M390" s="3">
        <v>47</v>
      </c>
      <c r="N390" s="3">
        <v>58</v>
      </c>
      <c r="O390" s="24">
        <v>957.07591932846401</v>
      </c>
      <c r="P390" s="4">
        <v>0.42899999999999999</v>
      </c>
      <c r="Q390" s="4">
        <v>0.43654822335025401</v>
      </c>
      <c r="R390" s="4">
        <v>0.75900000000000001</v>
      </c>
      <c r="S390" s="4">
        <v>0.73399999999999999</v>
      </c>
      <c r="T390" s="4">
        <v>0.76300000000000001</v>
      </c>
      <c r="U390" s="4">
        <v>0.745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0.84629836005411996</v>
      </c>
      <c r="AC390" s="2">
        <v>0.82885643248448104</v>
      </c>
      <c r="AD390" s="2">
        <v>0.27575350158650702</v>
      </c>
      <c r="AE390" s="2">
        <v>0.30924625036762099</v>
      </c>
      <c r="AF390" s="2">
        <v>0.27049724769768002</v>
      </c>
      <c r="AG390" s="2">
        <v>0.29437106060257801</v>
      </c>
    </row>
    <row r="391" spans="1:33" x14ac:dyDescent="0.35">
      <c r="A391" s="7">
        <v>517</v>
      </c>
      <c r="B391" s="7">
        <v>406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0.36371316129999998</v>
      </c>
      <c r="I391" s="4">
        <v>9.1598121296400006</v>
      </c>
      <c r="J391" s="2">
        <f t="shared" si="13"/>
        <v>3.9707491393089808E-2</v>
      </c>
      <c r="K391" s="3">
        <v>309</v>
      </c>
      <c r="L391" s="3">
        <v>159</v>
      </c>
      <c r="M391" s="3">
        <v>7</v>
      </c>
      <c r="N391" s="3">
        <v>24</v>
      </c>
      <c r="O391" s="24">
        <v>738.73786474478902</v>
      </c>
      <c r="P391" s="4">
        <v>0.38100000000000001</v>
      </c>
      <c r="Q391" s="4">
        <v>0.33974358974358998</v>
      </c>
      <c r="R391" s="4">
        <v>0.95599999999999996</v>
      </c>
      <c r="S391" s="4">
        <v>0.95499999999999996</v>
      </c>
      <c r="T391" s="4">
        <v>0.96599999999999997</v>
      </c>
      <c r="U391" s="4">
        <v>0.96799999999999997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0.96495590385543595</v>
      </c>
      <c r="AC391" s="2">
        <v>1.07956409369742</v>
      </c>
      <c r="AD391" s="2">
        <v>4.4997365930735798E-2</v>
      </c>
      <c r="AE391" s="2">
        <v>4.6043938501406798E-2</v>
      </c>
      <c r="AF391" s="2">
        <v>3.4591444769619097E-2</v>
      </c>
      <c r="AG391" s="2">
        <v>3.2523191705560103E-2</v>
      </c>
    </row>
    <row r="392" spans="1:33" x14ac:dyDescent="0.35">
      <c r="A392" s="7">
        <v>721</v>
      </c>
      <c r="B392" s="7">
        <v>110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0.36623538979999998</v>
      </c>
      <c r="I392" s="4">
        <v>8.9862143995199997</v>
      </c>
      <c r="J392" s="2">
        <f t="shared" si="13"/>
        <v>4.0755247261801644E-2</v>
      </c>
      <c r="K392" s="3">
        <v>149</v>
      </c>
      <c r="L392" s="3">
        <v>207</v>
      </c>
      <c r="M392" s="3">
        <v>62</v>
      </c>
      <c r="N392" s="3">
        <v>81</v>
      </c>
      <c r="O392" s="24">
        <v>1001</v>
      </c>
      <c r="P392" s="4">
        <v>0.60099999999999998</v>
      </c>
      <c r="Q392" s="4">
        <v>0.58146067415730296</v>
      </c>
      <c r="R392" s="4">
        <v>0.98699999999999999</v>
      </c>
      <c r="S392" s="4">
        <v>0.98</v>
      </c>
      <c r="T392" s="4">
        <v>0.97299999999999998</v>
      </c>
      <c r="U392" s="4">
        <v>0.98299999999999998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0.50916034444692904</v>
      </c>
      <c r="AC392" s="2">
        <v>0.54221193758666097</v>
      </c>
      <c r="AD392" s="2">
        <v>1.30852395486555E-2</v>
      </c>
      <c r="AE392" s="2">
        <v>2.0202707317519501E-2</v>
      </c>
      <c r="AF392" s="2">
        <v>2.7371196796132001E-2</v>
      </c>
      <c r="AG392" s="2">
        <v>1.7146158834970501E-2</v>
      </c>
    </row>
    <row r="393" spans="1:33" x14ac:dyDescent="0.35">
      <c r="A393" s="7">
        <v>221</v>
      </c>
      <c r="B393" s="7">
        <v>336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0.36646463610000002</v>
      </c>
      <c r="I393" s="4">
        <v>8.9812140526000004</v>
      </c>
      <c r="J393" s="2">
        <f t="shared" si="13"/>
        <v>4.0803463090149934E-2</v>
      </c>
      <c r="K393" s="3">
        <v>187</v>
      </c>
      <c r="L393" s="3">
        <v>199</v>
      </c>
      <c r="M393" s="3">
        <v>45</v>
      </c>
      <c r="N393" s="3">
        <v>68</v>
      </c>
      <c r="O393" s="24">
        <v>883.97624245136296</v>
      </c>
      <c r="P393" s="4">
        <v>0.56200000000000006</v>
      </c>
      <c r="Q393" s="4">
        <v>0.51554404145077704</v>
      </c>
      <c r="R393" s="4">
        <v>0.96199999999999997</v>
      </c>
      <c r="S393" s="4">
        <v>0.95799999999999996</v>
      </c>
      <c r="T393" s="4">
        <v>0.97599999999999998</v>
      </c>
      <c r="U393" s="4">
        <v>0.97699999999999998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0.57625342908844601</v>
      </c>
      <c r="AC393" s="2">
        <v>0.66253254474033796</v>
      </c>
      <c r="AD393" s="2">
        <v>3.8740828316430602E-2</v>
      </c>
      <c r="AE393" s="2">
        <v>4.2907501011276501E-2</v>
      </c>
      <c r="AF393" s="2">
        <v>2.4292692569044601E-2</v>
      </c>
      <c r="AG393" s="2">
        <v>2.32686269393543E-2</v>
      </c>
    </row>
    <row r="394" spans="1:33" x14ac:dyDescent="0.35">
      <c r="A394" s="7">
        <v>989</v>
      </c>
      <c r="B394" s="7">
        <v>117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0.33430452939999999</v>
      </c>
      <c r="I394" s="4">
        <v>8.0862372653839998</v>
      </c>
      <c r="J394" s="2">
        <f t="shared" si="13"/>
        <v>4.1342409136460645E-2</v>
      </c>
      <c r="K394" s="3">
        <v>197</v>
      </c>
      <c r="L394" s="3">
        <v>70</v>
      </c>
      <c r="M394" s="3">
        <v>120</v>
      </c>
      <c r="N394" s="3">
        <v>112</v>
      </c>
      <c r="O394" s="24">
        <v>1001</v>
      </c>
      <c r="P394" s="4">
        <v>0.37</v>
      </c>
      <c r="Q394" s="4">
        <v>0.26217228464419501</v>
      </c>
      <c r="R394" s="4">
        <v>0.98799999999999999</v>
      </c>
      <c r="S394" s="4">
        <v>0.97499999999999998</v>
      </c>
      <c r="T394" s="4">
        <v>0.98899999999999999</v>
      </c>
      <c r="U394" s="4">
        <v>0.97299999999999998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0.99425227334386701</v>
      </c>
      <c r="AC394" s="2">
        <v>1.3387534163508901</v>
      </c>
      <c r="AD394" s="2">
        <v>1.20725812342692E-2</v>
      </c>
      <c r="AE394" s="2">
        <v>2.5317807984289901E-2</v>
      </c>
      <c r="AF394" s="2">
        <v>1.1060947359424899E-2</v>
      </c>
      <c r="AG394" s="2">
        <v>2.7371196796132001E-2</v>
      </c>
    </row>
    <row r="395" spans="1:33" x14ac:dyDescent="0.35">
      <c r="A395" s="7">
        <v>653</v>
      </c>
      <c r="B395" s="7">
        <v>26</v>
      </c>
      <c r="C395" s="7">
        <v>0</v>
      </c>
      <c r="D395" s="7">
        <v>1</v>
      </c>
      <c r="E395" s="22" t="str">
        <f t="shared" si="12"/>
        <v>01</v>
      </c>
      <c r="F395" s="4">
        <v>0.99949500000000002</v>
      </c>
      <c r="G395" s="25">
        <v>1</v>
      </c>
      <c r="H395" s="4">
        <v>0.33547001910000002</v>
      </c>
      <c r="I395" s="4">
        <v>7.9292870127999997</v>
      </c>
      <c r="J395" s="2">
        <f t="shared" si="13"/>
        <v>4.2307715505626328E-2</v>
      </c>
      <c r="K395" s="3">
        <v>226</v>
      </c>
      <c r="L395" s="3">
        <v>193</v>
      </c>
      <c r="M395" s="3">
        <v>36</v>
      </c>
      <c r="N395" s="3">
        <v>44</v>
      </c>
      <c r="O395" s="24">
        <v>1001</v>
      </c>
      <c r="P395" s="4">
        <v>0.47699999999999998</v>
      </c>
      <c r="Q395" s="4">
        <v>0.460620525059666</v>
      </c>
      <c r="R395" s="4">
        <v>0.97699999999999998</v>
      </c>
      <c r="S395" s="4">
        <v>0.96699999999999997</v>
      </c>
      <c r="T395" s="4">
        <v>0.97599999999999998</v>
      </c>
      <c r="U395" s="4">
        <v>0.97199999999999998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0.74023878809379595</v>
      </c>
      <c r="AC395" s="2">
        <v>0.77518073101725204</v>
      </c>
      <c r="AD395" s="2">
        <v>2.32686269393543E-2</v>
      </c>
      <c r="AE395" s="2">
        <v>3.3556783528842803E-2</v>
      </c>
      <c r="AF395" s="2">
        <v>2.4292692569044601E-2</v>
      </c>
      <c r="AG395" s="2">
        <v>2.8399474521698002E-2</v>
      </c>
    </row>
    <row r="396" spans="1:33" x14ac:dyDescent="0.35">
      <c r="A396" s="7">
        <v>67</v>
      </c>
      <c r="B396" s="7">
        <v>462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0.37839849879999998</v>
      </c>
      <c r="I396" s="4">
        <v>8.9170639277599992</v>
      </c>
      <c r="J396" s="2">
        <f t="shared" si="13"/>
        <v>4.2435324212714842E-2</v>
      </c>
      <c r="K396" s="3">
        <v>321</v>
      </c>
      <c r="L396" s="3">
        <v>106</v>
      </c>
      <c r="M396" s="3">
        <v>43</v>
      </c>
      <c r="N396" s="3">
        <v>29</v>
      </c>
      <c r="O396" s="24">
        <v>1001</v>
      </c>
      <c r="P396" s="4">
        <v>0.255</v>
      </c>
      <c r="Q396" s="4">
        <v>0.24824355971897</v>
      </c>
      <c r="R396" s="4">
        <v>0.98599999999999999</v>
      </c>
      <c r="S396" s="4">
        <v>0.97099999999999997</v>
      </c>
      <c r="T396" s="4">
        <v>0.98299999999999998</v>
      </c>
      <c r="U396" s="4">
        <v>0.98299999999999998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1.3664917338237099</v>
      </c>
      <c r="AC396" s="2">
        <v>1.3933449191165601</v>
      </c>
      <c r="AD396" s="2">
        <v>1.4098924379501601E-2</v>
      </c>
      <c r="AE396" s="2">
        <v>2.9428810690812199E-2</v>
      </c>
      <c r="AF396" s="2">
        <v>1.7146158834970501E-2</v>
      </c>
      <c r="AG396" s="2">
        <v>1.7146158834970501E-2</v>
      </c>
    </row>
    <row r="397" spans="1:33" x14ac:dyDescent="0.35">
      <c r="A397" s="7">
        <v>959</v>
      </c>
      <c r="B397" s="7">
        <v>81</v>
      </c>
      <c r="C397" s="7">
        <v>0</v>
      </c>
      <c r="D397" s="7">
        <v>1</v>
      </c>
      <c r="E397" s="22" t="str">
        <f t="shared" si="12"/>
        <v>01</v>
      </c>
      <c r="F397" s="4">
        <v>0.69958699999999996</v>
      </c>
      <c r="G397" s="25">
        <v>1</v>
      </c>
      <c r="H397" s="4">
        <v>0.45397528780000002</v>
      </c>
      <c r="I397" s="4">
        <v>9.9731807991900006</v>
      </c>
      <c r="J397" s="2">
        <f t="shared" si="13"/>
        <v>4.5519608732739594E-2</v>
      </c>
      <c r="K397" s="3">
        <v>254</v>
      </c>
      <c r="L397" s="3">
        <v>130</v>
      </c>
      <c r="M397" s="3">
        <v>59</v>
      </c>
      <c r="N397" s="3">
        <v>56</v>
      </c>
      <c r="O397" s="24">
        <v>1001</v>
      </c>
      <c r="P397" s="4">
        <v>0.34699999999999998</v>
      </c>
      <c r="Q397" s="4">
        <v>0.33854166666666702</v>
      </c>
      <c r="R397" s="4">
        <v>0.98</v>
      </c>
      <c r="S397" s="4">
        <v>0.96899999999999997</v>
      </c>
      <c r="T397" s="4">
        <v>0.98</v>
      </c>
      <c r="U397" s="4">
        <v>0.98399999999999999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1.05843049903528</v>
      </c>
      <c r="AC397" s="2">
        <v>1.08310810213214</v>
      </c>
      <c r="AD397" s="2">
        <v>2.0202707317519501E-2</v>
      </c>
      <c r="AE397" s="2">
        <v>3.14906670913708E-2</v>
      </c>
      <c r="AF397" s="2">
        <v>2.0202707317519501E-2</v>
      </c>
      <c r="AG397" s="2">
        <v>1.6129381929883599E-2</v>
      </c>
    </row>
    <row r="398" spans="1:33" x14ac:dyDescent="0.35">
      <c r="A398" s="7">
        <v>231</v>
      </c>
      <c r="B398" s="7">
        <v>421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0.34689240040000002</v>
      </c>
      <c r="I398" s="4">
        <v>7.5775453482200001</v>
      </c>
      <c r="J398" s="2">
        <f t="shared" si="13"/>
        <v>4.5778993652804287E-2</v>
      </c>
      <c r="K398" s="3">
        <v>340</v>
      </c>
      <c r="L398" s="3">
        <v>95</v>
      </c>
      <c r="M398" s="3">
        <v>29</v>
      </c>
      <c r="N398" s="3">
        <v>35</v>
      </c>
      <c r="O398" s="24">
        <v>255.96650320334501</v>
      </c>
      <c r="P398" s="4">
        <v>0.25800000000000001</v>
      </c>
      <c r="Q398" s="4">
        <v>0.21839080459770099</v>
      </c>
      <c r="R398" s="4">
        <v>0.93899999999999995</v>
      </c>
      <c r="S398" s="4">
        <v>0.94</v>
      </c>
      <c r="T398" s="4">
        <v>0.97099999999999997</v>
      </c>
      <c r="U398" s="4">
        <v>0.96099999999999997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1.3547956940605199</v>
      </c>
      <c r="AC398" s="2">
        <v>1.5214691394881401</v>
      </c>
      <c r="AD398" s="2">
        <v>6.2939799773874205E-2</v>
      </c>
      <c r="AE398" s="2">
        <v>6.1875403718087502E-2</v>
      </c>
      <c r="AF398" s="2">
        <v>2.9428810690812199E-2</v>
      </c>
      <c r="AG398" s="2">
        <v>3.9780870011844598E-2</v>
      </c>
    </row>
    <row r="399" spans="1:33" x14ac:dyDescent="0.35">
      <c r="A399" s="7">
        <v>665</v>
      </c>
      <c r="B399" s="7">
        <v>298</v>
      </c>
      <c r="C399" s="7">
        <v>0</v>
      </c>
      <c r="D399" s="7">
        <v>1</v>
      </c>
      <c r="E399" s="22" t="str">
        <f t="shared" si="12"/>
        <v>01</v>
      </c>
      <c r="F399" s="4">
        <v>0.99999800000000005</v>
      </c>
      <c r="G399" s="25">
        <v>1</v>
      </c>
      <c r="H399" s="4">
        <v>0.38559694890000001</v>
      </c>
      <c r="I399" s="4">
        <v>8.3846539244200002</v>
      </c>
      <c r="J399" s="2">
        <f t="shared" si="13"/>
        <v>4.5988415547714247E-2</v>
      </c>
      <c r="K399" s="3">
        <v>95</v>
      </c>
      <c r="L399" s="3">
        <v>283</v>
      </c>
      <c r="M399" s="3">
        <v>34</v>
      </c>
      <c r="N399" s="3">
        <v>87</v>
      </c>
      <c r="O399" s="24">
        <v>798.20173714167095</v>
      </c>
      <c r="P399" s="4">
        <v>0.72699999999999998</v>
      </c>
      <c r="Q399" s="4">
        <v>0.74867724867724905</v>
      </c>
      <c r="R399" s="4">
        <v>0.96899999999999997</v>
      </c>
      <c r="S399" s="4">
        <v>0.98</v>
      </c>
      <c r="T399" s="4">
        <v>0.98099999999999998</v>
      </c>
      <c r="U399" s="4">
        <v>0.97899999999999998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0.31882880144861803</v>
      </c>
      <c r="AC399" s="2">
        <v>0.28944729797634999</v>
      </c>
      <c r="AD399" s="2">
        <v>3.14906670913708E-2</v>
      </c>
      <c r="AE399" s="2">
        <v>2.0202707317519501E-2</v>
      </c>
      <c r="AF399" s="2">
        <v>1.9182819416774001E-2</v>
      </c>
      <c r="AG399" s="2">
        <v>2.1223636451626698E-2</v>
      </c>
    </row>
    <row r="400" spans="1:33" x14ac:dyDescent="0.35">
      <c r="A400" s="7">
        <v>605</v>
      </c>
      <c r="B400" s="7">
        <v>22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0.39567871500000001</v>
      </c>
      <c r="I400" s="4">
        <v>8.5648769288000004</v>
      </c>
      <c r="J400" s="2">
        <f t="shared" si="13"/>
        <v>4.619782844392107E-2</v>
      </c>
      <c r="K400" s="3">
        <v>104</v>
      </c>
      <c r="L400" s="3">
        <v>246</v>
      </c>
      <c r="M400" s="3">
        <v>38</v>
      </c>
      <c r="N400" s="3">
        <v>111</v>
      </c>
      <c r="O400" s="24">
        <v>1001</v>
      </c>
      <c r="P400" s="4">
        <v>0.71399999999999997</v>
      </c>
      <c r="Q400" s="4">
        <v>0.70285714285714296</v>
      </c>
      <c r="R400" s="4">
        <v>0.86799999999999999</v>
      </c>
      <c r="S400" s="4">
        <v>0.83499999999999996</v>
      </c>
      <c r="T400" s="4">
        <v>0.85699999999999998</v>
      </c>
      <c r="U400" s="4">
        <v>0.85199999999999998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0.33687231664255302</v>
      </c>
      <c r="AC400" s="2">
        <v>0.35260161855109701</v>
      </c>
      <c r="AD400" s="2">
        <v>0.14156356432178699</v>
      </c>
      <c r="AE400" s="2">
        <v>0.18032355413128201</v>
      </c>
      <c r="AF400" s="2">
        <v>0.15431736038435701</v>
      </c>
      <c r="AG400" s="2">
        <v>0.160168752152821</v>
      </c>
    </row>
    <row r="401" spans="1:33" x14ac:dyDescent="0.35">
      <c r="A401" s="7">
        <v>471</v>
      </c>
      <c r="B401" s="7">
        <v>234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0.40024427280000002</v>
      </c>
      <c r="I401" s="4">
        <v>8.5328517508800008</v>
      </c>
      <c r="J401" s="2">
        <f t="shared" si="13"/>
        <v>4.6906272895075492E-2</v>
      </c>
      <c r="K401" s="3">
        <v>231</v>
      </c>
      <c r="L401" s="3">
        <v>158</v>
      </c>
      <c r="M401" s="3">
        <v>60</v>
      </c>
      <c r="N401" s="3">
        <v>50</v>
      </c>
      <c r="O401" s="24">
        <v>1001</v>
      </c>
      <c r="P401" s="4">
        <v>0.41199999999999998</v>
      </c>
      <c r="Q401" s="4">
        <v>0.40616966580976899</v>
      </c>
      <c r="R401" s="4">
        <v>0.96099999999999997</v>
      </c>
      <c r="S401" s="4">
        <v>0.95399999999999996</v>
      </c>
      <c r="T401" s="4">
        <v>0.97299999999999998</v>
      </c>
      <c r="U401" s="4">
        <v>0.96199999999999997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0.88673192963261105</v>
      </c>
      <c r="AC401" s="2">
        <v>0.90098431059147899</v>
      </c>
      <c r="AD401" s="2">
        <v>3.9780870011844598E-2</v>
      </c>
      <c r="AE401" s="2">
        <v>4.7091607533850603E-2</v>
      </c>
      <c r="AF401" s="2">
        <v>2.7371196796132001E-2</v>
      </c>
      <c r="AG401" s="2">
        <v>3.8740828316430602E-2</v>
      </c>
    </row>
    <row r="402" spans="1:33" x14ac:dyDescent="0.35">
      <c r="A402" s="7">
        <v>339</v>
      </c>
      <c r="B402" s="7">
        <v>117</v>
      </c>
      <c r="C402" s="7">
        <v>0</v>
      </c>
      <c r="D402" s="7">
        <v>1</v>
      </c>
      <c r="E402" s="22" t="str">
        <f t="shared" si="12"/>
        <v>01</v>
      </c>
      <c r="F402" s="4">
        <v>0.99889300000000003</v>
      </c>
      <c r="G402" s="25">
        <v>1</v>
      </c>
      <c r="H402" s="4">
        <v>0.44792816540000002</v>
      </c>
      <c r="I402" s="4">
        <v>9.5229482730000008</v>
      </c>
      <c r="J402" s="2">
        <f t="shared" si="13"/>
        <v>4.7036710959566082E-2</v>
      </c>
      <c r="K402" s="3">
        <v>101</v>
      </c>
      <c r="L402" s="3">
        <v>148</v>
      </c>
      <c r="M402" s="3">
        <v>57</v>
      </c>
      <c r="N402" s="3">
        <v>193</v>
      </c>
      <c r="O402" s="24">
        <v>1001</v>
      </c>
      <c r="P402" s="4">
        <v>0.65700000000000003</v>
      </c>
      <c r="Q402" s="4">
        <v>0.59437751004016104</v>
      </c>
      <c r="R402" s="4">
        <v>0.96899999999999997</v>
      </c>
      <c r="S402" s="4">
        <v>0.96499999999999997</v>
      </c>
      <c r="T402" s="4">
        <v>0.97299999999999998</v>
      </c>
      <c r="U402" s="4">
        <v>0.96399999999999997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0.42007126049752702</v>
      </c>
      <c r="AC402" s="2">
        <v>0.52024062270059301</v>
      </c>
      <c r="AD402" s="2">
        <v>3.14906670913708E-2</v>
      </c>
      <c r="AE402" s="2">
        <v>3.5627177643151202E-2</v>
      </c>
      <c r="AF402" s="2">
        <v>2.7371196796132001E-2</v>
      </c>
      <c r="AG402" s="2">
        <v>3.6663984371591497E-2</v>
      </c>
    </row>
    <row r="403" spans="1:33" x14ac:dyDescent="0.35">
      <c r="A403" s="7">
        <v>467</v>
      </c>
      <c r="B403" s="7">
        <v>298</v>
      </c>
      <c r="C403" s="7">
        <v>0</v>
      </c>
      <c r="D403" s="7">
        <v>1</v>
      </c>
      <c r="E403" s="22" t="str">
        <f t="shared" si="12"/>
        <v>01</v>
      </c>
      <c r="F403" s="4">
        <v>0.99901600000000002</v>
      </c>
      <c r="G403" s="25">
        <v>1</v>
      </c>
      <c r="H403" s="4">
        <v>0.40884985150000003</v>
      </c>
      <c r="I403" s="4">
        <v>8.3786921616499992</v>
      </c>
      <c r="J403" s="2">
        <f t="shared" si="13"/>
        <v>4.8796380582084312E-2</v>
      </c>
      <c r="K403" s="3">
        <v>204</v>
      </c>
      <c r="L403" s="3">
        <v>129</v>
      </c>
      <c r="M403" s="3">
        <v>87</v>
      </c>
      <c r="N403" s="3">
        <v>79</v>
      </c>
      <c r="O403" s="24">
        <v>1001</v>
      </c>
      <c r="P403" s="4">
        <v>0.42299999999999999</v>
      </c>
      <c r="Q403" s="4">
        <v>0.38738738738738698</v>
      </c>
      <c r="R403" s="4">
        <v>0.95899999999999996</v>
      </c>
      <c r="S403" s="4">
        <v>0.93200000000000005</v>
      </c>
      <c r="T403" s="4">
        <v>0.97499999999999998</v>
      </c>
      <c r="U403" s="4">
        <v>0.96199999999999997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0.86038309993585904</v>
      </c>
      <c r="AC403" s="2">
        <v>0.94833008561877197</v>
      </c>
      <c r="AD403" s="2">
        <v>4.1864204098698898E-2</v>
      </c>
      <c r="AE403" s="2">
        <v>7.0422464296545806E-2</v>
      </c>
      <c r="AF403" s="2">
        <v>2.5317807984289901E-2</v>
      </c>
      <c r="AG403" s="2">
        <v>3.8740828316430602E-2</v>
      </c>
    </row>
    <row r="404" spans="1:33" x14ac:dyDescent="0.35">
      <c r="A404" s="7">
        <v>305</v>
      </c>
      <c r="B404" s="7">
        <v>461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0.49881310150000002</v>
      </c>
      <c r="I404" s="4">
        <v>10.161391569139999</v>
      </c>
      <c r="J404" s="2">
        <f t="shared" si="13"/>
        <v>4.9089054201482428E-2</v>
      </c>
      <c r="K404" s="3">
        <v>363</v>
      </c>
      <c r="L404" s="3">
        <v>79</v>
      </c>
      <c r="M404" s="3">
        <v>52</v>
      </c>
      <c r="N404" s="3">
        <v>5</v>
      </c>
      <c r="O404" s="24">
        <v>1001</v>
      </c>
      <c r="P404" s="4">
        <v>0.16700000000000001</v>
      </c>
      <c r="Q404" s="4">
        <v>0.17873303167420801</v>
      </c>
      <c r="R404" s="4">
        <v>0.92800000000000005</v>
      </c>
      <c r="S404" s="4">
        <v>0.95199999999999996</v>
      </c>
      <c r="T404" s="4">
        <v>0.96899999999999997</v>
      </c>
      <c r="U404" s="4">
        <v>0.97399999999999998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1.78976146656538</v>
      </c>
      <c r="AC404" s="2">
        <v>1.7218620296106799</v>
      </c>
      <c r="AD404" s="2">
        <v>7.4723546195936394E-2</v>
      </c>
      <c r="AE404" s="2">
        <v>4.9190244190771802E-2</v>
      </c>
      <c r="AF404" s="2">
        <v>3.14906670913708E-2</v>
      </c>
      <c r="AG404" s="2">
        <v>2.6343975339602001E-2</v>
      </c>
    </row>
    <row r="405" spans="1:33" x14ac:dyDescent="0.35">
      <c r="A405" s="7">
        <v>681</v>
      </c>
      <c r="B405" s="7">
        <v>131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0.45832769800000001</v>
      </c>
      <c r="I405" s="4">
        <v>8.9192774815</v>
      </c>
      <c r="J405" s="2">
        <f t="shared" si="13"/>
        <v>5.1386191196612564E-2</v>
      </c>
      <c r="K405" s="3">
        <v>300</v>
      </c>
      <c r="L405" s="3">
        <v>110</v>
      </c>
      <c r="M405" s="3">
        <v>45</v>
      </c>
      <c r="N405" s="3">
        <v>44</v>
      </c>
      <c r="O405" s="24">
        <v>829.31950361923998</v>
      </c>
      <c r="P405" s="4">
        <v>0.314</v>
      </c>
      <c r="Q405" s="4">
        <v>0.26829268292682901</v>
      </c>
      <c r="R405" s="4">
        <v>0.94799999999999995</v>
      </c>
      <c r="S405" s="4">
        <v>0.92200000000000004</v>
      </c>
      <c r="T405" s="4">
        <v>0.96799999999999997</v>
      </c>
      <c r="U405" s="4">
        <v>0.95699999999999996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1.1583622930738799</v>
      </c>
      <c r="AC405" s="2">
        <v>1.3156767939059399</v>
      </c>
      <c r="AD405" s="2">
        <v>5.3400776727115302E-2</v>
      </c>
      <c r="AE405" s="2">
        <v>8.1210055425543201E-2</v>
      </c>
      <c r="AF405" s="2">
        <v>3.2523191705560103E-2</v>
      </c>
      <c r="AG405" s="2">
        <v>4.3951887529182797E-2</v>
      </c>
    </row>
    <row r="406" spans="1:33" x14ac:dyDescent="0.35">
      <c r="A406" s="7">
        <v>987</v>
      </c>
      <c r="B406" s="7">
        <v>467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0.48828334670000001</v>
      </c>
      <c r="I406" s="4">
        <v>9.4023978350800004</v>
      </c>
      <c r="J406" s="2">
        <f t="shared" si="13"/>
        <v>5.1931789663082838E-2</v>
      </c>
      <c r="K406" s="3">
        <v>312</v>
      </c>
      <c r="L406" s="3">
        <v>79</v>
      </c>
      <c r="M406" s="3">
        <v>51</v>
      </c>
      <c r="N406" s="3">
        <v>57</v>
      </c>
      <c r="O406" s="24">
        <v>970.97736823560103</v>
      </c>
      <c r="P406" s="4">
        <v>0.29499999999999998</v>
      </c>
      <c r="Q406" s="4">
        <v>0.20204603580562699</v>
      </c>
      <c r="R406" s="4">
        <v>0.95899999999999996</v>
      </c>
      <c r="S406" s="4">
        <v>0.94399999999999995</v>
      </c>
      <c r="T406" s="4">
        <v>0.97899999999999998</v>
      </c>
      <c r="U406" s="4">
        <v>0.97099999999999997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1.2207799226423199</v>
      </c>
      <c r="AC406" s="2">
        <v>1.5992597075183399</v>
      </c>
      <c r="AD406" s="2">
        <v>4.1864204098698898E-2</v>
      </c>
      <c r="AE406" s="2">
        <v>5.7629112836636402E-2</v>
      </c>
      <c r="AF406" s="2">
        <v>2.1223636451626698E-2</v>
      </c>
      <c r="AG406" s="2">
        <v>2.9428810690812199E-2</v>
      </c>
    </row>
    <row r="407" spans="1:33" x14ac:dyDescent="0.35">
      <c r="A407" s="7">
        <v>367</v>
      </c>
      <c r="B407" s="7">
        <v>190</v>
      </c>
      <c r="C407" s="7">
        <v>0</v>
      </c>
      <c r="D407" s="7">
        <v>1</v>
      </c>
      <c r="E407" s="22" t="str">
        <f t="shared" si="12"/>
        <v>01</v>
      </c>
      <c r="F407" s="4">
        <v>0.999919</v>
      </c>
      <c r="G407" s="25">
        <v>1</v>
      </c>
      <c r="H407" s="4">
        <v>0.39991015400000002</v>
      </c>
      <c r="I407" s="4">
        <v>7.5126179332599996</v>
      </c>
      <c r="J407" s="2">
        <f t="shared" si="13"/>
        <v>5.3231797164808616E-2</v>
      </c>
      <c r="K407" s="3">
        <v>246</v>
      </c>
      <c r="L407" s="3">
        <v>171</v>
      </c>
      <c r="M407" s="3">
        <v>39</v>
      </c>
      <c r="N407" s="3">
        <v>43</v>
      </c>
      <c r="O407" s="24">
        <v>1001</v>
      </c>
      <c r="P407" s="4">
        <v>0.443</v>
      </c>
      <c r="Q407" s="4">
        <v>0.410071942446043</v>
      </c>
      <c r="R407" s="4">
        <v>0.81599999999999995</v>
      </c>
      <c r="S407" s="4">
        <v>0.81499999999999995</v>
      </c>
      <c r="T407" s="4">
        <v>0.82099999999999995</v>
      </c>
      <c r="U407" s="4">
        <v>0.81899999999999995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0.81418550893700103</v>
      </c>
      <c r="AC407" s="2">
        <v>0.891422665296142</v>
      </c>
      <c r="AD407" s="2">
        <v>0.20334092401803</v>
      </c>
      <c r="AE407" s="2">
        <v>0.20456716574127401</v>
      </c>
      <c r="AF407" s="2">
        <v>0.19723216952970901</v>
      </c>
      <c r="AG407" s="2">
        <v>0.199671195129068</v>
      </c>
    </row>
    <row r="408" spans="1:33" x14ac:dyDescent="0.35">
      <c r="A408" s="7">
        <v>385</v>
      </c>
      <c r="B408" s="7">
        <v>117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0.43635301119999997</v>
      </c>
      <c r="I408" s="4">
        <v>8.1843702737000008</v>
      </c>
      <c r="J408" s="2">
        <f t="shared" si="13"/>
        <v>5.3315404436453107E-2</v>
      </c>
      <c r="K408" s="3">
        <v>218</v>
      </c>
      <c r="L408" s="3">
        <v>171</v>
      </c>
      <c r="M408" s="3">
        <v>54</v>
      </c>
      <c r="N408" s="3">
        <v>56</v>
      </c>
      <c r="O408" s="24">
        <v>909.30565174780395</v>
      </c>
      <c r="P408" s="4">
        <v>0.43099999999999999</v>
      </c>
      <c r="Q408" s="4">
        <v>0.43958868894601499</v>
      </c>
      <c r="R408" s="4">
        <v>0.97</v>
      </c>
      <c r="S408" s="4">
        <v>0.95899999999999996</v>
      </c>
      <c r="T408" s="4">
        <v>0.96699999999999997</v>
      </c>
      <c r="U408" s="4">
        <v>0.96499999999999997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0.84164718887838896</v>
      </c>
      <c r="AC408" s="2">
        <v>0.82191578711578595</v>
      </c>
      <c r="AD408" s="2">
        <v>3.0459207484708602E-2</v>
      </c>
      <c r="AE408" s="2">
        <v>4.1864204098698898E-2</v>
      </c>
      <c r="AF408" s="2">
        <v>3.3556783528842803E-2</v>
      </c>
      <c r="AG408" s="2">
        <v>3.5627177643151202E-2</v>
      </c>
    </row>
    <row r="409" spans="1:33" x14ac:dyDescent="0.35">
      <c r="A409" s="7">
        <v>805</v>
      </c>
      <c r="B409" s="7">
        <v>452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0.46258546249999999</v>
      </c>
      <c r="I409" s="4">
        <v>8.4597523070499996</v>
      </c>
      <c r="J409" s="2">
        <f t="shared" si="13"/>
        <v>5.4680733632650316E-2</v>
      </c>
      <c r="K409" s="3">
        <v>293</v>
      </c>
      <c r="L409" s="3">
        <v>96</v>
      </c>
      <c r="M409" s="3">
        <v>67</v>
      </c>
      <c r="N409" s="3">
        <v>43</v>
      </c>
      <c r="O409" s="24">
        <v>1001</v>
      </c>
      <c r="P409" s="4">
        <v>0.27500000000000002</v>
      </c>
      <c r="Q409" s="4">
        <v>0.246786632390745</v>
      </c>
      <c r="R409" s="4">
        <v>0.96099999999999997</v>
      </c>
      <c r="S409" s="4">
        <v>0.95699999999999996</v>
      </c>
      <c r="T409" s="4">
        <v>0.96199999999999997</v>
      </c>
      <c r="U409" s="4">
        <v>0.96799999999999997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1.29098418131557</v>
      </c>
      <c r="AC409" s="2">
        <v>1.39923115215061</v>
      </c>
      <c r="AD409" s="2">
        <v>3.9780870011844598E-2</v>
      </c>
      <c r="AE409" s="2">
        <v>4.3951887529182797E-2</v>
      </c>
      <c r="AF409" s="2">
        <v>3.8740828316430602E-2</v>
      </c>
      <c r="AG409" s="2">
        <v>3.2523191705560103E-2</v>
      </c>
    </row>
    <row r="410" spans="1:33" x14ac:dyDescent="0.35">
      <c r="A410" s="7">
        <v>589</v>
      </c>
      <c r="B410" s="7">
        <v>95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0.43690894609999997</v>
      </c>
      <c r="I410" s="4">
        <v>7.9513152729999996</v>
      </c>
      <c r="J410" s="2">
        <f t="shared" si="13"/>
        <v>5.4948009366902639E-2</v>
      </c>
      <c r="K410" s="3">
        <v>286</v>
      </c>
      <c r="L410" s="3">
        <v>129</v>
      </c>
      <c r="M410" s="3">
        <v>48</v>
      </c>
      <c r="N410" s="3">
        <v>36</v>
      </c>
      <c r="O410" s="24">
        <v>1001</v>
      </c>
      <c r="P410" s="4">
        <v>0.35199999999999998</v>
      </c>
      <c r="Q410" s="4">
        <v>0.31084337349397601</v>
      </c>
      <c r="R410" s="4">
        <v>0.95499999999999996</v>
      </c>
      <c r="S410" s="4">
        <v>0.95599999999999996</v>
      </c>
      <c r="T410" s="4">
        <v>0.96199999999999997</v>
      </c>
      <c r="U410" s="4">
        <v>0.96399999999999997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1.04412410338404</v>
      </c>
      <c r="AC410" s="2">
        <v>1.1684661158690299</v>
      </c>
      <c r="AD410" s="2">
        <v>4.6043938501406798E-2</v>
      </c>
      <c r="AE410" s="2">
        <v>4.4997365930735798E-2</v>
      </c>
      <c r="AF410" s="2">
        <v>3.8740828316430602E-2</v>
      </c>
      <c r="AG410" s="2">
        <v>3.6663984371591497E-2</v>
      </c>
    </row>
    <row r="411" spans="1:33" x14ac:dyDescent="0.35">
      <c r="A411" s="7">
        <v>449</v>
      </c>
      <c r="B411" s="7">
        <v>499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0.42814727670000002</v>
      </c>
      <c r="I411" s="4">
        <v>7.6806041242000003</v>
      </c>
      <c r="J411" s="2">
        <f t="shared" si="13"/>
        <v>5.574395838876739E-2</v>
      </c>
      <c r="K411" s="3">
        <v>181</v>
      </c>
      <c r="L411" s="3">
        <v>199</v>
      </c>
      <c r="M411" s="3">
        <v>15</v>
      </c>
      <c r="N411" s="3">
        <v>104</v>
      </c>
      <c r="O411" s="24">
        <v>213.28698066121501</v>
      </c>
      <c r="P411" s="4">
        <v>0.63200000000000001</v>
      </c>
      <c r="Q411" s="4">
        <v>0.52368421052631597</v>
      </c>
      <c r="R411" s="4">
        <v>0.98299999999999998</v>
      </c>
      <c r="S411" s="4">
        <v>0.98399999999999999</v>
      </c>
      <c r="T411" s="4">
        <v>0.97499999999999998</v>
      </c>
      <c r="U411" s="4">
        <v>0.96899999999999997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0.45886588483528001</v>
      </c>
      <c r="AC411" s="2">
        <v>0.64686642799593896</v>
      </c>
      <c r="AD411" s="2">
        <v>1.7146158834970501E-2</v>
      </c>
      <c r="AE411" s="2">
        <v>1.6129381929883599E-2</v>
      </c>
      <c r="AF411" s="2">
        <v>2.5317807984289901E-2</v>
      </c>
      <c r="AG411" s="2">
        <v>3.14906670913708E-2</v>
      </c>
    </row>
    <row r="412" spans="1:33" x14ac:dyDescent="0.35">
      <c r="A412" s="7">
        <v>357</v>
      </c>
      <c r="B412" s="7">
        <v>395</v>
      </c>
      <c r="C412" s="7">
        <v>0</v>
      </c>
      <c r="D412" s="7">
        <v>1</v>
      </c>
      <c r="E412" s="22" t="str">
        <f t="shared" si="12"/>
        <v>01</v>
      </c>
      <c r="F412" s="4">
        <v>0.99976299999999996</v>
      </c>
      <c r="G412" s="25">
        <v>1</v>
      </c>
      <c r="H412" s="4">
        <v>0.44968908410000002</v>
      </c>
      <c r="I412" s="4">
        <v>7.8783419974799997</v>
      </c>
      <c r="J412" s="2">
        <f t="shared" si="13"/>
        <v>5.7079152471908368E-2</v>
      </c>
      <c r="K412" s="3">
        <v>251</v>
      </c>
      <c r="L412" s="3">
        <v>199</v>
      </c>
      <c r="M412" s="3">
        <v>20</v>
      </c>
      <c r="N412" s="3">
        <v>29</v>
      </c>
      <c r="O412" s="24">
        <v>1001</v>
      </c>
      <c r="P412" s="4">
        <v>0.44600000000000001</v>
      </c>
      <c r="Q412" s="4">
        <v>0.44222222222222202</v>
      </c>
      <c r="R412" s="4">
        <v>0.98</v>
      </c>
      <c r="S412" s="4">
        <v>0.98599999999999999</v>
      </c>
      <c r="T412" s="4">
        <v>0.98199999999999998</v>
      </c>
      <c r="U412" s="4">
        <v>0.98199999999999998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0.80743632696207301</v>
      </c>
      <c r="AC412" s="2">
        <v>0.81594275803987304</v>
      </c>
      <c r="AD412" s="2">
        <v>2.0202707317519501E-2</v>
      </c>
      <c r="AE412" s="2">
        <v>1.4098924379501601E-2</v>
      </c>
      <c r="AF412" s="2">
        <v>1.8163970627671201E-2</v>
      </c>
      <c r="AG412" s="2">
        <v>1.8163970627671201E-2</v>
      </c>
    </row>
    <row r="413" spans="1:33" x14ac:dyDescent="0.35">
      <c r="A413" s="7">
        <v>803</v>
      </c>
      <c r="B413" s="7">
        <v>178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0.44689488119999998</v>
      </c>
      <c r="I413" s="4">
        <v>7.7845812674400001</v>
      </c>
      <c r="J413" s="2">
        <f t="shared" si="13"/>
        <v>5.7407696810770618E-2</v>
      </c>
      <c r="K413" s="3">
        <v>280</v>
      </c>
      <c r="L413" s="3">
        <v>123</v>
      </c>
      <c r="M413" s="3">
        <v>47</v>
      </c>
      <c r="N413" s="3">
        <v>49</v>
      </c>
      <c r="O413" s="24">
        <v>843.62117290794299</v>
      </c>
      <c r="P413" s="4">
        <v>0.35399999999999998</v>
      </c>
      <c r="Q413" s="4">
        <v>0.30521091811414403</v>
      </c>
      <c r="R413" s="4">
        <v>0.97099999999999997</v>
      </c>
      <c r="S413" s="4">
        <v>0.94099999999999995</v>
      </c>
      <c r="T413" s="4">
        <v>0.97299999999999998</v>
      </c>
      <c r="U413" s="4">
        <v>0.96099999999999997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1.0384583658483599</v>
      </c>
      <c r="AC413" s="2">
        <v>1.1867522065742699</v>
      </c>
      <c r="AD413" s="2">
        <v>2.9428810690812199E-2</v>
      </c>
      <c r="AE413" s="2">
        <v>6.0812139396757503E-2</v>
      </c>
      <c r="AF413" s="2">
        <v>2.7371196796132001E-2</v>
      </c>
      <c r="AG413" s="2">
        <v>3.9780870011844598E-2</v>
      </c>
    </row>
    <row r="414" spans="1:33" x14ac:dyDescent="0.35">
      <c r="A414" s="7">
        <v>247</v>
      </c>
      <c r="B414" s="7">
        <v>365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0.5026027529</v>
      </c>
      <c r="I414" s="4">
        <v>8.6299844612999994</v>
      </c>
      <c r="J414" s="2">
        <f t="shared" si="13"/>
        <v>5.8239126055655628E-2</v>
      </c>
      <c r="K414" s="3">
        <v>158</v>
      </c>
      <c r="L414" s="3">
        <v>223</v>
      </c>
      <c r="M414" s="3">
        <v>40</v>
      </c>
      <c r="N414" s="3">
        <v>78</v>
      </c>
      <c r="O414" s="24">
        <v>1001</v>
      </c>
      <c r="P414" s="4">
        <v>0.60399999999999998</v>
      </c>
      <c r="Q414" s="4">
        <v>0.58530183727034102</v>
      </c>
      <c r="R414" s="4">
        <v>0.97599999999999998</v>
      </c>
      <c r="S414" s="4">
        <v>0.95899999999999996</v>
      </c>
      <c r="T414" s="4">
        <v>0.96699999999999997</v>
      </c>
      <c r="U414" s="4">
        <v>0.96399999999999997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0.50418108104732196</v>
      </c>
      <c r="AC414" s="2">
        <v>0.53562760366658202</v>
      </c>
      <c r="AD414" s="2">
        <v>2.4292692569044601E-2</v>
      </c>
      <c r="AE414" s="2">
        <v>4.1864204098698898E-2</v>
      </c>
      <c r="AF414" s="2">
        <v>3.3556783528842803E-2</v>
      </c>
      <c r="AG414" s="2">
        <v>3.6663984371591497E-2</v>
      </c>
    </row>
    <row r="415" spans="1:33" x14ac:dyDescent="0.35">
      <c r="A415" s="7">
        <v>917</v>
      </c>
      <c r="B415" s="7">
        <v>427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0.59538621410000003</v>
      </c>
      <c r="I415" s="4">
        <v>9.5620168437000004</v>
      </c>
      <c r="J415" s="2">
        <f t="shared" si="13"/>
        <v>6.226575667373712E-2</v>
      </c>
      <c r="K415" s="3">
        <v>304</v>
      </c>
      <c r="L415" s="3">
        <v>114</v>
      </c>
      <c r="M415" s="3">
        <v>43</v>
      </c>
      <c r="N415" s="3">
        <v>38</v>
      </c>
      <c r="O415" s="24">
        <v>896.17440576288902</v>
      </c>
      <c r="P415" s="4">
        <v>0.307</v>
      </c>
      <c r="Q415" s="4">
        <v>0.27272727272727298</v>
      </c>
      <c r="R415" s="4">
        <v>0.98199999999999998</v>
      </c>
      <c r="S415" s="4">
        <v>0.96799999999999997</v>
      </c>
      <c r="T415" s="4">
        <v>0.97099999999999997</v>
      </c>
      <c r="U415" s="4">
        <v>0.96399999999999997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1.18090753139494</v>
      </c>
      <c r="AC415" s="2">
        <v>1.29928298413026</v>
      </c>
      <c r="AD415" s="2">
        <v>1.8163970627671201E-2</v>
      </c>
      <c r="AE415" s="2">
        <v>3.2523191705560103E-2</v>
      </c>
      <c r="AF415" s="2">
        <v>2.9428810690812199E-2</v>
      </c>
      <c r="AG415" s="2">
        <v>3.6663984371591497E-2</v>
      </c>
    </row>
    <row r="416" spans="1:33" x14ac:dyDescent="0.35">
      <c r="A416" s="7">
        <v>477</v>
      </c>
      <c r="B416" s="7">
        <v>141</v>
      </c>
      <c r="C416" s="7">
        <v>0</v>
      </c>
      <c r="D416" s="7">
        <v>1</v>
      </c>
      <c r="E416" s="22" t="str">
        <f t="shared" si="12"/>
        <v>01</v>
      </c>
      <c r="F416" s="4">
        <v>0.99980899999999995</v>
      </c>
      <c r="G416" s="25">
        <v>1</v>
      </c>
      <c r="H416" s="4">
        <v>0.46732742430000002</v>
      </c>
      <c r="I416" s="4">
        <v>7.4729328899</v>
      </c>
      <c r="J416" s="2">
        <f t="shared" si="13"/>
        <v>6.2536012457921814E-2</v>
      </c>
      <c r="K416" s="3">
        <v>233</v>
      </c>
      <c r="L416" s="3">
        <v>120</v>
      </c>
      <c r="M416" s="3">
        <v>61</v>
      </c>
      <c r="N416" s="3">
        <v>85</v>
      </c>
      <c r="O416" s="24">
        <v>401.34501599725201</v>
      </c>
      <c r="P416" s="4">
        <v>0.38900000000000001</v>
      </c>
      <c r="Q416" s="4">
        <v>0.33994334277620403</v>
      </c>
      <c r="R416" s="4">
        <v>0.96299999999999997</v>
      </c>
      <c r="S416" s="4">
        <v>0.95099999999999996</v>
      </c>
      <c r="T416" s="4">
        <v>0.97499999999999998</v>
      </c>
      <c r="U416" s="4">
        <v>0.93899999999999995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0.94417593536369104</v>
      </c>
      <c r="AC416" s="2">
        <v>1.0789763141512501</v>
      </c>
      <c r="AD416" s="2">
        <v>3.7701867184011501E-2</v>
      </c>
      <c r="AE416" s="2">
        <v>5.0241216436746797E-2</v>
      </c>
      <c r="AF416" s="2">
        <v>2.5317807984289901E-2</v>
      </c>
      <c r="AG416" s="2">
        <v>6.2939799773874205E-2</v>
      </c>
    </row>
    <row r="417" spans="1:33" x14ac:dyDescent="0.35">
      <c r="A417" s="7">
        <v>641</v>
      </c>
      <c r="B417" s="7">
        <v>297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0.5800023983</v>
      </c>
      <c r="I417" s="4">
        <v>8.9001685550400005</v>
      </c>
      <c r="J417" s="2">
        <f t="shared" si="13"/>
        <v>6.5167574604141104E-2</v>
      </c>
      <c r="K417" s="3">
        <v>290</v>
      </c>
      <c r="L417" s="3">
        <v>103</v>
      </c>
      <c r="M417" s="3">
        <v>70</v>
      </c>
      <c r="N417" s="3">
        <v>36</v>
      </c>
      <c r="O417" s="24">
        <v>1001</v>
      </c>
      <c r="P417" s="4">
        <v>0.27600000000000002</v>
      </c>
      <c r="Q417" s="4">
        <v>0.26208651399491101</v>
      </c>
      <c r="R417" s="4">
        <v>0.97499999999999998</v>
      </c>
      <c r="S417" s="4">
        <v>0.97799999999999998</v>
      </c>
      <c r="T417" s="4">
        <v>0.97</v>
      </c>
      <c r="U417" s="4">
        <v>0.97699999999999998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1.2873544132649899</v>
      </c>
      <c r="AC417" s="2">
        <v>1.33908062363963</v>
      </c>
      <c r="AD417" s="2">
        <v>2.5317807984289901E-2</v>
      </c>
      <c r="AE417" s="2">
        <v>2.2245608947319698E-2</v>
      </c>
      <c r="AF417" s="2">
        <v>3.0459207484708602E-2</v>
      </c>
      <c r="AG417" s="2">
        <v>2.32686269393543E-2</v>
      </c>
    </row>
    <row r="418" spans="1:33" x14ac:dyDescent="0.35">
      <c r="A418" s="7">
        <v>905</v>
      </c>
      <c r="B418" s="7">
        <v>461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0.56981966500000003</v>
      </c>
      <c r="I418" s="4">
        <v>8.7292937930899992</v>
      </c>
      <c r="J418" s="2">
        <f t="shared" si="13"/>
        <v>6.5276719801899918E-2</v>
      </c>
      <c r="K418" s="3">
        <v>281</v>
      </c>
      <c r="L418" s="3">
        <v>146</v>
      </c>
      <c r="M418" s="3">
        <v>23</v>
      </c>
      <c r="N418" s="3">
        <v>49</v>
      </c>
      <c r="O418" s="24">
        <v>1001</v>
      </c>
      <c r="P418" s="4">
        <v>0.40699999999999997</v>
      </c>
      <c r="Q418" s="4">
        <v>0.34192037470726</v>
      </c>
      <c r="R418" s="4">
        <v>0.95199999999999996</v>
      </c>
      <c r="S418" s="4">
        <v>0.94299999999999995</v>
      </c>
      <c r="T418" s="4">
        <v>0.95899999999999996</v>
      </c>
      <c r="U418" s="4">
        <v>0.94899999999999995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0.89894209353954202</v>
      </c>
      <c r="AC418" s="2">
        <v>1.07317739152029</v>
      </c>
      <c r="AD418" s="2">
        <v>4.9190244190771802E-2</v>
      </c>
      <c r="AE418" s="2">
        <v>5.8688996348679599E-2</v>
      </c>
      <c r="AF418" s="2">
        <v>4.1864204098698898E-2</v>
      </c>
      <c r="AG418" s="2">
        <v>5.2346480372209202E-2</v>
      </c>
    </row>
    <row r="419" spans="1:33" x14ac:dyDescent="0.35">
      <c r="A419" s="7">
        <v>499</v>
      </c>
      <c r="B419" s="7">
        <v>200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0.55704546340000005</v>
      </c>
      <c r="I419" s="4">
        <v>8.2060154840999999</v>
      </c>
      <c r="J419" s="2">
        <f t="shared" si="13"/>
        <v>6.7882575225373748E-2</v>
      </c>
      <c r="K419" s="3">
        <v>120</v>
      </c>
      <c r="L419" s="3">
        <v>223</v>
      </c>
      <c r="M419" s="3">
        <v>32</v>
      </c>
      <c r="N419" s="3">
        <v>124</v>
      </c>
      <c r="O419" s="24">
        <v>1001</v>
      </c>
      <c r="P419" s="4">
        <v>0.70499999999999996</v>
      </c>
      <c r="Q419" s="4">
        <v>0.65014577259475204</v>
      </c>
      <c r="R419" s="4">
        <v>0.97399999999999998</v>
      </c>
      <c r="S419" s="4">
        <v>0.95299999999999996</v>
      </c>
      <c r="T419" s="4">
        <v>0.97499999999999998</v>
      </c>
      <c r="U419" s="4">
        <v>0.96499999999999997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0.34955747616986799</v>
      </c>
      <c r="AC419" s="2">
        <v>0.43055867570582101</v>
      </c>
      <c r="AD419" s="2">
        <v>2.6343975339602001E-2</v>
      </c>
      <c r="AE419" s="2">
        <v>4.8140375327934998E-2</v>
      </c>
      <c r="AF419" s="2">
        <v>2.5317807984289901E-2</v>
      </c>
      <c r="AG419" s="2">
        <v>3.5627177643151202E-2</v>
      </c>
    </row>
    <row r="420" spans="1:33" x14ac:dyDescent="0.35">
      <c r="A420" s="7">
        <v>421</v>
      </c>
      <c r="B420" s="7">
        <v>180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0.48789917710000003</v>
      </c>
      <c r="I420" s="4">
        <v>7.1051106585400001</v>
      </c>
      <c r="J420" s="2">
        <f t="shared" si="13"/>
        <v>6.866876542078465E-2</v>
      </c>
      <c r="K420" s="3">
        <v>223</v>
      </c>
      <c r="L420" s="3">
        <v>113</v>
      </c>
      <c r="M420" s="3">
        <v>119</v>
      </c>
      <c r="N420" s="3">
        <v>44</v>
      </c>
      <c r="O420" s="24">
        <v>1001</v>
      </c>
      <c r="P420" s="4">
        <v>0.32200000000000001</v>
      </c>
      <c r="Q420" s="4">
        <v>0.336309523809524</v>
      </c>
      <c r="R420" s="4">
        <v>0.97699999999999998</v>
      </c>
      <c r="S420" s="4">
        <v>0.96899999999999997</v>
      </c>
      <c r="T420" s="4">
        <v>0.97299999999999998</v>
      </c>
      <c r="U420" s="4">
        <v>0.97799999999999998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1.1332037334377301</v>
      </c>
      <c r="AC420" s="2">
        <v>1.08972334125086</v>
      </c>
      <c r="AD420" s="2">
        <v>2.32686269393543E-2</v>
      </c>
      <c r="AE420" s="2">
        <v>3.14906670913708E-2</v>
      </c>
      <c r="AF420" s="2">
        <v>2.7371196796132001E-2</v>
      </c>
      <c r="AG420" s="2">
        <v>2.2245608947319698E-2</v>
      </c>
    </row>
    <row r="421" spans="1:33" x14ac:dyDescent="0.35">
      <c r="A421" s="7">
        <v>273</v>
      </c>
      <c r="B421" s="7">
        <v>374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0.56484209610000002</v>
      </c>
      <c r="I421" s="4">
        <v>8.2198675230999996</v>
      </c>
      <c r="J421" s="2">
        <f t="shared" si="13"/>
        <v>6.8716690933600139E-2</v>
      </c>
      <c r="K421" s="3">
        <v>325</v>
      </c>
      <c r="L421" s="3">
        <v>96</v>
      </c>
      <c r="M421" s="3">
        <v>29</v>
      </c>
      <c r="N421" s="3">
        <v>49</v>
      </c>
      <c r="O421" s="24">
        <v>1001</v>
      </c>
      <c r="P421" s="4">
        <v>0.315</v>
      </c>
      <c r="Q421" s="4">
        <v>0.22802850356294499</v>
      </c>
      <c r="R421" s="4">
        <v>0.97</v>
      </c>
      <c r="S421" s="4">
        <v>0.97399999999999998</v>
      </c>
      <c r="T421" s="4">
        <v>0.97299999999999998</v>
      </c>
      <c r="U421" s="4">
        <v>0.96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1.1551826401565</v>
      </c>
      <c r="AC421" s="2">
        <v>1.4782846422145499</v>
      </c>
      <c r="AD421" s="2">
        <v>3.0459207484708602E-2</v>
      </c>
      <c r="AE421" s="2">
        <v>2.6343975339602001E-2</v>
      </c>
      <c r="AF421" s="2">
        <v>2.7371196796132001E-2</v>
      </c>
      <c r="AG421" s="2">
        <v>4.08219945202552E-2</v>
      </c>
    </row>
    <row r="422" spans="1:33" x14ac:dyDescent="0.35">
      <c r="A422" s="7">
        <v>379</v>
      </c>
      <c r="B422" s="7">
        <v>375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0.4856599083</v>
      </c>
      <c r="I422" s="4">
        <v>7.0250830561499997</v>
      </c>
      <c r="J422" s="2">
        <f t="shared" si="13"/>
        <v>6.9132265685433653E-2</v>
      </c>
      <c r="K422" s="3">
        <v>158</v>
      </c>
      <c r="L422" s="3">
        <v>288</v>
      </c>
      <c r="M422" s="3">
        <v>6</v>
      </c>
      <c r="N422" s="3">
        <v>47</v>
      </c>
      <c r="O422" s="24">
        <v>5.1527442542181401</v>
      </c>
      <c r="P422" s="4">
        <v>0.65700000000000003</v>
      </c>
      <c r="Q422" s="4">
        <v>0.64573991031390099</v>
      </c>
      <c r="R422" s="4">
        <v>0.97</v>
      </c>
      <c r="S422" s="4">
        <v>0.97599999999999998</v>
      </c>
      <c r="T422" s="4">
        <v>0.97399999999999998</v>
      </c>
      <c r="U422" s="4">
        <v>0.96399999999999997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0.42007126049752702</v>
      </c>
      <c r="AC422" s="2">
        <v>0.43735847188411803</v>
      </c>
      <c r="AD422" s="2">
        <v>3.0459207484708602E-2</v>
      </c>
      <c r="AE422" s="2">
        <v>2.4292692569044601E-2</v>
      </c>
      <c r="AF422" s="2">
        <v>2.6343975339602001E-2</v>
      </c>
      <c r="AG422" s="2">
        <v>3.6663984371591497E-2</v>
      </c>
    </row>
    <row r="423" spans="1:33" x14ac:dyDescent="0.35">
      <c r="A423" s="7">
        <v>811</v>
      </c>
      <c r="B423" s="7">
        <v>438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0.61109924449999997</v>
      </c>
      <c r="I423" s="4">
        <v>8.6959694664100002</v>
      </c>
      <c r="J423" s="2">
        <f t="shared" si="13"/>
        <v>7.02738489205256E-2</v>
      </c>
      <c r="K423" s="3">
        <v>215</v>
      </c>
      <c r="L423" s="3">
        <v>221</v>
      </c>
      <c r="M423" s="3">
        <v>21</v>
      </c>
      <c r="N423" s="3">
        <v>42</v>
      </c>
      <c r="O423" s="24">
        <v>962.58803675363004</v>
      </c>
      <c r="P423" s="4">
        <v>0.50800000000000001</v>
      </c>
      <c r="Q423" s="4">
        <v>0.50688073394495403</v>
      </c>
      <c r="R423" s="4">
        <v>0.97399999999999998</v>
      </c>
      <c r="S423" s="4">
        <v>0.95499999999999996</v>
      </c>
      <c r="T423" s="4">
        <v>0.96399999999999997</v>
      </c>
      <c r="U423" s="4">
        <v>0.96199999999999997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0.67727383140365505</v>
      </c>
      <c r="AC423" s="2">
        <v>0.67947954183128101</v>
      </c>
      <c r="AD423" s="2">
        <v>2.6343975339602001E-2</v>
      </c>
      <c r="AE423" s="2">
        <v>4.6043938501406798E-2</v>
      </c>
      <c r="AF423" s="2">
        <v>3.6663984371591497E-2</v>
      </c>
      <c r="AG423" s="2">
        <v>3.8740828316430602E-2</v>
      </c>
    </row>
    <row r="424" spans="1:33" x14ac:dyDescent="0.35">
      <c r="A424" s="7">
        <v>403</v>
      </c>
      <c r="B424" s="7">
        <v>166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0.55241933409999999</v>
      </c>
      <c r="I424" s="4">
        <v>7.83522984748</v>
      </c>
      <c r="J424" s="2">
        <f t="shared" si="13"/>
        <v>7.0504547390868366E-2</v>
      </c>
      <c r="K424" s="3">
        <v>253</v>
      </c>
      <c r="L424" s="3">
        <v>132</v>
      </c>
      <c r="M424" s="3">
        <v>73</v>
      </c>
      <c r="N424" s="3">
        <v>41</v>
      </c>
      <c r="O424" s="24">
        <v>1001</v>
      </c>
      <c r="P424" s="4">
        <v>0.35599999999999998</v>
      </c>
      <c r="Q424" s="4">
        <v>0.34285714285714303</v>
      </c>
      <c r="R424" s="4">
        <v>0.96799999999999997</v>
      </c>
      <c r="S424" s="4">
        <v>0.96699999999999997</v>
      </c>
      <c r="T424" s="4">
        <v>0.97499999999999998</v>
      </c>
      <c r="U424" s="4">
        <v>0.96599999999999997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1.0328245481301099</v>
      </c>
      <c r="AC424" s="2">
        <v>1.0704414117014101</v>
      </c>
      <c r="AD424" s="2">
        <v>3.2523191705560103E-2</v>
      </c>
      <c r="AE424" s="2">
        <v>3.3556783528842803E-2</v>
      </c>
      <c r="AF424" s="2">
        <v>2.5317807984289901E-2</v>
      </c>
      <c r="AG424" s="2">
        <v>3.4591444769619097E-2</v>
      </c>
    </row>
    <row r="425" spans="1:33" x14ac:dyDescent="0.35">
      <c r="A425" s="7">
        <v>81</v>
      </c>
      <c r="B425" s="7">
        <v>182</v>
      </c>
      <c r="C425" s="7">
        <v>0</v>
      </c>
      <c r="D425" s="7">
        <v>1</v>
      </c>
      <c r="E425" s="22" t="str">
        <f t="shared" si="12"/>
        <v>01</v>
      </c>
      <c r="F425" s="4">
        <v>0.99996700000000005</v>
      </c>
      <c r="G425" s="25">
        <v>1</v>
      </c>
      <c r="H425" s="4">
        <v>0.56297261980000002</v>
      </c>
      <c r="I425" s="4">
        <v>7.8090854678000001</v>
      </c>
      <c r="J425" s="2">
        <f t="shared" si="13"/>
        <v>7.2092003874379723E-2</v>
      </c>
      <c r="K425" s="3">
        <v>147</v>
      </c>
      <c r="L425" s="3">
        <v>85</v>
      </c>
      <c r="M425" s="3">
        <v>198</v>
      </c>
      <c r="N425" s="3">
        <v>69</v>
      </c>
      <c r="O425" s="24">
        <v>1001</v>
      </c>
      <c r="P425" s="4">
        <v>0.309</v>
      </c>
      <c r="Q425" s="4">
        <v>0.36637931034482801</v>
      </c>
      <c r="R425" s="4">
        <v>0.98199999999999998</v>
      </c>
      <c r="S425" s="4">
        <v>0.97</v>
      </c>
      <c r="T425" s="4">
        <v>0.97299999999999998</v>
      </c>
      <c r="U425" s="4">
        <v>0.97499999999999998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1.1744140020843901</v>
      </c>
      <c r="AC425" s="2">
        <v>1.0040861151759899</v>
      </c>
      <c r="AD425" s="2">
        <v>1.8163970627671201E-2</v>
      </c>
      <c r="AE425" s="2">
        <v>3.0459207484708602E-2</v>
      </c>
      <c r="AF425" s="2">
        <v>2.7371196796132001E-2</v>
      </c>
      <c r="AG425" s="2">
        <v>2.5317807984289901E-2</v>
      </c>
    </row>
    <row r="426" spans="1:33" x14ac:dyDescent="0.35">
      <c r="A426" s="7">
        <v>649</v>
      </c>
      <c r="B426" s="7">
        <v>346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0.56625308460000001</v>
      </c>
      <c r="I426" s="4">
        <v>7.6563149254020004</v>
      </c>
      <c r="J426" s="2">
        <f t="shared" si="13"/>
        <v>7.3958959384141126E-2</v>
      </c>
      <c r="K426" s="3">
        <v>283</v>
      </c>
      <c r="L426" s="3">
        <v>108</v>
      </c>
      <c r="M426" s="3">
        <v>51</v>
      </c>
      <c r="N426" s="3">
        <v>57</v>
      </c>
      <c r="O426" s="24">
        <v>578.27045801718998</v>
      </c>
      <c r="P426" s="4">
        <v>0.33200000000000002</v>
      </c>
      <c r="Q426" s="4">
        <v>0.27621483375959099</v>
      </c>
      <c r="R426" s="4">
        <v>0.97899999999999998</v>
      </c>
      <c r="S426" s="4">
        <v>0.97599999999999998</v>
      </c>
      <c r="T426" s="4">
        <v>0.96599999999999997</v>
      </c>
      <c r="U426" s="4">
        <v>0.97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1.10262031006565</v>
      </c>
      <c r="AC426" s="2">
        <v>1.2865763328611499</v>
      </c>
      <c r="AD426" s="2">
        <v>2.1223636451626698E-2</v>
      </c>
      <c r="AE426" s="2">
        <v>2.4292692569044601E-2</v>
      </c>
      <c r="AF426" s="2">
        <v>3.4591444769619097E-2</v>
      </c>
      <c r="AG426" s="2">
        <v>3.0459207484708602E-2</v>
      </c>
    </row>
    <row r="427" spans="1:33" x14ac:dyDescent="0.35">
      <c r="A427" s="7">
        <v>617</v>
      </c>
      <c r="B427" s="7">
        <v>83</v>
      </c>
      <c r="C427" s="7">
        <v>0</v>
      </c>
      <c r="D427" s="7">
        <v>1</v>
      </c>
      <c r="E427" s="22" t="str">
        <f t="shared" si="12"/>
        <v>01</v>
      </c>
      <c r="F427" s="4">
        <v>0.99961800000000001</v>
      </c>
      <c r="G427" s="25">
        <v>1</v>
      </c>
      <c r="H427" s="4">
        <v>0.65479000440000001</v>
      </c>
      <c r="I427" s="4">
        <v>8.8452455002400008</v>
      </c>
      <c r="J427" s="2">
        <f t="shared" si="13"/>
        <v>7.4027340946300854E-2</v>
      </c>
      <c r="K427" s="3">
        <v>194</v>
      </c>
      <c r="L427" s="3">
        <v>160</v>
      </c>
      <c r="M427" s="3">
        <v>79</v>
      </c>
      <c r="N427" s="3">
        <v>66</v>
      </c>
      <c r="O427" s="24">
        <v>715.047294063761</v>
      </c>
      <c r="P427" s="4">
        <v>0.44900000000000001</v>
      </c>
      <c r="Q427" s="4">
        <v>0.451977401129944</v>
      </c>
      <c r="R427" s="4">
        <v>0.96</v>
      </c>
      <c r="S427" s="4">
        <v>0.96299999999999997</v>
      </c>
      <c r="T427" s="4">
        <v>0.96599999999999997</v>
      </c>
      <c r="U427" s="4">
        <v>0.94399999999999995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0.80073239123988305</v>
      </c>
      <c r="AC427" s="2">
        <v>0.79412309789994795</v>
      </c>
      <c r="AD427" s="2">
        <v>4.08219945202552E-2</v>
      </c>
      <c r="AE427" s="2">
        <v>3.7701867184011501E-2</v>
      </c>
      <c r="AF427" s="2">
        <v>3.4591444769619097E-2</v>
      </c>
      <c r="AG427" s="2">
        <v>5.7629112836636402E-2</v>
      </c>
    </row>
    <row r="428" spans="1:33" x14ac:dyDescent="0.35">
      <c r="A428" s="7">
        <v>1</v>
      </c>
      <c r="B428" s="7">
        <v>419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0.51386221990000003</v>
      </c>
      <c r="I428" s="4">
        <v>6.8593533215700004</v>
      </c>
      <c r="J428" s="2">
        <f t="shared" si="13"/>
        <v>7.4914091140939346E-2</v>
      </c>
      <c r="K428" s="3">
        <v>333</v>
      </c>
      <c r="L428" s="3">
        <v>87</v>
      </c>
      <c r="M428" s="3">
        <v>53</v>
      </c>
      <c r="N428" s="3">
        <v>26</v>
      </c>
      <c r="O428" s="24">
        <v>1001</v>
      </c>
      <c r="P428" s="4">
        <v>0.23899999999999999</v>
      </c>
      <c r="Q428" s="4">
        <v>0.20714285714285699</v>
      </c>
      <c r="R428" s="4">
        <v>0.73799999999999999</v>
      </c>
      <c r="S428" s="4">
        <v>0.747</v>
      </c>
      <c r="T428" s="4">
        <v>0.75</v>
      </c>
      <c r="U428" s="4">
        <v>0.70399999999999996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1.43129172705063</v>
      </c>
      <c r="AC428" s="2">
        <v>1.5743465926228299</v>
      </c>
      <c r="AD428" s="2">
        <v>0.30381145438166501</v>
      </c>
      <c r="AE428" s="2">
        <v>0.29169009384931999</v>
      </c>
      <c r="AF428" s="2">
        <v>0.28768207245178101</v>
      </c>
      <c r="AG428" s="2">
        <v>0.35097692282409498</v>
      </c>
    </row>
    <row r="429" spans="1:33" x14ac:dyDescent="0.35">
      <c r="A429" s="7">
        <v>283</v>
      </c>
      <c r="B429" s="7">
        <v>324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0.59028927779999996</v>
      </c>
      <c r="I429" s="4">
        <v>7.7944892960000001</v>
      </c>
      <c r="J429" s="2">
        <f t="shared" si="13"/>
        <v>7.5731616964683807E-2</v>
      </c>
      <c r="K429" s="3">
        <v>149</v>
      </c>
      <c r="L429" s="3">
        <v>266</v>
      </c>
      <c r="M429" s="3">
        <v>22</v>
      </c>
      <c r="N429" s="3">
        <v>62</v>
      </c>
      <c r="O429" s="24">
        <v>907.82574155913403</v>
      </c>
      <c r="P429" s="4">
        <v>0.66200000000000003</v>
      </c>
      <c r="Q429" s="4">
        <v>0.64096385542168699</v>
      </c>
      <c r="R429" s="4">
        <v>0.96499999999999997</v>
      </c>
      <c r="S429" s="4">
        <v>0.96</v>
      </c>
      <c r="T429" s="4">
        <v>0.96299999999999997</v>
      </c>
      <c r="U429" s="4">
        <v>0.95899999999999996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0.41248972304512899</v>
      </c>
      <c r="AC429" s="2">
        <v>0.44478221144899899</v>
      </c>
      <c r="AD429" s="2">
        <v>3.5627177643151202E-2</v>
      </c>
      <c r="AE429" s="2">
        <v>4.08219945202552E-2</v>
      </c>
      <c r="AF429" s="2">
        <v>3.7701867184011501E-2</v>
      </c>
      <c r="AG429" s="2">
        <v>4.1864204098698898E-2</v>
      </c>
    </row>
    <row r="430" spans="1:33" x14ac:dyDescent="0.35">
      <c r="A430" s="7">
        <v>629</v>
      </c>
      <c r="B430" s="7">
        <v>337</v>
      </c>
      <c r="C430" s="7">
        <v>0</v>
      </c>
      <c r="D430" s="7">
        <v>1</v>
      </c>
      <c r="E430" s="22" t="str">
        <f t="shared" si="12"/>
        <v>01</v>
      </c>
      <c r="F430" s="4">
        <v>0.99995100000000003</v>
      </c>
      <c r="G430" s="25">
        <v>1</v>
      </c>
      <c r="H430" s="4">
        <v>0.59467112830000002</v>
      </c>
      <c r="I430" s="4">
        <v>7.8423472867999999</v>
      </c>
      <c r="J430" s="2">
        <f t="shared" si="13"/>
        <v>7.5828206345940882E-2</v>
      </c>
      <c r="K430" s="3">
        <v>212</v>
      </c>
      <c r="L430" s="3">
        <v>150</v>
      </c>
      <c r="M430" s="3">
        <v>38</v>
      </c>
      <c r="N430" s="3">
        <v>99</v>
      </c>
      <c r="O430" s="24">
        <v>1001</v>
      </c>
      <c r="P430" s="4">
        <v>0.46700000000000003</v>
      </c>
      <c r="Q430" s="4">
        <v>0.41436464088397801</v>
      </c>
      <c r="R430" s="4">
        <v>0.95699999999999996</v>
      </c>
      <c r="S430" s="4">
        <v>0.93500000000000005</v>
      </c>
      <c r="T430" s="4">
        <v>0.97299999999999998</v>
      </c>
      <c r="U430" s="4">
        <v>0.93799999999999994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0.76142602131324</v>
      </c>
      <c r="AC430" s="2">
        <v>0.88100891772951495</v>
      </c>
      <c r="AD430" s="2">
        <v>4.3951887529182797E-2</v>
      </c>
      <c r="AE430" s="2">
        <v>6.7208749693450004E-2</v>
      </c>
      <c r="AF430" s="2">
        <v>2.7371196796132001E-2</v>
      </c>
      <c r="AG430" s="2">
        <v>6.4005329975912406E-2</v>
      </c>
    </row>
    <row r="431" spans="1:33" x14ac:dyDescent="0.35">
      <c r="A431" s="7">
        <v>213</v>
      </c>
      <c r="B431" s="7">
        <v>232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0.6269768067</v>
      </c>
      <c r="I431" s="4">
        <v>7.7234349625299998</v>
      </c>
      <c r="J431" s="2">
        <f t="shared" si="13"/>
        <v>8.1178492437854161E-2</v>
      </c>
      <c r="K431" s="3">
        <v>364</v>
      </c>
      <c r="L431" s="3">
        <v>91</v>
      </c>
      <c r="M431" s="3">
        <v>39</v>
      </c>
      <c r="N431" s="3">
        <v>5</v>
      </c>
      <c r="O431" s="24">
        <v>830.32121081516095</v>
      </c>
      <c r="P431" s="4">
        <v>0.187</v>
      </c>
      <c r="Q431" s="4">
        <v>0.2</v>
      </c>
      <c r="R431" s="4">
        <v>0.9</v>
      </c>
      <c r="S431" s="4">
        <v>0.89</v>
      </c>
      <c r="T431" s="4">
        <v>0.96199999999999997</v>
      </c>
      <c r="U431" s="4">
        <v>0.94599999999999995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1.67664666212755</v>
      </c>
      <c r="AC431" s="2">
        <v>1.6094379124341001</v>
      </c>
      <c r="AD431" s="2">
        <v>0.105360515657826</v>
      </c>
      <c r="AE431" s="2">
        <v>0.11653381625595199</v>
      </c>
      <c r="AF431" s="2">
        <v>3.8740828316430602E-2</v>
      </c>
      <c r="AG431" s="2">
        <v>5.5512709930258801E-2</v>
      </c>
    </row>
    <row r="432" spans="1:33" x14ac:dyDescent="0.35">
      <c r="A432" s="7">
        <v>121</v>
      </c>
      <c r="B432" s="7">
        <v>136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0.76244600539999996</v>
      </c>
      <c r="I432" s="4">
        <v>9.3841929309999994</v>
      </c>
      <c r="J432" s="2">
        <f t="shared" si="13"/>
        <v>8.1247903896062817E-2</v>
      </c>
      <c r="K432" s="3">
        <v>316</v>
      </c>
      <c r="L432" s="3">
        <v>151</v>
      </c>
      <c r="M432" s="3">
        <v>23</v>
      </c>
      <c r="N432" s="3">
        <v>9</v>
      </c>
      <c r="O432" s="24">
        <v>1001</v>
      </c>
      <c r="P432" s="4">
        <v>0.307</v>
      </c>
      <c r="Q432" s="4">
        <v>0.32334047109207698</v>
      </c>
      <c r="R432" s="4">
        <v>0.94699999999999995</v>
      </c>
      <c r="S432" s="4">
        <v>0.95</v>
      </c>
      <c r="T432" s="4">
        <v>0.94499999999999995</v>
      </c>
      <c r="U432" s="4">
        <v>0.93799999999999994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1.18090753139494</v>
      </c>
      <c r="AC432" s="2">
        <v>1.1290494208539701</v>
      </c>
      <c r="AD432" s="2">
        <v>5.4456185796058897E-2</v>
      </c>
      <c r="AE432" s="2">
        <v>5.1293294387550599E-2</v>
      </c>
      <c r="AF432" s="2">
        <v>5.6570351488394399E-2</v>
      </c>
      <c r="AG432" s="2">
        <v>6.4005329975912406E-2</v>
      </c>
    </row>
    <row r="433" spans="1:33" x14ac:dyDescent="0.35">
      <c r="A433" s="7">
        <v>417</v>
      </c>
      <c r="B433" s="7">
        <v>468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0.58081152439999995</v>
      </c>
      <c r="I433" s="4">
        <v>7.1148026726999998</v>
      </c>
      <c r="J433" s="2">
        <f t="shared" si="13"/>
        <v>8.1634242173520111E-2</v>
      </c>
      <c r="K433" s="3">
        <v>322</v>
      </c>
      <c r="L433" s="3">
        <v>147</v>
      </c>
      <c r="M433" s="3">
        <v>6</v>
      </c>
      <c r="N433" s="3">
        <v>24</v>
      </c>
      <c r="O433" s="24">
        <v>1001</v>
      </c>
      <c r="P433" s="4">
        <v>0.35099999999999998</v>
      </c>
      <c r="Q433" s="4">
        <v>0.31343283582089598</v>
      </c>
      <c r="R433" s="4">
        <v>0.95399999999999996</v>
      </c>
      <c r="S433" s="4">
        <v>0.95799999999999996</v>
      </c>
      <c r="T433" s="4">
        <v>0.96299999999999997</v>
      </c>
      <c r="U433" s="4">
        <v>0.94599999999999995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1.0469690555162701</v>
      </c>
      <c r="AC433" s="2">
        <v>1.16017018166754</v>
      </c>
      <c r="AD433" s="2">
        <v>4.7091607533850603E-2</v>
      </c>
      <c r="AE433" s="2">
        <v>4.2907501011276501E-2</v>
      </c>
      <c r="AF433" s="2">
        <v>3.7701867184011501E-2</v>
      </c>
      <c r="AG433" s="2">
        <v>5.5512709930258801E-2</v>
      </c>
    </row>
    <row r="434" spans="1:33" x14ac:dyDescent="0.35">
      <c r="A434" s="7">
        <v>173</v>
      </c>
      <c r="B434" s="7">
        <v>196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0.68099342600000001</v>
      </c>
      <c r="I434" s="4">
        <v>8.2989733030099995</v>
      </c>
      <c r="J434" s="2">
        <f t="shared" si="13"/>
        <v>8.2057551113341551E-2</v>
      </c>
      <c r="K434" s="3">
        <v>311</v>
      </c>
      <c r="L434" s="3">
        <v>145</v>
      </c>
      <c r="M434" s="3">
        <v>31</v>
      </c>
      <c r="N434" s="3">
        <v>12</v>
      </c>
      <c r="O434" s="24">
        <v>1001</v>
      </c>
      <c r="P434" s="4">
        <v>0.32500000000000001</v>
      </c>
      <c r="Q434" s="4">
        <v>0.31798245614035098</v>
      </c>
      <c r="R434" s="4">
        <v>0.95599999999999996</v>
      </c>
      <c r="S434" s="4">
        <v>0.96499999999999997</v>
      </c>
      <c r="T434" s="4">
        <v>0.97399999999999998</v>
      </c>
      <c r="U434" s="4">
        <v>0.95799999999999996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1.1239300966524</v>
      </c>
      <c r="AC434" s="2">
        <v>1.14575906709381</v>
      </c>
      <c r="AD434" s="2">
        <v>4.4997365930735798E-2</v>
      </c>
      <c r="AE434" s="2">
        <v>3.5627177643151202E-2</v>
      </c>
      <c r="AF434" s="2">
        <v>2.6343975339602001E-2</v>
      </c>
      <c r="AG434" s="2">
        <v>4.2907501011276501E-2</v>
      </c>
    </row>
    <row r="435" spans="1:33" x14ac:dyDescent="0.35">
      <c r="A435" s="7">
        <v>985</v>
      </c>
      <c r="B435" s="7">
        <v>327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0.85764808800000003</v>
      </c>
      <c r="I435" s="4">
        <v>10.288396501656999</v>
      </c>
      <c r="J435" s="2">
        <f t="shared" si="13"/>
        <v>8.3360714943467765E-2</v>
      </c>
      <c r="K435" s="3">
        <v>258</v>
      </c>
      <c r="L435" s="3">
        <v>174</v>
      </c>
      <c r="M435" s="3">
        <v>17</v>
      </c>
      <c r="N435" s="3">
        <v>50</v>
      </c>
      <c r="O435" s="24">
        <v>903.48818056257903</v>
      </c>
      <c r="P435" s="4">
        <v>0.438</v>
      </c>
      <c r="Q435" s="4">
        <v>0.40277777777777801</v>
      </c>
      <c r="R435" s="4">
        <v>0.91</v>
      </c>
      <c r="S435" s="4">
        <v>0.872</v>
      </c>
      <c r="T435" s="4">
        <v>0.89</v>
      </c>
      <c r="U435" s="4">
        <v>0.86799999999999999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0.82553636860569102</v>
      </c>
      <c r="AC435" s="2">
        <v>0.90937028902958095</v>
      </c>
      <c r="AD435" s="2">
        <v>9.4310679471241304E-2</v>
      </c>
      <c r="AE435" s="2">
        <v>0.13696585507315701</v>
      </c>
      <c r="AF435" s="2">
        <v>0.11653381625595199</v>
      </c>
      <c r="AG435" s="2">
        <v>0.14156356432178699</v>
      </c>
    </row>
    <row r="436" spans="1:33" x14ac:dyDescent="0.35">
      <c r="A436" s="7">
        <v>423</v>
      </c>
      <c r="B436" s="7">
        <v>40</v>
      </c>
      <c r="C436" s="7">
        <v>0</v>
      </c>
      <c r="D436" s="7">
        <v>1</v>
      </c>
      <c r="E436" s="22" t="str">
        <f t="shared" si="12"/>
        <v>01</v>
      </c>
      <c r="F436" s="4">
        <v>0.62824800000000003</v>
      </c>
      <c r="G436" s="25">
        <v>1</v>
      </c>
      <c r="H436" s="4">
        <v>0.64124336979999996</v>
      </c>
      <c r="I436" s="4">
        <v>7.6590895340299996</v>
      </c>
      <c r="J436" s="2">
        <f t="shared" si="13"/>
        <v>8.3723184975302872E-2</v>
      </c>
      <c r="K436" s="3">
        <v>185</v>
      </c>
      <c r="L436" s="3">
        <v>177</v>
      </c>
      <c r="M436" s="3">
        <v>56</v>
      </c>
      <c r="N436" s="3">
        <v>81</v>
      </c>
      <c r="O436" s="24">
        <v>903.40146675659503</v>
      </c>
      <c r="P436" s="4">
        <v>0.51400000000000001</v>
      </c>
      <c r="Q436" s="4">
        <v>0.48895027624309401</v>
      </c>
      <c r="R436" s="4">
        <v>0.96799999999999997</v>
      </c>
      <c r="S436" s="4">
        <v>0.96299999999999997</v>
      </c>
      <c r="T436" s="4">
        <v>0.97099999999999997</v>
      </c>
      <c r="U436" s="4">
        <v>0.97099999999999997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0.665532013526972</v>
      </c>
      <c r="AC436" s="2">
        <v>0.71549447925194198</v>
      </c>
      <c r="AD436" s="2">
        <v>3.2523191705560103E-2</v>
      </c>
      <c r="AE436" s="2">
        <v>3.7701867184011501E-2</v>
      </c>
      <c r="AF436" s="2">
        <v>2.9428810690812199E-2</v>
      </c>
      <c r="AG436" s="2">
        <v>2.9428810690812199E-2</v>
      </c>
    </row>
    <row r="437" spans="1:33" x14ac:dyDescent="0.35">
      <c r="A437" s="7">
        <v>897</v>
      </c>
      <c r="B437" s="7">
        <v>395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0.84938346740000004</v>
      </c>
      <c r="I437" s="4">
        <v>10.05445308521</v>
      </c>
      <c r="J437" s="2">
        <f t="shared" si="13"/>
        <v>8.447833613639659E-2</v>
      </c>
      <c r="K437" s="3">
        <v>364</v>
      </c>
      <c r="L437" s="3">
        <v>78</v>
      </c>
      <c r="M437" s="3">
        <v>47</v>
      </c>
      <c r="N437" s="3">
        <v>10</v>
      </c>
      <c r="O437" s="24">
        <v>1001</v>
      </c>
      <c r="P437" s="4">
        <v>0.17499999999999999</v>
      </c>
      <c r="Q437" s="4">
        <v>0.17647058823529399</v>
      </c>
      <c r="R437" s="4">
        <v>0.82599999999999996</v>
      </c>
      <c r="S437" s="4">
        <v>0.81599999999999995</v>
      </c>
      <c r="T437" s="4">
        <v>0.88300000000000001</v>
      </c>
      <c r="U437" s="4">
        <v>0.89100000000000001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1.7429693050586199</v>
      </c>
      <c r="AC437" s="2">
        <v>1.7346010553881099</v>
      </c>
      <c r="AD437" s="2">
        <v>0.19116050546115901</v>
      </c>
      <c r="AE437" s="2">
        <v>0.20334092401803</v>
      </c>
      <c r="AF437" s="2">
        <v>0.124430078378177</v>
      </c>
      <c r="AG437" s="2">
        <v>0.115410851511328</v>
      </c>
    </row>
    <row r="438" spans="1:33" x14ac:dyDescent="0.35">
      <c r="A438" s="7">
        <v>401</v>
      </c>
      <c r="B438" s="7">
        <v>377</v>
      </c>
      <c r="C438" s="7">
        <v>0</v>
      </c>
      <c r="D438" s="7">
        <v>1</v>
      </c>
      <c r="E438" s="22" t="str">
        <f t="shared" si="12"/>
        <v>01</v>
      </c>
      <c r="F438" s="4">
        <v>0.99970599999999998</v>
      </c>
      <c r="G438" s="25">
        <v>1</v>
      </c>
      <c r="H438" s="4">
        <v>0.6561323255</v>
      </c>
      <c r="I438" s="4">
        <v>7.7611027939520003</v>
      </c>
      <c r="J438" s="2">
        <f t="shared" si="13"/>
        <v>8.4541120369041461E-2</v>
      </c>
      <c r="K438" s="3">
        <v>305</v>
      </c>
      <c r="L438" s="3">
        <v>81</v>
      </c>
      <c r="M438" s="3">
        <v>65</v>
      </c>
      <c r="N438" s="3">
        <v>48</v>
      </c>
      <c r="O438" s="24">
        <v>1001</v>
      </c>
      <c r="P438" s="4">
        <v>0.26700000000000002</v>
      </c>
      <c r="Q438" s="4">
        <v>0.209844559585492</v>
      </c>
      <c r="R438" s="4">
        <v>0.51700000000000002</v>
      </c>
      <c r="S438" s="4">
        <v>0.504</v>
      </c>
      <c r="T438" s="4">
        <v>0.53200000000000003</v>
      </c>
      <c r="U438" s="4">
        <v>0.53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1.3205066205818901</v>
      </c>
      <c r="AC438" s="2">
        <v>1.5613882147923901</v>
      </c>
      <c r="AD438" s="2">
        <v>0.65971240447370805</v>
      </c>
      <c r="AE438" s="2">
        <v>0.68517901091076805</v>
      </c>
      <c r="AF438" s="2">
        <v>0.63111178964049297</v>
      </c>
      <c r="AG438" s="2">
        <v>0.63487827243596995</v>
      </c>
    </row>
    <row r="439" spans="1:33" x14ac:dyDescent="0.35">
      <c r="A439" s="7">
        <v>109</v>
      </c>
      <c r="B439" s="7">
        <v>83</v>
      </c>
      <c r="C439" s="7">
        <v>0</v>
      </c>
      <c r="D439" s="7">
        <v>1</v>
      </c>
      <c r="E439" s="22" t="str">
        <f t="shared" si="12"/>
        <v>01</v>
      </c>
      <c r="F439" s="4">
        <v>0.99859699999999996</v>
      </c>
      <c r="G439" s="25">
        <v>1</v>
      </c>
      <c r="H439" s="4">
        <v>0.84793591280000002</v>
      </c>
      <c r="I439" s="4">
        <v>9.9948039798800004</v>
      </c>
      <c r="J439" s="2">
        <f t="shared" si="13"/>
        <v>8.4837673105639083E-2</v>
      </c>
      <c r="K439" s="3">
        <v>84</v>
      </c>
      <c r="L439" s="3">
        <v>211</v>
      </c>
      <c r="M439" s="3">
        <v>45</v>
      </c>
      <c r="N439" s="3">
        <v>159</v>
      </c>
      <c r="O439" s="24">
        <v>1001</v>
      </c>
      <c r="P439" s="4">
        <v>0.73699999999999999</v>
      </c>
      <c r="Q439" s="4">
        <v>0.71525423728813597</v>
      </c>
      <c r="R439" s="4">
        <v>0.94599999999999995</v>
      </c>
      <c r="S439" s="4">
        <v>0.90700000000000003</v>
      </c>
      <c r="T439" s="4">
        <v>0.93700000000000006</v>
      </c>
      <c r="U439" s="4">
        <v>0.94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0.30516738679279998</v>
      </c>
      <c r="AC439" s="2">
        <v>0.33511722286375301</v>
      </c>
      <c r="AD439" s="2">
        <v>5.5512709930258801E-2</v>
      </c>
      <c r="AE439" s="2">
        <v>9.7612828867000401E-2</v>
      </c>
      <c r="AF439" s="2">
        <v>6.5071996743714805E-2</v>
      </c>
      <c r="AG439" s="2">
        <v>6.1875403718087502E-2</v>
      </c>
    </row>
    <row r="440" spans="1:33" x14ac:dyDescent="0.35">
      <c r="A440" s="7">
        <v>29</v>
      </c>
      <c r="B440" s="7">
        <v>388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0.8316247054</v>
      </c>
      <c r="I440" s="4">
        <v>9.6157526240000006</v>
      </c>
      <c r="J440" s="2">
        <f t="shared" si="13"/>
        <v>8.6485659304955928E-2</v>
      </c>
      <c r="K440" s="3">
        <v>223</v>
      </c>
      <c r="L440" s="3">
        <v>173</v>
      </c>
      <c r="M440" s="3">
        <v>68</v>
      </c>
      <c r="N440" s="3">
        <v>35</v>
      </c>
      <c r="O440" s="24">
        <v>1001</v>
      </c>
      <c r="P440" s="4">
        <v>0.43099999999999999</v>
      </c>
      <c r="Q440" s="4">
        <v>0.43686868686868702</v>
      </c>
      <c r="R440" s="4">
        <v>0.95</v>
      </c>
      <c r="S440" s="4">
        <v>0.95699999999999996</v>
      </c>
      <c r="T440" s="4">
        <v>0.93799999999999994</v>
      </c>
      <c r="U440" s="4">
        <v>0.94899999999999995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0.84164718887838896</v>
      </c>
      <c r="AC440" s="2">
        <v>0.82812261675670196</v>
      </c>
      <c r="AD440" s="2">
        <v>5.1293294387550599E-2</v>
      </c>
      <c r="AE440" s="2">
        <v>4.3951887529182797E-2</v>
      </c>
      <c r="AF440" s="2">
        <v>6.4005329975912406E-2</v>
      </c>
      <c r="AG440" s="2">
        <v>5.2346480372209202E-2</v>
      </c>
    </row>
    <row r="441" spans="1:33" x14ac:dyDescent="0.35">
      <c r="A441" s="7">
        <v>853</v>
      </c>
      <c r="B441" s="7">
        <v>334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0.82469538750000004</v>
      </c>
      <c r="I441" s="4">
        <v>9.1563623982499998</v>
      </c>
      <c r="J441" s="2">
        <f t="shared" si="13"/>
        <v>9.0068015182275779E-2</v>
      </c>
      <c r="K441" s="3">
        <v>307</v>
      </c>
      <c r="L441" s="3">
        <v>126</v>
      </c>
      <c r="M441" s="3">
        <v>49</v>
      </c>
      <c r="N441" s="3">
        <v>17</v>
      </c>
      <c r="O441" s="24">
        <v>1001</v>
      </c>
      <c r="P441" s="4">
        <v>0.32300000000000001</v>
      </c>
      <c r="Q441" s="4">
        <v>0.29099307159353299</v>
      </c>
      <c r="R441" s="4">
        <v>0.93400000000000005</v>
      </c>
      <c r="S441" s="4">
        <v>0.92400000000000004</v>
      </c>
      <c r="T441" s="4">
        <v>0.95699999999999996</v>
      </c>
      <c r="U441" s="4">
        <v>0.95199999999999996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1.1301029557594799</v>
      </c>
      <c r="AC441" s="2">
        <v>1.2344558210510099</v>
      </c>
      <c r="AD441" s="2">
        <v>6.8278840753294406E-2</v>
      </c>
      <c r="AE441" s="2">
        <v>7.9043207340452906E-2</v>
      </c>
      <c r="AF441" s="2">
        <v>4.3951887529182797E-2</v>
      </c>
      <c r="AG441" s="2">
        <v>4.9190244190771802E-2</v>
      </c>
    </row>
    <row r="442" spans="1:33" x14ac:dyDescent="0.35">
      <c r="A442" s="7">
        <v>181</v>
      </c>
      <c r="B442" s="7">
        <v>394</v>
      </c>
      <c r="C442" s="7">
        <v>0</v>
      </c>
      <c r="D442" s="7">
        <v>1</v>
      </c>
      <c r="E442" s="22" t="str">
        <f t="shared" si="12"/>
        <v>01</v>
      </c>
      <c r="F442" s="4">
        <v>0.68167599999999995</v>
      </c>
      <c r="G442" s="25">
        <v>1</v>
      </c>
      <c r="H442" s="4">
        <v>0.94390998510000002</v>
      </c>
      <c r="I442" s="4">
        <v>10.384768900099999</v>
      </c>
      <c r="J442" s="2">
        <f t="shared" si="13"/>
        <v>9.0893691923265685E-2</v>
      </c>
      <c r="K442" s="3">
        <v>273</v>
      </c>
      <c r="L442" s="3">
        <v>168</v>
      </c>
      <c r="M442" s="3">
        <v>5</v>
      </c>
      <c r="N442" s="3">
        <v>53</v>
      </c>
      <c r="O442" s="24">
        <v>1001</v>
      </c>
      <c r="P442" s="4">
        <v>0.41399999999999998</v>
      </c>
      <c r="Q442" s="4">
        <v>0.38095238095238099</v>
      </c>
      <c r="R442" s="4">
        <v>0.85699999999999998</v>
      </c>
      <c r="S442" s="4">
        <v>0.82899999999999996</v>
      </c>
      <c r="T442" s="4">
        <v>0.88300000000000001</v>
      </c>
      <c r="U442" s="4">
        <v>0.86799999999999999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0.88188930515682296</v>
      </c>
      <c r="AC442" s="2">
        <v>0.96508089604358704</v>
      </c>
      <c r="AD442" s="2">
        <v>0.15431736038435701</v>
      </c>
      <c r="AE442" s="2">
        <v>0.18753512384684201</v>
      </c>
      <c r="AF442" s="2">
        <v>0.124430078378177</v>
      </c>
      <c r="AG442" s="2">
        <v>0.14156356432178699</v>
      </c>
    </row>
    <row r="443" spans="1:33" x14ac:dyDescent="0.35">
      <c r="A443" s="7">
        <v>77</v>
      </c>
      <c r="B443" s="7">
        <v>488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0.90172548419999998</v>
      </c>
      <c r="I443" s="4">
        <v>9.7876931979999995</v>
      </c>
      <c r="J443" s="2">
        <f t="shared" si="13"/>
        <v>9.212849912216875E-2</v>
      </c>
      <c r="K443" s="3">
        <v>175</v>
      </c>
      <c r="L443" s="3">
        <v>224</v>
      </c>
      <c r="M443" s="3">
        <v>37</v>
      </c>
      <c r="N443" s="3">
        <v>63</v>
      </c>
      <c r="O443" s="24">
        <v>1001</v>
      </c>
      <c r="P443" s="4">
        <v>0.56799999999999995</v>
      </c>
      <c r="Q443" s="4">
        <v>0.56140350877193002</v>
      </c>
      <c r="R443" s="4">
        <v>0.95899999999999996</v>
      </c>
      <c r="S443" s="4">
        <v>0.93100000000000005</v>
      </c>
      <c r="T443" s="4">
        <v>0.94799999999999995</v>
      </c>
      <c r="U443" s="4">
        <v>0.94499999999999995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0.56563386026098605</v>
      </c>
      <c r="AC443" s="2">
        <v>0.57731536503482395</v>
      </c>
      <c r="AD443" s="2">
        <v>4.1864204098698898E-2</v>
      </c>
      <c r="AE443" s="2">
        <v>7.1496001705069895E-2</v>
      </c>
      <c r="AF443" s="2">
        <v>5.3400776727115302E-2</v>
      </c>
      <c r="AG443" s="2">
        <v>5.6570351488394399E-2</v>
      </c>
    </row>
    <row r="444" spans="1:33" x14ac:dyDescent="0.35">
      <c r="A444" s="7">
        <v>23</v>
      </c>
      <c r="B444" s="7">
        <v>160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0.69032346010000001</v>
      </c>
      <c r="I444" s="4">
        <v>7.4272872582999998</v>
      </c>
      <c r="J444" s="2">
        <f t="shared" si="13"/>
        <v>9.2944225272634087E-2</v>
      </c>
      <c r="K444" s="3">
        <v>377</v>
      </c>
      <c r="L444" s="3">
        <v>46</v>
      </c>
      <c r="M444" s="3">
        <v>62</v>
      </c>
      <c r="N444" s="3">
        <v>14</v>
      </c>
      <c r="O444" s="24">
        <v>1001</v>
      </c>
      <c r="P444" s="4">
        <v>0.125</v>
      </c>
      <c r="Q444" s="4">
        <v>0.10874704491725801</v>
      </c>
      <c r="R444" s="4">
        <v>0.379</v>
      </c>
      <c r="S444" s="4">
        <v>0.33100000000000002</v>
      </c>
      <c r="T444" s="4">
        <v>0.378</v>
      </c>
      <c r="U444" s="4">
        <v>0.36099999999999999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2.0794415416798402</v>
      </c>
      <c r="AC444" s="2">
        <v>2.2187307825571798</v>
      </c>
      <c r="AD444" s="2">
        <v>0.97021907389971096</v>
      </c>
      <c r="AE444" s="2">
        <v>1.1056369036050699</v>
      </c>
      <c r="AF444" s="2">
        <v>0.97286108336254895</v>
      </c>
      <c r="AG444" s="2">
        <v>1.0188773206492601</v>
      </c>
    </row>
    <row r="445" spans="1:33" x14ac:dyDescent="0.35">
      <c r="A445" s="7">
        <v>37</v>
      </c>
      <c r="B445" s="7">
        <v>46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0.65454372770000002</v>
      </c>
      <c r="I445" s="4">
        <v>6.8158092738900002</v>
      </c>
      <c r="J445" s="2">
        <f t="shared" si="13"/>
        <v>9.6033163693037285E-2</v>
      </c>
      <c r="K445" s="3">
        <v>208</v>
      </c>
      <c r="L445" s="3">
        <v>198</v>
      </c>
      <c r="M445" s="3">
        <v>14</v>
      </c>
      <c r="N445" s="3">
        <v>79</v>
      </c>
      <c r="O445" s="24">
        <v>861.20472625761704</v>
      </c>
      <c r="P445" s="4">
        <v>0.56399999999999995</v>
      </c>
      <c r="Q445" s="4">
        <v>0.48768472906403898</v>
      </c>
      <c r="R445" s="4">
        <v>0.94399999999999995</v>
      </c>
      <c r="S445" s="4">
        <v>0.94</v>
      </c>
      <c r="T445" s="4">
        <v>0.95599999999999996</v>
      </c>
      <c r="U445" s="4">
        <v>0.94499999999999995</v>
      </c>
      <c r="V445" s="5">
        <v>100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0.57270102748407803</v>
      </c>
      <c r="AC445" s="2">
        <v>0.71808612890719703</v>
      </c>
      <c r="AD445" s="2">
        <v>5.7629112836636402E-2</v>
      </c>
      <c r="AE445" s="2">
        <v>6.1875403718087502E-2</v>
      </c>
      <c r="AF445" s="2">
        <v>4.4997365930735798E-2</v>
      </c>
      <c r="AG445" s="2">
        <v>5.6570351488394399E-2</v>
      </c>
    </row>
    <row r="446" spans="1:33" x14ac:dyDescent="0.35">
      <c r="A446" s="7">
        <v>161</v>
      </c>
      <c r="B446" s="7">
        <v>105</v>
      </c>
      <c r="C446" s="7">
        <v>0</v>
      </c>
      <c r="D446" s="7">
        <v>1</v>
      </c>
      <c r="E446" s="22" t="str">
        <f t="shared" si="12"/>
        <v>01</v>
      </c>
      <c r="F446" s="4">
        <v>0.99577899999999997</v>
      </c>
      <c r="G446" s="25">
        <v>1</v>
      </c>
      <c r="H446" s="4">
        <v>0.82867834829999998</v>
      </c>
      <c r="I446" s="4">
        <v>8.2203000676200002</v>
      </c>
      <c r="J446" s="2">
        <f t="shared" si="13"/>
        <v>0.1008087711498742</v>
      </c>
      <c r="K446" s="3">
        <v>109</v>
      </c>
      <c r="L446" s="3">
        <v>274</v>
      </c>
      <c r="M446" s="3">
        <v>49</v>
      </c>
      <c r="N446" s="3">
        <v>67</v>
      </c>
      <c r="O446" s="24">
        <v>1001</v>
      </c>
      <c r="P446" s="4">
        <v>0.71099999999999997</v>
      </c>
      <c r="Q446" s="4">
        <v>0.71540469973890297</v>
      </c>
      <c r="R446" s="4">
        <v>0.95</v>
      </c>
      <c r="S446" s="4">
        <v>0.96</v>
      </c>
      <c r="T446" s="4">
        <v>0.94899999999999995</v>
      </c>
      <c r="U446" s="4">
        <v>0.95099999999999996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0.34108284917889597</v>
      </c>
      <c r="AC446" s="2">
        <v>0.33490688279257602</v>
      </c>
      <c r="AD446" s="2">
        <v>5.1293294387550599E-2</v>
      </c>
      <c r="AE446" s="2">
        <v>4.08219945202552E-2</v>
      </c>
      <c r="AF446" s="2">
        <v>5.2346480372209202E-2</v>
      </c>
      <c r="AG446" s="2">
        <v>5.0241216436746797E-2</v>
      </c>
    </row>
    <row r="447" spans="1:33" x14ac:dyDescent="0.35">
      <c r="A447" s="7">
        <v>511</v>
      </c>
      <c r="B447" s="7">
        <v>286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0.68043549560000005</v>
      </c>
      <c r="I447" s="4">
        <v>6.6528418884200002</v>
      </c>
      <c r="J447" s="2">
        <f t="shared" si="13"/>
        <v>0.10227741873504803</v>
      </c>
      <c r="K447" s="3">
        <v>361</v>
      </c>
      <c r="L447" s="3">
        <v>98</v>
      </c>
      <c r="M447" s="3">
        <v>27</v>
      </c>
      <c r="N447" s="3">
        <v>13</v>
      </c>
      <c r="O447" s="24">
        <v>873.26060520798899</v>
      </c>
      <c r="P447" s="4">
        <v>0.21299999999999999</v>
      </c>
      <c r="Q447" s="4">
        <v>0.213507625272331</v>
      </c>
      <c r="R447" s="4">
        <v>0.88300000000000001</v>
      </c>
      <c r="S447" s="4">
        <v>0.83299999999999996</v>
      </c>
      <c r="T447" s="4">
        <v>0.92700000000000005</v>
      </c>
      <c r="U447" s="4">
        <v>0.92800000000000005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1.54646311327271</v>
      </c>
      <c r="AC447" s="2">
        <v>1.5440827313899701</v>
      </c>
      <c r="AD447" s="2">
        <v>0.124430078378177</v>
      </c>
      <c r="AE447" s="2">
        <v>0.18272163681529399</v>
      </c>
      <c r="AF447" s="2">
        <v>7.5801713416281793E-2</v>
      </c>
      <c r="AG447" s="2">
        <v>7.4723546195936394E-2</v>
      </c>
    </row>
    <row r="448" spans="1:33" x14ac:dyDescent="0.35">
      <c r="A448" s="7">
        <v>459</v>
      </c>
      <c r="B448" s="7">
        <v>358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0.74822695309999998</v>
      </c>
      <c r="I448" s="4">
        <v>7.1594629802599998</v>
      </c>
      <c r="J448" s="2">
        <f t="shared" si="13"/>
        <v>0.10450880955219741</v>
      </c>
      <c r="K448" s="3">
        <v>252</v>
      </c>
      <c r="L448" s="3">
        <v>183</v>
      </c>
      <c r="M448" s="3">
        <v>29</v>
      </c>
      <c r="N448" s="3">
        <v>35</v>
      </c>
      <c r="O448" s="24">
        <v>902.95772151168205</v>
      </c>
      <c r="P448" s="4">
        <v>0.438</v>
      </c>
      <c r="Q448" s="4">
        <v>0.42068965517241402</v>
      </c>
      <c r="R448" s="4">
        <v>0.91900000000000004</v>
      </c>
      <c r="S448" s="4">
        <v>0.90800000000000003</v>
      </c>
      <c r="T448" s="4">
        <v>0.91300000000000003</v>
      </c>
      <c r="U448" s="4">
        <v>0.92300000000000004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0.82553636860569102</v>
      </c>
      <c r="AC448" s="2">
        <v>0.86585987824726296</v>
      </c>
      <c r="AD448" s="2">
        <v>8.4469156626450007E-2</v>
      </c>
      <c r="AE448" s="2">
        <v>9.65109003808437E-2</v>
      </c>
      <c r="AF448" s="2">
        <v>9.1019398387168493E-2</v>
      </c>
      <c r="AG448" s="2">
        <v>8.0126044479284897E-2</v>
      </c>
    </row>
    <row r="449" spans="1:33" x14ac:dyDescent="0.35">
      <c r="A449" s="7">
        <v>707</v>
      </c>
      <c r="B449" s="7">
        <v>247</v>
      </c>
      <c r="C449" s="7">
        <v>0</v>
      </c>
      <c r="D449" s="7">
        <v>1</v>
      </c>
      <c r="E449" s="22" t="str">
        <f t="shared" si="12"/>
        <v>01</v>
      </c>
      <c r="F449" s="4">
        <v>0.99914700000000001</v>
      </c>
      <c r="G449" s="25">
        <v>1</v>
      </c>
      <c r="H449" s="4">
        <v>0.89500013540000001</v>
      </c>
      <c r="I449" s="4">
        <v>7.9544059345570002</v>
      </c>
      <c r="J449" s="2">
        <f t="shared" si="13"/>
        <v>0.11251627623274481</v>
      </c>
      <c r="K449" s="3">
        <v>289</v>
      </c>
      <c r="L449" s="3">
        <v>111</v>
      </c>
      <c r="M449" s="3">
        <v>39</v>
      </c>
      <c r="N449" s="3">
        <v>60</v>
      </c>
      <c r="O449" s="24">
        <v>784.06499772877703</v>
      </c>
      <c r="P449" s="4">
        <v>0.34799999999999998</v>
      </c>
      <c r="Q449" s="4">
        <v>0.27750000000000002</v>
      </c>
      <c r="R449" s="4">
        <v>0.99399999999999999</v>
      </c>
      <c r="S449" s="4">
        <v>0.98699999999999999</v>
      </c>
      <c r="T449" s="4">
        <v>0.96099999999999997</v>
      </c>
      <c r="U449" s="4">
        <v>0.95799999999999996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1.0555527992076601</v>
      </c>
      <c r="AC449" s="2">
        <v>1.28193434579565</v>
      </c>
      <c r="AD449" s="2">
        <v>6.0180723255630203E-3</v>
      </c>
      <c r="AE449" s="2">
        <v>1.30852395486555E-2</v>
      </c>
      <c r="AF449" s="2">
        <v>3.9780870011844598E-2</v>
      </c>
      <c r="AG449" s="2">
        <v>4.2907501011276501E-2</v>
      </c>
    </row>
    <row r="450" spans="1:33" x14ac:dyDescent="0.35">
      <c r="A450" s="7">
        <v>295</v>
      </c>
      <c r="B450" s="7">
        <v>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1.094861657</v>
      </c>
      <c r="I450" s="4">
        <v>9.3881558531499998</v>
      </c>
      <c r="J450" s="2">
        <f t="shared" ref="J450:J513" si="15">H450/I450</f>
        <v>0.11662158938623096</v>
      </c>
      <c r="K450" s="3">
        <v>148</v>
      </c>
      <c r="L450" s="3">
        <v>186</v>
      </c>
      <c r="M450" s="3">
        <v>23</v>
      </c>
      <c r="N450" s="3">
        <v>142</v>
      </c>
      <c r="O450" s="24">
        <v>744.079281396959</v>
      </c>
      <c r="P450" s="4">
        <v>0.64900000000000002</v>
      </c>
      <c r="Q450" s="4">
        <v>0.55688622754491002</v>
      </c>
      <c r="R450" s="4">
        <v>0.92500000000000004</v>
      </c>
      <c r="S450" s="4">
        <v>0.90300000000000002</v>
      </c>
      <c r="T450" s="4">
        <v>0.92</v>
      </c>
      <c r="U450" s="4">
        <v>0.89500000000000002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0.432322562278047</v>
      </c>
      <c r="AC450" s="2">
        <v>0.58539431926349905</v>
      </c>
      <c r="AD450" s="2">
        <v>7.7961541469711806E-2</v>
      </c>
      <c r="AE450" s="2">
        <v>0.102032725565152</v>
      </c>
      <c r="AF450" s="2">
        <v>8.3381608939051E-2</v>
      </c>
      <c r="AG450" s="2">
        <v>0.110931560707282</v>
      </c>
    </row>
    <row r="451" spans="1:33" x14ac:dyDescent="0.35">
      <c r="A451" s="7">
        <v>711</v>
      </c>
      <c r="B451" s="7">
        <v>354</v>
      </c>
      <c r="C451" s="7">
        <v>0</v>
      </c>
      <c r="D451" s="7">
        <v>1</v>
      </c>
      <c r="E451" s="22" t="str">
        <f t="shared" si="14"/>
        <v>01</v>
      </c>
      <c r="F451" s="4">
        <v>0.998394</v>
      </c>
      <c r="G451" s="25">
        <v>1</v>
      </c>
      <c r="H451" s="4">
        <v>1.1221840839999999</v>
      </c>
      <c r="I451" s="4">
        <v>9.5104210605000006</v>
      </c>
      <c r="J451" s="2">
        <f t="shared" si="15"/>
        <v>0.11799520513984502</v>
      </c>
      <c r="K451" s="3">
        <v>183</v>
      </c>
      <c r="L451" s="3">
        <v>169</v>
      </c>
      <c r="M451" s="3">
        <v>85</v>
      </c>
      <c r="N451" s="3">
        <v>62</v>
      </c>
      <c r="O451" s="24">
        <v>902.35656873124401</v>
      </c>
      <c r="P451" s="4">
        <v>0.46800000000000003</v>
      </c>
      <c r="Q451" s="4">
        <v>0.48011363636363602</v>
      </c>
      <c r="R451" s="4">
        <v>0.95799999999999996</v>
      </c>
      <c r="S451" s="4">
        <v>0.96199999999999997</v>
      </c>
      <c r="T451" s="4">
        <v>0.94499999999999995</v>
      </c>
      <c r="U451" s="4">
        <v>0.94099999999999995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0.75928698306449005</v>
      </c>
      <c r="AC451" s="2">
        <v>0.73373246067502396</v>
      </c>
      <c r="AD451" s="2">
        <v>4.2907501011276501E-2</v>
      </c>
      <c r="AE451" s="2">
        <v>3.8740828316430602E-2</v>
      </c>
      <c r="AF451" s="2">
        <v>5.6570351488394399E-2</v>
      </c>
      <c r="AG451" s="2">
        <v>6.0812139396757503E-2</v>
      </c>
    </row>
    <row r="452" spans="1:33" x14ac:dyDescent="0.35">
      <c r="A452" s="7">
        <v>433</v>
      </c>
      <c r="B452" s="7">
        <v>418</v>
      </c>
      <c r="C452" s="7">
        <v>0</v>
      </c>
      <c r="D452" s="7">
        <v>1</v>
      </c>
      <c r="E452" s="22" t="str">
        <f t="shared" si="14"/>
        <v>01</v>
      </c>
      <c r="F452" s="4">
        <v>0.99416899999999997</v>
      </c>
      <c r="G452" s="25">
        <v>1</v>
      </c>
      <c r="H452" s="4">
        <v>0.94004352319999995</v>
      </c>
      <c r="I452" s="4">
        <v>7.7836365084999999</v>
      </c>
      <c r="J452" s="2">
        <f t="shared" si="15"/>
        <v>0.12077176550747712</v>
      </c>
      <c r="K452" s="3">
        <v>302</v>
      </c>
      <c r="L452" s="3">
        <v>134</v>
      </c>
      <c r="M452" s="3">
        <v>38</v>
      </c>
      <c r="N452" s="3">
        <v>25</v>
      </c>
      <c r="O452" s="24">
        <v>846.52085575486603</v>
      </c>
      <c r="P452" s="4">
        <v>0.33600000000000002</v>
      </c>
      <c r="Q452" s="4">
        <v>0.307339449541284</v>
      </c>
      <c r="R452" s="4">
        <v>0.90800000000000003</v>
      </c>
      <c r="S452" s="4">
        <v>0.89700000000000002</v>
      </c>
      <c r="T452" s="4">
        <v>0.93899999999999995</v>
      </c>
      <c r="U452" s="4">
        <v>0.93300000000000005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1.09064411901893</v>
      </c>
      <c r="AC452" s="2">
        <v>1.17980244339812</v>
      </c>
      <c r="AD452" s="2">
        <v>9.65109003808437E-2</v>
      </c>
      <c r="AE452" s="2">
        <v>0.10869941692334099</v>
      </c>
      <c r="AF452" s="2">
        <v>6.2939799773874205E-2</v>
      </c>
      <c r="AG452" s="2">
        <v>6.93500781347932E-2</v>
      </c>
    </row>
    <row r="453" spans="1:33" x14ac:dyDescent="0.35">
      <c r="A453" s="7">
        <v>509</v>
      </c>
      <c r="B453" s="7">
        <v>229</v>
      </c>
      <c r="C453" s="7">
        <v>0</v>
      </c>
      <c r="D453" s="7">
        <v>1</v>
      </c>
      <c r="E453" s="22" t="str">
        <f t="shared" si="14"/>
        <v>01</v>
      </c>
      <c r="F453" s="4">
        <v>0.99997499999999995</v>
      </c>
      <c r="G453" s="25">
        <v>1</v>
      </c>
      <c r="H453" s="4">
        <v>1.356346182</v>
      </c>
      <c r="I453" s="4">
        <v>10.6485173198</v>
      </c>
      <c r="J453" s="2">
        <f t="shared" si="15"/>
        <v>0.12737418189459965</v>
      </c>
      <c r="K453" s="3">
        <v>170</v>
      </c>
      <c r="L453" s="3">
        <v>230</v>
      </c>
      <c r="M453" s="3">
        <v>20</v>
      </c>
      <c r="N453" s="3">
        <v>79</v>
      </c>
      <c r="O453" s="24">
        <v>860.64185820040302</v>
      </c>
      <c r="P453" s="4">
        <v>0.60699999999999998</v>
      </c>
      <c r="Q453" s="4">
        <v>0.57499999999999996</v>
      </c>
      <c r="R453" s="4">
        <v>0.92900000000000005</v>
      </c>
      <c r="S453" s="4">
        <v>0.91800000000000004</v>
      </c>
      <c r="T453" s="4">
        <v>0.93400000000000005</v>
      </c>
      <c r="U453" s="4">
        <v>0.90400000000000003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0.49922648792263902</v>
      </c>
      <c r="AC453" s="2">
        <v>0.55338523818478702</v>
      </c>
      <c r="AD453" s="2">
        <v>7.3646540168298497E-2</v>
      </c>
      <c r="AE453" s="2">
        <v>8.5557888361646503E-2</v>
      </c>
      <c r="AF453" s="2">
        <v>6.8278840753294406E-2</v>
      </c>
      <c r="AG453" s="2">
        <v>0.100925918589961</v>
      </c>
    </row>
    <row r="454" spans="1:33" x14ac:dyDescent="0.35">
      <c r="A454" s="7">
        <v>151</v>
      </c>
      <c r="B454" s="7">
        <v>399</v>
      </c>
      <c r="C454" s="7">
        <v>0</v>
      </c>
      <c r="D454" s="7">
        <v>1</v>
      </c>
      <c r="E454" s="22" t="str">
        <f t="shared" si="14"/>
        <v>01</v>
      </c>
      <c r="F454" s="4">
        <v>0.78000800000000003</v>
      </c>
      <c r="G454" s="25">
        <v>1</v>
      </c>
      <c r="H454" s="4">
        <v>0.99297630299999995</v>
      </c>
      <c r="I454" s="4">
        <v>7.6744892242300002</v>
      </c>
      <c r="J454" s="2">
        <f t="shared" si="15"/>
        <v>0.12938663069132494</v>
      </c>
      <c r="K454" s="3">
        <v>263</v>
      </c>
      <c r="L454" s="3">
        <v>164</v>
      </c>
      <c r="M454" s="3">
        <v>43</v>
      </c>
      <c r="N454" s="3">
        <v>29</v>
      </c>
      <c r="O454" s="24">
        <v>763.66751314085104</v>
      </c>
      <c r="P454" s="4">
        <v>0.36599999999999999</v>
      </c>
      <c r="Q454" s="4">
        <v>0.384074941451991</v>
      </c>
      <c r="R454" s="4">
        <v>0.86499999999999999</v>
      </c>
      <c r="S454" s="4">
        <v>0.85399999999999998</v>
      </c>
      <c r="T454" s="4">
        <v>0.88100000000000001</v>
      </c>
      <c r="U454" s="4">
        <v>0.90300000000000002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1.0051219455807701</v>
      </c>
      <c r="AC454" s="2">
        <v>0.95691758540442595</v>
      </c>
      <c r="AD454" s="2">
        <v>0.14502577205025799</v>
      </c>
      <c r="AE454" s="2">
        <v>0.157824085193567</v>
      </c>
      <c r="AF454" s="2">
        <v>0.12669765304595801</v>
      </c>
      <c r="AG454" s="2">
        <v>0.102032725565152</v>
      </c>
    </row>
    <row r="455" spans="1:33" x14ac:dyDescent="0.35">
      <c r="A455" s="7">
        <v>69</v>
      </c>
      <c r="B455" s="7">
        <v>146</v>
      </c>
      <c r="C455" s="7">
        <v>0</v>
      </c>
      <c r="D455" s="7">
        <v>1</v>
      </c>
      <c r="E455" s="22" t="str">
        <f t="shared" si="14"/>
        <v>01</v>
      </c>
      <c r="F455" s="4">
        <v>0.99697499999999994</v>
      </c>
      <c r="G455" s="25">
        <v>1</v>
      </c>
      <c r="H455" s="4">
        <v>1.355858537</v>
      </c>
      <c r="I455" s="4">
        <v>9.5918244321999993</v>
      </c>
      <c r="J455" s="2">
        <f t="shared" si="15"/>
        <v>0.14135564579855614</v>
      </c>
      <c r="K455" s="3">
        <v>298</v>
      </c>
      <c r="L455" s="3">
        <v>77</v>
      </c>
      <c r="M455" s="3">
        <v>74</v>
      </c>
      <c r="N455" s="3">
        <v>50</v>
      </c>
      <c r="O455" s="24">
        <v>909.82380428286604</v>
      </c>
      <c r="P455" s="4">
        <v>0.252</v>
      </c>
      <c r="Q455" s="4">
        <v>0.20533333333333301</v>
      </c>
      <c r="R455" s="4">
        <v>0.94699999999999995</v>
      </c>
      <c r="S455" s="4">
        <v>0.87</v>
      </c>
      <c r="T455" s="4">
        <v>0.94399999999999995</v>
      </c>
      <c r="U455" s="4">
        <v>0.88100000000000001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1.3783261914707099</v>
      </c>
      <c r="AC455" s="2">
        <v>1.5831206041167301</v>
      </c>
      <c r="AD455" s="2">
        <v>5.4456185796058897E-2</v>
      </c>
      <c r="AE455" s="2">
        <v>0.13926206733350799</v>
      </c>
      <c r="AF455" s="2">
        <v>5.7629112836636402E-2</v>
      </c>
      <c r="AG455" s="2">
        <v>0.12669765304595801</v>
      </c>
    </row>
    <row r="456" spans="1:33" x14ac:dyDescent="0.35">
      <c r="A456" s="7">
        <v>879</v>
      </c>
      <c r="B456" s="7">
        <v>485</v>
      </c>
      <c r="C456" s="7">
        <v>0</v>
      </c>
      <c r="D456" s="7">
        <v>1</v>
      </c>
      <c r="E456" s="22" t="str">
        <f t="shared" si="14"/>
        <v>01</v>
      </c>
      <c r="F456" s="4">
        <v>0.99579700000000004</v>
      </c>
      <c r="G456" s="25">
        <v>1</v>
      </c>
      <c r="H456" s="4">
        <v>0.99446480410000004</v>
      </c>
      <c r="I456" s="4">
        <v>6.9372534593699999</v>
      </c>
      <c r="J456" s="2">
        <f t="shared" si="15"/>
        <v>0.14335137240182536</v>
      </c>
      <c r="K456" s="3">
        <v>219</v>
      </c>
      <c r="L456" s="3">
        <v>144</v>
      </c>
      <c r="M456" s="3">
        <v>44</v>
      </c>
      <c r="N456" s="3">
        <v>92</v>
      </c>
      <c r="O456" s="24">
        <v>1001</v>
      </c>
      <c r="P456" s="4">
        <v>0.497</v>
      </c>
      <c r="Q456" s="4">
        <v>0.39669421487603301</v>
      </c>
      <c r="R456" s="4">
        <v>0.93600000000000005</v>
      </c>
      <c r="S456" s="4">
        <v>0.90500000000000003</v>
      </c>
      <c r="T456" s="4">
        <v>0.94099999999999995</v>
      </c>
      <c r="U456" s="4">
        <v>0.94299999999999995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0.69916525288550802</v>
      </c>
      <c r="AC456" s="2">
        <v>0.92458953468884997</v>
      </c>
      <c r="AD456" s="2">
        <v>6.6139802504544903E-2</v>
      </c>
      <c r="AE456" s="2">
        <v>9.9820335282210904E-2</v>
      </c>
      <c r="AF456" s="2">
        <v>6.0812139396757503E-2</v>
      </c>
      <c r="AG456" s="2">
        <v>5.8688996348679599E-2</v>
      </c>
    </row>
    <row r="457" spans="1:33" x14ac:dyDescent="0.35">
      <c r="A457" s="7">
        <v>435</v>
      </c>
      <c r="B457" s="7">
        <v>319</v>
      </c>
      <c r="C457" s="7">
        <v>0</v>
      </c>
      <c r="D457" s="7">
        <v>1</v>
      </c>
      <c r="E457" s="22" t="str">
        <f t="shared" si="14"/>
        <v>01</v>
      </c>
      <c r="F457" s="4">
        <v>0.99829900000000005</v>
      </c>
      <c r="G457" s="25">
        <v>1</v>
      </c>
      <c r="H457" s="4">
        <v>1.5920980730000001</v>
      </c>
      <c r="I457" s="4">
        <v>11.00293002606</v>
      </c>
      <c r="J457" s="2">
        <f t="shared" si="15"/>
        <v>0.14469764592060291</v>
      </c>
      <c r="K457" s="3">
        <v>181</v>
      </c>
      <c r="L457" s="3">
        <v>196</v>
      </c>
      <c r="M457" s="3">
        <v>16</v>
      </c>
      <c r="N457" s="3">
        <v>106</v>
      </c>
      <c r="O457" s="24">
        <v>694.45404372427504</v>
      </c>
      <c r="P457" s="4">
        <v>0.623</v>
      </c>
      <c r="Q457" s="4">
        <v>0.519893899204244</v>
      </c>
      <c r="R457" s="4">
        <v>0.89600000000000002</v>
      </c>
      <c r="S457" s="4">
        <v>0.91100000000000003</v>
      </c>
      <c r="T457" s="4">
        <v>0.91400000000000003</v>
      </c>
      <c r="U457" s="4">
        <v>0.89400000000000002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0.473208760194684</v>
      </c>
      <c r="AC457" s="2">
        <v>0.65413052821749396</v>
      </c>
      <c r="AD457" s="2">
        <v>0.109814866007207</v>
      </c>
      <c r="AE457" s="2">
        <v>9.3212381722178703E-2</v>
      </c>
      <c r="AF457" s="2">
        <v>8.9924707527986994E-2</v>
      </c>
      <c r="AG457" s="2">
        <v>0.112049503808623</v>
      </c>
    </row>
    <row r="458" spans="1:33" x14ac:dyDescent="0.35">
      <c r="A458" s="7">
        <v>847</v>
      </c>
      <c r="B458" s="7">
        <v>22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1.2643370979999999</v>
      </c>
      <c r="I458" s="4">
        <v>8.7087033851999998</v>
      </c>
      <c r="J458" s="2">
        <f t="shared" si="15"/>
        <v>0.14518086586215312</v>
      </c>
      <c r="K458" s="3">
        <v>323</v>
      </c>
      <c r="L458" s="3">
        <v>129</v>
      </c>
      <c r="M458" s="3">
        <v>29</v>
      </c>
      <c r="N458" s="3">
        <v>18</v>
      </c>
      <c r="O458" s="24">
        <v>777.21795647326599</v>
      </c>
      <c r="P458" s="4">
        <v>0.28899999999999998</v>
      </c>
      <c r="Q458" s="4">
        <v>0.28539823008849602</v>
      </c>
      <c r="R458" s="4">
        <v>0.81699999999999995</v>
      </c>
      <c r="S458" s="4">
        <v>0.82799999999999996</v>
      </c>
      <c r="T458" s="4">
        <v>0.872</v>
      </c>
      <c r="U458" s="4">
        <v>0.874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1.2413285908697</v>
      </c>
      <c r="AC458" s="2">
        <v>1.2538697754705601</v>
      </c>
      <c r="AD458" s="2">
        <v>0.202116184122134</v>
      </c>
      <c r="AE458" s="2">
        <v>0.188742124596877</v>
      </c>
      <c r="AF458" s="2">
        <v>0.13696585507315701</v>
      </c>
      <c r="AG458" s="2">
        <v>0.13467490332660201</v>
      </c>
    </row>
    <row r="459" spans="1:33" x14ac:dyDescent="0.35">
      <c r="A459" s="7">
        <v>217</v>
      </c>
      <c r="B459" s="7">
        <v>333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1.422045461</v>
      </c>
      <c r="I459" s="4">
        <v>9.7741120690700001</v>
      </c>
      <c r="J459" s="2">
        <f t="shared" si="15"/>
        <v>0.14549101247775098</v>
      </c>
      <c r="K459" s="3">
        <v>146</v>
      </c>
      <c r="L459" s="3">
        <v>246</v>
      </c>
      <c r="M459" s="3">
        <v>33</v>
      </c>
      <c r="N459" s="3">
        <v>74</v>
      </c>
      <c r="O459" s="24">
        <v>1001</v>
      </c>
      <c r="P459" s="4">
        <v>0.63100000000000001</v>
      </c>
      <c r="Q459" s="4">
        <v>0.62755102040816302</v>
      </c>
      <c r="R459" s="4">
        <v>0.91600000000000004</v>
      </c>
      <c r="S459" s="4">
        <v>0.91600000000000004</v>
      </c>
      <c r="T459" s="4">
        <v>0.91300000000000003</v>
      </c>
      <c r="U459" s="4">
        <v>0.90800000000000003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0.46044941644092402</v>
      </c>
      <c r="AC459" s="2">
        <v>0.46593030385810003</v>
      </c>
      <c r="AD459" s="2">
        <v>8.7738914308006705E-2</v>
      </c>
      <c r="AE459" s="2">
        <v>8.7738914308006705E-2</v>
      </c>
      <c r="AF459" s="2">
        <v>9.1019398387168493E-2</v>
      </c>
      <c r="AG459" s="2">
        <v>9.65109003808437E-2</v>
      </c>
    </row>
    <row r="460" spans="1:33" x14ac:dyDescent="0.35">
      <c r="A460" s="7">
        <v>797</v>
      </c>
      <c r="B460" s="7">
        <v>125</v>
      </c>
      <c r="C460" s="7">
        <v>0</v>
      </c>
      <c r="D460" s="7">
        <v>1</v>
      </c>
      <c r="E460" s="22" t="str">
        <f t="shared" si="14"/>
        <v>01</v>
      </c>
      <c r="F460" s="4">
        <v>0.99983599999999995</v>
      </c>
      <c r="G460" s="25">
        <v>1</v>
      </c>
      <c r="H460" s="4">
        <v>1.039609569</v>
      </c>
      <c r="I460" s="4">
        <v>6.8919037761700004</v>
      </c>
      <c r="J460" s="2">
        <f t="shared" si="15"/>
        <v>0.15084504989675532</v>
      </c>
      <c r="K460" s="3">
        <v>320</v>
      </c>
      <c r="L460" s="3">
        <v>127</v>
      </c>
      <c r="M460" s="3">
        <v>31</v>
      </c>
      <c r="N460" s="3">
        <v>21</v>
      </c>
      <c r="O460" s="24">
        <v>1001</v>
      </c>
      <c r="P460" s="4">
        <v>0.29099999999999998</v>
      </c>
      <c r="Q460" s="4">
        <v>0.28411633109619699</v>
      </c>
      <c r="R460" s="4">
        <v>0.95299999999999996</v>
      </c>
      <c r="S460" s="4">
        <v>0.94299999999999995</v>
      </c>
      <c r="T460" s="4">
        <v>0.95599999999999996</v>
      </c>
      <c r="U460" s="4">
        <v>0.93500000000000005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1.23443201181064</v>
      </c>
      <c r="AC460" s="2">
        <v>1.25837150815498</v>
      </c>
      <c r="AD460" s="2">
        <v>4.8140375327934998E-2</v>
      </c>
      <c r="AE460" s="2">
        <v>5.8688996348679599E-2</v>
      </c>
      <c r="AF460" s="2">
        <v>4.4997365930735798E-2</v>
      </c>
      <c r="AG460" s="2">
        <v>6.7208749693450004E-2</v>
      </c>
    </row>
    <row r="461" spans="1:33" x14ac:dyDescent="0.35">
      <c r="A461" s="7">
        <v>717</v>
      </c>
      <c r="B461" s="7">
        <v>446</v>
      </c>
      <c r="C461" s="7">
        <v>0</v>
      </c>
      <c r="D461" s="7">
        <v>1</v>
      </c>
      <c r="E461" s="22" t="str">
        <f t="shared" si="14"/>
        <v>01</v>
      </c>
      <c r="F461" s="4">
        <v>0.99963000000000002</v>
      </c>
      <c r="G461" s="25">
        <v>1</v>
      </c>
      <c r="H461" s="4">
        <v>1.262936601</v>
      </c>
      <c r="I461" s="4">
        <v>8.0769463804200008</v>
      </c>
      <c r="J461" s="2">
        <f t="shared" si="15"/>
        <v>0.15636312803333571</v>
      </c>
      <c r="K461" s="3">
        <v>241</v>
      </c>
      <c r="L461" s="3">
        <v>199</v>
      </c>
      <c r="M461" s="3">
        <v>18</v>
      </c>
      <c r="N461" s="3">
        <v>41</v>
      </c>
      <c r="O461" s="24">
        <v>356.308307790828</v>
      </c>
      <c r="P461" s="4">
        <v>0.46800000000000003</v>
      </c>
      <c r="Q461" s="4">
        <v>0.45227272727272699</v>
      </c>
      <c r="R461" s="4">
        <v>0.92400000000000004</v>
      </c>
      <c r="S461" s="4">
        <v>0.91500000000000004</v>
      </c>
      <c r="T461" s="4">
        <v>0.93600000000000005</v>
      </c>
      <c r="U461" s="4">
        <v>0.92500000000000004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0.75928698306449005</v>
      </c>
      <c r="AC461" s="2">
        <v>0.79346990218781399</v>
      </c>
      <c r="AD461" s="2">
        <v>7.9043207340452906E-2</v>
      </c>
      <c r="AE461" s="2">
        <v>8.8831213706615703E-2</v>
      </c>
      <c r="AF461" s="2">
        <v>6.6139802504544903E-2</v>
      </c>
      <c r="AG461" s="2">
        <v>7.7961541469711806E-2</v>
      </c>
    </row>
    <row r="462" spans="1:33" x14ac:dyDescent="0.35">
      <c r="A462" s="7">
        <v>997</v>
      </c>
      <c r="B462" s="7">
        <v>192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1.554253807</v>
      </c>
      <c r="I462" s="4">
        <v>8.7674027597999995</v>
      </c>
      <c r="J462" s="2">
        <f t="shared" si="15"/>
        <v>0.17727642376902228</v>
      </c>
      <c r="K462" s="3">
        <v>205</v>
      </c>
      <c r="L462" s="3">
        <v>141</v>
      </c>
      <c r="M462" s="3">
        <v>30</v>
      </c>
      <c r="N462" s="3">
        <v>123</v>
      </c>
      <c r="O462" s="24">
        <v>1001</v>
      </c>
      <c r="P462" s="4">
        <v>0.55700000000000005</v>
      </c>
      <c r="Q462" s="4">
        <v>0.40751445086705201</v>
      </c>
      <c r="R462" s="4">
        <v>0.34200000000000003</v>
      </c>
      <c r="S462" s="4">
        <v>0.26900000000000002</v>
      </c>
      <c r="T462" s="4">
        <v>0.29699999999999999</v>
      </c>
      <c r="U462" s="4">
        <v>0.32500000000000001</v>
      </c>
      <c r="V462" s="5">
        <v>100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0.58519003905485301</v>
      </c>
      <c r="AC462" s="2">
        <v>0.89767888467955603</v>
      </c>
      <c r="AD462" s="2">
        <v>1.07294454191953</v>
      </c>
      <c r="AE462" s="2">
        <v>1.3130438993803</v>
      </c>
      <c r="AF462" s="2">
        <v>1.2140231401794399</v>
      </c>
      <c r="AG462" s="2">
        <v>1.1239300966524</v>
      </c>
    </row>
    <row r="463" spans="1:33" x14ac:dyDescent="0.35">
      <c r="A463" s="7">
        <v>131</v>
      </c>
      <c r="B463" s="7">
        <v>119</v>
      </c>
      <c r="C463" s="7">
        <v>0</v>
      </c>
      <c r="D463" s="7">
        <v>1</v>
      </c>
      <c r="E463" s="22" t="str">
        <f t="shared" si="14"/>
        <v>01</v>
      </c>
      <c r="F463" s="4">
        <v>0.50128399999999995</v>
      </c>
      <c r="G463" s="25">
        <v>1</v>
      </c>
      <c r="H463" s="4">
        <v>1.554340826</v>
      </c>
      <c r="I463" s="4">
        <v>8.6141932683199993</v>
      </c>
      <c r="J463" s="2">
        <f t="shared" si="15"/>
        <v>0.18043951158100013</v>
      </c>
      <c r="K463" s="3">
        <v>206</v>
      </c>
      <c r="L463" s="3">
        <v>114</v>
      </c>
      <c r="M463" s="3">
        <v>26</v>
      </c>
      <c r="N463" s="3">
        <v>153</v>
      </c>
      <c r="O463" s="24">
        <v>810.66946732604299</v>
      </c>
      <c r="P463" s="4">
        <v>0.53900000000000003</v>
      </c>
      <c r="Q463" s="4">
        <v>0.35625000000000001</v>
      </c>
      <c r="R463" s="4">
        <v>0.89600000000000002</v>
      </c>
      <c r="S463" s="4">
        <v>0.8</v>
      </c>
      <c r="T463" s="4">
        <v>0.91200000000000003</v>
      </c>
      <c r="U463" s="4">
        <v>0.85299999999999998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0.61803970807314002</v>
      </c>
      <c r="AC463" s="2">
        <v>1.0321225473992801</v>
      </c>
      <c r="AD463" s="2">
        <v>0.109814866007207</v>
      </c>
      <c r="AE463" s="2">
        <v>0.22314355131420999</v>
      </c>
      <c r="AF463" s="2">
        <v>9.2115288907805598E-2</v>
      </c>
      <c r="AG463" s="2">
        <v>0.15899573149045801</v>
      </c>
    </row>
    <row r="464" spans="1:33" x14ac:dyDescent="0.35">
      <c r="A464" s="7">
        <v>815</v>
      </c>
      <c r="B464" s="7">
        <v>143</v>
      </c>
      <c r="C464" s="7">
        <v>0</v>
      </c>
      <c r="D464" s="7">
        <v>1</v>
      </c>
      <c r="E464" s="22" t="str">
        <f t="shared" si="14"/>
        <v>01</v>
      </c>
      <c r="F464" s="4">
        <v>0.98898799999999998</v>
      </c>
      <c r="G464" s="25">
        <v>1</v>
      </c>
      <c r="H464" s="4">
        <v>1.476600675</v>
      </c>
      <c r="I464" s="4">
        <v>8.0913278277499998</v>
      </c>
      <c r="J464" s="2">
        <f t="shared" si="15"/>
        <v>0.18249176234534134</v>
      </c>
      <c r="K464" s="3">
        <v>231</v>
      </c>
      <c r="L464" s="3">
        <v>55</v>
      </c>
      <c r="M464" s="3">
        <v>148</v>
      </c>
      <c r="N464" s="3">
        <v>65</v>
      </c>
      <c r="O464" s="24">
        <v>715.407767703275</v>
      </c>
      <c r="P464" s="4">
        <v>0.24399999999999999</v>
      </c>
      <c r="Q464" s="4">
        <v>0.19230769230769201</v>
      </c>
      <c r="R464" s="4">
        <v>0.89800000000000002</v>
      </c>
      <c r="S464" s="4">
        <v>0.87</v>
      </c>
      <c r="T464" s="4">
        <v>0.91700000000000004</v>
      </c>
      <c r="U464" s="4">
        <v>0.91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1.41058705368894</v>
      </c>
      <c r="AC464" s="2">
        <v>1.6486586255873801</v>
      </c>
      <c r="AD464" s="2">
        <v>0.107585210679937</v>
      </c>
      <c r="AE464" s="2">
        <v>0.13926206733350799</v>
      </c>
      <c r="AF464" s="2">
        <v>8.6647806725672197E-2</v>
      </c>
      <c r="AG464" s="2">
        <v>9.4310679471241304E-2</v>
      </c>
    </row>
    <row r="465" spans="1:33" x14ac:dyDescent="0.35">
      <c r="A465" s="7">
        <v>143</v>
      </c>
      <c r="B465" s="7">
        <v>368</v>
      </c>
      <c r="C465" s="7">
        <v>0</v>
      </c>
      <c r="D465" s="7">
        <v>1</v>
      </c>
      <c r="E465" s="22" t="str">
        <f t="shared" si="14"/>
        <v>01</v>
      </c>
      <c r="F465" s="4">
        <v>0.99773999999999996</v>
      </c>
      <c r="G465" s="25">
        <v>1</v>
      </c>
      <c r="H465" s="4">
        <v>1.518223004</v>
      </c>
      <c r="I465" s="4">
        <v>7.9123835295399996</v>
      </c>
      <c r="J465" s="2">
        <f t="shared" si="15"/>
        <v>0.19187934941877932</v>
      </c>
      <c r="K465" s="3">
        <v>167</v>
      </c>
      <c r="L465" s="3">
        <v>162</v>
      </c>
      <c r="M465" s="3">
        <v>22</v>
      </c>
      <c r="N465" s="3">
        <v>148</v>
      </c>
      <c r="O465" s="24">
        <v>980.21191696441394</v>
      </c>
      <c r="P465" s="4">
        <v>0.59799999999999998</v>
      </c>
      <c r="Q465" s="4">
        <v>0.49240121580547103</v>
      </c>
      <c r="R465" s="4">
        <v>0.90600000000000003</v>
      </c>
      <c r="S465" s="4">
        <v>0.872</v>
      </c>
      <c r="T465" s="4">
        <v>0.91200000000000003</v>
      </c>
      <c r="U465" s="4">
        <v>0.876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0.514164525031505</v>
      </c>
      <c r="AC465" s="2">
        <v>0.70846141553298803</v>
      </c>
      <c r="AD465" s="2">
        <v>9.8715972939157695E-2</v>
      </c>
      <c r="AE465" s="2">
        <v>0.13696585507315701</v>
      </c>
      <c r="AF465" s="2">
        <v>9.2115288907805598E-2</v>
      </c>
      <c r="AG465" s="2">
        <v>0.13238918804574601</v>
      </c>
    </row>
    <row r="466" spans="1:33" x14ac:dyDescent="0.35">
      <c r="A466" s="7">
        <v>503</v>
      </c>
      <c r="B466" s="7">
        <v>338</v>
      </c>
      <c r="C466" s="7">
        <v>0</v>
      </c>
      <c r="D466" s="7">
        <v>1</v>
      </c>
      <c r="E466" s="22" t="str">
        <f t="shared" si="14"/>
        <v>01</v>
      </c>
      <c r="F466" s="4">
        <v>0.64409000000000005</v>
      </c>
      <c r="G466" s="25">
        <v>1</v>
      </c>
      <c r="H466" s="4">
        <v>1.54324051</v>
      </c>
      <c r="I466" s="4">
        <v>7.7338199650300004</v>
      </c>
      <c r="J466" s="2">
        <f t="shared" si="15"/>
        <v>0.19954440586644992</v>
      </c>
      <c r="K466" s="3">
        <v>203</v>
      </c>
      <c r="L466" s="3">
        <v>138</v>
      </c>
      <c r="M466" s="3">
        <v>86</v>
      </c>
      <c r="N466" s="3">
        <v>72</v>
      </c>
      <c r="O466" s="24">
        <v>1001</v>
      </c>
      <c r="P466" s="4">
        <v>0.41599999999999998</v>
      </c>
      <c r="Q466" s="4">
        <v>0.40469208211143698</v>
      </c>
      <c r="R466" s="4">
        <v>0.14000000000000001</v>
      </c>
      <c r="S466" s="4">
        <v>0.14599999999999999</v>
      </c>
      <c r="T466" s="4">
        <v>0.125</v>
      </c>
      <c r="U466" s="4">
        <v>0.13700000000000001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0.87707001872087398</v>
      </c>
      <c r="AC466" s="2">
        <v>0.90462879212631198</v>
      </c>
      <c r="AD466" s="2">
        <v>1.9661128563728301</v>
      </c>
      <c r="AE466" s="2">
        <v>1.9241486572738</v>
      </c>
      <c r="AF466" s="2">
        <v>2.0794415416798402</v>
      </c>
      <c r="AG466" s="2">
        <v>1.98777435315401</v>
      </c>
    </row>
    <row r="467" spans="1:33" x14ac:dyDescent="0.35">
      <c r="A467" s="7">
        <v>837</v>
      </c>
      <c r="B467" s="7">
        <v>489</v>
      </c>
      <c r="C467" s="7">
        <v>0</v>
      </c>
      <c r="D467" s="7">
        <v>1</v>
      </c>
      <c r="E467" s="22" t="str">
        <f t="shared" si="14"/>
        <v>01</v>
      </c>
      <c r="F467" s="4">
        <v>0.97548500000000005</v>
      </c>
      <c r="G467" s="25">
        <v>1</v>
      </c>
      <c r="H467" s="4">
        <v>1.4275583709999999</v>
      </c>
      <c r="I467" s="4">
        <v>6.98018536975</v>
      </c>
      <c r="J467" s="2">
        <f t="shared" si="15"/>
        <v>0.20451582520811032</v>
      </c>
      <c r="K467" s="3">
        <v>316</v>
      </c>
      <c r="L467" s="3">
        <v>76</v>
      </c>
      <c r="M467" s="3">
        <v>91</v>
      </c>
      <c r="N467" s="3">
        <v>16</v>
      </c>
      <c r="O467" s="24">
        <v>1001</v>
      </c>
      <c r="P467" s="4">
        <v>0.17</v>
      </c>
      <c r="Q467" s="4">
        <v>0.19387755102040799</v>
      </c>
      <c r="R467" s="4">
        <v>0.89600000000000002</v>
      </c>
      <c r="S467" s="4">
        <v>0.83599999999999997</v>
      </c>
      <c r="T467" s="4">
        <v>0.93500000000000005</v>
      </c>
      <c r="U467" s="4">
        <v>0.92500000000000004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1.7719568419318801</v>
      </c>
      <c r="AC467" s="2">
        <v>1.64052849950413</v>
      </c>
      <c r="AD467" s="2">
        <v>0.109814866007207</v>
      </c>
      <c r="AE467" s="2">
        <v>0.17912666589743501</v>
      </c>
      <c r="AF467" s="2">
        <v>6.7208749693450004E-2</v>
      </c>
      <c r="AG467" s="2">
        <v>7.7961541469711806E-2</v>
      </c>
    </row>
    <row r="468" spans="1:33" x14ac:dyDescent="0.35">
      <c r="A468" s="7">
        <v>741</v>
      </c>
      <c r="B468" s="7">
        <v>198</v>
      </c>
      <c r="C468" s="7">
        <v>0</v>
      </c>
      <c r="D468" s="7">
        <v>1</v>
      </c>
      <c r="E468" s="22" t="str">
        <f t="shared" si="14"/>
        <v>01</v>
      </c>
      <c r="F468" s="4">
        <v>0.99455700000000002</v>
      </c>
      <c r="G468" s="25">
        <v>1</v>
      </c>
      <c r="H468" s="4">
        <v>1.647768994</v>
      </c>
      <c r="I468" s="4">
        <v>7.1142338585499996</v>
      </c>
      <c r="J468" s="2">
        <f t="shared" si="15"/>
        <v>0.23161580386054992</v>
      </c>
      <c r="K468" s="3">
        <v>255</v>
      </c>
      <c r="L468" s="3">
        <v>68</v>
      </c>
      <c r="M468" s="3">
        <v>100</v>
      </c>
      <c r="N468" s="3">
        <v>76</v>
      </c>
      <c r="O468" s="24">
        <v>880.25476771304102</v>
      </c>
      <c r="P468" s="4">
        <v>0.27500000000000002</v>
      </c>
      <c r="Q468" s="4">
        <v>0.21052631578947401</v>
      </c>
      <c r="R468" s="4">
        <v>0.85199999999999998</v>
      </c>
      <c r="S468" s="4">
        <v>0.67700000000000005</v>
      </c>
      <c r="T468" s="4">
        <v>0.84599999999999997</v>
      </c>
      <c r="U468" s="4">
        <v>0.86799999999999999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1.29098418131557</v>
      </c>
      <c r="AC468" s="2">
        <v>1.5581446180465499</v>
      </c>
      <c r="AD468" s="2">
        <v>0.160168752152821</v>
      </c>
      <c r="AE468" s="2">
        <v>0.39008400606986199</v>
      </c>
      <c r="AF468" s="2">
        <v>0.16723591937591401</v>
      </c>
      <c r="AG468" s="2">
        <v>0.14156356432178699</v>
      </c>
    </row>
    <row r="469" spans="1:33" x14ac:dyDescent="0.35">
      <c r="A469" s="7">
        <v>317</v>
      </c>
      <c r="B469" s="7">
        <v>259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1.4889986159999999</v>
      </c>
      <c r="I469" s="4">
        <v>6.2310979268460001</v>
      </c>
      <c r="J469" s="2">
        <f t="shared" si="15"/>
        <v>0.23896248036558906</v>
      </c>
      <c r="K469" s="3">
        <v>270</v>
      </c>
      <c r="L469" s="3">
        <v>165</v>
      </c>
      <c r="M469" s="3">
        <v>29</v>
      </c>
      <c r="N469" s="3">
        <v>35</v>
      </c>
      <c r="O469" s="24">
        <v>901.73813788542896</v>
      </c>
      <c r="P469" s="4">
        <v>0.38700000000000001</v>
      </c>
      <c r="Q469" s="4">
        <v>0.37931034482758602</v>
      </c>
      <c r="R469" s="4">
        <v>0.94299999999999995</v>
      </c>
      <c r="S469" s="4">
        <v>0.92900000000000005</v>
      </c>
      <c r="T469" s="4">
        <v>0.94499999999999995</v>
      </c>
      <c r="U469" s="4">
        <v>0.93600000000000005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0.94933058595235498</v>
      </c>
      <c r="AC469" s="2">
        <v>0.96940055718810403</v>
      </c>
      <c r="AD469" s="2">
        <v>5.8688996348679599E-2</v>
      </c>
      <c r="AE469" s="2">
        <v>7.3646540168298497E-2</v>
      </c>
      <c r="AF469" s="2">
        <v>5.6570351488394399E-2</v>
      </c>
      <c r="AG469" s="2">
        <v>6.6139802504544903E-2</v>
      </c>
    </row>
    <row r="470" spans="1:33" x14ac:dyDescent="0.35">
      <c r="A470" s="7">
        <v>963</v>
      </c>
      <c r="B470" s="7">
        <v>5</v>
      </c>
      <c r="C470" s="7">
        <v>0</v>
      </c>
      <c r="D470" s="7">
        <v>1</v>
      </c>
      <c r="E470" s="22" t="str">
        <f t="shared" si="14"/>
        <v>01</v>
      </c>
      <c r="F470" s="4">
        <v>0.61594499999999996</v>
      </c>
      <c r="G470" s="25">
        <v>1</v>
      </c>
      <c r="H470" s="4">
        <v>1.9985341649999999</v>
      </c>
      <c r="I470" s="4">
        <v>7.11409155582</v>
      </c>
      <c r="J470" s="2">
        <f t="shared" si="15"/>
        <v>0.28092612378104831</v>
      </c>
      <c r="K470" s="3">
        <v>202</v>
      </c>
      <c r="L470" s="3">
        <v>165</v>
      </c>
      <c r="M470" s="3">
        <v>28</v>
      </c>
      <c r="N470" s="3">
        <v>104</v>
      </c>
      <c r="O470" s="24">
        <v>748.20085578587396</v>
      </c>
      <c r="P470" s="4">
        <v>0.52100000000000002</v>
      </c>
      <c r="Q470" s="4">
        <v>0.44959128065395099</v>
      </c>
      <c r="R470" s="4">
        <v>0.9</v>
      </c>
      <c r="S470" s="4">
        <v>0.873</v>
      </c>
      <c r="T470" s="4">
        <v>0.86899999999999999</v>
      </c>
      <c r="U470" s="4">
        <v>0.85499999999999998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0.65200523722877002</v>
      </c>
      <c r="AC470" s="2">
        <v>0.79941637415399003</v>
      </c>
      <c r="AD470" s="2">
        <v>0.105360515657826</v>
      </c>
      <c r="AE470" s="2">
        <v>0.13581972314253499</v>
      </c>
      <c r="AF470" s="2">
        <v>0.14041215371674501</v>
      </c>
      <c r="AG470" s="2">
        <v>0.15665381004537701</v>
      </c>
    </row>
    <row r="471" spans="1:33" x14ac:dyDescent="0.35">
      <c r="A471" s="7">
        <v>753</v>
      </c>
      <c r="B471" s="7">
        <v>495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1.7946115730000001</v>
      </c>
      <c r="I471" s="4">
        <v>6.3460286668999997</v>
      </c>
      <c r="J471" s="2">
        <f t="shared" si="15"/>
        <v>0.28279285631980261</v>
      </c>
      <c r="K471" s="3">
        <v>240</v>
      </c>
      <c r="L471" s="3">
        <v>140</v>
      </c>
      <c r="M471" s="3">
        <v>56</v>
      </c>
      <c r="N471" s="3">
        <v>63</v>
      </c>
      <c r="O471" s="24">
        <v>1001</v>
      </c>
      <c r="P471" s="4">
        <v>0.40600000000000003</v>
      </c>
      <c r="Q471" s="4">
        <v>0.36842105263157898</v>
      </c>
      <c r="R471" s="4">
        <v>0.89900000000000002</v>
      </c>
      <c r="S471" s="4">
        <v>0.875</v>
      </c>
      <c r="T471" s="4">
        <v>0.89200000000000002</v>
      </c>
      <c r="U471" s="4">
        <v>0.877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0.90140211938040404</v>
      </c>
      <c r="AC471" s="2">
        <v>0.99852883011112703</v>
      </c>
      <c r="AD471" s="2">
        <v>0.106472244510517</v>
      </c>
      <c r="AE471" s="2">
        <v>0.13353139262452299</v>
      </c>
      <c r="AF471" s="2">
        <v>0.11428914640212801</v>
      </c>
      <c r="AG471" s="2">
        <v>0.131248286609954</v>
      </c>
    </row>
    <row r="472" spans="1:33" x14ac:dyDescent="0.35">
      <c r="A472" s="7">
        <v>475</v>
      </c>
      <c r="B472" s="7">
        <v>171</v>
      </c>
      <c r="C472" s="7">
        <v>0</v>
      </c>
      <c r="D472" s="7">
        <v>1</v>
      </c>
      <c r="E472" s="22" t="str">
        <f t="shared" si="14"/>
        <v>01</v>
      </c>
      <c r="F472" s="4">
        <v>0.96891400000000005</v>
      </c>
      <c r="G472" s="25">
        <v>1</v>
      </c>
      <c r="H472" s="4">
        <v>2.0742645959999999</v>
      </c>
      <c r="I472" s="4">
        <v>7.3262864460000001</v>
      </c>
      <c r="J472" s="2">
        <f t="shared" si="15"/>
        <v>0.28312633027507478</v>
      </c>
      <c r="K472" s="3">
        <v>192</v>
      </c>
      <c r="L472" s="3">
        <v>213</v>
      </c>
      <c r="M472" s="3">
        <v>31</v>
      </c>
      <c r="N472" s="3">
        <v>63</v>
      </c>
      <c r="O472" s="24">
        <v>820.92553568411699</v>
      </c>
      <c r="P472" s="4">
        <v>0.53700000000000003</v>
      </c>
      <c r="Q472" s="4">
        <v>0.52592592592592602</v>
      </c>
      <c r="R472" s="4">
        <v>0.84199999999999997</v>
      </c>
      <c r="S472" s="4">
        <v>0.81399999999999995</v>
      </c>
      <c r="T472" s="4">
        <v>0.86599999999999999</v>
      </c>
      <c r="U472" s="4">
        <v>0.83299999999999996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0.621757184473272</v>
      </c>
      <c r="AC472" s="2">
        <v>0.64259490139711395</v>
      </c>
      <c r="AD472" s="2">
        <v>0.17197526473981001</v>
      </c>
      <c r="AE472" s="2">
        <v>0.20579491297959701</v>
      </c>
      <c r="AF472" s="2">
        <v>0.14387037041970199</v>
      </c>
      <c r="AG472" s="2">
        <v>0.18272163681529399</v>
      </c>
    </row>
    <row r="473" spans="1:33" x14ac:dyDescent="0.35">
      <c r="A473" s="7">
        <v>361</v>
      </c>
      <c r="B473" s="7">
        <v>449</v>
      </c>
      <c r="C473" s="7">
        <v>0</v>
      </c>
      <c r="D473" s="7">
        <v>1</v>
      </c>
      <c r="E473" s="22" t="str">
        <f t="shared" si="14"/>
        <v>01</v>
      </c>
      <c r="F473" s="4">
        <v>0.712121</v>
      </c>
      <c r="G473" s="25">
        <v>1</v>
      </c>
      <c r="H473" s="4">
        <v>1.9819299589999999</v>
      </c>
      <c r="I473" s="4">
        <v>6.9604416207000002</v>
      </c>
      <c r="J473" s="2">
        <f t="shared" si="15"/>
        <v>0.28474198434562553</v>
      </c>
      <c r="K473" s="3">
        <v>324</v>
      </c>
      <c r="L473" s="3">
        <v>104</v>
      </c>
      <c r="M473" s="3">
        <v>55</v>
      </c>
      <c r="N473" s="3">
        <v>16</v>
      </c>
      <c r="O473" s="24">
        <v>604.46681296384497</v>
      </c>
      <c r="P473" s="4">
        <v>0.24099999999999999</v>
      </c>
      <c r="Q473" s="4">
        <v>0.242990654205607</v>
      </c>
      <c r="R473" s="4">
        <v>0.748</v>
      </c>
      <c r="S473" s="4">
        <v>0.70699999999999996</v>
      </c>
      <c r="T473" s="4">
        <v>0.746</v>
      </c>
      <c r="U473" s="4">
        <v>0.69699999999999995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1.42295834549148</v>
      </c>
      <c r="AC473" s="2">
        <v>1.4147322964404201</v>
      </c>
      <c r="AD473" s="2">
        <v>0.29035230100766002</v>
      </c>
      <c r="AE473" s="2">
        <v>0.34672461308556402</v>
      </c>
      <c r="AF473" s="2">
        <v>0.29302967877837599</v>
      </c>
      <c r="AG473" s="2">
        <v>0.36096986822161298</v>
      </c>
    </row>
    <row r="474" spans="1:33" x14ac:dyDescent="0.35">
      <c r="A474" s="7">
        <v>757</v>
      </c>
      <c r="B474" s="7">
        <v>470</v>
      </c>
      <c r="C474" s="7">
        <v>0</v>
      </c>
      <c r="D474" s="7">
        <v>1</v>
      </c>
      <c r="E474" s="22" t="str">
        <f t="shared" si="14"/>
        <v>01</v>
      </c>
      <c r="F474" s="4">
        <v>0.95423400000000003</v>
      </c>
      <c r="G474" s="25">
        <v>1</v>
      </c>
      <c r="H474" s="4">
        <v>2.8997139500000002</v>
      </c>
      <c r="I474" s="4">
        <v>8.5842405041000003</v>
      </c>
      <c r="J474" s="2">
        <f t="shared" si="15"/>
        <v>0.33779504996569476</v>
      </c>
      <c r="K474" s="3">
        <v>136</v>
      </c>
      <c r="L474" s="3">
        <v>246</v>
      </c>
      <c r="M474" s="3">
        <v>27</v>
      </c>
      <c r="N474" s="3">
        <v>90</v>
      </c>
      <c r="O474" s="24">
        <v>663.56201093304799</v>
      </c>
      <c r="P474" s="4">
        <v>0.68300000000000005</v>
      </c>
      <c r="Q474" s="4">
        <v>0.64397905759162299</v>
      </c>
      <c r="R474" s="4">
        <v>0.86799999999999999</v>
      </c>
      <c r="S474" s="4">
        <v>0.82799999999999996</v>
      </c>
      <c r="T474" s="4">
        <v>0.83099999999999996</v>
      </c>
      <c r="U474" s="4">
        <v>0.81100000000000005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0.38126041941134697</v>
      </c>
      <c r="AC474" s="2">
        <v>0.44008907267421199</v>
      </c>
      <c r="AD474" s="2">
        <v>0.14156356432178699</v>
      </c>
      <c r="AE474" s="2">
        <v>0.188742124596877</v>
      </c>
      <c r="AF474" s="2">
        <v>0.185125484126689</v>
      </c>
      <c r="AG474" s="2">
        <v>0.209487224866724</v>
      </c>
    </row>
    <row r="475" spans="1:33" x14ac:dyDescent="0.35">
      <c r="A475" s="7">
        <v>431</v>
      </c>
      <c r="B475" s="7">
        <v>106</v>
      </c>
      <c r="C475" s="7">
        <v>0</v>
      </c>
      <c r="D475" s="7">
        <v>1</v>
      </c>
      <c r="E475" s="22" t="str">
        <f t="shared" si="14"/>
        <v>01</v>
      </c>
      <c r="F475" s="4">
        <v>0.92398199999999997</v>
      </c>
      <c r="G475" s="25">
        <v>1</v>
      </c>
      <c r="H475" s="4">
        <v>2.3883390879999999</v>
      </c>
      <c r="I475" s="4">
        <v>6.8543019319400003</v>
      </c>
      <c r="J475" s="2">
        <f t="shared" si="15"/>
        <v>0.3484438111590481</v>
      </c>
      <c r="K475" s="3">
        <v>333</v>
      </c>
      <c r="L475" s="3">
        <v>108</v>
      </c>
      <c r="M475" s="3">
        <v>38</v>
      </c>
      <c r="N475" s="3">
        <v>20</v>
      </c>
      <c r="O475" s="24">
        <v>1001</v>
      </c>
      <c r="P475" s="4">
        <v>0.25600000000000001</v>
      </c>
      <c r="Q475" s="4">
        <v>0.24489795918367299</v>
      </c>
      <c r="R475" s="4">
        <v>0.81899999999999995</v>
      </c>
      <c r="S475" s="4">
        <v>0.78400000000000003</v>
      </c>
      <c r="T475" s="4">
        <v>0.86699999999999999</v>
      </c>
      <c r="U475" s="4">
        <v>0.84399999999999997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1.3625778345025701</v>
      </c>
      <c r="AC475" s="2">
        <v>1.4069136483226301</v>
      </c>
      <c r="AD475" s="2">
        <v>0.199671195129068</v>
      </c>
      <c r="AE475" s="2">
        <v>0.24334625863172901</v>
      </c>
      <c r="AF475" s="2">
        <v>0.14271630220159501</v>
      </c>
      <c r="AG475" s="2">
        <v>0.16960278438618001</v>
      </c>
    </row>
    <row r="476" spans="1:33" x14ac:dyDescent="0.35">
      <c r="A476" s="7">
        <v>813</v>
      </c>
      <c r="B476" s="7">
        <v>348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5.7406255529999999E-2</v>
      </c>
      <c r="I476" s="4">
        <v>7.2604136657999998</v>
      </c>
      <c r="J476" s="2">
        <f t="shared" si="15"/>
        <v>7.9067472147504158E-3</v>
      </c>
      <c r="K476" s="3">
        <v>269</v>
      </c>
      <c r="L476" s="3">
        <v>57</v>
      </c>
      <c r="M476" s="3">
        <v>126</v>
      </c>
      <c r="N476" s="3">
        <v>47</v>
      </c>
      <c r="O476" s="24">
        <v>1001</v>
      </c>
      <c r="P476" s="4">
        <v>0.20399999999999999</v>
      </c>
      <c r="Q476" s="4">
        <v>0.17484662576687099</v>
      </c>
      <c r="R476" s="4">
        <v>8.9999999999999993E-3</v>
      </c>
      <c r="S476" s="4">
        <v>3.0000000000000001E-3</v>
      </c>
      <c r="T476" s="4">
        <v>2E-3</v>
      </c>
      <c r="U476" s="4">
        <v>2E-3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1.5896352851379201</v>
      </c>
      <c r="AC476" s="2">
        <v>1.7438461135321599</v>
      </c>
      <c r="AD476" s="2">
        <v>4.7105307016459204</v>
      </c>
      <c r="AE476" s="2">
        <v>5.8091429903140304</v>
      </c>
      <c r="AF476" s="2">
        <v>6.2146080984221896</v>
      </c>
      <c r="AG476" s="2">
        <v>6.2146080984221896</v>
      </c>
    </row>
    <row r="477" spans="1:33" x14ac:dyDescent="0.35">
      <c r="A477" s="7">
        <v>13</v>
      </c>
      <c r="B477" s="7">
        <v>403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0.1998929797</v>
      </c>
      <c r="I477" s="4">
        <v>8.8525363566999999</v>
      </c>
      <c r="J477" s="2">
        <f t="shared" si="15"/>
        <v>2.2580305987527739E-2</v>
      </c>
      <c r="K477" s="3">
        <v>189</v>
      </c>
      <c r="L477" s="3">
        <v>55</v>
      </c>
      <c r="M477" s="3">
        <v>191</v>
      </c>
      <c r="N477" s="3">
        <v>64</v>
      </c>
      <c r="O477" s="24">
        <v>1001</v>
      </c>
      <c r="P477" s="4">
        <v>0.22700000000000001</v>
      </c>
      <c r="Q477" s="4">
        <v>0.22540983606557399</v>
      </c>
      <c r="R477" s="4">
        <v>1.2E-2</v>
      </c>
      <c r="S477" s="4">
        <v>8.0000000000000002E-3</v>
      </c>
      <c r="T477" s="4">
        <v>0.01</v>
      </c>
      <c r="U477" s="4">
        <v>0.01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1.4828052615007301</v>
      </c>
      <c r="AC477" s="2">
        <v>1.4898350400607301</v>
      </c>
      <c r="AD477" s="2">
        <v>4.4228486291941396</v>
      </c>
      <c r="AE477" s="2">
        <v>4.8283137373022997</v>
      </c>
      <c r="AF477" s="2">
        <v>4.60517018598809</v>
      </c>
      <c r="AG477" s="2">
        <v>4.60517018598809</v>
      </c>
    </row>
    <row r="478" spans="1:33" x14ac:dyDescent="0.35">
      <c r="A478" s="7">
        <v>831</v>
      </c>
      <c r="B478" s="7">
        <v>245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0.2151262994</v>
      </c>
      <c r="I478" s="4">
        <v>9.0274022175000006</v>
      </c>
      <c r="J478" s="2">
        <f t="shared" si="15"/>
        <v>2.3830366058462376E-2</v>
      </c>
      <c r="K478" s="3">
        <v>102</v>
      </c>
      <c r="L478" s="3">
        <v>80</v>
      </c>
      <c r="M478" s="3">
        <v>186</v>
      </c>
      <c r="N478" s="3">
        <v>131</v>
      </c>
      <c r="O478" s="24">
        <v>1001</v>
      </c>
      <c r="P478" s="4">
        <v>0.41499999999999998</v>
      </c>
      <c r="Q478" s="4">
        <v>0.43956043956044</v>
      </c>
      <c r="R478" s="4">
        <v>0.67900000000000005</v>
      </c>
      <c r="S478" s="4">
        <v>0.63800000000000001</v>
      </c>
      <c r="T478" s="4">
        <v>0.68500000000000005</v>
      </c>
      <c r="U478" s="4">
        <v>0.33700000000000002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0</v>
      </c>
      <c r="AB478" s="2">
        <v>0.87947675875143905</v>
      </c>
      <c r="AC478" s="2">
        <v>0.82198005240291405</v>
      </c>
      <c r="AD478" s="2">
        <v>0.38713415142344099</v>
      </c>
      <c r="AE478" s="2">
        <v>0.44941699563734699</v>
      </c>
      <c r="AF478" s="2">
        <v>0.37833644071991201</v>
      </c>
      <c r="AG478" s="2">
        <v>1.0876723486297799</v>
      </c>
    </row>
    <row r="479" spans="1:33" x14ac:dyDescent="0.35">
      <c r="A479" s="7">
        <v>101</v>
      </c>
      <c r="B479" s="7">
        <v>392</v>
      </c>
      <c r="C479" s="7">
        <v>0</v>
      </c>
      <c r="D479" s="7">
        <v>1</v>
      </c>
      <c r="E479" s="22" t="str">
        <f t="shared" si="14"/>
        <v>01</v>
      </c>
      <c r="F479" s="4">
        <v>1.7799999999999999E-4</v>
      </c>
      <c r="G479" s="25">
        <v>0</v>
      </c>
      <c r="H479" s="4">
        <v>0.27424946579999998</v>
      </c>
      <c r="I479" s="4">
        <v>8.1765950913399994</v>
      </c>
      <c r="J479" s="2">
        <f t="shared" si="15"/>
        <v>3.354079084709273E-2</v>
      </c>
      <c r="K479" s="3">
        <v>306</v>
      </c>
      <c r="L479" s="3">
        <v>109</v>
      </c>
      <c r="M479" s="3">
        <v>48</v>
      </c>
      <c r="N479" s="3">
        <v>36</v>
      </c>
      <c r="O479" s="24">
        <v>1001</v>
      </c>
      <c r="P479" s="4">
        <v>0.28799999999999998</v>
      </c>
      <c r="Q479" s="4">
        <v>0.262650602409639</v>
      </c>
      <c r="R479" s="4">
        <v>2.1999999999999999E-2</v>
      </c>
      <c r="S479" s="4">
        <v>2.1999999999999999E-2</v>
      </c>
      <c r="T479" s="4">
        <v>2.3E-2</v>
      </c>
      <c r="U479" s="4">
        <v>2.5000000000000001E-2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1.24479479884619</v>
      </c>
      <c r="AC479" s="2">
        <v>1.33693063800155</v>
      </c>
      <c r="AD479" s="2">
        <v>3.8167128256238199</v>
      </c>
      <c r="AE479" s="2">
        <v>3.8167128256238199</v>
      </c>
      <c r="AF479" s="2">
        <v>3.7722610630529898</v>
      </c>
      <c r="AG479" s="2">
        <v>3.6888794541139398</v>
      </c>
    </row>
    <row r="480" spans="1:33" x14ac:dyDescent="0.35">
      <c r="A480" s="7">
        <v>561</v>
      </c>
      <c r="B480" s="7">
        <v>150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0.34392243109999998</v>
      </c>
      <c r="I480" s="4">
        <v>7.82632278073</v>
      </c>
      <c r="J480" s="2">
        <f t="shared" si="15"/>
        <v>4.3944319795601455E-2</v>
      </c>
      <c r="K480" s="3">
        <v>140</v>
      </c>
      <c r="L480" s="3">
        <v>228</v>
      </c>
      <c r="M480" s="3">
        <v>68</v>
      </c>
      <c r="N480" s="3">
        <v>63</v>
      </c>
      <c r="O480" s="24">
        <v>867.07041959105197</v>
      </c>
      <c r="P480" s="4">
        <v>0.57199999999999995</v>
      </c>
      <c r="Q480" s="4">
        <v>0.61956521739130399</v>
      </c>
      <c r="R480" s="4">
        <v>0.52200000000000002</v>
      </c>
      <c r="S480" s="4">
        <v>0.51800000000000002</v>
      </c>
      <c r="T480" s="4">
        <v>0.52700000000000002</v>
      </c>
      <c r="U480" s="4">
        <v>0.54300000000000004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0.55861628760233895</v>
      </c>
      <c r="AC480" s="2">
        <v>0.47873730921448998</v>
      </c>
      <c r="AD480" s="2">
        <v>0.65008769109949804</v>
      </c>
      <c r="AE480" s="2">
        <v>0.65778003672265395</v>
      </c>
      <c r="AF480" s="2">
        <v>0.64055473044077504</v>
      </c>
      <c r="AG480" s="2">
        <v>0.61064595904820196</v>
      </c>
    </row>
    <row r="481" spans="1:33" x14ac:dyDescent="0.35">
      <c r="A481" s="7">
        <v>249</v>
      </c>
      <c r="B481" s="7">
        <v>413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0.39820805380000002</v>
      </c>
      <c r="I481" s="4">
        <v>8.9213336320999996</v>
      </c>
      <c r="J481" s="2">
        <f t="shared" si="15"/>
        <v>4.4635485031879196E-2</v>
      </c>
      <c r="K481" s="3">
        <v>343</v>
      </c>
      <c r="L481" s="3">
        <v>100</v>
      </c>
      <c r="M481" s="3">
        <v>17</v>
      </c>
      <c r="N481" s="3">
        <v>39</v>
      </c>
      <c r="O481" s="24">
        <v>95.644731551152105</v>
      </c>
      <c r="P481" s="4">
        <v>0.29199999999999998</v>
      </c>
      <c r="Q481" s="4">
        <v>0.225733634311512</v>
      </c>
      <c r="R481" s="4">
        <v>0.93200000000000005</v>
      </c>
      <c r="S481" s="4">
        <v>0.93600000000000005</v>
      </c>
      <c r="T481" s="4">
        <v>0.94399999999999995</v>
      </c>
      <c r="U481" s="4">
        <v>0.94399999999999995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1.23100147671386</v>
      </c>
      <c r="AC481" s="2">
        <v>1.4883995840570401</v>
      </c>
      <c r="AD481" s="2">
        <v>7.0422464296545806E-2</v>
      </c>
      <c r="AE481" s="2">
        <v>6.6139802504544903E-2</v>
      </c>
      <c r="AF481" s="2">
        <v>5.7629112836636402E-2</v>
      </c>
      <c r="AG481" s="2">
        <v>5.7629112836636402E-2</v>
      </c>
    </row>
    <row r="482" spans="1:33" x14ac:dyDescent="0.35">
      <c r="A482" s="7">
        <v>347</v>
      </c>
      <c r="B482" s="7">
        <v>141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0.36384748719999999</v>
      </c>
      <c r="I482" s="4">
        <v>6.5729006326409998</v>
      </c>
      <c r="J482" s="2">
        <f t="shared" si="15"/>
        <v>5.5355695686792335E-2</v>
      </c>
      <c r="K482" s="3">
        <v>361</v>
      </c>
      <c r="L482" s="3">
        <v>77</v>
      </c>
      <c r="M482" s="3">
        <v>33</v>
      </c>
      <c r="N482" s="3">
        <v>28</v>
      </c>
      <c r="O482" s="24">
        <v>1001</v>
      </c>
      <c r="P482" s="4">
        <v>0.216</v>
      </c>
      <c r="Q482" s="4">
        <v>0.175799086757991</v>
      </c>
      <c r="R482" s="4">
        <v>2.4E-2</v>
      </c>
      <c r="S482" s="4">
        <v>2.5000000000000001E-2</v>
      </c>
      <c r="T482" s="4">
        <v>1.7000000000000001E-2</v>
      </c>
      <c r="U482" s="4">
        <v>3.5999999999999997E-2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1.5324768712979699</v>
      </c>
      <c r="AC482" s="2">
        <v>1.73841348852276</v>
      </c>
      <c r="AD482" s="2">
        <v>3.7297014486341902</v>
      </c>
      <c r="AE482" s="2">
        <v>3.6888794541139398</v>
      </c>
      <c r="AF482" s="2">
        <v>4.0745419349259198</v>
      </c>
      <c r="AG482" s="2">
        <v>3.32423634052603</v>
      </c>
    </row>
    <row r="483" spans="1:33" x14ac:dyDescent="0.35">
      <c r="A483" s="7">
        <v>341</v>
      </c>
      <c r="B483" s="7">
        <v>252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0.425502981</v>
      </c>
      <c r="I483" s="4">
        <v>7.0052041114000003</v>
      </c>
      <c r="J483" s="2">
        <f t="shared" si="15"/>
        <v>6.0740982594290546E-2</v>
      </c>
      <c r="K483" s="3">
        <v>332</v>
      </c>
      <c r="L483" s="3">
        <v>116</v>
      </c>
      <c r="M483" s="3">
        <v>28</v>
      </c>
      <c r="N483" s="3">
        <v>23</v>
      </c>
      <c r="O483" s="24">
        <v>898.58914626184105</v>
      </c>
      <c r="P483" s="4">
        <v>0.26100000000000001</v>
      </c>
      <c r="Q483" s="4">
        <v>0.25892857142857101</v>
      </c>
      <c r="R483" s="4">
        <v>3.2000000000000001E-2</v>
      </c>
      <c r="S483" s="4">
        <v>2.1999999999999999E-2</v>
      </c>
      <c r="T483" s="4">
        <v>2.4E-2</v>
      </c>
      <c r="U483" s="4">
        <v>2.7E-2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1.34323487165944</v>
      </c>
      <c r="AC483" s="2">
        <v>1.35120304130862</v>
      </c>
      <c r="AD483" s="2">
        <v>3.4420193761824098</v>
      </c>
      <c r="AE483" s="2">
        <v>3.8167128256238199</v>
      </c>
      <c r="AF483" s="2">
        <v>3.7297014486341902</v>
      </c>
      <c r="AG483" s="2">
        <v>3.6119184129778099</v>
      </c>
    </row>
    <row r="484" spans="1:33" x14ac:dyDescent="0.35">
      <c r="A484" s="7">
        <v>355</v>
      </c>
      <c r="B484" s="7">
        <v>39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0.51729754979999998</v>
      </c>
      <c r="I484" s="4">
        <v>7.47026844118</v>
      </c>
      <c r="J484" s="2">
        <f t="shared" si="15"/>
        <v>6.9247518194712684E-2</v>
      </c>
      <c r="K484" s="3">
        <v>344</v>
      </c>
      <c r="L484" s="3">
        <v>93</v>
      </c>
      <c r="M484" s="3">
        <v>44</v>
      </c>
      <c r="N484" s="3">
        <v>18</v>
      </c>
      <c r="O484" s="24">
        <v>568.39634093974598</v>
      </c>
      <c r="P484" s="4">
        <v>0.223</v>
      </c>
      <c r="Q484" s="4">
        <v>0.21281464530892399</v>
      </c>
      <c r="R484" s="4">
        <v>3.5999999999999997E-2</v>
      </c>
      <c r="S484" s="4">
        <v>3.6999999999999998E-2</v>
      </c>
      <c r="T484" s="4">
        <v>2.3E-2</v>
      </c>
      <c r="U484" s="4">
        <v>3.7999999999999999E-2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1.50058350752202</v>
      </c>
      <c r="AC484" s="2">
        <v>1.5473337019423301</v>
      </c>
      <c r="AD484" s="2">
        <v>3.32423634052603</v>
      </c>
      <c r="AE484" s="2">
        <v>3.2968373663379098</v>
      </c>
      <c r="AF484" s="2">
        <v>3.7722610630529898</v>
      </c>
      <c r="AG484" s="2">
        <v>3.2701691192557498</v>
      </c>
    </row>
    <row r="485" spans="1:33" x14ac:dyDescent="0.35">
      <c r="A485" s="7">
        <v>187</v>
      </c>
      <c r="B485" s="7">
        <v>315</v>
      </c>
      <c r="C485" s="7">
        <v>0</v>
      </c>
      <c r="D485" s="7">
        <v>1</v>
      </c>
      <c r="E485" s="22" t="str">
        <f t="shared" si="14"/>
        <v>01</v>
      </c>
      <c r="F485" s="4">
        <v>1.9999999999999999E-6</v>
      </c>
      <c r="G485" s="25">
        <v>0</v>
      </c>
      <c r="H485" s="4">
        <v>0.72906305329999999</v>
      </c>
      <c r="I485" s="4">
        <v>10.389834949600001</v>
      </c>
      <c r="J485" s="2">
        <f t="shared" si="15"/>
        <v>7.0170802215493155E-2</v>
      </c>
      <c r="K485" s="3">
        <v>256</v>
      </c>
      <c r="L485" s="3">
        <v>140</v>
      </c>
      <c r="M485" s="3">
        <v>48</v>
      </c>
      <c r="N485" s="3">
        <v>55</v>
      </c>
      <c r="O485" s="24">
        <v>1001</v>
      </c>
      <c r="P485" s="4">
        <v>0.41799999999999998</v>
      </c>
      <c r="Q485" s="4">
        <v>0.35353535353535398</v>
      </c>
      <c r="R485" s="4">
        <v>0.94799999999999995</v>
      </c>
      <c r="S485" s="4">
        <v>0.94199999999999995</v>
      </c>
      <c r="T485" s="4">
        <v>0.95</v>
      </c>
      <c r="U485" s="4">
        <v>0.95299999999999996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0.87227384645738104</v>
      </c>
      <c r="AC485" s="2">
        <v>1.0397717886451801</v>
      </c>
      <c r="AD485" s="2">
        <v>5.3400776727115302E-2</v>
      </c>
      <c r="AE485" s="2">
        <v>5.9750004405774E-2</v>
      </c>
      <c r="AF485" s="2">
        <v>5.1293294387550599E-2</v>
      </c>
      <c r="AG485" s="2">
        <v>4.8140375327934998E-2</v>
      </c>
    </row>
    <row r="486" spans="1:33" x14ac:dyDescent="0.35">
      <c r="A486" s="7">
        <v>943</v>
      </c>
      <c r="B486" s="7">
        <v>258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0.61781821599999998</v>
      </c>
      <c r="I486" s="4">
        <v>8.4460074108099992</v>
      </c>
      <c r="J486" s="2">
        <f t="shared" si="15"/>
        <v>7.3149144435897345E-2</v>
      </c>
      <c r="K486" s="3">
        <v>329</v>
      </c>
      <c r="L486" s="3">
        <v>103</v>
      </c>
      <c r="M486" s="3">
        <v>48</v>
      </c>
      <c r="N486" s="3">
        <v>19</v>
      </c>
      <c r="O486" s="24">
        <v>826.43606434282503</v>
      </c>
      <c r="P486" s="4">
        <v>0.25900000000000001</v>
      </c>
      <c r="Q486" s="4">
        <v>0.23842592592592601</v>
      </c>
      <c r="R486" s="4">
        <v>0.505</v>
      </c>
      <c r="S486" s="4">
        <v>0.47799999999999998</v>
      </c>
      <c r="T486" s="4">
        <v>0.52900000000000003</v>
      </c>
      <c r="U486" s="4">
        <v>0.501</v>
      </c>
      <c r="V486" s="5">
        <v>0</v>
      </c>
      <c r="W486" s="5">
        <v>0</v>
      </c>
      <c r="X486" s="5">
        <v>100</v>
      </c>
      <c r="Y486" s="5">
        <v>0</v>
      </c>
      <c r="Z486" s="5">
        <v>100</v>
      </c>
      <c r="AA486" s="5">
        <v>100</v>
      </c>
      <c r="AB486" s="2">
        <v>1.3509272172825999</v>
      </c>
      <c r="AC486" s="2">
        <v>1.43369660001447</v>
      </c>
      <c r="AD486" s="2">
        <v>0.68319684970677697</v>
      </c>
      <c r="AE486" s="2">
        <v>0.73814454649068095</v>
      </c>
      <c r="AF486" s="2">
        <v>0.63676684712383802</v>
      </c>
      <c r="AG486" s="2">
        <v>0.69114917789727204</v>
      </c>
    </row>
    <row r="487" spans="1:33" x14ac:dyDescent="0.35">
      <c r="A487" s="7">
        <v>87</v>
      </c>
      <c r="B487" s="7">
        <v>201</v>
      </c>
      <c r="C487" s="7">
        <v>0</v>
      </c>
      <c r="D487" s="7">
        <v>1</v>
      </c>
      <c r="E487" s="22" t="str">
        <f t="shared" si="14"/>
        <v>01</v>
      </c>
      <c r="F487" s="4">
        <v>2.4000000000000001E-5</v>
      </c>
      <c r="G487" s="25">
        <v>0</v>
      </c>
      <c r="H487" s="4">
        <v>0.65869859149999999</v>
      </c>
      <c r="I487" s="4">
        <v>8.2809597773090005</v>
      </c>
      <c r="J487" s="2">
        <f t="shared" si="15"/>
        <v>7.9543749663526578E-2</v>
      </c>
      <c r="K487" s="3">
        <v>282</v>
      </c>
      <c r="L487" s="3">
        <v>48</v>
      </c>
      <c r="M487" s="3">
        <v>82</v>
      </c>
      <c r="N487" s="3">
        <v>87</v>
      </c>
      <c r="O487" s="24">
        <v>1001</v>
      </c>
      <c r="P487" s="4">
        <v>0.26200000000000001</v>
      </c>
      <c r="Q487" s="4">
        <v>0.145454545454545</v>
      </c>
      <c r="R487" s="4">
        <v>3.3000000000000002E-2</v>
      </c>
      <c r="S487" s="4">
        <v>4.1000000000000002E-2</v>
      </c>
      <c r="T487" s="4">
        <v>3.5000000000000003E-2</v>
      </c>
      <c r="U487" s="4">
        <v>2.9000000000000001E-2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1.33941077522104</v>
      </c>
      <c r="AC487" s="2">
        <v>1.9278916435526301</v>
      </c>
      <c r="AD487" s="2">
        <v>3.4112477175156601</v>
      </c>
      <c r="AE487" s="2">
        <v>3.1941832122778302</v>
      </c>
      <c r="AF487" s="2">
        <v>3.3524072174927202</v>
      </c>
      <c r="AG487" s="2">
        <v>3.54045944899566</v>
      </c>
    </row>
    <row r="488" spans="1:33" x14ac:dyDescent="0.35">
      <c r="A488" s="7">
        <v>43</v>
      </c>
      <c r="B488" s="7">
        <v>290</v>
      </c>
      <c r="C488" s="7">
        <v>0</v>
      </c>
      <c r="D488" s="7">
        <v>1</v>
      </c>
      <c r="E488" s="22" t="str">
        <f t="shared" si="14"/>
        <v>01</v>
      </c>
      <c r="F488" s="4">
        <v>6.6000000000000005E-5</v>
      </c>
      <c r="G488" s="25">
        <v>0</v>
      </c>
      <c r="H488" s="4">
        <v>0.74490056660000004</v>
      </c>
      <c r="I488" s="4">
        <v>9.0368162587</v>
      </c>
      <c r="J488" s="2">
        <f t="shared" si="15"/>
        <v>8.2429535499613932E-2</v>
      </c>
      <c r="K488" s="3">
        <v>311</v>
      </c>
      <c r="L488" s="3">
        <v>119</v>
      </c>
      <c r="M488" s="3">
        <v>30</v>
      </c>
      <c r="N488" s="3">
        <v>39</v>
      </c>
      <c r="O488" s="24">
        <v>1001</v>
      </c>
      <c r="P488" s="4">
        <v>0.28299999999999997</v>
      </c>
      <c r="Q488" s="4">
        <v>0.27674418604651202</v>
      </c>
      <c r="R488" s="4">
        <v>0.96499999999999997</v>
      </c>
      <c r="S488" s="4">
        <v>0.96399999999999997</v>
      </c>
      <c r="T488" s="4">
        <v>0.96899999999999997</v>
      </c>
      <c r="U488" s="4">
        <v>0.97399999999999998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1.2623083813389</v>
      </c>
      <c r="AC488" s="2">
        <v>1.28466171557608</v>
      </c>
      <c r="AD488" s="2">
        <v>3.5627177643151202E-2</v>
      </c>
      <c r="AE488" s="2">
        <v>3.6663984371591497E-2</v>
      </c>
      <c r="AF488" s="2">
        <v>3.14906670913708E-2</v>
      </c>
      <c r="AG488" s="2">
        <v>2.6343975339602001E-2</v>
      </c>
    </row>
    <row r="489" spans="1:33" x14ac:dyDescent="0.35">
      <c r="A489" s="7">
        <v>769</v>
      </c>
      <c r="B489" s="7">
        <v>194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0.88421645090000001</v>
      </c>
      <c r="I489" s="4">
        <v>8.0490225363000008</v>
      </c>
      <c r="J489" s="2">
        <f t="shared" si="15"/>
        <v>0.10985389181261497</v>
      </c>
      <c r="K489" s="3">
        <v>308</v>
      </c>
      <c r="L489" s="3">
        <v>104</v>
      </c>
      <c r="M489" s="3">
        <v>44</v>
      </c>
      <c r="N489" s="3">
        <v>43</v>
      </c>
      <c r="O489" s="24">
        <v>1001</v>
      </c>
      <c r="P489" s="4">
        <v>0.315</v>
      </c>
      <c r="Q489" s="4">
        <v>0.25242718446601897</v>
      </c>
      <c r="R489" s="4">
        <v>6.3E-2</v>
      </c>
      <c r="S489" s="4">
        <v>6.5000000000000002E-2</v>
      </c>
      <c r="T489" s="4">
        <v>4.1000000000000002E-2</v>
      </c>
      <c r="U489" s="4">
        <v>5.5E-2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1.1551826401565</v>
      </c>
      <c r="AC489" s="2">
        <v>1.3766324502081499</v>
      </c>
      <c r="AD489" s="2">
        <v>2.7646205525905998</v>
      </c>
      <c r="AE489" s="2">
        <v>2.7333680090865</v>
      </c>
      <c r="AF489" s="2">
        <v>3.1941832122778302</v>
      </c>
      <c r="AG489" s="2">
        <v>2.9004220937496701</v>
      </c>
    </row>
    <row r="490" spans="1:33" x14ac:dyDescent="0.35">
      <c r="A490" s="7">
        <v>913</v>
      </c>
      <c r="B490" s="7">
        <v>16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0.75515574429999999</v>
      </c>
      <c r="I490" s="4">
        <v>6.4465979416800003</v>
      </c>
      <c r="J490" s="2">
        <f t="shared" si="15"/>
        <v>0.11714019567089745</v>
      </c>
      <c r="K490" s="3">
        <v>345</v>
      </c>
      <c r="L490" s="3">
        <v>106</v>
      </c>
      <c r="M490" s="3">
        <v>32</v>
      </c>
      <c r="N490" s="3">
        <v>16</v>
      </c>
      <c r="O490" s="24">
        <v>1001</v>
      </c>
      <c r="P490" s="4">
        <v>0.24099999999999999</v>
      </c>
      <c r="Q490" s="4">
        <v>0.235033259423503</v>
      </c>
      <c r="R490" s="4">
        <v>5.0999999999999997E-2</v>
      </c>
      <c r="S490" s="4">
        <v>4.7E-2</v>
      </c>
      <c r="T490" s="4">
        <v>4.3999999999999997E-2</v>
      </c>
      <c r="U490" s="4">
        <v>4.2000000000000003E-2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1.42295834549148</v>
      </c>
      <c r="AC490" s="2">
        <v>1.4480282453906099</v>
      </c>
      <c r="AD490" s="2">
        <v>2.9759296462578102</v>
      </c>
      <c r="AE490" s="2">
        <v>3.0576076772720802</v>
      </c>
      <c r="AF490" s="2">
        <v>3.1235656450638798</v>
      </c>
      <c r="AG490" s="2">
        <v>3.1700856606987702</v>
      </c>
    </row>
    <row r="491" spans="1:33" x14ac:dyDescent="0.35">
      <c r="A491" s="7">
        <v>287</v>
      </c>
      <c r="B491" s="7">
        <v>224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0.94279004909999997</v>
      </c>
      <c r="I491" s="4">
        <v>7.5739046930000002</v>
      </c>
      <c r="J491" s="2">
        <f t="shared" si="15"/>
        <v>0.12447873155459047</v>
      </c>
      <c r="K491" s="3">
        <v>215</v>
      </c>
      <c r="L491" s="3">
        <v>55</v>
      </c>
      <c r="M491" s="3">
        <v>161</v>
      </c>
      <c r="N491" s="3">
        <v>68</v>
      </c>
      <c r="O491" s="24">
        <v>1001</v>
      </c>
      <c r="P491" s="4">
        <v>0.23699999999999999</v>
      </c>
      <c r="Q491" s="4">
        <v>0.203703703703704</v>
      </c>
      <c r="R491" s="4">
        <v>7.3999999999999996E-2</v>
      </c>
      <c r="S491" s="4">
        <v>6.0999999999999999E-2</v>
      </c>
      <c r="T491" s="4">
        <v>6.5000000000000002E-2</v>
      </c>
      <c r="U491" s="4">
        <v>6.5000000000000002E-2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1.43969513784701</v>
      </c>
      <c r="AC491" s="2">
        <v>1.5910887737659001</v>
      </c>
      <c r="AD491" s="2">
        <v>2.6036901857779702</v>
      </c>
      <c r="AE491" s="2">
        <v>2.7968814148088299</v>
      </c>
      <c r="AF491" s="2">
        <v>2.7333680090865</v>
      </c>
      <c r="AG491" s="2">
        <v>2.7333680090865</v>
      </c>
    </row>
    <row r="492" spans="1:33" x14ac:dyDescent="0.35">
      <c r="A492" s="7">
        <v>429</v>
      </c>
      <c r="B492" s="7">
        <v>274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0.78598850509999996</v>
      </c>
      <c r="I492" s="4">
        <v>6.1532634415</v>
      </c>
      <c r="J492" s="2">
        <f t="shared" si="15"/>
        <v>0.12773522742403454</v>
      </c>
      <c r="K492" s="3">
        <v>340</v>
      </c>
      <c r="L492" s="3">
        <v>83</v>
      </c>
      <c r="M492" s="3">
        <v>32</v>
      </c>
      <c r="N492" s="3">
        <v>44</v>
      </c>
      <c r="O492" s="24">
        <v>1001</v>
      </c>
      <c r="P492" s="4">
        <v>0.24299999999999999</v>
      </c>
      <c r="Q492" s="4">
        <v>0.19621749408983499</v>
      </c>
      <c r="R492" s="4">
        <v>3.5000000000000003E-2</v>
      </c>
      <c r="S492" s="4">
        <v>3.7999999999999999E-2</v>
      </c>
      <c r="T492" s="4">
        <v>3.3000000000000002E-2</v>
      </c>
      <c r="U492" s="4">
        <v>3.1E-2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1.4146938356415899</v>
      </c>
      <c r="AC492" s="2">
        <v>1.62853157124968</v>
      </c>
      <c r="AD492" s="2">
        <v>3.3524072174927202</v>
      </c>
      <c r="AE492" s="2">
        <v>3.2701691192557498</v>
      </c>
      <c r="AF492" s="2">
        <v>3.4112477175156601</v>
      </c>
      <c r="AG492" s="2">
        <v>3.4737680744969901</v>
      </c>
    </row>
    <row r="493" spans="1:33" x14ac:dyDescent="0.35">
      <c r="A493" s="7">
        <v>569</v>
      </c>
      <c r="B493" s="7">
        <v>163</v>
      </c>
      <c r="C493" s="7">
        <v>0</v>
      </c>
      <c r="D493" s="7">
        <v>1</v>
      </c>
      <c r="E493" s="22" t="str">
        <f t="shared" si="14"/>
        <v>01</v>
      </c>
      <c r="F493" s="4">
        <v>1.4100000000000001E-4</v>
      </c>
      <c r="G493" s="25">
        <v>0</v>
      </c>
      <c r="H493" s="4">
        <v>1.276765771</v>
      </c>
      <c r="I493" s="4">
        <v>9.1336095041279997</v>
      </c>
      <c r="J493" s="2">
        <f t="shared" si="15"/>
        <v>0.13978764588336698</v>
      </c>
      <c r="K493" s="3">
        <v>320</v>
      </c>
      <c r="L493" s="3">
        <v>113</v>
      </c>
      <c r="M493" s="3">
        <v>32</v>
      </c>
      <c r="N493" s="3">
        <v>34</v>
      </c>
      <c r="O493" s="24">
        <v>1001</v>
      </c>
      <c r="P493" s="4">
        <v>0.308</v>
      </c>
      <c r="Q493" s="4">
        <v>0.26096997690531198</v>
      </c>
      <c r="R493" s="4">
        <v>0.83299999999999996</v>
      </c>
      <c r="S493" s="4">
        <v>0.78800000000000003</v>
      </c>
      <c r="T493" s="4">
        <v>0.77100000000000002</v>
      </c>
      <c r="U493" s="4">
        <v>0.80400000000000005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1.1776554960085599</v>
      </c>
      <c r="AC493" s="2">
        <v>1.34334990929015</v>
      </c>
      <c r="AD493" s="2">
        <v>0.18272163681529399</v>
      </c>
      <c r="AE493" s="2">
        <v>0.238257189124258</v>
      </c>
      <c r="AF493" s="2">
        <v>0.260066905418808</v>
      </c>
      <c r="AG493" s="2">
        <v>0.21815600980317101</v>
      </c>
    </row>
    <row r="494" spans="1:33" x14ac:dyDescent="0.35">
      <c r="A494" s="7">
        <v>993</v>
      </c>
      <c r="B494" s="7">
        <v>184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1.239198601</v>
      </c>
      <c r="I494" s="4">
        <v>8.7721327516199992</v>
      </c>
      <c r="J494" s="2">
        <f t="shared" si="15"/>
        <v>0.14126537252541582</v>
      </c>
      <c r="K494" s="3">
        <v>224</v>
      </c>
      <c r="L494" s="3">
        <v>127</v>
      </c>
      <c r="M494" s="3">
        <v>47</v>
      </c>
      <c r="N494" s="3">
        <v>101</v>
      </c>
      <c r="O494" s="24">
        <v>1001</v>
      </c>
      <c r="P494" s="4">
        <v>0.42799999999999999</v>
      </c>
      <c r="Q494" s="4">
        <v>0.361823361823362</v>
      </c>
      <c r="R494" s="4">
        <v>0.105</v>
      </c>
      <c r="S494" s="4">
        <v>9.2999999999999999E-2</v>
      </c>
      <c r="T494" s="4">
        <v>0.08</v>
      </c>
      <c r="U494" s="4">
        <v>8.6999999999999994E-2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0.84863208340034002</v>
      </c>
      <c r="AC494" s="2">
        <v>1.01659913700727</v>
      </c>
      <c r="AD494" s="2">
        <v>2.2537949288246102</v>
      </c>
      <c r="AE494" s="2">
        <v>2.3751557858288801</v>
      </c>
      <c r="AF494" s="2">
        <v>2.5257286443082601</v>
      </c>
      <c r="AG494" s="2">
        <v>2.44184716032755</v>
      </c>
    </row>
    <row r="495" spans="1:33" x14ac:dyDescent="0.35">
      <c r="A495" s="7">
        <v>425</v>
      </c>
      <c r="B495" s="7">
        <v>451</v>
      </c>
      <c r="C495" s="7">
        <v>0</v>
      </c>
      <c r="D495" s="7">
        <v>1</v>
      </c>
      <c r="E495" s="22" t="str">
        <f t="shared" si="14"/>
        <v>01</v>
      </c>
      <c r="F495" s="4">
        <v>4.9300000000000004E-3</v>
      </c>
      <c r="G495" s="25">
        <v>0</v>
      </c>
      <c r="H495" s="4">
        <v>0.90360360640000004</v>
      </c>
      <c r="I495" s="4">
        <v>6.0619156613699996</v>
      </c>
      <c r="J495" s="2">
        <f t="shared" si="15"/>
        <v>0.14906238504080155</v>
      </c>
      <c r="K495" s="3">
        <v>276</v>
      </c>
      <c r="L495" s="3">
        <v>140</v>
      </c>
      <c r="M495" s="3">
        <v>34</v>
      </c>
      <c r="N495" s="3">
        <v>49</v>
      </c>
      <c r="O495" s="24">
        <v>1001</v>
      </c>
      <c r="P495" s="4">
        <v>0.38300000000000001</v>
      </c>
      <c r="Q495" s="4">
        <v>0.33653846153846201</v>
      </c>
      <c r="R495" s="4">
        <v>0.93200000000000005</v>
      </c>
      <c r="S495" s="4">
        <v>0.90700000000000003</v>
      </c>
      <c r="T495" s="4">
        <v>0.93799999999999994</v>
      </c>
      <c r="U495" s="4">
        <v>0.92300000000000004</v>
      </c>
      <c r="V495" s="5">
        <v>0</v>
      </c>
      <c r="W495" s="5">
        <v>0</v>
      </c>
      <c r="X495" s="5">
        <v>100</v>
      </c>
      <c r="Y495" s="5">
        <v>100</v>
      </c>
      <c r="Z495" s="5">
        <v>100</v>
      </c>
      <c r="AA495" s="5">
        <v>100</v>
      </c>
      <c r="AB495" s="2">
        <v>0.95972028980149104</v>
      </c>
      <c r="AC495" s="2">
        <v>1.0890428376519601</v>
      </c>
      <c r="AD495" s="2">
        <v>7.0422464296545806E-2</v>
      </c>
      <c r="AE495" s="2">
        <v>9.7612828867000401E-2</v>
      </c>
      <c r="AF495" s="2">
        <v>6.4005329975912406E-2</v>
      </c>
      <c r="AG495" s="2">
        <v>8.0126044479284897E-2</v>
      </c>
    </row>
    <row r="496" spans="1:33" x14ac:dyDescent="0.35">
      <c r="A496" s="7">
        <v>833</v>
      </c>
      <c r="B496" s="7">
        <v>38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1.3095544800000001</v>
      </c>
      <c r="I496" s="4">
        <v>8.6181111581710006</v>
      </c>
      <c r="J496" s="2">
        <f t="shared" si="15"/>
        <v>0.15195376991144813</v>
      </c>
      <c r="K496" s="3">
        <v>282</v>
      </c>
      <c r="L496" s="3">
        <v>124</v>
      </c>
      <c r="M496" s="3">
        <v>48</v>
      </c>
      <c r="N496" s="3">
        <v>45</v>
      </c>
      <c r="O496" s="24">
        <v>709.549412723199</v>
      </c>
      <c r="P496" s="4">
        <v>0.34699999999999998</v>
      </c>
      <c r="Q496" s="4">
        <v>0.30541871921182301</v>
      </c>
      <c r="R496" s="4">
        <v>8.7999999999999995E-2</v>
      </c>
      <c r="S496" s="4">
        <v>7.6999999999999999E-2</v>
      </c>
      <c r="T496" s="4">
        <v>7.8E-2</v>
      </c>
      <c r="U496" s="4">
        <v>7.4999999999999997E-2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1.05843049903528</v>
      </c>
      <c r="AC496" s="2">
        <v>1.1860715939966999</v>
      </c>
      <c r="AD496" s="2">
        <v>2.43041846450393</v>
      </c>
      <c r="AE496" s="2">
        <v>2.56394985712845</v>
      </c>
      <c r="AF496" s="2">
        <v>2.55104645229255</v>
      </c>
      <c r="AG496" s="2">
        <v>2.5902671654458298</v>
      </c>
    </row>
    <row r="497" spans="1:33" x14ac:dyDescent="0.35">
      <c r="A497" s="7">
        <v>719</v>
      </c>
      <c r="B497" s="7">
        <v>132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1.3275042180000001</v>
      </c>
      <c r="I497" s="4">
        <v>8.2667711005999998</v>
      </c>
      <c r="J497" s="2">
        <f t="shared" si="15"/>
        <v>0.16058315899222736</v>
      </c>
      <c r="K497" s="3">
        <v>309</v>
      </c>
      <c r="L497" s="3">
        <v>113</v>
      </c>
      <c r="M497" s="3">
        <v>35</v>
      </c>
      <c r="N497" s="3">
        <v>42</v>
      </c>
      <c r="O497" s="24">
        <v>1001</v>
      </c>
      <c r="P497" s="4">
        <v>0.309</v>
      </c>
      <c r="Q497" s="4">
        <v>0.267772511848341</v>
      </c>
      <c r="R497" s="4">
        <v>0.88300000000000001</v>
      </c>
      <c r="S497" s="4">
        <v>0.83699999999999997</v>
      </c>
      <c r="T497" s="4">
        <v>0.91700000000000004</v>
      </c>
      <c r="U497" s="4">
        <v>0.84399999999999997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1.1744140020843901</v>
      </c>
      <c r="AC497" s="2">
        <v>1.3176174953236699</v>
      </c>
      <c r="AD497" s="2">
        <v>0.124430078378177</v>
      </c>
      <c r="AE497" s="2">
        <v>0.177931208492662</v>
      </c>
      <c r="AF497" s="2">
        <v>8.6647806725672197E-2</v>
      </c>
      <c r="AG497" s="2">
        <v>0.16960278438618001</v>
      </c>
    </row>
    <row r="498" spans="1:33" x14ac:dyDescent="0.35">
      <c r="A498" s="7">
        <v>227</v>
      </c>
      <c r="B498" s="7">
        <v>5</v>
      </c>
      <c r="C498" s="7">
        <v>0</v>
      </c>
      <c r="D498" s="7">
        <v>1</v>
      </c>
      <c r="E498" s="22" t="str">
        <f t="shared" si="14"/>
        <v>01</v>
      </c>
      <c r="F498" s="4">
        <v>5.8699999999999996E-4</v>
      </c>
      <c r="G498" s="25">
        <v>0</v>
      </c>
      <c r="H498" s="4">
        <v>1.483102192</v>
      </c>
      <c r="I498" s="4">
        <v>8.7656200699800007</v>
      </c>
      <c r="J498" s="2">
        <f t="shared" si="15"/>
        <v>0.16919535414034706</v>
      </c>
      <c r="K498" s="3">
        <v>213</v>
      </c>
      <c r="L498" s="3">
        <v>159</v>
      </c>
      <c r="M498" s="3">
        <v>57</v>
      </c>
      <c r="N498" s="3">
        <v>70</v>
      </c>
      <c r="O498" s="24">
        <v>466.01775116928098</v>
      </c>
      <c r="P498" s="4">
        <v>0.45500000000000002</v>
      </c>
      <c r="Q498" s="4">
        <v>0.42741935483871002</v>
      </c>
      <c r="R498" s="4">
        <v>0.13</v>
      </c>
      <c r="S498" s="4">
        <v>0.13600000000000001</v>
      </c>
      <c r="T498" s="4">
        <v>0.1</v>
      </c>
      <c r="U498" s="4">
        <v>0.10299999999999999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0.78745786003118701</v>
      </c>
      <c r="AC498" s="2">
        <v>0.84998965205291499</v>
      </c>
      <c r="AD498" s="2">
        <v>2.0402208285265502</v>
      </c>
      <c r="AE498" s="2">
        <v>1.99510039324608</v>
      </c>
      <c r="AF498" s="2">
        <v>2.3025850929940499</v>
      </c>
      <c r="AG498" s="2">
        <v>2.2730262907525001</v>
      </c>
    </row>
    <row r="499" spans="1:33" x14ac:dyDescent="0.35">
      <c r="A499" s="7">
        <v>473</v>
      </c>
      <c r="B499" s="7">
        <v>410</v>
      </c>
      <c r="C499" s="7">
        <v>0</v>
      </c>
      <c r="D499" s="7">
        <v>1</v>
      </c>
      <c r="E499" s="22" t="str">
        <f t="shared" si="14"/>
        <v>01</v>
      </c>
      <c r="F499" s="4">
        <v>1.5319999999999999E-3</v>
      </c>
      <c r="G499" s="25">
        <v>0</v>
      </c>
      <c r="H499" s="4">
        <v>1.2458880649999999</v>
      </c>
      <c r="I499" s="4">
        <v>7.0412786371370002</v>
      </c>
      <c r="J499" s="2">
        <f t="shared" si="15"/>
        <v>0.17694059974121132</v>
      </c>
      <c r="K499" s="3">
        <v>286</v>
      </c>
      <c r="L499" s="3">
        <v>127</v>
      </c>
      <c r="M499" s="3">
        <v>59</v>
      </c>
      <c r="N499" s="3">
        <v>27</v>
      </c>
      <c r="O499" s="24">
        <v>1001</v>
      </c>
      <c r="P499" s="4">
        <v>0.27700000000000002</v>
      </c>
      <c r="Q499" s="4">
        <v>0.30750605326876501</v>
      </c>
      <c r="R499" s="4">
        <v>0.112</v>
      </c>
      <c r="S499" s="4">
        <v>9.9000000000000005E-2</v>
      </c>
      <c r="T499" s="4">
        <v>7.6999999999999999E-2</v>
      </c>
      <c r="U499" s="4">
        <v>9.2999999999999999E-2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1.2837377727948001</v>
      </c>
      <c r="AC499" s="2">
        <v>1.17926050650244</v>
      </c>
      <c r="AD499" s="2">
        <v>2.18925640768704</v>
      </c>
      <c r="AE499" s="2">
        <v>2.3126354288475501</v>
      </c>
      <c r="AF499" s="2">
        <v>2.56394985712845</v>
      </c>
      <c r="AG499" s="2">
        <v>2.3751557858288801</v>
      </c>
    </row>
    <row r="500" spans="1:33" x14ac:dyDescent="0.35">
      <c r="A500" s="7">
        <v>177</v>
      </c>
      <c r="B500" s="7">
        <v>143</v>
      </c>
      <c r="C500" s="7">
        <v>0</v>
      </c>
      <c r="D500" s="7">
        <v>1</v>
      </c>
      <c r="E500" s="22" t="str">
        <f t="shared" si="14"/>
        <v>01</v>
      </c>
      <c r="F500" s="4">
        <v>1.17E-4</v>
      </c>
      <c r="G500" s="25">
        <v>0</v>
      </c>
      <c r="H500" s="4">
        <v>1.6068538320000001</v>
      </c>
      <c r="I500" s="4">
        <v>6.2856195593999997</v>
      </c>
      <c r="J500" s="2">
        <f t="shared" si="15"/>
        <v>0.25563968942361254</v>
      </c>
      <c r="K500" s="3">
        <v>212</v>
      </c>
      <c r="L500" s="3">
        <v>171</v>
      </c>
      <c r="M500" s="3">
        <v>26</v>
      </c>
      <c r="N500" s="3">
        <v>90</v>
      </c>
      <c r="O500" s="24">
        <v>592.62996125017901</v>
      </c>
      <c r="P500" s="4">
        <v>0.51300000000000001</v>
      </c>
      <c r="Q500" s="4">
        <v>0.44647519582245399</v>
      </c>
      <c r="R500" s="4">
        <v>0.85</v>
      </c>
      <c r="S500" s="4">
        <v>0.81</v>
      </c>
      <c r="T500" s="4">
        <v>0.872</v>
      </c>
      <c r="U500" s="4">
        <v>0.81499999999999995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0.66747943381136798</v>
      </c>
      <c r="AC500" s="2">
        <v>0.80637143267798606</v>
      </c>
      <c r="AD500" s="2">
        <v>0.16251892949777499</v>
      </c>
      <c r="AE500" s="2">
        <v>0.21072103131565301</v>
      </c>
      <c r="AF500" s="2">
        <v>0.13696585507315701</v>
      </c>
      <c r="AG500" s="2">
        <v>0.20456716574127401</v>
      </c>
    </row>
    <row r="501" spans="1:33" x14ac:dyDescent="0.35">
      <c r="A501" s="7">
        <v>241</v>
      </c>
      <c r="B501" s="7">
        <v>131</v>
      </c>
      <c r="C501" s="7">
        <v>0</v>
      </c>
      <c r="D501" s="7">
        <v>1</v>
      </c>
      <c r="E501" s="22" t="str">
        <f t="shared" si="14"/>
        <v>01</v>
      </c>
      <c r="F501" s="4">
        <v>2.4306000000000001E-2</v>
      </c>
      <c r="G501" s="25">
        <v>0</v>
      </c>
      <c r="H501" s="4">
        <v>2.3655243160000001</v>
      </c>
      <c r="I501" s="4">
        <v>8.28037735789</v>
      </c>
      <c r="J501" s="2">
        <f t="shared" si="15"/>
        <v>0.2856783228298162</v>
      </c>
      <c r="K501" s="3">
        <v>337</v>
      </c>
      <c r="L501" s="3">
        <v>87</v>
      </c>
      <c r="M501" s="3">
        <v>55</v>
      </c>
      <c r="N501" s="3">
        <v>20</v>
      </c>
      <c r="O501" s="24">
        <v>1001</v>
      </c>
      <c r="P501" s="4">
        <v>0.21299999999999999</v>
      </c>
      <c r="Q501" s="4">
        <v>0.205188679245283</v>
      </c>
      <c r="R501" s="4">
        <v>0.16700000000000001</v>
      </c>
      <c r="S501" s="4">
        <v>0.14899999999999999</v>
      </c>
      <c r="T501" s="4">
        <v>0.14099999999999999</v>
      </c>
      <c r="U501" s="4">
        <v>0.10100000000000001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1.54646311327271</v>
      </c>
      <c r="AC501" s="2">
        <v>1.58382533657737</v>
      </c>
      <c r="AD501" s="2">
        <v>1.78976146656538</v>
      </c>
      <c r="AE501" s="2">
        <v>1.9038089730366801</v>
      </c>
      <c r="AF501" s="2">
        <v>1.9589953886039699</v>
      </c>
      <c r="AG501" s="2">
        <v>2.2926347621408798</v>
      </c>
    </row>
    <row r="502" spans="1:33" x14ac:dyDescent="0.35">
      <c r="A502" s="7">
        <v>212</v>
      </c>
      <c r="B502" s="7">
        <v>140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2.7461507349999998E-3</v>
      </c>
      <c r="I502" s="4">
        <v>7.3857649206999998</v>
      </c>
      <c r="J502" s="2">
        <f t="shared" si="15"/>
        <v>3.718166993513961E-4</v>
      </c>
      <c r="K502" s="3">
        <v>324</v>
      </c>
      <c r="L502" s="3">
        <v>67</v>
      </c>
      <c r="M502" s="3">
        <v>81</v>
      </c>
      <c r="N502" s="3">
        <v>27</v>
      </c>
      <c r="O502" s="24">
        <v>1001</v>
      </c>
      <c r="P502" s="4">
        <v>0.19400000000000001</v>
      </c>
      <c r="Q502" s="4">
        <v>0.25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0.21567153647550899</v>
      </c>
      <c r="AC502" s="2">
        <v>0.28768207245178101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566</v>
      </c>
      <c r="B503" s="7">
        <v>93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6.0455488030000002E-3</v>
      </c>
      <c r="I503" s="4">
        <v>8.9584786722</v>
      </c>
      <c r="J503" s="2">
        <f t="shared" si="15"/>
        <v>6.7484101086946605E-4</v>
      </c>
      <c r="K503" s="3">
        <v>224</v>
      </c>
      <c r="L503" s="3">
        <v>154</v>
      </c>
      <c r="M503" s="3">
        <v>76</v>
      </c>
      <c r="N503" s="3">
        <v>45</v>
      </c>
      <c r="O503" s="24">
        <v>1001</v>
      </c>
      <c r="P503" s="4">
        <v>0.39100000000000001</v>
      </c>
      <c r="Q503" s="4">
        <v>0.37190082644628097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0.49593701127223999</v>
      </c>
      <c r="AC503" s="2">
        <v>0.46505720531041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314</v>
      </c>
      <c r="B504" s="7">
        <v>402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1.0994074810000001E-2</v>
      </c>
      <c r="I504" s="4">
        <v>10.0493133023</v>
      </c>
      <c r="J504" s="2">
        <f t="shared" si="15"/>
        <v>1.0940125438704128E-3</v>
      </c>
      <c r="K504" s="3">
        <v>316</v>
      </c>
      <c r="L504" s="3">
        <v>90</v>
      </c>
      <c r="M504" s="3">
        <v>64</v>
      </c>
      <c r="N504" s="3">
        <v>29</v>
      </c>
      <c r="O504" s="24">
        <v>784.686078380803</v>
      </c>
      <c r="P504" s="4">
        <v>0.21199999999999999</v>
      </c>
      <c r="Q504" s="4">
        <v>0.31182795698924698</v>
      </c>
      <c r="R504" s="4">
        <v>1E-3</v>
      </c>
      <c r="S504" s="4">
        <v>1E-3</v>
      </c>
      <c r="T504" s="4">
        <v>0</v>
      </c>
      <c r="U504" s="4">
        <v>2E-3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0.238257189124258</v>
      </c>
      <c r="AC504" s="2">
        <v>0.373716409793584</v>
      </c>
      <c r="AD504" s="2">
        <v>1.00050033358353E-3</v>
      </c>
      <c r="AE504" s="2">
        <v>1.00050033358353E-3</v>
      </c>
      <c r="AF504" s="2">
        <v>1.0000050000287801E-5</v>
      </c>
      <c r="AG504" s="2">
        <v>2.0020026706730801E-3</v>
      </c>
    </row>
    <row r="505" spans="1:33" x14ac:dyDescent="0.35">
      <c r="A505" s="7">
        <v>418</v>
      </c>
      <c r="B505" s="7">
        <v>185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1.6328823839999999E-2</v>
      </c>
      <c r="I505" s="4">
        <v>8.9877186859599991</v>
      </c>
      <c r="J505" s="2">
        <f t="shared" si="15"/>
        <v>1.816792938291201E-3</v>
      </c>
      <c r="K505" s="3">
        <v>284</v>
      </c>
      <c r="L505" s="3">
        <v>146</v>
      </c>
      <c r="M505" s="3">
        <v>46</v>
      </c>
      <c r="N505" s="3">
        <v>23</v>
      </c>
      <c r="O505" s="24">
        <v>1001</v>
      </c>
      <c r="P505" s="4">
        <v>0.31900000000000001</v>
      </c>
      <c r="Q505" s="4">
        <v>0.33333333333333298</v>
      </c>
      <c r="R505" s="4">
        <v>2E-3</v>
      </c>
      <c r="S505" s="4">
        <v>1E-3</v>
      </c>
      <c r="T505" s="4">
        <v>2E-3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0.38419297283262499</v>
      </c>
      <c r="AC505" s="2">
        <v>0.405465108108164</v>
      </c>
      <c r="AD505" s="2">
        <v>2.0020026706730801E-3</v>
      </c>
      <c r="AE505" s="2">
        <v>1.00050033358353E-3</v>
      </c>
      <c r="AF505" s="2">
        <v>2.0020026706730801E-3</v>
      </c>
      <c r="AG505" s="2">
        <v>1.00050033358353E-3</v>
      </c>
    </row>
    <row r="506" spans="1:33" x14ac:dyDescent="0.35">
      <c r="A506" s="7">
        <v>636</v>
      </c>
      <c r="B506" s="7">
        <v>313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1.7966011380000001E-2</v>
      </c>
      <c r="I506" s="4">
        <v>7.1442501853370004</v>
      </c>
      <c r="J506" s="2">
        <f t="shared" si="15"/>
        <v>2.5147511514747615E-3</v>
      </c>
      <c r="K506" s="3">
        <v>246</v>
      </c>
      <c r="L506" s="3">
        <v>87</v>
      </c>
      <c r="M506" s="3">
        <v>106</v>
      </c>
      <c r="N506" s="3">
        <v>60</v>
      </c>
      <c r="O506" s="24">
        <v>1001</v>
      </c>
      <c r="P506" s="4">
        <v>0.29699999999999999</v>
      </c>
      <c r="Q506" s="4">
        <v>0.36144578313253001</v>
      </c>
      <c r="R506" s="4">
        <v>1E-3</v>
      </c>
      <c r="S506" s="4">
        <v>2E-3</v>
      </c>
      <c r="T506" s="4">
        <v>1E-3</v>
      </c>
      <c r="U506" s="4">
        <v>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0.35239838717147198</v>
      </c>
      <c r="AC506" s="2">
        <v>0.44854869424447602</v>
      </c>
      <c r="AD506" s="2">
        <v>1.00050033358353E-3</v>
      </c>
      <c r="AE506" s="2">
        <v>2.0020026706730801E-3</v>
      </c>
      <c r="AF506" s="2">
        <v>1.00050033358353E-3</v>
      </c>
      <c r="AG506" s="2">
        <v>1.00050033358353E-3</v>
      </c>
    </row>
    <row r="507" spans="1:33" x14ac:dyDescent="0.35">
      <c r="A507" s="7">
        <v>558</v>
      </c>
      <c r="B507" s="7">
        <v>470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1.7943725059999999E-2</v>
      </c>
      <c r="I507" s="4">
        <v>6.2544057716110002</v>
      </c>
      <c r="J507" s="2">
        <f t="shared" si="15"/>
        <v>2.8689736028076865E-3</v>
      </c>
      <c r="K507" s="3">
        <v>286</v>
      </c>
      <c r="L507" s="3">
        <v>108</v>
      </c>
      <c r="M507" s="3">
        <v>33</v>
      </c>
      <c r="N507" s="3">
        <v>72</v>
      </c>
      <c r="O507" s="24">
        <v>674.760015829434</v>
      </c>
      <c r="P507" s="4">
        <v>0.35899999999999999</v>
      </c>
      <c r="Q507" s="4">
        <v>0.68571428571428605</v>
      </c>
      <c r="R507" s="4">
        <v>4.0000000000000001E-3</v>
      </c>
      <c r="S507" s="4">
        <v>4.0000000000000001E-3</v>
      </c>
      <c r="T507" s="4">
        <v>1E-3</v>
      </c>
      <c r="U507" s="4">
        <v>3.0000000000000001E-3</v>
      </c>
      <c r="V507" s="5">
        <v>100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0.44472582206146699</v>
      </c>
      <c r="AC507" s="2">
        <v>1.15745278869104</v>
      </c>
      <c r="AD507" s="2">
        <v>4.0080213975388201E-3</v>
      </c>
      <c r="AE507" s="2">
        <v>4.0080213975388201E-3</v>
      </c>
      <c r="AF507" s="2">
        <v>1.00050033358353E-3</v>
      </c>
      <c r="AG507" s="2">
        <v>3.00450902029872E-3</v>
      </c>
    </row>
    <row r="508" spans="1:33" x14ac:dyDescent="0.35">
      <c r="A508" s="7">
        <v>902</v>
      </c>
      <c r="B508" s="7">
        <v>457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1.8810134249999999E-2</v>
      </c>
      <c r="I508" s="4">
        <v>6.1187665653699996</v>
      </c>
      <c r="J508" s="2">
        <f t="shared" si="15"/>
        <v>3.0741709213844728E-3</v>
      </c>
      <c r="K508" s="3">
        <v>293</v>
      </c>
      <c r="L508" s="3">
        <v>162</v>
      </c>
      <c r="M508" s="3">
        <v>18</v>
      </c>
      <c r="N508" s="3">
        <v>26</v>
      </c>
      <c r="O508" s="24">
        <v>1001</v>
      </c>
      <c r="P508" s="4">
        <v>0.4</v>
      </c>
      <c r="Q508" s="4">
        <v>0.59090909090909105</v>
      </c>
      <c r="R508" s="4">
        <v>3.0000000000000001E-3</v>
      </c>
      <c r="S508" s="4">
        <v>4.0000000000000001E-3</v>
      </c>
      <c r="T508" s="4">
        <v>2E-3</v>
      </c>
      <c r="U508" s="4">
        <v>2E-3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0.51082562376599105</v>
      </c>
      <c r="AC508" s="2">
        <v>0.89381787602209695</v>
      </c>
      <c r="AD508" s="2">
        <v>3.00450902029872E-3</v>
      </c>
      <c r="AE508" s="2">
        <v>4.0080213975388201E-3</v>
      </c>
      <c r="AF508" s="2">
        <v>2.0020026706730801E-3</v>
      </c>
      <c r="AG508" s="2">
        <v>2.0020026706730801E-3</v>
      </c>
    </row>
    <row r="509" spans="1:33" x14ac:dyDescent="0.35">
      <c r="A509" s="7">
        <v>790</v>
      </c>
      <c r="B509" s="7">
        <v>258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3.1351157669999997E-2</v>
      </c>
      <c r="I509" s="4">
        <v>9.3996303613999999</v>
      </c>
      <c r="J509" s="2">
        <f t="shared" si="15"/>
        <v>3.3353606966019557E-3</v>
      </c>
      <c r="K509" s="3">
        <v>122</v>
      </c>
      <c r="L509" s="3">
        <v>300</v>
      </c>
      <c r="M509" s="3">
        <v>11</v>
      </c>
      <c r="N509" s="3">
        <v>66</v>
      </c>
      <c r="O509" s="24">
        <v>1001</v>
      </c>
      <c r="P509" s="4">
        <v>0.71099999999999997</v>
      </c>
      <c r="Q509" s="4">
        <v>0.85714285714285698</v>
      </c>
      <c r="R509" s="4">
        <v>3.0000000000000001E-3</v>
      </c>
      <c r="S509" s="4">
        <v>5.0000000000000001E-3</v>
      </c>
      <c r="T509" s="4">
        <v>2E-3</v>
      </c>
      <c r="U509" s="4">
        <v>2E-3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1.2413285908697</v>
      </c>
      <c r="AC509" s="2">
        <v>1.9459101490553099</v>
      </c>
      <c r="AD509" s="2">
        <v>3.00450902029872E-3</v>
      </c>
      <c r="AE509" s="2">
        <v>5.0125418235442898E-3</v>
      </c>
      <c r="AF509" s="2">
        <v>2.0020026706730801E-3</v>
      </c>
      <c r="AG509" s="2">
        <v>2.0020026706730801E-3</v>
      </c>
    </row>
    <row r="510" spans="1:33" x14ac:dyDescent="0.35">
      <c r="A510" s="7">
        <v>24</v>
      </c>
      <c r="B510" s="7">
        <v>44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3.0839955709999999E-2</v>
      </c>
      <c r="I510" s="4">
        <v>8.3603912686000008</v>
      </c>
      <c r="J510" s="2">
        <f t="shared" si="15"/>
        <v>3.6888172717261282E-3</v>
      </c>
      <c r="K510" s="3">
        <v>286</v>
      </c>
      <c r="L510" s="3">
        <v>119</v>
      </c>
      <c r="M510" s="3">
        <v>47</v>
      </c>
      <c r="N510" s="3">
        <v>47</v>
      </c>
      <c r="O510" s="24">
        <v>786.32794614409204</v>
      </c>
      <c r="P510" s="4">
        <v>0.34499999999999997</v>
      </c>
      <c r="Q510" s="4">
        <v>0.5</v>
      </c>
      <c r="R510" s="4">
        <v>4.0000000000000001E-3</v>
      </c>
      <c r="S510" s="4">
        <v>3.0000000000000001E-3</v>
      </c>
      <c r="T510" s="4">
        <v>1E-3</v>
      </c>
      <c r="U510" s="4">
        <v>0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0.42312004334688502</v>
      </c>
      <c r="AC510" s="2">
        <v>0.69314718055994495</v>
      </c>
      <c r="AD510" s="2">
        <v>4.0080213975388201E-3</v>
      </c>
      <c r="AE510" s="2">
        <v>3.00450902029872E-3</v>
      </c>
      <c r="AF510" s="2">
        <v>1.00050033358353E-3</v>
      </c>
      <c r="AG510" s="2">
        <v>1.0000050000287801E-5</v>
      </c>
    </row>
    <row r="511" spans="1:33" x14ac:dyDescent="0.35">
      <c r="A511" s="7">
        <v>614</v>
      </c>
      <c r="B511" s="7">
        <v>155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3.1950491060000002E-2</v>
      </c>
      <c r="I511" s="4">
        <v>7.0107840156999996</v>
      </c>
      <c r="J511" s="2">
        <f t="shared" si="15"/>
        <v>4.5573349554700084E-3</v>
      </c>
      <c r="K511" s="3">
        <v>358</v>
      </c>
      <c r="L511" s="3">
        <v>84</v>
      </c>
      <c r="M511" s="3">
        <v>40</v>
      </c>
      <c r="N511" s="3">
        <v>17</v>
      </c>
      <c r="O511" s="24">
        <v>1001</v>
      </c>
      <c r="P511" s="4">
        <v>0.20599999999999999</v>
      </c>
      <c r="Q511" s="4">
        <v>0.29824561403508798</v>
      </c>
      <c r="R511" s="4">
        <v>1E-3</v>
      </c>
      <c r="S511" s="4">
        <v>4.0000000000000001E-3</v>
      </c>
      <c r="T511" s="4">
        <v>3.0000000000000001E-3</v>
      </c>
      <c r="U511" s="4">
        <v>3.0000000000000001E-3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0.23067181773500101</v>
      </c>
      <c r="AC511" s="2">
        <v>0.35417181372061401</v>
      </c>
      <c r="AD511" s="2">
        <v>1.00050033358353E-3</v>
      </c>
      <c r="AE511" s="2">
        <v>4.0080213975388201E-3</v>
      </c>
      <c r="AF511" s="2">
        <v>3.00450902029872E-3</v>
      </c>
      <c r="AG511" s="2">
        <v>3.00450902029872E-3</v>
      </c>
    </row>
    <row r="512" spans="1:33" x14ac:dyDescent="0.35">
      <c r="A512" s="7">
        <v>572</v>
      </c>
      <c r="B512" s="7">
        <v>392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4.2612888639999999E-2</v>
      </c>
      <c r="I512" s="4">
        <v>7.7639952490999997</v>
      </c>
      <c r="J512" s="2">
        <f t="shared" si="15"/>
        <v>5.4885258520656196E-3</v>
      </c>
      <c r="K512" s="3">
        <v>317</v>
      </c>
      <c r="L512" s="3">
        <v>75</v>
      </c>
      <c r="M512" s="3">
        <v>88</v>
      </c>
      <c r="N512" s="3">
        <v>19</v>
      </c>
      <c r="O512" s="24">
        <v>1001</v>
      </c>
      <c r="P512" s="4">
        <v>0.191</v>
      </c>
      <c r="Q512" s="4">
        <v>0.177570093457944</v>
      </c>
      <c r="R512" s="4">
        <v>2E-3</v>
      </c>
      <c r="S512" s="4">
        <v>4.0000000000000001E-3</v>
      </c>
      <c r="T512" s="4">
        <v>5.0000000000000001E-3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0.211956361923645</v>
      </c>
      <c r="AC512" s="2">
        <v>0.1954920199837</v>
      </c>
      <c r="AD512" s="2">
        <v>2.0020026706730801E-3</v>
      </c>
      <c r="AE512" s="2">
        <v>4.0080213975388201E-3</v>
      </c>
      <c r="AF512" s="2">
        <v>5.0125418235442898E-3</v>
      </c>
      <c r="AG512" s="2">
        <v>1.00050033358353E-3</v>
      </c>
    </row>
    <row r="513" spans="1:33" x14ac:dyDescent="0.35">
      <c r="A513" s="7">
        <v>706</v>
      </c>
      <c r="B513" s="7">
        <v>446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6.7501798830000001E-2</v>
      </c>
      <c r="I513" s="4">
        <v>11.6293766558</v>
      </c>
      <c r="J513" s="2">
        <f t="shared" si="15"/>
        <v>5.8044210646779901E-3</v>
      </c>
      <c r="K513" s="3">
        <v>284</v>
      </c>
      <c r="L513" s="3">
        <v>67</v>
      </c>
      <c r="M513" s="3">
        <v>90</v>
      </c>
      <c r="N513" s="3">
        <v>58</v>
      </c>
      <c r="O513" s="24">
        <v>1001</v>
      </c>
      <c r="P513" s="4">
        <v>0.26100000000000001</v>
      </c>
      <c r="Q513" s="4">
        <v>0.391891891891892</v>
      </c>
      <c r="R513" s="4">
        <v>7.0000000000000001E-3</v>
      </c>
      <c r="S513" s="4">
        <v>6.0000000000000001E-3</v>
      </c>
      <c r="T513" s="4">
        <v>4.0000000000000001E-3</v>
      </c>
      <c r="U513" s="4">
        <v>5.0000000000000001E-3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0.30245735803393498</v>
      </c>
      <c r="AC513" s="2">
        <v>0.49740260343385001</v>
      </c>
      <c r="AD513" s="2">
        <v>7.0246149369644698E-3</v>
      </c>
      <c r="AE513" s="2">
        <v>6.0180723255630203E-3</v>
      </c>
      <c r="AF513" s="2">
        <v>4.0080213975388201E-3</v>
      </c>
      <c r="AG513" s="2">
        <v>5.0125418235442898E-3</v>
      </c>
    </row>
    <row r="514" spans="1:33" x14ac:dyDescent="0.35">
      <c r="A514" s="7">
        <v>30</v>
      </c>
      <c r="B514" s="7">
        <v>244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4.8714566110000003E-2</v>
      </c>
      <c r="I514" s="4">
        <v>8.1902324720109991</v>
      </c>
      <c r="J514" s="2">
        <f t="shared" ref="J514:J577" si="17">H514/I514</f>
        <v>5.9478856401787589E-3</v>
      </c>
      <c r="K514" s="3">
        <v>241</v>
      </c>
      <c r="L514" s="3">
        <v>133</v>
      </c>
      <c r="M514" s="3">
        <v>46</v>
      </c>
      <c r="N514" s="3">
        <v>79</v>
      </c>
      <c r="O514" s="24">
        <v>803.51479224212505</v>
      </c>
      <c r="P514" s="4">
        <v>0.39</v>
      </c>
      <c r="Q514" s="4">
        <v>0.63200000000000001</v>
      </c>
      <c r="R514" s="4">
        <v>3.0000000000000001E-3</v>
      </c>
      <c r="S514" s="4">
        <v>5.0000000000000001E-3</v>
      </c>
      <c r="T514" s="4">
        <v>4.0000000000000001E-3</v>
      </c>
      <c r="U514" s="4">
        <v>7.0000000000000001E-3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0.49429632181478</v>
      </c>
      <c r="AC514" s="2">
        <v>0.999672340813206</v>
      </c>
      <c r="AD514" s="2">
        <v>3.00450902029872E-3</v>
      </c>
      <c r="AE514" s="2">
        <v>5.0125418235442898E-3</v>
      </c>
      <c r="AF514" s="2">
        <v>4.0080213975388201E-3</v>
      </c>
      <c r="AG514" s="2">
        <v>7.0246149369644698E-3</v>
      </c>
    </row>
    <row r="515" spans="1:33" x14ac:dyDescent="0.35">
      <c r="A515" s="7">
        <v>164</v>
      </c>
      <c r="B515" s="7">
        <v>362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4.3300848830000002E-2</v>
      </c>
      <c r="I515" s="4">
        <v>7.1032839110300001</v>
      </c>
      <c r="J515" s="2">
        <f t="shared" si="17"/>
        <v>6.0958916146885691E-3</v>
      </c>
      <c r="K515" s="3">
        <v>363</v>
      </c>
      <c r="L515" s="3">
        <v>70</v>
      </c>
      <c r="M515" s="3">
        <v>46</v>
      </c>
      <c r="N515" s="3">
        <v>20</v>
      </c>
      <c r="O515" s="24">
        <v>1001</v>
      </c>
      <c r="P515" s="4">
        <v>0.16300000000000001</v>
      </c>
      <c r="Q515" s="4">
        <v>0.30303030303030298</v>
      </c>
      <c r="R515" s="4">
        <v>7.0000000000000001E-3</v>
      </c>
      <c r="S515" s="4">
        <v>3.0000000000000001E-3</v>
      </c>
      <c r="T515" s="4">
        <v>6.0000000000000001E-3</v>
      </c>
      <c r="U515" s="4">
        <v>2E-3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0.177931208492662</v>
      </c>
      <c r="AC515" s="2">
        <v>0.36101334553733</v>
      </c>
      <c r="AD515" s="2">
        <v>7.0246149369644698E-3</v>
      </c>
      <c r="AE515" s="2">
        <v>3.00450902029872E-3</v>
      </c>
      <c r="AF515" s="2">
        <v>6.0180723255630203E-3</v>
      </c>
      <c r="AG515" s="2">
        <v>2.0020026706730801E-3</v>
      </c>
    </row>
    <row r="516" spans="1:33" x14ac:dyDescent="0.35">
      <c r="A516" s="7">
        <v>516</v>
      </c>
      <c r="B516" s="7">
        <v>309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5.7630712940000002E-2</v>
      </c>
      <c r="I516" s="4">
        <v>9.0906670894400001</v>
      </c>
      <c r="J516" s="2">
        <f t="shared" si="17"/>
        <v>6.3395471831704867E-3</v>
      </c>
      <c r="K516" s="3">
        <v>271</v>
      </c>
      <c r="L516" s="3">
        <v>138</v>
      </c>
      <c r="M516" s="3">
        <v>27</v>
      </c>
      <c r="N516" s="3">
        <v>63</v>
      </c>
      <c r="O516" s="24">
        <v>68.053592381995898</v>
      </c>
      <c r="P516" s="4">
        <v>0.39600000000000002</v>
      </c>
      <c r="Q516" s="4">
        <v>0.7</v>
      </c>
      <c r="R516" s="4">
        <v>3.0000000000000001E-3</v>
      </c>
      <c r="S516" s="4">
        <v>1E-3</v>
      </c>
      <c r="T516" s="4">
        <v>3.0000000000000001E-3</v>
      </c>
      <c r="U516" s="4">
        <v>6.0000000000000001E-3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0.50418108104732196</v>
      </c>
      <c r="AC516" s="2">
        <v>1.2039728043259399</v>
      </c>
      <c r="AD516" s="2">
        <v>3.00450902029872E-3</v>
      </c>
      <c r="AE516" s="2">
        <v>1.00050033358353E-3</v>
      </c>
      <c r="AF516" s="2">
        <v>3.00450902029872E-3</v>
      </c>
      <c r="AG516" s="2">
        <v>6.0180723255630203E-3</v>
      </c>
    </row>
    <row r="517" spans="1:33" x14ac:dyDescent="0.35">
      <c r="A517" s="7">
        <v>342</v>
      </c>
      <c r="B517" s="7">
        <v>351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5.3751899929999999E-2</v>
      </c>
      <c r="I517" s="4">
        <v>7.968488233765</v>
      </c>
      <c r="J517" s="2">
        <f t="shared" si="17"/>
        <v>6.7455580472888486E-3</v>
      </c>
      <c r="K517" s="3">
        <v>344</v>
      </c>
      <c r="L517" s="3">
        <v>66</v>
      </c>
      <c r="M517" s="3">
        <v>43</v>
      </c>
      <c r="N517" s="3">
        <v>46</v>
      </c>
      <c r="O517" s="24">
        <v>742.01760301466197</v>
      </c>
      <c r="P517" s="4">
        <v>0.215</v>
      </c>
      <c r="Q517" s="4">
        <v>0.51685393258427004</v>
      </c>
      <c r="R517" s="4">
        <v>3.0000000000000001E-3</v>
      </c>
      <c r="S517" s="4">
        <v>8.0000000000000002E-3</v>
      </c>
      <c r="T517" s="4">
        <v>4.0000000000000001E-3</v>
      </c>
      <c r="U517" s="4">
        <v>3.0000000000000001E-3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0.242071561199729</v>
      </c>
      <c r="AC517" s="2">
        <v>0.72743625403857703</v>
      </c>
      <c r="AD517" s="2">
        <v>3.00450902029872E-3</v>
      </c>
      <c r="AE517" s="2">
        <v>8.03217169726427E-3</v>
      </c>
      <c r="AF517" s="2">
        <v>4.0080213975388201E-3</v>
      </c>
      <c r="AG517" s="2">
        <v>3.00450902029872E-3</v>
      </c>
    </row>
    <row r="518" spans="1:33" x14ac:dyDescent="0.35">
      <c r="A518" s="7">
        <v>998</v>
      </c>
      <c r="B518" s="7">
        <v>265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7.5158977490000001E-2</v>
      </c>
      <c r="I518" s="4">
        <v>9.1692188164000008</v>
      </c>
      <c r="J518" s="2">
        <f t="shared" si="17"/>
        <v>8.1968790357114362E-3</v>
      </c>
      <c r="K518" s="3">
        <v>231</v>
      </c>
      <c r="L518" s="3">
        <v>144</v>
      </c>
      <c r="M518" s="3">
        <v>71</v>
      </c>
      <c r="N518" s="3">
        <v>53</v>
      </c>
      <c r="O518" s="24">
        <v>912.21270079026601</v>
      </c>
      <c r="P518" s="4">
        <v>0.44</v>
      </c>
      <c r="Q518" s="4">
        <v>0.42741935483871002</v>
      </c>
      <c r="R518" s="4">
        <v>3.0000000000000001E-3</v>
      </c>
      <c r="S518" s="4">
        <v>4.0000000000000001E-3</v>
      </c>
      <c r="T518" s="4">
        <v>4.0000000000000001E-3</v>
      </c>
      <c r="U518" s="4">
        <v>4.0000000000000001E-3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0.57981849525294205</v>
      </c>
      <c r="AC518" s="2">
        <v>0.55760168856372205</v>
      </c>
      <c r="AD518" s="2">
        <v>3.00450902029872E-3</v>
      </c>
      <c r="AE518" s="2">
        <v>4.0080213975388201E-3</v>
      </c>
      <c r="AF518" s="2">
        <v>4.0080213975388201E-3</v>
      </c>
      <c r="AG518" s="2">
        <v>4.0080213975388201E-3</v>
      </c>
    </row>
    <row r="519" spans="1:33" x14ac:dyDescent="0.35">
      <c r="A519" s="7">
        <v>238</v>
      </c>
      <c r="B519" s="7">
        <v>57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6.6208709759999998E-2</v>
      </c>
      <c r="I519" s="4">
        <v>7.9407460638999998</v>
      </c>
      <c r="J519" s="2">
        <f t="shared" si="17"/>
        <v>8.3378449867571262E-3</v>
      </c>
      <c r="K519" s="3">
        <v>136</v>
      </c>
      <c r="L519" s="3">
        <v>38</v>
      </c>
      <c r="M519" s="3">
        <v>270</v>
      </c>
      <c r="N519" s="3">
        <v>55</v>
      </c>
      <c r="O519" s="24">
        <v>1001</v>
      </c>
      <c r="P519" s="4">
        <v>0.187</v>
      </c>
      <c r="Q519" s="4">
        <v>0.16923076923076899</v>
      </c>
      <c r="R519" s="4">
        <v>2E-3</v>
      </c>
      <c r="S519" s="4">
        <v>8.0000000000000002E-3</v>
      </c>
      <c r="T519" s="4">
        <v>4.0000000000000001E-3</v>
      </c>
      <c r="U519" s="4">
        <v>3.0000000000000001E-3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0.207024169434327</v>
      </c>
      <c r="AC519" s="2">
        <v>0.185403223331363</v>
      </c>
      <c r="AD519" s="2">
        <v>2.0020026706730801E-3</v>
      </c>
      <c r="AE519" s="2">
        <v>8.03217169726427E-3</v>
      </c>
      <c r="AF519" s="2">
        <v>4.0080213975388201E-3</v>
      </c>
      <c r="AG519" s="2">
        <v>3.00450902029872E-3</v>
      </c>
    </row>
    <row r="520" spans="1:33" x14ac:dyDescent="0.35">
      <c r="A520" s="7">
        <v>22</v>
      </c>
      <c r="B520" s="7">
        <v>294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8.9201778570000001E-2</v>
      </c>
      <c r="I520" s="4">
        <v>9.9624196837800003</v>
      </c>
      <c r="J520" s="2">
        <f t="shared" si="17"/>
        <v>8.9538266205780367E-3</v>
      </c>
      <c r="K520" s="3">
        <v>274</v>
      </c>
      <c r="L520" s="3">
        <v>136</v>
      </c>
      <c r="M520" s="3">
        <v>27</v>
      </c>
      <c r="N520" s="3">
        <v>62</v>
      </c>
      <c r="O520" s="24">
        <v>781.18752145239</v>
      </c>
      <c r="P520" s="4">
        <v>0.38</v>
      </c>
      <c r="Q520" s="4">
        <v>0.69662921348314599</v>
      </c>
      <c r="R520" s="4">
        <v>5.0000000000000001E-3</v>
      </c>
      <c r="S520" s="4">
        <v>2.4E-2</v>
      </c>
      <c r="T520" s="4">
        <v>5.0000000000000001E-3</v>
      </c>
      <c r="U520" s="4">
        <v>4.0000000000000001E-3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0.47803580094300002</v>
      </c>
      <c r="AC520" s="2">
        <v>1.1927995037278101</v>
      </c>
      <c r="AD520" s="2">
        <v>5.0125418235442898E-3</v>
      </c>
      <c r="AE520" s="2">
        <v>2.4292692569044601E-2</v>
      </c>
      <c r="AF520" s="2">
        <v>5.0125418235442898E-3</v>
      </c>
      <c r="AG520" s="2">
        <v>4.0080213975388201E-3</v>
      </c>
    </row>
    <row r="521" spans="1:33" x14ac:dyDescent="0.35">
      <c r="A521" s="7">
        <v>150</v>
      </c>
      <c r="B521" s="7">
        <v>489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9.5744771419999999E-2</v>
      </c>
      <c r="I521" s="4">
        <v>9.5433942047400002</v>
      </c>
      <c r="J521" s="2">
        <f t="shared" si="17"/>
        <v>1.0032570107231411E-2</v>
      </c>
      <c r="K521" s="3">
        <v>270</v>
      </c>
      <c r="L521" s="3">
        <v>135</v>
      </c>
      <c r="M521" s="3">
        <v>30</v>
      </c>
      <c r="N521" s="3">
        <v>64</v>
      </c>
      <c r="O521" s="24">
        <v>837.35804996463298</v>
      </c>
      <c r="P521" s="4">
        <v>0.39300000000000002</v>
      </c>
      <c r="Q521" s="4">
        <v>0.680851063829787</v>
      </c>
      <c r="R521" s="4">
        <v>8.9999999999999993E-3</v>
      </c>
      <c r="S521" s="4">
        <v>0</v>
      </c>
      <c r="T521" s="4">
        <v>8.0000000000000002E-3</v>
      </c>
      <c r="U521" s="4">
        <v>0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0.49922648792263902</v>
      </c>
      <c r="AC521" s="2">
        <v>1.1420974006078499</v>
      </c>
      <c r="AD521" s="2">
        <v>9.0407446521490707E-3</v>
      </c>
      <c r="AE521" s="2">
        <v>1.0000050000287801E-5</v>
      </c>
      <c r="AF521" s="2">
        <v>8.03217169726427E-3</v>
      </c>
      <c r="AG521" s="2">
        <v>1.0000050000287801E-5</v>
      </c>
    </row>
    <row r="522" spans="1:33" x14ac:dyDescent="0.35">
      <c r="A522" s="7">
        <v>730</v>
      </c>
      <c r="B522" s="7">
        <v>451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7.0662910460000006E-2</v>
      </c>
      <c r="I522" s="4">
        <v>6.8453396822999997</v>
      </c>
      <c r="J522" s="2">
        <f t="shared" si="17"/>
        <v>1.0322776332446021E-2</v>
      </c>
      <c r="K522" s="3">
        <v>289</v>
      </c>
      <c r="L522" s="3">
        <v>108</v>
      </c>
      <c r="M522" s="3">
        <v>67</v>
      </c>
      <c r="N522" s="3">
        <v>35</v>
      </c>
      <c r="O522" s="24">
        <v>895.47271952975598</v>
      </c>
      <c r="P522" s="4">
        <v>0.30499999999999999</v>
      </c>
      <c r="Q522" s="4">
        <v>0.34313725490196101</v>
      </c>
      <c r="R522" s="4">
        <v>0.01</v>
      </c>
      <c r="S522" s="4">
        <v>8.9999999999999993E-3</v>
      </c>
      <c r="T522" s="4">
        <v>1.2999999999999999E-2</v>
      </c>
      <c r="U522" s="4">
        <v>1.4E-2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0.36384343341734499</v>
      </c>
      <c r="AC522" s="2">
        <v>0.42028019389330501</v>
      </c>
      <c r="AD522" s="2">
        <v>1.0050335853501499E-2</v>
      </c>
      <c r="AE522" s="2">
        <v>9.0407446521490707E-3</v>
      </c>
      <c r="AF522" s="2">
        <v>1.30852395486555E-2</v>
      </c>
      <c r="AG522" s="2">
        <v>1.4098924379501601E-2</v>
      </c>
    </row>
    <row r="523" spans="1:33" x14ac:dyDescent="0.35">
      <c r="A523" s="7">
        <v>780</v>
      </c>
      <c r="B523" s="7">
        <v>154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0.1003560107</v>
      </c>
      <c r="I523" s="4">
        <v>9.1499168650690006</v>
      </c>
      <c r="J523" s="2">
        <f t="shared" si="17"/>
        <v>1.0967969674470173E-2</v>
      </c>
      <c r="K523" s="3">
        <v>263</v>
      </c>
      <c r="L523" s="3">
        <v>149</v>
      </c>
      <c r="M523" s="3">
        <v>24</v>
      </c>
      <c r="N523" s="3">
        <v>63</v>
      </c>
      <c r="O523" s="24">
        <v>795.503481884998</v>
      </c>
      <c r="P523" s="4">
        <v>0.433</v>
      </c>
      <c r="Q523" s="4">
        <v>0.72413793103448298</v>
      </c>
      <c r="R523" s="4">
        <v>0.01</v>
      </c>
      <c r="S523" s="4">
        <v>1.2E-2</v>
      </c>
      <c r="T523" s="4">
        <v>6.0000000000000001E-3</v>
      </c>
      <c r="U523" s="4">
        <v>5.0000000000000001E-3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0.56739597525438501</v>
      </c>
      <c r="AC523" s="2">
        <v>1.2878542883066399</v>
      </c>
      <c r="AD523" s="2">
        <v>1.0050335853501499E-2</v>
      </c>
      <c r="AE523" s="2">
        <v>1.20725812342692E-2</v>
      </c>
      <c r="AF523" s="2">
        <v>6.0180723255630203E-3</v>
      </c>
      <c r="AG523" s="2">
        <v>5.0125418235442898E-3</v>
      </c>
    </row>
    <row r="524" spans="1:33" x14ac:dyDescent="0.35">
      <c r="A524" s="7">
        <v>644</v>
      </c>
      <c r="B524" s="7">
        <v>400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8.4435958019999993E-2</v>
      </c>
      <c r="I524" s="4">
        <v>7.6954810071799997</v>
      </c>
      <c r="J524" s="2">
        <f t="shared" si="17"/>
        <v>1.0972148192064924E-2</v>
      </c>
      <c r="K524" s="3">
        <v>356</v>
      </c>
      <c r="L524" s="3">
        <v>95</v>
      </c>
      <c r="M524" s="3">
        <v>37</v>
      </c>
      <c r="N524" s="3">
        <v>11</v>
      </c>
      <c r="O524" s="24">
        <v>1001</v>
      </c>
      <c r="P524" s="4">
        <v>0.21</v>
      </c>
      <c r="Q524" s="4">
        <v>0.22916666666666699</v>
      </c>
      <c r="R524" s="4">
        <v>6.0000000000000001E-3</v>
      </c>
      <c r="S524" s="4">
        <v>1.2E-2</v>
      </c>
      <c r="T524" s="4">
        <v>7.0000000000000001E-3</v>
      </c>
      <c r="U524" s="4">
        <v>4.0000000000000001E-3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0.23572233352107</v>
      </c>
      <c r="AC524" s="2">
        <v>0.26028309826366602</v>
      </c>
      <c r="AD524" s="2">
        <v>6.0180723255630203E-3</v>
      </c>
      <c r="AE524" s="2">
        <v>1.20725812342692E-2</v>
      </c>
      <c r="AF524" s="2">
        <v>7.0246149369644698E-3</v>
      </c>
      <c r="AG524" s="2">
        <v>4.0080213975388201E-3</v>
      </c>
    </row>
    <row r="525" spans="1:33" x14ac:dyDescent="0.35">
      <c r="A525" s="7">
        <v>732</v>
      </c>
      <c r="B525" s="7">
        <v>249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9.9449801709999994E-2</v>
      </c>
      <c r="I525" s="4">
        <v>8.8635214982000008</v>
      </c>
      <c r="J525" s="2">
        <f t="shared" si="17"/>
        <v>1.122012303238574E-2</v>
      </c>
      <c r="K525" s="3">
        <v>210</v>
      </c>
      <c r="L525" s="3">
        <v>95</v>
      </c>
      <c r="M525" s="3">
        <v>132</v>
      </c>
      <c r="N525" s="3">
        <v>62</v>
      </c>
      <c r="O525" s="24">
        <v>1001</v>
      </c>
      <c r="P525" s="4">
        <v>0.312</v>
      </c>
      <c r="Q525" s="4">
        <v>0.31958762886597902</v>
      </c>
      <c r="R525" s="4">
        <v>8.0000000000000002E-3</v>
      </c>
      <c r="S525" s="4">
        <v>8.9999999999999993E-3</v>
      </c>
      <c r="T525" s="4">
        <v>8.0000000000000002E-3</v>
      </c>
      <c r="U525" s="4">
        <v>4.0000000000000001E-3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0.37396644104879301</v>
      </c>
      <c r="AC525" s="2">
        <v>0.38505623647695703</v>
      </c>
      <c r="AD525" s="2">
        <v>8.03217169726427E-3</v>
      </c>
      <c r="AE525" s="2">
        <v>9.0407446521490707E-3</v>
      </c>
      <c r="AF525" s="2">
        <v>8.03217169726427E-3</v>
      </c>
      <c r="AG525" s="2">
        <v>4.0080213975388201E-3</v>
      </c>
    </row>
    <row r="526" spans="1:33" x14ac:dyDescent="0.35">
      <c r="A526" s="7">
        <v>288</v>
      </c>
      <c r="B526" s="7">
        <v>74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9.511850023E-2</v>
      </c>
      <c r="I526" s="4">
        <v>8.2659049048999993</v>
      </c>
      <c r="J526" s="2">
        <f t="shared" si="17"/>
        <v>1.1507330573524271E-2</v>
      </c>
      <c r="K526" s="3">
        <v>372</v>
      </c>
      <c r="L526" s="3">
        <v>80</v>
      </c>
      <c r="M526" s="3">
        <v>36</v>
      </c>
      <c r="N526" s="3">
        <v>11</v>
      </c>
      <c r="O526" s="24">
        <v>1001</v>
      </c>
      <c r="P526" s="4">
        <v>0.188</v>
      </c>
      <c r="Q526" s="4">
        <v>0.23404255319148901</v>
      </c>
      <c r="R526" s="4">
        <v>8.0000000000000002E-3</v>
      </c>
      <c r="S526" s="4">
        <v>6.0000000000000001E-3</v>
      </c>
      <c r="T526" s="4">
        <v>5.0000000000000001E-3</v>
      </c>
      <c r="U526" s="4">
        <v>5.0000000000000001E-3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0.20825493882045901</v>
      </c>
      <c r="AC526" s="2">
        <v>0.26662866325394902</v>
      </c>
      <c r="AD526" s="2">
        <v>8.03217169726427E-3</v>
      </c>
      <c r="AE526" s="2">
        <v>6.0180723255630203E-3</v>
      </c>
      <c r="AF526" s="2">
        <v>5.0125418235442898E-3</v>
      </c>
      <c r="AG526" s="2">
        <v>5.0125418235442898E-3</v>
      </c>
    </row>
    <row r="527" spans="1:33" x14ac:dyDescent="0.35">
      <c r="A527" s="7">
        <v>634</v>
      </c>
      <c r="B527" s="7">
        <v>456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0.1153137398</v>
      </c>
      <c r="I527" s="4">
        <v>9.7538020906000007</v>
      </c>
      <c r="J527" s="2">
        <f t="shared" si="17"/>
        <v>1.1822439980726174E-2</v>
      </c>
      <c r="K527" s="3">
        <v>359</v>
      </c>
      <c r="L527" s="3">
        <v>95</v>
      </c>
      <c r="M527" s="3">
        <v>31</v>
      </c>
      <c r="N527" s="3">
        <v>14</v>
      </c>
      <c r="O527" s="24">
        <v>459.18705260151103</v>
      </c>
      <c r="P527" s="4">
        <v>0.216</v>
      </c>
      <c r="Q527" s="4">
        <v>0.31111111111111101</v>
      </c>
      <c r="R527" s="4">
        <v>1.2999999999999999E-2</v>
      </c>
      <c r="S527" s="4">
        <v>5.0999999999999997E-2</v>
      </c>
      <c r="T527" s="4">
        <v>8.0000000000000002E-3</v>
      </c>
      <c r="U527" s="4">
        <v>1.7999999999999999E-2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0.24334625863172901</v>
      </c>
      <c r="AC527" s="2">
        <v>0.37267528528517402</v>
      </c>
      <c r="AD527" s="2">
        <v>1.30852395486555E-2</v>
      </c>
      <c r="AE527" s="2">
        <v>5.2346480372209202E-2</v>
      </c>
      <c r="AF527" s="2">
        <v>8.03217169726427E-3</v>
      </c>
      <c r="AG527" s="2">
        <v>1.8163970627671201E-2</v>
      </c>
    </row>
    <row r="528" spans="1:33" x14ac:dyDescent="0.35">
      <c r="A528" s="7">
        <v>710</v>
      </c>
      <c r="B528" s="7">
        <v>355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0.1132964637</v>
      </c>
      <c r="I528" s="4">
        <v>9.5472432209800004</v>
      </c>
      <c r="J528" s="2">
        <f t="shared" si="17"/>
        <v>1.1866929654733401E-2</v>
      </c>
      <c r="K528" s="3">
        <v>153</v>
      </c>
      <c r="L528" s="3">
        <v>200</v>
      </c>
      <c r="M528" s="3">
        <v>44</v>
      </c>
      <c r="N528" s="3">
        <v>102</v>
      </c>
      <c r="O528" s="24">
        <v>1001</v>
      </c>
      <c r="P528" s="4">
        <v>0.59</v>
      </c>
      <c r="Q528" s="4">
        <v>0.69863013698630105</v>
      </c>
      <c r="R528" s="4">
        <v>0.02</v>
      </c>
      <c r="S528" s="4">
        <v>5.0000000000000001E-3</v>
      </c>
      <c r="T528" s="4">
        <v>5.0000000000000001E-3</v>
      </c>
      <c r="U528" s="4">
        <v>1.0999999999999999E-2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0.89159811928378396</v>
      </c>
      <c r="AC528" s="2">
        <v>1.19941698779008</v>
      </c>
      <c r="AD528" s="2">
        <v>2.0202707317519501E-2</v>
      </c>
      <c r="AE528" s="2">
        <v>5.0125418235442898E-3</v>
      </c>
      <c r="AF528" s="2">
        <v>5.0125418235442898E-3</v>
      </c>
      <c r="AG528" s="2">
        <v>1.1060947359424899E-2</v>
      </c>
    </row>
    <row r="529" spans="1:33" x14ac:dyDescent="0.35">
      <c r="A529" s="7">
        <v>880</v>
      </c>
      <c r="B529" s="7">
        <v>301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9.9516386439999993E-2</v>
      </c>
      <c r="I529" s="4">
        <v>8.2188522548199998</v>
      </c>
      <c r="J529" s="2">
        <f t="shared" si="17"/>
        <v>1.2108307018372054E-2</v>
      </c>
      <c r="K529" s="3">
        <v>201</v>
      </c>
      <c r="L529" s="3">
        <v>201</v>
      </c>
      <c r="M529" s="3">
        <v>34</v>
      </c>
      <c r="N529" s="3">
        <v>63</v>
      </c>
      <c r="O529" s="24">
        <v>1001</v>
      </c>
      <c r="P529" s="4">
        <v>0.54200000000000004</v>
      </c>
      <c r="Q529" s="4">
        <v>0.64948453608247403</v>
      </c>
      <c r="R529" s="4">
        <v>4.0000000000000001E-3</v>
      </c>
      <c r="S529" s="4">
        <v>2.3E-2</v>
      </c>
      <c r="T529" s="4">
        <v>7.0000000000000001E-3</v>
      </c>
      <c r="U529" s="4">
        <v>4.0000000000000001E-3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0.78088609486795202</v>
      </c>
      <c r="AC529" s="2">
        <v>1.0483504538872199</v>
      </c>
      <c r="AD529" s="2">
        <v>4.0080213975388201E-3</v>
      </c>
      <c r="AE529" s="2">
        <v>2.32686269393543E-2</v>
      </c>
      <c r="AF529" s="2">
        <v>7.0246149369644698E-3</v>
      </c>
      <c r="AG529" s="2">
        <v>4.0080213975388201E-3</v>
      </c>
    </row>
    <row r="530" spans="1:33" x14ac:dyDescent="0.35">
      <c r="A530" s="7">
        <v>114</v>
      </c>
      <c r="B530" s="7">
        <v>205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0.11441779420000001</v>
      </c>
      <c r="I530" s="4">
        <v>9.2996705572899998</v>
      </c>
      <c r="J530" s="2">
        <f t="shared" si="17"/>
        <v>1.2303424459515724E-2</v>
      </c>
      <c r="K530" s="3">
        <v>240</v>
      </c>
      <c r="L530" s="3">
        <v>165</v>
      </c>
      <c r="M530" s="3">
        <v>35</v>
      </c>
      <c r="N530" s="3">
        <v>59</v>
      </c>
      <c r="O530" s="24">
        <v>896.93542836560096</v>
      </c>
      <c r="P530" s="4">
        <v>0.46300000000000002</v>
      </c>
      <c r="Q530" s="4">
        <v>0.62765957446808496</v>
      </c>
      <c r="R530" s="4">
        <v>0.01</v>
      </c>
      <c r="S530" s="4">
        <v>1.0999999999999999E-2</v>
      </c>
      <c r="T530" s="4">
        <v>4.0000000000000001E-3</v>
      </c>
      <c r="U530" s="4">
        <v>6.0000000000000001E-3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0.62175718447327299</v>
      </c>
      <c r="AC530" s="2">
        <v>0.98794672078058998</v>
      </c>
      <c r="AD530" s="2">
        <v>1.0050335853501499E-2</v>
      </c>
      <c r="AE530" s="2">
        <v>1.1060947359424899E-2</v>
      </c>
      <c r="AF530" s="2">
        <v>4.0080213975388201E-3</v>
      </c>
      <c r="AG530" s="2">
        <v>6.0180723255630203E-3</v>
      </c>
    </row>
    <row r="531" spans="1:33" x14ac:dyDescent="0.35">
      <c r="A531" s="7">
        <v>690</v>
      </c>
      <c r="B531" s="7">
        <v>127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0.10941323930000001</v>
      </c>
      <c r="I531" s="4">
        <v>8.7929213071200003</v>
      </c>
      <c r="J531" s="2">
        <f t="shared" si="17"/>
        <v>1.2443332025660628E-2</v>
      </c>
      <c r="K531" s="3">
        <v>179</v>
      </c>
      <c r="L531" s="3">
        <v>200</v>
      </c>
      <c r="M531" s="3">
        <v>66</v>
      </c>
      <c r="N531" s="3">
        <v>54</v>
      </c>
      <c r="O531" s="24">
        <v>1001</v>
      </c>
      <c r="P531" s="4">
        <v>0.51800000000000002</v>
      </c>
      <c r="Q531" s="4">
        <v>0.45</v>
      </c>
      <c r="R531" s="4">
        <v>8.9999999999999993E-3</v>
      </c>
      <c r="S531" s="4">
        <v>7.0000000000000001E-3</v>
      </c>
      <c r="T531" s="4">
        <v>4.0000000000000001E-3</v>
      </c>
      <c r="U531" s="4">
        <v>1.2E-2</v>
      </c>
      <c r="V531" s="5">
        <v>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0.72981116493153697</v>
      </c>
      <c r="AC531" s="2">
        <v>0.59783700075561996</v>
      </c>
      <c r="AD531" s="2">
        <v>9.0407446521490707E-3</v>
      </c>
      <c r="AE531" s="2">
        <v>7.0246149369644698E-3</v>
      </c>
      <c r="AF531" s="2">
        <v>4.0080213975388201E-3</v>
      </c>
      <c r="AG531" s="2">
        <v>1.20725812342692E-2</v>
      </c>
    </row>
    <row r="532" spans="1:33" x14ac:dyDescent="0.35">
      <c r="A532" s="7">
        <v>584</v>
      </c>
      <c r="B532" s="7">
        <v>223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9.8865665359999994E-2</v>
      </c>
      <c r="I532" s="4">
        <v>7.53969516091</v>
      </c>
      <c r="J532" s="2">
        <f t="shared" si="17"/>
        <v>1.3112687350090087E-2</v>
      </c>
      <c r="K532" s="3">
        <v>311</v>
      </c>
      <c r="L532" s="3">
        <v>60</v>
      </c>
      <c r="M532" s="3">
        <v>88</v>
      </c>
      <c r="N532" s="3">
        <v>40</v>
      </c>
      <c r="O532" s="24">
        <v>739.49150019110903</v>
      </c>
      <c r="P532" s="4">
        <v>0.20399999999999999</v>
      </c>
      <c r="Q532" s="4">
        <v>0.3125</v>
      </c>
      <c r="R532" s="4">
        <v>8.9999999999999993E-3</v>
      </c>
      <c r="S532" s="4">
        <v>1.0999999999999999E-2</v>
      </c>
      <c r="T532" s="4">
        <v>4.0000000000000001E-3</v>
      </c>
      <c r="U532" s="4">
        <v>7.0000000000000001E-3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0.22815609313775401</v>
      </c>
      <c r="AC532" s="2">
        <v>0.37469344944141098</v>
      </c>
      <c r="AD532" s="2">
        <v>9.0407446521490707E-3</v>
      </c>
      <c r="AE532" s="2">
        <v>1.1060947359424899E-2</v>
      </c>
      <c r="AF532" s="2">
        <v>4.0080213975388201E-3</v>
      </c>
      <c r="AG532" s="2">
        <v>7.0246149369644698E-3</v>
      </c>
    </row>
    <row r="533" spans="1:33" x14ac:dyDescent="0.35">
      <c r="A533" s="7">
        <v>60</v>
      </c>
      <c r="B533" s="7">
        <v>363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0.1111590709</v>
      </c>
      <c r="I533" s="4">
        <v>7.9579233821299997</v>
      </c>
      <c r="J533" s="2">
        <f t="shared" si="17"/>
        <v>1.396835148596862E-2</v>
      </c>
      <c r="K533" s="3">
        <v>342</v>
      </c>
      <c r="L533" s="3">
        <v>80</v>
      </c>
      <c r="M533" s="3">
        <v>55</v>
      </c>
      <c r="N533" s="3">
        <v>22</v>
      </c>
      <c r="O533" s="24">
        <v>1001</v>
      </c>
      <c r="P533" s="4">
        <v>0.192</v>
      </c>
      <c r="Q533" s="4">
        <v>0.28571428571428598</v>
      </c>
      <c r="R533" s="4">
        <v>8.0000000000000002E-3</v>
      </c>
      <c r="S533" s="4">
        <v>6.0000000000000001E-3</v>
      </c>
      <c r="T533" s="4">
        <v>4.0000000000000001E-3</v>
      </c>
      <c r="U533" s="4">
        <v>6.0000000000000001E-3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0.213193220461042</v>
      </c>
      <c r="AC533" s="2">
        <v>0.33647223662121301</v>
      </c>
      <c r="AD533" s="2">
        <v>8.03217169726427E-3</v>
      </c>
      <c r="AE533" s="2">
        <v>6.0180723255630203E-3</v>
      </c>
      <c r="AF533" s="2">
        <v>4.0080213975388201E-3</v>
      </c>
      <c r="AG533" s="2">
        <v>6.0180723255630203E-3</v>
      </c>
    </row>
    <row r="534" spans="1:33" x14ac:dyDescent="0.35">
      <c r="A534" s="7">
        <v>830</v>
      </c>
      <c r="B534" s="7">
        <v>160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0.1081332478</v>
      </c>
      <c r="I534" s="4">
        <v>7.4681631093299998</v>
      </c>
      <c r="J534" s="2">
        <f t="shared" si="17"/>
        <v>1.4479229526322046E-2</v>
      </c>
      <c r="K534" s="3">
        <v>267</v>
      </c>
      <c r="L534" s="3">
        <v>122</v>
      </c>
      <c r="M534" s="3">
        <v>52</v>
      </c>
      <c r="N534" s="3">
        <v>58</v>
      </c>
      <c r="O534" s="24">
        <v>1001</v>
      </c>
      <c r="P534" s="4">
        <v>0.34699999999999998</v>
      </c>
      <c r="Q534" s="4">
        <v>0.527272727272727</v>
      </c>
      <c r="R534" s="4">
        <v>1.7000000000000001E-2</v>
      </c>
      <c r="S534" s="4">
        <v>1.2E-2</v>
      </c>
      <c r="T534" s="4">
        <v>1.4E-2</v>
      </c>
      <c r="U534" s="4">
        <v>1.0999999999999999E-2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0.426178149705706</v>
      </c>
      <c r="AC534" s="2">
        <v>0.74923664721098904</v>
      </c>
      <c r="AD534" s="2">
        <v>1.7146158834970501E-2</v>
      </c>
      <c r="AE534" s="2">
        <v>1.20725812342692E-2</v>
      </c>
      <c r="AF534" s="2">
        <v>1.4098924379501601E-2</v>
      </c>
      <c r="AG534" s="2">
        <v>1.1060947359424899E-2</v>
      </c>
    </row>
    <row r="535" spans="1:33" x14ac:dyDescent="0.35">
      <c r="A535" s="7">
        <v>96</v>
      </c>
      <c r="B535" s="7">
        <v>374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0.14396680310000001</v>
      </c>
      <c r="I535" s="4">
        <v>9.8055523902699999</v>
      </c>
      <c r="J535" s="2">
        <f t="shared" si="17"/>
        <v>1.4682171627868466E-2</v>
      </c>
      <c r="K535" s="3">
        <v>314</v>
      </c>
      <c r="L535" s="3">
        <v>118</v>
      </c>
      <c r="M535" s="3">
        <v>41</v>
      </c>
      <c r="N535" s="3">
        <v>26</v>
      </c>
      <c r="O535" s="24">
        <v>682.61273604465896</v>
      </c>
      <c r="P535" s="4">
        <v>0.26600000000000001</v>
      </c>
      <c r="Q535" s="4">
        <v>0.38805970149253699</v>
      </c>
      <c r="R535" s="4">
        <v>1.4E-2</v>
      </c>
      <c r="S535" s="4">
        <v>4.0000000000000001E-3</v>
      </c>
      <c r="T535" s="4">
        <v>2.1000000000000001E-2</v>
      </c>
      <c r="U535" s="4">
        <v>0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0.30924625036762099</v>
      </c>
      <c r="AC535" s="2">
        <v>0.491120552686658</v>
      </c>
      <c r="AD535" s="2">
        <v>1.4098924379501601E-2</v>
      </c>
      <c r="AE535" s="2">
        <v>4.0080213975388201E-3</v>
      </c>
      <c r="AF535" s="2">
        <v>2.1223636451626698E-2</v>
      </c>
      <c r="AG535" s="2">
        <v>1.0000050000287801E-5</v>
      </c>
    </row>
    <row r="536" spans="1:33" x14ac:dyDescent="0.35">
      <c r="A536" s="7">
        <v>620</v>
      </c>
      <c r="B536" s="7">
        <v>217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0.1145550979</v>
      </c>
      <c r="I536" s="4">
        <v>7.6925404662399997</v>
      </c>
      <c r="J536" s="2">
        <f t="shared" si="17"/>
        <v>1.4891712094690202E-2</v>
      </c>
      <c r="K536" s="3">
        <v>257</v>
      </c>
      <c r="L536" s="3">
        <v>72</v>
      </c>
      <c r="M536" s="3">
        <v>129</v>
      </c>
      <c r="N536" s="3">
        <v>41</v>
      </c>
      <c r="O536" s="24">
        <v>904.18695690381003</v>
      </c>
      <c r="P536" s="4">
        <v>0.22900000000000001</v>
      </c>
      <c r="Q536" s="4">
        <v>0.24117647058823499</v>
      </c>
      <c r="R536" s="4">
        <v>8.0000000000000002E-3</v>
      </c>
      <c r="S536" s="4">
        <v>3.0000000000000001E-3</v>
      </c>
      <c r="T536" s="4">
        <v>7.0000000000000001E-3</v>
      </c>
      <c r="U536" s="4">
        <v>7.0000000000000001E-3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0.260066905418808</v>
      </c>
      <c r="AC536" s="2">
        <v>0.27598603268859001</v>
      </c>
      <c r="AD536" s="2">
        <v>8.03217169726427E-3</v>
      </c>
      <c r="AE536" s="2">
        <v>3.00450902029872E-3</v>
      </c>
      <c r="AF536" s="2">
        <v>7.0246149369644698E-3</v>
      </c>
      <c r="AG536" s="2">
        <v>7.0246149369644698E-3</v>
      </c>
    </row>
    <row r="537" spans="1:33" x14ac:dyDescent="0.35">
      <c r="A537" s="7">
        <v>322</v>
      </c>
      <c r="B537" s="7">
        <v>218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0.14217861900000001</v>
      </c>
      <c r="I537" s="4">
        <v>9.5104763084999995</v>
      </c>
      <c r="J537" s="2">
        <f t="shared" si="17"/>
        <v>1.4949684367851029E-2</v>
      </c>
      <c r="K537" s="3">
        <v>153</v>
      </c>
      <c r="L537" s="3">
        <v>114</v>
      </c>
      <c r="M537" s="3">
        <v>170</v>
      </c>
      <c r="N537" s="3">
        <v>62</v>
      </c>
      <c r="O537" s="24">
        <v>1001</v>
      </c>
      <c r="P537" s="4">
        <v>0.38500000000000001</v>
      </c>
      <c r="Q537" s="4">
        <v>0.26724137931034497</v>
      </c>
      <c r="R537" s="4">
        <v>1.0999999999999999E-2</v>
      </c>
      <c r="S537" s="4">
        <v>6.0000000000000001E-3</v>
      </c>
      <c r="T537" s="4">
        <v>8.0000000000000002E-3</v>
      </c>
      <c r="U537" s="4">
        <v>1.2999999999999999E-2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0.48613301117561902</v>
      </c>
      <c r="AC537" s="2">
        <v>0.31093893461604799</v>
      </c>
      <c r="AD537" s="2">
        <v>1.1060947359424899E-2</v>
      </c>
      <c r="AE537" s="2">
        <v>6.0180723255630203E-3</v>
      </c>
      <c r="AF537" s="2">
        <v>8.03217169726427E-3</v>
      </c>
      <c r="AG537" s="2">
        <v>1.30852395486555E-2</v>
      </c>
    </row>
    <row r="538" spans="1:33" x14ac:dyDescent="0.35">
      <c r="A538" s="7">
        <v>580</v>
      </c>
      <c r="B538" s="7">
        <v>228</v>
      </c>
      <c r="C538" s="7">
        <v>1</v>
      </c>
      <c r="D538" s="7">
        <v>0</v>
      </c>
      <c r="E538" s="22" t="str">
        <f t="shared" si="16"/>
        <v>10</v>
      </c>
      <c r="F538" s="4">
        <v>0.99956999999999996</v>
      </c>
      <c r="G538" s="25">
        <v>1</v>
      </c>
      <c r="H538" s="4">
        <v>0.1488237295</v>
      </c>
      <c r="I538" s="4">
        <v>9.9260016411399992</v>
      </c>
      <c r="J538" s="2">
        <f t="shared" si="17"/>
        <v>1.49933210652691E-2</v>
      </c>
      <c r="K538" s="3">
        <v>320</v>
      </c>
      <c r="L538" s="3">
        <v>94</v>
      </c>
      <c r="M538" s="3">
        <v>46</v>
      </c>
      <c r="N538" s="3">
        <v>39</v>
      </c>
      <c r="O538" s="24">
        <v>330.71541239949801</v>
      </c>
      <c r="P538" s="4">
        <v>0.26300000000000001</v>
      </c>
      <c r="Q538" s="4">
        <v>0.45882352941176502</v>
      </c>
      <c r="R538" s="4">
        <v>8.0000000000000002E-3</v>
      </c>
      <c r="S538" s="4">
        <v>0.01</v>
      </c>
      <c r="T538" s="4">
        <v>8.0000000000000002E-3</v>
      </c>
      <c r="U538" s="4">
        <v>0.01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0.30516738679279998</v>
      </c>
      <c r="AC538" s="2">
        <v>0.61400986000122104</v>
      </c>
      <c r="AD538" s="2">
        <v>8.03217169726427E-3</v>
      </c>
      <c r="AE538" s="2">
        <v>1.0050335853501499E-2</v>
      </c>
      <c r="AF538" s="2">
        <v>8.03217169726427E-3</v>
      </c>
      <c r="AG538" s="2">
        <v>1.0050335853501499E-2</v>
      </c>
    </row>
    <row r="539" spans="1:33" x14ac:dyDescent="0.35">
      <c r="A539" s="7">
        <v>762</v>
      </c>
      <c r="B539" s="7">
        <v>176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0.1238343796</v>
      </c>
      <c r="I539" s="4">
        <v>8.1530226341999992</v>
      </c>
      <c r="J539" s="2">
        <f t="shared" si="17"/>
        <v>1.518876926460919E-2</v>
      </c>
      <c r="K539" s="3">
        <v>317</v>
      </c>
      <c r="L539" s="3">
        <v>76</v>
      </c>
      <c r="M539" s="3">
        <v>60</v>
      </c>
      <c r="N539" s="3">
        <v>46</v>
      </c>
      <c r="O539" s="24">
        <v>1001</v>
      </c>
      <c r="P539" s="4">
        <v>0.245</v>
      </c>
      <c r="Q539" s="4">
        <v>0.43396226415094302</v>
      </c>
      <c r="R539" s="4">
        <v>3.0000000000000001E-3</v>
      </c>
      <c r="S539" s="4">
        <v>1.2E-2</v>
      </c>
      <c r="T539" s="4">
        <v>6.0000000000000001E-3</v>
      </c>
      <c r="U539" s="4">
        <v>8.0000000000000002E-3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0.28103752973311202</v>
      </c>
      <c r="AC539" s="2">
        <v>0.56909453188996695</v>
      </c>
      <c r="AD539" s="2">
        <v>3.00450902029872E-3</v>
      </c>
      <c r="AE539" s="2">
        <v>1.20725812342692E-2</v>
      </c>
      <c r="AF539" s="2">
        <v>6.0180723255630203E-3</v>
      </c>
      <c r="AG539" s="2">
        <v>8.03217169726427E-3</v>
      </c>
    </row>
    <row r="540" spans="1:33" x14ac:dyDescent="0.35">
      <c r="A540" s="7">
        <v>32</v>
      </c>
      <c r="B540" s="7">
        <v>292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0.11789357139999999</v>
      </c>
      <c r="I540" s="4">
        <v>7.74279785476</v>
      </c>
      <c r="J540" s="2">
        <f t="shared" si="17"/>
        <v>1.5226223596619298E-2</v>
      </c>
      <c r="K540" s="3">
        <v>259</v>
      </c>
      <c r="L540" s="3">
        <v>135</v>
      </c>
      <c r="M540" s="3">
        <v>76</v>
      </c>
      <c r="N540" s="3">
        <v>29</v>
      </c>
      <c r="O540" s="24">
        <v>891.88338745594501</v>
      </c>
      <c r="P540" s="4">
        <v>0.33300000000000002</v>
      </c>
      <c r="Q540" s="4">
        <v>0.27619047619047599</v>
      </c>
      <c r="R540" s="4">
        <v>7.0000000000000001E-3</v>
      </c>
      <c r="S540" s="4">
        <v>7.0000000000000001E-3</v>
      </c>
      <c r="T540" s="4">
        <v>7.0000000000000001E-3</v>
      </c>
      <c r="U540" s="4">
        <v>3.0000000000000001E-3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0.404965233066513</v>
      </c>
      <c r="AC540" s="2">
        <v>0.32322700987119202</v>
      </c>
      <c r="AD540" s="2">
        <v>7.0246149369644698E-3</v>
      </c>
      <c r="AE540" s="2">
        <v>7.0246149369644698E-3</v>
      </c>
      <c r="AF540" s="2">
        <v>7.0246149369644698E-3</v>
      </c>
      <c r="AG540" s="2">
        <v>3.00450902029872E-3</v>
      </c>
    </row>
    <row r="541" spans="1:33" x14ac:dyDescent="0.35">
      <c r="A541" s="7">
        <v>482</v>
      </c>
      <c r="B541" s="7">
        <v>261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0.1338033438</v>
      </c>
      <c r="I541" s="4">
        <v>8.1656061540299998</v>
      </c>
      <c r="J541" s="2">
        <f t="shared" si="17"/>
        <v>1.6386210806158409E-2</v>
      </c>
      <c r="K541" s="3">
        <v>315</v>
      </c>
      <c r="L541" s="3">
        <v>90</v>
      </c>
      <c r="M541" s="3">
        <v>46</v>
      </c>
      <c r="N541" s="3">
        <v>48</v>
      </c>
      <c r="O541" s="24">
        <v>1001</v>
      </c>
      <c r="P541" s="4">
        <v>0.28299999999999997</v>
      </c>
      <c r="Q541" s="4">
        <v>0.51063829787234005</v>
      </c>
      <c r="R541" s="4">
        <v>1.2E-2</v>
      </c>
      <c r="S541" s="4">
        <v>0.01</v>
      </c>
      <c r="T541" s="4">
        <v>1.2E-2</v>
      </c>
      <c r="U541" s="4">
        <v>8.9999999999999993E-3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0.33267943838251701</v>
      </c>
      <c r="AC541" s="2">
        <v>0.71465338578090898</v>
      </c>
      <c r="AD541" s="2">
        <v>1.20725812342692E-2</v>
      </c>
      <c r="AE541" s="2">
        <v>1.0050335853501499E-2</v>
      </c>
      <c r="AF541" s="2">
        <v>1.20725812342692E-2</v>
      </c>
      <c r="AG541" s="2">
        <v>9.0407446521490707E-3</v>
      </c>
    </row>
    <row r="542" spans="1:33" x14ac:dyDescent="0.35">
      <c r="A542" s="7">
        <v>462</v>
      </c>
      <c r="B542" s="7">
        <v>195</v>
      </c>
      <c r="C542" s="7">
        <v>1</v>
      </c>
      <c r="D542" s="7">
        <v>0</v>
      </c>
      <c r="E542" s="22" t="str">
        <f t="shared" si="16"/>
        <v>10</v>
      </c>
      <c r="F542" s="4">
        <v>0.99992599999999998</v>
      </c>
      <c r="G542" s="25">
        <v>1</v>
      </c>
      <c r="H542" s="4">
        <v>0.1773896438</v>
      </c>
      <c r="I542" s="4">
        <v>10.7551452044</v>
      </c>
      <c r="J542" s="2">
        <f t="shared" si="17"/>
        <v>1.6493468049825002E-2</v>
      </c>
      <c r="K542" s="3">
        <v>324</v>
      </c>
      <c r="L542" s="3">
        <v>74</v>
      </c>
      <c r="M542" s="3">
        <v>81</v>
      </c>
      <c r="N542" s="3">
        <v>20</v>
      </c>
      <c r="O542" s="24">
        <v>1001</v>
      </c>
      <c r="P542" s="4">
        <v>0.19</v>
      </c>
      <c r="Q542" s="4">
        <v>0.198019801980198</v>
      </c>
      <c r="R542" s="4">
        <v>0.01</v>
      </c>
      <c r="S542" s="4">
        <v>0.01</v>
      </c>
      <c r="T542" s="4">
        <v>5.0000000000000001E-3</v>
      </c>
      <c r="U542" s="4">
        <v>8.9999999999999993E-3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0.21072103131565301</v>
      </c>
      <c r="AC542" s="2">
        <v>0.22067136216882099</v>
      </c>
      <c r="AD542" s="2">
        <v>1.0050335853501499E-2</v>
      </c>
      <c r="AE542" s="2">
        <v>1.0050335853501499E-2</v>
      </c>
      <c r="AF542" s="2">
        <v>5.0125418235442898E-3</v>
      </c>
      <c r="AG542" s="2">
        <v>9.0407446521490707E-3</v>
      </c>
    </row>
    <row r="543" spans="1:33" x14ac:dyDescent="0.35">
      <c r="A543" s="7">
        <v>938</v>
      </c>
      <c r="B543" s="7">
        <v>60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0.16932596680000001</v>
      </c>
      <c r="I543" s="4">
        <v>9.8153456101799996</v>
      </c>
      <c r="J543" s="2">
        <f t="shared" si="17"/>
        <v>1.725114667632114E-2</v>
      </c>
      <c r="K543" s="3">
        <v>265</v>
      </c>
      <c r="L543" s="3">
        <v>131</v>
      </c>
      <c r="M543" s="3">
        <v>29</v>
      </c>
      <c r="N543" s="3">
        <v>74</v>
      </c>
      <c r="O543" s="24">
        <v>1001</v>
      </c>
      <c r="P543" s="4">
        <v>0.42</v>
      </c>
      <c r="Q543" s="4">
        <v>0.71844660194174803</v>
      </c>
      <c r="R543" s="4">
        <v>1.7000000000000001E-2</v>
      </c>
      <c r="S543" s="4">
        <v>2.5000000000000001E-2</v>
      </c>
      <c r="T543" s="4">
        <v>8.0000000000000002E-3</v>
      </c>
      <c r="U543" s="4">
        <v>8.0000000000000002E-3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0.54472717544167204</v>
      </c>
      <c r="AC543" s="2">
        <v>1.2674331582431599</v>
      </c>
      <c r="AD543" s="2">
        <v>1.7146158834970501E-2</v>
      </c>
      <c r="AE543" s="2">
        <v>2.5317807984289901E-2</v>
      </c>
      <c r="AF543" s="2">
        <v>8.03217169726427E-3</v>
      </c>
      <c r="AG543" s="2">
        <v>8.03217169726427E-3</v>
      </c>
    </row>
    <row r="544" spans="1:33" x14ac:dyDescent="0.35">
      <c r="A544" s="7">
        <v>778</v>
      </c>
      <c r="B544" s="7">
        <v>52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0.14192947210000001</v>
      </c>
      <c r="I544" s="4">
        <v>7.6993834916299999</v>
      </c>
      <c r="J544" s="2">
        <f t="shared" si="17"/>
        <v>1.8433874901060784E-2</v>
      </c>
      <c r="K544" s="3">
        <v>177</v>
      </c>
      <c r="L544" s="3">
        <v>149</v>
      </c>
      <c r="M544" s="3">
        <v>116</v>
      </c>
      <c r="N544" s="3">
        <v>57</v>
      </c>
      <c r="O544" s="24">
        <v>1001</v>
      </c>
      <c r="P544" s="4">
        <v>0.39500000000000002</v>
      </c>
      <c r="Q544" s="4">
        <v>0.329479768786127</v>
      </c>
      <c r="R544" s="4">
        <v>0.01</v>
      </c>
      <c r="S544" s="4">
        <v>1.2E-2</v>
      </c>
      <c r="T544" s="4">
        <v>1.2E-2</v>
      </c>
      <c r="U544" s="4">
        <v>0.01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0.50252682095129597</v>
      </c>
      <c r="AC544" s="2">
        <v>0.39970140339141402</v>
      </c>
      <c r="AD544" s="2">
        <v>1.0050335853501499E-2</v>
      </c>
      <c r="AE544" s="2">
        <v>1.20725812342692E-2</v>
      </c>
      <c r="AF544" s="2">
        <v>1.20725812342692E-2</v>
      </c>
      <c r="AG544" s="2">
        <v>1.0050335853501499E-2</v>
      </c>
    </row>
    <row r="545" spans="1:33" x14ac:dyDescent="0.35">
      <c r="A545" s="7">
        <v>868</v>
      </c>
      <c r="B545" s="7">
        <v>158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0.15195746169999999</v>
      </c>
      <c r="I545" s="4">
        <v>8.2004207997999998</v>
      </c>
      <c r="J545" s="2">
        <f t="shared" si="17"/>
        <v>1.8530446840448248E-2</v>
      </c>
      <c r="K545" s="3">
        <v>278</v>
      </c>
      <c r="L545" s="3">
        <v>89</v>
      </c>
      <c r="M545" s="3">
        <v>102</v>
      </c>
      <c r="N545" s="3">
        <v>30</v>
      </c>
      <c r="O545" s="24">
        <v>703.78484201481899</v>
      </c>
      <c r="P545" s="4">
        <v>0.26700000000000002</v>
      </c>
      <c r="Q545" s="4">
        <v>0.22727272727272699</v>
      </c>
      <c r="R545" s="4">
        <v>1.4E-2</v>
      </c>
      <c r="S545" s="4">
        <v>8.9999999999999993E-3</v>
      </c>
      <c r="T545" s="4">
        <v>7.0000000000000001E-3</v>
      </c>
      <c r="U545" s="4">
        <v>1.4E-2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0.31060957709548598</v>
      </c>
      <c r="AC545" s="2">
        <v>0.25782910930210001</v>
      </c>
      <c r="AD545" s="2">
        <v>1.4098924379501601E-2</v>
      </c>
      <c r="AE545" s="2">
        <v>9.0407446521490707E-3</v>
      </c>
      <c r="AF545" s="2">
        <v>7.0246149369644698E-3</v>
      </c>
      <c r="AG545" s="2">
        <v>1.4098924379501601E-2</v>
      </c>
    </row>
    <row r="546" spans="1:33" x14ac:dyDescent="0.35">
      <c r="A546" s="7">
        <v>334</v>
      </c>
      <c r="B546" s="7">
        <v>273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0.1615545796</v>
      </c>
      <c r="I546" s="4">
        <v>8.3439964356300003</v>
      </c>
      <c r="J546" s="2">
        <f t="shared" si="17"/>
        <v>1.9361774761808379E-2</v>
      </c>
      <c r="K546" s="3">
        <v>330</v>
      </c>
      <c r="L546" s="3">
        <v>125</v>
      </c>
      <c r="M546" s="3">
        <v>39</v>
      </c>
      <c r="N546" s="3">
        <v>5</v>
      </c>
      <c r="O546" s="24">
        <v>1001</v>
      </c>
      <c r="P546" s="4">
        <v>0.23300000000000001</v>
      </c>
      <c r="Q546" s="4">
        <v>0.11363636363636399</v>
      </c>
      <c r="R546" s="4">
        <v>8.9999999999999993E-3</v>
      </c>
      <c r="S546" s="4">
        <v>1.0999999999999999E-2</v>
      </c>
      <c r="T546" s="4">
        <v>1.2999999999999999E-2</v>
      </c>
      <c r="U546" s="4">
        <v>3.0000000000000001E-3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0.26526847761488098</v>
      </c>
      <c r="AC546" s="2">
        <v>0.120627987788615</v>
      </c>
      <c r="AD546" s="2">
        <v>9.0407446521490707E-3</v>
      </c>
      <c r="AE546" s="2">
        <v>1.1060947359424899E-2</v>
      </c>
      <c r="AF546" s="2">
        <v>1.30852395486555E-2</v>
      </c>
      <c r="AG546" s="2">
        <v>3.00450902029872E-3</v>
      </c>
    </row>
    <row r="547" spans="1:33" x14ac:dyDescent="0.35">
      <c r="A547" s="7">
        <v>14</v>
      </c>
      <c r="B547" s="7">
        <v>20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0.125531692</v>
      </c>
      <c r="I547" s="4">
        <v>6.3767188592700004</v>
      </c>
      <c r="J547" s="2">
        <f t="shared" si="17"/>
        <v>1.9685937983217081E-2</v>
      </c>
      <c r="K547" s="3">
        <v>351</v>
      </c>
      <c r="L547" s="3">
        <v>86</v>
      </c>
      <c r="M547" s="3">
        <v>35</v>
      </c>
      <c r="N547" s="3">
        <v>27</v>
      </c>
      <c r="O547" s="24">
        <v>1001</v>
      </c>
      <c r="P547" s="4">
        <v>0.22700000000000001</v>
      </c>
      <c r="Q547" s="4">
        <v>0.43548387096774199</v>
      </c>
      <c r="R547" s="4">
        <v>7.0000000000000001E-3</v>
      </c>
      <c r="S547" s="4">
        <v>6.0000000000000001E-3</v>
      </c>
      <c r="T547" s="4">
        <v>5.0000000000000001E-3</v>
      </c>
      <c r="U547" s="4">
        <v>6.0000000000000001E-3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0.25747623039471501</v>
      </c>
      <c r="AC547" s="2">
        <v>0.57178632355567804</v>
      </c>
      <c r="AD547" s="2">
        <v>7.0246149369644698E-3</v>
      </c>
      <c r="AE547" s="2">
        <v>6.0180723255630203E-3</v>
      </c>
      <c r="AF547" s="2">
        <v>5.0125418235442898E-3</v>
      </c>
      <c r="AG547" s="2">
        <v>6.0180723255630203E-3</v>
      </c>
    </row>
    <row r="548" spans="1:33" x14ac:dyDescent="0.35">
      <c r="A548" s="7">
        <v>504</v>
      </c>
      <c r="B548" s="7">
        <v>493</v>
      </c>
      <c r="C548" s="7">
        <v>1</v>
      </c>
      <c r="D548" s="7">
        <v>0</v>
      </c>
      <c r="E548" s="22" t="str">
        <f t="shared" si="16"/>
        <v>10</v>
      </c>
      <c r="F548" s="4">
        <v>0.99878599999999995</v>
      </c>
      <c r="G548" s="25">
        <v>1</v>
      </c>
      <c r="H548" s="4">
        <v>0.1537221057</v>
      </c>
      <c r="I548" s="4">
        <v>7.7297086533000003</v>
      </c>
      <c r="J548" s="2">
        <f t="shared" si="17"/>
        <v>1.9887179788383395E-2</v>
      </c>
      <c r="K548" s="3">
        <v>403</v>
      </c>
      <c r="L548" s="3">
        <v>64</v>
      </c>
      <c r="M548" s="3">
        <v>29</v>
      </c>
      <c r="N548" s="3">
        <v>3</v>
      </c>
      <c r="O548" s="24">
        <v>52.601276340858398</v>
      </c>
      <c r="P548" s="4">
        <v>0.14699999999999999</v>
      </c>
      <c r="Q548" s="4">
        <v>9.375E-2</v>
      </c>
      <c r="R548" s="4">
        <v>6.0000000000000001E-3</v>
      </c>
      <c r="S548" s="4">
        <v>1.2999999999999999E-2</v>
      </c>
      <c r="T548" s="4">
        <v>1.0999999999999999E-2</v>
      </c>
      <c r="U548" s="4">
        <v>4.0000000000000001E-3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0.15899573149045801</v>
      </c>
      <c r="AC548" s="2">
        <v>9.8440072813252497E-2</v>
      </c>
      <c r="AD548" s="2">
        <v>6.0180723255630203E-3</v>
      </c>
      <c r="AE548" s="2">
        <v>1.30852395486555E-2</v>
      </c>
      <c r="AF548" s="2">
        <v>1.1060947359424899E-2</v>
      </c>
      <c r="AG548" s="2">
        <v>4.0080213975388201E-3</v>
      </c>
    </row>
    <row r="549" spans="1:33" x14ac:dyDescent="0.35">
      <c r="A549" s="7">
        <v>814</v>
      </c>
      <c r="B549" s="7">
        <v>28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0.13700587850000001</v>
      </c>
      <c r="I549" s="4">
        <v>6.6766801398400002</v>
      </c>
      <c r="J549" s="2">
        <f t="shared" si="17"/>
        <v>2.0520060214129596E-2</v>
      </c>
      <c r="K549" s="3">
        <v>274</v>
      </c>
      <c r="L549" s="3">
        <v>108</v>
      </c>
      <c r="M549" s="3">
        <v>75</v>
      </c>
      <c r="N549" s="3">
        <v>42</v>
      </c>
      <c r="O549" s="24">
        <v>1001</v>
      </c>
      <c r="P549" s="4">
        <v>0.311</v>
      </c>
      <c r="Q549" s="4">
        <v>0.35897435897435898</v>
      </c>
      <c r="R549" s="4">
        <v>8.0000000000000002E-3</v>
      </c>
      <c r="S549" s="4">
        <v>6.0000000000000001E-3</v>
      </c>
      <c r="T549" s="4">
        <v>0.01</v>
      </c>
      <c r="U549" s="4">
        <v>1.0999999999999999E-2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0.372514007968478</v>
      </c>
      <c r="AC549" s="2">
        <v>0.44468582126144601</v>
      </c>
      <c r="AD549" s="2">
        <v>8.03217169726427E-3</v>
      </c>
      <c r="AE549" s="2">
        <v>6.0180723255630203E-3</v>
      </c>
      <c r="AF549" s="2">
        <v>1.0050335853501499E-2</v>
      </c>
      <c r="AG549" s="2">
        <v>1.1060947359424899E-2</v>
      </c>
    </row>
    <row r="550" spans="1:33" x14ac:dyDescent="0.35">
      <c r="A550" s="7">
        <v>438</v>
      </c>
      <c r="B550" s="7">
        <v>79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0.16883700630000001</v>
      </c>
      <c r="I550" s="4">
        <v>8.16324788923</v>
      </c>
      <c r="J550" s="2">
        <f t="shared" si="17"/>
        <v>2.0682577399462703E-2</v>
      </c>
      <c r="K550" s="3">
        <v>250</v>
      </c>
      <c r="L550" s="3">
        <v>82</v>
      </c>
      <c r="M550" s="3">
        <v>92</v>
      </c>
      <c r="N550" s="3">
        <v>75</v>
      </c>
      <c r="O550" s="24">
        <v>1001</v>
      </c>
      <c r="P550" s="4">
        <v>0.34100000000000003</v>
      </c>
      <c r="Q550" s="4">
        <v>0.449101796407186</v>
      </c>
      <c r="R550" s="4">
        <v>1.2999999999999999E-2</v>
      </c>
      <c r="S550" s="4">
        <v>1.6E-2</v>
      </c>
      <c r="T550" s="4">
        <v>0.01</v>
      </c>
      <c r="U550" s="4">
        <v>1.2E-2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0.41703174447962998</v>
      </c>
      <c r="AC550" s="2">
        <v>0.59620523536771497</v>
      </c>
      <c r="AD550" s="2">
        <v>1.30852395486555E-2</v>
      </c>
      <c r="AE550" s="2">
        <v>1.6129381929883599E-2</v>
      </c>
      <c r="AF550" s="2">
        <v>1.0050335853501499E-2</v>
      </c>
      <c r="AG550" s="2">
        <v>1.20725812342692E-2</v>
      </c>
    </row>
    <row r="551" spans="1:33" x14ac:dyDescent="0.35">
      <c r="A551" s="7">
        <v>870</v>
      </c>
      <c r="B551" s="7">
        <v>464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0.17731412099999999</v>
      </c>
      <c r="I551" s="4">
        <v>7.5608822349700002</v>
      </c>
      <c r="J551" s="2">
        <f t="shared" si="17"/>
        <v>2.3451512070893077E-2</v>
      </c>
      <c r="K551" s="3">
        <v>329</v>
      </c>
      <c r="L551" s="3">
        <v>107</v>
      </c>
      <c r="M551" s="3">
        <v>33</v>
      </c>
      <c r="N551" s="3">
        <v>30</v>
      </c>
      <c r="O551" s="24">
        <v>1001</v>
      </c>
      <c r="P551" s="4">
        <v>0.27300000000000002</v>
      </c>
      <c r="Q551" s="4">
        <v>0.476190476190476</v>
      </c>
      <c r="R551" s="4">
        <v>5.1999999999999998E-2</v>
      </c>
      <c r="S551" s="4">
        <v>5.8000000000000003E-2</v>
      </c>
      <c r="T551" s="4">
        <v>0.05</v>
      </c>
      <c r="U551" s="4">
        <v>7.0000000000000001E-3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0.31882880144861803</v>
      </c>
      <c r="AC551" s="2">
        <v>0.64662716492505201</v>
      </c>
      <c r="AD551" s="2">
        <v>5.3400776727115302E-2</v>
      </c>
      <c r="AE551" s="2">
        <v>5.9750004405774E-2</v>
      </c>
      <c r="AF551" s="2">
        <v>5.1293294387550599E-2</v>
      </c>
      <c r="AG551" s="2">
        <v>7.0246149369644698E-3</v>
      </c>
    </row>
    <row r="552" spans="1:33" x14ac:dyDescent="0.35">
      <c r="A552" s="7">
        <v>672</v>
      </c>
      <c r="B552" s="7">
        <v>229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0.23089756249999999</v>
      </c>
      <c r="I552" s="4">
        <v>9.7192466046000003</v>
      </c>
      <c r="J552" s="2">
        <f t="shared" si="17"/>
        <v>2.375673464141953E-2</v>
      </c>
      <c r="K552" s="3">
        <v>234</v>
      </c>
      <c r="L552" s="3">
        <v>110</v>
      </c>
      <c r="M552" s="3">
        <v>39</v>
      </c>
      <c r="N552" s="3">
        <v>116</v>
      </c>
      <c r="O552" s="24">
        <v>848.28106537685096</v>
      </c>
      <c r="P552" s="4">
        <v>0.46600000000000003</v>
      </c>
      <c r="Q552" s="4">
        <v>0.74838709677419402</v>
      </c>
      <c r="R552" s="4">
        <v>2.8000000000000001E-2</v>
      </c>
      <c r="S552" s="4">
        <v>6.0000000000000001E-3</v>
      </c>
      <c r="T552" s="4">
        <v>2.1999999999999999E-2</v>
      </c>
      <c r="U552" s="4">
        <v>1E-3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0.62735944002194199</v>
      </c>
      <c r="AC552" s="2">
        <v>1.3798634707896</v>
      </c>
      <c r="AD552" s="2">
        <v>2.8399474521698002E-2</v>
      </c>
      <c r="AE552" s="2">
        <v>6.0180723255630203E-3</v>
      </c>
      <c r="AF552" s="2">
        <v>2.2245608947319698E-2</v>
      </c>
      <c r="AG552" s="2">
        <v>1.00050033358353E-3</v>
      </c>
    </row>
    <row r="553" spans="1:33" x14ac:dyDescent="0.35">
      <c r="A553" s="7">
        <v>910</v>
      </c>
      <c r="B553" s="7">
        <v>17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0.16328187669999999</v>
      </c>
      <c r="I553" s="4">
        <v>6.8533452875399998</v>
      </c>
      <c r="J553" s="2">
        <f t="shared" si="17"/>
        <v>2.3825135003318915E-2</v>
      </c>
      <c r="K553" s="3">
        <v>223</v>
      </c>
      <c r="L553" s="3">
        <v>120</v>
      </c>
      <c r="M553" s="3">
        <v>107</v>
      </c>
      <c r="N553" s="3">
        <v>49</v>
      </c>
      <c r="O553" s="24">
        <v>1001</v>
      </c>
      <c r="P553" s="4">
        <v>0.34799999999999998</v>
      </c>
      <c r="Q553" s="4">
        <v>0.31410256410256399</v>
      </c>
      <c r="R553" s="4">
        <v>8.0000000000000002E-3</v>
      </c>
      <c r="S553" s="4">
        <v>1.2E-2</v>
      </c>
      <c r="T553" s="4">
        <v>1.6E-2</v>
      </c>
      <c r="U553" s="4">
        <v>1.4999999999999999E-2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0.42771071705548402</v>
      </c>
      <c r="AC553" s="2">
        <v>0.37702717278763098</v>
      </c>
      <c r="AD553" s="2">
        <v>8.03217169726427E-3</v>
      </c>
      <c r="AE553" s="2">
        <v>1.20725812342692E-2</v>
      </c>
      <c r="AF553" s="2">
        <v>1.6129381929883599E-2</v>
      </c>
      <c r="AG553" s="2">
        <v>1.51136378100482E-2</v>
      </c>
    </row>
    <row r="554" spans="1:33" x14ac:dyDescent="0.35">
      <c r="A554" s="7">
        <v>282</v>
      </c>
      <c r="B554" s="7">
        <v>474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0.1891354032</v>
      </c>
      <c r="I554" s="4">
        <v>7.8796176344660003</v>
      </c>
      <c r="J554" s="2">
        <f t="shared" si="17"/>
        <v>2.4003119437256509E-2</v>
      </c>
      <c r="K554" s="3">
        <v>255</v>
      </c>
      <c r="L554" s="3">
        <v>67</v>
      </c>
      <c r="M554" s="3">
        <v>98</v>
      </c>
      <c r="N554" s="3">
        <v>79</v>
      </c>
      <c r="O554" s="24">
        <v>1001</v>
      </c>
      <c r="P554" s="4">
        <v>0.30499999999999999</v>
      </c>
      <c r="Q554" s="4">
        <v>0.44632768361581898</v>
      </c>
      <c r="R554" s="4">
        <v>1.9E-2</v>
      </c>
      <c r="S554" s="4">
        <v>1.2999999999999999E-2</v>
      </c>
      <c r="T554" s="4">
        <v>4.0000000000000001E-3</v>
      </c>
      <c r="U554" s="4">
        <v>1.2999999999999999E-2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0.36384343341734499</v>
      </c>
      <c r="AC554" s="2">
        <v>0.59118225390325696</v>
      </c>
      <c r="AD554" s="2">
        <v>1.9182819416774001E-2</v>
      </c>
      <c r="AE554" s="2">
        <v>1.30852395486555E-2</v>
      </c>
      <c r="AF554" s="2">
        <v>4.0080213975388201E-3</v>
      </c>
      <c r="AG554" s="2">
        <v>1.30852395486555E-2</v>
      </c>
    </row>
    <row r="555" spans="1:33" x14ac:dyDescent="0.35">
      <c r="A555" s="7">
        <v>266</v>
      </c>
      <c r="B555" s="7">
        <v>75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0.20246057649999999</v>
      </c>
      <c r="I555" s="4">
        <v>8.0647679172700002</v>
      </c>
      <c r="J555" s="2">
        <f t="shared" si="17"/>
        <v>2.5104327685170982E-2</v>
      </c>
      <c r="K555" s="3">
        <v>312</v>
      </c>
      <c r="L555" s="3">
        <v>93</v>
      </c>
      <c r="M555" s="3">
        <v>69</v>
      </c>
      <c r="N555" s="3">
        <v>25</v>
      </c>
      <c r="O555" s="24">
        <v>913.66816978491897</v>
      </c>
      <c r="P555" s="4">
        <v>0.23100000000000001</v>
      </c>
      <c r="Q555" s="4">
        <v>0.26595744680851102</v>
      </c>
      <c r="R555" s="4">
        <v>1.7000000000000001E-2</v>
      </c>
      <c r="S555" s="4">
        <v>3.5999999999999997E-2</v>
      </c>
      <c r="T555" s="4">
        <v>7.0000000000000001E-3</v>
      </c>
      <c r="U555" s="4">
        <v>1.4E-2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0.262664309476493</v>
      </c>
      <c r="AC555" s="2">
        <v>0.30918827767274398</v>
      </c>
      <c r="AD555" s="2">
        <v>1.7146158834970501E-2</v>
      </c>
      <c r="AE555" s="2">
        <v>3.6663984371591497E-2</v>
      </c>
      <c r="AF555" s="2">
        <v>7.0246149369644698E-3</v>
      </c>
      <c r="AG555" s="2">
        <v>1.4098924379501601E-2</v>
      </c>
    </row>
    <row r="556" spans="1:33" x14ac:dyDescent="0.35">
      <c r="A556" s="7">
        <v>134</v>
      </c>
      <c r="B556" s="7">
        <v>283</v>
      </c>
      <c r="C556" s="7">
        <v>1</v>
      </c>
      <c r="D556" s="7">
        <v>0</v>
      </c>
      <c r="E556" s="22" t="str">
        <f t="shared" si="16"/>
        <v>10</v>
      </c>
      <c r="F556" s="4">
        <v>0.99947399999999997</v>
      </c>
      <c r="G556" s="25">
        <v>1</v>
      </c>
      <c r="H556" s="4">
        <v>0.21272511199999999</v>
      </c>
      <c r="I556" s="4">
        <v>8.3051256018600004</v>
      </c>
      <c r="J556" s="2">
        <f t="shared" si="17"/>
        <v>2.5613714012026317E-2</v>
      </c>
      <c r="K556" s="3">
        <v>310</v>
      </c>
      <c r="L556" s="3">
        <v>119</v>
      </c>
      <c r="M556" s="3">
        <v>48</v>
      </c>
      <c r="N556" s="3">
        <v>22</v>
      </c>
      <c r="O556" s="24">
        <v>1001</v>
      </c>
      <c r="P556" s="4">
        <v>0.29899999999999999</v>
      </c>
      <c r="Q556" s="4">
        <v>0.314285714285714</v>
      </c>
      <c r="R556" s="4">
        <v>1.6E-2</v>
      </c>
      <c r="S556" s="4">
        <v>1.2999999999999999E-2</v>
      </c>
      <c r="T556" s="4">
        <v>1.2999999999999999E-2</v>
      </c>
      <c r="U556" s="4">
        <v>1.2999999999999999E-2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0.35524739194754701</v>
      </c>
      <c r="AC556" s="2">
        <v>0.37729423114146798</v>
      </c>
      <c r="AD556" s="2">
        <v>1.6129381929883599E-2</v>
      </c>
      <c r="AE556" s="2">
        <v>1.30852395486555E-2</v>
      </c>
      <c r="AF556" s="2">
        <v>1.30852395486555E-2</v>
      </c>
      <c r="AG556" s="2">
        <v>1.30852395486555E-2</v>
      </c>
    </row>
    <row r="557" spans="1:33" x14ac:dyDescent="0.35">
      <c r="A557" s="7">
        <v>734</v>
      </c>
      <c r="B557" s="7">
        <v>33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0.24501828619999999</v>
      </c>
      <c r="I557" s="4">
        <v>9.1433415871400001</v>
      </c>
      <c r="J557" s="2">
        <f t="shared" si="17"/>
        <v>2.6797455160661968E-2</v>
      </c>
      <c r="K557" s="3">
        <v>111</v>
      </c>
      <c r="L557" s="3">
        <v>241</v>
      </c>
      <c r="M557" s="3">
        <v>34</v>
      </c>
      <c r="N557" s="3">
        <v>113</v>
      </c>
      <c r="O557" s="24">
        <v>1001</v>
      </c>
      <c r="P557" s="4">
        <v>0.70599999999999996</v>
      </c>
      <c r="Q557" s="4">
        <v>0.76870748299319702</v>
      </c>
      <c r="R557" s="4">
        <v>1.7999999999999999E-2</v>
      </c>
      <c r="S557" s="4">
        <v>3.6999999999999998E-2</v>
      </c>
      <c r="T557" s="4">
        <v>2.1999999999999999E-2</v>
      </c>
      <c r="U557" s="4">
        <v>1.4999999999999999E-2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1.2241755116434601</v>
      </c>
      <c r="AC557" s="2">
        <v>1.46407206216257</v>
      </c>
      <c r="AD557" s="2">
        <v>1.8163970627671201E-2</v>
      </c>
      <c r="AE557" s="2">
        <v>3.7701867184011501E-2</v>
      </c>
      <c r="AF557" s="2">
        <v>2.2245608947319698E-2</v>
      </c>
      <c r="AG557" s="2">
        <v>1.51136378100482E-2</v>
      </c>
    </row>
    <row r="558" spans="1:33" x14ac:dyDescent="0.35">
      <c r="A558" s="7">
        <v>770</v>
      </c>
      <c r="B558" s="7">
        <v>91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0.25059872840000003</v>
      </c>
      <c r="I558" s="4">
        <v>9.2493904216399994</v>
      </c>
      <c r="J558" s="2">
        <f t="shared" si="17"/>
        <v>2.70935398957423E-2</v>
      </c>
      <c r="K558" s="3">
        <v>240</v>
      </c>
      <c r="L558" s="3">
        <v>85</v>
      </c>
      <c r="M558" s="3">
        <v>125</v>
      </c>
      <c r="N558" s="3">
        <v>49</v>
      </c>
      <c r="O558" s="24">
        <v>1001</v>
      </c>
      <c r="P558" s="4">
        <v>0.26900000000000002</v>
      </c>
      <c r="Q558" s="4">
        <v>0.28160919540229901</v>
      </c>
      <c r="R558" s="4">
        <v>1.6E-2</v>
      </c>
      <c r="S558" s="4">
        <v>8.0000000000000002E-3</v>
      </c>
      <c r="T558" s="4">
        <v>7.0000000000000001E-3</v>
      </c>
      <c r="U558" s="4">
        <v>1.2E-2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0.31334181923235899</v>
      </c>
      <c r="AC558" s="2">
        <v>0.33074156191222798</v>
      </c>
      <c r="AD558" s="2">
        <v>1.6129381929883599E-2</v>
      </c>
      <c r="AE558" s="2">
        <v>8.03217169726427E-3</v>
      </c>
      <c r="AF558" s="2">
        <v>7.0246149369644698E-3</v>
      </c>
      <c r="AG558" s="2">
        <v>1.20725812342692E-2</v>
      </c>
    </row>
    <row r="559" spans="1:33" x14ac:dyDescent="0.35">
      <c r="A559" s="7">
        <v>302</v>
      </c>
      <c r="B559" s="7">
        <v>14</v>
      </c>
      <c r="C559" s="7">
        <v>1</v>
      </c>
      <c r="D559" s="7">
        <v>0</v>
      </c>
      <c r="E559" s="22" t="str">
        <f t="shared" si="16"/>
        <v>10</v>
      </c>
      <c r="F559" s="4">
        <v>0.99998799999999999</v>
      </c>
      <c r="G559" s="25">
        <v>1</v>
      </c>
      <c r="H559" s="4">
        <v>0.19830755319999999</v>
      </c>
      <c r="I559" s="4">
        <v>7.2987354957499999</v>
      </c>
      <c r="J559" s="2">
        <f t="shared" si="17"/>
        <v>2.7170124649053665E-2</v>
      </c>
      <c r="K559" s="3">
        <v>257</v>
      </c>
      <c r="L559" s="3">
        <v>100</v>
      </c>
      <c r="M559" s="3">
        <v>73</v>
      </c>
      <c r="N559" s="3">
        <v>69</v>
      </c>
      <c r="O559" s="24">
        <v>1001</v>
      </c>
      <c r="P559" s="4">
        <v>0.36</v>
      </c>
      <c r="Q559" s="4">
        <v>0.485915492957746</v>
      </c>
      <c r="R559" s="4">
        <v>8.9999999999999993E-3</v>
      </c>
      <c r="S559" s="4">
        <v>1.7999999999999999E-2</v>
      </c>
      <c r="T559" s="4">
        <v>1.2E-2</v>
      </c>
      <c r="U559" s="4">
        <v>6.0000000000000001E-3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0.44628710262841897</v>
      </c>
      <c r="AC559" s="2">
        <v>0.66536761645287001</v>
      </c>
      <c r="AD559" s="2">
        <v>9.0407446521490707E-3</v>
      </c>
      <c r="AE559" s="2">
        <v>1.8163970627671201E-2</v>
      </c>
      <c r="AF559" s="2">
        <v>1.20725812342692E-2</v>
      </c>
      <c r="AG559" s="2">
        <v>6.0180723255630203E-3</v>
      </c>
    </row>
    <row r="560" spans="1:33" x14ac:dyDescent="0.35">
      <c r="A560" s="7">
        <v>740</v>
      </c>
      <c r="B560" s="7">
        <v>148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0.21255222430000001</v>
      </c>
      <c r="I560" s="4">
        <v>7.7813279649</v>
      </c>
      <c r="J560" s="2">
        <f t="shared" si="17"/>
        <v>2.7315674812677243E-2</v>
      </c>
      <c r="K560" s="3">
        <v>293</v>
      </c>
      <c r="L560" s="3">
        <v>131</v>
      </c>
      <c r="M560" s="3">
        <v>28</v>
      </c>
      <c r="N560" s="3">
        <v>47</v>
      </c>
      <c r="O560" s="24">
        <v>1001</v>
      </c>
      <c r="P560" s="4">
        <v>0.38200000000000001</v>
      </c>
      <c r="Q560" s="4">
        <v>0.62666666666666704</v>
      </c>
      <c r="R560" s="4">
        <v>0.03</v>
      </c>
      <c r="S560" s="4">
        <v>5.1999999999999998E-2</v>
      </c>
      <c r="T560" s="4">
        <v>1.2999999999999999E-2</v>
      </c>
      <c r="U560" s="4">
        <v>1.4E-2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0.481266821524446</v>
      </c>
      <c r="AC560" s="2">
        <v>0.98528360336110699</v>
      </c>
      <c r="AD560" s="2">
        <v>3.0459207484708602E-2</v>
      </c>
      <c r="AE560" s="2">
        <v>5.3400776727115302E-2</v>
      </c>
      <c r="AF560" s="2">
        <v>1.30852395486555E-2</v>
      </c>
      <c r="AG560" s="2">
        <v>1.4098924379501601E-2</v>
      </c>
    </row>
    <row r="561" spans="1:33" x14ac:dyDescent="0.35">
      <c r="A561" s="7">
        <v>470</v>
      </c>
      <c r="B561" s="7">
        <v>375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0.23947088820000001</v>
      </c>
      <c r="I561" s="4">
        <v>8.6964016336099998</v>
      </c>
      <c r="J561" s="2">
        <f t="shared" si="17"/>
        <v>2.7536778806821535E-2</v>
      </c>
      <c r="K561" s="3">
        <v>230</v>
      </c>
      <c r="L561" s="3">
        <v>144</v>
      </c>
      <c r="M561" s="3">
        <v>62</v>
      </c>
      <c r="N561" s="3">
        <v>63</v>
      </c>
      <c r="O561" s="24">
        <v>145.87979712344301</v>
      </c>
      <c r="P561" s="4">
        <v>0.39200000000000002</v>
      </c>
      <c r="Q561" s="4">
        <v>0.504</v>
      </c>
      <c r="R561" s="4">
        <v>2.5000000000000001E-2</v>
      </c>
      <c r="S561" s="4">
        <v>2.4E-2</v>
      </c>
      <c r="T561" s="4">
        <v>7.0000000000000001E-3</v>
      </c>
      <c r="U561" s="4">
        <v>2.1000000000000001E-2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0.49758039701597001</v>
      </c>
      <c r="AC561" s="2">
        <v>0.70117935225720995</v>
      </c>
      <c r="AD561" s="2">
        <v>2.5317807984289901E-2</v>
      </c>
      <c r="AE561" s="2">
        <v>2.4292692569044601E-2</v>
      </c>
      <c r="AF561" s="2">
        <v>7.0246149369644698E-3</v>
      </c>
      <c r="AG561" s="2">
        <v>2.1223636451626698E-2</v>
      </c>
    </row>
    <row r="562" spans="1:33" x14ac:dyDescent="0.35">
      <c r="A562" s="7">
        <v>960</v>
      </c>
      <c r="B562" s="7">
        <v>193</v>
      </c>
      <c r="C562" s="7">
        <v>1</v>
      </c>
      <c r="D562" s="7">
        <v>0</v>
      </c>
      <c r="E562" s="22" t="str">
        <f t="shared" si="16"/>
        <v>10</v>
      </c>
      <c r="F562" s="4">
        <v>0.99982899999999997</v>
      </c>
      <c r="G562" s="25">
        <v>1</v>
      </c>
      <c r="H562" s="4">
        <v>0.2201534255</v>
      </c>
      <c r="I562" s="4">
        <v>7.8950065353400003</v>
      </c>
      <c r="J562" s="2">
        <f t="shared" si="17"/>
        <v>2.7885147974803931E-2</v>
      </c>
      <c r="K562" s="3">
        <v>279</v>
      </c>
      <c r="L562" s="3">
        <v>98</v>
      </c>
      <c r="M562" s="3">
        <v>93</v>
      </c>
      <c r="N562" s="3">
        <v>29</v>
      </c>
      <c r="O562" s="24">
        <v>1001</v>
      </c>
      <c r="P562" s="4">
        <v>0.24099999999999999</v>
      </c>
      <c r="Q562" s="4">
        <v>0.23770491803278701</v>
      </c>
      <c r="R562" s="4">
        <v>1.9E-2</v>
      </c>
      <c r="S562" s="4">
        <v>1.4999999999999999E-2</v>
      </c>
      <c r="T562" s="4">
        <v>0.01</v>
      </c>
      <c r="U562" s="4">
        <v>1.2999999999999999E-2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0.27575350158650702</v>
      </c>
      <c r="AC562" s="2">
        <v>0.27142155158000097</v>
      </c>
      <c r="AD562" s="2">
        <v>1.9182819416774001E-2</v>
      </c>
      <c r="AE562" s="2">
        <v>1.51136378100482E-2</v>
      </c>
      <c r="AF562" s="2">
        <v>1.0050335853501499E-2</v>
      </c>
      <c r="AG562" s="2">
        <v>1.30852395486555E-2</v>
      </c>
    </row>
    <row r="563" spans="1:33" x14ac:dyDescent="0.35">
      <c r="A563" s="7">
        <v>908</v>
      </c>
      <c r="B563" s="7">
        <v>132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0.2277887663</v>
      </c>
      <c r="I563" s="4">
        <v>8.1548204796999997</v>
      </c>
      <c r="J563" s="2">
        <f t="shared" si="17"/>
        <v>2.7933020336504074E-2</v>
      </c>
      <c r="K563" s="3">
        <v>172</v>
      </c>
      <c r="L563" s="3">
        <v>144</v>
      </c>
      <c r="M563" s="3">
        <v>110</v>
      </c>
      <c r="N563" s="3">
        <v>73</v>
      </c>
      <c r="O563" s="24">
        <v>1001</v>
      </c>
      <c r="P563" s="4">
        <v>0.45300000000000001</v>
      </c>
      <c r="Q563" s="4">
        <v>0.398907103825137</v>
      </c>
      <c r="R563" s="4">
        <v>1.2E-2</v>
      </c>
      <c r="S563" s="4">
        <v>1.6E-2</v>
      </c>
      <c r="T563" s="4">
        <v>8.0000000000000002E-3</v>
      </c>
      <c r="U563" s="4">
        <v>0.01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0.60330647656015601</v>
      </c>
      <c r="AC563" s="2">
        <v>0.50900578704900501</v>
      </c>
      <c r="AD563" s="2">
        <v>1.20725812342692E-2</v>
      </c>
      <c r="AE563" s="2">
        <v>1.6129381929883599E-2</v>
      </c>
      <c r="AF563" s="2">
        <v>8.03217169726427E-3</v>
      </c>
      <c r="AG563" s="2">
        <v>1.0050335853501499E-2</v>
      </c>
    </row>
    <row r="564" spans="1:33" x14ac:dyDescent="0.35">
      <c r="A564" s="7">
        <v>456</v>
      </c>
      <c r="B564" s="7">
        <v>359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0.22766824860000001</v>
      </c>
      <c r="I564" s="4">
        <v>8.0946663502800007</v>
      </c>
      <c r="J564" s="2">
        <f t="shared" si="17"/>
        <v>2.8125711270622637E-2</v>
      </c>
      <c r="K564" s="3">
        <v>220</v>
      </c>
      <c r="L564" s="3">
        <v>55</v>
      </c>
      <c r="M564" s="3">
        <v>141</v>
      </c>
      <c r="N564" s="3">
        <v>83</v>
      </c>
      <c r="O564" s="24">
        <v>1001</v>
      </c>
      <c r="P564" s="4">
        <v>0.307</v>
      </c>
      <c r="Q564" s="4">
        <v>0.37053571428571402</v>
      </c>
      <c r="R564" s="4">
        <v>1.4999999999999999E-2</v>
      </c>
      <c r="S564" s="4">
        <v>2.3E-2</v>
      </c>
      <c r="T564" s="4">
        <v>1.6E-2</v>
      </c>
      <c r="U564" s="4">
        <v>1.0999999999999999E-2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0.36672527979223402</v>
      </c>
      <c r="AC564" s="2">
        <v>0.462886161476872</v>
      </c>
      <c r="AD564" s="2">
        <v>1.51136378100482E-2</v>
      </c>
      <c r="AE564" s="2">
        <v>2.32686269393543E-2</v>
      </c>
      <c r="AF564" s="2">
        <v>1.6129381929883599E-2</v>
      </c>
      <c r="AG564" s="2">
        <v>1.1060947359424899E-2</v>
      </c>
    </row>
    <row r="565" spans="1:33" x14ac:dyDescent="0.35">
      <c r="A565" s="7">
        <v>674</v>
      </c>
      <c r="B565" s="7">
        <v>470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0.2074712299</v>
      </c>
      <c r="I565" s="4">
        <v>7.3747464586699998</v>
      </c>
      <c r="J565" s="2">
        <f t="shared" si="17"/>
        <v>2.8132659348049836E-2</v>
      </c>
      <c r="K565" s="3">
        <v>360</v>
      </c>
      <c r="L565" s="3">
        <v>69</v>
      </c>
      <c r="M565" s="3">
        <v>47</v>
      </c>
      <c r="N565" s="3">
        <v>23</v>
      </c>
      <c r="O565" s="24">
        <v>1001</v>
      </c>
      <c r="P565" s="4">
        <v>0.21099999999999999</v>
      </c>
      <c r="Q565" s="4">
        <v>0.32857142857142901</v>
      </c>
      <c r="R565" s="4">
        <v>1.7000000000000001E-2</v>
      </c>
      <c r="S565" s="4">
        <v>8.9999999999999993E-3</v>
      </c>
      <c r="T565" s="4">
        <v>1.4E-2</v>
      </c>
      <c r="U565" s="4">
        <v>0.01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0.236988958136263</v>
      </c>
      <c r="AC565" s="2">
        <v>0.39834764033929998</v>
      </c>
      <c r="AD565" s="2">
        <v>1.7146158834970501E-2</v>
      </c>
      <c r="AE565" s="2">
        <v>9.0407446521490707E-3</v>
      </c>
      <c r="AF565" s="2">
        <v>1.4098924379501601E-2</v>
      </c>
      <c r="AG565" s="2">
        <v>1.0050335853501499E-2</v>
      </c>
    </row>
    <row r="566" spans="1:33" x14ac:dyDescent="0.35">
      <c r="A566" s="7">
        <v>490</v>
      </c>
      <c r="B566" s="7">
        <v>50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0.2050013973</v>
      </c>
      <c r="I566" s="4">
        <v>7.1030647423</v>
      </c>
      <c r="J566" s="2">
        <f t="shared" si="17"/>
        <v>2.8860978287186461E-2</v>
      </c>
      <c r="K566" s="3">
        <v>249</v>
      </c>
      <c r="L566" s="3">
        <v>76</v>
      </c>
      <c r="M566" s="3">
        <v>132</v>
      </c>
      <c r="N566" s="3">
        <v>42</v>
      </c>
      <c r="O566" s="24">
        <v>1001</v>
      </c>
      <c r="P566" s="4">
        <v>0.23599999999999999</v>
      </c>
      <c r="Q566" s="4">
        <v>0.24137931034482801</v>
      </c>
      <c r="R566" s="4">
        <v>0.02</v>
      </c>
      <c r="S566" s="4">
        <v>1.6E-2</v>
      </c>
      <c r="T566" s="4">
        <v>1.4E-2</v>
      </c>
      <c r="U566" s="4">
        <v>1.7000000000000001E-2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0.26918748981561702</v>
      </c>
      <c r="AC566" s="2">
        <v>0.27625337662815802</v>
      </c>
      <c r="AD566" s="2">
        <v>2.0202707317519501E-2</v>
      </c>
      <c r="AE566" s="2">
        <v>1.6129381929883599E-2</v>
      </c>
      <c r="AF566" s="2">
        <v>1.4098924379501601E-2</v>
      </c>
      <c r="AG566" s="2">
        <v>1.7146158834970501E-2</v>
      </c>
    </row>
    <row r="567" spans="1:33" x14ac:dyDescent="0.35">
      <c r="A567" s="7">
        <v>546</v>
      </c>
      <c r="B567" s="7">
        <v>19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0.30164637750000001</v>
      </c>
      <c r="I567" s="4">
        <v>9.9700716031999992</v>
      </c>
      <c r="J567" s="2">
        <f t="shared" si="17"/>
        <v>3.0255186673201366E-2</v>
      </c>
      <c r="K567" s="3">
        <v>301</v>
      </c>
      <c r="L567" s="3">
        <v>54</v>
      </c>
      <c r="M567" s="3">
        <v>111</v>
      </c>
      <c r="N567" s="3">
        <v>33</v>
      </c>
      <c r="O567" s="24">
        <v>1001</v>
      </c>
      <c r="P567" s="4">
        <v>0.17199999999999999</v>
      </c>
      <c r="Q567" s="4">
        <v>0.22916666666666699</v>
      </c>
      <c r="R567" s="4">
        <v>1.0999999999999999E-2</v>
      </c>
      <c r="S567" s="4">
        <v>1.6E-2</v>
      </c>
      <c r="T567" s="4">
        <v>1.2E-2</v>
      </c>
      <c r="U567" s="4">
        <v>8.0000000000000002E-3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0.188742124596877</v>
      </c>
      <c r="AC567" s="2">
        <v>0.26028309826366602</v>
      </c>
      <c r="AD567" s="2">
        <v>1.1060947359424899E-2</v>
      </c>
      <c r="AE567" s="2">
        <v>1.6129381929883599E-2</v>
      </c>
      <c r="AF567" s="2">
        <v>1.20725812342692E-2</v>
      </c>
      <c r="AG567" s="2">
        <v>8.03217169726427E-3</v>
      </c>
    </row>
    <row r="568" spans="1:33" x14ac:dyDescent="0.35">
      <c r="A568" s="7">
        <v>992</v>
      </c>
      <c r="B568" s="7">
        <v>440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0.31534749849999999</v>
      </c>
      <c r="I568" s="4">
        <v>10.3882754329</v>
      </c>
      <c r="J568" s="2">
        <f t="shared" si="17"/>
        <v>3.0356097172903634E-2</v>
      </c>
      <c r="K568" s="3">
        <v>147</v>
      </c>
      <c r="L568" s="3">
        <v>152</v>
      </c>
      <c r="M568" s="3">
        <v>105</v>
      </c>
      <c r="N568" s="3">
        <v>95</v>
      </c>
      <c r="O568" s="24">
        <v>1001</v>
      </c>
      <c r="P568" s="4">
        <v>0.5</v>
      </c>
      <c r="Q568" s="4">
        <v>0.47499999999999998</v>
      </c>
      <c r="R568" s="4">
        <v>8.0000000000000002E-3</v>
      </c>
      <c r="S568" s="4">
        <v>1.6E-2</v>
      </c>
      <c r="T568" s="4">
        <v>1.7000000000000001E-2</v>
      </c>
      <c r="U568" s="4">
        <v>2.5000000000000001E-2</v>
      </c>
      <c r="V568" s="5">
        <v>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0.69314718055994495</v>
      </c>
      <c r="AC568" s="2">
        <v>0.64435701639051302</v>
      </c>
      <c r="AD568" s="2">
        <v>8.03217169726427E-3</v>
      </c>
      <c r="AE568" s="2">
        <v>1.6129381929883599E-2</v>
      </c>
      <c r="AF568" s="2">
        <v>1.7146158834970501E-2</v>
      </c>
      <c r="AG568" s="2">
        <v>2.5317807984289901E-2</v>
      </c>
    </row>
    <row r="569" spans="1:33" x14ac:dyDescent="0.35">
      <c r="A569" s="7">
        <v>976</v>
      </c>
      <c r="B569" s="7">
        <v>118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0.25192577589999998</v>
      </c>
      <c r="I569" s="4">
        <v>8.2769896387176001</v>
      </c>
      <c r="J569" s="2">
        <f t="shared" si="17"/>
        <v>3.0436884289616224E-2</v>
      </c>
      <c r="K569" s="3">
        <v>236</v>
      </c>
      <c r="L569" s="3">
        <v>126</v>
      </c>
      <c r="M569" s="3">
        <v>59</v>
      </c>
      <c r="N569" s="3">
        <v>78</v>
      </c>
      <c r="O569" s="24">
        <v>1001</v>
      </c>
      <c r="P569" s="4">
        <v>0.39200000000000002</v>
      </c>
      <c r="Q569" s="4">
        <v>0.56934306569343096</v>
      </c>
      <c r="R569" s="4">
        <v>1.0999999999999999E-2</v>
      </c>
      <c r="S569" s="4">
        <v>2E-3</v>
      </c>
      <c r="T569" s="4">
        <v>1.0999999999999999E-2</v>
      </c>
      <c r="U569" s="4">
        <v>0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0.49758039701597001</v>
      </c>
      <c r="AC569" s="2">
        <v>0.84244348192240504</v>
      </c>
      <c r="AD569" s="2">
        <v>1.1060947359424899E-2</v>
      </c>
      <c r="AE569" s="2">
        <v>2.0020026706730801E-3</v>
      </c>
      <c r="AF569" s="2">
        <v>1.1060947359424899E-2</v>
      </c>
      <c r="AG569" s="2">
        <v>1.0000050000287801E-5</v>
      </c>
    </row>
    <row r="570" spans="1:33" x14ac:dyDescent="0.35">
      <c r="A570" s="7">
        <v>590</v>
      </c>
      <c r="B570" s="7">
        <v>80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0.2283542351</v>
      </c>
      <c r="I570" s="4">
        <v>7.4740447808899999</v>
      </c>
      <c r="J570" s="2">
        <f t="shared" si="17"/>
        <v>3.0552965869814853E-2</v>
      </c>
      <c r="K570" s="3">
        <v>284</v>
      </c>
      <c r="L570" s="3">
        <v>119</v>
      </c>
      <c r="M570" s="3">
        <v>67</v>
      </c>
      <c r="N570" s="3">
        <v>29</v>
      </c>
      <c r="O570" s="24">
        <v>973.23736013174505</v>
      </c>
      <c r="P570" s="4">
        <v>0.3</v>
      </c>
      <c r="Q570" s="4">
        <v>0.30208333333333298</v>
      </c>
      <c r="R570" s="4">
        <v>1.7000000000000001E-2</v>
      </c>
      <c r="S570" s="4">
        <v>1.7000000000000001E-2</v>
      </c>
      <c r="T570" s="4">
        <v>1.7999999999999999E-2</v>
      </c>
      <c r="U570" s="4">
        <v>1.4999999999999999E-2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0.356674943938732</v>
      </c>
      <c r="AC570" s="2">
        <v>0.35965557207686999</v>
      </c>
      <c r="AD570" s="2">
        <v>1.7146158834970501E-2</v>
      </c>
      <c r="AE570" s="2">
        <v>1.7146158834970501E-2</v>
      </c>
      <c r="AF570" s="2">
        <v>1.8163970627671201E-2</v>
      </c>
      <c r="AG570" s="2">
        <v>1.51136378100482E-2</v>
      </c>
    </row>
    <row r="571" spans="1:33" x14ac:dyDescent="0.35">
      <c r="A571" s="7">
        <v>174</v>
      </c>
      <c r="B571" s="7">
        <v>132</v>
      </c>
      <c r="C571" s="7">
        <v>1</v>
      </c>
      <c r="D571" s="7">
        <v>0</v>
      </c>
      <c r="E571" s="22" t="str">
        <f t="shared" si="16"/>
        <v>10</v>
      </c>
      <c r="F571" s="4">
        <v>0.99999700000000002</v>
      </c>
      <c r="G571" s="25">
        <v>1</v>
      </c>
      <c r="H571" s="4">
        <v>0.27589555599999999</v>
      </c>
      <c r="I571" s="4">
        <v>8.4339484678600005</v>
      </c>
      <c r="J571" s="2">
        <f t="shared" si="17"/>
        <v>3.2712501985443683E-2</v>
      </c>
      <c r="K571" s="3">
        <v>302</v>
      </c>
      <c r="L571" s="3">
        <v>111</v>
      </c>
      <c r="M571" s="3">
        <v>49</v>
      </c>
      <c r="N571" s="3">
        <v>37</v>
      </c>
      <c r="O571" s="24">
        <v>573.68778927456003</v>
      </c>
      <c r="P571" s="4">
        <v>0.28199999999999997</v>
      </c>
      <c r="Q571" s="4">
        <v>0.43023255813953498</v>
      </c>
      <c r="R571" s="4">
        <v>2.7E-2</v>
      </c>
      <c r="S571" s="4">
        <v>3.4000000000000002E-2</v>
      </c>
      <c r="T571" s="4">
        <v>1.6E-2</v>
      </c>
      <c r="U571" s="4">
        <v>2.1999999999999999E-2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0.33128570993391299</v>
      </c>
      <c r="AC571" s="2">
        <v>0.56252699814288099</v>
      </c>
      <c r="AD571" s="2">
        <v>2.7371196796132001E-2</v>
      </c>
      <c r="AE571" s="2">
        <v>3.4591444769619097E-2</v>
      </c>
      <c r="AF571" s="2">
        <v>1.6129381929883599E-2</v>
      </c>
      <c r="AG571" s="2">
        <v>2.2245608947319698E-2</v>
      </c>
    </row>
    <row r="572" spans="1:33" x14ac:dyDescent="0.35">
      <c r="A572" s="7">
        <v>98</v>
      </c>
      <c r="B572" s="7">
        <v>480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0.35065161379999998</v>
      </c>
      <c r="I572" s="4">
        <v>10.673351633119999</v>
      </c>
      <c r="J572" s="2">
        <f t="shared" si="17"/>
        <v>3.2852999306413617E-2</v>
      </c>
      <c r="K572" s="3">
        <v>278</v>
      </c>
      <c r="L572" s="3">
        <v>74</v>
      </c>
      <c r="M572" s="3">
        <v>114</v>
      </c>
      <c r="N572" s="3">
        <v>33</v>
      </c>
      <c r="O572" s="24">
        <v>1001</v>
      </c>
      <c r="P572" s="4">
        <v>0.214</v>
      </c>
      <c r="Q572" s="4">
        <v>0.22448979591836701</v>
      </c>
      <c r="R572" s="4">
        <v>2.4E-2</v>
      </c>
      <c r="S572" s="4">
        <v>2.7E-2</v>
      </c>
      <c r="T572" s="4">
        <v>1.9E-2</v>
      </c>
      <c r="U572" s="4">
        <v>2.1000000000000001E-2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0.24079848655293001</v>
      </c>
      <c r="AC572" s="2">
        <v>0.25423413838424103</v>
      </c>
      <c r="AD572" s="2">
        <v>2.4292692569044601E-2</v>
      </c>
      <c r="AE572" s="2">
        <v>2.7371196796132001E-2</v>
      </c>
      <c r="AF572" s="2">
        <v>1.9182819416774001E-2</v>
      </c>
      <c r="AG572" s="2">
        <v>2.1223636451626698E-2</v>
      </c>
    </row>
    <row r="573" spans="1:33" x14ac:dyDescent="0.35">
      <c r="A573" s="7">
        <v>764</v>
      </c>
      <c r="B573" s="7">
        <v>424</v>
      </c>
      <c r="C573" s="7">
        <v>1</v>
      </c>
      <c r="D573" s="7">
        <v>0</v>
      </c>
      <c r="E573" s="22" t="str">
        <f t="shared" si="16"/>
        <v>10</v>
      </c>
      <c r="F573" s="4">
        <v>0.99998299999999996</v>
      </c>
      <c r="G573" s="25">
        <v>1</v>
      </c>
      <c r="H573" s="4">
        <v>0.24206298500000001</v>
      </c>
      <c r="I573" s="4">
        <v>7.2717210733000002</v>
      </c>
      <c r="J573" s="2">
        <f t="shared" si="17"/>
        <v>3.3288265949693356E-2</v>
      </c>
      <c r="K573" s="3">
        <v>223</v>
      </c>
      <c r="L573" s="3">
        <v>178</v>
      </c>
      <c r="M573" s="3">
        <v>53</v>
      </c>
      <c r="N573" s="3">
        <v>45</v>
      </c>
      <c r="O573" s="24">
        <v>1001</v>
      </c>
      <c r="P573" s="4">
        <v>0.43099999999999999</v>
      </c>
      <c r="Q573" s="4">
        <v>0.45918367346938799</v>
      </c>
      <c r="R573" s="4">
        <v>2.1999999999999999E-2</v>
      </c>
      <c r="S573" s="4">
        <v>1.7000000000000001E-2</v>
      </c>
      <c r="T573" s="4">
        <v>2.1999999999999999E-2</v>
      </c>
      <c r="U573" s="4">
        <v>8.0000000000000002E-3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0.56387484485580597</v>
      </c>
      <c r="AC573" s="2">
        <v>0.61467556511845001</v>
      </c>
      <c r="AD573" s="2">
        <v>2.2245608947319698E-2</v>
      </c>
      <c r="AE573" s="2">
        <v>1.7146158834970501E-2</v>
      </c>
      <c r="AF573" s="2">
        <v>2.2245608947319698E-2</v>
      </c>
      <c r="AG573" s="2">
        <v>8.03217169726427E-3</v>
      </c>
    </row>
    <row r="574" spans="1:33" x14ac:dyDescent="0.35">
      <c r="A574" s="7">
        <v>154</v>
      </c>
      <c r="B574" s="7">
        <v>392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0.24154689400000001</v>
      </c>
      <c r="I574" s="4">
        <v>7.2255389538000001</v>
      </c>
      <c r="J574" s="2">
        <f t="shared" si="17"/>
        <v>3.3429602351388268E-2</v>
      </c>
      <c r="K574" s="3">
        <v>118</v>
      </c>
      <c r="L574" s="3">
        <v>101</v>
      </c>
      <c r="M574" s="3">
        <v>145</v>
      </c>
      <c r="N574" s="3">
        <v>135</v>
      </c>
      <c r="O574" s="24">
        <v>1001</v>
      </c>
      <c r="P574" s="4">
        <v>0.47499999999999998</v>
      </c>
      <c r="Q574" s="4">
        <v>0.48214285714285698</v>
      </c>
      <c r="R574" s="4">
        <v>2.4E-2</v>
      </c>
      <c r="S574" s="4">
        <v>1.7999999999999999E-2</v>
      </c>
      <c r="T574" s="4">
        <v>1.7000000000000001E-2</v>
      </c>
      <c r="U574" s="4">
        <v>1.6E-2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0.64435701639051302</v>
      </c>
      <c r="AC574" s="2">
        <v>0.65805586074867495</v>
      </c>
      <c r="AD574" s="2">
        <v>2.4292692569044601E-2</v>
      </c>
      <c r="AE574" s="2">
        <v>1.8163970627671201E-2</v>
      </c>
      <c r="AF574" s="2">
        <v>1.7146158834970501E-2</v>
      </c>
      <c r="AG574" s="2">
        <v>1.6129381929883599E-2</v>
      </c>
    </row>
    <row r="575" spans="1:33" x14ac:dyDescent="0.35">
      <c r="A575" s="7">
        <v>526</v>
      </c>
      <c r="B575" s="7">
        <v>153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0.24009592439999999</v>
      </c>
      <c r="I575" s="4">
        <v>7.1353454571099997</v>
      </c>
      <c r="J575" s="2">
        <f t="shared" si="17"/>
        <v>3.3648815722125539E-2</v>
      </c>
      <c r="K575" s="3">
        <v>191</v>
      </c>
      <c r="L575" s="3">
        <v>85</v>
      </c>
      <c r="M575" s="3">
        <v>165</v>
      </c>
      <c r="N575" s="3">
        <v>58</v>
      </c>
      <c r="O575" s="24">
        <v>1001</v>
      </c>
      <c r="P575" s="4">
        <v>0.29299999999999998</v>
      </c>
      <c r="Q575" s="4">
        <v>0.26008968609865502</v>
      </c>
      <c r="R575" s="4">
        <v>2.9000000000000001E-2</v>
      </c>
      <c r="S575" s="4">
        <v>3.2000000000000001E-2</v>
      </c>
      <c r="T575" s="4">
        <v>2.5999999999999999E-2</v>
      </c>
      <c r="U575" s="4">
        <v>2.7E-2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0.34672461308556402</v>
      </c>
      <c r="AC575" s="2">
        <v>0.301226297559538</v>
      </c>
      <c r="AD575" s="2">
        <v>2.9428810690812199E-2</v>
      </c>
      <c r="AE575" s="2">
        <v>3.2523191705560103E-2</v>
      </c>
      <c r="AF575" s="2">
        <v>2.6343975339602001E-2</v>
      </c>
      <c r="AG575" s="2">
        <v>2.7371196796132001E-2</v>
      </c>
    </row>
    <row r="576" spans="1:33" x14ac:dyDescent="0.35">
      <c r="A576" s="7">
        <v>306</v>
      </c>
      <c r="B576" s="7">
        <v>186</v>
      </c>
      <c r="C576" s="7">
        <v>1</v>
      </c>
      <c r="D576" s="7">
        <v>0</v>
      </c>
      <c r="E576" s="22" t="str">
        <f t="shared" si="16"/>
        <v>10</v>
      </c>
      <c r="F576" s="4">
        <v>0.99996799999999997</v>
      </c>
      <c r="G576" s="25">
        <v>1</v>
      </c>
      <c r="H576" s="4">
        <v>0.24610157590000001</v>
      </c>
      <c r="I576" s="4">
        <v>7.3054486232300002</v>
      </c>
      <c r="J576" s="2">
        <f t="shared" si="17"/>
        <v>3.3687400814433444E-2</v>
      </c>
      <c r="K576" s="3">
        <v>301</v>
      </c>
      <c r="L576" s="3">
        <v>122</v>
      </c>
      <c r="M576" s="3">
        <v>37</v>
      </c>
      <c r="N576" s="3">
        <v>39</v>
      </c>
      <c r="O576" s="24">
        <v>1001</v>
      </c>
      <c r="P576" s="4">
        <v>0.34799999999999998</v>
      </c>
      <c r="Q576" s="4">
        <v>0.51315789473684204</v>
      </c>
      <c r="R576" s="4">
        <v>1.9E-2</v>
      </c>
      <c r="S576" s="4">
        <v>3.5999999999999997E-2</v>
      </c>
      <c r="T576" s="4">
        <v>2.1999999999999999E-2</v>
      </c>
      <c r="U576" s="4">
        <v>2.3E-2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0.42771071705548402</v>
      </c>
      <c r="AC576" s="2">
        <v>0.71981542764210704</v>
      </c>
      <c r="AD576" s="2">
        <v>1.9182819416774001E-2</v>
      </c>
      <c r="AE576" s="2">
        <v>3.6663984371591497E-2</v>
      </c>
      <c r="AF576" s="2">
        <v>2.2245608947319698E-2</v>
      </c>
      <c r="AG576" s="2">
        <v>2.32686269393543E-2</v>
      </c>
    </row>
    <row r="577" spans="1:33" x14ac:dyDescent="0.35">
      <c r="A577" s="7">
        <v>126</v>
      </c>
      <c r="B577" s="7">
        <v>251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0.31684879989999998</v>
      </c>
      <c r="I577" s="4">
        <v>9.0062320216000007</v>
      </c>
      <c r="J577" s="2">
        <f t="shared" si="17"/>
        <v>3.5181061196301523E-2</v>
      </c>
      <c r="K577" s="3">
        <v>259</v>
      </c>
      <c r="L577" s="3">
        <v>100</v>
      </c>
      <c r="M577" s="3">
        <v>50</v>
      </c>
      <c r="N577" s="3">
        <v>90</v>
      </c>
      <c r="O577" s="24">
        <v>1001</v>
      </c>
      <c r="P577" s="4">
        <v>0.39100000000000001</v>
      </c>
      <c r="Q577" s="4">
        <v>0.64285714285714302</v>
      </c>
      <c r="R577" s="4">
        <v>2.7E-2</v>
      </c>
      <c r="S577" s="4">
        <v>2.3E-2</v>
      </c>
      <c r="T577" s="4">
        <v>0.02</v>
      </c>
      <c r="U577" s="4">
        <v>1.2999999999999999E-2</v>
      </c>
      <c r="V577" s="5">
        <v>100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0.49593701127223999</v>
      </c>
      <c r="AC577" s="2">
        <v>1.0296194171811599</v>
      </c>
      <c r="AD577" s="2">
        <v>2.7371196796132001E-2</v>
      </c>
      <c r="AE577" s="2">
        <v>2.32686269393543E-2</v>
      </c>
      <c r="AF577" s="2">
        <v>2.0202707317519501E-2</v>
      </c>
      <c r="AG577" s="2">
        <v>1.30852395486555E-2</v>
      </c>
    </row>
    <row r="578" spans="1:33" x14ac:dyDescent="0.35">
      <c r="A578" s="7">
        <v>318</v>
      </c>
      <c r="B578" s="7">
        <v>142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0.99894300000000003</v>
      </c>
      <c r="G578" s="25">
        <v>1</v>
      </c>
      <c r="H578" s="4">
        <v>0.33944478729999999</v>
      </c>
      <c r="I578" s="4">
        <v>9.5985648972999993</v>
      </c>
      <c r="J578" s="2">
        <f t="shared" ref="J578:J641" si="19">H578/I578</f>
        <v>3.5364118587715453E-2</v>
      </c>
      <c r="K578" s="3">
        <v>311</v>
      </c>
      <c r="L578" s="3">
        <v>95</v>
      </c>
      <c r="M578" s="3">
        <v>60</v>
      </c>
      <c r="N578" s="3">
        <v>33</v>
      </c>
      <c r="O578" s="24">
        <v>1001</v>
      </c>
      <c r="P578" s="4">
        <v>0.26600000000000001</v>
      </c>
      <c r="Q578" s="4">
        <v>0.35483870967741898</v>
      </c>
      <c r="R578" s="4">
        <v>0.03</v>
      </c>
      <c r="S578" s="4">
        <v>3.7999999999999999E-2</v>
      </c>
      <c r="T578" s="4">
        <v>2.5999999999999999E-2</v>
      </c>
      <c r="U578" s="4">
        <v>0.01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0.30924625036762099</v>
      </c>
      <c r="AC578" s="2">
        <v>0.43825493093115497</v>
      </c>
      <c r="AD578" s="2">
        <v>3.0459207484708602E-2</v>
      </c>
      <c r="AE578" s="2">
        <v>3.8740828316430602E-2</v>
      </c>
      <c r="AF578" s="2">
        <v>2.6343975339602001E-2</v>
      </c>
      <c r="AG578" s="2">
        <v>1.0050335853501499E-2</v>
      </c>
    </row>
    <row r="579" spans="1:33" x14ac:dyDescent="0.35">
      <c r="A579" s="7">
        <v>410</v>
      </c>
      <c r="B579" s="7">
        <v>302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0.25784268189999998</v>
      </c>
      <c r="I579" s="4">
        <v>7.2333074275599998</v>
      </c>
      <c r="J579" s="2">
        <f t="shared" si="19"/>
        <v>3.5646581385104716E-2</v>
      </c>
      <c r="K579" s="3">
        <v>270</v>
      </c>
      <c r="L579" s="3">
        <v>151</v>
      </c>
      <c r="M579" s="3">
        <v>58</v>
      </c>
      <c r="N579" s="3">
        <v>20</v>
      </c>
      <c r="O579" s="24">
        <v>1001</v>
      </c>
      <c r="P579" s="4">
        <v>0.36599999999999999</v>
      </c>
      <c r="Q579" s="4">
        <v>0.256410256410256</v>
      </c>
      <c r="R579" s="4">
        <v>1.4999999999999999E-2</v>
      </c>
      <c r="S579" s="4">
        <v>1.2999999999999999E-2</v>
      </c>
      <c r="T579" s="4">
        <v>1.7000000000000001E-2</v>
      </c>
      <c r="U579" s="4">
        <v>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0.455706324544911</v>
      </c>
      <c r="AC579" s="2">
        <v>0.29626581614317199</v>
      </c>
      <c r="AD579" s="2">
        <v>1.51136378100482E-2</v>
      </c>
      <c r="AE579" s="2">
        <v>1.30852395486555E-2</v>
      </c>
      <c r="AF579" s="2">
        <v>1.7146158834970501E-2</v>
      </c>
      <c r="AG579" s="2">
        <v>1.00050033358353E-3</v>
      </c>
    </row>
    <row r="580" spans="1:33" x14ac:dyDescent="0.35">
      <c r="A580" s="7">
        <v>476</v>
      </c>
      <c r="B580" s="7">
        <v>487</v>
      </c>
      <c r="C580" s="7">
        <v>1</v>
      </c>
      <c r="D580" s="7">
        <v>0</v>
      </c>
      <c r="E580" s="22" t="str">
        <f t="shared" si="18"/>
        <v>10</v>
      </c>
      <c r="F580" s="4">
        <v>0.99980800000000003</v>
      </c>
      <c r="G580" s="25">
        <v>1</v>
      </c>
      <c r="H580" s="4">
        <v>0.31061832049999999</v>
      </c>
      <c r="I580" s="4">
        <v>8.5464065918200003</v>
      </c>
      <c r="J580" s="2">
        <f t="shared" si="19"/>
        <v>3.6344903224859587E-2</v>
      </c>
      <c r="K580" s="3">
        <v>207</v>
      </c>
      <c r="L580" s="3">
        <v>148</v>
      </c>
      <c r="M580" s="3">
        <v>64</v>
      </c>
      <c r="N580" s="3">
        <v>80</v>
      </c>
      <c r="O580" s="24">
        <v>912.51170757417003</v>
      </c>
      <c r="P580" s="4">
        <v>0.438</v>
      </c>
      <c r="Q580" s="4">
        <v>0.55555555555555602</v>
      </c>
      <c r="R580" s="4">
        <v>3.2000000000000001E-2</v>
      </c>
      <c r="S580" s="4">
        <v>3.2000000000000001E-2</v>
      </c>
      <c r="T580" s="4">
        <v>1.7999999999999999E-2</v>
      </c>
      <c r="U580" s="4">
        <v>2.7E-2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0.57625342908844601</v>
      </c>
      <c r="AC580" s="2">
        <v>0.81093021621632899</v>
      </c>
      <c r="AD580" s="2">
        <v>3.2523191705560103E-2</v>
      </c>
      <c r="AE580" s="2">
        <v>3.2523191705560103E-2</v>
      </c>
      <c r="AF580" s="2">
        <v>1.8163970627671201E-2</v>
      </c>
      <c r="AG580" s="2">
        <v>2.7371196796132001E-2</v>
      </c>
    </row>
    <row r="581" spans="1:33" x14ac:dyDescent="0.35">
      <c r="A581" s="7">
        <v>958</v>
      </c>
      <c r="B581" s="7">
        <v>330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0.25639897550000001</v>
      </c>
      <c r="I581" s="4">
        <v>7.0455589742700004</v>
      </c>
      <c r="J581" s="2">
        <f t="shared" si="19"/>
        <v>3.6391573250093456E-2</v>
      </c>
      <c r="K581" s="3">
        <v>228</v>
      </c>
      <c r="L581" s="3">
        <v>133</v>
      </c>
      <c r="M581" s="3">
        <v>71</v>
      </c>
      <c r="N581" s="3">
        <v>67</v>
      </c>
      <c r="O581" s="24">
        <v>1001</v>
      </c>
      <c r="P581" s="4">
        <v>0.38200000000000001</v>
      </c>
      <c r="Q581" s="4">
        <v>0.48550724637681197</v>
      </c>
      <c r="R581" s="4">
        <v>2.1999999999999999E-2</v>
      </c>
      <c r="S581" s="4">
        <v>2.5000000000000001E-2</v>
      </c>
      <c r="T581" s="4">
        <v>2.1999999999999999E-2</v>
      </c>
      <c r="U581" s="4">
        <v>1.9E-2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0.481266821524446</v>
      </c>
      <c r="AC581" s="2">
        <v>0.66457380811588895</v>
      </c>
      <c r="AD581" s="2">
        <v>2.2245608947319698E-2</v>
      </c>
      <c r="AE581" s="2">
        <v>2.5317807984289901E-2</v>
      </c>
      <c r="AF581" s="2">
        <v>2.2245608947319698E-2</v>
      </c>
      <c r="AG581" s="2">
        <v>1.9182819416774001E-2</v>
      </c>
    </row>
    <row r="582" spans="1:33" x14ac:dyDescent="0.35">
      <c r="A582" s="7">
        <v>652</v>
      </c>
      <c r="B582" s="7">
        <v>217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0.26316968410000002</v>
      </c>
      <c r="I582" s="4">
        <v>7.1873899452499996</v>
      </c>
      <c r="J582" s="2">
        <f t="shared" si="19"/>
        <v>3.6615473225287229E-2</v>
      </c>
      <c r="K582" s="3">
        <v>300</v>
      </c>
      <c r="L582" s="3">
        <v>136</v>
      </c>
      <c r="M582" s="3">
        <v>28</v>
      </c>
      <c r="N582" s="3">
        <v>35</v>
      </c>
      <c r="O582" s="24">
        <v>1001</v>
      </c>
      <c r="P582" s="4">
        <v>0.34899999999999998</v>
      </c>
      <c r="Q582" s="4">
        <v>0.55555555555555602</v>
      </c>
      <c r="R582" s="4">
        <v>2.1000000000000001E-2</v>
      </c>
      <c r="S582" s="4">
        <v>6.0000000000000001E-3</v>
      </c>
      <c r="T582" s="4">
        <v>1.4E-2</v>
      </c>
      <c r="U582" s="4">
        <v>7.0000000000000001E-3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0.42924563677356797</v>
      </c>
      <c r="AC582" s="2">
        <v>0.81093021621632899</v>
      </c>
      <c r="AD582" s="2">
        <v>2.1223636451626698E-2</v>
      </c>
      <c r="AE582" s="2">
        <v>6.0180723255630203E-3</v>
      </c>
      <c r="AF582" s="2">
        <v>1.4098924379501601E-2</v>
      </c>
      <c r="AG582" s="2">
        <v>7.0246149369644698E-3</v>
      </c>
    </row>
    <row r="583" spans="1:33" x14ac:dyDescent="0.35">
      <c r="A583" s="7">
        <v>936</v>
      </c>
      <c r="B583" s="7">
        <v>275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0.30039645100000001</v>
      </c>
      <c r="I583" s="4">
        <v>8.1183091300870007</v>
      </c>
      <c r="J583" s="2">
        <f t="shared" si="19"/>
        <v>3.7002342013155241E-2</v>
      </c>
      <c r="K583" s="3">
        <v>290</v>
      </c>
      <c r="L583" s="3">
        <v>131</v>
      </c>
      <c r="M583" s="3">
        <v>41</v>
      </c>
      <c r="N583" s="3">
        <v>37</v>
      </c>
      <c r="O583" s="24">
        <v>1001</v>
      </c>
      <c r="P583" s="4">
        <v>0.34399999999999997</v>
      </c>
      <c r="Q583" s="4">
        <v>0.47435897435897401</v>
      </c>
      <c r="R583" s="4">
        <v>1.4E-2</v>
      </c>
      <c r="S583" s="4">
        <v>1.2E-2</v>
      </c>
      <c r="T583" s="4">
        <v>0.02</v>
      </c>
      <c r="U583" s="4">
        <v>1.4E-2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0.421594490038048</v>
      </c>
      <c r="AC583" s="2">
        <v>0.64313675998528397</v>
      </c>
      <c r="AD583" s="2">
        <v>1.4098924379501601E-2</v>
      </c>
      <c r="AE583" s="2">
        <v>1.20725812342692E-2</v>
      </c>
      <c r="AF583" s="2">
        <v>2.0202707317519501E-2</v>
      </c>
      <c r="AG583" s="2">
        <v>1.4098924379501601E-2</v>
      </c>
    </row>
    <row r="584" spans="1:33" x14ac:dyDescent="0.35">
      <c r="A584" s="7">
        <v>36</v>
      </c>
      <c r="B584" s="7">
        <v>93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0.2982153146</v>
      </c>
      <c r="I584" s="4">
        <v>8.0442093481200008</v>
      </c>
      <c r="J584" s="2">
        <f t="shared" si="19"/>
        <v>3.7072047940882522E-2</v>
      </c>
      <c r="K584" s="3">
        <v>268</v>
      </c>
      <c r="L584" s="3">
        <v>128</v>
      </c>
      <c r="M584" s="3">
        <v>58</v>
      </c>
      <c r="N584" s="3">
        <v>45</v>
      </c>
      <c r="O584" s="24">
        <v>766.40673121191503</v>
      </c>
      <c r="P584" s="4">
        <v>0.35699999999999998</v>
      </c>
      <c r="Q584" s="4">
        <v>0.43689320388349501</v>
      </c>
      <c r="R584" s="4">
        <v>4.7E-2</v>
      </c>
      <c r="S584" s="4">
        <v>0.05</v>
      </c>
      <c r="T584" s="4">
        <v>6.2E-2</v>
      </c>
      <c r="U584" s="4">
        <v>1.2999999999999999E-2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0.44161055474451799</v>
      </c>
      <c r="AC584" s="2">
        <v>0.57428597768321599</v>
      </c>
      <c r="AD584" s="2">
        <v>4.8140375327934998E-2</v>
      </c>
      <c r="AE584" s="2">
        <v>5.1293294387550599E-2</v>
      </c>
      <c r="AF584" s="2">
        <v>6.4005329975912406E-2</v>
      </c>
      <c r="AG584" s="2">
        <v>1.30852395486555E-2</v>
      </c>
    </row>
    <row r="585" spans="1:33" x14ac:dyDescent="0.35">
      <c r="A585" s="7">
        <v>78</v>
      </c>
      <c r="B585" s="7">
        <v>285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0.26341829989999999</v>
      </c>
      <c r="I585" s="4">
        <v>7.0592126019999997</v>
      </c>
      <c r="J585" s="2">
        <f t="shared" si="19"/>
        <v>3.7315535705125094E-2</v>
      </c>
      <c r="K585" s="3">
        <v>347</v>
      </c>
      <c r="L585" s="3">
        <v>109</v>
      </c>
      <c r="M585" s="3">
        <v>26</v>
      </c>
      <c r="N585" s="3">
        <v>17</v>
      </c>
      <c r="O585" s="24">
        <v>1001</v>
      </c>
      <c r="P585" s="4">
        <v>0.24</v>
      </c>
      <c r="Q585" s="4">
        <v>0.39534883720930197</v>
      </c>
      <c r="R585" s="4">
        <v>1.4E-2</v>
      </c>
      <c r="S585" s="4">
        <v>0.01</v>
      </c>
      <c r="T585" s="4">
        <v>1.0999999999999999E-2</v>
      </c>
      <c r="U585" s="4">
        <v>3.0000000000000001E-3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0.27443684570176002</v>
      </c>
      <c r="AC585" s="2">
        <v>0.50310357767208003</v>
      </c>
      <c r="AD585" s="2">
        <v>1.4098924379501601E-2</v>
      </c>
      <c r="AE585" s="2">
        <v>1.0050335853501499E-2</v>
      </c>
      <c r="AF585" s="2">
        <v>1.1060947359424899E-2</v>
      </c>
      <c r="AG585" s="2">
        <v>3.00450902029872E-3</v>
      </c>
    </row>
    <row r="586" spans="1:33" x14ac:dyDescent="0.35">
      <c r="A586" s="7">
        <v>102</v>
      </c>
      <c r="B586" s="7">
        <v>480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0.39047346989999998</v>
      </c>
      <c r="I586" s="4">
        <v>10.2559160741</v>
      </c>
      <c r="J586" s="2">
        <f t="shared" si="19"/>
        <v>3.8072997777945025E-2</v>
      </c>
      <c r="K586" s="3">
        <v>223</v>
      </c>
      <c r="L586" s="3">
        <v>74</v>
      </c>
      <c r="M586" s="3">
        <v>142</v>
      </c>
      <c r="N586" s="3">
        <v>60</v>
      </c>
      <c r="O586" s="24">
        <v>1001</v>
      </c>
      <c r="P586" s="4">
        <v>0.253</v>
      </c>
      <c r="Q586" s="4">
        <v>0.29702970297029702</v>
      </c>
      <c r="R586" s="4">
        <v>5.7000000000000002E-2</v>
      </c>
      <c r="S586" s="4">
        <v>3.4000000000000002E-2</v>
      </c>
      <c r="T586" s="4">
        <v>5.6000000000000001E-2</v>
      </c>
      <c r="U586" s="4">
        <v>2.9000000000000001E-2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0.29169009384931999</v>
      </c>
      <c r="AC586" s="2">
        <v>0.352440639799944</v>
      </c>
      <c r="AD586" s="2">
        <v>5.8688996348679599E-2</v>
      </c>
      <c r="AE586" s="2">
        <v>3.4591444769619097E-2</v>
      </c>
      <c r="AF586" s="2">
        <v>5.7629112836636402E-2</v>
      </c>
      <c r="AG586" s="2">
        <v>2.9428810690812199E-2</v>
      </c>
    </row>
    <row r="587" spans="1:33" x14ac:dyDescent="0.35">
      <c r="A587" s="7">
        <v>744</v>
      </c>
      <c r="B587" s="7">
        <v>64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0.29714725580000001</v>
      </c>
      <c r="I587" s="4">
        <v>7.6812241649599997</v>
      </c>
      <c r="J587" s="2">
        <f t="shared" si="19"/>
        <v>3.8684882698192605E-2</v>
      </c>
      <c r="K587" s="3">
        <v>289</v>
      </c>
      <c r="L587" s="3">
        <v>168</v>
      </c>
      <c r="M587" s="3">
        <v>21</v>
      </c>
      <c r="N587" s="3">
        <v>21</v>
      </c>
      <c r="O587" s="24">
        <v>1001</v>
      </c>
      <c r="P587" s="4">
        <v>0.38800000000000001</v>
      </c>
      <c r="Q587" s="4">
        <v>0.5</v>
      </c>
      <c r="R587" s="4">
        <v>1.7999999999999999E-2</v>
      </c>
      <c r="S587" s="4">
        <v>4.3999999999999997E-2</v>
      </c>
      <c r="T587" s="4">
        <v>2.5999999999999999E-2</v>
      </c>
      <c r="U587" s="4">
        <v>1.6E-2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0.49102299646981101</v>
      </c>
      <c r="AC587" s="2">
        <v>0.69314718055994495</v>
      </c>
      <c r="AD587" s="2">
        <v>1.8163970627671201E-2</v>
      </c>
      <c r="AE587" s="2">
        <v>4.4997365930735798E-2</v>
      </c>
      <c r="AF587" s="2">
        <v>2.6343975339602001E-2</v>
      </c>
      <c r="AG587" s="2">
        <v>1.6129381929883599E-2</v>
      </c>
    </row>
    <row r="588" spans="1:33" x14ac:dyDescent="0.35">
      <c r="A588" s="7">
        <v>954</v>
      </c>
      <c r="B588" s="7">
        <v>445</v>
      </c>
      <c r="C588" s="7">
        <v>1</v>
      </c>
      <c r="D588" s="7">
        <v>0</v>
      </c>
      <c r="E588" s="22" t="str">
        <f t="shared" si="18"/>
        <v>10</v>
      </c>
      <c r="F588" s="4">
        <v>0.99773299999999998</v>
      </c>
      <c r="G588" s="25">
        <v>1</v>
      </c>
      <c r="H588" s="4">
        <v>0.30486250399999998</v>
      </c>
      <c r="I588" s="4">
        <v>7.8734364068999998</v>
      </c>
      <c r="J588" s="2">
        <f t="shared" si="19"/>
        <v>3.8720386911721201E-2</v>
      </c>
      <c r="K588" s="3">
        <v>217</v>
      </c>
      <c r="L588" s="3">
        <v>167</v>
      </c>
      <c r="M588" s="3">
        <v>74</v>
      </c>
      <c r="N588" s="3">
        <v>41</v>
      </c>
      <c r="O588" s="24">
        <v>1001</v>
      </c>
      <c r="P588" s="4">
        <v>0.41199999999999998</v>
      </c>
      <c r="Q588" s="4">
        <v>0.356521739130435</v>
      </c>
      <c r="R588" s="4">
        <v>2.5999999999999999E-2</v>
      </c>
      <c r="S588" s="4">
        <v>2.3E-2</v>
      </c>
      <c r="T588" s="4">
        <v>2.5999999999999999E-2</v>
      </c>
      <c r="U588" s="4">
        <v>1.7000000000000001E-2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0.53102833108351</v>
      </c>
      <c r="AC588" s="2">
        <v>0.44086703515907999</v>
      </c>
      <c r="AD588" s="2">
        <v>2.6343975339602001E-2</v>
      </c>
      <c r="AE588" s="2">
        <v>2.32686269393543E-2</v>
      </c>
      <c r="AF588" s="2">
        <v>2.6343975339602001E-2</v>
      </c>
      <c r="AG588" s="2">
        <v>1.7146158834970501E-2</v>
      </c>
    </row>
    <row r="589" spans="1:33" x14ac:dyDescent="0.35">
      <c r="A589" s="7">
        <v>924</v>
      </c>
      <c r="B589" s="7">
        <v>283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0.26560140069999999</v>
      </c>
      <c r="I589" s="4">
        <v>6.8562801254299997</v>
      </c>
      <c r="J589" s="2">
        <f t="shared" si="19"/>
        <v>3.8738411476929337E-2</v>
      </c>
      <c r="K589" s="3">
        <v>371</v>
      </c>
      <c r="L589" s="3">
        <v>44</v>
      </c>
      <c r="M589" s="3">
        <v>76</v>
      </c>
      <c r="N589" s="3">
        <v>8</v>
      </c>
      <c r="O589" s="24">
        <v>1001</v>
      </c>
      <c r="P589" s="4">
        <v>0.10100000000000001</v>
      </c>
      <c r="Q589" s="4">
        <v>9.5238095238095205E-2</v>
      </c>
      <c r="R589" s="4">
        <v>2.1000000000000001E-2</v>
      </c>
      <c r="S589" s="4">
        <v>2.7E-2</v>
      </c>
      <c r="T589" s="4">
        <v>1.2E-2</v>
      </c>
      <c r="U589" s="4">
        <v>1.4E-2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0.106472244510517</v>
      </c>
      <c r="AC589" s="2">
        <v>0.100083458556983</v>
      </c>
      <c r="AD589" s="2">
        <v>2.1223636451626698E-2</v>
      </c>
      <c r="AE589" s="2">
        <v>2.7371196796132001E-2</v>
      </c>
      <c r="AF589" s="2">
        <v>1.20725812342692E-2</v>
      </c>
      <c r="AG589" s="2">
        <v>1.4098924379501601E-2</v>
      </c>
    </row>
    <row r="590" spans="1:33" x14ac:dyDescent="0.35">
      <c r="A590" s="7">
        <v>192</v>
      </c>
      <c r="B590" s="7">
        <v>112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0.27747268489999999</v>
      </c>
      <c r="I590" s="4">
        <v>7.0514003117500001</v>
      </c>
      <c r="J590" s="2">
        <f t="shared" si="19"/>
        <v>3.9350011718613867E-2</v>
      </c>
      <c r="K590" s="3">
        <v>361</v>
      </c>
      <c r="L590" s="3">
        <v>89</v>
      </c>
      <c r="M590" s="3">
        <v>24</v>
      </c>
      <c r="N590" s="3">
        <v>25</v>
      </c>
      <c r="O590" s="24">
        <v>358.30700297368202</v>
      </c>
      <c r="P590" s="4">
        <v>0.217</v>
      </c>
      <c r="Q590" s="4">
        <v>0.51020408163265296</v>
      </c>
      <c r="R590" s="4">
        <v>1.9E-2</v>
      </c>
      <c r="S590" s="4">
        <v>7.0000000000000001E-3</v>
      </c>
      <c r="T590" s="4">
        <v>2.3E-2</v>
      </c>
      <c r="U590" s="4">
        <v>1.2999999999999999E-2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0.24462258299133399</v>
      </c>
      <c r="AC590" s="2">
        <v>0.71376646776268104</v>
      </c>
      <c r="AD590" s="2">
        <v>1.9182819416774001E-2</v>
      </c>
      <c r="AE590" s="2">
        <v>7.0246149369644698E-3</v>
      </c>
      <c r="AF590" s="2">
        <v>2.32686269393543E-2</v>
      </c>
      <c r="AG590" s="2">
        <v>1.30852395486555E-2</v>
      </c>
    </row>
    <row r="591" spans="1:33" x14ac:dyDescent="0.35">
      <c r="A591" s="7">
        <v>136</v>
      </c>
      <c r="B591" s="7">
        <v>286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0.39074547100000001</v>
      </c>
      <c r="I591" s="4">
        <v>9.8971679461999997</v>
      </c>
      <c r="J591" s="2">
        <f t="shared" si="19"/>
        <v>3.9480533534850849E-2</v>
      </c>
      <c r="K591" s="3">
        <v>359</v>
      </c>
      <c r="L591" s="3">
        <v>80</v>
      </c>
      <c r="M591" s="3">
        <v>28</v>
      </c>
      <c r="N591" s="3">
        <v>32</v>
      </c>
      <c r="O591" s="24">
        <v>1001</v>
      </c>
      <c r="P591" s="4">
        <v>0.223</v>
      </c>
      <c r="Q591" s="4">
        <v>0.53333333333333299</v>
      </c>
      <c r="R591" s="4">
        <v>2.8000000000000001E-2</v>
      </c>
      <c r="S591" s="4">
        <v>4.2000000000000003E-2</v>
      </c>
      <c r="T591" s="4">
        <v>2.1999999999999999E-2</v>
      </c>
      <c r="U591" s="4">
        <v>2.3E-2</v>
      </c>
      <c r="V591" s="5">
        <v>100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0.25231492861449001</v>
      </c>
      <c r="AC591" s="2">
        <v>0.76214005204689705</v>
      </c>
      <c r="AD591" s="2">
        <v>2.8399474521698002E-2</v>
      </c>
      <c r="AE591" s="2">
        <v>4.2907501011276501E-2</v>
      </c>
      <c r="AF591" s="2">
        <v>2.2245608947319698E-2</v>
      </c>
      <c r="AG591" s="2">
        <v>2.32686269393543E-2</v>
      </c>
    </row>
    <row r="592" spans="1:33" x14ac:dyDescent="0.35">
      <c r="A592" s="7">
        <v>776</v>
      </c>
      <c r="B592" s="7">
        <v>321</v>
      </c>
      <c r="C592" s="7">
        <v>1</v>
      </c>
      <c r="D592" s="7">
        <v>0</v>
      </c>
      <c r="E592" s="22" t="str">
        <f t="shared" si="18"/>
        <v>10</v>
      </c>
      <c r="F592" s="4">
        <v>0.99953999999999998</v>
      </c>
      <c r="G592" s="25">
        <v>1</v>
      </c>
      <c r="H592" s="4">
        <v>0.2804698243</v>
      </c>
      <c r="I592" s="4">
        <v>6.8219836482899998</v>
      </c>
      <c r="J592" s="2">
        <f t="shared" si="19"/>
        <v>4.111264974525447E-2</v>
      </c>
      <c r="K592" s="3">
        <v>242</v>
      </c>
      <c r="L592" s="3">
        <v>158</v>
      </c>
      <c r="M592" s="3">
        <v>39</v>
      </c>
      <c r="N592" s="3">
        <v>60</v>
      </c>
      <c r="O592" s="24">
        <v>1001</v>
      </c>
      <c r="P592" s="4">
        <v>0.45200000000000001</v>
      </c>
      <c r="Q592" s="4">
        <v>0.60606060606060597</v>
      </c>
      <c r="R592" s="4">
        <v>3.5000000000000003E-2</v>
      </c>
      <c r="S592" s="4">
        <v>5.8999999999999997E-2</v>
      </c>
      <c r="T592" s="4">
        <v>2.1000000000000001E-2</v>
      </c>
      <c r="U592" s="4">
        <v>1.7999999999999999E-2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0.60147999203412095</v>
      </c>
      <c r="AC592" s="2">
        <v>0.93155820400494305</v>
      </c>
      <c r="AD592" s="2">
        <v>3.5627177643151202E-2</v>
      </c>
      <c r="AE592" s="2">
        <v>6.0812139396757399E-2</v>
      </c>
      <c r="AF592" s="2">
        <v>2.1223636451626698E-2</v>
      </c>
      <c r="AG592" s="2">
        <v>1.8163970627671201E-2</v>
      </c>
    </row>
    <row r="593" spans="1:33" x14ac:dyDescent="0.35">
      <c r="A593" s="7">
        <v>264</v>
      </c>
      <c r="B593" s="7">
        <v>459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0.3311879687</v>
      </c>
      <c r="I593" s="4">
        <v>7.7754653421300004</v>
      </c>
      <c r="J593" s="2">
        <f t="shared" si="19"/>
        <v>4.2593974010213365E-2</v>
      </c>
      <c r="K593" s="3">
        <v>379</v>
      </c>
      <c r="L593" s="3">
        <v>60</v>
      </c>
      <c r="M593" s="3">
        <v>54</v>
      </c>
      <c r="N593" s="3">
        <v>6</v>
      </c>
      <c r="O593" s="24">
        <v>1001</v>
      </c>
      <c r="P593" s="4">
        <v>0.128</v>
      </c>
      <c r="Q593" s="4">
        <v>0.1</v>
      </c>
      <c r="R593" s="4">
        <v>1.2999999999999999E-2</v>
      </c>
      <c r="S593" s="4">
        <v>7.0000000000000001E-3</v>
      </c>
      <c r="T593" s="4">
        <v>1.4E-2</v>
      </c>
      <c r="U593" s="4">
        <v>1.4999999999999999E-2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0.13696585507315701</v>
      </c>
      <c r="AC593" s="2">
        <v>0.105360515657826</v>
      </c>
      <c r="AD593" s="2">
        <v>1.30852395486555E-2</v>
      </c>
      <c r="AE593" s="2">
        <v>7.0246149369644698E-3</v>
      </c>
      <c r="AF593" s="2">
        <v>1.4098924379501601E-2</v>
      </c>
      <c r="AG593" s="2">
        <v>1.51136378100482E-2</v>
      </c>
    </row>
    <row r="594" spans="1:33" x14ac:dyDescent="0.35">
      <c r="A594" s="7">
        <v>840</v>
      </c>
      <c r="B594" s="7">
        <v>363</v>
      </c>
      <c r="C594" s="7">
        <v>1</v>
      </c>
      <c r="D594" s="7">
        <v>0</v>
      </c>
      <c r="E594" s="22" t="str">
        <f t="shared" si="18"/>
        <v>10</v>
      </c>
      <c r="F594" s="4">
        <v>0.99992099999999995</v>
      </c>
      <c r="G594" s="25">
        <v>1</v>
      </c>
      <c r="H594" s="4">
        <v>0.38723470900000001</v>
      </c>
      <c r="I594" s="4">
        <v>8.9037843945899997</v>
      </c>
      <c r="J594" s="2">
        <f t="shared" si="19"/>
        <v>4.3491024921412796E-2</v>
      </c>
      <c r="K594" s="3">
        <v>258</v>
      </c>
      <c r="L594" s="3">
        <v>71</v>
      </c>
      <c r="M594" s="3">
        <v>128</v>
      </c>
      <c r="N594" s="3">
        <v>42</v>
      </c>
      <c r="O594" s="24">
        <v>1001</v>
      </c>
      <c r="P594" s="4">
        <v>0.22600000000000001</v>
      </c>
      <c r="Q594" s="4">
        <v>0.247058823529412</v>
      </c>
      <c r="R594" s="4">
        <v>2.8000000000000001E-2</v>
      </c>
      <c r="S594" s="4">
        <v>3.2000000000000001E-2</v>
      </c>
      <c r="T594" s="4">
        <v>2.5000000000000001E-2</v>
      </c>
      <c r="U594" s="4">
        <v>2.5999999999999999E-2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0.25618340539241002</v>
      </c>
      <c r="AC594" s="2">
        <v>0.28376817313064501</v>
      </c>
      <c r="AD594" s="2">
        <v>2.8399474521698002E-2</v>
      </c>
      <c r="AE594" s="2">
        <v>3.2523191705560103E-2</v>
      </c>
      <c r="AF594" s="2">
        <v>2.5317807984289901E-2</v>
      </c>
      <c r="AG594" s="2">
        <v>2.6343975339602001E-2</v>
      </c>
    </row>
    <row r="595" spans="1:33" x14ac:dyDescent="0.35">
      <c r="A595" s="7">
        <v>384</v>
      </c>
      <c r="B595" s="7">
        <v>440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0.37378997470000003</v>
      </c>
      <c r="I595" s="4">
        <v>8.4202292351400008</v>
      </c>
      <c r="J595" s="2">
        <f t="shared" si="19"/>
        <v>4.4391900061350902E-2</v>
      </c>
      <c r="K595" s="3">
        <v>246</v>
      </c>
      <c r="L595" s="3">
        <v>110</v>
      </c>
      <c r="M595" s="3">
        <v>95</v>
      </c>
      <c r="N595" s="3">
        <v>48</v>
      </c>
      <c r="O595" s="24">
        <v>1001</v>
      </c>
      <c r="P595" s="4">
        <v>0.314</v>
      </c>
      <c r="Q595" s="4">
        <v>0.33566433566433601</v>
      </c>
      <c r="R595" s="4">
        <v>3.6999999999999998E-2</v>
      </c>
      <c r="S595" s="4">
        <v>5.6000000000000001E-2</v>
      </c>
      <c r="T595" s="4">
        <v>2.5000000000000001E-2</v>
      </c>
      <c r="U595" s="4">
        <v>2.9000000000000001E-2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0.376877651256252</v>
      </c>
      <c r="AC595" s="2">
        <v>0.40896773865936598</v>
      </c>
      <c r="AD595" s="2">
        <v>3.7701867184011501E-2</v>
      </c>
      <c r="AE595" s="2">
        <v>5.7629112836636402E-2</v>
      </c>
      <c r="AF595" s="2">
        <v>2.5317807984289901E-2</v>
      </c>
      <c r="AG595" s="2">
        <v>2.9428810690812199E-2</v>
      </c>
    </row>
    <row r="596" spans="1:33" x14ac:dyDescent="0.35">
      <c r="A596" s="7">
        <v>92</v>
      </c>
      <c r="B596" s="7">
        <v>105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0.29659111690000001</v>
      </c>
      <c r="I596" s="4">
        <v>6.54283160632</v>
      </c>
      <c r="J596" s="2">
        <f t="shared" si="19"/>
        <v>4.5330696974305439E-2</v>
      </c>
      <c r="K596" s="3">
        <v>354</v>
      </c>
      <c r="L596" s="3">
        <v>93</v>
      </c>
      <c r="M596" s="3">
        <v>33</v>
      </c>
      <c r="N596" s="3">
        <v>19</v>
      </c>
      <c r="O596" s="24">
        <v>838.79231362750795</v>
      </c>
      <c r="P596" s="4">
        <v>0.222</v>
      </c>
      <c r="Q596" s="4">
        <v>0.36538461538461497</v>
      </c>
      <c r="R596" s="4">
        <v>2.7E-2</v>
      </c>
      <c r="S596" s="4">
        <v>7.4999999999999997E-2</v>
      </c>
      <c r="T596" s="4">
        <v>2.5000000000000001E-2</v>
      </c>
      <c r="U596" s="4">
        <v>0.03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0.25102875480374498</v>
      </c>
      <c r="AC596" s="2">
        <v>0.45473615711494703</v>
      </c>
      <c r="AD596" s="2">
        <v>2.7371196796132001E-2</v>
      </c>
      <c r="AE596" s="2">
        <v>7.7961541469711806E-2</v>
      </c>
      <c r="AF596" s="2">
        <v>2.5317807984289901E-2</v>
      </c>
      <c r="AG596" s="2">
        <v>3.0459207484708602E-2</v>
      </c>
    </row>
    <row r="597" spans="1:33" x14ac:dyDescent="0.35">
      <c r="A597" s="7">
        <v>848</v>
      </c>
      <c r="B597" s="7">
        <v>459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0.31909586049999999</v>
      </c>
      <c r="I597" s="4">
        <v>6.9982705495099999</v>
      </c>
      <c r="J597" s="2">
        <f t="shared" si="19"/>
        <v>4.5596388170837755E-2</v>
      </c>
      <c r="K597" s="3">
        <v>251</v>
      </c>
      <c r="L597" s="3">
        <v>159</v>
      </c>
      <c r="M597" s="3">
        <v>38</v>
      </c>
      <c r="N597" s="3">
        <v>51</v>
      </c>
      <c r="O597" s="24">
        <v>1001</v>
      </c>
      <c r="P597" s="4">
        <v>0.41399999999999998</v>
      </c>
      <c r="Q597" s="4">
        <v>0.57303370786516805</v>
      </c>
      <c r="R597" s="4">
        <v>2.5000000000000001E-2</v>
      </c>
      <c r="S597" s="4">
        <v>2.9000000000000001E-2</v>
      </c>
      <c r="T597" s="4">
        <v>1.7999999999999999E-2</v>
      </c>
      <c r="U597" s="4">
        <v>2.3E-2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0.53443548940512398</v>
      </c>
      <c r="AC597" s="2">
        <v>0.85105021000575398</v>
      </c>
      <c r="AD597" s="2">
        <v>2.5317807984289901E-2</v>
      </c>
      <c r="AE597" s="2">
        <v>2.9428810690812199E-2</v>
      </c>
      <c r="AF597" s="2">
        <v>1.8163970627671201E-2</v>
      </c>
      <c r="AG597" s="2">
        <v>2.32686269393543E-2</v>
      </c>
    </row>
    <row r="598" spans="1:33" x14ac:dyDescent="0.35">
      <c r="A598" s="7">
        <v>454</v>
      </c>
      <c r="B598" s="7">
        <v>44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0.37513346390000002</v>
      </c>
      <c r="I598" s="4">
        <v>7.7808792427200002</v>
      </c>
      <c r="J598" s="2">
        <f t="shared" si="19"/>
        <v>4.8212220264308173E-2</v>
      </c>
      <c r="K598" s="3">
        <v>338</v>
      </c>
      <c r="L598" s="3">
        <v>71</v>
      </c>
      <c r="M598" s="3">
        <v>66</v>
      </c>
      <c r="N598" s="3">
        <v>24</v>
      </c>
      <c r="O598" s="24">
        <v>900.25084131435904</v>
      </c>
      <c r="P598" s="4">
        <v>0.189</v>
      </c>
      <c r="Q598" s="4">
        <v>0.266666666666667</v>
      </c>
      <c r="R598" s="4">
        <v>2.7E-2</v>
      </c>
      <c r="S598" s="4">
        <v>2.8000000000000001E-2</v>
      </c>
      <c r="T598" s="4">
        <v>1.9E-2</v>
      </c>
      <c r="U598" s="4">
        <v>0.02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0.209487224866724</v>
      </c>
      <c r="AC598" s="2">
        <v>0.31015492830383901</v>
      </c>
      <c r="AD598" s="2">
        <v>2.7371196796132001E-2</v>
      </c>
      <c r="AE598" s="2">
        <v>2.8399474521698002E-2</v>
      </c>
      <c r="AF598" s="2">
        <v>1.9182819416774001E-2</v>
      </c>
      <c r="AG598" s="2">
        <v>2.0202707317519501E-2</v>
      </c>
    </row>
    <row r="599" spans="1:33" x14ac:dyDescent="0.35">
      <c r="A599" s="7">
        <v>544</v>
      </c>
      <c r="B599" s="7">
        <v>19</v>
      </c>
      <c r="C599" s="7">
        <v>1</v>
      </c>
      <c r="D599" s="7">
        <v>0</v>
      </c>
      <c r="E599" s="22" t="str">
        <f t="shared" si="18"/>
        <v>10</v>
      </c>
      <c r="F599" s="4">
        <v>0.99961599999999995</v>
      </c>
      <c r="G599" s="25">
        <v>1</v>
      </c>
      <c r="H599" s="4">
        <v>0.4088268095</v>
      </c>
      <c r="I599" s="4">
        <v>8.4422366619999991</v>
      </c>
      <c r="J599" s="2">
        <f t="shared" si="19"/>
        <v>4.8426362096694327E-2</v>
      </c>
      <c r="K599" s="3">
        <v>182</v>
      </c>
      <c r="L599" s="3">
        <v>221</v>
      </c>
      <c r="M599" s="3">
        <v>29</v>
      </c>
      <c r="N599" s="3">
        <v>67</v>
      </c>
      <c r="O599" s="24">
        <v>876.91407815407001</v>
      </c>
      <c r="P599" s="4">
        <v>0.58699999999999997</v>
      </c>
      <c r="Q599" s="4">
        <v>0.69791666666666696</v>
      </c>
      <c r="R599" s="4">
        <v>0.17599999999999999</v>
      </c>
      <c r="S599" s="4">
        <v>0.20899999999999999</v>
      </c>
      <c r="T599" s="4">
        <v>0.16</v>
      </c>
      <c r="U599" s="4">
        <v>0.152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0.88430768602110399</v>
      </c>
      <c r="AC599" s="2">
        <v>1.19705236148136</v>
      </c>
      <c r="AD599" s="2">
        <v>0.19358474907266501</v>
      </c>
      <c r="AE599" s="2">
        <v>0.23445731121448299</v>
      </c>
      <c r="AF599" s="2">
        <v>0.17435338714477799</v>
      </c>
      <c r="AG599" s="2">
        <v>0.16487464319023401</v>
      </c>
    </row>
    <row r="600" spans="1:33" x14ac:dyDescent="0.35">
      <c r="A600" s="7">
        <v>836</v>
      </c>
      <c r="B600" s="7">
        <v>368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0.35228411650000002</v>
      </c>
      <c r="I600" s="4">
        <v>7.1909863410000003</v>
      </c>
      <c r="J600" s="2">
        <f t="shared" si="19"/>
        <v>4.8989679550832013E-2</v>
      </c>
      <c r="K600" s="3">
        <v>228</v>
      </c>
      <c r="L600" s="3">
        <v>84</v>
      </c>
      <c r="M600" s="3">
        <v>139</v>
      </c>
      <c r="N600" s="3">
        <v>48</v>
      </c>
      <c r="O600" s="24">
        <v>1001</v>
      </c>
      <c r="P600" s="4">
        <v>0.28199999999999997</v>
      </c>
      <c r="Q600" s="4">
        <v>0.25668449197860999</v>
      </c>
      <c r="R600" s="4">
        <v>2.3E-2</v>
      </c>
      <c r="S600" s="4">
        <v>2.9000000000000001E-2</v>
      </c>
      <c r="T600" s="4">
        <v>2.7E-2</v>
      </c>
      <c r="U600" s="4">
        <v>2.5999999999999999E-2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0.33128570993391299</v>
      </c>
      <c r="AC600" s="2">
        <v>0.29663468372389501</v>
      </c>
      <c r="AD600" s="2">
        <v>2.32686269393543E-2</v>
      </c>
      <c r="AE600" s="2">
        <v>2.9428810690812199E-2</v>
      </c>
      <c r="AF600" s="2">
        <v>2.7371196796132001E-2</v>
      </c>
      <c r="AG600" s="2">
        <v>2.6343975339602001E-2</v>
      </c>
    </row>
    <row r="601" spans="1:33" x14ac:dyDescent="0.35">
      <c r="A601" s="7">
        <v>6</v>
      </c>
      <c r="B601" s="7">
        <v>473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0.39034036620000001</v>
      </c>
      <c r="I601" s="4">
        <v>7.9612308040100004</v>
      </c>
      <c r="J601" s="2">
        <f t="shared" si="19"/>
        <v>4.9030153227487022E-2</v>
      </c>
      <c r="K601" s="3">
        <v>286</v>
      </c>
      <c r="L601" s="3">
        <v>147</v>
      </c>
      <c r="M601" s="3">
        <v>48</v>
      </c>
      <c r="N601" s="3">
        <v>18</v>
      </c>
      <c r="O601" s="24">
        <v>745.52000866846697</v>
      </c>
      <c r="P601" s="4">
        <v>0.35399999999999998</v>
      </c>
      <c r="Q601" s="4">
        <v>0.27272727272727298</v>
      </c>
      <c r="R601" s="4">
        <v>0.04</v>
      </c>
      <c r="S601" s="4">
        <v>3.5000000000000003E-2</v>
      </c>
      <c r="T601" s="4">
        <v>5.0999999999999997E-2</v>
      </c>
      <c r="U601" s="4">
        <v>4.1000000000000002E-2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0.43695577519953499</v>
      </c>
      <c r="AC601" s="2">
        <v>0.31845373111853498</v>
      </c>
      <c r="AD601" s="2">
        <v>4.08219945202552E-2</v>
      </c>
      <c r="AE601" s="2">
        <v>3.5627177643151202E-2</v>
      </c>
      <c r="AF601" s="2">
        <v>5.2346480372209202E-2</v>
      </c>
      <c r="AG601" s="2">
        <v>4.1864204098698898E-2</v>
      </c>
    </row>
    <row r="602" spans="1:33" x14ac:dyDescent="0.35">
      <c r="A602" s="7">
        <v>988</v>
      </c>
      <c r="B602" s="7">
        <v>88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0.35432975490000002</v>
      </c>
      <c r="I602" s="4">
        <v>7.2227625986000001</v>
      </c>
      <c r="J602" s="2">
        <f t="shared" si="19"/>
        <v>4.905737244758402E-2</v>
      </c>
      <c r="K602" s="3">
        <v>279</v>
      </c>
      <c r="L602" s="3">
        <v>96</v>
      </c>
      <c r="M602" s="3">
        <v>100</v>
      </c>
      <c r="N602" s="3">
        <v>24</v>
      </c>
      <c r="O602" s="24">
        <v>1001</v>
      </c>
      <c r="P602" s="4">
        <v>0.25900000000000001</v>
      </c>
      <c r="Q602" s="4">
        <v>0.19354838709677399</v>
      </c>
      <c r="R602" s="4">
        <v>1.2E-2</v>
      </c>
      <c r="S602" s="4">
        <v>2.5999999999999999E-2</v>
      </c>
      <c r="T602" s="4">
        <v>2.8000000000000001E-2</v>
      </c>
      <c r="U602" s="4">
        <v>2.1000000000000001E-2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0.29975465368604998</v>
      </c>
      <c r="AC602" s="2">
        <v>0.21511137961694601</v>
      </c>
      <c r="AD602" s="2">
        <v>1.20725812342692E-2</v>
      </c>
      <c r="AE602" s="2">
        <v>2.6343975339602001E-2</v>
      </c>
      <c r="AF602" s="2">
        <v>2.8399474521698002E-2</v>
      </c>
      <c r="AG602" s="2">
        <v>2.1223636451626698E-2</v>
      </c>
    </row>
    <row r="603" spans="1:33" x14ac:dyDescent="0.35">
      <c r="A603" s="7">
        <v>514</v>
      </c>
      <c r="B603" s="7">
        <v>243</v>
      </c>
      <c r="C603" s="7">
        <v>1</v>
      </c>
      <c r="D603" s="7">
        <v>0</v>
      </c>
      <c r="E603" s="22" t="str">
        <f t="shared" si="18"/>
        <v>10</v>
      </c>
      <c r="F603" s="4">
        <v>0.99999800000000005</v>
      </c>
      <c r="G603" s="25">
        <v>1</v>
      </c>
      <c r="H603" s="4">
        <v>0.3730909328</v>
      </c>
      <c r="I603" s="4">
        <v>7.5362119264</v>
      </c>
      <c r="J603" s="2">
        <f t="shared" si="19"/>
        <v>4.9506427956601151E-2</v>
      </c>
      <c r="K603" s="3">
        <v>303</v>
      </c>
      <c r="L603" s="3">
        <v>89</v>
      </c>
      <c r="M603" s="3">
        <v>61</v>
      </c>
      <c r="N603" s="3">
        <v>46</v>
      </c>
      <c r="O603" s="24">
        <v>706.37426721351403</v>
      </c>
      <c r="P603" s="4">
        <v>0.252</v>
      </c>
      <c r="Q603" s="4">
        <v>0.42990654205607498</v>
      </c>
      <c r="R603" s="4">
        <v>0.03</v>
      </c>
      <c r="S603" s="4">
        <v>1.7999999999999999E-2</v>
      </c>
      <c r="T603" s="4">
        <v>2.5000000000000001E-2</v>
      </c>
      <c r="U603" s="4">
        <v>1.4E-2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0.29035230100766002</v>
      </c>
      <c r="AC603" s="2">
        <v>0.56195497028859498</v>
      </c>
      <c r="AD603" s="2">
        <v>3.0459207484708602E-2</v>
      </c>
      <c r="AE603" s="2">
        <v>1.8163970627671201E-2</v>
      </c>
      <c r="AF603" s="2">
        <v>2.5317807984289901E-2</v>
      </c>
      <c r="AG603" s="2">
        <v>1.4098924379501601E-2</v>
      </c>
    </row>
    <row r="604" spans="1:33" x14ac:dyDescent="0.35">
      <c r="A604" s="7">
        <v>676</v>
      </c>
      <c r="B604" s="7">
        <v>77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0.39094575980000001</v>
      </c>
      <c r="I604" s="4">
        <v>7.8622823567999998</v>
      </c>
      <c r="J604" s="2">
        <f t="shared" si="19"/>
        <v>4.9724207559383241E-2</v>
      </c>
      <c r="K604" s="3">
        <v>282</v>
      </c>
      <c r="L604" s="3">
        <v>168</v>
      </c>
      <c r="M604" s="3">
        <v>34</v>
      </c>
      <c r="N604" s="3">
        <v>15</v>
      </c>
      <c r="O604" s="24">
        <v>866.52490394660799</v>
      </c>
      <c r="P604" s="4">
        <v>0.373</v>
      </c>
      <c r="Q604" s="4">
        <v>0.30612244897959201</v>
      </c>
      <c r="R604" s="4">
        <v>5.6000000000000001E-2</v>
      </c>
      <c r="S604" s="4">
        <v>4.8000000000000001E-2</v>
      </c>
      <c r="T604" s="4">
        <v>5.3999999999999999E-2</v>
      </c>
      <c r="U604" s="4">
        <v>2.9000000000000001E-2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0.46680873834921599</v>
      </c>
      <c r="AC604" s="2">
        <v>0.36545977349446501</v>
      </c>
      <c r="AD604" s="2">
        <v>5.7629112836636402E-2</v>
      </c>
      <c r="AE604" s="2">
        <v>4.9190244190771802E-2</v>
      </c>
      <c r="AF604" s="2">
        <v>5.5512709930258801E-2</v>
      </c>
      <c r="AG604" s="2">
        <v>2.9428810690812199E-2</v>
      </c>
    </row>
    <row r="605" spans="1:33" x14ac:dyDescent="0.35">
      <c r="A605" s="7">
        <v>756</v>
      </c>
      <c r="B605" s="7">
        <v>419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0.29947261489999999</v>
      </c>
      <c r="I605" s="4">
        <v>5.9657162551100003</v>
      </c>
      <c r="J605" s="2">
        <f t="shared" si="19"/>
        <v>5.0198937075407069E-2</v>
      </c>
      <c r="K605" s="3">
        <v>347</v>
      </c>
      <c r="L605" s="3">
        <v>72</v>
      </c>
      <c r="M605" s="3">
        <v>53</v>
      </c>
      <c r="N605" s="3">
        <v>27</v>
      </c>
      <c r="O605" s="24">
        <v>1001</v>
      </c>
      <c r="P605" s="4">
        <v>0.21</v>
      </c>
      <c r="Q605" s="4">
        <v>0.33750000000000002</v>
      </c>
      <c r="R605" s="4">
        <v>1.2999999999999999E-2</v>
      </c>
      <c r="S605" s="4">
        <v>1.7999999999999999E-2</v>
      </c>
      <c r="T605" s="4">
        <v>8.0000000000000002E-3</v>
      </c>
      <c r="U605" s="4">
        <v>1.0999999999999999E-2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0.23572233352107</v>
      </c>
      <c r="AC605" s="2">
        <v>0.41173472112176002</v>
      </c>
      <c r="AD605" s="2">
        <v>1.30852395486555E-2</v>
      </c>
      <c r="AE605" s="2">
        <v>1.8163970627671201E-2</v>
      </c>
      <c r="AF605" s="2">
        <v>8.03217169726427E-3</v>
      </c>
      <c r="AG605" s="2">
        <v>1.1060947359424899E-2</v>
      </c>
    </row>
    <row r="606" spans="1:33" x14ac:dyDescent="0.35">
      <c r="A606" s="7">
        <v>160</v>
      </c>
      <c r="B606" s="7">
        <v>201</v>
      </c>
      <c r="C606" s="7">
        <v>1</v>
      </c>
      <c r="D606" s="7">
        <v>0</v>
      </c>
      <c r="E606" s="22" t="str">
        <f t="shared" si="18"/>
        <v>10</v>
      </c>
      <c r="F606" s="4">
        <v>0.99955700000000003</v>
      </c>
      <c r="G606" s="25">
        <v>1</v>
      </c>
      <c r="H606" s="4">
        <v>0.43858096299999999</v>
      </c>
      <c r="I606" s="4">
        <v>8.5291845909199999</v>
      </c>
      <c r="J606" s="2">
        <f t="shared" si="19"/>
        <v>5.1421206602434724E-2</v>
      </c>
      <c r="K606" s="3">
        <v>114</v>
      </c>
      <c r="L606" s="3">
        <v>226</v>
      </c>
      <c r="M606" s="3">
        <v>24</v>
      </c>
      <c r="N606" s="3">
        <v>135</v>
      </c>
      <c r="O606" s="24">
        <v>1001</v>
      </c>
      <c r="P606" s="4">
        <v>0.70599999999999996</v>
      </c>
      <c r="Q606" s="4">
        <v>0.84905660377358505</v>
      </c>
      <c r="R606" s="4">
        <v>0.29699999999999999</v>
      </c>
      <c r="S606" s="4">
        <v>0.28499999999999998</v>
      </c>
      <c r="T606" s="4">
        <v>0.29899999999999999</v>
      </c>
      <c r="U606" s="4">
        <v>0.26700000000000002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1.2241755116434601</v>
      </c>
      <c r="AC606" s="2">
        <v>1.89085037187229</v>
      </c>
      <c r="AD606" s="2">
        <v>0.35239838717147198</v>
      </c>
      <c r="AE606" s="2">
        <v>0.33547273628812901</v>
      </c>
      <c r="AF606" s="2">
        <v>0.35524739194754701</v>
      </c>
      <c r="AG606" s="2">
        <v>0.31060957709548598</v>
      </c>
    </row>
    <row r="607" spans="1:33" x14ac:dyDescent="0.35">
      <c r="A607" s="7">
        <v>242</v>
      </c>
      <c r="B607" s="7">
        <v>499</v>
      </c>
      <c r="C607" s="7">
        <v>1</v>
      </c>
      <c r="D607" s="7">
        <v>0</v>
      </c>
      <c r="E607" s="22" t="str">
        <f t="shared" si="18"/>
        <v>10</v>
      </c>
      <c r="F607" s="4">
        <v>0.60006599999999999</v>
      </c>
      <c r="G607" s="25">
        <v>1</v>
      </c>
      <c r="H607" s="4">
        <v>0.54803229620000005</v>
      </c>
      <c r="I607" s="4">
        <v>10.525832456910001</v>
      </c>
      <c r="J607" s="2">
        <f t="shared" si="19"/>
        <v>5.2065458807510061E-2</v>
      </c>
      <c r="K607" s="3">
        <v>239</v>
      </c>
      <c r="L607" s="3">
        <v>127</v>
      </c>
      <c r="M607" s="3">
        <v>81</v>
      </c>
      <c r="N607" s="3">
        <v>52</v>
      </c>
      <c r="O607" s="24">
        <v>640.85868475410098</v>
      </c>
      <c r="P607" s="4">
        <v>0.35599999999999998</v>
      </c>
      <c r="Q607" s="4">
        <v>0.39097744360902298</v>
      </c>
      <c r="R607" s="4">
        <v>7.9000000000000001E-2</v>
      </c>
      <c r="S607" s="4">
        <v>7.0999999999999994E-2</v>
      </c>
      <c r="T607" s="4">
        <v>7.0000000000000007E-2</v>
      </c>
      <c r="U607" s="4">
        <v>5.5E-2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0.440056552877783</v>
      </c>
      <c r="AC607" s="2">
        <v>0.49589997354931498</v>
      </c>
      <c r="AD607" s="2">
        <v>8.2295242726830198E-2</v>
      </c>
      <c r="AE607" s="2">
        <v>7.3646540168298497E-2</v>
      </c>
      <c r="AF607" s="2">
        <v>7.2570692834835498E-2</v>
      </c>
      <c r="AG607" s="2">
        <v>5.6570351488394399E-2</v>
      </c>
    </row>
    <row r="608" spans="1:33" x14ac:dyDescent="0.35">
      <c r="A608" s="7">
        <v>686</v>
      </c>
      <c r="B608" s="7">
        <v>437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0.49830552280000001</v>
      </c>
      <c r="I608" s="4">
        <v>9.5187529795899994</v>
      </c>
      <c r="J608" s="2">
        <f t="shared" si="19"/>
        <v>5.2349874386745932E-2</v>
      </c>
      <c r="K608" s="3">
        <v>215</v>
      </c>
      <c r="L608" s="3">
        <v>53</v>
      </c>
      <c r="M608" s="3">
        <v>137</v>
      </c>
      <c r="N608" s="3">
        <v>94</v>
      </c>
      <c r="O608" s="24">
        <v>1001</v>
      </c>
      <c r="P608" s="4">
        <v>0.30599999999999999</v>
      </c>
      <c r="Q608" s="4">
        <v>0.40692640692640702</v>
      </c>
      <c r="R608" s="4">
        <v>4.2000000000000003E-2</v>
      </c>
      <c r="S608" s="4">
        <v>3.6999999999999998E-2</v>
      </c>
      <c r="T608" s="4">
        <v>4.8000000000000001E-2</v>
      </c>
      <c r="U608" s="4">
        <v>4.2999999999999997E-2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0.36528331847533302</v>
      </c>
      <c r="AC608" s="2">
        <v>0.52243678469366905</v>
      </c>
      <c r="AD608" s="2">
        <v>4.2907501011276501E-2</v>
      </c>
      <c r="AE608" s="2">
        <v>3.7701867184011501E-2</v>
      </c>
      <c r="AF608" s="2">
        <v>4.9190244190771802E-2</v>
      </c>
      <c r="AG608" s="2">
        <v>4.3951887529182797E-2</v>
      </c>
    </row>
    <row r="609" spans="1:33" x14ac:dyDescent="0.35">
      <c r="A609" s="7">
        <v>798</v>
      </c>
      <c r="B609" s="7">
        <v>313</v>
      </c>
      <c r="C609" s="7">
        <v>1</v>
      </c>
      <c r="D609" s="7">
        <v>0</v>
      </c>
      <c r="E609" s="22" t="str">
        <f t="shared" si="18"/>
        <v>10</v>
      </c>
      <c r="F609" s="4">
        <v>0.99623799999999996</v>
      </c>
      <c r="G609" s="25">
        <v>1</v>
      </c>
      <c r="H609" s="4">
        <v>0.39058227359999997</v>
      </c>
      <c r="I609" s="4">
        <v>7.4585173879699997</v>
      </c>
      <c r="J609" s="2">
        <f t="shared" si="19"/>
        <v>5.2367280691733506E-2</v>
      </c>
      <c r="K609" s="3">
        <v>309</v>
      </c>
      <c r="L609" s="3">
        <v>102</v>
      </c>
      <c r="M609" s="3">
        <v>64</v>
      </c>
      <c r="N609" s="3">
        <v>24</v>
      </c>
      <c r="O609" s="24">
        <v>1001</v>
      </c>
      <c r="P609" s="4">
        <v>0.23799999999999999</v>
      </c>
      <c r="Q609" s="4">
        <v>0.27272727272727298</v>
      </c>
      <c r="R609" s="4">
        <v>4.5999999999999999E-2</v>
      </c>
      <c r="S609" s="4">
        <v>4.3999999999999997E-2</v>
      </c>
      <c r="T609" s="4">
        <v>0.03</v>
      </c>
      <c r="U609" s="4">
        <v>3.5000000000000003E-2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0.27180872329549099</v>
      </c>
      <c r="AC609" s="2">
        <v>0.31845373111853498</v>
      </c>
      <c r="AD609" s="2">
        <v>4.7091607533850603E-2</v>
      </c>
      <c r="AE609" s="2">
        <v>4.4997365930735798E-2</v>
      </c>
      <c r="AF609" s="2">
        <v>3.0459207484708602E-2</v>
      </c>
      <c r="AG609" s="2">
        <v>3.5627177643151202E-2</v>
      </c>
    </row>
    <row r="610" spans="1:33" x14ac:dyDescent="0.35">
      <c r="A610" s="7">
        <v>890</v>
      </c>
      <c r="B610" s="7">
        <v>41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0.37677517980000003</v>
      </c>
      <c r="I610" s="4">
        <v>7.1727955945200002</v>
      </c>
      <c r="J610" s="2">
        <f t="shared" si="19"/>
        <v>5.2528358690139644E-2</v>
      </c>
      <c r="K610" s="3">
        <v>290</v>
      </c>
      <c r="L610" s="3">
        <v>103</v>
      </c>
      <c r="M610" s="3">
        <v>54</v>
      </c>
      <c r="N610" s="3">
        <v>52</v>
      </c>
      <c r="O610" s="24">
        <v>1001</v>
      </c>
      <c r="P610" s="4">
        <v>0.33300000000000002</v>
      </c>
      <c r="Q610" s="4">
        <v>0.490566037735849</v>
      </c>
      <c r="R610" s="4">
        <v>2.1000000000000001E-2</v>
      </c>
      <c r="S610" s="4">
        <v>1.4E-2</v>
      </c>
      <c r="T610" s="4">
        <v>2.1999999999999999E-2</v>
      </c>
      <c r="U610" s="4">
        <v>1.7999999999999999E-2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0.404965233066513</v>
      </c>
      <c r="AC610" s="2">
        <v>0.67445504754779295</v>
      </c>
      <c r="AD610" s="2">
        <v>2.1223636451626698E-2</v>
      </c>
      <c r="AE610" s="2">
        <v>1.4098924379501601E-2</v>
      </c>
      <c r="AF610" s="2">
        <v>2.2245608947319698E-2</v>
      </c>
      <c r="AG610" s="2">
        <v>1.8163970627671201E-2</v>
      </c>
    </row>
    <row r="611" spans="1:33" x14ac:dyDescent="0.35">
      <c r="A611" s="7">
        <v>280</v>
      </c>
      <c r="B611" s="7">
        <v>461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0.45145268420000001</v>
      </c>
      <c r="I611" s="4">
        <v>8.5610646938600006</v>
      </c>
      <c r="J611" s="2">
        <f t="shared" si="19"/>
        <v>5.2733240589080244E-2</v>
      </c>
      <c r="K611" s="3">
        <v>281</v>
      </c>
      <c r="L611" s="3">
        <v>102</v>
      </c>
      <c r="M611" s="3">
        <v>92</v>
      </c>
      <c r="N611" s="3">
        <v>24</v>
      </c>
      <c r="O611" s="24">
        <v>1001</v>
      </c>
      <c r="P611" s="4">
        <v>0.254</v>
      </c>
      <c r="Q611" s="4">
        <v>0.20689655172413801</v>
      </c>
      <c r="R611" s="4">
        <v>3.9E-2</v>
      </c>
      <c r="S611" s="4">
        <v>1.7000000000000001E-2</v>
      </c>
      <c r="T611" s="4">
        <v>3.9E-2</v>
      </c>
      <c r="U611" s="4">
        <v>2.3E-2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0.29302967877837599</v>
      </c>
      <c r="AC611" s="2">
        <v>0.231801614057324</v>
      </c>
      <c r="AD611" s="2">
        <v>3.9780870011844598E-2</v>
      </c>
      <c r="AE611" s="2">
        <v>1.7146158834970501E-2</v>
      </c>
      <c r="AF611" s="2">
        <v>3.9780870011844598E-2</v>
      </c>
      <c r="AG611" s="2">
        <v>2.32686269393543E-2</v>
      </c>
    </row>
    <row r="612" spans="1:33" x14ac:dyDescent="0.35">
      <c r="A612" s="7">
        <v>508</v>
      </c>
      <c r="B612" s="7">
        <v>228</v>
      </c>
      <c r="C612" s="7">
        <v>1</v>
      </c>
      <c r="D612" s="7">
        <v>0</v>
      </c>
      <c r="E612" s="22" t="str">
        <f t="shared" si="18"/>
        <v>10</v>
      </c>
      <c r="F612" s="4">
        <v>0.99872700000000003</v>
      </c>
      <c r="G612" s="25">
        <v>1</v>
      </c>
      <c r="H612" s="4">
        <v>0.42421213699999999</v>
      </c>
      <c r="I612" s="4">
        <v>7.6221911133100004</v>
      </c>
      <c r="J612" s="2">
        <f t="shared" si="19"/>
        <v>5.5654880688996829E-2</v>
      </c>
      <c r="K612" s="3">
        <v>342</v>
      </c>
      <c r="L612" s="3">
        <v>92</v>
      </c>
      <c r="M612" s="3">
        <v>35</v>
      </c>
      <c r="N612" s="3">
        <v>30</v>
      </c>
      <c r="O612" s="24">
        <v>1001</v>
      </c>
      <c r="P612" s="4">
        <v>0.216</v>
      </c>
      <c r="Q612" s="4">
        <v>0.46153846153846201</v>
      </c>
      <c r="R612" s="4">
        <v>3.1E-2</v>
      </c>
      <c r="S612" s="4">
        <v>5.8999999999999997E-2</v>
      </c>
      <c r="T612" s="4">
        <v>1.9E-2</v>
      </c>
      <c r="U612" s="4">
        <v>1.9E-2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0.24334625863172901</v>
      </c>
      <c r="AC612" s="2">
        <v>0.61903920840622395</v>
      </c>
      <c r="AD612" s="2">
        <v>3.14906670913708E-2</v>
      </c>
      <c r="AE612" s="2">
        <v>6.0812139396757399E-2</v>
      </c>
      <c r="AF612" s="2">
        <v>1.9182819416774001E-2</v>
      </c>
      <c r="AG612" s="2">
        <v>1.9182819416774001E-2</v>
      </c>
    </row>
    <row r="613" spans="1:33" x14ac:dyDescent="0.35">
      <c r="A613" s="7">
        <v>578</v>
      </c>
      <c r="B613" s="7">
        <v>247</v>
      </c>
      <c r="C613" s="7">
        <v>1</v>
      </c>
      <c r="D613" s="7">
        <v>0</v>
      </c>
      <c r="E613" s="22" t="str">
        <f t="shared" si="18"/>
        <v>10</v>
      </c>
      <c r="F613" s="4">
        <v>0.99930600000000003</v>
      </c>
      <c r="G613" s="25">
        <v>1</v>
      </c>
      <c r="H613" s="4">
        <v>0.50434411160000003</v>
      </c>
      <c r="I613" s="4">
        <v>8.898157673</v>
      </c>
      <c r="J613" s="2">
        <f t="shared" si="19"/>
        <v>5.6679610559200309E-2</v>
      </c>
      <c r="K613" s="3">
        <v>148</v>
      </c>
      <c r="L613" s="3">
        <v>65</v>
      </c>
      <c r="M613" s="3">
        <v>136</v>
      </c>
      <c r="N613" s="3">
        <v>150</v>
      </c>
      <c r="O613" s="24">
        <v>1001</v>
      </c>
      <c r="P613" s="4">
        <v>0.442</v>
      </c>
      <c r="Q613" s="4">
        <v>0.52447552447552404</v>
      </c>
      <c r="R613" s="4">
        <v>4.1000000000000002E-2</v>
      </c>
      <c r="S613" s="4">
        <v>3.2000000000000001E-2</v>
      </c>
      <c r="T613" s="4">
        <v>3.3000000000000002E-2</v>
      </c>
      <c r="U613" s="4">
        <v>2.4E-2</v>
      </c>
      <c r="V613" s="5">
        <v>100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0.58339631660082603</v>
      </c>
      <c r="AC613" s="2">
        <v>0.743336925083801</v>
      </c>
      <c r="AD613" s="2">
        <v>4.1864204098698898E-2</v>
      </c>
      <c r="AE613" s="2">
        <v>3.2523191705560103E-2</v>
      </c>
      <c r="AF613" s="2">
        <v>3.3556783528842803E-2</v>
      </c>
      <c r="AG613" s="2">
        <v>2.4292692569044601E-2</v>
      </c>
    </row>
    <row r="614" spans="1:33" x14ac:dyDescent="0.35">
      <c r="A614" s="7">
        <v>204</v>
      </c>
      <c r="B614" s="7">
        <v>313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0.4779029051</v>
      </c>
      <c r="I614" s="4">
        <v>8.3688967707100002</v>
      </c>
      <c r="J614" s="2">
        <f t="shared" si="19"/>
        <v>5.7104648102793566E-2</v>
      </c>
      <c r="K614" s="3">
        <v>281</v>
      </c>
      <c r="L614" s="3">
        <v>95</v>
      </c>
      <c r="M614" s="3">
        <v>26</v>
      </c>
      <c r="N614" s="3">
        <v>97</v>
      </c>
      <c r="O614" s="24">
        <v>614.62116866517101</v>
      </c>
      <c r="P614" s="4">
        <v>0.40100000000000002</v>
      </c>
      <c r="Q614" s="4">
        <v>0.78861788617886197</v>
      </c>
      <c r="R614" s="4">
        <v>0.107</v>
      </c>
      <c r="S614" s="4">
        <v>0.151</v>
      </c>
      <c r="T614" s="4">
        <v>0.10100000000000001</v>
      </c>
      <c r="U614" s="4">
        <v>7.0000000000000007E-2</v>
      </c>
      <c r="V614" s="5">
        <v>100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0.51249368086668801</v>
      </c>
      <c r="AC614" s="2">
        <v>1.55408781735094</v>
      </c>
      <c r="AD614" s="2">
        <v>0.113168698105638</v>
      </c>
      <c r="AE614" s="2">
        <v>0.16369609267078999</v>
      </c>
      <c r="AF614" s="2">
        <v>0.106472244510517</v>
      </c>
      <c r="AG614" s="2">
        <v>7.2570692834835498E-2</v>
      </c>
    </row>
    <row r="615" spans="1:33" x14ac:dyDescent="0.35">
      <c r="A615" s="7">
        <v>232</v>
      </c>
      <c r="B615" s="7">
        <v>463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0.4198363953</v>
      </c>
      <c r="I615" s="4">
        <v>7.1986612240800003</v>
      </c>
      <c r="J615" s="2">
        <f t="shared" si="19"/>
        <v>5.8321454813795005E-2</v>
      </c>
      <c r="K615" s="3">
        <v>316</v>
      </c>
      <c r="L615" s="3">
        <v>75</v>
      </c>
      <c r="M615" s="3">
        <v>76</v>
      </c>
      <c r="N615" s="3">
        <v>32</v>
      </c>
      <c r="O615" s="24">
        <v>1001</v>
      </c>
      <c r="P615" s="4">
        <v>0.23300000000000001</v>
      </c>
      <c r="Q615" s="4">
        <v>0.296296296296296</v>
      </c>
      <c r="R615" s="4">
        <v>3.4000000000000002E-2</v>
      </c>
      <c r="S615" s="4">
        <v>3.5000000000000003E-2</v>
      </c>
      <c r="T615" s="4">
        <v>2.7E-2</v>
      </c>
      <c r="U615" s="4">
        <v>3.2000000000000001E-2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0.26526847761488098</v>
      </c>
      <c r="AC615" s="2">
        <v>0.35139788683788897</v>
      </c>
      <c r="AD615" s="2">
        <v>3.4591444769619097E-2</v>
      </c>
      <c r="AE615" s="2">
        <v>3.5627177643151202E-2</v>
      </c>
      <c r="AF615" s="2">
        <v>2.7371196796132001E-2</v>
      </c>
      <c r="AG615" s="2">
        <v>3.2523191705560103E-2</v>
      </c>
    </row>
    <row r="616" spans="1:33" x14ac:dyDescent="0.35">
      <c r="A616" s="7">
        <v>188</v>
      </c>
      <c r="B616" s="7">
        <v>436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0.49331652809999998</v>
      </c>
      <c r="I616" s="4">
        <v>8.4002914847000003</v>
      </c>
      <c r="J616" s="2">
        <f t="shared" si="19"/>
        <v>5.8726120277910548E-2</v>
      </c>
      <c r="K616" s="3">
        <v>309</v>
      </c>
      <c r="L616" s="3">
        <v>102</v>
      </c>
      <c r="M616" s="3">
        <v>70</v>
      </c>
      <c r="N616" s="3">
        <v>18</v>
      </c>
      <c r="O616" s="24">
        <v>891.94687341591498</v>
      </c>
      <c r="P616" s="4">
        <v>0.248</v>
      </c>
      <c r="Q616" s="4">
        <v>0.204545454545455</v>
      </c>
      <c r="R616" s="4">
        <v>2.9000000000000001E-2</v>
      </c>
      <c r="S616" s="4">
        <v>1.7999999999999999E-2</v>
      </c>
      <c r="T616" s="4">
        <v>2.1000000000000001E-2</v>
      </c>
      <c r="U616" s="4">
        <v>1.6E-2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0.28501895503229702</v>
      </c>
      <c r="AC616" s="2">
        <v>0.22884157242884801</v>
      </c>
      <c r="AD616" s="2">
        <v>2.9428810690812199E-2</v>
      </c>
      <c r="AE616" s="2">
        <v>1.8163970627671201E-2</v>
      </c>
      <c r="AF616" s="2">
        <v>2.1223636451626698E-2</v>
      </c>
      <c r="AG616" s="2">
        <v>1.6129381929883599E-2</v>
      </c>
    </row>
    <row r="617" spans="1:33" x14ac:dyDescent="0.35">
      <c r="A617" s="7">
        <v>800</v>
      </c>
      <c r="B617" s="7">
        <v>375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0.40864178870000001</v>
      </c>
      <c r="I617" s="4">
        <v>6.88136845991</v>
      </c>
      <c r="J617" s="2">
        <f t="shared" si="19"/>
        <v>5.9383797144520953E-2</v>
      </c>
      <c r="K617" s="3">
        <v>279</v>
      </c>
      <c r="L617" s="3">
        <v>155</v>
      </c>
      <c r="M617" s="3">
        <v>27</v>
      </c>
      <c r="N617" s="3">
        <v>38</v>
      </c>
      <c r="O617" s="24">
        <v>895.968180536467</v>
      </c>
      <c r="P617" s="4">
        <v>0.38500000000000001</v>
      </c>
      <c r="Q617" s="4">
        <v>0.58461538461538498</v>
      </c>
      <c r="R617" s="4">
        <v>3.3000000000000002E-2</v>
      </c>
      <c r="S617" s="4">
        <v>8.6999999999999994E-2</v>
      </c>
      <c r="T617" s="4">
        <v>4.3999999999999997E-2</v>
      </c>
      <c r="U617" s="4">
        <v>3.4000000000000002E-2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0.48613301117561902</v>
      </c>
      <c r="AC617" s="2">
        <v>0.87855040389130801</v>
      </c>
      <c r="AD617" s="2">
        <v>3.3556783528842803E-2</v>
      </c>
      <c r="AE617" s="2">
        <v>9.1019398387168493E-2</v>
      </c>
      <c r="AF617" s="2">
        <v>4.4997365930735798E-2</v>
      </c>
      <c r="AG617" s="2">
        <v>3.4591444769619097E-2</v>
      </c>
    </row>
    <row r="618" spans="1:33" x14ac:dyDescent="0.35">
      <c r="A618" s="7">
        <v>176</v>
      </c>
      <c r="B618" s="7">
        <v>224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0.39557172680000002</v>
      </c>
      <c r="I618" s="4">
        <v>6.5900738640499998</v>
      </c>
      <c r="J618" s="2">
        <f t="shared" si="19"/>
        <v>6.0025385900135758E-2</v>
      </c>
      <c r="K618" s="3">
        <v>242</v>
      </c>
      <c r="L618" s="3">
        <v>95</v>
      </c>
      <c r="M618" s="3">
        <v>104</v>
      </c>
      <c r="N618" s="3">
        <v>58</v>
      </c>
      <c r="O618" s="24">
        <v>638.19516814693702</v>
      </c>
      <c r="P618" s="4">
        <v>0.32800000000000001</v>
      </c>
      <c r="Q618" s="4">
        <v>0.358024691358025</v>
      </c>
      <c r="R618" s="4">
        <v>3.5999999999999997E-2</v>
      </c>
      <c r="S618" s="4">
        <v>3.1E-2</v>
      </c>
      <c r="T618" s="4">
        <v>2.1999999999999999E-2</v>
      </c>
      <c r="U618" s="4">
        <v>0.03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0.39749693845898798</v>
      </c>
      <c r="AC618" s="2">
        <v>0.44320543609101098</v>
      </c>
      <c r="AD618" s="2">
        <v>3.6663984371591497E-2</v>
      </c>
      <c r="AE618" s="2">
        <v>3.14906670913708E-2</v>
      </c>
      <c r="AF618" s="2">
        <v>2.2245608947319698E-2</v>
      </c>
      <c r="AG618" s="2">
        <v>3.0459207484708602E-2</v>
      </c>
    </row>
    <row r="619" spans="1:33" x14ac:dyDescent="0.35">
      <c r="A619" s="7">
        <v>844</v>
      </c>
      <c r="B619" s="7">
        <v>73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0.47088699699999997</v>
      </c>
      <c r="I619" s="4">
        <v>7.7601247995399998</v>
      </c>
      <c r="J619" s="2">
        <f t="shared" si="19"/>
        <v>6.0680338160014252E-2</v>
      </c>
      <c r="K619" s="3">
        <v>357</v>
      </c>
      <c r="L619" s="3">
        <v>104</v>
      </c>
      <c r="M619" s="3">
        <v>16</v>
      </c>
      <c r="N619" s="3">
        <v>22</v>
      </c>
      <c r="O619" s="24">
        <v>1001</v>
      </c>
      <c r="P619" s="4">
        <v>0.252</v>
      </c>
      <c r="Q619" s="4">
        <v>0.57894736842105299</v>
      </c>
      <c r="R619" s="4">
        <v>2.9000000000000001E-2</v>
      </c>
      <c r="S619" s="4">
        <v>0.17100000000000001</v>
      </c>
      <c r="T619" s="4">
        <v>2.5000000000000001E-2</v>
      </c>
      <c r="U619" s="4">
        <v>0.03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0.29035230100766002</v>
      </c>
      <c r="AC619" s="2">
        <v>0.86499743748660496</v>
      </c>
      <c r="AD619" s="2">
        <v>2.9428810690812199E-2</v>
      </c>
      <c r="AE619" s="2">
        <v>0.18753512384684201</v>
      </c>
      <c r="AF619" s="2">
        <v>2.5317807984289901E-2</v>
      </c>
      <c r="AG619" s="2">
        <v>3.0459207484708602E-2</v>
      </c>
    </row>
    <row r="620" spans="1:33" x14ac:dyDescent="0.35">
      <c r="A620" s="7">
        <v>46</v>
      </c>
      <c r="B620" s="7">
        <v>317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0.40811809669999999</v>
      </c>
      <c r="I620" s="4">
        <v>6.5569834516999999</v>
      </c>
      <c r="J620" s="2">
        <f t="shared" si="19"/>
        <v>6.2241745721378791E-2</v>
      </c>
      <c r="K620" s="3">
        <v>309</v>
      </c>
      <c r="L620" s="3">
        <v>75</v>
      </c>
      <c r="M620" s="3">
        <v>99</v>
      </c>
      <c r="N620" s="3">
        <v>16</v>
      </c>
      <c r="O620" s="24">
        <v>1001</v>
      </c>
      <c r="P620" s="4">
        <v>0.183</v>
      </c>
      <c r="Q620" s="4">
        <v>0.139130434782609</v>
      </c>
      <c r="R620" s="4">
        <v>2.5999999999999999E-2</v>
      </c>
      <c r="S620" s="4">
        <v>2.4E-2</v>
      </c>
      <c r="T620" s="4">
        <v>1.6E-2</v>
      </c>
      <c r="U620" s="4">
        <v>2.7E-2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0.202116184122134</v>
      </c>
      <c r="AC620" s="2">
        <v>0.14981227822866</v>
      </c>
      <c r="AD620" s="2">
        <v>2.6343975339602001E-2</v>
      </c>
      <c r="AE620" s="2">
        <v>2.4292692569044601E-2</v>
      </c>
      <c r="AF620" s="2">
        <v>1.6129381929883599E-2</v>
      </c>
      <c r="AG620" s="2">
        <v>2.7371196796132001E-2</v>
      </c>
    </row>
    <row r="621" spans="1:33" x14ac:dyDescent="0.35">
      <c r="A621" s="7">
        <v>716</v>
      </c>
      <c r="B621" s="7">
        <v>338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0.39329691750000001</v>
      </c>
      <c r="I621" s="4">
        <v>6.2640534640999999</v>
      </c>
      <c r="J621" s="2">
        <f t="shared" si="19"/>
        <v>6.2786328334205513E-2</v>
      </c>
      <c r="K621" s="3">
        <v>321</v>
      </c>
      <c r="L621" s="3">
        <v>65</v>
      </c>
      <c r="M621" s="3">
        <v>83</v>
      </c>
      <c r="N621" s="3">
        <v>30</v>
      </c>
      <c r="O621" s="24">
        <v>900.81663105838504</v>
      </c>
      <c r="P621" s="4">
        <v>0.187</v>
      </c>
      <c r="Q621" s="4">
        <v>0.265486725663717</v>
      </c>
      <c r="R621" s="4">
        <v>4.2000000000000003E-2</v>
      </c>
      <c r="S621" s="4">
        <v>5.7000000000000002E-2</v>
      </c>
      <c r="T621" s="4">
        <v>3.1E-2</v>
      </c>
      <c r="U621" s="4">
        <v>4.1000000000000002E-2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0.207024169434327</v>
      </c>
      <c r="AC621" s="2">
        <v>0.308547210915743</v>
      </c>
      <c r="AD621" s="2">
        <v>4.2907501011276501E-2</v>
      </c>
      <c r="AE621" s="2">
        <v>5.8688996348679599E-2</v>
      </c>
      <c r="AF621" s="2">
        <v>3.14906670913708E-2</v>
      </c>
      <c r="AG621" s="2">
        <v>4.1864204098698898E-2</v>
      </c>
    </row>
    <row r="622" spans="1:33" x14ac:dyDescent="0.35">
      <c r="A622" s="7">
        <v>234</v>
      </c>
      <c r="B622" s="7">
        <v>13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0.44818403330000001</v>
      </c>
      <c r="I622" s="4">
        <v>7.1227241714999998</v>
      </c>
      <c r="J622" s="2">
        <f t="shared" si="19"/>
        <v>6.2923120776360961E-2</v>
      </c>
      <c r="K622" s="3">
        <v>298</v>
      </c>
      <c r="L622" s="3">
        <v>126</v>
      </c>
      <c r="M622" s="3">
        <v>24</v>
      </c>
      <c r="N622" s="3">
        <v>51</v>
      </c>
      <c r="O622" s="24">
        <v>782.78031386480495</v>
      </c>
      <c r="P622" s="4">
        <v>0.36499999999999999</v>
      </c>
      <c r="Q622" s="4">
        <v>0.68</v>
      </c>
      <c r="R622" s="4">
        <v>3.4000000000000002E-2</v>
      </c>
      <c r="S622" s="4">
        <v>5.8000000000000003E-2</v>
      </c>
      <c r="T622" s="4">
        <v>2.3E-2</v>
      </c>
      <c r="U622" s="4">
        <v>0.05</v>
      </c>
      <c r="V622" s="5">
        <v>100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0.454130280089445</v>
      </c>
      <c r="AC622" s="2">
        <v>1.1394342831883699</v>
      </c>
      <c r="AD622" s="2">
        <v>3.4591444769619097E-2</v>
      </c>
      <c r="AE622" s="2">
        <v>5.9750004405774E-2</v>
      </c>
      <c r="AF622" s="2">
        <v>2.32686269393543E-2</v>
      </c>
      <c r="AG622" s="2">
        <v>5.1293294387550599E-2</v>
      </c>
    </row>
    <row r="623" spans="1:33" x14ac:dyDescent="0.35">
      <c r="A623" s="7">
        <v>500</v>
      </c>
      <c r="B623" s="7">
        <v>235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0.46553867380000002</v>
      </c>
      <c r="I623" s="4">
        <v>7.1131028116000001</v>
      </c>
      <c r="J623" s="2">
        <f t="shared" si="19"/>
        <v>6.5448045126073912E-2</v>
      </c>
      <c r="K623" s="3">
        <v>294</v>
      </c>
      <c r="L623" s="3">
        <v>116</v>
      </c>
      <c r="M623" s="3">
        <v>47</v>
      </c>
      <c r="N623" s="3">
        <v>42</v>
      </c>
      <c r="O623" s="24">
        <v>1001</v>
      </c>
      <c r="P623" s="4">
        <v>0.32</v>
      </c>
      <c r="Q623" s="4">
        <v>0.47191011235955099</v>
      </c>
      <c r="R623" s="4">
        <v>3.9E-2</v>
      </c>
      <c r="S623" s="4">
        <v>4.7E-2</v>
      </c>
      <c r="T623" s="4">
        <v>2.9000000000000001E-2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0.38566248081198501</v>
      </c>
      <c r="AC623" s="2">
        <v>0.63848876802208099</v>
      </c>
      <c r="AD623" s="2">
        <v>3.9780870011844598E-2</v>
      </c>
      <c r="AE623" s="2">
        <v>4.8140375327934998E-2</v>
      </c>
      <c r="AF623" s="2">
        <v>2.9428810690812199E-2</v>
      </c>
      <c r="AG623" s="2">
        <v>2.5317807984289901E-2</v>
      </c>
    </row>
    <row r="624" spans="1:33" x14ac:dyDescent="0.35">
      <c r="A624" s="7">
        <v>148</v>
      </c>
      <c r="B624" s="7">
        <v>162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0.42480045919999998</v>
      </c>
      <c r="I624" s="4">
        <v>6.4501856155999997</v>
      </c>
      <c r="J624" s="2">
        <f t="shared" si="19"/>
        <v>6.5858641055631828E-2</v>
      </c>
      <c r="K624" s="3">
        <v>314</v>
      </c>
      <c r="L624" s="3">
        <v>77</v>
      </c>
      <c r="M624" s="3">
        <v>94</v>
      </c>
      <c r="N624" s="3">
        <v>14</v>
      </c>
      <c r="O624" s="24">
        <v>846.91088204445202</v>
      </c>
      <c r="P624" s="4">
        <v>0.187</v>
      </c>
      <c r="Q624" s="4">
        <v>0.12962962962963001</v>
      </c>
      <c r="R624" s="4">
        <v>3.5999999999999997E-2</v>
      </c>
      <c r="S624" s="4">
        <v>2.3E-2</v>
      </c>
      <c r="T624" s="4">
        <v>1.2999999999999999E-2</v>
      </c>
      <c r="U624" s="4">
        <v>1.9E-2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0.207024169434327</v>
      </c>
      <c r="AC624" s="2">
        <v>0.13883644485421601</v>
      </c>
      <c r="AD624" s="2">
        <v>3.6663984371591497E-2</v>
      </c>
      <c r="AE624" s="2">
        <v>2.32686269393543E-2</v>
      </c>
      <c r="AF624" s="2">
        <v>1.30852395486555E-2</v>
      </c>
      <c r="AG624" s="2">
        <v>1.9182819416774001E-2</v>
      </c>
    </row>
    <row r="625" spans="1:33" x14ac:dyDescent="0.35">
      <c r="A625" s="7">
        <v>576</v>
      </c>
      <c r="B625" s="7">
        <v>470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0.44211687599999999</v>
      </c>
      <c r="I625" s="4">
        <v>6.7071396394000002</v>
      </c>
      <c r="J625" s="2">
        <f t="shared" si="19"/>
        <v>6.5917350729192567E-2</v>
      </c>
      <c r="K625" s="3">
        <v>304</v>
      </c>
      <c r="L625" s="3">
        <v>97</v>
      </c>
      <c r="M625" s="3">
        <v>86</v>
      </c>
      <c r="N625" s="3">
        <v>12</v>
      </c>
      <c r="O625" s="24">
        <v>1001</v>
      </c>
      <c r="P625" s="4">
        <v>0.22</v>
      </c>
      <c r="Q625" s="4">
        <v>0.122448979591837</v>
      </c>
      <c r="R625" s="4">
        <v>3.4000000000000002E-2</v>
      </c>
      <c r="S625" s="4">
        <v>6.5000000000000002E-2</v>
      </c>
      <c r="T625" s="4">
        <v>2.7E-2</v>
      </c>
      <c r="U625" s="4">
        <v>0.03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0.2484613592985</v>
      </c>
      <c r="AC625" s="2">
        <v>0.130620182417064</v>
      </c>
      <c r="AD625" s="2">
        <v>3.4591444769619097E-2</v>
      </c>
      <c r="AE625" s="2">
        <v>6.7208749693450004E-2</v>
      </c>
      <c r="AF625" s="2">
        <v>2.7371196796132001E-2</v>
      </c>
      <c r="AG625" s="2">
        <v>3.0459207484708602E-2</v>
      </c>
    </row>
    <row r="626" spans="1:33" x14ac:dyDescent="0.35">
      <c r="A626" s="7">
        <v>380</v>
      </c>
      <c r="B626" s="7">
        <v>265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0.675254727</v>
      </c>
      <c r="I626" s="4">
        <v>10.0520891623</v>
      </c>
      <c r="J626" s="2">
        <f t="shared" si="19"/>
        <v>6.7175560830928432E-2</v>
      </c>
      <c r="K626" s="3">
        <v>209</v>
      </c>
      <c r="L626" s="3">
        <v>143</v>
      </c>
      <c r="M626" s="3">
        <v>86</v>
      </c>
      <c r="N626" s="3">
        <v>61</v>
      </c>
      <c r="O626" s="24">
        <v>1001</v>
      </c>
      <c r="P626" s="4">
        <v>0.39800000000000002</v>
      </c>
      <c r="Q626" s="4">
        <v>0.41496598639455801</v>
      </c>
      <c r="R626" s="4">
        <v>5.8000000000000003E-2</v>
      </c>
      <c r="S626" s="4">
        <v>2.5999999999999999E-2</v>
      </c>
      <c r="T626" s="4">
        <v>4.3999999999999997E-2</v>
      </c>
      <c r="U626" s="4">
        <v>3.5999999999999997E-2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0.50749783367331602</v>
      </c>
      <c r="AC626" s="2">
        <v>0.53608529052522902</v>
      </c>
      <c r="AD626" s="2">
        <v>5.9750004405774E-2</v>
      </c>
      <c r="AE626" s="2">
        <v>2.6343975339602001E-2</v>
      </c>
      <c r="AF626" s="2">
        <v>4.4997365930735798E-2</v>
      </c>
      <c r="AG626" s="2">
        <v>3.6663984371591497E-2</v>
      </c>
    </row>
    <row r="627" spans="1:33" x14ac:dyDescent="0.35">
      <c r="A627" s="7">
        <v>968</v>
      </c>
      <c r="B627" s="7">
        <v>40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0.52609869440000001</v>
      </c>
      <c r="I627" s="4">
        <v>7.4964013871399997</v>
      </c>
      <c r="J627" s="2">
        <f t="shared" si="19"/>
        <v>7.0180166086426077E-2</v>
      </c>
      <c r="K627" s="3">
        <v>390</v>
      </c>
      <c r="L627" s="3">
        <v>60</v>
      </c>
      <c r="M627" s="3">
        <v>33</v>
      </c>
      <c r="N627" s="3">
        <v>16</v>
      </c>
      <c r="O627" s="24">
        <v>1001</v>
      </c>
      <c r="P627" s="4">
        <v>0.159</v>
      </c>
      <c r="Q627" s="4">
        <v>0.32653061224489799</v>
      </c>
      <c r="R627" s="4">
        <v>2.7E-2</v>
      </c>
      <c r="S627" s="4">
        <v>2.1999999999999999E-2</v>
      </c>
      <c r="T627" s="4">
        <v>0.03</v>
      </c>
      <c r="U627" s="4">
        <v>1.6E-2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0.173163619009189</v>
      </c>
      <c r="AC627" s="2">
        <v>0.39531273664414601</v>
      </c>
      <c r="AD627" s="2">
        <v>2.7371196796132001E-2</v>
      </c>
      <c r="AE627" s="2">
        <v>2.2245608947319698E-2</v>
      </c>
      <c r="AF627" s="2">
        <v>3.0459207484708602E-2</v>
      </c>
      <c r="AG627" s="2">
        <v>1.6129381929883599E-2</v>
      </c>
    </row>
    <row r="628" spans="1:33" x14ac:dyDescent="0.35">
      <c r="A628" s="7">
        <v>510</v>
      </c>
      <c r="B628" s="7">
        <v>403</v>
      </c>
      <c r="C628" s="7">
        <v>1</v>
      </c>
      <c r="D628" s="7">
        <v>0</v>
      </c>
      <c r="E628" s="22" t="str">
        <f t="shared" si="18"/>
        <v>10</v>
      </c>
      <c r="F628" s="4">
        <v>0.99402800000000002</v>
      </c>
      <c r="G628" s="25">
        <v>1</v>
      </c>
      <c r="H628" s="4">
        <v>0.55795982249999998</v>
      </c>
      <c r="I628" s="4">
        <v>7.82674520574</v>
      </c>
      <c r="J628" s="2">
        <f t="shared" si="19"/>
        <v>7.1288870128390261E-2</v>
      </c>
      <c r="K628" s="3">
        <v>301</v>
      </c>
      <c r="L628" s="3">
        <v>133</v>
      </c>
      <c r="M628" s="3">
        <v>41</v>
      </c>
      <c r="N628" s="3">
        <v>24</v>
      </c>
      <c r="O628" s="24">
        <v>1001</v>
      </c>
      <c r="P628" s="4">
        <v>0.307</v>
      </c>
      <c r="Q628" s="4">
        <v>0.36923076923076897</v>
      </c>
      <c r="R628" s="4">
        <v>4.3999999999999997E-2</v>
      </c>
      <c r="S628" s="4">
        <v>2.8000000000000001E-2</v>
      </c>
      <c r="T628" s="4">
        <v>2.3E-2</v>
      </c>
      <c r="U628" s="4">
        <v>2.5000000000000001E-2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0.36672527979223402</v>
      </c>
      <c r="AC628" s="2">
        <v>0.46081520319132901</v>
      </c>
      <c r="AD628" s="2">
        <v>4.4997365930735798E-2</v>
      </c>
      <c r="AE628" s="2">
        <v>2.8399474521698002E-2</v>
      </c>
      <c r="AF628" s="2">
        <v>2.32686269393543E-2</v>
      </c>
      <c r="AG628" s="2">
        <v>2.5317807984289901E-2</v>
      </c>
    </row>
    <row r="629" spans="1:33" x14ac:dyDescent="0.35">
      <c r="A629" s="7">
        <v>512</v>
      </c>
      <c r="B629" s="7">
        <v>171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0.68704842529999999</v>
      </c>
      <c r="I629" s="4">
        <v>9.6320904931559994</v>
      </c>
      <c r="J629" s="2">
        <f t="shared" si="19"/>
        <v>7.132910823337639E-2</v>
      </c>
      <c r="K629" s="3">
        <v>370</v>
      </c>
      <c r="L629" s="3">
        <v>52</v>
      </c>
      <c r="M629" s="3">
        <v>53</v>
      </c>
      <c r="N629" s="3">
        <v>24</v>
      </c>
      <c r="O629" s="24">
        <v>1001</v>
      </c>
      <c r="P629" s="4">
        <v>0.16900000000000001</v>
      </c>
      <c r="Q629" s="4">
        <v>0.31168831168831201</v>
      </c>
      <c r="R629" s="4">
        <v>0.03</v>
      </c>
      <c r="S629" s="4">
        <v>2.7E-2</v>
      </c>
      <c r="T629" s="4">
        <v>3.3000000000000002E-2</v>
      </c>
      <c r="U629" s="4">
        <v>3.9E-2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0.185125484126689</v>
      </c>
      <c r="AC629" s="2">
        <v>0.37351350830156199</v>
      </c>
      <c r="AD629" s="2">
        <v>3.0459207484708602E-2</v>
      </c>
      <c r="AE629" s="2">
        <v>2.7371196796132001E-2</v>
      </c>
      <c r="AF629" s="2">
        <v>3.3556783528842803E-2</v>
      </c>
      <c r="AG629" s="2">
        <v>3.9780870011844598E-2</v>
      </c>
    </row>
    <row r="630" spans="1:33" x14ac:dyDescent="0.35">
      <c r="A630" s="7">
        <v>854</v>
      </c>
      <c r="B630" s="7">
        <v>193</v>
      </c>
      <c r="C630" s="7">
        <v>1</v>
      </c>
      <c r="D630" s="7">
        <v>0</v>
      </c>
      <c r="E630" s="22" t="str">
        <f t="shared" si="18"/>
        <v>10</v>
      </c>
      <c r="F630" s="4">
        <v>0.99914999999999998</v>
      </c>
      <c r="G630" s="25">
        <v>1</v>
      </c>
      <c r="H630" s="4">
        <v>0.56928792719999999</v>
      </c>
      <c r="I630" s="4">
        <v>7.9617839633000003</v>
      </c>
      <c r="J630" s="2">
        <f t="shared" si="19"/>
        <v>7.1502558952132325E-2</v>
      </c>
      <c r="K630" s="3">
        <v>299</v>
      </c>
      <c r="L630" s="3">
        <v>89</v>
      </c>
      <c r="M630" s="3">
        <v>45</v>
      </c>
      <c r="N630" s="3">
        <v>66</v>
      </c>
      <c r="O630" s="24">
        <v>1001</v>
      </c>
      <c r="P630" s="4">
        <v>0.30599999999999999</v>
      </c>
      <c r="Q630" s="4">
        <v>0.59459459459459496</v>
      </c>
      <c r="R630" s="4">
        <v>5.6000000000000001E-2</v>
      </c>
      <c r="S630" s="4">
        <v>5.8000000000000003E-2</v>
      </c>
      <c r="T630" s="4">
        <v>4.1000000000000002E-2</v>
      </c>
      <c r="U630" s="4">
        <v>3.9E-2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0.36528331847533302</v>
      </c>
      <c r="AC630" s="2">
        <v>0.90286771154201495</v>
      </c>
      <c r="AD630" s="2">
        <v>5.7629112836636402E-2</v>
      </c>
      <c r="AE630" s="2">
        <v>5.9750004405774E-2</v>
      </c>
      <c r="AF630" s="2">
        <v>4.1864204098698898E-2</v>
      </c>
      <c r="AG630" s="2">
        <v>3.9780870011844598E-2</v>
      </c>
    </row>
    <row r="631" spans="1:33" x14ac:dyDescent="0.35">
      <c r="A631" s="7">
        <v>818</v>
      </c>
      <c r="B631" s="7">
        <v>11</v>
      </c>
      <c r="C631" s="7">
        <v>1</v>
      </c>
      <c r="D631" s="7">
        <v>0</v>
      </c>
      <c r="E631" s="22" t="str">
        <f t="shared" si="18"/>
        <v>10</v>
      </c>
      <c r="F631" s="4">
        <v>0.99945600000000001</v>
      </c>
      <c r="G631" s="25">
        <v>1</v>
      </c>
      <c r="H631" s="4">
        <v>0.63224277390000005</v>
      </c>
      <c r="I631" s="4">
        <v>8.6899924574000007</v>
      </c>
      <c r="J631" s="2">
        <f t="shared" si="19"/>
        <v>7.2755273033823065E-2</v>
      </c>
      <c r="K631" s="3">
        <v>226</v>
      </c>
      <c r="L631" s="3">
        <v>120</v>
      </c>
      <c r="M631" s="3">
        <v>98</v>
      </c>
      <c r="N631" s="3">
        <v>55</v>
      </c>
      <c r="O631" s="24">
        <v>1001</v>
      </c>
      <c r="P631" s="4">
        <v>0.37</v>
      </c>
      <c r="Q631" s="4">
        <v>0.35947712418300698</v>
      </c>
      <c r="R631" s="4">
        <v>4.3999999999999997E-2</v>
      </c>
      <c r="S631" s="4">
        <v>7.2999999999999995E-2</v>
      </c>
      <c r="T631" s="4">
        <v>3.6999999999999998E-2</v>
      </c>
      <c r="U631" s="4">
        <v>3.7999999999999999E-2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0.46203545959655901</v>
      </c>
      <c r="AC631" s="2">
        <v>0.44547044272186398</v>
      </c>
      <c r="AD631" s="2">
        <v>4.4997365930735798E-2</v>
      </c>
      <c r="AE631" s="2">
        <v>7.5801713416281793E-2</v>
      </c>
      <c r="AF631" s="2">
        <v>3.7701867184011501E-2</v>
      </c>
      <c r="AG631" s="2">
        <v>3.8740828316430602E-2</v>
      </c>
    </row>
    <row r="632" spans="1:33" x14ac:dyDescent="0.35">
      <c r="A632" s="7">
        <v>532</v>
      </c>
      <c r="B632" s="7">
        <v>174</v>
      </c>
      <c r="C632" s="7">
        <v>1</v>
      </c>
      <c r="D632" s="7">
        <v>0</v>
      </c>
      <c r="E632" s="22" t="str">
        <f t="shared" si="18"/>
        <v>10</v>
      </c>
      <c r="F632" s="4">
        <v>0.99934400000000001</v>
      </c>
      <c r="G632" s="25">
        <v>1</v>
      </c>
      <c r="H632" s="4">
        <v>0.65064078059999997</v>
      </c>
      <c r="I632" s="4">
        <v>8.6673763811000004</v>
      </c>
      <c r="J632" s="2">
        <f t="shared" si="19"/>
        <v>7.5067788912315053E-2</v>
      </c>
      <c r="K632" s="3">
        <v>348</v>
      </c>
      <c r="L632" s="3">
        <v>107</v>
      </c>
      <c r="M632" s="3">
        <v>17</v>
      </c>
      <c r="N632" s="3">
        <v>27</v>
      </c>
      <c r="O632" s="24">
        <v>556.478936235079</v>
      </c>
      <c r="P632" s="4">
        <v>0.30099999999999999</v>
      </c>
      <c r="Q632" s="4">
        <v>0.61363636363636398</v>
      </c>
      <c r="R632" s="4">
        <v>3.6999999999999998E-2</v>
      </c>
      <c r="S632" s="4">
        <v>0.156</v>
      </c>
      <c r="T632" s="4">
        <v>2.8000000000000001E-2</v>
      </c>
      <c r="U632" s="4">
        <v>4.5999999999999999E-2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0.35810453674832698</v>
      </c>
      <c r="AC632" s="2">
        <v>0.95097628986204497</v>
      </c>
      <c r="AD632" s="2">
        <v>3.7701867184011501E-2</v>
      </c>
      <c r="AE632" s="2">
        <v>0.16960278438618001</v>
      </c>
      <c r="AF632" s="2">
        <v>2.8399474521698002E-2</v>
      </c>
      <c r="AG632" s="2">
        <v>4.7091607533850603E-2</v>
      </c>
    </row>
    <row r="633" spans="1:33" x14ac:dyDescent="0.35">
      <c r="A633" s="7">
        <v>18</v>
      </c>
      <c r="B633" s="7">
        <v>173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0.49480154739999999</v>
      </c>
      <c r="I633" s="4">
        <v>6.5651881415700002</v>
      </c>
      <c r="J633" s="2">
        <f t="shared" si="19"/>
        <v>7.5367458895347517E-2</v>
      </c>
      <c r="K633" s="3">
        <v>284</v>
      </c>
      <c r="L633" s="3">
        <v>110</v>
      </c>
      <c r="M633" s="3">
        <v>59</v>
      </c>
      <c r="N633" s="3">
        <v>46</v>
      </c>
      <c r="O633" s="24">
        <v>710.94460634089205</v>
      </c>
      <c r="P633" s="4">
        <v>0.32400000000000001</v>
      </c>
      <c r="Q633" s="4">
        <v>0.43809523809523798</v>
      </c>
      <c r="R633" s="4">
        <v>3.5000000000000003E-2</v>
      </c>
      <c r="S633" s="4">
        <v>3.5999999999999997E-2</v>
      </c>
      <c r="T633" s="4">
        <v>0.04</v>
      </c>
      <c r="U633" s="4">
        <v>2.3E-2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0.39156220293917299</v>
      </c>
      <c r="AC633" s="2">
        <v>0.57642290625180403</v>
      </c>
      <c r="AD633" s="2">
        <v>3.5627177643151202E-2</v>
      </c>
      <c r="AE633" s="2">
        <v>3.6663984371591497E-2</v>
      </c>
      <c r="AF633" s="2">
        <v>4.08219945202552E-2</v>
      </c>
      <c r="AG633" s="2">
        <v>2.32686269393543E-2</v>
      </c>
    </row>
    <row r="634" spans="1:33" x14ac:dyDescent="0.35">
      <c r="A634" s="7">
        <v>678</v>
      </c>
      <c r="B634" s="7">
        <v>207</v>
      </c>
      <c r="C634" s="7">
        <v>1</v>
      </c>
      <c r="D634" s="7">
        <v>0</v>
      </c>
      <c r="E634" s="22" t="str">
        <f t="shared" si="18"/>
        <v>10</v>
      </c>
      <c r="F634" s="4">
        <v>0.99694899999999997</v>
      </c>
      <c r="G634" s="25">
        <v>1</v>
      </c>
      <c r="H634" s="4">
        <v>0.69166922770000006</v>
      </c>
      <c r="I634" s="4">
        <v>9.1223623726999996</v>
      </c>
      <c r="J634" s="2">
        <f t="shared" si="19"/>
        <v>7.5821283943939916E-2</v>
      </c>
      <c r="K634" s="3">
        <v>294</v>
      </c>
      <c r="L634" s="3">
        <v>108</v>
      </c>
      <c r="M634" s="3">
        <v>58</v>
      </c>
      <c r="N634" s="3">
        <v>39</v>
      </c>
      <c r="O634" s="24">
        <v>1001</v>
      </c>
      <c r="P634" s="4">
        <v>0.27800000000000002</v>
      </c>
      <c r="Q634" s="4">
        <v>0.402061855670103</v>
      </c>
      <c r="R634" s="4">
        <v>6.0999999999999999E-2</v>
      </c>
      <c r="S634" s="4">
        <v>9.9000000000000005E-2</v>
      </c>
      <c r="T634" s="4">
        <v>4.9000000000000002E-2</v>
      </c>
      <c r="U634" s="4">
        <v>7.0000000000000007E-2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0.325730140089311</v>
      </c>
      <c r="AC634" s="2">
        <v>0.51426796795696395</v>
      </c>
      <c r="AD634" s="2">
        <v>6.2939799773874094E-2</v>
      </c>
      <c r="AE634" s="2">
        <v>0.104250021373799</v>
      </c>
      <c r="AF634" s="2">
        <v>5.0241216436746797E-2</v>
      </c>
      <c r="AG634" s="2">
        <v>7.2570692834835498E-2</v>
      </c>
    </row>
    <row r="635" spans="1:33" x14ac:dyDescent="0.35">
      <c r="A635" s="7">
        <v>668</v>
      </c>
      <c r="B635" s="7">
        <v>311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0.68190372730000004</v>
      </c>
      <c r="I635" s="4">
        <v>8.7937525024400003</v>
      </c>
      <c r="J635" s="2">
        <f t="shared" si="19"/>
        <v>7.7544111812425057E-2</v>
      </c>
      <c r="K635" s="3">
        <v>300</v>
      </c>
      <c r="L635" s="3">
        <v>112</v>
      </c>
      <c r="M635" s="3">
        <v>22</v>
      </c>
      <c r="N635" s="3">
        <v>65</v>
      </c>
      <c r="O635" s="24">
        <v>315.32408482007702</v>
      </c>
      <c r="P635" s="4">
        <v>0.37</v>
      </c>
      <c r="Q635" s="4">
        <v>0.74712643678160895</v>
      </c>
      <c r="R635" s="4">
        <v>5.3999999999999999E-2</v>
      </c>
      <c r="S635" s="4">
        <v>0.16200000000000001</v>
      </c>
      <c r="T635" s="4">
        <v>5.5E-2</v>
      </c>
      <c r="U635" s="4">
        <v>6.4000000000000001E-2</v>
      </c>
      <c r="V635" s="5">
        <v>100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0.46203545959655901</v>
      </c>
      <c r="AC635" s="2">
        <v>1.3748656652962701</v>
      </c>
      <c r="AD635" s="2">
        <v>5.5512709930258801E-2</v>
      </c>
      <c r="AE635" s="2">
        <v>0.17673717850005399</v>
      </c>
      <c r="AF635" s="2">
        <v>5.6570351488394399E-2</v>
      </c>
      <c r="AG635" s="2">
        <v>6.6139802504545098E-2</v>
      </c>
    </row>
    <row r="636" spans="1:33" x14ac:dyDescent="0.35">
      <c r="A636" s="7">
        <v>460</v>
      </c>
      <c r="B636" s="7">
        <v>51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0.50092518649999995</v>
      </c>
      <c r="I636" s="4">
        <v>6.3606258273999998</v>
      </c>
      <c r="J636" s="2">
        <f t="shared" si="19"/>
        <v>7.8754072333910657E-2</v>
      </c>
      <c r="K636" s="3">
        <v>324</v>
      </c>
      <c r="L636" s="3">
        <v>104</v>
      </c>
      <c r="M636" s="3">
        <v>57</v>
      </c>
      <c r="N636" s="3">
        <v>14</v>
      </c>
      <c r="O636" s="24">
        <v>836.45463265763203</v>
      </c>
      <c r="P636" s="4">
        <v>0.25600000000000001</v>
      </c>
      <c r="Q636" s="4">
        <v>0.19718309859154901</v>
      </c>
      <c r="R636" s="4">
        <v>0.03</v>
      </c>
      <c r="S636" s="4">
        <v>5.6000000000000001E-2</v>
      </c>
      <c r="T636" s="4">
        <v>4.2000000000000003E-2</v>
      </c>
      <c r="U636" s="4">
        <v>4.7E-2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0.29571424414904501</v>
      </c>
      <c r="AC636" s="2">
        <v>0.219628609206765</v>
      </c>
      <c r="AD636" s="2">
        <v>3.0459207484708602E-2</v>
      </c>
      <c r="AE636" s="2">
        <v>5.7629112836636402E-2</v>
      </c>
      <c r="AF636" s="2">
        <v>4.2907501011276501E-2</v>
      </c>
      <c r="AG636" s="2">
        <v>4.8140375327934998E-2</v>
      </c>
    </row>
    <row r="637" spans="1:33" x14ac:dyDescent="0.35">
      <c r="A637" s="7">
        <v>374</v>
      </c>
      <c r="B637" s="7">
        <v>15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0.62461413259999998</v>
      </c>
      <c r="I637" s="4">
        <v>7.8702813393</v>
      </c>
      <c r="J637" s="2">
        <f t="shared" si="19"/>
        <v>7.9363634623963078E-2</v>
      </c>
      <c r="K637" s="3">
        <v>318</v>
      </c>
      <c r="L637" s="3">
        <v>108</v>
      </c>
      <c r="M637" s="3">
        <v>46</v>
      </c>
      <c r="N637" s="3">
        <v>27</v>
      </c>
      <c r="O637" s="24">
        <v>1001</v>
      </c>
      <c r="P637" s="4">
        <v>0.27500000000000002</v>
      </c>
      <c r="Q637" s="4">
        <v>0.36986301369863001</v>
      </c>
      <c r="R637" s="4">
        <v>5.1999999999999998E-2</v>
      </c>
      <c r="S637" s="4">
        <v>4.4999999999999998E-2</v>
      </c>
      <c r="T637" s="4">
        <v>4.1000000000000002E-2</v>
      </c>
      <c r="U637" s="4">
        <v>4.1000000000000002E-2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0.321583624127462</v>
      </c>
      <c r="AC637" s="2">
        <v>0.46181804465929599</v>
      </c>
      <c r="AD637" s="2">
        <v>5.3400776727115302E-2</v>
      </c>
      <c r="AE637" s="2">
        <v>4.6043938501406798E-2</v>
      </c>
      <c r="AF637" s="2">
        <v>4.1864204098698898E-2</v>
      </c>
      <c r="AG637" s="2">
        <v>4.1864204098698898E-2</v>
      </c>
    </row>
    <row r="638" spans="1:33" x14ac:dyDescent="0.35">
      <c r="A638" s="7">
        <v>898</v>
      </c>
      <c r="B638" s="7">
        <v>453</v>
      </c>
      <c r="C638" s="7">
        <v>1</v>
      </c>
      <c r="D638" s="7">
        <v>0</v>
      </c>
      <c r="E638" s="22" t="str">
        <f t="shared" si="18"/>
        <v>10</v>
      </c>
      <c r="F638" s="4">
        <v>0.99884200000000001</v>
      </c>
      <c r="G638" s="25">
        <v>1</v>
      </c>
      <c r="H638" s="4">
        <v>0.72559524080000004</v>
      </c>
      <c r="I638" s="4">
        <v>9.0879138420980006</v>
      </c>
      <c r="J638" s="2">
        <f t="shared" si="19"/>
        <v>7.984178254846791E-2</v>
      </c>
      <c r="K638" s="3">
        <v>286</v>
      </c>
      <c r="L638" s="3">
        <v>122</v>
      </c>
      <c r="M638" s="3">
        <v>62</v>
      </c>
      <c r="N638" s="3">
        <v>29</v>
      </c>
      <c r="O638" s="24">
        <v>1001</v>
      </c>
      <c r="P638" s="4">
        <v>0.29399999999999998</v>
      </c>
      <c r="Q638" s="4">
        <v>0.31868131868131899</v>
      </c>
      <c r="R638" s="4">
        <v>0.05</v>
      </c>
      <c r="S638" s="4">
        <v>5.5E-2</v>
      </c>
      <c r="T638" s="4">
        <v>4.5999999999999999E-2</v>
      </c>
      <c r="U638" s="4">
        <v>3.4000000000000002E-2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0.34814004148889499</v>
      </c>
      <c r="AC638" s="2">
        <v>0.38372512147175802</v>
      </c>
      <c r="AD638" s="2">
        <v>5.1293294387550599E-2</v>
      </c>
      <c r="AE638" s="2">
        <v>5.6570351488394399E-2</v>
      </c>
      <c r="AF638" s="2">
        <v>4.7091607533850603E-2</v>
      </c>
      <c r="AG638" s="2">
        <v>3.4591444769619097E-2</v>
      </c>
    </row>
    <row r="639" spans="1:33" x14ac:dyDescent="0.35">
      <c r="A639" s="7">
        <v>966</v>
      </c>
      <c r="B639" s="7">
        <v>101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0.69230467539999996</v>
      </c>
      <c r="I639" s="4">
        <v>8.6408268303300009</v>
      </c>
      <c r="J639" s="2">
        <f t="shared" si="19"/>
        <v>8.012018861088091E-2</v>
      </c>
      <c r="K639" s="3">
        <v>293</v>
      </c>
      <c r="L639" s="3">
        <v>114</v>
      </c>
      <c r="M639" s="3">
        <v>42</v>
      </c>
      <c r="N639" s="3">
        <v>50</v>
      </c>
      <c r="O639" s="24">
        <v>904.758468370277</v>
      </c>
      <c r="P639" s="4">
        <v>0.308</v>
      </c>
      <c r="Q639" s="4">
        <v>0.54347826086956497</v>
      </c>
      <c r="R639" s="4">
        <v>6.3E-2</v>
      </c>
      <c r="S639" s="4">
        <v>0.115</v>
      </c>
      <c r="T639" s="4">
        <v>6.5000000000000002E-2</v>
      </c>
      <c r="U639" s="4">
        <v>6.0999999999999999E-2</v>
      </c>
      <c r="V639" s="5">
        <v>100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0.368169323364468</v>
      </c>
      <c r="AC639" s="2">
        <v>0.78411895876567195</v>
      </c>
      <c r="AD639" s="2">
        <v>6.5071996743714805E-2</v>
      </c>
      <c r="AE639" s="2">
        <v>0.122167633974208</v>
      </c>
      <c r="AF639" s="2">
        <v>6.7208749693450004E-2</v>
      </c>
      <c r="AG639" s="2">
        <v>6.2939799773874094E-2</v>
      </c>
    </row>
    <row r="640" spans="1:33" x14ac:dyDescent="0.35">
      <c r="A640" s="7">
        <v>360</v>
      </c>
      <c r="B640" s="7">
        <v>270</v>
      </c>
      <c r="C640" s="7">
        <v>1</v>
      </c>
      <c r="D640" s="7">
        <v>0</v>
      </c>
      <c r="E640" s="22" t="str">
        <f t="shared" si="18"/>
        <v>10</v>
      </c>
      <c r="F640" s="4">
        <v>0.99581200000000003</v>
      </c>
      <c r="G640" s="25">
        <v>1</v>
      </c>
      <c r="H640" s="4">
        <v>0.69564346480000006</v>
      </c>
      <c r="I640" s="4">
        <v>8.4534598549000002</v>
      </c>
      <c r="J640" s="2">
        <f t="shared" si="19"/>
        <v>8.2290976326902909E-2</v>
      </c>
      <c r="K640" s="3">
        <v>320</v>
      </c>
      <c r="L640" s="3">
        <v>123</v>
      </c>
      <c r="M640" s="3">
        <v>42</v>
      </c>
      <c r="N640" s="3">
        <v>14</v>
      </c>
      <c r="O640" s="24">
        <v>1001</v>
      </c>
      <c r="P640" s="4">
        <v>0.28199999999999997</v>
      </c>
      <c r="Q640" s="4">
        <v>0.25</v>
      </c>
      <c r="R640" s="4">
        <v>0.06</v>
      </c>
      <c r="S640" s="4">
        <v>4.2000000000000003E-2</v>
      </c>
      <c r="T640" s="4">
        <v>5.2999999999999999E-2</v>
      </c>
      <c r="U640" s="4">
        <v>5.8000000000000003E-2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0.33128570993391299</v>
      </c>
      <c r="AC640" s="2">
        <v>0.28768207245178101</v>
      </c>
      <c r="AD640" s="2">
        <v>6.1875403718087502E-2</v>
      </c>
      <c r="AE640" s="2">
        <v>4.2907501011276501E-2</v>
      </c>
      <c r="AF640" s="2">
        <v>5.4456185796058897E-2</v>
      </c>
      <c r="AG640" s="2">
        <v>5.9750004405774E-2</v>
      </c>
    </row>
    <row r="641" spans="1:33" x14ac:dyDescent="0.35">
      <c r="A641" s="7">
        <v>248</v>
      </c>
      <c r="B641" s="7">
        <v>19</v>
      </c>
      <c r="C641" s="7">
        <v>1</v>
      </c>
      <c r="D641" s="7">
        <v>0</v>
      </c>
      <c r="E641" s="22" t="str">
        <f t="shared" si="18"/>
        <v>10</v>
      </c>
      <c r="F641" s="4">
        <v>0.99915200000000004</v>
      </c>
      <c r="G641" s="25">
        <v>1</v>
      </c>
      <c r="H641" s="4">
        <v>0.55542501229999997</v>
      </c>
      <c r="I641" s="4">
        <v>6.7232815751899997</v>
      </c>
      <c r="J641" s="2">
        <f t="shared" si="19"/>
        <v>8.261218961133629E-2</v>
      </c>
      <c r="K641" s="3">
        <v>342</v>
      </c>
      <c r="L641" s="3">
        <v>106</v>
      </c>
      <c r="M641" s="3">
        <v>29</v>
      </c>
      <c r="N641" s="3">
        <v>22</v>
      </c>
      <c r="O641" s="24">
        <v>852.40550480985701</v>
      </c>
      <c r="P641" s="4">
        <v>0.26200000000000001</v>
      </c>
      <c r="Q641" s="4">
        <v>0.43137254901960798</v>
      </c>
      <c r="R641" s="4">
        <v>4.4999999999999998E-2</v>
      </c>
      <c r="S641" s="4">
        <v>1.4E-2</v>
      </c>
      <c r="T641" s="4">
        <v>2.9000000000000001E-2</v>
      </c>
      <c r="U641" s="4">
        <v>6.0000000000000001E-3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0.30381145438166501</v>
      </c>
      <c r="AC641" s="2">
        <v>0.56452980273785203</v>
      </c>
      <c r="AD641" s="2">
        <v>4.6043938501406798E-2</v>
      </c>
      <c r="AE641" s="2">
        <v>1.4098924379501601E-2</v>
      </c>
      <c r="AF641" s="2">
        <v>2.9428810690812199E-2</v>
      </c>
      <c r="AG641" s="2">
        <v>6.0180723255630203E-3</v>
      </c>
    </row>
    <row r="642" spans="1:33" x14ac:dyDescent="0.35">
      <c r="A642" s="7">
        <v>284</v>
      </c>
      <c r="B642" s="7">
        <v>8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0.65954002349999996</v>
      </c>
      <c r="I642" s="4">
        <v>7.8317698444417996</v>
      </c>
      <c r="J642" s="2">
        <f t="shared" ref="J642:J705" si="21">H642/I642</f>
        <v>8.421340726299241E-2</v>
      </c>
      <c r="K642" s="3">
        <v>317</v>
      </c>
      <c r="L642" s="3">
        <v>125</v>
      </c>
      <c r="M642" s="3">
        <v>32</v>
      </c>
      <c r="N642" s="3">
        <v>25</v>
      </c>
      <c r="O642" s="24">
        <v>1001</v>
      </c>
      <c r="P642" s="4">
        <v>0.28999999999999998</v>
      </c>
      <c r="Q642" s="4">
        <v>0.43859649122806998</v>
      </c>
      <c r="R642" s="4">
        <v>5.1999999999999998E-2</v>
      </c>
      <c r="S642" s="4">
        <v>6.7000000000000004E-2</v>
      </c>
      <c r="T642" s="4">
        <v>6.4000000000000001E-2</v>
      </c>
      <c r="U642" s="4">
        <v>5.1999999999999998E-2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0.34249030894677601</v>
      </c>
      <c r="AC642" s="2">
        <v>0.57731536503482395</v>
      </c>
      <c r="AD642" s="2">
        <v>5.3400776727115302E-2</v>
      </c>
      <c r="AE642" s="2">
        <v>6.93500781347932E-2</v>
      </c>
      <c r="AF642" s="2">
        <v>6.6139802504545098E-2</v>
      </c>
      <c r="AG642" s="2">
        <v>5.3400776727115302E-2</v>
      </c>
    </row>
    <row r="643" spans="1:33" x14ac:dyDescent="0.35">
      <c r="A643" s="7">
        <v>548</v>
      </c>
      <c r="B643" s="7">
        <v>221</v>
      </c>
      <c r="C643" s="7">
        <v>1</v>
      </c>
      <c r="D643" s="7">
        <v>0</v>
      </c>
      <c r="E643" s="22" t="str">
        <f t="shared" si="20"/>
        <v>10</v>
      </c>
      <c r="F643" s="4">
        <v>0.99994300000000003</v>
      </c>
      <c r="G643" s="25">
        <v>1</v>
      </c>
      <c r="H643" s="4">
        <v>0.70374330100000004</v>
      </c>
      <c r="I643" s="4">
        <v>8.2965511906000007</v>
      </c>
      <c r="J643" s="2">
        <f t="shared" si="21"/>
        <v>8.4823595350962427E-2</v>
      </c>
      <c r="K643" s="3">
        <v>364</v>
      </c>
      <c r="L643" s="3">
        <v>62</v>
      </c>
      <c r="M643" s="3">
        <v>56</v>
      </c>
      <c r="N643" s="3">
        <v>17</v>
      </c>
      <c r="O643" s="24">
        <v>173.84681203324001</v>
      </c>
      <c r="P643" s="4">
        <v>0.16</v>
      </c>
      <c r="Q643" s="4">
        <v>0.232876712328767</v>
      </c>
      <c r="R643" s="4">
        <v>6.4000000000000001E-2</v>
      </c>
      <c r="S643" s="4">
        <v>0.11</v>
      </c>
      <c r="T643" s="4">
        <v>0.06</v>
      </c>
      <c r="U643" s="4">
        <v>6.9000000000000006E-2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0.17435338714477799</v>
      </c>
      <c r="AC643" s="2">
        <v>0.26510775041324203</v>
      </c>
      <c r="AD643" s="2">
        <v>6.6139802504545098E-2</v>
      </c>
      <c r="AE643" s="2">
        <v>0.11653381625595199</v>
      </c>
      <c r="AF643" s="2">
        <v>6.1875403718087502E-2</v>
      </c>
      <c r="AG643" s="2">
        <v>7.1496001705069895E-2</v>
      </c>
    </row>
    <row r="644" spans="1:33" x14ac:dyDescent="0.35">
      <c r="A644" s="7">
        <v>664</v>
      </c>
      <c r="B644" s="7">
        <v>423</v>
      </c>
      <c r="C644" s="7">
        <v>1</v>
      </c>
      <c r="D644" s="7">
        <v>0</v>
      </c>
      <c r="E644" s="22" t="str">
        <f t="shared" si="20"/>
        <v>10</v>
      </c>
      <c r="F644" s="4">
        <v>0.99971200000000005</v>
      </c>
      <c r="G644" s="25">
        <v>1</v>
      </c>
      <c r="H644" s="4">
        <v>0.58210977649999995</v>
      </c>
      <c r="I644" s="4">
        <v>6.7688749257629999</v>
      </c>
      <c r="J644" s="2">
        <f t="shared" si="21"/>
        <v>8.5998010435151234E-2</v>
      </c>
      <c r="K644" s="3">
        <v>262</v>
      </c>
      <c r="L644" s="3">
        <v>140</v>
      </c>
      <c r="M644" s="3">
        <v>32</v>
      </c>
      <c r="N644" s="3">
        <v>65</v>
      </c>
      <c r="O644" s="24">
        <v>832.80122883593401</v>
      </c>
      <c r="P644" s="4">
        <v>0.41799999999999998</v>
      </c>
      <c r="Q644" s="4">
        <v>0.67010309278350499</v>
      </c>
      <c r="R644" s="4">
        <v>3.2000000000000001E-2</v>
      </c>
      <c r="S644" s="4">
        <v>8.5000000000000006E-2</v>
      </c>
      <c r="T644" s="4">
        <v>3.3000000000000002E-2</v>
      </c>
      <c r="U644" s="4">
        <v>5.6000000000000001E-2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0.54128483125069904</v>
      </c>
      <c r="AC644" s="2">
        <v>1.1089750757036601</v>
      </c>
      <c r="AD644" s="2">
        <v>3.2523191705560103E-2</v>
      </c>
      <c r="AE644" s="2">
        <v>8.8831213706615703E-2</v>
      </c>
      <c r="AF644" s="2">
        <v>3.3556783528842803E-2</v>
      </c>
      <c r="AG644" s="2">
        <v>5.7629112836636402E-2</v>
      </c>
    </row>
    <row r="645" spans="1:33" x14ac:dyDescent="0.35">
      <c r="A645" s="7">
        <v>748</v>
      </c>
      <c r="B645" s="7">
        <v>367</v>
      </c>
      <c r="C645" s="7">
        <v>1</v>
      </c>
      <c r="D645" s="7">
        <v>0</v>
      </c>
      <c r="E645" s="22" t="str">
        <f t="shared" si="20"/>
        <v>10</v>
      </c>
      <c r="F645" s="4">
        <v>0.99905699999999997</v>
      </c>
      <c r="G645" s="25">
        <v>1</v>
      </c>
      <c r="H645" s="4">
        <v>0.74259052550000004</v>
      </c>
      <c r="I645" s="4">
        <v>8.3798638788000002</v>
      </c>
      <c r="J645" s="2">
        <f t="shared" si="21"/>
        <v>8.8616060623450038E-2</v>
      </c>
      <c r="K645" s="3">
        <v>283</v>
      </c>
      <c r="L645" s="3">
        <v>92</v>
      </c>
      <c r="M645" s="3">
        <v>49</v>
      </c>
      <c r="N645" s="3">
        <v>75</v>
      </c>
      <c r="O645" s="24">
        <v>815.01454965367896</v>
      </c>
      <c r="P645" s="4">
        <v>0.32500000000000001</v>
      </c>
      <c r="Q645" s="4">
        <v>0.60483870967741904</v>
      </c>
      <c r="R645" s="4">
        <v>4.1000000000000002E-2</v>
      </c>
      <c r="S645" s="4">
        <v>6.3E-2</v>
      </c>
      <c r="T645" s="4">
        <v>4.3999999999999997E-2</v>
      </c>
      <c r="U645" s="4">
        <v>8.5000000000000006E-2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0.39304258810960702</v>
      </c>
      <c r="AC645" s="2">
        <v>0.92846126749441005</v>
      </c>
      <c r="AD645" s="2">
        <v>4.1864204098698898E-2</v>
      </c>
      <c r="AE645" s="2">
        <v>6.5071996743714805E-2</v>
      </c>
      <c r="AF645" s="2">
        <v>4.4997365930735798E-2</v>
      </c>
      <c r="AG645" s="2">
        <v>8.8831213706615703E-2</v>
      </c>
    </row>
    <row r="646" spans="1:33" x14ac:dyDescent="0.35">
      <c r="A646" s="7">
        <v>292</v>
      </c>
      <c r="B646" s="7">
        <v>207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0.74467137350000001</v>
      </c>
      <c r="I646" s="4">
        <v>8.3275367567200007</v>
      </c>
      <c r="J646" s="2">
        <f t="shared" si="21"/>
        <v>8.9422766329920911E-2</v>
      </c>
      <c r="K646" s="3">
        <v>259</v>
      </c>
      <c r="L646" s="3">
        <v>91</v>
      </c>
      <c r="M646" s="3">
        <v>67</v>
      </c>
      <c r="N646" s="3">
        <v>82</v>
      </c>
      <c r="O646" s="24">
        <v>1001</v>
      </c>
      <c r="P646" s="4">
        <v>0.375</v>
      </c>
      <c r="Q646" s="4">
        <v>0.55033557046979897</v>
      </c>
      <c r="R646" s="4">
        <v>5.8999999999999997E-2</v>
      </c>
      <c r="S646" s="4">
        <v>7.0999999999999994E-2</v>
      </c>
      <c r="T646" s="4">
        <v>6.6000000000000003E-2</v>
      </c>
      <c r="U646" s="4">
        <v>5.7000000000000002E-2</v>
      </c>
      <c r="V646" s="5">
        <v>100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0.47000362924573602</v>
      </c>
      <c r="AC646" s="2">
        <v>0.79925368655449303</v>
      </c>
      <c r="AD646" s="2">
        <v>6.0812139396757399E-2</v>
      </c>
      <c r="AE646" s="2">
        <v>7.3646540168298497E-2</v>
      </c>
      <c r="AF646" s="2">
        <v>6.8278840753294504E-2</v>
      </c>
      <c r="AG646" s="2">
        <v>5.8688996348679599E-2</v>
      </c>
    </row>
    <row r="647" spans="1:33" x14ac:dyDescent="0.35">
      <c r="A647" s="7">
        <v>920</v>
      </c>
      <c r="B647" s="7">
        <v>336</v>
      </c>
      <c r="C647" s="7">
        <v>1</v>
      </c>
      <c r="D647" s="7">
        <v>0</v>
      </c>
      <c r="E647" s="22" t="str">
        <f t="shared" si="20"/>
        <v>10</v>
      </c>
      <c r="F647" s="4">
        <v>0.99623700000000004</v>
      </c>
      <c r="G647" s="25">
        <v>1</v>
      </c>
      <c r="H647" s="4">
        <v>0.68271709999999997</v>
      </c>
      <c r="I647" s="4">
        <v>7.6069909567450003</v>
      </c>
      <c r="J647" s="2">
        <f t="shared" si="21"/>
        <v>8.9748640938588906E-2</v>
      </c>
      <c r="K647" s="3">
        <v>253</v>
      </c>
      <c r="L647" s="3">
        <v>130</v>
      </c>
      <c r="M647" s="3">
        <v>94</v>
      </c>
      <c r="N647" s="3">
        <v>22</v>
      </c>
      <c r="O647" s="24">
        <v>503.134542189451</v>
      </c>
      <c r="P647" s="4">
        <v>0.29399999999999998</v>
      </c>
      <c r="Q647" s="4">
        <v>0.18965517241379301</v>
      </c>
      <c r="R647" s="4">
        <v>3.5999999999999997E-2</v>
      </c>
      <c r="S647" s="4">
        <v>2.8000000000000001E-2</v>
      </c>
      <c r="T647" s="4">
        <v>5.8000000000000003E-2</v>
      </c>
      <c r="U647" s="4">
        <v>2.1000000000000001E-2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0.34814004148889499</v>
      </c>
      <c r="AC647" s="2">
        <v>0.210295408836361</v>
      </c>
      <c r="AD647" s="2">
        <v>3.6663984371591497E-2</v>
      </c>
      <c r="AE647" s="2">
        <v>2.8399474521698002E-2</v>
      </c>
      <c r="AF647" s="2">
        <v>5.9750004405774E-2</v>
      </c>
      <c r="AG647" s="2">
        <v>2.1223636451626698E-2</v>
      </c>
    </row>
    <row r="648" spans="1:33" x14ac:dyDescent="0.35">
      <c r="A648" s="7">
        <v>662</v>
      </c>
      <c r="B648" s="7">
        <v>102</v>
      </c>
      <c r="C648" s="7">
        <v>1</v>
      </c>
      <c r="D648" s="7">
        <v>0</v>
      </c>
      <c r="E648" s="22" t="str">
        <f t="shared" si="20"/>
        <v>10</v>
      </c>
      <c r="F648" s="4">
        <v>0.99903600000000004</v>
      </c>
      <c r="G648" s="25">
        <v>1</v>
      </c>
      <c r="H648" s="4">
        <v>0.70353730390000002</v>
      </c>
      <c r="I648" s="4">
        <v>7.6105063661700001</v>
      </c>
      <c r="J648" s="2">
        <f t="shared" si="21"/>
        <v>9.2442903277414418E-2</v>
      </c>
      <c r="K648" s="3">
        <v>338</v>
      </c>
      <c r="L648" s="3">
        <v>97</v>
      </c>
      <c r="M648" s="3">
        <v>26</v>
      </c>
      <c r="N648" s="3">
        <v>38</v>
      </c>
      <c r="O648" s="24">
        <v>821.47421418335705</v>
      </c>
      <c r="P648" s="4">
        <v>0.28999999999999998</v>
      </c>
      <c r="Q648" s="4">
        <v>0.59375</v>
      </c>
      <c r="R648" s="4">
        <v>5.5E-2</v>
      </c>
      <c r="S648" s="4">
        <v>5.7000000000000002E-2</v>
      </c>
      <c r="T648" s="4">
        <v>5.1999999999999998E-2</v>
      </c>
      <c r="U648" s="4">
        <v>4.3999999999999997E-2</v>
      </c>
      <c r="V648" s="5">
        <v>100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0.34249030894677601</v>
      </c>
      <c r="AC648" s="2">
        <v>0.90078654533819003</v>
      </c>
      <c r="AD648" s="2">
        <v>5.6570351488394399E-2</v>
      </c>
      <c r="AE648" s="2">
        <v>5.8688996348679599E-2</v>
      </c>
      <c r="AF648" s="2">
        <v>5.3400776727115302E-2</v>
      </c>
      <c r="AG648" s="2">
        <v>4.4997365930735798E-2</v>
      </c>
    </row>
    <row r="649" spans="1:33" x14ac:dyDescent="0.35">
      <c r="A649" s="7">
        <v>806</v>
      </c>
      <c r="B649" s="7">
        <v>213</v>
      </c>
      <c r="C649" s="7">
        <v>1</v>
      </c>
      <c r="D649" s="7">
        <v>0</v>
      </c>
      <c r="E649" s="22" t="str">
        <f t="shared" si="20"/>
        <v>10</v>
      </c>
      <c r="F649" s="4">
        <v>0.99991799999999997</v>
      </c>
      <c r="G649" s="25">
        <v>1</v>
      </c>
      <c r="H649" s="4">
        <v>0.70487047079999998</v>
      </c>
      <c r="I649" s="4">
        <v>7.5205061476099999</v>
      </c>
      <c r="J649" s="2">
        <f t="shared" si="21"/>
        <v>9.3726466937867778E-2</v>
      </c>
      <c r="K649" s="3">
        <v>293</v>
      </c>
      <c r="L649" s="3">
        <v>71</v>
      </c>
      <c r="M649" s="3">
        <v>94</v>
      </c>
      <c r="N649" s="3">
        <v>41</v>
      </c>
      <c r="O649" s="24">
        <v>1001</v>
      </c>
      <c r="P649" s="4">
        <v>0.224</v>
      </c>
      <c r="Q649" s="4">
        <v>0.30370370370370398</v>
      </c>
      <c r="R649" s="4">
        <v>4.3999999999999997E-2</v>
      </c>
      <c r="S649" s="4">
        <v>6.4000000000000001E-2</v>
      </c>
      <c r="T649" s="4">
        <v>4.8000000000000001E-2</v>
      </c>
      <c r="U649" s="4">
        <v>3.7999999999999999E-2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0.25360275879891803</v>
      </c>
      <c r="AC649" s="2">
        <v>0.36197999616842602</v>
      </c>
      <c r="AD649" s="2">
        <v>4.4997365930735798E-2</v>
      </c>
      <c r="AE649" s="2">
        <v>6.6139802504545098E-2</v>
      </c>
      <c r="AF649" s="2">
        <v>4.9190244190771802E-2</v>
      </c>
      <c r="AG649" s="2">
        <v>3.8740828316430602E-2</v>
      </c>
    </row>
    <row r="650" spans="1:33" x14ac:dyDescent="0.35">
      <c r="A650" s="7">
        <v>592</v>
      </c>
      <c r="B650" s="7">
        <v>496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0.84926180169999999</v>
      </c>
      <c r="I650" s="4">
        <v>9.03041258895</v>
      </c>
      <c r="J650" s="2">
        <f t="shared" si="21"/>
        <v>9.4044629006120178E-2</v>
      </c>
      <c r="K650" s="3">
        <v>329</v>
      </c>
      <c r="L650" s="3">
        <v>85</v>
      </c>
      <c r="M650" s="3">
        <v>60</v>
      </c>
      <c r="N650" s="3">
        <v>25</v>
      </c>
      <c r="O650" s="24">
        <v>1001</v>
      </c>
      <c r="P650" s="4">
        <v>0.221</v>
      </c>
      <c r="Q650" s="4">
        <v>0.29411764705882398</v>
      </c>
      <c r="R650" s="4">
        <v>0.188</v>
      </c>
      <c r="S650" s="4">
        <v>0.186</v>
      </c>
      <c r="T650" s="4">
        <v>0.16900000000000001</v>
      </c>
      <c r="U650" s="4">
        <v>0.24099999999999999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0.24974423311138899</v>
      </c>
      <c r="AC650" s="2">
        <v>0.34830669426821598</v>
      </c>
      <c r="AD650" s="2">
        <v>0.20825493882045901</v>
      </c>
      <c r="AE650" s="2">
        <v>0.20579491297959701</v>
      </c>
      <c r="AF650" s="2">
        <v>0.185125484126689</v>
      </c>
      <c r="AG650" s="2">
        <v>0.27575350158650702</v>
      </c>
    </row>
    <row r="651" spans="1:33" x14ac:dyDescent="0.35">
      <c r="A651" s="7">
        <v>458</v>
      </c>
      <c r="B651" s="7">
        <v>268</v>
      </c>
      <c r="C651" s="7">
        <v>1</v>
      </c>
      <c r="D651" s="7">
        <v>0</v>
      </c>
      <c r="E651" s="22" t="str">
        <f t="shared" si="20"/>
        <v>10</v>
      </c>
      <c r="F651" s="4">
        <v>0.99935600000000002</v>
      </c>
      <c r="G651" s="25">
        <v>1</v>
      </c>
      <c r="H651" s="4">
        <v>0.80484624289999995</v>
      </c>
      <c r="I651" s="4">
        <v>8.4483356627300008</v>
      </c>
      <c r="J651" s="2">
        <f t="shared" si="21"/>
        <v>9.5266840124569749E-2</v>
      </c>
      <c r="K651" s="3">
        <v>142</v>
      </c>
      <c r="L651" s="3">
        <v>94</v>
      </c>
      <c r="M651" s="3">
        <v>108</v>
      </c>
      <c r="N651" s="3">
        <v>155</v>
      </c>
      <c r="O651" s="24">
        <v>272.61436247722702</v>
      </c>
      <c r="P651" s="4">
        <v>0.47399999999999998</v>
      </c>
      <c r="Q651" s="4">
        <v>0.58935361216729998</v>
      </c>
      <c r="R651" s="4">
        <v>8.7999999999999995E-2</v>
      </c>
      <c r="S651" s="4">
        <v>5.7000000000000002E-2</v>
      </c>
      <c r="T651" s="4">
        <v>7.3999999999999996E-2</v>
      </c>
      <c r="U651" s="4">
        <v>8.1000000000000003E-2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0.64245406624442702</v>
      </c>
      <c r="AC651" s="2">
        <v>0.89002280505354503</v>
      </c>
      <c r="AD651" s="2">
        <v>9.2115288907805598E-2</v>
      </c>
      <c r="AE651" s="2">
        <v>5.8688996348679599E-2</v>
      </c>
      <c r="AF651" s="2">
        <v>7.6881044335957605E-2</v>
      </c>
      <c r="AG651" s="2">
        <v>8.4469156626450007E-2</v>
      </c>
    </row>
    <row r="652" spans="1:33" x14ac:dyDescent="0.35">
      <c r="A652" s="7">
        <v>272</v>
      </c>
      <c r="B652" s="7">
        <v>200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0.84987699080000001</v>
      </c>
      <c r="I652" s="4">
        <v>8.5996502716999998</v>
      </c>
      <c r="J652" s="2">
        <f t="shared" si="21"/>
        <v>9.8826924810745148E-2</v>
      </c>
      <c r="K652" s="3">
        <v>299</v>
      </c>
      <c r="L652" s="3">
        <v>129</v>
      </c>
      <c r="M652" s="3">
        <v>38</v>
      </c>
      <c r="N652" s="3">
        <v>33</v>
      </c>
      <c r="O652" s="24">
        <v>908.86299599343204</v>
      </c>
      <c r="P652" s="4">
        <v>0.33800000000000002</v>
      </c>
      <c r="Q652" s="4">
        <v>0.46478873239436602</v>
      </c>
      <c r="R652" s="4">
        <v>6.4000000000000001E-2</v>
      </c>
      <c r="S652" s="4">
        <v>7.0000000000000007E-2</v>
      </c>
      <c r="T652" s="4">
        <v>6.7000000000000004E-2</v>
      </c>
      <c r="U652" s="4">
        <v>5.0999999999999997E-2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0.41248972304512899</v>
      </c>
      <c r="AC652" s="2">
        <v>0.62509371731493002</v>
      </c>
      <c r="AD652" s="2">
        <v>6.6139802504545098E-2</v>
      </c>
      <c r="AE652" s="2">
        <v>7.2570692834835498E-2</v>
      </c>
      <c r="AF652" s="2">
        <v>6.93500781347932E-2</v>
      </c>
      <c r="AG652" s="2">
        <v>5.2346480372209202E-2</v>
      </c>
    </row>
    <row r="653" spans="1:33" x14ac:dyDescent="0.35">
      <c r="A653" s="7">
        <v>124</v>
      </c>
      <c r="B653" s="7">
        <v>375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0.72523054679999999</v>
      </c>
      <c r="I653" s="4">
        <v>7.2872630619600001</v>
      </c>
      <c r="J653" s="2">
        <f t="shared" si="21"/>
        <v>9.9520291861803625E-2</v>
      </c>
      <c r="K653" s="3">
        <v>309</v>
      </c>
      <c r="L653" s="3">
        <v>79</v>
      </c>
      <c r="M653" s="3">
        <v>101</v>
      </c>
      <c r="N653" s="3">
        <v>10</v>
      </c>
      <c r="O653" s="24">
        <v>1001</v>
      </c>
      <c r="P653" s="4">
        <v>0.189</v>
      </c>
      <c r="Q653" s="4">
        <v>9.00900900900901E-2</v>
      </c>
      <c r="R653" s="4">
        <v>1.7999999999999999E-2</v>
      </c>
      <c r="S653" s="4">
        <v>0.03</v>
      </c>
      <c r="T653" s="4">
        <v>2.8000000000000001E-2</v>
      </c>
      <c r="U653" s="4">
        <v>3.3000000000000002E-2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0.209487224866724</v>
      </c>
      <c r="AC653" s="2">
        <v>9.4409684471074604E-2</v>
      </c>
      <c r="AD653" s="2">
        <v>1.8163970627671201E-2</v>
      </c>
      <c r="AE653" s="2">
        <v>3.0459207484708602E-2</v>
      </c>
      <c r="AF653" s="2">
        <v>2.8399474521698002E-2</v>
      </c>
      <c r="AG653" s="2">
        <v>3.3556783528842803E-2</v>
      </c>
    </row>
    <row r="654" spans="1:33" x14ac:dyDescent="0.35">
      <c r="A654" s="7">
        <v>948</v>
      </c>
      <c r="B654" s="7">
        <v>107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1.0101128180000001</v>
      </c>
      <c r="I654" s="4">
        <v>10.10532548206</v>
      </c>
      <c r="J654" s="2">
        <f t="shared" si="21"/>
        <v>9.9958464454534893E-2</v>
      </c>
      <c r="K654" s="3">
        <v>150</v>
      </c>
      <c r="L654" s="3">
        <v>130</v>
      </c>
      <c r="M654" s="3">
        <v>117</v>
      </c>
      <c r="N654" s="3">
        <v>102</v>
      </c>
      <c r="O654" s="24">
        <v>905.63618828241704</v>
      </c>
      <c r="P654" s="4">
        <v>0.49399999999999999</v>
      </c>
      <c r="Q654" s="4">
        <v>0.465753424657534</v>
      </c>
      <c r="R654" s="4">
        <v>6.0999999999999999E-2</v>
      </c>
      <c r="S654" s="4">
        <v>6.4000000000000001E-2</v>
      </c>
      <c r="T654" s="4">
        <v>4.5999999999999999E-2</v>
      </c>
      <c r="U654" s="4">
        <v>5.7000000000000002E-2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0.68121860969467196</v>
      </c>
      <c r="AC654" s="2">
        <v>0.62689779501874499</v>
      </c>
      <c r="AD654" s="2">
        <v>6.2939799773874094E-2</v>
      </c>
      <c r="AE654" s="2">
        <v>6.6139802504545098E-2</v>
      </c>
      <c r="AF654" s="2">
        <v>4.7091607533850603E-2</v>
      </c>
      <c r="AG654" s="2">
        <v>5.8688996348679599E-2</v>
      </c>
    </row>
    <row r="655" spans="1:33" x14ac:dyDescent="0.35">
      <c r="A655" s="7">
        <v>486</v>
      </c>
      <c r="B655" s="7">
        <v>68</v>
      </c>
      <c r="C655" s="7">
        <v>1</v>
      </c>
      <c r="D655" s="7">
        <v>0</v>
      </c>
      <c r="E655" s="22" t="str">
        <f t="shared" si="20"/>
        <v>10</v>
      </c>
      <c r="F655" s="4">
        <v>0.99829000000000001</v>
      </c>
      <c r="G655" s="25">
        <v>1</v>
      </c>
      <c r="H655" s="4">
        <v>0.73576948959999999</v>
      </c>
      <c r="I655" s="4">
        <v>7.3603122088999999</v>
      </c>
      <c r="J655" s="2">
        <f t="shared" si="21"/>
        <v>9.9964440191859863E-2</v>
      </c>
      <c r="K655" s="3">
        <v>208</v>
      </c>
      <c r="L655" s="3">
        <v>151</v>
      </c>
      <c r="M655" s="3">
        <v>77</v>
      </c>
      <c r="N655" s="3">
        <v>63</v>
      </c>
      <c r="O655" s="24">
        <v>1001</v>
      </c>
      <c r="P655" s="4">
        <v>0.44400000000000001</v>
      </c>
      <c r="Q655" s="4">
        <v>0.45</v>
      </c>
      <c r="R655" s="4">
        <v>5.8000000000000003E-2</v>
      </c>
      <c r="S655" s="4">
        <v>3.3000000000000002E-2</v>
      </c>
      <c r="T655" s="4">
        <v>5.7000000000000002E-2</v>
      </c>
      <c r="U655" s="4">
        <v>4.1000000000000002E-2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0.58698698473155497</v>
      </c>
      <c r="AC655" s="2">
        <v>0.59783700075561996</v>
      </c>
      <c r="AD655" s="2">
        <v>5.9750004405774E-2</v>
      </c>
      <c r="AE655" s="2">
        <v>3.3556783528842803E-2</v>
      </c>
      <c r="AF655" s="2">
        <v>5.8688996348679599E-2</v>
      </c>
      <c r="AG655" s="2">
        <v>4.1864204098698898E-2</v>
      </c>
    </row>
    <row r="656" spans="1:33" x14ac:dyDescent="0.35">
      <c r="A656" s="7">
        <v>424</v>
      </c>
      <c r="B656" s="7">
        <v>413</v>
      </c>
      <c r="C656" s="7">
        <v>1</v>
      </c>
      <c r="D656" s="7">
        <v>0</v>
      </c>
      <c r="E656" s="22" t="str">
        <f t="shared" si="20"/>
        <v>10</v>
      </c>
      <c r="F656" s="4">
        <v>0.99982599999999999</v>
      </c>
      <c r="G656" s="25">
        <v>1</v>
      </c>
      <c r="H656" s="4">
        <v>0.76966647519999998</v>
      </c>
      <c r="I656" s="4">
        <v>7.4140478761999997</v>
      </c>
      <c r="J656" s="2">
        <f t="shared" si="21"/>
        <v>0.10381191058540686</v>
      </c>
      <c r="K656" s="3">
        <v>296</v>
      </c>
      <c r="L656" s="3">
        <v>108</v>
      </c>
      <c r="M656" s="3">
        <v>51</v>
      </c>
      <c r="N656" s="3">
        <v>44</v>
      </c>
      <c r="O656" s="24">
        <v>1001</v>
      </c>
      <c r="P656" s="4">
        <v>0.28199999999999997</v>
      </c>
      <c r="Q656" s="4">
        <v>0.46315789473684199</v>
      </c>
      <c r="R656" s="4">
        <v>6.0999999999999999E-2</v>
      </c>
      <c r="S656" s="4">
        <v>5.5E-2</v>
      </c>
      <c r="T656" s="4">
        <v>2.8000000000000001E-2</v>
      </c>
      <c r="U656" s="4">
        <v>4.1000000000000002E-2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0.33128570993391299</v>
      </c>
      <c r="AC656" s="2">
        <v>0.62205125887621504</v>
      </c>
      <c r="AD656" s="2">
        <v>6.2939799773874094E-2</v>
      </c>
      <c r="AE656" s="2">
        <v>5.6570351488394399E-2</v>
      </c>
      <c r="AF656" s="2">
        <v>2.8399474521698002E-2</v>
      </c>
      <c r="AG656" s="2">
        <v>4.1864204098698898E-2</v>
      </c>
    </row>
    <row r="657" spans="1:33" x14ac:dyDescent="0.35">
      <c r="A657" s="7">
        <v>430</v>
      </c>
      <c r="B657" s="7">
        <v>103</v>
      </c>
      <c r="C657" s="7">
        <v>1</v>
      </c>
      <c r="D657" s="7">
        <v>0</v>
      </c>
      <c r="E657" s="22" t="str">
        <f t="shared" si="20"/>
        <v>10</v>
      </c>
      <c r="F657" s="4">
        <v>0.99912100000000004</v>
      </c>
      <c r="G657" s="25">
        <v>1</v>
      </c>
      <c r="H657" s="4">
        <v>0.89023501719999998</v>
      </c>
      <c r="I657" s="4">
        <v>8.5719369256100002</v>
      </c>
      <c r="J657" s="2">
        <f t="shared" si="21"/>
        <v>0.10385459259975233</v>
      </c>
      <c r="K657" s="3">
        <v>314</v>
      </c>
      <c r="L657" s="3">
        <v>104</v>
      </c>
      <c r="M657" s="3">
        <v>63</v>
      </c>
      <c r="N657" s="3">
        <v>18</v>
      </c>
      <c r="O657" s="24">
        <v>1001</v>
      </c>
      <c r="P657" s="4">
        <v>0.23699999999999999</v>
      </c>
      <c r="Q657" s="4">
        <v>0.22222222222222199</v>
      </c>
      <c r="R657" s="4">
        <v>4.7E-2</v>
      </c>
      <c r="S657" s="4">
        <v>7.0000000000000007E-2</v>
      </c>
      <c r="T657" s="4">
        <v>3.6999999999999998E-2</v>
      </c>
      <c r="U657" s="4">
        <v>4.1000000000000002E-2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0.27049724769768002</v>
      </c>
      <c r="AC657" s="2">
        <v>0.251314428280906</v>
      </c>
      <c r="AD657" s="2">
        <v>4.8140375327934998E-2</v>
      </c>
      <c r="AE657" s="2">
        <v>7.2570692834835498E-2</v>
      </c>
      <c r="AF657" s="2">
        <v>3.7701867184011501E-2</v>
      </c>
      <c r="AG657" s="2">
        <v>4.1864204098698898E-2</v>
      </c>
    </row>
    <row r="658" spans="1:33" x14ac:dyDescent="0.35">
      <c r="A658" s="7">
        <v>528</v>
      </c>
      <c r="B658" s="7">
        <v>340</v>
      </c>
      <c r="C658" s="7">
        <v>1</v>
      </c>
      <c r="D658" s="7">
        <v>0</v>
      </c>
      <c r="E658" s="22" t="str">
        <f t="shared" si="20"/>
        <v>10</v>
      </c>
      <c r="F658" s="4">
        <v>0.99917100000000003</v>
      </c>
      <c r="G658" s="25">
        <v>1</v>
      </c>
      <c r="H658" s="4">
        <v>0.89445445720000005</v>
      </c>
      <c r="I658" s="4">
        <v>8.5255981875</v>
      </c>
      <c r="J658" s="2">
        <f t="shared" si="21"/>
        <v>0.1049139822835452</v>
      </c>
      <c r="K658" s="3">
        <v>339</v>
      </c>
      <c r="L658" s="3">
        <v>99</v>
      </c>
      <c r="M658" s="3">
        <v>42</v>
      </c>
      <c r="N658" s="3">
        <v>19</v>
      </c>
      <c r="O658" s="24">
        <v>1001</v>
      </c>
      <c r="P658" s="4">
        <v>0.22</v>
      </c>
      <c r="Q658" s="4">
        <v>0.31147540983606598</v>
      </c>
      <c r="R658" s="4">
        <v>5.8000000000000003E-2</v>
      </c>
      <c r="S658" s="4">
        <v>0.10299999999999999</v>
      </c>
      <c r="T658" s="4">
        <v>0.04</v>
      </c>
      <c r="U658" s="4">
        <v>4.3999999999999997E-2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0.2484613592985</v>
      </c>
      <c r="AC658" s="2">
        <v>0.373204245889943</v>
      </c>
      <c r="AD658" s="2">
        <v>5.9750004405774E-2</v>
      </c>
      <c r="AE658" s="2">
        <v>0.10869941692334099</v>
      </c>
      <c r="AF658" s="2">
        <v>4.08219945202552E-2</v>
      </c>
      <c r="AG658" s="2">
        <v>4.4997365930735798E-2</v>
      </c>
    </row>
    <row r="659" spans="1:33" x14ac:dyDescent="0.35">
      <c r="A659" s="7">
        <v>552</v>
      </c>
      <c r="B659" s="7">
        <v>393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0.91911870600000001</v>
      </c>
      <c r="I659" s="4">
        <v>8.5988192932499992</v>
      </c>
      <c r="J659" s="2">
        <f t="shared" si="21"/>
        <v>0.10688894308099955</v>
      </c>
      <c r="K659" s="3">
        <v>286</v>
      </c>
      <c r="L659" s="3">
        <v>111</v>
      </c>
      <c r="M659" s="3">
        <v>78</v>
      </c>
      <c r="N659" s="3">
        <v>24</v>
      </c>
      <c r="O659" s="24">
        <v>1001</v>
      </c>
      <c r="P659" s="4">
        <v>0.28000000000000003</v>
      </c>
      <c r="Q659" s="4">
        <v>0.23529411764705899</v>
      </c>
      <c r="R659" s="4">
        <v>7.9000000000000001E-2</v>
      </c>
      <c r="S659" s="4">
        <v>3.3000000000000002E-2</v>
      </c>
      <c r="T659" s="4">
        <v>5.7000000000000002E-2</v>
      </c>
      <c r="U659" s="4">
        <v>5.7000000000000002E-2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0.32850406697203599</v>
      </c>
      <c r="AC659" s="2">
        <v>0.26826398659467898</v>
      </c>
      <c r="AD659" s="2">
        <v>8.2295242726830198E-2</v>
      </c>
      <c r="AE659" s="2">
        <v>3.3556783528842803E-2</v>
      </c>
      <c r="AF659" s="2">
        <v>5.8688996348679599E-2</v>
      </c>
      <c r="AG659" s="2">
        <v>5.8688996348679599E-2</v>
      </c>
    </row>
    <row r="660" spans="1:33" x14ac:dyDescent="0.35">
      <c r="A660" s="7">
        <v>346</v>
      </c>
      <c r="B660" s="7">
        <v>127</v>
      </c>
      <c r="C660" s="7">
        <v>1</v>
      </c>
      <c r="D660" s="7">
        <v>0</v>
      </c>
      <c r="E660" s="22" t="str">
        <f t="shared" si="20"/>
        <v>10</v>
      </c>
      <c r="F660" s="4">
        <v>0.98846100000000003</v>
      </c>
      <c r="G660" s="25">
        <v>1</v>
      </c>
      <c r="H660" s="4">
        <v>0.89929599469999999</v>
      </c>
      <c r="I660" s="4">
        <v>7.8782729547999999</v>
      </c>
      <c r="J660" s="2">
        <f t="shared" si="21"/>
        <v>0.11414887499576737</v>
      </c>
      <c r="K660" s="3">
        <v>285</v>
      </c>
      <c r="L660" s="3">
        <v>137</v>
      </c>
      <c r="M660" s="3">
        <v>35</v>
      </c>
      <c r="N660" s="3">
        <v>42</v>
      </c>
      <c r="O660" s="24">
        <v>857.47737898644402</v>
      </c>
      <c r="P660" s="4">
        <v>0.36599999999999999</v>
      </c>
      <c r="Q660" s="4">
        <v>0.54545454545454497</v>
      </c>
      <c r="R660" s="4">
        <v>7.6999999999999999E-2</v>
      </c>
      <c r="S660" s="4">
        <v>0.105</v>
      </c>
      <c r="T660" s="4">
        <v>4.5999999999999999E-2</v>
      </c>
      <c r="U660" s="4">
        <v>6.9000000000000006E-2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0.455706324544911</v>
      </c>
      <c r="AC660" s="2">
        <v>0.78845736036427005</v>
      </c>
      <c r="AD660" s="2">
        <v>8.0126044479284897E-2</v>
      </c>
      <c r="AE660" s="2">
        <v>0.110931560707282</v>
      </c>
      <c r="AF660" s="2">
        <v>4.7091607533850603E-2</v>
      </c>
      <c r="AG660" s="2">
        <v>7.1496001705069895E-2</v>
      </c>
    </row>
    <row r="661" spans="1:33" x14ac:dyDescent="0.35">
      <c r="A661" s="7">
        <v>488</v>
      </c>
      <c r="B661" s="7">
        <v>343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1.2920056529999999</v>
      </c>
      <c r="I661" s="4">
        <v>11.205956027899999</v>
      </c>
      <c r="J661" s="2">
        <f t="shared" si="21"/>
        <v>0.11529633435855292</v>
      </c>
      <c r="K661" s="3">
        <v>308</v>
      </c>
      <c r="L661" s="3">
        <v>63</v>
      </c>
      <c r="M661" s="3">
        <v>87</v>
      </c>
      <c r="N661" s="3">
        <v>41</v>
      </c>
      <c r="O661" s="24">
        <v>1001</v>
      </c>
      <c r="P661" s="4">
        <v>0.221</v>
      </c>
      <c r="Q661" s="4">
        <v>0.3203125</v>
      </c>
      <c r="R661" s="4">
        <v>0.17899999999999999</v>
      </c>
      <c r="S661" s="4">
        <v>8.8999999999999996E-2</v>
      </c>
      <c r="T661" s="4">
        <v>0.13</v>
      </c>
      <c r="U661" s="4">
        <v>5.8000000000000003E-2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0.24974423311138899</v>
      </c>
      <c r="AC661" s="2">
        <v>0.38612214526503302</v>
      </c>
      <c r="AD661" s="2">
        <v>0.19723216952970901</v>
      </c>
      <c r="AE661" s="2">
        <v>9.3212381722178703E-2</v>
      </c>
      <c r="AF661" s="2">
        <v>0.13926206733350799</v>
      </c>
      <c r="AG661" s="2">
        <v>5.9750004405774E-2</v>
      </c>
    </row>
    <row r="662" spans="1:33" x14ac:dyDescent="0.35">
      <c r="A662" s="7">
        <v>792</v>
      </c>
      <c r="B662" s="7">
        <v>67</v>
      </c>
      <c r="C662" s="7">
        <v>1</v>
      </c>
      <c r="D662" s="7">
        <v>0</v>
      </c>
      <c r="E662" s="22" t="str">
        <f t="shared" si="20"/>
        <v>10</v>
      </c>
      <c r="F662" s="4">
        <v>0.99800500000000003</v>
      </c>
      <c r="G662" s="25">
        <v>1</v>
      </c>
      <c r="H662" s="4">
        <v>1.023588532</v>
      </c>
      <c r="I662" s="4">
        <v>8.6411332567300008</v>
      </c>
      <c r="J662" s="2">
        <f t="shared" si="21"/>
        <v>0.11845535783200604</v>
      </c>
      <c r="K662" s="3">
        <v>331</v>
      </c>
      <c r="L662" s="3">
        <v>103</v>
      </c>
      <c r="M662" s="3">
        <v>50</v>
      </c>
      <c r="N662" s="3">
        <v>15</v>
      </c>
      <c r="O662" s="24">
        <v>1001</v>
      </c>
      <c r="P662" s="4">
        <v>0.218</v>
      </c>
      <c r="Q662" s="4">
        <v>0.230769230769231</v>
      </c>
      <c r="R662" s="4">
        <v>6.7000000000000004E-2</v>
      </c>
      <c r="S662" s="4">
        <v>6.4000000000000001E-2</v>
      </c>
      <c r="T662" s="4">
        <v>0.05</v>
      </c>
      <c r="U662" s="4">
        <v>6.6000000000000003E-2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0.24590053843682599</v>
      </c>
      <c r="AC662" s="2">
        <v>0.262364264467491</v>
      </c>
      <c r="AD662" s="2">
        <v>6.93500781347932E-2</v>
      </c>
      <c r="AE662" s="2">
        <v>6.6139802504545098E-2</v>
      </c>
      <c r="AF662" s="2">
        <v>5.1293294387550599E-2</v>
      </c>
      <c r="AG662" s="2">
        <v>6.8278840753294504E-2</v>
      </c>
    </row>
    <row r="663" spans="1:33" x14ac:dyDescent="0.35">
      <c r="A663" s="7">
        <v>362</v>
      </c>
      <c r="B663" s="7">
        <v>376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0.87547044100000004</v>
      </c>
      <c r="I663" s="4">
        <v>7.347905375181</v>
      </c>
      <c r="J663" s="2">
        <f t="shared" si="21"/>
        <v>0.11914557908667063</v>
      </c>
      <c r="K663" s="3">
        <v>236</v>
      </c>
      <c r="L663" s="3">
        <v>166</v>
      </c>
      <c r="M663" s="3">
        <v>35</v>
      </c>
      <c r="N663" s="3">
        <v>62</v>
      </c>
      <c r="O663" s="24">
        <v>890.53319507691594</v>
      </c>
      <c r="P663" s="4">
        <v>0.45400000000000001</v>
      </c>
      <c r="Q663" s="4">
        <v>0.63917525773195905</v>
      </c>
      <c r="R663" s="4">
        <v>7.0000000000000007E-2</v>
      </c>
      <c r="S663" s="4">
        <v>0.14399999999999999</v>
      </c>
      <c r="T663" s="4">
        <v>4.9000000000000002E-2</v>
      </c>
      <c r="U663" s="4">
        <v>7.3999999999999996E-2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0.605136303237232</v>
      </c>
      <c r="AC663" s="2">
        <v>1.01936291701397</v>
      </c>
      <c r="AD663" s="2">
        <v>7.2570692834835498E-2</v>
      </c>
      <c r="AE663" s="2">
        <v>0.15548490284039501</v>
      </c>
      <c r="AF663" s="2">
        <v>5.0241216436746797E-2</v>
      </c>
      <c r="AG663" s="2">
        <v>7.6881044335957605E-2</v>
      </c>
    </row>
    <row r="664" spans="1:33" x14ac:dyDescent="0.35">
      <c r="A664" s="7">
        <v>72</v>
      </c>
      <c r="B664" s="7">
        <v>267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0.83047489610000003</v>
      </c>
      <c r="I664" s="4">
        <v>6.66372369675</v>
      </c>
      <c r="J664" s="2">
        <f t="shared" si="21"/>
        <v>0.12462625011073543</v>
      </c>
      <c r="K664" s="3">
        <v>231</v>
      </c>
      <c r="L664" s="3">
        <v>107</v>
      </c>
      <c r="M664" s="3">
        <v>110</v>
      </c>
      <c r="N664" s="3">
        <v>51</v>
      </c>
      <c r="O664" s="24">
        <v>895.47938299797397</v>
      </c>
      <c r="P664" s="4">
        <v>0.33100000000000002</v>
      </c>
      <c r="Q664" s="4">
        <v>0.31677018633540399</v>
      </c>
      <c r="R664" s="4">
        <v>6.5000000000000002E-2</v>
      </c>
      <c r="S664" s="4">
        <v>8.7999999999999995E-2</v>
      </c>
      <c r="T664" s="4">
        <v>4.7E-2</v>
      </c>
      <c r="U664" s="4">
        <v>4.7E-2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0.40197121885390902</v>
      </c>
      <c r="AC664" s="2">
        <v>0.380923999192047</v>
      </c>
      <c r="AD664" s="2">
        <v>6.7208749693450004E-2</v>
      </c>
      <c r="AE664" s="2">
        <v>9.2115288907805598E-2</v>
      </c>
      <c r="AF664" s="2">
        <v>4.8140375327934998E-2</v>
      </c>
      <c r="AG664" s="2">
        <v>4.8140375327934998E-2</v>
      </c>
    </row>
    <row r="665" spans="1:33" x14ac:dyDescent="0.35">
      <c r="A665" s="7">
        <v>28</v>
      </c>
      <c r="B665" s="7">
        <v>489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1.165438156</v>
      </c>
      <c r="I665" s="4">
        <v>9.2433101543999996</v>
      </c>
      <c r="J665" s="2">
        <f t="shared" si="21"/>
        <v>0.12608450182159345</v>
      </c>
      <c r="K665" s="3">
        <v>262</v>
      </c>
      <c r="L665" s="3">
        <v>165</v>
      </c>
      <c r="M665" s="3">
        <v>38</v>
      </c>
      <c r="N665" s="3">
        <v>34</v>
      </c>
      <c r="O665" s="24">
        <v>386.78601799536602</v>
      </c>
      <c r="P665" s="4">
        <v>0.39600000000000002</v>
      </c>
      <c r="Q665" s="4">
        <v>0.47222222222222199</v>
      </c>
      <c r="R665" s="4">
        <v>0.42599999999999999</v>
      </c>
      <c r="S665" s="4">
        <v>0.28499999999999998</v>
      </c>
      <c r="T665" s="4">
        <v>0.41399999999999998</v>
      </c>
      <c r="U665" s="4">
        <v>0.27700000000000002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0.50418108104732196</v>
      </c>
      <c r="AC665" s="2">
        <v>0.63907995928966999</v>
      </c>
      <c r="AD665" s="2">
        <v>0.55512588266257101</v>
      </c>
      <c r="AE665" s="2">
        <v>0.33547273628812901</v>
      </c>
      <c r="AF665" s="2">
        <v>0.53443548940512398</v>
      </c>
      <c r="AG665" s="2">
        <v>0.32434605682337198</v>
      </c>
    </row>
    <row r="666" spans="1:33" x14ac:dyDescent="0.35">
      <c r="A666" s="7">
        <v>416</v>
      </c>
      <c r="B666" s="7">
        <v>266</v>
      </c>
      <c r="C666" s="7">
        <v>1</v>
      </c>
      <c r="D666" s="7">
        <v>0</v>
      </c>
      <c r="E666" s="22" t="str">
        <f t="shared" si="20"/>
        <v>10</v>
      </c>
      <c r="F666" s="4">
        <v>0.97703300000000004</v>
      </c>
      <c r="G666" s="25">
        <v>1</v>
      </c>
      <c r="H666" s="4">
        <v>1.1534720919999999</v>
      </c>
      <c r="I666" s="4">
        <v>8.8843360133000004</v>
      </c>
      <c r="J666" s="2">
        <f t="shared" si="21"/>
        <v>0.12983211016256396</v>
      </c>
      <c r="K666" s="3">
        <v>351</v>
      </c>
      <c r="L666" s="3">
        <v>111</v>
      </c>
      <c r="M666" s="3">
        <v>23</v>
      </c>
      <c r="N666" s="3">
        <v>14</v>
      </c>
      <c r="O666" s="24">
        <v>1001</v>
      </c>
      <c r="P666" s="4">
        <v>0.26800000000000002</v>
      </c>
      <c r="Q666" s="4">
        <v>0.37837837837837801</v>
      </c>
      <c r="R666" s="4">
        <v>4.9000000000000002E-2</v>
      </c>
      <c r="S666" s="4">
        <v>0.03</v>
      </c>
      <c r="T666" s="4">
        <v>4.2000000000000003E-2</v>
      </c>
      <c r="U666" s="4">
        <v>8.9999999999999993E-3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0.311974765020825</v>
      </c>
      <c r="AC666" s="2">
        <v>0.47542369671507501</v>
      </c>
      <c r="AD666" s="2">
        <v>5.0241216436746797E-2</v>
      </c>
      <c r="AE666" s="2">
        <v>3.0459207484708602E-2</v>
      </c>
      <c r="AF666" s="2">
        <v>4.2907501011276501E-2</v>
      </c>
      <c r="AG666" s="2">
        <v>9.0407446521490707E-3</v>
      </c>
    </row>
    <row r="667" spans="1:33" x14ac:dyDescent="0.35">
      <c r="A667" s="7">
        <v>404</v>
      </c>
      <c r="B667" s="7">
        <v>1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0.90820999219999998</v>
      </c>
      <c r="I667" s="4">
        <v>6.9825863527000003</v>
      </c>
      <c r="J667" s="2">
        <f t="shared" si="21"/>
        <v>0.13006784969423496</v>
      </c>
      <c r="K667" s="3">
        <v>314</v>
      </c>
      <c r="L667" s="3">
        <v>121</v>
      </c>
      <c r="M667" s="3">
        <v>38</v>
      </c>
      <c r="N667" s="3">
        <v>26</v>
      </c>
      <c r="O667" s="24">
        <v>807.51035007639098</v>
      </c>
      <c r="P667" s="4">
        <v>0.29799999999999999</v>
      </c>
      <c r="Q667" s="4">
        <v>0.40625</v>
      </c>
      <c r="R667" s="4">
        <v>9.7000000000000003E-2</v>
      </c>
      <c r="S667" s="4">
        <v>8.1000000000000003E-2</v>
      </c>
      <c r="T667" s="4">
        <v>6.9000000000000006E-2</v>
      </c>
      <c r="U667" s="4">
        <v>7.5999999999999998E-2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0.353821874956326</v>
      </c>
      <c r="AC667" s="2">
        <v>0.52129692363328595</v>
      </c>
      <c r="AD667" s="2">
        <v>0.102032725565152</v>
      </c>
      <c r="AE667" s="2">
        <v>8.4469156626450007E-2</v>
      </c>
      <c r="AF667" s="2">
        <v>7.1496001705069895E-2</v>
      </c>
      <c r="AG667" s="2">
        <v>7.9043207340452906E-2</v>
      </c>
    </row>
    <row r="668" spans="1:33" x14ac:dyDescent="0.35">
      <c r="A668" s="7">
        <v>640</v>
      </c>
      <c r="B668" s="7">
        <v>117</v>
      </c>
      <c r="C668" s="7">
        <v>1</v>
      </c>
      <c r="D668" s="7">
        <v>0</v>
      </c>
      <c r="E668" s="22" t="str">
        <f t="shared" si="20"/>
        <v>10</v>
      </c>
      <c r="F668" s="4">
        <v>0.99999000000000005</v>
      </c>
      <c r="G668" s="25">
        <v>1</v>
      </c>
      <c r="H668" s="4">
        <v>0.99861594440000001</v>
      </c>
      <c r="I668" s="4">
        <v>7.6049446436999997</v>
      </c>
      <c r="J668" s="2">
        <f t="shared" si="21"/>
        <v>0.13131140214508488</v>
      </c>
      <c r="K668" s="3">
        <v>273</v>
      </c>
      <c r="L668" s="3">
        <v>109</v>
      </c>
      <c r="M668" s="3">
        <v>76</v>
      </c>
      <c r="N668" s="3">
        <v>41</v>
      </c>
      <c r="O668" s="24">
        <v>1001</v>
      </c>
      <c r="P668" s="4">
        <v>0.30499999999999999</v>
      </c>
      <c r="Q668" s="4">
        <v>0.35042735042735002</v>
      </c>
      <c r="R668" s="4">
        <v>9.6000000000000002E-2</v>
      </c>
      <c r="S668" s="4">
        <v>7.6999999999999999E-2</v>
      </c>
      <c r="T668" s="4">
        <v>6.5000000000000002E-2</v>
      </c>
      <c r="U668" s="4">
        <v>6.4000000000000001E-2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0.36384343341734499</v>
      </c>
      <c r="AC668" s="2">
        <v>0.43144059451142502</v>
      </c>
      <c r="AD668" s="2">
        <v>0.100925918589961</v>
      </c>
      <c r="AE668" s="2">
        <v>8.0126044479284897E-2</v>
      </c>
      <c r="AF668" s="2">
        <v>6.7208749693450004E-2</v>
      </c>
      <c r="AG668" s="2">
        <v>6.6139802504545098E-2</v>
      </c>
    </row>
    <row r="669" spans="1:33" x14ac:dyDescent="0.35">
      <c r="A669" s="7">
        <v>900</v>
      </c>
      <c r="B669" s="7">
        <v>205</v>
      </c>
      <c r="C669" s="7">
        <v>1</v>
      </c>
      <c r="D669" s="7">
        <v>0</v>
      </c>
      <c r="E669" s="22" t="str">
        <f t="shared" si="20"/>
        <v>10</v>
      </c>
      <c r="F669" s="4">
        <v>0.99492400000000003</v>
      </c>
      <c r="G669" s="25">
        <v>1</v>
      </c>
      <c r="H669" s="4">
        <v>1.321998137</v>
      </c>
      <c r="I669" s="4">
        <v>9.9336263572999997</v>
      </c>
      <c r="J669" s="2">
        <f t="shared" si="21"/>
        <v>0.13308313494482235</v>
      </c>
      <c r="K669" s="3">
        <v>252</v>
      </c>
      <c r="L669" s="3">
        <v>101</v>
      </c>
      <c r="M669" s="3">
        <v>80</v>
      </c>
      <c r="N669" s="3">
        <v>66</v>
      </c>
      <c r="O669" s="24">
        <v>1001</v>
      </c>
      <c r="P669" s="4">
        <v>0.32300000000000001</v>
      </c>
      <c r="Q669" s="4">
        <v>0.45205479452054798</v>
      </c>
      <c r="R669" s="4">
        <v>0.1</v>
      </c>
      <c r="S669" s="4">
        <v>0.126</v>
      </c>
      <c r="T669" s="4">
        <v>0.09</v>
      </c>
      <c r="U669" s="4">
        <v>0.106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0.39008400606986199</v>
      </c>
      <c r="AC669" s="2">
        <v>0.60157998703445503</v>
      </c>
      <c r="AD669" s="2">
        <v>0.105360515657826</v>
      </c>
      <c r="AE669" s="2">
        <v>0.13467490332660201</v>
      </c>
      <c r="AF669" s="2">
        <v>9.4310679471241304E-2</v>
      </c>
      <c r="AG669" s="2">
        <v>0.112049503808623</v>
      </c>
    </row>
    <row r="670" spans="1:33" x14ac:dyDescent="0.35">
      <c r="A670" s="7">
        <v>436</v>
      </c>
      <c r="B670" s="7">
        <v>179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1.3051694579999999</v>
      </c>
      <c r="I670" s="4">
        <v>9.4587349515000003</v>
      </c>
      <c r="J670" s="2">
        <f t="shared" si="21"/>
        <v>0.13798562542372766</v>
      </c>
      <c r="K670" s="3">
        <v>304</v>
      </c>
      <c r="L670" s="3">
        <v>141</v>
      </c>
      <c r="M670" s="3">
        <v>21</v>
      </c>
      <c r="N670" s="3">
        <v>33</v>
      </c>
      <c r="O670" s="24">
        <v>785.08878418563097</v>
      </c>
      <c r="P670" s="4">
        <v>0.36199999999999999</v>
      </c>
      <c r="Q670" s="4">
        <v>0.61111111111111105</v>
      </c>
      <c r="R670" s="4">
        <v>9.2999999999999999E-2</v>
      </c>
      <c r="S670" s="4">
        <v>0.23599999999999999</v>
      </c>
      <c r="T670" s="4">
        <v>0.06</v>
      </c>
      <c r="U670" s="4">
        <v>7.0000000000000007E-2</v>
      </c>
      <c r="V670" s="5">
        <v>100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0.44941699563734699</v>
      </c>
      <c r="AC670" s="2">
        <v>0.94446160884085195</v>
      </c>
      <c r="AD670" s="2">
        <v>9.7612828867000401E-2</v>
      </c>
      <c r="AE670" s="2">
        <v>0.26918748981561702</v>
      </c>
      <c r="AF670" s="2">
        <v>6.1875403718087502E-2</v>
      </c>
      <c r="AG670" s="2">
        <v>7.2570692834835498E-2</v>
      </c>
    </row>
    <row r="671" spans="1:33" x14ac:dyDescent="0.35">
      <c r="A671" s="7">
        <v>1000</v>
      </c>
      <c r="B671" s="7">
        <v>117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0.98782797109999998</v>
      </c>
      <c r="I671" s="4">
        <v>7.1267007410799996</v>
      </c>
      <c r="J671" s="2">
        <f t="shared" si="21"/>
        <v>0.13860943611760268</v>
      </c>
      <c r="K671" s="3">
        <v>271</v>
      </c>
      <c r="L671" s="3">
        <v>112</v>
      </c>
      <c r="M671" s="3">
        <v>30</v>
      </c>
      <c r="N671" s="3">
        <v>86</v>
      </c>
      <c r="O671" s="24">
        <v>1001</v>
      </c>
      <c r="P671" s="4">
        <v>0.374</v>
      </c>
      <c r="Q671" s="4">
        <v>0.74137931034482796</v>
      </c>
      <c r="R671" s="4">
        <v>8.1000000000000003E-2</v>
      </c>
      <c r="S671" s="4">
        <v>0.14699999999999999</v>
      </c>
      <c r="T671" s="4">
        <v>5.1999999999999998E-2</v>
      </c>
      <c r="U671" s="4">
        <v>5.3999999999999999E-2</v>
      </c>
      <c r="V671" s="5">
        <v>100</v>
      </c>
      <c r="W671" s="5">
        <v>0</v>
      </c>
      <c r="X671" s="5">
        <v>100</v>
      </c>
      <c r="Y671" s="5">
        <v>100</v>
      </c>
      <c r="Z671" s="5">
        <v>100</v>
      </c>
      <c r="AA671" s="5">
        <v>100</v>
      </c>
      <c r="AB671" s="2">
        <v>0.46840490788203898</v>
      </c>
      <c r="AC671" s="2">
        <v>1.3523928094442099</v>
      </c>
      <c r="AD671" s="2">
        <v>8.4469156626450007E-2</v>
      </c>
      <c r="AE671" s="2">
        <v>0.15899573149045801</v>
      </c>
      <c r="AF671" s="2">
        <v>5.3400776727115302E-2</v>
      </c>
      <c r="AG671" s="2">
        <v>5.5512709930258801E-2</v>
      </c>
    </row>
    <row r="672" spans="1:33" x14ac:dyDescent="0.35">
      <c r="A672" s="7">
        <v>564</v>
      </c>
      <c r="B672" s="7">
        <v>270</v>
      </c>
      <c r="C672" s="7">
        <v>1</v>
      </c>
      <c r="D672" s="7">
        <v>0</v>
      </c>
      <c r="E672" s="22" t="str">
        <f t="shared" si="20"/>
        <v>10</v>
      </c>
      <c r="F672" s="4">
        <v>0.99004099999999995</v>
      </c>
      <c r="G672" s="25">
        <v>1</v>
      </c>
      <c r="H672" s="4">
        <v>0.93823033749999996</v>
      </c>
      <c r="I672" s="4">
        <v>6.7146032910400004</v>
      </c>
      <c r="J672" s="2">
        <f t="shared" si="21"/>
        <v>0.13972982421046068</v>
      </c>
      <c r="K672" s="3">
        <v>386</v>
      </c>
      <c r="L672" s="3">
        <v>76</v>
      </c>
      <c r="M672" s="3">
        <v>33</v>
      </c>
      <c r="N672" s="3">
        <v>4</v>
      </c>
      <c r="O672" s="24">
        <v>1001</v>
      </c>
      <c r="P672" s="4">
        <v>0.17100000000000001</v>
      </c>
      <c r="Q672" s="4">
        <v>0.108108108108108</v>
      </c>
      <c r="R672" s="4">
        <v>4.9000000000000002E-2</v>
      </c>
      <c r="S672" s="4">
        <v>2.9000000000000001E-2</v>
      </c>
      <c r="T672" s="4">
        <v>4.8000000000000001E-2</v>
      </c>
      <c r="U672" s="4">
        <v>4.5999999999999999E-2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0.18753512384684201</v>
      </c>
      <c r="AC672" s="2">
        <v>0.11441035117774399</v>
      </c>
      <c r="AD672" s="2">
        <v>5.0241216436746797E-2</v>
      </c>
      <c r="AE672" s="2">
        <v>2.9428810690812199E-2</v>
      </c>
      <c r="AF672" s="2">
        <v>4.9190244190771802E-2</v>
      </c>
      <c r="AG672" s="2">
        <v>4.7091607533850603E-2</v>
      </c>
    </row>
    <row r="673" spans="1:33" x14ac:dyDescent="0.35">
      <c r="A673" s="7">
        <v>54</v>
      </c>
      <c r="B673" s="7">
        <v>71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1.0847111110000001</v>
      </c>
      <c r="I673" s="4">
        <v>7.7412400376599999</v>
      </c>
      <c r="J673" s="2">
        <f t="shared" si="21"/>
        <v>0.14012110536852485</v>
      </c>
      <c r="K673" s="3">
        <v>320</v>
      </c>
      <c r="L673" s="3">
        <v>105</v>
      </c>
      <c r="M673" s="3">
        <v>38</v>
      </c>
      <c r="N673" s="3">
        <v>36</v>
      </c>
      <c r="O673" s="24">
        <v>1001</v>
      </c>
      <c r="P673" s="4">
        <v>0.27500000000000002</v>
      </c>
      <c r="Q673" s="4">
        <v>0.48648648648648701</v>
      </c>
      <c r="R673" s="4">
        <v>9.6000000000000002E-2</v>
      </c>
      <c r="S673" s="4">
        <v>0.161</v>
      </c>
      <c r="T673" s="4">
        <v>7.2999999999999995E-2</v>
      </c>
      <c r="U673" s="4">
        <v>0.107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0.321583624127462</v>
      </c>
      <c r="AC673" s="2">
        <v>0.66647893347778397</v>
      </c>
      <c r="AD673" s="2">
        <v>0.100925918589961</v>
      </c>
      <c r="AE673" s="2">
        <v>0.175544572514931</v>
      </c>
      <c r="AF673" s="2">
        <v>7.5801713416281793E-2</v>
      </c>
      <c r="AG673" s="2">
        <v>0.113168698105638</v>
      </c>
    </row>
    <row r="674" spans="1:33" x14ac:dyDescent="0.35">
      <c r="A674" s="7">
        <v>350</v>
      </c>
      <c r="B674" s="7">
        <v>1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0.99683007609999996</v>
      </c>
      <c r="I674" s="4">
        <v>6.9601012738300003</v>
      </c>
      <c r="J674" s="2">
        <f t="shared" si="21"/>
        <v>0.14322062810322655</v>
      </c>
      <c r="K674" s="3">
        <v>100</v>
      </c>
      <c r="L674" s="3">
        <v>61</v>
      </c>
      <c r="M674" s="3">
        <v>116</v>
      </c>
      <c r="N674" s="3">
        <v>222</v>
      </c>
      <c r="O674" s="24">
        <v>1001</v>
      </c>
      <c r="P674" s="4">
        <v>0.57599999999999996</v>
      </c>
      <c r="Q674" s="4">
        <v>0.65680473372781101</v>
      </c>
      <c r="R674" s="4">
        <v>8.7999999999999995E-2</v>
      </c>
      <c r="S674" s="4">
        <v>7.2999999999999995E-2</v>
      </c>
      <c r="T674" s="4">
        <v>6.7000000000000004E-2</v>
      </c>
      <c r="U674" s="4">
        <v>5.8999999999999997E-2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0.85802182375017899</v>
      </c>
      <c r="AC674" s="2">
        <v>1.0694557043766499</v>
      </c>
      <c r="AD674" s="2">
        <v>9.2115288907805598E-2</v>
      </c>
      <c r="AE674" s="2">
        <v>7.5801713416281793E-2</v>
      </c>
      <c r="AF674" s="2">
        <v>6.93500781347932E-2</v>
      </c>
      <c r="AG674" s="2">
        <v>6.0812139396757399E-2</v>
      </c>
    </row>
    <row r="675" spans="1:33" x14ac:dyDescent="0.35">
      <c r="A675" s="7">
        <v>586</v>
      </c>
      <c r="B675" s="7">
        <v>143</v>
      </c>
      <c r="C675" s="7">
        <v>1</v>
      </c>
      <c r="D675" s="7">
        <v>0</v>
      </c>
      <c r="E675" s="22" t="str">
        <f t="shared" si="20"/>
        <v>10</v>
      </c>
      <c r="F675" s="4">
        <v>0.99995999999999996</v>
      </c>
      <c r="G675" s="25">
        <v>1</v>
      </c>
      <c r="H675" s="4">
        <v>1.041143232</v>
      </c>
      <c r="I675" s="4">
        <v>7.0539912073500002</v>
      </c>
      <c r="J675" s="2">
        <f t="shared" si="21"/>
        <v>0.14759633254364804</v>
      </c>
      <c r="K675" s="3">
        <v>316</v>
      </c>
      <c r="L675" s="3">
        <v>102</v>
      </c>
      <c r="M675" s="3">
        <v>36</v>
      </c>
      <c r="N675" s="3">
        <v>45</v>
      </c>
      <c r="O675" s="24">
        <v>1001</v>
      </c>
      <c r="P675" s="4">
        <v>0.28599999999999998</v>
      </c>
      <c r="Q675" s="4">
        <v>0.55555555555555602</v>
      </c>
      <c r="R675" s="4">
        <v>0.46600000000000003</v>
      </c>
      <c r="S675" s="4">
        <v>0.42399999999999999</v>
      </c>
      <c r="T675" s="4">
        <v>0.433</v>
      </c>
      <c r="U675" s="4">
        <v>0.40200000000000002</v>
      </c>
      <c r="V675" s="5">
        <v>100</v>
      </c>
      <c r="W675" s="5">
        <v>0</v>
      </c>
      <c r="X675" s="5">
        <v>100</v>
      </c>
      <c r="Y675" s="5">
        <v>100</v>
      </c>
      <c r="Z675" s="5">
        <v>100</v>
      </c>
      <c r="AA675" s="5">
        <v>100</v>
      </c>
      <c r="AB675" s="2">
        <v>0.33687231664255302</v>
      </c>
      <c r="AC675" s="2">
        <v>0.81093021621632899</v>
      </c>
      <c r="AD675" s="2">
        <v>0.62735944002194199</v>
      </c>
      <c r="AE675" s="2">
        <v>0.55164761828624598</v>
      </c>
      <c r="AF675" s="2">
        <v>0.56739597525438501</v>
      </c>
      <c r="AG675" s="2">
        <v>0.514164525031505</v>
      </c>
    </row>
    <row r="676" spans="1:33" x14ac:dyDescent="0.35">
      <c r="A676" s="7">
        <v>70</v>
      </c>
      <c r="B676" s="7">
        <v>341</v>
      </c>
      <c r="C676" s="7">
        <v>1</v>
      </c>
      <c r="D676" s="7">
        <v>0</v>
      </c>
      <c r="E676" s="22" t="str">
        <f t="shared" si="20"/>
        <v>10</v>
      </c>
      <c r="F676" s="4">
        <v>0.995309</v>
      </c>
      <c r="G676" s="25">
        <v>1</v>
      </c>
      <c r="H676" s="4">
        <v>0.88630562710000005</v>
      </c>
      <c r="I676" s="4">
        <v>5.9661111825999997</v>
      </c>
      <c r="J676" s="2">
        <f t="shared" si="21"/>
        <v>0.14855667284325613</v>
      </c>
      <c r="K676" s="3">
        <v>241</v>
      </c>
      <c r="L676" s="3">
        <v>54</v>
      </c>
      <c r="M676" s="3">
        <v>180</v>
      </c>
      <c r="N676" s="3">
        <v>24</v>
      </c>
      <c r="O676" s="24">
        <v>1001</v>
      </c>
      <c r="P676" s="4">
        <v>0.14699999999999999</v>
      </c>
      <c r="Q676" s="4">
        <v>0.11764705882352899</v>
      </c>
      <c r="R676" s="4">
        <v>5.6000000000000001E-2</v>
      </c>
      <c r="S676" s="4">
        <v>2.5000000000000001E-2</v>
      </c>
      <c r="T676" s="4">
        <v>5.5E-2</v>
      </c>
      <c r="U676" s="4">
        <v>4.4999999999999998E-2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0.15899573149045801</v>
      </c>
      <c r="AC676" s="2">
        <v>0.12516314295400599</v>
      </c>
      <c r="AD676" s="2">
        <v>5.7629112836636402E-2</v>
      </c>
      <c r="AE676" s="2">
        <v>2.5317807984289901E-2</v>
      </c>
      <c r="AF676" s="2">
        <v>5.6570351488394399E-2</v>
      </c>
      <c r="AG676" s="2">
        <v>4.6043938501406798E-2</v>
      </c>
    </row>
    <row r="677" spans="1:33" x14ac:dyDescent="0.35">
      <c r="A677" s="7">
        <v>474</v>
      </c>
      <c r="B677" s="7">
        <v>396</v>
      </c>
      <c r="C677" s="7">
        <v>1</v>
      </c>
      <c r="D677" s="7">
        <v>0</v>
      </c>
      <c r="E677" s="22" t="str">
        <f t="shared" si="20"/>
        <v>10</v>
      </c>
      <c r="F677" s="4">
        <v>0.99856400000000001</v>
      </c>
      <c r="G677" s="25">
        <v>1</v>
      </c>
      <c r="H677" s="4">
        <v>1.108094718</v>
      </c>
      <c r="I677" s="4">
        <v>7.2465888726000003</v>
      </c>
      <c r="J677" s="2">
        <f t="shared" si="21"/>
        <v>0.15291259618574543</v>
      </c>
      <c r="K677" s="3">
        <v>317</v>
      </c>
      <c r="L677" s="3">
        <v>98</v>
      </c>
      <c r="M677" s="3">
        <v>65</v>
      </c>
      <c r="N677" s="3">
        <v>19</v>
      </c>
      <c r="O677" s="24">
        <v>1001</v>
      </c>
      <c r="P677" s="4">
        <v>0.223</v>
      </c>
      <c r="Q677" s="4">
        <v>0.226190476190476</v>
      </c>
      <c r="R677" s="4">
        <v>8.6999999999999994E-2</v>
      </c>
      <c r="S677" s="4">
        <v>8.7999999999999995E-2</v>
      </c>
      <c r="T677" s="4">
        <v>6.2E-2</v>
      </c>
      <c r="U677" s="4">
        <v>6.4000000000000001E-2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0.25231492861449001</v>
      </c>
      <c r="AC677" s="2">
        <v>0.25642952894767601</v>
      </c>
      <c r="AD677" s="2">
        <v>9.1019398387168493E-2</v>
      </c>
      <c r="AE677" s="2">
        <v>9.2115288907805598E-2</v>
      </c>
      <c r="AF677" s="2">
        <v>6.4005329975912406E-2</v>
      </c>
      <c r="AG677" s="2">
        <v>6.6139802504545098E-2</v>
      </c>
    </row>
    <row r="678" spans="1:33" x14ac:dyDescent="0.35">
      <c r="A678" s="7">
        <v>874</v>
      </c>
      <c r="B678" s="7">
        <v>171</v>
      </c>
      <c r="C678" s="7">
        <v>1</v>
      </c>
      <c r="D678" s="7">
        <v>0</v>
      </c>
      <c r="E678" s="22" t="str">
        <f t="shared" si="20"/>
        <v>10</v>
      </c>
      <c r="F678" s="4">
        <v>0.99984899999999999</v>
      </c>
      <c r="G678" s="25">
        <v>1</v>
      </c>
      <c r="H678" s="4">
        <v>1.0684170609999999</v>
      </c>
      <c r="I678" s="4">
        <v>6.8843859026400001</v>
      </c>
      <c r="J678" s="2">
        <f t="shared" si="21"/>
        <v>0.1551942433369819</v>
      </c>
      <c r="K678" s="3">
        <v>304</v>
      </c>
      <c r="L678" s="3">
        <v>115</v>
      </c>
      <c r="M678" s="3">
        <v>63</v>
      </c>
      <c r="N678" s="3">
        <v>17</v>
      </c>
      <c r="O678" s="24">
        <v>1001</v>
      </c>
      <c r="P678" s="4">
        <v>0.26600000000000001</v>
      </c>
      <c r="Q678" s="4">
        <v>0.21249999999999999</v>
      </c>
      <c r="R678" s="4">
        <v>6.6000000000000003E-2</v>
      </c>
      <c r="S678" s="4">
        <v>0.05</v>
      </c>
      <c r="T678" s="4">
        <v>5.1999999999999998E-2</v>
      </c>
      <c r="U678" s="4">
        <v>4.2000000000000003E-2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0.30924625036762099</v>
      </c>
      <c r="AC678" s="2">
        <v>0.23889190828234899</v>
      </c>
      <c r="AD678" s="2">
        <v>6.8278840753294504E-2</v>
      </c>
      <c r="AE678" s="2">
        <v>5.1293294387550599E-2</v>
      </c>
      <c r="AF678" s="2">
        <v>5.3400776727115302E-2</v>
      </c>
      <c r="AG678" s="2">
        <v>4.2907501011276501E-2</v>
      </c>
    </row>
    <row r="679" spans="1:33" x14ac:dyDescent="0.35">
      <c r="A679" s="7">
        <v>608</v>
      </c>
      <c r="B679" s="7">
        <v>130</v>
      </c>
      <c r="C679" s="7">
        <v>1</v>
      </c>
      <c r="D679" s="7">
        <v>0</v>
      </c>
      <c r="E679" s="22" t="str">
        <f t="shared" si="20"/>
        <v>10</v>
      </c>
      <c r="F679" s="4">
        <v>0.99392800000000003</v>
      </c>
      <c r="G679" s="25">
        <v>1</v>
      </c>
      <c r="H679" s="4">
        <v>1.436566587</v>
      </c>
      <c r="I679" s="4">
        <v>9.2424839452200001</v>
      </c>
      <c r="J679" s="2">
        <f t="shared" si="21"/>
        <v>0.1554307906310142</v>
      </c>
      <c r="K679" s="3">
        <v>350</v>
      </c>
      <c r="L679" s="3">
        <v>87</v>
      </c>
      <c r="M679" s="3">
        <v>40</v>
      </c>
      <c r="N679" s="3">
        <v>22</v>
      </c>
      <c r="O679" s="24">
        <v>536.55301227156201</v>
      </c>
      <c r="P679" s="4">
        <v>0.251</v>
      </c>
      <c r="Q679" s="4">
        <v>0.35483870967741898</v>
      </c>
      <c r="R679" s="4">
        <v>9.1999999999999998E-2</v>
      </c>
      <c r="S679" s="4">
        <v>5.1999999999999998E-2</v>
      </c>
      <c r="T679" s="4">
        <v>9.1999999999999998E-2</v>
      </c>
      <c r="U679" s="4">
        <v>5.2999999999999999E-2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0.28901629546491803</v>
      </c>
      <c r="AC679" s="2">
        <v>0.43825493093115497</v>
      </c>
      <c r="AD679" s="2">
        <v>9.65109003808437E-2</v>
      </c>
      <c r="AE679" s="2">
        <v>5.3400776727115302E-2</v>
      </c>
      <c r="AF679" s="2">
        <v>9.65109003808437E-2</v>
      </c>
      <c r="AG679" s="2">
        <v>5.4456185796058897E-2</v>
      </c>
    </row>
    <row r="680" spans="1:33" x14ac:dyDescent="0.35">
      <c r="A680" s="7">
        <v>882</v>
      </c>
      <c r="B680" s="7">
        <v>479</v>
      </c>
      <c r="C680" s="7">
        <v>1</v>
      </c>
      <c r="D680" s="7">
        <v>0</v>
      </c>
      <c r="E680" s="22" t="str">
        <f t="shared" si="20"/>
        <v>10</v>
      </c>
      <c r="F680" s="4">
        <v>0.99917999999999996</v>
      </c>
      <c r="G680" s="25">
        <v>1</v>
      </c>
      <c r="H680" s="4">
        <v>0.94447913210000001</v>
      </c>
      <c r="I680" s="4">
        <v>6.0318404096689999</v>
      </c>
      <c r="J680" s="2">
        <f t="shared" si="21"/>
        <v>0.15658224819509586</v>
      </c>
      <c r="K680" s="3">
        <v>189</v>
      </c>
      <c r="L680" s="3">
        <v>157</v>
      </c>
      <c r="M680" s="3">
        <v>73</v>
      </c>
      <c r="N680" s="3">
        <v>80</v>
      </c>
      <c r="O680" s="24">
        <v>696.07967220768103</v>
      </c>
      <c r="P680" s="4">
        <v>0.47899999999999998</v>
      </c>
      <c r="Q680" s="4">
        <v>0.52287581699346397</v>
      </c>
      <c r="R680" s="4">
        <v>8.8999999999999996E-2</v>
      </c>
      <c r="S680" s="4">
        <v>0.08</v>
      </c>
      <c r="T680" s="4">
        <v>0.05</v>
      </c>
      <c r="U680" s="4">
        <v>9.0999999999999998E-2</v>
      </c>
      <c r="V680" s="5">
        <v>100</v>
      </c>
      <c r="W680" s="5">
        <v>0</v>
      </c>
      <c r="X680" s="5">
        <v>100</v>
      </c>
      <c r="Y680" s="5">
        <v>100</v>
      </c>
      <c r="Z680" s="5">
        <v>100</v>
      </c>
      <c r="AA680" s="5">
        <v>100</v>
      </c>
      <c r="AB680" s="2">
        <v>0.65200523722877002</v>
      </c>
      <c r="AC680" s="2">
        <v>0.739978480244044</v>
      </c>
      <c r="AD680" s="2">
        <v>9.3212381722178703E-2</v>
      </c>
      <c r="AE680" s="2">
        <v>8.3381608939051E-2</v>
      </c>
      <c r="AF680" s="2">
        <v>5.1293294387550599E-2</v>
      </c>
      <c r="AG680" s="2">
        <v>9.5410184804658196E-2</v>
      </c>
    </row>
    <row r="681" spans="1:33" x14ac:dyDescent="0.35">
      <c r="A681" s="7">
        <v>896</v>
      </c>
      <c r="B681" s="7">
        <v>453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1.433354692</v>
      </c>
      <c r="I681" s="4">
        <v>8.1282946024000005</v>
      </c>
      <c r="J681" s="2">
        <f t="shared" si="21"/>
        <v>0.17634138058637547</v>
      </c>
      <c r="K681" s="3">
        <v>337</v>
      </c>
      <c r="L681" s="3">
        <v>56</v>
      </c>
      <c r="M681" s="3">
        <v>87</v>
      </c>
      <c r="N681" s="3">
        <v>19</v>
      </c>
      <c r="O681" s="24">
        <v>903.37035177793405</v>
      </c>
      <c r="P681" s="4">
        <v>0.16</v>
      </c>
      <c r="Q681" s="4">
        <v>0.179245283018868</v>
      </c>
      <c r="R681" s="4">
        <v>9.6000000000000002E-2</v>
      </c>
      <c r="S681" s="4">
        <v>9.4E-2</v>
      </c>
      <c r="T681" s="4">
        <v>0.10100000000000001</v>
      </c>
      <c r="U681" s="4">
        <v>9.2999999999999999E-2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0.17435338714477799</v>
      </c>
      <c r="AC681" s="2">
        <v>0.19753097545748299</v>
      </c>
      <c r="AD681" s="2">
        <v>0.100925918589961</v>
      </c>
      <c r="AE681" s="2">
        <v>9.8715972939157695E-2</v>
      </c>
      <c r="AF681" s="2">
        <v>0.106472244510517</v>
      </c>
      <c r="AG681" s="2">
        <v>9.7612828867000401E-2</v>
      </c>
    </row>
    <row r="682" spans="1:33" x14ac:dyDescent="0.35">
      <c r="A682" s="7">
        <v>856</v>
      </c>
      <c r="B682" s="7">
        <v>456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1.162246635</v>
      </c>
      <c r="I682" s="4">
        <v>6.5791897915236</v>
      </c>
      <c r="J682" s="2">
        <f t="shared" si="21"/>
        <v>0.17665497908228736</v>
      </c>
      <c r="K682" s="3">
        <v>240</v>
      </c>
      <c r="L682" s="3">
        <v>147</v>
      </c>
      <c r="M682" s="3">
        <v>57</v>
      </c>
      <c r="N682" s="3">
        <v>55</v>
      </c>
      <c r="O682" s="24">
        <v>298.813986186352</v>
      </c>
      <c r="P682" s="4">
        <v>0.41699999999999998</v>
      </c>
      <c r="Q682" s="4">
        <v>0.49107142857142899</v>
      </c>
      <c r="R682" s="4">
        <v>5.7000000000000002E-2</v>
      </c>
      <c r="S682" s="4">
        <v>5.5E-2</v>
      </c>
      <c r="T682" s="4">
        <v>3.3000000000000002E-2</v>
      </c>
      <c r="U682" s="4">
        <v>4.2999999999999997E-2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0.53956809263164496</v>
      </c>
      <c r="AC682" s="2">
        <v>0.675447603460544</v>
      </c>
      <c r="AD682" s="2">
        <v>5.8688996348679599E-2</v>
      </c>
      <c r="AE682" s="2">
        <v>5.6570351488394399E-2</v>
      </c>
      <c r="AF682" s="2">
        <v>3.3556783528842803E-2</v>
      </c>
      <c r="AG682" s="2">
        <v>4.3951887529182797E-2</v>
      </c>
    </row>
    <row r="683" spans="1:33" x14ac:dyDescent="0.35">
      <c r="A683" s="7">
        <v>864</v>
      </c>
      <c r="B683" s="7">
        <v>447</v>
      </c>
      <c r="C683" s="7">
        <v>1</v>
      </c>
      <c r="D683" s="7">
        <v>0</v>
      </c>
      <c r="E683" s="22" t="str">
        <f t="shared" si="20"/>
        <v>10</v>
      </c>
      <c r="F683" s="4">
        <v>0.99552399999999996</v>
      </c>
      <c r="G683" s="25">
        <v>1</v>
      </c>
      <c r="H683" s="4">
        <v>1.4166936189999999</v>
      </c>
      <c r="I683" s="4">
        <v>8.0179363304999995</v>
      </c>
      <c r="J683" s="2">
        <f t="shared" si="21"/>
        <v>0.1766905548514944</v>
      </c>
      <c r="K683" s="3">
        <v>285</v>
      </c>
      <c r="L683" s="3">
        <v>94</v>
      </c>
      <c r="M683" s="3">
        <v>76</v>
      </c>
      <c r="N683" s="3">
        <v>44</v>
      </c>
      <c r="O683" s="24">
        <v>1001</v>
      </c>
      <c r="P683" s="4">
        <v>0.27700000000000002</v>
      </c>
      <c r="Q683" s="4">
        <v>0.36666666666666697</v>
      </c>
      <c r="R683" s="4">
        <v>0.1</v>
      </c>
      <c r="S683" s="4">
        <v>3.4000000000000002E-2</v>
      </c>
      <c r="T683" s="4">
        <v>7.8E-2</v>
      </c>
      <c r="U683" s="4">
        <v>7.9000000000000001E-2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0.32434605682337198</v>
      </c>
      <c r="AC683" s="2">
        <v>0.45675840249571498</v>
      </c>
      <c r="AD683" s="2">
        <v>0.105360515657826</v>
      </c>
      <c r="AE683" s="2">
        <v>3.4591444769619097E-2</v>
      </c>
      <c r="AF683" s="2">
        <v>8.1210055425543201E-2</v>
      </c>
      <c r="AG683" s="2">
        <v>8.2295242726830198E-2</v>
      </c>
    </row>
    <row r="684" spans="1:33" x14ac:dyDescent="0.35">
      <c r="A684" s="7">
        <v>214</v>
      </c>
      <c r="B684" s="7">
        <v>8</v>
      </c>
      <c r="C684" s="7">
        <v>1</v>
      </c>
      <c r="D684" s="7">
        <v>0</v>
      </c>
      <c r="E684" s="22" t="str">
        <f t="shared" si="20"/>
        <v>10</v>
      </c>
      <c r="F684" s="4">
        <v>0.989456</v>
      </c>
      <c r="G684" s="25">
        <v>1</v>
      </c>
      <c r="H684" s="4">
        <v>1.422925317</v>
      </c>
      <c r="I684" s="4">
        <v>7.6942652278899999</v>
      </c>
      <c r="J684" s="2">
        <f t="shared" si="21"/>
        <v>0.18493322947098473</v>
      </c>
      <c r="K684" s="3">
        <v>289</v>
      </c>
      <c r="L684" s="3">
        <v>96</v>
      </c>
      <c r="M684" s="3">
        <v>85</v>
      </c>
      <c r="N684" s="3">
        <v>29</v>
      </c>
      <c r="O684" s="24">
        <v>1001</v>
      </c>
      <c r="P684" s="4">
        <v>0.26</v>
      </c>
      <c r="Q684" s="4">
        <v>0.25438596491228099</v>
      </c>
      <c r="R684" s="4">
        <v>8.8999999999999996E-2</v>
      </c>
      <c r="S684" s="4">
        <v>0.107</v>
      </c>
      <c r="T684" s="4">
        <v>7.0000000000000007E-2</v>
      </c>
      <c r="U684" s="4">
        <v>5.3999999999999999E-2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0.301105092783922</v>
      </c>
      <c r="AC684" s="2">
        <v>0.29354719190417899</v>
      </c>
      <c r="AD684" s="2">
        <v>9.3212381722178703E-2</v>
      </c>
      <c r="AE684" s="2">
        <v>0.113168698105638</v>
      </c>
      <c r="AF684" s="2">
        <v>7.2570692834835498E-2</v>
      </c>
      <c r="AG684" s="2">
        <v>5.5512709930258801E-2</v>
      </c>
    </row>
    <row r="685" spans="1:33" x14ac:dyDescent="0.35">
      <c r="A685" s="7">
        <v>364</v>
      </c>
      <c r="B685" s="7">
        <v>480</v>
      </c>
      <c r="C685" s="7">
        <v>1</v>
      </c>
      <c r="D685" s="7">
        <v>0</v>
      </c>
      <c r="E685" s="22" t="str">
        <f t="shared" si="20"/>
        <v>10</v>
      </c>
      <c r="F685" s="4">
        <v>0.62047099999999999</v>
      </c>
      <c r="G685" s="25">
        <v>1</v>
      </c>
      <c r="H685" s="4">
        <v>1.7062976519999999</v>
      </c>
      <c r="I685" s="4">
        <v>9.0202498980314001</v>
      </c>
      <c r="J685" s="2">
        <f t="shared" si="21"/>
        <v>0.1891630133631205</v>
      </c>
      <c r="K685" s="3">
        <v>242</v>
      </c>
      <c r="L685" s="3">
        <v>179</v>
      </c>
      <c r="M685" s="3">
        <v>22</v>
      </c>
      <c r="N685" s="3">
        <v>56</v>
      </c>
      <c r="O685" s="24">
        <v>1001</v>
      </c>
      <c r="P685" s="4">
        <v>0.48</v>
      </c>
      <c r="Q685" s="4">
        <v>0.71794871794871795</v>
      </c>
      <c r="R685" s="4">
        <v>0.251</v>
      </c>
      <c r="S685" s="4">
        <v>0.30399999999999999</v>
      </c>
      <c r="T685" s="4">
        <v>0.19800000000000001</v>
      </c>
      <c r="U685" s="4">
        <v>0.13600000000000001</v>
      </c>
      <c r="V685" s="5">
        <v>100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0.65392646740666405</v>
      </c>
      <c r="AC685" s="2">
        <v>1.2656663733312801</v>
      </c>
      <c r="AD685" s="2">
        <v>0.28901629546491803</v>
      </c>
      <c r="AE685" s="2">
        <v>0.36240561864771698</v>
      </c>
      <c r="AF685" s="2">
        <v>0.220646671115623</v>
      </c>
      <c r="AG685" s="2">
        <v>0.14618251017808101</v>
      </c>
    </row>
    <row r="686" spans="1:33" x14ac:dyDescent="0.35">
      <c r="A686" s="7">
        <v>240</v>
      </c>
      <c r="B686" s="7">
        <v>336</v>
      </c>
      <c r="C686" s="7">
        <v>1</v>
      </c>
      <c r="D686" s="7">
        <v>0</v>
      </c>
      <c r="E686" s="22" t="str">
        <f t="shared" si="20"/>
        <v>10</v>
      </c>
      <c r="F686" s="4">
        <v>0.99896799999999997</v>
      </c>
      <c r="G686" s="25">
        <v>1</v>
      </c>
      <c r="H686" s="4">
        <v>1.591890654</v>
      </c>
      <c r="I686" s="4">
        <v>8.3721289438900008</v>
      </c>
      <c r="J686" s="2">
        <f t="shared" si="21"/>
        <v>0.19014167897661985</v>
      </c>
      <c r="K686" s="3">
        <v>285</v>
      </c>
      <c r="L686" s="3">
        <v>128</v>
      </c>
      <c r="M686" s="3">
        <v>56</v>
      </c>
      <c r="N686" s="3">
        <v>30</v>
      </c>
      <c r="O686" s="24">
        <v>1001</v>
      </c>
      <c r="P686" s="4">
        <v>0.28599999999999998</v>
      </c>
      <c r="Q686" s="4">
        <v>0.34883720930232598</v>
      </c>
      <c r="R686" s="4">
        <v>0.13400000000000001</v>
      </c>
      <c r="S686" s="4">
        <v>0.111</v>
      </c>
      <c r="T686" s="4">
        <v>0.10199999999999999</v>
      </c>
      <c r="U686" s="4">
        <v>0.10199999999999999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0.33687231664255302</v>
      </c>
      <c r="AC686" s="2">
        <v>0.42899560551835803</v>
      </c>
      <c r="AD686" s="2">
        <v>0.14387037041970199</v>
      </c>
      <c r="AE686" s="2">
        <v>0.117658043468232</v>
      </c>
      <c r="AF686" s="2">
        <v>0.107585210679937</v>
      </c>
      <c r="AG686" s="2">
        <v>0.107585210679937</v>
      </c>
    </row>
    <row r="687" spans="1:33" x14ac:dyDescent="0.35">
      <c r="A687" s="7">
        <v>268</v>
      </c>
      <c r="B687" s="7">
        <v>183</v>
      </c>
      <c r="C687" s="7">
        <v>1</v>
      </c>
      <c r="D687" s="7">
        <v>0</v>
      </c>
      <c r="E687" s="22" t="str">
        <f t="shared" si="20"/>
        <v>10</v>
      </c>
      <c r="F687" s="4">
        <v>0.99631999999999998</v>
      </c>
      <c r="G687" s="25">
        <v>1</v>
      </c>
      <c r="H687" s="4">
        <v>1.795654276</v>
      </c>
      <c r="I687" s="4">
        <v>8.9196071901000007</v>
      </c>
      <c r="J687" s="2">
        <f t="shared" si="21"/>
        <v>0.20131539850690089</v>
      </c>
      <c r="K687" s="3">
        <v>173</v>
      </c>
      <c r="L687" s="3">
        <v>144</v>
      </c>
      <c r="M687" s="3">
        <v>90</v>
      </c>
      <c r="N687" s="3">
        <v>92</v>
      </c>
      <c r="O687" s="24">
        <v>1001</v>
      </c>
      <c r="P687" s="4">
        <v>0.49299999999999999</v>
      </c>
      <c r="Q687" s="4">
        <v>0.50549450549450503</v>
      </c>
      <c r="R687" s="4">
        <v>9.6000000000000002E-2</v>
      </c>
      <c r="S687" s="4">
        <v>8.3000000000000004E-2</v>
      </c>
      <c r="T687" s="4">
        <v>0.12</v>
      </c>
      <c r="U687" s="4">
        <v>0.127</v>
      </c>
      <c r="V687" s="5">
        <v>100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0.679244275390954</v>
      </c>
      <c r="AC687" s="2">
        <v>0.70419701674653001</v>
      </c>
      <c r="AD687" s="2">
        <v>0.100925918589961</v>
      </c>
      <c r="AE687" s="2">
        <v>8.6647806725672197E-2</v>
      </c>
      <c r="AF687" s="2">
        <v>0.127833371509885</v>
      </c>
      <c r="AG687" s="2">
        <v>0.13581972314253499</v>
      </c>
    </row>
    <row r="688" spans="1:33" x14ac:dyDescent="0.35">
      <c r="A688" s="7">
        <v>10</v>
      </c>
      <c r="B688" s="7">
        <v>131</v>
      </c>
      <c r="C688" s="7">
        <v>1</v>
      </c>
      <c r="D688" s="7">
        <v>0</v>
      </c>
      <c r="E688" s="22" t="str">
        <f t="shared" si="20"/>
        <v>10</v>
      </c>
      <c r="F688" s="4">
        <v>0.99465899999999996</v>
      </c>
      <c r="G688" s="25">
        <v>1</v>
      </c>
      <c r="H688" s="4">
        <v>1.7086602580000001</v>
      </c>
      <c r="I688" s="4">
        <v>8.0246473195999997</v>
      </c>
      <c r="J688" s="2">
        <f t="shared" si="21"/>
        <v>0.21292652373975868</v>
      </c>
      <c r="K688" s="3">
        <v>313</v>
      </c>
      <c r="L688" s="3">
        <v>90</v>
      </c>
      <c r="M688" s="3">
        <v>70</v>
      </c>
      <c r="N688" s="3">
        <v>26</v>
      </c>
      <c r="O688" s="24">
        <v>1001</v>
      </c>
      <c r="P688" s="4">
        <v>0.245</v>
      </c>
      <c r="Q688" s="4">
        <v>0.27083333333333298</v>
      </c>
      <c r="R688" s="4">
        <v>0.1</v>
      </c>
      <c r="S688" s="4">
        <v>0.108</v>
      </c>
      <c r="T688" s="4">
        <v>8.2000000000000003E-2</v>
      </c>
      <c r="U688" s="4">
        <v>0.10100000000000001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0.28103752973311202</v>
      </c>
      <c r="AC688" s="2">
        <v>0.31585294941847702</v>
      </c>
      <c r="AD688" s="2">
        <v>0.105360515657826</v>
      </c>
      <c r="AE688" s="2">
        <v>0.11428914640212801</v>
      </c>
      <c r="AF688" s="2">
        <v>8.5557888361646503E-2</v>
      </c>
      <c r="AG688" s="2">
        <v>0.106472244510517</v>
      </c>
    </row>
    <row r="689" spans="1:33" x14ac:dyDescent="0.35">
      <c r="A689" s="7">
        <v>638</v>
      </c>
      <c r="B689" s="7">
        <v>220</v>
      </c>
      <c r="C689" s="7">
        <v>1</v>
      </c>
      <c r="D689" s="7">
        <v>0</v>
      </c>
      <c r="E689" s="22" t="str">
        <f t="shared" si="20"/>
        <v>10</v>
      </c>
      <c r="F689" s="4">
        <v>0.99288500000000002</v>
      </c>
      <c r="G689" s="25">
        <v>1</v>
      </c>
      <c r="H689" s="4">
        <v>1.835413819</v>
      </c>
      <c r="I689" s="4">
        <v>8.3861817711699995</v>
      </c>
      <c r="J689" s="2">
        <f t="shared" si="21"/>
        <v>0.21886167854240679</v>
      </c>
      <c r="K689" s="3">
        <v>127</v>
      </c>
      <c r="L689" s="3">
        <v>84</v>
      </c>
      <c r="M689" s="3">
        <v>183</v>
      </c>
      <c r="N689" s="3">
        <v>105</v>
      </c>
      <c r="O689" s="24">
        <v>1001</v>
      </c>
      <c r="P689" s="4">
        <v>0.379</v>
      </c>
      <c r="Q689" s="4">
        <v>0.36458333333333298</v>
      </c>
      <c r="R689" s="4">
        <v>0.13600000000000001</v>
      </c>
      <c r="S689" s="4">
        <v>0.14299999999999999</v>
      </c>
      <c r="T689" s="4">
        <v>9.4E-2</v>
      </c>
      <c r="U689" s="4">
        <v>9.6000000000000002E-2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0.47642419704865802</v>
      </c>
      <c r="AC689" s="2">
        <v>0.45347432729452503</v>
      </c>
      <c r="AD689" s="2">
        <v>0.14618251017808101</v>
      </c>
      <c r="AE689" s="2">
        <v>0.15431736038435701</v>
      </c>
      <c r="AF689" s="2">
        <v>9.8715972939157695E-2</v>
      </c>
      <c r="AG689" s="2">
        <v>0.100925918589961</v>
      </c>
    </row>
    <row r="690" spans="1:33" x14ac:dyDescent="0.35">
      <c r="A690" s="7">
        <v>396</v>
      </c>
      <c r="B690" s="7">
        <v>9</v>
      </c>
      <c r="C690" s="7">
        <v>1</v>
      </c>
      <c r="D690" s="7">
        <v>0</v>
      </c>
      <c r="E690" s="22" t="str">
        <f t="shared" si="20"/>
        <v>10</v>
      </c>
      <c r="F690" s="4">
        <v>0.99731800000000004</v>
      </c>
      <c r="G690" s="25">
        <v>1</v>
      </c>
      <c r="H690" s="4">
        <v>2.1121359690000001</v>
      </c>
      <c r="I690" s="4">
        <v>8.8721949447000004</v>
      </c>
      <c r="J690" s="2">
        <f t="shared" si="21"/>
        <v>0.23806239404846832</v>
      </c>
      <c r="K690" s="3">
        <v>55</v>
      </c>
      <c r="L690" s="3">
        <v>137</v>
      </c>
      <c r="M690" s="3">
        <v>154</v>
      </c>
      <c r="N690" s="3">
        <v>153</v>
      </c>
      <c r="O690" s="24">
        <v>1001</v>
      </c>
      <c r="P690" s="4">
        <v>0.57599999999999996</v>
      </c>
      <c r="Q690" s="4">
        <v>0.49837133550488599</v>
      </c>
      <c r="R690" s="4">
        <v>0.14000000000000001</v>
      </c>
      <c r="S690" s="4">
        <v>0.13400000000000001</v>
      </c>
      <c r="T690" s="4">
        <v>0.11700000000000001</v>
      </c>
      <c r="U690" s="4">
        <v>0.11600000000000001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0.85802182375017899</v>
      </c>
      <c r="AC690" s="2">
        <v>0.68989514517356798</v>
      </c>
      <c r="AD690" s="2">
        <v>0.15082288973458399</v>
      </c>
      <c r="AE690" s="2">
        <v>0.14387037041970199</v>
      </c>
      <c r="AF690" s="2">
        <v>0.124430078378177</v>
      </c>
      <c r="AG690" s="2">
        <v>0.123298216344494</v>
      </c>
    </row>
    <row r="691" spans="1:33" x14ac:dyDescent="0.35">
      <c r="A691" s="7">
        <v>718</v>
      </c>
      <c r="B691" s="7">
        <v>10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1.971966023</v>
      </c>
      <c r="I691" s="4">
        <v>7.8862157741900001</v>
      </c>
      <c r="J691" s="2">
        <f t="shared" si="21"/>
        <v>0.25005225312929535</v>
      </c>
      <c r="K691" s="3">
        <v>257</v>
      </c>
      <c r="L691" s="3">
        <v>127</v>
      </c>
      <c r="M691" s="3">
        <v>84</v>
      </c>
      <c r="N691" s="3">
        <v>31</v>
      </c>
      <c r="O691" s="24">
        <v>883.62919774395004</v>
      </c>
      <c r="P691" s="4">
        <v>0.32900000000000001</v>
      </c>
      <c r="Q691" s="4">
        <v>0.26956521739130401</v>
      </c>
      <c r="R691" s="4">
        <v>0.124</v>
      </c>
      <c r="S691" s="4">
        <v>0.12</v>
      </c>
      <c r="T691" s="4">
        <v>0.11700000000000001</v>
      </c>
      <c r="U691" s="4">
        <v>0.13300000000000001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0.39898614201045501</v>
      </c>
      <c r="AC691" s="2">
        <v>0.31411532951993598</v>
      </c>
      <c r="AD691" s="2">
        <v>0.13238918804574601</v>
      </c>
      <c r="AE691" s="2">
        <v>0.127833371509885</v>
      </c>
      <c r="AF691" s="2">
        <v>0.124430078378177</v>
      </c>
      <c r="AG691" s="2">
        <v>0.14271630220159501</v>
      </c>
    </row>
    <row r="692" spans="1:33" x14ac:dyDescent="0.35">
      <c r="A692" s="7">
        <v>846</v>
      </c>
      <c r="B692" s="7">
        <v>465</v>
      </c>
      <c r="C692" s="7">
        <v>1</v>
      </c>
      <c r="D692" s="7">
        <v>0</v>
      </c>
      <c r="E692" s="22" t="str">
        <f t="shared" si="20"/>
        <v>10</v>
      </c>
      <c r="F692" s="4">
        <v>0.99605100000000002</v>
      </c>
      <c r="G692" s="25">
        <v>1</v>
      </c>
      <c r="H692" s="4">
        <v>2.2362512470000002</v>
      </c>
      <c r="I692" s="4">
        <v>7.5658332133700004</v>
      </c>
      <c r="J692" s="2">
        <f t="shared" si="21"/>
        <v>0.29557236908794099</v>
      </c>
      <c r="K692" s="3">
        <v>201</v>
      </c>
      <c r="L692" s="3">
        <v>93</v>
      </c>
      <c r="M692" s="3">
        <v>161</v>
      </c>
      <c r="N692" s="3">
        <v>44</v>
      </c>
      <c r="O692" s="24">
        <v>1001</v>
      </c>
      <c r="P692" s="4">
        <v>0.27200000000000002</v>
      </c>
      <c r="Q692" s="4">
        <v>0.21463414634146299</v>
      </c>
      <c r="R692" s="4">
        <v>0.16400000000000001</v>
      </c>
      <c r="S692" s="4">
        <v>0.13500000000000001</v>
      </c>
      <c r="T692" s="4">
        <v>0.158</v>
      </c>
      <c r="U692" s="4">
        <v>0.153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0.31745423078545099</v>
      </c>
      <c r="AC692" s="2">
        <v>0.24160561415394499</v>
      </c>
      <c r="AD692" s="2">
        <v>0.17912666589743501</v>
      </c>
      <c r="AE692" s="2">
        <v>0.14502577205025799</v>
      </c>
      <c r="AF692" s="2">
        <v>0.17197526473981001</v>
      </c>
      <c r="AG692" s="2">
        <v>0.16605458433008299</v>
      </c>
    </row>
    <row r="693" spans="1:33" x14ac:dyDescent="0.35">
      <c r="A693" s="7">
        <v>594</v>
      </c>
      <c r="B693" s="7">
        <v>493</v>
      </c>
      <c r="C693" s="7">
        <v>1</v>
      </c>
      <c r="D693" s="7">
        <v>0</v>
      </c>
      <c r="E693" s="22" t="str">
        <f t="shared" si="20"/>
        <v>10</v>
      </c>
      <c r="F693" s="4">
        <v>0.92500199999999999</v>
      </c>
      <c r="G693" s="25">
        <v>1</v>
      </c>
      <c r="H693" s="4">
        <v>2.0008053559999999</v>
      </c>
      <c r="I693" s="4">
        <v>6.7026613692000003</v>
      </c>
      <c r="J693" s="2">
        <f t="shared" si="21"/>
        <v>0.2985090915071556</v>
      </c>
      <c r="K693" s="3">
        <v>374</v>
      </c>
      <c r="L693" s="3">
        <v>48</v>
      </c>
      <c r="M693" s="3">
        <v>53</v>
      </c>
      <c r="N693" s="3">
        <v>24</v>
      </c>
      <c r="O693" s="24">
        <v>738.60838374398895</v>
      </c>
      <c r="P693" s="4">
        <v>0.13600000000000001</v>
      </c>
      <c r="Q693" s="4">
        <v>0.31168831168831201</v>
      </c>
      <c r="R693" s="4">
        <v>0.10199999999999999</v>
      </c>
      <c r="S693" s="4">
        <v>0.26700000000000002</v>
      </c>
      <c r="T693" s="4">
        <v>0.1</v>
      </c>
      <c r="U693" s="4">
        <v>0.218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0.14618251017808101</v>
      </c>
      <c r="AC693" s="2">
        <v>0.37351350830156199</v>
      </c>
      <c r="AD693" s="2">
        <v>0.107585210679937</v>
      </c>
      <c r="AE693" s="2">
        <v>0.31060957709548598</v>
      </c>
      <c r="AF693" s="2">
        <v>0.105360515657826</v>
      </c>
      <c r="AG693" s="2">
        <v>0.24590053843682599</v>
      </c>
    </row>
    <row r="694" spans="1:33" x14ac:dyDescent="0.35">
      <c r="A694" s="7">
        <v>220</v>
      </c>
      <c r="B694" s="7">
        <v>332</v>
      </c>
      <c r="C694" s="7">
        <v>1</v>
      </c>
      <c r="D694" s="7">
        <v>0</v>
      </c>
      <c r="E694" s="22" t="str">
        <f t="shared" si="20"/>
        <v>10</v>
      </c>
      <c r="F694" s="4">
        <v>0.84445899999999996</v>
      </c>
      <c r="G694" s="25">
        <v>1</v>
      </c>
      <c r="H694" s="4">
        <v>3.158519375</v>
      </c>
      <c r="I694" s="4">
        <v>10.577485546229999</v>
      </c>
      <c r="J694" s="2">
        <f t="shared" si="21"/>
        <v>0.29860777036237612</v>
      </c>
      <c r="K694" s="3">
        <v>279</v>
      </c>
      <c r="L694" s="3">
        <v>129</v>
      </c>
      <c r="M694" s="3">
        <v>73</v>
      </c>
      <c r="N694" s="3">
        <v>18</v>
      </c>
      <c r="O694" s="24">
        <v>1001</v>
      </c>
      <c r="P694" s="4">
        <v>0.27100000000000002</v>
      </c>
      <c r="Q694" s="4">
        <v>0.19780219780219799</v>
      </c>
      <c r="R694" s="4">
        <v>0.24</v>
      </c>
      <c r="S694" s="4">
        <v>0.218</v>
      </c>
      <c r="T694" s="4">
        <v>0.19900000000000001</v>
      </c>
      <c r="U694" s="4">
        <v>0.20499999999999999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0.31608154697347901</v>
      </c>
      <c r="AC694" s="2">
        <v>0.22040006536845899</v>
      </c>
      <c r="AD694" s="2">
        <v>0.27443684570176002</v>
      </c>
      <c r="AE694" s="2">
        <v>0.24590053843682599</v>
      </c>
      <c r="AF694" s="2">
        <v>0.221894331913778</v>
      </c>
      <c r="AG694" s="2">
        <v>0.22941316432780501</v>
      </c>
    </row>
    <row r="695" spans="1:33" x14ac:dyDescent="0.35">
      <c r="A695" s="7">
        <v>930</v>
      </c>
      <c r="B695" s="7">
        <v>276</v>
      </c>
      <c r="C695" s="7">
        <v>1</v>
      </c>
      <c r="D695" s="7">
        <v>0</v>
      </c>
      <c r="E695" s="22" t="str">
        <f t="shared" si="20"/>
        <v>10</v>
      </c>
      <c r="F695" s="4">
        <v>0.98432200000000003</v>
      </c>
      <c r="G695" s="25">
        <v>1</v>
      </c>
      <c r="H695" s="4">
        <v>2.1481577459999999</v>
      </c>
      <c r="I695" s="4">
        <v>6.98514917374</v>
      </c>
      <c r="J695" s="2">
        <f t="shared" si="21"/>
        <v>0.30753212172988281</v>
      </c>
      <c r="K695" s="3">
        <v>261</v>
      </c>
      <c r="L695" s="3">
        <v>125</v>
      </c>
      <c r="M695" s="3">
        <v>75</v>
      </c>
      <c r="N695" s="3">
        <v>38</v>
      </c>
      <c r="O695" s="24">
        <v>1001</v>
      </c>
      <c r="P695" s="4">
        <v>0.30599999999999999</v>
      </c>
      <c r="Q695" s="4">
        <v>0.33628318584070799</v>
      </c>
      <c r="R695" s="4">
        <v>0.152</v>
      </c>
      <c r="S695" s="4">
        <v>0.222</v>
      </c>
      <c r="T695" s="4">
        <v>0.126</v>
      </c>
      <c r="U695" s="4">
        <v>0.13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0.36528331847533302</v>
      </c>
      <c r="AC695" s="2">
        <v>0.40989970517603003</v>
      </c>
      <c r="AD695" s="2">
        <v>0.16487464319023401</v>
      </c>
      <c r="AE695" s="2">
        <v>0.25102875480374498</v>
      </c>
      <c r="AF695" s="2">
        <v>0.13467490332660201</v>
      </c>
      <c r="AG695" s="2">
        <v>0.13926206733350799</v>
      </c>
    </row>
    <row r="696" spans="1:33" x14ac:dyDescent="0.35">
      <c r="A696" s="7">
        <v>506</v>
      </c>
      <c r="B696" s="7">
        <v>45</v>
      </c>
      <c r="C696" s="7">
        <v>1</v>
      </c>
      <c r="D696" s="7">
        <v>0</v>
      </c>
      <c r="E696" s="22" t="str">
        <f t="shared" si="20"/>
        <v>10</v>
      </c>
      <c r="F696" s="4">
        <v>0.99933700000000003</v>
      </c>
      <c r="G696" s="25">
        <v>1</v>
      </c>
      <c r="H696" s="4">
        <v>2.3102204849999999</v>
      </c>
      <c r="I696" s="4">
        <v>7.3654229129999997</v>
      </c>
      <c r="J696" s="2">
        <f t="shared" si="21"/>
        <v>0.31365754720240868</v>
      </c>
      <c r="K696" s="3">
        <v>292</v>
      </c>
      <c r="L696" s="3">
        <v>82</v>
      </c>
      <c r="M696" s="3">
        <v>109</v>
      </c>
      <c r="N696" s="3">
        <v>16</v>
      </c>
      <c r="O696" s="24">
        <v>927.87803464567696</v>
      </c>
      <c r="P696" s="4">
        <v>0.19800000000000001</v>
      </c>
      <c r="Q696" s="4">
        <v>0.128</v>
      </c>
      <c r="R696" s="4">
        <v>0.11799999999999999</v>
      </c>
      <c r="S696" s="4">
        <v>0.14799999999999999</v>
      </c>
      <c r="T696" s="4">
        <v>0.11799999999999999</v>
      </c>
      <c r="U696" s="4">
        <v>0.115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0.220646671115623</v>
      </c>
      <c r="AC696" s="2">
        <v>0.13696585507315701</v>
      </c>
      <c r="AD696" s="2">
        <v>0.125563222975346</v>
      </c>
      <c r="AE696" s="2">
        <v>0.160168752152821</v>
      </c>
      <c r="AF696" s="2">
        <v>0.125563222975346</v>
      </c>
      <c r="AG696" s="2">
        <v>0.122167633974208</v>
      </c>
    </row>
    <row r="697" spans="1:33" x14ac:dyDescent="0.35">
      <c r="A697" s="7">
        <v>794</v>
      </c>
      <c r="B697" s="7">
        <v>18</v>
      </c>
      <c r="C697" s="7">
        <v>1</v>
      </c>
      <c r="D697" s="7">
        <v>0</v>
      </c>
      <c r="E697" s="22" t="str">
        <f t="shared" si="20"/>
        <v>10</v>
      </c>
      <c r="F697" s="4">
        <v>0.98979899999999998</v>
      </c>
      <c r="G697" s="25">
        <v>1</v>
      </c>
      <c r="H697" s="4">
        <v>2.1506642939999998</v>
      </c>
      <c r="I697" s="4">
        <v>6.7828292930299998</v>
      </c>
      <c r="J697" s="2">
        <f t="shared" si="21"/>
        <v>0.31707480773694413</v>
      </c>
      <c r="K697" s="3">
        <v>316</v>
      </c>
      <c r="L697" s="3">
        <v>64</v>
      </c>
      <c r="M697" s="3">
        <v>110</v>
      </c>
      <c r="N697" s="3">
        <v>9</v>
      </c>
      <c r="O697" s="24">
        <v>1001</v>
      </c>
      <c r="P697" s="4">
        <v>0.16600000000000001</v>
      </c>
      <c r="Q697" s="4">
        <v>7.5630252100840303E-2</v>
      </c>
      <c r="R697" s="4">
        <v>5.1999999999999998E-2</v>
      </c>
      <c r="S697" s="4">
        <v>5.5E-2</v>
      </c>
      <c r="T697" s="4">
        <v>8.3000000000000004E-2</v>
      </c>
      <c r="U697" s="4">
        <v>0.08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0.18152187662339</v>
      </c>
      <c r="AC697" s="2">
        <v>7.8643127319113104E-2</v>
      </c>
      <c r="AD697" s="2">
        <v>5.3400776727115302E-2</v>
      </c>
      <c r="AE697" s="2">
        <v>5.6570351488394399E-2</v>
      </c>
      <c r="AF697" s="2">
        <v>8.6647806725672197E-2</v>
      </c>
      <c r="AG697" s="2">
        <v>8.3381608939051E-2</v>
      </c>
    </row>
    <row r="698" spans="1:33" x14ac:dyDescent="0.35">
      <c r="A698" s="7">
        <v>646</v>
      </c>
      <c r="B698" s="7">
        <v>31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2.845709351</v>
      </c>
      <c r="I698" s="4">
        <v>8.0840093612700006</v>
      </c>
      <c r="J698" s="2">
        <f t="shared" si="21"/>
        <v>0.35201707764387574</v>
      </c>
      <c r="K698" s="3">
        <v>276</v>
      </c>
      <c r="L698" s="3">
        <v>153</v>
      </c>
      <c r="M698" s="3">
        <v>18</v>
      </c>
      <c r="N698" s="3">
        <v>52</v>
      </c>
      <c r="O698" s="24">
        <v>1001</v>
      </c>
      <c r="P698" s="4">
        <v>0.39400000000000002</v>
      </c>
      <c r="Q698" s="4">
        <v>0.74285714285714299</v>
      </c>
      <c r="R698" s="4">
        <v>0.19800000000000001</v>
      </c>
      <c r="S698" s="4">
        <v>0.33300000000000002</v>
      </c>
      <c r="T698" s="4">
        <v>0.17699999999999999</v>
      </c>
      <c r="U698" s="4">
        <v>0.24299999999999999</v>
      </c>
      <c r="V698" s="5">
        <v>100</v>
      </c>
      <c r="W698" s="5">
        <v>0</v>
      </c>
      <c r="X698" s="5">
        <v>100</v>
      </c>
      <c r="Y698" s="5">
        <v>100</v>
      </c>
      <c r="Z698" s="5">
        <v>100</v>
      </c>
      <c r="AA698" s="5">
        <v>100</v>
      </c>
      <c r="AB698" s="2">
        <v>0.50087529291282296</v>
      </c>
      <c r="AC698" s="2">
        <v>1.35812348415319</v>
      </c>
      <c r="AD698" s="2">
        <v>0.220646671115623</v>
      </c>
      <c r="AE698" s="2">
        <v>0.404965233066513</v>
      </c>
      <c r="AF698" s="2">
        <v>0.19479907830506701</v>
      </c>
      <c r="AG698" s="2">
        <v>0.278392025544688</v>
      </c>
    </row>
    <row r="699" spans="1:33" x14ac:dyDescent="0.35">
      <c r="A699" s="7">
        <v>722</v>
      </c>
      <c r="B699" s="7">
        <v>407</v>
      </c>
      <c r="C699" s="7">
        <v>1</v>
      </c>
      <c r="D699" s="7">
        <v>0</v>
      </c>
      <c r="E699" s="22" t="str">
        <f t="shared" si="20"/>
        <v>10</v>
      </c>
      <c r="F699" s="4">
        <v>0.98748499999999995</v>
      </c>
      <c r="G699" s="25">
        <v>1</v>
      </c>
      <c r="H699" s="4">
        <v>2.7068301859999999</v>
      </c>
      <c r="I699" s="4">
        <v>7.3150443821</v>
      </c>
      <c r="J699" s="2">
        <f t="shared" si="21"/>
        <v>0.37003605782948429</v>
      </c>
      <c r="K699" s="3">
        <v>298</v>
      </c>
      <c r="L699" s="3">
        <v>135</v>
      </c>
      <c r="M699" s="3">
        <v>35</v>
      </c>
      <c r="N699" s="3">
        <v>31</v>
      </c>
      <c r="O699" s="24">
        <v>1001</v>
      </c>
      <c r="P699" s="4">
        <v>0.34300000000000003</v>
      </c>
      <c r="Q699" s="4">
        <v>0.46969696969697</v>
      </c>
      <c r="R699" s="4">
        <v>0.214</v>
      </c>
      <c r="S699" s="4">
        <v>0.39700000000000002</v>
      </c>
      <c r="T699" s="4">
        <v>0.161</v>
      </c>
      <c r="U699" s="4">
        <v>0.17399999999999999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0.42007126049752702</v>
      </c>
      <c r="AC699" s="2">
        <v>0.634306680537012</v>
      </c>
      <c r="AD699" s="2">
        <v>0.24079848655293001</v>
      </c>
      <c r="AE699" s="2">
        <v>0.50583808225495197</v>
      </c>
      <c r="AF699" s="2">
        <v>0.175544572514931</v>
      </c>
      <c r="AG699" s="2">
        <v>0.19116050546115901</v>
      </c>
    </row>
    <row r="700" spans="1:33" x14ac:dyDescent="0.35">
      <c r="A700" s="7">
        <v>946</v>
      </c>
      <c r="B700" s="7">
        <v>130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0.1114449471</v>
      </c>
      <c r="I700" s="4">
        <v>8.7072705651</v>
      </c>
      <c r="J700" s="2">
        <f t="shared" si="21"/>
        <v>1.2799067890078834E-2</v>
      </c>
      <c r="K700" s="3">
        <v>350</v>
      </c>
      <c r="L700" s="3">
        <v>96</v>
      </c>
      <c r="M700" s="3">
        <v>40</v>
      </c>
      <c r="N700" s="3">
        <v>13</v>
      </c>
      <c r="O700" s="24">
        <v>1001</v>
      </c>
      <c r="P700" s="4">
        <v>0.218</v>
      </c>
      <c r="Q700" s="4">
        <v>0.245283018867925</v>
      </c>
      <c r="R700" s="4">
        <v>6.0000000000000001E-3</v>
      </c>
      <c r="S700" s="4">
        <v>8.0000000000000002E-3</v>
      </c>
      <c r="T700" s="4">
        <v>5.0000000000000001E-3</v>
      </c>
      <c r="U700" s="4">
        <v>6.0000000000000001E-3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0.24590053843682599</v>
      </c>
      <c r="AC700" s="2">
        <v>0.28141245943818499</v>
      </c>
      <c r="AD700" s="2">
        <v>6.0180723255630203E-3</v>
      </c>
      <c r="AE700" s="2">
        <v>8.03217169726427E-3</v>
      </c>
      <c r="AF700" s="2">
        <v>5.0125418235442898E-3</v>
      </c>
      <c r="AG700" s="2">
        <v>6.0180723255630203E-3</v>
      </c>
    </row>
    <row r="701" spans="1:33" x14ac:dyDescent="0.35">
      <c r="A701" s="7">
        <v>236</v>
      </c>
      <c r="B701" s="7">
        <v>160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0.26274560060000002</v>
      </c>
      <c r="I701" s="4">
        <v>8.2361518702899996</v>
      </c>
      <c r="J701" s="2">
        <f t="shared" si="21"/>
        <v>3.1901500207614383E-2</v>
      </c>
      <c r="K701" s="3">
        <v>315</v>
      </c>
      <c r="L701" s="3">
        <v>135</v>
      </c>
      <c r="M701" s="3">
        <v>29</v>
      </c>
      <c r="N701" s="3">
        <v>20</v>
      </c>
      <c r="O701" s="24">
        <v>714.30777005258199</v>
      </c>
      <c r="P701" s="4">
        <v>0.32800000000000001</v>
      </c>
      <c r="Q701" s="4">
        <v>0.40816326530612201</v>
      </c>
      <c r="R701" s="4">
        <v>0.42899999999999999</v>
      </c>
      <c r="S701" s="4">
        <v>0.46899999999999997</v>
      </c>
      <c r="T701" s="4">
        <v>0.47699999999999998</v>
      </c>
      <c r="U701" s="4">
        <v>0.48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0.39749693845898798</v>
      </c>
      <c r="AC701" s="2">
        <v>0.52452446812415299</v>
      </c>
      <c r="AD701" s="2">
        <v>0.56036606932612698</v>
      </c>
      <c r="AE701" s="2">
        <v>0.63299325774019799</v>
      </c>
      <c r="AF701" s="2">
        <v>0.64817381491721404</v>
      </c>
      <c r="AG701" s="2">
        <v>0.65392646740666405</v>
      </c>
    </row>
    <row r="702" spans="1:33" x14ac:dyDescent="0.35">
      <c r="A702" s="7">
        <v>76</v>
      </c>
      <c r="B702" s="7">
        <v>362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0.28828544950000001</v>
      </c>
      <c r="I702" s="4">
        <v>7.7505653884600001</v>
      </c>
      <c r="J702" s="2">
        <f t="shared" si="21"/>
        <v>3.7195408986450851E-2</v>
      </c>
      <c r="K702" s="3">
        <v>283</v>
      </c>
      <c r="L702" s="3">
        <v>94</v>
      </c>
      <c r="M702" s="3">
        <v>99</v>
      </c>
      <c r="N702" s="3">
        <v>23</v>
      </c>
      <c r="O702" s="24">
        <v>854.95254746683202</v>
      </c>
      <c r="P702" s="4">
        <v>0.24099999999999999</v>
      </c>
      <c r="Q702" s="4">
        <v>0.188524590163934</v>
      </c>
      <c r="R702" s="4">
        <v>1.7999999999999999E-2</v>
      </c>
      <c r="S702" s="4">
        <v>8.9999999999999993E-3</v>
      </c>
      <c r="T702" s="4">
        <v>2.1999999999999999E-2</v>
      </c>
      <c r="U702" s="4">
        <v>5.0000000000000001E-3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0.27575350158650702</v>
      </c>
      <c r="AC702" s="2">
        <v>0.20890119459866699</v>
      </c>
      <c r="AD702" s="2">
        <v>1.8163970627671201E-2</v>
      </c>
      <c r="AE702" s="2">
        <v>9.0407446521490707E-3</v>
      </c>
      <c r="AF702" s="2">
        <v>2.2245608947319698E-2</v>
      </c>
      <c r="AG702" s="2">
        <v>5.0125418235442898E-3</v>
      </c>
    </row>
    <row r="703" spans="1:33" x14ac:dyDescent="0.35">
      <c r="A703" s="7">
        <v>446</v>
      </c>
      <c r="B703" s="7">
        <v>7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0.36705924350000002</v>
      </c>
      <c r="I703" s="4">
        <v>8.9879780096699999</v>
      </c>
      <c r="J703" s="2">
        <f t="shared" si="21"/>
        <v>4.0838912056203047E-2</v>
      </c>
      <c r="K703" s="3">
        <v>275</v>
      </c>
      <c r="L703" s="3">
        <v>176</v>
      </c>
      <c r="M703" s="3">
        <v>27</v>
      </c>
      <c r="N703" s="3">
        <v>21</v>
      </c>
      <c r="O703" s="24">
        <v>1001</v>
      </c>
      <c r="P703" s="4">
        <v>0.39</v>
      </c>
      <c r="Q703" s="4">
        <v>0.4375</v>
      </c>
      <c r="R703" s="4">
        <v>2.4E-2</v>
      </c>
      <c r="S703" s="4">
        <v>4.8000000000000001E-2</v>
      </c>
      <c r="T703" s="4">
        <v>2.5000000000000001E-2</v>
      </c>
      <c r="U703" s="4">
        <v>3.3000000000000002E-2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0.49429632181478</v>
      </c>
      <c r="AC703" s="2">
        <v>0.57536414490356202</v>
      </c>
      <c r="AD703" s="2">
        <v>2.4292692569044601E-2</v>
      </c>
      <c r="AE703" s="2">
        <v>4.9190244190771802E-2</v>
      </c>
      <c r="AF703" s="2">
        <v>2.5317807984289901E-2</v>
      </c>
      <c r="AG703" s="2">
        <v>3.3556783528842803E-2</v>
      </c>
    </row>
    <row r="704" spans="1:33" x14ac:dyDescent="0.35">
      <c r="A704" s="7">
        <v>712</v>
      </c>
      <c r="B704" s="7">
        <v>375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0.33815082130000002</v>
      </c>
      <c r="I704" s="4">
        <v>7.3328392041299999</v>
      </c>
      <c r="J704" s="2">
        <f t="shared" si="21"/>
        <v>4.6114582890287137E-2</v>
      </c>
      <c r="K704" s="3">
        <v>331</v>
      </c>
      <c r="L704" s="3">
        <v>117</v>
      </c>
      <c r="M704" s="3">
        <v>33</v>
      </c>
      <c r="N704" s="3">
        <v>18</v>
      </c>
      <c r="O704" s="24">
        <v>142.454536005005</v>
      </c>
      <c r="P704" s="4">
        <v>0.254</v>
      </c>
      <c r="Q704" s="4">
        <v>0.35294117647058798</v>
      </c>
      <c r="R704" s="4">
        <v>0.02</v>
      </c>
      <c r="S704" s="4">
        <v>2.1999999999999999E-2</v>
      </c>
      <c r="T704" s="4">
        <v>2.1000000000000001E-2</v>
      </c>
      <c r="U704" s="4">
        <v>2.3E-2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0.29302967877837599</v>
      </c>
      <c r="AC704" s="2">
        <v>0.435318071257846</v>
      </c>
      <c r="AD704" s="2">
        <v>2.0202707317519501E-2</v>
      </c>
      <c r="AE704" s="2">
        <v>2.2245608947319698E-2</v>
      </c>
      <c r="AF704" s="2">
        <v>2.1223636451626698E-2</v>
      </c>
      <c r="AG704" s="2">
        <v>2.32686269393543E-2</v>
      </c>
    </row>
    <row r="705" spans="1:33" x14ac:dyDescent="0.35">
      <c r="A705" s="7">
        <v>422</v>
      </c>
      <c r="B705" s="7">
        <v>141</v>
      </c>
      <c r="C705" s="7">
        <v>1</v>
      </c>
      <c r="D705" s="7">
        <v>0</v>
      </c>
      <c r="E705" s="22" t="str">
        <f t="shared" si="20"/>
        <v>10</v>
      </c>
      <c r="F705" s="4">
        <v>0.32088299999999997</v>
      </c>
      <c r="G705" s="25">
        <v>0</v>
      </c>
      <c r="H705" s="4">
        <v>0.37611491990000001</v>
      </c>
      <c r="I705" s="4">
        <v>8.0914479017000005</v>
      </c>
      <c r="J705" s="2">
        <f t="shared" si="21"/>
        <v>4.6483018177868866E-2</v>
      </c>
      <c r="K705" s="3">
        <v>288</v>
      </c>
      <c r="L705" s="3">
        <v>111</v>
      </c>
      <c r="M705" s="3">
        <v>70</v>
      </c>
      <c r="N705" s="3">
        <v>30</v>
      </c>
      <c r="O705" s="24">
        <v>1001</v>
      </c>
      <c r="P705" s="4">
        <v>0.27500000000000002</v>
      </c>
      <c r="Q705" s="4">
        <v>0.3</v>
      </c>
      <c r="R705" s="4">
        <v>2.8000000000000001E-2</v>
      </c>
      <c r="S705" s="4">
        <v>3.7999999999999999E-2</v>
      </c>
      <c r="T705" s="4">
        <v>2.5000000000000001E-2</v>
      </c>
      <c r="U705" s="4">
        <v>1.7000000000000001E-2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0.321583624127462</v>
      </c>
      <c r="AC705" s="2">
        <v>0.356674943938732</v>
      </c>
      <c r="AD705" s="2">
        <v>2.8399474521698002E-2</v>
      </c>
      <c r="AE705" s="2">
        <v>3.8740828316430602E-2</v>
      </c>
      <c r="AF705" s="2">
        <v>2.5317807984289901E-2</v>
      </c>
      <c r="AG705" s="2">
        <v>1.7146158834970501E-2</v>
      </c>
    </row>
    <row r="706" spans="1:33" x14ac:dyDescent="0.35">
      <c r="A706" s="7">
        <v>298</v>
      </c>
      <c r="B706" s="7">
        <v>144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0.53180064289999995</v>
      </c>
      <c r="I706" s="4">
        <v>8.8810627070700008</v>
      </c>
      <c r="J706" s="2">
        <f t="shared" ref="J706:J769" si="23">H706/I706</f>
        <v>5.9880293658623338E-2</v>
      </c>
      <c r="K706" s="3">
        <v>75</v>
      </c>
      <c r="L706" s="3">
        <v>17</v>
      </c>
      <c r="M706" s="3">
        <v>292</v>
      </c>
      <c r="N706" s="3">
        <v>115</v>
      </c>
      <c r="O706" s="24">
        <v>1001</v>
      </c>
      <c r="P706" s="4">
        <v>0.24099999999999999</v>
      </c>
      <c r="Q706" s="4">
        <v>0.282555282555283</v>
      </c>
      <c r="R706" s="4">
        <v>0.82299999999999995</v>
      </c>
      <c r="S706" s="4">
        <v>0.81399999999999995</v>
      </c>
      <c r="T706" s="4">
        <v>0.82599999999999996</v>
      </c>
      <c r="U706" s="4">
        <v>0.84299999999999997</v>
      </c>
      <c r="V706" s="5">
        <v>100</v>
      </c>
      <c r="W706" s="5">
        <v>100</v>
      </c>
      <c r="X706" s="5">
        <v>0</v>
      </c>
      <c r="Y706" s="5">
        <v>0</v>
      </c>
      <c r="Z706" s="5">
        <v>0</v>
      </c>
      <c r="AA706" s="5">
        <v>0</v>
      </c>
      <c r="AB706" s="2">
        <v>0.27575350158650702</v>
      </c>
      <c r="AC706" s="2">
        <v>0.33205938317431299</v>
      </c>
      <c r="AD706" s="2">
        <v>1.73160554640831</v>
      </c>
      <c r="AE706" s="2">
        <v>1.68200860526894</v>
      </c>
      <c r="AF706" s="2">
        <v>1.7486999797676099</v>
      </c>
      <c r="AG706" s="2">
        <v>1.85150947363383</v>
      </c>
    </row>
    <row r="707" spans="1:33" x14ac:dyDescent="0.35">
      <c r="A707" s="7">
        <v>152</v>
      </c>
      <c r="B707" s="7">
        <v>33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0.56140474510000005</v>
      </c>
      <c r="I707" s="4">
        <v>9.1589271610999994</v>
      </c>
      <c r="J707" s="2">
        <f t="shared" si="23"/>
        <v>6.1295906739428051E-2</v>
      </c>
      <c r="K707" s="3">
        <v>202</v>
      </c>
      <c r="L707" s="3">
        <v>113</v>
      </c>
      <c r="M707" s="3">
        <v>54</v>
      </c>
      <c r="N707" s="3">
        <v>130</v>
      </c>
      <c r="O707" s="24">
        <v>1001</v>
      </c>
      <c r="P707" s="4">
        <v>0.48399999999999999</v>
      </c>
      <c r="Q707" s="4">
        <v>0.70652173913043503</v>
      </c>
      <c r="R707" s="4">
        <v>0.97399999999999998</v>
      </c>
      <c r="S707" s="4">
        <v>0.97099999999999997</v>
      </c>
      <c r="T707" s="4">
        <v>0.96799999999999997</v>
      </c>
      <c r="U707" s="4">
        <v>0.98199999999999998</v>
      </c>
      <c r="V707" s="5">
        <v>100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2">
        <v>0.66164851350057396</v>
      </c>
      <c r="AC707" s="2">
        <v>1.22595171104471</v>
      </c>
      <c r="AD707" s="2">
        <v>3.6496587409606498</v>
      </c>
      <c r="AE707" s="2">
        <v>3.54045944899566</v>
      </c>
      <c r="AF707" s="2">
        <v>3.4420193761824098</v>
      </c>
      <c r="AG707" s="2">
        <v>4.0173835210859696</v>
      </c>
    </row>
    <row r="708" spans="1:33" x14ac:dyDescent="0.35">
      <c r="A708" s="7">
        <v>944</v>
      </c>
      <c r="B708" s="7">
        <v>367</v>
      </c>
      <c r="C708" s="7">
        <v>1</v>
      </c>
      <c r="D708" s="7">
        <v>0</v>
      </c>
      <c r="E708" s="22" t="str">
        <f t="shared" si="22"/>
        <v>10</v>
      </c>
      <c r="F708" s="4">
        <v>1.73E-4</v>
      </c>
      <c r="G708" s="25">
        <v>0</v>
      </c>
      <c r="H708" s="4">
        <v>0.57864097739999998</v>
      </c>
      <c r="I708" s="4">
        <v>9.1632127513799997</v>
      </c>
      <c r="J708" s="2">
        <f t="shared" si="23"/>
        <v>6.314826394409051E-2</v>
      </c>
      <c r="K708" s="3">
        <v>125</v>
      </c>
      <c r="L708" s="3">
        <v>278</v>
      </c>
      <c r="M708" s="3">
        <v>12</v>
      </c>
      <c r="N708" s="3">
        <v>84</v>
      </c>
      <c r="O708" s="24">
        <v>1001</v>
      </c>
      <c r="P708" s="4">
        <v>0.72899999999999998</v>
      </c>
      <c r="Q708" s="4">
        <v>0.875</v>
      </c>
      <c r="R708" s="4">
        <v>6.2E-2</v>
      </c>
      <c r="S708" s="4">
        <v>0.13300000000000001</v>
      </c>
      <c r="T708" s="4">
        <v>4.7E-2</v>
      </c>
      <c r="U708" s="4">
        <v>3.4000000000000002E-2</v>
      </c>
      <c r="V708" s="5">
        <v>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1.30563645810244</v>
      </c>
      <c r="AC708" s="2">
        <v>2.0794415416798402</v>
      </c>
      <c r="AD708" s="2">
        <v>6.4005329975912406E-2</v>
      </c>
      <c r="AE708" s="2">
        <v>0.14271630220159501</v>
      </c>
      <c r="AF708" s="2">
        <v>4.8140375327934998E-2</v>
      </c>
      <c r="AG708" s="2">
        <v>3.4591444769619097E-2</v>
      </c>
    </row>
    <row r="709" spans="1:33" x14ac:dyDescent="0.35">
      <c r="A709" s="7">
        <v>956</v>
      </c>
      <c r="B709" s="7">
        <v>313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0.42912174679999998</v>
      </c>
      <c r="I709" s="4">
        <v>6.7771058758800002</v>
      </c>
      <c r="J709" s="2">
        <f t="shared" si="23"/>
        <v>6.3319321648384164E-2</v>
      </c>
      <c r="K709" s="3">
        <v>150</v>
      </c>
      <c r="L709" s="3">
        <v>205</v>
      </c>
      <c r="M709" s="3">
        <v>47</v>
      </c>
      <c r="N709" s="3">
        <v>97</v>
      </c>
      <c r="O709" s="24">
        <v>1001</v>
      </c>
      <c r="P709" s="4">
        <v>0.59199999999999997</v>
      </c>
      <c r="Q709" s="4">
        <v>0.67361111111111105</v>
      </c>
      <c r="R709" s="4">
        <v>0.56899999999999995</v>
      </c>
      <c r="S709" s="4">
        <v>0.57399999999999995</v>
      </c>
      <c r="T709" s="4">
        <v>0.54200000000000004</v>
      </c>
      <c r="U709" s="4">
        <v>0.53400000000000003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2">
        <v>0.89648810457797501</v>
      </c>
      <c r="AC709" s="2">
        <v>1.1196656978659401</v>
      </c>
      <c r="AD709" s="2">
        <v>0.84164718887838896</v>
      </c>
      <c r="AE709" s="2">
        <v>0.85331593271276696</v>
      </c>
      <c r="AF709" s="2">
        <v>0.78088609486795202</v>
      </c>
      <c r="AG709" s="2">
        <v>0.76356964485649104</v>
      </c>
    </row>
    <row r="710" spans="1:33" x14ac:dyDescent="0.35">
      <c r="A710" s="7">
        <v>682</v>
      </c>
      <c r="B710" s="7">
        <v>128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0.48736477220000002</v>
      </c>
      <c r="I710" s="4">
        <v>7.6135457657299996</v>
      </c>
      <c r="J710" s="2">
        <f t="shared" si="23"/>
        <v>6.4012851199203455E-2</v>
      </c>
      <c r="K710" s="3">
        <v>281</v>
      </c>
      <c r="L710" s="3">
        <v>92</v>
      </c>
      <c r="M710" s="3">
        <v>82</v>
      </c>
      <c r="N710" s="3">
        <v>44</v>
      </c>
      <c r="O710" s="24">
        <v>672.80499231362501</v>
      </c>
      <c r="P710" s="4">
        <v>0.27100000000000002</v>
      </c>
      <c r="Q710" s="4">
        <v>0.34920634920634902</v>
      </c>
      <c r="R710" s="4">
        <v>3.5999999999999997E-2</v>
      </c>
      <c r="S710" s="4">
        <v>0.112</v>
      </c>
      <c r="T710" s="4">
        <v>2.7E-2</v>
      </c>
      <c r="U710" s="4">
        <v>7.3999999999999996E-2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0.31608154697347901</v>
      </c>
      <c r="AC710" s="2">
        <v>0.42956265968722501</v>
      </c>
      <c r="AD710" s="2">
        <v>3.6663984371591497E-2</v>
      </c>
      <c r="AE710" s="2">
        <v>0.11878353598996701</v>
      </c>
      <c r="AF710" s="2">
        <v>2.7371196796132001E-2</v>
      </c>
      <c r="AG710" s="2">
        <v>7.6881044335957605E-2</v>
      </c>
    </row>
    <row r="711" spans="1:33" x14ac:dyDescent="0.35">
      <c r="A711" s="7">
        <v>536</v>
      </c>
      <c r="B711" s="7">
        <v>65</v>
      </c>
      <c r="C711" s="7">
        <v>1</v>
      </c>
      <c r="D711" s="7">
        <v>0</v>
      </c>
      <c r="E711" s="22" t="str">
        <f t="shared" si="22"/>
        <v>10</v>
      </c>
      <c r="F711" s="4">
        <v>4.1199999999999999E-4</v>
      </c>
      <c r="G711" s="25">
        <v>0</v>
      </c>
      <c r="H711" s="4">
        <v>0.54018884869999995</v>
      </c>
      <c r="I711" s="4">
        <v>8.1335961504200007</v>
      </c>
      <c r="J711" s="2">
        <f t="shared" si="23"/>
        <v>6.6414515634896115E-2</v>
      </c>
      <c r="K711" s="3">
        <v>249</v>
      </c>
      <c r="L711" s="3">
        <v>71</v>
      </c>
      <c r="M711" s="3">
        <v>72</v>
      </c>
      <c r="N711" s="3">
        <v>107</v>
      </c>
      <c r="O711" s="24">
        <v>1001</v>
      </c>
      <c r="P711" s="4">
        <v>0.35899999999999999</v>
      </c>
      <c r="Q711" s="4">
        <v>0.59776536312849204</v>
      </c>
      <c r="R711" s="4">
        <v>3.6999999999999998E-2</v>
      </c>
      <c r="S711" s="4">
        <v>9.2999999999999999E-2</v>
      </c>
      <c r="T711" s="4">
        <v>0.03</v>
      </c>
      <c r="U711" s="4">
        <v>5.3999999999999999E-2</v>
      </c>
      <c r="V711" s="5">
        <v>100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0.44472582206146699</v>
      </c>
      <c r="AC711" s="2">
        <v>0.91071968682469995</v>
      </c>
      <c r="AD711" s="2">
        <v>3.7701867184011501E-2</v>
      </c>
      <c r="AE711" s="2">
        <v>9.7612828867000401E-2</v>
      </c>
      <c r="AF711" s="2">
        <v>3.0459207484708602E-2</v>
      </c>
      <c r="AG711" s="2">
        <v>5.5512709930258801E-2</v>
      </c>
    </row>
    <row r="712" spans="1:33" x14ac:dyDescent="0.35">
      <c r="A712" s="7">
        <v>144</v>
      </c>
      <c r="B712" s="7">
        <v>421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0.5444101482</v>
      </c>
      <c r="I712" s="4">
        <v>7.9642591378300001</v>
      </c>
      <c r="J712" s="2">
        <f t="shared" si="23"/>
        <v>6.8356659267158643E-2</v>
      </c>
      <c r="K712" s="3">
        <v>310</v>
      </c>
      <c r="L712" s="3">
        <v>91</v>
      </c>
      <c r="M712" s="3">
        <v>72</v>
      </c>
      <c r="N712" s="3">
        <v>26</v>
      </c>
      <c r="O712" s="24">
        <v>1001</v>
      </c>
      <c r="P712" s="4">
        <v>0.245</v>
      </c>
      <c r="Q712" s="4">
        <v>0.26530612244898</v>
      </c>
      <c r="R712" s="4">
        <v>8.7999999999999995E-2</v>
      </c>
      <c r="S712" s="4">
        <v>0.17799999999999999</v>
      </c>
      <c r="T712" s="4">
        <v>7.8E-2</v>
      </c>
      <c r="U712" s="4">
        <v>0.1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0.28103752973311202</v>
      </c>
      <c r="AC712" s="2">
        <v>0.30830135965451699</v>
      </c>
      <c r="AD712" s="2">
        <v>9.2115288907805598E-2</v>
      </c>
      <c r="AE712" s="2">
        <v>0.19601488392595701</v>
      </c>
      <c r="AF712" s="2">
        <v>8.1210055425543201E-2</v>
      </c>
      <c r="AG712" s="2">
        <v>0.105360515657826</v>
      </c>
    </row>
    <row r="713" spans="1:33" x14ac:dyDescent="0.35">
      <c r="A713" s="7">
        <v>610</v>
      </c>
      <c r="B713" s="7">
        <v>83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0.4835437689</v>
      </c>
      <c r="I713" s="4">
        <v>6.7505335387200001</v>
      </c>
      <c r="J713" s="2">
        <f t="shared" si="23"/>
        <v>7.1630452041526627E-2</v>
      </c>
      <c r="K713" s="3">
        <v>126</v>
      </c>
      <c r="L713" s="3">
        <v>273</v>
      </c>
      <c r="M713" s="3">
        <v>6</v>
      </c>
      <c r="N713" s="3">
        <v>94</v>
      </c>
      <c r="O713" s="24">
        <v>1001</v>
      </c>
      <c r="P713" s="4">
        <v>0.72599999999999998</v>
      </c>
      <c r="Q713" s="4">
        <v>0.94</v>
      </c>
      <c r="R713" s="4">
        <v>7.0000000000000007E-2</v>
      </c>
      <c r="S713" s="4">
        <v>0.154</v>
      </c>
      <c r="T713" s="4">
        <v>3.5000000000000003E-2</v>
      </c>
      <c r="U713" s="4">
        <v>8.6999999999999994E-2</v>
      </c>
      <c r="V713" s="5">
        <v>0</v>
      </c>
      <c r="W713" s="5">
        <v>0</v>
      </c>
      <c r="X713" s="5">
        <v>100</v>
      </c>
      <c r="Y713" s="5">
        <v>100</v>
      </c>
      <c r="Z713" s="5">
        <v>100</v>
      </c>
      <c r="AA713" s="5">
        <v>100</v>
      </c>
      <c r="AB713" s="2">
        <v>1.2946271725940699</v>
      </c>
      <c r="AC713" s="2">
        <v>2.81341071676004</v>
      </c>
      <c r="AD713" s="2">
        <v>7.2570692834835498E-2</v>
      </c>
      <c r="AE713" s="2">
        <v>0.16723591937591401</v>
      </c>
      <c r="AF713" s="2">
        <v>3.5627177643151202E-2</v>
      </c>
      <c r="AG713" s="2">
        <v>9.1019398387168493E-2</v>
      </c>
    </row>
    <row r="714" spans="1:33" x14ac:dyDescent="0.35">
      <c r="A714" s="7">
        <v>112</v>
      </c>
      <c r="B714" s="7">
        <v>245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0.5953732867</v>
      </c>
      <c r="I714" s="4">
        <v>8.2845389757000003</v>
      </c>
      <c r="J714" s="2">
        <f t="shared" si="23"/>
        <v>7.1865590643768323E-2</v>
      </c>
      <c r="K714" s="3">
        <v>294</v>
      </c>
      <c r="L714" s="3">
        <v>101</v>
      </c>
      <c r="M714" s="3">
        <v>48</v>
      </c>
      <c r="N714" s="3">
        <v>56</v>
      </c>
      <c r="O714" s="24">
        <v>1001</v>
      </c>
      <c r="P714" s="4">
        <v>0.314</v>
      </c>
      <c r="Q714" s="4">
        <v>0.53846153846153799</v>
      </c>
      <c r="R714" s="4">
        <v>3.1E-2</v>
      </c>
      <c r="S714" s="4">
        <v>8.1000000000000003E-2</v>
      </c>
      <c r="T714" s="4">
        <v>2.1999999999999999E-2</v>
      </c>
      <c r="U714" s="4">
        <v>3.1E-2</v>
      </c>
      <c r="V714" s="5">
        <v>100</v>
      </c>
      <c r="W714" s="5">
        <v>0</v>
      </c>
      <c r="X714" s="5">
        <v>100</v>
      </c>
      <c r="Y714" s="5">
        <v>100</v>
      </c>
      <c r="Z714" s="5">
        <v>100</v>
      </c>
      <c r="AA714" s="5">
        <v>100</v>
      </c>
      <c r="AB714" s="2">
        <v>0.376877651256252</v>
      </c>
      <c r="AC714" s="2">
        <v>0.773189888233482</v>
      </c>
      <c r="AD714" s="2">
        <v>3.14906670913708E-2</v>
      </c>
      <c r="AE714" s="2">
        <v>8.4469156626450007E-2</v>
      </c>
      <c r="AF714" s="2">
        <v>2.2245608947319698E-2</v>
      </c>
      <c r="AG714" s="2">
        <v>3.14906670913708E-2</v>
      </c>
    </row>
    <row r="715" spans="1:33" x14ac:dyDescent="0.35">
      <c r="A715" s="7">
        <v>986</v>
      </c>
      <c r="B715" s="7">
        <v>320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0.56455037720000001</v>
      </c>
      <c r="I715" s="4">
        <v>7.5067851259999996</v>
      </c>
      <c r="J715" s="2">
        <f t="shared" si="23"/>
        <v>7.5205346592999045E-2</v>
      </c>
      <c r="K715" s="3">
        <v>255</v>
      </c>
      <c r="L715" s="3">
        <v>99</v>
      </c>
      <c r="M715" s="3">
        <v>47</v>
      </c>
      <c r="N715" s="3">
        <v>98</v>
      </c>
      <c r="O715" s="24">
        <v>1001</v>
      </c>
      <c r="P715" s="4">
        <v>0.44500000000000001</v>
      </c>
      <c r="Q715" s="4">
        <v>0.67586206896551704</v>
      </c>
      <c r="R715" s="4">
        <v>0.40500000000000003</v>
      </c>
      <c r="S715" s="4">
        <v>0.42899999999999999</v>
      </c>
      <c r="T715" s="4">
        <v>0.39300000000000002</v>
      </c>
      <c r="U715" s="4">
        <v>0.38200000000000001</v>
      </c>
      <c r="V715" s="5">
        <v>100</v>
      </c>
      <c r="W715" s="5">
        <v>0</v>
      </c>
      <c r="X715" s="5">
        <v>100</v>
      </c>
      <c r="Y715" s="5">
        <v>100</v>
      </c>
      <c r="Z715" s="5">
        <v>100</v>
      </c>
      <c r="AA715" s="5">
        <v>100</v>
      </c>
      <c r="AB715" s="2">
        <v>0.58878716523570296</v>
      </c>
      <c r="AC715" s="2">
        <v>1.12658614071052</v>
      </c>
      <c r="AD715" s="2">
        <v>0.51919387343650703</v>
      </c>
      <c r="AE715" s="2">
        <v>0.56036606932612698</v>
      </c>
      <c r="AF715" s="2">
        <v>0.49922648792263902</v>
      </c>
      <c r="AG715" s="2">
        <v>0.481266821524446</v>
      </c>
    </row>
    <row r="716" spans="1:33" x14ac:dyDescent="0.35">
      <c r="A716" s="7">
        <v>768</v>
      </c>
      <c r="B716" s="7">
        <v>454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0.58522103989999996</v>
      </c>
      <c r="I716" s="4">
        <v>7.7277745761599999</v>
      </c>
      <c r="J716" s="2">
        <f t="shared" si="23"/>
        <v>7.5729569248227407E-2</v>
      </c>
      <c r="K716" s="3">
        <v>345</v>
      </c>
      <c r="L716" s="3">
        <v>75</v>
      </c>
      <c r="M716" s="3">
        <v>54</v>
      </c>
      <c r="N716" s="3">
        <v>25</v>
      </c>
      <c r="O716" s="24">
        <v>1001</v>
      </c>
      <c r="P716" s="4">
        <v>0.214</v>
      </c>
      <c r="Q716" s="4">
        <v>0.316455696202532</v>
      </c>
      <c r="R716" s="4">
        <v>3.6999999999999998E-2</v>
      </c>
      <c r="S716" s="4">
        <v>4.4999999999999998E-2</v>
      </c>
      <c r="T716" s="4">
        <v>3.3000000000000002E-2</v>
      </c>
      <c r="U716" s="4">
        <v>3.9E-2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0.24079848655293001</v>
      </c>
      <c r="AC716" s="2">
        <v>0.38046380590274698</v>
      </c>
      <c r="AD716" s="2">
        <v>3.7701867184011501E-2</v>
      </c>
      <c r="AE716" s="2">
        <v>4.6043938501406798E-2</v>
      </c>
      <c r="AF716" s="2">
        <v>3.3556783528842803E-2</v>
      </c>
      <c r="AG716" s="2">
        <v>3.9780870011844598E-2</v>
      </c>
    </row>
    <row r="717" spans="1:33" x14ac:dyDescent="0.35">
      <c r="A717" s="7">
        <v>468</v>
      </c>
      <c r="B717" s="7">
        <v>198</v>
      </c>
      <c r="C717" s="7">
        <v>1</v>
      </c>
      <c r="D717" s="7">
        <v>0</v>
      </c>
      <c r="E717" s="22" t="str">
        <f t="shared" si="22"/>
        <v>10</v>
      </c>
      <c r="F717" s="4">
        <v>0</v>
      </c>
      <c r="G717" s="25">
        <v>0</v>
      </c>
      <c r="H717" s="4">
        <v>0.63883288689999995</v>
      </c>
      <c r="I717" s="4">
        <v>8.3068152980000001</v>
      </c>
      <c r="J717" s="2">
        <f t="shared" si="23"/>
        <v>7.6904669717865193E-2</v>
      </c>
      <c r="K717" s="3">
        <v>207</v>
      </c>
      <c r="L717" s="3">
        <v>200</v>
      </c>
      <c r="M717" s="3">
        <v>22</v>
      </c>
      <c r="N717" s="3">
        <v>70</v>
      </c>
      <c r="O717" s="24">
        <v>1001</v>
      </c>
      <c r="P717" s="4">
        <v>0.55500000000000005</v>
      </c>
      <c r="Q717" s="4">
        <v>0.76086956521739102</v>
      </c>
      <c r="R717" s="4">
        <v>0.435</v>
      </c>
      <c r="S717" s="4">
        <v>0.65700000000000003</v>
      </c>
      <c r="T717" s="4">
        <v>0.44</v>
      </c>
      <c r="U717" s="4">
        <v>0.65300000000000002</v>
      </c>
      <c r="V717" s="5">
        <v>0</v>
      </c>
      <c r="W717" s="5">
        <v>0</v>
      </c>
      <c r="X717" s="5">
        <v>100</v>
      </c>
      <c r="Y717" s="5">
        <v>0</v>
      </c>
      <c r="Z717" s="5">
        <v>100</v>
      </c>
      <c r="AA717" s="5">
        <v>0</v>
      </c>
      <c r="AB717" s="2">
        <v>0.809680996815897</v>
      </c>
      <c r="AC717" s="2">
        <v>1.43074612369072</v>
      </c>
      <c r="AD717" s="2">
        <v>0.57092954783569605</v>
      </c>
      <c r="AE717" s="2">
        <v>1.0700248318162</v>
      </c>
      <c r="AF717" s="2">
        <v>0.57981849525294205</v>
      </c>
      <c r="AG717" s="2">
        <v>1.05843049903528</v>
      </c>
    </row>
    <row r="718" spans="1:33" x14ac:dyDescent="0.35">
      <c r="A718" s="7">
        <v>348</v>
      </c>
      <c r="B718" s="7">
        <v>60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0.66120153400000004</v>
      </c>
      <c r="I718" s="4">
        <v>8.3940652745000008</v>
      </c>
      <c r="J718" s="2">
        <f t="shared" si="23"/>
        <v>7.8770120600400617E-2</v>
      </c>
      <c r="K718" s="3">
        <v>335</v>
      </c>
      <c r="L718" s="3">
        <v>117</v>
      </c>
      <c r="M718" s="3">
        <v>31</v>
      </c>
      <c r="N718" s="3">
        <v>16</v>
      </c>
      <c r="O718" s="24">
        <v>60.817896571350197</v>
      </c>
      <c r="P718" s="4">
        <v>0.254</v>
      </c>
      <c r="Q718" s="4">
        <v>0.340425531914894</v>
      </c>
      <c r="R718" s="4">
        <v>0.57899999999999996</v>
      </c>
      <c r="S718" s="4">
        <v>0.44700000000000001</v>
      </c>
      <c r="T718" s="4">
        <v>0.54300000000000004</v>
      </c>
      <c r="U718" s="4">
        <v>0.57899999999999996</v>
      </c>
      <c r="V718" s="5">
        <v>100</v>
      </c>
      <c r="W718" s="5">
        <v>100</v>
      </c>
      <c r="X718" s="5">
        <v>0</v>
      </c>
      <c r="Y718" s="5">
        <v>100</v>
      </c>
      <c r="Z718" s="5">
        <v>0</v>
      </c>
      <c r="AA718" s="5">
        <v>0</v>
      </c>
      <c r="AB718" s="2">
        <v>0.29302967877837599</v>
      </c>
      <c r="AC718" s="2">
        <v>0.41616039722491199</v>
      </c>
      <c r="AD718" s="2">
        <v>0.86512244529975602</v>
      </c>
      <c r="AE718" s="2">
        <v>0.59239727745980197</v>
      </c>
      <c r="AF718" s="2">
        <v>0.78307188808793204</v>
      </c>
      <c r="AG718" s="2">
        <v>0.86512244529975602</v>
      </c>
    </row>
    <row r="719" spans="1:33" x14ac:dyDescent="0.35">
      <c r="A719" s="7">
        <v>128</v>
      </c>
      <c r="B719" s="7">
        <v>471</v>
      </c>
      <c r="C719" s="7">
        <v>1</v>
      </c>
      <c r="D719" s="7">
        <v>0</v>
      </c>
      <c r="E719" s="22" t="str">
        <f t="shared" si="22"/>
        <v>10</v>
      </c>
      <c r="F719" s="4">
        <v>0</v>
      </c>
      <c r="G719" s="25">
        <v>0</v>
      </c>
      <c r="H719" s="4">
        <v>0.72240749999999998</v>
      </c>
      <c r="I719" s="4">
        <v>8.9002702290800002</v>
      </c>
      <c r="J719" s="2">
        <f t="shared" si="23"/>
        <v>8.1166917566128052E-2</v>
      </c>
      <c r="K719" s="3">
        <v>301</v>
      </c>
      <c r="L719" s="3">
        <v>156</v>
      </c>
      <c r="M719" s="3">
        <v>17</v>
      </c>
      <c r="N719" s="3">
        <v>25</v>
      </c>
      <c r="O719" s="24">
        <v>423.00063172345801</v>
      </c>
      <c r="P719" s="4">
        <v>0.36099999999999999</v>
      </c>
      <c r="Q719" s="4">
        <v>0.59523809523809501</v>
      </c>
      <c r="R719" s="4">
        <v>0.372</v>
      </c>
      <c r="S719" s="4">
        <v>0.57799999999999996</v>
      </c>
      <c r="T719" s="4">
        <v>0.36</v>
      </c>
      <c r="U719" s="4">
        <v>0.57999999999999996</v>
      </c>
      <c r="V719" s="5">
        <v>100</v>
      </c>
      <c r="W719" s="5">
        <v>0</v>
      </c>
      <c r="X719" s="5">
        <v>100</v>
      </c>
      <c r="Y719" s="5">
        <v>0</v>
      </c>
      <c r="Z719" s="5">
        <v>100</v>
      </c>
      <c r="AA719" s="5">
        <v>0</v>
      </c>
      <c r="AB719" s="2">
        <v>0.44785082460460202</v>
      </c>
      <c r="AC719" s="2">
        <v>0.90445627422715202</v>
      </c>
      <c r="AD719" s="2">
        <v>0.46521511251393799</v>
      </c>
      <c r="AE719" s="2">
        <v>0.86274996494612499</v>
      </c>
      <c r="AF719" s="2">
        <v>0.44628710262841897</v>
      </c>
      <c r="AG719" s="2">
        <v>0.86750056770472295</v>
      </c>
    </row>
    <row r="720" spans="1:33" x14ac:dyDescent="0.35">
      <c r="A720" s="7">
        <v>116</v>
      </c>
      <c r="B720" s="7">
        <v>201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0.54545584950000003</v>
      </c>
      <c r="I720" s="4">
        <v>6.6140178672700003</v>
      </c>
      <c r="J720" s="2">
        <f t="shared" si="23"/>
        <v>8.2469666766283201E-2</v>
      </c>
      <c r="K720" s="3">
        <v>313</v>
      </c>
      <c r="L720" s="3">
        <v>74</v>
      </c>
      <c r="M720" s="3">
        <v>64</v>
      </c>
      <c r="N720" s="3">
        <v>48</v>
      </c>
      <c r="O720" s="24">
        <v>1001</v>
      </c>
      <c r="P720" s="4">
        <v>0.26300000000000001</v>
      </c>
      <c r="Q720" s="4">
        <v>0.42857142857142899</v>
      </c>
      <c r="R720" s="4">
        <v>3.6999999999999998E-2</v>
      </c>
      <c r="S720" s="4">
        <v>0.1</v>
      </c>
      <c r="T720" s="4">
        <v>3.5999999999999997E-2</v>
      </c>
      <c r="U720" s="4">
        <v>4.1000000000000002E-2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0.30516738679279998</v>
      </c>
      <c r="AC720" s="2">
        <v>0.55961578793542299</v>
      </c>
      <c r="AD720" s="2">
        <v>3.7701867184011501E-2</v>
      </c>
      <c r="AE720" s="2">
        <v>0.105360515657826</v>
      </c>
      <c r="AF720" s="2">
        <v>3.6663984371591497E-2</v>
      </c>
      <c r="AG720" s="2">
        <v>4.1864204098698898E-2</v>
      </c>
    </row>
    <row r="721" spans="1:33" x14ac:dyDescent="0.35">
      <c r="A721" s="7">
        <v>574</v>
      </c>
      <c r="B721" s="7">
        <v>248</v>
      </c>
      <c r="C721" s="7">
        <v>1</v>
      </c>
      <c r="D721" s="7">
        <v>0</v>
      </c>
      <c r="E721" s="22" t="str">
        <f t="shared" si="22"/>
        <v>10</v>
      </c>
      <c r="F721" s="4">
        <v>2.5500000000000002E-4</v>
      </c>
      <c r="G721" s="25">
        <v>0</v>
      </c>
      <c r="H721" s="4">
        <v>0.70460576939999997</v>
      </c>
      <c r="I721" s="4">
        <v>7.7313218679000002</v>
      </c>
      <c r="J721" s="2">
        <f t="shared" si="23"/>
        <v>9.1136519917180303E-2</v>
      </c>
      <c r="K721" s="3">
        <v>350</v>
      </c>
      <c r="L721" s="3">
        <v>79</v>
      </c>
      <c r="M721" s="3">
        <v>39</v>
      </c>
      <c r="N721" s="3">
        <v>31</v>
      </c>
      <c r="O721" s="24">
        <v>1001</v>
      </c>
      <c r="P721" s="4">
        <v>0.22700000000000001</v>
      </c>
      <c r="Q721" s="4">
        <v>0.442857142857143</v>
      </c>
      <c r="R721" s="4">
        <v>3.7999999999999999E-2</v>
      </c>
      <c r="S721" s="4">
        <v>0.129</v>
      </c>
      <c r="T721" s="4">
        <v>4.2000000000000003E-2</v>
      </c>
      <c r="U721" s="4">
        <v>4.5999999999999999E-2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0.25747623039471501</v>
      </c>
      <c r="AC721" s="2">
        <v>0.58493359591971295</v>
      </c>
      <c r="AD721" s="2">
        <v>3.8740828316430602E-2</v>
      </c>
      <c r="AE721" s="2">
        <v>0.13811330212963399</v>
      </c>
      <c r="AF721" s="2">
        <v>4.2907501011276501E-2</v>
      </c>
      <c r="AG721" s="2">
        <v>4.7091607533850603E-2</v>
      </c>
    </row>
    <row r="722" spans="1:33" x14ac:dyDescent="0.35">
      <c r="A722" s="7">
        <v>884</v>
      </c>
      <c r="B722" s="7">
        <v>351</v>
      </c>
      <c r="C722" s="7">
        <v>1</v>
      </c>
      <c r="D722" s="7">
        <v>0</v>
      </c>
      <c r="E722" s="22" t="str">
        <f t="shared" si="22"/>
        <v>10</v>
      </c>
      <c r="F722" s="4">
        <v>0.38000299999999998</v>
      </c>
      <c r="G722" s="25">
        <v>0</v>
      </c>
      <c r="H722" s="4">
        <v>0.87091401059999995</v>
      </c>
      <c r="I722" s="4">
        <v>8.4088663611999994</v>
      </c>
      <c r="J722" s="2">
        <f t="shared" si="23"/>
        <v>0.10357091826533855</v>
      </c>
      <c r="K722" s="3">
        <v>215</v>
      </c>
      <c r="L722" s="3">
        <v>162</v>
      </c>
      <c r="M722" s="3">
        <v>92</v>
      </c>
      <c r="N722" s="3">
        <v>30</v>
      </c>
      <c r="O722" s="24">
        <v>1001</v>
      </c>
      <c r="P722" s="4">
        <v>0.373</v>
      </c>
      <c r="Q722" s="4">
        <v>0.24590163934426201</v>
      </c>
      <c r="R722" s="4">
        <v>0.05</v>
      </c>
      <c r="S722" s="4">
        <v>0.04</v>
      </c>
      <c r="T722" s="4">
        <v>5.6000000000000001E-2</v>
      </c>
      <c r="U722" s="4">
        <v>4.9000000000000002E-2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0.46680873834921599</v>
      </c>
      <c r="AC722" s="2">
        <v>0.282232467684216</v>
      </c>
      <c r="AD722" s="2">
        <v>5.1293294387550599E-2</v>
      </c>
      <c r="AE722" s="2">
        <v>4.08219945202552E-2</v>
      </c>
      <c r="AF722" s="2">
        <v>5.7629112836636402E-2</v>
      </c>
      <c r="AG722" s="2">
        <v>5.0241216436746797E-2</v>
      </c>
    </row>
    <row r="723" spans="1:33" x14ac:dyDescent="0.35">
      <c r="A723" s="7">
        <v>616</v>
      </c>
      <c r="B723" s="7">
        <v>184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0.79976746789999997</v>
      </c>
      <c r="I723" s="4">
        <v>7.6529057729199996</v>
      </c>
      <c r="J723" s="2">
        <f t="shared" si="23"/>
        <v>0.10450507188132348</v>
      </c>
      <c r="K723" s="3">
        <v>318</v>
      </c>
      <c r="L723" s="3">
        <v>138</v>
      </c>
      <c r="M723" s="3">
        <v>17</v>
      </c>
      <c r="N723" s="3">
        <v>26</v>
      </c>
      <c r="O723" s="24">
        <v>1001</v>
      </c>
      <c r="P723" s="4">
        <v>0.34200000000000003</v>
      </c>
      <c r="Q723" s="4">
        <v>0.60465116279069797</v>
      </c>
      <c r="R723" s="4">
        <v>5.1999999999999998E-2</v>
      </c>
      <c r="S723" s="4">
        <v>0.13400000000000001</v>
      </c>
      <c r="T723" s="4">
        <v>5.2999999999999999E-2</v>
      </c>
      <c r="U723" s="4">
        <v>0.09</v>
      </c>
      <c r="V723" s="5">
        <v>100</v>
      </c>
      <c r="W723" s="5">
        <v>0</v>
      </c>
      <c r="X723" s="5">
        <v>100</v>
      </c>
      <c r="Y723" s="5">
        <v>100</v>
      </c>
      <c r="Z723" s="5">
        <v>100</v>
      </c>
      <c r="AA723" s="5">
        <v>100</v>
      </c>
      <c r="AB723" s="2">
        <v>0.41855034765681998</v>
      </c>
      <c r="AC723" s="2">
        <v>0.927986771637346</v>
      </c>
      <c r="AD723" s="2">
        <v>5.3400776727115302E-2</v>
      </c>
      <c r="AE723" s="2">
        <v>0.14387037041970199</v>
      </c>
      <c r="AF723" s="2">
        <v>5.4456185796058897E-2</v>
      </c>
      <c r="AG723" s="2">
        <v>9.4310679471241304E-2</v>
      </c>
    </row>
    <row r="724" spans="1:33" x14ac:dyDescent="0.35">
      <c r="A724" s="7">
        <v>432</v>
      </c>
      <c r="B724" s="7">
        <v>240</v>
      </c>
      <c r="C724" s="7">
        <v>1</v>
      </c>
      <c r="D724" s="7">
        <v>0</v>
      </c>
      <c r="E724" s="22" t="str">
        <f t="shared" si="22"/>
        <v>10</v>
      </c>
      <c r="F724" s="4">
        <v>1.4799999999999999E-4</v>
      </c>
      <c r="G724" s="25">
        <v>0</v>
      </c>
      <c r="H724" s="4">
        <v>0.74442503680000005</v>
      </c>
      <c r="I724" s="4">
        <v>6.93553368264</v>
      </c>
      <c r="J724" s="2">
        <f t="shared" si="23"/>
        <v>0.10733493208508733</v>
      </c>
      <c r="K724" s="3">
        <v>322</v>
      </c>
      <c r="L724" s="3">
        <v>110</v>
      </c>
      <c r="M724" s="3">
        <v>25</v>
      </c>
      <c r="N724" s="3">
        <v>42</v>
      </c>
      <c r="O724" s="24">
        <v>876.74374989189005</v>
      </c>
      <c r="P724" s="4">
        <v>0.30299999999999999</v>
      </c>
      <c r="Q724" s="4">
        <v>0.62686567164179097</v>
      </c>
      <c r="R724" s="4">
        <v>0.05</v>
      </c>
      <c r="S724" s="4">
        <v>0.13</v>
      </c>
      <c r="T724" s="4">
        <v>4.1000000000000002E-2</v>
      </c>
      <c r="U724" s="4">
        <v>0.107</v>
      </c>
      <c r="V724" s="5">
        <v>100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0.36096986822161298</v>
      </c>
      <c r="AC724" s="2">
        <v>0.98581679452276505</v>
      </c>
      <c r="AD724" s="2">
        <v>5.1293294387550599E-2</v>
      </c>
      <c r="AE724" s="2">
        <v>0.13926206733350799</v>
      </c>
      <c r="AF724" s="2">
        <v>4.1864204098698898E-2</v>
      </c>
      <c r="AG724" s="2">
        <v>0.113168698105638</v>
      </c>
    </row>
    <row r="725" spans="1:33" x14ac:dyDescent="0.35">
      <c r="A725" s="7">
        <v>434</v>
      </c>
      <c r="B725" s="7">
        <v>23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0.81261210620000002</v>
      </c>
      <c r="I725" s="4">
        <v>7.3018345417399999</v>
      </c>
      <c r="J725" s="2">
        <f t="shared" si="23"/>
        <v>0.11128875922274152</v>
      </c>
      <c r="K725" s="3">
        <v>294</v>
      </c>
      <c r="L725" s="3">
        <v>123</v>
      </c>
      <c r="M725" s="3">
        <v>30</v>
      </c>
      <c r="N725" s="3">
        <v>52</v>
      </c>
      <c r="O725" s="24">
        <v>621.06683537990796</v>
      </c>
      <c r="P725" s="4">
        <v>0.33400000000000002</v>
      </c>
      <c r="Q725" s="4">
        <v>0.63414634146341498</v>
      </c>
      <c r="R725" s="4">
        <v>8.4000000000000005E-2</v>
      </c>
      <c r="S725" s="4">
        <v>0.127</v>
      </c>
      <c r="T725" s="4">
        <v>6.8000000000000005E-2</v>
      </c>
      <c r="U725" s="4">
        <v>9.0999999999999998E-2</v>
      </c>
      <c r="V725" s="5">
        <v>100</v>
      </c>
      <c r="W725" s="5">
        <v>0</v>
      </c>
      <c r="X725" s="5">
        <v>100</v>
      </c>
      <c r="Y725" s="5">
        <v>100</v>
      </c>
      <c r="Z725" s="5">
        <v>100</v>
      </c>
      <c r="AA725" s="5">
        <v>100</v>
      </c>
      <c r="AB725" s="2">
        <v>0.40646560844174801</v>
      </c>
      <c r="AC725" s="2">
        <v>1.0055218656021001</v>
      </c>
      <c r="AD725" s="2">
        <v>8.7738914308006705E-2</v>
      </c>
      <c r="AE725" s="2">
        <v>0.13581972314253499</v>
      </c>
      <c r="AF725" s="2">
        <v>7.0422464296545903E-2</v>
      </c>
      <c r="AG725" s="2">
        <v>9.5410184804658196E-2</v>
      </c>
    </row>
    <row r="726" spans="1:33" x14ac:dyDescent="0.35">
      <c r="A726" s="7">
        <v>862</v>
      </c>
      <c r="B726" s="7">
        <v>54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0.74480886800000001</v>
      </c>
      <c r="I726" s="4">
        <v>6.6795031724399996</v>
      </c>
      <c r="J726" s="2">
        <f t="shared" si="23"/>
        <v>0.1115066268810415</v>
      </c>
      <c r="K726" s="3">
        <v>338</v>
      </c>
      <c r="L726" s="3">
        <v>135</v>
      </c>
      <c r="M726" s="3">
        <v>20</v>
      </c>
      <c r="N726" s="3">
        <v>6</v>
      </c>
      <c r="O726" s="24">
        <v>723.49034343156097</v>
      </c>
      <c r="P726" s="4">
        <v>0.28799999999999998</v>
      </c>
      <c r="Q726" s="4">
        <v>0.230769230769231</v>
      </c>
      <c r="R726" s="4">
        <v>5.0999999999999997E-2</v>
      </c>
      <c r="S726" s="4">
        <v>7.3999999999999996E-2</v>
      </c>
      <c r="T726" s="4">
        <v>4.8000000000000001E-2</v>
      </c>
      <c r="U726" s="4">
        <v>4.4999999999999998E-2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0.33967736757016098</v>
      </c>
      <c r="AC726" s="2">
        <v>0.262364264467491</v>
      </c>
      <c r="AD726" s="2">
        <v>5.2346480372209202E-2</v>
      </c>
      <c r="AE726" s="2">
        <v>7.6881044335957605E-2</v>
      </c>
      <c r="AF726" s="2">
        <v>4.9190244190771802E-2</v>
      </c>
      <c r="AG726" s="2">
        <v>4.6043938501406798E-2</v>
      </c>
    </row>
    <row r="727" spans="1:33" x14ac:dyDescent="0.35">
      <c r="A727" s="7">
        <v>194</v>
      </c>
      <c r="B727" s="7">
        <v>498</v>
      </c>
      <c r="C727" s="7">
        <v>1</v>
      </c>
      <c r="D727" s="7">
        <v>0</v>
      </c>
      <c r="E727" s="22" t="str">
        <f t="shared" si="22"/>
        <v>10</v>
      </c>
      <c r="F727" s="4">
        <v>7.0899999999999999E-4</v>
      </c>
      <c r="G727" s="25">
        <v>0</v>
      </c>
      <c r="H727" s="4">
        <v>1.0211839110000001</v>
      </c>
      <c r="I727" s="4">
        <v>8.8064324841000001</v>
      </c>
      <c r="J727" s="2">
        <f t="shared" si="23"/>
        <v>0.11595886448272283</v>
      </c>
      <c r="K727" s="3">
        <v>265</v>
      </c>
      <c r="L727" s="3">
        <v>109</v>
      </c>
      <c r="M727" s="3">
        <v>68</v>
      </c>
      <c r="N727" s="3">
        <v>57</v>
      </c>
      <c r="O727" s="24">
        <v>466.71115475835302</v>
      </c>
      <c r="P727" s="4">
        <v>0.33</v>
      </c>
      <c r="Q727" s="4">
        <v>0.45600000000000002</v>
      </c>
      <c r="R727" s="4">
        <v>5.7000000000000002E-2</v>
      </c>
      <c r="S727" s="4">
        <v>0.17499999999999999</v>
      </c>
      <c r="T727" s="4">
        <v>6.3E-2</v>
      </c>
      <c r="U727" s="4">
        <v>9.7000000000000003E-2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0.40047756659712502</v>
      </c>
      <c r="AC727" s="2">
        <v>0.608806032126194</v>
      </c>
      <c r="AD727" s="2">
        <v>5.8688996348679599E-2</v>
      </c>
      <c r="AE727" s="2">
        <v>0.19237189264745599</v>
      </c>
      <c r="AF727" s="2">
        <v>6.5071996743714805E-2</v>
      </c>
      <c r="AG727" s="2">
        <v>0.102032725565152</v>
      </c>
    </row>
    <row r="728" spans="1:33" x14ac:dyDescent="0.35">
      <c r="A728" s="7">
        <v>210</v>
      </c>
      <c r="B728" s="7">
        <v>28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0.9983365877</v>
      </c>
      <c r="I728" s="4">
        <v>8.4565659214599993</v>
      </c>
      <c r="J728" s="2">
        <f t="shared" si="23"/>
        <v>0.11805460951549472</v>
      </c>
      <c r="K728" s="3">
        <v>335</v>
      </c>
      <c r="L728" s="3">
        <v>84</v>
      </c>
      <c r="M728" s="3">
        <v>62</v>
      </c>
      <c r="N728" s="3">
        <v>18</v>
      </c>
      <c r="O728" s="24">
        <v>862.53557018069898</v>
      </c>
      <c r="P728" s="4">
        <v>0.20599999999999999</v>
      </c>
      <c r="Q728" s="4">
        <v>0.22500000000000001</v>
      </c>
      <c r="R728" s="4">
        <v>0.09</v>
      </c>
      <c r="S728" s="4">
        <v>0.104</v>
      </c>
      <c r="T728" s="4">
        <v>5.7000000000000002E-2</v>
      </c>
      <c r="U728" s="4">
        <v>6.8000000000000005E-2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0.23067181773500101</v>
      </c>
      <c r="AC728" s="2">
        <v>0.25489224962878998</v>
      </c>
      <c r="AD728" s="2">
        <v>9.4310679471241304E-2</v>
      </c>
      <c r="AE728" s="2">
        <v>0.109814866007207</v>
      </c>
      <c r="AF728" s="2">
        <v>5.8688996348679599E-2</v>
      </c>
      <c r="AG728" s="2">
        <v>7.0422464296545903E-2</v>
      </c>
    </row>
    <row r="729" spans="1:33" x14ac:dyDescent="0.35">
      <c r="A729" s="7">
        <v>906</v>
      </c>
      <c r="B729" s="7">
        <v>489</v>
      </c>
      <c r="C729" s="7">
        <v>1</v>
      </c>
      <c r="D729" s="7">
        <v>0</v>
      </c>
      <c r="E729" s="22" t="str">
        <f t="shared" si="22"/>
        <v>10</v>
      </c>
      <c r="F729" s="4">
        <v>0.31185400000000002</v>
      </c>
      <c r="G729" s="25">
        <v>0</v>
      </c>
      <c r="H729" s="4">
        <v>0.81420322509999998</v>
      </c>
      <c r="I729" s="4">
        <v>6.8783251020899998</v>
      </c>
      <c r="J729" s="2">
        <f t="shared" si="23"/>
        <v>0.1183723091036511</v>
      </c>
      <c r="K729" s="3">
        <v>341</v>
      </c>
      <c r="L729" s="3">
        <v>75</v>
      </c>
      <c r="M729" s="3">
        <v>51</v>
      </c>
      <c r="N729" s="3">
        <v>32</v>
      </c>
      <c r="O729" s="24">
        <v>700.05125194778304</v>
      </c>
      <c r="P729" s="4">
        <v>0.21099999999999999</v>
      </c>
      <c r="Q729" s="4">
        <v>0.38554216867469898</v>
      </c>
      <c r="R729" s="4">
        <v>5.1999999999999998E-2</v>
      </c>
      <c r="S729" s="4">
        <v>8.5000000000000006E-2</v>
      </c>
      <c r="T729" s="4">
        <v>4.4999999999999998E-2</v>
      </c>
      <c r="U729" s="4">
        <v>7.0999999999999994E-2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0.236988958136263</v>
      </c>
      <c r="AC729" s="2">
        <v>0.48701497507227198</v>
      </c>
      <c r="AD729" s="2">
        <v>5.3400776727115302E-2</v>
      </c>
      <c r="AE729" s="2">
        <v>8.8831213706615703E-2</v>
      </c>
      <c r="AF729" s="2">
        <v>4.6043938501406798E-2</v>
      </c>
      <c r="AG729" s="2">
        <v>7.3646540168298497E-2</v>
      </c>
    </row>
    <row r="730" spans="1:33" x14ac:dyDescent="0.35">
      <c r="A730" s="7">
        <v>624</v>
      </c>
      <c r="B730" s="7">
        <v>495</v>
      </c>
      <c r="C730" s="7">
        <v>1</v>
      </c>
      <c r="D730" s="7">
        <v>0</v>
      </c>
      <c r="E730" s="22" t="str">
        <f t="shared" si="22"/>
        <v>10</v>
      </c>
      <c r="F730" s="4">
        <v>4.3800000000000002E-4</v>
      </c>
      <c r="G730" s="25">
        <v>0</v>
      </c>
      <c r="H730" s="4">
        <v>0.98393725430000001</v>
      </c>
      <c r="I730" s="4">
        <v>8.0413670698779995</v>
      </c>
      <c r="J730" s="2">
        <f t="shared" si="23"/>
        <v>0.12235945029617058</v>
      </c>
      <c r="K730" s="3">
        <v>310</v>
      </c>
      <c r="L730" s="3">
        <v>101</v>
      </c>
      <c r="M730" s="3">
        <v>56</v>
      </c>
      <c r="N730" s="3">
        <v>32</v>
      </c>
      <c r="O730" s="24">
        <v>1001</v>
      </c>
      <c r="P730" s="4">
        <v>0.27300000000000002</v>
      </c>
      <c r="Q730" s="4">
        <v>0.36363636363636398</v>
      </c>
      <c r="R730" s="4">
        <v>7.9000000000000001E-2</v>
      </c>
      <c r="S730" s="4">
        <v>0.10299999999999999</v>
      </c>
      <c r="T730" s="4">
        <v>4.4999999999999998E-2</v>
      </c>
      <c r="U730" s="4">
        <v>5.8999999999999997E-2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0.31882880144861803</v>
      </c>
      <c r="AC730" s="2">
        <v>0.45198512374305699</v>
      </c>
      <c r="AD730" s="2">
        <v>8.2295242726830198E-2</v>
      </c>
      <c r="AE730" s="2">
        <v>0.10869941692334099</v>
      </c>
      <c r="AF730" s="2">
        <v>4.6043938501406798E-2</v>
      </c>
      <c r="AG730" s="2">
        <v>6.0812139396757399E-2</v>
      </c>
    </row>
    <row r="731" spans="1:33" x14ac:dyDescent="0.35">
      <c r="A731" s="7">
        <v>914</v>
      </c>
      <c r="B731" s="7">
        <v>472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1.165646373</v>
      </c>
      <c r="I731" s="4">
        <v>9.1673764900000005</v>
      </c>
      <c r="J731" s="2">
        <f t="shared" si="23"/>
        <v>0.12715157649208753</v>
      </c>
      <c r="K731" s="3">
        <v>114</v>
      </c>
      <c r="L731" s="3">
        <v>86</v>
      </c>
      <c r="M731" s="3">
        <v>114</v>
      </c>
      <c r="N731" s="3">
        <v>185</v>
      </c>
      <c r="O731" s="24">
        <v>1001</v>
      </c>
      <c r="P731" s="4">
        <v>0.56599999999999995</v>
      </c>
      <c r="Q731" s="4">
        <v>0.61872909698996703</v>
      </c>
      <c r="R731" s="4">
        <v>0.76</v>
      </c>
      <c r="S731" s="4">
        <v>0.755</v>
      </c>
      <c r="T731" s="4">
        <v>0.79500000000000004</v>
      </c>
      <c r="U731" s="4">
        <v>0.77200000000000002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2">
        <v>0.83471074488173203</v>
      </c>
      <c r="AC731" s="2">
        <v>0.96424512499619097</v>
      </c>
      <c r="AD731" s="2">
        <v>1.42711635564015</v>
      </c>
      <c r="AE731" s="2">
        <v>1.4064970684374101</v>
      </c>
      <c r="AF731" s="2">
        <v>1.5847452998437299</v>
      </c>
      <c r="AG731" s="2">
        <v>1.4784096500277</v>
      </c>
    </row>
    <row r="732" spans="1:33" x14ac:dyDescent="0.35">
      <c r="A732" s="7">
        <v>118</v>
      </c>
      <c r="B732" s="7">
        <v>455</v>
      </c>
      <c r="C732" s="7">
        <v>1</v>
      </c>
      <c r="D732" s="7">
        <v>0</v>
      </c>
      <c r="E732" s="22" t="str">
        <f t="shared" si="22"/>
        <v>10</v>
      </c>
      <c r="F732" s="4">
        <v>6.6000000000000005E-5</v>
      </c>
      <c r="G732" s="25">
        <v>0</v>
      </c>
      <c r="H732" s="4">
        <v>1.0362195970000001</v>
      </c>
      <c r="I732" s="4">
        <v>7.9298842448200002</v>
      </c>
      <c r="J732" s="2">
        <f t="shared" si="23"/>
        <v>0.13067272673959709</v>
      </c>
      <c r="K732" s="3">
        <v>261</v>
      </c>
      <c r="L732" s="3">
        <v>191</v>
      </c>
      <c r="M732" s="3">
        <v>16</v>
      </c>
      <c r="N732" s="3">
        <v>31</v>
      </c>
      <c r="O732" s="24">
        <v>753.01742692650805</v>
      </c>
      <c r="P732" s="4">
        <v>0.45100000000000001</v>
      </c>
      <c r="Q732" s="4">
        <v>0.659574468085106</v>
      </c>
      <c r="R732" s="4">
        <v>6.9000000000000006E-2</v>
      </c>
      <c r="S732" s="4">
        <v>0.182</v>
      </c>
      <c r="T732" s="4">
        <v>5.3999999999999999E-2</v>
      </c>
      <c r="U732" s="4">
        <v>0.14599999999999999</v>
      </c>
      <c r="V732" s="5">
        <v>100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0.59965683747260701</v>
      </c>
      <c r="AC732" s="2">
        <v>1.07755887947028</v>
      </c>
      <c r="AD732" s="2">
        <v>7.1496001705069895E-2</v>
      </c>
      <c r="AE732" s="2">
        <v>0.20089294237939001</v>
      </c>
      <c r="AF732" s="2">
        <v>5.5512709930258801E-2</v>
      </c>
      <c r="AG732" s="2">
        <v>0.157824085193567</v>
      </c>
    </row>
    <row r="733" spans="1:33" x14ac:dyDescent="0.35">
      <c r="A733" s="7">
        <v>602</v>
      </c>
      <c r="B733" s="7">
        <v>430</v>
      </c>
      <c r="C733" s="7">
        <v>1</v>
      </c>
      <c r="D733" s="7">
        <v>0</v>
      </c>
      <c r="E733" s="22" t="str">
        <f t="shared" si="22"/>
        <v>10</v>
      </c>
      <c r="F733" s="4">
        <v>6.6699999999999995E-4</v>
      </c>
      <c r="G733" s="25">
        <v>0</v>
      </c>
      <c r="H733" s="4">
        <v>1.109493713</v>
      </c>
      <c r="I733" s="4">
        <v>8.4539855235359997</v>
      </c>
      <c r="J733" s="2">
        <f t="shared" si="23"/>
        <v>0.13123913092956641</v>
      </c>
      <c r="K733" s="3">
        <v>313</v>
      </c>
      <c r="L733" s="3">
        <v>111</v>
      </c>
      <c r="M733" s="3">
        <v>36</v>
      </c>
      <c r="N733" s="3">
        <v>39</v>
      </c>
      <c r="O733" s="24">
        <v>1001</v>
      </c>
      <c r="P733" s="4">
        <v>0.28100000000000003</v>
      </c>
      <c r="Q733" s="4">
        <v>0.52</v>
      </c>
      <c r="R733" s="4">
        <v>9.2999999999999999E-2</v>
      </c>
      <c r="S733" s="4">
        <v>0.158</v>
      </c>
      <c r="T733" s="4">
        <v>7.9000000000000001E-2</v>
      </c>
      <c r="U733" s="4">
        <v>8.2000000000000003E-2</v>
      </c>
      <c r="V733" s="5">
        <v>100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0.32989392126109002</v>
      </c>
      <c r="AC733" s="2">
        <v>0.73396917508019999</v>
      </c>
      <c r="AD733" s="2">
        <v>9.7612828867000401E-2</v>
      </c>
      <c r="AE733" s="2">
        <v>0.17197526473981001</v>
      </c>
      <c r="AF733" s="2">
        <v>8.2295242726830198E-2</v>
      </c>
      <c r="AG733" s="2">
        <v>8.5557888361646503E-2</v>
      </c>
    </row>
    <row r="734" spans="1:33" x14ac:dyDescent="0.35">
      <c r="A734" s="7">
        <v>642</v>
      </c>
      <c r="B734" s="7">
        <v>157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1.3095090279999999</v>
      </c>
      <c r="I734" s="4">
        <v>9.9485049504499994</v>
      </c>
      <c r="J734" s="2">
        <f t="shared" si="23"/>
        <v>0.13162872557456656</v>
      </c>
      <c r="K734" s="3">
        <v>250</v>
      </c>
      <c r="L734" s="3">
        <v>158</v>
      </c>
      <c r="M734" s="3">
        <v>51</v>
      </c>
      <c r="N734" s="3">
        <v>40</v>
      </c>
      <c r="O734" s="24">
        <v>754.17764226776899</v>
      </c>
      <c r="P734" s="4">
        <v>0.39600000000000002</v>
      </c>
      <c r="Q734" s="4">
        <v>0.43956043956044</v>
      </c>
      <c r="R734" s="4">
        <v>0.34699999999999998</v>
      </c>
      <c r="S734" s="4">
        <v>0.42</v>
      </c>
      <c r="T734" s="4">
        <v>0.36299999999999999</v>
      </c>
      <c r="U734" s="4">
        <v>0.42099999999999999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0.50418108104732196</v>
      </c>
      <c r="AC734" s="2">
        <v>0.57903387379252402</v>
      </c>
      <c r="AD734" s="2">
        <v>0.426178149705706</v>
      </c>
      <c r="AE734" s="2">
        <v>0.54472717544167204</v>
      </c>
      <c r="AF734" s="2">
        <v>0.450985623409974</v>
      </c>
      <c r="AG734" s="2">
        <v>0.54645280140914199</v>
      </c>
    </row>
    <row r="735" spans="1:33" x14ac:dyDescent="0.35">
      <c r="A735" s="7">
        <v>402</v>
      </c>
      <c r="B735" s="7">
        <v>263</v>
      </c>
      <c r="C735" s="7">
        <v>1</v>
      </c>
      <c r="D735" s="7">
        <v>0</v>
      </c>
      <c r="E735" s="22" t="str">
        <f t="shared" si="22"/>
        <v>10</v>
      </c>
      <c r="F735" s="4">
        <v>1.3669999999999999E-3</v>
      </c>
      <c r="G735" s="25">
        <v>0</v>
      </c>
      <c r="H735" s="4">
        <v>1.160905544</v>
      </c>
      <c r="I735" s="4">
        <v>8.2978754900199991</v>
      </c>
      <c r="J735" s="2">
        <f t="shared" si="23"/>
        <v>0.13990394835355646</v>
      </c>
      <c r="K735" s="3">
        <v>256</v>
      </c>
      <c r="L735" s="3">
        <v>165</v>
      </c>
      <c r="M735" s="3">
        <v>33</v>
      </c>
      <c r="N735" s="3">
        <v>45</v>
      </c>
      <c r="O735" s="24">
        <v>1001</v>
      </c>
      <c r="P735" s="4">
        <v>0.41399999999999998</v>
      </c>
      <c r="Q735" s="4">
        <v>0.57692307692307698</v>
      </c>
      <c r="R735" s="4">
        <v>8.8999999999999996E-2</v>
      </c>
      <c r="S735" s="4">
        <v>0.126</v>
      </c>
      <c r="T735" s="4">
        <v>7.5999999999999998E-2</v>
      </c>
      <c r="U735" s="4">
        <v>0.105</v>
      </c>
      <c r="V735" s="5">
        <v>100</v>
      </c>
      <c r="W735" s="5">
        <v>0</v>
      </c>
      <c r="X735" s="5">
        <v>100</v>
      </c>
      <c r="Y735" s="5">
        <v>100</v>
      </c>
      <c r="Z735" s="5">
        <v>100</v>
      </c>
      <c r="AA735" s="5">
        <v>100</v>
      </c>
      <c r="AB735" s="2">
        <v>0.53443548940512398</v>
      </c>
      <c r="AC735" s="2">
        <v>0.86020126522311102</v>
      </c>
      <c r="AD735" s="2">
        <v>9.3212381722178703E-2</v>
      </c>
      <c r="AE735" s="2">
        <v>0.13467490332660201</v>
      </c>
      <c r="AF735" s="2">
        <v>7.9043207340452906E-2</v>
      </c>
      <c r="AG735" s="2">
        <v>0.110931560707282</v>
      </c>
    </row>
    <row r="736" spans="1:33" x14ac:dyDescent="0.35">
      <c r="A736" s="7">
        <v>414</v>
      </c>
      <c r="B736" s="7">
        <v>292</v>
      </c>
      <c r="C736" s="7">
        <v>1</v>
      </c>
      <c r="D736" s="7">
        <v>0</v>
      </c>
      <c r="E736" s="22" t="str">
        <f t="shared" si="22"/>
        <v>10</v>
      </c>
      <c r="F736" s="4">
        <v>2.99E-4</v>
      </c>
      <c r="G736" s="25">
        <v>0</v>
      </c>
      <c r="H736" s="4">
        <v>1.0415463460000001</v>
      </c>
      <c r="I736" s="4">
        <v>7.41478735949</v>
      </c>
      <c r="J736" s="2">
        <f t="shared" si="23"/>
        <v>0.14046880854471855</v>
      </c>
      <c r="K736" s="3">
        <v>375</v>
      </c>
      <c r="L736" s="3">
        <v>57</v>
      </c>
      <c r="M736" s="3">
        <v>40</v>
      </c>
      <c r="N736" s="3">
        <v>27</v>
      </c>
      <c r="O736" s="24">
        <v>995.08540953810802</v>
      </c>
      <c r="P736" s="4">
        <v>0.16500000000000001</v>
      </c>
      <c r="Q736" s="4">
        <v>0.402985074626866</v>
      </c>
      <c r="R736" s="4">
        <v>7.3999999999999996E-2</v>
      </c>
      <c r="S736" s="4">
        <v>0.13900000000000001</v>
      </c>
      <c r="T736" s="4">
        <v>7.6999999999999999E-2</v>
      </c>
      <c r="U736" s="4">
        <v>0.112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0.18032355413128201</v>
      </c>
      <c r="AC736" s="2">
        <v>0.51581316527703003</v>
      </c>
      <c r="AD736" s="2">
        <v>7.6881044335957605E-2</v>
      </c>
      <c r="AE736" s="2">
        <v>0.14966077455440599</v>
      </c>
      <c r="AF736" s="2">
        <v>8.0126044479284897E-2</v>
      </c>
      <c r="AG736" s="2">
        <v>0.11878353598996701</v>
      </c>
    </row>
    <row r="737" spans="1:33" x14ac:dyDescent="0.35">
      <c r="A737" s="7">
        <v>812</v>
      </c>
      <c r="B737" s="7">
        <v>301</v>
      </c>
      <c r="C737" s="7">
        <v>1</v>
      </c>
      <c r="D737" s="7">
        <v>0</v>
      </c>
      <c r="E737" s="22" t="str">
        <f t="shared" si="22"/>
        <v>10</v>
      </c>
      <c r="F737" s="4">
        <v>3.3000000000000003E-5</v>
      </c>
      <c r="G737" s="25">
        <v>0</v>
      </c>
      <c r="H737" s="4">
        <v>1.1287371349999999</v>
      </c>
      <c r="I737" s="4">
        <v>7.83210083112</v>
      </c>
      <c r="J737" s="2">
        <f t="shared" si="23"/>
        <v>0.14411677777628779</v>
      </c>
      <c r="K737" s="3">
        <v>220</v>
      </c>
      <c r="L737" s="3">
        <v>134</v>
      </c>
      <c r="M737" s="3">
        <v>40</v>
      </c>
      <c r="N737" s="3">
        <v>105</v>
      </c>
      <c r="O737" s="24">
        <v>1001</v>
      </c>
      <c r="P737" s="4">
        <v>0.48599999999999999</v>
      </c>
      <c r="Q737" s="4">
        <v>0.72413793103448298</v>
      </c>
      <c r="R737" s="4">
        <v>0.97199999999999998</v>
      </c>
      <c r="S737" s="4">
        <v>0.98799999999999999</v>
      </c>
      <c r="T737" s="4">
        <v>0.94199999999999995</v>
      </c>
      <c r="U737" s="4">
        <v>0.997</v>
      </c>
      <c r="V737" s="5">
        <v>100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2">
        <v>0.665532013526972</v>
      </c>
      <c r="AC737" s="2">
        <v>1.2878542883066399</v>
      </c>
      <c r="AD737" s="2">
        <v>3.5755507688069299</v>
      </c>
      <c r="AE737" s="2">
        <v>4.4228486291941396</v>
      </c>
      <c r="AF737" s="2">
        <v>2.8473122684357199</v>
      </c>
      <c r="AG737" s="2">
        <v>5.8091429903140304</v>
      </c>
    </row>
    <row r="738" spans="1:33" x14ac:dyDescent="0.35">
      <c r="A738" s="7">
        <v>138</v>
      </c>
      <c r="B738" s="7">
        <v>156</v>
      </c>
      <c r="C738" s="7">
        <v>1</v>
      </c>
      <c r="D738" s="7">
        <v>0</v>
      </c>
      <c r="E738" s="22" t="str">
        <f t="shared" si="22"/>
        <v>10</v>
      </c>
      <c r="F738" s="4">
        <v>1.6490000000000001E-3</v>
      </c>
      <c r="G738" s="25">
        <v>0</v>
      </c>
      <c r="H738" s="4">
        <v>1.202555399</v>
      </c>
      <c r="I738" s="4">
        <v>8.1564421319099996</v>
      </c>
      <c r="J738" s="2">
        <f t="shared" si="23"/>
        <v>0.14743626933798851</v>
      </c>
      <c r="K738" s="3">
        <v>268</v>
      </c>
      <c r="L738" s="3">
        <v>155</v>
      </c>
      <c r="M738" s="3">
        <v>45</v>
      </c>
      <c r="N738" s="3">
        <v>31</v>
      </c>
      <c r="O738" s="24">
        <v>1001</v>
      </c>
      <c r="P738" s="4">
        <v>0.377</v>
      </c>
      <c r="Q738" s="4">
        <v>0.40789473684210498</v>
      </c>
      <c r="R738" s="4">
        <v>0.13300000000000001</v>
      </c>
      <c r="S738" s="4">
        <v>0.23599999999999999</v>
      </c>
      <c r="T738" s="4">
        <v>0.14299999999999999</v>
      </c>
      <c r="U738" s="4">
        <v>0.14699999999999999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0.473208760194684</v>
      </c>
      <c r="AC738" s="2">
        <v>0.52407085051601099</v>
      </c>
      <c r="AD738" s="2">
        <v>0.14271630220159501</v>
      </c>
      <c r="AE738" s="2">
        <v>0.26918748981561702</v>
      </c>
      <c r="AF738" s="2">
        <v>0.15431736038435701</v>
      </c>
      <c r="AG738" s="2">
        <v>0.15899573149045801</v>
      </c>
    </row>
    <row r="739" spans="1:33" x14ac:dyDescent="0.35">
      <c r="A739" s="7">
        <v>562</v>
      </c>
      <c r="B739" s="7">
        <v>172</v>
      </c>
      <c r="C739" s="7">
        <v>1</v>
      </c>
      <c r="D739" s="7">
        <v>0</v>
      </c>
      <c r="E739" s="22" t="str">
        <f t="shared" si="22"/>
        <v>10</v>
      </c>
      <c r="F739" s="4">
        <v>3.1700000000000001E-4</v>
      </c>
      <c r="G739" s="25">
        <v>0</v>
      </c>
      <c r="H739" s="4">
        <v>1.2676412349999999</v>
      </c>
      <c r="I739" s="4">
        <v>8.23643533037</v>
      </c>
      <c r="J739" s="2">
        <f t="shared" si="23"/>
        <v>0.15390653652385983</v>
      </c>
      <c r="K739" s="3">
        <v>251</v>
      </c>
      <c r="L739" s="3">
        <v>171</v>
      </c>
      <c r="M739" s="3">
        <v>35</v>
      </c>
      <c r="N739" s="3">
        <v>42</v>
      </c>
      <c r="O739" s="24">
        <v>575.63924639710297</v>
      </c>
      <c r="P739" s="4">
        <v>0.41</v>
      </c>
      <c r="Q739" s="4">
        <v>0.54545454545454497</v>
      </c>
      <c r="R739" s="4">
        <v>0.67700000000000005</v>
      </c>
      <c r="S739" s="4">
        <v>0.624</v>
      </c>
      <c r="T739" s="4">
        <v>0.67700000000000005</v>
      </c>
      <c r="U739" s="4">
        <v>0.70799999999999996</v>
      </c>
      <c r="V739" s="5">
        <v>100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2">
        <v>0.52763274208237199</v>
      </c>
      <c r="AC739" s="2">
        <v>0.78845736036427005</v>
      </c>
      <c r="AD739" s="2">
        <v>1.1301029557594799</v>
      </c>
      <c r="AE739" s="2">
        <v>0.97816613559224297</v>
      </c>
      <c r="AF739" s="2">
        <v>1.1301029557594799</v>
      </c>
      <c r="AG739" s="2">
        <v>1.23100147671386</v>
      </c>
    </row>
    <row r="740" spans="1:33" x14ac:dyDescent="0.35">
      <c r="A740" s="7">
        <v>650</v>
      </c>
      <c r="B740" s="7">
        <v>105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1.139873044</v>
      </c>
      <c r="I740" s="4">
        <v>7.3416612488000004</v>
      </c>
      <c r="J740" s="2">
        <f t="shared" si="23"/>
        <v>0.15526091512139886</v>
      </c>
      <c r="K740" s="3">
        <v>370</v>
      </c>
      <c r="L740" s="3">
        <v>82</v>
      </c>
      <c r="M740" s="3">
        <v>38</v>
      </c>
      <c r="N740" s="3">
        <v>9</v>
      </c>
      <c r="O740" s="24">
        <v>1001</v>
      </c>
      <c r="P740" s="4">
        <v>0.19</v>
      </c>
      <c r="Q740" s="4">
        <v>0.19148936170212799</v>
      </c>
      <c r="R740" s="4">
        <v>0.10199999999999999</v>
      </c>
      <c r="S740" s="4">
        <v>0.12</v>
      </c>
      <c r="T740" s="4">
        <v>0.1</v>
      </c>
      <c r="U740" s="4">
        <v>6.0999999999999999E-2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0.21072103131565301</v>
      </c>
      <c r="AC740" s="2">
        <v>0.21256144198367299</v>
      </c>
      <c r="AD740" s="2">
        <v>0.107585210679937</v>
      </c>
      <c r="AE740" s="2">
        <v>0.127833371509885</v>
      </c>
      <c r="AF740" s="2">
        <v>0.105360515657826</v>
      </c>
      <c r="AG740" s="2">
        <v>6.2939799773874094E-2</v>
      </c>
    </row>
    <row r="741" spans="1:33" x14ac:dyDescent="0.35">
      <c r="A741" s="7">
        <v>88</v>
      </c>
      <c r="B741" s="7">
        <v>477</v>
      </c>
      <c r="C741" s="7">
        <v>1</v>
      </c>
      <c r="D741" s="7">
        <v>0</v>
      </c>
      <c r="E741" s="22" t="str">
        <f t="shared" si="22"/>
        <v>10</v>
      </c>
      <c r="F741" s="4">
        <v>3.1000000000000001E-5</v>
      </c>
      <c r="G741" s="25">
        <v>0</v>
      </c>
      <c r="H741" s="4">
        <v>1.082110216</v>
      </c>
      <c r="I741" s="4">
        <v>6.7362762361300002</v>
      </c>
      <c r="J741" s="2">
        <f t="shared" si="23"/>
        <v>0.16063922827215793</v>
      </c>
      <c r="K741" s="3">
        <v>343</v>
      </c>
      <c r="L741" s="3">
        <v>95</v>
      </c>
      <c r="M741" s="3">
        <v>34</v>
      </c>
      <c r="N741" s="3">
        <v>27</v>
      </c>
      <c r="O741" s="24">
        <v>1001</v>
      </c>
      <c r="P741" s="4">
        <v>0.25900000000000001</v>
      </c>
      <c r="Q741" s="4">
        <v>0.44262295081967201</v>
      </c>
      <c r="R741" s="4">
        <v>7.5999999999999998E-2</v>
      </c>
      <c r="S741" s="4">
        <v>0.11700000000000001</v>
      </c>
      <c r="T741" s="4">
        <v>8.5000000000000006E-2</v>
      </c>
      <c r="U741" s="4">
        <v>9.5000000000000001E-2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0.29975465368604998</v>
      </c>
      <c r="AC741" s="2">
        <v>0.58451333955715001</v>
      </c>
      <c r="AD741" s="2">
        <v>7.9043207340452906E-2</v>
      </c>
      <c r="AE741" s="2">
        <v>0.124430078378177</v>
      </c>
      <c r="AF741" s="2">
        <v>8.8831213706615703E-2</v>
      </c>
      <c r="AG741" s="2">
        <v>9.9820335282210904E-2</v>
      </c>
    </row>
    <row r="742" spans="1:33" x14ac:dyDescent="0.35">
      <c r="A742" s="7">
        <v>38</v>
      </c>
      <c r="B742" s="7">
        <v>384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1.1471912500000001</v>
      </c>
      <c r="I742" s="4">
        <v>7.09282729223</v>
      </c>
      <c r="J742" s="2">
        <f t="shared" si="23"/>
        <v>0.16173962832236408</v>
      </c>
      <c r="K742" s="3">
        <v>248</v>
      </c>
      <c r="L742" s="3">
        <v>190</v>
      </c>
      <c r="M742" s="3">
        <v>24</v>
      </c>
      <c r="N742" s="3">
        <v>37</v>
      </c>
      <c r="O742" s="24">
        <v>969.69747346642396</v>
      </c>
      <c r="P742" s="4">
        <v>0.41499999999999998</v>
      </c>
      <c r="Q742" s="4">
        <v>0.60655737704918</v>
      </c>
      <c r="R742" s="4">
        <v>0.92700000000000005</v>
      </c>
      <c r="S742" s="4">
        <v>0.94799999999999995</v>
      </c>
      <c r="T742" s="4">
        <v>0.93799999999999994</v>
      </c>
      <c r="U742" s="4">
        <v>0.96299999999999997</v>
      </c>
      <c r="V742" s="5">
        <v>100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2">
        <v>0.53614343175028101</v>
      </c>
      <c r="AC742" s="2">
        <v>0.93282003382536605</v>
      </c>
      <c r="AD742" s="2">
        <v>2.6172958378337499</v>
      </c>
      <c r="AE742" s="2">
        <v>2.9565115604007102</v>
      </c>
      <c r="AF742" s="2">
        <v>2.7806208939370398</v>
      </c>
      <c r="AG742" s="2">
        <v>3.2968373663379098</v>
      </c>
    </row>
    <row r="743" spans="1:33" x14ac:dyDescent="0.35">
      <c r="A743" s="7">
        <v>982</v>
      </c>
      <c r="B743" s="7">
        <v>416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1.373135966</v>
      </c>
      <c r="I743" s="4">
        <v>8.3265873946499998</v>
      </c>
      <c r="J743" s="2">
        <f t="shared" si="23"/>
        <v>0.16490981249800699</v>
      </c>
      <c r="K743" s="3">
        <v>300</v>
      </c>
      <c r="L743" s="3">
        <v>114</v>
      </c>
      <c r="M743" s="3">
        <v>41</v>
      </c>
      <c r="N743" s="3">
        <v>44</v>
      </c>
      <c r="O743" s="24">
        <v>422.167281614736</v>
      </c>
      <c r="P743" s="4">
        <v>0.309</v>
      </c>
      <c r="Q743" s="4">
        <v>0.51764705882352902</v>
      </c>
      <c r="R743" s="4">
        <v>0.11799999999999999</v>
      </c>
      <c r="S743" s="4">
        <v>0.29899999999999999</v>
      </c>
      <c r="T743" s="4">
        <v>0.11700000000000001</v>
      </c>
      <c r="U743" s="4">
        <v>0.249</v>
      </c>
      <c r="V743" s="5">
        <v>100</v>
      </c>
      <c r="W743" s="5">
        <v>0</v>
      </c>
      <c r="X743" s="5">
        <v>100</v>
      </c>
      <c r="Y743" s="5">
        <v>100</v>
      </c>
      <c r="Z743" s="5">
        <v>100</v>
      </c>
      <c r="AA743" s="5">
        <v>100</v>
      </c>
      <c r="AB743" s="2">
        <v>0.36961545521446698</v>
      </c>
      <c r="AC743" s="2">
        <v>0.72907918978600905</v>
      </c>
      <c r="AD743" s="2">
        <v>0.125563222975346</v>
      </c>
      <c r="AE743" s="2">
        <v>0.35524739194754701</v>
      </c>
      <c r="AF743" s="2">
        <v>0.124430078378177</v>
      </c>
      <c r="AG743" s="2">
        <v>0.286349627218002</v>
      </c>
    </row>
    <row r="744" spans="1:33" x14ac:dyDescent="0.35">
      <c r="A744" s="7">
        <v>290</v>
      </c>
      <c r="B744" s="7">
        <v>331</v>
      </c>
      <c r="C744" s="7">
        <v>1</v>
      </c>
      <c r="D744" s="7">
        <v>0</v>
      </c>
      <c r="E744" s="22" t="str">
        <f t="shared" si="22"/>
        <v>10</v>
      </c>
      <c r="F744" s="4">
        <v>9.1100000000000003E-4</v>
      </c>
      <c r="G744" s="25">
        <v>0</v>
      </c>
      <c r="H744" s="4">
        <v>1.4702005650000001</v>
      </c>
      <c r="I744" s="4">
        <v>8.2492840655799995</v>
      </c>
      <c r="J744" s="2">
        <f t="shared" si="23"/>
        <v>0.17822159514840658</v>
      </c>
      <c r="K744" s="3">
        <v>284</v>
      </c>
      <c r="L744" s="3">
        <v>118</v>
      </c>
      <c r="M744" s="3">
        <v>37</v>
      </c>
      <c r="N744" s="3">
        <v>60</v>
      </c>
      <c r="O744" s="24">
        <v>1001</v>
      </c>
      <c r="P744" s="4">
        <v>0.36199999999999999</v>
      </c>
      <c r="Q744" s="4">
        <v>0.61855670103092797</v>
      </c>
      <c r="R744" s="4">
        <v>0.11</v>
      </c>
      <c r="S744" s="4">
        <v>0.151</v>
      </c>
      <c r="T744" s="4">
        <v>8.5999999999999993E-2</v>
      </c>
      <c r="U744" s="4">
        <v>8.5000000000000006E-2</v>
      </c>
      <c r="V744" s="5">
        <v>100</v>
      </c>
      <c r="W744" s="5">
        <v>0</v>
      </c>
      <c r="X744" s="5">
        <v>100</v>
      </c>
      <c r="Y744" s="5">
        <v>100</v>
      </c>
      <c r="Z744" s="5">
        <v>100</v>
      </c>
      <c r="AA744" s="5">
        <v>100</v>
      </c>
      <c r="AB744" s="2">
        <v>0.44941699563734699</v>
      </c>
      <c r="AC744" s="2">
        <v>0.96379306585915803</v>
      </c>
      <c r="AD744" s="2">
        <v>0.11653381625595199</v>
      </c>
      <c r="AE744" s="2">
        <v>0.16369609267078999</v>
      </c>
      <c r="AF744" s="2">
        <v>8.9924707527986994E-2</v>
      </c>
      <c r="AG744" s="2">
        <v>8.8831213706615703E-2</v>
      </c>
    </row>
    <row r="745" spans="1:33" x14ac:dyDescent="0.35">
      <c r="A745" s="7">
        <v>324</v>
      </c>
      <c r="B745" s="7">
        <v>294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2.1355329969999999</v>
      </c>
      <c r="I745" s="4">
        <v>11.691554883989999</v>
      </c>
      <c r="J745" s="2">
        <f t="shared" si="23"/>
        <v>0.1826560297744762</v>
      </c>
      <c r="K745" s="3">
        <v>363</v>
      </c>
      <c r="L745" s="3">
        <v>81</v>
      </c>
      <c r="M745" s="3">
        <v>44</v>
      </c>
      <c r="N745" s="3">
        <v>11</v>
      </c>
      <c r="O745" s="24">
        <v>1001</v>
      </c>
      <c r="P745" s="4">
        <v>0.184</v>
      </c>
      <c r="Q745" s="4">
        <v>0.2</v>
      </c>
      <c r="R745" s="4">
        <v>0.16700000000000001</v>
      </c>
      <c r="S745" s="4">
        <v>0.16200000000000001</v>
      </c>
      <c r="T745" s="4">
        <v>0.14599999999999999</v>
      </c>
      <c r="U745" s="4">
        <v>0.122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0.20334092401803</v>
      </c>
      <c r="AC745" s="2">
        <v>0.22314355131420999</v>
      </c>
      <c r="AD745" s="2">
        <v>0.18272163681529399</v>
      </c>
      <c r="AE745" s="2">
        <v>0.17673717850005399</v>
      </c>
      <c r="AF745" s="2">
        <v>0.157824085193567</v>
      </c>
      <c r="AG745" s="2">
        <v>0.13010868534702</v>
      </c>
    </row>
    <row r="746" spans="1:33" x14ac:dyDescent="0.35">
      <c r="A746" s="7">
        <v>688</v>
      </c>
      <c r="B746" s="7">
        <v>447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1.6022512069999999</v>
      </c>
      <c r="I746" s="4">
        <v>8.3620661035099992</v>
      </c>
      <c r="J746" s="2">
        <f t="shared" si="23"/>
        <v>0.1916094882731734</v>
      </c>
      <c r="K746" s="3">
        <v>372</v>
      </c>
      <c r="L746" s="3">
        <v>77</v>
      </c>
      <c r="M746" s="3">
        <v>43</v>
      </c>
      <c r="N746" s="3">
        <v>7</v>
      </c>
      <c r="O746" s="24">
        <v>861.81139359842905</v>
      </c>
      <c r="P746" s="4">
        <v>0.182</v>
      </c>
      <c r="Q746" s="4">
        <v>0.14000000000000001</v>
      </c>
      <c r="R746" s="4">
        <v>0.08</v>
      </c>
      <c r="S746" s="4">
        <v>2.8000000000000001E-2</v>
      </c>
      <c r="T746" s="4">
        <v>5.8000000000000003E-2</v>
      </c>
      <c r="U746" s="4">
        <v>2.1000000000000001E-2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0.20089294237939001</v>
      </c>
      <c r="AC746" s="2">
        <v>0.15082288973458399</v>
      </c>
      <c r="AD746" s="2">
        <v>8.3381608939051E-2</v>
      </c>
      <c r="AE746" s="2">
        <v>2.8399474521698002E-2</v>
      </c>
      <c r="AF746" s="2">
        <v>5.9750004405774E-2</v>
      </c>
      <c r="AG746" s="2">
        <v>2.1223636451626698E-2</v>
      </c>
    </row>
    <row r="747" spans="1:33" x14ac:dyDescent="0.35">
      <c r="A747" s="7">
        <v>44</v>
      </c>
      <c r="B747" s="7">
        <v>146</v>
      </c>
      <c r="C747" s="7">
        <v>1</v>
      </c>
      <c r="D747" s="7">
        <v>0</v>
      </c>
      <c r="E747" s="22" t="str">
        <f t="shared" si="22"/>
        <v>10</v>
      </c>
      <c r="F747" s="4">
        <v>2.7300000000000002E-4</v>
      </c>
      <c r="G747" s="25">
        <v>0</v>
      </c>
      <c r="H747" s="4">
        <v>1.49241538</v>
      </c>
      <c r="I747" s="4">
        <v>7.7020897706589997</v>
      </c>
      <c r="J747" s="2">
        <f t="shared" si="23"/>
        <v>0.1937675909316631</v>
      </c>
      <c r="K747" s="3">
        <v>328</v>
      </c>
      <c r="L747" s="3">
        <v>102</v>
      </c>
      <c r="M747" s="3">
        <v>60</v>
      </c>
      <c r="N747" s="3">
        <v>9</v>
      </c>
      <c r="O747" s="24">
        <v>1001</v>
      </c>
      <c r="P747" s="4">
        <v>0.215</v>
      </c>
      <c r="Q747" s="4">
        <v>0.13043478260869601</v>
      </c>
      <c r="R747" s="4">
        <v>0.128</v>
      </c>
      <c r="S747" s="4">
        <v>0.11899999999999999</v>
      </c>
      <c r="T747" s="4">
        <v>0.111</v>
      </c>
      <c r="U747" s="4">
        <v>0.11600000000000001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0.242071561199729</v>
      </c>
      <c r="AC747" s="2">
        <v>0.13976194237515899</v>
      </c>
      <c r="AD747" s="2">
        <v>0.13696585507315701</v>
      </c>
      <c r="AE747" s="2">
        <v>0.12669765304595801</v>
      </c>
      <c r="AF747" s="2">
        <v>0.117658043468232</v>
      </c>
      <c r="AG747" s="2">
        <v>0.123298216344494</v>
      </c>
    </row>
    <row r="748" spans="1:33" x14ac:dyDescent="0.35">
      <c r="A748" s="7">
        <v>696</v>
      </c>
      <c r="B748" s="7">
        <v>284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1.513319745</v>
      </c>
      <c r="I748" s="4">
        <v>7.7621584972599997</v>
      </c>
      <c r="J748" s="2">
        <f t="shared" si="23"/>
        <v>0.19496120126047334</v>
      </c>
      <c r="K748" s="3">
        <v>194</v>
      </c>
      <c r="L748" s="3">
        <v>231</v>
      </c>
      <c r="M748" s="3">
        <v>10</v>
      </c>
      <c r="N748" s="3">
        <v>64</v>
      </c>
      <c r="O748" s="24">
        <v>1001</v>
      </c>
      <c r="P748" s="4">
        <v>0.59399999999999997</v>
      </c>
      <c r="Q748" s="4">
        <v>0.86486486486486502</v>
      </c>
      <c r="R748" s="4">
        <v>0.113</v>
      </c>
      <c r="S748" s="4">
        <v>0.26700000000000002</v>
      </c>
      <c r="T748" s="4">
        <v>0.10299999999999999</v>
      </c>
      <c r="U748" s="4">
        <v>0.20899999999999999</v>
      </c>
      <c r="V748" s="5">
        <v>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0.90140211938040404</v>
      </c>
      <c r="AC748" s="2">
        <v>2.0014800002101198</v>
      </c>
      <c r="AD748" s="2">
        <v>0.11991029667255799</v>
      </c>
      <c r="AE748" s="2">
        <v>0.31060957709548598</v>
      </c>
      <c r="AF748" s="2">
        <v>0.10869941692334099</v>
      </c>
      <c r="AG748" s="2">
        <v>0.23445731121448299</v>
      </c>
    </row>
    <row r="749" spans="1:33" x14ac:dyDescent="0.35">
      <c r="A749" s="7">
        <v>50</v>
      </c>
      <c r="B749" s="7">
        <v>94</v>
      </c>
      <c r="C749" s="7">
        <v>1</v>
      </c>
      <c r="D749" s="7">
        <v>0</v>
      </c>
      <c r="E749" s="22" t="str">
        <f t="shared" si="22"/>
        <v>10</v>
      </c>
      <c r="F749" s="4">
        <v>5.7600000000000001E-4</v>
      </c>
      <c r="G749" s="25">
        <v>0</v>
      </c>
      <c r="H749" s="4">
        <v>1.4796106229999999</v>
      </c>
      <c r="I749" s="4">
        <v>7.3923697003999997</v>
      </c>
      <c r="J749" s="2">
        <f t="shared" si="23"/>
        <v>0.20015376434973733</v>
      </c>
      <c r="K749" s="3">
        <v>341</v>
      </c>
      <c r="L749" s="3">
        <v>98</v>
      </c>
      <c r="M749" s="3">
        <v>43</v>
      </c>
      <c r="N749" s="3">
        <v>17</v>
      </c>
      <c r="O749" s="24">
        <v>1001</v>
      </c>
      <c r="P749" s="4">
        <v>0.219</v>
      </c>
      <c r="Q749" s="4">
        <v>0.28333333333333299</v>
      </c>
      <c r="R749" s="4">
        <v>8.3000000000000004E-2</v>
      </c>
      <c r="S749" s="4">
        <v>0.12</v>
      </c>
      <c r="T749" s="4">
        <v>0.08</v>
      </c>
      <c r="U749" s="4">
        <v>8.5000000000000006E-2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0.24718012914245099</v>
      </c>
      <c r="AC749" s="2">
        <v>0.33314444652853797</v>
      </c>
      <c r="AD749" s="2">
        <v>8.6647806725672197E-2</v>
      </c>
      <c r="AE749" s="2">
        <v>0.127833371509885</v>
      </c>
      <c r="AF749" s="2">
        <v>8.3381608939051E-2</v>
      </c>
      <c r="AG749" s="2">
        <v>8.8831213706615703E-2</v>
      </c>
    </row>
    <row r="750" spans="1:33" x14ac:dyDescent="0.35">
      <c r="A750" s="7">
        <v>632</v>
      </c>
      <c r="B750" s="7">
        <v>455</v>
      </c>
      <c r="C750" s="7">
        <v>1</v>
      </c>
      <c r="D750" s="7">
        <v>0</v>
      </c>
      <c r="E750" s="22" t="str">
        <f t="shared" si="22"/>
        <v>10</v>
      </c>
      <c r="F750" s="4">
        <v>3.8400000000000001E-4</v>
      </c>
      <c r="G750" s="25">
        <v>0</v>
      </c>
      <c r="H750" s="4">
        <v>1.408446026</v>
      </c>
      <c r="I750" s="4">
        <v>6.9273296302</v>
      </c>
      <c r="J750" s="2">
        <f t="shared" si="23"/>
        <v>0.20331731001507669</v>
      </c>
      <c r="K750" s="3">
        <v>311</v>
      </c>
      <c r="L750" s="3">
        <v>97</v>
      </c>
      <c r="M750" s="3">
        <v>57</v>
      </c>
      <c r="N750" s="3">
        <v>34</v>
      </c>
      <c r="O750" s="24">
        <v>1001</v>
      </c>
      <c r="P750" s="4">
        <v>0.24399999999999999</v>
      </c>
      <c r="Q750" s="4">
        <v>0.37362637362637402</v>
      </c>
      <c r="R750" s="4">
        <v>9.5000000000000001E-2</v>
      </c>
      <c r="S750" s="4">
        <v>0.185</v>
      </c>
      <c r="T750" s="4">
        <v>9.4E-2</v>
      </c>
      <c r="U750" s="4">
        <v>0.16900000000000001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0.279713902802604</v>
      </c>
      <c r="AC750" s="2">
        <v>0.46780823868229998</v>
      </c>
      <c r="AD750" s="2">
        <v>9.9820335282210904E-2</v>
      </c>
      <c r="AE750" s="2">
        <v>0.20456716574127401</v>
      </c>
      <c r="AF750" s="2">
        <v>9.8715972939157695E-2</v>
      </c>
      <c r="AG750" s="2">
        <v>0.185125484126689</v>
      </c>
    </row>
    <row r="751" spans="1:33" x14ac:dyDescent="0.35">
      <c r="A751" s="7">
        <v>494</v>
      </c>
      <c r="B751" s="7">
        <v>308</v>
      </c>
      <c r="C751" s="7">
        <v>1</v>
      </c>
      <c r="D751" s="7">
        <v>0</v>
      </c>
      <c r="E751" s="22" t="str">
        <f t="shared" si="22"/>
        <v>10</v>
      </c>
      <c r="F751" s="4">
        <v>9.1260000000000004E-3</v>
      </c>
      <c r="G751" s="25">
        <v>0</v>
      </c>
      <c r="H751" s="4">
        <v>1.739233348</v>
      </c>
      <c r="I751" s="4">
        <v>8.3409700428800004</v>
      </c>
      <c r="J751" s="2">
        <f t="shared" si="23"/>
        <v>0.20851691578542958</v>
      </c>
      <c r="K751" s="3">
        <v>265</v>
      </c>
      <c r="L751" s="3">
        <v>130</v>
      </c>
      <c r="M751" s="3">
        <v>48</v>
      </c>
      <c r="N751" s="3">
        <v>56</v>
      </c>
      <c r="O751" s="24">
        <v>1001</v>
      </c>
      <c r="P751" s="4">
        <v>0.38900000000000001</v>
      </c>
      <c r="Q751" s="4">
        <v>0.53846153846153799</v>
      </c>
      <c r="R751" s="4">
        <v>0.36799999999999999</v>
      </c>
      <c r="S751" s="4">
        <v>0.35499999999999998</v>
      </c>
      <c r="T751" s="4">
        <v>0.35499999999999998</v>
      </c>
      <c r="U751" s="4">
        <v>0.18</v>
      </c>
      <c r="V751" s="5">
        <v>100</v>
      </c>
      <c r="W751" s="5">
        <v>0</v>
      </c>
      <c r="X751" s="5">
        <v>100</v>
      </c>
      <c r="Y751" s="5">
        <v>100</v>
      </c>
      <c r="Z751" s="5">
        <v>100</v>
      </c>
      <c r="AA751" s="5">
        <v>100</v>
      </c>
      <c r="AB751" s="2">
        <v>0.49265831981054198</v>
      </c>
      <c r="AC751" s="2">
        <v>0.773189888233482</v>
      </c>
      <c r="AD751" s="2">
        <v>0.45886588483528001</v>
      </c>
      <c r="AE751" s="2">
        <v>0.43850496218636498</v>
      </c>
      <c r="AF751" s="2">
        <v>0.43850496218636498</v>
      </c>
      <c r="AG751" s="2">
        <v>0.19845093872383801</v>
      </c>
    </row>
    <row r="752" spans="1:33" x14ac:dyDescent="0.35">
      <c r="A752" s="7">
        <v>540</v>
      </c>
      <c r="B752" s="7">
        <v>431</v>
      </c>
      <c r="C752" s="7">
        <v>1</v>
      </c>
      <c r="D752" s="7">
        <v>0</v>
      </c>
      <c r="E752" s="22" t="str">
        <f t="shared" si="22"/>
        <v>10</v>
      </c>
      <c r="F752" s="4">
        <v>3.5E-4</v>
      </c>
      <c r="G752" s="25">
        <v>0</v>
      </c>
      <c r="H752" s="4">
        <v>1.406215599</v>
      </c>
      <c r="I752" s="4">
        <v>6.6303681582399996</v>
      </c>
      <c r="J752" s="2">
        <f t="shared" si="23"/>
        <v>0.21208710669443029</v>
      </c>
      <c r="K752" s="3">
        <v>334</v>
      </c>
      <c r="L752" s="3">
        <v>120</v>
      </c>
      <c r="M752" s="3">
        <v>29</v>
      </c>
      <c r="N752" s="3">
        <v>16</v>
      </c>
      <c r="O752" s="24">
        <v>863.40585772903398</v>
      </c>
      <c r="P752" s="4">
        <v>0.26500000000000001</v>
      </c>
      <c r="Q752" s="4">
        <v>0.35555555555555601</v>
      </c>
      <c r="R752" s="4">
        <v>0.109</v>
      </c>
      <c r="S752" s="4">
        <v>0.188</v>
      </c>
      <c r="T752" s="4">
        <v>0.10100000000000001</v>
      </c>
      <c r="U752" s="4">
        <v>0.19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0.30788477976930001</v>
      </c>
      <c r="AC752" s="2">
        <v>0.43936665978384598</v>
      </c>
      <c r="AD752" s="2">
        <v>0.115410851511328</v>
      </c>
      <c r="AE752" s="2">
        <v>0.20825493882045901</v>
      </c>
      <c r="AF752" s="2">
        <v>0.106472244510517</v>
      </c>
      <c r="AG752" s="2">
        <v>0.21072103131565301</v>
      </c>
    </row>
    <row r="753" spans="1:33" x14ac:dyDescent="0.35">
      <c r="A753" s="7">
        <v>704</v>
      </c>
      <c r="B753" s="7">
        <v>229</v>
      </c>
      <c r="C753" s="7">
        <v>1</v>
      </c>
      <c r="D753" s="7">
        <v>0</v>
      </c>
      <c r="E753" s="22" t="str">
        <f t="shared" si="22"/>
        <v>10</v>
      </c>
      <c r="F753" s="4">
        <v>0.45075300000000001</v>
      </c>
      <c r="G753" s="25">
        <v>0</v>
      </c>
      <c r="H753" s="4">
        <v>1.4995951000000001</v>
      </c>
      <c r="I753" s="4">
        <v>7.0094196917299998</v>
      </c>
      <c r="J753" s="2">
        <f t="shared" si="23"/>
        <v>0.21393997876447371</v>
      </c>
      <c r="K753" s="3">
        <v>144</v>
      </c>
      <c r="L753" s="3">
        <v>159</v>
      </c>
      <c r="M753" s="3">
        <v>118</v>
      </c>
      <c r="N753" s="3">
        <v>78</v>
      </c>
      <c r="O753" s="24">
        <v>1001</v>
      </c>
      <c r="P753" s="4">
        <v>0.438</v>
      </c>
      <c r="Q753" s="4">
        <v>0.397959183673469</v>
      </c>
      <c r="R753" s="4">
        <v>0.114</v>
      </c>
      <c r="S753" s="4">
        <v>0.126</v>
      </c>
      <c r="T753" s="4">
        <v>0.10299999999999999</v>
      </c>
      <c r="U753" s="4">
        <v>8.5000000000000006E-2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0.57625342908844601</v>
      </c>
      <c r="AC753" s="2">
        <v>0.50743003476485204</v>
      </c>
      <c r="AD753" s="2">
        <v>0.121038328377056</v>
      </c>
      <c r="AE753" s="2">
        <v>0.13467490332660201</v>
      </c>
      <c r="AF753" s="2">
        <v>0.10869941692334099</v>
      </c>
      <c r="AG753" s="2">
        <v>8.8831213706615703E-2</v>
      </c>
    </row>
    <row r="754" spans="1:33" x14ac:dyDescent="0.35">
      <c r="A754" s="7">
        <v>628</v>
      </c>
      <c r="B754" s="7">
        <v>173</v>
      </c>
      <c r="C754" s="7">
        <v>1</v>
      </c>
      <c r="D754" s="7">
        <v>0</v>
      </c>
      <c r="E754" s="22" t="str">
        <f t="shared" si="22"/>
        <v>10</v>
      </c>
      <c r="F754" s="4">
        <v>4.6700000000000002E-4</v>
      </c>
      <c r="G754" s="25">
        <v>0</v>
      </c>
      <c r="H754" s="4">
        <v>1.6875029180000001</v>
      </c>
      <c r="I754" s="4">
        <v>7.1427290066199998</v>
      </c>
      <c r="J754" s="2">
        <f t="shared" si="23"/>
        <v>0.23625464670940119</v>
      </c>
      <c r="K754" s="3">
        <v>370</v>
      </c>
      <c r="L754" s="3">
        <v>82</v>
      </c>
      <c r="M754" s="3">
        <v>21</v>
      </c>
      <c r="N754" s="3">
        <v>26</v>
      </c>
      <c r="O754" s="24">
        <v>376.596931084083</v>
      </c>
      <c r="P754" s="4">
        <v>0.222</v>
      </c>
      <c r="Q754" s="4">
        <v>0.55319148936170204</v>
      </c>
      <c r="R754" s="4">
        <v>0.121</v>
      </c>
      <c r="S754" s="4">
        <v>0.35299999999999998</v>
      </c>
      <c r="T754" s="4">
        <v>9.1999999999999998E-2</v>
      </c>
      <c r="U754" s="4">
        <v>0.28699999999999998</v>
      </c>
      <c r="V754" s="5">
        <v>100</v>
      </c>
      <c r="W754" s="5">
        <v>0</v>
      </c>
      <c r="X754" s="5">
        <v>100</v>
      </c>
      <c r="Y754" s="5">
        <v>100</v>
      </c>
      <c r="Z754" s="5">
        <v>100</v>
      </c>
      <c r="AA754" s="5">
        <v>100</v>
      </c>
      <c r="AB754" s="2">
        <v>0.25102875480374498</v>
      </c>
      <c r="AC754" s="2">
        <v>0.80562516398663597</v>
      </c>
      <c r="AD754" s="2">
        <v>0.12897038129696001</v>
      </c>
      <c r="AE754" s="2">
        <v>0.43540898448123599</v>
      </c>
      <c r="AF754" s="2">
        <v>9.65109003808437E-2</v>
      </c>
      <c r="AG754" s="2">
        <v>0.33827385856784098</v>
      </c>
    </row>
    <row r="755" spans="1:33" x14ac:dyDescent="0.35">
      <c r="A755" s="7">
        <v>554</v>
      </c>
      <c r="B755" s="7">
        <v>422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1.6951098330000001</v>
      </c>
      <c r="I755" s="4">
        <v>7.1609945555000003</v>
      </c>
      <c r="J755" s="2">
        <f t="shared" si="23"/>
        <v>0.23671430272182953</v>
      </c>
      <c r="K755" s="3">
        <v>297</v>
      </c>
      <c r="L755" s="3">
        <v>151</v>
      </c>
      <c r="M755" s="3">
        <v>17</v>
      </c>
      <c r="N755" s="3">
        <v>34</v>
      </c>
      <c r="O755" s="24">
        <v>868.731313813371</v>
      </c>
      <c r="P755" s="4">
        <v>0.39</v>
      </c>
      <c r="Q755" s="4">
        <v>0.66666666666666696</v>
      </c>
      <c r="R755" s="4">
        <v>0.126</v>
      </c>
      <c r="S755" s="4">
        <v>0.22500000000000001</v>
      </c>
      <c r="T755" s="4">
        <v>9.8000000000000004E-2</v>
      </c>
      <c r="U755" s="4">
        <v>0.214</v>
      </c>
      <c r="V755" s="5">
        <v>100</v>
      </c>
      <c r="W755" s="5">
        <v>0</v>
      </c>
      <c r="X755" s="5">
        <v>100</v>
      </c>
      <c r="Y755" s="5">
        <v>100</v>
      </c>
      <c r="Z755" s="5">
        <v>100</v>
      </c>
      <c r="AA755" s="5">
        <v>100</v>
      </c>
      <c r="AB755" s="2">
        <v>0.49429632181478</v>
      </c>
      <c r="AC755" s="2">
        <v>1.09861228866811</v>
      </c>
      <c r="AD755" s="2">
        <v>0.13467490332660201</v>
      </c>
      <c r="AE755" s="2">
        <v>0.25489224962878998</v>
      </c>
      <c r="AF755" s="2">
        <v>0.10314075891951301</v>
      </c>
      <c r="AG755" s="2">
        <v>0.24079848655293001</v>
      </c>
    </row>
    <row r="756" spans="1:33" x14ac:dyDescent="0.35">
      <c r="A756" s="7">
        <v>824</v>
      </c>
      <c r="B756" s="7">
        <v>5</v>
      </c>
      <c r="C756" s="7">
        <v>1</v>
      </c>
      <c r="D756" s="7">
        <v>0</v>
      </c>
      <c r="E756" s="22" t="str">
        <f t="shared" si="22"/>
        <v>10</v>
      </c>
      <c r="F756" s="4">
        <v>7.7000000000000001E-5</v>
      </c>
      <c r="G756" s="25">
        <v>0</v>
      </c>
      <c r="H756" s="4">
        <v>2.4569622629999999</v>
      </c>
      <c r="I756" s="4">
        <v>9.6456798028000001</v>
      </c>
      <c r="J756" s="2">
        <f t="shared" si="23"/>
        <v>0.25472152437475476</v>
      </c>
      <c r="K756" s="3">
        <v>270</v>
      </c>
      <c r="L756" s="3">
        <v>120</v>
      </c>
      <c r="M756" s="3">
        <v>66</v>
      </c>
      <c r="N756" s="3">
        <v>43</v>
      </c>
      <c r="O756" s="24">
        <v>1001</v>
      </c>
      <c r="P756" s="4">
        <v>0.34100000000000003</v>
      </c>
      <c r="Q756" s="4">
        <v>0.394495412844037</v>
      </c>
      <c r="R756" s="4">
        <v>0.16300000000000001</v>
      </c>
      <c r="S756" s="4">
        <v>0.11</v>
      </c>
      <c r="T756" s="4">
        <v>0.14099999999999999</v>
      </c>
      <c r="U756" s="4">
        <v>0.12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0.41703174447962998</v>
      </c>
      <c r="AC756" s="2">
        <v>0.50169314020271805</v>
      </c>
      <c r="AD756" s="2">
        <v>0.177931208492662</v>
      </c>
      <c r="AE756" s="2">
        <v>0.11653381625595199</v>
      </c>
      <c r="AF756" s="2">
        <v>0.15198635699788199</v>
      </c>
      <c r="AG756" s="2">
        <v>0.127833371509885</v>
      </c>
    </row>
    <row r="757" spans="1:33" x14ac:dyDescent="0.35">
      <c r="A757" s="7">
        <v>68</v>
      </c>
      <c r="B757" s="7">
        <v>445</v>
      </c>
      <c r="C757" s="7">
        <v>1</v>
      </c>
      <c r="D757" s="7">
        <v>0</v>
      </c>
      <c r="E757" s="22" t="str">
        <f t="shared" si="22"/>
        <v>10</v>
      </c>
      <c r="F757" s="4">
        <v>4.9560000000000003E-3</v>
      </c>
      <c r="G757" s="25">
        <v>0</v>
      </c>
      <c r="H757" s="4">
        <v>2.5023236309999999</v>
      </c>
      <c r="I757" s="4">
        <v>9.4889014797400009</v>
      </c>
      <c r="J757" s="2">
        <f t="shared" si="23"/>
        <v>0.26371057138097342</v>
      </c>
      <c r="K757" s="3">
        <v>196</v>
      </c>
      <c r="L757" s="3">
        <v>195</v>
      </c>
      <c r="M757" s="3">
        <v>47</v>
      </c>
      <c r="N757" s="3">
        <v>61</v>
      </c>
      <c r="O757" s="24">
        <v>1001</v>
      </c>
      <c r="P757" s="4">
        <v>0.498</v>
      </c>
      <c r="Q757" s="4">
        <v>0.56481481481481499</v>
      </c>
      <c r="R757" s="4">
        <v>0.13700000000000001</v>
      </c>
      <c r="S757" s="4">
        <v>0.28499999999999998</v>
      </c>
      <c r="T757" s="4">
        <v>0.14000000000000001</v>
      </c>
      <c r="U757" s="4">
        <v>0.124</v>
      </c>
      <c r="V757" s="5">
        <v>100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0.68915515929040805</v>
      </c>
      <c r="AC757" s="2">
        <v>0.83198362541416104</v>
      </c>
      <c r="AD757" s="2">
        <v>0.14734058789870899</v>
      </c>
      <c r="AE757" s="2">
        <v>0.33547273628812901</v>
      </c>
      <c r="AF757" s="2">
        <v>0.15082288973458399</v>
      </c>
      <c r="AG757" s="2">
        <v>0.13238918804574601</v>
      </c>
    </row>
    <row r="758" spans="1:33" x14ac:dyDescent="0.35">
      <c r="A758" s="7">
        <v>596</v>
      </c>
      <c r="B758" s="7">
        <v>469</v>
      </c>
      <c r="C758" s="7">
        <v>1</v>
      </c>
      <c r="D758" s="7">
        <v>0</v>
      </c>
      <c r="E758" s="22" t="str">
        <f t="shared" si="22"/>
        <v>10</v>
      </c>
      <c r="F758" s="4">
        <v>3.5569999999999998E-3</v>
      </c>
      <c r="G758" s="25">
        <v>0</v>
      </c>
      <c r="H758" s="4">
        <v>2.0102705699999999</v>
      </c>
      <c r="I758" s="4">
        <v>7.3641992413760002</v>
      </c>
      <c r="J758" s="2">
        <f t="shared" si="23"/>
        <v>0.27297884048346049</v>
      </c>
      <c r="K758" s="3">
        <v>278</v>
      </c>
      <c r="L758" s="3">
        <v>97</v>
      </c>
      <c r="M758" s="3">
        <v>77</v>
      </c>
      <c r="N758" s="3">
        <v>47</v>
      </c>
      <c r="O758" s="24">
        <v>1001</v>
      </c>
      <c r="P758" s="4">
        <v>0.3</v>
      </c>
      <c r="Q758" s="4">
        <v>0.37903225806451601</v>
      </c>
      <c r="R758" s="4">
        <v>0.10299999999999999</v>
      </c>
      <c r="S758" s="4">
        <v>0.19900000000000001</v>
      </c>
      <c r="T758" s="4">
        <v>8.8999999999999996E-2</v>
      </c>
      <c r="U758" s="4">
        <v>0.112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0.356674943938732</v>
      </c>
      <c r="AC758" s="2">
        <v>0.476476143751353</v>
      </c>
      <c r="AD758" s="2">
        <v>0.10869941692334099</v>
      </c>
      <c r="AE758" s="2">
        <v>0.221894331913778</v>
      </c>
      <c r="AF758" s="2">
        <v>9.3212381722178703E-2</v>
      </c>
      <c r="AG758" s="2">
        <v>0.11878353598996701</v>
      </c>
    </row>
    <row r="759" spans="1:33" x14ac:dyDescent="0.35">
      <c r="A759" s="7">
        <v>560</v>
      </c>
      <c r="B759" s="7">
        <v>233</v>
      </c>
      <c r="C759" s="7">
        <v>1</v>
      </c>
      <c r="D759" s="7">
        <v>0</v>
      </c>
      <c r="E759" s="22" t="str">
        <f t="shared" si="22"/>
        <v>10</v>
      </c>
      <c r="F759" s="4">
        <v>3.21E-4</v>
      </c>
      <c r="G759" s="25">
        <v>0</v>
      </c>
      <c r="H759" s="4">
        <v>2.1790397889999999</v>
      </c>
      <c r="I759" s="4">
        <v>7.4178519628800004</v>
      </c>
      <c r="J759" s="2">
        <f t="shared" si="23"/>
        <v>0.29375617091096301</v>
      </c>
      <c r="K759" s="3">
        <v>313</v>
      </c>
      <c r="L759" s="3">
        <v>114</v>
      </c>
      <c r="M759" s="3">
        <v>30</v>
      </c>
      <c r="N759" s="3">
        <v>42</v>
      </c>
      <c r="O759" s="24">
        <v>1001</v>
      </c>
      <c r="P759" s="4">
        <v>0.3</v>
      </c>
      <c r="Q759" s="4">
        <v>0.58333333333333304</v>
      </c>
      <c r="R759" s="4">
        <v>0.13400000000000001</v>
      </c>
      <c r="S759" s="4">
        <v>0.29799999999999999</v>
      </c>
      <c r="T759" s="4">
        <v>9.2999999999999999E-2</v>
      </c>
      <c r="U759" s="4">
        <v>0.13900000000000001</v>
      </c>
      <c r="V759" s="5">
        <v>100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0.356674943938732</v>
      </c>
      <c r="AC759" s="2">
        <v>0.87546873735389996</v>
      </c>
      <c r="AD759" s="2">
        <v>0.14387037041970199</v>
      </c>
      <c r="AE759" s="2">
        <v>0.353821874956326</v>
      </c>
      <c r="AF759" s="2">
        <v>9.7612828867000401E-2</v>
      </c>
      <c r="AG759" s="2">
        <v>0.14966077455440599</v>
      </c>
    </row>
    <row r="760" spans="1:33" x14ac:dyDescent="0.35">
      <c r="A760" s="7">
        <v>708</v>
      </c>
      <c r="B760" s="7">
        <v>238</v>
      </c>
      <c r="C760" s="7">
        <v>1</v>
      </c>
      <c r="D760" s="7">
        <v>0</v>
      </c>
      <c r="E760" s="22" t="str">
        <f t="shared" si="22"/>
        <v>10</v>
      </c>
      <c r="F760" s="4">
        <v>1.0000000000000001E-5</v>
      </c>
      <c r="G760" s="25">
        <v>0</v>
      </c>
      <c r="H760" s="4">
        <v>2.6963218100000002</v>
      </c>
      <c r="I760" s="4">
        <v>8.1603667674999993</v>
      </c>
      <c r="J760" s="2">
        <f t="shared" si="23"/>
        <v>0.33041674312220187</v>
      </c>
      <c r="K760" s="3">
        <v>311</v>
      </c>
      <c r="L760" s="3">
        <v>120</v>
      </c>
      <c r="M760" s="3">
        <v>51</v>
      </c>
      <c r="N760" s="3">
        <v>17</v>
      </c>
      <c r="O760" s="24">
        <v>896.76001447977399</v>
      </c>
      <c r="P760" s="4">
        <v>0.27400000000000002</v>
      </c>
      <c r="Q760" s="4">
        <v>0.25</v>
      </c>
      <c r="R760" s="4">
        <v>0.13900000000000001</v>
      </c>
      <c r="S760" s="4">
        <v>0.17100000000000001</v>
      </c>
      <c r="T760" s="4">
        <v>0.109</v>
      </c>
      <c r="U760" s="4">
        <v>0.123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0.32020526415734102</v>
      </c>
      <c r="AC760" s="2">
        <v>0.28768207245178101</v>
      </c>
      <c r="AD760" s="2">
        <v>0.14966077455440599</v>
      </c>
      <c r="AE760" s="2">
        <v>0.18753512384684201</v>
      </c>
      <c r="AF760" s="2">
        <v>0.115410851511328</v>
      </c>
      <c r="AG760" s="2">
        <v>0.131248286609954</v>
      </c>
    </row>
    <row r="761" spans="1:33" x14ac:dyDescent="0.35">
      <c r="A761" s="7">
        <v>224</v>
      </c>
      <c r="B761" s="7">
        <v>376</v>
      </c>
      <c r="C761" s="7">
        <v>1</v>
      </c>
      <c r="D761" s="7">
        <v>0</v>
      </c>
      <c r="E761" s="22" t="str">
        <f t="shared" si="22"/>
        <v>10</v>
      </c>
      <c r="F761" s="4">
        <v>9.0000000000000002E-6</v>
      </c>
      <c r="G761" s="25">
        <v>0</v>
      </c>
      <c r="H761" s="4">
        <v>2.9021279529999999</v>
      </c>
      <c r="I761" s="4">
        <v>8.7745376844000003</v>
      </c>
      <c r="J761" s="2">
        <f t="shared" si="23"/>
        <v>0.33074425769002169</v>
      </c>
      <c r="K761" s="3">
        <v>286</v>
      </c>
      <c r="L761" s="3">
        <v>100</v>
      </c>
      <c r="M761" s="3">
        <v>77</v>
      </c>
      <c r="N761" s="3">
        <v>36</v>
      </c>
      <c r="O761" s="24">
        <v>1001</v>
      </c>
      <c r="P761" s="4">
        <v>0.28000000000000003</v>
      </c>
      <c r="Q761" s="4">
        <v>0.31858407079646001</v>
      </c>
      <c r="R761" s="4">
        <v>0.45700000000000002</v>
      </c>
      <c r="S761" s="4">
        <v>0.61799999999999999</v>
      </c>
      <c r="T761" s="4">
        <v>0.42299999999999999</v>
      </c>
      <c r="U761" s="4">
        <v>0.60299999999999998</v>
      </c>
      <c r="V761" s="5">
        <v>100</v>
      </c>
      <c r="W761" s="5">
        <v>100</v>
      </c>
      <c r="X761" s="5">
        <v>100</v>
      </c>
      <c r="Y761" s="5">
        <v>0</v>
      </c>
      <c r="Z761" s="5">
        <v>100</v>
      </c>
      <c r="AA761" s="5">
        <v>0</v>
      </c>
      <c r="AB761" s="2">
        <v>0.32850406697203599</v>
      </c>
      <c r="AC761" s="2">
        <v>0.38358239685865703</v>
      </c>
      <c r="AD761" s="2">
        <v>0.61064595904820196</v>
      </c>
      <c r="AE761" s="2">
        <v>0.96233467037556197</v>
      </c>
      <c r="AF761" s="2">
        <v>0.54991301247403801</v>
      </c>
      <c r="AG761" s="2">
        <v>0.92381899829494696</v>
      </c>
    </row>
    <row r="762" spans="1:33" x14ac:dyDescent="0.35">
      <c r="A762" s="7">
        <v>606</v>
      </c>
      <c r="B762" s="7">
        <v>381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2.1265527080000002</v>
      </c>
      <c r="I762" s="4">
        <v>5.9905214456999998</v>
      </c>
      <c r="J762" s="2">
        <f t="shared" si="23"/>
        <v>0.35498624406502061</v>
      </c>
      <c r="K762" s="3">
        <v>314</v>
      </c>
      <c r="L762" s="3">
        <v>139</v>
      </c>
      <c r="M762" s="3">
        <v>28</v>
      </c>
      <c r="N762" s="3">
        <v>18</v>
      </c>
      <c r="O762" s="24">
        <v>622.48462894522504</v>
      </c>
      <c r="P762" s="4">
        <v>0.32100000000000001</v>
      </c>
      <c r="Q762" s="4">
        <v>0.39130434782608697</v>
      </c>
      <c r="R762" s="4">
        <v>0.17199999999999999</v>
      </c>
      <c r="S762" s="4">
        <v>0.14299999999999999</v>
      </c>
      <c r="T762" s="4">
        <v>0.158</v>
      </c>
      <c r="U762" s="4">
        <v>0.13500000000000001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0.38713415142344099</v>
      </c>
      <c r="AC762" s="2">
        <v>0.49643688631389099</v>
      </c>
      <c r="AD762" s="2">
        <v>0.188742124596877</v>
      </c>
      <c r="AE762" s="2">
        <v>0.15431736038435701</v>
      </c>
      <c r="AF762" s="2">
        <v>0.17197526473981001</v>
      </c>
      <c r="AG762" s="2">
        <v>0.14502577205025799</v>
      </c>
    </row>
    <row r="763" spans="1:33" x14ac:dyDescent="0.35">
      <c r="A763" s="7">
        <v>872</v>
      </c>
      <c r="B763" s="7">
        <v>19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2.4220435010000001</v>
      </c>
      <c r="I763" s="4">
        <v>6.7013343228300002</v>
      </c>
      <c r="J763" s="2">
        <f t="shared" si="23"/>
        <v>0.36142705084099752</v>
      </c>
      <c r="K763" s="3">
        <v>331</v>
      </c>
      <c r="L763" s="3">
        <v>98</v>
      </c>
      <c r="M763" s="3">
        <v>50</v>
      </c>
      <c r="N763" s="3">
        <v>20</v>
      </c>
      <c r="O763" s="24">
        <v>891.76631549491196</v>
      </c>
      <c r="P763" s="4">
        <v>0.24199999999999999</v>
      </c>
      <c r="Q763" s="4">
        <v>0.28571428571428598</v>
      </c>
      <c r="R763" s="4">
        <v>0.16</v>
      </c>
      <c r="S763" s="4">
        <v>0.21299999999999999</v>
      </c>
      <c r="T763" s="4">
        <v>0.13100000000000001</v>
      </c>
      <c r="U763" s="4">
        <v>0.14399999999999999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0.27707189333976501</v>
      </c>
      <c r="AC763" s="2">
        <v>0.33647223662121301</v>
      </c>
      <c r="AD763" s="2">
        <v>0.17435338714477799</v>
      </c>
      <c r="AE763" s="2">
        <v>0.23952703056473401</v>
      </c>
      <c r="AF763" s="2">
        <v>0.14041215371674501</v>
      </c>
      <c r="AG763" s="2">
        <v>0.15548490284039501</v>
      </c>
    </row>
    <row r="764" spans="1:33" x14ac:dyDescent="0.35">
      <c r="A764" s="7">
        <v>626</v>
      </c>
      <c r="B764" s="7">
        <v>36</v>
      </c>
      <c r="C764" s="7">
        <v>1</v>
      </c>
      <c r="D764" s="7">
        <v>0</v>
      </c>
      <c r="E764" s="22" t="str">
        <f t="shared" si="22"/>
        <v>10</v>
      </c>
      <c r="F764" s="4">
        <v>2.7490000000000001E-3</v>
      </c>
      <c r="G764" s="25">
        <v>0</v>
      </c>
      <c r="H764" s="4">
        <v>2.8407514639999998</v>
      </c>
      <c r="I764" s="4">
        <v>7.3050284508000001</v>
      </c>
      <c r="J764" s="2">
        <f t="shared" si="23"/>
        <v>0.38887616703106731</v>
      </c>
      <c r="K764" s="3">
        <v>258</v>
      </c>
      <c r="L764" s="3">
        <v>146</v>
      </c>
      <c r="M764" s="3">
        <v>47</v>
      </c>
      <c r="N764" s="3">
        <v>48</v>
      </c>
      <c r="O764" s="24">
        <v>1001</v>
      </c>
      <c r="P764" s="4">
        <v>0.38900000000000001</v>
      </c>
      <c r="Q764" s="4">
        <v>0.50526315789473697</v>
      </c>
      <c r="R764" s="4">
        <v>0.17399999999999999</v>
      </c>
      <c r="S764" s="4">
        <v>0.24099999999999999</v>
      </c>
      <c r="T764" s="4">
        <v>0.14499999999999999</v>
      </c>
      <c r="U764" s="4">
        <v>0.16600000000000001</v>
      </c>
      <c r="V764" s="5">
        <v>100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0.49265831981054198</v>
      </c>
      <c r="AC764" s="2">
        <v>0.703729289890482</v>
      </c>
      <c r="AD764" s="2">
        <v>0.19116050546115901</v>
      </c>
      <c r="AE764" s="2">
        <v>0.27575350158650702</v>
      </c>
      <c r="AF764" s="2">
        <v>0.15665381004537701</v>
      </c>
      <c r="AG764" s="2">
        <v>0.18152187662339</v>
      </c>
    </row>
    <row r="765" spans="1:33" x14ac:dyDescent="0.35">
      <c r="A765" s="7">
        <v>180</v>
      </c>
      <c r="B765" s="7">
        <v>168</v>
      </c>
      <c r="C765" s="7">
        <v>1</v>
      </c>
      <c r="D765" s="7">
        <v>0</v>
      </c>
      <c r="E765" s="22" t="str">
        <f t="shared" si="22"/>
        <v>10</v>
      </c>
      <c r="F765" s="4">
        <v>0.22045400000000001</v>
      </c>
      <c r="G765" s="25">
        <v>0</v>
      </c>
      <c r="H765" s="4">
        <v>4.2195173840000004</v>
      </c>
      <c r="I765" s="4">
        <v>10.131640558999999</v>
      </c>
      <c r="J765" s="2">
        <f t="shared" si="23"/>
        <v>0.41646931308195462</v>
      </c>
      <c r="K765" s="3">
        <v>324</v>
      </c>
      <c r="L765" s="3">
        <v>113</v>
      </c>
      <c r="M765" s="3">
        <v>37</v>
      </c>
      <c r="N765" s="3">
        <v>25</v>
      </c>
      <c r="O765" s="24">
        <v>1001</v>
      </c>
      <c r="P765" s="4">
        <v>0.27500000000000002</v>
      </c>
      <c r="Q765" s="4">
        <v>0.40322580645161299</v>
      </c>
      <c r="R765" s="4">
        <v>0.248</v>
      </c>
      <c r="S765" s="4">
        <v>0.23799999999999999</v>
      </c>
      <c r="T765" s="4">
        <v>0.215</v>
      </c>
      <c r="U765" s="4">
        <v>0.20699999999999999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0.321583624127462</v>
      </c>
      <c r="AC765" s="2">
        <v>0.51621647240086699</v>
      </c>
      <c r="AD765" s="2">
        <v>0.28501895503229702</v>
      </c>
      <c r="AE765" s="2">
        <v>0.27180872329549099</v>
      </c>
      <c r="AF765" s="2">
        <v>0.242071561199729</v>
      </c>
      <c r="AG765" s="2">
        <v>0.231932057347289</v>
      </c>
    </row>
    <row r="766" spans="1:33" x14ac:dyDescent="0.35">
      <c r="A766" s="7">
        <v>296</v>
      </c>
      <c r="B766" s="7">
        <v>189</v>
      </c>
      <c r="C766" s="7">
        <v>1</v>
      </c>
      <c r="D766" s="7">
        <v>0</v>
      </c>
      <c r="E766" s="22" t="str">
        <f t="shared" si="22"/>
        <v>10</v>
      </c>
      <c r="F766" s="4">
        <v>6.5510000000000004E-3</v>
      </c>
      <c r="G766" s="25">
        <v>0</v>
      </c>
      <c r="H766" s="4">
        <v>2.973118715</v>
      </c>
      <c r="I766" s="4">
        <v>6.3913795602599999</v>
      </c>
      <c r="J766" s="2">
        <f t="shared" si="23"/>
        <v>0.46517636559814235</v>
      </c>
      <c r="K766" s="3">
        <v>391</v>
      </c>
      <c r="L766" s="3">
        <v>61</v>
      </c>
      <c r="M766" s="3">
        <v>34</v>
      </c>
      <c r="N766" s="3">
        <v>13</v>
      </c>
      <c r="O766" s="24">
        <v>912.80961492364099</v>
      </c>
      <c r="P766" s="4">
        <v>0.15</v>
      </c>
      <c r="Q766" s="4">
        <v>0.27659574468085102</v>
      </c>
      <c r="R766" s="4">
        <v>0.17100000000000001</v>
      </c>
      <c r="S766" s="4">
        <v>0.28799999999999998</v>
      </c>
      <c r="T766" s="4">
        <v>0.13100000000000001</v>
      </c>
      <c r="U766" s="4">
        <v>0.13100000000000001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0.16251892949777499</v>
      </c>
      <c r="AC766" s="2">
        <v>0.32378707709389698</v>
      </c>
      <c r="AD766" s="2">
        <v>0.18753512384684201</v>
      </c>
      <c r="AE766" s="2">
        <v>0.33967736757016098</v>
      </c>
      <c r="AF766" s="2">
        <v>0.14041215371674501</v>
      </c>
      <c r="AG766" s="2">
        <v>0.14041215371674501</v>
      </c>
    </row>
    <row r="767" spans="1:33" x14ac:dyDescent="0.35">
      <c r="A767" s="7">
        <v>80</v>
      </c>
      <c r="B767" s="7">
        <v>462</v>
      </c>
      <c r="C767" s="7">
        <v>1</v>
      </c>
      <c r="D767" s="7">
        <v>0</v>
      </c>
      <c r="E767" s="22" t="str">
        <f t="shared" si="22"/>
        <v>10</v>
      </c>
      <c r="F767" s="4">
        <v>9.9999999999999995E-7</v>
      </c>
      <c r="G767" s="25">
        <v>0</v>
      </c>
      <c r="H767" s="4">
        <v>4.1924794109999999</v>
      </c>
      <c r="I767" s="4">
        <v>8.6139945354999998</v>
      </c>
      <c r="J767" s="2">
        <f t="shared" si="23"/>
        <v>0.48670560373842253</v>
      </c>
      <c r="K767" s="3">
        <v>279</v>
      </c>
      <c r="L767" s="3">
        <v>165</v>
      </c>
      <c r="M767" s="3">
        <v>22</v>
      </c>
      <c r="N767" s="3">
        <v>33</v>
      </c>
      <c r="O767" s="24">
        <v>681.72747684431897</v>
      </c>
      <c r="P767" s="4">
        <v>0.39900000000000002</v>
      </c>
      <c r="Q767" s="4">
        <v>0.6</v>
      </c>
      <c r="R767" s="4">
        <v>0.75900000000000001</v>
      </c>
      <c r="S767" s="4">
        <v>0.876</v>
      </c>
      <c r="T767" s="4">
        <v>0.81799999999999995</v>
      </c>
      <c r="U767" s="4">
        <v>0.85599999999999998</v>
      </c>
      <c r="V767" s="5">
        <v>100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2">
        <v>0.50916034444692904</v>
      </c>
      <c r="AC767" s="2">
        <v>0.916290731874155</v>
      </c>
      <c r="AD767" s="2">
        <v>1.42295834549148</v>
      </c>
      <c r="AE767" s="2">
        <v>2.0874737133771002</v>
      </c>
      <c r="AF767" s="2">
        <v>1.7037485919053399</v>
      </c>
      <c r="AG767" s="2">
        <v>1.9379419794061401</v>
      </c>
    </row>
    <row r="768" spans="1:33" x14ac:dyDescent="0.35">
      <c r="A768" s="7">
        <v>728</v>
      </c>
      <c r="B768" s="7">
        <v>346</v>
      </c>
      <c r="C768" s="7">
        <v>1</v>
      </c>
      <c r="D768" s="7">
        <v>0</v>
      </c>
      <c r="E768" s="22" t="str">
        <f t="shared" si="22"/>
        <v>10</v>
      </c>
      <c r="F768" s="4">
        <v>6.7000000000000002E-5</v>
      </c>
      <c r="G768" s="25">
        <v>0</v>
      </c>
      <c r="H768" s="4">
        <v>3.8594001379999998</v>
      </c>
      <c r="I768" s="4">
        <v>6.9569299026589997</v>
      </c>
      <c r="J768" s="2">
        <f t="shared" si="23"/>
        <v>0.55475622034439409</v>
      </c>
      <c r="K768" s="3">
        <v>308</v>
      </c>
      <c r="L768" s="3">
        <v>114</v>
      </c>
      <c r="M768" s="3">
        <v>44</v>
      </c>
      <c r="N768" s="3">
        <v>33</v>
      </c>
      <c r="O768" s="24">
        <v>884.35669211548702</v>
      </c>
      <c r="P768" s="4">
        <v>0.28999999999999998</v>
      </c>
      <c r="Q768" s="4">
        <v>0.42857142857142899</v>
      </c>
      <c r="R768" s="4">
        <v>0.19600000000000001</v>
      </c>
      <c r="S768" s="4">
        <v>0.316</v>
      </c>
      <c r="T768" s="4">
        <v>0.183</v>
      </c>
      <c r="U768" s="4">
        <v>0.20399999999999999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0.34249030894677601</v>
      </c>
      <c r="AC768" s="2">
        <v>0.55961578793542299</v>
      </c>
      <c r="AD768" s="2">
        <v>0.21815600980317101</v>
      </c>
      <c r="AE768" s="2">
        <v>0.37979736135958703</v>
      </c>
      <c r="AF768" s="2">
        <v>0.202116184122134</v>
      </c>
      <c r="AG768" s="2">
        <v>0.22815609313775401</v>
      </c>
    </row>
    <row r="769" spans="1:33" x14ac:dyDescent="0.35">
      <c r="A769" s="7">
        <v>804</v>
      </c>
      <c r="B769" s="7">
        <v>339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3.1517381299999998E-4</v>
      </c>
      <c r="I769" s="4">
        <v>8.2412238054000007</v>
      </c>
      <c r="J769" s="2">
        <f t="shared" si="23"/>
        <v>3.8243569212801222E-5</v>
      </c>
      <c r="K769" s="3">
        <v>248</v>
      </c>
      <c r="L769" s="3">
        <v>201</v>
      </c>
      <c r="M769" s="3">
        <v>26</v>
      </c>
      <c r="N769" s="3">
        <v>24</v>
      </c>
      <c r="O769" s="24">
        <v>802.97599500815795</v>
      </c>
      <c r="P769" s="4">
        <v>0.42399999999999999</v>
      </c>
      <c r="Q769" s="4">
        <v>0.48</v>
      </c>
      <c r="R769" s="4">
        <v>1</v>
      </c>
      <c r="S769" s="4">
        <v>1</v>
      </c>
      <c r="T769" s="4">
        <v>1</v>
      </c>
      <c r="U769" s="4">
        <v>1</v>
      </c>
      <c r="V769" s="5">
        <v>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0.85802182375017899</v>
      </c>
      <c r="AC769" s="2">
        <v>0.73396917508019999</v>
      </c>
      <c r="AD769" s="2">
        <v>1.0000050000287801E-5</v>
      </c>
      <c r="AE769" s="2">
        <v>1.0000050000287801E-5</v>
      </c>
      <c r="AF769" s="2">
        <v>1.0000050000287801E-5</v>
      </c>
      <c r="AG769" s="2">
        <v>1.0000050000287801E-5</v>
      </c>
    </row>
    <row r="770" spans="1:33" x14ac:dyDescent="0.35">
      <c r="A770" s="7">
        <v>330</v>
      </c>
      <c r="B770" s="7">
        <v>278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2.0607947899999998E-3</v>
      </c>
      <c r="I770" s="4">
        <v>9.5110211235000008</v>
      </c>
      <c r="J770" s="2">
        <f t="shared" ref="J770:J833" si="25">H770/I770</f>
        <v>2.1667439944047135E-4</v>
      </c>
      <c r="K770" s="3">
        <v>316</v>
      </c>
      <c r="L770" s="3">
        <v>116</v>
      </c>
      <c r="M770" s="3">
        <v>42</v>
      </c>
      <c r="N770" s="3">
        <v>25</v>
      </c>
      <c r="O770" s="24">
        <v>893.43441876096597</v>
      </c>
      <c r="P770" s="4">
        <v>0.27200000000000002</v>
      </c>
      <c r="Q770" s="4">
        <v>0.37313432835820898</v>
      </c>
      <c r="R770" s="4">
        <v>1</v>
      </c>
      <c r="S770" s="4">
        <v>1</v>
      </c>
      <c r="T770" s="4">
        <v>1</v>
      </c>
      <c r="U770" s="4">
        <v>1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1.3019532126861399</v>
      </c>
      <c r="AC770" s="2">
        <v>0.98581679452276505</v>
      </c>
      <c r="AD770" s="2">
        <v>1.0000050000287801E-5</v>
      </c>
      <c r="AE770" s="2">
        <v>1.0000050000287801E-5</v>
      </c>
      <c r="AF770" s="2">
        <v>1.0000050000287801E-5</v>
      </c>
      <c r="AG770" s="2">
        <v>1.0000050000287801E-5</v>
      </c>
    </row>
    <row r="771" spans="1:33" x14ac:dyDescent="0.35">
      <c r="A771" s="7">
        <v>168</v>
      </c>
      <c r="B771" s="7">
        <v>380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1.08239588E-2</v>
      </c>
      <c r="I771" s="4">
        <v>9.2497370105000005</v>
      </c>
      <c r="J771" s="2">
        <f t="shared" si="25"/>
        <v>1.1701909781557027E-3</v>
      </c>
      <c r="K771" s="3">
        <v>295</v>
      </c>
      <c r="L771" s="3">
        <v>131</v>
      </c>
      <c r="M771" s="3">
        <v>42</v>
      </c>
      <c r="N771" s="3">
        <v>31</v>
      </c>
      <c r="O771" s="24">
        <v>1001</v>
      </c>
      <c r="P771" s="4">
        <v>0.32800000000000001</v>
      </c>
      <c r="Q771" s="4">
        <v>0.42465753424657499</v>
      </c>
      <c r="R771" s="4">
        <v>0.998</v>
      </c>
      <c r="S771" s="4">
        <v>0.995</v>
      </c>
      <c r="T771" s="4">
        <v>0.999</v>
      </c>
      <c r="U771" s="4">
        <v>1</v>
      </c>
      <c r="V771" s="5">
        <v>0</v>
      </c>
      <c r="W771" s="5">
        <v>0</v>
      </c>
      <c r="X771" s="5">
        <v>100</v>
      </c>
      <c r="Y771" s="5">
        <v>100</v>
      </c>
      <c r="Z771" s="5">
        <v>100</v>
      </c>
      <c r="AA771" s="5">
        <v>100</v>
      </c>
      <c r="AB771" s="2">
        <v>1.11474167059799</v>
      </c>
      <c r="AC771" s="2">
        <v>0.85647223666324501</v>
      </c>
      <c r="AD771" s="2">
        <v>2.0020026706730801E-3</v>
      </c>
      <c r="AE771" s="2">
        <v>5.0125418235442898E-3</v>
      </c>
      <c r="AF771" s="2">
        <v>1.00050033358353E-3</v>
      </c>
      <c r="AG771" s="2">
        <v>1.0000050000287801E-5</v>
      </c>
    </row>
    <row r="772" spans="1:33" x14ac:dyDescent="0.35">
      <c r="A772" s="7">
        <v>680</v>
      </c>
      <c r="B772" s="7">
        <v>366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1.080472702E-2</v>
      </c>
      <c r="I772" s="4">
        <v>8.8621404110200004</v>
      </c>
      <c r="J772" s="2">
        <f t="shared" si="25"/>
        <v>1.2192006128185927E-3</v>
      </c>
      <c r="K772" s="3">
        <v>294</v>
      </c>
      <c r="L772" s="3">
        <v>133</v>
      </c>
      <c r="M772" s="3">
        <v>37</v>
      </c>
      <c r="N772" s="3">
        <v>35</v>
      </c>
      <c r="O772" s="24">
        <v>653.54333684031701</v>
      </c>
      <c r="P772" s="4">
        <v>0.34300000000000003</v>
      </c>
      <c r="Q772" s="4">
        <v>0.48611111111111099</v>
      </c>
      <c r="R772" s="4">
        <v>1</v>
      </c>
      <c r="S772" s="4">
        <v>1</v>
      </c>
      <c r="T772" s="4">
        <v>1</v>
      </c>
      <c r="U772" s="4">
        <v>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1.0700248318162</v>
      </c>
      <c r="AC772" s="2">
        <v>0.72131805752664202</v>
      </c>
      <c r="AD772" s="2">
        <v>1.0000050000287801E-5</v>
      </c>
      <c r="AE772" s="2">
        <v>1.0000050000287801E-5</v>
      </c>
      <c r="AF772" s="2">
        <v>1.0000050000287801E-5</v>
      </c>
      <c r="AG772" s="2">
        <v>1.0000050000287801E-5</v>
      </c>
    </row>
    <row r="773" spans="1:33" x14ac:dyDescent="0.35">
      <c r="A773" s="7">
        <v>750</v>
      </c>
      <c r="B773" s="7">
        <v>259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1.0853684319999999E-2</v>
      </c>
      <c r="I773" s="4">
        <v>7.2401237702600003</v>
      </c>
      <c r="J773" s="2">
        <f t="shared" si="25"/>
        <v>1.4991020408495353E-3</v>
      </c>
      <c r="K773" s="3">
        <v>274</v>
      </c>
      <c r="L773" s="3">
        <v>145</v>
      </c>
      <c r="M773" s="3">
        <v>13</v>
      </c>
      <c r="N773" s="3">
        <v>67</v>
      </c>
      <c r="O773" s="24">
        <v>643.23844357193605</v>
      </c>
      <c r="P773" s="4">
        <v>0.41699999999999998</v>
      </c>
      <c r="Q773" s="4">
        <v>0.83750000000000002</v>
      </c>
      <c r="R773" s="4">
        <v>1</v>
      </c>
      <c r="S773" s="4">
        <v>1</v>
      </c>
      <c r="T773" s="4">
        <v>0.999</v>
      </c>
      <c r="U773" s="4">
        <v>1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0.87466905718333599</v>
      </c>
      <c r="AC773" s="2">
        <v>0.17733401528291601</v>
      </c>
      <c r="AD773" s="2">
        <v>1.0000050000287801E-5</v>
      </c>
      <c r="AE773" s="2">
        <v>1.0000050000287801E-5</v>
      </c>
      <c r="AF773" s="2">
        <v>1.00050033358353E-3</v>
      </c>
      <c r="AG773" s="2">
        <v>1.0000050000287801E-5</v>
      </c>
    </row>
    <row r="774" spans="1:33" x14ac:dyDescent="0.35">
      <c r="A774" s="7">
        <v>216</v>
      </c>
      <c r="B774" s="7">
        <v>176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1.5212057839999999E-2</v>
      </c>
      <c r="I774" s="4">
        <v>10.054249770129999</v>
      </c>
      <c r="J774" s="2">
        <f t="shared" si="25"/>
        <v>1.512997805683448E-3</v>
      </c>
      <c r="K774" s="3">
        <v>276</v>
      </c>
      <c r="L774" s="3">
        <v>169</v>
      </c>
      <c r="M774" s="3">
        <v>16</v>
      </c>
      <c r="N774" s="3">
        <v>38</v>
      </c>
      <c r="O774" s="24">
        <v>1001</v>
      </c>
      <c r="P774" s="4">
        <v>0.4</v>
      </c>
      <c r="Q774" s="4">
        <v>0.70370370370370405</v>
      </c>
      <c r="R774" s="4">
        <v>0.97199999999999998</v>
      </c>
      <c r="S774" s="4">
        <v>0.96499999999999997</v>
      </c>
      <c r="T774" s="4">
        <v>0.97699999999999998</v>
      </c>
      <c r="U774" s="4">
        <v>0.97899999999999998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0.916290731874155</v>
      </c>
      <c r="AC774" s="2">
        <v>0.35139788683788897</v>
      </c>
      <c r="AD774" s="2">
        <v>2.8399474521698002E-2</v>
      </c>
      <c r="AE774" s="2">
        <v>3.5627177643151202E-2</v>
      </c>
      <c r="AF774" s="2">
        <v>2.32686269393543E-2</v>
      </c>
      <c r="AG774" s="2">
        <v>2.1223636451626698E-2</v>
      </c>
    </row>
    <row r="775" spans="1:33" x14ac:dyDescent="0.35">
      <c r="A775" s="7">
        <v>90</v>
      </c>
      <c r="B775" s="7">
        <v>235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1.368723151E-2</v>
      </c>
      <c r="I775" s="4">
        <v>7.8801803180199999</v>
      </c>
      <c r="J775" s="2">
        <f t="shared" si="25"/>
        <v>1.7369185675486039E-3</v>
      </c>
      <c r="K775" s="3">
        <v>297</v>
      </c>
      <c r="L775" s="3">
        <v>84</v>
      </c>
      <c r="M775" s="3">
        <v>67</v>
      </c>
      <c r="N775" s="3">
        <v>51</v>
      </c>
      <c r="O775" s="24">
        <v>1001</v>
      </c>
      <c r="P775" s="4">
        <v>0.26</v>
      </c>
      <c r="Q775" s="4">
        <v>0.43220338983050799</v>
      </c>
      <c r="R775" s="4">
        <v>0.998</v>
      </c>
      <c r="S775" s="4">
        <v>0.999</v>
      </c>
      <c r="T775" s="4">
        <v>0.999</v>
      </c>
      <c r="U775" s="4">
        <v>0.999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1.3470736479666101</v>
      </c>
      <c r="AC775" s="2">
        <v>0.83885899174133904</v>
      </c>
      <c r="AD775" s="2">
        <v>2.0020026706730801E-3</v>
      </c>
      <c r="AE775" s="2">
        <v>1.00050033358353E-3</v>
      </c>
      <c r="AF775" s="2">
        <v>1.00050033358353E-3</v>
      </c>
      <c r="AG775" s="2">
        <v>1.00050033358353E-3</v>
      </c>
    </row>
    <row r="776" spans="1:33" x14ac:dyDescent="0.35">
      <c r="A776" s="7">
        <v>274</v>
      </c>
      <c r="B776" s="7">
        <v>212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1.65320667E-2</v>
      </c>
      <c r="I776" s="4">
        <v>7.2976410672399998</v>
      </c>
      <c r="J776" s="2">
        <f t="shared" si="25"/>
        <v>2.2653987155129432E-3</v>
      </c>
      <c r="K776" s="3">
        <v>267</v>
      </c>
      <c r="L776" s="3">
        <v>118</v>
      </c>
      <c r="M776" s="3">
        <v>84</v>
      </c>
      <c r="N776" s="3">
        <v>30</v>
      </c>
      <c r="O776" s="24">
        <v>1001</v>
      </c>
      <c r="P776" s="4">
        <v>0.26800000000000002</v>
      </c>
      <c r="Q776" s="4">
        <v>0.26315789473684198</v>
      </c>
      <c r="R776" s="4">
        <v>0.999</v>
      </c>
      <c r="S776" s="4">
        <v>0.999</v>
      </c>
      <c r="T776" s="4">
        <v>1</v>
      </c>
      <c r="U776" s="4">
        <v>0.999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1.3167682984712801</v>
      </c>
      <c r="AC776" s="2">
        <v>1.33500106673234</v>
      </c>
      <c r="AD776" s="2">
        <v>1.00050033358353E-3</v>
      </c>
      <c r="AE776" s="2">
        <v>1.00050033358353E-3</v>
      </c>
      <c r="AF776" s="2">
        <v>1.0000050000287801E-5</v>
      </c>
      <c r="AG776" s="2">
        <v>1.00050033358353E-3</v>
      </c>
    </row>
    <row r="777" spans="1:33" x14ac:dyDescent="0.35">
      <c r="A777" s="7">
        <v>582</v>
      </c>
      <c r="B777" s="7">
        <v>341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2.0691554130000001E-2</v>
      </c>
      <c r="I777" s="4">
        <v>9.0665760315000004</v>
      </c>
      <c r="J777" s="2">
        <f t="shared" si="25"/>
        <v>2.282179519381004E-3</v>
      </c>
      <c r="K777" s="3">
        <v>159</v>
      </c>
      <c r="L777" s="3">
        <v>188</v>
      </c>
      <c r="M777" s="3">
        <v>17</v>
      </c>
      <c r="N777" s="3">
        <v>135</v>
      </c>
      <c r="O777" s="24">
        <v>985.77490066587802</v>
      </c>
      <c r="P777" s="4">
        <v>0.64500000000000002</v>
      </c>
      <c r="Q777" s="4">
        <v>0.88815789473684204</v>
      </c>
      <c r="R777" s="4">
        <v>0.999</v>
      </c>
      <c r="S777" s="4">
        <v>0.996</v>
      </c>
      <c r="T777" s="4">
        <v>0.998</v>
      </c>
      <c r="U777" s="4">
        <v>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0.43850496218636498</v>
      </c>
      <c r="AC777" s="2">
        <v>0.11860574240784701</v>
      </c>
      <c r="AD777" s="2">
        <v>1.00050033358353E-3</v>
      </c>
      <c r="AE777" s="2">
        <v>4.0080213975388201E-3</v>
      </c>
      <c r="AF777" s="2">
        <v>2.0020026706730801E-3</v>
      </c>
      <c r="AG777" s="2">
        <v>1.0000050000287801E-5</v>
      </c>
    </row>
    <row r="778" spans="1:33" x14ac:dyDescent="0.35">
      <c r="A778" s="7">
        <v>408</v>
      </c>
      <c r="B778" s="7">
        <v>91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2.5126328699999999E-2</v>
      </c>
      <c r="I778" s="4">
        <v>9.2703383144699991</v>
      </c>
      <c r="J778" s="2">
        <f t="shared" si="25"/>
        <v>2.7104004026239806E-3</v>
      </c>
      <c r="K778" s="3">
        <v>124</v>
      </c>
      <c r="L778" s="3">
        <v>159</v>
      </c>
      <c r="M778" s="3">
        <v>29</v>
      </c>
      <c r="N778" s="3">
        <v>187</v>
      </c>
      <c r="O778" s="24">
        <v>895.16677463729695</v>
      </c>
      <c r="P778" s="4">
        <v>0.70899999999999996</v>
      </c>
      <c r="Q778" s="4">
        <v>0.86574074074074103</v>
      </c>
      <c r="R778" s="4">
        <v>0.997</v>
      </c>
      <c r="S778" s="4">
        <v>0.999</v>
      </c>
      <c r="T778" s="4">
        <v>0.997</v>
      </c>
      <c r="U778" s="4">
        <v>0.998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0.34389975245000998</v>
      </c>
      <c r="AC778" s="2">
        <v>0.14416979082957801</v>
      </c>
      <c r="AD778" s="2">
        <v>3.00450902029872E-3</v>
      </c>
      <c r="AE778" s="2">
        <v>1.00050033358353E-3</v>
      </c>
      <c r="AF778" s="2">
        <v>3.00450902029872E-3</v>
      </c>
      <c r="AG778" s="2">
        <v>2.0020026706730801E-3</v>
      </c>
    </row>
    <row r="779" spans="1:33" x14ac:dyDescent="0.35">
      <c r="A779" s="7">
        <v>788</v>
      </c>
      <c r="B779" s="7">
        <v>399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2.1727794870000001E-2</v>
      </c>
      <c r="I779" s="4">
        <v>7.0944680612999997</v>
      </c>
      <c r="J779" s="2">
        <f t="shared" si="25"/>
        <v>3.0626390424567745E-3</v>
      </c>
      <c r="K779" s="3">
        <v>350</v>
      </c>
      <c r="L779" s="3">
        <v>101</v>
      </c>
      <c r="M779" s="3">
        <v>18</v>
      </c>
      <c r="N779" s="3">
        <v>30</v>
      </c>
      <c r="O779" s="24">
        <v>293.36452136848402</v>
      </c>
      <c r="P779" s="4">
        <v>0.26600000000000001</v>
      </c>
      <c r="Q779" s="4">
        <v>0.625</v>
      </c>
      <c r="R779" s="4">
        <v>0.999</v>
      </c>
      <c r="S779" s="4">
        <v>1</v>
      </c>
      <c r="T779" s="4">
        <v>0.997</v>
      </c>
      <c r="U779" s="4">
        <v>1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1.3242589702004399</v>
      </c>
      <c r="AC779" s="2">
        <v>0.47000362924573602</v>
      </c>
      <c r="AD779" s="2">
        <v>1.00050033358353E-3</v>
      </c>
      <c r="AE779" s="2">
        <v>1.0000050000287801E-5</v>
      </c>
      <c r="AF779" s="2">
        <v>3.00450902029872E-3</v>
      </c>
      <c r="AG779" s="2">
        <v>1.0000050000287801E-5</v>
      </c>
    </row>
    <row r="780" spans="1:33" x14ac:dyDescent="0.35">
      <c r="A780" s="7">
        <v>196</v>
      </c>
      <c r="B780" s="7">
        <v>146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2.7761878189999999E-2</v>
      </c>
      <c r="I780" s="4">
        <v>7.6852519608199996</v>
      </c>
      <c r="J780" s="2">
        <f t="shared" si="25"/>
        <v>3.612357581967666E-3</v>
      </c>
      <c r="K780" s="3">
        <v>210</v>
      </c>
      <c r="L780" s="3">
        <v>165</v>
      </c>
      <c r="M780" s="3">
        <v>81</v>
      </c>
      <c r="N780" s="3">
        <v>43</v>
      </c>
      <c r="O780" s="24">
        <v>1001</v>
      </c>
      <c r="P780" s="4">
        <v>0.42599999999999999</v>
      </c>
      <c r="Q780" s="4">
        <v>0.34677419354838701</v>
      </c>
      <c r="R780" s="4">
        <v>0.996</v>
      </c>
      <c r="S780" s="4">
        <v>0.99399999999999999</v>
      </c>
      <c r="T780" s="4">
        <v>0.999</v>
      </c>
      <c r="U780" s="4">
        <v>0.998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0.85331593271276696</v>
      </c>
      <c r="AC780" s="2">
        <v>1.05908144991147</v>
      </c>
      <c r="AD780" s="2">
        <v>4.0080213975388201E-3</v>
      </c>
      <c r="AE780" s="2">
        <v>6.0180723255630203E-3</v>
      </c>
      <c r="AF780" s="2">
        <v>1.00050033358353E-3</v>
      </c>
      <c r="AG780" s="2">
        <v>2.0020026706730801E-3</v>
      </c>
    </row>
    <row r="781" spans="1:33" x14ac:dyDescent="0.35">
      <c r="A781" s="7">
        <v>304</v>
      </c>
      <c r="B781" s="7">
        <v>20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3.061334026E-2</v>
      </c>
      <c r="I781" s="4">
        <v>7.6777107410000003</v>
      </c>
      <c r="J781" s="2">
        <f t="shared" si="25"/>
        <v>3.9873005499569915E-3</v>
      </c>
      <c r="K781" s="3">
        <v>218</v>
      </c>
      <c r="L781" s="3">
        <v>186</v>
      </c>
      <c r="M781" s="3">
        <v>43</v>
      </c>
      <c r="N781" s="3">
        <v>52</v>
      </c>
      <c r="O781" s="24">
        <v>1001</v>
      </c>
      <c r="P781" s="4">
        <v>0.49099999999999999</v>
      </c>
      <c r="Q781" s="4">
        <v>0.54736842105263195</v>
      </c>
      <c r="R781" s="4">
        <v>0.998</v>
      </c>
      <c r="S781" s="4">
        <v>0.999</v>
      </c>
      <c r="T781" s="4">
        <v>0.999</v>
      </c>
      <c r="U781" s="4">
        <v>0.999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0.71131115118761601</v>
      </c>
      <c r="AC781" s="2">
        <v>0.60263317301911301</v>
      </c>
      <c r="AD781" s="2">
        <v>2.0020026706730801E-3</v>
      </c>
      <c r="AE781" s="2">
        <v>1.00050033358353E-3</v>
      </c>
      <c r="AF781" s="2">
        <v>1.00050033358353E-3</v>
      </c>
      <c r="AG781" s="2">
        <v>1.00050033358353E-3</v>
      </c>
    </row>
    <row r="782" spans="1:33" x14ac:dyDescent="0.35">
      <c r="A782" s="7">
        <v>100</v>
      </c>
      <c r="B782" s="7">
        <v>170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3.3971799570000002E-2</v>
      </c>
      <c r="I782" s="4">
        <v>8.4505190135999992</v>
      </c>
      <c r="J782" s="2">
        <f t="shared" si="25"/>
        <v>4.020084389530023E-3</v>
      </c>
      <c r="K782" s="3">
        <v>209</v>
      </c>
      <c r="L782" s="3">
        <v>209</v>
      </c>
      <c r="M782" s="3">
        <v>37</v>
      </c>
      <c r="N782" s="3">
        <v>44</v>
      </c>
      <c r="O782" s="24">
        <v>1001</v>
      </c>
      <c r="P782" s="4">
        <v>0.52500000000000002</v>
      </c>
      <c r="Q782" s="4">
        <v>0.54320987654320996</v>
      </c>
      <c r="R782" s="4">
        <v>0.96199999999999997</v>
      </c>
      <c r="S782" s="4">
        <v>0.97599999999999998</v>
      </c>
      <c r="T782" s="4">
        <v>0.97699999999999998</v>
      </c>
      <c r="U782" s="4">
        <v>0.96899999999999997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0.64435701639051302</v>
      </c>
      <c r="AC782" s="2">
        <v>0.610259520754178</v>
      </c>
      <c r="AD782" s="2">
        <v>3.8740828316430602E-2</v>
      </c>
      <c r="AE782" s="2">
        <v>2.4292692569044601E-2</v>
      </c>
      <c r="AF782" s="2">
        <v>2.32686269393543E-2</v>
      </c>
      <c r="AG782" s="2">
        <v>3.14906670913708E-2</v>
      </c>
    </row>
    <row r="783" spans="1:33" x14ac:dyDescent="0.35">
      <c r="A783" s="7">
        <v>720</v>
      </c>
      <c r="B783" s="7">
        <v>373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3.6505715510000002E-2</v>
      </c>
      <c r="I783" s="4">
        <v>8.4684001312900001</v>
      </c>
      <c r="J783" s="2">
        <f t="shared" si="25"/>
        <v>4.3108160861594818E-3</v>
      </c>
      <c r="K783" s="3">
        <v>318</v>
      </c>
      <c r="L783" s="3">
        <v>129</v>
      </c>
      <c r="M783" s="3">
        <v>29</v>
      </c>
      <c r="N783" s="3">
        <v>23</v>
      </c>
      <c r="O783" s="24">
        <v>1001</v>
      </c>
      <c r="P783" s="4">
        <v>0.313</v>
      </c>
      <c r="Q783" s="4">
        <v>0.44230769230769201</v>
      </c>
      <c r="R783" s="4">
        <v>0.999</v>
      </c>
      <c r="S783" s="4">
        <v>0.99299999999999999</v>
      </c>
      <c r="T783" s="4">
        <v>0.997</v>
      </c>
      <c r="U783" s="4">
        <v>0.999</v>
      </c>
      <c r="V783" s="5">
        <v>0</v>
      </c>
      <c r="W783" s="5">
        <v>0</v>
      </c>
      <c r="X783" s="5">
        <v>100</v>
      </c>
      <c r="Y783" s="5">
        <v>100</v>
      </c>
      <c r="Z783" s="5">
        <v>100</v>
      </c>
      <c r="AA783" s="5">
        <v>100</v>
      </c>
      <c r="AB783" s="2">
        <v>1.1615520884419801</v>
      </c>
      <c r="AC783" s="2">
        <v>0.81574950265227797</v>
      </c>
      <c r="AD783" s="2">
        <v>1.00050033358353E-3</v>
      </c>
      <c r="AE783" s="2">
        <v>7.0246149369644698E-3</v>
      </c>
      <c r="AF783" s="2">
        <v>3.00450902029872E-3</v>
      </c>
      <c r="AG783" s="2">
        <v>1.00050033358353E-3</v>
      </c>
    </row>
    <row r="784" spans="1:33" x14ac:dyDescent="0.35">
      <c r="A784" s="7">
        <v>356</v>
      </c>
      <c r="B784" s="7">
        <v>2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3.7300707939999997E-2</v>
      </c>
      <c r="I784" s="4">
        <v>7.6025450892000004</v>
      </c>
      <c r="J784" s="2">
        <f t="shared" si="25"/>
        <v>4.9063448493042831E-3</v>
      </c>
      <c r="K784" s="3">
        <v>171</v>
      </c>
      <c r="L784" s="3">
        <v>158</v>
      </c>
      <c r="M784" s="3">
        <v>16</v>
      </c>
      <c r="N784" s="3">
        <v>154</v>
      </c>
      <c r="O784" s="24">
        <v>595.82039236349397</v>
      </c>
      <c r="P784" s="4">
        <v>0.64900000000000002</v>
      </c>
      <c r="Q784" s="4">
        <v>0.90588235294117603</v>
      </c>
      <c r="R784" s="4">
        <v>0.997</v>
      </c>
      <c r="S784" s="4">
        <v>0.999</v>
      </c>
      <c r="T784" s="4">
        <v>0.995</v>
      </c>
      <c r="U784" s="4">
        <v>1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0.432322562278047</v>
      </c>
      <c r="AC784" s="2">
        <v>9.8845834636632601E-2</v>
      </c>
      <c r="AD784" s="2">
        <v>3.00450902029872E-3</v>
      </c>
      <c r="AE784" s="2">
        <v>1.00050033358353E-3</v>
      </c>
      <c r="AF784" s="2">
        <v>5.0125418235442898E-3</v>
      </c>
      <c r="AG784" s="2">
        <v>1.0000050000287801E-5</v>
      </c>
    </row>
    <row r="785" spans="1:33" x14ac:dyDescent="0.35">
      <c r="A785" s="7">
        <v>852</v>
      </c>
      <c r="B785" s="7">
        <v>10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5.0328216680000003E-2</v>
      </c>
      <c r="I785" s="4">
        <v>8.6124527458000006</v>
      </c>
      <c r="J785" s="2">
        <f t="shared" si="25"/>
        <v>5.8436566406176631E-3</v>
      </c>
      <c r="K785" s="3">
        <v>127</v>
      </c>
      <c r="L785" s="3">
        <v>149</v>
      </c>
      <c r="M785" s="3">
        <v>132</v>
      </c>
      <c r="N785" s="3">
        <v>91</v>
      </c>
      <c r="O785" s="24">
        <v>1001</v>
      </c>
      <c r="P785" s="4">
        <v>0.46400000000000002</v>
      </c>
      <c r="Q785" s="4">
        <v>0.408071748878924</v>
      </c>
      <c r="R785" s="4">
        <v>0.997</v>
      </c>
      <c r="S785" s="4">
        <v>0.997</v>
      </c>
      <c r="T785" s="4">
        <v>0.995</v>
      </c>
      <c r="U785" s="4">
        <v>0.998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0.76787072675588197</v>
      </c>
      <c r="AC785" s="2">
        <v>0.89631226494326899</v>
      </c>
      <c r="AD785" s="2">
        <v>3.00450902029872E-3</v>
      </c>
      <c r="AE785" s="2">
        <v>3.00450902029872E-3</v>
      </c>
      <c r="AF785" s="2">
        <v>5.0125418235442898E-3</v>
      </c>
      <c r="AG785" s="2">
        <v>2.0020026706730801E-3</v>
      </c>
    </row>
    <row r="786" spans="1:33" x14ac:dyDescent="0.35">
      <c r="A786" s="7">
        <v>312</v>
      </c>
      <c r="B786" s="7">
        <v>240</v>
      </c>
      <c r="C786" s="7">
        <v>1</v>
      </c>
      <c r="D786" s="7">
        <v>1</v>
      </c>
      <c r="E786" s="22" t="str">
        <f t="shared" si="24"/>
        <v>11</v>
      </c>
      <c r="F786" s="4">
        <v>0.99998600000000004</v>
      </c>
      <c r="G786" s="25">
        <v>1</v>
      </c>
      <c r="H786" s="4">
        <v>5.5578086169999999E-2</v>
      </c>
      <c r="I786" s="4">
        <v>8.8764018673000002</v>
      </c>
      <c r="J786" s="2">
        <f t="shared" si="25"/>
        <v>6.2613305482197134E-3</v>
      </c>
      <c r="K786" s="3">
        <v>237</v>
      </c>
      <c r="L786" s="3">
        <v>197</v>
      </c>
      <c r="M786" s="3">
        <v>42</v>
      </c>
      <c r="N786" s="3">
        <v>23</v>
      </c>
      <c r="O786" s="24">
        <v>983.29720942152301</v>
      </c>
      <c r="P786" s="4">
        <v>0.44900000000000001</v>
      </c>
      <c r="Q786" s="4">
        <v>0.35384615384615398</v>
      </c>
      <c r="R786" s="4">
        <v>0.996</v>
      </c>
      <c r="S786" s="4">
        <v>0.99099999999999999</v>
      </c>
      <c r="T786" s="4">
        <v>0.998</v>
      </c>
      <c r="U786" s="4">
        <v>0.995</v>
      </c>
      <c r="V786" s="5">
        <v>0</v>
      </c>
      <c r="W786" s="5">
        <v>0</v>
      </c>
      <c r="X786" s="5">
        <v>100</v>
      </c>
      <c r="Y786" s="5">
        <v>100</v>
      </c>
      <c r="Z786" s="5">
        <v>100</v>
      </c>
      <c r="AA786" s="5">
        <v>100</v>
      </c>
      <c r="AB786" s="2">
        <v>0.80073239123988305</v>
      </c>
      <c r="AC786" s="2">
        <v>1.03889305396649</v>
      </c>
      <c r="AD786" s="2">
        <v>4.0080213975388201E-3</v>
      </c>
      <c r="AE786" s="2">
        <v>9.0407446521490707E-3</v>
      </c>
      <c r="AF786" s="2">
        <v>2.0020026706730801E-3</v>
      </c>
      <c r="AG786" s="2">
        <v>5.0125418235442898E-3</v>
      </c>
    </row>
    <row r="787" spans="1:33" x14ac:dyDescent="0.35">
      <c r="A787" s="7">
        <v>382</v>
      </c>
      <c r="B787" s="7">
        <v>159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4.7511433749999998E-2</v>
      </c>
      <c r="I787" s="4">
        <v>7.2306427520699996</v>
      </c>
      <c r="J787" s="2">
        <f t="shared" si="25"/>
        <v>6.570845134949912E-3</v>
      </c>
      <c r="K787" s="3">
        <v>316</v>
      </c>
      <c r="L787" s="3">
        <v>85</v>
      </c>
      <c r="M787" s="3">
        <v>48</v>
      </c>
      <c r="N787" s="3">
        <v>50</v>
      </c>
      <c r="O787" s="24">
        <v>748.898268871803</v>
      </c>
      <c r="P787" s="4">
        <v>0.26300000000000001</v>
      </c>
      <c r="Q787" s="4">
        <v>0.51020408163265296</v>
      </c>
      <c r="R787" s="4">
        <v>0.998</v>
      </c>
      <c r="S787" s="4">
        <v>0.997</v>
      </c>
      <c r="T787" s="4">
        <v>0.996</v>
      </c>
      <c r="U787" s="4">
        <v>0.998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1.3356012468043701</v>
      </c>
      <c r="AC787" s="2">
        <v>0.67294447324242601</v>
      </c>
      <c r="AD787" s="2">
        <v>2.0020026706730801E-3</v>
      </c>
      <c r="AE787" s="2">
        <v>3.00450902029872E-3</v>
      </c>
      <c r="AF787" s="2">
        <v>4.0080213975388201E-3</v>
      </c>
      <c r="AG787" s="2">
        <v>2.0020026706730801E-3</v>
      </c>
    </row>
    <row r="788" spans="1:33" x14ac:dyDescent="0.35">
      <c r="A788" s="7">
        <v>990</v>
      </c>
      <c r="B788" s="7">
        <v>496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5.5495363059999997E-2</v>
      </c>
      <c r="I788" s="4">
        <v>7.7944269790899998</v>
      </c>
      <c r="J788" s="2">
        <f t="shared" si="25"/>
        <v>7.1198772159745205E-3</v>
      </c>
      <c r="K788" s="3">
        <v>252</v>
      </c>
      <c r="L788" s="3">
        <v>140</v>
      </c>
      <c r="M788" s="3">
        <v>42</v>
      </c>
      <c r="N788" s="3">
        <v>65</v>
      </c>
      <c r="O788" s="24">
        <v>910.72640795988605</v>
      </c>
      <c r="P788" s="4">
        <v>0.40600000000000003</v>
      </c>
      <c r="Q788" s="4">
        <v>0.60747663551401898</v>
      </c>
      <c r="R788" s="4">
        <v>0.996</v>
      </c>
      <c r="S788" s="4">
        <v>0.999</v>
      </c>
      <c r="T788" s="4">
        <v>0.996</v>
      </c>
      <c r="U788" s="4">
        <v>0.997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0.90140211938040404</v>
      </c>
      <c r="AC788" s="2">
        <v>0.49844156456626898</v>
      </c>
      <c r="AD788" s="2">
        <v>4.0080213975388201E-3</v>
      </c>
      <c r="AE788" s="2">
        <v>1.00050033358353E-3</v>
      </c>
      <c r="AF788" s="2">
        <v>4.0080213975388201E-3</v>
      </c>
      <c r="AG788" s="2">
        <v>3.00450902029872E-3</v>
      </c>
    </row>
    <row r="789" spans="1:33" x14ac:dyDescent="0.35">
      <c r="A789" s="7">
        <v>186</v>
      </c>
      <c r="B789" s="7">
        <v>125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6.98617671E-2</v>
      </c>
      <c r="I789" s="4">
        <v>9.6562409271600007</v>
      </c>
      <c r="J789" s="2">
        <f t="shared" si="25"/>
        <v>7.2348823550477687E-3</v>
      </c>
      <c r="K789" s="3">
        <v>345</v>
      </c>
      <c r="L789" s="3">
        <v>88</v>
      </c>
      <c r="M789" s="3">
        <v>35</v>
      </c>
      <c r="N789" s="3">
        <v>31</v>
      </c>
      <c r="O789" s="24">
        <v>903.40738889628904</v>
      </c>
      <c r="P789" s="4">
        <v>0.22700000000000001</v>
      </c>
      <c r="Q789" s="4">
        <v>0.46969696969697</v>
      </c>
      <c r="R789" s="4">
        <v>0.99399999999999999</v>
      </c>
      <c r="S789" s="4">
        <v>0.995</v>
      </c>
      <c r="T789" s="4">
        <v>0.995</v>
      </c>
      <c r="U789" s="4">
        <v>0.997</v>
      </c>
      <c r="V789" s="5">
        <v>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1.4828052615007301</v>
      </c>
      <c r="AC789" s="2">
        <v>0.75566753754127902</v>
      </c>
      <c r="AD789" s="2">
        <v>6.0180723255630203E-3</v>
      </c>
      <c r="AE789" s="2">
        <v>5.0125418235442898E-3</v>
      </c>
      <c r="AF789" s="2">
        <v>5.0125418235442898E-3</v>
      </c>
      <c r="AG789" s="2">
        <v>3.00450902029872E-3</v>
      </c>
    </row>
    <row r="790" spans="1:33" x14ac:dyDescent="0.35">
      <c r="A790" s="7">
        <v>478</v>
      </c>
      <c r="B790" s="7">
        <v>376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5.5656263189999999E-2</v>
      </c>
      <c r="I790" s="4">
        <v>6.7971404124000001</v>
      </c>
      <c r="J790" s="2">
        <f t="shared" si="25"/>
        <v>8.1881879456935248E-3</v>
      </c>
      <c r="K790" s="3">
        <v>209</v>
      </c>
      <c r="L790" s="3">
        <v>103</v>
      </c>
      <c r="M790" s="3">
        <v>35</v>
      </c>
      <c r="N790" s="3">
        <v>152</v>
      </c>
      <c r="O790" s="24">
        <v>1001</v>
      </c>
      <c r="P790" s="4">
        <v>0.48799999999999999</v>
      </c>
      <c r="Q790" s="4">
        <v>0.81283422459893095</v>
      </c>
      <c r="R790" s="4">
        <v>0.997</v>
      </c>
      <c r="S790" s="4">
        <v>0.998</v>
      </c>
      <c r="T790" s="4">
        <v>0.99299999999999999</v>
      </c>
      <c r="U790" s="4">
        <v>0.998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0.71743987312899005</v>
      </c>
      <c r="AC790" s="2">
        <v>0.20722809600830999</v>
      </c>
      <c r="AD790" s="2">
        <v>3.00450902029872E-3</v>
      </c>
      <c r="AE790" s="2">
        <v>2.0020026706730801E-3</v>
      </c>
      <c r="AF790" s="2">
        <v>7.0246149369644698E-3</v>
      </c>
      <c r="AG790" s="2">
        <v>2.0020026706730801E-3</v>
      </c>
    </row>
    <row r="791" spans="1:33" x14ac:dyDescent="0.35">
      <c r="A791" s="7">
        <v>122</v>
      </c>
      <c r="B791" s="7">
        <v>221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6.9947665189999994E-2</v>
      </c>
      <c r="I791" s="4">
        <v>8.4038324770999999</v>
      </c>
      <c r="J791" s="2">
        <f t="shared" si="25"/>
        <v>8.3233055133599687E-3</v>
      </c>
      <c r="K791" s="3">
        <v>158</v>
      </c>
      <c r="L791" s="3">
        <v>266</v>
      </c>
      <c r="M791" s="3">
        <v>5</v>
      </c>
      <c r="N791" s="3">
        <v>70</v>
      </c>
      <c r="O791" s="24">
        <v>231.896309762447</v>
      </c>
      <c r="P791" s="4">
        <v>0.67800000000000005</v>
      </c>
      <c r="Q791" s="4">
        <v>0.93333333333333302</v>
      </c>
      <c r="R791" s="4">
        <v>0.99199999999999999</v>
      </c>
      <c r="S791" s="4">
        <v>0.999</v>
      </c>
      <c r="T791" s="4">
        <v>0.99399999999999999</v>
      </c>
      <c r="U791" s="4">
        <v>1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0.38860799104174099</v>
      </c>
      <c r="AC791" s="2">
        <v>6.8992871486951393E-2</v>
      </c>
      <c r="AD791" s="2">
        <v>8.03217169726427E-3</v>
      </c>
      <c r="AE791" s="2">
        <v>1.00050033358353E-3</v>
      </c>
      <c r="AF791" s="2">
        <v>6.0180723255630203E-3</v>
      </c>
      <c r="AG791" s="2">
        <v>1.0000050000287801E-5</v>
      </c>
    </row>
    <row r="792" spans="1:33" x14ac:dyDescent="0.35">
      <c r="A792" s="7">
        <v>752</v>
      </c>
      <c r="B792" s="7">
        <v>182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7.5652057640000006E-2</v>
      </c>
      <c r="I792" s="4">
        <v>8.9638556511999994</v>
      </c>
      <c r="J792" s="2">
        <f t="shared" si="25"/>
        <v>8.4396782571875082E-3</v>
      </c>
      <c r="K792" s="3">
        <v>267</v>
      </c>
      <c r="L792" s="3">
        <v>161</v>
      </c>
      <c r="M792" s="3">
        <v>13</v>
      </c>
      <c r="N792" s="3">
        <v>58</v>
      </c>
      <c r="O792" s="24">
        <v>1001</v>
      </c>
      <c r="P792" s="4">
        <v>0.46400000000000002</v>
      </c>
      <c r="Q792" s="4">
        <v>0.81690140845070403</v>
      </c>
      <c r="R792" s="4">
        <v>0.997</v>
      </c>
      <c r="S792" s="4">
        <v>0.998</v>
      </c>
      <c r="T792" s="4">
        <v>0.997</v>
      </c>
      <c r="U792" s="4">
        <v>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0.76787072675588197</v>
      </c>
      <c r="AC792" s="2">
        <v>0.202236866494896</v>
      </c>
      <c r="AD792" s="2">
        <v>3.00450902029872E-3</v>
      </c>
      <c r="AE792" s="2">
        <v>2.0020026706730801E-3</v>
      </c>
      <c r="AF792" s="2">
        <v>3.00450902029872E-3</v>
      </c>
      <c r="AG792" s="2">
        <v>1.0000050000287801E-5</v>
      </c>
    </row>
    <row r="793" spans="1:33" x14ac:dyDescent="0.35">
      <c r="A793" s="7">
        <v>888</v>
      </c>
      <c r="B793" s="7">
        <v>166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8.1376457959999995E-2</v>
      </c>
      <c r="I793" s="4">
        <v>9.6216130180500006</v>
      </c>
      <c r="J793" s="2">
        <f t="shared" si="25"/>
        <v>8.4576731372732403E-3</v>
      </c>
      <c r="K793" s="3">
        <v>314</v>
      </c>
      <c r="L793" s="3">
        <v>115</v>
      </c>
      <c r="M793" s="3">
        <v>48</v>
      </c>
      <c r="N793" s="3">
        <v>22</v>
      </c>
      <c r="O793" s="24">
        <v>374.307453025825</v>
      </c>
      <c r="P793" s="4">
        <v>0.23899999999999999</v>
      </c>
      <c r="Q793" s="4">
        <v>0.314285714285714</v>
      </c>
      <c r="R793" s="4">
        <v>0.998</v>
      </c>
      <c r="S793" s="4">
        <v>0.999</v>
      </c>
      <c r="T793" s="4">
        <v>0.997</v>
      </c>
      <c r="U793" s="4">
        <v>0.999</v>
      </c>
      <c r="V793" s="5">
        <v>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1.43129172705063</v>
      </c>
      <c r="AC793" s="2">
        <v>1.15745278869104</v>
      </c>
      <c r="AD793" s="2">
        <v>2.0020026706730801E-3</v>
      </c>
      <c r="AE793" s="2">
        <v>1.00050033358353E-3</v>
      </c>
      <c r="AF793" s="2">
        <v>3.00450902029872E-3</v>
      </c>
      <c r="AG793" s="2">
        <v>1.00050033358353E-3</v>
      </c>
    </row>
    <row r="794" spans="1:33" x14ac:dyDescent="0.35">
      <c r="A794" s="7">
        <v>26</v>
      </c>
      <c r="B794" s="7">
        <v>498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7.4481829920000006E-2</v>
      </c>
      <c r="I794" s="4">
        <v>8.6081699434000001</v>
      </c>
      <c r="J794" s="2">
        <f t="shared" si="25"/>
        <v>8.6524581194062315E-3</v>
      </c>
      <c r="K794" s="3">
        <v>266</v>
      </c>
      <c r="L794" s="3">
        <v>116</v>
      </c>
      <c r="M794" s="3">
        <v>24</v>
      </c>
      <c r="N794" s="3">
        <v>93</v>
      </c>
      <c r="O794" s="24">
        <v>791.80091727205797</v>
      </c>
      <c r="P794" s="4">
        <v>0.40899999999999997</v>
      </c>
      <c r="Q794" s="4">
        <v>0.79487179487179505</v>
      </c>
      <c r="R794" s="4">
        <v>0.995</v>
      </c>
      <c r="S794" s="4">
        <v>0.997</v>
      </c>
      <c r="T794" s="4">
        <v>0.997</v>
      </c>
      <c r="U794" s="4">
        <v>0.998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0.89404012293933499</v>
      </c>
      <c r="AC794" s="2">
        <v>0.2295744416445</v>
      </c>
      <c r="AD794" s="2">
        <v>5.0125418235442898E-3</v>
      </c>
      <c r="AE794" s="2">
        <v>3.00450902029872E-3</v>
      </c>
      <c r="AF794" s="2">
        <v>3.00450902029872E-3</v>
      </c>
      <c r="AG794" s="2">
        <v>2.0020026706730801E-3</v>
      </c>
    </row>
    <row r="795" spans="1:33" x14ac:dyDescent="0.35">
      <c r="A795" s="7">
        <v>344</v>
      </c>
      <c r="B795" s="7">
        <v>491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8.8208383210000005E-2</v>
      </c>
      <c r="I795" s="4">
        <v>8.2755087609999993</v>
      </c>
      <c r="J795" s="2">
        <f t="shared" si="25"/>
        <v>1.0658968017253485E-2</v>
      </c>
      <c r="K795" s="3">
        <v>205</v>
      </c>
      <c r="L795" s="3">
        <v>219</v>
      </c>
      <c r="M795" s="3">
        <v>8</v>
      </c>
      <c r="N795" s="3">
        <v>67</v>
      </c>
      <c r="O795" s="24">
        <v>622.29252354392395</v>
      </c>
      <c r="P795" s="4">
        <v>0.57299999999999995</v>
      </c>
      <c r="Q795" s="4">
        <v>0.89333333333333298</v>
      </c>
      <c r="R795" s="4">
        <v>0.995</v>
      </c>
      <c r="S795" s="4">
        <v>0.997</v>
      </c>
      <c r="T795" s="4">
        <v>0.99299999999999999</v>
      </c>
      <c r="U795" s="4">
        <v>0.999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0.55686956226739803</v>
      </c>
      <c r="AC795" s="2">
        <v>0.112795494145344</v>
      </c>
      <c r="AD795" s="2">
        <v>5.0125418235442898E-3</v>
      </c>
      <c r="AE795" s="2">
        <v>3.00450902029872E-3</v>
      </c>
      <c r="AF795" s="2">
        <v>7.0246149369644698E-3</v>
      </c>
      <c r="AG795" s="2">
        <v>1.00050033358353E-3</v>
      </c>
    </row>
    <row r="796" spans="1:33" x14ac:dyDescent="0.35">
      <c r="A796" s="7">
        <v>996</v>
      </c>
      <c r="B796" s="7">
        <v>76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0.1081968328</v>
      </c>
      <c r="I796" s="4">
        <v>9.7153840284400008</v>
      </c>
      <c r="J796" s="2">
        <f t="shared" si="25"/>
        <v>1.113665012965763E-2</v>
      </c>
      <c r="K796" s="3">
        <v>207</v>
      </c>
      <c r="L796" s="3">
        <v>119</v>
      </c>
      <c r="M796" s="3">
        <v>99</v>
      </c>
      <c r="N796" s="3">
        <v>74</v>
      </c>
      <c r="O796" s="24">
        <v>1001</v>
      </c>
      <c r="P796" s="4">
        <v>0.36899999999999999</v>
      </c>
      <c r="Q796" s="4">
        <v>0.42774566473988401</v>
      </c>
      <c r="R796" s="4">
        <v>0.99399999999999999</v>
      </c>
      <c r="S796" s="4">
        <v>0.998</v>
      </c>
      <c r="T796" s="4">
        <v>0.996</v>
      </c>
      <c r="U796" s="4">
        <v>1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0.99695863494160997</v>
      </c>
      <c r="AC796" s="2">
        <v>0.84922650129360899</v>
      </c>
      <c r="AD796" s="2">
        <v>6.0180723255630203E-3</v>
      </c>
      <c r="AE796" s="2">
        <v>2.0020026706730801E-3</v>
      </c>
      <c r="AF796" s="2">
        <v>4.0080213975388201E-3</v>
      </c>
      <c r="AG796" s="2">
        <v>1.0000050000287801E-5</v>
      </c>
    </row>
    <row r="797" spans="1:33" x14ac:dyDescent="0.35">
      <c r="A797" s="7">
        <v>742</v>
      </c>
      <c r="B797" s="7">
        <v>85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0.1111168746</v>
      </c>
      <c r="I797" s="4">
        <v>9.6967255781299997</v>
      </c>
      <c r="J797" s="2">
        <f t="shared" si="25"/>
        <v>1.1459216176088664E-2</v>
      </c>
      <c r="K797" s="3">
        <v>295</v>
      </c>
      <c r="L797" s="3">
        <v>105</v>
      </c>
      <c r="M797" s="3">
        <v>48</v>
      </c>
      <c r="N797" s="3">
        <v>51</v>
      </c>
      <c r="O797" s="24">
        <v>1001</v>
      </c>
      <c r="P797" s="4">
        <v>0.315</v>
      </c>
      <c r="Q797" s="4">
        <v>0.51515151515151503</v>
      </c>
      <c r="R797" s="4">
        <v>0.98699999999999999</v>
      </c>
      <c r="S797" s="4">
        <v>0.997</v>
      </c>
      <c r="T797" s="4">
        <v>0.99299999999999999</v>
      </c>
      <c r="U797" s="4">
        <v>0.996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1.1551826401565</v>
      </c>
      <c r="AC797" s="2">
        <v>0.66329421741026395</v>
      </c>
      <c r="AD797" s="2">
        <v>1.30852395486555E-2</v>
      </c>
      <c r="AE797" s="2">
        <v>3.00450902029872E-3</v>
      </c>
      <c r="AF797" s="2">
        <v>7.0246149369644698E-3</v>
      </c>
      <c r="AG797" s="2">
        <v>4.0080213975388201E-3</v>
      </c>
    </row>
    <row r="798" spans="1:33" x14ac:dyDescent="0.35">
      <c r="A798" s="7">
        <v>378</v>
      </c>
      <c r="B798" s="7">
        <v>421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0.1021147506</v>
      </c>
      <c r="I798" s="4">
        <v>8.3406893691799997</v>
      </c>
      <c r="J798" s="2">
        <f t="shared" si="25"/>
        <v>1.2242962911114772E-2</v>
      </c>
      <c r="K798" s="3">
        <v>275</v>
      </c>
      <c r="L798" s="3">
        <v>128</v>
      </c>
      <c r="M798" s="3">
        <v>54</v>
      </c>
      <c r="N798" s="3">
        <v>42</v>
      </c>
      <c r="O798" s="24">
        <v>898.95042049766005</v>
      </c>
      <c r="P798" s="4">
        <v>0.33800000000000002</v>
      </c>
      <c r="Q798" s="4">
        <v>0.4375</v>
      </c>
      <c r="R798" s="4">
        <v>0.997</v>
      </c>
      <c r="S798" s="4">
        <v>0.998</v>
      </c>
      <c r="T798" s="4">
        <v>0.996</v>
      </c>
      <c r="U798" s="4">
        <v>0.997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1.0847093834991199</v>
      </c>
      <c r="AC798" s="2">
        <v>0.82667857318446802</v>
      </c>
      <c r="AD798" s="2">
        <v>3.00450902029872E-3</v>
      </c>
      <c r="AE798" s="2">
        <v>2.0020026706730801E-3</v>
      </c>
      <c r="AF798" s="2">
        <v>4.0080213975388201E-3</v>
      </c>
      <c r="AG798" s="2">
        <v>3.00450902029872E-3</v>
      </c>
    </row>
    <row r="799" spans="1:33" x14ac:dyDescent="0.35">
      <c r="A799" s="7">
        <v>58</v>
      </c>
      <c r="B799" s="7">
        <v>498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0.1212534462</v>
      </c>
      <c r="I799" s="4">
        <v>9.1292615875000003</v>
      </c>
      <c r="J799" s="2">
        <f t="shared" si="25"/>
        <v>1.3281845967260165E-2</v>
      </c>
      <c r="K799" s="3">
        <v>252</v>
      </c>
      <c r="L799" s="3">
        <v>173</v>
      </c>
      <c r="M799" s="3">
        <v>38</v>
      </c>
      <c r="N799" s="3">
        <v>36</v>
      </c>
      <c r="O799" s="24">
        <v>906.429673193241</v>
      </c>
      <c r="P799" s="4">
        <v>0.42699999999999999</v>
      </c>
      <c r="Q799" s="4">
        <v>0.48648648648648701</v>
      </c>
      <c r="R799" s="4">
        <v>0.89</v>
      </c>
      <c r="S799" s="4">
        <v>0.89900000000000002</v>
      </c>
      <c r="T799" s="4">
        <v>0.89200000000000002</v>
      </c>
      <c r="U799" s="4">
        <v>0.91300000000000003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0.85097126575351301</v>
      </c>
      <c r="AC799" s="2">
        <v>0.72054615474806005</v>
      </c>
      <c r="AD799" s="2">
        <v>0.11653381625595199</v>
      </c>
      <c r="AE799" s="2">
        <v>0.106472244510517</v>
      </c>
      <c r="AF799" s="2">
        <v>0.11428914640212801</v>
      </c>
      <c r="AG799" s="2">
        <v>9.1019398387168493E-2</v>
      </c>
    </row>
    <row r="800" spans="1:33" x14ac:dyDescent="0.35">
      <c r="A800" s="7">
        <v>340</v>
      </c>
      <c r="B800" s="7">
        <v>347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0.11603020779999999</v>
      </c>
      <c r="I800" s="4">
        <v>8.3024507940200003</v>
      </c>
      <c r="J800" s="2">
        <f t="shared" si="25"/>
        <v>1.3975416497930103E-2</v>
      </c>
      <c r="K800" s="3">
        <v>210</v>
      </c>
      <c r="L800" s="3">
        <v>171</v>
      </c>
      <c r="M800" s="3">
        <v>58</v>
      </c>
      <c r="N800" s="3">
        <v>60</v>
      </c>
      <c r="O800" s="24">
        <v>1001</v>
      </c>
      <c r="P800" s="4">
        <v>0.46200000000000002</v>
      </c>
      <c r="Q800" s="4">
        <v>0.50847457627118597</v>
      </c>
      <c r="R800" s="4">
        <v>0.995</v>
      </c>
      <c r="S800" s="4">
        <v>0.995</v>
      </c>
      <c r="T800" s="4">
        <v>0.99199999999999999</v>
      </c>
      <c r="U800" s="4">
        <v>0.997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0.77219038790039796</v>
      </c>
      <c r="AC800" s="2">
        <v>0.67634006224356402</v>
      </c>
      <c r="AD800" s="2">
        <v>5.0125418235442898E-3</v>
      </c>
      <c r="AE800" s="2">
        <v>5.0125418235442898E-3</v>
      </c>
      <c r="AF800" s="2">
        <v>8.03217169726427E-3</v>
      </c>
      <c r="AG800" s="2">
        <v>3.00450902029872E-3</v>
      </c>
    </row>
    <row r="801" spans="1:33" x14ac:dyDescent="0.35">
      <c r="A801" s="7">
        <v>190</v>
      </c>
      <c r="B801" s="7">
        <v>465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0.12137524450000001</v>
      </c>
      <c r="I801" s="4">
        <v>8.6786112330700007</v>
      </c>
      <c r="J801" s="2">
        <f t="shared" si="25"/>
        <v>1.3985560735512326E-2</v>
      </c>
      <c r="K801" s="3">
        <v>215</v>
      </c>
      <c r="L801" s="3">
        <v>186</v>
      </c>
      <c r="M801" s="3">
        <v>9</v>
      </c>
      <c r="N801" s="3">
        <v>89</v>
      </c>
      <c r="O801" s="24">
        <v>1001</v>
      </c>
      <c r="P801" s="4">
        <v>0.55100000000000005</v>
      </c>
      <c r="Q801" s="4">
        <v>0.90816326530612201</v>
      </c>
      <c r="R801" s="4">
        <v>0.99</v>
      </c>
      <c r="S801" s="4">
        <v>0.999</v>
      </c>
      <c r="T801" s="4">
        <v>0.996</v>
      </c>
      <c r="U801" s="4">
        <v>0.996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0.59602046982922297</v>
      </c>
      <c r="AC801" s="2">
        <v>9.6331108938432095E-2</v>
      </c>
      <c r="AD801" s="2">
        <v>1.0050335853501499E-2</v>
      </c>
      <c r="AE801" s="2">
        <v>1.00050033358353E-3</v>
      </c>
      <c r="AF801" s="2">
        <v>4.0080213975388201E-3</v>
      </c>
      <c r="AG801" s="2">
        <v>4.0080213975388201E-3</v>
      </c>
    </row>
    <row r="802" spans="1:33" x14ac:dyDescent="0.35">
      <c r="A802" s="7">
        <v>950</v>
      </c>
      <c r="B802" s="7">
        <v>401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0.13016868300000001</v>
      </c>
      <c r="I802" s="4">
        <v>8.7209104278399998</v>
      </c>
      <c r="J802" s="2">
        <f t="shared" si="25"/>
        <v>1.4926042880162945E-2</v>
      </c>
      <c r="K802" s="3">
        <v>204</v>
      </c>
      <c r="L802" s="3">
        <v>212</v>
      </c>
      <c r="M802" s="3">
        <v>34</v>
      </c>
      <c r="N802" s="3">
        <v>49</v>
      </c>
      <c r="O802" s="24">
        <v>1001</v>
      </c>
      <c r="P802" s="4">
        <v>0.503</v>
      </c>
      <c r="Q802" s="4">
        <v>0.59036144578313299</v>
      </c>
      <c r="R802" s="4">
        <v>0.96099999999999997</v>
      </c>
      <c r="S802" s="4">
        <v>0.97799999999999998</v>
      </c>
      <c r="T802" s="4">
        <v>0.96199999999999997</v>
      </c>
      <c r="U802" s="4">
        <v>0.97199999999999998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0.68716510888239801</v>
      </c>
      <c r="AC802" s="2">
        <v>0.52702030968597102</v>
      </c>
      <c r="AD802" s="2">
        <v>3.9780870011844598E-2</v>
      </c>
      <c r="AE802" s="2">
        <v>2.2245608947319698E-2</v>
      </c>
      <c r="AF802" s="2">
        <v>3.8740828316430602E-2</v>
      </c>
      <c r="AG802" s="2">
        <v>2.8399474521698002E-2</v>
      </c>
    </row>
    <row r="803" spans="1:33" x14ac:dyDescent="0.35">
      <c r="A803" s="7">
        <v>604</v>
      </c>
      <c r="B803" s="7">
        <v>440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0.16758229090000001</v>
      </c>
      <c r="I803" s="4">
        <v>9.4065032304499994</v>
      </c>
      <c r="J803" s="2">
        <f t="shared" si="25"/>
        <v>1.7815577882067342E-2</v>
      </c>
      <c r="K803" s="3">
        <v>195</v>
      </c>
      <c r="L803" s="3">
        <v>211</v>
      </c>
      <c r="M803" s="3">
        <v>32</v>
      </c>
      <c r="N803" s="3">
        <v>61</v>
      </c>
      <c r="O803" s="24">
        <v>848.47132428401198</v>
      </c>
      <c r="P803" s="4">
        <v>0.51800000000000002</v>
      </c>
      <c r="Q803" s="4">
        <v>0.65591397849462396</v>
      </c>
      <c r="R803" s="4">
        <v>0.99</v>
      </c>
      <c r="S803" s="4">
        <v>0.997</v>
      </c>
      <c r="T803" s="4">
        <v>0.99399999999999999</v>
      </c>
      <c r="U803" s="4">
        <v>1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0.65778003672265395</v>
      </c>
      <c r="AC803" s="2">
        <v>0.42172562897994498</v>
      </c>
      <c r="AD803" s="2">
        <v>1.0050335853501499E-2</v>
      </c>
      <c r="AE803" s="2">
        <v>3.00450902029872E-3</v>
      </c>
      <c r="AF803" s="2">
        <v>6.0180723255630203E-3</v>
      </c>
      <c r="AG803" s="2">
        <v>1.0000050000287801E-5</v>
      </c>
    </row>
    <row r="804" spans="1:33" x14ac:dyDescent="0.35">
      <c r="A804" s="7">
        <v>146</v>
      </c>
      <c r="B804" s="7">
        <v>300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0.14666282859999999</v>
      </c>
      <c r="I804" s="4">
        <v>7.8123917592199996</v>
      </c>
      <c r="J804" s="2">
        <f t="shared" si="25"/>
        <v>1.8773102158748247E-2</v>
      </c>
      <c r="K804" s="3">
        <v>171</v>
      </c>
      <c r="L804" s="3">
        <v>189</v>
      </c>
      <c r="M804" s="3">
        <v>66</v>
      </c>
      <c r="N804" s="3">
        <v>73</v>
      </c>
      <c r="O804" s="24">
        <v>1001</v>
      </c>
      <c r="P804" s="4">
        <v>0.50900000000000001</v>
      </c>
      <c r="Q804" s="4">
        <v>0.52517985611510798</v>
      </c>
      <c r="R804" s="4">
        <v>0.99399999999999999</v>
      </c>
      <c r="S804" s="4">
        <v>0.98899999999999999</v>
      </c>
      <c r="T804" s="4">
        <v>0.99299999999999999</v>
      </c>
      <c r="U804" s="4">
        <v>0.996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0.67530726243161399</v>
      </c>
      <c r="AC804" s="2">
        <v>0.64401449198230099</v>
      </c>
      <c r="AD804" s="2">
        <v>6.0180723255630203E-3</v>
      </c>
      <c r="AE804" s="2">
        <v>1.1060947359424899E-2</v>
      </c>
      <c r="AF804" s="2">
        <v>7.0246149369644698E-3</v>
      </c>
      <c r="AG804" s="2">
        <v>4.0080213975388201E-3</v>
      </c>
    </row>
    <row r="805" spans="1:33" x14ac:dyDescent="0.35">
      <c r="A805" s="7">
        <v>34</v>
      </c>
      <c r="B805" s="7">
        <v>81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0.14459884210000001</v>
      </c>
      <c r="I805" s="4">
        <v>7.6219112372</v>
      </c>
      <c r="J805" s="2">
        <f t="shared" si="25"/>
        <v>1.8971467601756029E-2</v>
      </c>
      <c r="K805" s="3">
        <v>357</v>
      </c>
      <c r="L805" s="3">
        <v>67</v>
      </c>
      <c r="M805" s="3">
        <v>48</v>
      </c>
      <c r="N805" s="3">
        <v>27</v>
      </c>
      <c r="O805" s="24">
        <v>1001</v>
      </c>
      <c r="P805" s="4">
        <v>0.21099999999999999</v>
      </c>
      <c r="Q805" s="4">
        <v>0.36</v>
      </c>
      <c r="R805" s="4">
        <v>0.99299999999999999</v>
      </c>
      <c r="S805" s="4">
        <v>0.996</v>
      </c>
      <c r="T805" s="4">
        <v>0.99399999999999999</v>
      </c>
      <c r="U805" s="4">
        <v>0.997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1.5558971455060699</v>
      </c>
      <c r="AC805" s="2">
        <v>1.0216512475319799</v>
      </c>
      <c r="AD805" s="2">
        <v>7.0246149369644698E-3</v>
      </c>
      <c r="AE805" s="2">
        <v>4.0080213975388201E-3</v>
      </c>
      <c r="AF805" s="2">
        <v>6.0180723255630203E-3</v>
      </c>
      <c r="AG805" s="2">
        <v>3.00450902029872E-3</v>
      </c>
    </row>
    <row r="806" spans="1:33" x14ac:dyDescent="0.35">
      <c r="A806" s="7">
        <v>464</v>
      </c>
      <c r="B806" s="7">
        <v>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0.1571104083</v>
      </c>
      <c r="I806" s="4">
        <v>8.2424301617100006</v>
      </c>
      <c r="J806" s="2">
        <f t="shared" si="25"/>
        <v>1.9061175553522117E-2</v>
      </c>
      <c r="K806" s="3">
        <v>99</v>
      </c>
      <c r="L806" s="3">
        <v>171</v>
      </c>
      <c r="M806" s="3">
        <v>26</v>
      </c>
      <c r="N806" s="3">
        <v>203</v>
      </c>
      <c r="O806" s="24">
        <v>1001</v>
      </c>
      <c r="P806" s="4">
        <v>0.77500000000000002</v>
      </c>
      <c r="Q806" s="4">
        <v>0.88646288209607005</v>
      </c>
      <c r="R806" s="4">
        <v>0.997</v>
      </c>
      <c r="S806" s="4">
        <v>0.997</v>
      </c>
      <c r="T806" s="4">
        <v>0.99</v>
      </c>
      <c r="U806" s="4">
        <v>0.99399999999999999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0.25489224962878998</v>
      </c>
      <c r="AC806" s="2">
        <v>0.120516024512452</v>
      </c>
      <c r="AD806" s="2">
        <v>3.00450902029872E-3</v>
      </c>
      <c r="AE806" s="2">
        <v>3.00450902029872E-3</v>
      </c>
      <c r="AF806" s="2">
        <v>1.0050335853501499E-2</v>
      </c>
      <c r="AG806" s="2">
        <v>6.0180723255630203E-3</v>
      </c>
    </row>
    <row r="807" spans="1:33" x14ac:dyDescent="0.35">
      <c r="A807" s="7">
        <v>228</v>
      </c>
      <c r="B807" s="7">
        <v>375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0.1689740287</v>
      </c>
      <c r="I807" s="4">
        <v>8.7890517787300002</v>
      </c>
      <c r="J807" s="2">
        <f t="shared" si="25"/>
        <v>1.9225512939737899E-2</v>
      </c>
      <c r="K807" s="3">
        <v>261</v>
      </c>
      <c r="L807" s="3">
        <v>183</v>
      </c>
      <c r="M807" s="3">
        <v>24</v>
      </c>
      <c r="N807" s="3">
        <v>31</v>
      </c>
      <c r="O807" s="24">
        <v>1001</v>
      </c>
      <c r="P807" s="4">
        <v>0.42199999999999999</v>
      </c>
      <c r="Q807" s="4">
        <v>0.56363636363636405</v>
      </c>
      <c r="R807" s="4">
        <v>0.98099999999999998</v>
      </c>
      <c r="S807" s="4">
        <v>0.99</v>
      </c>
      <c r="T807" s="4">
        <v>0.98899999999999999</v>
      </c>
      <c r="U807" s="4">
        <v>0.99299999999999999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0.86274996494612499</v>
      </c>
      <c r="AC807" s="2">
        <v>0.57334598074732501</v>
      </c>
      <c r="AD807" s="2">
        <v>1.9182819416774001E-2</v>
      </c>
      <c r="AE807" s="2">
        <v>1.0050335853501499E-2</v>
      </c>
      <c r="AF807" s="2">
        <v>1.1060947359424899E-2</v>
      </c>
      <c r="AG807" s="2">
        <v>7.0246149369644698E-3</v>
      </c>
    </row>
    <row r="808" spans="1:33" x14ac:dyDescent="0.35">
      <c r="A808" s="7">
        <v>156</v>
      </c>
      <c r="B808" s="7">
        <v>225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0.20856076509999999</v>
      </c>
      <c r="I808" s="4">
        <v>10.6016552192</v>
      </c>
      <c r="J808" s="2">
        <f t="shared" si="25"/>
        <v>1.9672471966668801E-2</v>
      </c>
      <c r="K808" s="3">
        <v>348</v>
      </c>
      <c r="L808" s="3">
        <v>102</v>
      </c>
      <c r="M808" s="3">
        <v>33</v>
      </c>
      <c r="N808" s="3">
        <v>16</v>
      </c>
      <c r="O808" s="24">
        <v>1001</v>
      </c>
      <c r="P808" s="4">
        <v>0.23400000000000001</v>
      </c>
      <c r="Q808" s="4">
        <v>0.32653061224489799</v>
      </c>
      <c r="R808" s="4">
        <v>0.96099999999999997</v>
      </c>
      <c r="S808" s="4">
        <v>0.98599999999999999</v>
      </c>
      <c r="T808" s="4">
        <v>0.98499999999999999</v>
      </c>
      <c r="U808" s="4">
        <v>0.99299999999999999</v>
      </c>
      <c r="V808" s="5">
        <v>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1.45243416362444</v>
      </c>
      <c r="AC808" s="2">
        <v>1.11923157587085</v>
      </c>
      <c r="AD808" s="2">
        <v>3.9780870011844598E-2</v>
      </c>
      <c r="AE808" s="2">
        <v>1.4098924379501601E-2</v>
      </c>
      <c r="AF808" s="2">
        <v>1.51136378100482E-2</v>
      </c>
      <c r="AG808" s="2">
        <v>7.0246149369644698E-3</v>
      </c>
    </row>
    <row r="809" spans="1:33" x14ac:dyDescent="0.35">
      <c r="A809" s="7">
        <v>388</v>
      </c>
      <c r="B809" s="7">
        <v>134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0.21259784609999999</v>
      </c>
      <c r="I809" s="4">
        <v>10.74820864945</v>
      </c>
      <c r="J809" s="2">
        <f t="shared" si="25"/>
        <v>1.9779839881586121E-2</v>
      </c>
      <c r="K809" s="3">
        <v>141</v>
      </c>
      <c r="L809" s="3">
        <v>76</v>
      </c>
      <c r="M809" s="3">
        <v>149</v>
      </c>
      <c r="N809" s="3">
        <v>133</v>
      </c>
      <c r="O809" s="24">
        <v>1001</v>
      </c>
      <c r="P809" s="4">
        <v>0.438</v>
      </c>
      <c r="Q809" s="4">
        <v>0.47163120567375899</v>
      </c>
      <c r="R809" s="4">
        <v>0.97399999999999998</v>
      </c>
      <c r="S809" s="4">
        <v>0.96299999999999997</v>
      </c>
      <c r="T809" s="4">
        <v>0.96899999999999997</v>
      </c>
      <c r="U809" s="4">
        <v>0.96399999999999997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0.82553636860569102</v>
      </c>
      <c r="AC809" s="2">
        <v>0.75155794271636001</v>
      </c>
      <c r="AD809" s="2">
        <v>2.6343975339602001E-2</v>
      </c>
      <c r="AE809" s="2">
        <v>3.7701867184011501E-2</v>
      </c>
      <c r="AF809" s="2">
        <v>3.14906670913708E-2</v>
      </c>
      <c r="AG809" s="2">
        <v>3.6663984371591497E-2</v>
      </c>
    </row>
    <row r="810" spans="1:33" x14ac:dyDescent="0.35">
      <c r="A810" s="7">
        <v>994</v>
      </c>
      <c r="B810" s="7">
        <v>70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0.1921616156</v>
      </c>
      <c r="I810" s="4">
        <v>9.7079430698000007</v>
      </c>
      <c r="J810" s="2">
        <f t="shared" si="25"/>
        <v>1.979426684091163E-2</v>
      </c>
      <c r="K810" s="3">
        <v>215</v>
      </c>
      <c r="L810" s="3">
        <v>169</v>
      </c>
      <c r="M810" s="3">
        <v>32</v>
      </c>
      <c r="N810" s="3">
        <v>83</v>
      </c>
      <c r="O810" s="24">
        <v>1001</v>
      </c>
      <c r="P810" s="4">
        <v>0.51600000000000001</v>
      </c>
      <c r="Q810" s="4">
        <v>0.72173913043478299</v>
      </c>
      <c r="R810" s="4">
        <v>0.98099999999999998</v>
      </c>
      <c r="S810" s="4">
        <v>0.98899999999999999</v>
      </c>
      <c r="T810" s="4">
        <v>0.99</v>
      </c>
      <c r="U810" s="4">
        <v>0.997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0.66164851350057396</v>
      </c>
      <c r="AC810" s="2">
        <v>0.32609152056665203</v>
      </c>
      <c r="AD810" s="2">
        <v>1.9182819416774001E-2</v>
      </c>
      <c r="AE810" s="2">
        <v>1.1060947359424899E-2</v>
      </c>
      <c r="AF810" s="2">
        <v>1.0050335853501499E-2</v>
      </c>
      <c r="AG810" s="2">
        <v>3.00450902029872E-3</v>
      </c>
    </row>
    <row r="811" spans="1:33" x14ac:dyDescent="0.35">
      <c r="A811" s="7">
        <v>932</v>
      </c>
      <c r="B811" s="7">
        <v>297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0.20772008149999999</v>
      </c>
      <c r="I811" s="4">
        <v>10.26884060161</v>
      </c>
      <c r="J811" s="2">
        <f t="shared" si="25"/>
        <v>2.0228192213581794E-2</v>
      </c>
      <c r="K811" s="3">
        <v>177</v>
      </c>
      <c r="L811" s="3">
        <v>225</v>
      </c>
      <c r="M811" s="3">
        <v>30</v>
      </c>
      <c r="N811" s="3">
        <v>67</v>
      </c>
      <c r="O811" s="24">
        <v>1001</v>
      </c>
      <c r="P811" s="4">
        <v>0.60399999999999998</v>
      </c>
      <c r="Q811" s="4">
        <v>0.69072164948453596</v>
      </c>
      <c r="R811" s="4">
        <v>0.98</v>
      </c>
      <c r="S811" s="4">
        <v>0.98699999999999999</v>
      </c>
      <c r="T811" s="4">
        <v>0.98499999999999999</v>
      </c>
      <c r="U811" s="4">
        <v>0.99299999999999999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0.50418108104732196</v>
      </c>
      <c r="AC811" s="2">
        <v>0.37001835911241698</v>
      </c>
      <c r="AD811" s="2">
        <v>2.0202707317519501E-2</v>
      </c>
      <c r="AE811" s="2">
        <v>1.30852395486555E-2</v>
      </c>
      <c r="AF811" s="2">
        <v>1.51136378100482E-2</v>
      </c>
      <c r="AG811" s="2">
        <v>7.0246149369644698E-3</v>
      </c>
    </row>
    <row r="812" spans="1:33" x14ac:dyDescent="0.35">
      <c r="A812" s="7">
        <v>860</v>
      </c>
      <c r="B812" s="7">
        <v>408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0.18431276899999999</v>
      </c>
      <c r="I812" s="4">
        <v>8.5750750838399998</v>
      </c>
      <c r="J812" s="2">
        <f t="shared" si="25"/>
        <v>2.1494012262043422E-2</v>
      </c>
      <c r="K812" s="3">
        <v>88</v>
      </c>
      <c r="L812" s="3">
        <v>217</v>
      </c>
      <c r="M812" s="3">
        <v>39</v>
      </c>
      <c r="N812" s="3">
        <v>155</v>
      </c>
      <c r="O812" s="24">
        <v>1001</v>
      </c>
      <c r="P812" s="4">
        <v>0.74299999999999999</v>
      </c>
      <c r="Q812" s="4">
        <v>0.79896907216494895</v>
      </c>
      <c r="R812" s="4">
        <v>0.99199999999999999</v>
      </c>
      <c r="S812" s="4">
        <v>0.99399999999999999</v>
      </c>
      <c r="T812" s="4">
        <v>0.99199999999999999</v>
      </c>
      <c r="U812" s="4">
        <v>0.99099999999999999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0.29705923426437802</v>
      </c>
      <c r="AC812" s="2">
        <v>0.224433042144081</v>
      </c>
      <c r="AD812" s="2">
        <v>8.03217169726427E-3</v>
      </c>
      <c r="AE812" s="2">
        <v>6.0180723255630203E-3</v>
      </c>
      <c r="AF812" s="2">
        <v>8.03217169726427E-3</v>
      </c>
      <c r="AG812" s="2">
        <v>9.0407446521490707E-3</v>
      </c>
    </row>
    <row r="813" spans="1:33" x14ac:dyDescent="0.35">
      <c r="A813" s="7">
        <v>394</v>
      </c>
      <c r="B813" s="7">
        <v>271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0.21226465859999999</v>
      </c>
      <c r="I813" s="4">
        <v>9.5135581142800003</v>
      </c>
      <c r="J813" s="2">
        <f t="shared" si="25"/>
        <v>2.2311805535868583E-2</v>
      </c>
      <c r="K813" s="3">
        <v>334</v>
      </c>
      <c r="L813" s="3">
        <v>115</v>
      </c>
      <c r="M813" s="3">
        <v>24</v>
      </c>
      <c r="N813" s="3">
        <v>26</v>
      </c>
      <c r="O813" s="24">
        <v>121.023659615734</v>
      </c>
      <c r="P813" s="4">
        <v>0.29899999999999999</v>
      </c>
      <c r="Q813" s="4">
        <v>0.52</v>
      </c>
      <c r="R813" s="4">
        <v>0.996</v>
      </c>
      <c r="S813" s="4">
        <v>0.92900000000000005</v>
      </c>
      <c r="T813" s="4">
        <v>0.995</v>
      </c>
      <c r="U813" s="4">
        <v>0.94799999999999995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1.20731170559145</v>
      </c>
      <c r="AC813" s="2">
        <v>0.65392646740666405</v>
      </c>
      <c r="AD813" s="2">
        <v>4.0080213975388201E-3</v>
      </c>
      <c r="AE813" s="2">
        <v>7.3646540168298497E-2</v>
      </c>
      <c r="AF813" s="2">
        <v>5.0125418235442898E-3</v>
      </c>
      <c r="AG813" s="2">
        <v>5.3400776727115302E-2</v>
      </c>
    </row>
    <row r="814" spans="1:33" x14ac:dyDescent="0.35">
      <c r="A814" s="7">
        <v>104</v>
      </c>
      <c r="B814" s="7">
        <v>283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0.2547709957</v>
      </c>
      <c r="I814" s="4">
        <v>11.2804003424</v>
      </c>
      <c r="J814" s="2">
        <f t="shared" si="25"/>
        <v>2.2585279597071049E-2</v>
      </c>
      <c r="K814" s="3">
        <v>200</v>
      </c>
      <c r="L814" s="3">
        <v>81</v>
      </c>
      <c r="M814" s="3">
        <v>135</v>
      </c>
      <c r="N814" s="3">
        <v>83</v>
      </c>
      <c r="O814" s="24">
        <v>1001</v>
      </c>
      <c r="P814" s="4">
        <v>0.313</v>
      </c>
      <c r="Q814" s="4">
        <v>0.38073394495412799</v>
      </c>
      <c r="R814" s="4">
        <v>0.98399999999999999</v>
      </c>
      <c r="S814" s="4">
        <v>0.997</v>
      </c>
      <c r="T814" s="4">
        <v>0.97299999999999998</v>
      </c>
      <c r="U814" s="4">
        <v>0.98699999999999999</v>
      </c>
      <c r="V814" s="5">
        <v>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1.1615520884419801</v>
      </c>
      <c r="AC814" s="2">
        <v>0.96565445499249103</v>
      </c>
      <c r="AD814" s="2">
        <v>1.6129381929883599E-2</v>
      </c>
      <c r="AE814" s="2">
        <v>3.00450902029872E-3</v>
      </c>
      <c r="AF814" s="2">
        <v>2.7371196796132001E-2</v>
      </c>
      <c r="AG814" s="2">
        <v>1.30852395486555E-2</v>
      </c>
    </row>
    <row r="815" spans="1:33" x14ac:dyDescent="0.35">
      <c r="A815" s="7">
        <v>894</v>
      </c>
      <c r="B815" s="7">
        <v>108</v>
      </c>
      <c r="C815" s="7">
        <v>1</v>
      </c>
      <c r="D815" s="7">
        <v>1</v>
      </c>
      <c r="E815" s="22" t="str">
        <f t="shared" si="24"/>
        <v>11</v>
      </c>
      <c r="F815" s="4">
        <v>0.99967399999999995</v>
      </c>
      <c r="G815" s="25">
        <v>1</v>
      </c>
      <c r="H815" s="4">
        <v>0.16820587240000001</v>
      </c>
      <c r="I815" s="4">
        <v>7.2918739609900003</v>
      </c>
      <c r="J815" s="2">
        <f t="shared" si="25"/>
        <v>2.3067578142445443E-2</v>
      </c>
      <c r="K815" s="3">
        <v>372</v>
      </c>
      <c r="L815" s="3">
        <v>93</v>
      </c>
      <c r="M815" s="3">
        <v>21</v>
      </c>
      <c r="N815" s="3">
        <v>13</v>
      </c>
      <c r="O815" s="24">
        <v>842.08732297337201</v>
      </c>
      <c r="P815" s="4">
        <v>0.20300000000000001</v>
      </c>
      <c r="Q815" s="4">
        <v>0.38235294117647101</v>
      </c>
      <c r="R815" s="4">
        <v>0.97599999999999998</v>
      </c>
      <c r="S815" s="4">
        <v>0.93799999999999994</v>
      </c>
      <c r="T815" s="4">
        <v>0.98499999999999999</v>
      </c>
      <c r="U815" s="4">
        <v>0.98199999999999998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1.5945492999403501</v>
      </c>
      <c r="AC815" s="2">
        <v>0.96141116715462505</v>
      </c>
      <c r="AD815" s="2">
        <v>2.4292692569044601E-2</v>
      </c>
      <c r="AE815" s="2">
        <v>6.4005329975912406E-2</v>
      </c>
      <c r="AF815" s="2">
        <v>1.51136378100482E-2</v>
      </c>
      <c r="AG815" s="2">
        <v>1.8163970627671201E-2</v>
      </c>
    </row>
    <row r="816" spans="1:33" x14ac:dyDescent="0.35">
      <c r="A816" s="7">
        <v>20</v>
      </c>
      <c r="B816" s="7">
        <v>372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0.17578851309999999</v>
      </c>
      <c r="I816" s="4">
        <v>7.2268806324300003</v>
      </c>
      <c r="J816" s="2">
        <f t="shared" si="25"/>
        <v>2.432425856200866E-2</v>
      </c>
      <c r="K816" s="3">
        <v>250</v>
      </c>
      <c r="L816" s="3">
        <v>182</v>
      </c>
      <c r="M816" s="3">
        <v>31</v>
      </c>
      <c r="N816" s="3">
        <v>36</v>
      </c>
      <c r="O816" s="24">
        <v>1001</v>
      </c>
      <c r="P816" s="4">
        <v>0.432</v>
      </c>
      <c r="Q816" s="4">
        <v>0.537313432835821</v>
      </c>
      <c r="R816" s="4">
        <v>0.97499999999999998</v>
      </c>
      <c r="S816" s="4">
        <v>0.98499999999999999</v>
      </c>
      <c r="T816" s="4">
        <v>0.98599999999999999</v>
      </c>
      <c r="U816" s="4">
        <v>1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0.83932969073802699</v>
      </c>
      <c r="AC816" s="2">
        <v>0.62117368093485603</v>
      </c>
      <c r="AD816" s="2">
        <v>2.5317807984289901E-2</v>
      </c>
      <c r="AE816" s="2">
        <v>1.51136378100482E-2</v>
      </c>
      <c r="AF816" s="2">
        <v>1.4098924379501601E-2</v>
      </c>
      <c r="AG816" s="2">
        <v>1.0000050000287801E-5</v>
      </c>
    </row>
    <row r="817" spans="1:33" x14ac:dyDescent="0.35">
      <c r="A817" s="7">
        <v>352</v>
      </c>
      <c r="B817" s="7">
        <v>499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0.1745992378</v>
      </c>
      <c r="I817" s="4">
        <v>7.1123677804999996</v>
      </c>
      <c r="J817" s="2">
        <f t="shared" si="25"/>
        <v>2.4548679594255413E-2</v>
      </c>
      <c r="K817" s="3">
        <v>348</v>
      </c>
      <c r="L817" s="3">
        <v>116</v>
      </c>
      <c r="M817" s="3">
        <v>21</v>
      </c>
      <c r="N817" s="3">
        <v>14</v>
      </c>
      <c r="O817" s="24">
        <v>1001</v>
      </c>
      <c r="P817" s="4">
        <v>0.23499999999999999</v>
      </c>
      <c r="Q817" s="4">
        <v>0.4</v>
      </c>
      <c r="R817" s="4">
        <v>0.98799999999999999</v>
      </c>
      <c r="S817" s="4">
        <v>0.98499999999999999</v>
      </c>
      <c r="T817" s="4">
        <v>0.996</v>
      </c>
      <c r="U817" s="4">
        <v>0.999</v>
      </c>
      <c r="V817" s="5">
        <v>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1.4481697648379801</v>
      </c>
      <c r="AC817" s="2">
        <v>0.916290731874155</v>
      </c>
      <c r="AD817" s="2">
        <v>1.20725812342692E-2</v>
      </c>
      <c r="AE817" s="2">
        <v>1.51136378100482E-2</v>
      </c>
      <c r="AF817" s="2">
        <v>4.0080213975388201E-3</v>
      </c>
      <c r="AG817" s="2">
        <v>1.00050033358353E-3</v>
      </c>
    </row>
    <row r="818" spans="1:33" x14ac:dyDescent="0.35">
      <c r="A818" s="7">
        <v>518</v>
      </c>
      <c r="B818" s="7">
        <v>183</v>
      </c>
      <c r="C818" s="7">
        <v>1</v>
      </c>
      <c r="D818" s="7">
        <v>1</v>
      </c>
      <c r="E818" s="22" t="str">
        <f t="shared" si="24"/>
        <v>11</v>
      </c>
      <c r="F818" s="4">
        <v>0.99973299999999998</v>
      </c>
      <c r="G818" s="25">
        <v>1</v>
      </c>
      <c r="H818" s="4">
        <v>0.30876993139999998</v>
      </c>
      <c r="I818" s="4">
        <v>12.41020614396</v>
      </c>
      <c r="J818" s="2">
        <f t="shared" si="25"/>
        <v>2.4880322519886353E-2</v>
      </c>
      <c r="K818" s="3">
        <v>358</v>
      </c>
      <c r="L818" s="3">
        <v>60</v>
      </c>
      <c r="M818" s="3">
        <v>35</v>
      </c>
      <c r="N818" s="3">
        <v>46</v>
      </c>
      <c r="O818" s="24">
        <v>1001</v>
      </c>
      <c r="P818" s="4">
        <v>0.191</v>
      </c>
      <c r="Q818" s="4">
        <v>0.56790123456790098</v>
      </c>
      <c r="R818" s="4">
        <v>0.98299999999999998</v>
      </c>
      <c r="S818" s="4">
        <v>0.98699999999999999</v>
      </c>
      <c r="T818" s="4">
        <v>0.98599999999999999</v>
      </c>
      <c r="U818" s="4">
        <v>0.97799999999999998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1.65548185093551</v>
      </c>
      <c r="AC818" s="2">
        <v>0.56580775818334395</v>
      </c>
      <c r="AD818" s="2">
        <v>1.7146158834970501E-2</v>
      </c>
      <c r="AE818" s="2">
        <v>1.30852395486555E-2</v>
      </c>
      <c r="AF818" s="2">
        <v>1.4098924379501601E-2</v>
      </c>
      <c r="AG818" s="2">
        <v>2.2245608947319698E-2</v>
      </c>
    </row>
    <row r="819" spans="1:33" x14ac:dyDescent="0.35">
      <c r="A819" s="7">
        <v>538</v>
      </c>
      <c r="B819" s="7">
        <v>240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0.22105945360000001</v>
      </c>
      <c r="I819" s="4">
        <v>8.8323272764199992</v>
      </c>
      <c r="J819" s="2">
        <f t="shared" si="25"/>
        <v>2.5028449091800624E-2</v>
      </c>
      <c r="K819" s="3">
        <v>208</v>
      </c>
      <c r="L819" s="3">
        <v>147</v>
      </c>
      <c r="M819" s="3">
        <v>40</v>
      </c>
      <c r="N819" s="3">
        <v>104</v>
      </c>
      <c r="O819" s="24">
        <v>1001</v>
      </c>
      <c r="P819" s="4">
        <v>0.51300000000000001</v>
      </c>
      <c r="Q819" s="4">
        <v>0.72222222222222199</v>
      </c>
      <c r="R819" s="4">
        <v>0.98599999999999999</v>
      </c>
      <c r="S819" s="4">
        <v>0.999</v>
      </c>
      <c r="T819" s="4">
        <v>0.99299999999999999</v>
      </c>
      <c r="U819" s="4">
        <v>0.996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0.66747943381136798</v>
      </c>
      <c r="AC819" s="2">
        <v>0.325422400434628</v>
      </c>
      <c r="AD819" s="2">
        <v>1.4098924379501601E-2</v>
      </c>
      <c r="AE819" s="2">
        <v>1.00050033358353E-3</v>
      </c>
      <c r="AF819" s="2">
        <v>7.0246149369644698E-3</v>
      </c>
      <c r="AG819" s="2">
        <v>4.0080213975388201E-3</v>
      </c>
    </row>
    <row r="820" spans="1:33" x14ac:dyDescent="0.35">
      <c r="A820" s="7">
        <v>786</v>
      </c>
      <c r="B820" s="7">
        <v>345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0.2687715853</v>
      </c>
      <c r="I820" s="4">
        <v>10.46323855915</v>
      </c>
      <c r="J820" s="2">
        <f t="shared" si="25"/>
        <v>2.5687227121947046E-2</v>
      </c>
      <c r="K820" s="3">
        <v>300</v>
      </c>
      <c r="L820" s="3">
        <v>101</v>
      </c>
      <c r="M820" s="3">
        <v>71</v>
      </c>
      <c r="N820" s="3">
        <v>27</v>
      </c>
      <c r="O820" s="24">
        <v>885.967759422413</v>
      </c>
      <c r="P820" s="4">
        <v>0.25600000000000001</v>
      </c>
      <c r="Q820" s="4">
        <v>0.27551020408163301</v>
      </c>
      <c r="R820" s="4">
        <v>0.99399999999999999</v>
      </c>
      <c r="S820" s="4">
        <v>0.94499999999999995</v>
      </c>
      <c r="T820" s="4">
        <v>1</v>
      </c>
      <c r="U820" s="4">
        <v>0.96399999999999997</v>
      </c>
      <c r="V820" s="5">
        <v>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1.3625778345025701</v>
      </c>
      <c r="AC820" s="2">
        <v>1.2891306126662401</v>
      </c>
      <c r="AD820" s="2">
        <v>6.0180723255630203E-3</v>
      </c>
      <c r="AE820" s="2">
        <v>5.6570351488394399E-2</v>
      </c>
      <c r="AF820" s="2">
        <v>1.0000050000287801E-5</v>
      </c>
      <c r="AG820" s="2">
        <v>3.6663984371591497E-2</v>
      </c>
    </row>
    <row r="821" spans="1:33" x14ac:dyDescent="0.35">
      <c r="A821" s="7">
        <v>834</v>
      </c>
      <c r="B821" s="7">
        <v>356</v>
      </c>
      <c r="C821" s="7">
        <v>1</v>
      </c>
      <c r="D821" s="7">
        <v>1</v>
      </c>
      <c r="E821" s="22" t="str">
        <f t="shared" si="24"/>
        <v>11</v>
      </c>
      <c r="F821" s="4">
        <v>0.99982899999999997</v>
      </c>
      <c r="G821" s="25">
        <v>1</v>
      </c>
      <c r="H821" s="4">
        <v>0.23836977840000001</v>
      </c>
      <c r="I821" s="4">
        <v>8.9545327903099992</v>
      </c>
      <c r="J821" s="2">
        <f t="shared" si="25"/>
        <v>2.662001290094643E-2</v>
      </c>
      <c r="K821" s="3">
        <v>174</v>
      </c>
      <c r="L821" s="3">
        <v>44</v>
      </c>
      <c r="M821" s="3">
        <v>198</v>
      </c>
      <c r="N821" s="3">
        <v>83</v>
      </c>
      <c r="O821" s="24">
        <v>1001</v>
      </c>
      <c r="P821" s="4">
        <v>0.255</v>
      </c>
      <c r="Q821" s="4">
        <v>0.29537366548042698</v>
      </c>
      <c r="R821" s="4">
        <v>0.98299999999999998</v>
      </c>
      <c r="S821" s="4">
        <v>0.98799999999999999</v>
      </c>
      <c r="T821" s="4">
        <v>0.97599999999999998</v>
      </c>
      <c r="U821" s="4">
        <v>0.98599999999999999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1.3664917338237099</v>
      </c>
      <c r="AC821" s="2">
        <v>1.21951406153715</v>
      </c>
      <c r="AD821" s="2">
        <v>1.7146158834970501E-2</v>
      </c>
      <c r="AE821" s="2">
        <v>1.20725812342692E-2</v>
      </c>
      <c r="AF821" s="2">
        <v>2.4292692569044601E-2</v>
      </c>
      <c r="AG821" s="2">
        <v>1.4098924379501601E-2</v>
      </c>
    </row>
    <row r="822" spans="1:33" x14ac:dyDescent="0.35">
      <c r="A822" s="7">
        <v>700</v>
      </c>
      <c r="B822" s="7">
        <v>331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0.24201524860000001</v>
      </c>
      <c r="I822" s="4">
        <v>9.0386795145000001</v>
      </c>
      <c r="J822" s="2">
        <f t="shared" si="25"/>
        <v>2.6775509432739056E-2</v>
      </c>
      <c r="K822" s="3">
        <v>332</v>
      </c>
      <c r="L822" s="3">
        <v>97</v>
      </c>
      <c r="M822" s="3">
        <v>34</v>
      </c>
      <c r="N822" s="3">
        <v>36</v>
      </c>
      <c r="O822" s="24">
        <v>1001</v>
      </c>
      <c r="P822" s="4">
        <v>0.28199999999999997</v>
      </c>
      <c r="Q822" s="4">
        <v>0.51428571428571401</v>
      </c>
      <c r="R822" s="4">
        <v>0.997</v>
      </c>
      <c r="S822" s="4">
        <v>0.99199999999999999</v>
      </c>
      <c r="T822" s="4">
        <v>1</v>
      </c>
      <c r="U822" s="4">
        <v>0.995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1.2658482080440201</v>
      </c>
      <c r="AC822" s="2">
        <v>0.664976303593249</v>
      </c>
      <c r="AD822" s="2">
        <v>3.00450902029872E-3</v>
      </c>
      <c r="AE822" s="2">
        <v>8.03217169726427E-3</v>
      </c>
      <c r="AF822" s="2">
        <v>1.0000050000287801E-5</v>
      </c>
      <c r="AG822" s="2">
        <v>5.0125418235442898E-3</v>
      </c>
    </row>
    <row r="823" spans="1:33" x14ac:dyDescent="0.35">
      <c r="A823" s="7">
        <v>246</v>
      </c>
      <c r="B823" s="7">
        <v>456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0.21019107949999999</v>
      </c>
      <c r="I823" s="4">
        <v>7.8002692983999999</v>
      </c>
      <c r="J823" s="2">
        <f t="shared" si="25"/>
        <v>2.6946643950243439E-2</v>
      </c>
      <c r="K823" s="3">
        <v>190</v>
      </c>
      <c r="L823" s="3">
        <v>224</v>
      </c>
      <c r="M823" s="3">
        <v>26</v>
      </c>
      <c r="N823" s="3">
        <v>59</v>
      </c>
      <c r="O823" s="24">
        <v>886.38043238848604</v>
      </c>
      <c r="P823" s="4">
        <v>0.58499999999999996</v>
      </c>
      <c r="Q823" s="4">
        <v>0.69411764705882395</v>
      </c>
      <c r="R823" s="4">
        <v>0.97399999999999998</v>
      </c>
      <c r="S823" s="4">
        <v>0.98399999999999999</v>
      </c>
      <c r="T823" s="4">
        <v>0.98199999999999998</v>
      </c>
      <c r="U823" s="4">
        <v>0.98099999999999998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0.53614343175028101</v>
      </c>
      <c r="AC823" s="2">
        <v>0.36511381258459702</v>
      </c>
      <c r="AD823" s="2">
        <v>2.6343975339602001E-2</v>
      </c>
      <c r="AE823" s="2">
        <v>1.6129381929883599E-2</v>
      </c>
      <c r="AF823" s="2">
        <v>1.8163970627671201E-2</v>
      </c>
      <c r="AG823" s="2">
        <v>1.9182819416774001E-2</v>
      </c>
    </row>
    <row r="824" spans="1:33" x14ac:dyDescent="0.35">
      <c r="A824" s="7">
        <v>52</v>
      </c>
      <c r="B824" s="7">
        <v>32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0.23364438970000001</v>
      </c>
      <c r="I824" s="4">
        <v>8.5556422955000002</v>
      </c>
      <c r="J824" s="2">
        <f t="shared" si="25"/>
        <v>2.7308807641816632E-2</v>
      </c>
      <c r="K824" s="3">
        <v>226</v>
      </c>
      <c r="L824" s="3">
        <v>101</v>
      </c>
      <c r="M824" s="3">
        <v>80</v>
      </c>
      <c r="N824" s="3">
        <v>92</v>
      </c>
      <c r="O824" s="24">
        <v>1001</v>
      </c>
      <c r="P824" s="4">
        <v>0.39300000000000002</v>
      </c>
      <c r="Q824" s="4">
        <v>0.53488372093023295</v>
      </c>
      <c r="R824" s="4">
        <v>0.98599999999999999</v>
      </c>
      <c r="S824" s="4">
        <v>0.99299999999999999</v>
      </c>
      <c r="T824" s="4">
        <v>0.995</v>
      </c>
      <c r="U824" s="4">
        <v>0.98499999999999999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0.93394566711287597</v>
      </c>
      <c r="AC824" s="2">
        <v>0.62570589976441304</v>
      </c>
      <c r="AD824" s="2">
        <v>1.4098924379501601E-2</v>
      </c>
      <c r="AE824" s="2">
        <v>7.0246149369644698E-3</v>
      </c>
      <c r="AF824" s="2">
        <v>5.0125418235442898E-3</v>
      </c>
      <c r="AG824" s="2">
        <v>1.51136378100482E-2</v>
      </c>
    </row>
    <row r="825" spans="1:33" x14ac:dyDescent="0.35">
      <c r="A825" s="7">
        <v>772</v>
      </c>
      <c r="B825" s="7">
        <v>216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0.2213611721</v>
      </c>
      <c r="I825" s="4">
        <v>7.70843172972</v>
      </c>
      <c r="J825" s="2">
        <f t="shared" si="25"/>
        <v>2.8716758461586674E-2</v>
      </c>
      <c r="K825" s="3">
        <v>142</v>
      </c>
      <c r="L825" s="3">
        <v>263</v>
      </c>
      <c r="M825" s="3">
        <v>25</v>
      </c>
      <c r="N825" s="3">
        <v>69</v>
      </c>
      <c r="O825" s="24">
        <v>1001</v>
      </c>
      <c r="P825" s="4">
        <v>0.65800000000000003</v>
      </c>
      <c r="Q825" s="4">
        <v>0.73404255319148903</v>
      </c>
      <c r="R825" s="4">
        <v>0.98299999999999998</v>
      </c>
      <c r="S825" s="4">
        <v>0.998</v>
      </c>
      <c r="T825" s="4">
        <v>0.99299999999999999</v>
      </c>
      <c r="U825" s="4">
        <v>1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0.41855034765681998</v>
      </c>
      <c r="AC825" s="2">
        <v>0.30918827767274398</v>
      </c>
      <c r="AD825" s="2">
        <v>1.7146158834970501E-2</v>
      </c>
      <c r="AE825" s="2">
        <v>2.0020026706730801E-3</v>
      </c>
      <c r="AF825" s="2">
        <v>7.0246149369644698E-3</v>
      </c>
      <c r="AG825" s="2">
        <v>1.0000050000287801E-5</v>
      </c>
    </row>
    <row r="826" spans="1:33" x14ac:dyDescent="0.35">
      <c r="A826" s="7">
        <v>354</v>
      </c>
      <c r="B826" s="7">
        <v>13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0.24098886720000001</v>
      </c>
      <c r="I826" s="4">
        <v>8.3792390719000007</v>
      </c>
      <c r="J826" s="2">
        <f t="shared" si="25"/>
        <v>2.8760232896106585E-2</v>
      </c>
      <c r="K826" s="3">
        <v>219</v>
      </c>
      <c r="L826" s="3">
        <v>176</v>
      </c>
      <c r="M826" s="3">
        <v>69</v>
      </c>
      <c r="N826" s="3">
        <v>35</v>
      </c>
      <c r="O826" s="24">
        <v>1001</v>
      </c>
      <c r="P826" s="4">
        <v>0.45400000000000001</v>
      </c>
      <c r="Q826" s="4">
        <v>0.33653846153846201</v>
      </c>
      <c r="R826" s="4">
        <v>0.83499999999999996</v>
      </c>
      <c r="S826" s="4">
        <v>0.81399999999999995</v>
      </c>
      <c r="T826" s="4">
        <v>0.81799999999999995</v>
      </c>
      <c r="U826" s="4">
        <v>0.84</v>
      </c>
      <c r="V826" s="5">
        <v>0</v>
      </c>
      <c r="W826" s="5">
        <v>0</v>
      </c>
      <c r="X826" s="5">
        <v>100</v>
      </c>
      <c r="Y826" s="5">
        <v>100</v>
      </c>
      <c r="Z826" s="5">
        <v>100</v>
      </c>
      <c r="AA826" s="5">
        <v>100</v>
      </c>
      <c r="AB826" s="2">
        <v>0.78965808094078904</v>
      </c>
      <c r="AC826" s="2">
        <v>1.0890428376519601</v>
      </c>
      <c r="AD826" s="2">
        <v>0.18032355413128201</v>
      </c>
      <c r="AE826" s="2">
        <v>0.20579491297959701</v>
      </c>
      <c r="AF826" s="2">
        <v>0.20089294237939001</v>
      </c>
      <c r="AG826" s="2">
        <v>0.17435338714477799</v>
      </c>
    </row>
    <row r="827" spans="1:33" x14ac:dyDescent="0.35">
      <c r="A827" s="7">
        <v>918</v>
      </c>
      <c r="B827" s="7">
        <v>17</v>
      </c>
      <c r="C827" s="7">
        <v>1</v>
      </c>
      <c r="D827" s="7">
        <v>1</v>
      </c>
      <c r="E827" s="22" t="str">
        <f t="shared" si="24"/>
        <v>11</v>
      </c>
      <c r="F827" s="4">
        <v>0.99943700000000002</v>
      </c>
      <c r="G827" s="25">
        <v>1</v>
      </c>
      <c r="H827" s="4">
        <v>0.2143231125</v>
      </c>
      <c r="I827" s="4">
        <v>7.3570270899099999</v>
      </c>
      <c r="J827" s="2">
        <f t="shared" si="25"/>
        <v>2.9131755243084454E-2</v>
      </c>
      <c r="K827" s="3">
        <v>163</v>
      </c>
      <c r="L827" s="3">
        <v>202</v>
      </c>
      <c r="M827" s="3">
        <v>29</v>
      </c>
      <c r="N827" s="3">
        <v>105</v>
      </c>
      <c r="O827" s="24">
        <v>1001</v>
      </c>
      <c r="P827" s="4">
        <v>0.60399999999999998</v>
      </c>
      <c r="Q827" s="4">
        <v>0.78358208955223896</v>
      </c>
      <c r="R827" s="4">
        <v>0.98599999999999999</v>
      </c>
      <c r="S827" s="4">
        <v>0.98899999999999999</v>
      </c>
      <c r="T827" s="4">
        <v>0.98599999999999999</v>
      </c>
      <c r="U827" s="4">
        <v>0.98799999999999999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0.50418108104732196</v>
      </c>
      <c r="AC827" s="2">
        <v>0.24387944979338799</v>
      </c>
      <c r="AD827" s="2">
        <v>1.4098924379501601E-2</v>
      </c>
      <c r="AE827" s="2">
        <v>1.1060947359424899E-2</v>
      </c>
      <c r="AF827" s="2">
        <v>1.4098924379501601E-2</v>
      </c>
      <c r="AG827" s="2">
        <v>1.20725812342692E-2</v>
      </c>
    </row>
    <row r="828" spans="1:33" x14ac:dyDescent="0.35">
      <c r="A828" s="7">
        <v>684</v>
      </c>
      <c r="B828" s="7">
        <v>272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0.26971645490000001</v>
      </c>
      <c r="I828" s="4">
        <v>9.0824278726499994</v>
      </c>
      <c r="J828" s="2">
        <f t="shared" si="25"/>
        <v>2.9696514927709992E-2</v>
      </c>
      <c r="K828" s="3">
        <v>215</v>
      </c>
      <c r="L828" s="3">
        <v>218</v>
      </c>
      <c r="M828" s="3">
        <v>12</v>
      </c>
      <c r="N828" s="3">
        <v>54</v>
      </c>
      <c r="O828" s="24">
        <v>37.954562767738103</v>
      </c>
      <c r="P828" s="4">
        <v>0.55500000000000005</v>
      </c>
      <c r="Q828" s="4">
        <v>0.81818181818181801</v>
      </c>
      <c r="R828" s="4">
        <v>0.97899999999999998</v>
      </c>
      <c r="S828" s="4">
        <v>0.997</v>
      </c>
      <c r="T828" s="4">
        <v>0.98399999999999999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0.58878716523570196</v>
      </c>
      <c r="AC828" s="2">
        <v>0.20067069546215099</v>
      </c>
      <c r="AD828" s="2">
        <v>2.1223636451626698E-2</v>
      </c>
      <c r="AE828" s="2">
        <v>3.00450902029872E-3</v>
      </c>
      <c r="AF828" s="2">
        <v>1.6129381929883599E-2</v>
      </c>
      <c r="AG828" s="2">
        <v>1.0000050000287801E-5</v>
      </c>
    </row>
    <row r="829" spans="1:33" x14ac:dyDescent="0.35">
      <c r="A829" s="7">
        <v>970</v>
      </c>
      <c r="B829" s="7">
        <v>221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0.24520027629999999</v>
      </c>
      <c r="I829" s="4">
        <v>8.0410873278900006</v>
      </c>
      <c r="J829" s="2">
        <f t="shared" si="25"/>
        <v>3.0493422879457908E-2</v>
      </c>
      <c r="K829" s="3">
        <v>307</v>
      </c>
      <c r="L829" s="3">
        <v>136</v>
      </c>
      <c r="M829" s="3">
        <v>18</v>
      </c>
      <c r="N829" s="3">
        <v>38</v>
      </c>
      <c r="O829" s="24">
        <v>822.69851965146199</v>
      </c>
      <c r="P829" s="4">
        <v>0.34899999999999998</v>
      </c>
      <c r="Q829" s="4">
        <v>0.67857142857142905</v>
      </c>
      <c r="R829" s="4">
        <v>0.99199999999999999</v>
      </c>
      <c r="S829" s="4">
        <v>0.98399999999999999</v>
      </c>
      <c r="T829" s="4">
        <v>0.96899999999999997</v>
      </c>
      <c r="U829" s="4">
        <v>0.999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1.05268335677971</v>
      </c>
      <c r="AC829" s="2">
        <v>0.38776553100876299</v>
      </c>
      <c r="AD829" s="2">
        <v>8.03217169726427E-3</v>
      </c>
      <c r="AE829" s="2">
        <v>1.6129381929883599E-2</v>
      </c>
      <c r="AF829" s="2">
        <v>3.14906670913708E-2</v>
      </c>
      <c r="AG829" s="2">
        <v>1.00050033358353E-3</v>
      </c>
    </row>
    <row r="830" spans="1:33" x14ac:dyDescent="0.35">
      <c r="A830" s="7">
        <v>64</v>
      </c>
      <c r="B830" s="7">
        <v>176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0.32420973749999998</v>
      </c>
      <c r="I830" s="4">
        <v>10.471421956452</v>
      </c>
      <c r="J830" s="2">
        <f t="shared" si="25"/>
        <v>3.0961386032222409E-2</v>
      </c>
      <c r="K830" s="3">
        <v>213</v>
      </c>
      <c r="L830" s="3">
        <v>127</v>
      </c>
      <c r="M830" s="3">
        <v>47</v>
      </c>
      <c r="N830" s="3">
        <v>112</v>
      </c>
      <c r="O830" s="24">
        <v>678.13478913271194</v>
      </c>
      <c r="P830" s="4">
        <v>0.45300000000000001</v>
      </c>
      <c r="Q830" s="4">
        <v>0.70440251572326995</v>
      </c>
      <c r="R830" s="4">
        <v>0.98299999999999998</v>
      </c>
      <c r="S830" s="4">
        <v>0.996</v>
      </c>
      <c r="T830" s="4">
        <v>0.98299999999999998</v>
      </c>
      <c r="U830" s="4">
        <v>0.99199999999999999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0.79186315349910297</v>
      </c>
      <c r="AC830" s="2">
        <v>0.35040533092513698</v>
      </c>
      <c r="AD830" s="2">
        <v>1.7146158834970501E-2</v>
      </c>
      <c r="AE830" s="2">
        <v>4.0080213975388201E-3</v>
      </c>
      <c r="AF830" s="2">
        <v>1.7146158834970501E-2</v>
      </c>
      <c r="AG830" s="2">
        <v>8.03217169726427E-3</v>
      </c>
    </row>
    <row r="831" spans="1:33" x14ac:dyDescent="0.35">
      <c r="A831" s="7">
        <v>934</v>
      </c>
      <c r="B831" s="7">
        <v>184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0.2431363312</v>
      </c>
      <c r="I831" s="4">
        <v>7.7694273425500002</v>
      </c>
      <c r="J831" s="2">
        <f t="shared" si="25"/>
        <v>3.1293983517735081E-2</v>
      </c>
      <c r="K831" s="3">
        <v>217</v>
      </c>
      <c r="L831" s="3">
        <v>198</v>
      </c>
      <c r="M831" s="3">
        <v>25</v>
      </c>
      <c r="N831" s="3">
        <v>59</v>
      </c>
      <c r="O831" s="24">
        <v>906.03757323301397</v>
      </c>
      <c r="P831" s="4">
        <v>0.52100000000000002</v>
      </c>
      <c r="Q831" s="4">
        <v>0.702380952380952</v>
      </c>
      <c r="R831" s="4">
        <v>0.97199999999999998</v>
      </c>
      <c r="S831" s="4">
        <v>0.98499999999999999</v>
      </c>
      <c r="T831" s="4">
        <v>0.98099999999999998</v>
      </c>
      <c r="U831" s="4">
        <v>0.98099999999999998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0.65200523722877002</v>
      </c>
      <c r="AC831" s="2">
        <v>0.35327935493759399</v>
      </c>
      <c r="AD831" s="2">
        <v>2.8399474521698002E-2</v>
      </c>
      <c r="AE831" s="2">
        <v>1.51136378100482E-2</v>
      </c>
      <c r="AF831" s="2">
        <v>1.9182819416774001E-2</v>
      </c>
      <c r="AG831" s="2">
        <v>1.9182819416774001E-2</v>
      </c>
    </row>
    <row r="832" spans="1:33" x14ac:dyDescent="0.35">
      <c r="A832" s="7">
        <v>724</v>
      </c>
      <c r="B832" s="7">
        <v>455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0.28408430509999999</v>
      </c>
      <c r="I832" s="4">
        <v>8.9887342417399996</v>
      </c>
      <c r="J832" s="2">
        <f t="shared" si="25"/>
        <v>3.1604483730404316E-2</v>
      </c>
      <c r="K832" s="3">
        <v>269</v>
      </c>
      <c r="L832" s="3">
        <v>159</v>
      </c>
      <c r="M832" s="3">
        <v>17</v>
      </c>
      <c r="N832" s="3">
        <v>54</v>
      </c>
      <c r="O832" s="24">
        <v>476.75657814591</v>
      </c>
      <c r="P832" s="4">
        <v>0.435</v>
      </c>
      <c r="Q832" s="4">
        <v>0.76056338028169002</v>
      </c>
      <c r="R832" s="4">
        <v>0.98499999999999999</v>
      </c>
      <c r="S832" s="4">
        <v>0.99199999999999999</v>
      </c>
      <c r="T832" s="4">
        <v>0.98399999999999999</v>
      </c>
      <c r="U832" s="4">
        <v>0.997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0.83240924789345305</v>
      </c>
      <c r="AC832" s="2">
        <v>0.27369583047704099</v>
      </c>
      <c r="AD832" s="2">
        <v>1.51136378100482E-2</v>
      </c>
      <c r="AE832" s="2">
        <v>8.03217169726427E-3</v>
      </c>
      <c r="AF832" s="2">
        <v>1.6129381929883599E-2</v>
      </c>
      <c r="AG832" s="2">
        <v>3.00450902029872E-3</v>
      </c>
    </row>
    <row r="833" spans="1:33" x14ac:dyDescent="0.35">
      <c r="A833" s="7">
        <v>94</v>
      </c>
      <c r="B833" s="7">
        <v>221</v>
      </c>
      <c r="C833" s="7">
        <v>1</v>
      </c>
      <c r="D833" s="7">
        <v>1</v>
      </c>
      <c r="E833" s="22" t="str">
        <f t="shared" si="24"/>
        <v>11</v>
      </c>
      <c r="F833" s="4">
        <v>0.99994300000000003</v>
      </c>
      <c r="G833" s="25">
        <v>1</v>
      </c>
      <c r="H833" s="4">
        <v>0.2392557089</v>
      </c>
      <c r="I833" s="4">
        <v>6.9883332835949998</v>
      </c>
      <c r="J833" s="2">
        <f t="shared" si="25"/>
        <v>3.4236447975606564E-2</v>
      </c>
      <c r="K833" s="3">
        <v>233</v>
      </c>
      <c r="L833" s="3">
        <v>113</v>
      </c>
      <c r="M833" s="3">
        <v>78</v>
      </c>
      <c r="N833" s="3">
        <v>75</v>
      </c>
      <c r="O833" s="24">
        <v>1001</v>
      </c>
      <c r="P833" s="4">
        <v>0.38500000000000001</v>
      </c>
      <c r="Q833" s="4">
        <v>0.49019607843137297</v>
      </c>
      <c r="R833" s="4">
        <v>0.99099999999999999</v>
      </c>
      <c r="S833" s="4">
        <v>0.998</v>
      </c>
      <c r="T833" s="4">
        <v>0.99199999999999999</v>
      </c>
      <c r="U833" s="4">
        <v>1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0.95451194469435297</v>
      </c>
      <c r="AC833" s="2">
        <v>0.71294980785612505</v>
      </c>
      <c r="AD833" s="2">
        <v>9.0407446521490707E-3</v>
      </c>
      <c r="AE833" s="2">
        <v>2.0020026706730801E-3</v>
      </c>
      <c r="AF833" s="2">
        <v>8.03217169726427E-3</v>
      </c>
      <c r="AG833" s="2">
        <v>1.0000050000287801E-5</v>
      </c>
    </row>
    <row r="834" spans="1:33" x14ac:dyDescent="0.35">
      <c r="A834" s="7">
        <v>784</v>
      </c>
      <c r="B834" s="7">
        <v>406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0.27337904590000001</v>
      </c>
      <c r="I834" s="4">
        <v>7.9163572758020004</v>
      </c>
      <c r="J834" s="2">
        <f t="shared" ref="J834:J897" si="27">H834/I834</f>
        <v>3.4533439608093505E-2</v>
      </c>
      <c r="K834" s="3">
        <v>320</v>
      </c>
      <c r="L834" s="3">
        <v>70</v>
      </c>
      <c r="M834" s="3">
        <v>43</v>
      </c>
      <c r="N834" s="3">
        <v>66</v>
      </c>
      <c r="O834" s="24">
        <v>698.29350887329997</v>
      </c>
      <c r="P834" s="4">
        <v>0.24199999999999999</v>
      </c>
      <c r="Q834" s="4">
        <v>0.605504587155963</v>
      </c>
      <c r="R834" s="4">
        <v>0.99</v>
      </c>
      <c r="S834" s="4">
        <v>0.98499999999999999</v>
      </c>
      <c r="T834" s="4">
        <v>0.98</v>
      </c>
      <c r="U834" s="4">
        <v>0.98899999999999999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1.4188175528254501</v>
      </c>
      <c r="AC834" s="2">
        <v>0.50169314020271805</v>
      </c>
      <c r="AD834" s="2">
        <v>1.0050335853501499E-2</v>
      </c>
      <c r="AE834" s="2">
        <v>1.51136378100482E-2</v>
      </c>
      <c r="AF834" s="2">
        <v>2.0202707317519501E-2</v>
      </c>
      <c r="AG834" s="2">
        <v>1.1060947359424899E-2</v>
      </c>
    </row>
    <row r="835" spans="1:33" x14ac:dyDescent="0.35">
      <c r="A835" s="7">
        <v>48</v>
      </c>
      <c r="B835" s="7">
        <v>140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0.27635281979999998</v>
      </c>
      <c r="I835" s="4">
        <v>7.8874045466</v>
      </c>
      <c r="J835" s="2">
        <f t="shared" si="27"/>
        <v>3.5037231597195885E-2</v>
      </c>
      <c r="K835" s="3">
        <v>227</v>
      </c>
      <c r="L835" s="3">
        <v>76</v>
      </c>
      <c r="M835" s="3">
        <v>129</v>
      </c>
      <c r="N835" s="3">
        <v>67</v>
      </c>
      <c r="O835" s="24">
        <v>632.70184338095498</v>
      </c>
      <c r="P835" s="4">
        <v>0.29099999999999998</v>
      </c>
      <c r="Q835" s="4">
        <v>0.34183673469387799</v>
      </c>
      <c r="R835" s="4">
        <v>0.98699999999999999</v>
      </c>
      <c r="S835" s="4">
        <v>0.998</v>
      </c>
      <c r="T835" s="4">
        <v>0.99199999999999999</v>
      </c>
      <c r="U835" s="4">
        <v>1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1.23443201181064</v>
      </c>
      <c r="AC835" s="2">
        <v>1.07342203983955</v>
      </c>
      <c r="AD835" s="2">
        <v>1.30852395486555E-2</v>
      </c>
      <c r="AE835" s="2">
        <v>2.0020026706730801E-3</v>
      </c>
      <c r="AF835" s="2">
        <v>8.03217169726427E-3</v>
      </c>
      <c r="AG835" s="2">
        <v>1.0000050000287801E-5</v>
      </c>
    </row>
    <row r="836" spans="1:33" x14ac:dyDescent="0.35">
      <c r="A836" s="7">
        <v>928</v>
      </c>
      <c r="B836" s="7">
        <v>68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0.29364022439999998</v>
      </c>
      <c r="I836" s="4">
        <v>8.1747262310599993</v>
      </c>
      <c r="J836" s="2">
        <f t="shared" si="27"/>
        <v>3.5920496430120116E-2</v>
      </c>
      <c r="K836" s="3">
        <v>323</v>
      </c>
      <c r="L836" s="3">
        <v>121</v>
      </c>
      <c r="M836" s="3">
        <v>21</v>
      </c>
      <c r="N836" s="3">
        <v>34</v>
      </c>
      <c r="O836" s="24">
        <v>893.06670292093395</v>
      </c>
      <c r="P836" s="4">
        <v>0.29899999999999999</v>
      </c>
      <c r="Q836" s="4">
        <v>0.61818181818181805</v>
      </c>
      <c r="R836" s="4">
        <v>0.88</v>
      </c>
      <c r="S836" s="4">
        <v>0.92</v>
      </c>
      <c r="T836" s="4">
        <v>0.89300000000000002</v>
      </c>
      <c r="U836" s="4">
        <v>0.91900000000000004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1.20731170559145</v>
      </c>
      <c r="AC836" s="2">
        <v>0.48097266061631</v>
      </c>
      <c r="AD836" s="2">
        <v>0.127833371509885</v>
      </c>
      <c r="AE836" s="2">
        <v>8.3381608939051E-2</v>
      </c>
      <c r="AF836" s="2">
        <v>0.113168698105638</v>
      </c>
      <c r="AG836" s="2">
        <v>8.4469156626450007E-2</v>
      </c>
    </row>
    <row r="837" spans="1:33" x14ac:dyDescent="0.35">
      <c r="A837" s="7">
        <v>622</v>
      </c>
      <c r="B837" s="7">
        <v>106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0.34684609560000002</v>
      </c>
      <c r="I837" s="4">
        <v>9.6376930812240005</v>
      </c>
      <c r="J837" s="2">
        <f t="shared" si="27"/>
        <v>3.5988497732483311E-2</v>
      </c>
      <c r="K837" s="3">
        <v>351</v>
      </c>
      <c r="L837" s="3">
        <v>101</v>
      </c>
      <c r="M837" s="3">
        <v>22</v>
      </c>
      <c r="N837" s="3">
        <v>25</v>
      </c>
      <c r="O837" s="24">
        <v>1001</v>
      </c>
      <c r="P837" s="4">
        <v>0.26</v>
      </c>
      <c r="Q837" s="4">
        <v>0.53191489361702105</v>
      </c>
      <c r="R837" s="4">
        <v>0.98899999999999999</v>
      </c>
      <c r="S837" s="4">
        <v>0.98699999999999999</v>
      </c>
      <c r="T837" s="4">
        <v>0.98599999999999999</v>
      </c>
      <c r="U837" s="4">
        <v>1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1.3470736479666101</v>
      </c>
      <c r="AC837" s="2">
        <v>0.63127177684185798</v>
      </c>
      <c r="AD837" s="2">
        <v>1.1060947359424899E-2</v>
      </c>
      <c r="AE837" s="2">
        <v>1.30852395486555E-2</v>
      </c>
      <c r="AF837" s="2">
        <v>1.4098924379501601E-2</v>
      </c>
      <c r="AG837" s="2">
        <v>1.0000050000287801E-5</v>
      </c>
    </row>
    <row r="838" spans="1:33" x14ac:dyDescent="0.35">
      <c r="A838" s="7">
        <v>524</v>
      </c>
      <c r="B838" s="7">
        <v>388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0.25534746679999998</v>
      </c>
      <c r="I838" s="4">
        <v>7.0245270831999997</v>
      </c>
      <c r="J838" s="2">
        <f t="shared" si="27"/>
        <v>3.6350840957065152E-2</v>
      </c>
      <c r="K838" s="3">
        <v>321</v>
      </c>
      <c r="L838" s="3">
        <v>121</v>
      </c>
      <c r="M838" s="3">
        <v>30</v>
      </c>
      <c r="N838" s="3">
        <v>27</v>
      </c>
      <c r="O838" s="24">
        <v>1001</v>
      </c>
      <c r="P838" s="4">
        <v>0.29299999999999998</v>
      </c>
      <c r="Q838" s="4">
        <v>0.47368421052631599</v>
      </c>
      <c r="R838" s="4">
        <v>0.96499999999999997</v>
      </c>
      <c r="S838" s="4">
        <v>0.97399999999999998</v>
      </c>
      <c r="T838" s="4">
        <v>0.98199999999999998</v>
      </c>
      <c r="U838" s="4">
        <v>0.98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1.22758266996507</v>
      </c>
      <c r="AC838" s="2">
        <v>0.74721440183022103</v>
      </c>
      <c r="AD838" s="2">
        <v>3.5627177643151202E-2</v>
      </c>
      <c r="AE838" s="2">
        <v>2.6343975339602001E-2</v>
      </c>
      <c r="AF838" s="2">
        <v>1.8163970627671201E-2</v>
      </c>
      <c r="AG838" s="2">
        <v>2.0202707317519501E-2</v>
      </c>
    </row>
    <row r="839" spans="1:33" x14ac:dyDescent="0.35">
      <c r="A839" s="7">
        <v>130</v>
      </c>
      <c r="B839" s="7">
        <v>435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0.3335467969</v>
      </c>
      <c r="I839" s="4">
        <v>8.9285450280400003</v>
      </c>
      <c r="J839" s="2">
        <f t="shared" si="27"/>
        <v>3.7357351713241053E-2</v>
      </c>
      <c r="K839" s="3">
        <v>284</v>
      </c>
      <c r="L839" s="3">
        <v>110</v>
      </c>
      <c r="M839" s="3">
        <v>50</v>
      </c>
      <c r="N839" s="3">
        <v>55</v>
      </c>
      <c r="O839" s="24">
        <v>1001</v>
      </c>
      <c r="P839" s="4">
        <v>0.32700000000000001</v>
      </c>
      <c r="Q839" s="4">
        <v>0.52380952380952395</v>
      </c>
      <c r="R839" s="4">
        <v>0.98799999999999999</v>
      </c>
      <c r="S839" s="4">
        <v>0.98199999999999998</v>
      </c>
      <c r="T839" s="4">
        <v>0.98699999999999999</v>
      </c>
      <c r="U839" s="4">
        <v>0.98499999999999999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1.11779510808488</v>
      </c>
      <c r="AC839" s="2">
        <v>0.64662716492505201</v>
      </c>
      <c r="AD839" s="2">
        <v>1.20725812342692E-2</v>
      </c>
      <c r="AE839" s="2">
        <v>1.8163970627671201E-2</v>
      </c>
      <c r="AF839" s="2">
        <v>1.30852395486555E-2</v>
      </c>
      <c r="AG839" s="2">
        <v>1.51136378100482E-2</v>
      </c>
    </row>
    <row r="840" spans="1:33" x14ac:dyDescent="0.35">
      <c r="A840" s="7">
        <v>866</v>
      </c>
      <c r="B840" s="7">
        <v>278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0.3233927036</v>
      </c>
      <c r="I840" s="4">
        <v>8.5993171865400004</v>
      </c>
      <c r="J840" s="2">
        <f t="shared" si="27"/>
        <v>3.7606788607145156E-2</v>
      </c>
      <c r="K840" s="3">
        <v>220</v>
      </c>
      <c r="L840" s="3">
        <v>134</v>
      </c>
      <c r="M840" s="3">
        <v>61</v>
      </c>
      <c r="N840" s="3">
        <v>84</v>
      </c>
      <c r="O840" s="24">
        <v>854.76876675825895</v>
      </c>
      <c r="P840" s="4">
        <v>0.43</v>
      </c>
      <c r="Q840" s="4">
        <v>0.57931034482758603</v>
      </c>
      <c r="R840" s="4">
        <v>0.98199999999999998</v>
      </c>
      <c r="S840" s="4">
        <v>0.97</v>
      </c>
      <c r="T840" s="4">
        <v>0.98699999999999999</v>
      </c>
      <c r="U840" s="4">
        <v>0.97899999999999998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0.84397007029452897</v>
      </c>
      <c r="AC840" s="2">
        <v>0.54591694357726095</v>
      </c>
      <c r="AD840" s="2">
        <v>1.8163970627671201E-2</v>
      </c>
      <c r="AE840" s="2">
        <v>3.0459207484708602E-2</v>
      </c>
      <c r="AF840" s="2">
        <v>1.30852395486555E-2</v>
      </c>
      <c r="AG840" s="2">
        <v>2.1223636451626698E-2</v>
      </c>
    </row>
    <row r="841" spans="1:33" x14ac:dyDescent="0.35">
      <c r="A841" s="7">
        <v>82</v>
      </c>
      <c r="B841" s="7">
        <v>113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0.30763586250000002</v>
      </c>
      <c r="I841" s="4">
        <v>8.1579550048599998</v>
      </c>
      <c r="J841" s="2">
        <f t="shared" si="27"/>
        <v>3.7709923910677345E-2</v>
      </c>
      <c r="K841" s="3">
        <v>107</v>
      </c>
      <c r="L841" s="3">
        <v>254</v>
      </c>
      <c r="M841" s="3">
        <v>33</v>
      </c>
      <c r="N841" s="3">
        <v>105</v>
      </c>
      <c r="O841" s="24">
        <v>1001</v>
      </c>
      <c r="P841" s="4">
        <v>0.73099999999999998</v>
      </c>
      <c r="Q841" s="4">
        <v>0.76086956521739102</v>
      </c>
      <c r="R841" s="4">
        <v>0.98199999999999998</v>
      </c>
      <c r="S841" s="4">
        <v>0.99099999999999999</v>
      </c>
      <c r="T841" s="4">
        <v>0.97799999999999998</v>
      </c>
      <c r="U841" s="4">
        <v>0.98499999999999999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0.31334181923235899</v>
      </c>
      <c r="AC841" s="2">
        <v>0.273293334999681</v>
      </c>
      <c r="AD841" s="2">
        <v>1.8163970627671201E-2</v>
      </c>
      <c r="AE841" s="2">
        <v>9.0407446521490707E-3</v>
      </c>
      <c r="AF841" s="2">
        <v>2.2245608947319698E-2</v>
      </c>
      <c r="AG841" s="2">
        <v>1.51136378100482E-2</v>
      </c>
    </row>
    <row r="842" spans="1:33" x14ac:dyDescent="0.35">
      <c r="A842" s="7">
        <v>392</v>
      </c>
      <c r="B842" s="7">
        <v>302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0.29050952699999999</v>
      </c>
      <c r="I842" s="4">
        <v>7.5738676876</v>
      </c>
      <c r="J842" s="2">
        <f t="shared" si="27"/>
        <v>3.8356826258745536E-2</v>
      </c>
      <c r="K842" s="3">
        <v>300</v>
      </c>
      <c r="L842" s="3">
        <v>82</v>
      </c>
      <c r="M842" s="3">
        <v>71</v>
      </c>
      <c r="N842" s="3">
        <v>46</v>
      </c>
      <c r="O842" s="24">
        <v>839.54636299559502</v>
      </c>
      <c r="P842" s="4">
        <v>0.26100000000000001</v>
      </c>
      <c r="Q842" s="4">
        <v>0.39316239316239299</v>
      </c>
      <c r="R842" s="4">
        <v>0.98</v>
      </c>
      <c r="S842" s="4">
        <v>0.99199999999999999</v>
      </c>
      <c r="T842" s="4">
        <v>0.98799999999999999</v>
      </c>
      <c r="U842" s="4">
        <v>0.998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1.34323487165944</v>
      </c>
      <c r="AC842" s="2">
        <v>0.93353253830866101</v>
      </c>
      <c r="AD842" s="2">
        <v>2.0202707317519501E-2</v>
      </c>
      <c r="AE842" s="2">
        <v>8.03217169726427E-3</v>
      </c>
      <c r="AF842" s="2">
        <v>1.20725812342692E-2</v>
      </c>
      <c r="AG842" s="2">
        <v>2.0020026706730801E-3</v>
      </c>
    </row>
    <row r="843" spans="1:33" x14ac:dyDescent="0.35">
      <c r="A843" s="7">
        <v>218</v>
      </c>
      <c r="B843" s="7">
        <v>274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0.34423286739999998</v>
      </c>
      <c r="I843" s="4">
        <v>8.9402951075000008</v>
      </c>
      <c r="J843" s="2">
        <f t="shared" si="27"/>
        <v>3.8503524018040913E-2</v>
      </c>
      <c r="K843" s="3">
        <v>163</v>
      </c>
      <c r="L843" s="3">
        <v>88</v>
      </c>
      <c r="M843" s="3">
        <v>105</v>
      </c>
      <c r="N843" s="3">
        <v>143</v>
      </c>
      <c r="O843" s="24">
        <v>1001</v>
      </c>
      <c r="P843" s="4">
        <v>0.47299999999999998</v>
      </c>
      <c r="Q843" s="4">
        <v>0.57661290322580605</v>
      </c>
      <c r="R843" s="4">
        <v>0.998</v>
      </c>
      <c r="S843" s="4">
        <v>0.995</v>
      </c>
      <c r="T843" s="4">
        <v>0.99399999999999999</v>
      </c>
      <c r="U843" s="4">
        <v>0.97599999999999998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0.74865989049020398</v>
      </c>
      <c r="AC843" s="2">
        <v>0.55058411590507506</v>
      </c>
      <c r="AD843" s="2">
        <v>2.0020026706730801E-3</v>
      </c>
      <c r="AE843" s="2">
        <v>5.0125418235442898E-3</v>
      </c>
      <c r="AF843" s="2">
        <v>6.0180723255630203E-3</v>
      </c>
      <c r="AG843" s="2">
        <v>2.4292692569044601E-2</v>
      </c>
    </row>
    <row r="844" spans="1:33" x14ac:dyDescent="0.35">
      <c r="A844" s="7">
        <v>738</v>
      </c>
      <c r="B844" s="7">
        <v>497</v>
      </c>
      <c r="C844" s="7">
        <v>1</v>
      </c>
      <c r="D844" s="7">
        <v>1</v>
      </c>
      <c r="E844" s="22" t="str">
        <f t="shared" si="26"/>
        <v>11</v>
      </c>
      <c r="F844" s="4">
        <v>0.99940700000000005</v>
      </c>
      <c r="G844" s="25">
        <v>1</v>
      </c>
      <c r="H844" s="4">
        <v>0.31675658010000002</v>
      </c>
      <c r="I844" s="4">
        <v>8.2242842521800004</v>
      </c>
      <c r="J844" s="2">
        <f t="shared" si="27"/>
        <v>3.8514789906007658E-2</v>
      </c>
      <c r="K844" s="3">
        <v>267</v>
      </c>
      <c r="L844" s="3">
        <v>148</v>
      </c>
      <c r="M844" s="3">
        <v>30</v>
      </c>
      <c r="N844" s="3">
        <v>54</v>
      </c>
      <c r="O844" s="24">
        <v>1001</v>
      </c>
      <c r="P844" s="4">
        <v>0.41099999999999998</v>
      </c>
      <c r="Q844" s="4">
        <v>0.64285714285714302</v>
      </c>
      <c r="R844" s="4">
        <v>0.98399999999999999</v>
      </c>
      <c r="S844" s="4">
        <v>0.99299999999999999</v>
      </c>
      <c r="T844" s="4">
        <v>0.98199999999999998</v>
      </c>
      <c r="U844" s="4">
        <v>0.98399999999999999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0.88916206448590296</v>
      </c>
      <c r="AC844" s="2">
        <v>0.44183275227903901</v>
      </c>
      <c r="AD844" s="2">
        <v>1.6129381929883599E-2</v>
      </c>
      <c r="AE844" s="2">
        <v>7.0246149369644698E-3</v>
      </c>
      <c r="AF844" s="2">
        <v>1.8163970627671201E-2</v>
      </c>
      <c r="AG844" s="2">
        <v>1.6129381929883599E-2</v>
      </c>
    </row>
    <row r="845" spans="1:33" x14ac:dyDescent="0.35">
      <c r="A845" s="7">
        <v>40</v>
      </c>
      <c r="B845" s="7">
        <v>419</v>
      </c>
      <c r="C845" s="7">
        <v>1</v>
      </c>
      <c r="D845" s="7">
        <v>1</v>
      </c>
      <c r="E845" s="22" t="str">
        <f t="shared" si="26"/>
        <v>11</v>
      </c>
      <c r="F845" s="4">
        <v>0.62534400000000001</v>
      </c>
      <c r="G845" s="25">
        <v>1</v>
      </c>
      <c r="H845" s="4">
        <v>0.42040828749999998</v>
      </c>
      <c r="I845" s="4">
        <v>10.405678109569999</v>
      </c>
      <c r="J845" s="2">
        <f t="shared" si="27"/>
        <v>4.0401815535054328E-2</v>
      </c>
      <c r="K845" s="3">
        <v>137</v>
      </c>
      <c r="L845" s="3">
        <v>238</v>
      </c>
      <c r="M845" s="3">
        <v>23</v>
      </c>
      <c r="N845" s="3">
        <v>101</v>
      </c>
      <c r="O845" s="24">
        <v>1001</v>
      </c>
      <c r="P845" s="4">
        <v>0.68100000000000005</v>
      </c>
      <c r="Q845" s="4">
        <v>0.81451612903225801</v>
      </c>
      <c r="R845" s="4">
        <v>0.94799999999999995</v>
      </c>
      <c r="S845" s="4">
        <v>0.84399999999999997</v>
      </c>
      <c r="T845" s="4">
        <v>0.95899999999999996</v>
      </c>
      <c r="U845" s="4">
        <v>0.94799999999999995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0.38419297283262499</v>
      </c>
      <c r="AC845" s="2">
        <v>0.205161048763777</v>
      </c>
      <c r="AD845" s="2">
        <v>5.3400776727115302E-2</v>
      </c>
      <c r="AE845" s="2">
        <v>0.16960278438618001</v>
      </c>
      <c r="AF845" s="2">
        <v>4.1864204098698898E-2</v>
      </c>
      <c r="AG845" s="2">
        <v>5.3400776727115302E-2</v>
      </c>
    </row>
    <row r="846" spans="1:33" x14ac:dyDescent="0.35">
      <c r="A846" s="7">
        <v>320</v>
      </c>
      <c r="B846" s="7">
        <v>119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0.3232881024</v>
      </c>
      <c r="I846" s="4">
        <v>7.8238649143199996</v>
      </c>
      <c r="J846" s="2">
        <f t="shared" si="27"/>
        <v>4.1320767413594604E-2</v>
      </c>
      <c r="K846" s="3">
        <v>198</v>
      </c>
      <c r="L846" s="3">
        <v>245</v>
      </c>
      <c r="M846" s="3">
        <v>28</v>
      </c>
      <c r="N846" s="3">
        <v>28</v>
      </c>
      <c r="O846" s="24">
        <v>1001</v>
      </c>
      <c r="P846" s="4">
        <v>0.55600000000000005</v>
      </c>
      <c r="Q846" s="4">
        <v>0.5</v>
      </c>
      <c r="R846" s="4">
        <v>0.97199999999999998</v>
      </c>
      <c r="S846" s="4">
        <v>0.98099999999999998</v>
      </c>
      <c r="T846" s="4">
        <v>0.97599999999999998</v>
      </c>
      <c r="U846" s="4">
        <v>0.99299999999999999</v>
      </c>
      <c r="V846" s="5">
        <v>100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0.58698698473155497</v>
      </c>
      <c r="AC846" s="2">
        <v>0.69314718055994495</v>
      </c>
      <c r="AD846" s="2">
        <v>2.8399474521698002E-2</v>
      </c>
      <c r="AE846" s="2">
        <v>1.9182819416774001E-2</v>
      </c>
      <c r="AF846" s="2">
        <v>2.4292692569044601E-2</v>
      </c>
      <c r="AG846" s="2">
        <v>7.0246149369644698E-3</v>
      </c>
    </row>
    <row r="847" spans="1:33" x14ac:dyDescent="0.35">
      <c r="A847" s="7">
        <v>428</v>
      </c>
      <c r="B847" s="7">
        <v>62</v>
      </c>
      <c r="C847" s="7">
        <v>1</v>
      </c>
      <c r="D847" s="7">
        <v>1</v>
      </c>
      <c r="E847" s="22" t="str">
        <f t="shared" si="26"/>
        <v>11</v>
      </c>
      <c r="F847" s="4">
        <v>0.99957499999999999</v>
      </c>
      <c r="G847" s="25">
        <v>1</v>
      </c>
      <c r="H847" s="4">
        <v>0.42994489289999999</v>
      </c>
      <c r="I847" s="4">
        <v>10.28707324853</v>
      </c>
      <c r="J847" s="2">
        <f t="shared" si="27"/>
        <v>4.1794675950366948E-2</v>
      </c>
      <c r="K847" s="3">
        <v>211</v>
      </c>
      <c r="L847" s="3">
        <v>84</v>
      </c>
      <c r="M847" s="3">
        <v>140</v>
      </c>
      <c r="N847" s="3">
        <v>64</v>
      </c>
      <c r="O847" s="24">
        <v>1001</v>
      </c>
      <c r="P847" s="4">
        <v>0.28799999999999998</v>
      </c>
      <c r="Q847" s="4">
        <v>0.31372549019607798</v>
      </c>
      <c r="R847" s="4">
        <v>0.96199999999999997</v>
      </c>
      <c r="S847" s="4">
        <v>0.98199999999999998</v>
      </c>
      <c r="T847" s="4">
        <v>0.97699999999999998</v>
      </c>
      <c r="U847" s="4">
        <v>0.97299999999999998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1.24479479884619</v>
      </c>
      <c r="AC847" s="2">
        <v>1.1592369104845399</v>
      </c>
      <c r="AD847" s="2">
        <v>3.8740828316430602E-2</v>
      </c>
      <c r="AE847" s="2">
        <v>1.8163970627671201E-2</v>
      </c>
      <c r="AF847" s="2">
        <v>2.32686269393543E-2</v>
      </c>
      <c r="AG847" s="2">
        <v>2.7371196796132001E-2</v>
      </c>
    </row>
    <row r="848" spans="1:33" x14ac:dyDescent="0.35">
      <c r="A848" s="7">
        <v>972</v>
      </c>
      <c r="B848" s="7">
        <v>191</v>
      </c>
      <c r="C848" s="7">
        <v>1</v>
      </c>
      <c r="D848" s="7">
        <v>1</v>
      </c>
      <c r="E848" s="22" t="str">
        <f t="shared" si="26"/>
        <v>11</v>
      </c>
      <c r="F848" s="4">
        <v>0.99930600000000003</v>
      </c>
      <c r="G848" s="25">
        <v>1</v>
      </c>
      <c r="H848" s="4">
        <v>0.34184670080000001</v>
      </c>
      <c r="I848" s="4">
        <v>8.1561483213100008</v>
      </c>
      <c r="J848" s="2">
        <f t="shared" si="27"/>
        <v>4.1912761677817829E-2</v>
      </c>
      <c r="K848" s="3">
        <v>255</v>
      </c>
      <c r="L848" s="3">
        <v>70</v>
      </c>
      <c r="M848" s="3">
        <v>42</v>
      </c>
      <c r="N848" s="3">
        <v>132</v>
      </c>
      <c r="O848" s="24">
        <v>1001</v>
      </c>
      <c r="P848" s="4">
        <v>0.41599999999999998</v>
      </c>
      <c r="Q848" s="4">
        <v>0.75862068965517204</v>
      </c>
      <c r="R848" s="4">
        <v>0.98899999999999999</v>
      </c>
      <c r="S848" s="4">
        <v>0.99099999999999999</v>
      </c>
      <c r="T848" s="4">
        <v>0.98299999999999998</v>
      </c>
      <c r="U848" s="4">
        <v>0.98599999999999999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0.87707001872087398</v>
      </c>
      <c r="AC848" s="2">
        <v>0.27625337662815802</v>
      </c>
      <c r="AD848" s="2">
        <v>1.1060947359424899E-2</v>
      </c>
      <c r="AE848" s="2">
        <v>9.0407446521490707E-3</v>
      </c>
      <c r="AF848" s="2">
        <v>1.7146158834970501E-2</v>
      </c>
      <c r="AG848" s="2">
        <v>1.4098924379501601E-2</v>
      </c>
    </row>
    <row r="849" spans="1:33" x14ac:dyDescent="0.35">
      <c r="A849" s="7">
        <v>978</v>
      </c>
      <c r="B849" s="7">
        <v>126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0.32290408230000001</v>
      </c>
      <c r="I849" s="4">
        <v>7.5836388997000004</v>
      </c>
      <c r="J849" s="2">
        <f t="shared" si="27"/>
        <v>4.2579042405720781E-2</v>
      </c>
      <c r="K849" s="3">
        <v>246</v>
      </c>
      <c r="L849" s="3">
        <v>82</v>
      </c>
      <c r="M849" s="3">
        <v>113</v>
      </c>
      <c r="N849" s="3">
        <v>58</v>
      </c>
      <c r="O849" s="24">
        <v>614.03840591162304</v>
      </c>
      <c r="P849" s="4">
        <v>0.28599999999999998</v>
      </c>
      <c r="Q849" s="4">
        <v>0.33918128654970803</v>
      </c>
      <c r="R849" s="4">
        <v>0.98199999999999998</v>
      </c>
      <c r="S849" s="4">
        <v>0.99399999999999999</v>
      </c>
      <c r="T849" s="4">
        <v>0.99</v>
      </c>
      <c r="U849" s="4">
        <v>1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1.25176346816228</v>
      </c>
      <c r="AC849" s="2">
        <v>1.0812205459562401</v>
      </c>
      <c r="AD849" s="2">
        <v>1.8163970627671201E-2</v>
      </c>
      <c r="AE849" s="2">
        <v>6.0180723255630203E-3</v>
      </c>
      <c r="AF849" s="2">
        <v>1.0050335853501499E-2</v>
      </c>
      <c r="AG849" s="2">
        <v>1.0000050000287801E-5</v>
      </c>
    </row>
    <row r="850" spans="1:33" x14ac:dyDescent="0.35">
      <c r="A850" s="7">
        <v>184</v>
      </c>
      <c r="B850" s="7">
        <v>26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0.42276022800000002</v>
      </c>
      <c r="I850" s="4">
        <v>9.6420570269199999</v>
      </c>
      <c r="J850" s="2">
        <f t="shared" si="27"/>
        <v>4.3845439496953895E-2</v>
      </c>
      <c r="K850" s="3">
        <v>286</v>
      </c>
      <c r="L850" s="3">
        <v>124</v>
      </c>
      <c r="M850" s="3">
        <v>43</v>
      </c>
      <c r="N850" s="3">
        <v>46</v>
      </c>
      <c r="O850" s="24">
        <v>749.89683743224703</v>
      </c>
      <c r="P850" s="4">
        <v>0.34499999999999997</v>
      </c>
      <c r="Q850" s="4">
        <v>0.51685393258427004</v>
      </c>
      <c r="R850" s="4">
        <v>0.98</v>
      </c>
      <c r="S850" s="4">
        <v>0.99099999999999999</v>
      </c>
      <c r="T850" s="4">
        <v>0.97799999999999998</v>
      </c>
      <c r="U850" s="4">
        <v>0.98199999999999998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1.06421086195078</v>
      </c>
      <c r="AC850" s="2">
        <v>0.65999497324304501</v>
      </c>
      <c r="AD850" s="2">
        <v>2.0202707317519501E-2</v>
      </c>
      <c r="AE850" s="2">
        <v>9.0407446521490707E-3</v>
      </c>
      <c r="AF850" s="2">
        <v>2.2245608947319698E-2</v>
      </c>
      <c r="AG850" s="2">
        <v>1.8163970627671201E-2</v>
      </c>
    </row>
    <row r="851" spans="1:33" x14ac:dyDescent="0.35">
      <c r="A851" s="7">
        <v>556</v>
      </c>
      <c r="B851" s="7">
        <v>236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0.38396319290000003</v>
      </c>
      <c r="I851" s="4">
        <v>8.7134837764000004</v>
      </c>
      <c r="J851" s="2">
        <f t="shared" si="27"/>
        <v>4.4065405152867054E-2</v>
      </c>
      <c r="K851" s="3">
        <v>118</v>
      </c>
      <c r="L851" s="3">
        <v>282</v>
      </c>
      <c r="M851" s="3">
        <v>14</v>
      </c>
      <c r="N851" s="3">
        <v>85</v>
      </c>
      <c r="O851" s="24">
        <v>1001</v>
      </c>
      <c r="P851" s="4">
        <v>0.72899999999999998</v>
      </c>
      <c r="Q851" s="4">
        <v>0.85858585858585901</v>
      </c>
      <c r="R851" s="4">
        <v>0.97599999999999998</v>
      </c>
      <c r="S851" s="4">
        <v>0.97399999999999998</v>
      </c>
      <c r="T851" s="4">
        <v>0.98299999999999998</v>
      </c>
      <c r="U851" s="4">
        <v>0.98199999999999998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0.31608154697347901</v>
      </c>
      <c r="AC851" s="2">
        <v>0.15246859364427401</v>
      </c>
      <c r="AD851" s="2">
        <v>2.4292692569044601E-2</v>
      </c>
      <c r="AE851" s="2">
        <v>2.6343975339602001E-2</v>
      </c>
      <c r="AF851" s="2">
        <v>1.7146158834970501E-2</v>
      </c>
      <c r="AG851" s="2">
        <v>1.8163970627671201E-2</v>
      </c>
    </row>
    <row r="852" spans="1:33" x14ac:dyDescent="0.35">
      <c r="A852" s="7">
        <v>276</v>
      </c>
      <c r="B852" s="7">
        <v>467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0.38718939159999999</v>
      </c>
      <c r="I852" s="4">
        <v>8.7006022973999997</v>
      </c>
      <c r="J852" s="2">
        <f t="shared" si="27"/>
        <v>4.4501446953356755E-2</v>
      </c>
      <c r="K852" s="3">
        <v>274</v>
      </c>
      <c r="L852" s="3">
        <v>102</v>
      </c>
      <c r="M852" s="3">
        <v>72</v>
      </c>
      <c r="N852" s="3">
        <v>51</v>
      </c>
      <c r="O852" s="24">
        <v>1001</v>
      </c>
      <c r="P852" s="4">
        <v>0.313</v>
      </c>
      <c r="Q852" s="4">
        <v>0.41463414634146301</v>
      </c>
      <c r="R852" s="4">
        <v>0.98799999999999999</v>
      </c>
      <c r="S852" s="4">
        <v>0.98399999999999999</v>
      </c>
      <c r="T852" s="4">
        <v>0.99099999999999999</v>
      </c>
      <c r="U852" s="4">
        <v>0.999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1.1615520884419801</v>
      </c>
      <c r="AC852" s="2">
        <v>0.88035872264809201</v>
      </c>
      <c r="AD852" s="2">
        <v>1.20725812342692E-2</v>
      </c>
      <c r="AE852" s="2">
        <v>1.6129381929883599E-2</v>
      </c>
      <c r="AF852" s="2">
        <v>9.0407446521490707E-3</v>
      </c>
      <c r="AG852" s="2">
        <v>1.00050033358353E-3</v>
      </c>
    </row>
    <row r="853" spans="1:33" x14ac:dyDescent="0.35">
      <c r="A853" s="7">
        <v>774</v>
      </c>
      <c r="B853" s="7">
        <v>358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0.41150335490000001</v>
      </c>
      <c r="I853" s="4">
        <v>8.9936979570000002</v>
      </c>
      <c r="J853" s="2">
        <f t="shared" si="27"/>
        <v>4.5754633618723825E-2</v>
      </c>
      <c r="K853" s="3">
        <v>326</v>
      </c>
      <c r="L853" s="3">
        <v>94</v>
      </c>
      <c r="M853" s="3">
        <v>58</v>
      </c>
      <c r="N853" s="3">
        <v>21</v>
      </c>
      <c r="O853" s="24">
        <v>1001</v>
      </c>
      <c r="P853" s="4">
        <v>0.24099999999999999</v>
      </c>
      <c r="Q853" s="4">
        <v>0.265822784810127</v>
      </c>
      <c r="R853" s="4">
        <v>0.96399999999999997</v>
      </c>
      <c r="S853" s="4">
        <v>0.96099999999999997</v>
      </c>
      <c r="T853" s="4">
        <v>0.98</v>
      </c>
      <c r="U853" s="4">
        <v>0.98299999999999998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1.42295834549148</v>
      </c>
      <c r="AC853" s="2">
        <v>1.3249254147436</v>
      </c>
      <c r="AD853" s="2">
        <v>3.6663984371591497E-2</v>
      </c>
      <c r="AE853" s="2">
        <v>3.9780870011844598E-2</v>
      </c>
      <c r="AF853" s="2">
        <v>2.0202707317519501E-2</v>
      </c>
      <c r="AG853" s="2">
        <v>1.7146158834970501E-2</v>
      </c>
    </row>
    <row r="854" spans="1:33" x14ac:dyDescent="0.35">
      <c r="A854" s="7">
        <v>370</v>
      </c>
      <c r="B854" s="7">
        <v>79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0.38070303630000002</v>
      </c>
      <c r="I854" s="4">
        <v>7.9858881594</v>
      </c>
      <c r="J854" s="2">
        <f t="shared" si="27"/>
        <v>4.7671971946148965E-2</v>
      </c>
      <c r="K854" s="3">
        <v>314</v>
      </c>
      <c r="L854" s="3">
        <v>86</v>
      </c>
      <c r="M854" s="3">
        <v>73</v>
      </c>
      <c r="N854" s="3">
        <v>26</v>
      </c>
      <c r="O854" s="24">
        <v>1001</v>
      </c>
      <c r="P854" s="4">
        <v>0.23499999999999999</v>
      </c>
      <c r="Q854" s="4">
        <v>0.26262626262626299</v>
      </c>
      <c r="R854" s="4">
        <v>0.98199999999999998</v>
      </c>
      <c r="S854" s="4">
        <v>0.97499999999999998</v>
      </c>
      <c r="T854" s="4">
        <v>0.97799999999999998</v>
      </c>
      <c r="U854" s="4">
        <v>0.97799999999999998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1.4481697648379801</v>
      </c>
      <c r="AC854" s="2">
        <v>1.3370233121131101</v>
      </c>
      <c r="AD854" s="2">
        <v>1.8163970627671201E-2</v>
      </c>
      <c r="AE854" s="2">
        <v>2.5317807984289901E-2</v>
      </c>
      <c r="AF854" s="2">
        <v>2.2245608947319698E-2</v>
      </c>
      <c r="AG854" s="2">
        <v>2.2245608947319698E-2</v>
      </c>
    </row>
    <row r="855" spans="1:33" x14ac:dyDescent="0.35">
      <c r="A855" s="7">
        <v>56</v>
      </c>
      <c r="B855" s="7">
        <v>108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0.31643201920000003</v>
      </c>
      <c r="I855" s="4">
        <v>6.3607631529399997</v>
      </c>
      <c r="J855" s="2">
        <f t="shared" si="27"/>
        <v>4.9747492807328063E-2</v>
      </c>
      <c r="K855" s="3">
        <v>339</v>
      </c>
      <c r="L855" s="3">
        <v>83</v>
      </c>
      <c r="M855" s="3">
        <v>30</v>
      </c>
      <c r="N855" s="3">
        <v>47</v>
      </c>
      <c r="O855" s="24">
        <v>1001</v>
      </c>
      <c r="P855" s="4">
        <v>0.27300000000000002</v>
      </c>
      <c r="Q855" s="4">
        <v>0.61038961038961004</v>
      </c>
      <c r="R855" s="4">
        <v>0.94899999999999995</v>
      </c>
      <c r="S855" s="4">
        <v>0.98499999999999999</v>
      </c>
      <c r="T855" s="4">
        <v>0.97599999999999998</v>
      </c>
      <c r="U855" s="4">
        <v>0.99199999999999999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1.2982834837971799</v>
      </c>
      <c r="AC855" s="2">
        <v>0.49365782014362503</v>
      </c>
      <c r="AD855" s="2">
        <v>5.2346480372209202E-2</v>
      </c>
      <c r="AE855" s="2">
        <v>1.51136378100482E-2</v>
      </c>
      <c r="AF855" s="2">
        <v>2.4292692569044601E-2</v>
      </c>
      <c r="AG855" s="2">
        <v>8.03217169726427E-3</v>
      </c>
    </row>
    <row r="856" spans="1:33" x14ac:dyDescent="0.35">
      <c r="A856" s="7">
        <v>760</v>
      </c>
      <c r="B856" s="7">
        <v>374</v>
      </c>
      <c r="C856" s="7">
        <v>1</v>
      </c>
      <c r="D856" s="7">
        <v>1</v>
      </c>
      <c r="E856" s="22" t="str">
        <f t="shared" si="26"/>
        <v>11</v>
      </c>
      <c r="F856" s="4">
        <v>0.99842500000000001</v>
      </c>
      <c r="G856" s="25">
        <v>1</v>
      </c>
      <c r="H856" s="4">
        <v>0.43160664189999998</v>
      </c>
      <c r="I856" s="4">
        <v>8.5584413843</v>
      </c>
      <c r="J856" s="2">
        <f t="shared" si="27"/>
        <v>5.0430519123699218E-2</v>
      </c>
      <c r="K856" s="3">
        <v>129</v>
      </c>
      <c r="L856" s="3">
        <v>285</v>
      </c>
      <c r="M856" s="3">
        <v>10</v>
      </c>
      <c r="N856" s="3">
        <v>75</v>
      </c>
      <c r="O856" s="24">
        <v>1001</v>
      </c>
      <c r="P856" s="4">
        <v>0.70399999999999996</v>
      </c>
      <c r="Q856" s="4">
        <v>0.88235294117647101</v>
      </c>
      <c r="R856" s="4">
        <v>0.95599999999999996</v>
      </c>
      <c r="S856" s="4">
        <v>0.97199999999999998</v>
      </c>
      <c r="T856" s="4">
        <v>0.97199999999999998</v>
      </c>
      <c r="U856" s="4">
        <v>0.97599999999999998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0.35097692282409498</v>
      </c>
      <c r="AC856" s="2">
        <v>0.12516314295400599</v>
      </c>
      <c r="AD856" s="2">
        <v>4.4997365930735798E-2</v>
      </c>
      <c r="AE856" s="2">
        <v>2.8399474521698002E-2</v>
      </c>
      <c r="AF856" s="2">
        <v>2.8399474521698002E-2</v>
      </c>
      <c r="AG856" s="2">
        <v>2.4292692569044601E-2</v>
      </c>
    </row>
    <row r="857" spans="1:33" x14ac:dyDescent="0.35">
      <c r="A857" s="7">
        <v>336</v>
      </c>
      <c r="B857" s="7">
        <v>488</v>
      </c>
      <c r="C857" s="7">
        <v>1</v>
      </c>
      <c r="D857" s="7">
        <v>1</v>
      </c>
      <c r="E857" s="22" t="str">
        <f t="shared" si="26"/>
        <v>11</v>
      </c>
      <c r="F857" s="4">
        <v>0.99994300000000003</v>
      </c>
      <c r="G857" s="25">
        <v>1</v>
      </c>
      <c r="H857" s="4">
        <v>0.4928817352</v>
      </c>
      <c r="I857" s="4">
        <v>9.6371467464269998</v>
      </c>
      <c r="J857" s="2">
        <f t="shared" si="27"/>
        <v>5.1143948325030678E-2</v>
      </c>
      <c r="K857" s="3">
        <v>349</v>
      </c>
      <c r="L857" s="3">
        <v>88</v>
      </c>
      <c r="M857" s="3">
        <v>40</v>
      </c>
      <c r="N857" s="3">
        <v>22</v>
      </c>
      <c r="O857" s="24">
        <v>1001</v>
      </c>
      <c r="P857" s="4">
        <v>0.20699999999999999</v>
      </c>
      <c r="Q857" s="4">
        <v>0.35483870967741898</v>
      </c>
      <c r="R857" s="4">
        <v>0.97099999999999997</v>
      </c>
      <c r="S857" s="4">
        <v>0.90700000000000003</v>
      </c>
      <c r="T857" s="4">
        <v>0.97499999999999998</v>
      </c>
      <c r="U857" s="4">
        <v>0.96299999999999997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1.57503648571677</v>
      </c>
      <c r="AC857" s="2">
        <v>1.03609193168678</v>
      </c>
      <c r="AD857" s="2">
        <v>2.9428810690812199E-2</v>
      </c>
      <c r="AE857" s="2">
        <v>9.7612828867000401E-2</v>
      </c>
      <c r="AF857" s="2">
        <v>2.5317807984289901E-2</v>
      </c>
      <c r="AG857" s="2">
        <v>3.7701867184011501E-2</v>
      </c>
    </row>
    <row r="858" spans="1:33" x14ac:dyDescent="0.35">
      <c r="A858" s="7">
        <v>498</v>
      </c>
      <c r="B858" s="7">
        <v>220</v>
      </c>
      <c r="C858" s="7">
        <v>1</v>
      </c>
      <c r="D858" s="7">
        <v>1</v>
      </c>
      <c r="E858" s="22" t="str">
        <f t="shared" si="26"/>
        <v>11</v>
      </c>
      <c r="F858" s="4">
        <v>0.99996799999999997</v>
      </c>
      <c r="G858" s="25">
        <v>1</v>
      </c>
      <c r="H858" s="4">
        <v>0.41863111580000001</v>
      </c>
      <c r="I858" s="4">
        <v>8.1212869668999996</v>
      </c>
      <c r="J858" s="2">
        <f t="shared" si="27"/>
        <v>5.154738620938018E-2</v>
      </c>
      <c r="K858" s="3">
        <v>100</v>
      </c>
      <c r="L858" s="3">
        <v>143</v>
      </c>
      <c r="M858" s="3">
        <v>45</v>
      </c>
      <c r="N858" s="3">
        <v>211</v>
      </c>
      <c r="O858" s="24">
        <v>795.03625396831603</v>
      </c>
      <c r="P858" s="4">
        <v>0.69399999999999995</v>
      </c>
      <c r="Q858" s="4">
        <v>0.82421875</v>
      </c>
      <c r="R858" s="4">
        <v>0.98299999999999998</v>
      </c>
      <c r="S858" s="4">
        <v>0.97599999999999998</v>
      </c>
      <c r="T858" s="4">
        <v>0.97799999999999998</v>
      </c>
      <c r="U858" s="4">
        <v>0.97299999999999998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0.36528331847533302</v>
      </c>
      <c r="AC858" s="2">
        <v>0.193319311003496</v>
      </c>
      <c r="AD858" s="2">
        <v>1.7146158834970501E-2</v>
      </c>
      <c r="AE858" s="2">
        <v>2.4292692569044601E-2</v>
      </c>
      <c r="AF858" s="2">
        <v>2.2245608947319698E-2</v>
      </c>
      <c r="AG858" s="2">
        <v>2.7371196796132001E-2</v>
      </c>
    </row>
    <row r="859" spans="1:33" x14ac:dyDescent="0.35">
      <c r="A859" s="7">
        <v>332</v>
      </c>
      <c r="B859" s="7">
        <v>3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0.48837413639999999</v>
      </c>
      <c r="I859" s="4">
        <v>9.3035390127900008</v>
      </c>
      <c r="J859" s="2">
        <f t="shared" si="27"/>
        <v>5.2493372224119199E-2</v>
      </c>
      <c r="K859" s="3">
        <v>207</v>
      </c>
      <c r="L859" s="3">
        <v>210</v>
      </c>
      <c r="M859" s="3">
        <v>38</v>
      </c>
      <c r="N859" s="3">
        <v>44</v>
      </c>
      <c r="O859" s="24">
        <v>1001</v>
      </c>
      <c r="P859" s="4">
        <v>0.51600000000000001</v>
      </c>
      <c r="Q859" s="4">
        <v>0.53658536585365901</v>
      </c>
      <c r="R859" s="4">
        <v>0.93400000000000005</v>
      </c>
      <c r="S859" s="4">
        <v>0.95</v>
      </c>
      <c r="T859" s="4">
        <v>0.95399999999999996</v>
      </c>
      <c r="U859" s="4">
        <v>0.95099999999999996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0.66164851350057396</v>
      </c>
      <c r="AC859" s="2">
        <v>0.62252961334599199</v>
      </c>
      <c r="AD859" s="2">
        <v>6.8278840753294406E-2</v>
      </c>
      <c r="AE859" s="2">
        <v>5.1293294387550599E-2</v>
      </c>
      <c r="AF859" s="2">
        <v>4.7091607533850603E-2</v>
      </c>
      <c r="AG859" s="2">
        <v>5.0241216436746797E-2</v>
      </c>
    </row>
    <row r="860" spans="1:33" x14ac:dyDescent="0.35">
      <c r="A860" s="7">
        <v>372</v>
      </c>
      <c r="B860" s="7">
        <v>151</v>
      </c>
      <c r="C860" s="7">
        <v>1</v>
      </c>
      <c r="D860" s="7">
        <v>1</v>
      </c>
      <c r="E860" s="22" t="str">
        <f t="shared" si="26"/>
        <v>11</v>
      </c>
      <c r="F860" s="4">
        <v>0.99953199999999998</v>
      </c>
      <c r="G860" s="25">
        <v>1</v>
      </c>
      <c r="H860" s="4">
        <v>0.38832321269999998</v>
      </c>
      <c r="I860" s="4">
        <v>7.3776589789899996</v>
      </c>
      <c r="J860" s="2">
        <f t="shared" si="27"/>
        <v>5.2635017938056194E-2</v>
      </c>
      <c r="K860" s="3">
        <v>265</v>
      </c>
      <c r="L860" s="3">
        <v>126</v>
      </c>
      <c r="M860" s="3">
        <v>38</v>
      </c>
      <c r="N860" s="3">
        <v>70</v>
      </c>
      <c r="O860" s="24">
        <v>742.687540756526</v>
      </c>
      <c r="P860" s="4">
        <v>0.40899999999999997</v>
      </c>
      <c r="Q860" s="4">
        <v>0.64814814814814803</v>
      </c>
      <c r="R860" s="4">
        <v>0.97399999999999998</v>
      </c>
      <c r="S860" s="4">
        <v>0.99299999999999999</v>
      </c>
      <c r="T860" s="4">
        <v>0.97599999999999998</v>
      </c>
      <c r="U860" s="4">
        <v>0.98699999999999999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0.89404012293933499</v>
      </c>
      <c r="AC860" s="2">
        <v>0.43363598507486101</v>
      </c>
      <c r="AD860" s="2">
        <v>2.6343975339602001E-2</v>
      </c>
      <c r="AE860" s="2">
        <v>7.0246149369644698E-3</v>
      </c>
      <c r="AF860" s="2">
        <v>2.4292692569044601E-2</v>
      </c>
      <c r="AG860" s="2">
        <v>1.30852395486555E-2</v>
      </c>
    </row>
    <row r="861" spans="1:33" x14ac:dyDescent="0.35">
      <c r="A861" s="7">
        <v>162</v>
      </c>
      <c r="B861" s="7">
        <v>463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0.34622168489999999</v>
      </c>
      <c r="I861" s="4">
        <v>6.44322024456</v>
      </c>
      <c r="J861" s="2">
        <f t="shared" si="27"/>
        <v>5.3734262024073193E-2</v>
      </c>
      <c r="K861" s="3">
        <v>366</v>
      </c>
      <c r="L861" s="3">
        <v>82</v>
      </c>
      <c r="M861" s="3">
        <v>34</v>
      </c>
      <c r="N861" s="3">
        <v>17</v>
      </c>
      <c r="O861" s="24">
        <v>606.06684568740502</v>
      </c>
      <c r="P861" s="4">
        <v>0.184</v>
      </c>
      <c r="Q861" s="4">
        <v>0.33333333333333298</v>
      </c>
      <c r="R861" s="4">
        <v>0.95699999999999996</v>
      </c>
      <c r="S861" s="4">
        <v>0.96199999999999997</v>
      </c>
      <c r="T861" s="4">
        <v>0.97099999999999997</v>
      </c>
      <c r="U861" s="4">
        <v>0.97699999999999998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1.6928195213731501</v>
      </c>
      <c r="AC861" s="2">
        <v>1.09861228866811</v>
      </c>
      <c r="AD861" s="2">
        <v>4.3951887529182797E-2</v>
      </c>
      <c r="AE861" s="2">
        <v>3.8740828316430602E-2</v>
      </c>
      <c r="AF861" s="2">
        <v>2.9428810690812199E-2</v>
      </c>
      <c r="AG861" s="2">
        <v>2.32686269393543E-2</v>
      </c>
    </row>
    <row r="862" spans="1:33" x14ac:dyDescent="0.35">
      <c r="A862" s="7">
        <v>178</v>
      </c>
      <c r="B862" s="7">
        <v>500</v>
      </c>
      <c r="C862" s="7">
        <v>1</v>
      </c>
      <c r="D862" s="7">
        <v>1</v>
      </c>
      <c r="E862" s="22" t="str">
        <f t="shared" si="26"/>
        <v>11</v>
      </c>
      <c r="F862" s="4">
        <v>0.99948499999999996</v>
      </c>
      <c r="G862" s="25">
        <v>1</v>
      </c>
      <c r="H862" s="4">
        <v>0.56510367139999995</v>
      </c>
      <c r="I862" s="4">
        <v>10.497557884600001</v>
      </c>
      <c r="J862" s="2">
        <f t="shared" si="27"/>
        <v>5.3831917633815715E-2</v>
      </c>
      <c r="K862" s="3">
        <v>83</v>
      </c>
      <c r="L862" s="3">
        <v>159</v>
      </c>
      <c r="M862" s="3">
        <v>95</v>
      </c>
      <c r="N862" s="3">
        <v>162</v>
      </c>
      <c r="O862" s="24">
        <v>1001</v>
      </c>
      <c r="P862" s="4">
        <v>0.64900000000000002</v>
      </c>
      <c r="Q862" s="4">
        <v>0.63035019455252905</v>
      </c>
      <c r="R862" s="4">
        <v>0.96599999999999997</v>
      </c>
      <c r="S862" s="4">
        <v>0.99099999999999999</v>
      </c>
      <c r="T862" s="4">
        <v>0.97</v>
      </c>
      <c r="U862" s="4">
        <v>1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0.432322562278047</v>
      </c>
      <c r="AC862" s="2">
        <v>0.461479749662836</v>
      </c>
      <c r="AD862" s="2">
        <v>3.4591444769619097E-2</v>
      </c>
      <c r="AE862" s="2">
        <v>9.0407446521490707E-3</v>
      </c>
      <c r="AF862" s="2">
        <v>3.0459207484708602E-2</v>
      </c>
      <c r="AG862" s="2">
        <v>1.0000050000287801E-5</v>
      </c>
    </row>
    <row r="863" spans="1:33" x14ac:dyDescent="0.35">
      <c r="A863" s="7">
        <v>480</v>
      </c>
      <c r="B863" s="7">
        <v>89</v>
      </c>
      <c r="C863" s="7">
        <v>1</v>
      </c>
      <c r="D863" s="7">
        <v>1</v>
      </c>
      <c r="E863" s="22" t="str">
        <f t="shared" si="26"/>
        <v>11</v>
      </c>
      <c r="F863" s="4">
        <v>0.99623099999999998</v>
      </c>
      <c r="G863" s="25">
        <v>1</v>
      </c>
      <c r="H863" s="4">
        <v>0.51858634179999996</v>
      </c>
      <c r="I863" s="4">
        <v>9.5843698518</v>
      </c>
      <c r="J863" s="2">
        <f t="shared" si="27"/>
        <v>5.4107505221389851E-2</v>
      </c>
      <c r="K863" s="3">
        <v>290</v>
      </c>
      <c r="L863" s="3">
        <v>165</v>
      </c>
      <c r="M863" s="3">
        <v>9</v>
      </c>
      <c r="N863" s="3">
        <v>35</v>
      </c>
      <c r="O863" s="24">
        <v>6.2319643975161201</v>
      </c>
      <c r="P863" s="4">
        <v>0.39100000000000001</v>
      </c>
      <c r="Q863" s="4">
        <v>0.79545454545454497</v>
      </c>
      <c r="R863" s="4">
        <v>0.94299999999999995</v>
      </c>
      <c r="S863" s="4">
        <v>0.97</v>
      </c>
      <c r="T863" s="4">
        <v>0.93600000000000005</v>
      </c>
      <c r="U863" s="4">
        <v>0.99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0.93904771899677097</v>
      </c>
      <c r="AC863" s="2">
        <v>0.22884157242884801</v>
      </c>
      <c r="AD863" s="2">
        <v>5.8688996348679599E-2</v>
      </c>
      <c r="AE863" s="2">
        <v>3.0459207484708602E-2</v>
      </c>
      <c r="AF863" s="2">
        <v>6.6139802504544903E-2</v>
      </c>
      <c r="AG863" s="2">
        <v>1.0050335853501499E-2</v>
      </c>
    </row>
    <row r="864" spans="1:33" x14ac:dyDescent="0.35">
      <c r="A864" s="7">
        <v>262</v>
      </c>
      <c r="B864" s="7">
        <v>232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0.47387961010000001</v>
      </c>
      <c r="I864" s="4">
        <v>8.7281659537999996</v>
      </c>
      <c r="J864" s="2">
        <f t="shared" si="27"/>
        <v>5.4293148481404166E-2</v>
      </c>
      <c r="K864" s="3">
        <v>308</v>
      </c>
      <c r="L864" s="3">
        <v>122</v>
      </c>
      <c r="M864" s="3">
        <v>32</v>
      </c>
      <c r="N864" s="3">
        <v>37</v>
      </c>
      <c r="O864" s="24">
        <v>1001</v>
      </c>
      <c r="P864" s="4">
        <v>0.32200000000000001</v>
      </c>
      <c r="Q864" s="4">
        <v>0.53623188405797095</v>
      </c>
      <c r="R864" s="4">
        <v>0.96399999999999997</v>
      </c>
      <c r="S864" s="4">
        <v>0.95899999999999996</v>
      </c>
      <c r="T864" s="4">
        <v>0.96799999999999997</v>
      </c>
      <c r="U864" s="4">
        <v>0.96899999999999997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1.1332037334377301</v>
      </c>
      <c r="AC864" s="2">
        <v>0.623188591953035</v>
      </c>
      <c r="AD864" s="2">
        <v>3.6663984371591497E-2</v>
      </c>
      <c r="AE864" s="2">
        <v>4.1864204098698898E-2</v>
      </c>
      <c r="AF864" s="2">
        <v>3.2523191705560103E-2</v>
      </c>
      <c r="AG864" s="2">
        <v>3.14906670913708E-2</v>
      </c>
    </row>
    <row r="865" spans="1:33" x14ac:dyDescent="0.35">
      <c r="A865" s="7">
        <v>42</v>
      </c>
      <c r="B865" s="7">
        <v>80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0.41173434009999998</v>
      </c>
      <c r="I865" s="4">
        <v>7.3330027748599997</v>
      </c>
      <c r="J865" s="2">
        <f t="shared" si="27"/>
        <v>5.6148122773328792E-2</v>
      </c>
      <c r="K865" s="3">
        <v>305</v>
      </c>
      <c r="L865" s="3">
        <v>132</v>
      </c>
      <c r="M865" s="3">
        <v>31</v>
      </c>
      <c r="N865" s="3">
        <v>31</v>
      </c>
      <c r="O865" s="24">
        <v>1001</v>
      </c>
      <c r="P865" s="4">
        <v>0.33100000000000002</v>
      </c>
      <c r="Q865" s="4">
        <v>0.5</v>
      </c>
      <c r="R865" s="4">
        <v>0.97099999999999997</v>
      </c>
      <c r="S865" s="4">
        <v>0.98499999999999999</v>
      </c>
      <c r="T865" s="4">
        <v>0.97799999999999998</v>
      </c>
      <c r="U865" s="4">
        <v>1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1.1056369036050699</v>
      </c>
      <c r="AC865" s="2">
        <v>0.69314718055994495</v>
      </c>
      <c r="AD865" s="2">
        <v>2.9428810690812199E-2</v>
      </c>
      <c r="AE865" s="2">
        <v>1.51136378100482E-2</v>
      </c>
      <c r="AF865" s="2">
        <v>2.2245608947319698E-2</v>
      </c>
      <c r="AG865" s="2">
        <v>1.0000050000287801E-5</v>
      </c>
    </row>
    <row r="866" spans="1:33" x14ac:dyDescent="0.35">
      <c r="A866" s="7">
        <v>568</v>
      </c>
      <c r="B866" s="7">
        <v>194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0.48879673670000001</v>
      </c>
      <c r="I866" s="4">
        <v>8.676359841</v>
      </c>
      <c r="J866" s="2">
        <f t="shared" si="27"/>
        <v>5.6336614162796575E-2</v>
      </c>
      <c r="K866" s="3">
        <v>339</v>
      </c>
      <c r="L866" s="3">
        <v>109</v>
      </c>
      <c r="M866" s="3">
        <v>44</v>
      </c>
      <c r="N866" s="3">
        <v>7</v>
      </c>
      <c r="O866" s="24">
        <v>423.25164453210698</v>
      </c>
      <c r="P866" s="4">
        <v>0.23499999999999999</v>
      </c>
      <c r="Q866" s="4">
        <v>0.13725490196078399</v>
      </c>
      <c r="R866" s="4">
        <v>0.96899999999999997</v>
      </c>
      <c r="S866" s="4">
        <v>0.46100000000000002</v>
      </c>
      <c r="T866" s="4">
        <v>0.97499999999999998</v>
      </c>
      <c r="U866" s="4">
        <v>0.92800000000000005</v>
      </c>
      <c r="V866" s="5">
        <v>0</v>
      </c>
      <c r="W866" s="5">
        <v>0</v>
      </c>
      <c r="X866" s="5">
        <v>100</v>
      </c>
      <c r="Y866" s="5">
        <v>0</v>
      </c>
      <c r="Z866" s="5">
        <v>100</v>
      </c>
      <c r="AA866" s="5">
        <v>100</v>
      </c>
      <c r="AB866" s="2">
        <v>1.4481697648379801</v>
      </c>
      <c r="AC866" s="2">
        <v>1.9859154836690101</v>
      </c>
      <c r="AD866" s="2">
        <v>3.14906670913708E-2</v>
      </c>
      <c r="AE866" s="2">
        <v>0.774357235985488</v>
      </c>
      <c r="AF866" s="2">
        <v>2.5317807984289901E-2</v>
      </c>
      <c r="AG866" s="2">
        <v>7.4723546195936394E-2</v>
      </c>
    </row>
    <row r="867" spans="1:33" x14ac:dyDescent="0.35">
      <c r="A867" s="7">
        <v>86</v>
      </c>
      <c r="B867" s="7">
        <v>500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0.52733906259999996</v>
      </c>
      <c r="I867" s="4">
        <v>9.3370769038799999</v>
      </c>
      <c r="J867" s="2">
        <f t="shared" si="27"/>
        <v>5.6477960718184242E-2</v>
      </c>
      <c r="K867" s="3">
        <v>236</v>
      </c>
      <c r="L867" s="3">
        <v>86</v>
      </c>
      <c r="M867" s="3">
        <v>28</v>
      </c>
      <c r="N867" s="3">
        <v>149</v>
      </c>
      <c r="O867" s="24">
        <v>1001</v>
      </c>
      <c r="P867" s="4">
        <v>0.46600000000000003</v>
      </c>
      <c r="Q867" s="4">
        <v>0.84180790960452001</v>
      </c>
      <c r="R867" s="4">
        <v>0.98199999999999998</v>
      </c>
      <c r="S867" s="4">
        <v>0.98399999999999999</v>
      </c>
      <c r="T867" s="4">
        <v>0.98</v>
      </c>
      <c r="U867" s="4">
        <v>0.97599999999999998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0.76356964485649104</v>
      </c>
      <c r="AC867" s="2">
        <v>0.17220342662836999</v>
      </c>
      <c r="AD867" s="2">
        <v>1.8163970627671201E-2</v>
      </c>
      <c r="AE867" s="2">
        <v>1.6129381929883599E-2</v>
      </c>
      <c r="AF867" s="2">
        <v>2.0202707317519501E-2</v>
      </c>
      <c r="AG867" s="2">
        <v>2.4292692569044601E-2</v>
      </c>
    </row>
    <row r="868" spans="1:33" x14ac:dyDescent="0.35">
      <c r="A868" s="7">
        <v>820</v>
      </c>
      <c r="B868" s="7">
        <v>101</v>
      </c>
      <c r="C868" s="7">
        <v>1</v>
      </c>
      <c r="D868" s="7">
        <v>1</v>
      </c>
      <c r="E868" s="22" t="str">
        <f t="shared" si="26"/>
        <v>11</v>
      </c>
      <c r="F868" s="4">
        <v>0.99949600000000005</v>
      </c>
      <c r="G868" s="25">
        <v>1</v>
      </c>
      <c r="H868" s="4">
        <v>0.46685518539999998</v>
      </c>
      <c r="I868" s="4">
        <v>8.04664112741</v>
      </c>
      <c r="J868" s="2">
        <f t="shared" si="27"/>
        <v>5.8018641319756266E-2</v>
      </c>
      <c r="K868" s="3">
        <v>255</v>
      </c>
      <c r="L868" s="3">
        <v>166</v>
      </c>
      <c r="M868" s="3">
        <v>38</v>
      </c>
      <c r="N868" s="3">
        <v>40</v>
      </c>
      <c r="O868" s="24">
        <v>1001</v>
      </c>
      <c r="P868" s="4">
        <v>0.42699999999999999</v>
      </c>
      <c r="Q868" s="4">
        <v>0.512820512820513</v>
      </c>
      <c r="R868" s="4">
        <v>0.96199999999999997</v>
      </c>
      <c r="S868" s="4">
        <v>0.996</v>
      </c>
      <c r="T868" s="4">
        <v>0.98299999999999998</v>
      </c>
      <c r="U868" s="4">
        <v>1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0.85097126575351301</v>
      </c>
      <c r="AC868" s="2">
        <v>0.667829372575656</v>
      </c>
      <c r="AD868" s="2">
        <v>3.8740828316430602E-2</v>
      </c>
      <c r="AE868" s="2">
        <v>4.0080213975388201E-3</v>
      </c>
      <c r="AF868" s="2">
        <v>1.7146158834970501E-2</v>
      </c>
      <c r="AG868" s="2">
        <v>1.0000050000287801E-5</v>
      </c>
    </row>
    <row r="869" spans="1:33" x14ac:dyDescent="0.35">
      <c r="A869" s="7">
        <v>140</v>
      </c>
      <c r="B869" s="7">
        <v>437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0.4583018573</v>
      </c>
      <c r="I869" s="4">
        <v>7.8669985241999996</v>
      </c>
      <c r="J869" s="2">
        <f t="shared" si="27"/>
        <v>5.8256253117399057E-2</v>
      </c>
      <c r="K869" s="3">
        <v>315</v>
      </c>
      <c r="L869" s="3">
        <v>101</v>
      </c>
      <c r="M869" s="3">
        <v>55</v>
      </c>
      <c r="N869" s="3">
        <v>28</v>
      </c>
      <c r="O869" s="24">
        <v>1001</v>
      </c>
      <c r="P869" s="4">
        <v>0.26300000000000001</v>
      </c>
      <c r="Q869" s="4">
        <v>0.33734939759036098</v>
      </c>
      <c r="R869" s="4">
        <v>0.94699999999999995</v>
      </c>
      <c r="S869" s="4">
        <v>0.96499999999999997</v>
      </c>
      <c r="T869" s="4">
        <v>0.97199999999999998</v>
      </c>
      <c r="U869" s="4">
        <v>0.997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1.3356012468043701</v>
      </c>
      <c r="AC869" s="2">
        <v>1.08663609762139</v>
      </c>
      <c r="AD869" s="2">
        <v>5.4456185796058897E-2</v>
      </c>
      <c r="AE869" s="2">
        <v>3.5627177643151202E-2</v>
      </c>
      <c r="AF869" s="2">
        <v>2.8399474521698002E-2</v>
      </c>
      <c r="AG869" s="2">
        <v>3.00450902029872E-3</v>
      </c>
    </row>
    <row r="870" spans="1:33" x14ac:dyDescent="0.35">
      <c r="A870" s="7">
        <v>472</v>
      </c>
      <c r="B870" s="7">
        <v>152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0.4061557375</v>
      </c>
      <c r="I870" s="4">
        <v>6.8984353939799998</v>
      </c>
      <c r="J870" s="2">
        <f t="shared" si="27"/>
        <v>5.8876500873580193E-2</v>
      </c>
      <c r="K870" s="3">
        <v>270</v>
      </c>
      <c r="L870" s="3">
        <v>185</v>
      </c>
      <c r="M870" s="3">
        <v>12</v>
      </c>
      <c r="N870" s="3">
        <v>32</v>
      </c>
      <c r="O870" s="24">
        <v>346.23497872399901</v>
      </c>
      <c r="P870" s="4">
        <v>0.42099999999999999</v>
      </c>
      <c r="Q870" s="4">
        <v>0.72727272727272696</v>
      </c>
      <c r="R870" s="4">
        <v>0.96099999999999997</v>
      </c>
      <c r="S870" s="4">
        <v>0.89500000000000002</v>
      </c>
      <c r="T870" s="4">
        <v>0.97899999999999998</v>
      </c>
      <c r="U870" s="4">
        <v>0.97199999999999998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0.86512244529975602</v>
      </c>
      <c r="AC870" s="2">
        <v>0.31845373111853498</v>
      </c>
      <c r="AD870" s="2">
        <v>3.9780870011844598E-2</v>
      </c>
      <c r="AE870" s="2">
        <v>0.110931560707282</v>
      </c>
      <c r="AF870" s="2">
        <v>2.1223636451626698E-2</v>
      </c>
      <c r="AG870" s="2">
        <v>2.8399474521698002E-2</v>
      </c>
    </row>
    <row r="871" spans="1:33" x14ac:dyDescent="0.35">
      <c r="A871" s="7">
        <v>702</v>
      </c>
      <c r="B871" s="7">
        <v>1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0.53023906470000004</v>
      </c>
      <c r="I871" s="4">
        <v>8.9522911945000008</v>
      </c>
      <c r="J871" s="2">
        <f t="shared" si="27"/>
        <v>5.922942553809709E-2</v>
      </c>
      <c r="K871" s="3">
        <v>202</v>
      </c>
      <c r="L871" s="3">
        <v>146</v>
      </c>
      <c r="M871" s="3">
        <v>76</v>
      </c>
      <c r="N871" s="3">
        <v>75</v>
      </c>
      <c r="O871" s="24">
        <v>1001</v>
      </c>
      <c r="P871" s="4">
        <v>0.42</v>
      </c>
      <c r="Q871" s="4">
        <v>0.49668874172185401</v>
      </c>
      <c r="R871" s="4">
        <v>0.96799999999999997</v>
      </c>
      <c r="S871" s="4">
        <v>0.97899999999999998</v>
      </c>
      <c r="T871" s="4">
        <v>0.96599999999999997</v>
      </c>
      <c r="U871" s="4">
        <v>0.96099999999999997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0.86750056770472295</v>
      </c>
      <c r="AC871" s="2">
        <v>0.69979172327861405</v>
      </c>
      <c r="AD871" s="2">
        <v>3.2523191705560103E-2</v>
      </c>
      <c r="AE871" s="2">
        <v>2.1223636451626698E-2</v>
      </c>
      <c r="AF871" s="2">
        <v>3.4591444769619097E-2</v>
      </c>
      <c r="AG871" s="2">
        <v>3.9780870011844598E-2</v>
      </c>
    </row>
    <row r="872" spans="1:33" x14ac:dyDescent="0.35">
      <c r="A872" s="7">
        <v>286</v>
      </c>
      <c r="B872" s="7">
        <v>25</v>
      </c>
      <c r="C872" s="7">
        <v>1</v>
      </c>
      <c r="D872" s="7">
        <v>1</v>
      </c>
      <c r="E872" s="22" t="str">
        <f t="shared" si="26"/>
        <v>11</v>
      </c>
      <c r="F872" s="4">
        <v>0.99843000000000004</v>
      </c>
      <c r="G872" s="25">
        <v>1</v>
      </c>
      <c r="H872" s="4">
        <v>0.38000499529999998</v>
      </c>
      <c r="I872" s="4">
        <v>6.3738586493999998</v>
      </c>
      <c r="J872" s="2">
        <f t="shared" si="27"/>
        <v>5.9619300678368757E-2</v>
      </c>
      <c r="K872" s="3">
        <v>309</v>
      </c>
      <c r="L872" s="3">
        <v>35</v>
      </c>
      <c r="M872" s="3">
        <v>128</v>
      </c>
      <c r="N872" s="3">
        <v>27</v>
      </c>
      <c r="O872" s="24">
        <v>1001</v>
      </c>
      <c r="P872" s="4">
        <v>0.124</v>
      </c>
      <c r="Q872" s="4">
        <v>0.174193548387097</v>
      </c>
      <c r="R872" s="4">
        <v>0.95</v>
      </c>
      <c r="S872" s="4">
        <v>0.79700000000000004</v>
      </c>
      <c r="T872" s="4">
        <v>0.98099999999999998</v>
      </c>
      <c r="U872" s="4">
        <v>0.98299999999999998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2.0874737133771002</v>
      </c>
      <c r="AC872" s="2">
        <v>1.7475882509149201</v>
      </c>
      <c r="AD872" s="2">
        <v>5.1293294387550599E-2</v>
      </c>
      <c r="AE872" s="2">
        <v>0.22690060019192199</v>
      </c>
      <c r="AF872" s="2">
        <v>1.9182819416774001E-2</v>
      </c>
      <c r="AG872" s="2">
        <v>1.7146158834970501E-2</v>
      </c>
    </row>
    <row r="873" spans="1:33" x14ac:dyDescent="0.35">
      <c r="A873" s="7">
        <v>366</v>
      </c>
      <c r="B873" s="7">
        <v>372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0.5026284352</v>
      </c>
      <c r="I873" s="4">
        <v>8.2689103309400007</v>
      </c>
      <c r="J873" s="2">
        <f t="shared" si="27"/>
        <v>6.0785329031722825E-2</v>
      </c>
      <c r="K873" s="3">
        <v>275</v>
      </c>
      <c r="L873" s="3">
        <v>136</v>
      </c>
      <c r="M873" s="3">
        <v>39</v>
      </c>
      <c r="N873" s="3">
        <v>49</v>
      </c>
      <c r="O873" s="24">
        <v>1001</v>
      </c>
      <c r="P873" s="4">
        <v>0.37</v>
      </c>
      <c r="Q873" s="4">
        <v>0.55681818181818199</v>
      </c>
      <c r="R873" s="4">
        <v>0.97799999999999998</v>
      </c>
      <c r="S873" s="4">
        <v>0.96699999999999997</v>
      </c>
      <c r="T873" s="4">
        <v>0.97399999999999998</v>
      </c>
      <c r="U873" s="4">
        <v>0.96199999999999997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0.99425227334386701</v>
      </c>
      <c r="AC873" s="2">
        <v>0.58551651636757995</v>
      </c>
      <c r="AD873" s="2">
        <v>2.2245608947319698E-2</v>
      </c>
      <c r="AE873" s="2">
        <v>3.3556783528842803E-2</v>
      </c>
      <c r="AF873" s="2">
        <v>2.6343975339602001E-2</v>
      </c>
      <c r="AG873" s="2">
        <v>3.8740828316430602E-2</v>
      </c>
    </row>
    <row r="874" spans="1:33" x14ac:dyDescent="0.35">
      <c r="A874" s="7">
        <v>358</v>
      </c>
      <c r="B874" s="7">
        <v>432</v>
      </c>
      <c r="C874" s="7">
        <v>1</v>
      </c>
      <c r="D874" s="7">
        <v>1</v>
      </c>
      <c r="E874" s="22" t="str">
        <f t="shared" si="26"/>
        <v>11</v>
      </c>
      <c r="F874" s="4">
        <v>0.99934699999999999</v>
      </c>
      <c r="G874" s="25">
        <v>1</v>
      </c>
      <c r="H874" s="4">
        <v>0.41784625689999999</v>
      </c>
      <c r="I874" s="4">
        <v>6.8555906345200004</v>
      </c>
      <c r="J874" s="2">
        <f t="shared" si="27"/>
        <v>6.0949709394259338E-2</v>
      </c>
      <c r="K874" s="3">
        <v>349</v>
      </c>
      <c r="L874" s="3">
        <v>75</v>
      </c>
      <c r="M874" s="3">
        <v>37</v>
      </c>
      <c r="N874" s="3">
        <v>38</v>
      </c>
      <c r="O874" s="24">
        <v>832.69473858839604</v>
      </c>
      <c r="P874" s="4">
        <v>0.19800000000000001</v>
      </c>
      <c r="Q874" s="4">
        <v>0.50666666666666704</v>
      </c>
      <c r="R874" s="4">
        <v>0.99199999999999999</v>
      </c>
      <c r="S874" s="4">
        <v>0.99099999999999999</v>
      </c>
      <c r="T874" s="4">
        <v>0.98599999999999999</v>
      </c>
      <c r="U874" s="4">
        <v>1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1.6194882482876001</v>
      </c>
      <c r="AC874" s="2">
        <v>0.67990195380992502</v>
      </c>
      <c r="AD874" s="2">
        <v>8.03217169726427E-3</v>
      </c>
      <c r="AE874" s="2">
        <v>9.0407446521490707E-3</v>
      </c>
      <c r="AF874" s="2">
        <v>1.4098924379501601E-2</v>
      </c>
      <c r="AG874" s="2">
        <v>1.0000050000287801E-5</v>
      </c>
    </row>
    <row r="875" spans="1:33" x14ac:dyDescent="0.35">
      <c r="A875" s="7">
        <v>658</v>
      </c>
      <c r="B875" s="7">
        <v>415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0.54015201769999999</v>
      </c>
      <c r="I875" s="4">
        <v>8.4771403373999998</v>
      </c>
      <c r="J875" s="2">
        <f t="shared" si="27"/>
        <v>6.3718659382919748E-2</v>
      </c>
      <c r="K875" s="3">
        <v>42</v>
      </c>
      <c r="L875" s="3">
        <v>243</v>
      </c>
      <c r="M875" s="3">
        <v>36</v>
      </c>
      <c r="N875" s="3">
        <v>178</v>
      </c>
      <c r="O875" s="24">
        <v>1001</v>
      </c>
      <c r="P875" s="4">
        <v>0.82599999999999996</v>
      </c>
      <c r="Q875" s="4">
        <v>0.83177570093457898</v>
      </c>
      <c r="R875" s="4">
        <v>0.96899999999999997</v>
      </c>
      <c r="S875" s="4">
        <v>0.98199999999999998</v>
      </c>
      <c r="T875" s="4">
        <v>0.96599999999999997</v>
      </c>
      <c r="U875" s="4">
        <v>0.96199999999999997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0.19116050546115901</v>
      </c>
      <c r="AC875" s="2">
        <v>0.184192464729766</v>
      </c>
      <c r="AD875" s="2">
        <v>3.14906670913708E-2</v>
      </c>
      <c r="AE875" s="2">
        <v>1.8163970627671201E-2</v>
      </c>
      <c r="AF875" s="2">
        <v>3.4591444769619097E-2</v>
      </c>
      <c r="AG875" s="2">
        <v>3.8740828316430602E-2</v>
      </c>
    </row>
    <row r="876" spans="1:33" x14ac:dyDescent="0.35">
      <c r="A876" s="7">
        <v>256</v>
      </c>
      <c r="B876" s="7">
        <v>45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0.50158331629999997</v>
      </c>
      <c r="I876" s="4">
        <v>7.5291004257000003</v>
      </c>
      <c r="J876" s="2">
        <f t="shared" si="27"/>
        <v>6.6619288884484026E-2</v>
      </c>
      <c r="K876" s="3">
        <v>362</v>
      </c>
      <c r="L876" s="3">
        <v>71</v>
      </c>
      <c r="M876" s="3">
        <v>40</v>
      </c>
      <c r="N876" s="3">
        <v>26</v>
      </c>
      <c r="O876" s="24">
        <v>1001</v>
      </c>
      <c r="P876" s="4">
        <v>0.217</v>
      </c>
      <c r="Q876" s="4">
        <v>0.39393939393939398</v>
      </c>
      <c r="R876" s="4">
        <v>0.96299999999999997</v>
      </c>
      <c r="S876" s="4">
        <v>0.95899999999999996</v>
      </c>
      <c r="T876" s="4">
        <v>0.97599999999999998</v>
      </c>
      <c r="U876" s="4">
        <v>0.97699999999999998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1.52785792544168</v>
      </c>
      <c r="AC876" s="2">
        <v>0.93155820400494305</v>
      </c>
      <c r="AD876" s="2">
        <v>3.7701867184011501E-2</v>
      </c>
      <c r="AE876" s="2">
        <v>4.1864204098698898E-2</v>
      </c>
      <c r="AF876" s="2">
        <v>2.4292692569044601E-2</v>
      </c>
      <c r="AG876" s="2">
        <v>2.32686269393543E-2</v>
      </c>
    </row>
    <row r="877" spans="1:33" x14ac:dyDescent="0.35">
      <c r="A877" s="7">
        <v>338</v>
      </c>
      <c r="B877" s="7">
        <v>28</v>
      </c>
      <c r="C877" s="7">
        <v>1</v>
      </c>
      <c r="D877" s="7">
        <v>1</v>
      </c>
      <c r="E877" s="22" t="str">
        <f t="shared" si="26"/>
        <v>11</v>
      </c>
      <c r="F877" s="4">
        <v>0.99987099999999995</v>
      </c>
      <c r="G877" s="25">
        <v>1</v>
      </c>
      <c r="H877" s="4">
        <v>0.56695383239999997</v>
      </c>
      <c r="I877" s="4">
        <v>8.3576065375200006</v>
      </c>
      <c r="J877" s="2">
        <f t="shared" si="27"/>
        <v>6.7836865716848563E-2</v>
      </c>
      <c r="K877" s="3">
        <v>174</v>
      </c>
      <c r="L877" s="3">
        <v>204</v>
      </c>
      <c r="M877" s="3">
        <v>41</v>
      </c>
      <c r="N877" s="3">
        <v>80</v>
      </c>
      <c r="O877" s="24">
        <v>681.74824209992005</v>
      </c>
      <c r="P877" s="4">
        <v>0.56100000000000005</v>
      </c>
      <c r="Q877" s="4">
        <v>0.661157024793388</v>
      </c>
      <c r="R877" s="4">
        <v>0.95399999999999996</v>
      </c>
      <c r="S877" s="4">
        <v>0.97399999999999998</v>
      </c>
      <c r="T877" s="4">
        <v>0.97099999999999997</v>
      </c>
      <c r="U877" s="4">
        <v>0.98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0.57803437345944098</v>
      </c>
      <c r="AC877" s="2">
        <v>0.41376391092285902</v>
      </c>
      <c r="AD877" s="2">
        <v>4.7091607533850603E-2</v>
      </c>
      <c r="AE877" s="2">
        <v>2.6343975339602001E-2</v>
      </c>
      <c r="AF877" s="2">
        <v>2.9428810690812199E-2</v>
      </c>
      <c r="AG877" s="2">
        <v>2.0202707317519501E-2</v>
      </c>
    </row>
    <row r="878" spans="1:33" x14ac:dyDescent="0.35">
      <c r="A878" s="7">
        <v>4</v>
      </c>
      <c r="B878" s="7">
        <v>155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0.56337915800000005</v>
      </c>
      <c r="I878" s="4">
        <v>8.1504621773799997</v>
      </c>
      <c r="J878" s="2">
        <f t="shared" si="27"/>
        <v>6.9122357203686896E-2</v>
      </c>
      <c r="K878" s="3">
        <v>358</v>
      </c>
      <c r="L878" s="3">
        <v>105</v>
      </c>
      <c r="M878" s="3">
        <v>14</v>
      </c>
      <c r="N878" s="3">
        <v>22</v>
      </c>
      <c r="O878" s="24">
        <v>448.46404885124002</v>
      </c>
      <c r="P878" s="4">
        <v>0.247</v>
      </c>
      <c r="Q878" s="4">
        <v>0.61111111111111105</v>
      </c>
      <c r="R878" s="4">
        <v>0.81399999999999995</v>
      </c>
      <c r="S878" s="4">
        <v>0.92100000000000004</v>
      </c>
      <c r="T878" s="4">
        <v>0.80900000000000005</v>
      </c>
      <c r="U878" s="4">
        <v>0.98799999999999999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1.39836694235416</v>
      </c>
      <c r="AC878" s="2">
        <v>0.49247648509779401</v>
      </c>
      <c r="AD878" s="2">
        <v>0.20579491297959701</v>
      </c>
      <c r="AE878" s="2">
        <v>8.2295242726830198E-2</v>
      </c>
      <c r="AF878" s="2">
        <v>0.211956361923645</v>
      </c>
      <c r="AG878" s="2">
        <v>1.20725812342692E-2</v>
      </c>
    </row>
    <row r="879" spans="1:33" x14ac:dyDescent="0.35">
      <c r="A879" s="7">
        <v>294</v>
      </c>
      <c r="B879" s="7">
        <v>364</v>
      </c>
      <c r="C879" s="7">
        <v>1</v>
      </c>
      <c r="D879" s="7">
        <v>1</v>
      </c>
      <c r="E879" s="22" t="str">
        <f t="shared" si="26"/>
        <v>11</v>
      </c>
      <c r="F879" s="4">
        <v>0.99902000000000002</v>
      </c>
      <c r="G879" s="25">
        <v>1</v>
      </c>
      <c r="H879" s="4">
        <v>0.48078861769999998</v>
      </c>
      <c r="I879" s="4">
        <v>6.8898072262400003</v>
      </c>
      <c r="J879" s="2">
        <f t="shared" si="27"/>
        <v>6.9782593607104815E-2</v>
      </c>
      <c r="K879" s="3">
        <v>294</v>
      </c>
      <c r="L879" s="3">
        <v>149</v>
      </c>
      <c r="M879" s="3">
        <v>33</v>
      </c>
      <c r="N879" s="3">
        <v>23</v>
      </c>
      <c r="O879" s="24">
        <v>1001</v>
      </c>
      <c r="P879" s="4">
        <v>0.32900000000000001</v>
      </c>
      <c r="Q879" s="4">
        <v>0.41071428571428598</v>
      </c>
      <c r="R879" s="4">
        <v>0.96599999999999997</v>
      </c>
      <c r="S879" s="4">
        <v>0.97099999999999997</v>
      </c>
      <c r="T879" s="4">
        <v>0.97099999999999997</v>
      </c>
      <c r="U879" s="4">
        <v>0.98499999999999999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1.11169752821677</v>
      </c>
      <c r="AC879" s="2">
        <v>0.88985747480599997</v>
      </c>
      <c r="AD879" s="2">
        <v>3.4591444769619097E-2</v>
      </c>
      <c r="AE879" s="2">
        <v>2.9428810690812199E-2</v>
      </c>
      <c r="AF879" s="2">
        <v>2.9428810690812199E-2</v>
      </c>
      <c r="AG879" s="2">
        <v>1.51136378100482E-2</v>
      </c>
    </row>
    <row r="880" spans="1:33" x14ac:dyDescent="0.35">
      <c r="A880" s="7">
        <v>570</v>
      </c>
      <c r="B880" s="7">
        <v>140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0.58427682910000001</v>
      </c>
      <c r="I880" s="4">
        <v>8.2507098972699993</v>
      </c>
      <c r="J880" s="2">
        <f t="shared" si="27"/>
        <v>7.0815340300999549E-2</v>
      </c>
      <c r="K880" s="3">
        <v>332</v>
      </c>
      <c r="L880" s="3">
        <v>89</v>
      </c>
      <c r="M880" s="3">
        <v>40</v>
      </c>
      <c r="N880" s="3">
        <v>38</v>
      </c>
      <c r="O880" s="24">
        <v>716.830712666865</v>
      </c>
      <c r="P880" s="4">
        <v>0.26500000000000001</v>
      </c>
      <c r="Q880" s="4">
        <v>0.487179487179487</v>
      </c>
      <c r="R880" s="4">
        <v>0.92600000000000005</v>
      </c>
      <c r="S880" s="4">
        <v>0.94399999999999995</v>
      </c>
      <c r="T880" s="4">
        <v>0.95499999999999996</v>
      </c>
      <c r="U880" s="4">
        <v>0.96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1.3280254529959099</v>
      </c>
      <c r="AC880" s="2">
        <v>0.71912266696320604</v>
      </c>
      <c r="AD880" s="2">
        <v>7.6881044335957605E-2</v>
      </c>
      <c r="AE880" s="2">
        <v>5.7629112836636402E-2</v>
      </c>
      <c r="AF880" s="2">
        <v>4.6043938501406798E-2</v>
      </c>
      <c r="AG880" s="2">
        <v>4.08219945202552E-2</v>
      </c>
    </row>
    <row r="881" spans="1:33" x14ac:dyDescent="0.35">
      <c r="A881" s="7">
        <v>714</v>
      </c>
      <c r="B881" s="7">
        <v>480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0.67429369390000005</v>
      </c>
      <c r="I881" s="4">
        <v>9.3250398437000008</v>
      </c>
      <c r="J881" s="2">
        <f t="shared" si="27"/>
        <v>7.2310006734775834E-2</v>
      </c>
      <c r="K881" s="3">
        <v>261</v>
      </c>
      <c r="L881" s="3">
        <v>99</v>
      </c>
      <c r="M881" s="3">
        <v>100</v>
      </c>
      <c r="N881" s="3">
        <v>39</v>
      </c>
      <c r="O881" s="24">
        <v>1001</v>
      </c>
      <c r="P881" s="4">
        <v>0.307</v>
      </c>
      <c r="Q881" s="4">
        <v>0.28057553956834502</v>
      </c>
      <c r="R881" s="4">
        <v>0.97899999999999998</v>
      </c>
      <c r="S881" s="4">
        <v>0.98899999999999999</v>
      </c>
      <c r="T881" s="4">
        <v>0.97899999999999998</v>
      </c>
      <c r="U881" s="4">
        <v>0.998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1.18090753139494</v>
      </c>
      <c r="AC881" s="2">
        <v>1.2709122870010501</v>
      </c>
      <c r="AD881" s="2">
        <v>2.1223636451626698E-2</v>
      </c>
      <c r="AE881" s="2">
        <v>1.1060947359424899E-2</v>
      </c>
      <c r="AF881" s="2">
        <v>2.1223636451626698E-2</v>
      </c>
      <c r="AG881" s="2">
        <v>2.0020026706730801E-3</v>
      </c>
    </row>
    <row r="882" spans="1:33" x14ac:dyDescent="0.35">
      <c r="A882" s="7">
        <v>110</v>
      </c>
      <c r="B882" s="7">
        <v>174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0.7142432917</v>
      </c>
      <c r="I882" s="4">
        <v>9.8469396901999993</v>
      </c>
      <c r="J882" s="2">
        <f t="shared" si="27"/>
        <v>7.2534545165422168E-2</v>
      </c>
      <c r="K882" s="3">
        <v>124</v>
      </c>
      <c r="L882" s="3">
        <v>226</v>
      </c>
      <c r="M882" s="3">
        <v>16</v>
      </c>
      <c r="N882" s="3">
        <v>133</v>
      </c>
      <c r="O882" s="24">
        <v>763.15226947742099</v>
      </c>
      <c r="P882" s="4">
        <v>0.71</v>
      </c>
      <c r="Q882" s="4">
        <v>0.89261744966443002</v>
      </c>
      <c r="R882" s="4">
        <v>0.96599999999999997</v>
      </c>
      <c r="S882" s="4">
        <v>0.96899999999999997</v>
      </c>
      <c r="T882" s="4">
        <v>0.93799999999999994</v>
      </c>
      <c r="U882" s="4">
        <v>0.97299999999999998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0.34249030894677601</v>
      </c>
      <c r="AC882" s="2">
        <v>0.11359717772370501</v>
      </c>
      <c r="AD882" s="2">
        <v>3.4591444769619097E-2</v>
      </c>
      <c r="AE882" s="2">
        <v>3.14906670913708E-2</v>
      </c>
      <c r="AF882" s="2">
        <v>6.4005329975912406E-2</v>
      </c>
      <c r="AG882" s="2">
        <v>2.7371196796132001E-2</v>
      </c>
    </row>
    <row r="883" spans="1:33" x14ac:dyDescent="0.35">
      <c r="A883" s="7">
        <v>758</v>
      </c>
      <c r="B883" s="7">
        <v>416</v>
      </c>
      <c r="C883" s="7">
        <v>1</v>
      </c>
      <c r="D883" s="7">
        <v>1</v>
      </c>
      <c r="E883" s="22" t="str">
        <f t="shared" si="26"/>
        <v>11</v>
      </c>
      <c r="F883" s="4">
        <v>0.99846699999999999</v>
      </c>
      <c r="G883" s="25">
        <v>1</v>
      </c>
      <c r="H883" s="4">
        <v>0.66242289750000005</v>
      </c>
      <c r="I883" s="4">
        <v>8.9378672325299995</v>
      </c>
      <c r="J883" s="2">
        <f t="shared" si="27"/>
        <v>7.4114201997660598E-2</v>
      </c>
      <c r="K883" s="3">
        <v>258</v>
      </c>
      <c r="L883" s="3">
        <v>153</v>
      </c>
      <c r="M883" s="3">
        <v>33</v>
      </c>
      <c r="N883" s="3">
        <v>55</v>
      </c>
      <c r="O883" s="24">
        <v>1001</v>
      </c>
      <c r="P883" s="4">
        <v>0.40300000000000002</v>
      </c>
      <c r="Q883" s="4">
        <v>0.625</v>
      </c>
      <c r="R883" s="4">
        <v>0.97599999999999998</v>
      </c>
      <c r="S883" s="4">
        <v>0.97499999999999998</v>
      </c>
      <c r="T883" s="4">
        <v>0.96899999999999997</v>
      </c>
      <c r="U883" s="4">
        <v>0.97499999999999998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0.90881871703545403</v>
      </c>
      <c r="AC883" s="2">
        <v>0.47000362924573602</v>
      </c>
      <c r="AD883" s="2">
        <v>2.4292692569044601E-2</v>
      </c>
      <c r="AE883" s="2">
        <v>2.5317807984289901E-2</v>
      </c>
      <c r="AF883" s="2">
        <v>3.14906670913708E-2</v>
      </c>
      <c r="AG883" s="2">
        <v>2.5317807984289901E-2</v>
      </c>
    </row>
    <row r="884" spans="1:33" x14ac:dyDescent="0.35">
      <c r="A884" s="7">
        <v>444</v>
      </c>
      <c r="B884" s="7">
        <v>78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0.57272720040000002</v>
      </c>
      <c r="I884" s="4">
        <v>7.7053192507799997</v>
      </c>
      <c r="J884" s="2">
        <f t="shared" si="27"/>
        <v>7.4328808678760919E-2</v>
      </c>
      <c r="K884" s="3">
        <v>238</v>
      </c>
      <c r="L884" s="3">
        <v>130</v>
      </c>
      <c r="M884" s="3">
        <v>54</v>
      </c>
      <c r="N884" s="3">
        <v>77</v>
      </c>
      <c r="O884" s="24">
        <v>1001</v>
      </c>
      <c r="P884" s="4">
        <v>0.39</v>
      </c>
      <c r="Q884" s="4">
        <v>0.58778625954198505</v>
      </c>
      <c r="R884" s="4">
        <v>0.96099999999999997</v>
      </c>
      <c r="S884" s="4">
        <v>0.98299999999999998</v>
      </c>
      <c r="T884" s="4">
        <v>0.97499999999999998</v>
      </c>
      <c r="U884" s="4">
        <v>0.97399999999999998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0.94160853985844495</v>
      </c>
      <c r="AC884" s="2">
        <v>0.53139190134746805</v>
      </c>
      <c r="AD884" s="2">
        <v>3.9780870011844598E-2</v>
      </c>
      <c r="AE884" s="2">
        <v>1.7146158834970501E-2</v>
      </c>
      <c r="AF884" s="2">
        <v>2.5317807984289901E-2</v>
      </c>
      <c r="AG884" s="2">
        <v>2.6343975339602001E-2</v>
      </c>
    </row>
    <row r="885" spans="1:33" x14ac:dyDescent="0.35">
      <c r="A885" s="7">
        <v>654</v>
      </c>
      <c r="B885" s="7">
        <v>316</v>
      </c>
      <c r="C885" s="7">
        <v>1</v>
      </c>
      <c r="D885" s="7">
        <v>1</v>
      </c>
      <c r="E885" s="22" t="str">
        <f t="shared" si="26"/>
        <v>11</v>
      </c>
      <c r="F885" s="4">
        <v>0.99880899999999995</v>
      </c>
      <c r="G885" s="25">
        <v>1</v>
      </c>
      <c r="H885" s="4">
        <v>0.77439740850000005</v>
      </c>
      <c r="I885" s="4">
        <v>9.8092274966000002</v>
      </c>
      <c r="J885" s="2">
        <f t="shared" si="27"/>
        <v>7.8945809827370789E-2</v>
      </c>
      <c r="K885" s="3">
        <v>284</v>
      </c>
      <c r="L885" s="3">
        <v>120</v>
      </c>
      <c r="M885" s="3">
        <v>30</v>
      </c>
      <c r="N885" s="3">
        <v>65</v>
      </c>
      <c r="O885" s="24">
        <v>700.54398648029303</v>
      </c>
      <c r="P885" s="4">
        <v>0.36899999999999999</v>
      </c>
      <c r="Q885" s="4">
        <v>0.68421052631578905</v>
      </c>
      <c r="R885" s="4">
        <v>0.92500000000000004</v>
      </c>
      <c r="S885" s="4">
        <v>0.96299999999999997</v>
      </c>
      <c r="T885" s="4">
        <v>0.91700000000000004</v>
      </c>
      <c r="U885" s="4">
        <v>0.96299999999999997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0.99695863494160997</v>
      </c>
      <c r="AC885" s="2">
        <v>0.37948962170490402</v>
      </c>
      <c r="AD885" s="2">
        <v>7.7961541469711806E-2</v>
      </c>
      <c r="AE885" s="2">
        <v>3.7701867184011501E-2</v>
      </c>
      <c r="AF885" s="2">
        <v>8.6647806725672197E-2</v>
      </c>
      <c r="AG885" s="2">
        <v>3.7701867184011501E-2</v>
      </c>
    </row>
    <row r="886" spans="1:33" x14ac:dyDescent="0.35">
      <c r="A886" s="7">
        <v>84</v>
      </c>
      <c r="B886" s="7">
        <v>141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0.57312909310000004</v>
      </c>
      <c r="I886" s="4">
        <v>7.1505202343400001</v>
      </c>
      <c r="J886" s="2">
        <f t="shared" si="27"/>
        <v>8.0152083249492467E-2</v>
      </c>
      <c r="K886" s="3">
        <v>276</v>
      </c>
      <c r="L886" s="3">
        <v>134</v>
      </c>
      <c r="M886" s="3">
        <v>64</v>
      </c>
      <c r="N886" s="3">
        <v>25</v>
      </c>
      <c r="O886" s="24">
        <v>883.36343396401003</v>
      </c>
      <c r="P886" s="4">
        <v>0.309</v>
      </c>
      <c r="Q886" s="4">
        <v>0.28089887640449401</v>
      </c>
      <c r="R886" s="4">
        <v>0.94</v>
      </c>
      <c r="S886" s="4">
        <v>0.93100000000000005</v>
      </c>
      <c r="T886" s="4">
        <v>0.96099999999999997</v>
      </c>
      <c r="U886" s="4">
        <v>0.98299999999999998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1.1744140020843901</v>
      </c>
      <c r="AC886" s="2">
        <v>1.26976054486394</v>
      </c>
      <c r="AD886" s="2">
        <v>6.1875403718087502E-2</v>
      </c>
      <c r="AE886" s="2">
        <v>7.1496001705069895E-2</v>
      </c>
      <c r="AF886" s="2">
        <v>3.9780870011844598E-2</v>
      </c>
      <c r="AG886" s="2">
        <v>1.7146158834970501E-2</v>
      </c>
    </row>
    <row r="887" spans="1:33" x14ac:dyDescent="0.35">
      <c r="A887" s="7">
        <v>496</v>
      </c>
      <c r="B887" s="7">
        <v>107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0.64658076450000002</v>
      </c>
      <c r="I887" s="4">
        <v>8.0092823138899991</v>
      </c>
      <c r="J887" s="2">
        <f t="shared" si="27"/>
        <v>8.0728926657844896E-2</v>
      </c>
      <c r="K887" s="3">
        <v>263</v>
      </c>
      <c r="L887" s="3">
        <v>113</v>
      </c>
      <c r="M887" s="3">
        <v>78</v>
      </c>
      <c r="N887" s="3">
        <v>45</v>
      </c>
      <c r="O887" s="24">
        <v>1001</v>
      </c>
      <c r="P887" s="4">
        <v>0.314</v>
      </c>
      <c r="Q887" s="4">
        <v>0.36585365853658502</v>
      </c>
      <c r="R887" s="4">
        <v>0.94799999999999995</v>
      </c>
      <c r="S887" s="4">
        <v>0.92900000000000005</v>
      </c>
      <c r="T887" s="4">
        <v>0.96099999999999997</v>
      </c>
      <c r="U887" s="4">
        <v>0.92300000000000004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1.1583622930738799</v>
      </c>
      <c r="AC887" s="2">
        <v>1.0055218656021001</v>
      </c>
      <c r="AD887" s="2">
        <v>5.3400776727115302E-2</v>
      </c>
      <c r="AE887" s="2">
        <v>7.3646540168298497E-2</v>
      </c>
      <c r="AF887" s="2">
        <v>3.9780870011844598E-2</v>
      </c>
      <c r="AG887" s="2">
        <v>8.0126044479284897E-2</v>
      </c>
    </row>
    <row r="888" spans="1:33" x14ac:dyDescent="0.35">
      <c r="A888" s="7">
        <v>226</v>
      </c>
      <c r="B888" s="7">
        <v>252</v>
      </c>
      <c r="C888" s="7">
        <v>1</v>
      </c>
      <c r="D888" s="7">
        <v>1</v>
      </c>
      <c r="E888" s="22" t="str">
        <f t="shared" si="26"/>
        <v>11</v>
      </c>
      <c r="F888" s="4">
        <v>0.999996</v>
      </c>
      <c r="G888" s="25">
        <v>1</v>
      </c>
      <c r="H888" s="4">
        <v>0.74735688649999998</v>
      </c>
      <c r="I888" s="4">
        <v>9.1573452601999996</v>
      </c>
      <c r="J888" s="2">
        <f t="shared" si="27"/>
        <v>8.1612832678504624E-2</v>
      </c>
      <c r="K888" s="3">
        <v>285</v>
      </c>
      <c r="L888" s="3">
        <v>78</v>
      </c>
      <c r="M888" s="3">
        <v>58</v>
      </c>
      <c r="N888" s="3">
        <v>78</v>
      </c>
      <c r="O888" s="24">
        <v>1001</v>
      </c>
      <c r="P888" s="4">
        <v>0.28999999999999998</v>
      </c>
      <c r="Q888" s="4">
        <v>0.57352941176470595</v>
      </c>
      <c r="R888" s="4">
        <v>0.98199999999999998</v>
      </c>
      <c r="S888" s="4">
        <v>0.97899999999999998</v>
      </c>
      <c r="T888" s="4">
        <v>0.94299999999999995</v>
      </c>
      <c r="U888" s="4">
        <v>0.94099999999999995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1.2378743560016201</v>
      </c>
      <c r="AC888" s="2">
        <v>0.55594605904645999</v>
      </c>
      <c r="AD888" s="2">
        <v>1.8163970627671201E-2</v>
      </c>
      <c r="AE888" s="2">
        <v>2.1223636451626698E-2</v>
      </c>
      <c r="AF888" s="2">
        <v>5.8688996348679599E-2</v>
      </c>
      <c r="AG888" s="2">
        <v>6.0812139396757503E-2</v>
      </c>
    </row>
    <row r="889" spans="1:33" x14ac:dyDescent="0.35">
      <c r="A889" s="7">
        <v>984</v>
      </c>
      <c r="B889" s="7">
        <v>165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0.63944059590000002</v>
      </c>
      <c r="I889" s="4">
        <v>7.8001482730999996</v>
      </c>
      <c r="J889" s="2">
        <f t="shared" si="27"/>
        <v>8.1978005226542736E-2</v>
      </c>
      <c r="K889" s="3">
        <v>336</v>
      </c>
      <c r="L889" s="3">
        <v>95</v>
      </c>
      <c r="M889" s="3">
        <v>27</v>
      </c>
      <c r="N889" s="3">
        <v>41</v>
      </c>
      <c r="O889" s="24">
        <v>569.33872396564902</v>
      </c>
      <c r="P889" s="4">
        <v>0.26800000000000002</v>
      </c>
      <c r="Q889" s="4">
        <v>0.60294117647058798</v>
      </c>
      <c r="R889" s="4">
        <v>0.94899999999999995</v>
      </c>
      <c r="S889" s="4">
        <v>0.95499999999999996</v>
      </c>
      <c r="T889" s="4">
        <v>0.94399999999999995</v>
      </c>
      <c r="U889" s="4">
        <v>0.96199999999999997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1.3167682984712801</v>
      </c>
      <c r="AC889" s="2">
        <v>0.50593563847179901</v>
      </c>
      <c r="AD889" s="2">
        <v>5.2346480372209202E-2</v>
      </c>
      <c r="AE889" s="2">
        <v>4.6043938501406798E-2</v>
      </c>
      <c r="AF889" s="2">
        <v>5.7629112836636402E-2</v>
      </c>
      <c r="AG889" s="2">
        <v>3.8740828316430602E-2</v>
      </c>
    </row>
    <row r="890" spans="1:33" x14ac:dyDescent="0.35">
      <c r="A890" s="7">
        <v>376</v>
      </c>
      <c r="B890" s="7">
        <v>265</v>
      </c>
      <c r="C890" s="7">
        <v>1</v>
      </c>
      <c r="D890" s="7">
        <v>1</v>
      </c>
      <c r="E890" s="22" t="str">
        <f t="shared" si="26"/>
        <v>11</v>
      </c>
      <c r="F890" s="4">
        <v>0.99729299999999999</v>
      </c>
      <c r="G890" s="25">
        <v>1</v>
      </c>
      <c r="H890" s="4">
        <v>0.77066392880000001</v>
      </c>
      <c r="I890" s="4">
        <v>9.2279840577000005</v>
      </c>
      <c r="J890" s="2">
        <f t="shared" si="27"/>
        <v>8.3513790659070747E-2</v>
      </c>
      <c r="K890" s="3">
        <v>290</v>
      </c>
      <c r="L890" s="3">
        <v>85</v>
      </c>
      <c r="M890" s="3">
        <v>36</v>
      </c>
      <c r="N890" s="3">
        <v>88</v>
      </c>
      <c r="O890" s="24">
        <v>1001</v>
      </c>
      <c r="P890" s="4">
        <v>0.32300000000000001</v>
      </c>
      <c r="Q890" s="4">
        <v>0.70967741935483897</v>
      </c>
      <c r="R890" s="4">
        <v>0.97699999999999998</v>
      </c>
      <c r="S890" s="4">
        <v>0.97299999999999998</v>
      </c>
      <c r="T890" s="4">
        <v>0.97699999999999998</v>
      </c>
      <c r="U890" s="4">
        <v>0.97799999999999998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1.1301029557594799</v>
      </c>
      <c r="AC890" s="2">
        <v>0.34294475112682998</v>
      </c>
      <c r="AD890" s="2">
        <v>2.32686269393543E-2</v>
      </c>
      <c r="AE890" s="2">
        <v>2.7371196796132001E-2</v>
      </c>
      <c r="AF890" s="2">
        <v>2.32686269393543E-2</v>
      </c>
      <c r="AG890" s="2">
        <v>2.2245608947319698E-2</v>
      </c>
    </row>
    <row r="891" spans="1:33" x14ac:dyDescent="0.35">
      <c r="A891" s="7">
        <v>400</v>
      </c>
      <c r="B891" s="7">
        <v>475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0.85304653090000004</v>
      </c>
      <c r="I891" s="4">
        <v>10.190361939000001</v>
      </c>
      <c r="J891" s="2">
        <f t="shared" si="27"/>
        <v>8.371111212794774E-2</v>
      </c>
      <c r="K891" s="3">
        <v>365</v>
      </c>
      <c r="L891" s="3">
        <v>105</v>
      </c>
      <c r="M891" s="3">
        <v>17</v>
      </c>
      <c r="N891" s="3">
        <v>12</v>
      </c>
      <c r="O891" s="24">
        <v>814.30495562594001</v>
      </c>
      <c r="P891" s="4">
        <v>0.21199999999999999</v>
      </c>
      <c r="Q891" s="4">
        <v>0.41379310344827602</v>
      </c>
      <c r="R891" s="4">
        <v>0.46700000000000003</v>
      </c>
      <c r="S891" s="4">
        <v>0.54</v>
      </c>
      <c r="T891" s="4">
        <v>0.53500000000000003</v>
      </c>
      <c r="U891" s="4">
        <v>0.76900000000000002</v>
      </c>
      <c r="V891" s="5">
        <v>0</v>
      </c>
      <c r="W891" s="5">
        <v>0</v>
      </c>
      <c r="X891" s="5">
        <v>0</v>
      </c>
      <c r="Y891" s="5">
        <v>100</v>
      </c>
      <c r="Z891" s="5">
        <v>100</v>
      </c>
      <c r="AA891" s="5">
        <v>100</v>
      </c>
      <c r="AB891" s="2">
        <v>1.5511690043101201</v>
      </c>
      <c r="AC891" s="2">
        <v>0.88238918019847401</v>
      </c>
      <c r="AD891" s="2">
        <v>0.76142602131324</v>
      </c>
      <c r="AE891" s="2">
        <v>0.61618613942381695</v>
      </c>
      <c r="AF891" s="2">
        <v>0.62548853208612998</v>
      </c>
      <c r="AG891" s="2">
        <v>0.262664309476493</v>
      </c>
    </row>
    <row r="892" spans="1:33" x14ac:dyDescent="0.35">
      <c r="A892" s="7">
        <v>660</v>
      </c>
      <c r="B892" s="7">
        <v>339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0.75089961390000004</v>
      </c>
      <c r="I892" s="4">
        <v>8.9136766454000007</v>
      </c>
      <c r="J892" s="2">
        <f t="shared" si="27"/>
        <v>8.4241289399645203E-2</v>
      </c>
      <c r="K892" s="3">
        <v>94</v>
      </c>
      <c r="L892" s="3">
        <v>90</v>
      </c>
      <c r="M892" s="3">
        <v>164</v>
      </c>
      <c r="N892" s="3">
        <v>151</v>
      </c>
      <c r="O892" s="24">
        <v>1001</v>
      </c>
      <c r="P892" s="4">
        <v>0.45900000000000002</v>
      </c>
      <c r="Q892" s="4">
        <v>0.47936507936507899</v>
      </c>
      <c r="R892" s="4">
        <v>0.96799999999999997</v>
      </c>
      <c r="S892" s="4">
        <v>0.95599999999999996</v>
      </c>
      <c r="T892" s="4">
        <v>0.94599999999999995</v>
      </c>
      <c r="U892" s="4">
        <v>0.96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0.77870506892159197</v>
      </c>
      <c r="AC892" s="2">
        <v>0.73529280201070901</v>
      </c>
      <c r="AD892" s="2">
        <v>3.2523191705560103E-2</v>
      </c>
      <c r="AE892" s="2">
        <v>4.4997365930735798E-2</v>
      </c>
      <c r="AF892" s="2">
        <v>5.5512709930258801E-2</v>
      </c>
      <c r="AG892" s="2">
        <v>4.08219945202552E-2</v>
      </c>
    </row>
    <row r="893" spans="1:33" x14ac:dyDescent="0.35">
      <c r="A893" s="7">
        <v>782</v>
      </c>
      <c r="B893" s="7">
        <v>81</v>
      </c>
      <c r="C893" s="7">
        <v>1</v>
      </c>
      <c r="D893" s="7">
        <v>1</v>
      </c>
      <c r="E893" s="22" t="str">
        <f t="shared" si="26"/>
        <v>11</v>
      </c>
      <c r="F893" s="4">
        <v>0.99922100000000003</v>
      </c>
      <c r="G893" s="25">
        <v>1</v>
      </c>
      <c r="H893" s="4">
        <v>0.58518673349999994</v>
      </c>
      <c r="I893" s="4">
        <v>6.9341112850000002</v>
      </c>
      <c r="J893" s="2">
        <f t="shared" si="27"/>
        <v>8.4392463496495485E-2</v>
      </c>
      <c r="K893" s="3">
        <v>316</v>
      </c>
      <c r="L893" s="3">
        <v>73</v>
      </c>
      <c r="M893" s="3">
        <v>54</v>
      </c>
      <c r="N893" s="3">
        <v>56</v>
      </c>
      <c r="O893" s="24">
        <v>711.72941058337801</v>
      </c>
      <c r="P893" s="4">
        <v>0.28299999999999997</v>
      </c>
      <c r="Q893" s="4">
        <v>0.50909090909090904</v>
      </c>
      <c r="R893" s="4">
        <v>0.95699999999999996</v>
      </c>
      <c r="S893" s="4">
        <v>0.95799999999999996</v>
      </c>
      <c r="T893" s="4">
        <v>0.95099999999999996</v>
      </c>
      <c r="U893" s="4">
        <v>0.97699999999999998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1.2623083813389</v>
      </c>
      <c r="AC893" s="2">
        <v>0.67512867505726704</v>
      </c>
      <c r="AD893" s="2">
        <v>4.3951887529182797E-2</v>
      </c>
      <c r="AE893" s="2">
        <v>4.2907501011276501E-2</v>
      </c>
      <c r="AF893" s="2">
        <v>5.0241216436746797E-2</v>
      </c>
      <c r="AG893" s="2">
        <v>2.32686269393543E-2</v>
      </c>
    </row>
    <row r="894" spans="1:33" x14ac:dyDescent="0.35">
      <c r="A894" s="7">
        <v>172</v>
      </c>
      <c r="B894" s="7">
        <v>300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0.69380483010000005</v>
      </c>
      <c r="I894" s="4">
        <v>8.0881959777900008</v>
      </c>
      <c r="J894" s="2">
        <f t="shared" si="27"/>
        <v>8.5779923236921074E-2</v>
      </c>
      <c r="K894" s="3">
        <v>204</v>
      </c>
      <c r="L894" s="3">
        <v>128</v>
      </c>
      <c r="M894" s="3">
        <v>128</v>
      </c>
      <c r="N894" s="3">
        <v>39</v>
      </c>
      <c r="O894" s="24">
        <v>1001</v>
      </c>
      <c r="P894" s="4">
        <v>0.33700000000000002</v>
      </c>
      <c r="Q894" s="4">
        <v>0.23353293413173701</v>
      </c>
      <c r="R894" s="4">
        <v>0.96499999999999997</v>
      </c>
      <c r="S894" s="4">
        <v>0.99</v>
      </c>
      <c r="T894" s="4">
        <v>0.95599999999999996</v>
      </c>
      <c r="U894" s="4">
        <v>0.99399999999999999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1.0876723486297799</v>
      </c>
      <c r="AC894" s="2">
        <v>1.45443216628711</v>
      </c>
      <c r="AD894" s="2">
        <v>3.5627177643151202E-2</v>
      </c>
      <c r="AE894" s="2">
        <v>1.0050335853501499E-2</v>
      </c>
      <c r="AF894" s="2">
        <v>4.4997365930735798E-2</v>
      </c>
      <c r="AG894" s="2">
        <v>6.0180723255630203E-3</v>
      </c>
    </row>
    <row r="895" spans="1:33" x14ac:dyDescent="0.35">
      <c r="A895" s="7">
        <v>260</v>
      </c>
      <c r="B895" s="7">
        <v>77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0.65868228169999998</v>
      </c>
      <c r="I895" s="4">
        <v>7.6709703917600001</v>
      </c>
      <c r="J895" s="2">
        <f t="shared" si="27"/>
        <v>8.5866878381846326E-2</v>
      </c>
      <c r="K895" s="3">
        <v>134</v>
      </c>
      <c r="L895" s="3">
        <v>157</v>
      </c>
      <c r="M895" s="3">
        <v>79</v>
      </c>
      <c r="N895" s="3">
        <v>129</v>
      </c>
      <c r="O895" s="24">
        <v>1001</v>
      </c>
      <c r="P895" s="4">
        <v>0.57299999999999995</v>
      </c>
      <c r="Q895" s="4">
        <v>0.62019230769230804</v>
      </c>
      <c r="R895" s="4">
        <v>0.95599999999999996</v>
      </c>
      <c r="S895" s="4">
        <v>0.97099999999999997</v>
      </c>
      <c r="T895" s="4">
        <v>0.96</v>
      </c>
      <c r="U895" s="4">
        <v>0.96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0.55686956226739803</v>
      </c>
      <c r="AC895" s="2">
        <v>0.47772567533964599</v>
      </c>
      <c r="AD895" s="2">
        <v>4.4997365930735798E-2</v>
      </c>
      <c r="AE895" s="2">
        <v>2.9428810690812199E-2</v>
      </c>
      <c r="AF895" s="2">
        <v>4.08219945202552E-2</v>
      </c>
      <c r="AG895" s="2">
        <v>4.08219945202552E-2</v>
      </c>
    </row>
    <row r="896" spans="1:33" x14ac:dyDescent="0.35">
      <c r="A896" s="7">
        <v>550</v>
      </c>
      <c r="B896" s="7">
        <v>33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0.67568842929999995</v>
      </c>
      <c r="I896" s="4">
        <v>7.8276620690899996</v>
      </c>
      <c r="J896" s="2">
        <f t="shared" si="27"/>
        <v>8.6320592705217761E-2</v>
      </c>
      <c r="K896" s="3">
        <v>195</v>
      </c>
      <c r="L896" s="3">
        <v>184</v>
      </c>
      <c r="M896" s="3">
        <v>23</v>
      </c>
      <c r="N896" s="3">
        <v>97</v>
      </c>
      <c r="O896" s="24">
        <v>534.52959136152299</v>
      </c>
      <c r="P896" s="4">
        <v>0.54400000000000004</v>
      </c>
      <c r="Q896" s="4">
        <v>0.80833333333333302</v>
      </c>
      <c r="R896" s="4">
        <v>0.95199999999999996</v>
      </c>
      <c r="S896" s="4">
        <v>0.95799999999999996</v>
      </c>
      <c r="T896" s="4">
        <v>0.95499999999999996</v>
      </c>
      <c r="U896" s="4">
        <v>0.97899999999999998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0.608806032126194</v>
      </c>
      <c r="AC896" s="2">
        <v>0.21278076427866299</v>
      </c>
      <c r="AD896" s="2">
        <v>4.9190244190771802E-2</v>
      </c>
      <c r="AE896" s="2">
        <v>4.2907501011276501E-2</v>
      </c>
      <c r="AF896" s="2">
        <v>4.6043938501406798E-2</v>
      </c>
      <c r="AG896" s="2">
        <v>2.1223636451626698E-2</v>
      </c>
    </row>
    <row r="897" spans="1:33" x14ac:dyDescent="0.35">
      <c r="A897" s="7">
        <v>300</v>
      </c>
      <c r="B897" s="7">
        <v>236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0.63136165379999998</v>
      </c>
      <c r="I897" s="4">
        <v>7.2110277310099997</v>
      </c>
      <c r="J897" s="2">
        <f t="shared" si="27"/>
        <v>8.7555016753703349E-2</v>
      </c>
      <c r="K897" s="3">
        <v>315</v>
      </c>
      <c r="L897" s="3">
        <v>122</v>
      </c>
      <c r="M897" s="3">
        <v>20</v>
      </c>
      <c r="N897" s="3">
        <v>42</v>
      </c>
      <c r="O897" s="24">
        <v>750.23636542608995</v>
      </c>
      <c r="P897" s="4">
        <v>0.35199999999999998</v>
      </c>
      <c r="Q897" s="4">
        <v>0.67741935483870996</v>
      </c>
      <c r="R897" s="4">
        <v>0.95799999999999996</v>
      </c>
      <c r="S897" s="4">
        <v>0.97299999999999998</v>
      </c>
      <c r="T897" s="4">
        <v>0.96399999999999997</v>
      </c>
      <c r="U897" s="4">
        <v>0.98299999999999998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1.04412410338404</v>
      </c>
      <c r="AC897" s="2">
        <v>0.38946476676172298</v>
      </c>
      <c r="AD897" s="2">
        <v>4.2907501011276501E-2</v>
      </c>
      <c r="AE897" s="2">
        <v>2.7371196796132001E-2</v>
      </c>
      <c r="AF897" s="2">
        <v>3.6663984371591497E-2</v>
      </c>
      <c r="AG897" s="2">
        <v>1.7146158834970501E-2</v>
      </c>
    </row>
    <row r="898" spans="1:33" x14ac:dyDescent="0.35">
      <c r="A898" s="7">
        <v>694</v>
      </c>
      <c r="B898" s="7">
        <v>352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0.68335927289999998</v>
      </c>
      <c r="I898" s="4">
        <v>7.80270030349</v>
      </c>
      <c r="J898" s="2">
        <f t="shared" ref="J898:J961" si="29">H898/I898</f>
        <v>8.7579843684928702E-2</v>
      </c>
      <c r="K898" s="3">
        <v>336</v>
      </c>
      <c r="L898" s="3">
        <v>123</v>
      </c>
      <c r="M898" s="3">
        <v>26</v>
      </c>
      <c r="N898" s="3">
        <v>14</v>
      </c>
      <c r="O898" s="24">
        <v>1001</v>
      </c>
      <c r="P898" s="4">
        <v>0.28599999999999998</v>
      </c>
      <c r="Q898" s="4">
        <v>0.35</v>
      </c>
      <c r="R898" s="4">
        <v>0.79600000000000004</v>
      </c>
      <c r="S898" s="4">
        <v>0.84899999999999998</v>
      </c>
      <c r="T898" s="4">
        <v>0.78500000000000003</v>
      </c>
      <c r="U898" s="4">
        <v>0.83099999999999996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1.25176346816228</v>
      </c>
      <c r="AC898" s="2">
        <v>1.0498221244986801</v>
      </c>
      <c r="AD898" s="2">
        <v>0.22815609313775401</v>
      </c>
      <c r="AE898" s="2">
        <v>0.16369609267078999</v>
      </c>
      <c r="AF898" s="2">
        <v>0.242071561199729</v>
      </c>
      <c r="AG898" s="2">
        <v>0.185125484126689</v>
      </c>
    </row>
    <row r="899" spans="1:33" x14ac:dyDescent="0.35">
      <c r="A899" s="7">
        <v>692</v>
      </c>
      <c r="B899" s="7">
        <v>105</v>
      </c>
      <c r="C899" s="7">
        <v>1</v>
      </c>
      <c r="D899" s="7">
        <v>1</v>
      </c>
      <c r="E899" s="22" t="str">
        <f t="shared" si="28"/>
        <v>11</v>
      </c>
      <c r="F899" s="4">
        <v>0.99954600000000005</v>
      </c>
      <c r="G899" s="25">
        <v>1</v>
      </c>
      <c r="H899" s="4">
        <v>0.79129088999999997</v>
      </c>
      <c r="I899" s="4">
        <v>8.9750610061699998</v>
      </c>
      <c r="J899" s="2">
        <f t="shared" si="29"/>
        <v>8.8165516586017498E-2</v>
      </c>
      <c r="K899" s="3">
        <v>80</v>
      </c>
      <c r="L899" s="3">
        <v>225</v>
      </c>
      <c r="M899" s="3">
        <v>25</v>
      </c>
      <c r="N899" s="3">
        <v>169</v>
      </c>
      <c r="O899" s="24">
        <v>905.92210963787204</v>
      </c>
      <c r="P899" s="4">
        <v>0.81799999999999995</v>
      </c>
      <c r="Q899" s="4">
        <v>0.87113402061855705</v>
      </c>
      <c r="R899" s="4">
        <v>0.95799999999999996</v>
      </c>
      <c r="S899" s="4">
        <v>0.96299999999999997</v>
      </c>
      <c r="T899" s="4">
        <v>0.95899999999999996</v>
      </c>
      <c r="U899" s="4">
        <v>0.95899999999999996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0.20089294237939001</v>
      </c>
      <c r="AC899" s="2">
        <v>0.13795944414025499</v>
      </c>
      <c r="AD899" s="2">
        <v>4.2907501011276501E-2</v>
      </c>
      <c r="AE899" s="2">
        <v>3.7701867184011501E-2</v>
      </c>
      <c r="AF899" s="2">
        <v>4.1864204098698898E-2</v>
      </c>
      <c r="AG899" s="2">
        <v>4.1864204098698898E-2</v>
      </c>
    </row>
    <row r="900" spans="1:33" x14ac:dyDescent="0.35">
      <c r="A900" s="7">
        <v>766</v>
      </c>
      <c r="B900" s="7">
        <v>475</v>
      </c>
      <c r="C900" s="7">
        <v>1</v>
      </c>
      <c r="D900" s="7">
        <v>1</v>
      </c>
      <c r="E900" s="22" t="str">
        <f t="shared" si="28"/>
        <v>11</v>
      </c>
      <c r="F900" s="4">
        <v>0.99991200000000002</v>
      </c>
      <c r="G900" s="25">
        <v>1</v>
      </c>
      <c r="H900" s="4">
        <v>0.64809027279999998</v>
      </c>
      <c r="I900" s="4">
        <v>7.3414896608999998</v>
      </c>
      <c r="J900" s="2">
        <f t="shared" si="29"/>
        <v>8.8277761426493656E-2</v>
      </c>
      <c r="K900" s="3">
        <v>234</v>
      </c>
      <c r="L900" s="3">
        <v>126</v>
      </c>
      <c r="M900" s="3">
        <v>79</v>
      </c>
      <c r="N900" s="3">
        <v>60</v>
      </c>
      <c r="O900" s="24">
        <v>1001</v>
      </c>
      <c r="P900" s="4">
        <v>0.4</v>
      </c>
      <c r="Q900" s="4">
        <v>0.43165467625899301</v>
      </c>
      <c r="R900" s="4">
        <v>0.96099999999999997</v>
      </c>
      <c r="S900" s="4">
        <v>0.99199999999999999</v>
      </c>
      <c r="T900" s="4">
        <v>0.96299999999999997</v>
      </c>
      <c r="U900" s="4">
        <v>0.997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0.916290731874155</v>
      </c>
      <c r="AC900" s="2">
        <v>0.84012937090859097</v>
      </c>
      <c r="AD900" s="2">
        <v>3.9780870011844598E-2</v>
      </c>
      <c r="AE900" s="2">
        <v>8.03217169726427E-3</v>
      </c>
      <c r="AF900" s="2">
        <v>3.7701867184011501E-2</v>
      </c>
      <c r="AG900" s="2">
        <v>3.00450902029872E-3</v>
      </c>
    </row>
    <row r="901" spans="1:33" x14ac:dyDescent="0.35">
      <c r="A901" s="7">
        <v>16</v>
      </c>
      <c r="B901" s="7">
        <v>13</v>
      </c>
      <c r="C901" s="7">
        <v>1</v>
      </c>
      <c r="D901" s="7">
        <v>1</v>
      </c>
      <c r="E901" s="22" t="str">
        <f t="shared" si="28"/>
        <v>11</v>
      </c>
      <c r="F901" s="4">
        <v>0.99928499999999998</v>
      </c>
      <c r="G901" s="25">
        <v>1</v>
      </c>
      <c r="H901" s="4">
        <v>0.73396103180000005</v>
      </c>
      <c r="I901" s="4">
        <v>8.2165428145000003</v>
      </c>
      <c r="J901" s="2">
        <f t="shared" si="29"/>
        <v>8.9327232678049845E-2</v>
      </c>
      <c r="K901" s="3">
        <v>174</v>
      </c>
      <c r="L901" s="3">
        <v>228</v>
      </c>
      <c r="M901" s="3">
        <v>35</v>
      </c>
      <c r="N901" s="3">
        <v>62</v>
      </c>
      <c r="O901" s="24">
        <v>908.40476163808603</v>
      </c>
      <c r="P901" s="4">
        <v>0.60399999999999998</v>
      </c>
      <c r="Q901" s="4">
        <v>0.63917525773195905</v>
      </c>
      <c r="R901" s="4">
        <v>0.93600000000000005</v>
      </c>
      <c r="S901" s="4">
        <v>0.97</v>
      </c>
      <c r="T901" s="4">
        <v>0.94</v>
      </c>
      <c r="U901" s="4">
        <v>0.94199999999999995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0.50418108104732196</v>
      </c>
      <c r="AC901" s="2">
        <v>0.44757659345829098</v>
      </c>
      <c r="AD901" s="2">
        <v>6.6139802504544903E-2</v>
      </c>
      <c r="AE901" s="2">
        <v>3.0459207484708602E-2</v>
      </c>
      <c r="AF901" s="2">
        <v>6.1875403718087502E-2</v>
      </c>
      <c r="AG901" s="2">
        <v>5.9750004405774E-2</v>
      </c>
    </row>
    <row r="902" spans="1:33" x14ac:dyDescent="0.35">
      <c r="A902" s="7">
        <v>754</v>
      </c>
      <c r="B902" s="7">
        <v>213</v>
      </c>
      <c r="C902" s="7">
        <v>1</v>
      </c>
      <c r="D902" s="7">
        <v>1</v>
      </c>
      <c r="E902" s="22" t="str">
        <f t="shared" si="28"/>
        <v>11</v>
      </c>
      <c r="F902" s="4">
        <v>0.99990800000000002</v>
      </c>
      <c r="G902" s="25">
        <v>1</v>
      </c>
      <c r="H902" s="4">
        <v>0.66209871720000002</v>
      </c>
      <c r="I902" s="4">
        <v>7.33751025843</v>
      </c>
      <c r="J902" s="2">
        <f t="shared" si="29"/>
        <v>9.0234792713144177E-2</v>
      </c>
      <c r="K902" s="3">
        <v>218</v>
      </c>
      <c r="L902" s="3">
        <v>223</v>
      </c>
      <c r="M902" s="3">
        <v>44</v>
      </c>
      <c r="N902" s="3">
        <v>14</v>
      </c>
      <c r="O902" s="24">
        <v>415.84232933599401</v>
      </c>
      <c r="P902" s="4">
        <v>0.47499999999999998</v>
      </c>
      <c r="Q902" s="4">
        <v>0.24137931034482801</v>
      </c>
      <c r="R902" s="4">
        <v>0.88</v>
      </c>
      <c r="S902" s="4">
        <v>0.85599999999999998</v>
      </c>
      <c r="T902" s="4">
        <v>0.89600000000000002</v>
      </c>
      <c r="U902" s="4">
        <v>0.93700000000000006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0.74444047494749599</v>
      </c>
      <c r="AC902" s="2">
        <v>1.42138568093116</v>
      </c>
      <c r="AD902" s="2">
        <v>0.127833371509885</v>
      </c>
      <c r="AE902" s="2">
        <v>0.15548490284039501</v>
      </c>
      <c r="AF902" s="2">
        <v>0.109814866007207</v>
      </c>
      <c r="AG902" s="2">
        <v>6.5071996743714805E-2</v>
      </c>
    </row>
    <row r="903" spans="1:33" x14ac:dyDescent="0.35">
      <c r="A903" s="7">
        <v>206</v>
      </c>
      <c r="B903" s="7">
        <v>459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0.62786166210000005</v>
      </c>
      <c r="I903" s="4">
        <v>6.8070003441000004</v>
      </c>
      <c r="J903" s="2">
        <f t="shared" si="29"/>
        <v>9.2237642186135935E-2</v>
      </c>
      <c r="K903" s="3">
        <v>328</v>
      </c>
      <c r="L903" s="3">
        <v>89</v>
      </c>
      <c r="M903" s="3">
        <v>41</v>
      </c>
      <c r="N903" s="3">
        <v>41</v>
      </c>
      <c r="O903" s="24">
        <v>1001</v>
      </c>
      <c r="P903" s="4">
        <v>0.23599999999999999</v>
      </c>
      <c r="Q903" s="4">
        <v>0.5</v>
      </c>
      <c r="R903" s="4">
        <v>0.95099999999999996</v>
      </c>
      <c r="S903" s="4">
        <v>0.96499999999999997</v>
      </c>
      <c r="T903" s="4">
        <v>0.96</v>
      </c>
      <c r="U903" s="4">
        <v>0.98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1.4439234739565301</v>
      </c>
      <c r="AC903" s="2">
        <v>0.69314718055994495</v>
      </c>
      <c r="AD903" s="2">
        <v>5.0241216436746797E-2</v>
      </c>
      <c r="AE903" s="2">
        <v>3.5627177643151202E-2</v>
      </c>
      <c r="AF903" s="2">
        <v>4.08219945202552E-2</v>
      </c>
      <c r="AG903" s="2">
        <v>2.0202707317519501E-2</v>
      </c>
    </row>
    <row r="904" spans="1:33" x14ac:dyDescent="0.35">
      <c r="A904" s="7">
        <v>502</v>
      </c>
      <c r="B904" s="7">
        <v>363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0.73906674650000004</v>
      </c>
      <c r="I904" s="4">
        <v>7.8401349694000002</v>
      </c>
      <c r="J904" s="2">
        <f t="shared" si="29"/>
        <v>9.4267094812088462E-2</v>
      </c>
      <c r="K904" s="3">
        <v>336</v>
      </c>
      <c r="L904" s="3">
        <v>107</v>
      </c>
      <c r="M904" s="3">
        <v>38</v>
      </c>
      <c r="N904" s="3">
        <v>18</v>
      </c>
      <c r="O904" s="24">
        <v>1001</v>
      </c>
      <c r="P904" s="4">
        <v>0.26600000000000001</v>
      </c>
      <c r="Q904" s="4">
        <v>0.32142857142857101</v>
      </c>
      <c r="R904" s="4">
        <v>0.96499999999999997</v>
      </c>
      <c r="S904" s="4">
        <v>0.96099999999999997</v>
      </c>
      <c r="T904" s="4">
        <v>0.97</v>
      </c>
      <c r="U904" s="4">
        <v>0.99099999999999999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1.3242589702004399</v>
      </c>
      <c r="AC904" s="2">
        <v>1.13497993283898</v>
      </c>
      <c r="AD904" s="2">
        <v>3.5627177643151202E-2</v>
      </c>
      <c r="AE904" s="2">
        <v>3.9780870011844598E-2</v>
      </c>
      <c r="AF904" s="2">
        <v>3.0459207484708602E-2</v>
      </c>
      <c r="AG904" s="2">
        <v>9.0407446521490707E-3</v>
      </c>
    </row>
    <row r="905" spans="1:33" x14ac:dyDescent="0.35">
      <c r="A905" s="7">
        <v>390</v>
      </c>
      <c r="B905" s="7">
        <v>261</v>
      </c>
      <c r="C905" s="7">
        <v>1</v>
      </c>
      <c r="D905" s="7">
        <v>1</v>
      </c>
      <c r="E905" s="22" t="str">
        <f t="shared" si="28"/>
        <v>11</v>
      </c>
      <c r="F905" s="4">
        <v>0.99948199999999998</v>
      </c>
      <c r="G905" s="25">
        <v>1</v>
      </c>
      <c r="H905" s="4">
        <v>0.69859270510000004</v>
      </c>
      <c r="I905" s="4">
        <v>7.3748192504999999</v>
      </c>
      <c r="J905" s="2">
        <f t="shared" si="29"/>
        <v>9.4726756191704176E-2</v>
      </c>
      <c r="K905" s="3">
        <v>312</v>
      </c>
      <c r="L905" s="3">
        <v>120</v>
      </c>
      <c r="M905" s="3">
        <v>30</v>
      </c>
      <c r="N905" s="3">
        <v>37</v>
      </c>
      <c r="O905" s="24">
        <v>1001</v>
      </c>
      <c r="P905" s="4">
        <v>0.28999999999999998</v>
      </c>
      <c r="Q905" s="4">
        <v>0.55223880597014896</v>
      </c>
      <c r="R905" s="4">
        <v>0.94899999999999995</v>
      </c>
      <c r="S905" s="4">
        <v>0.99099999999999999</v>
      </c>
      <c r="T905" s="4">
        <v>0.96399999999999997</v>
      </c>
      <c r="U905" s="4">
        <v>0.998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1.2378743560016201</v>
      </c>
      <c r="AC905" s="2">
        <v>0.59377470674674204</v>
      </c>
      <c r="AD905" s="2">
        <v>5.2346480372209202E-2</v>
      </c>
      <c r="AE905" s="2">
        <v>9.0407446521490707E-3</v>
      </c>
      <c r="AF905" s="2">
        <v>3.6663984371591497E-2</v>
      </c>
      <c r="AG905" s="2">
        <v>2.0020026706730801E-3</v>
      </c>
    </row>
    <row r="906" spans="1:33" x14ac:dyDescent="0.35">
      <c r="A906" s="7">
        <v>886</v>
      </c>
      <c r="B906" s="7">
        <v>457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0.77780096200000004</v>
      </c>
      <c r="I906" s="4">
        <v>8.0189743794490003</v>
      </c>
      <c r="J906" s="2">
        <f t="shared" si="29"/>
        <v>9.6995067597839643E-2</v>
      </c>
      <c r="K906" s="3">
        <v>344</v>
      </c>
      <c r="L906" s="3">
        <v>97</v>
      </c>
      <c r="M906" s="3">
        <v>41</v>
      </c>
      <c r="N906" s="3">
        <v>17</v>
      </c>
      <c r="O906" s="24">
        <v>872.84040164382805</v>
      </c>
      <c r="P906" s="4">
        <v>0.24</v>
      </c>
      <c r="Q906" s="4">
        <v>0.29310344827586199</v>
      </c>
      <c r="R906" s="4">
        <v>0.82299999999999995</v>
      </c>
      <c r="S906" s="4">
        <v>0.88500000000000001</v>
      </c>
      <c r="T906" s="4">
        <v>0.86299999999999999</v>
      </c>
      <c r="U906" s="4">
        <v>0.96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1.42711635564015</v>
      </c>
      <c r="AC906" s="2">
        <v>1.2272296664902</v>
      </c>
      <c r="AD906" s="2">
        <v>0.19479907830506701</v>
      </c>
      <c r="AE906" s="2">
        <v>0.122167633974208</v>
      </c>
      <c r="AF906" s="2">
        <v>0.14734058789870899</v>
      </c>
      <c r="AG906" s="2">
        <v>4.08219945202552E-2</v>
      </c>
    </row>
    <row r="907" spans="1:33" x14ac:dyDescent="0.35">
      <c r="A907" s="7">
        <v>952</v>
      </c>
      <c r="B907" s="7">
        <v>151</v>
      </c>
      <c r="C907" s="7">
        <v>1</v>
      </c>
      <c r="D907" s="7">
        <v>1</v>
      </c>
      <c r="E907" s="22" t="str">
        <f t="shared" si="28"/>
        <v>11</v>
      </c>
      <c r="F907" s="4">
        <v>0.51859599999999995</v>
      </c>
      <c r="G907" s="25">
        <v>1</v>
      </c>
      <c r="H907" s="4">
        <v>0.83154533409999998</v>
      </c>
      <c r="I907" s="4">
        <v>8.5641257257299994</v>
      </c>
      <c r="J907" s="2">
        <f t="shared" si="29"/>
        <v>9.7096348270753544E-2</v>
      </c>
      <c r="K907" s="3">
        <v>181</v>
      </c>
      <c r="L907" s="3">
        <v>171</v>
      </c>
      <c r="M907" s="3">
        <v>66</v>
      </c>
      <c r="N907" s="3">
        <v>81</v>
      </c>
      <c r="O907" s="24">
        <v>1001</v>
      </c>
      <c r="P907" s="4">
        <v>0.51800000000000002</v>
      </c>
      <c r="Q907" s="4">
        <v>0.55102040816326503</v>
      </c>
      <c r="R907" s="4">
        <v>0.94399999999999995</v>
      </c>
      <c r="S907" s="4">
        <v>0.99299999999999999</v>
      </c>
      <c r="T907" s="4">
        <v>0.95</v>
      </c>
      <c r="U907" s="4">
        <v>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0.65778003672265395</v>
      </c>
      <c r="AC907" s="2">
        <v>0.59598343210629801</v>
      </c>
      <c r="AD907" s="2">
        <v>5.7629112836636402E-2</v>
      </c>
      <c r="AE907" s="2">
        <v>7.0246149369644698E-3</v>
      </c>
      <c r="AF907" s="2">
        <v>5.1293294387550599E-2</v>
      </c>
      <c r="AG907" s="2">
        <v>1.0000050000287801E-5</v>
      </c>
    </row>
    <row r="908" spans="1:33" x14ac:dyDescent="0.35">
      <c r="A908" s="7">
        <v>222</v>
      </c>
      <c r="B908" s="7">
        <v>359</v>
      </c>
      <c r="C908" s="7">
        <v>1</v>
      </c>
      <c r="D908" s="7">
        <v>1</v>
      </c>
      <c r="E908" s="22" t="str">
        <f t="shared" si="28"/>
        <v>11</v>
      </c>
      <c r="F908" s="4">
        <v>0.99929999999999997</v>
      </c>
      <c r="G908" s="25">
        <v>1</v>
      </c>
      <c r="H908" s="4">
        <v>0.88040048989999997</v>
      </c>
      <c r="I908" s="4">
        <v>8.9691928039000004</v>
      </c>
      <c r="J908" s="2">
        <f t="shared" si="29"/>
        <v>9.8158274568162104E-2</v>
      </c>
      <c r="K908" s="3">
        <v>78</v>
      </c>
      <c r="L908" s="3">
        <v>284</v>
      </c>
      <c r="M908" s="3">
        <v>27</v>
      </c>
      <c r="N908" s="3">
        <v>110</v>
      </c>
      <c r="O908" s="24">
        <v>893.91303458239997</v>
      </c>
      <c r="P908" s="4">
        <v>0.77200000000000002</v>
      </c>
      <c r="Q908" s="4">
        <v>0.80291970802919699</v>
      </c>
      <c r="R908" s="4">
        <v>0.95</v>
      </c>
      <c r="S908" s="4">
        <v>0.98</v>
      </c>
      <c r="T908" s="4">
        <v>0.96</v>
      </c>
      <c r="U908" s="4">
        <v>0.95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0.25877072895736097</v>
      </c>
      <c r="AC908" s="2">
        <v>0.219500560035709</v>
      </c>
      <c r="AD908" s="2">
        <v>5.1293294387550599E-2</v>
      </c>
      <c r="AE908" s="2">
        <v>2.0202707317519501E-2</v>
      </c>
      <c r="AF908" s="2">
        <v>4.08219945202552E-2</v>
      </c>
      <c r="AG908" s="2">
        <v>5.1293294387550599E-2</v>
      </c>
    </row>
    <row r="909" spans="1:33" x14ac:dyDescent="0.35">
      <c r="A909" s="7">
        <v>310</v>
      </c>
      <c r="B909" s="7">
        <v>55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0.7695635354</v>
      </c>
      <c r="I909" s="4">
        <v>7.6409562778</v>
      </c>
      <c r="J909" s="2">
        <f t="shared" si="29"/>
        <v>0.10071560514433074</v>
      </c>
      <c r="K909" s="3">
        <v>348</v>
      </c>
      <c r="L909" s="3">
        <v>57</v>
      </c>
      <c r="M909" s="3">
        <v>55</v>
      </c>
      <c r="N909" s="3">
        <v>39</v>
      </c>
      <c r="O909" s="24">
        <v>595.13719258536696</v>
      </c>
      <c r="P909" s="4">
        <v>0.20599999999999999</v>
      </c>
      <c r="Q909" s="4">
        <v>0.41489361702127697</v>
      </c>
      <c r="R909" s="4">
        <v>0.90700000000000003</v>
      </c>
      <c r="S909" s="4">
        <v>0.93700000000000006</v>
      </c>
      <c r="T909" s="4">
        <v>0.95199999999999996</v>
      </c>
      <c r="U909" s="4">
        <v>0.95199999999999996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1.57987911019256</v>
      </c>
      <c r="AC909" s="2">
        <v>0.87973313614035797</v>
      </c>
      <c r="AD909" s="2">
        <v>9.7612828867000401E-2</v>
      </c>
      <c r="AE909" s="2">
        <v>6.5071996743714805E-2</v>
      </c>
      <c r="AF909" s="2">
        <v>4.9190244190771802E-2</v>
      </c>
      <c r="AG909" s="2">
        <v>4.9190244190771802E-2</v>
      </c>
    </row>
    <row r="910" spans="1:33" x14ac:dyDescent="0.35">
      <c r="A910" s="7">
        <v>326</v>
      </c>
      <c r="B910" s="7">
        <v>171</v>
      </c>
      <c r="C910" s="7">
        <v>1</v>
      </c>
      <c r="D910" s="7">
        <v>1</v>
      </c>
      <c r="E910" s="22" t="str">
        <f t="shared" si="28"/>
        <v>11</v>
      </c>
      <c r="F910" s="4">
        <v>0.999865</v>
      </c>
      <c r="G910" s="25">
        <v>1</v>
      </c>
      <c r="H910" s="4">
        <v>0.67281292349999999</v>
      </c>
      <c r="I910" s="4">
        <v>6.3970140345399997</v>
      </c>
      <c r="J910" s="2">
        <f t="shared" si="29"/>
        <v>0.10517608994871949</v>
      </c>
      <c r="K910" s="3">
        <v>171</v>
      </c>
      <c r="L910" s="3">
        <v>219</v>
      </c>
      <c r="M910" s="3">
        <v>25</v>
      </c>
      <c r="N910" s="3">
        <v>84</v>
      </c>
      <c r="O910" s="24">
        <v>729.20400357881601</v>
      </c>
      <c r="P910" s="4">
        <v>0.59199999999999997</v>
      </c>
      <c r="Q910" s="4">
        <v>0.77064220183486198</v>
      </c>
      <c r="R910" s="4">
        <v>0.95499999999999996</v>
      </c>
      <c r="S910" s="4">
        <v>0.97499999999999998</v>
      </c>
      <c r="T910" s="4">
        <v>0.97199999999999998</v>
      </c>
      <c r="U910" s="4">
        <v>0.97399999999999998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0.52424864409813099</v>
      </c>
      <c r="AC910" s="2">
        <v>0.26053108338582998</v>
      </c>
      <c r="AD910" s="2">
        <v>4.6043938501406798E-2</v>
      </c>
      <c r="AE910" s="2">
        <v>2.5317807984289901E-2</v>
      </c>
      <c r="AF910" s="2">
        <v>2.8399474521698002E-2</v>
      </c>
      <c r="AG910" s="2">
        <v>2.6343975339602001E-2</v>
      </c>
    </row>
    <row r="911" spans="1:33" x14ac:dyDescent="0.35">
      <c r="A911" s="7">
        <v>816</v>
      </c>
      <c r="B911" s="7">
        <v>411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0.78275417589999996</v>
      </c>
      <c r="I911" s="4">
        <v>7.4224995093199997</v>
      </c>
      <c r="J911" s="2">
        <f t="shared" si="29"/>
        <v>0.10545695219206699</v>
      </c>
      <c r="K911" s="3">
        <v>249</v>
      </c>
      <c r="L911" s="3">
        <v>195</v>
      </c>
      <c r="M911" s="3">
        <v>17</v>
      </c>
      <c r="N911" s="3">
        <v>38</v>
      </c>
      <c r="O911" s="24">
        <v>1001</v>
      </c>
      <c r="P911" s="4">
        <v>0.47</v>
      </c>
      <c r="Q911" s="4">
        <v>0.69090909090909103</v>
      </c>
      <c r="R911" s="4">
        <v>0.94899999999999995</v>
      </c>
      <c r="S911" s="4">
        <v>0.98599999999999999</v>
      </c>
      <c r="T911" s="4">
        <v>0.95099999999999996</v>
      </c>
      <c r="U911" s="4">
        <v>0.999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0.75502258427803304</v>
      </c>
      <c r="AC911" s="2">
        <v>0.36974702550608501</v>
      </c>
      <c r="AD911" s="2">
        <v>5.2346480372209202E-2</v>
      </c>
      <c r="AE911" s="2">
        <v>1.4098924379501601E-2</v>
      </c>
      <c r="AF911" s="2">
        <v>5.0241216436746797E-2</v>
      </c>
      <c r="AG911" s="2">
        <v>1.00050033358353E-3</v>
      </c>
    </row>
    <row r="912" spans="1:33" x14ac:dyDescent="0.35">
      <c r="A912" s="7">
        <v>656</v>
      </c>
      <c r="B912" s="7">
        <v>83</v>
      </c>
      <c r="C912" s="7">
        <v>1</v>
      </c>
      <c r="D912" s="7">
        <v>1</v>
      </c>
      <c r="E912" s="22" t="str">
        <f t="shared" si="28"/>
        <v>11</v>
      </c>
      <c r="F912" s="4">
        <v>0.99922900000000003</v>
      </c>
      <c r="G912" s="25">
        <v>1</v>
      </c>
      <c r="H912" s="4">
        <v>0.77771958100000005</v>
      </c>
      <c r="I912" s="4">
        <v>7.2098472252999999</v>
      </c>
      <c r="J912" s="2">
        <f t="shared" si="29"/>
        <v>0.10786907914926579</v>
      </c>
      <c r="K912" s="3">
        <v>173</v>
      </c>
      <c r="L912" s="3">
        <v>260</v>
      </c>
      <c r="M912" s="3">
        <v>14</v>
      </c>
      <c r="N912" s="3">
        <v>52</v>
      </c>
      <c r="O912" s="24">
        <v>1001</v>
      </c>
      <c r="P912" s="4">
        <v>0.62</v>
      </c>
      <c r="Q912" s="4">
        <v>0.78787878787878796</v>
      </c>
      <c r="R912" s="4">
        <v>0.94599999999999995</v>
      </c>
      <c r="S912" s="4">
        <v>0.98799999999999999</v>
      </c>
      <c r="T912" s="4">
        <v>0.96099999999999997</v>
      </c>
      <c r="U912" s="4">
        <v>0.95099999999999996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0.47803580094300002</v>
      </c>
      <c r="AC912" s="2">
        <v>0.23841102344499801</v>
      </c>
      <c r="AD912" s="2">
        <v>5.5512709930258801E-2</v>
      </c>
      <c r="AE912" s="2">
        <v>1.20725812342692E-2</v>
      </c>
      <c r="AF912" s="2">
        <v>3.9780870011844598E-2</v>
      </c>
      <c r="AG912" s="2">
        <v>5.0241216436746797E-2</v>
      </c>
    </row>
    <row r="913" spans="1:33" x14ac:dyDescent="0.35">
      <c r="A913" s="7">
        <v>442</v>
      </c>
      <c r="B913" s="7">
        <v>226</v>
      </c>
      <c r="C913" s="7">
        <v>1</v>
      </c>
      <c r="D913" s="7">
        <v>1</v>
      </c>
      <c r="E913" s="22" t="str">
        <f t="shared" si="28"/>
        <v>11</v>
      </c>
      <c r="F913" s="4">
        <v>0.99813099999999999</v>
      </c>
      <c r="G913" s="25">
        <v>1</v>
      </c>
      <c r="H913" s="4">
        <v>0.99668240949999998</v>
      </c>
      <c r="I913" s="4">
        <v>9.1889419948600004</v>
      </c>
      <c r="J913" s="2">
        <f t="shared" si="29"/>
        <v>0.10846541528475337</v>
      </c>
      <c r="K913" s="3">
        <v>237</v>
      </c>
      <c r="L913" s="3">
        <v>89</v>
      </c>
      <c r="M913" s="3">
        <v>113</v>
      </c>
      <c r="N913" s="3">
        <v>60</v>
      </c>
      <c r="O913" s="24">
        <v>940.18479302000901</v>
      </c>
      <c r="P913" s="4">
        <v>0.28199999999999997</v>
      </c>
      <c r="Q913" s="4">
        <v>0.34682080924855502</v>
      </c>
      <c r="R913" s="4">
        <v>0.92500000000000004</v>
      </c>
      <c r="S913" s="4">
        <v>0.97099999999999997</v>
      </c>
      <c r="T913" s="4">
        <v>0.94199999999999995</v>
      </c>
      <c r="U913" s="4">
        <v>1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1.2658482080440201</v>
      </c>
      <c r="AC913" s="2">
        <v>1.05894703227568</v>
      </c>
      <c r="AD913" s="2">
        <v>7.7961541469711806E-2</v>
      </c>
      <c r="AE913" s="2">
        <v>2.9428810690812199E-2</v>
      </c>
      <c r="AF913" s="2">
        <v>5.9750004405774E-2</v>
      </c>
      <c r="AG913" s="2">
        <v>1.0000050000287801E-5</v>
      </c>
    </row>
    <row r="914" spans="1:33" x14ac:dyDescent="0.35">
      <c r="A914" s="7">
        <v>600</v>
      </c>
      <c r="B914" s="7">
        <v>258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0.83827717660000001</v>
      </c>
      <c r="I914" s="4">
        <v>7.6036688165999999</v>
      </c>
      <c r="J914" s="2">
        <f t="shared" si="29"/>
        <v>0.11024640825622357</v>
      </c>
      <c r="K914" s="3">
        <v>127</v>
      </c>
      <c r="L914" s="3">
        <v>199</v>
      </c>
      <c r="M914" s="3">
        <v>11</v>
      </c>
      <c r="N914" s="3">
        <v>162</v>
      </c>
      <c r="O914" s="24">
        <v>1001</v>
      </c>
      <c r="P914" s="4">
        <v>0.74399999999999999</v>
      </c>
      <c r="Q914" s="4">
        <v>0.93641618497109802</v>
      </c>
      <c r="R914" s="4">
        <v>0.96</v>
      </c>
      <c r="S914" s="4">
        <v>0.98899999999999999</v>
      </c>
      <c r="T914" s="4">
        <v>0.96799999999999997</v>
      </c>
      <c r="U914" s="4">
        <v>1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0.29571424414904501</v>
      </c>
      <c r="AC914" s="2">
        <v>6.5695259265394906E-2</v>
      </c>
      <c r="AD914" s="2">
        <v>4.08219945202552E-2</v>
      </c>
      <c r="AE914" s="2">
        <v>1.1060947359424899E-2</v>
      </c>
      <c r="AF914" s="2">
        <v>3.2523191705560103E-2</v>
      </c>
      <c r="AG914" s="2">
        <v>1.0000050000287801E-5</v>
      </c>
    </row>
    <row r="915" spans="1:33" x14ac:dyDescent="0.35">
      <c r="A915" s="7">
        <v>842</v>
      </c>
      <c r="B915" s="7">
        <v>56</v>
      </c>
      <c r="C915" s="7">
        <v>1</v>
      </c>
      <c r="D915" s="7">
        <v>1</v>
      </c>
      <c r="E915" s="22" t="str">
        <f t="shared" si="28"/>
        <v>11</v>
      </c>
      <c r="F915" s="4">
        <v>0.99891099999999999</v>
      </c>
      <c r="G915" s="25">
        <v>1</v>
      </c>
      <c r="H915" s="4">
        <v>0.82375835220000004</v>
      </c>
      <c r="I915" s="4">
        <v>7.4549638637989997</v>
      </c>
      <c r="J915" s="2">
        <f t="shared" si="29"/>
        <v>0.11049796715985935</v>
      </c>
      <c r="K915" s="3">
        <v>253</v>
      </c>
      <c r="L915" s="3">
        <v>103</v>
      </c>
      <c r="M915" s="3">
        <v>89</v>
      </c>
      <c r="N915" s="3">
        <v>54</v>
      </c>
      <c r="O915" s="24">
        <v>1001</v>
      </c>
      <c r="P915" s="4">
        <v>0.313</v>
      </c>
      <c r="Q915" s="4">
        <v>0.37762237762237799</v>
      </c>
      <c r="R915" s="4">
        <v>0.95899999999999996</v>
      </c>
      <c r="S915" s="4">
        <v>0.98599999999999999</v>
      </c>
      <c r="T915" s="4">
        <v>0.97599999999999998</v>
      </c>
      <c r="U915" s="4">
        <v>1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1.1615520884419801</v>
      </c>
      <c r="AC915" s="2">
        <v>0.973860583695633</v>
      </c>
      <c r="AD915" s="2">
        <v>4.1864204098698898E-2</v>
      </c>
      <c r="AE915" s="2">
        <v>1.4098924379501601E-2</v>
      </c>
      <c r="AF915" s="2">
        <v>2.4292692569044601E-2</v>
      </c>
      <c r="AG915" s="2">
        <v>1.0000050000287801E-5</v>
      </c>
    </row>
    <row r="916" spans="1:33" x14ac:dyDescent="0.35">
      <c r="A916" s="7">
        <v>182</v>
      </c>
      <c r="B916" s="7">
        <v>367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0.89361769449999995</v>
      </c>
      <c r="I916" s="4">
        <v>8.0408800491899992</v>
      </c>
      <c r="J916" s="2">
        <f t="shared" si="29"/>
        <v>0.11113431478063385</v>
      </c>
      <c r="K916" s="3">
        <v>296</v>
      </c>
      <c r="L916" s="3">
        <v>70</v>
      </c>
      <c r="M916" s="3">
        <v>45</v>
      </c>
      <c r="N916" s="3">
        <v>88</v>
      </c>
      <c r="O916" s="24">
        <v>1001</v>
      </c>
      <c r="P916" s="4">
        <v>0.32800000000000001</v>
      </c>
      <c r="Q916" s="4">
        <v>0.66165413533834605</v>
      </c>
      <c r="R916" s="4">
        <v>0.95699999999999996</v>
      </c>
      <c r="S916" s="4">
        <v>0.95</v>
      </c>
      <c r="T916" s="4">
        <v>0.94799999999999995</v>
      </c>
      <c r="U916" s="4">
        <v>0.93899999999999995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1.11474167059799</v>
      </c>
      <c r="AC916" s="2">
        <v>0.41301231374354702</v>
      </c>
      <c r="AD916" s="2">
        <v>4.3951887529182797E-2</v>
      </c>
      <c r="AE916" s="2">
        <v>5.1293294387550599E-2</v>
      </c>
      <c r="AF916" s="2">
        <v>5.3400776727115302E-2</v>
      </c>
      <c r="AG916" s="2">
        <v>6.2939799773874205E-2</v>
      </c>
    </row>
    <row r="917" spans="1:33" x14ac:dyDescent="0.35">
      <c r="A917" s="7">
        <v>316</v>
      </c>
      <c r="B917" s="7">
        <v>267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0.87631349339999998</v>
      </c>
      <c r="I917" s="4">
        <v>7.4491475324599996</v>
      </c>
      <c r="J917" s="2">
        <f t="shared" si="29"/>
        <v>0.1176394331809679</v>
      </c>
      <c r="K917" s="3">
        <v>206</v>
      </c>
      <c r="L917" s="3">
        <v>199</v>
      </c>
      <c r="M917" s="3">
        <v>18</v>
      </c>
      <c r="N917" s="3">
        <v>76</v>
      </c>
      <c r="O917" s="24">
        <v>589.81644141052004</v>
      </c>
      <c r="P917" s="4">
        <v>0.53100000000000003</v>
      </c>
      <c r="Q917" s="4">
        <v>0.80851063829787195</v>
      </c>
      <c r="R917" s="4">
        <v>0.95499999999999996</v>
      </c>
      <c r="S917" s="4">
        <v>0.98399999999999999</v>
      </c>
      <c r="T917" s="4">
        <v>0.96099999999999997</v>
      </c>
      <c r="U917" s="4">
        <v>0.99099999999999999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0.63299325774019799</v>
      </c>
      <c r="AC917" s="2">
        <v>0.21256144198367299</v>
      </c>
      <c r="AD917" s="2">
        <v>4.6043938501406798E-2</v>
      </c>
      <c r="AE917" s="2">
        <v>1.6129381929883599E-2</v>
      </c>
      <c r="AF917" s="2">
        <v>3.9780870011844598E-2</v>
      </c>
      <c r="AG917" s="2">
        <v>9.0407446521490707E-3</v>
      </c>
    </row>
    <row r="918" spans="1:33" x14ac:dyDescent="0.35">
      <c r="A918" s="7">
        <v>530</v>
      </c>
      <c r="B918" s="7">
        <v>337</v>
      </c>
      <c r="C918" s="7">
        <v>1</v>
      </c>
      <c r="D918" s="7">
        <v>1</v>
      </c>
      <c r="E918" s="22" t="str">
        <f t="shared" si="28"/>
        <v>11</v>
      </c>
      <c r="F918" s="4">
        <v>0.99882700000000002</v>
      </c>
      <c r="G918" s="25">
        <v>1</v>
      </c>
      <c r="H918" s="4">
        <v>0.95385775549999996</v>
      </c>
      <c r="I918" s="4">
        <v>8.0736268680399998</v>
      </c>
      <c r="J918" s="2">
        <f t="shared" si="29"/>
        <v>0.11814488966240323</v>
      </c>
      <c r="K918" s="3">
        <v>175</v>
      </c>
      <c r="L918" s="3">
        <v>50</v>
      </c>
      <c r="M918" s="3">
        <v>204</v>
      </c>
      <c r="N918" s="3">
        <v>70</v>
      </c>
      <c r="O918" s="24">
        <v>1001</v>
      </c>
      <c r="P918" s="4">
        <v>0.24299999999999999</v>
      </c>
      <c r="Q918" s="4">
        <v>0.25547445255474499</v>
      </c>
      <c r="R918" s="4">
        <v>0.94099999999999995</v>
      </c>
      <c r="S918" s="4">
        <v>0.94399999999999995</v>
      </c>
      <c r="T918" s="4">
        <v>0.93200000000000005</v>
      </c>
      <c r="U918" s="4">
        <v>0.92300000000000004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1.4146938356415899</v>
      </c>
      <c r="AC918" s="2">
        <v>1.36463286433871</v>
      </c>
      <c r="AD918" s="2">
        <v>6.0812139396757503E-2</v>
      </c>
      <c r="AE918" s="2">
        <v>5.7629112836636402E-2</v>
      </c>
      <c r="AF918" s="2">
        <v>7.0422464296545806E-2</v>
      </c>
      <c r="AG918" s="2">
        <v>8.0126044479284897E-2</v>
      </c>
    </row>
    <row r="919" spans="1:33" x14ac:dyDescent="0.35">
      <c r="A919" s="7">
        <v>258</v>
      </c>
      <c r="B919" s="7">
        <v>23</v>
      </c>
      <c r="C919" s="7">
        <v>1</v>
      </c>
      <c r="D919" s="7">
        <v>1</v>
      </c>
      <c r="E919" s="22" t="str">
        <f t="shared" si="28"/>
        <v>11</v>
      </c>
      <c r="F919" s="4">
        <v>0.99749600000000005</v>
      </c>
      <c r="G919" s="25">
        <v>1</v>
      </c>
      <c r="H919" s="4">
        <v>1.1425680979999999</v>
      </c>
      <c r="I919" s="4">
        <v>9.17794740119</v>
      </c>
      <c r="J919" s="2">
        <f t="shared" si="29"/>
        <v>0.12449059120254449</v>
      </c>
      <c r="K919" s="3">
        <v>192</v>
      </c>
      <c r="L919" s="3">
        <v>71</v>
      </c>
      <c r="M919" s="3">
        <v>104</v>
      </c>
      <c r="N919" s="3">
        <v>132</v>
      </c>
      <c r="O919" s="24">
        <v>1001</v>
      </c>
      <c r="P919" s="4">
        <v>0.39600000000000002</v>
      </c>
      <c r="Q919" s="4">
        <v>0.55932203389830504</v>
      </c>
      <c r="R919" s="4">
        <v>0.95799999999999996</v>
      </c>
      <c r="S919" s="4">
        <v>0.97599999999999998</v>
      </c>
      <c r="T919" s="4">
        <v>0.96499999999999997</v>
      </c>
      <c r="U919" s="4">
        <v>0.96399999999999997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0.92634106772765601</v>
      </c>
      <c r="AC919" s="2">
        <v>0.58102988243923903</v>
      </c>
      <c r="AD919" s="2">
        <v>4.2907501011276501E-2</v>
      </c>
      <c r="AE919" s="2">
        <v>2.4292692569044601E-2</v>
      </c>
      <c r="AF919" s="2">
        <v>3.5627177643151202E-2</v>
      </c>
      <c r="AG919" s="2">
        <v>3.6663984371591497E-2</v>
      </c>
    </row>
    <row r="920" spans="1:33" x14ac:dyDescent="0.35">
      <c r="A920" s="7">
        <v>858</v>
      </c>
      <c r="B920" s="7">
        <v>27</v>
      </c>
      <c r="C920" s="7">
        <v>1</v>
      </c>
      <c r="D920" s="7">
        <v>1</v>
      </c>
      <c r="E920" s="22" t="str">
        <f t="shared" si="28"/>
        <v>11</v>
      </c>
      <c r="F920" s="4">
        <v>0.99914499999999995</v>
      </c>
      <c r="G920" s="25">
        <v>1</v>
      </c>
      <c r="H920" s="4">
        <v>1.055975434</v>
      </c>
      <c r="I920" s="4">
        <v>8.4410081078000001</v>
      </c>
      <c r="J920" s="2">
        <f t="shared" si="29"/>
        <v>0.12510063022261703</v>
      </c>
      <c r="K920" s="3">
        <v>244</v>
      </c>
      <c r="L920" s="3">
        <v>152</v>
      </c>
      <c r="M920" s="3">
        <v>21</v>
      </c>
      <c r="N920" s="3">
        <v>82</v>
      </c>
      <c r="O920" s="24">
        <v>746.84687730564303</v>
      </c>
      <c r="P920" s="4">
        <v>0.45400000000000001</v>
      </c>
      <c r="Q920" s="4">
        <v>0.79611650485436902</v>
      </c>
      <c r="R920" s="4">
        <v>0.96299999999999997</v>
      </c>
      <c r="S920" s="4">
        <v>0.97299999999999998</v>
      </c>
      <c r="T920" s="4">
        <v>0.95799999999999996</v>
      </c>
      <c r="U920" s="4">
        <v>0.97399999999999998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0.78965808094078904</v>
      </c>
      <c r="AC920" s="2">
        <v>0.22800974096538301</v>
      </c>
      <c r="AD920" s="2">
        <v>3.7701867184011501E-2</v>
      </c>
      <c r="AE920" s="2">
        <v>2.7371196796132001E-2</v>
      </c>
      <c r="AF920" s="2">
        <v>4.2907501011276501E-2</v>
      </c>
      <c r="AG920" s="2">
        <v>2.6343975339602001E-2</v>
      </c>
    </row>
    <row r="921" spans="1:33" x14ac:dyDescent="0.35">
      <c r="A921" s="7">
        <v>964</v>
      </c>
      <c r="B921" s="7">
        <v>202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1.045601102</v>
      </c>
      <c r="I921" s="4">
        <v>7.86872341714</v>
      </c>
      <c r="J921" s="2">
        <f t="shared" si="29"/>
        <v>0.13288065249852671</v>
      </c>
      <c r="K921" s="3">
        <v>152</v>
      </c>
      <c r="L921" s="3">
        <v>209</v>
      </c>
      <c r="M921" s="3">
        <v>19</v>
      </c>
      <c r="N921" s="3">
        <v>119</v>
      </c>
      <c r="O921" s="24">
        <v>1001</v>
      </c>
      <c r="P921" s="4">
        <v>0.67</v>
      </c>
      <c r="Q921" s="4">
        <v>0.86231884057970998</v>
      </c>
      <c r="R921" s="4">
        <v>0.94299999999999995</v>
      </c>
      <c r="S921" s="4">
        <v>0.97</v>
      </c>
      <c r="T921" s="4">
        <v>0.95299999999999996</v>
      </c>
      <c r="U921" s="4">
        <v>0.96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0.40047756659712502</v>
      </c>
      <c r="AC921" s="2">
        <v>0.14813019204567501</v>
      </c>
      <c r="AD921" s="2">
        <v>5.8688996348679599E-2</v>
      </c>
      <c r="AE921" s="2">
        <v>3.0459207484708602E-2</v>
      </c>
      <c r="AF921" s="2">
        <v>4.8140375327934998E-2</v>
      </c>
      <c r="AG921" s="2">
        <v>4.08219945202552E-2</v>
      </c>
    </row>
    <row r="922" spans="1:33" x14ac:dyDescent="0.35">
      <c r="A922" s="7">
        <v>412</v>
      </c>
      <c r="B922" s="7">
        <v>240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1.2628620420000001</v>
      </c>
      <c r="I922" s="4">
        <v>9.4663856197099996</v>
      </c>
      <c r="J922" s="2">
        <f t="shared" si="29"/>
        <v>0.13340488046151319</v>
      </c>
      <c r="K922" s="3">
        <v>299</v>
      </c>
      <c r="L922" s="3">
        <v>93</v>
      </c>
      <c r="M922" s="3">
        <v>52</v>
      </c>
      <c r="N922" s="3">
        <v>55</v>
      </c>
      <c r="O922" s="24">
        <v>907.53516225697103</v>
      </c>
      <c r="P922" s="4">
        <v>0.33100000000000002</v>
      </c>
      <c r="Q922" s="4">
        <v>0.51401869158878499</v>
      </c>
      <c r="R922" s="4">
        <v>0.93400000000000005</v>
      </c>
      <c r="S922" s="4">
        <v>0.96399999999999997</v>
      </c>
      <c r="T922" s="4">
        <v>0.94399999999999995</v>
      </c>
      <c r="U922" s="4">
        <v>0.94399999999999995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1.1056369036050699</v>
      </c>
      <c r="AC922" s="2">
        <v>0.66549564922943505</v>
      </c>
      <c r="AD922" s="2">
        <v>6.8278840753294406E-2</v>
      </c>
      <c r="AE922" s="2">
        <v>3.6663984371591497E-2</v>
      </c>
      <c r="AF922" s="2">
        <v>5.7629112836636402E-2</v>
      </c>
      <c r="AG922" s="2">
        <v>5.7629112836636402E-2</v>
      </c>
    </row>
    <row r="923" spans="1:33" x14ac:dyDescent="0.35">
      <c r="A923" s="7">
        <v>916</v>
      </c>
      <c r="B923" s="7">
        <v>487</v>
      </c>
      <c r="C923" s="7">
        <v>1</v>
      </c>
      <c r="D923" s="7">
        <v>1</v>
      </c>
      <c r="E923" s="22" t="str">
        <f t="shared" si="28"/>
        <v>11</v>
      </c>
      <c r="F923" s="4">
        <v>0.99837399999999998</v>
      </c>
      <c r="G923" s="25">
        <v>1</v>
      </c>
      <c r="H923" s="4">
        <v>1.066985251</v>
      </c>
      <c r="I923" s="4">
        <v>7.9805765980099999</v>
      </c>
      <c r="J923" s="2">
        <f t="shared" si="29"/>
        <v>0.1336977645532603</v>
      </c>
      <c r="K923" s="3">
        <v>272</v>
      </c>
      <c r="L923" s="3">
        <v>141</v>
      </c>
      <c r="M923" s="3">
        <v>41</v>
      </c>
      <c r="N923" s="3">
        <v>45</v>
      </c>
      <c r="O923" s="24">
        <v>1001</v>
      </c>
      <c r="P923" s="4">
        <v>0.34599999999999997</v>
      </c>
      <c r="Q923" s="4">
        <v>0.52325581395348797</v>
      </c>
      <c r="R923" s="4">
        <v>0.85399999999999998</v>
      </c>
      <c r="S923" s="4">
        <v>0.90900000000000003</v>
      </c>
      <c r="T923" s="4">
        <v>0.85499999999999998</v>
      </c>
      <c r="U923" s="4">
        <v>0.93500000000000005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1.0613165039244099</v>
      </c>
      <c r="AC923" s="2">
        <v>0.64768480648318805</v>
      </c>
      <c r="AD923" s="2">
        <v>0.157824085193567</v>
      </c>
      <c r="AE923" s="2">
        <v>9.5410184804658196E-2</v>
      </c>
      <c r="AF923" s="2">
        <v>0.15665381004537701</v>
      </c>
      <c r="AG923" s="2">
        <v>6.7208749693450004E-2</v>
      </c>
    </row>
    <row r="924" spans="1:33" x14ac:dyDescent="0.35">
      <c r="A924" s="7">
        <v>876</v>
      </c>
      <c r="B924" s="7">
        <v>198</v>
      </c>
      <c r="C924" s="7">
        <v>1</v>
      </c>
      <c r="D924" s="7">
        <v>1</v>
      </c>
      <c r="E924" s="22" t="str">
        <f t="shared" si="28"/>
        <v>11</v>
      </c>
      <c r="F924" s="4">
        <v>0.99950300000000003</v>
      </c>
      <c r="G924" s="25">
        <v>1</v>
      </c>
      <c r="H924" s="4">
        <v>1.3042079230000001</v>
      </c>
      <c r="I924" s="4">
        <v>9.7496699867000007</v>
      </c>
      <c r="J924" s="2">
        <f t="shared" si="29"/>
        <v>0.13376944294310819</v>
      </c>
      <c r="K924" s="3">
        <v>272</v>
      </c>
      <c r="L924" s="3">
        <v>126</v>
      </c>
      <c r="M924" s="3">
        <v>26</v>
      </c>
      <c r="N924" s="3">
        <v>75</v>
      </c>
      <c r="O924" s="24">
        <v>565.88830773181803</v>
      </c>
      <c r="P924" s="4">
        <v>0.39700000000000002</v>
      </c>
      <c r="Q924" s="4">
        <v>0.74257425742574301</v>
      </c>
      <c r="R924" s="4">
        <v>0.89500000000000002</v>
      </c>
      <c r="S924" s="4">
        <v>0.93</v>
      </c>
      <c r="T924" s="4">
        <v>0.92400000000000004</v>
      </c>
      <c r="U924" s="4">
        <v>0.92500000000000004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0.92381899829494696</v>
      </c>
      <c r="AC924" s="2">
        <v>0.297632403304949</v>
      </c>
      <c r="AD924" s="2">
        <v>0.110931560707282</v>
      </c>
      <c r="AE924" s="2">
        <v>7.2570692834835401E-2</v>
      </c>
      <c r="AF924" s="2">
        <v>7.9043207340452906E-2</v>
      </c>
      <c r="AG924" s="2">
        <v>7.7961541469711806E-2</v>
      </c>
    </row>
    <row r="925" spans="1:33" x14ac:dyDescent="0.35">
      <c r="A925" s="7">
        <v>420</v>
      </c>
      <c r="B925" s="7">
        <v>102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1.06679038</v>
      </c>
      <c r="I925" s="4">
        <v>7.9589937827200004</v>
      </c>
      <c r="J925" s="2">
        <f t="shared" si="29"/>
        <v>0.13403583532332181</v>
      </c>
      <c r="K925" s="3">
        <v>103</v>
      </c>
      <c r="L925" s="3">
        <v>134</v>
      </c>
      <c r="M925" s="3">
        <v>35</v>
      </c>
      <c r="N925" s="3">
        <v>227</v>
      </c>
      <c r="O925" s="24">
        <v>1001</v>
      </c>
      <c r="P925" s="4">
        <v>0.72399999999999998</v>
      </c>
      <c r="Q925" s="4">
        <v>0.86641221374045796</v>
      </c>
      <c r="R925" s="4">
        <v>0.94199999999999995</v>
      </c>
      <c r="S925" s="4">
        <v>0.93400000000000005</v>
      </c>
      <c r="T925" s="4">
        <v>0.93</v>
      </c>
      <c r="U925" s="4">
        <v>0.93799999999999994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0.322963886596421</v>
      </c>
      <c r="AC925" s="2">
        <v>0.14339448627969401</v>
      </c>
      <c r="AD925" s="2">
        <v>5.9750004405774E-2</v>
      </c>
      <c r="AE925" s="2">
        <v>6.8278840753294406E-2</v>
      </c>
      <c r="AF925" s="2">
        <v>7.2570692834835401E-2</v>
      </c>
      <c r="AG925" s="2">
        <v>6.4005329975912406E-2</v>
      </c>
    </row>
    <row r="926" spans="1:33" x14ac:dyDescent="0.35">
      <c r="A926" s="7">
        <v>922</v>
      </c>
      <c r="B926" s="7">
        <v>372</v>
      </c>
      <c r="C926" s="7">
        <v>1</v>
      </c>
      <c r="D926" s="7">
        <v>1</v>
      </c>
      <c r="E926" s="22" t="str">
        <f t="shared" si="28"/>
        <v>11</v>
      </c>
      <c r="F926" s="4">
        <v>0.97688900000000001</v>
      </c>
      <c r="G926" s="25">
        <v>1</v>
      </c>
      <c r="H926" s="4">
        <v>1.4402552989999999</v>
      </c>
      <c r="I926" s="4">
        <v>10.443278146460001</v>
      </c>
      <c r="J926" s="2">
        <f t="shared" si="29"/>
        <v>0.13791218416299761</v>
      </c>
      <c r="K926" s="3">
        <v>174</v>
      </c>
      <c r="L926" s="3">
        <v>150</v>
      </c>
      <c r="M926" s="3">
        <v>33</v>
      </c>
      <c r="N926" s="3">
        <v>142</v>
      </c>
      <c r="O926" s="24">
        <v>201.401776228812</v>
      </c>
      <c r="P926" s="4">
        <v>0.58599999999999997</v>
      </c>
      <c r="Q926" s="4">
        <v>0.81142857142857105</v>
      </c>
      <c r="R926" s="4">
        <v>0.92300000000000004</v>
      </c>
      <c r="S926" s="4">
        <v>0.98699999999999999</v>
      </c>
      <c r="T926" s="4">
        <v>0.92900000000000005</v>
      </c>
      <c r="U926" s="4">
        <v>0.97699999999999998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0.53443548940512497</v>
      </c>
      <c r="AC926" s="2">
        <v>0.208958916322253</v>
      </c>
      <c r="AD926" s="2">
        <v>8.0126044479284897E-2</v>
      </c>
      <c r="AE926" s="2">
        <v>1.30852395486555E-2</v>
      </c>
      <c r="AF926" s="2">
        <v>7.3646540168298497E-2</v>
      </c>
      <c r="AG926" s="2">
        <v>2.32686269393543E-2</v>
      </c>
    </row>
    <row r="927" spans="1:33" x14ac:dyDescent="0.35">
      <c r="A927" s="7">
        <v>466</v>
      </c>
      <c r="B927" s="7">
        <v>366</v>
      </c>
      <c r="C927" s="7">
        <v>1</v>
      </c>
      <c r="D927" s="7">
        <v>1</v>
      </c>
      <c r="E927" s="22" t="str">
        <f t="shared" si="28"/>
        <v>11</v>
      </c>
      <c r="F927" s="4">
        <v>0.99057399999999995</v>
      </c>
      <c r="G927" s="25">
        <v>1</v>
      </c>
      <c r="H927" s="4">
        <v>1.1897907640000001</v>
      </c>
      <c r="I927" s="4">
        <v>8.4740153035999999</v>
      </c>
      <c r="J927" s="2">
        <f t="shared" si="29"/>
        <v>0.14040460411896394</v>
      </c>
      <c r="K927" s="3">
        <v>287</v>
      </c>
      <c r="L927" s="3">
        <v>110</v>
      </c>
      <c r="M927" s="3">
        <v>55</v>
      </c>
      <c r="N927" s="3">
        <v>47</v>
      </c>
      <c r="O927" s="24">
        <v>1001</v>
      </c>
      <c r="P927" s="4">
        <v>0.31</v>
      </c>
      <c r="Q927" s="4">
        <v>0.46078431372549</v>
      </c>
      <c r="R927" s="4">
        <v>0.93100000000000005</v>
      </c>
      <c r="S927" s="4">
        <v>0.91</v>
      </c>
      <c r="T927" s="4">
        <v>0.93799999999999994</v>
      </c>
      <c r="U927" s="4">
        <v>0.93100000000000005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1.17118298150295</v>
      </c>
      <c r="AC927" s="2">
        <v>0.77482521157421302</v>
      </c>
      <c r="AD927" s="2">
        <v>7.1496001705069895E-2</v>
      </c>
      <c r="AE927" s="2">
        <v>9.4310679471241304E-2</v>
      </c>
      <c r="AF927" s="2">
        <v>6.4005329975912406E-2</v>
      </c>
      <c r="AG927" s="2">
        <v>7.1496001705069895E-2</v>
      </c>
    </row>
    <row r="928" spans="1:33" x14ac:dyDescent="0.35">
      <c r="A928" s="7">
        <v>522</v>
      </c>
      <c r="B928" s="7">
        <v>461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1.4322426669999999</v>
      </c>
      <c r="I928" s="4">
        <v>10.188165745439999</v>
      </c>
      <c r="J928" s="2">
        <f t="shared" si="29"/>
        <v>0.14057905051662911</v>
      </c>
      <c r="K928" s="3">
        <v>219</v>
      </c>
      <c r="L928" s="3">
        <v>85</v>
      </c>
      <c r="M928" s="3">
        <v>113</v>
      </c>
      <c r="N928" s="3">
        <v>82</v>
      </c>
      <c r="O928" s="24">
        <v>1001</v>
      </c>
      <c r="P928" s="4">
        <v>0.35299999999999998</v>
      </c>
      <c r="Q928" s="4">
        <v>0.42051282051282102</v>
      </c>
      <c r="R928" s="4">
        <v>0.89900000000000002</v>
      </c>
      <c r="S928" s="4">
        <v>0.88300000000000001</v>
      </c>
      <c r="T928" s="4">
        <v>0.86399999999999999</v>
      </c>
      <c r="U928" s="4">
        <v>0.88300000000000001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1.0412872220488401</v>
      </c>
      <c r="AC928" s="2">
        <v>0.86628031129949401</v>
      </c>
      <c r="AD928" s="2">
        <v>0.106472244510517</v>
      </c>
      <c r="AE928" s="2">
        <v>0.124430078378177</v>
      </c>
      <c r="AF928" s="2">
        <v>0.14618251017808101</v>
      </c>
      <c r="AG928" s="2">
        <v>0.124430078378177</v>
      </c>
    </row>
    <row r="929" spans="1:33" x14ac:dyDescent="0.35">
      <c r="A929" s="7">
        <v>244</v>
      </c>
      <c r="B929" s="7">
        <v>205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0.98176365779999997</v>
      </c>
      <c r="I929" s="4">
        <v>6.8567554056300004</v>
      </c>
      <c r="J929" s="2">
        <f t="shared" si="29"/>
        <v>0.14318195702210487</v>
      </c>
      <c r="K929" s="3">
        <v>213</v>
      </c>
      <c r="L929" s="3">
        <v>54</v>
      </c>
      <c r="M929" s="3">
        <v>151</v>
      </c>
      <c r="N929" s="3">
        <v>81</v>
      </c>
      <c r="O929" s="24">
        <v>1001</v>
      </c>
      <c r="P929" s="4">
        <v>0.26900000000000002</v>
      </c>
      <c r="Q929" s="4">
        <v>0.34913793103448298</v>
      </c>
      <c r="R929" s="4">
        <v>0.92600000000000005</v>
      </c>
      <c r="S929" s="4">
        <v>0.91900000000000004</v>
      </c>
      <c r="T929" s="4">
        <v>0.95799999999999996</v>
      </c>
      <c r="U929" s="4">
        <v>0.94499999999999995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1.3130438993803</v>
      </c>
      <c r="AC929" s="2">
        <v>1.0522882169938701</v>
      </c>
      <c r="AD929" s="2">
        <v>7.6881044335957605E-2</v>
      </c>
      <c r="AE929" s="2">
        <v>8.4469156626450007E-2</v>
      </c>
      <c r="AF929" s="2">
        <v>4.2907501011276501E-2</v>
      </c>
      <c r="AG929" s="2">
        <v>5.6570351488394399E-2</v>
      </c>
    </row>
    <row r="930" spans="1:33" x14ac:dyDescent="0.35">
      <c r="A930" s="7">
        <v>142</v>
      </c>
      <c r="B930" s="7">
        <v>150</v>
      </c>
      <c r="C930" s="7">
        <v>1</v>
      </c>
      <c r="D930" s="7">
        <v>1</v>
      </c>
      <c r="E930" s="22" t="str">
        <f t="shared" si="28"/>
        <v>11</v>
      </c>
      <c r="F930" s="4">
        <v>0.99610799999999999</v>
      </c>
      <c r="G930" s="25">
        <v>1</v>
      </c>
      <c r="H930" s="4">
        <v>1.008185554</v>
      </c>
      <c r="I930" s="4">
        <v>6.6693380834399996</v>
      </c>
      <c r="J930" s="2">
        <f t="shared" si="29"/>
        <v>0.15116725848751467</v>
      </c>
      <c r="K930" s="3">
        <v>288</v>
      </c>
      <c r="L930" s="3">
        <v>121</v>
      </c>
      <c r="M930" s="3">
        <v>51</v>
      </c>
      <c r="N930" s="3">
        <v>39</v>
      </c>
      <c r="O930" s="24">
        <v>1001</v>
      </c>
      <c r="P930" s="4">
        <v>0.32500000000000001</v>
      </c>
      <c r="Q930" s="4">
        <v>0.43333333333333302</v>
      </c>
      <c r="R930" s="4">
        <v>0.92200000000000004</v>
      </c>
      <c r="S930" s="4">
        <v>0.91600000000000004</v>
      </c>
      <c r="T930" s="4">
        <v>0.94899999999999995</v>
      </c>
      <c r="U930" s="4">
        <v>0.95399999999999996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1.1239300966524</v>
      </c>
      <c r="AC930" s="2">
        <v>0.83624802420061894</v>
      </c>
      <c r="AD930" s="2">
        <v>8.1210055425543201E-2</v>
      </c>
      <c r="AE930" s="2">
        <v>8.7738914308006705E-2</v>
      </c>
      <c r="AF930" s="2">
        <v>5.2346480372209202E-2</v>
      </c>
      <c r="AG930" s="2">
        <v>4.7091607533850603E-2</v>
      </c>
    </row>
    <row r="931" spans="1:33" x14ac:dyDescent="0.35">
      <c r="A931" s="7">
        <v>904</v>
      </c>
      <c r="B931" s="7">
        <v>242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1.298752656</v>
      </c>
      <c r="I931" s="4">
        <v>8.4841514763100001</v>
      </c>
      <c r="J931" s="2">
        <f t="shared" si="29"/>
        <v>0.15307985243149674</v>
      </c>
      <c r="K931" s="3">
        <v>229</v>
      </c>
      <c r="L931" s="3">
        <v>168</v>
      </c>
      <c r="M931" s="3">
        <v>76</v>
      </c>
      <c r="N931" s="3">
        <v>26</v>
      </c>
      <c r="O931" s="24">
        <v>907.45976732719203</v>
      </c>
      <c r="P931" s="4">
        <v>0.39100000000000001</v>
      </c>
      <c r="Q931" s="4">
        <v>0.25490196078431399</v>
      </c>
      <c r="R931" s="4">
        <v>0.74299999999999999</v>
      </c>
      <c r="S931" s="4">
        <v>0.82499999999999996</v>
      </c>
      <c r="T931" s="4">
        <v>0.77800000000000002</v>
      </c>
      <c r="U931" s="4">
        <v>0.879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0.93904771899677097</v>
      </c>
      <c r="AC931" s="2">
        <v>1.3668762752627901</v>
      </c>
      <c r="AD931" s="2">
        <v>0.29705923426437802</v>
      </c>
      <c r="AE931" s="2">
        <v>0.19237189264745599</v>
      </c>
      <c r="AF931" s="2">
        <v>0.25102875480374498</v>
      </c>
      <c r="AG931" s="2">
        <v>0.12897038129696001</v>
      </c>
    </row>
    <row r="932" spans="1:33" x14ac:dyDescent="0.35">
      <c r="A932" s="7">
        <v>962</v>
      </c>
      <c r="B932" s="7">
        <v>76</v>
      </c>
      <c r="C932" s="7">
        <v>1</v>
      </c>
      <c r="D932" s="7">
        <v>1</v>
      </c>
      <c r="E932" s="22" t="str">
        <f t="shared" si="28"/>
        <v>11</v>
      </c>
      <c r="F932" s="4">
        <v>0.99888200000000005</v>
      </c>
      <c r="G932" s="25">
        <v>1</v>
      </c>
      <c r="H932" s="4">
        <v>1.2384509130000001</v>
      </c>
      <c r="I932" s="4">
        <v>8.0746266791999997</v>
      </c>
      <c r="J932" s="2">
        <f t="shared" si="29"/>
        <v>0.15337562493015475</v>
      </c>
      <c r="K932" s="3">
        <v>266</v>
      </c>
      <c r="L932" s="3">
        <v>159</v>
      </c>
      <c r="M932" s="3">
        <v>43</v>
      </c>
      <c r="N932" s="3">
        <v>31</v>
      </c>
      <c r="O932" s="24">
        <v>1001</v>
      </c>
      <c r="P932" s="4">
        <v>0.40100000000000002</v>
      </c>
      <c r="Q932" s="4">
        <v>0.41891891891891903</v>
      </c>
      <c r="R932" s="4">
        <v>0.92900000000000005</v>
      </c>
      <c r="S932" s="4">
        <v>0.97899999999999998</v>
      </c>
      <c r="T932" s="4">
        <v>0.93600000000000005</v>
      </c>
      <c r="U932" s="4">
        <v>0.99099999999999999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0.91379385167556804</v>
      </c>
      <c r="AC932" s="2">
        <v>0.87007788871902303</v>
      </c>
      <c r="AD932" s="2">
        <v>7.3646540168298497E-2</v>
      </c>
      <c r="AE932" s="2">
        <v>2.1223636451626698E-2</v>
      </c>
      <c r="AF932" s="2">
        <v>6.6139802504544903E-2</v>
      </c>
      <c r="AG932" s="2">
        <v>9.0407446521490707E-3</v>
      </c>
    </row>
    <row r="933" spans="1:33" x14ac:dyDescent="0.35">
      <c r="A933" s="7">
        <v>66</v>
      </c>
      <c r="B933" s="7">
        <v>352</v>
      </c>
      <c r="C933" s="7">
        <v>1</v>
      </c>
      <c r="D933" s="7">
        <v>1</v>
      </c>
      <c r="E933" s="22" t="str">
        <f t="shared" si="28"/>
        <v>11</v>
      </c>
      <c r="F933" s="4">
        <v>0.54835800000000001</v>
      </c>
      <c r="G933" s="25">
        <v>1</v>
      </c>
      <c r="H933" s="4">
        <v>1.254156789</v>
      </c>
      <c r="I933" s="4">
        <v>8.1210428227999998</v>
      </c>
      <c r="J933" s="2">
        <f t="shared" si="29"/>
        <v>0.15443297324808192</v>
      </c>
      <c r="K933" s="3">
        <v>244</v>
      </c>
      <c r="L933" s="3">
        <v>130</v>
      </c>
      <c r="M933" s="3">
        <v>22</v>
      </c>
      <c r="N933" s="3">
        <v>103</v>
      </c>
      <c r="O933" s="24">
        <v>468.12488878767698</v>
      </c>
      <c r="P933" s="4">
        <v>0.45500000000000002</v>
      </c>
      <c r="Q933" s="4">
        <v>0.82399999999999995</v>
      </c>
      <c r="R933" s="4">
        <v>0.83599999999999997</v>
      </c>
      <c r="S933" s="4">
        <v>0.86599999999999999</v>
      </c>
      <c r="T933" s="4">
        <v>0.84799999999999998</v>
      </c>
      <c r="U933" s="4">
        <v>0.873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0.78745786003118701</v>
      </c>
      <c r="AC933" s="2">
        <v>0.19358474907266501</v>
      </c>
      <c r="AD933" s="2">
        <v>0.17912666589743501</v>
      </c>
      <c r="AE933" s="2">
        <v>0.14387037041970199</v>
      </c>
      <c r="AF933" s="2">
        <v>0.16487464319023401</v>
      </c>
      <c r="AG933" s="2">
        <v>0.13581972314253499</v>
      </c>
    </row>
    <row r="934" spans="1:33" x14ac:dyDescent="0.35">
      <c r="A934" s="7">
        <v>598</v>
      </c>
      <c r="B934" s="7">
        <v>22</v>
      </c>
      <c r="C934" s="7">
        <v>1</v>
      </c>
      <c r="D934" s="7">
        <v>1</v>
      </c>
      <c r="E934" s="22" t="str">
        <f t="shared" si="28"/>
        <v>11</v>
      </c>
      <c r="F934" s="4">
        <v>0.994398</v>
      </c>
      <c r="G934" s="25">
        <v>1</v>
      </c>
      <c r="H934" s="4">
        <v>1.0840735399999999</v>
      </c>
      <c r="I934" s="4">
        <v>6.8796647627</v>
      </c>
      <c r="J934" s="2">
        <f t="shared" si="29"/>
        <v>0.15757650661666009</v>
      </c>
      <c r="K934" s="3">
        <v>345</v>
      </c>
      <c r="L934" s="3">
        <v>106</v>
      </c>
      <c r="M934" s="3">
        <v>21</v>
      </c>
      <c r="N934" s="3">
        <v>27</v>
      </c>
      <c r="O934" s="24">
        <v>836.80713694928204</v>
      </c>
      <c r="P934" s="4">
        <v>0.26100000000000001</v>
      </c>
      <c r="Q934" s="4">
        <v>0.5625</v>
      </c>
      <c r="R934" s="4">
        <v>0.93300000000000005</v>
      </c>
      <c r="S934" s="4">
        <v>0.98899999999999999</v>
      </c>
      <c r="T934" s="4">
        <v>0.93400000000000005</v>
      </c>
      <c r="U934" s="4">
        <v>0.99299999999999999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1.34323487165944</v>
      </c>
      <c r="AC934" s="2">
        <v>0.57536414490356202</v>
      </c>
      <c r="AD934" s="2">
        <v>6.93500781347932E-2</v>
      </c>
      <c r="AE934" s="2">
        <v>1.1060947359424899E-2</v>
      </c>
      <c r="AF934" s="2">
        <v>6.8278840753294406E-2</v>
      </c>
      <c r="AG934" s="2">
        <v>7.0246149369644698E-3</v>
      </c>
    </row>
    <row r="935" spans="1:33" x14ac:dyDescent="0.35">
      <c r="A935" s="7">
        <v>426</v>
      </c>
      <c r="B935" s="7">
        <v>204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1.255995811</v>
      </c>
      <c r="I935" s="4">
        <v>7.9491259158199998</v>
      </c>
      <c r="J935" s="2">
        <f t="shared" si="29"/>
        <v>0.1580042666704238</v>
      </c>
      <c r="K935" s="3">
        <v>311</v>
      </c>
      <c r="L935" s="3">
        <v>108</v>
      </c>
      <c r="M935" s="3">
        <v>28</v>
      </c>
      <c r="N935" s="3">
        <v>52</v>
      </c>
      <c r="O935" s="24">
        <v>1001</v>
      </c>
      <c r="P935" s="4">
        <v>0.32400000000000001</v>
      </c>
      <c r="Q935" s="4">
        <v>0.65</v>
      </c>
      <c r="R935" s="4">
        <v>0.94899999999999995</v>
      </c>
      <c r="S935" s="4">
        <v>0.95799999999999996</v>
      </c>
      <c r="T935" s="4">
        <v>0.94199999999999995</v>
      </c>
      <c r="U935" s="4">
        <v>0.97299999999999998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1.12701176318981</v>
      </c>
      <c r="AC935" s="2">
        <v>0.430782916092454</v>
      </c>
      <c r="AD935" s="2">
        <v>5.2346480372209202E-2</v>
      </c>
      <c r="AE935" s="2">
        <v>4.2907501011276501E-2</v>
      </c>
      <c r="AF935" s="2">
        <v>5.9750004405774E-2</v>
      </c>
      <c r="AG935" s="2">
        <v>2.7371196796132001E-2</v>
      </c>
    </row>
    <row r="936" spans="1:33" x14ac:dyDescent="0.35">
      <c r="A936" s="7">
        <v>838</v>
      </c>
      <c r="B936" s="7">
        <v>90</v>
      </c>
      <c r="C936" s="7">
        <v>1</v>
      </c>
      <c r="D936" s="7">
        <v>1</v>
      </c>
      <c r="E936" s="22" t="str">
        <f t="shared" si="28"/>
        <v>11</v>
      </c>
      <c r="F936" s="4">
        <v>0.99856500000000004</v>
      </c>
      <c r="G936" s="25">
        <v>1</v>
      </c>
      <c r="H936" s="4">
        <v>1.2577586970000001</v>
      </c>
      <c r="I936" s="4">
        <v>7.7883638825099997</v>
      </c>
      <c r="J936" s="2">
        <f t="shared" si="29"/>
        <v>0.16149203041533483</v>
      </c>
      <c r="K936" s="3">
        <v>115</v>
      </c>
      <c r="L936" s="3">
        <v>134</v>
      </c>
      <c r="M936" s="3">
        <v>85</v>
      </c>
      <c r="N936" s="3">
        <v>165</v>
      </c>
      <c r="O936" s="24">
        <v>1001</v>
      </c>
      <c r="P936" s="4">
        <v>0.59099999999999997</v>
      </c>
      <c r="Q936" s="4">
        <v>0.66</v>
      </c>
      <c r="R936" s="4">
        <v>0.91700000000000004</v>
      </c>
      <c r="S936" s="4">
        <v>0.95</v>
      </c>
      <c r="T936" s="4">
        <v>0.91300000000000003</v>
      </c>
      <c r="U936" s="4">
        <v>0.90200000000000002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0.52593926157603899</v>
      </c>
      <c r="AC936" s="2">
        <v>0.41551544396166601</v>
      </c>
      <c r="AD936" s="2">
        <v>8.6647806725672197E-2</v>
      </c>
      <c r="AE936" s="2">
        <v>5.1293294387550599E-2</v>
      </c>
      <c r="AF936" s="2">
        <v>9.1019398387168493E-2</v>
      </c>
      <c r="AG936" s="2">
        <v>0.10314075891951301</v>
      </c>
    </row>
    <row r="937" spans="1:33" x14ac:dyDescent="0.35">
      <c r="A937" s="7">
        <v>698</v>
      </c>
      <c r="B937" s="7">
        <v>82</v>
      </c>
      <c r="C937" s="7">
        <v>1</v>
      </c>
      <c r="D937" s="7">
        <v>1</v>
      </c>
      <c r="E937" s="22" t="str">
        <f t="shared" si="28"/>
        <v>11</v>
      </c>
      <c r="F937" s="4">
        <v>0.99463500000000005</v>
      </c>
      <c r="G937" s="25">
        <v>1</v>
      </c>
      <c r="H937" s="4">
        <v>1.5010405410000001</v>
      </c>
      <c r="I937" s="4">
        <v>9.2815355637400003</v>
      </c>
      <c r="J937" s="2">
        <f t="shared" si="29"/>
        <v>0.16172329790601533</v>
      </c>
      <c r="K937" s="3">
        <v>196</v>
      </c>
      <c r="L937" s="3">
        <v>117</v>
      </c>
      <c r="M937" s="3">
        <v>35</v>
      </c>
      <c r="N937" s="3">
        <v>151</v>
      </c>
      <c r="O937" s="24">
        <v>888.58102512238395</v>
      </c>
      <c r="P937" s="4">
        <v>0.54500000000000004</v>
      </c>
      <c r="Q937" s="4">
        <v>0.81182795698924703</v>
      </c>
      <c r="R937" s="4">
        <v>0.92600000000000005</v>
      </c>
      <c r="S937" s="4">
        <v>0.96699999999999997</v>
      </c>
      <c r="T937" s="4">
        <v>0.93400000000000005</v>
      </c>
      <c r="U937" s="4">
        <v>0.95199999999999996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0.60696948431889297</v>
      </c>
      <c r="AC937" s="2">
        <v>0.208466836898277</v>
      </c>
      <c r="AD937" s="2">
        <v>7.6881044335957605E-2</v>
      </c>
      <c r="AE937" s="2">
        <v>3.3556783528842803E-2</v>
      </c>
      <c r="AF937" s="2">
        <v>6.8278840753294406E-2</v>
      </c>
      <c r="AG937" s="2">
        <v>4.9190244190771802E-2</v>
      </c>
    </row>
    <row r="938" spans="1:33" x14ac:dyDescent="0.35">
      <c r="A938" s="7">
        <v>198</v>
      </c>
      <c r="B938" s="7">
        <v>288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1.27175613</v>
      </c>
      <c r="I938" s="4">
        <v>7.4471310620000004</v>
      </c>
      <c r="J938" s="2">
        <f t="shared" si="29"/>
        <v>0.17077128352008047</v>
      </c>
      <c r="K938" s="3">
        <v>320</v>
      </c>
      <c r="L938" s="3">
        <v>80</v>
      </c>
      <c r="M938" s="3">
        <v>44</v>
      </c>
      <c r="N938" s="3">
        <v>55</v>
      </c>
      <c r="O938" s="24">
        <v>776.11022358342905</v>
      </c>
      <c r="P938" s="4">
        <v>0.25900000000000001</v>
      </c>
      <c r="Q938" s="4">
        <v>0.55555555555555602</v>
      </c>
      <c r="R938" s="4">
        <v>0.91600000000000004</v>
      </c>
      <c r="S938" s="4">
        <v>0.95599999999999996</v>
      </c>
      <c r="T938" s="4">
        <v>0.92600000000000005</v>
      </c>
      <c r="U938" s="4">
        <v>0.96099999999999997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1.3509272172825999</v>
      </c>
      <c r="AC938" s="2">
        <v>0.58778666490211895</v>
      </c>
      <c r="AD938" s="2">
        <v>8.7738914308006705E-2</v>
      </c>
      <c r="AE938" s="2">
        <v>4.4997365930735798E-2</v>
      </c>
      <c r="AF938" s="2">
        <v>7.6881044335957605E-2</v>
      </c>
      <c r="AG938" s="2">
        <v>3.9780870011844598E-2</v>
      </c>
    </row>
    <row r="939" spans="1:33" x14ac:dyDescent="0.35">
      <c r="A939" s="7">
        <v>726</v>
      </c>
      <c r="B939" s="7">
        <v>310</v>
      </c>
      <c r="C939" s="7">
        <v>1</v>
      </c>
      <c r="D939" s="7">
        <v>1</v>
      </c>
      <c r="E939" s="22" t="str">
        <f t="shared" si="28"/>
        <v>11</v>
      </c>
      <c r="F939" s="4">
        <v>0.99783200000000005</v>
      </c>
      <c r="G939" s="25">
        <v>1</v>
      </c>
      <c r="H939" s="4">
        <v>1.3760673569999999</v>
      </c>
      <c r="I939" s="4">
        <v>7.9509721086300003</v>
      </c>
      <c r="J939" s="2">
        <f t="shared" si="29"/>
        <v>0.17306907107703395</v>
      </c>
      <c r="K939" s="3">
        <v>256</v>
      </c>
      <c r="L939" s="3">
        <v>144</v>
      </c>
      <c r="M939" s="3">
        <v>41</v>
      </c>
      <c r="N939" s="3">
        <v>58</v>
      </c>
      <c r="O939" s="24">
        <v>863.18126667874606</v>
      </c>
      <c r="P939" s="4">
        <v>0.38800000000000001</v>
      </c>
      <c r="Q939" s="4">
        <v>0.58585858585858597</v>
      </c>
      <c r="R939" s="4">
        <v>0.70299999999999996</v>
      </c>
      <c r="S939" s="4">
        <v>0.80900000000000005</v>
      </c>
      <c r="T939" s="4">
        <v>0.67800000000000005</v>
      </c>
      <c r="U939" s="4">
        <v>0.77300000000000002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0.94674993935886398</v>
      </c>
      <c r="AC939" s="2">
        <v>0.53467683958817103</v>
      </c>
      <c r="AD939" s="2">
        <v>0.35239838717147198</v>
      </c>
      <c r="AE939" s="2">
        <v>0.211956361923645</v>
      </c>
      <c r="AF939" s="2">
        <v>0.38860799104174099</v>
      </c>
      <c r="AG939" s="2">
        <v>0.25747623039471501</v>
      </c>
    </row>
    <row r="940" spans="1:33" x14ac:dyDescent="0.35">
      <c r="A940" s="7">
        <v>386</v>
      </c>
      <c r="B940" s="7">
        <v>380</v>
      </c>
      <c r="C940" s="7">
        <v>1</v>
      </c>
      <c r="D940" s="7">
        <v>1</v>
      </c>
      <c r="E940" s="22" t="str">
        <f t="shared" si="28"/>
        <v>11</v>
      </c>
      <c r="F940" s="4">
        <v>0.99975599999999998</v>
      </c>
      <c r="G940" s="25">
        <v>1</v>
      </c>
      <c r="H940" s="4">
        <v>1.3155070600000001</v>
      </c>
      <c r="I940" s="4">
        <v>7.5785428131700003</v>
      </c>
      <c r="J940" s="2">
        <f t="shared" si="29"/>
        <v>0.17358311385586031</v>
      </c>
      <c r="K940" s="3">
        <v>281</v>
      </c>
      <c r="L940" s="3">
        <v>126</v>
      </c>
      <c r="M940" s="3">
        <v>21</v>
      </c>
      <c r="N940" s="3">
        <v>71</v>
      </c>
      <c r="O940" s="24">
        <v>212.17132974893701</v>
      </c>
      <c r="P940" s="4">
        <v>0.38500000000000001</v>
      </c>
      <c r="Q940" s="4">
        <v>0.77173913043478304</v>
      </c>
      <c r="R940" s="4">
        <v>0.90700000000000003</v>
      </c>
      <c r="S940" s="4">
        <v>0.95599999999999996</v>
      </c>
      <c r="T940" s="4">
        <v>0.90100000000000002</v>
      </c>
      <c r="U940" s="4">
        <v>0.94499999999999995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0.95451194469435297</v>
      </c>
      <c r="AC940" s="2">
        <v>0.25910870000772501</v>
      </c>
      <c r="AD940" s="2">
        <v>9.7612828867000401E-2</v>
      </c>
      <c r="AE940" s="2">
        <v>4.4997365930735798E-2</v>
      </c>
      <c r="AF940" s="2">
        <v>0.104250021373799</v>
      </c>
      <c r="AG940" s="2">
        <v>5.6570351488394399E-2</v>
      </c>
    </row>
    <row r="941" spans="1:33" x14ac:dyDescent="0.35">
      <c r="A941" s="7">
        <v>520</v>
      </c>
      <c r="B941" s="7">
        <v>410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1.347683642</v>
      </c>
      <c r="I941" s="4">
        <v>7.3174862882499996</v>
      </c>
      <c r="J941" s="2">
        <f t="shared" si="29"/>
        <v>0.184173032775481</v>
      </c>
      <c r="K941" s="3">
        <v>312</v>
      </c>
      <c r="L941" s="3">
        <v>115</v>
      </c>
      <c r="M941" s="3">
        <v>48</v>
      </c>
      <c r="N941" s="3">
        <v>24</v>
      </c>
      <c r="O941" s="24">
        <v>1001</v>
      </c>
      <c r="P941" s="4">
        <v>0.28199999999999997</v>
      </c>
      <c r="Q941" s="4">
        <v>0.33333333333333298</v>
      </c>
      <c r="R941" s="4">
        <v>0.88</v>
      </c>
      <c r="S941" s="4">
        <v>0.91500000000000004</v>
      </c>
      <c r="T941" s="4">
        <v>0.93</v>
      </c>
      <c r="U941" s="4">
        <v>0.97899999999999998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1.2658482080440201</v>
      </c>
      <c r="AC941" s="2">
        <v>1.09861228866811</v>
      </c>
      <c r="AD941" s="2">
        <v>0.127833371509885</v>
      </c>
      <c r="AE941" s="2">
        <v>8.8831213706615703E-2</v>
      </c>
      <c r="AF941" s="2">
        <v>7.2570692834835401E-2</v>
      </c>
      <c r="AG941" s="2">
        <v>2.1223636451626698E-2</v>
      </c>
    </row>
    <row r="942" spans="1:33" x14ac:dyDescent="0.35">
      <c r="A942" s="7">
        <v>254</v>
      </c>
      <c r="B942" s="7">
        <v>313</v>
      </c>
      <c r="C942" s="7">
        <v>1</v>
      </c>
      <c r="D942" s="7">
        <v>1</v>
      </c>
      <c r="E942" s="22" t="str">
        <f t="shared" si="28"/>
        <v>11</v>
      </c>
      <c r="F942" s="4">
        <v>0.99884799999999996</v>
      </c>
      <c r="G942" s="25">
        <v>1</v>
      </c>
      <c r="H942" s="4">
        <v>1.5057969790000001</v>
      </c>
      <c r="I942" s="4">
        <v>8.1386191777000008</v>
      </c>
      <c r="J942" s="2">
        <f t="shared" si="29"/>
        <v>0.18501872935963359</v>
      </c>
      <c r="K942" s="3">
        <v>315</v>
      </c>
      <c r="L942" s="3">
        <v>79</v>
      </c>
      <c r="M942" s="3">
        <v>64</v>
      </c>
      <c r="N942" s="3">
        <v>41</v>
      </c>
      <c r="O942" s="24">
        <v>1001</v>
      </c>
      <c r="P942" s="4">
        <v>0.24399999999999999</v>
      </c>
      <c r="Q942" s="4">
        <v>0.39047619047618998</v>
      </c>
      <c r="R942" s="4">
        <v>0.89500000000000002</v>
      </c>
      <c r="S942" s="4">
        <v>0.96699999999999997</v>
      </c>
      <c r="T942" s="4">
        <v>0.91</v>
      </c>
      <c r="U942" s="4">
        <v>0.98899999999999999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1.41058705368894</v>
      </c>
      <c r="AC942" s="2">
        <v>0.94038828345321601</v>
      </c>
      <c r="AD942" s="2">
        <v>0.110931560707282</v>
      </c>
      <c r="AE942" s="2">
        <v>3.3556783528842803E-2</v>
      </c>
      <c r="AF942" s="2">
        <v>9.4310679471241304E-2</v>
      </c>
      <c r="AG942" s="2">
        <v>1.1060947359424899E-2</v>
      </c>
    </row>
    <row r="943" spans="1:33" x14ac:dyDescent="0.35">
      <c r="A943" s="7">
        <v>12</v>
      </c>
      <c r="B943" s="7">
        <v>27</v>
      </c>
      <c r="C943" s="7">
        <v>1</v>
      </c>
      <c r="D943" s="7">
        <v>1</v>
      </c>
      <c r="E943" s="22" t="str">
        <f t="shared" si="28"/>
        <v>11</v>
      </c>
      <c r="F943" s="4">
        <v>0.99994099999999997</v>
      </c>
      <c r="G943" s="25">
        <v>1</v>
      </c>
      <c r="H943" s="4">
        <v>1.6871703440000001</v>
      </c>
      <c r="I943" s="4">
        <v>9.0880866510999994</v>
      </c>
      <c r="J943" s="2">
        <f t="shared" si="29"/>
        <v>0.18564637516916602</v>
      </c>
      <c r="K943" s="3">
        <v>209</v>
      </c>
      <c r="L943" s="3">
        <v>173</v>
      </c>
      <c r="M943" s="3">
        <v>30</v>
      </c>
      <c r="N943" s="3">
        <v>87</v>
      </c>
      <c r="O943" s="24">
        <v>884.36830091136198</v>
      </c>
      <c r="P943" s="4">
        <v>0.52300000000000002</v>
      </c>
      <c r="Q943" s="4">
        <v>0.74358974358974395</v>
      </c>
      <c r="R943" s="4">
        <v>0.84899999999999998</v>
      </c>
      <c r="S943" s="4">
        <v>0.93400000000000005</v>
      </c>
      <c r="T943" s="4">
        <v>0.89100000000000001</v>
      </c>
      <c r="U943" s="4">
        <v>0.95899999999999996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0.64817381491721404</v>
      </c>
      <c r="AC943" s="2">
        <v>0.29626581614317199</v>
      </c>
      <c r="AD943" s="2">
        <v>0.16369609267078999</v>
      </c>
      <c r="AE943" s="2">
        <v>6.8278840753294406E-2</v>
      </c>
      <c r="AF943" s="2">
        <v>0.115410851511328</v>
      </c>
      <c r="AG943" s="2">
        <v>4.1864204098698898E-2</v>
      </c>
    </row>
    <row r="944" spans="1:33" x14ac:dyDescent="0.35">
      <c r="A944" s="7">
        <v>826</v>
      </c>
      <c r="B944" s="7">
        <v>295</v>
      </c>
      <c r="C944" s="7">
        <v>1</v>
      </c>
      <c r="D944" s="7">
        <v>1</v>
      </c>
      <c r="E944" s="22" t="str">
        <f t="shared" si="28"/>
        <v>11</v>
      </c>
      <c r="F944" s="4">
        <v>0.999135</v>
      </c>
      <c r="G944" s="25">
        <v>1</v>
      </c>
      <c r="H944" s="4">
        <v>1.592731194</v>
      </c>
      <c r="I944" s="4">
        <v>8.4249236558699998</v>
      </c>
      <c r="J944" s="2">
        <f t="shared" si="29"/>
        <v>0.1890499260358611</v>
      </c>
      <c r="K944" s="3">
        <v>156</v>
      </c>
      <c r="L944" s="3">
        <v>198</v>
      </c>
      <c r="M944" s="3">
        <v>27</v>
      </c>
      <c r="N944" s="3">
        <v>118</v>
      </c>
      <c r="O944" s="24">
        <v>955.59528063579103</v>
      </c>
      <c r="P944" s="4">
        <v>0.625</v>
      </c>
      <c r="Q944" s="4">
        <v>0.81379310344827605</v>
      </c>
      <c r="R944" s="4">
        <v>0.92100000000000004</v>
      </c>
      <c r="S944" s="4">
        <v>0.93200000000000005</v>
      </c>
      <c r="T944" s="4">
        <v>0.91300000000000003</v>
      </c>
      <c r="U944" s="4">
        <v>0.89500000000000002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0.47000362924573602</v>
      </c>
      <c r="AC944" s="2">
        <v>0.20604911795490999</v>
      </c>
      <c r="AD944" s="2">
        <v>8.2295242726830198E-2</v>
      </c>
      <c r="AE944" s="2">
        <v>7.0422464296545806E-2</v>
      </c>
      <c r="AF944" s="2">
        <v>9.1019398387168493E-2</v>
      </c>
      <c r="AG944" s="2">
        <v>0.110931560707282</v>
      </c>
    </row>
    <row r="945" spans="1:33" x14ac:dyDescent="0.35">
      <c r="A945" s="7">
        <v>452</v>
      </c>
      <c r="B945" s="7">
        <v>67</v>
      </c>
      <c r="C945" s="7">
        <v>1</v>
      </c>
      <c r="D945" s="7">
        <v>1</v>
      </c>
      <c r="E945" s="22" t="str">
        <f t="shared" si="28"/>
        <v>11</v>
      </c>
      <c r="F945" s="4">
        <v>0.999529</v>
      </c>
      <c r="G945" s="25">
        <v>1</v>
      </c>
      <c r="H945" s="4">
        <v>1.7382090610000001</v>
      </c>
      <c r="I945" s="4">
        <v>8.5066459506100003</v>
      </c>
      <c r="J945" s="2">
        <f t="shared" si="29"/>
        <v>0.20433541857650198</v>
      </c>
      <c r="K945" s="3">
        <v>334</v>
      </c>
      <c r="L945" s="3">
        <v>76</v>
      </c>
      <c r="M945" s="3">
        <v>39</v>
      </c>
      <c r="N945" s="3">
        <v>50</v>
      </c>
      <c r="O945" s="24">
        <v>798.81887500585901</v>
      </c>
      <c r="P945" s="4">
        <v>0.26800000000000002</v>
      </c>
      <c r="Q945" s="4">
        <v>0.56179775280898903</v>
      </c>
      <c r="R945" s="4">
        <v>0.67200000000000004</v>
      </c>
      <c r="S945" s="4">
        <v>0.71499999999999997</v>
      </c>
      <c r="T945" s="4">
        <v>0.67200000000000004</v>
      </c>
      <c r="U945" s="4">
        <v>0.71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1.3167682984712801</v>
      </c>
      <c r="AC945" s="2">
        <v>0.57661336430399401</v>
      </c>
      <c r="AD945" s="2">
        <v>0.39749693845898698</v>
      </c>
      <c r="AE945" s="2">
        <v>0.33547273628812901</v>
      </c>
      <c r="AF945" s="2">
        <v>0.39749693845898698</v>
      </c>
      <c r="AG945" s="2">
        <v>0.34249030894677601</v>
      </c>
    </row>
    <row r="946" spans="1:33" x14ac:dyDescent="0.35">
      <c r="A946" s="7">
        <v>8</v>
      </c>
      <c r="B946" s="7">
        <v>487</v>
      </c>
      <c r="C946" s="7">
        <v>1</v>
      </c>
      <c r="D946" s="7">
        <v>1</v>
      </c>
      <c r="E946" s="22" t="str">
        <f t="shared" si="28"/>
        <v>11</v>
      </c>
      <c r="F946" s="4">
        <v>0.98972099999999996</v>
      </c>
      <c r="G946" s="25">
        <v>1</v>
      </c>
      <c r="H946" s="4">
        <v>1.7256937649999999</v>
      </c>
      <c r="I946" s="4">
        <v>7.8836329753300003</v>
      </c>
      <c r="J946" s="2">
        <f t="shared" si="29"/>
        <v>0.21889575153995094</v>
      </c>
      <c r="K946" s="3">
        <v>238</v>
      </c>
      <c r="L946" s="3">
        <v>210</v>
      </c>
      <c r="M946" s="3">
        <v>25</v>
      </c>
      <c r="N946" s="3">
        <v>26</v>
      </c>
      <c r="O946" s="24">
        <v>1001</v>
      </c>
      <c r="P946" s="4">
        <v>0.48299999999999998</v>
      </c>
      <c r="Q946" s="4">
        <v>0.50980392156862697</v>
      </c>
      <c r="R946" s="4">
        <v>0.85299999999999998</v>
      </c>
      <c r="S946" s="4">
        <v>0.73399999999999999</v>
      </c>
      <c r="T946" s="4">
        <v>0.89800000000000002</v>
      </c>
      <c r="U946" s="4">
        <v>0.90800000000000003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0.72773862532956402</v>
      </c>
      <c r="AC946" s="2">
        <v>0.67372909470284403</v>
      </c>
      <c r="AD946" s="2">
        <v>0.15899573149045801</v>
      </c>
      <c r="AE946" s="2">
        <v>0.30924625036762099</v>
      </c>
      <c r="AF946" s="2">
        <v>0.107585210679937</v>
      </c>
      <c r="AG946" s="2">
        <v>9.65109003808437E-2</v>
      </c>
    </row>
    <row r="947" spans="1:33" x14ac:dyDescent="0.35">
      <c r="A947" s="7">
        <v>736</v>
      </c>
      <c r="B947" s="7">
        <v>375</v>
      </c>
      <c r="C947" s="7">
        <v>1</v>
      </c>
      <c r="D947" s="7">
        <v>1</v>
      </c>
      <c r="E947" s="22" t="str">
        <f t="shared" si="28"/>
        <v>11</v>
      </c>
      <c r="F947" s="4">
        <v>0.99678100000000003</v>
      </c>
      <c r="G947" s="25">
        <v>1</v>
      </c>
      <c r="H947" s="4">
        <v>1.8198657359999999</v>
      </c>
      <c r="I947" s="4">
        <v>7.9657149890829997</v>
      </c>
      <c r="J947" s="2">
        <f t="shared" si="29"/>
        <v>0.22846232114683027</v>
      </c>
      <c r="K947" s="3">
        <v>238</v>
      </c>
      <c r="L947" s="3">
        <v>108</v>
      </c>
      <c r="M947" s="3">
        <v>89</v>
      </c>
      <c r="N947" s="3">
        <v>64</v>
      </c>
      <c r="O947" s="24">
        <v>1001</v>
      </c>
      <c r="P947" s="4">
        <v>0.34699999999999998</v>
      </c>
      <c r="Q947" s="4">
        <v>0.41830065359477098</v>
      </c>
      <c r="R947" s="4">
        <v>0.94799999999999995</v>
      </c>
      <c r="S947" s="4">
        <v>0.95299999999999996</v>
      </c>
      <c r="T947" s="4">
        <v>0.93200000000000005</v>
      </c>
      <c r="U947" s="4">
        <v>0.93400000000000005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1.05843049903528</v>
      </c>
      <c r="AC947" s="2">
        <v>0.87155483803276401</v>
      </c>
      <c r="AD947" s="2">
        <v>5.3400776727115302E-2</v>
      </c>
      <c r="AE947" s="2">
        <v>4.8140375327934998E-2</v>
      </c>
      <c r="AF947" s="2">
        <v>7.0422464296545806E-2</v>
      </c>
      <c r="AG947" s="2">
        <v>6.8278840753294406E-2</v>
      </c>
    </row>
    <row r="948" spans="1:33" x14ac:dyDescent="0.35">
      <c r="A948" s="7">
        <v>892</v>
      </c>
      <c r="B948" s="7">
        <v>277</v>
      </c>
      <c r="C948" s="7">
        <v>1</v>
      </c>
      <c r="D948" s="7">
        <v>1</v>
      </c>
      <c r="E948" s="22" t="str">
        <f t="shared" si="28"/>
        <v>11</v>
      </c>
      <c r="F948" s="4">
        <v>0.78215100000000004</v>
      </c>
      <c r="G948" s="25">
        <v>1</v>
      </c>
      <c r="H948" s="4">
        <v>2.242772671</v>
      </c>
      <c r="I948" s="4">
        <v>8.4068479858000007</v>
      </c>
      <c r="J948" s="2">
        <f t="shared" si="29"/>
        <v>0.2667792583841489</v>
      </c>
      <c r="K948" s="3">
        <v>266</v>
      </c>
      <c r="L948" s="3">
        <v>89</v>
      </c>
      <c r="M948" s="3">
        <v>31</v>
      </c>
      <c r="N948" s="3">
        <v>113</v>
      </c>
      <c r="O948" s="24">
        <v>330.60880413803699</v>
      </c>
      <c r="P948" s="4">
        <v>0.38600000000000001</v>
      </c>
      <c r="Q948" s="4">
        <v>0.78472222222222199</v>
      </c>
      <c r="R948" s="4">
        <v>0.89500000000000002</v>
      </c>
      <c r="S948" s="4">
        <v>0.86499999999999999</v>
      </c>
      <c r="T948" s="4">
        <v>0.89100000000000001</v>
      </c>
      <c r="U948" s="4">
        <v>0.876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0.95191790951730604</v>
      </c>
      <c r="AC948" s="2">
        <v>0.24242548086366</v>
      </c>
      <c r="AD948" s="2">
        <v>0.110931560707282</v>
      </c>
      <c r="AE948" s="2">
        <v>0.14502577205025799</v>
      </c>
      <c r="AF948" s="2">
        <v>0.115410851511328</v>
      </c>
      <c r="AG948" s="2">
        <v>0.13238918804574601</v>
      </c>
    </row>
    <row r="949" spans="1:33" x14ac:dyDescent="0.35">
      <c r="A949" s="7">
        <v>74</v>
      </c>
      <c r="B949" s="7">
        <v>311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2.2059427899999999</v>
      </c>
      <c r="I949" s="4">
        <v>7.8729773498000002</v>
      </c>
      <c r="J949" s="2">
        <f t="shared" si="29"/>
        <v>0.2801916850498799</v>
      </c>
      <c r="K949" s="3">
        <v>290</v>
      </c>
      <c r="L949" s="3">
        <v>138</v>
      </c>
      <c r="M949" s="3">
        <v>23</v>
      </c>
      <c r="N949" s="3">
        <v>48</v>
      </c>
      <c r="O949" s="24">
        <v>1001</v>
      </c>
      <c r="P949" s="4">
        <v>0.35699999999999998</v>
      </c>
      <c r="Q949" s="4">
        <v>0.676056338028169</v>
      </c>
      <c r="R949" s="4">
        <v>0.92200000000000004</v>
      </c>
      <c r="S949" s="4">
        <v>0.97599999999999998</v>
      </c>
      <c r="T949" s="4">
        <v>0.90300000000000002</v>
      </c>
      <c r="U949" s="4">
        <v>0.99399999999999999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1.0300194972025001</v>
      </c>
      <c r="AC949" s="2">
        <v>0.39147886613342497</v>
      </c>
      <c r="AD949" s="2">
        <v>8.1210055425543201E-2</v>
      </c>
      <c r="AE949" s="2">
        <v>2.4292692569044601E-2</v>
      </c>
      <c r="AF949" s="2">
        <v>0.102032725565152</v>
      </c>
      <c r="AG949" s="2">
        <v>6.0180723255630203E-3</v>
      </c>
    </row>
    <row r="950" spans="1:33" x14ac:dyDescent="0.35">
      <c r="A950" s="7">
        <v>618</v>
      </c>
      <c r="B950" s="7">
        <v>202</v>
      </c>
      <c r="C950" s="7">
        <v>1</v>
      </c>
      <c r="D950" s="7">
        <v>1</v>
      </c>
      <c r="E950" s="22" t="str">
        <f t="shared" si="28"/>
        <v>11</v>
      </c>
      <c r="F950" s="4">
        <v>0.98801399999999995</v>
      </c>
      <c r="G950" s="25">
        <v>1</v>
      </c>
      <c r="H950" s="4">
        <v>2.2506994699999998</v>
      </c>
      <c r="I950" s="4">
        <v>7.8476761914599997</v>
      </c>
      <c r="J950" s="2">
        <f t="shared" si="29"/>
        <v>0.28679820816884066</v>
      </c>
      <c r="K950" s="3">
        <v>329</v>
      </c>
      <c r="L950" s="3">
        <v>122</v>
      </c>
      <c r="M950" s="3">
        <v>12</v>
      </c>
      <c r="N950" s="3">
        <v>36</v>
      </c>
      <c r="O950" s="24">
        <v>9.9763664718369203</v>
      </c>
      <c r="P950" s="4">
        <v>0.31900000000000001</v>
      </c>
      <c r="Q950" s="4">
        <v>0.75</v>
      </c>
      <c r="R950" s="4">
        <v>0.91100000000000003</v>
      </c>
      <c r="S950" s="4">
        <v>0.98899999999999999</v>
      </c>
      <c r="T950" s="4">
        <v>0.91200000000000003</v>
      </c>
      <c r="U950" s="4">
        <v>1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1.14256417619729</v>
      </c>
      <c r="AC950" s="2">
        <v>0.28768207245178101</v>
      </c>
      <c r="AD950" s="2">
        <v>9.3212381722178703E-2</v>
      </c>
      <c r="AE950" s="2">
        <v>1.1060947359424899E-2</v>
      </c>
      <c r="AF950" s="2">
        <v>9.2115288907805598E-2</v>
      </c>
      <c r="AG950" s="2">
        <v>1.0000050000287801E-5</v>
      </c>
    </row>
    <row r="951" spans="1:33" x14ac:dyDescent="0.35">
      <c r="A951" s="7">
        <v>230</v>
      </c>
      <c r="B951" s="7">
        <v>422</v>
      </c>
      <c r="C951" s="7">
        <v>1</v>
      </c>
      <c r="D951" s="7">
        <v>1</v>
      </c>
      <c r="E951" s="22" t="str">
        <f t="shared" si="28"/>
        <v>11</v>
      </c>
      <c r="F951" s="4">
        <v>0.98445400000000005</v>
      </c>
      <c r="G951" s="25">
        <v>1</v>
      </c>
      <c r="H951" s="4">
        <v>2.3083982079999998</v>
      </c>
      <c r="I951" s="4">
        <v>7.7056985300000003</v>
      </c>
      <c r="J951" s="2">
        <f t="shared" si="29"/>
        <v>0.29957027244355483</v>
      </c>
      <c r="K951" s="3">
        <v>223</v>
      </c>
      <c r="L951" s="3">
        <v>183</v>
      </c>
      <c r="M951" s="3">
        <v>26</v>
      </c>
      <c r="N951" s="3">
        <v>67</v>
      </c>
      <c r="O951" s="24">
        <v>1001</v>
      </c>
      <c r="P951" s="4">
        <v>0.504</v>
      </c>
      <c r="Q951" s="4">
        <v>0.72043010752688197</v>
      </c>
      <c r="R951" s="4">
        <v>0.55300000000000005</v>
      </c>
      <c r="S951" s="4">
        <v>0.63400000000000001</v>
      </c>
      <c r="T951" s="4">
        <v>0.50700000000000001</v>
      </c>
      <c r="U951" s="4">
        <v>0.52800000000000002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0.68517901091076805</v>
      </c>
      <c r="AC951" s="2">
        <v>0.32790687376229</v>
      </c>
      <c r="AD951" s="2">
        <v>0.59239727745980197</v>
      </c>
      <c r="AE951" s="2">
        <v>0.455706324544911</v>
      </c>
      <c r="AF951" s="2">
        <v>0.679244275390954</v>
      </c>
      <c r="AG951" s="2">
        <v>0.638658995275876</v>
      </c>
    </row>
    <row r="952" spans="1:33" x14ac:dyDescent="0.35">
      <c r="A952" s="7">
        <v>484</v>
      </c>
      <c r="B952" s="7">
        <v>241</v>
      </c>
      <c r="C952" s="7">
        <v>1</v>
      </c>
      <c r="D952" s="7">
        <v>1</v>
      </c>
      <c r="E952" s="22" t="str">
        <f t="shared" si="28"/>
        <v>11</v>
      </c>
      <c r="F952" s="4">
        <v>0.823349</v>
      </c>
      <c r="G952" s="25">
        <v>1</v>
      </c>
      <c r="H952" s="4">
        <v>2.4727148360000002</v>
      </c>
      <c r="I952" s="4">
        <v>7.9546194705</v>
      </c>
      <c r="J952" s="2">
        <f t="shared" si="29"/>
        <v>0.31085268694123641</v>
      </c>
      <c r="K952" s="3">
        <v>291</v>
      </c>
      <c r="L952" s="3">
        <v>82</v>
      </c>
      <c r="M952" s="3">
        <v>101</v>
      </c>
      <c r="N952" s="3">
        <v>25</v>
      </c>
      <c r="O952" s="24">
        <v>1001</v>
      </c>
      <c r="P952" s="4">
        <v>0.20399999999999999</v>
      </c>
      <c r="Q952" s="4">
        <v>0.19841269841269801</v>
      </c>
      <c r="R952" s="4">
        <v>0.69399999999999995</v>
      </c>
      <c r="S952" s="4">
        <v>0.63700000000000001</v>
      </c>
      <c r="T952" s="4">
        <v>0.71</v>
      </c>
      <c r="U952" s="4">
        <v>0.69199999999999995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1.5896352851379201</v>
      </c>
      <c r="AC952" s="2">
        <v>1.6174060820832801</v>
      </c>
      <c r="AD952" s="2">
        <v>0.36528331847533302</v>
      </c>
      <c r="AE952" s="2">
        <v>0.450985623409974</v>
      </c>
      <c r="AF952" s="2">
        <v>0.34249030894677601</v>
      </c>
      <c r="AG952" s="2">
        <v>0.368169323364468</v>
      </c>
    </row>
    <row r="953" spans="1:33" x14ac:dyDescent="0.35">
      <c r="A953" s="7">
        <v>252</v>
      </c>
      <c r="B953" s="7">
        <v>156</v>
      </c>
      <c r="C953" s="7">
        <v>1</v>
      </c>
      <c r="D953" s="7">
        <v>1</v>
      </c>
      <c r="E953" s="22" t="str">
        <f t="shared" si="28"/>
        <v>11</v>
      </c>
      <c r="F953" s="4">
        <v>0.99988600000000005</v>
      </c>
      <c r="G953" s="25">
        <v>1</v>
      </c>
      <c r="H953" s="4">
        <v>2.4216895840000001</v>
      </c>
      <c r="I953" s="4">
        <v>7.4520351851899997</v>
      </c>
      <c r="J953" s="2">
        <f t="shared" si="29"/>
        <v>0.32497022944991044</v>
      </c>
      <c r="K953" s="3">
        <v>298</v>
      </c>
      <c r="L953" s="3">
        <v>125</v>
      </c>
      <c r="M953" s="3">
        <v>43</v>
      </c>
      <c r="N953" s="3">
        <v>33</v>
      </c>
      <c r="O953" s="24">
        <v>1001</v>
      </c>
      <c r="P953" s="4">
        <v>0.33600000000000002</v>
      </c>
      <c r="Q953" s="4">
        <v>0.43421052631578899</v>
      </c>
      <c r="R953" s="4">
        <v>0.89200000000000002</v>
      </c>
      <c r="S953" s="4">
        <v>0.91600000000000004</v>
      </c>
      <c r="T953" s="4">
        <v>0.874</v>
      </c>
      <c r="U953" s="4">
        <v>0.97799999999999998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1.09064411901893</v>
      </c>
      <c r="AC953" s="2">
        <v>0.83422577881985105</v>
      </c>
      <c r="AD953" s="2">
        <v>0.11428914640212801</v>
      </c>
      <c r="AE953" s="2">
        <v>8.7738914308006705E-2</v>
      </c>
      <c r="AF953" s="2">
        <v>0.13467490332660201</v>
      </c>
      <c r="AG953" s="2">
        <v>2.2245608947319698E-2</v>
      </c>
    </row>
    <row r="954" spans="1:33" x14ac:dyDescent="0.35">
      <c r="A954" s="7">
        <v>106</v>
      </c>
      <c r="B954" s="7">
        <v>431</v>
      </c>
      <c r="C954" s="7">
        <v>1</v>
      </c>
      <c r="D954" s="7">
        <v>1</v>
      </c>
      <c r="E954" s="22" t="str">
        <f t="shared" si="28"/>
        <v>11</v>
      </c>
      <c r="F954" s="4">
        <v>0.98889300000000002</v>
      </c>
      <c r="G954" s="25">
        <v>1</v>
      </c>
      <c r="H954" s="4">
        <v>3.2592412830000002</v>
      </c>
      <c r="I954" s="4">
        <v>8.1004578074999998</v>
      </c>
      <c r="J954" s="2">
        <f t="shared" si="29"/>
        <v>0.40235272628447677</v>
      </c>
      <c r="K954" s="3">
        <v>304</v>
      </c>
      <c r="L954" s="3">
        <v>126</v>
      </c>
      <c r="M954" s="3">
        <v>32</v>
      </c>
      <c r="N954" s="3">
        <v>37</v>
      </c>
      <c r="O954" s="24">
        <v>1001</v>
      </c>
      <c r="P954" s="4">
        <v>0.318</v>
      </c>
      <c r="Q954" s="4">
        <v>0.53623188405797095</v>
      </c>
      <c r="R954" s="4">
        <v>0.9</v>
      </c>
      <c r="S954" s="4">
        <v>0.91900000000000004</v>
      </c>
      <c r="T954" s="4">
        <v>0.873</v>
      </c>
      <c r="U954" s="4">
        <v>0.88400000000000001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1.1457038962019599</v>
      </c>
      <c r="AC954" s="2">
        <v>0.623188591953035</v>
      </c>
      <c r="AD954" s="2">
        <v>0.105360515657826</v>
      </c>
      <c r="AE954" s="2">
        <v>8.4469156626450007E-2</v>
      </c>
      <c r="AF954" s="2">
        <v>0.13581972314253499</v>
      </c>
      <c r="AG954" s="2">
        <v>0.123298216344494</v>
      </c>
    </row>
    <row r="955" spans="1:33" x14ac:dyDescent="0.35">
      <c r="A955" s="7">
        <v>492</v>
      </c>
      <c r="B955" s="7">
        <v>92</v>
      </c>
      <c r="C955" s="7">
        <v>1</v>
      </c>
      <c r="D955" s="7">
        <v>1</v>
      </c>
      <c r="E955" s="22" t="str">
        <f t="shared" si="28"/>
        <v>11</v>
      </c>
      <c r="F955" s="4">
        <v>0.99878599999999995</v>
      </c>
      <c r="G955" s="25">
        <v>1</v>
      </c>
      <c r="H955" s="4">
        <v>3.304617914</v>
      </c>
      <c r="I955" s="4">
        <v>8.1792226612000007</v>
      </c>
      <c r="J955" s="2">
        <f t="shared" si="29"/>
        <v>0.40402591430554952</v>
      </c>
      <c r="K955" s="3">
        <v>357</v>
      </c>
      <c r="L955" s="3">
        <v>64</v>
      </c>
      <c r="M955" s="3">
        <v>39</v>
      </c>
      <c r="N955" s="3">
        <v>39</v>
      </c>
      <c r="O955" s="24">
        <v>749.11651588838697</v>
      </c>
      <c r="P955" s="4">
        <v>0.20100000000000001</v>
      </c>
      <c r="Q955" s="4">
        <v>0.5</v>
      </c>
      <c r="R955" s="4">
        <v>0.54800000000000004</v>
      </c>
      <c r="S955" s="4">
        <v>0.85599999999999998</v>
      </c>
      <c r="T955" s="4">
        <v>0.54300000000000004</v>
      </c>
      <c r="U955" s="4">
        <v>0.73199999999999998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1.60445037092306</v>
      </c>
      <c r="AC955" s="2">
        <v>0.69314718055994495</v>
      </c>
      <c r="AD955" s="2">
        <v>0.60147999203412095</v>
      </c>
      <c r="AE955" s="2">
        <v>0.15548490284039501</v>
      </c>
      <c r="AF955" s="2">
        <v>0.61064595904820196</v>
      </c>
      <c r="AG955" s="2">
        <v>0.311974765020825</v>
      </c>
    </row>
    <row r="956" spans="1:33" x14ac:dyDescent="0.35">
      <c r="A956" s="7">
        <v>802</v>
      </c>
      <c r="B956" s="7">
        <v>453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7.4067772939999998E-2</v>
      </c>
      <c r="I956" s="4">
        <v>8.0352963349680007</v>
      </c>
      <c r="J956" s="2">
        <f t="shared" si="29"/>
        <v>9.2178022878474167E-3</v>
      </c>
      <c r="K956" s="3">
        <v>358</v>
      </c>
      <c r="L956" s="3">
        <v>99</v>
      </c>
      <c r="M956" s="3">
        <v>29</v>
      </c>
      <c r="N956" s="3">
        <v>13</v>
      </c>
      <c r="O956" s="24">
        <v>983.491759325217</v>
      </c>
      <c r="P956" s="4">
        <v>0.24</v>
      </c>
      <c r="Q956" s="4">
        <v>0.30952380952380998</v>
      </c>
      <c r="R956" s="4">
        <v>0.98499999999999999</v>
      </c>
      <c r="S956" s="4">
        <v>0.99099999999999999</v>
      </c>
      <c r="T956" s="4">
        <v>0.99399999999999999</v>
      </c>
      <c r="U956" s="4">
        <v>0.997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1.42711635564015</v>
      </c>
      <c r="AC956" s="2">
        <v>1.1727202608218299</v>
      </c>
      <c r="AD956" s="2">
        <v>1.51136378100482E-2</v>
      </c>
      <c r="AE956" s="2">
        <v>9.0407446521490707E-3</v>
      </c>
      <c r="AF956" s="2">
        <v>6.0180723255630203E-3</v>
      </c>
      <c r="AG956" s="2">
        <v>3.00450902029872E-3</v>
      </c>
    </row>
    <row r="957" spans="1:33" x14ac:dyDescent="0.35">
      <c r="A957" s="7">
        <v>832</v>
      </c>
      <c r="B957" s="7">
        <v>462</v>
      </c>
      <c r="C957" s="7">
        <v>1</v>
      </c>
      <c r="D957" s="7">
        <v>1</v>
      </c>
      <c r="E957" s="22" t="str">
        <f t="shared" si="28"/>
        <v>11</v>
      </c>
      <c r="F957" s="4">
        <v>3.1999999999999999E-5</v>
      </c>
      <c r="G957" s="25">
        <v>0</v>
      </c>
      <c r="H957" s="4">
        <v>0.1376379335</v>
      </c>
      <c r="I957" s="4">
        <v>7.4797646737100001</v>
      </c>
      <c r="J957" s="2">
        <f t="shared" si="29"/>
        <v>1.840137216933737E-2</v>
      </c>
      <c r="K957" s="3">
        <v>110</v>
      </c>
      <c r="L957" s="3">
        <v>266</v>
      </c>
      <c r="M957" s="3">
        <v>6</v>
      </c>
      <c r="N957" s="3">
        <v>117</v>
      </c>
      <c r="O957" s="24">
        <v>154.65109909567099</v>
      </c>
      <c r="P957" s="4">
        <v>0.77700000000000002</v>
      </c>
      <c r="Q957" s="4">
        <v>0.95121951219512202</v>
      </c>
      <c r="R957" s="4">
        <v>0.98899999999999999</v>
      </c>
      <c r="S957" s="4">
        <v>0.99299999999999999</v>
      </c>
      <c r="T957" s="4">
        <v>0.98699999999999999</v>
      </c>
      <c r="U957" s="4">
        <v>0.996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0.25231492861449001</v>
      </c>
      <c r="AC957" s="2">
        <v>5.0010420574661402E-2</v>
      </c>
      <c r="AD957" s="2">
        <v>1.1060947359424899E-2</v>
      </c>
      <c r="AE957" s="2">
        <v>7.0246149369644698E-3</v>
      </c>
      <c r="AF957" s="2">
        <v>1.30852395486555E-2</v>
      </c>
      <c r="AG957" s="2">
        <v>4.0080213975388201E-3</v>
      </c>
    </row>
    <row r="958" spans="1:33" x14ac:dyDescent="0.35">
      <c r="A958" s="7">
        <v>534</v>
      </c>
      <c r="B958" s="7">
        <v>361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0.24080841959999999</v>
      </c>
      <c r="I958" s="4">
        <v>7.3368063559600003</v>
      </c>
      <c r="J958" s="2">
        <f t="shared" si="29"/>
        <v>3.2821967476950112E-2</v>
      </c>
      <c r="K958" s="3">
        <v>297</v>
      </c>
      <c r="L958" s="3">
        <v>119</v>
      </c>
      <c r="M958" s="3">
        <v>52</v>
      </c>
      <c r="N958" s="3">
        <v>31</v>
      </c>
      <c r="O958" s="24">
        <v>1001</v>
      </c>
      <c r="P958" s="4">
        <v>0.28899999999999998</v>
      </c>
      <c r="Q958" s="4">
        <v>0.373493975903614</v>
      </c>
      <c r="R958" s="4">
        <v>0.99</v>
      </c>
      <c r="S958" s="4">
        <v>0.98899999999999999</v>
      </c>
      <c r="T958" s="4">
        <v>0.98899999999999999</v>
      </c>
      <c r="U958" s="4">
        <v>0.99199999999999999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1.2413285908697</v>
      </c>
      <c r="AC958" s="2">
        <v>0.98485340331145199</v>
      </c>
      <c r="AD958" s="2">
        <v>1.0050335853501499E-2</v>
      </c>
      <c r="AE958" s="2">
        <v>1.1060947359424899E-2</v>
      </c>
      <c r="AF958" s="2">
        <v>1.1060947359424899E-2</v>
      </c>
      <c r="AG958" s="2">
        <v>8.03217169726427E-3</v>
      </c>
    </row>
    <row r="959" spans="1:33" x14ac:dyDescent="0.35">
      <c r="A959" s="7">
        <v>398</v>
      </c>
      <c r="B959" s="7">
        <v>367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0.33584076149999997</v>
      </c>
      <c r="I959" s="4">
        <v>9.72463655506</v>
      </c>
      <c r="J959" s="2">
        <f t="shared" si="29"/>
        <v>3.4535045047545003E-2</v>
      </c>
      <c r="K959" s="3">
        <v>376</v>
      </c>
      <c r="L959" s="3">
        <v>76</v>
      </c>
      <c r="M959" s="3">
        <v>43</v>
      </c>
      <c r="N959" s="3">
        <v>4</v>
      </c>
      <c r="O959" s="24">
        <v>1001</v>
      </c>
      <c r="P959" s="4">
        <v>0.16200000000000001</v>
      </c>
      <c r="Q959" s="4">
        <v>8.5106382978723402E-2</v>
      </c>
      <c r="R959" s="4">
        <v>0.93200000000000005</v>
      </c>
      <c r="S959" s="4">
        <v>0.83</v>
      </c>
      <c r="T959" s="4">
        <v>0.98699999999999999</v>
      </c>
      <c r="U959" s="4">
        <v>0.98699999999999999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1.8201589437497501</v>
      </c>
      <c r="AC959" s="2">
        <v>2.4638532405901699</v>
      </c>
      <c r="AD959" s="2">
        <v>7.0422464296545806E-2</v>
      </c>
      <c r="AE959" s="2">
        <v>0.18632957819149301</v>
      </c>
      <c r="AF959" s="2">
        <v>1.30852395486555E-2</v>
      </c>
      <c r="AG959" s="2">
        <v>1.30852395486555E-2</v>
      </c>
    </row>
    <row r="960" spans="1:33" x14ac:dyDescent="0.35">
      <c r="A960" s="7">
        <v>980</v>
      </c>
      <c r="B960" s="7">
        <v>240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0.37146728369999998</v>
      </c>
      <c r="I960" s="4">
        <v>9.1920624089099991</v>
      </c>
      <c r="J960" s="2">
        <f t="shared" si="29"/>
        <v>4.0411745174829469E-2</v>
      </c>
      <c r="K960" s="3">
        <v>280</v>
      </c>
      <c r="L960" s="3">
        <v>99</v>
      </c>
      <c r="M960" s="3">
        <v>72</v>
      </c>
      <c r="N960" s="3">
        <v>48</v>
      </c>
      <c r="O960" s="24">
        <v>793.93009442656103</v>
      </c>
      <c r="P960" s="4">
        <v>0.307</v>
      </c>
      <c r="Q960" s="4">
        <v>0.4</v>
      </c>
      <c r="R960" s="4">
        <v>0.95</v>
      </c>
      <c r="S960" s="4">
        <v>0.96199999999999997</v>
      </c>
      <c r="T960" s="4">
        <v>0.97899999999999998</v>
      </c>
      <c r="U960" s="4">
        <v>0.97599999999999998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1.18090753139494</v>
      </c>
      <c r="AC960" s="2">
        <v>0.916290731874155</v>
      </c>
      <c r="AD960" s="2">
        <v>5.1293294387550599E-2</v>
      </c>
      <c r="AE960" s="2">
        <v>3.8740828316430602E-2</v>
      </c>
      <c r="AF960" s="2">
        <v>2.1223636451626698E-2</v>
      </c>
      <c r="AG960" s="2">
        <v>2.4292692569044601E-2</v>
      </c>
    </row>
    <row r="961" spans="1:33" x14ac:dyDescent="0.35">
      <c r="A961" s="7">
        <v>448</v>
      </c>
      <c r="B961" s="7">
        <v>150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0.41445396699999998</v>
      </c>
      <c r="I961" s="4">
        <v>8.5955974644000008</v>
      </c>
      <c r="J961" s="2">
        <f t="shared" si="29"/>
        <v>4.8217005125766453E-2</v>
      </c>
      <c r="K961" s="3">
        <v>311</v>
      </c>
      <c r="L961" s="3">
        <v>124</v>
      </c>
      <c r="M961" s="3">
        <v>39</v>
      </c>
      <c r="N961" s="3">
        <v>25</v>
      </c>
      <c r="O961" s="24">
        <v>1001</v>
      </c>
      <c r="P961" s="4">
        <v>0.29799999999999999</v>
      </c>
      <c r="Q961" s="4">
        <v>0.390625</v>
      </c>
      <c r="R961" s="4">
        <v>2.5999999999999999E-2</v>
      </c>
      <c r="S961" s="4">
        <v>0.03</v>
      </c>
      <c r="T961" s="4">
        <v>2.5000000000000001E-2</v>
      </c>
      <c r="U961" s="4">
        <v>2.1999999999999999E-2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2">
        <v>1.21066179247673</v>
      </c>
      <c r="AC961" s="2">
        <v>0.94000725849147104</v>
      </c>
      <c r="AD961" s="2">
        <v>3.64965874096066</v>
      </c>
      <c r="AE961" s="2">
        <v>3.50655789731998</v>
      </c>
      <c r="AF961" s="2">
        <v>3.6888794541139398</v>
      </c>
      <c r="AG961" s="2">
        <v>3.8167128256238199</v>
      </c>
    </row>
    <row r="962" spans="1:33" x14ac:dyDescent="0.35">
      <c r="A962" s="7">
        <v>878</v>
      </c>
      <c r="B962" s="7">
        <v>346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0.62957190399999996</v>
      </c>
      <c r="I962" s="4">
        <v>9.5050372607900009</v>
      </c>
      <c r="J962" s="2">
        <f t="shared" ref="J962:J1001" si="31">H962/I962</f>
        <v>6.6235606102997405E-2</v>
      </c>
      <c r="K962" s="3">
        <v>245</v>
      </c>
      <c r="L962" s="3">
        <v>158</v>
      </c>
      <c r="M962" s="3">
        <v>66</v>
      </c>
      <c r="N962" s="3">
        <v>30</v>
      </c>
      <c r="O962" s="24">
        <v>1001</v>
      </c>
      <c r="P962" s="4">
        <v>0.36499999999999999</v>
      </c>
      <c r="Q962" s="4">
        <v>0.3125</v>
      </c>
      <c r="R962" s="4">
        <v>4.8000000000000001E-2</v>
      </c>
      <c r="S962" s="4">
        <v>0.03</v>
      </c>
      <c r="T962" s="4">
        <v>0.05</v>
      </c>
      <c r="U962" s="4">
        <v>4.9000000000000002E-2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2">
        <v>1.00785792539965</v>
      </c>
      <c r="AC962" s="2">
        <v>1.16315080980568</v>
      </c>
      <c r="AD962" s="2">
        <v>3.0365542680742501</v>
      </c>
      <c r="AE962" s="2">
        <v>3.50655789731998</v>
      </c>
      <c r="AF962" s="2">
        <v>2.99573227355399</v>
      </c>
      <c r="AG962" s="2">
        <v>3.0159349808715099</v>
      </c>
    </row>
    <row r="963" spans="1:33" x14ac:dyDescent="0.35">
      <c r="A963" s="7">
        <v>108</v>
      </c>
      <c r="B963" s="7">
        <v>11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0.60922236370000005</v>
      </c>
      <c r="I963" s="4">
        <v>8.0530878498800007</v>
      </c>
      <c r="J963" s="2">
        <f t="shared" si="31"/>
        <v>7.5650778317174081E-2</v>
      </c>
      <c r="K963" s="3">
        <v>260</v>
      </c>
      <c r="L963" s="3">
        <v>140</v>
      </c>
      <c r="M963" s="3">
        <v>58</v>
      </c>
      <c r="N963" s="3">
        <v>41</v>
      </c>
      <c r="O963" s="24">
        <v>1001</v>
      </c>
      <c r="P963" s="4">
        <v>0.377</v>
      </c>
      <c r="Q963" s="4">
        <v>0.41414141414141398</v>
      </c>
      <c r="R963" s="4">
        <v>4.9000000000000002E-2</v>
      </c>
      <c r="S963" s="4">
        <v>1.0999999999999999E-2</v>
      </c>
      <c r="T963" s="4">
        <v>3.6999999999999998E-2</v>
      </c>
      <c r="U963" s="4">
        <v>1.4E-2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0.97551009153412604</v>
      </c>
      <c r="AC963" s="2">
        <v>0.88154778343028195</v>
      </c>
      <c r="AD963" s="2">
        <v>3.0159349808715099</v>
      </c>
      <c r="AE963" s="2">
        <v>4.5098600061837697</v>
      </c>
      <c r="AF963" s="2">
        <v>3.2968373663379098</v>
      </c>
      <c r="AG963" s="2">
        <v>4.2686979493668797</v>
      </c>
    </row>
    <row r="964" spans="1:33" x14ac:dyDescent="0.35">
      <c r="A964" s="7">
        <v>202</v>
      </c>
      <c r="B964" s="7">
        <v>348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0.64721561699999997</v>
      </c>
      <c r="I964" s="4">
        <v>8.4795946065999992</v>
      </c>
      <c r="J964" s="2">
        <f t="shared" si="31"/>
        <v>7.6326245183495775E-2</v>
      </c>
      <c r="K964" s="3">
        <v>354</v>
      </c>
      <c r="L964" s="3">
        <v>94</v>
      </c>
      <c r="M964" s="3">
        <v>35</v>
      </c>
      <c r="N964" s="3">
        <v>16</v>
      </c>
      <c r="O964" s="24">
        <v>1001</v>
      </c>
      <c r="P964" s="4">
        <v>0.224</v>
      </c>
      <c r="Q964" s="4">
        <v>0.31372549019607798</v>
      </c>
      <c r="R964" s="4">
        <v>0.96199999999999997</v>
      </c>
      <c r="S964" s="4">
        <v>0.92600000000000005</v>
      </c>
      <c r="T964" s="4">
        <v>0.96099999999999997</v>
      </c>
      <c r="U964" s="4">
        <v>0.95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1.4961092271270999</v>
      </c>
      <c r="AC964" s="2">
        <v>1.1592369104845399</v>
      </c>
      <c r="AD964" s="2">
        <v>3.8740828316430602E-2</v>
      </c>
      <c r="AE964" s="2">
        <v>7.6881044335957605E-2</v>
      </c>
      <c r="AF964" s="2">
        <v>3.9780870011844598E-2</v>
      </c>
      <c r="AG964" s="2">
        <v>5.1293294387550599E-2</v>
      </c>
    </row>
    <row r="965" spans="1:33" x14ac:dyDescent="0.35">
      <c r="A965" s="7">
        <v>796</v>
      </c>
      <c r="B965" s="7">
        <v>237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0.62887333739999995</v>
      </c>
      <c r="I965" s="4">
        <v>7.9524007239000003</v>
      </c>
      <c r="J965" s="2">
        <f t="shared" si="31"/>
        <v>7.907968413990954E-2</v>
      </c>
      <c r="K965" s="3">
        <v>401</v>
      </c>
      <c r="L965" s="3">
        <v>70</v>
      </c>
      <c r="M965" s="3">
        <v>14</v>
      </c>
      <c r="N965" s="3">
        <v>14</v>
      </c>
      <c r="O965" s="24">
        <v>654.99267947572196</v>
      </c>
      <c r="P965" s="4">
        <v>0.156</v>
      </c>
      <c r="Q965" s="4">
        <v>0.5</v>
      </c>
      <c r="R965" s="4">
        <v>3.9E-2</v>
      </c>
      <c r="S965" s="4">
        <v>0.19900000000000001</v>
      </c>
      <c r="T965" s="4">
        <v>5.2999999999999999E-2</v>
      </c>
      <c r="U965" s="4">
        <v>0.14000000000000001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1.8578992717325999</v>
      </c>
      <c r="AC965" s="2">
        <v>0.69314718055994495</v>
      </c>
      <c r="AD965" s="2">
        <v>3.2441936328524901</v>
      </c>
      <c r="AE965" s="2">
        <v>1.6144504542576401</v>
      </c>
      <c r="AF965" s="2">
        <v>2.9374633654300202</v>
      </c>
      <c r="AG965" s="2">
        <v>1.9661128563728301</v>
      </c>
    </row>
    <row r="966" spans="1:33" x14ac:dyDescent="0.35">
      <c r="A966" s="7">
        <v>940</v>
      </c>
      <c r="B966" s="7">
        <v>379</v>
      </c>
      <c r="C966" s="7">
        <v>1</v>
      </c>
      <c r="D966" s="7">
        <v>1</v>
      </c>
      <c r="E966" s="22" t="str">
        <f t="shared" si="30"/>
        <v>11</v>
      </c>
      <c r="F966" s="4">
        <v>6.8999999999999997E-5</v>
      </c>
      <c r="G966" s="25">
        <v>0</v>
      </c>
      <c r="H966" s="4">
        <v>0.76158146090000001</v>
      </c>
      <c r="I966" s="4">
        <v>9.1079728170200003</v>
      </c>
      <c r="J966" s="2">
        <f t="shared" si="31"/>
        <v>8.3617010744349005E-2</v>
      </c>
      <c r="K966" s="3">
        <v>249</v>
      </c>
      <c r="L966" s="3">
        <v>150</v>
      </c>
      <c r="M966" s="3">
        <v>17</v>
      </c>
      <c r="N966" s="3">
        <v>83</v>
      </c>
      <c r="O966" s="24">
        <v>11.470311337178501</v>
      </c>
      <c r="P966" s="4">
        <v>0.45</v>
      </c>
      <c r="Q966" s="4">
        <v>0.83</v>
      </c>
      <c r="R966" s="4">
        <v>0.96099999999999997</v>
      </c>
      <c r="S966" s="4">
        <v>0.96799999999999997</v>
      </c>
      <c r="T966" s="4">
        <v>0.95799999999999996</v>
      </c>
      <c r="U966" s="4">
        <v>0.98199999999999998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0.79850769621777196</v>
      </c>
      <c r="AC966" s="2">
        <v>0.18632957819149301</v>
      </c>
      <c r="AD966" s="2">
        <v>3.9780870011844598E-2</v>
      </c>
      <c r="AE966" s="2">
        <v>3.2523191705560103E-2</v>
      </c>
      <c r="AF966" s="2">
        <v>4.2907501011276501E-2</v>
      </c>
      <c r="AG966" s="2">
        <v>1.8163970627671201E-2</v>
      </c>
    </row>
    <row r="967" spans="1:33" x14ac:dyDescent="0.35">
      <c r="A967" s="7">
        <v>828</v>
      </c>
      <c r="B967" s="7">
        <v>74</v>
      </c>
      <c r="C967" s="7">
        <v>1</v>
      </c>
      <c r="D967" s="7">
        <v>1</v>
      </c>
      <c r="E967" s="22" t="str">
        <f t="shared" si="30"/>
        <v>11</v>
      </c>
      <c r="F967" s="4">
        <v>6.9700000000000003E-4</v>
      </c>
      <c r="G967" s="25">
        <v>0</v>
      </c>
      <c r="H967" s="4">
        <v>0.67646129590000004</v>
      </c>
      <c r="I967" s="4">
        <v>7.7604564082999996</v>
      </c>
      <c r="J967" s="2">
        <f t="shared" si="31"/>
        <v>8.7167720596498424E-2</v>
      </c>
      <c r="K967" s="3">
        <v>184</v>
      </c>
      <c r="L967" s="3">
        <v>168</v>
      </c>
      <c r="M967" s="3">
        <v>28</v>
      </c>
      <c r="N967" s="3">
        <v>119</v>
      </c>
      <c r="O967" s="24">
        <v>495.08945980923102</v>
      </c>
      <c r="P967" s="4">
        <v>0.57399999999999995</v>
      </c>
      <c r="Q967" s="4">
        <v>0.80952380952380998</v>
      </c>
      <c r="R967" s="4">
        <v>3.5999999999999997E-2</v>
      </c>
      <c r="S967" s="4">
        <v>2.1000000000000001E-2</v>
      </c>
      <c r="T967" s="4">
        <v>3.5000000000000003E-2</v>
      </c>
      <c r="U967" s="4">
        <v>8.9999999999999993E-3</v>
      </c>
      <c r="V967" s="5">
        <v>100</v>
      </c>
      <c r="W967" s="5">
        <v>100</v>
      </c>
      <c r="X967" s="5">
        <v>0</v>
      </c>
      <c r="Y967" s="5">
        <v>0</v>
      </c>
      <c r="Z967" s="5">
        <v>0</v>
      </c>
      <c r="AA967" s="5">
        <v>0</v>
      </c>
      <c r="AB967" s="2">
        <v>0.55512588266257101</v>
      </c>
      <c r="AC967" s="2">
        <v>0.21130909366720699</v>
      </c>
      <c r="AD967" s="2">
        <v>3.32423634052603</v>
      </c>
      <c r="AE967" s="2">
        <v>3.8632328412587098</v>
      </c>
      <c r="AF967" s="2">
        <v>3.3524072174927202</v>
      </c>
      <c r="AG967" s="2">
        <v>4.7105307016459204</v>
      </c>
    </row>
    <row r="968" spans="1:33" x14ac:dyDescent="0.35">
      <c r="A968" s="7">
        <v>926</v>
      </c>
      <c r="B968" s="7">
        <v>112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0.72674701490000004</v>
      </c>
      <c r="I968" s="4">
        <v>8.1750637987000001</v>
      </c>
      <c r="J968" s="2">
        <f t="shared" si="31"/>
        <v>8.889802364790933E-2</v>
      </c>
      <c r="K968" s="3">
        <v>291</v>
      </c>
      <c r="L968" s="3">
        <v>117</v>
      </c>
      <c r="M968" s="3">
        <v>56</v>
      </c>
      <c r="N968" s="3">
        <v>35</v>
      </c>
      <c r="O968" s="24">
        <v>897.69714449681305</v>
      </c>
      <c r="P968" s="4">
        <v>0.29599999999999999</v>
      </c>
      <c r="Q968" s="4">
        <v>0.38461538461538503</v>
      </c>
      <c r="R968" s="4">
        <v>0.38900000000000001</v>
      </c>
      <c r="S968" s="4">
        <v>0.623</v>
      </c>
      <c r="T968" s="4">
        <v>0.437</v>
      </c>
      <c r="U968" s="4">
        <v>0.51500000000000001</v>
      </c>
      <c r="V968" s="5">
        <v>0</v>
      </c>
      <c r="W968" s="5">
        <v>0</v>
      </c>
      <c r="X968" s="5">
        <v>0</v>
      </c>
      <c r="Y968" s="5">
        <v>100</v>
      </c>
      <c r="Z968" s="5">
        <v>0</v>
      </c>
      <c r="AA968" s="5">
        <v>100</v>
      </c>
      <c r="AB968" s="2">
        <v>1.2173958246580801</v>
      </c>
      <c r="AC968" s="2">
        <v>0.95551144502743601</v>
      </c>
      <c r="AD968" s="2">
        <v>0.94417593536369104</v>
      </c>
      <c r="AE968" s="2">
        <v>0.473208760194684</v>
      </c>
      <c r="AF968" s="2">
        <v>0.82782208388654699</v>
      </c>
      <c r="AG968" s="2">
        <v>0.66358837831840101</v>
      </c>
    </row>
    <row r="969" spans="1:33" x14ac:dyDescent="0.35">
      <c r="A969" s="7">
        <v>368</v>
      </c>
      <c r="B969" s="7">
        <v>30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0.92102721030000001</v>
      </c>
      <c r="I969" s="4">
        <v>8.8378508863899992</v>
      </c>
      <c r="J969" s="2">
        <f t="shared" si="31"/>
        <v>0.10421393414980012</v>
      </c>
      <c r="K969" s="3">
        <v>237</v>
      </c>
      <c r="L969" s="3">
        <v>201</v>
      </c>
      <c r="M969" s="3">
        <v>21</v>
      </c>
      <c r="N969" s="3">
        <v>40</v>
      </c>
      <c r="O969" s="24">
        <v>913.17004746759596</v>
      </c>
      <c r="P969" s="4">
        <v>0.46</v>
      </c>
      <c r="Q969" s="4">
        <v>0.65573770491803296</v>
      </c>
      <c r="R969" s="4">
        <v>7.2999999999999995E-2</v>
      </c>
      <c r="S969" s="4">
        <v>8.5999999999999993E-2</v>
      </c>
      <c r="T969" s="4">
        <v>6.6000000000000003E-2</v>
      </c>
      <c r="U969" s="4">
        <v>7.3999999999999996E-2</v>
      </c>
      <c r="V969" s="5">
        <v>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0.77652878949899595</v>
      </c>
      <c r="AC969" s="2">
        <v>0.42199441005937499</v>
      </c>
      <c r="AD969" s="2">
        <v>2.6172958378337499</v>
      </c>
      <c r="AE969" s="2">
        <v>2.4534079827286299</v>
      </c>
      <c r="AF969" s="2">
        <v>2.7181005369557099</v>
      </c>
      <c r="AG969" s="2">
        <v>2.6036901857779702</v>
      </c>
    </row>
    <row r="970" spans="1:33" x14ac:dyDescent="0.35">
      <c r="A970" s="7">
        <v>328</v>
      </c>
      <c r="B970" s="7">
        <v>114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1.0847541089999999</v>
      </c>
      <c r="I970" s="4">
        <v>9.2126045452999996</v>
      </c>
      <c r="J970" s="2">
        <f t="shared" si="31"/>
        <v>0.11774673531964526</v>
      </c>
      <c r="K970" s="3">
        <v>303</v>
      </c>
      <c r="L970" s="3">
        <v>103</v>
      </c>
      <c r="M970" s="3">
        <v>70</v>
      </c>
      <c r="N970" s="3">
        <v>23</v>
      </c>
      <c r="O970" s="24">
        <v>1001</v>
      </c>
      <c r="P970" s="4">
        <v>0.26500000000000001</v>
      </c>
      <c r="Q970" s="4">
        <v>0.247311827956989</v>
      </c>
      <c r="R970" s="4">
        <v>8.6999999999999994E-2</v>
      </c>
      <c r="S970" s="4">
        <v>8.1000000000000003E-2</v>
      </c>
      <c r="T970" s="4">
        <v>4.3999999999999997E-2</v>
      </c>
      <c r="U970" s="4">
        <v>5.0999999999999997E-2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1.3280254529959099</v>
      </c>
      <c r="AC970" s="2">
        <v>1.3971052772241099</v>
      </c>
      <c r="AD970" s="2">
        <v>2.44184716032755</v>
      </c>
      <c r="AE970" s="2">
        <v>2.5133061243096999</v>
      </c>
      <c r="AF970" s="2">
        <v>3.1235656450638798</v>
      </c>
      <c r="AG970" s="2">
        <v>2.9759296462578102</v>
      </c>
    </row>
    <row r="971" spans="1:33" x14ac:dyDescent="0.35">
      <c r="A971" s="7">
        <v>158</v>
      </c>
      <c r="B971" s="7">
        <v>337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1.085626709</v>
      </c>
      <c r="I971" s="4">
        <v>8.6764454813499992</v>
      </c>
      <c r="J971" s="2">
        <f t="shared" si="31"/>
        <v>0.1251234403919845</v>
      </c>
      <c r="K971" s="3">
        <v>318</v>
      </c>
      <c r="L971" s="3">
        <v>128</v>
      </c>
      <c r="M971" s="3">
        <v>31</v>
      </c>
      <c r="N971" s="3">
        <v>22</v>
      </c>
      <c r="O971" s="24">
        <v>996.37128071890902</v>
      </c>
      <c r="P971" s="4">
        <v>0.30099999999999999</v>
      </c>
      <c r="Q971" s="4">
        <v>0.41509433962264197</v>
      </c>
      <c r="R971" s="4">
        <v>0.22600000000000001</v>
      </c>
      <c r="S971" s="4">
        <v>0.49199999999999999</v>
      </c>
      <c r="T971" s="4">
        <v>0.21099999999999999</v>
      </c>
      <c r="U971" s="4">
        <v>0.51700000000000002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100</v>
      </c>
      <c r="AB971" s="2">
        <v>1.2006450142332601</v>
      </c>
      <c r="AC971" s="2">
        <v>0.87924946019380601</v>
      </c>
      <c r="AD971" s="2">
        <v>1.4872202797098499</v>
      </c>
      <c r="AE971" s="2">
        <v>0.70927656248982895</v>
      </c>
      <c r="AF971" s="2">
        <v>1.5558971455060699</v>
      </c>
      <c r="AG971" s="2">
        <v>0.65971240447370805</v>
      </c>
    </row>
    <row r="972" spans="1:33" x14ac:dyDescent="0.35">
      <c r="A972" s="7">
        <v>132</v>
      </c>
      <c r="B972" s="7">
        <v>384</v>
      </c>
      <c r="C972" s="7">
        <v>1</v>
      </c>
      <c r="D972" s="7">
        <v>1</v>
      </c>
      <c r="E972" s="22" t="str">
        <f t="shared" si="30"/>
        <v>11</v>
      </c>
      <c r="F972" s="4">
        <v>4.0299999999999998E-4</v>
      </c>
      <c r="G972" s="25">
        <v>0</v>
      </c>
      <c r="H972" s="4">
        <v>1.059478903</v>
      </c>
      <c r="I972" s="4">
        <v>8.3485263280000002</v>
      </c>
      <c r="J972" s="2">
        <f t="shared" si="31"/>
        <v>0.12690609831900862</v>
      </c>
      <c r="K972" s="3">
        <v>335</v>
      </c>
      <c r="L972" s="3">
        <v>128</v>
      </c>
      <c r="M972" s="3">
        <v>32</v>
      </c>
      <c r="N972" s="3">
        <v>4</v>
      </c>
      <c r="O972" s="24">
        <v>793.90494119846903</v>
      </c>
      <c r="P972" s="4">
        <v>0.27700000000000002</v>
      </c>
      <c r="Q972" s="4">
        <v>0.11111111111111099</v>
      </c>
      <c r="R972" s="4">
        <v>0.94699999999999995</v>
      </c>
      <c r="S972" s="4">
        <v>0.66500000000000004</v>
      </c>
      <c r="T972" s="4">
        <v>0.93700000000000006</v>
      </c>
      <c r="U972" s="4">
        <v>0.95499999999999996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1.2837377727948001</v>
      </c>
      <c r="AC972" s="2">
        <v>2.19722457733622</v>
      </c>
      <c r="AD972" s="2">
        <v>5.4456185796058897E-2</v>
      </c>
      <c r="AE972" s="2">
        <v>0.40796823832628298</v>
      </c>
      <c r="AF972" s="2">
        <v>6.5071996743714805E-2</v>
      </c>
      <c r="AG972" s="2">
        <v>4.6043938501406798E-2</v>
      </c>
    </row>
    <row r="973" spans="1:33" x14ac:dyDescent="0.35">
      <c r="A973" s="7">
        <v>450</v>
      </c>
      <c r="B973" s="7">
        <v>223</v>
      </c>
      <c r="C973" s="7">
        <v>1</v>
      </c>
      <c r="D973" s="7">
        <v>1</v>
      </c>
      <c r="E973" s="22" t="str">
        <f t="shared" si="30"/>
        <v>11</v>
      </c>
      <c r="F973" s="4">
        <v>1.549E-3</v>
      </c>
      <c r="G973" s="25">
        <v>0</v>
      </c>
      <c r="H973" s="4">
        <v>1.461591402</v>
      </c>
      <c r="I973" s="4">
        <v>11.197953480000001</v>
      </c>
      <c r="J973" s="2">
        <f t="shared" si="31"/>
        <v>0.13052308215161473</v>
      </c>
      <c r="K973" s="3">
        <v>292</v>
      </c>
      <c r="L973" s="3">
        <v>98</v>
      </c>
      <c r="M973" s="3">
        <v>64</v>
      </c>
      <c r="N973" s="3">
        <v>45</v>
      </c>
      <c r="O973" s="24">
        <v>1001</v>
      </c>
      <c r="P973" s="4">
        <v>0.251</v>
      </c>
      <c r="Q973" s="4">
        <v>0.41284403669724801</v>
      </c>
      <c r="R973" s="4">
        <v>9.0999999999999998E-2</v>
      </c>
      <c r="S973" s="4">
        <v>4.9000000000000002E-2</v>
      </c>
      <c r="T973" s="4">
        <v>7.5999999999999998E-2</v>
      </c>
      <c r="U973" s="4">
        <v>7.0000000000000007E-2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1.38230233985035</v>
      </c>
      <c r="AC973" s="2">
        <v>0.88468539245882405</v>
      </c>
      <c r="AD973" s="2">
        <v>2.3968957724652902</v>
      </c>
      <c r="AE973" s="2">
        <v>3.0159349808715099</v>
      </c>
      <c r="AF973" s="2">
        <v>2.5770219386958102</v>
      </c>
      <c r="AG973" s="2">
        <v>2.6592600369327801</v>
      </c>
    </row>
    <row r="974" spans="1:33" x14ac:dyDescent="0.35">
      <c r="A974" s="7">
        <v>912</v>
      </c>
      <c r="B974" s="7">
        <v>210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1.0160184649999999</v>
      </c>
      <c r="I974" s="4">
        <v>7.7618752032999998</v>
      </c>
      <c r="J974" s="2">
        <f t="shared" si="31"/>
        <v>0.13089858293109824</v>
      </c>
      <c r="K974" s="3">
        <v>244</v>
      </c>
      <c r="L974" s="3">
        <v>177</v>
      </c>
      <c r="M974" s="3">
        <v>45</v>
      </c>
      <c r="N974" s="3">
        <v>33</v>
      </c>
      <c r="O974" s="24">
        <v>1001</v>
      </c>
      <c r="P974" s="4">
        <v>0.41499999999999998</v>
      </c>
      <c r="Q974" s="4">
        <v>0.42307692307692302</v>
      </c>
      <c r="R974" s="4">
        <v>5.8000000000000003E-2</v>
      </c>
      <c r="S974" s="4">
        <v>0.184</v>
      </c>
      <c r="T974" s="4">
        <v>0.06</v>
      </c>
      <c r="U974" s="4">
        <v>0.06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0.87947675875143905</v>
      </c>
      <c r="AC974" s="2">
        <v>0.86020126522311102</v>
      </c>
      <c r="AD974" s="2">
        <v>2.8473122684357199</v>
      </c>
      <c r="AE974" s="2">
        <v>1.6928195213731501</v>
      </c>
      <c r="AF974" s="2">
        <v>2.81341071676004</v>
      </c>
      <c r="AG974" s="2">
        <v>2.81341071676004</v>
      </c>
    </row>
    <row r="975" spans="1:33" x14ac:dyDescent="0.35">
      <c r="A975" s="7">
        <v>62</v>
      </c>
      <c r="B975" s="7">
        <v>245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1.0754160109999999</v>
      </c>
      <c r="I975" s="4">
        <v>7.7394743632120004</v>
      </c>
      <c r="J975" s="2">
        <f t="shared" si="31"/>
        <v>0.13895207355576611</v>
      </c>
      <c r="K975" s="3">
        <v>357</v>
      </c>
      <c r="L975" s="3">
        <v>78</v>
      </c>
      <c r="M975" s="3">
        <v>38</v>
      </c>
      <c r="N975" s="3">
        <v>26</v>
      </c>
      <c r="O975" s="24">
        <v>1001</v>
      </c>
      <c r="P975" s="4">
        <v>0.20799999999999999</v>
      </c>
      <c r="Q975" s="4">
        <v>0.40625</v>
      </c>
      <c r="R975" s="4">
        <v>6.7000000000000004E-2</v>
      </c>
      <c r="S975" s="4">
        <v>0.122</v>
      </c>
      <c r="T975" s="4">
        <v>5.8999999999999997E-2</v>
      </c>
      <c r="U975" s="4">
        <v>8.4000000000000005E-2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1.57021719928082</v>
      </c>
      <c r="AC975" s="2">
        <v>0.90078654533819003</v>
      </c>
      <c r="AD975" s="2">
        <v>2.7030626595911702</v>
      </c>
      <c r="AE975" s="2">
        <v>2.1037342342488801</v>
      </c>
      <c r="AF975" s="2">
        <v>2.8302178350764202</v>
      </c>
      <c r="AG975" s="2">
        <v>2.4769384801388199</v>
      </c>
    </row>
    <row r="976" spans="1:33" x14ac:dyDescent="0.35">
      <c r="A976" s="7">
        <v>670</v>
      </c>
      <c r="B976" s="7">
        <v>100</v>
      </c>
      <c r="C976" s="7">
        <v>1</v>
      </c>
      <c r="D976" s="7">
        <v>1</v>
      </c>
      <c r="E976" s="22" t="str">
        <f t="shared" si="30"/>
        <v>11</v>
      </c>
      <c r="F976" s="4">
        <v>6.0749999999999997E-3</v>
      </c>
      <c r="G976" s="25">
        <v>0</v>
      </c>
      <c r="H976" s="4">
        <v>1.4522023900000001</v>
      </c>
      <c r="I976" s="4">
        <v>10.186455662685001</v>
      </c>
      <c r="J976" s="2">
        <f t="shared" si="31"/>
        <v>0.14256208813824264</v>
      </c>
      <c r="K976" s="3">
        <v>292</v>
      </c>
      <c r="L976" s="3">
        <v>150</v>
      </c>
      <c r="M976" s="3">
        <v>44</v>
      </c>
      <c r="N976" s="3">
        <v>13</v>
      </c>
      <c r="O976" s="24">
        <v>1001</v>
      </c>
      <c r="P976" s="4">
        <v>0.34399999999999997</v>
      </c>
      <c r="Q976" s="4">
        <v>0.22807017543859601</v>
      </c>
      <c r="R976" s="4">
        <v>9.1999999999999998E-2</v>
      </c>
      <c r="S976" s="4">
        <v>0.06</v>
      </c>
      <c r="T976" s="4">
        <v>0.106</v>
      </c>
      <c r="U976" s="4">
        <v>0.05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1.06711362160874</v>
      </c>
      <c r="AC976" s="2">
        <v>1.47810191037301</v>
      </c>
      <c r="AD976" s="2">
        <v>2.3859667019330999</v>
      </c>
      <c r="AE976" s="2">
        <v>2.81341071676004</v>
      </c>
      <c r="AF976" s="2">
        <v>2.2443161848700699</v>
      </c>
      <c r="AG976" s="2">
        <v>2.99573227355399</v>
      </c>
    </row>
    <row r="977" spans="1:33" x14ac:dyDescent="0.35">
      <c r="A977" s="7">
        <v>270</v>
      </c>
      <c r="B977" s="7">
        <v>88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1.0708396630000001</v>
      </c>
      <c r="I977" s="4">
        <v>7.4690335783700004</v>
      </c>
      <c r="J977" s="2">
        <f t="shared" si="31"/>
        <v>0.14337057823666849</v>
      </c>
      <c r="K977" s="3">
        <v>306</v>
      </c>
      <c r="L977" s="3">
        <v>142</v>
      </c>
      <c r="M977" s="3">
        <v>31</v>
      </c>
      <c r="N977" s="3">
        <v>20</v>
      </c>
      <c r="O977" s="24">
        <v>1001</v>
      </c>
      <c r="P977" s="4">
        <v>0.34200000000000003</v>
      </c>
      <c r="Q977" s="4">
        <v>0.39215686274509798</v>
      </c>
      <c r="R977" s="4">
        <v>7.9000000000000001E-2</v>
      </c>
      <c r="S977" s="4">
        <v>9.7000000000000003E-2</v>
      </c>
      <c r="T977" s="4">
        <v>7.1999999999999995E-2</v>
      </c>
      <c r="U977" s="4">
        <v>6.4000000000000001E-2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1.07294454191953</v>
      </c>
      <c r="AC977" s="2">
        <v>0.93609335917033498</v>
      </c>
      <c r="AD977" s="2">
        <v>2.5383074265151202</v>
      </c>
      <c r="AE977" s="2">
        <v>2.33304430047875</v>
      </c>
      <c r="AF977" s="2">
        <v>2.6310891599660802</v>
      </c>
      <c r="AG977" s="2">
        <v>2.7488721956224702</v>
      </c>
    </row>
    <row r="978" spans="1:33" x14ac:dyDescent="0.35">
      <c r="A978" s="7">
        <v>200</v>
      </c>
      <c r="B978" s="7">
        <v>307</v>
      </c>
      <c r="C978" s="7">
        <v>1</v>
      </c>
      <c r="D978" s="7">
        <v>1</v>
      </c>
      <c r="E978" s="22" t="str">
        <f t="shared" si="30"/>
        <v>11</v>
      </c>
      <c r="F978" s="4">
        <v>1.7619999999999999E-3</v>
      </c>
      <c r="G978" s="25">
        <v>0</v>
      </c>
      <c r="H978" s="4">
        <v>1.00516125</v>
      </c>
      <c r="I978" s="4">
        <v>6.7820488017159999</v>
      </c>
      <c r="J978" s="2">
        <f t="shared" si="31"/>
        <v>0.14820908539402919</v>
      </c>
      <c r="K978" s="3">
        <v>296</v>
      </c>
      <c r="L978" s="3">
        <v>141</v>
      </c>
      <c r="M978" s="3">
        <v>35</v>
      </c>
      <c r="N978" s="3">
        <v>27</v>
      </c>
      <c r="O978" s="24">
        <v>1001</v>
      </c>
      <c r="P978" s="4">
        <v>0.35599999999999998</v>
      </c>
      <c r="Q978" s="4">
        <v>0.43548387096774199</v>
      </c>
      <c r="R978" s="4">
        <v>9.0999999999999998E-2</v>
      </c>
      <c r="S978" s="4">
        <v>0.125</v>
      </c>
      <c r="T978" s="4">
        <v>5.0999999999999997E-2</v>
      </c>
      <c r="U978" s="4">
        <v>6.0999999999999999E-2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1.0328245481301099</v>
      </c>
      <c r="AC978" s="2">
        <v>0.83129751904076199</v>
      </c>
      <c r="AD978" s="2">
        <v>2.3968957724652902</v>
      </c>
      <c r="AE978" s="2">
        <v>2.0794415416798402</v>
      </c>
      <c r="AF978" s="2">
        <v>2.9759296462578102</v>
      </c>
      <c r="AG978" s="2">
        <v>2.7968814148088299</v>
      </c>
    </row>
    <row r="979" spans="1:33" x14ac:dyDescent="0.35">
      <c r="A979" s="7">
        <v>850</v>
      </c>
      <c r="B979" s="7">
        <v>140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1.072329984</v>
      </c>
      <c r="I979" s="4">
        <v>7.2202680849330001</v>
      </c>
      <c r="J979" s="2">
        <f t="shared" si="31"/>
        <v>0.14851664389549471</v>
      </c>
      <c r="K979" s="3">
        <v>245</v>
      </c>
      <c r="L979" s="3">
        <v>166</v>
      </c>
      <c r="M979" s="3">
        <v>29</v>
      </c>
      <c r="N979" s="3">
        <v>59</v>
      </c>
      <c r="O979" s="24">
        <v>736.37070508121894</v>
      </c>
      <c r="P979" s="4">
        <v>0.47799999999999998</v>
      </c>
      <c r="Q979" s="4">
        <v>0.67045454545454497</v>
      </c>
      <c r="R979" s="4">
        <v>0.94899999999999995</v>
      </c>
      <c r="S979" s="4">
        <v>0.97399999999999998</v>
      </c>
      <c r="T979" s="4">
        <v>0.95</v>
      </c>
      <c r="U979" s="4">
        <v>0.97299999999999998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0.73814454649068095</v>
      </c>
      <c r="AC979" s="2">
        <v>0.39979937057248699</v>
      </c>
      <c r="AD979" s="2">
        <v>5.2346480372209202E-2</v>
      </c>
      <c r="AE979" s="2">
        <v>2.6343975339602001E-2</v>
      </c>
      <c r="AF979" s="2">
        <v>5.1293294387550599E-2</v>
      </c>
      <c r="AG979" s="2">
        <v>2.7371196796132001E-2</v>
      </c>
    </row>
    <row r="980" spans="1:33" x14ac:dyDescent="0.35">
      <c r="A980" s="7">
        <v>612</v>
      </c>
      <c r="B980" s="7">
        <v>294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1.250833171</v>
      </c>
      <c r="I980" s="4">
        <v>8.1365991393999995</v>
      </c>
      <c r="J980" s="2">
        <f t="shared" si="31"/>
        <v>0.15372923620423529</v>
      </c>
      <c r="K980" s="3">
        <v>280</v>
      </c>
      <c r="L980" s="3">
        <v>147</v>
      </c>
      <c r="M980" s="3">
        <v>38</v>
      </c>
      <c r="N980" s="3">
        <v>34</v>
      </c>
      <c r="O980" s="24">
        <v>1001</v>
      </c>
      <c r="P980" s="4">
        <v>0.34599999999999997</v>
      </c>
      <c r="Q980" s="4">
        <v>0.47222222222222199</v>
      </c>
      <c r="R980" s="4">
        <v>0.121</v>
      </c>
      <c r="S980" s="4">
        <v>0.20599999999999999</v>
      </c>
      <c r="T980" s="4">
        <v>0.11</v>
      </c>
      <c r="U980" s="4">
        <v>0.189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1.0613165039244099</v>
      </c>
      <c r="AC980" s="2">
        <v>0.75030559439989397</v>
      </c>
      <c r="AD980" s="2">
        <v>2.1119647333853999</v>
      </c>
      <c r="AE980" s="2">
        <v>1.57987911019256</v>
      </c>
      <c r="AF980" s="2">
        <v>2.2072749131897198</v>
      </c>
      <c r="AG980" s="2">
        <v>1.66600826392249</v>
      </c>
    </row>
    <row r="981" spans="1:33" x14ac:dyDescent="0.35">
      <c r="A981" s="7">
        <v>648</v>
      </c>
      <c r="B981" s="7">
        <v>197</v>
      </c>
      <c r="C981" s="7">
        <v>1</v>
      </c>
      <c r="D981" s="7">
        <v>1</v>
      </c>
      <c r="E981" s="22" t="str">
        <f t="shared" si="30"/>
        <v>11</v>
      </c>
      <c r="F981" s="4">
        <v>6.0000000000000002E-5</v>
      </c>
      <c r="G981" s="25">
        <v>0</v>
      </c>
      <c r="H981" s="4">
        <v>1.3252385609999999</v>
      </c>
      <c r="I981" s="4">
        <v>8.5788476680100008</v>
      </c>
      <c r="J981" s="2">
        <f t="shared" si="31"/>
        <v>0.15447745574755145</v>
      </c>
      <c r="K981" s="3">
        <v>287</v>
      </c>
      <c r="L981" s="3">
        <v>169</v>
      </c>
      <c r="M981" s="3">
        <v>28</v>
      </c>
      <c r="N981" s="3">
        <v>15</v>
      </c>
      <c r="O981" s="24">
        <v>879.88741464893405</v>
      </c>
      <c r="P981" s="4">
        <v>0.35699999999999998</v>
      </c>
      <c r="Q981" s="4">
        <v>0.34883720930232598</v>
      </c>
      <c r="R981" s="4">
        <v>0.42399999999999999</v>
      </c>
      <c r="S981" s="4">
        <v>0.46</v>
      </c>
      <c r="T981" s="4">
        <v>0.441</v>
      </c>
      <c r="U981" s="4">
        <v>0.439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1.0300194972025001</v>
      </c>
      <c r="AC981" s="2">
        <v>1.0531499145913501</v>
      </c>
      <c r="AD981" s="2">
        <v>0.85802182375017899</v>
      </c>
      <c r="AE981" s="2">
        <v>0.77652878949899595</v>
      </c>
      <c r="AF981" s="2">
        <v>0.81871040353529101</v>
      </c>
      <c r="AG981" s="2">
        <v>0.82325586590696598</v>
      </c>
    </row>
    <row r="982" spans="1:33" x14ac:dyDescent="0.35">
      <c r="A982" s="7">
        <v>208</v>
      </c>
      <c r="B982" s="7">
        <v>496</v>
      </c>
      <c r="C982" s="7">
        <v>1</v>
      </c>
      <c r="D982" s="7">
        <v>1</v>
      </c>
      <c r="E982" s="22" t="str">
        <f t="shared" si="30"/>
        <v>11</v>
      </c>
      <c r="F982" s="4">
        <v>0.46908499999999997</v>
      </c>
      <c r="G982" s="25">
        <v>0</v>
      </c>
      <c r="H982" s="4">
        <v>1.1964422429999999</v>
      </c>
      <c r="I982" s="4">
        <v>7.5125004425449999</v>
      </c>
      <c r="J982" s="2">
        <f t="shared" si="31"/>
        <v>0.15926018935377032</v>
      </c>
      <c r="K982" s="3">
        <v>295</v>
      </c>
      <c r="L982" s="3">
        <v>148</v>
      </c>
      <c r="M982" s="3">
        <v>30</v>
      </c>
      <c r="N982" s="3">
        <v>26</v>
      </c>
      <c r="O982" s="24">
        <v>1001</v>
      </c>
      <c r="P982" s="4">
        <v>0.35299999999999998</v>
      </c>
      <c r="Q982" s="4">
        <v>0.46428571428571402</v>
      </c>
      <c r="R982" s="4">
        <v>0.70199999999999996</v>
      </c>
      <c r="S982" s="4">
        <v>0.75600000000000001</v>
      </c>
      <c r="T982" s="4">
        <v>0.70499999999999996</v>
      </c>
      <c r="U982" s="4">
        <v>0.88700000000000001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1.0412872220488401</v>
      </c>
      <c r="AC982" s="2">
        <v>0.76725515271366695</v>
      </c>
      <c r="AD982" s="2">
        <v>0.353821874956326</v>
      </c>
      <c r="AE982" s="2">
        <v>0.279713902802604</v>
      </c>
      <c r="AF982" s="2">
        <v>0.34955747616986799</v>
      </c>
      <c r="AG982" s="2">
        <v>0.11991029667255799</v>
      </c>
    </row>
    <row r="983" spans="1:33" x14ac:dyDescent="0.35">
      <c r="A983" s="7">
        <v>120</v>
      </c>
      <c r="B983" s="7">
        <v>176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1.4373503759999999</v>
      </c>
      <c r="I983" s="4">
        <v>7.9279637064899999</v>
      </c>
      <c r="J983" s="2">
        <f t="shared" si="31"/>
        <v>0.18130133149113112</v>
      </c>
      <c r="K983" s="3">
        <v>245</v>
      </c>
      <c r="L983" s="3">
        <v>143</v>
      </c>
      <c r="M983" s="3">
        <v>71</v>
      </c>
      <c r="N983" s="3">
        <v>40</v>
      </c>
      <c r="O983" s="24">
        <v>1001</v>
      </c>
      <c r="P983" s="4">
        <v>0.36499999999999999</v>
      </c>
      <c r="Q983" s="4">
        <v>0.36036036036036001</v>
      </c>
      <c r="R983" s="4">
        <v>0.92500000000000004</v>
      </c>
      <c r="S983" s="4">
        <v>0.98299999999999998</v>
      </c>
      <c r="T983" s="4">
        <v>0.91600000000000004</v>
      </c>
      <c r="U983" s="4">
        <v>0.98699999999999999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1.00785792539965</v>
      </c>
      <c r="AC983" s="2">
        <v>1.0206507471984001</v>
      </c>
      <c r="AD983" s="2">
        <v>7.7961541469711806E-2</v>
      </c>
      <c r="AE983" s="2">
        <v>1.7146158834970501E-2</v>
      </c>
      <c r="AF983" s="2">
        <v>8.7738914308006705E-2</v>
      </c>
      <c r="AG983" s="2">
        <v>1.30852395486555E-2</v>
      </c>
    </row>
    <row r="984" spans="1:33" x14ac:dyDescent="0.35">
      <c r="A984" s="7">
        <v>630</v>
      </c>
      <c r="B984" s="7">
        <v>477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1.4465498189999999</v>
      </c>
      <c r="I984" s="4">
        <v>7.5837670186999997</v>
      </c>
      <c r="J984" s="2">
        <f t="shared" si="31"/>
        <v>0.19074291383597458</v>
      </c>
      <c r="K984" s="3">
        <v>280</v>
      </c>
      <c r="L984" s="3">
        <v>90</v>
      </c>
      <c r="M984" s="3">
        <v>106</v>
      </c>
      <c r="N984" s="3">
        <v>23</v>
      </c>
      <c r="O984" s="24">
        <v>1001</v>
      </c>
      <c r="P984" s="4">
        <v>0.22500000000000001</v>
      </c>
      <c r="Q984" s="4">
        <v>0.178294573643411</v>
      </c>
      <c r="R984" s="4">
        <v>8.7999999999999995E-2</v>
      </c>
      <c r="S984" s="4">
        <v>7.6999999999999999E-2</v>
      </c>
      <c r="T984" s="4">
        <v>8.3000000000000004E-2</v>
      </c>
      <c r="U984" s="4">
        <v>7.5999999999999998E-2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1.49165487677772</v>
      </c>
      <c r="AC984" s="2">
        <v>1.72431818843252</v>
      </c>
      <c r="AD984" s="2">
        <v>2.43041846450393</v>
      </c>
      <c r="AE984" s="2">
        <v>2.56394985712845</v>
      </c>
      <c r="AF984" s="2">
        <v>2.4889146711855399</v>
      </c>
      <c r="AG984" s="2">
        <v>2.5770219386958102</v>
      </c>
    </row>
    <row r="985" spans="1:33" x14ac:dyDescent="0.35">
      <c r="A985" s="7">
        <v>166</v>
      </c>
      <c r="B985" s="7">
        <v>364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1.6395984180000001</v>
      </c>
      <c r="I985" s="4">
        <v>8.5123495670900002</v>
      </c>
      <c r="J985" s="2">
        <f t="shared" si="31"/>
        <v>0.19261408440496025</v>
      </c>
      <c r="K985" s="3">
        <v>338</v>
      </c>
      <c r="L985" s="3">
        <v>122</v>
      </c>
      <c r="M985" s="3">
        <v>14</v>
      </c>
      <c r="N985" s="3">
        <v>25</v>
      </c>
      <c r="O985" s="24">
        <v>436.99859928111101</v>
      </c>
      <c r="P985" s="4">
        <v>0.313</v>
      </c>
      <c r="Q985" s="4">
        <v>0.64102564102564097</v>
      </c>
      <c r="R985" s="4">
        <v>0.9</v>
      </c>
      <c r="S985" s="4">
        <v>0.97</v>
      </c>
      <c r="T985" s="4">
        <v>0.90600000000000003</v>
      </c>
      <c r="U985" s="4">
        <v>0.98899999999999999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1.1615520884419801</v>
      </c>
      <c r="AC985" s="2">
        <v>0.44468582126144601</v>
      </c>
      <c r="AD985" s="2">
        <v>0.105360515657826</v>
      </c>
      <c r="AE985" s="2">
        <v>3.0459207484708602E-2</v>
      </c>
      <c r="AF985" s="2">
        <v>9.8715972939157695E-2</v>
      </c>
      <c r="AG985" s="2">
        <v>1.1060947359424899E-2</v>
      </c>
    </row>
    <row r="986" spans="1:33" x14ac:dyDescent="0.35">
      <c r="A986" s="7">
        <v>250</v>
      </c>
      <c r="B986" s="7">
        <v>245</v>
      </c>
      <c r="C986" s="7">
        <v>1</v>
      </c>
      <c r="D986" s="7">
        <v>1</v>
      </c>
      <c r="E986" s="22" t="str">
        <f t="shared" si="30"/>
        <v>11</v>
      </c>
      <c r="F986" s="4">
        <v>6.5993999999999997E-2</v>
      </c>
      <c r="G986" s="25">
        <v>0</v>
      </c>
      <c r="H986" s="4">
        <v>1.3849591489999999</v>
      </c>
      <c r="I986" s="4">
        <v>7.0653622889800003</v>
      </c>
      <c r="J986" s="2">
        <f t="shared" si="31"/>
        <v>0.19602096712862849</v>
      </c>
      <c r="K986" s="3">
        <v>279</v>
      </c>
      <c r="L986" s="3">
        <v>157</v>
      </c>
      <c r="M986" s="3">
        <v>31</v>
      </c>
      <c r="N986" s="3">
        <v>32</v>
      </c>
      <c r="O986" s="24">
        <v>1001</v>
      </c>
      <c r="P986" s="4">
        <v>0.39900000000000002</v>
      </c>
      <c r="Q986" s="4">
        <v>0.50793650793650802</v>
      </c>
      <c r="R986" s="4">
        <v>0.44500000000000001</v>
      </c>
      <c r="S986" s="4">
        <v>0.57499999999999996</v>
      </c>
      <c r="T986" s="4">
        <v>0.435</v>
      </c>
      <c r="U986" s="4">
        <v>0.42599999999999999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0</v>
      </c>
      <c r="AB986" s="2">
        <v>0.91879386209227398</v>
      </c>
      <c r="AC986" s="2">
        <v>0.67739882359180603</v>
      </c>
      <c r="AD986" s="2">
        <v>0.809680996815897</v>
      </c>
      <c r="AE986" s="2">
        <v>0.55338523818478702</v>
      </c>
      <c r="AF986" s="2">
        <v>0.83240924789345305</v>
      </c>
      <c r="AG986" s="2">
        <v>0.85331593271276696</v>
      </c>
    </row>
    <row r="987" spans="1:33" x14ac:dyDescent="0.35">
      <c r="A987" s="7">
        <v>170</v>
      </c>
      <c r="B987" s="7">
        <v>263</v>
      </c>
      <c r="C987" s="7">
        <v>1</v>
      </c>
      <c r="D987" s="7">
        <v>1</v>
      </c>
      <c r="E987" s="22" t="str">
        <f t="shared" si="30"/>
        <v>11</v>
      </c>
      <c r="F987" s="4">
        <v>1.0629999999999999E-3</v>
      </c>
      <c r="G987" s="25">
        <v>0</v>
      </c>
      <c r="H987" s="4">
        <v>1.7076788119999999</v>
      </c>
      <c r="I987" s="4">
        <v>8.6202762105000001</v>
      </c>
      <c r="J987" s="2">
        <f t="shared" si="31"/>
        <v>0.19810024299684822</v>
      </c>
      <c r="K987" s="3">
        <v>263</v>
      </c>
      <c r="L987" s="3">
        <v>173</v>
      </c>
      <c r="M987" s="3">
        <v>36</v>
      </c>
      <c r="N987" s="3">
        <v>27</v>
      </c>
      <c r="O987" s="24">
        <v>1001</v>
      </c>
      <c r="P987" s="4">
        <v>0.41799999999999998</v>
      </c>
      <c r="Q987" s="4">
        <v>0.42857142857142899</v>
      </c>
      <c r="R987" s="4">
        <v>0.23599999999999999</v>
      </c>
      <c r="S987" s="4">
        <v>0.35299999999999998</v>
      </c>
      <c r="T987" s="4">
        <v>0.23100000000000001</v>
      </c>
      <c r="U987" s="4">
        <v>0.25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0.87227384645738104</v>
      </c>
      <c r="AC987" s="2">
        <v>0.847297860387204</v>
      </c>
      <c r="AD987" s="2">
        <v>1.4439234739565301</v>
      </c>
      <c r="AE987" s="2">
        <v>1.0412872220488401</v>
      </c>
      <c r="AF987" s="2">
        <v>1.46533756846034</v>
      </c>
      <c r="AG987" s="2">
        <v>1.3862943611198899</v>
      </c>
    </row>
    <row r="988" spans="1:33" x14ac:dyDescent="0.35">
      <c r="A988" s="7">
        <v>406</v>
      </c>
      <c r="B988" s="7">
        <v>144</v>
      </c>
      <c r="C988" s="7">
        <v>1</v>
      </c>
      <c r="D988" s="7">
        <v>1</v>
      </c>
      <c r="E988" s="22" t="str">
        <f t="shared" si="30"/>
        <v>11</v>
      </c>
      <c r="F988" s="4">
        <v>5.0000000000000004E-6</v>
      </c>
      <c r="G988" s="25">
        <v>0</v>
      </c>
      <c r="H988" s="4">
        <v>1.8450093219999999</v>
      </c>
      <c r="I988" s="4">
        <v>9.2114076239999996</v>
      </c>
      <c r="J988" s="2">
        <f t="shared" si="31"/>
        <v>0.20029613250345071</v>
      </c>
      <c r="K988" s="3">
        <v>292</v>
      </c>
      <c r="L988" s="3">
        <v>167</v>
      </c>
      <c r="M988" s="3">
        <v>23</v>
      </c>
      <c r="N988" s="3">
        <v>17</v>
      </c>
      <c r="O988" s="24">
        <v>1001</v>
      </c>
      <c r="P988" s="4">
        <v>0.372</v>
      </c>
      <c r="Q988" s="4">
        <v>0.42499999999999999</v>
      </c>
      <c r="R988" s="4">
        <v>8.7999999999999995E-2</v>
      </c>
      <c r="S988" s="4">
        <v>0.125</v>
      </c>
      <c r="T988" s="4">
        <v>8.5999999999999993E-2</v>
      </c>
      <c r="U988" s="4">
        <v>7.8E-2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0.98886142470899097</v>
      </c>
      <c r="AC988" s="2">
        <v>0.85566611005771998</v>
      </c>
      <c r="AD988" s="2">
        <v>2.43041846450393</v>
      </c>
      <c r="AE988" s="2">
        <v>2.0794415416798402</v>
      </c>
      <c r="AF988" s="2">
        <v>2.4534079827286299</v>
      </c>
      <c r="AG988" s="2">
        <v>2.55104645229255</v>
      </c>
    </row>
    <row r="989" spans="1:33" x14ac:dyDescent="0.35">
      <c r="A989" s="7">
        <v>666</v>
      </c>
      <c r="B989" s="7">
        <v>366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1.884511329</v>
      </c>
      <c r="I989" s="4">
        <v>9.0479569627600007</v>
      </c>
      <c r="J989" s="2">
        <f t="shared" si="31"/>
        <v>0.20828031529729404</v>
      </c>
      <c r="K989" s="3">
        <v>268</v>
      </c>
      <c r="L989" s="3">
        <v>140</v>
      </c>
      <c r="M989" s="3">
        <v>38</v>
      </c>
      <c r="N989" s="3">
        <v>53</v>
      </c>
      <c r="O989" s="24">
        <v>283.74369221528201</v>
      </c>
      <c r="P989" s="4">
        <v>0.374</v>
      </c>
      <c r="Q989" s="4">
        <v>0.58241758241758201</v>
      </c>
      <c r="R989" s="4">
        <v>0.14299999999999999</v>
      </c>
      <c r="S989" s="4">
        <v>0.26100000000000001</v>
      </c>
      <c r="T989" s="4">
        <v>0.161</v>
      </c>
      <c r="U989" s="4">
        <v>0.17899999999999999</v>
      </c>
      <c r="V989" s="5">
        <v>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0.98349948156760503</v>
      </c>
      <c r="AC989" s="2">
        <v>0.54056759296472801</v>
      </c>
      <c r="AD989" s="2">
        <v>1.9449106487222301</v>
      </c>
      <c r="AE989" s="2">
        <v>1.34323487165944</v>
      </c>
      <c r="AF989" s="2">
        <v>1.8263509139976699</v>
      </c>
      <c r="AG989" s="2">
        <v>1.7203694731413799</v>
      </c>
    </row>
    <row r="990" spans="1:33" x14ac:dyDescent="0.35">
      <c r="A990" s="7">
        <v>308</v>
      </c>
      <c r="B990" s="7">
        <v>161</v>
      </c>
      <c r="C990" s="7">
        <v>1</v>
      </c>
      <c r="D990" s="7">
        <v>1</v>
      </c>
      <c r="E990" s="22" t="str">
        <f t="shared" si="30"/>
        <v>11</v>
      </c>
      <c r="F990" s="4">
        <v>7.9799999999999999E-4</v>
      </c>
      <c r="G990" s="25">
        <v>0</v>
      </c>
      <c r="H990" s="4">
        <v>1.691173367</v>
      </c>
      <c r="I990" s="4">
        <v>7.9267579385999998</v>
      </c>
      <c r="J990" s="2">
        <f t="shared" si="31"/>
        <v>0.21334994459269307</v>
      </c>
      <c r="K990" s="3">
        <v>320</v>
      </c>
      <c r="L990" s="3">
        <v>105</v>
      </c>
      <c r="M990" s="3">
        <v>62</v>
      </c>
      <c r="N990" s="3">
        <v>12</v>
      </c>
      <c r="O990" s="24">
        <v>1001</v>
      </c>
      <c r="P990" s="4">
        <v>0.23200000000000001</v>
      </c>
      <c r="Q990" s="4">
        <v>0.162162162162162</v>
      </c>
      <c r="R990" s="4">
        <v>0.84699999999999998</v>
      </c>
      <c r="S990" s="4">
        <v>0.79100000000000004</v>
      </c>
      <c r="T990" s="4">
        <v>0.9</v>
      </c>
      <c r="U990" s="4">
        <v>0.94599999999999995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1.46101790731583</v>
      </c>
      <c r="AC990" s="2">
        <v>1.8191584434161701</v>
      </c>
      <c r="AD990" s="2">
        <v>0.16605458433008299</v>
      </c>
      <c r="AE990" s="2">
        <v>0.23445731121448299</v>
      </c>
      <c r="AF990" s="2">
        <v>0.105360515657826</v>
      </c>
      <c r="AG990" s="2">
        <v>5.5512709930258801E-2</v>
      </c>
    </row>
    <row r="991" spans="1:33" x14ac:dyDescent="0.35">
      <c r="A991" s="7">
        <v>810</v>
      </c>
      <c r="B991" s="7">
        <v>312</v>
      </c>
      <c r="C991" s="7">
        <v>1</v>
      </c>
      <c r="D991" s="7">
        <v>1</v>
      </c>
      <c r="E991" s="22" t="str">
        <f t="shared" si="30"/>
        <v>11</v>
      </c>
      <c r="F991" s="4">
        <v>2.8670000000000002E-3</v>
      </c>
      <c r="G991" s="25">
        <v>0</v>
      </c>
      <c r="H991" s="4">
        <v>1.8551863500000001</v>
      </c>
      <c r="I991" s="4">
        <v>8.1439941241000007</v>
      </c>
      <c r="J991" s="2">
        <f t="shared" si="31"/>
        <v>0.22779809534857912</v>
      </c>
      <c r="K991" s="3">
        <v>330</v>
      </c>
      <c r="L991" s="3">
        <v>104</v>
      </c>
      <c r="M991" s="3">
        <v>49</v>
      </c>
      <c r="N991" s="3">
        <v>16</v>
      </c>
      <c r="O991" s="24">
        <v>1001</v>
      </c>
      <c r="P991" s="4">
        <v>0.28999999999999998</v>
      </c>
      <c r="Q991" s="4">
        <v>0.246153846153846</v>
      </c>
      <c r="R991" s="4">
        <v>0.82799999999999996</v>
      </c>
      <c r="S991" s="4">
        <v>0.75600000000000001</v>
      </c>
      <c r="T991" s="4">
        <v>0.871</v>
      </c>
      <c r="U991" s="4">
        <v>0.89100000000000001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1.2378743560016201</v>
      </c>
      <c r="AC991" s="2">
        <v>1.4017985476558601</v>
      </c>
      <c r="AD991" s="2">
        <v>0.188742124596877</v>
      </c>
      <c r="AE991" s="2">
        <v>0.279713902802604</v>
      </c>
      <c r="AF991" s="2">
        <v>0.13811330212963399</v>
      </c>
      <c r="AG991" s="2">
        <v>0.115410851511328</v>
      </c>
    </row>
    <row r="992" spans="1:33" x14ac:dyDescent="0.35">
      <c r="A992" s="7">
        <v>822</v>
      </c>
      <c r="B992" s="7">
        <v>42</v>
      </c>
      <c r="C992" s="7">
        <v>1</v>
      </c>
      <c r="D992" s="7">
        <v>1</v>
      </c>
      <c r="E992" s="22" t="str">
        <f t="shared" si="30"/>
        <v>11</v>
      </c>
      <c r="F992" s="4">
        <v>2.2499999999999999E-4</v>
      </c>
      <c r="G992" s="25">
        <v>0</v>
      </c>
      <c r="H992" s="4">
        <v>1.9048487860000001</v>
      </c>
      <c r="I992" s="4">
        <v>7.8575467810399999</v>
      </c>
      <c r="J992" s="2">
        <f t="shared" si="31"/>
        <v>0.24242283744289467</v>
      </c>
      <c r="K992" s="3">
        <v>279</v>
      </c>
      <c r="L992" s="3">
        <v>151</v>
      </c>
      <c r="M992" s="3">
        <v>36</v>
      </c>
      <c r="N992" s="3">
        <v>33</v>
      </c>
      <c r="O992" s="24">
        <v>687.29825710064597</v>
      </c>
      <c r="P992" s="4">
        <v>0.38100000000000001</v>
      </c>
      <c r="Q992" s="4">
        <v>0.47826086956521702</v>
      </c>
      <c r="R992" s="4">
        <v>0.13700000000000001</v>
      </c>
      <c r="S992" s="4">
        <v>0.159</v>
      </c>
      <c r="T992" s="4">
        <v>0.115</v>
      </c>
      <c r="U992" s="4">
        <v>0.108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0.96495590385543595</v>
      </c>
      <c r="AC992" s="2">
        <v>0.73759894313077901</v>
      </c>
      <c r="AD992" s="2">
        <v>1.98777435315401</v>
      </c>
      <c r="AE992" s="2">
        <v>1.83885107676191</v>
      </c>
      <c r="AF992" s="2">
        <v>2.1628231506188902</v>
      </c>
      <c r="AG992" s="2">
        <v>2.22562405185792</v>
      </c>
    </row>
    <row r="993" spans="1:33" x14ac:dyDescent="0.35">
      <c r="A993" s="7">
        <v>588</v>
      </c>
      <c r="B993" s="7">
        <v>260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1.926404912</v>
      </c>
      <c r="I993" s="4">
        <v>7.8268217407999998</v>
      </c>
      <c r="J993" s="2">
        <f t="shared" si="31"/>
        <v>0.24612862995945747</v>
      </c>
      <c r="K993" s="3">
        <v>321</v>
      </c>
      <c r="L993" s="3">
        <v>86</v>
      </c>
      <c r="M993" s="3">
        <v>56</v>
      </c>
      <c r="N993" s="3">
        <v>36</v>
      </c>
      <c r="O993" s="24">
        <v>1001</v>
      </c>
      <c r="P993" s="4">
        <v>0.23200000000000001</v>
      </c>
      <c r="Q993" s="4">
        <v>0.39130434782608697</v>
      </c>
      <c r="R993" s="4">
        <v>0.14099999999999999</v>
      </c>
      <c r="S993" s="4">
        <v>0.114</v>
      </c>
      <c r="T993" s="4">
        <v>9.8000000000000004E-2</v>
      </c>
      <c r="U993" s="4">
        <v>9.7000000000000003E-2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1.46101790731583</v>
      </c>
      <c r="AC993" s="2">
        <v>0.93826963859293</v>
      </c>
      <c r="AD993" s="2">
        <v>1.9589953886039699</v>
      </c>
      <c r="AE993" s="2">
        <v>2.1715568305876398</v>
      </c>
      <c r="AF993" s="2">
        <v>2.3227878003115601</v>
      </c>
      <c r="AG993" s="2">
        <v>2.33304430047875</v>
      </c>
    </row>
    <row r="994" spans="1:33" x14ac:dyDescent="0.35">
      <c r="A994" s="7">
        <v>942</v>
      </c>
      <c r="B994" s="7">
        <v>403</v>
      </c>
      <c r="C994" s="7">
        <v>1</v>
      </c>
      <c r="D994" s="7">
        <v>1</v>
      </c>
      <c r="E994" s="22" t="str">
        <f t="shared" si="30"/>
        <v>11</v>
      </c>
      <c r="F994" s="4">
        <v>1.0000000000000001E-5</v>
      </c>
      <c r="G994" s="25">
        <v>0</v>
      </c>
      <c r="H994" s="4">
        <v>2.0937827580000001</v>
      </c>
      <c r="I994" s="4">
        <v>7.90130816963</v>
      </c>
      <c r="J994" s="2">
        <f t="shared" si="31"/>
        <v>0.26499191185173671</v>
      </c>
      <c r="K994" s="3">
        <v>378</v>
      </c>
      <c r="L994" s="3">
        <v>78</v>
      </c>
      <c r="M994" s="3">
        <v>22</v>
      </c>
      <c r="N994" s="3">
        <v>21</v>
      </c>
      <c r="O994" s="24">
        <v>1001</v>
      </c>
      <c r="P994" s="4">
        <v>0.17799999999999999</v>
      </c>
      <c r="Q994" s="4">
        <v>0.48837209302325602</v>
      </c>
      <c r="R994" s="4">
        <v>0.16900000000000001</v>
      </c>
      <c r="S994" s="4">
        <v>0.47099999999999997</v>
      </c>
      <c r="T994" s="4">
        <v>0.152</v>
      </c>
      <c r="U994" s="4">
        <v>0.32400000000000001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1.72597172869005</v>
      </c>
      <c r="AC994" s="2">
        <v>0.71667767797013904</v>
      </c>
      <c r="AD994" s="2">
        <v>1.77785656405906</v>
      </c>
      <c r="AE994" s="2">
        <v>0.752897184965719</v>
      </c>
      <c r="AF994" s="2">
        <v>1.8838747581358599</v>
      </c>
      <c r="AG994" s="2">
        <v>1.12701176318981</v>
      </c>
    </row>
    <row r="995" spans="1:33" x14ac:dyDescent="0.35">
      <c r="A995" s="7">
        <v>808</v>
      </c>
      <c r="B995" s="7">
        <v>360</v>
      </c>
      <c r="C995" s="7">
        <v>1</v>
      </c>
      <c r="D995" s="7">
        <v>1</v>
      </c>
      <c r="E995" s="22" t="str">
        <f t="shared" si="30"/>
        <v>11</v>
      </c>
      <c r="F995" s="4">
        <v>6.3199999999999997E-4</v>
      </c>
      <c r="G995" s="25">
        <v>0</v>
      </c>
      <c r="H995" s="4">
        <v>2.42305467</v>
      </c>
      <c r="I995" s="4">
        <v>8.2697936788999993</v>
      </c>
      <c r="J995" s="2">
        <f t="shared" si="31"/>
        <v>0.29300061937244132</v>
      </c>
      <c r="K995" s="3">
        <v>264</v>
      </c>
      <c r="L995" s="3">
        <v>161</v>
      </c>
      <c r="M995" s="3">
        <v>55</v>
      </c>
      <c r="N995" s="3">
        <v>19</v>
      </c>
      <c r="O995" s="24">
        <v>1001</v>
      </c>
      <c r="P995" s="4">
        <v>0.35699999999999998</v>
      </c>
      <c r="Q995" s="4">
        <v>0.25675675675675702</v>
      </c>
      <c r="R995" s="4">
        <v>0.85599999999999998</v>
      </c>
      <c r="S995" s="4">
        <v>0.88300000000000001</v>
      </c>
      <c r="T995" s="4">
        <v>0.89</v>
      </c>
      <c r="U995" s="4">
        <v>0.92100000000000004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1.0300194972025001</v>
      </c>
      <c r="AC995" s="2">
        <v>1.3596261140377299</v>
      </c>
      <c r="AD995" s="2">
        <v>0.15548490284039501</v>
      </c>
      <c r="AE995" s="2">
        <v>0.124430078378177</v>
      </c>
      <c r="AF995" s="2">
        <v>0.11653381625595199</v>
      </c>
      <c r="AG995" s="2">
        <v>8.2295242726830198E-2</v>
      </c>
    </row>
    <row r="996" spans="1:33" x14ac:dyDescent="0.35">
      <c r="A996" s="7">
        <v>542</v>
      </c>
      <c r="B996" s="7">
        <v>416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2.395785981</v>
      </c>
      <c r="I996" s="4">
        <v>7.7290548401499999</v>
      </c>
      <c r="J996" s="2">
        <f t="shared" si="31"/>
        <v>0.30997140407836776</v>
      </c>
      <c r="K996" s="3">
        <v>346</v>
      </c>
      <c r="L996" s="3">
        <v>102</v>
      </c>
      <c r="M996" s="3">
        <v>20</v>
      </c>
      <c r="N996" s="3">
        <v>31</v>
      </c>
      <c r="O996" s="24">
        <v>795.31422385925703</v>
      </c>
      <c r="P996" s="4">
        <v>0.28199999999999997</v>
      </c>
      <c r="Q996" s="4">
        <v>0.60784313725490202</v>
      </c>
      <c r="R996" s="4">
        <v>0.81200000000000006</v>
      </c>
      <c r="S996" s="4">
        <v>0.876</v>
      </c>
      <c r="T996" s="4">
        <v>0.76700000000000002</v>
      </c>
      <c r="U996" s="4">
        <v>0.88200000000000001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1.2658482080440201</v>
      </c>
      <c r="AC996" s="2">
        <v>0.49783842823918001</v>
      </c>
      <c r="AD996" s="2">
        <v>0.20825493882045901</v>
      </c>
      <c r="AE996" s="2">
        <v>0.13238918804574601</v>
      </c>
      <c r="AF996" s="2">
        <v>0.26526847761488098</v>
      </c>
      <c r="AG996" s="2">
        <v>0.125563222975346</v>
      </c>
    </row>
    <row r="997" spans="1:33" x14ac:dyDescent="0.35">
      <c r="A997" s="7">
        <v>2</v>
      </c>
      <c r="B997" s="7">
        <v>484</v>
      </c>
      <c r="C997" s="7">
        <v>1</v>
      </c>
      <c r="D997" s="7">
        <v>1</v>
      </c>
      <c r="E997" s="22" t="str">
        <f t="shared" si="30"/>
        <v>11</v>
      </c>
      <c r="F997" s="4">
        <v>3.9509999999999997E-3</v>
      </c>
      <c r="G997" s="25">
        <v>0</v>
      </c>
      <c r="H997" s="4">
        <v>2.3178714199999999</v>
      </c>
      <c r="I997" s="4">
        <v>6.8944437380299997</v>
      </c>
      <c r="J997" s="2">
        <f t="shared" si="31"/>
        <v>0.33619411631638063</v>
      </c>
      <c r="K997" s="3">
        <v>274</v>
      </c>
      <c r="L997" s="3">
        <v>136</v>
      </c>
      <c r="M997" s="3">
        <v>39</v>
      </c>
      <c r="N997" s="3">
        <v>50</v>
      </c>
      <c r="O997" s="24">
        <v>1001</v>
      </c>
      <c r="P997" s="4">
        <v>0.35399999999999998</v>
      </c>
      <c r="Q997" s="4">
        <v>0.56179775280898903</v>
      </c>
      <c r="R997" s="4">
        <v>0.874</v>
      </c>
      <c r="S997" s="4">
        <v>0.92300000000000004</v>
      </c>
      <c r="T997" s="4">
        <v>0.872</v>
      </c>
      <c r="U997" s="4">
        <v>0.87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1.0384583658483599</v>
      </c>
      <c r="AC997" s="2">
        <v>0.57661336430399401</v>
      </c>
      <c r="AD997" s="2">
        <v>0.13467490332660201</v>
      </c>
      <c r="AE997" s="2">
        <v>8.0126044479284897E-2</v>
      </c>
      <c r="AF997" s="2">
        <v>0.13696585507315701</v>
      </c>
      <c r="AG997" s="2">
        <v>0.13926206733350799</v>
      </c>
    </row>
    <row r="998" spans="1:33" x14ac:dyDescent="0.35">
      <c r="A998" s="7">
        <v>440</v>
      </c>
      <c r="B998" s="7">
        <v>64</v>
      </c>
      <c r="C998" s="7">
        <v>1</v>
      </c>
      <c r="D998" s="7">
        <v>1</v>
      </c>
      <c r="E998" s="22" t="str">
        <f t="shared" si="30"/>
        <v>11</v>
      </c>
      <c r="F998" s="4">
        <v>9.5282000000000006E-2</v>
      </c>
      <c r="G998" s="25">
        <v>0</v>
      </c>
      <c r="H998" s="4">
        <v>3.7511895270000002</v>
      </c>
      <c r="I998" s="4">
        <v>10.3482725379</v>
      </c>
      <c r="J998" s="2">
        <f t="shared" si="31"/>
        <v>0.36249427266835765</v>
      </c>
      <c r="K998" s="3">
        <v>129</v>
      </c>
      <c r="L998" s="3">
        <v>169</v>
      </c>
      <c r="M998" s="3">
        <v>30</v>
      </c>
      <c r="N998" s="3">
        <v>171</v>
      </c>
      <c r="O998" s="24">
        <v>608.72074379430603</v>
      </c>
      <c r="P998" s="4">
        <v>0.68</v>
      </c>
      <c r="Q998" s="4">
        <v>0.85074626865671599</v>
      </c>
      <c r="R998" s="4">
        <v>0.78700000000000003</v>
      </c>
      <c r="S998" s="4">
        <v>0.85699999999999998</v>
      </c>
      <c r="T998" s="4">
        <v>0.75900000000000001</v>
      </c>
      <c r="U998" s="4">
        <v>0.88200000000000001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0.38566248081198501</v>
      </c>
      <c r="AC998" s="2">
        <v>0.16164135155641601</v>
      </c>
      <c r="AD998" s="2">
        <v>0.23952703056473401</v>
      </c>
      <c r="AE998" s="2">
        <v>0.15431736038435701</v>
      </c>
      <c r="AF998" s="2">
        <v>0.27575350158650702</v>
      </c>
      <c r="AG998" s="2">
        <v>0.125563222975346</v>
      </c>
    </row>
    <row r="999" spans="1:33" x14ac:dyDescent="0.35">
      <c r="A999" s="7">
        <v>974</v>
      </c>
      <c r="B999" s="7">
        <v>131</v>
      </c>
      <c r="C999" s="7">
        <v>1</v>
      </c>
      <c r="D999" s="7">
        <v>1</v>
      </c>
      <c r="E999" s="22" t="str">
        <f t="shared" si="30"/>
        <v>11</v>
      </c>
      <c r="F999" s="4">
        <v>9.6880000000000004E-3</v>
      </c>
      <c r="G999" s="25">
        <v>0</v>
      </c>
      <c r="H999" s="4">
        <v>2.8298987360000001</v>
      </c>
      <c r="I999" s="4">
        <v>6.4821908920100002</v>
      </c>
      <c r="J999" s="2">
        <f t="shared" si="31"/>
        <v>0.43656516494880698</v>
      </c>
      <c r="K999" s="3">
        <v>276</v>
      </c>
      <c r="L999" s="3">
        <v>158</v>
      </c>
      <c r="M999" s="3">
        <v>38</v>
      </c>
      <c r="N999" s="3">
        <v>27</v>
      </c>
      <c r="O999" s="24">
        <v>1001</v>
      </c>
      <c r="P999" s="4">
        <v>0.38500000000000001</v>
      </c>
      <c r="Q999" s="4">
        <v>0.41538461538461502</v>
      </c>
      <c r="R999" s="4">
        <v>0.71799999999999997</v>
      </c>
      <c r="S999" s="4">
        <v>0.78100000000000003</v>
      </c>
      <c r="T999" s="4">
        <v>0.72499999999999998</v>
      </c>
      <c r="U999" s="4">
        <v>0.78700000000000003</v>
      </c>
      <c r="V999" s="5">
        <v>0</v>
      </c>
      <c r="W999" s="5">
        <v>0</v>
      </c>
      <c r="X999" s="5">
        <v>100</v>
      </c>
      <c r="Y999" s="5">
        <v>100</v>
      </c>
      <c r="Z999" s="5">
        <v>100</v>
      </c>
      <c r="AA999" s="5">
        <v>100</v>
      </c>
      <c r="AB999" s="2">
        <v>0.95451194469435297</v>
      </c>
      <c r="AC999" s="2">
        <v>0.87855040389130801</v>
      </c>
      <c r="AD999" s="2">
        <v>0.33128570993391299</v>
      </c>
      <c r="AE999" s="2">
        <v>0.24718012914245099</v>
      </c>
      <c r="AF999" s="2">
        <v>0.321583624127462</v>
      </c>
      <c r="AG999" s="2">
        <v>0.23952703056473401</v>
      </c>
    </row>
    <row r="1000" spans="1:33" x14ac:dyDescent="0.35">
      <c r="A1000" s="7">
        <v>278</v>
      </c>
      <c r="B1000" s="7">
        <v>4</v>
      </c>
      <c r="C1000" s="7">
        <v>1</v>
      </c>
      <c r="D1000" s="7">
        <v>1</v>
      </c>
      <c r="E1000" s="22" t="str">
        <f t="shared" si="30"/>
        <v>11</v>
      </c>
      <c r="F1000" s="4">
        <v>4.5199999999999998E-4</v>
      </c>
      <c r="G1000" s="25">
        <v>0</v>
      </c>
      <c r="H1000" s="4">
        <v>3.1680419469999999</v>
      </c>
      <c r="I1000" s="4">
        <v>6.8868694476999996</v>
      </c>
      <c r="J1000" s="2">
        <f t="shared" si="31"/>
        <v>0.46001190686982274</v>
      </c>
      <c r="K1000" s="3">
        <v>352</v>
      </c>
      <c r="L1000" s="3">
        <v>116</v>
      </c>
      <c r="M1000" s="3">
        <v>8</v>
      </c>
      <c r="N1000" s="3">
        <v>23</v>
      </c>
      <c r="O1000" s="24">
        <v>51.848274395223903</v>
      </c>
      <c r="P1000" s="4">
        <v>0.26300000000000001</v>
      </c>
      <c r="Q1000" s="4">
        <v>0.74193548387096797</v>
      </c>
      <c r="R1000" s="4">
        <v>0.70499999999999996</v>
      </c>
      <c r="S1000" s="4">
        <v>0.92800000000000005</v>
      </c>
      <c r="T1000" s="4">
        <v>0.73499999999999999</v>
      </c>
      <c r="U1000" s="4">
        <v>0.96299999999999997</v>
      </c>
      <c r="V1000" s="5">
        <v>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1.3356012468043701</v>
      </c>
      <c r="AC1000" s="2">
        <v>0.29849298855599699</v>
      </c>
      <c r="AD1000" s="2">
        <v>0.34955747616986799</v>
      </c>
      <c r="AE1000" s="2">
        <v>7.4723546195936394E-2</v>
      </c>
      <c r="AF1000" s="2">
        <v>0.30788477976930001</v>
      </c>
      <c r="AG1000" s="2">
        <v>3.7701867184011501E-2</v>
      </c>
    </row>
    <row r="1001" spans="1:33" x14ac:dyDescent="0.35">
      <c r="A1001" s="7">
        <v>746</v>
      </c>
      <c r="B1001" s="7">
        <v>47</v>
      </c>
      <c r="C1001" s="7">
        <v>1</v>
      </c>
      <c r="D1001" s="7">
        <v>1</v>
      </c>
      <c r="E1001" s="22" t="str">
        <f t="shared" si="30"/>
        <v>11</v>
      </c>
      <c r="F1001" s="4">
        <v>0.30366900000000002</v>
      </c>
      <c r="G1001" s="25">
        <v>0</v>
      </c>
      <c r="H1001" s="4">
        <v>4.0910624430000002</v>
      </c>
      <c r="I1001" s="4">
        <v>7.8739443226099999</v>
      </c>
      <c r="J1001" s="2">
        <f t="shared" si="31"/>
        <v>0.51956964329205768</v>
      </c>
      <c r="K1001" s="3">
        <v>162</v>
      </c>
      <c r="L1001" s="3">
        <v>251</v>
      </c>
      <c r="M1001" s="3">
        <v>26</v>
      </c>
      <c r="N1001" s="3">
        <v>60</v>
      </c>
      <c r="O1001" s="24">
        <v>1001</v>
      </c>
      <c r="P1001" s="4">
        <v>0.63900000000000001</v>
      </c>
      <c r="Q1001" s="4">
        <v>0.69767441860465096</v>
      </c>
      <c r="R1001" s="4">
        <v>0.82499999999999996</v>
      </c>
      <c r="S1001" s="4">
        <v>0.876</v>
      </c>
      <c r="T1001" s="4">
        <v>0.78500000000000003</v>
      </c>
      <c r="U1001" s="4">
        <v>0.77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0.44785082460460202</v>
      </c>
      <c r="AC1001" s="2">
        <v>0.36000273403140698</v>
      </c>
      <c r="AD1001" s="2">
        <v>0.19237189264745599</v>
      </c>
      <c r="AE1001" s="2">
        <v>0.13238918804574601</v>
      </c>
      <c r="AF1001" s="2">
        <v>0.242071561199729</v>
      </c>
      <c r="AG1001" s="2">
        <v>0.26136476413440801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3" priority="6" operator="containsText" text="11">
      <formula>NOT(ISERROR(SEARCH("11",G2)))</formula>
    </cfRule>
    <cfRule type="containsText" dxfId="42" priority="7" operator="containsText" text="10">
      <formula>NOT(ISERROR(SEARCH("10",G2)))</formula>
    </cfRule>
    <cfRule type="containsText" dxfId="41" priority="8" operator="containsText" text="01">
      <formula>NOT(ISERROR(SEARCH("01",G2)))</formula>
    </cfRule>
    <cfRule type="containsText" dxfId="4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847</v>
      </c>
      <c r="B2" s="7">
        <v>109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2.9985036270000001E-3</v>
      </c>
      <c r="I2" s="4">
        <v>8.7087033851999998</v>
      </c>
      <c r="J2" s="2">
        <f t="shared" ref="J2:J65" si="1">H2/I2</f>
        <v>3.4431114419349788E-4</v>
      </c>
      <c r="K2" s="3">
        <v>227</v>
      </c>
      <c r="L2" s="3">
        <v>132</v>
      </c>
      <c r="M2" s="3">
        <v>55</v>
      </c>
      <c r="N2" s="3">
        <v>85</v>
      </c>
      <c r="O2" s="24">
        <v>465.86134156033597</v>
      </c>
      <c r="P2" s="4">
        <v>0.42</v>
      </c>
      <c r="Q2" s="4">
        <v>0.36768802228412301</v>
      </c>
      <c r="R2" s="4">
        <v>1E-3</v>
      </c>
      <c r="S2" s="4">
        <v>1E-3</v>
      </c>
      <c r="T2" s="4">
        <v>2E-3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0.54472717544167204</v>
      </c>
      <c r="AC2" s="2">
        <v>0.458372371006876</v>
      </c>
      <c r="AD2" s="2">
        <v>1.00050033358353E-3</v>
      </c>
      <c r="AE2" s="2">
        <v>1.00050033358353E-3</v>
      </c>
      <c r="AF2" s="2">
        <v>2.0020026706730801E-3</v>
      </c>
      <c r="AG2" s="2">
        <v>1.00050033358353E-3</v>
      </c>
    </row>
    <row r="3" spans="1:33" x14ac:dyDescent="0.35">
      <c r="A3" s="7">
        <v>33</v>
      </c>
      <c r="B3" s="7">
        <v>107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2.5507384319999999E-3</v>
      </c>
      <c r="I3" s="4">
        <v>7.37688242783</v>
      </c>
      <c r="J3" s="2">
        <f t="shared" si="1"/>
        <v>3.4577458119395985E-4</v>
      </c>
      <c r="K3" s="3">
        <v>232</v>
      </c>
      <c r="L3" s="3">
        <v>138</v>
      </c>
      <c r="M3" s="3">
        <v>57</v>
      </c>
      <c r="N3" s="3">
        <v>72</v>
      </c>
      <c r="O3" s="24">
        <v>73.453511399373497</v>
      </c>
      <c r="P3" s="4">
        <v>0.42299999999999999</v>
      </c>
      <c r="Q3" s="4">
        <v>0.37297297297297299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0.54991301247403801</v>
      </c>
      <c r="AC3" s="2">
        <v>0.46676563397196003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445</v>
      </c>
      <c r="B4" s="7">
        <v>274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9.6622627829999995E-3</v>
      </c>
      <c r="I4" s="4">
        <v>10.06211573649</v>
      </c>
      <c r="J4" s="2">
        <f t="shared" si="1"/>
        <v>9.6026154300333242E-4</v>
      </c>
      <c r="K4" s="3">
        <v>265</v>
      </c>
      <c r="L4" s="3">
        <v>141</v>
      </c>
      <c r="M4" s="3">
        <v>29</v>
      </c>
      <c r="N4" s="3">
        <v>64</v>
      </c>
      <c r="O4" s="24">
        <v>688.164161053974</v>
      </c>
      <c r="P4" s="4">
        <v>0.38900000000000001</v>
      </c>
      <c r="Q4" s="4">
        <v>0.34729064039408902</v>
      </c>
      <c r="R4" s="4">
        <v>0</v>
      </c>
      <c r="S4" s="4">
        <v>1E-3</v>
      </c>
      <c r="T4" s="4">
        <v>2E-3</v>
      </c>
      <c r="U4" s="4">
        <v>2E-3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0.49265831981054198</v>
      </c>
      <c r="AC4" s="2">
        <v>0.42662333361551102</v>
      </c>
      <c r="AD4" s="2">
        <v>1.0000050000287801E-5</v>
      </c>
      <c r="AE4" s="2">
        <v>1.00050033358353E-3</v>
      </c>
      <c r="AF4" s="2">
        <v>2.0020026706730801E-3</v>
      </c>
      <c r="AG4" s="2">
        <v>2.0020026706730801E-3</v>
      </c>
    </row>
    <row r="5" spans="1:33" x14ac:dyDescent="0.35">
      <c r="A5" s="7">
        <v>679</v>
      </c>
      <c r="B5" s="7">
        <v>39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7.7686299439999997E-3</v>
      </c>
      <c r="I5" s="4">
        <v>6.6592061088400003</v>
      </c>
      <c r="J5" s="2">
        <f t="shared" si="1"/>
        <v>1.166600014630461E-3</v>
      </c>
      <c r="K5" s="3">
        <v>186</v>
      </c>
      <c r="L5" s="3">
        <v>197</v>
      </c>
      <c r="M5" s="3">
        <v>17</v>
      </c>
      <c r="N5" s="3">
        <v>99</v>
      </c>
      <c r="O5" s="24">
        <v>1001</v>
      </c>
      <c r="P5" s="4">
        <v>0.59</v>
      </c>
      <c r="Q5" s="4">
        <v>0.51436031331592702</v>
      </c>
      <c r="R5" s="4">
        <v>2E-3</v>
      </c>
      <c r="S5" s="4">
        <v>1E-3</v>
      </c>
      <c r="T5" s="4">
        <v>1E-3</v>
      </c>
      <c r="U5" s="4">
        <v>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0.89159811928378396</v>
      </c>
      <c r="AC5" s="2">
        <v>0.72228831546744499</v>
      </c>
      <c r="AD5" s="2">
        <v>2.0020026706730801E-3</v>
      </c>
      <c r="AE5" s="2">
        <v>1.00050033358353E-3</v>
      </c>
      <c r="AF5" s="2">
        <v>1.00050033358353E-3</v>
      </c>
      <c r="AG5" s="2">
        <v>1.00050033358353E-3</v>
      </c>
    </row>
    <row r="6" spans="1:33" x14ac:dyDescent="0.35">
      <c r="A6" s="7">
        <v>749</v>
      </c>
      <c r="B6" s="7">
        <v>487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1.127011183E-2</v>
      </c>
      <c r="I6" s="4">
        <v>8.0728059000200005</v>
      </c>
      <c r="J6" s="2">
        <f t="shared" si="1"/>
        <v>1.3960588139462239E-3</v>
      </c>
      <c r="K6" s="3">
        <v>195</v>
      </c>
      <c r="L6" s="3">
        <v>164</v>
      </c>
      <c r="M6" s="3">
        <v>28</v>
      </c>
      <c r="N6" s="3">
        <v>112</v>
      </c>
      <c r="O6" s="24">
        <v>175.04621241685501</v>
      </c>
      <c r="P6" s="4">
        <v>0.54900000000000004</v>
      </c>
      <c r="Q6" s="4">
        <v>0.45682451253481898</v>
      </c>
      <c r="R6" s="4">
        <v>1E-3</v>
      </c>
      <c r="S6" s="4">
        <v>1E-3</v>
      </c>
      <c r="T6" s="4">
        <v>2E-3</v>
      </c>
      <c r="U6" s="4">
        <v>0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0.79628793947945897</v>
      </c>
      <c r="AC6" s="2">
        <v>0.61032282992453202</v>
      </c>
      <c r="AD6" s="2">
        <v>1.00050033358353E-3</v>
      </c>
      <c r="AE6" s="2">
        <v>1.00050033358353E-3</v>
      </c>
      <c r="AF6" s="2">
        <v>2.0020026706730801E-3</v>
      </c>
      <c r="AG6" s="2">
        <v>1.0000050000287801E-5</v>
      </c>
    </row>
    <row r="7" spans="1:33" x14ac:dyDescent="0.35">
      <c r="A7" s="7">
        <v>239</v>
      </c>
      <c r="B7" s="7">
        <v>359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1.110202641E-2</v>
      </c>
      <c r="I7" s="4">
        <v>7.5802537188699999</v>
      </c>
      <c r="J7" s="2">
        <f t="shared" si="1"/>
        <v>1.4645982603937163E-3</v>
      </c>
      <c r="K7" s="3">
        <v>235</v>
      </c>
      <c r="L7" s="3">
        <v>111</v>
      </c>
      <c r="M7" s="3">
        <v>84</v>
      </c>
      <c r="N7" s="3">
        <v>69</v>
      </c>
      <c r="O7" s="24">
        <v>1001</v>
      </c>
      <c r="P7" s="4">
        <v>0.32500000000000001</v>
      </c>
      <c r="Q7" s="4">
        <v>0.320809248554913</v>
      </c>
      <c r="R7" s="4">
        <v>2E-3</v>
      </c>
      <c r="S7" s="4">
        <v>3.0000000000000001E-3</v>
      </c>
      <c r="T7" s="4">
        <v>2E-3</v>
      </c>
      <c r="U7" s="4">
        <v>2E-3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0.39304258810960702</v>
      </c>
      <c r="AC7" s="2">
        <v>0.38685326091356498</v>
      </c>
      <c r="AD7" s="2">
        <v>2.0020026706730801E-3</v>
      </c>
      <c r="AE7" s="2">
        <v>3.00450902029872E-3</v>
      </c>
      <c r="AF7" s="2">
        <v>2.0020026706730801E-3</v>
      </c>
      <c r="AG7" s="2">
        <v>2.0020026706730801E-3</v>
      </c>
    </row>
    <row r="8" spans="1:33" x14ac:dyDescent="0.35">
      <c r="A8" s="7">
        <v>97</v>
      </c>
      <c r="B8" s="7">
        <v>79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1.4933464029999999E-2</v>
      </c>
      <c r="I8" s="4">
        <v>7.5209552939859998</v>
      </c>
      <c r="J8" s="2">
        <f t="shared" si="1"/>
        <v>1.9855807468954485E-3</v>
      </c>
      <c r="K8" s="3">
        <v>222</v>
      </c>
      <c r="L8" s="3">
        <v>125</v>
      </c>
      <c r="M8" s="3">
        <v>70</v>
      </c>
      <c r="N8" s="3">
        <v>82</v>
      </c>
      <c r="O8" s="24">
        <v>559.806908076269</v>
      </c>
      <c r="P8" s="4">
        <v>0.441</v>
      </c>
      <c r="Q8" s="4">
        <v>0.36023054755043199</v>
      </c>
      <c r="R8" s="4">
        <v>2E-3</v>
      </c>
      <c r="S8" s="4">
        <v>6.0000000000000001E-3</v>
      </c>
      <c r="T8" s="4">
        <v>3.0000000000000001E-3</v>
      </c>
      <c r="U8" s="4">
        <v>4.0000000000000001E-3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0.58160580582703802</v>
      </c>
      <c r="AC8" s="2">
        <v>0.44664739807457998</v>
      </c>
      <c r="AD8" s="2">
        <v>2.0020026706730801E-3</v>
      </c>
      <c r="AE8" s="2">
        <v>6.0180723255630203E-3</v>
      </c>
      <c r="AF8" s="2">
        <v>3.00450902029872E-3</v>
      </c>
      <c r="AG8" s="2">
        <v>4.0080213975388201E-3</v>
      </c>
    </row>
    <row r="9" spans="1:33" x14ac:dyDescent="0.35">
      <c r="A9" s="7">
        <v>743</v>
      </c>
      <c r="B9" s="7">
        <v>206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1.535757934E-2</v>
      </c>
      <c r="I9" s="4">
        <v>7.1373023879200002</v>
      </c>
      <c r="J9" s="2">
        <f t="shared" si="1"/>
        <v>2.151734437648733E-3</v>
      </c>
      <c r="K9" s="3">
        <v>248</v>
      </c>
      <c r="L9" s="3">
        <v>128</v>
      </c>
      <c r="M9" s="3">
        <v>60</v>
      </c>
      <c r="N9" s="3">
        <v>63</v>
      </c>
      <c r="O9" s="24">
        <v>1001</v>
      </c>
      <c r="P9" s="4">
        <v>0.39600000000000002</v>
      </c>
      <c r="Q9" s="4">
        <v>0.340425531914894</v>
      </c>
      <c r="R9" s="4">
        <v>4.0000000000000001E-3</v>
      </c>
      <c r="S9" s="4">
        <v>1E-3</v>
      </c>
      <c r="T9" s="4">
        <v>2E-3</v>
      </c>
      <c r="U9" s="4">
        <v>3.0000000000000001E-3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0.50418108104732196</v>
      </c>
      <c r="AC9" s="2">
        <v>0.41616039722491199</v>
      </c>
      <c r="AD9" s="2">
        <v>4.0080213975388201E-3</v>
      </c>
      <c r="AE9" s="2">
        <v>1.00050033358353E-3</v>
      </c>
      <c r="AF9" s="2">
        <v>2.0020026706730801E-3</v>
      </c>
      <c r="AG9" s="2">
        <v>3.00450902029872E-3</v>
      </c>
    </row>
    <row r="10" spans="1:33" x14ac:dyDescent="0.35">
      <c r="A10" s="7">
        <v>797</v>
      </c>
      <c r="B10" s="7">
        <v>380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1.5291611530000001E-2</v>
      </c>
      <c r="I10" s="4">
        <v>6.8919037761700004</v>
      </c>
      <c r="J10" s="2">
        <f t="shared" si="1"/>
        <v>2.2187790234207134E-3</v>
      </c>
      <c r="K10" s="3">
        <v>235</v>
      </c>
      <c r="L10" s="3">
        <v>145</v>
      </c>
      <c r="M10" s="3">
        <v>58</v>
      </c>
      <c r="N10" s="3">
        <v>61</v>
      </c>
      <c r="O10" s="24">
        <v>515.16965213670903</v>
      </c>
      <c r="P10" s="4">
        <v>0.437</v>
      </c>
      <c r="Q10" s="4">
        <v>0.38157894736842102</v>
      </c>
      <c r="R10" s="4">
        <v>2E-3</v>
      </c>
      <c r="S10" s="4">
        <v>2E-3</v>
      </c>
      <c r="T10" s="4">
        <v>4.0000000000000001E-3</v>
      </c>
      <c r="U10" s="4">
        <v>5.0000000000000001E-3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0.57447565084244701</v>
      </c>
      <c r="AC10" s="2">
        <v>0.48058573857627201</v>
      </c>
      <c r="AD10" s="2">
        <v>2.0020026706730801E-3</v>
      </c>
      <c r="AE10" s="2">
        <v>2.0020026706730801E-3</v>
      </c>
      <c r="AF10" s="2">
        <v>4.0080213975388201E-3</v>
      </c>
      <c r="AG10" s="2">
        <v>5.0125418235442898E-3</v>
      </c>
    </row>
    <row r="11" spans="1:33" x14ac:dyDescent="0.35">
      <c r="A11" s="7">
        <v>987</v>
      </c>
      <c r="B11" s="7">
        <v>340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2.591033102E-2</v>
      </c>
      <c r="I11" s="4">
        <v>9.4023978350800004</v>
      </c>
      <c r="J11" s="2">
        <f t="shared" si="1"/>
        <v>2.7557152414174084E-3</v>
      </c>
      <c r="K11" s="3">
        <v>175</v>
      </c>
      <c r="L11" s="3">
        <v>146</v>
      </c>
      <c r="M11" s="3">
        <v>91</v>
      </c>
      <c r="N11" s="3">
        <v>87</v>
      </c>
      <c r="O11" s="24">
        <v>1001</v>
      </c>
      <c r="P11" s="4">
        <v>0.46200000000000002</v>
      </c>
      <c r="Q11" s="4">
        <v>0.45482866043613701</v>
      </c>
      <c r="R11" s="4">
        <v>6.0000000000000001E-3</v>
      </c>
      <c r="S11" s="4">
        <v>6.0000000000000001E-3</v>
      </c>
      <c r="T11" s="4">
        <v>3.0000000000000001E-3</v>
      </c>
      <c r="U11" s="4">
        <v>6.0000000000000001E-3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0.61989671882035302</v>
      </c>
      <c r="AC11" s="2">
        <v>0.60665514920650199</v>
      </c>
      <c r="AD11" s="2">
        <v>6.0180723255630203E-3</v>
      </c>
      <c r="AE11" s="2">
        <v>6.0180723255630203E-3</v>
      </c>
      <c r="AF11" s="2">
        <v>3.00450902029872E-3</v>
      </c>
      <c r="AG11" s="2">
        <v>6.0180723255630203E-3</v>
      </c>
    </row>
    <row r="12" spans="1:33" x14ac:dyDescent="0.35">
      <c r="A12" s="7">
        <v>513</v>
      </c>
      <c r="B12" s="7">
        <v>317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2.5384696049999999E-2</v>
      </c>
      <c r="I12" s="4">
        <v>8.8477473944760003</v>
      </c>
      <c r="J12" s="2">
        <f t="shared" si="1"/>
        <v>2.8690575033650566E-3</v>
      </c>
      <c r="K12" s="3">
        <v>209</v>
      </c>
      <c r="L12" s="3">
        <v>144</v>
      </c>
      <c r="M12" s="3">
        <v>40</v>
      </c>
      <c r="N12" s="3">
        <v>106</v>
      </c>
      <c r="O12" s="24">
        <v>237.40741207518499</v>
      </c>
      <c r="P12" s="4">
        <v>0.501</v>
      </c>
      <c r="Q12" s="4">
        <v>0.40793201133144502</v>
      </c>
      <c r="R12" s="4">
        <v>2E-3</v>
      </c>
      <c r="S12" s="4">
        <v>3.0000000000000001E-3</v>
      </c>
      <c r="T12" s="4">
        <v>3.0000000000000001E-3</v>
      </c>
      <c r="U12" s="4">
        <v>5.0000000000000001E-3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0.69514918323061803</v>
      </c>
      <c r="AC12" s="2">
        <v>0.52413380496848605</v>
      </c>
      <c r="AD12" s="2">
        <v>2.0020026706730801E-3</v>
      </c>
      <c r="AE12" s="2">
        <v>3.00450902029872E-3</v>
      </c>
      <c r="AF12" s="2">
        <v>3.00450902029872E-3</v>
      </c>
      <c r="AG12" s="2">
        <v>5.0125418235442898E-3</v>
      </c>
    </row>
    <row r="13" spans="1:33" x14ac:dyDescent="0.35">
      <c r="A13" s="7">
        <v>621</v>
      </c>
      <c r="B13" s="7">
        <v>37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2.5194557140000001E-2</v>
      </c>
      <c r="I13" s="4">
        <v>8.1596509476399994</v>
      </c>
      <c r="J13" s="2">
        <f t="shared" si="1"/>
        <v>3.0877003565069135E-3</v>
      </c>
      <c r="K13" s="3">
        <v>260</v>
      </c>
      <c r="L13" s="3">
        <v>124</v>
      </c>
      <c r="M13" s="3">
        <v>32</v>
      </c>
      <c r="N13" s="3">
        <v>83</v>
      </c>
      <c r="O13" s="24">
        <v>80.495078795976696</v>
      </c>
      <c r="P13" s="4">
        <v>0.40400000000000003</v>
      </c>
      <c r="Q13" s="4">
        <v>0.32291666666666702</v>
      </c>
      <c r="R13" s="4">
        <v>3.0000000000000001E-3</v>
      </c>
      <c r="S13" s="4">
        <v>4.0000000000000001E-3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0.51751461191678705</v>
      </c>
      <c r="AC13" s="2">
        <v>0.38996092157219903</v>
      </c>
      <c r="AD13" s="2">
        <v>3.00450902029872E-3</v>
      </c>
      <c r="AE13" s="2">
        <v>4.0080213975388201E-3</v>
      </c>
      <c r="AF13" s="2">
        <v>2.0020026706730801E-3</v>
      </c>
      <c r="AG13" s="2">
        <v>1.00050033358353E-3</v>
      </c>
    </row>
    <row r="14" spans="1:33" x14ac:dyDescent="0.35">
      <c r="A14" s="7">
        <v>903</v>
      </c>
      <c r="B14" s="7">
        <v>153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2.7708681339999999E-2</v>
      </c>
      <c r="I14" s="4">
        <v>8.9684872514399991</v>
      </c>
      <c r="J14" s="2">
        <f t="shared" si="1"/>
        <v>3.089560208222522E-3</v>
      </c>
      <c r="K14" s="3">
        <v>165</v>
      </c>
      <c r="L14" s="3">
        <v>177</v>
      </c>
      <c r="M14" s="3">
        <v>53</v>
      </c>
      <c r="N14" s="3">
        <v>104</v>
      </c>
      <c r="O14" s="24">
        <v>1001</v>
      </c>
      <c r="P14" s="4">
        <v>0.57599999999999996</v>
      </c>
      <c r="Q14" s="4">
        <v>0.51754385964912297</v>
      </c>
      <c r="R14" s="4">
        <v>2E-3</v>
      </c>
      <c r="S14" s="4">
        <v>4.0000000000000001E-3</v>
      </c>
      <c r="T14" s="4">
        <v>3.0000000000000001E-3</v>
      </c>
      <c r="U14" s="4">
        <v>4.0000000000000001E-3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0.85802182375017899</v>
      </c>
      <c r="AC14" s="2">
        <v>0.72886526316202505</v>
      </c>
      <c r="AD14" s="2">
        <v>2.0020026706730801E-3</v>
      </c>
      <c r="AE14" s="2">
        <v>4.0080213975388201E-3</v>
      </c>
      <c r="AF14" s="2">
        <v>3.00450902029872E-3</v>
      </c>
      <c r="AG14" s="2">
        <v>4.0080213975388201E-3</v>
      </c>
    </row>
    <row r="15" spans="1:33" x14ac:dyDescent="0.35">
      <c r="A15" s="7">
        <v>833</v>
      </c>
      <c r="B15" s="7">
        <v>148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3.461291281E-2</v>
      </c>
      <c r="I15" s="4">
        <v>8.6181111581710006</v>
      </c>
      <c r="J15" s="2">
        <f t="shared" si="1"/>
        <v>4.0162991837466404E-3</v>
      </c>
      <c r="K15" s="3">
        <v>191</v>
      </c>
      <c r="L15" s="3">
        <v>93</v>
      </c>
      <c r="M15" s="3">
        <v>134</v>
      </c>
      <c r="N15" s="3">
        <v>81</v>
      </c>
      <c r="O15" s="24">
        <v>1001</v>
      </c>
      <c r="P15" s="4">
        <v>0.33700000000000002</v>
      </c>
      <c r="Q15" s="4">
        <v>0.32746478873239399</v>
      </c>
      <c r="R15" s="4">
        <v>3.9E-2</v>
      </c>
      <c r="S15" s="4">
        <v>3.9E-2</v>
      </c>
      <c r="T15" s="4">
        <v>3.4000000000000002E-2</v>
      </c>
      <c r="U15" s="4">
        <v>4.1000000000000002E-2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0.41098028879627502</v>
      </c>
      <c r="AC15" s="2">
        <v>0.39670081011457597</v>
      </c>
      <c r="AD15" s="2">
        <v>3.9780870011844598E-2</v>
      </c>
      <c r="AE15" s="2">
        <v>3.9780870011844598E-2</v>
      </c>
      <c r="AF15" s="2">
        <v>3.4591444769619097E-2</v>
      </c>
      <c r="AG15" s="2">
        <v>4.1864204098698898E-2</v>
      </c>
    </row>
    <row r="16" spans="1:33" x14ac:dyDescent="0.35">
      <c r="A16" s="7">
        <v>867</v>
      </c>
      <c r="B16" s="7">
        <v>403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3.2644987459999997E-2</v>
      </c>
      <c r="I16" s="4">
        <v>7.7484458780500001</v>
      </c>
      <c r="J16" s="2">
        <f t="shared" si="1"/>
        <v>4.2131013075122035E-3</v>
      </c>
      <c r="K16" s="3">
        <v>204</v>
      </c>
      <c r="L16" s="3">
        <v>158</v>
      </c>
      <c r="M16" s="3">
        <v>49</v>
      </c>
      <c r="N16" s="3">
        <v>88</v>
      </c>
      <c r="O16" s="24">
        <v>698.46129669475204</v>
      </c>
      <c r="P16" s="4">
        <v>0.52200000000000002</v>
      </c>
      <c r="Q16" s="4">
        <v>0.43646408839779</v>
      </c>
      <c r="R16" s="4">
        <v>3.0000000000000001E-3</v>
      </c>
      <c r="S16" s="4">
        <v>8.0000000000000002E-3</v>
      </c>
      <c r="T16" s="4">
        <v>4.0000000000000001E-3</v>
      </c>
      <c r="U16" s="4">
        <v>4.0000000000000001E-3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0.73814454649068095</v>
      </c>
      <c r="AC16" s="2">
        <v>0.57352421798155495</v>
      </c>
      <c r="AD16" s="2">
        <v>3.00450902029872E-3</v>
      </c>
      <c r="AE16" s="2">
        <v>8.03217169726427E-3</v>
      </c>
      <c r="AF16" s="2">
        <v>4.0080213975388201E-3</v>
      </c>
      <c r="AG16" s="2">
        <v>4.0080213975388201E-3</v>
      </c>
    </row>
    <row r="17" spans="1:33" x14ac:dyDescent="0.35">
      <c r="A17" s="7">
        <v>639</v>
      </c>
      <c r="B17" s="7">
        <v>355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3.673499023E-2</v>
      </c>
      <c r="I17" s="4">
        <v>8.2885792481500005</v>
      </c>
      <c r="J17" s="2">
        <f t="shared" si="1"/>
        <v>4.4320008448008987E-3</v>
      </c>
      <c r="K17" s="3">
        <v>168</v>
      </c>
      <c r="L17" s="3">
        <v>184</v>
      </c>
      <c r="M17" s="3">
        <v>56</v>
      </c>
      <c r="N17" s="3">
        <v>91</v>
      </c>
      <c r="O17" s="24">
        <v>890.59204815445401</v>
      </c>
      <c r="P17" s="4">
        <v>0.57699999999999996</v>
      </c>
      <c r="Q17" s="4">
        <v>0.52272727272727304</v>
      </c>
      <c r="R17" s="4">
        <v>1.4999999999999999E-2</v>
      </c>
      <c r="S17" s="4">
        <v>1.7000000000000001E-2</v>
      </c>
      <c r="T17" s="4">
        <v>3.4000000000000002E-2</v>
      </c>
      <c r="U17" s="4">
        <v>1.7000000000000001E-2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0.86038309993585904</v>
      </c>
      <c r="AC17" s="2">
        <v>0.73966719619483801</v>
      </c>
      <c r="AD17" s="2">
        <v>1.51136378100482E-2</v>
      </c>
      <c r="AE17" s="2">
        <v>1.7146158834970501E-2</v>
      </c>
      <c r="AF17" s="2">
        <v>3.4591444769619097E-2</v>
      </c>
      <c r="AG17" s="2">
        <v>1.7146158834970501E-2</v>
      </c>
    </row>
    <row r="18" spans="1:33" x14ac:dyDescent="0.35">
      <c r="A18" s="7">
        <v>637</v>
      </c>
      <c r="B18" s="7">
        <v>366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4.2773120239999997E-2</v>
      </c>
      <c r="I18" s="4">
        <v>8.8137331283999991</v>
      </c>
      <c r="J18" s="2">
        <f t="shared" si="1"/>
        <v>4.8530083242677912E-3</v>
      </c>
      <c r="K18" s="3">
        <v>228</v>
      </c>
      <c r="L18" s="3">
        <v>127</v>
      </c>
      <c r="M18" s="3">
        <v>57</v>
      </c>
      <c r="N18" s="3">
        <v>87</v>
      </c>
      <c r="O18" s="24">
        <v>306.18032635875801</v>
      </c>
      <c r="P18" s="4">
        <v>0.42199999999999999</v>
      </c>
      <c r="Q18" s="4">
        <v>0.35774647887323902</v>
      </c>
      <c r="R18" s="4">
        <v>8.0000000000000002E-3</v>
      </c>
      <c r="S18" s="4">
        <v>8.9999999999999993E-3</v>
      </c>
      <c r="T18" s="4">
        <v>0.01</v>
      </c>
      <c r="U18" s="4">
        <v>8.9999999999999993E-3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0.54818141030975898</v>
      </c>
      <c r="AC18" s="2">
        <v>0.44277216052097501</v>
      </c>
      <c r="AD18" s="2">
        <v>8.03217169726427E-3</v>
      </c>
      <c r="AE18" s="2">
        <v>9.0407446521490707E-3</v>
      </c>
      <c r="AF18" s="2">
        <v>1.0050335853501499E-2</v>
      </c>
      <c r="AG18" s="2">
        <v>9.0407446521490707E-3</v>
      </c>
    </row>
    <row r="19" spans="1:33" x14ac:dyDescent="0.35">
      <c r="A19" s="7">
        <v>899</v>
      </c>
      <c r="B19" s="7">
        <v>129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3.3657237719999997E-2</v>
      </c>
      <c r="I19" s="4">
        <v>6.8444220592400002</v>
      </c>
      <c r="J19" s="2">
        <f t="shared" si="1"/>
        <v>4.9174696458939987E-3</v>
      </c>
      <c r="K19" s="3">
        <v>241</v>
      </c>
      <c r="L19" s="3">
        <v>110</v>
      </c>
      <c r="M19" s="3">
        <v>48</v>
      </c>
      <c r="N19" s="3">
        <v>100</v>
      </c>
      <c r="O19" s="24">
        <v>303.07341001559598</v>
      </c>
      <c r="P19" s="4">
        <v>0.438</v>
      </c>
      <c r="Q19" s="4">
        <v>0.31339031339031298</v>
      </c>
      <c r="R19" s="4">
        <v>7.0000000000000001E-3</v>
      </c>
      <c r="S19" s="4">
        <v>7.0000000000000001E-3</v>
      </c>
      <c r="T19" s="4">
        <v>6.0000000000000001E-3</v>
      </c>
      <c r="U19" s="4">
        <v>4.0000000000000001E-3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0.57625342908844601</v>
      </c>
      <c r="AC19" s="2">
        <v>0.37598928997521103</v>
      </c>
      <c r="AD19" s="2">
        <v>7.0246149369644698E-3</v>
      </c>
      <c r="AE19" s="2">
        <v>7.0246149369644698E-3</v>
      </c>
      <c r="AF19" s="2">
        <v>6.0180723255630203E-3</v>
      </c>
      <c r="AG19" s="2">
        <v>4.0080213975388201E-3</v>
      </c>
    </row>
    <row r="20" spans="1:33" x14ac:dyDescent="0.35">
      <c r="A20" s="7">
        <v>319</v>
      </c>
      <c r="B20" s="7">
        <v>372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3.6489001030000003E-2</v>
      </c>
      <c r="I20" s="4">
        <v>7.2728631589499999</v>
      </c>
      <c r="J20" s="2">
        <f t="shared" si="1"/>
        <v>5.01714389952416E-3</v>
      </c>
      <c r="K20" s="3">
        <v>214</v>
      </c>
      <c r="L20" s="3">
        <v>175</v>
      </c>
      <c r="M20" s="3">
        <v>47</v>
      </c>
      <c r="N20" s="3">
        <v>63</v>
      </c>
      <c r="O20" s="24">
        <v>776.57359437323203</v>
      </c>
      <c r="P20" s="4">
        <v>0.47099999999999997</v>
      </c>
      <c r="Q20" s="4">
        <v>0.44987146529562999</v>
      </c>
      <c r="R20" s="4">
        <v>4.0000000000000001E-3</v>
      </c>
      <c r="S20" s="4">
        <v>4.0000000000000001E-3</v>
      </c>
      <c r="T20" s="4">
        <v>7.0000000000000001E-3</v>
      </c>
      <c r="U20" s="4">
        <v>6.0000000000000001E-3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0.63676684712383802</v>
      </c>
      <c r="AC20" s="2">
        <v>0.59760332859659504</v>
      </c>
      <c r="AD20" s="2">
        <v>4.0080213975388201E-3</v>
      </c>
      <c r="AE20" s="2">
        <v>4.0080213975388201E-3</v>
      </c>
      <c r="AF20" s="2">
        <v>7.0246149369644698E-3</v>
      </c>
      <c r="AG20" s="2">
        <v>6.0180723255630203E-3</v>
      </c>
    </row>
    <row r="21" spans="1:33" x14ac:dyDescent="0.35">
      <c r="A21" s="7">
        <v>931</v>
      </c>
      <c r="B21" s="7">
        <v>41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3.5840401250000001E-2</v>
      </c>
      <c r="I21" s="4">
        <v>7.0957013909180002</v>
      </c>
      <c r="J21" s="2">
        <f t="shared" si="1"/>
        <v>5.0510019060093477E-3</v>
      </c>
      <c r="K21" s="3">
        <v>183</v>
      </c>
      <c r="L21" s="3">
        <v>137</v>
      </c>
      <c r="M21" s="3">
        <v>53</v>
      </c>
      <c r="N21" s="3">
        <v>126</v>
      </c>
      <c r="O21" s="24">
        <v>324.54963421183402</v>
      </c>
      <c r="P21" s="4">
        <v>0.52300000000000002</v>
      </c>
      <c r="Q21" s="4">
        <v>0.42812499999999998</v>
      </c>
      <c r="R21" s="4">
        <v>6.0000000000000001E-3</v>
      </c>
      <c r="S21" s="4">
        <v>6.0000000000000001E-3</v>
      </c>
      <c r="T21" s="4">
        <v>0.01</v>
      </c>
      <c r="U21" s="4">
        <v>7.0000000000000001E-3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0.74023878809379595</v>
      </c>
      <c r="AC21" s="2">
        <v>0.55883484295235097</v>
      </c>
      <c r="AD21" s="2">
        <v>6.0180723255630203E-3</v>
      </c>
      <c r="AE21" s="2">
        <v>6.0180723255630203E-3</v>
      </c>
      <c r="AF21" s="2">
        <v>1.0050335853501499E-2</v>
      </c>
      <c r="AG21" s="2">
        <v>7.0246149369644698E-3</v>
      </c>
    </row>
    <row r="22" spans="1:33" x14ac:dyDescent="0.35">
      <c r="A22" s="7">
        <v>501</v>
      </c>
      <c r="B22" s="7">
        <v>500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3.633883098E-2</v>
      </c>
      <c r="I22" s="4">
        <v>7.0850598465385</v>
      </c>
      <c r="J22" s="2">
        <f t="shared" si="1"/>
        <v>5.1289377601734468E-3</v>
      </c>
      <c r="K22" s="3">
        <v>200</v>
      </c>
      <c r="L22" s="3">
        <v>140</v>
      </c>
      <c r="M22" s="3">
        <v>63</v>
      </c>
      <c r="N22" s="3">
        <v>96</v>
      </c>
      <c r="O22" s="24">
        <v>268.190535491763</v>
      </c>
      <c r="P22" s="4">
        <v>0.48199999999999998</v>
      </c>
      <c r="Q22" s="4">
        <v>0.41176470588235298</v>
      </c>
      <c r="R22" s="4">
        <v>1.2999999999999999E-2</v>
      </c>
      <c r="S22" s="4">
        <v>0.01</v>
      </c>
      <c r="T22" s="4">
        <v>1.2E-2</v>
      </c>
      <c r="U22" s="4">
        <v>0.01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0.65778003672265395</v>
      </c>
      <c r="AC22" s="2">
        <v>0.53062825106217004</v>
      </c>
      <c r="AD22" s="2">
        <v>1.30852395486555E-2</v>
      </c>
      <c r="AE22" s="2">
        <v>1.0050335853501499E-2</v>
      </c>
      <c r="AF22" s="2">
        <v>1.20725812342692E-2</v>
      </c>
      <c r="AG22" s="2">
        <v>1.0050335853501499E-2</v>
      </c>
    </row>
    <row r="23" spans="1:33" x14ac:dyDescent="0.35">
      <c r="A23" s="7">
        <v>337</v>
      </c>
      <c r="B23" s="7">
        <v>390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4.8409125269999999E-2</v>
      </c>
      <c r="I23" s="4">
        <v>9.1370973814099994</v>
      </c>
      <c r="J23" s="2">
        <f t="shared" si="1"/>
        <v>5.2980857321813617E-3</v>
      </c>
      <c r="K23" s="3">
        <v>179</v>
      </c>
      <c r="L23" s="3">
        <v>150</v>
      </c>
      <c r="M23" s="3">
        <v>32</v>
      </c>
      <c r="N23" s="3">
        <v>138</v>
      </c>
      <c r="O23" s="24">
        <v>331.35683158739198</v>
      </c>
      <c r="P23" s="4">
        <v>0.60699999999999998</v>
      </c>
      <c r="Q23" s="4">
        <v>0.45592705167173297</v>
      </c>
      <c r="R23" s="4">
        <v>2.7E-2</v>
      </c>
      <c r="S23" s="4">
        <v>2.8000000000000001E-2</v>
      </c>
      <c r="T23" s="4">
        <v>2.8000000000000001E-2</v>
      </c>
      <c r="U23" s="4">
        <v>2.8000000000000001E-2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0.93394566711287597</v>
      </c>
      <c r="AC23" s="2">
        <v>0.60867194492461696</v>
      </c>
      <c r="AD23" s="2">
        <v>2.7371196796132001E-2</v>
      </c>
      <c r="AE23" s="2">
        <v>2.8399474521698002E-2</v>
      </c>
      <c r="AF23" s="2">
        <v>2.8399474521698002E-2</v>
      </c>
      <c r="AG23" s="2">
        <v>2.8399474521698002E-2</v>
      </c>
    </row>
    <row r="24" spans="1:33" x14ac:dyDescent="0.35">
      <c r="A24" s="7">
        <v>469</v>
      </c>
      <c r="B24" s="7">
        <v>271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4.5634968370000001E-2</v>
      </c>
      <c r="I24" s="4">
        <v>8.1972186998800005</v>
      </c>
      <c r="J24" s="2">
        <f t="shared" si="1"/>
        <v>5.5671283200810599E-3</v>
      </c>
      <c r="K24" s="3">
        <v>195</v>
      </c>
      <c r="L24" s="3">
        <v>126</v>
      </c>
      <c r="M24" s="3">
        <v>101</v>
      </c>
      <c r="N24" s="3">
        <v>77</v>
      </c>
      <c r="O24" s="24">
        <v>1001</v>
      </c>
      <c r="P24" s="4">
        <v>0.39600000000000002</v>
      </c>
      <c r="Q24" s="4">
        <v>0.39252336448598102</v>
      </c>
      <c r="R24" s="4">
        <v>1.2E-2</v>
      </c>
      <c r="S24" s="4">
        <v>8.9999999999999993E-3</v>
      </c>
      <c r="T24" s="4">
        <v>4.0000000000000001E-3</v>
      </c>
      <c r="U24" s="4">
        <v>7.0000000000000001E-3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0.50418108104732196</v>
      </c>
      <c r="AC24" s="2">
        <v>0.49844156456626898</v>
      </c>
      <c r="AD24" s="2">
        <v>1.20725812342692E-2</v>
      </c>
      <c r="AE24" s="2">
        <v>9.0407446521490707E-3</v>
      </c>
      <c r="AF24" s="2">
        <v>4.0080213975388201E-3</v>
      </c>
      <c r="AG24" s="2">
        <v>7.0246149369644698E-3</v>
      </c>
    </row>
    <row r="25" spans="1:33" x14ac:dyDescent="0.35">
      <c r="A25" s="7">
        <v>751</v>
      </c>
      <c r="B25" s="7">
        <v>85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5.0310645199999997E-2</v>
      </c>
      <c r="I25" s="4">
        <v>7.2719321924000004</v>
      </c>
      <c r="J25" s="2">
        <f t="shared" si="1"/>
        <v>6.9184700666736643E-3</v>
      </c>
      <c r="K25" s="3">
        <v>187</v>
      </c>
      <c r="L25" s="3">
        <v>126</v>
      </c>
      <c r="M25" s="3">
        <v>85</v>
      </c>
      <c r="N25" s="3">
        <v>101</v>
      </c>
      <c r="O25" s="24">
        <v>1001</v>
      </c>
      <c r="P25" s="4">
        <v>0.46200000000000002</v>
      </c>
      <c r="Q25" s="4">
        <v>0.402555910543131</v>
      </c>
      <c r="R25" s="4">
        <v>7.0000000000000001E-3</v>
      </c>
      <c r="S25" s="4">
        <v>6.0000000000000001E-3</v>
      </c>
      <c r="T25" s="4">
        <v>7.0000000000000001E-3</v>
      </c>
      <c r="U25" s="4">
        <v>8.0000000000000002E-3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0.61989671882035302</v>
      </c>
      <c r="AC25" s="2">
        <v>0.51509457368556699</v>
      </c>
      <c r="AD25" s="2">
        <v>7.0246149369644698E-3</v>
      </c>
      <c r="AE25" s="2">
        <v>6.0180723255630203E-3</v>
      </c>
      <c r="AF25" s="2">
        <v>7.0246149369644698E-3</v>
      </c>
      <c r="AG25" s="2">
        <v>8.03217169726427E-3</v>
      </c>
    </row>
    <row r="26" spans="1:33" x14ac:dyDescent="0.35">
      <c r="A26" s="7">
        <v>77</v>
      </c>
      <c r="B26" s="7">
        <v>484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7.4067446590000002E-2</v>
      </c>
      <c r="I26" s="4">
        <v>9.7876931979999995</v>
      </c>
      <c r="J26" s="2">
        <f t="shared" si="1"/>
        <v>7.5674058321663394E-3</v>
      </c>
      <c r="K26" s="3">
        <v>155</v>
      </c>
      <c r="L26" s="3">
        <v>99</v>
      </c>
      <c r="M26" s="3">
        <v>79</v>
      </c>
      <c r="N26" s="3">
        <v>166</v>
      </c>
      <c r="O26" s="24">
        <v>639.56704616665104</v>
      </c>
      <c r="P26" s="4">
        <v>0.49299999999999999</v>
      </c>
      <c r="Q26" s="4">
        <v>0.38976377952755897</v>
      </c>
      <c r="R26" s="4">
        <v>2.4E-2</v>
      </c>
      <c r="S26" s="4">
        <v>0.02</v>
      </c>
      <c r="T26" s="4">
        <v>6.0000000000000001E-3</v>
      </c>
      <c r="U26" s="4">
        <v>1.2E-2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0.679244275390954</v>
      </c>
      <c r="AC26" s="2">
        <v>0.49390915009928998</v>
      </c>
      <c r="AD26" s="2">
        <v>2.4292692569044601E-2</v>
      </c>
      <c r="AE26" s="2">
        <v>2.0202707317519501E-2</v>
      </c>
      <c r="AF26" s="2">
        <v>6.0180723255630203E-3</v>
      </c>
      <c r="AG26" s="2">
        <v>1.20725812342692E-2</v>
      </c>
    </row>
    <row r="27" spans="1:33" x14ac:dyDescent="0.35">
      <c r="A27" s="7">
        <v>273</v>
      </c>
      <c r="B27" s="7">
        <v>413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6.3284741130000002E-2</v>
      </c>
      <c r="I27" s="4">
        <v>8.2198675230999996</v>
      </c>
      <c r="J27" s="2">
        <f t="shared" si="1"/>
        <v>7.6989976970009743E-3</v>
      </c>
      <c r="K27" s="3">
        <v>212</v>
      </c>
      <c r="L27" s="3">
        <v>116</v>
      </c>
      <c r="M27" s="3">
        <v>76</v>
      </c>
      <c r="N27" s="3">
        <v>95</v>
      </c>
      <c r="O27" s="24">
        <v>1001</v>
      </c>
      <c r="P27" s="4">
        <v>0.41399999999999998</v>
      </c>
      <c r="Q27" s="4">
        <v>0.353658536585366</v>
      </c>
      <c r="R27" s="4">
        <v>6.0000000000000001E-3</v>
      </c>
      <c r="S27" s="4">
        <v>8.0000000000000002E-3</v>
      </c>
      <c r="T27" s="4">
        <v>7.0000000000000001E-3</v>
      </c>
      <c r="U27" s="4">
        <v>0.01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0.53443548940512398</v>
      </c>
      <c r="AC27" s="2">
        <v>0.43642733371213099</v>
      </c>
      <c r="AD27" s="2">
        <v>6.0180723255630203E-3</v>
      </c>
      <c r="AE27" s="2">
        <v>8.03217169726427E-3</v>
      </c>
      <c r="AF27" s="2">
        <v>7.0246149369644698E-3</v>
      </c>
      <c r="AG27" s="2">
        <v>1.0050335853501499E-2</v>
      </c>
    </row>
    <row r="28" spans="1:33" x14ac:dyDescent="0.35">
      <c r="A28" s="7">
        <v>377</v>
      </c>
      <c r="B28" s="7">
        <v>475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6.1798451630000001E-2</v>
      </c>
      <c r="I28" s="4">
        <v>6.85691023498</v>
      </c>
      <c r="J28" s="2">
        <f t="shared" si="1"/>
        <v>9.012579939393103E-3</v>
      </c>
      <c r="K28" s="3">
        <v>133</v>
      </c>
      <c r="L28" s="3">
        <v>126</v>
      </c>
      <c r="M28" s="3">
        <v>52</v>
      </c>
      <c r="N28" s="3">
        <v>188</v>
      </c>
      <c r="O28" s="24">
        <v>164.37783040393899</v>
      </c>
      <c r="P28" s="4">
        <v>0.63</v>
      </c>
      <c r="Q28" s="4">
        <v>0.48648648648648701</v>
      </c>
      <c r="R28" s="4">
        <v>1.0999999999999999E-2</v>
      </c>
      <c r="S28" s="4">
        <v>8.0000000000000002E-3</v>
      </c>
      <c r="T28" s="4">
        <v>7.0000000000000001E-3</v>
      </c>
      <c r="U28" s="4">
        <v>8.9999999999999993E-3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0.99425227334386701</v>
      </c>
      <c r="AC28" s="2">
        <v>0.66647893347778397</v>
      </c>
      <c r="AD28" s="2">
        <v>1.1060947359424899E-2</v>
      </c>
      <c r="AE28" s="2">
        <v>8.03217169726427E-3</v>
      </c>
      <c r="AF28" s="2">
        <v>7.0246149369644698E-3</v>
      </c>
      <c r="AG28" s="2">
        <v>9.0407446521490707E-3</v>
      </c>
    </row>
    <row r="29" spans="1:33" x14ac:dyDescent="0.35">
      <c r="A29" s="7">
        <v>127</v>
      </c>
      <c r="B29" s="7">
        <v>212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6.0947996040000001E-2</v>
      </c>
      <c r="I29" s="4">
        <v>6.6687340615100004</v>
      </c>
      <c r="J29" s="2">
        <f t="shared" si="1"/>
        <v>9.1393652045257227E-3</v>
      </c>
      <c r="K29" s="3">
        <v>219</v>
      </c>
      <c r="L29" s="3">
        <v>169</v>
      </c>
      <c r="M29" s="3">
        <v>24</v>
      </c>
      <c r="N29" s="3">
        <v>87</v>
      </c>
      <c r="O29" s="24">
        <v>388.10174976292802</v>
      </c>
      <c r="P29" s="4">
        <v>0.504</v>
      </c>
      <c r="Q29" s="4">
        <v>0.43556701030927802</v>
      </c>
      <c r="R29" s="4">
        <v>1.0999999999999999E-2</v>
      </c>
      <c r="S29" s="4">
        <v>5.0000000000000001E-3</v>
      </c>
      <c r="T29" s="4">
        <v>7.0000000000000001E-3</v>
      </c>
      <c r="U29" s="4">
        <v>8.9999999999999993E-3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0.70117935225720995</v>
      </c>
      <c r="AC29" s="2">
        <v>0.57193360980677299</v>
      </c>
      <c r="AD29" s="2">
        <v>1.1060947359424899E-2</v>
      </c>
      <c r="AE29" s="2">
        <v>5.0125418235442898E-3</v>
      </c>
      <c r="AF29" s="2">
        <v>7.0246149369644698E-3</v>
      </c>
      <c r="AG29" s="2">
        <v>9.0407446521490707E-3</v>
      </c>
    </row>
    <row r="30" spans="1:33" x14ac:dyDescent="0.35">
      <c r="A30" s="7">
        <v>569</v>
      </c>
      <c r="B30" s="7">
        <v>173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8.4405455569999996E-2</v>
      </c>
      <c r="I30" s="4">
        <v>9.1336095041279997</v>
      </c>
      <c r="J30" s="2">
        <f t="shared" si="1"/>
        <v>9.2411938053463261E-3</v>
      </c>
      <c r="K30" s="3">
        <v>164</v>
      </c>
      <c r="L30" s="3">
        <v>211</v>
      </c>
      <c r="M30" s="3">
        <v>51</v>
      </c>
      <c r="N30" s="3">
        <v>73</v>
      </c>
      <c r="O30" s="24">
        <v>1001</v>
      </c>
      <c r="P30" s="4">
        <v>0.57299999999999995</v>
      </c>
      <c r="Q30" s="4">
        <v>0.56266666666666698</v>
      </c>
      <c r="R30" s="4">
        <v>1.2999999999999999E-2</v>
      </c>
      <c r="S30" s="4">
        <v>1.9E-2</v>
      </c>
      <c r="T30" s="4">
        <v>1.9E-2</v>
      </c>
      <c r="U30" s="4">
        <v>1.9E-2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0.85097126575351201</v>
      </c>
      <c r="AC30" s="2">
        <v>0.82705959814621199</v>
      </c>
      <c r="AD30" s="2">
        <v>1.30852395486555E-2</v>
      </c>
      <c r="AE30" s="2">
        <v>1.9182819416774001E-2</v>
      </c>
      <c r="AF30" s="2">
        <v>1.9182819416774001E-2</v>
      </c>
      <c r="AG30" s="2">
        <v>1.9182819416774001E-2</v>
      </c>
    </row>
    <row r="31" spans="1:33" x14ac:dyDescent="0.35">
      <c r="A31" s="7">
        <v>731</v>
      </c>
      <c r="B31" s="7">
        <v>45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6.6531983249999996E-2</v>
      </c>
      <c r="I31" s="4">
        <v>6.9832274936000003</v>
      </c>
      <c r="J31" s="2">
        <f t="shared" si="1"/>
        <v>9.5273973690496744E-3</v>
      </c>
      <c r="K31" s="3">
        <v>232</v>
      </c>
      <c r="L31" s="3">
        <v>134</v>
      </c>
      <c r="M31" s="3">
        <v>64</v>
      </c>
      <c r="N31" s="3">
        <v>69</v>
      </c>
      <c r="O31" s="24">
        <v>1001</v>
      </c>
      <c r="P31" s="4">
        <v>0.42099999999999999</v>
      </c>
      <c r="Q31" s="4">
        <v>0.36612021857923499</v>
      </c>
      <c r="R31" s="4">
        <v>4.0000000000000001E-3</v>
      </c>
      <c r="S31" s="4">
        <v>1.2999999999999999E-2</v>
      </c>
      <c r="T31" s="4">
        <v>8.0000000000000002E-3</v>
      </c>
      <c r="U31" s="4">
        <v>0.01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0.54645280140914199</v>
      </c>
      <c r="AC31" s="2">
        <v>0.45589596173505598</v>
      </c>
      <c r="AD31" s="2">
        <v>4.0080213975388201E-3</v>
      </c>
      <c r="AE31" s="2">
        <v>1.30852395486555E-2</v>
      </c>
      <c r="AF31" s="2">
        <v>8.03217169726427E-3</v>
      </c>
      <c r="AG31" s="2">
        <v>1.0050335853501499E-2</v>
      </c>
    </row>
    <row r="32" spans="1:33" x14ac:dyDescent="0.35">
      <c r="A32" s="7">
        <v>105</v>
      </c>
      <c r="B32" s="7">
        <v>110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7.9591449659999994E-2</v>
      </c>
      <c r="I32" s="4">
        <v>8.3098904139999998</v>
      </c>
      <c r="J32" s="2">
        <f t="shared" si="1"/>
        <v>9.5779180825187708E-3</v>
      </c>
      <c r="K32" s="3">
        <v>162</v>
      </c>
      <c r="L32" s="3">
        <v>92</v>
      </c>
      <c r="M32" s="3">
        <v>103</v>
      </c>
      <c r="N32" s="3">
        <v>142</v>
      </c>
      <c r="O32" s="24">
        <v>1001</v>
      </c>
      <c r="P32" s="4">
        <v>0.44900000000000001</v>
      </c>
      <c r="Q32" s="4">
        <v>0.36220472440944901</v>
      </c>
      <c r="R32" s="4">
        <v>8.0000000000000002E-3</v>
      </c>
      <c r="S32" s="4">
        <v>1.4E-2</v>
      </c>
      <c r="T32" s="4">
        <v>8.0000000000000002E-3</v>
      </c>
      <c r="U32" s="4">
        <v>0.01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0.59602046982922297</v>
      </c>
      <c r="AC32" s="2">
        <v>0.44973793178615301</v>
      </c>
      <c r="AD32" s="2">
        <v>8.03217169726427E-3</v>
      </c>
      <c r="AE32" s="2">
        <v>1.4098924379501601E-2</v>
      </c>
      <c r="AF32" s="2">
        <v>8.03217169726427E-3</v>
      </c>
      <c r="AG32" s="2">
        <v>1.0050335853501499E-2</v>
      </c>
    </row>
    <row r="33" spans="1:33" x14ac:dyDescent="0.35">
      <c r="A33" s="7">
        <v>267</v>
      </c>
      <c r="B33" s="7">
        <v>101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6.9429670240000005E-2</v>
      </c>
      <c r="I33" s="4">
        <v>7.0268145450599997</v>
      </c>
      <c r="J33" s="2">
        <f t="shared" si="1"/>
        <v>9.8806749195921983E-3</v>
      </c>
      <c r="K33" s="3">
        <v>203</v>
      </c>
      <c r="L33" s="3">
        <v>154</v>
      </c>
      <c r="M33" s="3">
        <v>74</v>
      </c>
      <c r="N33" s="3">
        <v>68</v>
      </c>
      <c r="O33" s="24">
        <v>731.42315546406098</v>
      </c>
      <c r="P33" s="4">
        <v>0.437</v>
      </c>
      <c r="Q33" s="4">
        <v>0.43137254901960798</v>
      </c>
      <c r="R33" s="4">
        <v>1.6E-2</v>
      </c>
      <c r="S33" s="4">
        <v>8.0000000000000002E-3</v>
      </c>
      <c r="T33" s="4">
        <v>8.0000000000000002E-3</v>
      </c>
      <c r="U33" s="4">
        <v>8.0000000000000002E-3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0.57447565084244701</v>
      </c>
      <c r="AC33" s="2">
        <v>0.56452980273785203</v>
      </c>
      <c r="AD33" s="2">
        <v>1.6129381929883599E-2</v>
      </c>
      <c r="AE33" s="2">
        <v>8.03217169726427E-3</v>
      </c>
      <c r="AF33" s="2">
        <v>8.03217169726427E-3</v>
      </c>
      <c r="AG33" s="2">
        <v>8.03217169726427E-3</v>
      </c>
    </row>
    <row r="34" spans="1:33" x14ac:dyDescent="0.35">
      <c r="A34" s="7">
        <v>799</v>
      </c>
      <c r="B34" s="7">
        <v>77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9.8124809960000003E-2</v>
      </c>
      <c r="I34" s="4">
        <v>9.7551319710000008</v>
      </c>
      <c r="J34" s="2">
        <f t="shared" si="1"/>
        <v>1.0058788569104433E-2</v>
      </c>
      <c r="K34" s="3">
        <v>127</v>
      </c>
      <c r="L34" s="3">
        <v>137</v>
      </c>
      <c r="M34" s="3">
        <v>83</v>
      </c>
      <c r="N34" s="3">
        <v>152</v>
      </c>
      <c r="O34" s="24">
        <v>678.51238020122503</v>
      </c>
      <c r="P34" s="4">
        <v>0.55700000000000005</v>
      </c>
      <c r="Q34" s="4">
        <v>0.51893939393939403</v>
      </c>
      <c r="R34" s="4">
        <v>0.02</v>
      </c>
      <c r="S34" s="4">
        <v>1.0999999999999999E-2</v>
      </c>
      <c r="T34" s="4">
        <v>1.2999999999999999E-2</v>
      </c>
      <c r="U34" s="4">
        <v>1.2999999999999999E-2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0.81418550893700103</v>
      </c>
      <c r="AC34" s="2">
        <v>0.731762016687725</v>
      </c>
      <c r="AD34" s="2">
        <v>2.0202707317519501E-2</v>
      </c>
      <c r="AE34" s="2">
        <v>1.1060947359424899E-2</v>
      </c>
      <c r="AF34" s="2">
        <v>1.30852395486555E-2</v>
      </c>
      <c r="AG34" s="2">
        <v>1.30852395486555E-2</v>
      </c>
    </row>
    <row r="35" spans="1:33" x14ac:dyDescent="0.35">
      <c r="A35" s="7">
        <v>171</v>
      </c>
      <c r="B35" s="7">
        <v>125</v>
      </c>
      <c r="C35" s="7">
        <v>0</v>
      </c>
      <c r="D35" s="7">
        <v>0</v>
      </c>
      <c r="E35" s="22" t="str">
        <f t="shared" si="0"/>
        <v>00</v>
      </c>
      <c r="F35" s="4">
        <v>0.99978699999999998</v>
      </c>
      <c r="G35" s="25">
        <v>1</v>
      </c>
      <c r="H35" s="4">
        <v>8.2248140390000002E-2</v>
      </c>
      <c r="I35" s="4">
        <v>8.0913997374300006</v>
      </c>
      <c r="J35" s="2">
        <f t="shared" si="1"/>
        <v>1.0164884081740318E-2</v>
      </c>
      <c r="K35" s="3">
        <v>180</v>
      </c>
      <c r="L35" s="3">
        <v>131</v>
      </c>
      <c r="M35" s="3">
        <v>86</v>
      </c>
      <c r="N35" s="3">
        <v>102</v>
      </c>
      <c r="O35" s="24">
        <v>696.95716578384497</v>
      </c>
      <c r="P35" s="4">
        <v>0.48</v>
      </c>
      <c r="Q35" s="4">
        <v>0.421221864951768</v>
      </c>
      <c r="R35" s="4">
        <v>2.1999999999999999E-2</v>
      </c>
      <c r="S35" s="4">
        <v>0.02</v>
      </c>
      <c r="T35" s="4">
        <v>8.0000000000000002E-3</v>
      </c>
      <c r="U35" s="4">
        <v>1.2999999999999999E-2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0.65392646740666405</v>
      </c>
      <c r="AC35" s="2">
        <v>0.54683606128902396</v>
      </c>
      <c r="AD35" s="2">
        <v>2.2245608947319698E-2</v>
      </c>
      <c r="AE35" s="2">
        <v>2.0202707317519501E-2</v>
      </c>
      <c r="AF35" s="2">
        <v>8.03217169726427E-3</v>
      </c>
      <c r="AG35" s="2">
        <v>1.30852395486555E-2</v>
      </c>
    </row>
    <row r="36" spans="1:33" x14ac:dyDescent="0.35">
      <c r="A36" s="7">
        <v>347</v>
      </c>
      <c r="B36" s="7">
        <v>223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6.7481670499999993E-2</v>
      </c>
      <c r="I36" s="4">
        <v>6.5729006326409998</v>
      </c>
      <c r="J36" s="2">
        <f t="shared" si="1"/>
        <v>1.0266650033454982E-2</v>
      </c>
      <c r="K36" s="3">
        <v>207</v>
      </c>
      <c r="L36" s="3">
        <v>151</v>
      </c>
      <c r="M36" s="3">
        <v>70</v>
      </c>
      <c r="N36" s="3">
        <v>71</v>
      </c>
      <c r="O36" s="24">
        <v>370.778517641603</v>
      </c>
      <c r="P36" s="4">
        <v>0.44600000000000001</v>
      </c>
      <c r="Q36" s="4">
        <v>0.42178770949720701</v>
      </c>
      <c r="R36" s="4">
        <v>8.0000000000000002E-3</v>
      </c>
      <c r="S36" s="4">
        <v>1.2E-2</v>
      </c>
      <c r="T36" s="4">
        <v>8.9999999999999993E-3</v>
      </c>
      <c r="U36" s="4">
        <v>2.5000000000000001E-2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0.590590592234853</v>
      </c>
      <c r="AC36" s="2">
        <v>0.54781419313533097</v>
      </c>
      <c r="AD36" s="2">
        <v>8.03217169726427E-3</v>
      </c>
      <c r="AE36" s="2">
        <v>1.20725812342692E-2</v>
      </c>
      <c r="AF36" s="2">
        <v>9.0407446521490707E-3</v>
      </c>
      <c r="AG36" s="2">
        <v>2.5317807984289901E-2</v>
      </c>
    </row>
    <row r="37" spans="1:33" x14ac:dyDescent="0.35">
      <c r="A37" s="7">
        <v>805</v>
      </c>
      <c r="B37" s="7">
        <v>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9.0689819889999995E-2</v>
      </c>
      <c r="I37" s="4">
        <v>8.4597523070499996</v>
      </c>
      <c r="J37" s="2">
        <f t="shared" si="1"/>
        <v>1.072015073235926E-2</v>
      </c>
      <c r="K37" s="3">
        <v>168</v>
      </c>
      <c r="L37" s="3">
        <v>168</v>
      </c>
      <c r="M37" s="3">
        <v>68</v>
      </c>
      <c r="N37" s="3">
        <v>95</v>
      </c>
      <c r="O37" s="24">
        <v>683.51416605175802</v>
      </c>
      <c r="P37" s="4">
        <v>0.53600000000000003</v>
      </c>
      <c r="Q37" s="4">
        <v>0.5</v>
      </c>
      <c r="R37" s="4">
        <v>1.7999999999999999E-2</v>
      </c>
      <c r="S37" s="4">
        <v>1.4E-2</v>
      </c>
      <c r="T37" s="4">
        <v>1.4E-2</v>
      </c>
      <c r="U37" s="4">
        <v>1.0999999999999999E-2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0.76787072675588197</v>
      </c>
      <c r="AC37" s="2">
        <v>0.69314718055994495</v>
      </c>
      <c r="AD37" s="2">
        <v>1.8163970627671201E-2</v>
      </c>
      <c r="AE37" s="2">
        <v>1.4098924379501601E-2</v>
      </c>
      <c r="AF37" s="2">
        <v>1.4098924379501601E-2</v>
      </c>
      <c r="AG37" s="2">
        <v>1.1060947359424899E-2</v>
      </c>
    </row>
    <row r="38" spans="1:33" x14ac:dyDescent="0.35">
      <c r="A38" s="7">
        <v>141</v>
      </c>
      <c r="B38" s="7">
        <v>54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8.3734038029999999E-2</v>
      </c>
      <c r="I38" s="4">
        <v>7.57663351356</v>
      </c>
      <c r="J38" s="2">
        <f t="shared" si="1"/>
        <v>1.1051615190326956E-2</v>
      </c>
      <c r="K38" s="3">
        <v>277</v>
      </c>
      <c r="L38" s="3">
        <v>108</v>
      </c>
      <c r="M38" s="3">
        <v>54</v>
      </c>
      <c r="N38" s="3">
        <v>60</v>
      </c>
      <c r="O38" s="24">
        <v>1001</v>
      </c>
      <c r="P38" s="4">
        <v>0.33200000000000002</v>
      </c>
      <c r="Q38" s="4">
        <v>0.280519480519481</v>
      </c>
      <c r="R38" s="4">
        <v>0.22800000000000001</v>
      </c>
      <c r="S38" s="4">
        <v>0.219</v>
      </c>
      <c r="T38" s="4">
        <v>0.247</v>
      </c>
      <c r="U38" s="4">
        <v>0.22900000000000001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0.40346710544549103</v>
      </c>
      <c r="AC38" s="2">
        <v>0.32922582810044598</v>
      </c>
      <c r="AD38" s="2">
        <v>0.25877072895736097</v>
      </c>
      <c r="AE38" s="2">
        <v>0.24718012914245099</v>
      </c>
      <c r="AF38" s="2">
        <v>0.283690051182243</v>
      </c>
      <c r="AG38" s="2">
        <v>0.260066905418808</v>
      </c>
    </row>
    <row r="39" spans="1:33" x14ac:dyDescent="0.35">
      <c r="A39" s="7">
        <v>407</v>
      </c>
      <c r="B39" s="7">
        <v>287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0.1268341217</v>
      </c>
      <c r="I39" s="4">
        <v>10.935323525699999</v>
      </c>
      <c r="J39" s="2">
        <f t="shared" si="1"/>
        <v>1.159857057744261E-2</v>
      </c>
      <c r="K39" s="3">
        <v>235</v>
      </c>
      <c r="L39" s="3">
        <v>137</v>
      </c>
      <c r="M39" s="3">
        <v>40</v>
      </c>
      <c r="N39" s="3">
        <v>87</v>
      </c>
      <c r="O39" s="24">
        <v>212.456272241905</v>
      </c>
      <c r="P39" s="4">
        <v>0.46</v>
      </c>
      <c r="Q39" s="4">
        <v>0.36827956989247301</v>
      </c>
      <c r="R39" s="4">
        <v>6.0000000000000001E-3</v>
      </c>
      <c r="S39" s="4">
        <v>1.2999999999999999E-2</v>
      </c>
      <c r="T39" s="4">
        <v>1.2999999999999999E-2</v>
      </c>
      <c r="U39" s="4">
        <v>1.7999999999999999E-2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0.61618613942381695</v>
      </c>
      <c r="AC39" s="2">
        <v>0.45930834012898802</v>
      </c>
      <c r="AD39" s="2">
        <v>6.0180723255630203E-3</v>
      </c>
      <c r="AE39" s="2">
        <v>1.30852395486555E-2</v>
      </c>
      <c r="AF39" s="2">
        <v>1.30852395486555E-2</v>
      </c>
      <c r="AG39" s="2">
        <v>1.8163970627671201E-2</v>
      </c>
    </row>
    <row r="40" spans="1:33" x14ac:dyDescent="0.35">
      <c r="A40" s="7">
        <v>939</v>
      </c>
      <c r="B40" s="7">
        <v>374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8.8185836710000007E-2</v>
      </c>
      <c r="I40" s="4">
        <v>7.5390109058899997</v>
      </c>
      <c r="J40" s="2">
        <f t="shared" si="1"/>
        <v>1.1697268754592607E-2</v>
      </c>
      <c r="K40" s="3">
        <v>184</v>
      </c>
      <c r="L40" s="3">
        <v>189</v>
      </c>
      <c r="M40" s="3">
        <v>17</v>
      </c>
      <c r="N40" s="3">
        <v>109</v>
      </c>
      <c r="O40" s="24">
        <v>259.828721272613</v>
      </c>
      <c r="P40" s="4">
        <v>0.60499999999999998</v>
      </c>
      <c r="Q40" s="4">
        <v>0.50670241286863305</v>
      </c>
      <c r="R40" s="4">
        <v>7.5999999999999998E-2</v>
      </c>
      <c r="S40" s="4">
        <v>5.2999999999999999E-2</v>
      </c>
      <c r="T40" s="4">
        <v>7.9000000000000001E-2</v>
      </c>
      <c r="U40" s="4">
        <v>0.113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0.92886951408101504</v>
      </c>
      <c r="AC40" s="2">
        <v>0.70664266203482995</v>
      </c>
      <c r="AD40" s="2">
        <v>7.9043207340452906E-2</v>
      </c>
      <c r="AE40" s="2">
        <v>5.4456185796058897E-2</v>
      </c>
      <c r="AF40" s="2">
        <v>8.2295242726830198E-2</v>
      </c>
      <c r="AG40" s="2">
        <v>0.11991029667255799</v>
      </c>
    </row>
    <row r="41" spans="1:33" x14ac:dyDescent="0.35">
      <c r="A41" s="7">
        <v>271</v>
      </c>
      <c r="B41" s="7">
        <v>99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9.2703215990000004E-2</v>
      </c>
      <c r="I41" s="4">
        <v>7.8501892580000003</v>
      </c>
      <c r="J41" s="2">
        <f t="shared" si="1"/>
        <v>1.1809042169974139E-2</v>
      </c>
      <c r="K41" s="3">
        <v>161</v>
      </c>
      <c r="L41" s="3">
        <v>125</v>
      </c>
      <c r="M41" s="3">
        <v>113</v>
      </c>
      <c r="N41" s="3">
        <v>100</v>
      </c>
      <c r="O41" s="24">
        <v>1001</v>
      </c>
      <c r="P41" s="4">
        <v>0.43</v>
      </c>
      <c r="Q41" s="4">
        <v>0.43706293706293697</v>
      </c>
      <c r="R41" s="4">
        <v>1.2999999999999999E-2</v>
      </c>
      <c r="S41" s="4">
        <v>1.6E-2</v>
      </c>
      <c r="T41" s="4">
        <v>0.01</v>
      </c>
      <c r="U41" s="4">
        <v>1.2E-2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0.56211891815354098</v>
      </c>
      <c r="AC41" s="2">
        <v>0.57458744583539001</v>
      </c>
      <c r="AD41" s="2">
        <v>1.30852395486555E-2</v>
      </c>
      <c r="AE41" s="2">
        <v>1.6129381929883599E-2</v>
      </c>
      <c r="AF41" s="2">
        <v>1.0050335853501499E-2</v>
      </c>
      <c r="AG41" s="2">
        <v>1.20725812342692E-2</v>
      </c>
    </row>
    <row r="42" spans="1:33" x14ac:dyDescent="0.35">
      <c r="A42" s="7">
        <v>71</v>
      </c>
      <c r="B42" s="7">
        <v>425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8.8880602419999996E-2</v>
      </c>
      <c r="I42" s="4">
        <v>7.3033019443000002</v>
      </c>
      <c r="J42" s="2">
        <f t="shared" si="1"/>
        <v>1.2169920276864431E-2</v>
      </c>
      <c r="K42" s="3">
        <v>151</v>
      </c>
      <c r="L42" s="3">
        <v>133</v>
      </c>
      <c r="M42" s="3">
        <v>38</v>
      </c>
      <c r="N42" s="3">
        <v>177</v>
      </c>
      <c r="O42" s="24">
        <v>456.87033586953999</v>
      </c>
      <c r="P42" s="4">
        <v>0.64800000000000002</v>
      </c>
      <c r="Q42" s="4">
        <v>0.46830985915493001</v>
      </c>
      <c r="R42" s="4">
        <v>8.0000000000000002E-3</v>
      </c>
      <c r="S42" s="4">
        <v>0.01</v>
      </c>
      <c r="T42" s="4">
        <v>1.4E-2</v>
      </c>
      <c r="U42" s="4">
        <v>1.2999999999999999E-2</v>
      </c>
      <c r="V42" s="5">
        <v>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1.04412410338404</v>
      </c>
      <c r="AC42" s="2">
        <v>0.63169440134628196</v>
      </c>
      <c r="AD42" s="2">
        <v>8.03217169726427E-3</v>
      </c>
      <c r="AE42" s="2">
        <v>1.0050335853501499E-2</v>
      </c>
      <c r="AF42" s="2">
        <v>1.4098924379501601E-2</v>
      </c>
      <c r="AG42" s="2">
        <v>1.30852395486555E-2</v>
      </c>
    </row>
    <row r="43" spans="1:33" x14ac:dyDescent="0.35">
      <c r="A43" s="7">
        <v>25</v>
      </c>
      <c r="B43" s="7">
        <v>51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0.1029362818</v>
      </c>
      <c r="I43" s="4">
        <v>8.1959519590099994</v>
      </c>
      <c r="J43" s="2">
        <f t="shared" si="1"/>
        <v>1.2559405217942958E-2</v>
      </c>
      <c r="K43" s="3">
        <v>258</v>
      </c>
      <c r="L43" s="3">
        <v>135</v>
      </c>
      <c r="M43" s="3">
        <v>54</v>
      </c>
      <c r="N43" s="3">
        <v>52</v>
      </c>
      <c r="O43" s="24">
        <v>1001</v>
      </c>
      <c r="P43" s="4">
        <v>0.38</v>
      </c>
      <c r="Q43" s="4">
        <v>0.34351145038167902</v>
      </c>
      <c r="R43" s="4">
        <v>1.7000000000000001E-2</v>
      </c>
      <c r="S43" s="4">
        <v>1.6E-2</v>
      </c>
      <c r="T43" s="4">
        <v>1.2999999999999999E-2</v>
      </c>
      <c r="U43" s="4">
        <v>1.0999999999999999E-2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0.47803580094300002</v>
      </c>
      <c r="AC43" s="2">
        <v>0.42085002694764401</v>
      </c>
      <c r="AD43" s="2">
        <v>1.7146158834970501E-2</v>
      </c>
      <c r="AE43" s="2">
        <v>1.6129381929883599E-2</v>
      </c>
      <c r="AF43" s="2">
        <v>1.30852395486555E-2</v>
      </c>
      <c r="AG43" s="2">
        <v>1.1060947359424899E-2</v>
      </c>
    </row>
    <row r="44" spans="1:33" x14ac:dyDescent="0.35">
      <c r="A44" s="7">
        <v>601</v>
      </c>
      <c r="B44" s="7">
        <v>341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0.108129589</v>
      </c>
      <c r="I44" s="4">
        <v>8.2097295493000004</v>
      </c>
      <c r="J44" s="2">
        <f t="shared" si="1"/>
        <v>1.3170907561652822E-2</v>
      </c>
      <c r="K44" s="3">
        <v>225</v>
      </c>
      <c r="L44" s="3">
        <v>133</v>
      </c>
      <c r="M44" s="3">
        <v>62</v>
      </c>
      <c r="N44" s="3">
        <v>79</v>
      </c>
      <c r="O44" s="24">
        <v>348.550195610836</v>
      </c>
      <c r="P44" s="4">
        <v>0.41699999999999998</v>
      </c>
      <c r="Q44" s="4">
        <v>0.37150837988826801</v>
      </c>
      <c r="R44" s="4">
        <v>0.13400000000000001</v>
      </c>
      <c r="S44" s="4">
        <v>9.1999999999999998E-2</v>
      </c>
      <c r="T44" s="4">
        <v>0.111</v>
      </c>
      <c r="U44" s="4">
        <v>8.7999999999999995E-2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0.53956809263164496</v>
      </c>
      <c r="AC44" s="2">
        <v>0.46443258419627997</v>
      </c>
      <c r="AD44" s="2">
        <v>0.14387037041970199</v>
      </c>
      <c r="AE44" s="2">
        <v>9.65109003808437E-2</v>
      </c>
      <c r="AF44" s="2">
        <v>0.117658043468232</v>
      </c>
      <c r="AG44" s="2">
        <v>9.2115288907805598E-2</v>
      </c>
    </row>
    <row r="45" spans="1:33" x14ac:dyDescent="0.35">
      <c r="A45" s="7">
        <v>837</v>
      </c>
      <c r="B45" s="7">
        <v>468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9.3336083279999996E-2</v>
      </c>
      <c r="I45" s="4">
        <v>6.98018536975</v>
      </c>
      <c r="J45" s="2">
        <f t="shared" si="1"/>
        <v>1.3371576589425574E-2</v>
      </c>
      <c r="K45" s="3">
        <v>236</v>
      </c>
      <c r="L45" s="3">
        <v>137</v>
      </c>
      <c r="M45" s="3">
        <v>44</v>
      </c>
      <c r="N45" s="3">
        <v>82</v>
      </c>
      <c r="O45" s="24">
        <v>1001</v>
      </c>
      <c r="P45" s="4">
        <v>0.44</v>
      </c>
      <c r="Q45" s="4">
        <v>0.36729222520107202</v>
      </c>
      <c r="R45" s="4">
        <v>0.127</v>
      </c>
      <c r="S45" s="4">
        <v>0.122</v>
      </c>
      <c r="T45" s="4">
        <v>0.15</v>
      </c>
      <c r="U45" s="4">
        <v>0.14000000000000001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0.57981849525294205</v>
      </c>
      <c r="AC45" s="2">
        <v>0.45774661461820498</v>
      </c>
      <c r="AD45" s="2">
        <v>0.13581972314253499</v>
      </c>
      <c r="AE45" s="2">
        <v>0.13010868534702</v>
      </c>
      <c r="AF45" s="2">
        <v>0.16251892949777499</v>
      </c>
      <c r="AG45" s="2">
        <v>0.15082288973458399</v>
      </c>
    </row>
    <row r="46" spans="1:33" x14ac:dyDescent="0.35">
      <c r="A46" s="7">
        <v>187</v>
      </c>
      <c r="B46" s="7">
        <v>77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0.1408393225</v>
      </c>
      <c r="I46" s="4">
        <v>10.389834949600001</v>
      </c>
      <c r="J46" s="2">
        <f t="shared" si="1"/>
        <v>1.3555491803594262E-2</v>
      </c>
      <c r="K46" s="3">
        <v>134</v>
      </c>
      <c r="L46" s="3">
        <v>157</v>
      </c>
      <c r="M46" s="3">
        <v>70</v>
      </c>
      <c r="N46" s="3">
        <v>138</v>
      </c>
      <c r="O46" s="24">
        <v>785.53519658843504</v>
      </c>
      <c r="P46" s="4">
        <v>0.60599999999999998</v>
      </c>
      <c r="Q46" s="4">
        <v>0.53951890034364303</v>
      </c>
      <c r="R46" s="4">
        <v>3.4000000000000002E-2</v>
      </c>
      <c r="S46" s="4">
        <v>5.8999999999999997E-2</v>
      </c>
      <c r="T46" s="4">
        <v>3.5999999999999997E-2</v>
      </c>
      <c r="U46" s="4">
        <v>3.5999999999999997E-2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0.93140436968420304</v>
      </c>
      <c r="AC46" s="2">
        <v>0.77548346722058104</v>
      </c>
      <c r="AD46" s="2">
        <v>3.4591444769619097E-2</v>
      </c>
      <c r="AE46" s="2">
        <v>6.0812139396757399E-2</v>
      </c>
      <c r="AF46" s="2">
        <v>3.6663984371591497E-2</v>
      </c>
      <c r="AG46" s="2">
        <v>3.6663984371591497E-2</v>
      </c>
    </row>
    <row r="47" spans="1:33" x14ac:dyDescent="0.35">
      <c r="A47" s="7">
        <v>129</v>
      </c>
      <c r="B47" s="7">
        <v>97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9.9691957329999997E-2</v>
      </c>
      <c r="I47" s="4">
        <v>7.2937472259999998</v>
      </c>
      <c r="J47" s="2">
        <f t="shared" si="1"/>
        <v>1.3668139879406344E-2</v>
      </c>
      <c r="K47" s="3">
        <v>178</v>
      </c>
      <c r="L47" s="3">
        <v>100</v>
      </c>
      <c r="M47" s="3">
        <v>94</v>
      </c>
      <c r="N47" s="3">
        <v>127</v>
      </c>
      <c r="O47" s="24">
        <v>524.75021632349205</v>
      </c>
      <c r="P47" s="4">
        <v>0.45300000000000001</v>
      </c>
      <c r="Q47" s="4">
        <v>0.35971223021582699</v>
      </c>
      <c r="R47" s="4">
        <v>1.2999999999999999E-2</v>
      </c>
      <c r="S47" s="4">
        <v>2.5000000000000001E-2</v>
      </c>
      <c r="T47" s="4">
        <v>1.7000000000000001E-2</v>
      </c>
      <c r="U47" s="4">
        <v>2.5999999999999999E-2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0.60330647656015601</v>
      </c>
      <c r="AC47" s="2">
        <v>0.44583756339855202</v>
      </c>
      <c r="AD47" s="2">
        <v>1.30852395486555E-2</v>
      </c>
      <c r="AE47" s="2">
        <v>2.5317807984289901E-2</v>
      </c>
      <c r="AF47" s="2">
        <v>1.7146158834970501E-2</v>
      </c>
      <c r="AG47" s="2">
        <v>2.6343975339602001E-2</v>
      </c>
    </row>
    <row r="48" spans="1:33" x14ac:dyDescent="0.35">
      <c r="A48" s="7">
        <v>193</v>
      </c>
      <c r="B48" s="7">
        <v>438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0.13256250419999999</v>
      </c>
      <c r="I48" s="4">
        <v>9.4201874373199992</v>
      </c>
      <c r="J48" s="2">
        <f t="shared" si="1"/>
        <v>1.4072172669816157E-2</v>
      </c>
      <c r="K48" s="3">
        <v>109</v>
      </c>
      <c r="L48" s="3">
        <v>85</v>
      </c>
      <c r="M48" s="3">
        <v>180</v>
      </c>
      <c r="N48" s="3">
        <v>125</v>
      </c>
      <c r="O48" s="24">
        <v>1001</v>
      </c>
      <c r="P48" s="4">
        <v>0.42899999999999999</v>
      </c>
      <c r="Q48" s="4">
        <v>0.43814432989690699</v>
      </c>
      <c r="R48" s="4">
        <v>1.9E-2</v>
      </c>
      <c r="S48" s="4">
        <v>0.05</v>
      </c>
      <c r="T48" s="4">
        <v>2.5000000000000001E-2</v>
      </c>
      <c r="U48" s="4">
        <v>2.4E-2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0.56036606932612698</v>
      </c>
      <c r="AC48" s="2">
        <v>0.57651027683418399</v>
      </c>
      <c r="AD48" s="2">
        <v>1.9182819416774001E-2</v>
      </c>
      <c r="AE48" s="2">
        <v>5.1293294387550599E-2</v>
      </c>
      <c r="AF48" s="2">
        <v>2.5317807984289901E-2</v>
      </c>
      <c r="AG48" s="2">
        <v>2.4292692569044601E-2</v>
      </c>
    </row>
    <row r="49" spans="1:33" x14ac:dyDescent="0.35">
      <c r="A49" s="7">
        <v>695</v>
      </c>
      <c r="B49" s="7">
        <v>284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9.8925839350000003E-2</v>
      </c>
      <c r="I49" s="4">
        <v>7.0022926593000001</v>
      </c>
      <c r="J49" s="2">
        <f t="shared" si="1"/>
        <v>1.4127635642108302E-2</v>
      </c>
      <c r="K49" s="3">
        <v>140</v>
      </c>
      <c r="L49" s="3">
        <v>199</v>
      </c>
      <c r="M49" s="3">
        <v>42</v>
      </c>
      <c r="N49" s="3">
        <v>118</v>
      </c>
      <c r="O49" s="24">
        <v>1001</v>
      </c>
      <c r="P49" s="4">
        <v>0.63900000000000001</v>
      </c>
      <c r="Q49" s="4">
        <v>0.58702064896755202</v>
      </c>
      <c r="R49" s="4">
        <v>2.1999999999999999E-2</v>
      </c>
      <c r="S49" s="4">
        <v>1.9E-2</v>
      </c>
      <c r="T49" s="4">
        <v>0.02</v>
      </c>
      <c r="U49" s="4">
        <v>1.4E-2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1.0188773206492601</v>
      </c>
      <c r="AC49" s="2">
        <v>0.88435768477114596</v>
      </c>
      <c r="AD49" s="2">
        <v>2.2245608947319698E-2</v>
      </c>
      <c r="AE49" s="2">
        <v>1.9182819416774001E-2</v>
      </c>
      <c r="AF49" s="2">
        <v>2.0202707317519501E-2</v>
      </c>
      <c r="AG49" s="2">
        <v>1.4098924379501601E-2</v>
      </c>
    </row>
    <row r="50" spans="1:33" x14ac:dyDescent="0.35">
      <c r="A50" s="7">
        <v>423</v>
      </c>
      <c r="B50" s="7">
        <v>281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0.11613207339999999</v>
      </c>
      <c r="I50" s="4">
        <v>7.6590895340299996</v>
      </c>
      <c r="J50" s="2">
        <f t="shared" si="1"/>
        <v>1.5162647320417801E-2</v>
      </c>
      <c r="K50" s="3">
        <v>241</v>
      </c>
      <c r="L50" s="3">
        <v>122</v>
      </c>
      <c r="M50" s="3">
        <v>47</v>
      </c>
      <c r="N50" s="3">
        <v>89</v>
      </c>
      <c r="O50" s="24">
        <v>125.902704400343</v>
      </c>
      <c r="P50" s="4">
        <v>0.40899999999999997</v>
      </c>
      <c r="Q50" s="4">
        <v>0.33608815426997202</v>
      </c>
      <c r="R50" s="4">
        <v>1.6E-2</v>
      </c>
      <c r="S50" s="4">
        <v>1.9E-2</v>
      </c>
      <c r="T50" s="4">
        <v>1.4999999999999999E-2</v>
      </c>
      <c r="U50" s="4">
        <v>1.7999999999999999E-2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0.52593926157603899</v>
      </c>
      <c r="AC50" s="2">
        <v>0.40960590077419601</v>
      </c>
      <c r="AD50" s="2">
        <v>1.6129381929883599E-2</v>
      </c>
      <c r="AE50" s="2">
        <v>1.9182819416774001E-2</v>
      </c>
      <c r="AF50" s="2">
        <v>1.51136378100482E-2</v>
      </c>
      <c r="AG50" s="2">
        <v>1.8163970627671201E-2</v>
      </c>
    </row>
    <row r="51" spans="1:33" x14ac:dyDescent="0.35">
      <c r="A51" s="7">
        <v>775</v>
      </c>
      <c r="B51" s="7">
        <v>469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0.1216635868</v>
      </c>
      <c r="I51" s="4">
        <v>7.9512968543699998</v>
      </c>
      <c r="J51" s="2">
        <f t="shared" si="1"/>
        <v>1.5301099811552652E-2</v>
      </c>
      <c r="K51" s="3">
        <v>168</v>
      </c>
      <c r="L51" s="3">
        <v>109</v>
      </c>
      <c r="M51" s="3">
        <v>108</v>
      </c>
      <c r="N51" s="3">
        <v>114</v>
      </c>
      <c r="O51" s="24">
        <v>1001</v>
      </c>
      <c r="P51" s="4">
        <v>0.45600000000000002</v>
      </c>
      <c r="Q51" s="4">
        <v>0.393501805054152</v>
      </c>
      <c r="R51" s="4">
        <v>1.9E-2</v>
      </c>
      <c r="S51" s="4">
        <v>0.02</v>
      </c>
      <c r="T51" s="4">
        <v>1.7000000000000001E-2</v>
      </c>
      <c r="U51" s="4">
        <v>8.9999999999999993E-3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0.608806032126194</v>
      </c>
      <c r="AC51" s="2">
        <v>0.50005352678407999</v>
      </c>
      <c r="AD51" s="2">
        <v>1.9182819416774001E-2</v>
      </c>
      <c r="AE51" s="2">
        <v>2.0202707317519501E-2</v>
      </c>
      <c r="AF51" s="2">
        <v>1.7146158834970501E-2</v>
      </c>
      <c r="AG51" s="2">
        <v>9.0407446521490707E-3</v>
      </c>
    </row>
    <row r="52" spans="1:33" x14ac:dyDescent="0.35">
      <c r="A52" s="7">
        <v>699</v>
      </c>
      <c r="B52" s="7">
        <v>436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0.1131719439</v>
      </c>
      <c r="I52" s="4">
        <v>7.3514853557500004</v>
      </c>
      <c r="J52" s="2">
        <f t="shared" si="1"/>
        <v>1.5394432338966983E-2</v>
      </c>
      <c r="K52" s="3">
        <v>182</v>
      </c>
      <c r="L52" s="3">
        <v>106</v>
      </c>
      <c r="M52" s="3">
        <v>76</v>
      </c>
      <c r="N52" s="3">
        <v>135</v>
      </c>
      <c r="O52" s="24">
        <v>132.218643810012</v>
      </c>
      <c r="P52" s="4">
        <v>0.48399999999999999</v>
      </c>
      <c r="Q52" s="4">
        <v>0.36805555555555602</v>
      </c>
      <c r="R52" s="4">
        <v>2.3E-2</v>
      </c>
      <c r="S52" s="4">
        <v>1.7999999999999999E-2</v>
      </c>
      <c r="T52" s="4">
        <v>1.4999999999999999E-2</v>
      </c>
      <c r="U52" s="4">
        <v>2.7E-2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0.66164851350057396</v>
      </c>
      <c r="AC52" s="2">
        <v>0.45895379305915102</v>
      </c>
      <c r="AD52" s="2">
        <v>2.32686269393543E-2</v>
      </c>
      <c r="AE52" s="2">
        <v>1.8163970627671201E-2</v>
      </c>
      <c r="AF52" s="2">
        <v>1.51136378100482E-2</v>
      </c>
      <c r="AG52" s="2">
        <v>2.7371196796132001E-2</v>
      </c>
    </row>
    <row r="53" spans="1:33" x14ac:dyDescent="0.35">
      <c r="A53" s="7">
        <v>161</v>
      </c>
      <c r="B53" s="7">
        <v>61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0.1355463777</v>
      </c>
      <c r="I53" s="4">
        <v>8.2203000676200002</v>
      </c>
      <c r="J53" s="2">
        <f t="shared" si="1"/>
        <v>1.6489225038623725E-2</v>
      </c>
      <c r="K53" s="3">
        <v>166</v>
      </c>
      <c r="L53" s="3">
        <v>151</v>
      </c>
      <c r="M53" s="3">
        <v>36</v>
      </c>
      <c r="N53" s="3">
        <v>146</v>
      </c>
      <c r="O53" s="24">
        <v>384.18125392120902</v>
      </c>
      <c r="P53" s="4">
        <v>0.61299999999999999</v>
      </c>
      <c r="Q53" s="4">
        <v>0.47634069400630902</v>
      </c>
      <c r="R53" s="4">
        <v>2.5999999999999999E-2</v>
      </c>
      <c r="S53" s="4">
        <v>0.03</v>
      </c>
      <c r="T53" s="4">
        <v>1.7000000000000001E-2</v>
      </c>
      <c r="U53" s="4">
        <v>2.5999999999999999E-2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0.94933058595235498</v>
      </c>
      <c r="AC53" s="2">
        <v>0.64691398552073698</v>
      </c>
      <c r="AD53" s="2">
        <v>2.6343975339602001E-2</v>
      </c>
      <c r="AE53" s="2">
        <v>3.0459207484708602E-2</v>
      </c>
      <c r="AF53" s="2">
        <v>1.7146158834970501E-2</v>
      </c>
      <c r="AG53" s="2">
        <v>2.6343975339602001E-2</v>
      </c>
    </row>
    <row r="54" spans="1:33" x14ac:dyDescent="0.35">
      <c r="A54" s="7">
        <v>515</v>
      </c>
      <c r="B54" s="7">
        <v>194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0.104112758</v>
      </c>
      <c r="I54" s="4">
        <v>6.1024908275999996</v>
      </c>
      <c r="J54" s="2">
        <f t="shared" si="1"/>
        <v>1.7060698809922781E-2</v>
      </c>
      <c r="K54" s="3">
        <v>281</v>
      </c>
      <c r="L54" s="3">
        <v>100</v>
      </c>
      <c r="M54" s="3">
        <v>66</v>
      </c>
      <c r="N54" s="3">
        <v>52</v>
      </c>
      <c r="O54" s="24">
        <v>800.01841339961504</v>
      </c>
      <c r="P54" s="4">
        <v>0.312</v>
      </c>
      <c r="Q54" s="4">
        <v>0.26246719160104998</v>
      </c>
      <c r="R54" s="4">
        <v>1.2E-2</v>
      </c>
      <c r="S54" s="4">
        <v>1.2E-2</v>
      </c>
      <c r="T54" s="4">
        <v>1.4999999999999999E-2</v>
      </c>
      <c r="U54" s="4">
        <v>0.01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0.37396644104879301</v>
      </c>
      <c r="AC54" s="2">
        <v>0.30444470579295502</v>
      </c>
      <c r="AD54" s="2">
        <v>1.20725812342692E-2</v>
      </c>
      <c r="AE54" s="2">
        <v>1.20725812342692E-2</v>
      </c>
      <c r="AF54" s="2">
        <v>1.51136378100482E-2</v>
      </c>
      <c r="AG54" s="2">
        <v>1.0050335853501499E-2</v>
      </c>
    </row>
    <row r="55" spans="1:33" x14ac:dyDescent="0.35">
      <c r="A55" s="7">
        <v>149</v>
      </c>
      <c r="B55" s="7">
        <v>150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0.1241118531</v>
      </c>
      <c r="I55" s="4">
        <v>7.1132538154400002</v>
      </c>
      <c r="J55" s="2">
        <f t="shared" si="1"/>
        <v>1.7447971957728164E-2</v>
      </c>
      <c r="K55" s="3">
        <v>273</v>
      </c>
      <c r="L55" s="3">
        <v>114</v>
      </c>
      <c r="M55" s="3">
        <v>59</v>
      </c>
      <c r="N55" s="3">
        <v>53</v>
      </c>
      <c r="O55" s="24">
        <v>442.03865767812499</v>
      </c>
      <c r="P55" s="4">
        <v>0.35</v>
      </c>
      <c r="Q55" s="4">
        <v>0.29457364341085301</v>
      </c>
      <c r="R55" s="4">
        <v>5.1999999999999998E-2</v>
      </c>
      <c r="S55" s="4">
        <v>7.1999999999999995E-2</v>
      </c>
      <c r="T55" s="4">
        <v>6.6000000000000003E-2</v>
      </c>
      <c r="U55" s="4">
        <v>9.1999999999999998E-2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0.430782916092454</v>
      </c>
      <c r="AC55" s="2">
        <v>0.34895289784482197</v>
      </c>
      <c r="AD55" s="2">
        <v>5.3400776727115302E-2</v>
      </c>
      <c r="AE55" s="2">
        <v>7.4723546195936394E-2</v>
      </c>
      <c r="AF55" s="2">
        <v>6.8278840753294504E-2</v>
      </c>
      <c r="AG55" s="2">
        <v>9.65109003808437E-2</v>
      </c>
    </row>
    <row r="56" spans="1:33" x14ac:dyDescent="0.35">
      <c r="A56" s="7">
        <v>667</v>
      </c>
      <c r="B56" s="7">
        <v>215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0.13911909489999999</v>
      </c>
      <c r="I56" s="4">
        <v>7.7843964154999998</v>
      </c>
      <c r="J56" s="2">
        <f t="shared" si="1"/>
        <v>1.7871532675672996E-2</v>
      </c>
      <c r="K56" s="3">
        <v>254</v>
      </c>
      <c r="L56" s="3">
        <v>123</v>
      </c>
      <c r="M56" s="3">
        <v>49</v>
      </c>
      <c r="N56" s="3">
        <v>73</v>
      </c>
      <c r="O56" s="24">
        <v>1001</v>
      </c>
      <c r="P56" s="4">
        <v>0.40699999999999997</v>
      </c>
      <c r="Q56" s="4">
        <v>0.32625994694960198</v>
      </c>
      <c r="R56" s="4">
        <v>2.5000000000000001E-2</v>
      </c>
      <c r="S56" s="4">
        <v>2.1999999999999999E-2</v>
      </c>
      <c r="T56" s="4">
        <v>1.4E-2</v>
      </c>
      <c r="U56" s="4">
        <v>1.2999999999999999E-2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0.52256087998441203</v>
      </c>
      <c r="AC56" s="2">
        <v>0.39491092042947401</v>
      </c>
      <c r="AD56" s="2">
        <v>2.5317807984289901E-2</v>
      </c>
      <c r="AE56" s="2">
        <v>2.2245608947319698E-2</v>
      </c>
      <c r="AF56" s="2">
        <v>1.4098924379501601E-2</v>
      </c>
      <c r="AG56" s="2">
        <v>1.30852395486555E-2</v>
      </c>
    </row>
    <row r="57" spans="1:33" x14ac:dyDescent="0.35">
      <c r="A57" s="7">
        <v>331</v>
      </c>
      <c r="B57" s="7">
        <v>149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0.18434973090000001</v>
      </c>
      <c r="I57" s="4">
        <v>9.9154514655000003</v>
      </c>
      <c r="J57" s="2">
        <f t="shared" si="1"/>
        <v>1.8592167138473701E-2</v>
      </c>
      <c r="K57" s="3">
        <v>145</v>
      </c>
      <c r="L57" s="3">
        <v>166</v>
      </c>
      <c r="M57" s="3">
        <v>63</v>
      </c>
      <c r="N57" s="3">
        <v>125</v>
      </c>
      <c r="O57" s="24">
        <v>1001</v>
      </c>
      <c r="P57" s="4">
        <v>0.60099999999999998</v>
      </c>
      <c r="Q57" s="4">
        <v>0.53376205787781394</v>
      </c>
      <c r="R57" s="4">
        <v>2.5000000000000001E-2</v>
      </c>
      <c r="S57" s="4">
        <v>2.8000000000000001E-2</v>
      </c>
      <c r="T57" s="4">
        <v>2.5999999999999999E-2</v>
      </c>
      <c r="U57" s="4">
        <v>1.7000000000000001E-2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0.91879386209227398</v>
      </c>
      <c r="AC57" s="2">
        <v>0.76305916975865995</v>
      </c>
      <c r="AD57" s="2">
        <v>2.5317807984289901E-2</v>
      </c>
      <c r="AE57" s="2">
        <v>2.8399474521698002E-2</v>
      </c>
      <c r="AF57" s="2">
        <v>2.6343975339602001E-2</v>
      </c>
      <c r="AG57" s="2">
        <v>1.7146158834970501E-2</v>
      </c>
    </row>
    <row r="58" spans="1:33" x14ac:dyDescent="0.35">
      <c r="A58" s="7">
        <v>539</v>
      </c>
      <c r="B58" s="7">
        <v>457</v>
      </c>
      <c r="C58" s="7">
        <v>0</v>
      </c>
      <c r="D58" s="7">
        <v>0</v>
      </c>
      <c r="E58" s="22" t="str">
        <f t="shared" si="0"/>
        <v>00</v>
      </c>
      <c r="F58" s="4">
        <v>0.99947900000000001</v>
      </c>
      <c r="G58" s="25">
        <v>1</v>
      </c>
      <c r="H58" s="4">
        <v>0.16623413940000001</v>
      </c>
      <c r="I58" s="4">
        <v>8.6975763613199994</v>
      </c>
      <c r="J58" s="2">
        <f t="shared" si="1"/>
        <v>1.911269674380545E-2</v>
      </c>
      <c r="K58" s="3">
        <v>255</v>
      </c>
      <c r="L58" s="3">
        <v>143</v>
      </c>
      <c r="M58" s="3">
        <v>32</v>
      </c>
      <c r="N58" s="3">
        <v>69</v>
      </c>
      <c r="O58" s="24">
        <v>1001</v>
      </c>
      <c r="P58" s="4">
        <v>0.433</v>
      </c>
      <c r="Q58" s="4">
        <v>0.35929648241206003</v>
      </c>
      <c r="R58" s="4">
        <v>2.1999999999999999E-2</v>
      </c>
      <c r="S58" s="4">
        <v>3.1E-2</v>
      </c>
      <c r="T58" s="4">
        <v>2.3E-2</v>
      </c>
      <c r="U58" s="4">
        <v>3.5000000000000003E-2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0.56739597525438501</v>
      </c>
      <c r="AC58" s="2">
        <v>0.44518846012601199</v>
      </c>
      <c r="AD58" s="2">
        <v>2.2245608947319698E-2</v>
      </c>
      <c r="AE58" s="2">
        <v>3.14906670913708E-2</v>
      </c>
      <c r="AF58" s="2">
        <v>2.32686269393543E-2</v>
      </c>
      <c r="AG58" s="2">
        <v>3.5627177643151202E-2</v>
      </c>
    </row>
    <row r="59" spans="1:33" x14ac:dyDescent="0.35">
      <c r="A59" s="7">
        <v>545</v>
      </c>
      <c r="B59" s="7">
        <v>11</v>
      </c>
      <c r="C59" s="7">
        <v>0</v>
      </c>
      <c r="D59" s="7">
        <v>0</v>
      </c>
      <c r="E59" s="22" t="str">
        <f t="shared" si="0"/>
        <v>00</v>
      </c>
      <c r="F59" s="4">
        <v>0.99999400000000005</v>
      </c>
      <c r="G59" s="25">
        <v>1</v>
      </c>
      <c r="H59" s="4">
        <v>0.17768845999999999</v>
      </c>
      <c r="I59" s="4">
        <v>9.2771461833799993</v>
      </c>
      <c r="J59" s="2">
        <f t="shared" si="1"/>
        <v>1.9153353465350017E-2</v>
      </c>
      <c r="K59" s="3">
        <v>167</v>
      </c>
      <c r="L59" s="3">
        <v>145</v>
      </c>
      <c r="M59" s="3">
        <v>45</v>
      </c>
      <c r="N59" s="3">
        <v>142</v>
      </c>
      <c r="O59" s="24">
        <v>107.173981847734</v>
      </c>
      <c r="P59" s="4">
        <v>0.56799999999999995</v>
      </c>
      <c r="Q59" s="4">
        <v>0.46474358974358998</v>
      </c>
      <c r="R59" s="4">
        <v>0.254</v>
      </c>
      <c r="S59" s="4">
        <v>0.26300000000000001</v>
      </c>
      <c r="T59" s="4">
        <v>0.26</v>
      </c>
      <c r="U59" s="4">
        <v>0.26200000000000001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0.83932969073802699</v>
      </c>
      <c r="AC59" s="2">
        <v>0.62500937539272705</v>
      </c>
      <c r="AD59" s="2">
        <v>0.29302967877837599</v>
      </c>
      <c r="AE59" s="2">
        <v>0.30516738679279998</v>
      </c>
      <c r="AF59" s="2">
        <v>0.301105092783922</v>
      </c>
      <c r="AG59" s="2">
        <v>0.30381145438166501</v>
      </c>
    </row>
    <row r="60" spans="1:33" x14ac:dyDescent="0.35">
      <c r="A60" s="7">
        <v>155</v>
      </c>
      <c r="B60" s="7">
        <v>24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0.16295946929999999</v>
      </c>
      <c r="I60" s="4">
        <v>8.3762961460799996</v>
      </c>
      <c r="J60" s="2">
        <f t="shared" si="1"/>
        <v>1.9454836177952347E-2</v>
      </c>
      <c r="K60" s="3">
        <v>168</v>
      </c>
      <c r="L60" s="3">
        <v>193</v>
      </c>
      <c r="M60" s="3">
        <v>33</v>
      </c>
      <c r="N60" s="3">
        <v>105</v>
      </c>
      <c r="O60" s="24">
        <v>898.771077729338</v>
      </c>
      <c r="P60" s="4">
        <v>0.58399999999999996</v>
      </c>
      <c r="Q60" s="4">
        <v>0.53462603878116299</v>
      </c>
      <c r="R60" s="4">
        <v>2.5999999999999999E-2</v>
      </c>
      <c r="S60" s="4">
        <v>3.2000000000000001E-2</v>
      </c>
      <c r="T60" s="4">
        <v>1.6E-2</v>
      </c>
      <c r="U60" s="4">
        <v>2.5999999999999999E-2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0.87707001872087398</v>
      </c>
      <c r="AC60" s="2">
        <v>0.76491397892962198</v>
      </c>
      <c r="AD60" s="2">
        <v>2.6343975339602001E-2</v>
      </c>
      <c r="AE60" s="2">
        <v>3.2523191705560103E-2</v>
      </c>
      <c r="AF60" s="2">
        <v>1.6129381929883599E-2</v>
      </c>
      <c r="AG60" s="2">
        <v>2.6343975339602001E-2</v>
      </c>
    </row>
    <row r="61" spans="1:33" x14ac:dyDescent="0.35">
      <c r="A61" s="7">
        <v>195</v>
      </c>
      <c r="B61" s="7">
        <v>227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0.17960759949999999</v>
      </c>
      <c r="I61" s="4">
        <v>9.0567265283000005</v>
      </c>
      <c r="J61" s="2">
        <f t="shared" si="1"/>
        <v>1.9831403646645537E-2</v>
      </c>
      <c r="K61" s="3">
        <v>178</v>
      </c>
      <c r="L61" s="3">
        <v>178</v>
      </c>
      <c r="M61" s="3">
        <v>40</v>
      </c>
      <c r="N61" s="3">
        <v>103</v>
      </c>
      <c r="O61" s="24">
        <v>450.97423723877</v>
      </c>
      <c r="P61" s="4">
        <v>0.58299999999999996</v>
      </c>
      <c r="Q61" s="4">
        <v>0.5</v>
      </c>
      <c r="R61" s="4">
        <v>2.9000000000000001E-2</v>
      </c>
      <c r="S61" s="4">
        <v>3.6999999999999998E-2</v>
      </c>
      <c r="T61" s="4">
        <v>2.5999999999999999E-2</v>
      </c>
      <c r="U61" s="4">
        <v>4.8000000000000001E-2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0.87466905718333599</v>
      </c>
      <c r="AC61" s="2">
        <v>0.69314718055994495</v>
      </c>
      <c r="AD61" s="2">
        <v>2.9428810690812199E-2</v>
      </c>
      <c r="AE61" s="2">
        <v>3.7701867184011501E-2</v>
      </c>
      <c r="AF61" s="2">
        <v>2.6343975339602001E-2</v>
      </c>
      <c r="AG61" s="2">
        <v>4.9190244190771802E-2</v>
      </c>
    </row>
    <row r="62" spans="1:33" x14ac:dyDescent="0.35">
      <c r="A62" s="7">
        <v>747</v>
      </c>
      <c r="B62" s="7">
        <v>398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0.15472173110000001</v>
      </c>
      <c r="I62" s="4">
        <v>7.6685175893000004</v>
      </c>
      <c r="J62" s="2">
        <f t="shared" si="1"/>
        <v>2.0176224322140904E-2</v>
      </c>
      <c r="K62" s="3">
        <v>168</v>
      </c>
      <c r="L62" s="3">
        <v>110</v>
      </c>
      <c r="M62" s="3">
        <v>83</v>
      </c>
      <c r="N62" s="3">
        <v>138</v>
      </c>
      <c r="O62" s="24">
        <v>781.39746620364201</v>
      </c>
      <c r="P62" s="4">
        <v>0.48099999999999998</v>
      </c>
      <c r="Q62" s="4">
        <v>0.39568345323741</v>
      </c>
      <c r="R62" s="4">
        <v>2.1000000000000001E-2</v>
      </c>
      <c r="S62" s="4">
        <v>2.7E-2</v>
      </c>
      <c r="T62" s="4">
        <v>2.7E-2</v>
      </c>
      <c r="U62" s="4">
        <v>2.5999999999999999E-2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0.65585139581624796</v>
      </c>
      <c r="AC62" s="2">
        <v>0.50365713428737802</v>
      </c>
      <c r="AD62" s="2">
        <v>2.1223636451626698E-2</v>
      </c>
      <c r="AE62" s="2">
        <v>2.7371196796132001E-2</v>
      </c>
      <c r="AF62" s="2">
        <v>2.7371196796132001E-2</v>
      </c>
      <c r="AG62" s="2">
        <v>2.6343975339602001E-2</v>
      </c>
    </row>
    <row r="63" spans="1:33" x14ac:dyDescent="0.35">
      <c r="A63" s="7">
        <v>3</v>
      </c>
      <c r="B63" s="7">
        <v>402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0.1435321769</v>
      </c>
      <c r="I63" s="4">
        <v>6.962247364285</v>
      </c>
      <c r="J63" s="2">
        <f t="shared" si="1"/>
        <v>2.0615782432019388E-2</v>
      </c>
      <c r="K63" s="3">
        <v>226</v>
      </c>
      <c r="L63" s="3">
        <v>140</v>
      </c>
      <c r="M63" s="3">
        <v>61</v>
      </c>
      <c r="N63" s="3">
        <v>72</v>
      </c>
      <c r="O63" s="24">
        <v>449.97268386099</v>
      </c>
      <c r="P63" s="4">
        <v>0.41199999999999998</v>
      </c>
      <c r="Q63" s="4">
        <v>0.38251366120218599</v>
      </c>
      <c r="R63" s="4">
        <v>2.7E-2</v>
      </c>
      <c r="S63" s="4">
        <v>1.6E-2</v>
      </c>
      <c r="T63" s="4">
        <v>2.9000000000000001E-2</v>
      </c>
      <c r="U63" s="4">
        <v>2.3E-2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0.53102833108351</v>
      </c>
      <c r="AC63" s="2">
        <v>0.48209833412907999</v>
      </c>
      <c r="AD63" s="2">
        <v>2.7371196796132001E-2</v>
      </c>
      <c r="AE63" s="2">
        <v>1.6129381929883599E-2</v>
      </c>
      <c r="AF63" s="2">
        <v>2.9428810690812199E-2</v>
      </c>
      <c r="AG63" s="2">
        <v>2.32686269393543E-2</v>
      </c>
    </row>
    <row r="64" spans="1:33" x14ac:dyDescent="0.35">
      <c r="A64" s="7">
        <v>101</v>
      </c>
      <c r="B64" s="7">
        <v>428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0.17097660540000001</v>
      </c>
      <c r="I64" s="4">
        <v>8.1765950913399994</v>
      </c>
      <c r="J64" s="2">
        <f t="shared" si="1"/>
        <v>2.0910489450686492E-2</v>
      </c>
      <c r="K64" s="3">
        <v>213</v>
      </c>
      <c r="L64" s="3">
        <v>131</v>
      </c>
      <c r="M64" s="3">
        <v>47</v>
      </c>
      <c r="N64" s="3">
        <v>108</v>
      </c>
      <c r="O64" s="24">
        <v>302.94767803343001</v>
      </c>
      <c r="P64" s="4">
        <v>0.51</v>
      </c>
      <c r="Q64" s="4">
        <v>0.38081395348837199</v>
      </c>
      <c r="R64" s="4">
        <v>0.02</v>
      </c>
      <c r="S64" s="4">
        <v>0.03</v>
      </c>
      <c r="T64" s="4">
        <v>2.7E-2</v>
      </c>
      <c r="U64" s="4">
        <v>2.1999999999999999E-2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0.71334988787746501</v>
      </c>
      <c r="AC64" s="2">
        <v>0.479349491663973</v>
      </c>
      <c r="AD64" s="2">
        <v>2.0202707317519501E-2</v>
      </c>
      <c r="AE64" s="2">
        <v>3.0459207484708602E-2</v>
      </c>
      <c r="AF64" s="2">
        <v>2.7371196796132001E-2</v>
      </c>
      <c r="AG64" s="2">
        <v>2.2245608947319698E-2</v>
      </c>
    </row>
    <row r="65" spans="1:33" x14ac:dyDescent="0.35">
      <c r="A65" s="7">
        <v>705</v>
      </c>
      <c r="B65" s="7">
        <v>43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0.16022668270000001</v>
      </c>
      <c r="I65" s="4">
        <v>7.6475963579000004</v>
      </c>
      <c r="J65" s="2">
        <f t="shared" si="1"/>
        <v>2.0951247320275364E-2</v>
      </c>
      <c r="K65" s="3">
        <v>206</v>
      </c>
      <c r="L65" s="3">
        <v>143</v>
      </c>
      <c r="M65" s="3">
        <v>82</v>
      </c>
      <c r="N65" s="3">
        <v>68</v>
      </c>
      <c r="O65" s="24">
        <v>892.722908465822</v>
      </c>
      <c r="P65" s="4">
        <v>0.45700000000000002</v>
      </c>
      <c r="Q65" s="4">
        <v>0.40974212034384</v>
      </c>
      <c r="R65" s="4">
        <v>2.1000000000000001E-2</v>
      </c>
      <c r="S65" s="4">
        <v>3.9E-2</v>
      </c>
      <c r="T65" s="4">
        <v>2.9000000000000001E-2</v>
      </c>
      <c r="U65" s="4">
        <v>2.8000000000000001E-2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0.61064595904820196</v>
      </c>
      <c r="AC65" s="2">
        <v>0.52719575341284597</v>
      </c>
      <c r="AD65" s="2">
        <v>2.1223636451626698E-2</v>
      </c>
      <c r="AE65" s="2">
        <v>3.9780870011844598E-2</v>
      </c>
      <c r="AF65" s="2">
        <v>2.9428810690812199E-2</v>
      </c>
      <c r="AG65" s="2">
        <v>2.8399474521698002E-2</v>
      </c>
    </row>
    <row r="66" spans="1:33" x14ac:dyDescent="0.35">
      <c r="A66" s="7">
        <v>457</v>
      </c>
      <c r="B66" s="7">
        <v>237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0.1798987608</v>
      </c>
      <c r="I66" s="4">
        <v>8.5100348914040005</v>
      </c>
      <c r="J66" s="2">
        <f t="shared" ref="J66:J129" si="3">H66/I66</f>
        <v>2.1139603197363622E-2</v>
      </c>
      <c r="K66" s="3">
        <v>132</v>
      </c>
      <c r="L66" s="3">
        <v>186</v>
      </c>
      <c r="M66" s="3">
        <v>51</v>
      </c>
      <c r="N66" s="3">
        <v>130</v>
      </c>
      <c r="O66" s="24">
        <v>545.46265425436297</v>
      </c>
      <c r="P66" s="4">
        <v>0.64900000000000002</v>
      </c>
      <c r="Q66" s="4">
        <v>0.58490566037735803</v>
      </c>
      <c r="R66" s="4">
        <v>1.9E-2</v>
      </c>
      <c r="S66" s="4">
        <v>3.3000000000000002E-2</v>
      </c>
      <c r="T66" s="4">
        <v>2.4E-2</v>
      </c>
      <c r="U66" s="4">
        <v>3.2000000000000001E-2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1.0469690555162701</v>
      </c>
      <c r="AC66" s="2">
        <v>0.87924946019380601</v>
      </c>
      <c r="AD66" s="2">
        <v>1.9182819416774001E-2</v>
      </c>
      <c r="AE66" s="2">
        <v>3.3556783528842803E-2</v>
      </c>
      <c r="AF66" s="2">
        <v>2.4292692569044601E-2</v>
      </c>
      <c r="AG66" s="2">
        <v>3.2523191705560103E-2</v>
      </c>
    </row>
    <row r="67" spans="1:33" x14ac:dyDescent="0.35">
      <c r="A67" s="7">
        <v>95</v>
      </c>
      <c r="B67" s="7">
        <v>198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0.17608663990000001</v>
      </c>
      <c r="I67" s="4">
        <v>8.2709158293729992</v>
      </c>
      <c r="J67" s="2">
        <f t="shared" si="3"/>
        <v>2.1289859978341572E-2</v>
      </c>
      <c r="K67" s="3">
        <v>224</v>
      </c>
      <c r="L67" s="3">
        <v>82</v>
      </c>
      <c r="M67" s="3">
        <v>88</v>
      </c>
      <c r="N67" s="3">
        <v>105</v>
      </c>
      <c r="O67" s="24">
        <v>1001</v>
      </c>
      <c r="P67" s="4">
        <v>0.36499999999999999</v>
      </c>
      <c r="Q67" s="4">
        <v>0.26797385620914999</v>
      </c>
      <c r="R67" s="4">
        <v>2.9000000000000001E-2</v>
      </c>
      <c r="S67" s="4">
        <v>4.3999999999999997E-2</v>
      </c>
      <c r="T67" s="4">
        <v>2.4E-2</v>
      </c>
      <c r="U67" s="4">
        <v>0.04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0.454130280089445</v>
      </c>
      <c r="AC67" s="2">
        <v>0.31193905009734102</v>
      </c>
      <c r="AD67" s="2">
        <v>2.9428810690812199E-2</v>
      </c>
      <c r="AE67" s="2">
        <v>4.4997365930735798E-2</v>
      </c>
      <c r="AF67" s="2">
        <v>2.4292692569044601E-2</v>
      </c>
      <c r="AG67" s="2">
        <v>4.08219945202552E-2</v>
      </c>
    </row>
    <row r="68" spans="1:33" x14ac:dyDescent="0.35">
      <c r="A68" s="7">
        <v>919</v>
      </c>
      <c r="B68" s="7">
        <v>374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0.1342292148</v>
      </c>
      <c r="I68" s="4">
        <v>6.1769128647600002</v>
      </c>
      <c r="J68" s="2">
        <f t="shared" si="3"/>
        <v>2.1730792993016484E-2</v>
      </c>
      <c r="K68" s="3">
        <v>226</v>
      </c>
      <c r="L68" s="3">
        <v>166</v>
      </c>
      <c r="M68" s="3">
        <v>25</v>
      </c>
      <c r="N68" s="3">
        <v>82</v>
      </c>
      <c r="O68" s="24">
        <v>120.293953862443</v>
      </c>
      <c r="P68" s="4">
        <v>0.504</v>
      </c>
      <c r="Q68" s="4">
        <v>0.42346938775510201</v>
      </c>
      <c r="R68" s="4">
        <v>7.0000000000000007E-2</v>
      </c>
      <c r="S68" s="4">
        <v>7.6999999999999999E-2</v>
      </c>
      <c r="T68" s="4">
        <v>6.9000000000000006E-2</v>
      </c>
      <c r="U68" s="4">
        <v>6.8000000000000005E-2</v>
      </c>
      <c r="V68" s="5">
        <v>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0.70117935225720995</v>
      </c>
      <c r="AC68" s="2">
        <v>0.550726840518177</v>
      </c>
      <c r="AD68" s="2">
        <v>7.2570692834835498E-2</v>
      </c>
      <c r="AE68" s="2">
        <v>8.0126044479284897E-2</v>
      </c>
      <c r="AF68" s="2">
        <v>7.1496001705069895E-2</v>
      </c>
      <c r="AG68" s="2">
        <v>7.0422464296545903E-2</v>
      </c>
    </row>
    <row r="69" spans="1:33" x14ac:dyDescent="0.35">
      <c r="A69" s="7">
        <v>533</v>
      </c>
      <c r="B69" s="7">
        <v>375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0.1711443765</v>
      </c>
      <c r="I69" s="4">
        <v>7.7881146306</v>
      </c>
      <c r="J69" s="2">
        <f t="shared" si="3"/>
        <v>2.197507158248067E-2</v>
      </c>
      <c r="K69" s="3">
        <v>186</v>
      </c>
      <c r="L69" s="3">
        <v>97</v>
      </c>
      <c r="M69" s="3">
        <v>133</v>
      </c>
      <c r="N69" s="3">
        <v>83</v>
      </c>
      <c r="O69" s="24">
        <v>1001</v>
      </c>
      <c r="P69" s="4">
        <v>0.36799999999999999</v>
      </c>
      <c r="Q69" s="4">
        <v>0.34275618374558298</v>
      </c>
      <c r="R69" s="4">
        <v>1.7999999999999999E-2</v>
      </c>
      <c r="S69" s="4">
        <v>4.4999999999999998E-2</v>
      </c>
      <c r="T69" s="4">
        <v>2.1999999999999999E-2</v>
      </c>
      <c r="U69" s="4">
        <v>3.5999999999999997E-2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0.45886588483528001</v>
      </c>
      <c r="AC69" s="2">
        <v>0.41970022393003598</v>
      </c>
      <c r="AD69" s="2">
        <v>1.8163970627671201E-2</v>
      </c>
      <c r="AE69" s="2">
        <v>4.6043938501406798E-2</v>
      </c>
      <c r="AF69" s="2">
        <v>2.2245608947319698E-2</v>
      </c>
      <c r="AG69" s="2">
        <v>3.6663984371591497E-2</v>
      </c>
    </row>
    <row r="70" spans="1:33" x14ac:dyDescent="0.35">
      <c r="A70" s="7">
        <v>895</v>
      </c>
      <c r="B70" s="7">
        <v>31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0.1683029714</v>
      </c>
      <c r="I70" s="4">
        <v>7.5323873750699999</v>
      </c>
      <c r="J70" s="2">
        <f t="shared" si="3"/>
        <v>2.2343908115643872E-2</v>
      </c>
      <c r="K70" s="3">
        <v>239</v>
      </c>
      <c r="L70" s="3">
        <v>114</v>
      </c>
      <c r="M70" s="3">
        <v>50</v>
      </c>
      <c r="N70" s="3">
        <v>96</v>
      </c>
      <c r="O70" s="24">
        <v>111.351359804072</v>
      </c>
      <c r="P70" s="4">
        <v>0.439</v>
      </c>
      <c r="Q70" s="4">
        <v>0.32294617563739397</v>
      </c>
      <c r="R70" s="4">
        <v>3.2000000000000001E-2</v>
      </c>
      <c r="S70" s="4">
        <v>0.03</v>
      </c>
      <c r="T70" s="4">
        <v>0.03</v>
      </c>
      <c r="U70" s="4">
        <v>3.6999999999999998E-2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0.57803437345944098</v>
      </c>
      <c r="AC70" s="2">
        <v>0.39000450500178602</v>
      </c>
      <c r="AD70" s="2">
        <v>3.2523191705560103E-2</v>
      </c>
      <c r="AE70" s="2">
        <v>3.0459207484708602E-2</v>
      </c>
      <c r="AF70" s="2">
        <v>3.0459207484708602E-2</v>
      </c>
      <c r="AG70" s="2">
        <v>3.7701867184011501E-2</v>
      </c>
    </row>
    <row r="71" spans="1:33" x14ac:dyDescent="0.35">
      <c r="A71" s="7">
        <v>279</v>
      </c>
      <c r="B71" s="7">
        <v>166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0.23258795090000001</v>
      </c>
      <c r="I71" s="4">
        <v>9.6094227792000009</v>
      </c>
      <c r="J71" s="2">
        <f t="shared" si="3"/>
        <v>2.4204154218653632E-2</v>
      </c>
      <c r="K71" s="3">
        <v>141</v>
      </c>
      <c r="L71" s="3">
        <v>187</v>
      </c>
      <c r="M71" s="3">
        <v>68</v>
      </c>
      <c r="N71" s="3">
        <v>103</v>
      </c>
      <c r="O71" s="24">
        <v>1001</v>
      </c>
      <c r="P71" s="4">
        <v>0.57199999999999995</v>
      </c>
      <c r="Q71" s="4">
        <v>0.57012195121951204</v>
      </c>
      <c r="R71" s="4">
        <v>3.4000000000000002E-2</v>
      </c>
      <c r="S71" s="4">
        <v>3.6999999999999998E-2</v>
      </c>
      <c r="T71" s="4">
        <v>0.03</v>
      </c>
      <c r="U71" s="4">
        <v>2.7E-2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0.84863208340034002</v>
      </c>
      <c r="AC71" s="2">
        <v>0.84425371800597504</v>
      </c>
      <c r="AD71" s="2">
        <v>3.4591444769619097E-2</v>
      </c>
      <c r="AE71" s="2">
        <v>3.7701867184011501E-2</v>
      </c>
      <c r="AF71" s="2">
        <v>3.0459207484708602E-2</v>
      </c>
      <c r="AG71" s="2">
        <v>2.7371196796132001E-2</v>
      </c>
    </row>
    <row r="72" spans="1:33" x14ac:dyDescent="0.35">
      <c r="A72" s="7">
        <v>777</v>
      </c>
      <c r="B72" s="7">
        <v>140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0.2214765035</v>
      </c>
      <c r="I72" s="4">
        <v>9.0993075052600005</v>
      </c>
      <c r="J72" s="2">
        <f t="shared" si="3"/>
        <v>2.4339929535513768E-2</v>
      </c>
      <c r="K72" s="3">
        <v>104</v>
      </c>
      <c r="L72" s="3">
        <v>129</v>
      </c>
      <c r="M72" s="3">
        <v>42</v>
      </c>
      <c r="N72" s="3">
        <v>224</v>
      </c>
      <c r="O72" s="24">
        <v>1001</v>
      </c>
      <c r="P72" s="4">
        <v>0.68</v>
      </c>
      <c r="Q72" s="4">
        <v>0.55364806866952798</v>
      </c>
      <c r="R72" s="4">
        <v>2.4E-2</v>
      </c>
      <c r="S72" s="4">
        <v>2.9000000000000001E-2</v>
      </c>
      <c r="T72" s="4">
        <v>2.1999999999999999E-2</v>
      </c>
      <c r="U72" s="4">
        <v>1.9E-2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1.1394342831883699</v>
      </c>
      <c r="AC72" s="2">
        <v>0.80664755442432801</v>
      </c>
      <c r="AD72" s="2">
        <v>2.4292692569044601E-2</v>
      </c>
      <c r="AE72" s="2">
        <v>2.9428810690812199E-2</v>
      </c>
      <c r="AF72" s="2">
        <v>2.2245608947319698E-2</v>
      </c>
      <c r="AG72" s="2">
        <v>1.9182819416774001E-2</v>
      </c>
    </row>
    <row r="73" spans="1:33" x14ac:dyDescent="0.35">
      <c r="A73" s="7">
        <v>87</v>
      </c>
      <c r="B73" s="7">
        <v>110</v>
      </c>
      <c r="C73" s="7">
        <v>0</v>
      </c>
      <c r="D73" s="7">
        <v>0</v>
      </c>
      <c r="E73" s="22" t="str">
        <f t="shared" si="2"/>
        <v>00</v>
      </c>
      <c r="F73" s="4">
        <v>0.99989799999999995</v>
      </c>
      <c r="G73" s="25">
        <v>1</v>
      </c>
      <c r="H73" s="4">
        <v>0.20234979859999999</v>
      </c>
      <c r="I73" s="4">
        <v>8.2809597773090005</v>
      </c>
      <c r="J73" s="2">
        <f t="shared" si="3"/>
        <v>2.4435549023492063E-2</v>
      </c>
      <c r="K73" s="3">
        <v>252</v>
      </c>
      <c r="L73" s="3">
        <v>144</v>
      </c>
      <c r="M73" s="3">
        <v>37</v>
      </c>
      <c r="N73" s="3">
        <v>66</v>
      </c>
      <c r="O73" s="24">
        <v>582.97432815524303</v>
      </c>
      <c r="P73" s="4">
        <v>0.39500000000000002</v>
      </c>
      <c r="Q73" s="4">
        <v>0.36363636363636398</v>
      </c>
      <c r="R73" s="4">
        <v>2.1999999999999999E-2</v>
      </c>
      <c r="S73" s="4">
        <v>2.5999999999999999E-2</v>
      </c>
      <c r="T73" s="4">
        <v>2.9000000000000001E-2</v>
      </c>
      <c r="U73" s="4">
        <v>2.4E-2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0.50252682095129597</v>
      </c>
      <c r="AC73" s="2">
        <v>0.45198512374305699</v>
      </c>
      <c r="AD73" s="2">
        <v>2.2245608947319698E-2</v>
      </c>
      <c r="AE73" s="2">
        <v>2.6343975339602001E-2</v>
      </c>
      <c r="AF73" s="2">
        <v>2.9428810690812199E-2</v>
      </c>
      <c r="AG73" s="2">
        <v>2.4292692569044601E-2</v>
      </c>
    </row>
    <row r="74" spans="1:33" x14ac:dyDescent="0.35">
      <c r="A74" s="7">
        <v>571</v>
      </c>
      <c r="B74" s="7">
        <v>391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0.21963908800000001</v>
      </c>
      <c r="I74" s="4">
        <v>8.9105444985299993</v>
      </c>
      <c r="J74" s="2">
        <f t="shared" si="3"/>
        <v>2.4649345282573312E-2</v>
      </c>
      <c r="K74" s="3">
        <v>220</v>
      </c>
      <c r="L74" s="3">
        <v>94</v>
      </c>
      <c r="M74" s="3">
        <v>74</v>
      </c>
      <c r="N74" s="3">
        <v>111</v>
      </c>
      <c r="O74" s="24">
        <v>1001</v>
      </c>
      <c r="P74" s="4">
        <v>0.40200000000000002</v>
      </c>
      <c r="Q74" s="4">
        <v>0.29936305732484098</v>
      </c>
      <c r="R74" s="4">
        <v>1.9E-2</v>
      </c>
      <c r="S74" s="4">
        <v>0.02</v>
      </c>
      <c r="T74" s="4">
        <v>1.6E-2</v>
      </c>
      <c r="U74" s="4">
        <v>1.7000000000000001E-2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0.514164525031505</v>
      </c>
      <c r="AC74" s="2">
        <v>0.35576543955589202</v>
      </c>
      <c r="AD74" s="2">
        <v>1.9182819416774001E-2</v>
      </c>
      <c r="AE74" s="2">
        <v>2.0202707317519501E-2</v>
      </c>
      <c r="AF74" s="2">
        <v>1.6129381929883599E-2</v>
      </c>
      <c r="AG74" s="2">
        <v>1.7146158834970501E-2</v>
      </c>
    </row>
    <row r="75" spans="1:33" x14ac:dyDescent="0.35">
      <c r="A75" s="7">
        <v>225</v>
      </c>
      <c r="B75" s="7">
        <v>25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0.19893546579999999</v>
      </c>
      <c r="I75" s="4">
        <v>7.8909840249699998</v>
      </c>
      <c r="J75" s="2">
        <f t="shared" si="3"/>
        <v>2.5210476306946561E-2</v>
      </c>
      <c r="K75" s="3">
        <v>141</v>
      </c>
      <c r="L75" s="3">
        <v>177</v>
      </c>
      <c r="M75" s="3">
        <v>39</v>
      </c>
      <c r="N75" s="3">
        <v>142</v>
      </c>
      <c r="O75" s="24">
        <v>870.004920355281</v>
      </c>
      <c r="P75" s="4">
        <v>0.64</v>
      </c>
      <c r="Q75" s="4">
        <v>0.55660377358490598</v>
      </c>
      <c r="R75" s="4">
        <v>3.6999999999999998E-2</v>
      </c>
      <c r="S75" s="4">
        <v>4.7E-2</v>
      </c>
      <c r="T75" s="4">
        <v>3.1E-2</v>
      </c>
      <c r="U75" s="4">
        <v>3.6999999999999998E-2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1.0216512475319799</v>
      </c>
      <c r="AC75" s="2">
        <v>0.81329149240200804</v>
      </c>
      <c r="AD75" s="2">
        <v>3.7701867184011501E-2</v>
      </c>
      <c r="AE75" s="2">
        <v>4.8140375327934998E-2</v>
      </c>
      <c r="AF75" s="2">
        <v>3.14906670913708E-2</v>
      </c>
      <c r="AG75" s="2">
        <v>3.7701867184011501E-2</v>
      </c>
    </row>
    <row r="76" spans="1:33" x14ac:dyDescent="0.35">
      <c r="A76" s="7">
        <v>5</v>
      </c>
      <c r="B76" s="7">
        <v>28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0.19042133659999999</v>
      </c>
      <c r="I76" s="4">
        <v>7.3935179192599998</v>
      </c>
      <c r="J76" s="2">
        <f t="shared" si="3"/>
        <v>2.5755173474856313E-2</v>
      </c>
      <c r="K76" s="3">
        <v>238</v>
      </c>
      <c r="L76" s="3">
        <v>132</v>
      </c>
      <c r="M76" s="3">
        <v>65</v>
      </c>
      <c r="N76" s="3">
        <v>64</v>
      </c>
      <c r="O76" s="24">
        <v>1001</v>
      </c>
      <c r="P76" s="4">
        <v>0.41099999999999998</v>
      </c>
      <c r="Q76" s="4">
        <v>0.356756756756757</v>
      </c>
      <c r="R76" s="4">
        <v>2.7E-2</v>
      </c>
      <c r="S76" s="4">
        <v>2.1999999999999999E-2</v>
      </c>
      <c r="T76" s="4">
        <v>0.02</v>
      </c>
      <c r="U76" s="4">
        <v>1.6E-2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0.52932909533054995</v>
      </c>
      <c r="AC76" s="2">
        <v>0.44123233196679501</v>
      </c>
      <c r="AD76" s="2">
        <v>2.7371196796132001E-2</v>
      </c>
      <c r="AE76" s="2">
        <v>2.2245608947319698E-2</v>
      </c>
      <c r="AF76" s="2">
        <v>2.0202707317519501E-2</v>
      </c>
      <c r="AG76" s="2">
        <v>1.6129381929883599E-2</v>
      </c>
    </row>
    <row r="77" spans="1:33" x14ac:dyDescent="0.35">
      <c r="A77" s="7">
        <v>781</v>
      </c>
      <c r="B77" s="7">
        <v>206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0.17698408199999999</v>
      </c>
      <c r="I77" s="4">
        <v>6.8491006352600001</v>
      </c>
      <c r="J77" s="2">
        <f t="shared" si="3"/>
        <v>2.5840484966575681E-2</v>
      </c>
      <c r="K77" s="3">
        <v>212</v>
      </c>
      <c r="L77" s="3">
        <v>148</v>
      </c>
      <c r="M77" s="3">
        <v>56</v>
      </c>
      <c r="N77" s="3">
        <v>83</v>
      </c>
      <c r="O77" s="24">
        <v>1001</v>
      </c>
      <c r="P77" s="4">
        <v>0.437</v>
      </c>
      <c r="Q77" s="4">
        <v>0.41111111111111098</v>
      </c>
      <c r="R77" s="4">
        <v>3.4000000000000002E-2</v>
      </c>
      <c r="S77" s="4">
        <v>2.5999999999999999E-2</v>
      </c>
      <c r="T77" s="4">
        <v>2.5999999999999999E-2</v>
      </c>
      <c r="U77" s="4">
        <v>2.8000000000000001E-2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0.57447565084244701</v>
      </c>
      <c r="AC77" s="2">
        <v>0.52951775677814295</v>
      </c>
      <c r="AD77" s="2">
        <v>3.4591444769619097E-2</v>
      </c>
      <c r="AE77" s="2">
        <v>2.6343975339602001E-2</v>
      </c>
      <c r="AF77" s="2">
        <v>2.6343975339602001E-2</v>
      </c>
      <c r="AG77" s="2">
        <v>2.8399474521698002E-2</v>
      </c>
    </row>
    <row r="78" spans="1:33" x14ac:dyDescent="0.35">
      <c r="A78" s="7">
        <v>157</v>
      </c>
      <c r="B78" s="7">
        <v>459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0.22027238769999999</v>
      </c>
      <c r="I78" s="4">
        <v>8.5241576901999991</v>
      </c>
      <c r="J78" s="2">
        <f t="shared" si="3"/>
        <v>2.5840956456406407E-2</v>
      </c>
      <c r="K78" s="3">
        <v>220</v>
      </c>
      <c r="L78" s="3">
        <v>127</v>
      </c>
      <c r="M78" s="3">
        <v>41</v>
      </c>
      <c r="N78" s="3">
        <v>111</v>
      </c>
      <c r="O78" s="24">
        <v>669.80589219274395</v>
      </c>
      <c r="P78" s="4">
        <v>0.46100000000000002</v>
      </c>
      <c r="Q78" s="4">
        <v>0.36599423631123901</v>
      </c>
      <c r="R78" s="4">
        <v>0.02</v>
      </c>
      <c r="S78" s="4">
        <v>2.1999999999999999E-2</v>
      </c>
      <c r="T78" s="4">
        <v>2.5999999999999999E-2</v>
      </c>
      <c r="U78" s="4">
        <v>0.03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0.61803970807314002</v>
      </c>
      <c r="AC78" s="2">
        <v>0.45569723359449799</v>
      </c>
      <c r="AD78" s="2">
        <v>2.0202707317519501E-2</v>
      </c>
      <c r="AE78" s="2">
        <v>2.2245608947319698E-2</v>
      </c>
      <c r="AF78" s="2">
        <v>2.6343975339602001E-2</v>
      </c>
      <c r="AG78" s="2">
        <v>3.0459207484708602E-2</v>
      </c>
    </row>
    <row r="79" spans="1:33" x14ac:dyDescent="0.35">
      <c r="A79" s="7">
        <v>367</v>
      </c>
      <c r="B79" s="7">
        <v>271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0.19663965959999999</v>
      </c>
      <c r="I79" s="4">
        <v>7.5126179332599996</v>
      </c>
      <c r="J79" s="2">
        <f t="shared" si="3"/>
        <v>2.6174585390458003E-2</v>
      </c>
      <c r="K79" s="3">
        <v>218</v>
      </c>
      <c r="L79" s="3">
        <v>90</v>
      </c>
      <c r="M79" s="3">
        <v>111</v>
      </c>
      <c r="N79" s="3">
        <v>80</v>
      </c>
      <c r="O79" s="24">
        <v>1001</v>
      </c>
      <c r="P79" s="4">
        <v>0.35</v>
      </c>
      <c r="Q79" s="4">
        <v>0.29220779220779203</v>
      </c>
      <c r="R79" s="4">
        <v>2.5999999999999999E-2</v>
      </c>
      <c r="S79" s="4">
        <v>0.03</v>
      </c>
      <c r="T79" s="4">
        <v>2.9000000000000001E-2</v>
      </c>
      <c r="U79" s="4">
        <v>2.5000000000000001E-2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0.430782916092454</v>
      </c>
      <c r="AC79" s="2">
        <v>0.34560472018448501</v>
      </c>
      <c r="AD79" s="2">
        <v>2.6343975339602001E-2</v>
      </c>
      <c r="AE79" s="2">
        <v>3.0459207484708602E-2</v>
      </c>
      <c r="AF79" s="2">
        <v>2.9428810690812199E-2</v>
      </c>
      <c r="AG79" s="2">
        <v>2.5317807984289901E-2</v>
      </c>
    </row>
    <row r="80" spans="1:33" x14ac:dyDescent="0.35">
      <c r="A80" s="7">
        <v>465</v>
      </c>
      <c r="B80" s="7">
        <v>39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0.23958641059999999</v>
      </c>
      <c r="I80" s="4">
        <v>9.0254624301999993</v>
      </c>
      <c r="J80" s="2">
        <f t="shared" si="3"/>
        <v>2.654561053828362E-2</v>
      </c>
      <c r="K80" s="3">
        <v>175</v>
      </c>
      <c r="L80" s="3">
        <v>106</v>
      </c>
      <c r="M80" s="3">
        <v>64</v>
      </c>
      <c r="N80" s="3">
        <v>154</v>
      </c>
      <c r="O80" s="24">
        <v>452.228790447314</v>
      </c>
      <c r="P80" s="4">
        <v>0.51400000000000001</v>
      </c>
      <c r="Q80" s="4">
        <v>0.37722419928825601</v>
      </c>
      <c r="R80" s="4">
        <v>4.2000000000000003E-2</v>
      </c>
      <c r="S80" s="4">
        <v>3.7999999999999999E-2</v>
      </c>
      <c r="T80" s="4">
        <v>2.3E-2</v>
      </c>
      <c r="U80" s="4">
        <v>3.2000000000000001E-2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0.72154665508164295</v>
      </c>
      <c r="AC80" s="2">
        <v>0.473568695410232</v>
      </c>
      <c r="AD80" s="2">
        <v>4.2907501011276501E-2</v>
      </c>
      <c r="AE80" s="2">
        <v>3.8740828316430602E-2</v>
      </c>
      <c r="AF80" s="2">
        <v>2.32686269393543E-2</v>
      </c>
      <c r="AG80" s="2">
        <v>3.2523191705560103E-2</v>
      </c>
    </row>
    <row r="81" spans="1:33" x14ac:dyDescent="0.35">
      <c r="A81" s="7">
        <v>985</v>
      </c>
      <c r="B81" s="7">
        <v>88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0.27389535999999998</v>
      </c>
      <c r="I81" s="4">
        <v>10.288396501656999</v>
      </c>
      <c r="J81" s="2">
        <f t="shared" si="3"/>
        <v>2.6621773369240553E-2</v>
      </c>
      <c r="K81" s="3">
        <v>231</v>
      </c>
      <c r="L81" s="3">
        <v>104</v>
      </c>
      <c r="M81" s="3">
        <v>62</v>
      </c>
      <c r="N81" s="3">
        <v>102</v>
      </c>
      <c r="O81" s="24">
        <v>128.02424393763999</v>
      </c>
      <c r="P81" s="4">
        <v>0.39100000000000001</v>
      </c>
      <c r="Q81" s="4">
        <v>0.31044776119403</v>
      </c>
      <c r="R81" s="4">
        <v>1.4E-2</v>
      </c>
      <c r="S81" s="4">
        <v>2.1999999999999999E-2</v>
      </c>
      <c r="T81" s="4">
        <v>1.9E-2</v>
      </c>
      <c r="U81" s="4">
        <v>2.1000000000000001E-2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0.49593701127223999</v>
      </c>
      <c r="AC81" s="2">
        <v>0.37171282130327299</v>
      </c>
      <c r="AD81" s="2">
        <v>1.4098924379501601E-2</v>
      </c>
      <c r="AE81" s="2">
        <v>2.2245608947319698E-2</v>
      </c>
      <c r="AF81" s="2">
        <v>1.9182819416774001E-2</v>
      </c>
      <c r="AG81" s="2">
        <v>2.1223636451626698E-2</v>
      </c>
    </row>
    <row r="82" spans="1:33" x14ac:dyDescent="0.35">
      <c r="A82" s="7">
        <v>147</v>
      </c>
      <c r="B82" s="7">
        <v>113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0.29846767759999998</v>
      </c>
      <c r="I82" s="4">
        <v>11.021297281900001</v>
      </c>
      <c r="J82" s="2">
        <f t="shared" si="3"/>
        <v>2.7080993277457995E-2</v>
      </c>
      <c r="K82" s="3">
        <v>170</v>
      </c>
      <c r="L82" s="3">
        <v>154</v>
      </c>
      <c r="M82" s="3">
        <v>64</v>
      </c>
      <c r="N82" s="3">
        <v>111</v>
      </c>
      <c r="O82" s="24">
        <v>243.298633936389</v>
      </c>
      <c r="P82" s="4">
        <v>0.52100000000000002</v>
      </c>
      <c r="Q82" s="4">
        <v>0.47530864197530898</v>
      </c>
      <c r="R82" s="4">
        <v>4.8000000000000001E-2</v>
      </c>
      <c r="S82" s="4">
        <v>3.1E-2</v>
      </c>
      <c r="T82" s="4">
        <v>1.9E-2</v>
      </c>
      <c r="U82" s="4">
        <v>4.2999999999999997E-2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0.736054681571222</v>
      </c>
      <c r="AC82" s="2">
        <v>0.64494507874206797</v>
      </c>
      <c r="AD82" s="2">
        <v>4.9190244190771802E-2</v>
      </c>
      <c r="AE82" s="2">
        <v>3.14906670913708E-2</v>
      </c>
      <c r="AF82" s="2">
        <v>1.9182819416774001E-2</v>
      </c>
      <c r="AG82" s="2">
        <v>4.3951887529182797E-2</v>
      </c>
    </row>
    <row r="83" spans="1:33" x14ac:dyDescent="0.35">
      <c r="A83" s="7">
        <v>925</v>
      </c>
      <c r="B83" s="7">
        <v>333</v>
      </c>
      <c r="C83" s="7">
        <v>0</v>
      </c>
      <c r="D83" s="7">
        <v>0</v>
      </c>
      <c r="E83" s="22" t="str">
        <f t="shared" si="2"/>
        <v>00</v>
      </c>
      <c r="F83" s="4">
        <v>0.99873900000000004</v>
      </c>
      <c r="G83" s="25">
        <v>1</v>
      </c>
      <c r="H83" s="4">
        <v>0.2248514767</v>
      </c>
      <c r="I83" s="4">
        <v>8.1407521617</v>
      </c>
      <c r="J83" s="2">
        <f t="shared" si="3"/>
        <v>2.7620479316133015E-2</v>
      </c>
      <c r="K83" s="3">
        <v>142</v>
      </c>
      <c r="L83" s="3">
        <v>135</v>
      </c>
      <c r="M83" s="3">
        <v>46</v>
      </c>
      <c r="N83" s="3">
        <v>176</v>
      </c>
      <c r="O83" s="24">
        <v>108.14582606797001</v>
      </c>
      <c r="P83" s="4">
        <v>0.61399999999999999</v>
      </c>
      <c r="Q83" s="4">
        <v>0.48736462093862798</v>
      </c>
      <c r="R83" s="4">
        <v>2.7E-2</v>
      </c>
      <c r="S83" s="4">
        <v>4.7E-2</v>
      </c>
      <c r="T83" s="4">
        <v>3.6999999999999998E-2</v>
      </c>
      <c r="U83" s="4">
        <v>0.04</v>
      </c>
      <c r="V83" s="5">
        <v>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0.95191790951730604</v>
      </c>
      <c r="AC83" s="2">
        <v>0.66819044858607801</v>
      </c>
      <c r="AD83" s="2">
        <v>2.7371196796132001E-2</v>
      </c>
      <c r="AE83" s="2">
        <v>4.8140375327934998E-2</v>
      </c>
      <c r="AF83" s="2">
        <v>3.7701867184011501E-2</v>
      </c>
      <c r="AG83" s="2">
        <v>4.08219945202552E-2</v>
      </c>
    </row>
    <row r="84" spans="1:33" x14ac:dyDescent="0.35">
      <c r="A84" s="7">
        <v>905</v>
      </c>
      <c r="B84" s="7">
        <v>28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0.24704625520000001</v>
      </c>
      <c r="I84" s="4">
        <v>8.7292937930899992</v>
      </c>
      <c r="J84" s="2">
        <f t="shared" si="3"/>
        <v>2.8300829489271945E-2</v>
      </c>
      <c r="K84" s="3">
        <v>255</v>
      </c>
      <c r="L84" s="3">
        <v>158</v>
      </c>
      <c r="M84" s="3">
        <v>33</v>
      </c>
      <c r="N84" s="3">
        <v>53</v>
      </c>
      <c r="O84" s="24">
        <v>254.44063916840901</v>
      </c>
      <c r="P84" s="4">
        <v>0.44</v>
      </c>
      <c r="Q84" s="4">
        <v>0.38256658595641602</v>
      </c>
      <c r="R84" s="4">
        <v>2.1000000000000001E-2</v>
      </c>
      <c r="S84" s="4">
        <v>1.6E-2</v>
      </c>
      <c r="T84" s="4">
        <v>2.5000000000000001E-2</v>
      </c>
      <c r="U84" s="4">
        <v>2.1999999999999999E-2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0.57981849525294205</v>
      </c>
      <c r="AC84" s="2">
        <v>0.48218404780260699</v>
      </c>
      <c r="AD84" s="2">
        <v>2.1223636451626698E-2</v>
      </c>
      <c r="AE84" s="2">
        <v>1.6129381929883599E-2</v>
      </c>
      <c r="AF84" s="2">
        <v>2.5317807984289901E-2</v>
      </c>
      <c r="AG84" s="2">
        <v>2.2245608947319698E-2</v>
      </c>
    </row>
    <row r="85" spans="1:33" x14ac:dyDescent="0.35">
      <c r="A85" s="7">
        <v>715</v>
      </c>
      <c r="B85" s="7">
        <v>119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0.25110233999999998</v>
      </c>
      <c r="I85" s="4">
        <v>8.8430828451799997</v>
      </c>
      <c r="J85" s="2">
        <f t="shared" si="3"/>
        <v>2.8395339543478948E-2</v>
      </c>
      <c r="K85" s="3">
        <v>140</v>
      </c>
      <c r="L85" s="3">
        <v>119</v>
      </c>
      <c r="M85" s="3">
        <v>76</v>
      </c>
      <c r="N85" s="3">
        <v>164</v>
      </c>
      <c r="O85" s="24">
        <v>877.93870149742804</v>
      </c>
      <c r="P85" s="4">
        <v>0.58499999999999996</v>
      </c>
      <c r="Q85" s="4">
        <v>0.45945945945945899</v>
      </c>
      <c r="R85" s="4">
        <v>0.03</v>
      </c>
      <c r="S85" s="4">
        <v>0.02</v>
      </c>
      <c r="T85" s="4">
        <v>0.03</v>
      </c>
      <c r="U85" s="4">
        <v>1.7999999999999999E-2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0.87947675875143905</v>
      </c>
      <c r="AC85" s="2">
        <v>0.61518563909023305</v>
      </c>
      <c r="AD85" s="2">
        <v>3.0459207484708602E-2</v>
      </c>
      <c r="AE85" s="2">
        <v>2.0202707317519501E-2</v>
      </c>
      <c r="AF85" s="2">
        <v>3.0459207484708602E-2</v>
      </c>
      <c r="AG85" s="2">
        <v>1.8163970627671201E-2</v>
      </c>
    </row>
    <row r="86" spans="1:33" x14ac:dyDescent="0.35">
      <c r="A86" s="7">
        <v>823</v>
      </c>
      <c r="B86" s="7">
        <v>171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0.20252768369999999</v>
      </c>
      <c r="I86" s="4">
        <v>7.114490979697</v>
      </c>
      <c r="J86" s="2">
        <f t="shared" si="3"/>
        <v>2.8466925360923778E-2</v>
      </c>
      <c r="K86" s="3">
        <v>154</v>
      </c>
      <c r="L86" s="3">
        <v>163</v>
      </c>
      <c r="M86" s="3">
        <v>75</v>
      </c>
      <c r="N86" s="3">
        <v>107</v>
      </c>
      <c r="O86" s="24">
        <v>1001</v>
      </c>
      <c r="P86" s="4">
        <v>0.56499999999999995</v>
      </c>
      <c r="Q86" s="4">
        <v>0.51419558359621498</v>
      </c>
      <c r="R86" s="4">
        <v>3.5999999999999997E-2</v>
      </c>
      <c r="S86" s="4">
        <v>3.7999999999999999E-2</v>
      </c>
      <c r="T86" s="4">
        <v>2.5000000000000001E-2</v>
      </c>
      <c r="U86" s="4">
        <v>3.1E-2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0.83240924789345305</v>
      </c>
      <c r="AC86" s="2">
        <v>0.72194917146365101</v>
      </c>
      <c r="AD86" s="2">
        <v>3.6663984371591497E-2</v>
      </c>
      <c r="AE86" s="2">
        <v>3.8740828316430602E-2</v>
      </c>
      <c r="AF86" s="2">
        <v>2.5317807984289901E-2</v>
      </c>
      <c r="AG86" s="2">
        <v>3.14906670913708E-2</v>
      </c>
    </row>
    <row r="87" spans="1:33" x14ac:dyDescent="0.35">
      <c r="A87" s="7">
        <v>989</v>
      </c>
      <c r="B87" s="7">
        <v>38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0.23269354619999999</v>
      </c>
      <c r="I87" s="4">
        <v>8.0862372653839998</v>
      </c>
      <c r="J87" s="2">
        <f t="shared" si="3"/>
        <v>2.877649252219287E-2</v>
      </c>
      <c r="K87" s="3">
        <v>249</v>
      </c>
      <c r="L87" s="3">
        <v>128</v>
      </c>
      <c r="M87" s="3">
        <v>59</v>
      </c>
      <c r="N87" s="3">
        <v>63</v>
      </c>
      <c r="O87" s="24">
        <v>1001</v>
      </c>
      <c r="P87" s="4">
        <v>0.378</v>
      </c>
      <c r="Q87" s="4">
        <v>0.33952254641909801</v>
      </c>
      <c r="R87" s="4">
        <v>3.4000000000000002E-2</v>
      </c>
      <c r="S87" s="4">
        <v>3.5999999999999997E-2</v>
      </c>
      <c r="T87" s="4">
        <v>2.9000000000000001E-2</v>
      </c>
      <c r="U87" s="4">
        <v>3.2000000000000001E-2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0.47481518624295799</v>
      </c>
      <c r="AC87" s="2">
        <v>0.414792290983303</v>
      </c>
      <c r="AD87" s="2">
        <v>3.4591444769619097E-2</v>
      </c>
      <c r="AE87" s="2">
        <v>3.6663984371591497E-2</v>
      </c>
      <c r="AF87" s="2">
        <v>2.9428810690812199E-2</v>
      </c>
      <c r="AG87" s="2">
        <v>3.2523191705560103E-2</v>
      </c>
    </row>
    <row r="88" spans="1:33" x14ac:dyDescent="0.35">
      <c r="A88" s="7">
        <v>591</v>
      </c>
      <c r="B88" s="7">
        <v>273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0.24490768409999999</v>
      </c>
      <c r="I88" s="4">
        <v>8.2124536924000004</v>
      </c>
      <c r="J88" s="2">
        <f t="shared" si="3"/>
        <v>2.9821499550937301E-2</v>
      </c>
      <c r="K88" s="3">
        <v>164</v>
      </c>
      <c r="L88" s="3">
        <v>151</v>
      </c>
      <c r="M88" s="3">
        <v>98</v>
      </c>
      <c r="N88" s="3">
        <v>86</v>
      </c>
      <c r="O88" s="24">
        <v>1001</v>
      </c>
      <c r="P88" s="4">
        <v>0.48399999999999999</v>
      </c>
      <c r="Q88" s="4">
        <v>0.47936507936507899</v>
      </c>
      <c r="R88" s="4">
        <v>4.2000000000000003E-2</v>
      </c>
      <c r="S88" s="4">
        <v>0.04</v>
      </c>
      <c r="T88" s="4">
        <v>3.1E-2</v>
      </c>
      <c r="U88" s="4">
        <v>3.7999999999999999E-2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0.66164851350057396</v>
      </c>
      <c r="AC88" s="2">
        <v>0.652706211001435</v>
      </c>
      <c r="AD88" s="2">
        <v>4.2907501011276501E-2</v>
      </c>
      <c r="AE88" s="2">
        <v>4.08219945202552E-2</v>
      </c>
      <c r="AF88" s="2">
        <v>3.14906670913708E-2</v>
      </c>
      <c r="AG88" s="2">
        <v>3.8740828316430602E-2</v>
      </c>
    </row>
    <row r="89" spans="1:33" x14ac:dyDescent="0.35">
      <c r="A89" s="7">
        <v>511</v>
      </c>
      <c r="B89" s="7">
        <v>429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0.2024810074</v>
      </c>
      <c r="I89" s="4">
        <v>6.6528418884200002</v>
      </c>
      <c r="J89" s="2">
        <f t="shared" si="3"/>
        <v>3.0435265228900204E-2</v>
      </c>
      <c r="K89" s="3">
        <v>215</v>
      </c>
      <c r="L89" s="3">
        <v>131</v>
      </c>
      <c r="M89" s="3">
        <v>81</v>
      </c>
      <c r="N89" s="3">
        <v>72</v>
      </c>
      <c r="O89" s="24">
        <v>1001</v>
      </c>
      <c r="P89" s="4">
        <v>0.39200000000000002</v>
      </c>
      <c r="Q89" s="4">
        <v>0.37861271676300601</v>
      </c>
      <c r="R89" s="4">
        <v>2.4E-2</v>
      </c>
      <c r="S89" s="4">
        <v>2.5000000000000001E-2</v>
      </c>
      <c r="T89" s="4">
        <v>2.9000000000000001E-2</v>
      </c>
      <c r="U89" s="4">
        <v>3.4000000000000002E-2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0.49758039701597001</v>
      </c>
      <c r="AC89" s="2">
        <v>0.47580074693006102</v>
      </c>
      <c r="AD89" s="2">
        <v>2.4292692569044601E-2</v>
      </c>
      <c r="AE89" s="2">
        <v>2.5317807984289901E-2</v>
      </c>
      <c r="AF89" s="2">
        <v>2.9428810690812199E-2</v>
      </c>
      <c r="AG89" s="2">
        <v>3.4591444769619097E-2</v>
      </c>
    </row>
    <row r="90" spans="1:33" x14ac:dyDescent="0.35">
      <c r="A90" s="7">
        <v>53</v>
      </c>
      <c r="B90" s="7">
        <v>275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0.27439556370000001</v>
      </c>
      <c r="I90" s="4">
        <v>8.8766500484235902</v>
      </c>
      <c r="J90" s="2">
        <f t="shared" si="3"/>
        <v>3.09120627943117E-2</v>
      </c>
      <c r="K90" s="3">
        <v>180</v>
      </c>
      <c r="L90" s="3">
        <v>189</v>
      </c>
      <c r="M90" s="3">
        <v>49</v>
      </c>
      <c r="N90" s="3">
        <v>81</v>
      </c>
      <c r="O90" s="24">
        <v>464.07157776995302</v>
      </c>
      <c r="P90" s="4">
        <v>0.54600000000000004</v>
      </c>
      <c r="Q90" s="4">
        <v>0.51219512195121997</v>
      </c>
      <c r="R90" s="4">
        <v>9.6000000000000002E-2</v>
      </c>
      <c r="S90" s="4">
        <v>0.11</v>
      </c>
      <c r="T90" s="4">
        <v>0.115</v>
      </c>
      <c r="U90" s="4">
        <v>9.0999999999999998E-2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0.78965808094078904</v>
      </c>
      <c r="AC90" s="2">
        <v>0.71783979315031698</v>
      </c>
      <c r="AD90" s="2">
        <v>0.100925918589961</v>
      </c>
      <c r="AE90" s="2">
        <v>0.11653381625595199</v>
      </c>
      <c r="AF90" s="2">
        <v>0.122167633974208</v>
      </c>
      <c r="AG90" s="2">
        <v>9.5410184804658196E-2</v>
      </c>
    </row>
    <row r="91" spans="1:33" x14ac:dyDescent="0.35">
      <c r="A91" s="7">
        <v>461</v>
      </c>
      <c r="B91" s="7">
        <v>130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0.32893636790000003</v>
      </c>
      <c r="I91" s="4">
        <v>10.154606509500001</v>
      </c>
      <c r="J91" s="2">
        <f t="shared" si="3"/>
        <v>3.2392822665483711E-2</v>
      </c>
      <c r="K91" s="3">
        <v>282</v>
      </c>
      <c r="L91" s="3">
        <v>103</v>
      </c>
      <c r="M91" s="3">
        <v>45</v>
      </c>
      <c r="N91" s="3">
        <v>69</v>
      </c>
      <c r="O91" s="24">
        <v>483.67290694109602</v>
      </c>
      <c r="P91" s="4">
        <v>0.317</v>
      </c>
      <c r="Q91" s="4">
        <v>0.26753246753246801</v>
      </c>
      <c r="R91" s="4">
        <v>4.1000000000000002E-2</v>
      </c>
      <c r="S91" s="4">
        <v>3.4000000000000002E-2</v>
      </c>
      <c r="T91" s="4">
        <v>3.3000000000000002E-2</v>
      </c>
      <c r="U91" s="4">
        <v>2.1999999999999999E-2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0.38126041941134697</v>
      </c>
      <c r="AC91" s="2">
        <v>0.31133626334967102</v>
      </c>
      <c r="AD91" s="2">
        <v>4.1864204098698898E-2</v>
      </c>
      <c r="AE91" s="2">
        <v>3.4591444769619097E-2</v>
      </c>
      <c r="AF91" s="2">
        <v>3.3556783528842803E-2</v>
      </c>
      <c r="AG91" s="2">
        <v>2.2245608947319698E-2</v>
      </c>
    </row>
    <row r="92" spans="1:33" x14ac:dyDescent="0.35">
      <c r="A92" s="7">
        <v>941</v>
      </c>
      <c r="B92" s="7">
        <v>384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0.29371369530000002</v>
      </c>
      <c r="I92" s="4">
        <v>9.0427896495799995</v>
      </c>
      <c r="J92" s="2">
        <f t="shared" si="3"/>
        <v>3.2480429898492862E-2</v>
      </c>
      <c r="K92" s="3">
        <v>144</v>
      </c>
      <c r="L92" s="3">
        <v>90</v>
      </c>
      <c r="M92" s="3">
        <v>93</v>
      </c>
      <c r="N92" s="3">
        <v>172</v>
      </c>
      <c r="O92" s="24">
        <v>239.33691803879401</v>
      </c>
      <c r="P92" s="4">
        <v>0.54300000000000004</v>
      </c>
      <c r="Q92" s="4">
        <v>0.38461538461538503</v>
      </c>
      <c r="R92" s="4">
        <v>8.6999999999999994E-2</v>
      </c>
      <c r="S92" s="4">
        <v>0.105</v>
      </c>
      <c r="T92" s="4">
        <v>0.104</v>
      </c>
      <c r="U92" s="4">
        <v>0.13800000000000001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0.78307188808793204</v>
      </c>
      <c r="AC92" s="2">
        <v>0.48550781578170099</v>
      </c>
      <c r="AD92" s="2">
        <v>9.1019398387168493E-2</v>
      </c>
      <c r="AE92" s="2">
        <v>0.110931560707282</v>
      </c>
      <c r="AF92" s="2">
        <v>0.109814866007207</v>
      </c>
      <c r="AG92" s="2">
        <v>0.14850000831844401</v>
      </c>
    </row>
    <row r="93" spans="1:33" x14ac:dyDescent="0.35">
      <c r="A93" s="7">
        <v>965</v>
      </c>
      <c r="B93" s="7">
        <v>67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0.22092152400000001</v>
      </c>
      <c r="I93" s="4">
        <v>6.7430525075999999</v>
      </c>
      <c r="J93" s="2">
        <f t="shared" si="3"/>
        <v>3.2762836082175312E-2</v>
      </c>
      <c r="K93" s="3">
        <v>235</v>
      </c>
      <c r="L93" s="3">
        <v>154</v>
      </c>
      <c r="M93" s="3">
        <v>38</v>
      </c>
      <c r="N93" s="3">
        <v>72</v>
      </c>
      <c r="O93" s="24">
        <v>136.252739999261</v>
      </c>
      <c r="P93" s="4">
        <v>0.47699999999999998</v>
      </c>
      <c r="Q93" s="4">
        <v>0.39588688946015399</v>
      </c>
      <c r="R93" s="4">
        <v>2.5000000000000001E-2</v>
      </c>
      <c r="S93" s="4">
        <v>4.1000000000000002E-2</v>
      </c>
      <c r="T93" s="4">
        <v>2.5000000000000001E-2</v>
      </c>
      <c r="U93" s="4">
        <v>2.5999999999999999E-2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0.64817381491721404</v>
      </c>
      <c r="AC93" s="2">
        <v>0.50399382947428695</v>
      </c>
      <c r="AD93" s="2">
        <v>2.5317807984289901E-2</v>
      </c>
      <c r="AE93" s="2">
        <v>4.1864204098698898E-2</v>
      </c>
      <c r="AF93" s="2">
        <v>2.5317807984289901E-2</v>
      </c>
      <c r="AG93" s="2">
        <v>2.6343975339602001E-2</v>
      </c>
    </row>
    <row r="94" spans="1:33" x14ac:dyDescent="0.35">
      <c r="A94" s="7">
        <v>973</v>
      </c>
      <c r="B94" s="7">
        <v>115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0.2637675934</v>
      </c>
      <c r="I94" s="4">
        <v>7.9592592420499999</v>
      </c>
      <c r="J94" s="2">
        <f t="shared" si="3"/>
        <v>3.3139716320141316E-2</v>
      </c>
      <c r="K94" s="3">
        <v>200</v>
      </c>
      <c r="L94" s="3">
        <v>121</v>
      </c>
      <c r="M94" s="3">
        <v>75</v>
      </c>
      <c r="N94" s="3">
        <v>103</v>
      </c>
      <c r="O94" s="24">
        <v>1001</v>
      </c>
      <c r="P94" s="4">
        <v>0.46600000000000003</v>
      </c>
      <c r="Q94" s="4">
        <v>0.37694704049844202</v>
      </c>
      <c r="R94" s="4">
        <v>3.5000000000000003E-2</v>
      </c>
      <c r="S94" s="4">
        <v>3.6999999999999998E-2</v>
      </c>
      <c r="T94" s="4">
        <v>4.5999999999999999E-2</v>
      </c>
      <c r="U94" s="4">
        <v>2.9000000000000001E-2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0.62735944002194199</v>
      </c>
      <c r="AC94" s="2">
        <v>0.47312375658197903</v>
      </c>
      <c r="AD94" s="2">
        <v>3.5627177643151202E-2</v>
      </c>
      <c r="AE94" s="2">
        <v>3.7701867184011501E-2</v>
      </c>
      <c r="AF94" s="2">
        <v>4.7091607533850603E-2</v>
      </c>
      <c r="AG94" s="2">
        <v>2.9428810690812199E-2</v>
      </c>
    </row>
    <row r="95" spans="1:33" x14ac:dyDescent="0.35">
      <c r="A95" s="7">
        <v>703</v>
      </c>
      <c r="B95" s="7">
        <v>142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0.2214466041</v>
      </c>
      <c r="I95" s="4">
        <v>6.67895293688</v>
      </c>
      <c r="J95" s="2">
        <f t="shared" si="3"/>
        <v>3.3155886288284933E-2</v>
      </c>
      <c r="K95" s="3">
        <v>197</v>
      </c>
      <c r="L95" s="3">
        <v>153</v>
      </c>
      <c r="M95" s="3">
        <v>47</v>
      </c>
      <c r="N95" s="3">
        <v>102</v>
      </c>
      <c r="O95" s="24">
        <v>1001</v>
      </c>
      <c r="P95" s="4">
        <v>0.5</v>
      </c>
      <c r="Q95" s="4">
        <v>0.437142857142857</v>
      </c>
      <c r="R95" s="4">
        <v>3.3000000000000002E-2</v>
      </c>
      <c r="S95" s="4">
        <v>0.03</v>
      </c>
      <c r="T95" s="4">
        <v>2.5000000000000001E-2</v>
      </c>
      <c r="U95" s="4">
        <v>2.7E-2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0.69314718055994495</v>
      </c>
      <c r="AC95" s="2">
        <v>0.57472942574547103</v>
      </c>
      <c r="AD95" s="2">
        <v>3.3556783528842803E-2</v>
      </c>
      <c r="AE95" s="2">
        <v>3.0459207484708602E-2</v>
      </c>
      <c r="AF95" s="2">
        <v>2.5317807984289901E-2</v>
      </c>
      <c r="AG95" s="2">
        <v>2.7371196796132001E-2</v>
      </c>
    </row>
    <row r="96" spans="1:33" x14ac:dyDescent="0.35">
      <c r="A96" s="7">
        <v>617</v>
      </c>
      <c r="B96" s="7">
        <v>423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0.3030217871</v>
      </c>
      <c r="I96" s="4">
        <v>8.8452455002400008</v>
      </c>
      <c r="J96" s="2">
        <f t="shared" si="3"/>
        <v>3.4258154518354296E-2</v>
      </c>
      <c r="K96" s="3">
        <v>231</v>
      </c>
      <c r="L96" s="3">
        <v>71</v>
      </c>
      <c r="M96" s="3">
        <v>127</v>
      </c>
      <c r="N96" s="3">
        <v>70</v>
      </c>
      <c r="O96" s="24">
        <v>1001</v>
      </c>
      <c r="P96" s="4">
        <v>0.29199999999999998</v>
      </c>
      <c r="Q96" s="4">
        <v>0.23509933774834399</v>
      </c>
      <c r="R96" s="4">
        <v>4.1000000000000002E-2</v>
      </c>
      <c r="S96" s="4">
        <v>3.6999999999999998E-2</v>
      </c>
      <c r="T96" s="4">
        <v>0.04</v>
      </c>
      <c r="U96" s="4">
        <v>2.5999999999999999E-2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0.34531118528841698</v>
      </c>
      <c r="AC96" s="2">
        <v>0.268009306853076</v>
      </c>
      <c r="AD96" s="2">
        <v>4.1864204098698898E-2</v>
      </c>
      <c r="AE96" s="2">
        <v>3.7701867184011501E-2</v>
      </c>
      <c r="AF96" s="2">
        <v>4.08219945202552E-2</v>
      </c>
      <c r="AG96" s="2">
        <v>2.6343975339602001E-2</v>
      </c>
    </row>
    <row r="97" spans="1:33" x14ac:dyDescent="0.35">
      <c r="A97" s="7">
        <v>115</v>
      </c>
      <c r="B97" s="7">
        <v>157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0.23623544530000001</v>
      </c>
      <c r="I97" s="4">
        <v>6.7694192819200003</v>
      </c>
      <c r="J97" s="2">
        <f t="shared" si="3"/>
        <v>3.489744621535644E-2</v>
      </c>
      <c r="K97" s="3">
        <v>150</v>
      </c>
      <c r="L97" s="3">
        <v>136</v>
      </c>
      <c r="M97" s="3">
        <v>36</v>
      </c>
      <c r="N97" s="3">
        <v>177</v>
      </c>
      <c r="O97" s="24">
        <v>302.74002720415501</v>
      </c>
      <c r="P97" s="4">
        <v>0.63800000000000001</v>
      </c>
      <c r="Q97" s="4">
        <v>0.47552447552447602</v>
      </c>
      <c r="R97" s="4">
        <v>0.03</v>
      </c>
      <c r="S97" s="4">
        <v>2.9000000000000001E-2</v>
      </c>
      <c r="T97" s="4">
        <v>2.8000000000000001E-2</v>
      </c>
      <c r="U97" s="4">
        <v>2.9000000000000001E-2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1.01611106715637</v>
      </c>
      <c r="AC97" s="2">
        <v>0.64535651672359695</v>
      </c>
      <c r="AD97" s="2">
        <v>3.0459207484708602E-2</v>
      </c>
      <c r="AE97" s="2">
        <v>2.9428810690812199E-2</v>
      </c>
      <c r="AF97" s="2">
        <v>2.8399474521698002E-2</v>
      </c>
      <c r="AG97" s="2">
        <v>2.9428810690812199E-2</v>
      </c>
    </row>
    <row r="98" spans="1:33" x14ac:dyDescent="0.35">
      <c r="A98" s="7">
        <v>869</v>
      </c>
      <c r="B98" s="7">
        <v>67</v>
      </c>
      <c r="C98" s="7">
        <v>0</v>
      </c>
      <c r="D98" s="7">
        <v>0</v>
      </c>
      <c r="E98" s="22" t="str">
        <f t="shared" si="2"/>
        <v>00</v>
      </c>
      <c r="F98" s="4">
        <v>0.99998799999999999</v>
      </c>
      <c r="G98" s="25">
        <v>1</v>
      </c>
      <c r="H98" s="4">
        <v>0.2557098317</v>
      </c>
      <c r="I98" s="4">
        <v>7.2321809140999997</v>
      </c>
      <c r="J98" s="2">
        <f t="shared" si="3"/>
        <v>3.5357222770998877E-2</v>
      </c>
      <c r="K98" s="3">
        <v>200</v>
      </c>
      <c r="L98" s="3">
        <v>151</v>
      </c>
      <c r="M98" s="3">
        <v>43</v>
      </c>
      <c r="N98" s="3">
        <v>105</v>
      </c>
      <c r="O98" s="24">
        <v>718.94071377895602</v>
      </c>
      <c r="P98" s="4">
        <v>0.52</v>
      </c>
      <c r="Q98" s="4">
        <v>0.43019943019943002</v>
      </c>
      <c r="R98" s="4">
        <v>4.3999999999999997E-2</v>
      </c>
      <c r="S98" s="4">
        <v>3.6999999999999998E-2</v>
      </c>
      <c r="T98" s="4">
        <v>4.8000000000000001E-2</v>
      </c>
      <c r="U98" s="4">
        <v>6.2E-2</v>
      </c>
      <c r="V98" s="5">
        <v>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0.73396917508019999</v>
      </c>
      <c r="AC98" s="2">
        <v>0.562468856917829</v>
      </c>
      <c r="AD98" s="2">
        <v>4.4997365930735798E-2</v>
      </c>
      <c r="AE98" s="2">
        <v>3.7701867184011501E-2</v>
      </c>
      <c r="AF98" s="2">
        <v>4.9190244190771802E-2</v>
      </c>
      <c r="AG98" s="2">
        <v>6.4005329975912406E-2</v>
      </c>
    </row>
    <row r="99" spans="1:33" x14ac:dyDescent="0.35">
      <c r="A99" s="7">
        <v>37</v>
      </c>
      <c r="B99" s="7">
        <v>247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0.242541383</v>
      </c>
      <c r="I99" s="4">
        <v>6.8158092738900002</v>
      </c>
      <c r="J99" s="2">
        <f t="shared" si="3"/>
        <v>3.5585118839684592E-2</v>
      </c>
      <c r="K99" s="3">
        <v>225</v>
      </c>
      <c r="L99" s="3">
        <v>138</v>
      </c>
      <c r="M99" s="3">
        <v>56</v>
      </c>
      <c r="N99" s="3">
        <v>80</v>
      </c>
      <c r="O99" s="24">
        <v>647.35669388857104</v>
      </c>
      <c r="P99" s="4">
        <v>0.441</v>
      </c>
      <c r="Q99" s="4">
        <v>0.38016528925619802</v>
      </c>
      <c r="R99" s="4">
        <v>0.10199999999999999</v>
      </c>
      <c r="S99" s="4">
        <v>0.13200000000000001</v>
      </c>
      <c r="T99" s="4">
        <v>0.10100000000000001</v>
      </c>
      <c r="U99" s="4">
        <v>0.104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0.58160580582703802</v>
      </c>
      <c r="AC99" s="2">
        <v>0.47830243206043099</v>
      </c>
      <c r="AD99" s="2">
        <v>0.107585210679937</v>
      </c>
      <c r="AE99" s="2">
        <v>0.14156356432178699</v>
      </c>
      <c r="AF99" s="2">
        <v>0.106472244510517</v>
      </c>
      <c r="AG99" s="2">
        <v>0.109814866007207</v>
      </c>
    </row>
    <row r="100" spans="1:33" x14ac:dyDescent="0.35">
      <c r="A100" s="7">
        <v>891</v>
      </c>
      <c r="B100" s="7">
        <v>302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0.24441435659999999</v>
      </c>
      <c r="I100" s="4">
        <v>6.8659722307099997</v>
      </c>
      <c r="J100" s="2">
        <f t="shared" si="3"/>
        <v>3.5597923846354601E-2</v>
      </c>
      <c r="K100" s="3">
        <v>206</v>
      </c>
      <c r="L100" s="3">
        <v>154</v>
      </c>
      <c r="M100" s="3">
        <v>56</v>
      </c>
      <c r="N100" s="3">
        <v>83</v>
      </c>
      <c r="O100" s="24">
        <v>762.69775015111202</v>
      </c>
      <c r="P100" s="4">
        <v>0.49</v>
      </c>
      <c r="Q100" s="4">
        <v>0.42777777777777798</v>
      </c>
      <c r="R100" s="4">
        <v>4.9000000000000002E-2</v>
      </c>
      <c r="S100" s="4">
        <v>3.7999999999999999E-2</v>
      </c>
      <c r="T100" s="4">
        <v>4.3999999999999997E-2</v>
      </c>
      <c r="U100" s="4">
        <v>3.6999999999999998E-2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0.67334455326376597</v>
      </c>
      <c r="AC100" s="2">
        <v>0.558227862660575</v>
      </c>
      <c r="AD100" s="2">
        <v>5.0241216436746797E-2</v>
      </c>
      <c r="AE100" s="2">
        <v>3.8740828316430602E-2</v>
      </c>
      <c r="AF100" s="2">
        <v>4.4997365930735798E-2</v>
      </c>
      <c r="AG100" s="2">
        <v>3.7701867184011501E-2</v>
      </c>
    </row>
    <row r="101" spans="1:33" x14ac:dyDescent="0.35">
      <c r="A101" s="7">
        <v>99</v>
      </c>
      <c r="B101" s="7">
        <v>24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0.30004964509999998</v>
      </c>
      <c r="I101" s="4">
        <v>8.3928126966899992</v>
      </c>
      <c r="J101" s="2">
        <f t="shared" si="3"/>
        <v>3.5750785337832588E-2</v>
      </c>
      <c r="K101" s="3">
        <v>170</v>
      </c>
      <c r="L101" s="3">
        <v>158</v>
      </c>
      <c r="M101" s="3">
        <v>74</v>
      </c>
      <c r="N101" s="3">
        <v>97</v>
      </c>
      <c r="O101" s="24">
        <v>1001</v>
      </c>
      <c r="P101" s="4">
        <v>0.51300000000000001</v>
      </c>
      <c r="Q101" s="4">
        <v>0.48170731707317099</v>
      </c>
      <c r="R101" s="4">
        <v>3.5999999999999997E-2</v>
      </c>
      <c r="S101" s="4">
        <v>4.8000000000000001E-2</v>
      </c>
      <c r="T101" s="4">
        <v>3.7999999999999999E-2</v>
      </c>
      <c r="U101" s="4">
        <v>4.2999999999999997E-2</v>
      </c>
      <c r="V101" s="5">
        <v>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0.71949115589954704</v>
      </c>
      <c r="AC101" s="2">
        <v>0.65721517133388196</v>
      </c>
      <c r="AD101" s="2">
        <v>3.6663984371591497E-2</v>
      </c>
      <c r="AE101" s="2">
        <v>4.9190244190771802E-2</v>
      </c>
      <c r="AF101" s="2">
        <v>3.8740828316430602E-2</v>
      </c>
      <c r="AG101" s="2">
        <v>4.3951887529182797E-2</v>
      </c>
    </row>
    <row r="102" spans="1:33" x14ac:dyDescent="0.35">
      <c r="A102" s="7">
        <v>165</v>
      </c>
      <c r="B102" s="7">
        <v>105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0.285394753</v>
      </c>
      <c r="I102" s="4">
        <v>7.9210010662999997</v>
      </c>
      <c r="J102" s="2">
        <f t="shared" si="3"/>
        <v>3.6030136924765185E-2</v>
      </c>
      <c r="K102" s="3">
        <v>240</v>
      </c>
      <c r="L102" s="3">
        <v>129</v>
      </c>
      <c r="M102" s="3">
        <v>43</v>
      </c>
      <c r="N102" s="3">
        <v>87</v>
      </c>
      <c r="O102" s="24">
        <v>639.84850434151497</v>
      </c>
      <c r="P102" s="4">
        <v>0.433</v>
      </c>
      <c r="Q102" s="4">
        <v>0.34959349593495898</v>
      </c>
      <c r="R102" s="4">
        <v>3.5999999999999997E-2</v>
      </c>
      <c r="S102" s="4">
        <v>3.1E-2</v>
      </c>
      <c r="T102" s="4">
        <v>4.1000000000000002E-2</v>
      </c>
      <c r="U102" s="4">
        <v>2.8000000000000001E-2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0.56739597525438501</v>
      </c>
      <c r="AC102" s="2">
        <v>0.43015772069853597</v>
      </c>
      <c r="AD102" s="2">
        <v>3.6663984371591497E-2</v>
      </c>
      <c r="AE102" s="2">
        <v>3.14906670913708E-2</v>
      </c>
      <c r="AF102" s="2">
        <v>4.1864204098698898E-2</v>
      </c>
      <c r="AG102" s="2">
        <v>2.8399474521698002E-2</v>
      </c>
    </row>
    <row r="103" spans="1:33" x14ac:dyDescent="0.35">
      <c r="A103" s="7">
        <v>641</v>
      </c>
      <c r="B103" s="7">
        <v>268</v>
      </c>
      <c r="C103" s="7">
        <v>0</v>
      </c>
      <c r="D103" s="7">
        <v>0</v>
      </c>
      <c r="E103" s="22" t="str">
        <f t="shared" si="2"/>
        <v>00</v>
      </c>
      <c r="F103" s="4">
        <v>0.99978500000000003</v>
      </c>
      <c r="G103" s="25">
        <v>1</v>
      </c>
      <c r="H103" s="4">
        <v>0.32660360440000002</v>
      </c>
      <c r="I103" s="4">
        <v>8.9001685550400005</v>
      </c>
      <c r="J103" s="2">
        <f t="shared" si="3"/>
        <v>3.6696339218772488E-2</v>
      </c>
      <c r="K103" s="3">
        <v>116</v>
      </c>
      <c r="L103" s="3">
        <v>190</v>
      </c>
      <c r="M103" s="3">
        <v>40</v>
      </c>
      <c r="N103" s="3">
        <v>153</v>
      </c>
      <c r="O103" s="24">
        <v>692.85887985302497</v>
      </c>
      <c r="P103" s="4">
        <v>0.66600000000000004</v>
      </c>
      <c r="Q103" s="4">
        <v>0.62091503267973902</v>
      </c>
      <c r="R103" s="4">
        <v>3.5000000000000003E-2</v>
      </c>
      <c r="S103" s="4">
        <v>3.3000000000000002E-2</v>
      </c>
      <c r="T103" s="4">
        <v>3.9E-2</v>
      </c>
      <c r="U103" s="4">
        <v>4.9000000000000002E-2</v>
      </c>
      <c r="V103" s="5">
        <v>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1.09661428600544</v>
      </c>
      <c r="AC103" s="2">
        <v>0.96999491084601597</v>
      </c>
      <c r="AD103" s="2">
        <v>3.5627177643151202E-2</v>
      </c>
      <c r="AE103" s="2">
        <v>3.3556783528842803E-2</v>
      </c>
      <c r="AF103" s="2">
        <v>3.9780870011844598E-2</v>
      </c>
      <c r="AG103" s="2">
        <v>5.0241216436746797E-2</v>
      </c>
    </row>
    <row r="104" spans="1:33" x14ac:dyDescent="0.35">
      <c r="A104" s="7">
        <v>519</v>
      </c>
      <c r="B104" s="7">
        <v>165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0.31236689290000003</v>
      </c>
      <c r="I104" s="4">
        <v>8.4853473462300002</v>
      </c>
      <c r="J104" s="2">
        <f t="shared" si="3"/>
        <v>3.6812505152046975E-2</v>
      </c>
      <c r="K104" s="3">
        <v>106</v>
      </c>
      <c r="L104" s="3">
        <v>107</v>
      </c>
      <c r="M104" s="3">
        <v>119</v>
      </c>
      <c r="N104" s="3">
        <v>167</v>
      </c>
      <c r="O104" s="24">
        <v>1001</v>
      </c>
      <c r="P104" s="4">
        <v>0.56499999999999995</v>
      </c>
      <c r="Q104" s="4">
        <v>0.50234741784037595</v>
      </c>
      <c r="R104" s="4">
        <v>4.2000000000000003E-2</v>
      </c>
      <c r="S104" s="4">
        <v>3.6999999999999998E-2</v>
      </c>
      <c r="T104" s="4">
        <v>4.8000000000000001E-2</v>
      </c>
      <c r="U104" s="4">
        <v>5.2999999999999999E-2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0.83240924789345305</v>
      </c>
      <c r="AC104" s="2">
        <v>0.69785307159735799</v>
      </c>
      <c r="AD104" s="2">
        <v>4.2907501011276501E-2</v>
      </c>
      <c r="AE104" s="2">
        <v>3.7701867184011501E-2</v>
      </c>
      <c r="AF104" s="2">
        <v>4.9190244190771802E-2</v>
      </c>
      <c r="AG104" s="2">
        <v>5.4456185796058897E-2</v>
      </c>
    </row>
    <row r="105" spans="1:33" x14ac:dyDescent="0.35">
      <c r="A105" s="7">
        <v>415</v>
      </c>
      <c r="B105" s="7">
        <v>395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0.26377287859999998</v>
      </c>
      <c r="I105" s="4">
        <v>7.0801305781700004</v>
      </c>
      <c r="J105" s="2">
        <f t="shared" si="3"/>
        <v>3.7255369189557699E-2</v>
      </c>
      <c r="K105" s="3">
        <v>259</v>
      </c>
      <c r="L105" s="3">
        <v>136</v>
      </c>
      <c r="M105" s="3">
        <v>41</v>
      </c>
      <c r="N105" s="3">
        <v>63</v>
      </c>
      <c r="O105" s="24">
        <v>1001</v>
      </c>
      <c r="P105" s="4">
        <v>0.372</v>
      </c>
      <c r="Q105" s="4">
        <v>0.34430379746835399</v>
      </c>
      <c r="R105" s="4">
        <v>2.9000000000000001E-2</v>
      </c>
      <c r="S105" s="4">
        <v>2.5000000000000001E-2</v>
      </c>
      <c r="T105" s="4">
        <v>1.2999999999999999E-2</v>
      </c>
      <c r="U105" s="4">
        <v>2.7E-2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0.46521511251393799</v>
      </c>
      <c r="AC105" s="2">
        <v>0.42205770320158398</v>
      </c>
      <c r="AD105" s="2">
        <v>2.9428810690812199E-2</v>
      </c>
      <c r="AE105" s="2">
        <v>2.5317807984289901E-2</v>
      </c>
      <c r="AF105" s="2">
        <v>1.30852395486555E-2</v>
      </c>
      <c r="AG105" s="2">
        <v>2.7371196796132001E-2</v>
      </c>
    </row>
    <row r="106" spans="1:33" x14ac:dyDescent="0.35">
      <c r="A106" s="7">
        <v>431</v>
      </c>
      <c r="B106" s="7">
        <v>101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0.2592261569</v>
      </c>
      <c r="I106" s="4">
        <v>6.8543019319400003</v>
      </c>
      <c r="J106" s="2">
        <f t="shared" si="3"/>
        <v>3.7819483220026491E-2</v>
      </c>
      <c r="K106" s="3">
        <v>215</v>
      </c>
      <c r="L106" s="3">
        <v>184</v>
      </c>
      <c r="M106" s="3">
        <v>50</v>
      </c>
      <c r="N106" s="3">
        <v>50</v>
      </c>
      <c r="O106" s="24">
        <v>790.06990601738698</v>
      </c>
      <c r="P106" s="4">
        <v>0.47299999999999998</v>
      </c>
      <c r="Q106" s="4">
        <v>0.46115288220551398</v>
      </c>
      <c r="R106" s="4">
        <v>0.21</v>
      </c>
      <c r="S106" s="4">
        <v>0.17199999999999999</v>
      </c>
      <c r="T106" s="4">
        <v>0.22600000000000001</v>
      </c>
      <c r="U106" s="4">
        <v>0.188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0.64055473044077504</v>
      </c>
      <c r="AC106" s="2">
        <v>0.61832338876220105</v>
      </c>
      <c r="AD106" s="2">
        <v>0.23572233352107</v>
      </c>
      <c r="AE106" s="2">
        <v>0.188742124596877</v>
      </c>
      <c r="AF106" s="2">
        <v>0.25618340539241002</v>
      </c>
      <c r="AG106" s="2">
        <v>0.20825493882045901</v>
      </c>
    </row>
    <row r="107" spans="1:33" x14ac:dyDescent="0.35">
      <c r="A107" s="7">
        <v>661</v>
      </c>
      <c r="B107" s="7">
        <v>223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0.262185687</v>
      </c>
      <c r="I107" s="4">
        <v>6.9087597829399998</v>
      </c>
      <c r="J107" s="2">
        <f t="shared" si="3"/>
        <v>3.794974716698396E-2</v>
      </c>
      <c r="K107" s="3">
        <v>184</v>
      </c>
      <c r="L107" s="3">
        <v>165</v>
      </c>
      <c r="M107" s="3">
        <v>30</v>
      </c>
      <c r="N107" s="3">
        <v>120</v>
      </c>
      <c r="O107" s="24">
        <v>713.44563798097397</v>
      </c>
      <c r="P107" s="4">
        <v>0.56000000000000005</v>
      </c>
      <c r="Q107" s="4">
        <v>0.472779369627507</v>
      </c>
      <c r="R107" s="4">
        <v>4.1000000000000002E-2</v>
      </c>
      <c r="S107" s="4">
        <v>3.7999999999999999E-2</v>
      </c>
      <c r="T107" s="4">
        <v>2.7E-2</v>
      </c>
      <c r="U107" s="4">
        <v>4.8000000000000001E-2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0.82098055206983001</v>
      </c>
      <c r="AC107" s="2">
        <v>0.64013616459344103</v>
      </c>
      <c r="AD107" s="2">
        <v>4.1864204098698898E-2</v>
      </c>
      <c r="AE107" s="2">
        <v>3.8740828316430602E-2</v>
      </c>
      <c r="AF107" s="2">
        <v>2.7371196796132001E-2</v>
      </c>
      <c r="AG107" s="2">
        <v>4.9190244190771802E-2</v>
      </c>
    </row>
    <row r="108" spans="1:33" x14ac:dyDescent="0.35">
      <c r="A108" s="7">
        <v>575</v>
      </c>
      <c r="B108" s="7">
        <v>467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0.30496227949999999</v>
      </c>
      <c r="I108" s="4">
        <v>7.8282675188399997</v>
      </c>
      <c r="J108" s="2">
        <f t="shared" si="3"/>
        <v>3.8956548018582483E-2</v>
      </c>
      <c r="K108" s="3">
        <v>168</v>
      </c>
      <c r="L108" s="3">
        <v>141</v>
      </c>
      <c r="M108" s="3">
        <v>68</v>
      </c>
      <c r="N108" s="3">
        <v>122</v>
      </c>
      <c r="O108" s="24">
        <v>357.75795213815297</v>
      </c>
      <c r="P108" s="4">
        <v>0.54500000000000004</v>
      </c>
      <c r="Q108" s="4">
        <v>0.456310679611651</v>
      </c>
      <c r="R108" s="4">
        <v>5.7000000000000002E-2</v>
      </c>
      <c r="S108" s="4">
        <v>6.3E-2</v>
      </c>
      <c r="T108" s="4">
        <v>5.1999999999999998E-2</v>
      </c>
      <c r="U108" s="4">
        <v>5.5E-2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0.78745786003118701</v>
      </c>
      <c r="AC108" s="2">
        <v>0.60937729749448699</v>
      </c>
      <c r="AD108" s="2">
        <v>5.8688996348679599E-2</v>
      </c>
      <c r="AE108" s="2">
        <v>6.5071996743714805E-2</v>
      </c>
      <c r="AF108" s="2">
        <v>5.3400776727115302E-2</v>
      </c>
      <c r="AG108" s="2">
        <v>5.6570351488394399E-2</v>
      </c>
    </row>
    <row r="109" spans="1:33" x14ac:dyDescent="0.35">
      <c r="A109" s="7">
        <v>61</v>
      </c>
      <c r="B109" s="7">
        <v>440</v>
      </c>
      <c r="C109" s="7">
        <v>0</v>
      </c>
      <c r="D109" s="7">
        <v>0</v>
      </c>
      <c r="E109" s="22" t="str">
        <f t="shared" si="2"/>
        <v>00</v>
      </c>
      <c r="F109" s="4">
        <v>0.99999000000000005</v>
      </c>
      <c r="G109" s="25">
        <v>1</v>
      </c>
      <c r="H109" s="4">
        <v>0.29759384090000002</v>
      </c>
      <c r="I109" s="4">
        <v>7.6094652165200003</v>
      </c>
      <c r="J109" s="2">
        <f t="shared" si="3"/>
        <v>3.9108377846833388E-2</v>
      </c>
      <c r="K109" s="3">
        <v>235</v>
      </c>
      <c r="L109" s="3">
        <v>129</v>
      </c>
      <c r="M109" s="3">
        <v>68</v>
      </c>
      <c r="N109" s="3">
        <v>67</v>
      </c>
      <c r="O109" s="24">
        <v>1001</v>
      </c>
      <c r="P109" s="4">
        <v>0.38400000000000001</v>
      </c>
      <c r="Q109" s="4">
        <v>0.35439560439560402</v>
      </c>
      <c r="R109" s="4">
        <v>3.6999999999999998E-2</v>
      </c>
      <c r="S109" s="4">
        <v>3.9E-2</v>
      </c>
      <c r="T109" s="4">
        <v>3.3000000000000002E-2</v>
      </c>
      <c r="U109" s="4">
        <v>3.4000000000000002E-2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0.484508315448617</v>
      </c>
      <c r="AC109" s="2">
        <v>0.437568353492582</v>
      </c>
      <c r="AD109" s="2">
        <v>3.7701867184011501E-2</v>
      </c>
      <c r="AE109" s="2">
        <v>3.9780870011844598E-2</v>
      </c>
      <c r="AF109" s="2">
        <v>3.3556783528842803E-2</v>
      </c>
      <c r="AG109" s="2">
        <v>3.4591444769619097E-2</v>
      </c>
    </row>
    <row r="110" spans="1:33" x14ac:dyDescent="0.35">
      <c r="A110" s="7">
        <v>181</v>
      </c>
      <c r="B110" s="7">
        <v>172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0.41641955380000001</v>
      </c>
      <c r="I110" s="4">
        <v>10.384768900099999</v>
      </c>
      <c r="J110" s="2">
        <f t="shared" si="3"/>
        <v>4.0099067952873761E-2</v>
      </c>
      <c r="K110" s="3">
        <v>243</v>
      </c>
      <c r="L110" s="3">
        <v>125</v>
      </c>
      <c r="M110" s="3">
        <v>73</v>
      </c>
      <c r="N110" s="3">
        <v>58</v>
      </c>
      <c r="O110" s="24">
        <v>1001</v>
      </c>
      <c r="P110" s="4">
        <v>0.36199999999999999</v>
      </c>
      <c r="Q110" s="4">
        <v>0.33967391304347799</v>
      </c>
      <c r="R110" s="4">
        <v>4.8000000000000001E-2</v>
      </c>
      <c r="S110" s="4">
        <v>4.3999999999999997E-2</v>
      </c>
      <c r="T110" s="4">
        <v>5.2999999999999999E-2</v>
      </c>
      <c r="U110" s="4">
        <v>5.0999999999999997E-2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0.44941699563734699</v>
      </c>
      <c r="AC110" s="2">
        <v>0.41502149482838202</v>
      </c>
      <c r="AD110" s="2">
        <v>4.9190244190771802E-2</v>
      </c>
      <c r="AE110" s="2">
        <v>4.4997365930735798E-2</v>
      </c>
      <c r="AF110" s="2">
        <v>5.4456185796058897E-2</v>
      </c>
      <c r="AG110" s="2">
        <v>5.2346480372209202E-2</v>
      </c>
    </row>
    <row r="111" spans="1:33" x14ac:dyDescent="0.35">
      <c r="A111" s="7">
        <v>981</v>
      </c>
      <c r="B111" s="7">
        <v>28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0.39347775260000001</v>
      </c>
      <c r="I111" s="4">
        <v>9.6818218176999995</v>
      </c>
      <c r="J111" s="2">
        <f t="shared" si="3"/>
        <v>4.0640879372584246E-2</v>
      </c>
      <c r="K111" s="3">
        <v>112</v>
      </c>
      <c r="L111" s="3">
        <v>109</v>
      </c>
      <c r="M111" s="3">
        <v>71</v>
      </c>
      <c r="N111" s="3">
        <v>207</v>
      </c>
      <c r="O111" s="24">
        <v>1001</v>
      </c>
      <c r="P111" s="4">
        <v>0.622</v>
      </c>
      <c r="Q111" s="4">
        <v>0.493212669683258</v>
      </c>
      <c r="R111" s="4">
        <v>5.2999999999999999E-2</v>
      </c>
      <c r="S111" s="4">
        <v>0.05</v>
      </c>
      <c r="T111" s="4">
        <v>4.5999999999999999E-2</v>
      </c>
      <c r="U111" s="4">
        <v>5.6000000000000001E-2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0.97286108336254895</v>
      </c>
      <c r="AC111" s="2">
        <v>0.67966383022265797</v>
      </c>
      <c r="AD111" s="2">
        <v>5.4456185796058897E-2</v>
      </c>
      <c r="AE111" s="2">
        <v>5.1293294387550599E-2</v>
      </c>
      <c r="AF111" s="2">
        <v>4.7091607533850603E-2</v>
      </c>
      <c r="AG111" s="2">
        <v>5.7629112836636402E-2</v>
      </c>
    </row>
    <row r="112" spans="1:33" x14ac:dyDescent="0.35">
      <c r="A112" s="7">
        <v>793</v>
      </c>
      <c r="B112" s="7">
        <v>337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0.3460371934</v>
      </c>
      <c r="I112" s="4">
        <v>8.4650459959000006</v>
      </c>
      <c r="J112" s="2">
        <f t="shared" si="3"/>
        <v>4.0878359499475991E-2</v>
      </c>
      <c r="K112" s="3">
        <v>148</v>
      </c>
      <c r="L112" s="3">
        <v>147</v>
      </c>
      <c r="M112" s="3">
        <v>43</v>
      </c>
      <c r="N112" s="3">
        <v>161</v>
      </c>
      <c r="O112" s="24">
        <v>262.65808486485798</v>
      </c>
      <c r="P112" s="4">
        <v>0.61299999999999999</v>
      </c>
      <c r="Q112" s="4">
        <v>0.49830508474576302</v>
      </c>
      <c r="R112" s="4">
        <v>0.11700000000000001</v>
      </c>
      <c r="S112" s="4">
        <v>0.13</v>
      </c>
      <c r="T112" s="4">
        <v>0.11600000000000001</v>
      </c>
      <c r="U112" s="4">
        <v>0.129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0.94933058595235498</v>
      </c>
      <c r="AC112" s="2">
        <v>0.68976308257570496</v>
      </c>
      <c r="AD112" s="2">
        <v>0.124430078378177</v>
      </c>
      <c r="AE112" s="2">
        <v>0.13926206733350799</v>
      </c>
      <c r="AF112" s="2">
        <v>0.123298216344494</v>
      </c>
      <c r="AG112" s="2">
        <v>0.13811330212963399</v>
      </c>
    </row>
    <row r="113" spans="1:33" x14ac:dyDescent="0.35">
      <c r="A113" s="7">
        <v>721</v>
      </c>
      <c r="B113" s="7">
        <v>383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0.36920939120000001</v>
      </c>
      <c r="I113" s="4">
        <v>8.9862143995199997</v>
      </c>
      <c r="J113" s="2">
        <f t="shared" si="3"/>
        <v>4.1086198791308766E-2</v>
      </c>
      <c r="K113" s="3">
        <v>219</v>
      </c>
      <c r="L113" s="3">
        <v>166</v>
      </c>
      <c r="M113" s="3">
        <v>30</v>
      </c>
      <c r="N113" s="3">
        <v>84</v>
      </c>
      <c r="O113" s="24">
        <v>650.45926727092001</v>
      </c>
      <c r="P113" s="4">
        <v>0.499</v>
      </c>
      <c r="Q113" s="4">
        <v>0.43116883116883098</v>
      </c>
      <c r="R113" s="4">
        <v>6.3E-2</v>
      </c>
      <c r="S113" s="4">
        <v>5.8999999999999997E-2</v>
      </c>
      <c r="T113" s="4">
        <v>5.8000000000000003E-2</v>
      </c>
      <c r="U113" s="4">
        <v>6.0999999999999999E-2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0.69114917789727204</v>
      </c>
      <c r="AC113" s="2">
        <v>0.56417160447128301</v>
      </c>
      <c r="AD113" s="2">
        <v>6.5071996743714805E-2</v>
      </c>
      <c r="AE113" s="2">
        <v>6.0812139396757399E-2</v>
      </c>
      <c r="AF113" s="2">
        <v>5.9750004405774E-2</v>
      </c>
      <c r="AG113" s="2">
        <v>6.2939799773874094E-2</v>
      </c>
    </row>
    <row r="114" spans="1:33" x14ac:dyDescent="0.35">
      <c r="A114" s="7">
        <v>893</v>
      </c>
      <c r="B114" s="7">
        <v>491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0.33248079860000002</v>
      </c>
      <c r="I114" s="4">
        <v>7.6380004886000004</v>
      </c>
      <c r="J114" s="2">
        <f t="shared" si="3"/>
        <v>4.3529821593523067E-2</v>
      </c>
      <c r="K114" s="3">
        <v>192</v>
      </c>
      <c r="L114" s="3">
        <v>137</v>
      </c>
      <c r="M114" s="3">
        <v>58</v>
      </c>
      <c r="N114" s="3">
        <v>112</v>
      </c>
      <c r="O114" s="24">
        <v>219.225717909233</v>
      </c>
      <c r="P114" s="4">
        <v>0.499</v>
      </c>
      <c r="Q114" s="4">
        <v>0.41641337386018201</v>
      </c>
      <c r="R114" s="4">
        <v>4.4999999999999998E-2</v>
      </c>
      <c r="S114" s="4">
        <v>1.9E-2</v>
      </c>
      <c r="T114" s="4">
        <v>2.8000000000000001E-2</v>
      </c>
      <c r="U114" s="4">
        <v>2.7E-2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0.69114917789727204</v>
      </c>
      <c r="AC114" s="2">
        <v>0.53856237873759005</v>
      </c>
      <c r="AD114" s="2">
        <v>4.6043938501406798E-2</v>
      </c>
      <c r="AE114" s="2">
        <v>1.9182819416774001E-2</v>
      </c>
      <c r="AF114" s="2">
        <v>2.8399474521698002E-2</v>
      </c>
      <c r="AG114" s="2">
        <v>2.7371196796132001E-2</v>
      </c>
    </row>
    <row r="115" spans="1:33" x14ac:dyDescent="0.35">
      <c r="A115" s="7">
        <v>49</v>
      </c>
      <c r="B115" s="7">
        <v>402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0.41566633339999998</v>
      </c>
      <c r="I115" s="4">
        <v>9.4900545396999991</v>
      </c>
      <c r="J115" s="2">
        <f t="shared" si="3"/>
        <v>4.3800204905159595E-2</v>
      </c>
      <c r="K115" s="3">
        <v>149</v>
      </c>
      <c r="L115" s="3">
        <v>102</v>
      </c>
      <c r="M115" s="3">
        <v>105</v>
      </c>
      <c r="N115" s="3">
        <v>143</v>
      </c>
      <c r="O115" s="24">
        <v>1001</v>
      </c>
      <c r="P115" s="4">
        <v>0.505</v>
      </c>
      <c r="Q115" s="4">
        <v>0.40637450199203201</v>
      </c>
      <c r="R115" s="4">
        <v>8.5999999999999993E-2</v>
      </c>
      <c r="S115" s="4">
        <v>8.7999999999999995E-2</v>
      </c>
      <c r="T115" s="4">
        <v>6.5000000000000002E-2</v>
      </c>
      <c r="U115" s="4">
        <v>7.2999999999999995E-2</v>
      </c>
      <c r="V115" s="5">
        <v>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0.70319751641344697</v>
      </c>
      <c r="AC115" s="2">
        <v>0.52150663318632495</v>
      </c>
      <c r="AD115" s="2">
        <v>8.9924707527986994E-2</v>
      </c>
      <c r="AE115" s="2">
        <v>9.2115288907805598E-2</v>
      </c>
      <c r="AF115" s="2">
        <v>6.7208749693450004E-2</v>
      </c>
      <c r="AG115" s="2">
        <v>7.5801713416281793E-2</v>
      </c>
    </row>
    <row r="116" spans="1:33" x14ac:dyDescent="0.35">
      <c r="A116" s="7">
        <v>287</v>
      </c>
      <c r="B116" s="7">
        <v>440</v>
      </c>
      <c r="C116" s="7">
        <v>0</v>
      </c>
      <c r="D116" s="7">
        <v>0</v>
      </c>
      <c r="E116" s="22" t="str">
        <f t="shared" si="2"/>
        <v>00</v>
      </c>
      <c r="F116" s="4">
        <v>0.99429500000000004</v>
      </c>
      <c r="G116" s="25">
        <v>1</v>
      </c>
      <c r="H116" s="4">
        <v>0.33262960930000002</v>
      </c>
      <c r="I116" s="4">
        <v>7.5739046930000002</v>
      </c>
      <c r="J116" s="2">
        <f t="shared" si="3"/>
        <v>4.3917849878336197E-2</v>
      </c>
      <c r="K116" s="3">
        <v>157</v>
      </c>
      <c r="L116" s="3">
        <v>173</v>
      </c>
      <c r="M116" s="3">
        <v>34</v>
      </c>
      <c r="N116" s="3">
        <v>135</v>
      </c>
      <c r="O116" s="24">
        <v>326.353415713115</v>
      </c>
      <c r="P116" s="4">
        <v>0.59699999999999998</v>
      </c>
      <c r="Q116" s="4">
        <v>0.52424242424242395</v>
      </c>
      <c r="R116" s="4">
        <v>7.1999999999999995E-2</v>
      </c>
      <c r="S116" s="4">
        <v>4.7E-2</v>
      </c>
      <c r="T116" s="4">
        <v>5.5E-2</v>
      </c>
      <c r="U116" s="4">
        <v>5.2999999999999999E-2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0.90881871703545403</v>
      </c>
      <c r="AC116" s="2">
        <v>0.74284684911221799</v>
      </c>
      <c r="AD116" s="2">
        <v>7.4723546195936394E-2</v>
      </c>
      <c r="AE116" s="2">
        <v>4.8140375327934998E-2</v>
      </c>
      <c r="AF116" s="2">
        <v>5.6570351488394399E-2</v>
      </c>
      <c r="AG116" s="2">
        <v>5.4456185796058897E-2</v>
      </c>
    </row>
    <row r="117" spans="1:33" x14ac:dyDescent="0.35">
      <c r="A117" s="7">
        <v>561</v>
      </c>
      <c r="B117" s="7">
        <v>451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0.34396524379999999</v>
      </c>
      <c r="I117" s="4">
        <v>7.82632278073</v>
      </c>
      <c r="J117" s="2">
        <f t="shared" si="3"/>
        <v>4.3949790142429654E-2</v>
      </c>
      <c r="K117" s="3">
        <v>235</v>
      </c>
      <c r="L117" s="3">
        <v>181</v>
      </c>
      <c r="M117" s="3">
        <v>28</v>
      </c>
      <c r="N117" s="3">
        <v>55</v>
      </c>
      <c r="O117" s="24">
        <v>169.104269165407</v>
      </c>
      <c r="P117" s="4">
        <v>0.46</v>
      </c>
      <c r="Q117" s="4">
        <v>0.43509615384615402</v>
      </c>
      <c r="R117" s="4">
        <v>4.9000000000000002E-2</v>
      </c>
      <c r="S117" s="4">
        <v>5.1999999999999998E-2</v>
      </c>
      <c r="T117" s="4">
        <v>6.5000000000000002E-2</v>
      </c>
      <c r="U117" s="4">
        <v>5.6000000000000001E-2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0.61618613942381695</v>
      </c>
      <c r="AC117" s="2">
        <v>0.57109974611710401</v>
      </c>
      <c r="AD117" s="2">
        <v>5.0241216436746797E-2</v>
      </c>
      <c r="AE117" s="2">
        <v>5.3400776727115302E-2</v>
      </c>
      <c r="AF117" s="2">
        <v>6.7208749693450004E-2</v>
      </c>
      <c r="AG117" s="2">
        <v>5.7629112836636402E-2</v>
      </c>
    </row>
    <row r="118" spans="1:33" x14ac:dyDescent="0.35">
      <c r="A118" s="7">
        <v>653</v>
      </c>
      <c r="B118" s="7">
        <v>149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0.35059147140000002</v>
      </c>
      <c r="I118" s="4">
        <v>7.9292870127999997</v>
      </c>
      <c r="J118" s="2">
        <f t="shared" si="3"/>
        <v>4.4214753588065508E-2</v>
      </c>
      <c r="K118" s="3">
        <v>156</v>
      </c>
      <c r="L118" s="3">
        <v>152</v>
      </c>
      <c r="M118" s="3">
        <v>37</v>
      </c>
      <c r="N118" s="3">
        <v>154</v>
      </c>
      <c r="O118" s="24">
        <v>444.722785635722</v>
      </c>
      <c r="P118" s="4">
        <v>0.60899999999999999</v>
      </c>
      <c r="Q118" s="4">
        <v>0.493506493506494</v>
      </c>
      <c r="R118" s="4">
        <v>4.1000000000000002E-2</v>
      </c>
      <c r="S118" s="4">
        <v>3.7999999999999999E-2</v>
      </c>
      <c r="T118" s="4">
        <v>3.7999999999999999E-2</v>
      </c>
      <c r="U118" s="4">
        <v>2.7E-2</v>
      </c>
      <c r="V118" s="5">
        <v>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0.93904771899677097</v>
      </c>
      <c r="AC118" s="2">
        <v>0.68024377572403705</v>
      </c>
      <c r="AD118" s="2">
        <v>4.1864204098698898E-2</v>
      </c>
      <c r="AE118" s="2">
        <v>3.8740828316430602E-2</v>
      </c>
      <c r="AF118" s="2">
        <v>3.8740828316430602E-2</v>
      </c>
      <c r="AG118" s="2">
        <v>2.7371196796132001E-2</v>
      </c>
    </row>
    <row r="119" spans="1:33" x14ac:dyDescent="0.35">
      <c r="A119" s="7">
        <v>333</v>
      </c>
      <c r="B119" s="7">
        <v>162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0.37183557969999997</v>
      </c>
      <c r="I119" s="4">
        <v>8.2574503845899994</v>
      </c>
      <c r="J119" s="2">
        <f t="shared" si="3"/>
        <v>4.5030313520734819E-2</v>
      </c>
      <c r="K119" s="3">
        <v>168</v>
      </c>
      <c r="L119" s="3">
        <v>191</v>
      </c>
      <c r="M119" s="3">
        <v>50</v>
      </c>
      <c r="N119" s="3">
        <v>90</v>
      </c>
      <c r="O119" s="24">
        <v>418.35118603128501</v>
      </c>
      <c r="P119" s="4">
        <v>0.56000000000000005</v>
      </c>
      <c r="Q119" s="4">
        <v>0.53203342618384397</v>
      </c>
      <c r="R119" s="4">
        <v>9.0999999999999998E-2</v>
      </c>
      <c r="S119" s="4">
        <v>8.5000000000000006E-2</v>
      </c>
      <c r="T119" s="4">
        <v>7.0000000000000007E-2</v>
      </c>
      <c r="U119" s="4">
        <v>9.7000000000000003E-2</v>
      </c>
      <c r="V119" s="5">
        <v>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0.82098055206983001</v>
      </c>
      <c r="AC119" s="2">
        <v>0.75935840908501995</v>
      </c>
      <c r="AD119" s="2">
        <v>9.5410184804658196E-2</v>
      </c>
      <c r="AE119" s="2">
        <v>8.8831213706615703E-2</v>
      </c>
      <c r="AF119" s="2">
        <v>7.2570692834835498E-2</v>
      </c>
      <c r="AG119" s="2">
        <v>0.102032725565152</v>
      </c>
    </row>
    <row r="120" spans="1:33" x14ac:dyDescent="0.35">
      <c r="A120" s="7">
        <v>711</v>
      </c>
      <c r="B120" s="7">
        <v>23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0.43822375479999998</v>
      </c>
      <c r="I120" s="4">
        <v>9.5104210605000006</v>
      </c>
      <c r="J120" s="2">
        <f t="shared" si="3"/>
        <v>4.6078270563654815E-2</v>
      </c>
      <c r="K120" s="3">
        <v>136</v>
      </c>
      <c r="L120" s="3">
        <v>141</v>
      </c>
      <c r="M120" s="3">
        <v>60</v>
      </c>
      <c r="N120" s="3">
        <v>162</v>
      </c>
      <c r="O120" s="24">
        <v>65.255451827749894</v>
      </c>
      <c r="P120" s="4">
        <v>0.60099999999999998</v>
      </c>
      <c r="Q120" s="4">
        <v>0.50902527075812298</v>
      </c>
      <c r="R120" s="4">
        <v>6.6000000000000003E-2</v>
      </c>
      <c r="S120" s="4">
        <v>7.2999999999999995E-2</v>
      </c>
      <c r="T120" s="4">
        <v>5.6000000000000001E-2</v>
      </c>
      <c r="U120" s="4">
        <v>8.1000000000000003E-2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0.91879386209227398</v>
      </c>
      <c r="AC120" s="2">
        <v>0.71136262045128695</v>
      </c>
      <c r="AD120" s="2">
        <v>6.8278840753294504E-2</v>
      </c>
      <c r="AE120" s="2">
        <v>7.5801713416281793E-2</v>
      </c>
      <c r="AF120" s="2">
        <v>5.7629112836636402E-2</v>
      </c>
      <c r="AG120" s="2">
        <v>8.4469156626450007E-2</v>
      </c>
    </row>
    <row r="121" spans="1:33" x14ac:dyDescent="0.35">
      <c r="A121" s="7">
        <v>745</v>
      </c>
      <c r="B121" s="7">
        <v>286</v>
      </c>
      <c r="C121" s="7">
        <v>0</v>
      </c>
      <c r="D121" s="7">
        <v>0</v>
      </c>
      <c r="E121" s="22" t="str">
        <f t="shared" si="2"/>
        <v>00</v>
      </c>
      <c r="F121" s="4">
        <v>0.99991099999999999</v>
      </c>
      <c r="G121" s="25">
        <v>1</v>
      </c>
      <c r="H121" s="4">
        <v>0.34896732879999998</v>
      </c>
      <c r="I121" s="4">
        <v>7.3597031299999998</v>
      </c>
      <c r="J121" s="2">
        <f t="shared" si="3"/>
        <v>4.7415951789892372E-2</v>
      </c>
      <c r="K121" s="3">
        <v>148</v>
      </c>
      <c r="L121" s="3">
        <v>139</v>
      </c>
      <c r="M121" s="3">
        <v>89</v>
      </c>
      <c r="N121" s="3">
        <v>123</v>
      </c>
      <c r="O121" s="24">
        <v>1001</v>
      </c>
      <c r="P121" s="4">
        <v>0.51300000000000001</v>
      </c>
      <c r="Q121" s="4">
        <v>0.48432055749128899</v>
      </c>
      <c r="R121" s="4">
        <v>0.10100000000000001</v>
      </c>
      <c r="S121" s="4">
        <v>9.4E-2</v>
      </c>
      <c r="T121" s="4">
        <v>8.3000000000000004E-2</v>
      </c>
      <c r="U121" s="4">
        <v>6.8000000000000005E-2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0.71949115589954704</v>
      </c>
      <c r="AC121" s="2">
        <v>0.66226994199550604</v>
      </c>
      <c r="AD121" s="2">
        <v>0.106472244510517</v>
      </c>
      <c r="AE121" s="2">
        <v>9.8715972939157695E-2</v>
      </c>
      <c r="AF121" s="2">
        <v>8.6647806725672197E-2</v>
      </c>
      <c r="AG121" s="2">
        <v>7.0422464296545903E-2</v>
      </c>
    </row>
    <row r="122" spans="1:33" x14ac:dyDescent="0.35">
      <c r="A122" s="7">
        <v>119</v>
      </c>
      <c r="B122" s="7">
        <v>303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0.42006376690000002</v>
      </c>
      <c r="I122" s="4">
        <v>8.6666961432999994</v>
      </c>
      <c r="J122" s="2">
        <f t="shared" si="3"/>
        <v>4.8468731331343669E-2</v>
      </c>
      <c r="K122" s="3">
        <v>110</v>
      </c>
      <c r="L122" s="3">
        <v>113</v>
      </c>
      <c r="M122" s="3">
        <v>86</v>
      </c>
      <c r="N122" s="3">
        <v>190</v>
      </c>
      <c r="O122" s="24">
        <v>1001</v>
      </c>
      <c r="P122" s="4">
        <v>0.621</v>
      </c>
      <c r="Q122" s="4">
        <v>0.50672645739910305</v>
      </c>
      <c r="R122" s="4">
        <v>0.36599999999999999</v>
      </c>
      <c r="S122" s="4">
        <v>0.38800000000000001</v>
      </c>
      <c r="T122" s="4">
        <v>0.39500000000000002</v>
      </c>
      <c r="U122" s="4">
        <v>0.39500000000000002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0.97021907389971096</v>
      </c>
      <c r="AC122" s="2">
        <v>0.70669140566770305</v>
      </c>
      <c r="AD122" s="2">
        <v>0.455706324544911</v>
      </c>
      <c r="AE122" s="2">
        <v>0.49102299646981101</v>
      </c>
      <c r="AF122" s="2">
        <v>0.50252682095129597</v>
      </c>
      <c r="AG122" s="2">
        <v>0.50252682095129597</v>
      </c>
    </row>
    <row r="123" spans="1:33" x14ac:dyDescent="0.35">
      <c r="A123" s="7">
        <v>861</v>
      </c>
      <c r="B123" s="7">
        <v>493</v>
      </c>
      <c r="C123" s="7">
        <v>0</v>
      </c>
      <c r="D123" s="7">
        <v>0</v>
      </c>
      <c r="E123" s="22" t="str">
        <f t="shared" si="2"/>
        <v>00</v>
      </c>
      <c r="F123" s="4">
        <v>0.99966500000000003</v>
      </c>
      <c r="G123" s="25">
        <v>1</v>
      </c>
      <c r="H123" s="4">
        <v>0.41298740830000003</v>
      </c>
      <c r="I123" s="4">
        <v>8.4597840891880001</v>
      </c>
      <c r="J123" s="2">
        <f t="shared" si="3"/>
        <v>4.881772441779185E-2</v>
      </c>
      <c r="K123" s="3">
        <v>153</v>
      </c>
      <c r="L123" s="3">
        <v>152</v>
      </c>
      <c r="M123" s="3">
        <v>62</v>
      </c>
      <c r="N123" s="3">
        <v>132</v>
      </c>
      <c r="O123" s="24">
        <v>199.89552586355799</v>
      </c>
      <c r="P123" s="4">
        <v>0.57699999999999996</v>
      </c>
      <c r="Q123" s="4">
        <v>0.49836065573770499</v>
      </c>
      <c r="R123" s="4">
        <v>0.16600000000000001</v>
      </c>
      <c r="S123" s="4">
        <v>0.17</v>
      </c>
      <c r="T123" s="4">
        <v>0.157</v>
      </c>
      <c r="U123" s="4">
        <v>0.16400000000000001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0.86038309993585904</v>
      </c>
      <c r="AC123" s="2">
        <v>0.68987385521497602</v>
      </c>
      <c r="AD123" s="2">
        <v>0.18152187662339</v>
      </c>
      <c r="AE123" s="2">
        <v>0.18632957819149301</v>
      </c>
      <c r="AF123" s="2">
        <v>0.17078832098028199</v>
      </c>
      <c r="AG123" s="2">
        <v>0.17912666589743501</v>
      </c>
    </row>
    <row r="124" spans="1:33" x14ac:dyDescent="0.35">
      <c r="A124" s="7">
        <v>139</v>
      </c>
      <c r="B124" s="7">
        <v>138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0.32797477580000001</v>
      </c>
      <c r="I124" s="4">
        <v>6.6718909141099996</v>
      </c>
      <c r="J124" s="2">
        <f t="shared" si="3"/>
        <v>4.9157694575968705E-2</v>
      </c>
      <c r="K124" s="3">
        <v>205</v>
      </c>
      <c r="L124" s="3">
        <v>122</v>
      </c>
      <c r="M124" s="3">
        <v>88</v>
      </c>
      <c r="N124" s="3">
        <v>84</v>
      </c>
      <c r="O124" s="24">
        <v>839.31706385327402</v>
      </c>
      <c r="P124" s="4">
        <v>0.41899999999999998</v>
      </c>
      <c r="Q124" s="4">
        <v>0.37308868501529102</v>
      </c>
      <c r="R124" s="4">
        <v>6.7000000000000004E-2</v>
      </c>
      <c r="S124" s="4">
        <v>6.7000000000000004E-2</v>
      </c>
      <c r="T124" s="4">
        <v>4.4999999999999998E-2</v>
      </c>
      <c r="U124" s="4">
        <v>5.2999999999999999E-2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0.54300452213022599</v>
      </c>
      <c r="AC124" s="2">
        <v>0.466950191758845</v>
      </c>
      <c r="AD124" s="2">
        <v>6.93500781347932E-2</v>
      </c>
      <c r="AE124" s="2">
        <v>6.93500781347932E-2</v>
      </c>
      <c r="AF124" s="2">
        <v>4.6043938501406798E-2</v>
      </c>
      <c r="AG124" s="2">
        <v>5.4456185796058897E-2</v>
      </c>
    </row>
    <row r="125" spans="1:33" x14ac:dyDescent="0.35">
      <c r="A125" s="7">
        <v>629</v>
      </c>
      <c r="B125" s="7">
        <v>13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0.39093030719999999</v>
      </c>
      <c r="I125" s="4">
        <v>7.8423472867999999</v>
      </c>
      <c r="J125" s="2">
        <f t="shared" si="3"/>
        <v>4.9848634969022858E-2</v>
      </c>
      <c r="K125" s="3">
        <v>206</v>
      </c>
      <c r="L125" s="3">
        <v>134</v>
      </c>
      <c r="M125" s="3">
        <v>81</v>
      </c>
      <c r="N125" s="3">
        <v>78</v>
      </c>
      <c r="O125" s="24">
        <v>1001</v>
      </c>
      <c r="P125" s="4">
        <v>0.44500000000000001</v>
      </c>
      <c r="Q125" s="4">
        <v>0.39411764705882402</v>
      </c>
      <c r="R125" s="4">
        <v>4.4999999999999998E-2</v>
      </c>
      <c r="S125" s="4">
        <v>5.2999999999999999E-2</v>
      </c>
      <c r="T125" s="4">
        <v>5.3999999999999999E-2</v>
      </c>
      <c r="U125" s="4">
        <v>5.2999999999999999E-2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0.58878716523570296</v>
      </c>
      <c r="AC125" s="2">
        <v>0.50106944882062598</v>
      </c>
      <c r="AD125" s="2">
        <v>4.6043938501406798E-2</v>
      </c>
      <c r="AE125" s="2">
        <v>5.4456185796058897E-2</v>
      </c>
      <c r="AF125" s="2">
        <v>5.5512709930258801E-2</v>
      </c>
      <c r="AG125" s="2">
        <v>5.4456185796058897E-2</v>
      </c>
    </row>
    <row r="126" spans="1:33" x14ac:dyDescent="0.35">
      <c r="A126" s="7">
        <v>839</v>
      </c>
      <c r="B126" s="7">
        <v>455</v>
      </c>
      <c r="C126" s="7">
        <v>0</v>
      </c>
      <c r="D126" s="7">
        <v>0</v>
      </c>
      <c r="E126" s="22" t="str">
        <f t="shared" si="2"/>
        <v>00</v>
      </c>
      <c r="F126" s="4">
        <v>0.95459000000000005</v>
      </c>
      <c r="G126" s="25">
        <v>1</v>
      </c>
      <c r="H126" s="4">
        <v>0.382529391</v>
      </c>
      <c r="I126" s="4">
        <v>7.5476255977499997</v>
      </c>
      <c r="J126" s="2">
        <f t="shared" si="3"/>
        <v>5.0682083530221043E-2</v>
      </c>
      <c r="K126" s="3">
        <v>194</v>
      </c>
      <c r="L126" s="3">
        <v>159</v>
      </c>
      <c r="M126" s="3">
        <v>61</v>
      </c>
      <c r="N126" s="3">
        <v>85</v>
      </c>
      <c r="O126" s="24">
        <v>231.69438354971999</v>
      </c>
      <c r="P126" s="4">
        <v>0.5</v>
      </c>
      <c r="Q126" s="4">
        <v>0.45042492917846999</v>
      </c>
      <c r="R126" s="4">
        <v>0.14699999999999999</v>
      </c>
      <c r="S126" s="4">
        <v>0.13800000000000001</v>
      </c>
      <c r="T126" s="4">
        <v>0.152</v>
      </c>
      <c r="U126" s="4">
        <v>0.126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0.69314718055994495</v>
      </c>
      <c r="AC126" s="2">
        <v>0.59860989786996899</v>
      </c>
      <c r="AD126" s="2">
        <v>0.15899573149045801</v>
      </c>
      <c r="AE126" s="2">
        <v>0.14850000831844401</v>
      </c>
      <c r="AF126" s="2">
        <v>0.16487464319023401</v>
      </c>
      <c r="AG126" s="2">
        <v>0.13467490332660201</v>
      </c>
    </row>
    <row r="127" spans="1:33" x14ac:dyDescent="0.35">
      <c r="A127" s="7">
        <v>217</v>
      </c>
      <c r="B127" s="7">
        <v>457</v>
      </c>
      <c r="C127" s="7">
        <v>0</v>
      </c>
      <c r="D127" s="7">
        <v>0</v>
      </c>
      <c r="E127" s="22" t="str">
        <f t="shared" si="2"/>
        <v>00</v>
      </c>
      <c r="F127" s="4">
        <v>0.99723600000000001</v>
      </c>
      <c r="G127" s="25">
        <v>1</v>
      </c>
      <c r="H127" s="4">
        <v>0.50437790459999998</v>
      </c>
      <c r="I127" s="4">
        <v>9.7741120690700001</v>
      </c>
      <c r="J127" s="2">
        <f t="shared" si="3"/>
        <v>5.160345011759121E-2</v>
      </c>
      <c r="K127" s="3">
        <v>104</v>
      </c>
      <c r="L127" s="3">
        <v>110</v>
      </c>
      <c r="M127" s="3">
        <v>80</v>
      </c>
      <c r="N127" s="3">
        <v>205</v>
      </c>
      <c r="O127" s="24">
        <v>329.574017544691</v>
      </c>
      <c r="P127" s="4">
        <v>0.61</v>
      </c>
      <c r="Q127" s="4">
        <v>0.51401869158878499</v>
      </c>
      <c r="R127" s="4">
        <v>0.08</v>
      </c>
      <c r="S127" s="4">
        <v>5.7000000000000002E-2</v>
      </c>
      <c r="T127" s="4">
        <v>6.9000000000000006E-2</v>
      </c>
      <c r="U127" s="4">
        <v>6.5000000000000002E-2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0.94160853985844495</v>
      </c>
      <c r="AC127" s="2">
        <v>0.72158511588047902</v>
      </c>
      <c r="AD127" s="2">
        <v>8.3381608939051E-2</v>
      </c>
      <c r="AE127" s="2">
        <v>5.8688996348679599E-2</v>
      </c>
      <c r="AF127" s="2">
        <v>7.1496001705069895E-2</v>
      </c>
      <c r="AG127" s="2">
        <v>6.7208749693450004E-2</v>
      </c>
    </row>
    <row r="128" spans="1:33" x14ac:dyDescent="0.35">
      <c r="A128" s="7">
        <v>475</v>
      </c>
      <c r="B128" s="7">
        <v>345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0.38516649060000002</v>
      </c>
      <c r="I128" s="4">
        <v>7.3262864460000001</v>
      </c>
      <c r="J128" s="2">
        <f t="shared" si="3"/>
        <v>5.2573222933467598E-2</v>
      </c>
      <c r="K128" s="3">
        <v>244</v>
      </c>
      <c r="L128" s="3">
        <v>122</v>
      </c>
      <c r="M128" s="3">
        <v>75</v>
      </c>
      <c r="N128" s="3">
        <v>58</v>
      </c>
      <c r="O128" s="24">
        <v>1001</v>
      </c>
      <c r="P128" s="4">
        <v>0.34599999999999997</v>
      </c>
      <c r="Q128" s="4">
        <v>0.33333333333333298</v>
      </c>
      <c r="R128" s="4">
        <v>7.3999999999999996E-2</v>
      </c>
      <c r="S128" s="4">
        <v>7.9000000000000001E-2</v>
      </c>
      <c r="T128" s="4">
        <v>6.0999999999999999E-2</v>
      </c>
      <c r="U128" s="4">
        <v>6.3E-2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0.42464792752493802</v>
      </c>
      <c r="AC128" s="2">
        <v>0.405465108108164</v>
      </c>
      <c r="AD128" s="2">
        <v>7.6881044335957605E-2</v>
      </c>
      <c r="AE128" s="2">
        <v>8.2295242726830198E-2</v>
      </c>
      <c r="AF128" s="2">
        <v>6.2939799773874094E-2</v>
      </c>
      <c r="AG128" s="2">
        <v>6.5071996743714805E-2</v>
      </c>
    </row>
    <row r="129" spans="1:33" x14ac:dyDescent="0.35">
      <c r="A129" s="7">
        <v>531</v>
      </c>
      <c r="B129" s="7">
        <v>168</v>
      </c>
      <c r="C129" s="7">
        <v>0</v>
      </c>
      <c r="D129" s="7">
        <v>0</v>
      </c>
      <c r="E129" s="22" t="str">
        <f t="shared" si="2"/>
        <v>00</v>
      </c>
      <c r="F129" s="4">
        <v>0.83272299999999999</v>
      </c>
      <c r="G129" s="25">
        <v>1</v>
      </c>
      <c r="H129" s="4">
        <v>0.47325005469999998</v>
      </c>
      <c r="I129" s="4">
        <v>8.83551015856</v>
      </c>
      <c r="J129" s="2">
        <f t="shared" si="3"/>
        <v>5.3562278375234154E-2</v>
      </c>
      <c r="K129" s="3">
        <v>236</v>
      </c>
      <c r="L129" s="3">
        <v>136</v>
      </c>
      <c r="M129" s="3">
        <v>32</v>
      </c>
      <c r="N129" s="3">
        <v>95</v>
      </c>
      <c r="O129" s="24">
        <v>450.14056759163401</v>
      </c>
      <c r="P129" s="4">
        <v>0.45700000000000002</v>
      </c>
      <c r="Q129" s="4">
        <v>0.36559139784946199</v>
      </c>
      <c r="R129" s="4">
        <v>6.3E-2</v>
      </c>
      <c r="S129" s="4">
        <v>6.2E-2</v>
      </c>
      <c r="T129" s="4">
        <v>8.8999999999999996E-2</v>
      </c>
      <c r="U129" s="4">
        <v>0.08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0.61064595904820196</v>
      </c>
      <c r="AC129" s="2">
        <v>0.45506204924753701</v>
      </c>
      <c r="AD129" s="2">
        <v>6.5071996743714805E-2</v>
      </c>
      <c r="AE129" s="2">
        <v>6.4005329975912406E-2</v>
      </c>
      <c r="AF129" s="2">
        <v>9.3212381722178703E-2</v>
      </c>
      <c r="AG129" s="2">
        <v>8.3381608939051E-2</v>
      </c>
    </row>
    <row r="130" spans="1:33" x14ac:dyDescent="0.35">
      <c r="A130" s="7">
        <v>289</v>
      </c>
      <c r="B130" s="7">
        <v>11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0.99878599999999995</v>
      </c>
      <c r="G130" s="25">
        <v>1</v>
      </c>
      <c r="H130" s="4">
        <v>0.40717749339999998</v>
      </c>
      <c r="I130" s="4">
        <v>7.4825087966000003</v>
      </c>
      <c r="J130" s="2">
        <f t="shared" ref="J130:J193" si="5">H130/I130</f>
        <v>5.4417242193556606E-2</v>
      </c>
      <c r="K130" s="3">
        <v>205</v>
      </c>
      <c r="L130" s="3">
        <v>135</v>
      </c>
      <c r="M130" s="3">
        <v>86</v>
      </c>
      <c r="N130" s="3">
        <v>73</v>
      </c>
      <c r="O130" s="24">
        <v>1001</v>
      </c>
      <c r="P130" s="4">
        <v>0.40899999999999997</v>
      </c>
      <c r="Q130" s="4">
        <v>0.39705882352941202</v>
      </c>
      <c r="R130" s="4">
        <v>6.4000000000000001E-2</v>
      </c>
      <c r="S130" s="4">
        <v>5.7000000000000002E-2</v>
      </c>
      <c r="T130" s="4">
        <v>4.8000000000000001E-2</v>
      </c>
      <c r="U130" s="4">
        <v>4.2000000000000003E-2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0.52593926157603899</v>
      </c>
      <c r="AC130" s="2">
        <v>0.50593563847179901</v>
      </c>
      <c r="AD130" s="2">
        <v>6.6139802504545098E-2</v>
      </c>
      <c r="AE130" s="2">
        <v>5.8688996348679599E-2</v>
      </c>
      <c r="AF130" s="2">
        <v>4.9190244190771802E-2</v>
      </c>
      <c r="AG130" s="2">
        <v>4.2907501011276501E-2</v>
      </c>
    </row>
    <row r="131" spans="1:33" x14ac:dyDescent="0.35">
      <c r="A131" s="7">
        <v>91</v>
      </c>
      <c r="B131" s="7">
        <v>343</v>
      </c>
      <c r="C131" s="7">
        <v>0</v>
      </c>
      <c r="D131" s="7">
        <v>0</v>
      </c>
      <c r="E131" s="22" t="str">
        <f t="shared" si="4"/>
        <v>00</v>
      </c>
      <c r="F131" s="4">
        <v>0.99401899999999999</v>
      </c>
      <c r="G131" s="25">
        <v>1</v>
      </c>
      <c r="H131" s="4">
        <v>0.58238421169999999</v>
      </c>
      <c r="I131" s="4">
        <v>10.368150903589999</v>
      </c>
      <c r="J131" s="2">
        <f t="shared" si="5"/>
        <v>5.6170499167633441E-2</v>
      </c>
      <c r="K131" s="3">
        <v>219</v>
      </c>
      <c r="L131" s="3">
        <v>114</v>
      </c>
      <c r="M131" s="3">
        <v>47</v>
      </c>
      <c r="N131" s="3">
        <v>119</v>
      </c>
      <c r="O131" s="24">
        <v>261.11398889438402</v>
      </c>
      <c r="P131" s="4">
        <v>0.47699999999999998</v>
      </c>
      <c r="Q131" s="4">
        <v>0.34234234234234201</v>
      </c>
      <c r="R131" s="4">
        <v>7.3999999999999996E-2</v>
      </c>
      <c r="S131" s="4">
        <v>5.8000000000000003E-2</v>
      </c>
      <c r="T131" s="4">
        <v>8.4000000000000005E-2</v>
      </c>
      <c r="U131" s="4">
        <v>8.5999999999999993E-2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0.64817381491721404</v>
      </c>
      <c r="AC131" s="2">
        <v>0.41907076016394301</v>
      </c>
      <c r="AD131" s="2">
        <v>7.6881044335957605E-2</v>
      </c>
      <c r="AE131" s="2">
        <v>5.9750004405774E-2</v>
      </c>
      <c r="AF131" s="2">
        <v>8.7738914308006705E-2</v>
      </c>
      <c r="AG131" s="2">
        <v>8.9924707527986994E-2</v>
      </c>
    </row>
    <row r="132" spans="1:33" x14ac:dyDescent="0.35">
      <c r="A132" s="7">
        <v>739</v>
      </c>
      <c r="B132" s="7">
        <v>300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0.42271216919999999</v>
      </c>
      <c r="I132" s="4">
        <v>7.5064150515000003</v>
      </c>
      <c r="J132" s="2">
        <f t="shared" si="5"/>
        <v>5.6313455397797356E-2</v>
      </c>
      <c r="K132" s="3">
        <v>204</v>
      </c>
      <c r="L132" s="3">
        <v>162</v>
      </c>
      <c r="M132" s="3">
        <v>32</v>
      </c>
      <c r="N132" s="3">
        <v>101</v>
      </c>
      <c r="O132" s="24">
        <v>212.89105287683401</v>
      </c>
      <c r="P132" s="4">
        <v>0.48599999999999999</v>
      </c>
      <c r="Q132" s="4">
        <v>0.44262295081967201</v>
      </c>
      <c r="R132" s="4">
        <v>0.13900000000000001</v>
      </c>
      <c r="S132" s="4">
        <v>0.14399999999999999</v>
      </c>
      <c r="T132" s="4">
        <v>0.109</v>
      </c>
      <c r="U132" s="4">
        <v>0.11700000000000001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0.665532013526972</v>
      </c>
      <c r="AC132" s="2">
        <v>0.58451333955715001</v>
      </c>
      <c r="AD132" s="2">
        <v>0.14966077455440599</v>
      </c>
      <c r="AE132" s="2">
        <v>0.15548490284039501</v>
      </c>
      <c r="AF132" s="2">
        <v>0.115410851511328</v>
      </c>
      <c r="AG132" s="2">
        <v>0.124430078378177</v>
      </c>
    </row>
    <row r="133" spans="1:33" x14ac:dyDescent="0.35">
      <c r="A133" s="7">
        <v>433</v>
      </c>
      <c r="B133" s="7">
        <v>279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0.43916710019999999</v>
      </c>
      <c r="I133" s="4">
        <v>7.7836365084999999</v>
      </c>
      <c r="J133" s="2">
        <f t="shared" si="5"/>
        <v>5.6421840834989447E-2</v>
      </c>
      <c r="K133" s="3">
        <v>219</v>
      </c>
      <c r="L133" s="3">
        <v>151</v>
      </c>
      <c r="M133" s="3">
        <v>76</v>
      </c>
      <c r="N133" s="3">
        <v>53</v>
      </c>
      <c r="O133" s="24">
        <v>1001</v>
      </c>
      <c r="P133" s="4">
        <v>0.39800000000000002</v>
      </c>
      <c r="Q133" s="4">
        <v>0.40810810810810799</v>
      </c>
      <c r="R133" s="4">
        <v>6.5000000000000002E-2</v>
      </c>
      <c r="S133" s="4">
        <v>4.3999999999999997E-2</v>
      </c>
      <c r="T133" s="4">
        <v>5.6000000000000001E-2</v>
      </c>
      <c r="U133" s="4">
        <v>5.0999999999999997E-2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0.50749783367331602</v>
      </c>
      <c r="AC133" s="2">
        <v>0.52443127582176896</v>
      </c>
      <c r="AD133" s="2">
        <v>6.7208749693450004E-2</v>
      </c>
      <c r="AE133" s="2">
        <v>4.4997365930735798E-2</v>
      </c>
      <c r="AF133" s="2">
        <v>5.7629112836636402E-2</v>
      </c>
      <c r="AG133" s="2">
        <v>5.2346480372209202E-2</v>
      </c>
    </row>
    <row r="134" spans="1:33" x14ac:dyDescent="0.35">
      <c r="A134" s="7">
        <v>471</v>
      </c>
      <c r="B134" s="7">
        <v>158</v>
      </c>
      <c r="C134" s="7">
        <v>0</v>
      </c>
      <c r="D134" s="7">
        <v>0</v>
      </c>
      <c r="E134" s="22" t="str">
        <f t="shared" si="4"/>
        <v>00</v>
      </c>
      <c r="F134" s="4">
        <v>0.99990599999999996</v>
      </c>
      <c r="G134" s="25">
        <v>1</v>
      </c>
      <c r="H134" s="4">
        <v>0.48696416219999999</v>
      </c>
      <c r="I134" s="4">
        <v>8.5328517508800008</v>
      </c>
      <c r="J134" s="2">
        <f t="shared" si="5"/>
        <v>5.7069333490972575E-2</v>
      </c>
      <c r="K134" s="3">
        <v>250</v>
      </c>
      <c r="L134" s="3">
        <v>102</v>
      </c>
      <c r="M134" s="3">
        <v>71</v>
      </c>
      <c r="N134" s="3">
        <v>76</v>
      </c>
      <c r="O134" s="24">
        <v>1001</v>
      </c>
      <c r="P134" s="4">
        <v>0.33300000000000002</v>
      </c>
      <c r="Q134" s="4">
        <v>0.28977272727272702</v>
      </c>
      <c r="R134" s="4">
        <v>6.0999999999999999E-2</v>
      </c>
      <c r="S134" s="4">
        <v>7.1999999999999995E-2</v>
      </c>
      <c r="T134" s="4">
        <v>6.2E-2</v>
      </c>
      <c r="U134" s="4">
        <v>8.3000000000000004E-2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0.404965233066513</v>
      </c>
      <c r="AC134" s="2">
        <v>0.34217025773585102</v>
      </c>
      <c r="AD134" s="2">
        <v>6.2939799773874094E-2</v>
      </c>
      <c r="AE134" s="2">
        <v>7.4723546195936394E-2</v>
      </c>
      <c r="AF134" s="2">
        <v>6.4005329975912406E-2</v>
      </c>
      <c r="AG134" s="2">
        <v>8.6647806725672197E-2</v>
      </c>
    </row>
    <row r="135" spans="1:33" x14ac:dyDescent="0.35">
      <c r="A135" s="7">
        <v>235</v>
      </c>
      <c r="B135" s="7">
        <v>279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0.48975526159999999</v>
      </c>
      <c r="I135" s="4">
        <v>8.5533717779000007</v>
      </c>
      <c r="J135" s="2">
        <f t="shared" si="5"/>
        <v>5.7258736591506293E-2</v>
      </c>
      <c r="K135" s="3">
        <v>190</v>
      </c>
      <c r="L135" s="3">
        <v>149</v>
      </c>
      <c r="M135" s="3">
        <v>53</v>
      </c>
      <c r="N135" s="3">
        <v>107</v>
      </c>
      <c r="O135" s="24">
        <v>1001</v>
      </c>
      <c r="P135" s="4">
        <v>0.53700000000000003</v>
      </c>
      <c r="Q135" s="4">
        <v>0.43952802359881998</v>
      </c>
      <c r="R135" s="4">
        <v>6.0999999999999999E-2</v>
      </c>
      <c r="S135" s="4">
        <v>6.2E-2</v>
      </c>
      <c r="T135" s="4">
        <v>4.8000000000000001E-2</v>
      </c>
      <c r="U135" s="4">
        <v>5.8000000000000003E-2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0.77002822489590295</v>
      </c>
      <c r="AC135" s="2">
        <v>0.57897603521996399</v>
      </c>
      <c r="AD135" s="2">
        <v>6.2939799773874094E-2</v>
      </c>
      <c r="AE135" s="2">
        <v>6.4005329975912406E-2</v>
      </c>
      <c r="AF135" s="2">
        <v>4.9190244190771802E-2</v>
      </c>
      <c r="AG135" s="2">
        <v>5.9750004405774E-2</v>
      </c>
    </row>
    <row r="136" spans="1:33" x14ac:dyDescent="0.35">
      <c r="A136" s="7">
        <v>145</v>
      </c>
      <c r="B136" s="7">
        <v>124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0.37996607580000002</v>
      </c>
      <c r="I136" s="4">
        <v>6.5672333580800002</v>
      </c>
      <c r="J136" s="2">
        <f t="shared" si="5"/>
        <v>5.7857861154348732E-2</v>
      </c>
      <c r="K136" s="3">
        <v>205</v>
      </c>
      <c r="L136" s="3">
        <v>132</v>
      </c>
      <c r="M136" s="3">
        <v>88</v>
      </c>
      <c r="N136" s="3">
        <v>74</v>
      </c>
      <c r="O136" s="24">
        <v>1001</v>
      </c>
      <c r="P136" s="4">
        <v>0.40899999999999997</v>
      </c>
      <c r="Q136" s="4">
        <v>0.39169139465875402</v>
      </c>
      <c r="R136" s="4">
        <v>4.2999999999999997E-2</v>
      </c>
      <c r="S136" s="4">
        <v>0.05</v>
      </c>
      <c r="T136" s="4">
        <v>0.04</v>
      </c>
      <c r="U136" s="4">
        <v>4.3999999999999997E-2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0.52593926157603899</v>
      </c>
      <c r="AC136" s="2">
        <v>0.49707295121395401</v>
      </c>
      <c r="AD136" s="2">
        <v>4.3951887529182797E-2</v>
      </c>
      <c r="AE136" s="2">
        <v>5.1293294387550599E-2</v>
      </c>
      <c r="AF136" s="2">
        <v>4.08219945202552E-2</v>
      </c>
      <c r="AG136" s="2">
        <v>4.4997365930735798E-2</v>
      </c>
    </row>
    <row r="137" spans="1:33" x14ac:dyDescent="0.35">
      <c r="A137" s="7">
        <v>257</v>
      </c>
      <c r="B137" s="7">
        <v>413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0.45768485530000003</v>
      </c>
      <c r="I137" s="4">
        <v>7.8711052428489996</v>
      </c>
      <c r="J137" s="2">
        <f t="shared" si="5"/>
        <v>5.8147469914191861E-2</v>
      </c>
      <c r="K137" s="3">
        <v>123</v>
      </c>
      <c r="L137" s="3">
        <v>156</v>
      </c>
      <c r="M137" s="3">
        <v>59</v>
      </c>
      <c r="N137" s="3">
        <v>161</v>
      </c>
      <c r="O137" s="24">
        <v>1001</v>
      </c>
      <c r="P137" s="4">
        <v>0.623</v>
      </c>
      <c r="Q137" s="4">
        <v>0.55913978494623695</v>
      </c>
      <c r="R137" s="4">
        <v>9.0999999999999998E-2</v>
      </c>
      <c r="S137" s="4">
        <v>9.4E-2</v>
      </c>
      <c r="T137" s="4">
        <v>4.8000000000000001E-2</v>
      </c>
      <c r="U137" s="4">
        <v>6.4000000000000001E-2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0.97551009153412604</v>
      </c>
      <c r="AC137" s="2">
        <v>0.81902742644894799</v>
      </c>
      <c r="AD137" s="2">
        <v>9.5410184804658196E-2</v>
      </c>
      <c r="AE137" s="2">
        <v>9.8715972939157695E-2</v>
      </c>
      <c r="AF137" s="2">
        <v>4.9190244190771802E-2</v>
      </c>
      <c r="AG137" s="2">
        <v>6.6139802504545098E-2</v>
      </c>
    </row>
    <row r="138" spans="1:33" x14ac:dyDescent="0.35">
      <c r="A138" s="7">
        <v>259</v>
      </c>
      <c r="B138" s="7">
        <v>52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0.40947075729999999</v>
      </c>
      <c r="I138" s="4">
        <v>7.0372630067599999</v>
      </c>
      <c r="J138" s="2">
        <f t="shared" si="5"/>
        <v>5.8186081279989407E-2</v>
      </c>
      <c r="K138" s="3">
        <v>197</v>
      </c>
      <c r="L138" s="3">
        <v>147</v>
      </c>
      <c r="M138" s="3">
        <v>53</v>
      </c>
      <c r="N138" s="3">
        <v>102</v>
      </c>
      <c r="O138" s="24">
        <v>838.79371486309606</v>
      </c>
      <c r="P138" s="4">
        <v>0.49399999999999999</v>
      </c>
      <c r="Q138" s="4">
        <v>0.42732558139534899</v>
      </c>
      <c r="R138" s="4">
        <v>7.4999999999999997E-2</v>
      </c>
      <c r="S138" s="4">
        <v>5.2999999999999999E-2</v>
      </c>
      <c r="T138" s="4">
        <v>4.4999999999999998E-2</v>
      </c>
      <c r="U138" s="4">
        <v>7.5999999999999998E-2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0.68121860969467196</v>
      </c>
      <c r="AC138" s="2">
        <v>0.55743792863540997</v>
      </c>
      <c r="AD138" s="2">
        <v>7.7961541469711806E-2</v>
      </c>
      <c r="AE138" s="2">
        <v>5.4456185796058897E-2</v>
      </c>
      <c r="AF138" s="2">
        <v>4.6043938501406798E-2</v>
      </c>
      <c r="AG138" s="2">
        <v>7.9043207340452906E-2</v>
      </c>
    </row>
    <row r="139" spans="1:33" x14ac:dyDescent="0.35">
      <c r="A139" s="7">
        <v>247</v>
      </c>
      <c r="B139" s="7">
        <v>255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0.5026027529</v>
      </c>
      <c r="I139" s="4">
        <v>8.6299844612999994</v>
      </c>
      <c r="J139" s="2">
        <f t="shared" si="5"/>
        <v>5.8239126055655628E-2</v>
      </c>
      <c r="K139" s="3">
        <v>243</v>
      </c>
      <c r="L139" s="3">
        <v>155</v>
      </c>
      <c r="M139" s="3">
        <v>39</v>
      </c>
      <c r="N139" s="3">
        <v>62</v>
      </c>
      <c r="O139" s="24">
        <v>799.935882566945</v>
      </c>
      <c r="P139" s="4">
        <v>0.42599999999999999</v>
      </c>
      <c r="Q139" s="4">
        <v>0.38944723618090499</v>
      </c>
      <c r="R139" s="4">
        <v>9.4E-2</v>
      </c>
      <c r="S139" s="4">
        <v>8.3000000000000004E-2</v>
      </c>
      <c r="T139" s="4">
        <v>8.8999999999999996E-2</v>
      </c>
      <c r="U139" s="4">
        <v>0.09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0.55512588266257101</v>
      </c>
      <c r="AC139" s="2">
        <v>0.49339056194388897</v>
      </c>
      <c r="AD139" s="2">
        <v>9.8715972939157695E-2</v>
      </c>
      <c r="AE139" s="2">
        <v>8.6647806725672197E-2</v>
      </c>
      <c r="AF139" s="2">
        <v>9.3212381722178703E-2</v>
      </c>
      <c r="AG139" s="2">
        <v>9.4310679471241304E-2</v>
      </c>
    </row>
    <row r="140" spans="1:33" x14ac:dyDescent="0.35">
      <c r="A140" s="7">
        <v>281</v>
      </c>
      <c r="B140" s="7">
        <v>97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0.63169093470000004</v>
      </c>
      <c r="I140" s="4">
        <v>10.706544401266999</v>
      </c>
      <c r="J140" s="2">
        <f t="shared" si="5"/>
        <v>5.9000449727294506E-2</v>
      </c>
      <c r="K140" s="3">
        <v>139</v>
      </c>
      <c r="L140" s="3">
        <v>121</v>
      </c>
      <c r="M140" s="3">
        <v>140</v>
      </c>
      <c r="N140" s="3">
        <v>99</v>
      </c>
      <c r="O140" s="24">
        <v>1001</v>
      </c>
      <c r="P140" s="4">
        <v>0.436</v>
      </c>
      <c r="Q140" s="4">
        <v>0.46538461538461501</v>
      </c>
      <c r="R140" s="4">
        <v>8.8999999999999996E-2</v>
      </c>
      <c r="S140" s="4">
        <v>0.124</v>
      </c>
      <c r="T140" s="4">
        <v>9.0999999999999998E-2</v>
      </c>
      <c r="U140" s="4">
        <v>8.8999999999999996E-2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0.57270102748407803</v>
      </c>
      <c r="AC140" s="2">
        <v>0.62620769788483599</v>
      </c>
      <c r="AD140" s="2">
        <v>9.3212381722178703E-2</v>
      </c>
      <c r="AE140" s="2">
        <v>0.13238918804574601</v>
      </c>
      <c r="AF140" s="2">
        <v>9.5410184804658196E-2</v>
      </c>
      <c r="AG140" s="2">
        <v>9.3212381722178703E-2</v>
      </c>
    </row>
    <row r="141" spans="1:33" x14ac:dyDescent="0.35">
      <c r="A141" s="7">
        <v>605</v>
      </c>
      <c r="B141" s="7">
        <v>98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0.50709235529999996</v>
      </c>
      <c r="I141" s="4">
        <v>8.5648769288000004</v>
      </c>
      <c r="J141" s="2">
        <f t="shared" si="5"/>
        <v>5.920602940538075E-2</v>
      </c>
      <c r="K141" s="3">
        <v>154</v>
      </c>
      <c r="L141" s="3">
        <v>160</v>
      </c>
      <c r="M141" s="3">
        <v>35</v>
      </c>
      <c r="N141" s="3">
        <v>150</v>
      </c>
      <c r="O141" s="24">
        <v>116.640948987388</v>
      </c>
      <c r="P141" s="4">
        <v>0.63100000000000001</v>
      </c>
      <c r="Q141" s="4">
        <v>0.50955414012738898</v>
      </c>
      <c r="R141" s="4">
        <v>4.4999999999999998E-2</v>
      </c>
      <c r="S141" s="4">
        <v>3.6999999999999998E-2</v>
      </c>
      <c r="T141" s="4">
        <v>4.9000000000000002E-2</v>
      </c>
      <c r="U141" s="4">
        <v>0.03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0.99695863494160997</v>
      </c>
      <c r="AC141" s="2">
        <v>0.71244038349462402</v>
      </c>
      <c r="AD141" s="2">
        <v>4.6043938501406798E-2</v>
      </c>
      <c r="AE141" s="2">
        <v>3.7701867184011501E-2</v>
      </c>
      <c r="AF141" s="2">
        <v>5.0241216436746797E-2</v>
      </c>
      <c r="AG141" s="2">
        <v>3.0459207484708602E-2</v>
      </c>
    </row>
    <row r="142" spans="1:33" x14ac:dyDescent="0.35">
      <c r="A142" s="7">
        <v>555</v>
      </c>
      <c r="B142" s="7">
        <v>183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0.47946099289999999</v>
      </c>
      <c r="I142" s="4">
        <v>7.96423413599</v>
      </c>
      <c r="J142" s="2">
        <f t="shared" si="5"/>
        <v>6.0201770153056937E-2</v>
      </c>
      <c r="K142" s="3">
        <v>217</v>
      </c>
      <c r="L142" s="3">
        <v>171</v>
      </c>
      <c r="M142" s="3">
        <v>52</v>
      </c>
      <c r="N142" s="3">
        <v>59</v>
      </c>
      <c r="O142" s="24">
        <v>67.389571873163703</v>
      </c>
      <c r="P142" s="4">
        <v>0.47499999999999998</v>
      </c>
      <c r="Q142" s="4">
        <v>0.44072164948453602</v>
      </c>
      <c r="R142" s="4">
        <v>6.9000000000000006E-2</v>
      </c>
      <c r="S142" s="4">
        <v>7.6999999999999999E-2</v>
      </c>
      <c r="T142" s="4">
        <v>0.09</v>
      </c>
      <c r="U142" s="4">
        <v>0.1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0.64435701639051302</v>
      </c>
      <c r="AC142" s="2">
        <v>0.581107986082814</v>
      </c>
      <c r="AD142" s="2">
        <v>7.1496001705069895E-2</v>
      </c>
      <c r="AE142" s="2">
        <v>8.0126044479284897E-2</v>
      </c>
      <c r="AF142" s="2">
        <v>9.4310679471241304E-2</v>
      </c>
      <c r="AG142" s="2">
        <v>0.105360515657826</v>
      </c>
    </row>
    <row r="143" spans="1:33" x14ac:dyDescent="0.35">
      <c r="A143" s="7">
        <v>829</v>
      </c>
      <c r="B143" s="7">
        <v>236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0.45323278509999998</v>
      </c>
      <c r="I143" s="4">
        <v>7.4873988196000001</v>
      </c>
      <c r="J143" s="2">
        <f t="shared" si="5"/>
        <v>6.0532742547860306E-2</v>
      </c>
      <c r="K143" s="3">
        <v>185</v>
      </c>
      <c r="L143" s="3">
        <v>136</v>
      </c>
      <c r="M143" s="3">
        <v>83</v>
      </c>
      <c r="N143" s="3">
        <v>95</v>
      </c>
      <c r="O143" s="24">
        <v>1001</v>
      </c>
      <c r="P143" s="4">
        <v>0.45100000000000001</v>
      </c>
      <c r="Q143" s="4">
        <v>0.42367601246105902</v>
      </c>
      <c r="R143" s="4">
        <v>5.7000000000000002E-2</v>
      </c>
      <c r="S143" s="4">
        <v>5.3999999999999999E-2</v>
      </c>
      <c r="T143" s="4">
        <v>3.9E-2</v>
      </c>
      <c r="U143" s="4">
        <v>5.8000000000000003E-2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0.59965683747260701</v>
      </c>
      <c r="AC143" s="2">
        <v>0.55108529805169104</v>
      </c>
      <c r="AD143" s="2">
        <v>5.8688996348679599E-2</v>
      </c>
      <c r="AE143" s="2">
        <v>5.5512709930258801E-2</v>
      </c>
      <c r="AF143" s="2">
        <v>3.9780870011844598E-2</v>
      </c>
      <c r="AG143" s="2">
        <v>5.9750004405774E-2</v>
      </c>
    </row>
    <row r="144" spans="1:33" x14ac:dyDescent="0.35">
      <c r="A144" s="7">
        <v>943</v>
      </c>
      <c r="B144" s="7">
        <v>495</v>
      </c>
      <c r="C144" s="7">
        <v>0</v>
      </c>
      <c r="D144" s="7">
        <v>0</v>
      </c>
      <c r="E144" s="22" t="str">
        <f t="shared" si="4"/>
        <v>00</v>
      </c>
      <c r="F144" s="4">
        <v>0.99997800000000003</v>
      </c>
      <c r="G144" s="25">
        <v>1</v>
      </c>
      <c r="H144" s="4">
        <v>0.51828523910000002</v>
      </c>
      <c r="I144" s="4">
        <v>8.4460074108099992</v>
      </c>
      <c r="J144" s="2">
        <f t="shared" si="5"/>
        <v>6.1364525732791747E-2</v>
      </c>
      <c r="K144" s="3">
        <v>261</v>
      </c>
      <c r="L144" s="3">
        <v>135</v>
      </c>
      <c r="M144" s="3">
        <v>56</v>
      </c>
      <c r="N144" s="3">
        <v>47</v>
      </c>
      <c r="O144" s="24">
        <v>1001</v>
      </c>
      <c r="P144" s="4">
        <v>0.36399999999999999</v>
      </c>
      <c r="Q144" s="4">
        <v>0.34090909090909099</v>
      </c>
      <c r="R144" s="4">
        <v>0.22700000000000001</v>
      </c>
      <c r="S144" s="4">
        <v>0.223</v>
      </c>
      <c r="T144" s="4">
        <v>0.23400000000000001</v>
      </c>
      <c r="U144" s="4">
        <v>0.216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0.452556715642015</v>
      </c>
      <c r="AC144" s="2">
        <v>0.41689380393178699</v>
      </c>
      <c r="AD144" s="2">
        <v>0.25747623039471501</v>
      </c>
      <c r="AE144" s="2">
        <v>0.25231492861449001</v>
      </c>
      <c r="AF144" s="2">
        <v>0.26657310924154598</v>
      </c>
      <c r="AG144" s="2">
        <v>0.24334625863172901</v>
      </c>
    </row>
    <row r="145" spans="1:33" x14ac:dyDescent="0.35">
      <c r="A145" s="7">
        <v>633</v>
      </c>
      <c r="B145" s="7">
        <v>78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0.49336594309999998</v>
      </c>
      <c r="I145" s="4">
        <v>7.9039329304099999</v>
      </c>
      <c r="J145" s="2">
        <f t="shared" si="5"/>
        <v>6.2420309919609562E-2</v>
      </c>
      <c r="K145" s="3">
        <v>237</v>
      </c>
      <c r="L145" s="3">
        <v>109</v>
      </c>
      <c r="M145" s="3">
        <v>66</v>
      </c>
      <c r="N145" s="3">
        <v>87</v>
      </c>
      <c r="O145" s="24">
        <v>3.4018136589460002</v>
      </c>
      <c r="P145" s="4">
        <v>0.41699999999999998</v>
      </c>
      <c r="Q145" s="4">
        <v>0.31502890173410403</v>
      </c>
      <c r="R145" s="4">
        <v>8.4000000000000005E-2</v>
      </c>
      <c r="S145" s="4">
        <v>7.9000000000000001E-2</v>
      </c>
      <c r="T145" s="4">
        <v>7.0000000000000007E-2</v>
      </c>
      <c r="U145" s="4">
        <v>9.6000000000000002E-2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0.53956809263164496</v>
      </c>
      <c r="AC145" s="2">
        <v>0.37837863392259302</v>
      </c>
      <c r="AD145" s="2">
        <v>8.7738914308006705E-2</v>
      </c>
      <c r="AE145" s="2">
        <v>8.2295242726830198E-2</v>
      </c>
      <c r="AF145" s="2">
        <v>7.2570692834835498E-2</v>
      </c>
      <c r="AG145" s="2">
        <v>0.100925918589961</v>
      </c>
    </row>
    <row r="146" spans="1:33" x14ac:dyDescent="0.35">
      <c r="A146" s="7">
        <v>211</v>
      </c>
      <c r="B146" s="7">
        <v>411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0.40090878060000001</v>
      </c>
      <c r="I146" s="4">
        <v>6.3058817963499996</v>
      </c>
      <c r="J146" s="2">
        <f t="shared" si="5"/>
        <v>6.3576957759033145E-2</v>
      </c>
      <c r="K146" s="3">
        <v>284</v>
      </c>
      <c r="L146" s="3">
        <v>114</v>
      </c>
      <c r="M146" s="3">
        <v>40</v>
      </c>
      <c r="N146" s="3">
        <v>61</v>
      </c>
      <c r="O146" s="24">
        <v>477.17175701732702</v>
      </c>
      <c r="P146" s="4">
        <v>0.34499999999999997</v>
      </c>
      <c r="Q146" s="4">
        <v>0.28643216080402001</v>
      </c>
      <c r="R146" s="4">
        <v>0.05</v>
      </c>
      <c r="S146" s="4">
        <v>3.7999999999999999E-2</v>
      </c>
      <c r="T146" s="4">
        <v>0.04</v>
      </c>
      <c r="U146" s="4">
        <v>4.5999999999999999E-2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0.42312004334688502</v>
      </c>
      <c r="AC146" s="2">
        <v>0.33747776712323202</v>
      </c>
      <c r="AD146" s="2">
        <v>5.1293294387550599E-2</v>
      </c>
      <c r="AE146" s="2">
        <v>3.8740828316430602E-2</v>
      </c>
      <c r="AF146" s="2">
        <v>4.08219945202552E-2</v>
      </c>
      <c r="AG146" s="2">
        <v>4.7091607533850603E-2</v>
      </c>
    </row>
    <row r="147" spans="1:33" x14ac:dyDescent="0.35">
      <c r="A147" s="7">
        <v>383</v>
      </c>
      <c r="B147" s="7">
        <v>20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0.42632077860000001</v>
      </c>
      <c r="I147" s="4">
        <v>6.5930734123999999</v>
      </c>
      <c r="J147" s="2">
        <f t="shared" si="5"/>
        <v>6.466191894635849E-2</v>
      </c>
      <c r="K147" s="3">
        <v>245</v>
      </c>
      <c r="L147" s="3">
        <v>133</v>
      </c>
      <c r="M147" s="3">
        <v>47</v>
      </c>
      <c r="N147" s="3">
        <v>74</v>
      </c>
      <c r="O147" s="24">
        <v>458.669492752309</v>
      </c>
      <c r="P147" s="4">
        <v>0.41399999999999998</v>
      </c>
      <c r="Q147" s="4">
        <v>0.35185185185185203</v>
      </c>
      <c r="R147" s="4">
        <v>0.26</v>
      </c>
      <c r="S147" s="4">
        <v>0.23</v>
      </c>
      <c r="T147" s="4">
        <v>0.29099999999999998</v>
      </c>
      <c r="U147" s="4">
        <v>0.16900000000000001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0.53443548940512398</v>
      </c>
      <c r="AC147" s="2">
        <v>0.43363598507486101</v>
      </c>
      <c r="AD147" s="2">
        <v>0.301105092783922</v>
      </c>
      <c r="AE147" s="2">
        <v>0.26136476413440801</v>
      </c>
      <c r="AF147" s="2">
        <v>0.34389975245000898</v>
      </c>
      <c r="AG147" s="2">
        <v>0.185125484126689</v>
      </c>
    </row>
    <row r="148" spans="1:33" x14ac:dyDescent="0.35">
      <c r="A148" s="7">
        <v>923</v>
      </c>
      <c r="B148" s="7">
        <v>157</v>
      </c>
      <c r="C148" s="7">
        <v>0</v>
      </c>
      <c r="D148" s="7">
        <v>0</v>
      </c>
      <c r="E148" s="22" t="str">
        <f t="shared" si="4"/>
        <v>00</v>
      </c>
      <c r="F148" s="4">
        <v>0.972993</v>
      </c>
      <c r="G148" s="25">
        <v>1</v>
      </c>
      <c r="H148" s="4">
        <v>0.59703326609999996</v>
      </c>
      <c r="I148" s="4">
        <v>9.1888242970099991</v>
      </c>
      <c r="J148" s="2">
        <f t="shared" si="5"/>
        <v>6.4973847230300377E-2</v>
      </c>
      <c r="K148" s="3">
        <v>244</v>
      </c>
      <c r="L148" s="3">
        <v>155</v>
      </c>
      <c r="M148" s="3">
        <v>36</v>
      </c>
      <c r="N148" s="3">
        <v>64</v>
      </c>
      <c r="O148" s="24">
        <v>226.59242773764799</v>
      </c>
      <c r="P148" s="4">
        <v>0.45400000000000001</v>
      </c>
      <c r="Q148" s="4">
        <v>0.38847117794486202</v>
      </c>
      <c r="R148" s="4">
        <v>8.2000000000000003E-2</v>
      </c>
      <c r="S148" s="4">
        <v>7.0999999999999994E-2</v>
      </c>
      <c r="T148" s="4">
        <v>7.3999999999999996E-2</v>
      </c>
      <c r="U148" s="4">
        <v>7.6999999999999999E-2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0.605136303237232</v>
      </c>
      <c r="AC148" s="2">
        <v>0.49179319159666202</v>
      </c>
      <c r="AD148" s="2">
        <v>8.5557888361646503E-2</v>
      </c>
      <c r="AE148" s="2">
        <v>7.3646540168298497E-2</v>
      </c>
      <c r="AF148" s="2">
        <v>7.6881044335957605E-2</v>
      </c>
      <c r="AG148" s="2">
        <v>8.0126044479284897E-2</v>
      </c>
    </row>
    <row r="149" spans="1:33" x14ac:dyDescent="0.35">
      <c r="A149" s="7">
        <v>403</v>
      </c>
      <c r="B149" s="7">
        <v>194</v>
      </c>
      <c r="C149" s="7">
        <v>0</v>
      </c>
      <c r="D149" s="7">
        <v>0</v>
      </c>
      <c r="E149" s="22" t="str">
        <f t="shared" si="4"/>
        <v>00</v>
      </c>
      <c r="F149" s="4">
        <v>0.99607199999999996</v>
      </c>
      <c r="G149" s="25">
        <v>1</v>
      </c>
      <c r="H149" s="4">
        <v>0.51541789739999999</v>
      </c>
      <c r="I149" s="4">
        <v>7.83522984748</v>
      </c>
      <c r="J149" s="2">
        <f t="shared" si="5"/>
        <v>6.5782103069480583E-2</v>
      </c>
      <c r="K149" s="3">
        <v>208</v>
      </c>
      <c r="L149" s="3">
        <v>169</v>
      </c>
      <c r="M149" s="3">
        <v>34</v>
      </c>
      <c r="N149" s="3">
        <v>88</v>
      </c>
      <c r="O149" s="24">
        <v>400.06058126391798</v>
      </c>
      <c r="P149" s="4">
        <v>0.51200000000000001</v>
      </c>
      <c r="Q149" s="4">
        <v>0.44827586206896602</v>
      </c>
      <c r="R149" s="4">
        <v>0.22900000000000001</v>
      </c>
      <c r="S149" s="4">
        <v>0.19800000000000001</v>
      </c>
      <c r="T149" s="4">
        <v>0.24199999999999999</v>
      </c>
      <c r="U149" s="4">
        <v>0.23499999999999999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0.71743987312899005</v>
      </c>
      <c r="AC149" s="2">
        <v>0.594707107746693</v>
      </c>
      <c r="AD149" s="2">
        <v>0.260066905418808</v>
      </c>
      <c r="AE149" s="2">
        <v>0.220646671115623</v>
      </c>
      <c r="AF149" s="2">
        <v>0.27707189333976501</v>
      </c>
      <c r="AG149" s="2">
        <v>0.26787944515560103</v>
      </c>
    </row>
    <row r="150" spans="1:33" x14ac:dyDescent="0.35">
      <c r="A150" s="7">
        <v>329</v>
      </c>
      <c r="B150" s="7">
        <v>439</v>
      </c>
      <c r="C150" s="7">
        <v>0</v>
      </c>
      <c r="D150" s="7">
        <v>0</v>
      </c>
      <c r="E150" s="22" t="str">
        <f t="shared" si="4"/>
        <v>00</v>
      </c>
      <c r="F150" s="4">
        <v>0.99811000000000005</v>
      </c>
      <c r="G150" s="25">
        <v>1</v>
      </c>
      <c r="H150" s="4">
        <v>0.52077186639999995</v>
      </c>
      <c r="I150" s="4">
        <v>7.8733009692189997</v>
      </c>
      <c r="J150" s="2">
        <f t="shared" si="5"/>
        <v>6.6144031383530158E-2</v>
      </c>
      <c r="K150" s="3">
        <v>184</v>
      </c>
      <c r="L150" s="3">
        <v>112</v>
      </c>
      <c r="M150" s="3">
        <v>63</v>
      </c>
      <c r="N150" s="3">
        <v>140</v>
      </c>
      <c r="O150" s="24">
        <v>583.97750872172196</v>
      </c>
      <c r="P150" s="4">
        <v>0.51</v>
      </c>
      <c r="Q150" s="4">
        <v>0.37837837837837801</v>
      </c>
      <c r="R150" s="4">
        <v>8.2000000000000003E-2</v>
      </c>
      <c r="S150" s="4">
        <v>7.0999999999999994E-2</v>
      </c>
      <c r="T150" s="4">
        <v>7.2999999999999995E-2</v>
      </c>
      <c r="U150" s="4">
        <v>7.0000000000000007E-2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0.71334988787746501</v>
      </c>
      <c r="AC150" s="2">
        <v>0.47542369671507501</v>
      </c>
      <c r="AD150" s="2">
        <v>8.5557888361646503E-2</v>
      </c>
      <c r="AE150" s="2">
        <v>7.3646540168298497E-2</v>
      </c>
      <c r="AF150" s="2">
        <v>7.5801713416281793E-2</v>
      </c>
      <c r="AG150" s="2">
        <v>7.2570692834835498E-2</v>
      </c>
    </row>
    <row r="151" spans="1:33" x14ac:dyDescent="0.35">
      <c r="A151" s="7">
        <v>509</v>
      </c>
      <c r="B151" s="7">
        <v>262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0.72326946820000004</v>
      </c>
      <c r="I151" s="4">
        <v>10.6485173198</v>
      </c>
      <c r="J151" s="2">
        <f t="shared" si="5"/>
        <v>6.7922082152708979E-2</v>
      </c>
      <c r="K151" s="3">
        <v>111</v>
      </c>
      <c r="L151" s="3">
        <v>90</v>
      </c>
      <c r="M151" s="3">
        <v>168</v>
      </c>
      <c r="N151" s="3">
        <v>130</v>
      </c>
      <c r="O151" s="24">
        <v>721.06188440781295</v>
      </c>
      <c r="P151" s="4">
        <v>0.437</v>
      </c>
      <c r="Q151" s="4">
        <v>0.44776119402985098</v>
      </c>
      <c r="R151" s="4">
        <v>0.111</v>
      </c>
      <c r="S151" s="4">
        <v>0.11899999999999999</v>
      </c>
      <c r="T151" s="4">
        <v>9.2999999999999999E-2</v>
      </c>
      <c r="U151" s="4">
        <v>8.3000000000000004E-2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0.57447565084244701</v>
      </c>
      <c r="AC151" s="2">
        <v>0.59377470674674204</v>
      </c>
      <c r="AD151" s="2">
        <v>0.117658043468232</v>
      </c>
      <c r="AE151" s="2">
        <v>0.12669765304595801</v>
      </c>
      <c r="AF151" s="2">
        <v>9.7612828867000401E-2</v>
      </c>
      <c r="AG151" s="2">
        <v>8.6647806725672197E-2</v>
      </c>
    </row>
    <row r="152" spans="1:33" x14ac:dyDescent="0.35">
      <c r="A152" s="7">
        <v>787</v>
      </c>
      <c r="B152" s="7">
        <v>333</v>
      </c>
      <c r="C152" s="7">
        <v>0</v>
      </c>
      <c r="D152" s="7">
        <v>0</v>
      </c>
      <c r="E152" s="22" t="str">
        <f t="shared" si="4"/>
        <v>00</v>
      </c>
      <c r="F152" s="4">
        <v>0.98694300000000001</v>
      </c>
      <c r="G152" s="25">
        <v>1</v>
      </c>
      <c r="H152" s="4">
        <v>0.67137872590000003</v>
      </c>
      <c r="I152" s="4">
        <v>9.4047897163860004</v>
      </c>
      <c r="J152" s="2">
        <f t="shared" si="5"/>
        <v>7.1386893928128387E-2</v>
      </c>
      <c r="K152" s="3">
        <v>194</v>
      </c>
      <c r="L152" s="3">
        <v>101</v>
      </c>
      <c r="M152" s="3">
        <v>125</v>
      </c>
      <c r="N152" s="3">
        <v>79</v>
      </c>
      <c r="O152" s="24">
        <v>1001</v>
      </c>
      <c r="P152" s="4">
        <v>0.36599999999999999</v>
      </c>
      <c r="Q152" s="4">
        <v>0.34237288135593202</v>
      </c>
      <c r="R152" s="4">
        <v>0.12</v>
      </c>
      <c r="S152" s="4">
        <v>0.113</v>
      </c>
      <c r="T152" s="4">
        <v>0.1</v>
      </c>
      <c r="U152" s="4">
        <v>0.106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0.455706324544911</v>
      </c>
      <c r="AC152" s="2">
        <v>0.41911719727649199</v>
      </c>
      <c r="AD152" s="2">
        <v>0.127833371509885</v>
      </c>
      <c r="AE152" s="2">
        <v>0.11991029667255799</v>
      </c>
      <c r="AF152" s="2">
        <v>0.105360515657826</v>
      </c>
      <c r="AG152" s="2">
        <v>0.112049503808623</v>
      </c>
    </row>
    <row r="153" spans="1:33" x14ac:dyDescent="0.35">
      <c r="A153" s="7">
        <v>373</v>
      </c>
      <c r="B153" s="7">
        <v>179</v>
      </c>
      <c r="C153" s="7">
        <v>0</v>
      </c>
      <c r="D153" s="7">
        <v>0</v>
      </c>
      <c r="E153" s="22" t="str">
        <f t="shared" si="4"/>
        <v>00</v>
      </c>
      <c r="F153" s="4">
        <v>0.99506399999999995</v>
      </c>
      <c r="G153" s="25">
        <v>1</v>
      </c>
      <c r="H153" s="4">
        <v>0.59873211739999999</v>
      </c>
      <c r="I153" s="4">
        <v>8.3563763504500006</v>
      </c>
      <c r="J153" s="2">
        <f t="shared" si="5"/>
        <v>7.16497309707404E-2</v>
      </c>
      <c r="K153" s="3">
        <v>247</v>
      </c>
      <c r="L153" s="3">
        <v>146</v>
      </c>
      <c r="M153" s="3">
        <v>43</v>
      </c>
      <c r="N153" s="3">
        <v>63</v>
      </c>
      <c r="O153" s="24">
        <v>1001</v>
      </c>
      <c r="P153" s="4">
        <v>0.39900000000000002</v>
      </c>
      <c r="Q153" s="4">
        <v>0.37150127226463098</v>
      </c>
      <c r="R153" s="4">
        <v>6.0999999999999999E-2</v>
      </c>
      <c r="S153" s="4">
        <v>7.0000000000000007E-2</v>
      </c>
      <c r="T153" s="4">
        <v>7.1999999999999995E-2</v>
      </c>
      <c r="U153" s="4">
        <v>8.2000000000000003E-2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0.50916034444692904</v>
      </c>
      <c r="AC153" s="2">
        <v>0.46442127524128402</v>
      </c>
      <c r="AD153" s="2">
        <v>6.2939799773874094E-2</v>
      </c>
      <c r="AE153" s="2">
        <v>7.2570692834835498E-2</v>
      </c>
      <c r="AF153" s="2">
        <v>7.4723546195936394E-2</v>
      </c>
      <c r="AG153" s="2">
        <v>8.5557888361646503E-2</v>
      </c>
    </row>
    <row r="154" spans="1:33" x14ac:dyDescent="0.35">
      <c r="A154" s="7">
        <v>819</v>
      </c>
      <c r="B154" s="7">
        <v>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0.4919607909</v>
      </c>
      <c r="I154" s="4">
        <v>6.8587835606900001</v>
      </c>
      <c r="J154" s="2">
        <f t="shared" si="5"/>
        <v>7.1727119910823992E-2</v>
      </c>
      <c r="K154" s="3">
        <v>238</v>
      </c>
      <c r="L154" s="3">
        <v>126</v>
      </c>
      <c r="M154" s="3">
        <v>84</v>
      </c>
      <c r="N154" s="3">
        <v>51</v>
      </c>
      <c r="O154" s="24">
        <v>1001</v>
      </c>
      <c r="P154" s="4">
        <v>0.34799999999999998</v>
      </c>
      <c r="Q154" s="4">
        <v>0.34615384615384598</v>
      </c>
      <c r="R154" s="4">
        <v>3.5999999999999997E-2</v>
      </c>
      <c r="S154" s="4">
        <v>3.4000000000000002E-2</v>
      </c>
      <c r="T154" s="4">
        <v>5.5E-2</v>
      </c>
      <c r="U154" s="4">
        <v>5.7000000000000002E-2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0.42771071705548402</v>
      </c>
      <c r="AC154" s="2">
        <v>0.42488319396526603</v>
      </c>
      <c r="AD154" s="2">
        <v>3.6663984371591497E-2</v>
      </c>
      <c r="AE154" s="2">
        <v>3.4591444769619097E-2</v>
      </c>
      <c r="AF154" s="2">
        <v>5.6570351488394399E-2</v>
      </c>
      <c r="AG154" s="2">
        <v>5.8688996348679599E-2</v>
      </c>
    </row>
    <row r="155" spans="1:33" x14ac:dyDescent="0.35">
      <c r="A155" s="7">
        <v>707</v>
      </c>
      <c r="B155" s="7">
        <v>98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0.58041009269999999</v>
      </c>
      <c r="I155" s="4">
        <v>7.9544059345570002</v>
      </c>
      <c r="J155" s="2">
        <f t="shared" si="5"/>
        <v>7.2967120043305203E-2</v>
      </c>
      <c r="K155" s="3">
        <v>101</v>
      </c>
      <c r="L155" s="3">
        <v>185</v>
      </c>
      <c r="M155" s="3">
        <v>53</v>
      </c>
      <c r="N155" s="3">
        <v>160</v>
      </c>
      <c r="O155" s="24">
        <v>1001</v>
      </c>
      <c r="P155" s="4">
        <v>0.68700000000000006</v>
      </c>
      <c r="Q155" s="4">
        <v>0.64685314685314699</v>
      </c>
      <c r="R155" s="4">
        <v>7.6999999999999999E-2</v>
      </c>
      <c r="S155" s="4">
        <v>4.4999999999999998E-2</v>
      </c>
      <c r="T155" s="4">
        <v>5.8000000000000003E-2</v>
      </c>
      <c r="U155" s="4">
        <v>5.5E-2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1.1615520884419801</v>
      </c>
      <c r="AC155" s="2">
        <v>1.04087129397859</v>
      </c>
      <c r="AD155" s="2">
        <v>8.0126044479284897E-2</v>
      </c>
      <c r="AE155" s="2">
        <v>4.6043938501406798E-2</v>
      </c>
      <c r="AF155" s="2">
        <v>5.9750004405774E-2</v>
      </c>
      <c r="AG155" s="2">
        <v>5.6570351488394399E-2</v>
      </c>
    </row>
    <row r="156" spans="1:33" x14ac:dyDescent="0.35">
      <c r="A156" s="7">
        <v>877</v>
      </c>
      <c r="B156" s="7">
        <v>237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0.4935946913</v>
      </c>
      <c r="I156" s="4">
        <v>6.5780165744000003</v>
      </c>
      <c r="J156" s="2">
        <f t="shared" si="5"/>
        <v>7.5037009365550619E-2</v>
      </c>
      <c r="K156" s="3">
        <v>227</v>
      </c>
      <c r="L156" s="3">
        <v>151</v>
      </c>
      <c r="M156" s="3">
        <v>62</v>
      </c>
      <c r="N156" s="3">
        <v>59</v>
      </c>
      <c r="O156" s="24">
        <v>1001</v>
      </c>
      <c r="P156" s="4">
        <v>0.40300000000000002</v>
      </c>
      <c r="Q156" s="4">
        <v>0.39947089947089898</v>
      </c>
      <c r="R156" s="4">
        <v>6.2E-2</v>
      </c>
      <c r="S156" s="4">
        <v>5.6000000000000001E-2</v>
      </c>
      <c r="T156" s="4">
        <v>5.7000000000000002E-2</v>
      </c>
      <c r="U156" s="4">
        <v>0.08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0.51583816558953499</v>
      </c>
      <c r="AC156" s="2">
        <v>0.50994417813818504</v>
      </c>
      <c r="AD156" s="2">
        <v>6.4005329975912406E-2</v>
      </c>
      <c r="AE156" s="2">
        <v>5.7629112836636402E-2</v>
      </c>
      <c r="AF156" s="2">
        <v>5.8688996348679599E-2</v>
      </c>
      <c r="AG156" s="2">
        <v>8.3381608939051E-2</v>
      </c>
    </row>
    <row r="157" spans="1:33" x14ac:dyDescent="0.35">
      <c r="A157" s="7">
        <v>143</v>
      </c>
      <c r="B157" s="7">
        <v>4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0.59579543140000002</v>
      </c>
      <c r="I157" s="4">
        <v>7.9123835295399996</v>
      </c>
      <c r="J157" s="2">
        <f t="shared" si="5"/>
        <v>7.5299109197078773E-2</v>
      </c>
      <c r="K157" s="3">
        <v>134</v>
      </c>
      <c r="L157" s="3">
        <v>131</v>
      </c>
      <c r="M157" s="3">
        <v>129</v>
      </c>
      <c r="N157" s="3">
        <v>105</v>
      </c>
      <c r="O157" s="24">
        <v>960.41304695091196</v>
      </c>
      <c r="P157" s="4">
        <v>0.45500000000000002</v>
      </c>
      <c r="Q157" s="4">
        <v>0.49433962264150899</v>
      </c>
      <c r="R157" s="4">
        <v>0.127</v>
      </c>
      <c r="S157" s="4">
        <v>0.14399999999999999</v>
      </c>
      <c r="T157" s="4">
        <v>0.14299999999999999</v>
      </c>
      <c r="U157" s="4">
        <v>0.11799999999999999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0.60696948431889297</v>
      </c>
      <c r="AC157" s="2">
        <v>0.68189002603531101</v>
      </c>
      <c r="AD157" s="2">
        <v>0.13581972314253499</v>
      </c>
      <c r="AE157" s="2">
        <v>0.15548490284039501</v>
      </c>
      <c r="AF157" s="2">
        <v>0.15431736038435701</v>
      </c>
      <c r="AG157" s="2">
        <v>0.125563222975346</v>
      </c>
    </row>
    <row r="158" spans="1:33" x14ac:dyDescent="0.35">
      <c r="A158" s="7">
        <v>111</v>
      </c>
      <c r="B158" s="7">
        <v>283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0.56819770729999997</v>
      </c>
      <c r="I158" s="4">
        <v>7.5359414684099999</v>
      </c>
      <c r="J158" s="2">
        <f t="shared" si="5"/>
        <v>7.539837055288108E-2</v>
      </c>
      <c r="K158" s="3">
        <v>76</v>
      </c>
      <c r="L158" s="3">
        <v>162</v>
      </c>
      <c r="M158" s="3">
        <v>50</v>
      </c>
      <c r="N158" s="3">
        <v>211</v>
      </c>
      <c r="O158" s="24">
        <v>1001</v>
      </c>
      <c r="P158" s="4">
        <v>0.77900000000000003</v>
      </c>
      <c r="Q158" s="4">
        <v>0.68067226890756305</v>
      </c>
      <c r="R158" s="4">
        <v>0.14000000000000001</v>
      </c>
      <c r="S158" s="4">
        <v>0.11799999999999999</v>
      </c>
      <c r="T158" s="4">
        <v>9.1999999999999998E-2</v>
      </c>
      <c r="U158" s="4">
        <v>0.104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1.5095925774643799</v>
      </c>
      <c r="AC158" s="2">
        <v>1.14153733338514</v>
      </c>
      <c r="AD158" s="2">
        <v>0.15082288973458399</v>
      </c>
      <c r="AE158" s="2">
        <v>0.125563222975346</v>
      </c>
      <c r="AF158" s="2">
        <v>9.65109003808437E-2</v>
      </c>
      <c r="AG158" s="2">
        <v>0.109814866007207</v>
      </c>
    </row>
    <row r="159" spans="1:33" x14ac:dyDescent="0.35">
      <c r="A159" s="7">
        <v>455</v>
      </c>
      <c r="B159" s="7">
        <v>280</v>
      </c>
      <c r="C159" s="7">
        <v>0</v>
      </c>
      <c r="D159" s="7">
        <v>0</v>
      </c>
      <c r="E159" s="22" t="str">
        <f t="shared" si="4"/>
        <v>00</v>
      </c>
      <c r="F159" s="4">
        <v>0.99446000000000001</v>
      </c>
      <c r="G159" s="25">
        <v>1</v>
      </c>
      <c r="H159" s="4">
        <v>0.69025826680000002</v>
      </c>
      <c r="I159" s="4">
        <v>9.1329822971999999</v>
      </c>
      <c r="J159" s="2">
        <f t="shared" si="5"/>
        <v>7.5578627477644419E-2</v>
      </c>
      <c r="K159" s="3">
        <v>205</v>
      </c>
      <c r="L159" s="3">
        <v>190</v>
      </c>
      <c r="M159" s="3">
        <v>52</v>
      </c>
      <c r="N159" s="3">
        <v>52</v>
      </c>
      <c r="O159" s="24">
        <v>1001</v>
      </c>
      <c r="P159" s="4">
        <v>0.48</v>
      </c>
      <c r="Q159" s="4">
        <v>0.481012658227848</v>
      </c>
      <c r="R159" s="4">
        <v>7.0999999999999994E-2</v>
      </c>
      <c r="S159" s="4">
        <v>0.08</v>
      </c>
      <c r="T159" s="4">
        <v>6.2E-2</v>
      </c>
      <c r="U159" s="4">
        <v>0.08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0.65392646740666405</v>
      </c>
      <c r="AC159" s="2">
        <v>0.65587578576271399</v>
      </c>
      <c r="AD159" s="2">
        <v>7.3646540168298497E-2</v>
      </c>
      <c r="AE159" s="2">
        <v>8.3381608939051E-2</v>
      </c>
      <c r="AF159" s="2">
        <v>6.4005329975912406E-2</v>
      </c>
      <c r="AG159" s="2">
        <v>8.3381608939051E-2</v>
      </c>
    </row>
    <row r="160" spans="1:33" x14ac:dyDescent="0.35">
      <c r="A160" s="7">
        <v>759</v>
      </c>
      <c r="B160" s="7">
        <v>494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0.5309971013</v>
      </c>
      <c r="I160" s="4">
        <v>6.9324380830000001</v>
      </c>
      <c r="J160" s="2">
        <f t="shared" si="5"/>
        <v>7.6596010659241542E-2</v>
      </c>
      <c r="K160" s="3">
        <v>230</v>
      </c>
      <c r="L160" s="3">
        <v>130</v>
      </c>
      <c r="M160" s="3">
        <v>60</v>
      </c>
      <c r="N160" s="3">
        <v>79</v>
      </c>
      <c r="O160" s="24">
        <v>1001</v>
      </c>
      <c r="P160" s="4">
        <v>0.42099999999999999</v>
      </c>
      <c r="Q160" s="4">
        <v>0.36111111111111099</v>
      </c>
      <c r="R160" s="4">
        <v>7.6999999999999999E-2</v>
      </c>
      <c r="S160" s="4">
        <v>7.9000000000000001E-2</v>
      </c>
      <c r="T160" s="4">
        <v>6.2E-2</v>
      </c>
      <c r="U160" s="4">
        <v>9.8000000000000004E-2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0.54645280140914199</v>
      </c>
      <c r="AC160" s="2">
        <v>0.44802472252696002</v>
      </c>
      <c r="AD160" s="2">
        <v>8.0126044479284897E-2</v>
      </c>
      <c r="AE160" s="2">
        <v>8.2295242726830198E-2</v>
      </c>
      <c r="AF160" s="2">
        <v>6.4005329975912406E-2</v>
      </c>
      <c r="AG160" s="2">
        <v>0.10314075891951301</v>
      </c>
    </row>
    <row r="161" spans="1:33" x14ac:dyDescent="0.35">
      <c r="A161" s="7">
        <v>495</v>
      </c>
      <c r="B161" s="7">
        <v>94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0.7388256285</v>
      </c>
      <c r="I161" s="4">
        <v>9.4868011871999993</v>
      </c>
      <c r="J161" s="2">
        <f t="shared" si="5"/>
        <v>7.7879320323151216E-2</v>
      </c>
      <c r="K161" s="3">
        <v>218</v>
      </c>
      <c r="L161" s="3">
        <v>109</v>
      </c>
      <c r="M161" s="3">
        <v>95</v>
      </c>
      <c r="N161" s="3">
        <v>77</v>
      </c>
      <c r="O161" s="24">
        <v>422.50910111027798</v>
      </c>
      <c r="P161" s="4">
        <v>0.372</v>
      </c>
      <c r="Q161" s="4">
        <v>0.33333333333333298</v>
      </c>
      <c r="R161" s="4">
        <v>0.14000000000000001</v>
      </c>
      <c r="S161" s="4">
        <v>0.14399999999999999</v>
      </c>
      <c r="T161" s="4">
        <v>0.121</v>
      </c>
      <c r="U161" s="4">
        <v>0.125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0.46521511251393799</v>
      </c>
      <c r="AC161" s="2">
        <v>0.405465108108164</v>
      </c>
      <c r="AD161" s="2">
        <v>0.15082288973458399</v>
      </c>
      <c r="AE161" s="2">
        <v>0.15548490284039501</v>
      </c>
      <c r="AF161" s="2">
        <v>0.12897038129696001</v>
      </c>
      <c r="AG161" s="2">
        <v>0.13353139262452299</v>
      </c>
    </row>
    <row r="162" spans="1:33" x14ac:dyDescent="0.35">
      <c r="A162" s="7">
        <v>477</v>
      </c>
      <c r="B162" s="7">
        <v>308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0.59068954169999999</v>
      </c>
      <c r="I162" s="4">
        <v>7.4729328899</v>
      </c>
      <c r="J162" s="2">
        <f t="shared" si="5"/>
        <v>7.9043870780419162E-2</v>
      </c>
      <c r="K162" s="3">
        <v>196</v>
      </c>
      <c r="L162" s="3">
        <v>173</v>
      </c>
      <c r="M162" s="3">
        <v>31</v>
      </c>
      <c r="N162" s="3">
        <v>99</v>
      </c>
      <c r="O162" s="24">
        <v>55.700112592438501</v>
      </c>
      <c r="P162" s="4">
        <v>0.54100000000000004</v>
      </c>
      <c r="Q162" s="4">
        <v>0.46883468834688302</v>
      </c>
      <c r="R162" s="4">
        <v>0.11899999999999999</v>
      </c>
      <c r="S162" s="4">
        <v>0.104</v>
      </c>
      <c r="T162" s="4">
        <v>0.10299999999999999</v>
      </c>
      <c r="U162" s="4">
        <v>0.104</v>
      </c>
      <c r="V162" s="5">
        <v>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0.77870506892159197</v>
      </c>
      <c r="AC162" s="2">
        <v>0.63268198481001003</v>
      </c>
      <c r="AD162" s="2">
        <v>0.12669765304595801</v>
      </c>
      <c r="AE162" s="2">
        <v>0.109814866007207</v>
      </c>
      <c r="AF162" s="2">
        <v>0.10869941692334099</v>
      </c>
      <c r="AG162" s="2">
        <v>0.109814866007207</v>
      </c>
    </row>
    <row r="163" spans="1:33" x14ac:dyDescent="0.35">
      <c r="A163" s="7">
        <v>345</v>
      </c>
      <c r="B163" s="7">
        <v>410</v>
      </c>
      <c r="C163" s="7">
        <v>0</v>
      </c>
      <c r="D163" s="7">
        <v>0</v>
      </c>
      <c r="E163" s="22" t="str">
        <f t="shared" si="4"/>
        <v>00</v>
      </c>
      <c r="F163" s="4">
        <v>0.99763299999999999</v>
      </c>
      <c r="G163" s="25">
        <v>1</v>
      </c>
      <c r="H163" s="4">
        <v>0.55274562309999997</v>
      </c>
      <c r="I163" s="4">
        <v>6.84571503005</v>
      </c>
      <c r="J163" s="2">
        <f t="shared" si="5"/>
        <v>8.0743300104322749E-2</v>
      </c>
      <c r="K163" s="3">
        <v>233</v>
      </c>
      <c r="L163" s="3">
        <v>146</v>
      </c>
      <c r="M163" s="3">
        <v>53</v>
      </c>
      <c r="N163" s="3">
        <v>67</v>
      </c>
      <c r="O163" s="24">
        <v>237.378091191453</v>
      </c>
      <c r="P163" s="4">
        <v>0.42399999999999999</v>
      </c>
      <c r="Q163" s="4">
        <v>0.385224274406332</v>
      </c>
      <c r="R163" s="4">
        <v>0.08</v>
      </c>
      <c r="S163" s="4">
        <v>7.2999999999999995E-2</v>
      </c>
      <c r="T163" s="4">
        <v>8.2000000000000003E-2</v>
      </c>
      <c r="U163" s="4">
        <v>9.4E-2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0.55164761828624598</v>
      </c>
      <c r="AC163" s="2">
        <v>0.48649775151672597</v>
      </c>
      <c r="AD163" s="2">
        <v>8.3381608939051E-2</v>
      </c>
      <c r="AE163" s="2">
        <v>7.5801713416281793E-2</v>
      </c>
      <c r="AF163" s="2">
        <v>8.5557888361646503E-2</v>
      </c>
      <c r="AG163" s="2">
        <v>9.8715972939157695E-2</v>
      </c>
    </row>
    <row r="164" spans="1:33" x14ac:dyDescent="0.35">
      <c r="A164" s="7">
        <v>479</v>
      </c>
      <c r="B164" s="7">
        <v>86</v>
      </c>
      <c r="C164" s="7">
        <v>0</v>
      </c>
      <c r="D164" s="7">
        <v>0</v>
      </c>
      <c r="E164" s="22" t="str">
        <f t="shared" si="4"/>
        <v>00</v>
      </c>
      <c r="F164" s="4">
        <v>0.99974300000000005</v>
      </c>
      <c r="G164" s="25">
        <v>1</v>
      </c>
      <c r="H164" s="4">
        <v>0.61687735040000002</v>
      </c>
      <c r="I164" s="4">
        <v>7.6301383807800001</v>
      </c>
      <c r="J164" s="2">
        <f t="shared" si="5"/>
        <v>8.0847465617909148E-2</v>
      </c>
      <c r="K164" s="3">
        <v>199</v>
      </c>
      <c r="L164" s="3">
        <v>129</v>
      </c>
      <c r="M164" s="3">
        <v>88</v>
      </c>
      <c r="N164" s="3">
        <v>83</v>
      </c>
      <c r="O164" s="24">
        <v>1001</v>
      </c>
      <c r="P164" s="4">
        <v>0.42199999999999999</v>
      </c>
      <c r="Q164" s="4">
        <v>0.39329268292682901</v>
      </c>
      <c r="R164" s="4">
        <v>7.5999999999999998E-2</v>
      </c>
      <c r="S164" s="4">
        <v>6.8000000000000005E-2</v>
      </c>
      <c r="T164" s="4">
        <v>6.6000000000000003E-2</v>
      </c>
      <c r="U164" s="4">
        <v>7.2999999999999995E-2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0.54818141030975898</v>
      </c>
      <c r="AC164" s="2">
        <v>0.49970878365965099</v>
      </c>
      <c r="AD164" s="2">
        <v>7.9043207340452906E-2</v>
      </c>
      <c r="AE164" s="2">
        <v>7.0422464296545903E-2</v>
      </c>
      <c r="AF164" s="2">
        <v>6.8278840753294504E-2</v>
      </c>
      <c r="AG164" s="2">
        <v>7.5801713416281793E-2</v>
      </c>
    </row>
    <row r="165" spans="1:33" x14ac:dyDescent="0.35">
      <c r="A165" s="7">
        <v>261</v>
      </c>
      <c r="B165" s="7">
        <v>492</v>
      </c>
      <c r="C165" s="7">
        <v>0</v>
      </c>
      <c r="D165" s="7">
        <v>0</v>
      </c>
      <c r="E165" s="22" t="str">
        <f t="shared" si="4"/>
        <v>00</v>
      </c>
      <c r="F165" s="4">
        <v>0.99328300000000003</v>
      </c>
      <c r="G165" s="25">
        <v>1</v>
      </c>
      <c r="H165" s="4">
        <v>0.87885030419999999</v>
      </c>
      <c r="I165" s="4">
        <v>10.8304687537</v>
      </c>
      <c r="J165" s="2">
        <f t="shared" si="5"/>
        <v>8.114610033843267E-2</v>
      </c>
      <c r="K165" s="3">
        <v>123</v>
      </c>
      <c r="L165" s="3">
        <v>133</v>
      </c>
      <c r="M165" s="3">
        <v>86</v>
      </c>
      <c r="N165" s="3">
        <v>157</v>
      </c>
      <c r="O165" s="24">
        <v>1001</v>
      </c>
      <c r="P165" s="4">
        <v>0.57399999999999995</v>
      </c>
      <c r="Q165" s="4">
        <v>0.51953125</v>
      </c>
      <c r="R165" s="4">
        <v>0.111</v>
      </c>
      <c r="S165" s="4">
        <v>0.111</v>
      </c>
      <c r="T165" s="4">
        <v>9.4E-2</v>
      </c>
      <c r="U165" s="4">
        <v>0.11600000000000001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0.85331593271276696</v>
      </c>
      <c r="AC165" s="2">
        <v>0.732993089107145</v>
      </c>
      <c r="AD165" s="2">
        <v>0.117658043468232</v>
      </c>
      <c r="AE165" s="2">
        <v>0.117658043468232</v>
      </c>
      <c r="AF165" s="2">
        <v>9.8715972939157695E-2</v>
      </c>
      <c r="AG165" s="2">
        <v>0.123298216344494</v>
      </c>
    </row>
    <row r="166" spans="1:33" x14ac:dyDescent="0.35">
      <c r="A166" s="7">
        <v>315</v>
      </c>
      <c r="B166" s="7">
        <v>218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0.8067061848</v>
      </c>
      <c r="I166" s="4">
        <v>9.8418351228999992</v>
      </c>
      <c r="J166" s="2">
        <f t="shared" si="5"/>
        <v>8.1967049308005038E-2</v>
      </c>
      <c r="K166" s="3">
        <v>230</v>
      </c>
      <c r="L166" s="3">
        <v>128</v>
      </c>
      <c r="M166" s="3">
        <v>57</v>
      </c>
      <c r="N166" s="3">
        <v>84</v>
      </c>
      <c r="O166" s="24">
        <v>429.53196755330202</v>
      </c>
      <c r="P166" s="4">
        <v>0.438</v>
      </c>
      <c r="Q166" s="4">
        <v>0.35754189944134102</v>
      </c>
      <c r="R166" s="4">
        <v>0.111</v>
      </c>
      <c r="S166" s="4">
        <v>0.08</v>
      </c>
      <c r="T166" s="4">
        <v>8.6999999999999994E-2</v>
      </c>
      <c r="U166" s="4">
        <v>0.11700000000000001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0.57625342908844601</v>
      </c>
      <c r="AC166" s="2">
        <v>0.44245367747750503</v>
      </c>
      <c r="AD166" s="2">
        <v>0.117658043468232</v>
      </c>
      <c r="AE166" s="2">
        <v>8.3381608939051E-2</v>
      </c>
      <c r="AF166" s="2">
        <v>9.1019398387168493E-2</v>
      </c>
      <c r="AG166" s="2">
        <v>0.124430078378177</v>
      </c>
    </row>
    <row r="167" spans="1:33" x14ac:dyDescent="0.35">
      <c r="A167" s="7">
        <v>957</v>
      </c>
      <c r="B167" s="7">
        <v>151</v>
      </c>
      <c r="C167" s="7">
        <v>0</v>
      </c>
      <c r="D167" s="7">
        <v>0</v>
      </c>
      <c r="E167" s="22" t="str">
        <f t="shared" si="4"/>
        <v>00</v>
      </c>
      <c r="F167" s="4">
        <v>0.99744600000000005</v>
      </c>
      <c r="G167" s="25">
        <v>1</v>
      </c>
      <c r="H167" s="4">
        <v>0.70608223130000003</v>
      </c>
      <c r="I167" s="4">
        <v>8.4895805974700007</v>
      </c>
      <c r="J167" s="2">
        <f t="shared" si="5"/>
        <v>8.3170449139786856E-2</v>
      </c>
      <c r="K167" s="3">
        <v>275</v>
      </c>
      <c r="L167" s="3">
        <v>139</v>
      </c>
      <c r="M167" s="3">
        <v>41</v>
      </c>
      <c r="N167" s="3">
        <v>44</v>
      </c>
      <c r="O167" s="24">
        <v>394.82606383141098</v>
      </c>
      <c r="P167" s="4">
        <v>0.36799999999999999</v>
      </c>
      <c r="Q167" s="4">
        <v>0.335748792270531</v>
      </c>
      <c r="R167" s="4">
        <v>9.4E-2</v>
      </c>
      <c r="S167" s="4">
        <v>8.4000000000000005E-2</v>
      </c>
      <c r="T167" s="4">
        <v>8.8999999999999996E-2</v>
      </c>
      <c r="U167" s="4">
        <v>8.5000000000000006E-2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0.45886588483528001</v>
      </c>
      <c r="AC167" s="2">
        <v>0.40909487615874301</v>
      </c>
      <c r="AD167" s="2">
        <v>9.8715972939157695E-2</v>
      </c>
      <c r="AE167" s="2">
        <v>8.7738914308006705E-2</v>
      </c>
      <c r="AF167" s="2">
        <v>9.3212381722178703E-2</v>
      </c>
      <c r="AG167" s="2">
        <v>8.8831213706615703E-2</v>
      </c>
    </row>
    <row r="168" spans="1:33" x14ac:dyDescent="0.35">
      <c r="A168" s="7">
        <v>795</v>
      </c>
      <c r="B168" s="7">
        <v>103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0.61431324539999999</v>
      </c>
      <c r="I168" s="4">
        <v>7.3462173906099997</v>
      </c>
      <c r="J168" s="2">
        <f t="shared" si="5"/>
        <v>8.3623069225424854E-2</v>
      </c>
      <c r="K168" s="3">
        <v>220</v>
      </c>
      <c r="L168" s="3">
        <v>143</v>
      </c>
      <c r="M168" s="3">
        <v>70</v>
      </c>
      <c r="N168" s="3">
        <v>66</v>
      </c>
      <c r="O168" s="24">
        <v>1001</v>
      </c>
      <c r="P168" s="4">
        <v>0.40500000000000003</v>
      </c>
      <c r="Q168" s="4">
        <v>0.39393939393939398</v>
      </c>
      <c r="R168" s="4">
        <v>7.0000000000000007E-2</v>
      </c>
      <c r="S168" s="4">
        <v>9.5000000000000001E-2</v>
      </c>
      <c r="T168" s="4">
        <v>5.8000000000000003E-2</v>
      </c>
      <c r="U168" s="4">
        <v>9.2999999999999999E-2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0.51919387343650703</v>
      </c>
      <c r="AC168" s="2">
        <v>0.50077528791248904</v>
      </c>
      <c r="AD168" s="2">
        <v>7.2570692834835498E-2</v>
      </c>
      <c r="AE168" s="2">
        <v>9.9820335282210904E-2</v>
      </c>
      <c r="AF168" s="2">
        <v>5.9750004405774E-2</v>
      </c>
      <c r="AG168" s="2">
        <v>9.7612828867000401E-2</v>
      </c>
    </row>
    <row r="169" spans="1:33" x14ac:dyDescent="0.35">
      <c r="A169" s="7">
        <v>673</v>
      </c>
      <c r="B169" s="7">
        <v>186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0.69409373190000001</v>
      </c>
      <c r="I169" s="4">
        <v>8.2240191875999997</v>
      </c>
      <c r="J169" s="2">
        <f t="shared" si="5"/>
        <v>8.439835998273687E-2</v>
      </c>
      <c r="K169" s="3">
        <v>181</v>
      </c>
      <c r="L169" s="3">
        <v>142</v>
      </c>
      <c r="M169" s="3">
        <v>79</v>
      </c>
      <c r="N169" s="3">
        <v>97</v>
      </c>
      <c r="O169" s="24">
        <v>1001</v>
      </c>
      <c r="P169" s="4">
        <v>0.47799999999999998</v>
      </c>
      <c r="Q169" s="4">
        <v>0.43962848297213603</v>
      </c>
      <c r="R169" s="4">
        <v>0.104</v>
      </c>
      <c r="S169" s="4">
        <v>0.113</v>
      </c>
      <c r="T169" s="4">
        <v>7.1999999999999995E-2</v>
      </c>
      <c r="U169" s="4">
        <v>8.8999999999999996E-2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0.65008769109949804</v>
      </c>
      <c r="AC169" s="2">
        <v>0.57915529195683102</v>
      </c>
      <c r="AD169" s="2">
        <v>0.109814866007207</v>
      </c>
      <c r="AE169" s="2">
        <v>0.11991029667255799</v>
      </c>
      <c r="AF169" s="2">
        <v>7.4723546195936394E-2</v>
      </c>
      <c r="AG169" s="2">
        <v>9.3212381722178703E-2</v>
      </c>
    </row>
    <row r="170" spans="1:33" x14ac:dyDescent="0.35">
      <c r="A170" s="7">
        <v>603</v>
      </c>
      <c r="B170" s="7">
        <v>315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0.69981331759999998</v>
      </c>
      <c r="I170" s="4">
        <v>8.2251934712000008</v>
      </c>
      <c r="J170" s="2">
        <f t="shared" si="5"/>
        <v>8.5081684710560601E-2</v>
      </c>
      <c r="K170" s="3">
        <v>224</v>
      </c>
      <c r="L170" s="3">
        <v>120</v>
      </c>
      <c r="M170" s="3">
        <v>74</v>
      </c>
      <c r="N170" s="3">
        <v>81</v>
      </c>
      <c r="O170" s="24">
        <v>1001</v>
      </c>
      <c r="P170" s="4">
        <v>0.36099999999999999</v>
      </c>
      <c r="Q170" s="4">
        <v>0.34883720930232598</v>
      </c>
      <c r="R170" s="4">
        <v>7.8E-2</v>
      </c>
      <c r="S170" s="4">
        <v>9.9000000000000005E-2</v>
      </c>
      <c r="T170" s="4">
        <v>8.4000000000000005E-2</v>
      </c>
      <c r="U170" s="4">
        <v>7.5999999999999998E-2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0.44785082460460202</v>
      </c>
      <c r="AC170" s="2">
        <v>0.42899560551835803</v>
      </c>
      <c r="AD170" s="2">
        <v>8.1210055425543201E-2</v>
      </c>
      <c r="AE170" s="2">
        <v>0.104250021373799</v>
      </c>
      <c r="AF170" s="2">
        <v>8.7738914308006705E-2</v>
      </c>
      <c r="AG170" s="2">
        <v>7.9043207340452906E-2</v>
      </c>
    </row>
    <row r="171" spans="1:33" x14ac:dyDescent="0.35">
      <c r="A171" s="7">
        <v>783</v>
      </c>
      <c r="B171" s="7">
        <v>27</v>
      </c>
      <c r="C171" s="7">
        <v>0</v>
      </c>
      <c r="D171" s="7">
        <v>0</v>
      </c>
      <c r="E171" s="22" t="str">
        <f t="shared" si="4"/>
        <v>00</v>
      </c>
      <c r="F171" s="4">
        <v>0.99798699999999996</v>
      </c>
      <c r="G171" s="25">
        <v>1</v>
      </c>
      <c r="H171" s="4">
        <v>0.68279880069999999</v>
      </c>
      <c r="I171" s="4">
        <v>7.9637104517599999</v>
      </c>
      <c r="J171" s="2">
        <f t="shared" si="5"/>
        <v>8.5738777776519962E-2</v>
      </c>
      <c r="K171" s="3">
        <v>282</v>
      </c>
      <c r="L171" s="3">
        <v>132</v>
      </c>
      <c r="M171" s="3">
        <v>36</v>
      </c>
      <c r="N171" s="3">
        <v>49</v>
      </c>
      <c r="O171" s="24">
        <v>343.96796079842801</v>
      </c>
      <c r="P171" s="4">
        <v>0.38600000000000001</v>
      </c>
      <c r="Q171" s="4">
        <v>0.31884057971014501</v>
      </c>
      <c r="R171" s="4">
        <v>0.123</v>
      </c>
      <c r="S171" s="4">
        <v>0.11899999999999999</v>
      </c>
      <c r="T171" s="4">
        <v>0.12</v>
      </c>
      <c r="U171" s="4">
        <v>0.114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0.48776035083499503</v>
      </c>
      <c r="AC171" s="2">
        <v>0.38395890288720103</v>
      </c>
      <c r="AD171" s="2">
        <v>0.131248286609954</v>
      </c>
      <c r="AE171" s="2">
        <v>0.12669765304595801</v>
      </c>
      <c r="AF171" s="2">
        <v>0.127833371509885</v>
      </c>
      <c r="AG171" s="2">
        <v>0.121038328377056</v>
      </c>
    </row>
    <row r="172" spans="1:33" x14ac:dyDescent="0.35">
      <c r="A172" s="7">
        <v>801</v>
      </c>
      <c r="B172" s="7">
        <v>163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0.72928919999999997</v>
      </c>
      <c r="I172" s="4">
        <v>8.4914906701599993</v>
      </c>
      <c r="J172" s="2">
        <f t="shared" si="5"/>
        <v>8.5884708389635259E-2</v>
      </c>
      <c r="K172" s="3">
        <v>237</v>
      </c>
      <c r="L172" s="3">
        <v>106</v>
      </c>
      <c r="M172" s="3">
        <v>71</v>
      </c>
      <c r="N172" s="3">
        <v>85</v>
      </c>
      <c r="O172" s="24">
        <v>931.204012873122</v>
      </c>
      <c r="P172" s="4">
        <v>0.36899999999999999</v>
      </c>
      <c r="Q172" s="4">
        <v>0.30903790087463601</v>
      </c>
      <c r="R172" s="4">
        <v>7.3999999999999996E-2</v>
      </c>
      <c r="S172" s="4">
        <v>8.1000000000000003E-2</v>
      </c>
      <c r="T172" s="4">
        <v>7.6999999999999999E-2</v>
      </c>
      <c r="U172" s="4">
        <v>7.3999999999999996E-2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0.46044941644092402</v>
      </c>
      <c r="AC172" s="2">
        <v>0.36967030603080903</v>
      </c>
      <c r="AD172" s="2">
        <v>7.6881044335957605E-2</v>
      </c>
      <c r="AE172" s="2">
        <v>8.4469156626450007E-2</v>
      </c>
      <c r="AF172" s="2">
        <v>8.0126044479284897E-2</v>
      </c>
      <c r="AG172" s="2">
        <v>7.6881044335957605E-2</v>
      </c>
    </row>
    <row r="173" spans="1:33" x14ac:dyDescent="0.35">
      <c r="A173" s="7">
        <v>241</v>
      </c>
      <c r="B173" s="7">
        <v>16</v>
      </c>
      <c r="C173" s="7">
        <v>0</v>
      </c>
      <c r="D173" s="7">
        <v>0</v>
      </c>
      <c r="E173" s="22" t="str">
        <f t="shared" si="4"/>
        <v>00</v>
      </c>
      <c r="F173" s="4">
        <v>0.99962899999999999</v>
      </c>
      <c r="G173" s="25">
        <v>1</v>
      </c>
      <c r="H173" s="4">
        <v>0.71536516890000001</v>
      </c>
      <c r="I173" s="4">
        <v>8.28037735789</v>
      </c>
      <c r="J173" s="2">
        <f t="shared" si="5"/>
        <v>8.6392822208562828E-2</v>
      </c>
      <c r="K173" s="3">
        <v>200</v>
      </c>
      <c r="L173" s="3">
        <v>177</v>
      </c>
      <c r="M173" s="3">
        <v>26</v>
      </c>
      <c r="N173" s="3">
        <v>96</v>
      </c>
      <c r="O173" s="24">
        <v>200.74993218132801</v>
      </c>
      <c r="P173" s="4">
        <v>0.54200000000000004</v>
      </c>
      <c r="Q173" s="4">
        <v>0.46949602122015899</v>
      </c>
      <c r="R173" s="4">
        <v>8.6999999999999994E-2</v>
      </c>
      <c r="S173" s="4">
        <v>6.5000000000000002E-2</v>
      </c>
      <c r="T173" s="4">
        <v>6.9000000000000006E-2</v>
      </c>
      <c r="U173" s="4">
        <v>8.5999999999999993E-2</v>
      </c>
      <c r="V173" s="5">
        <v>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0.78088609486795202</v>
      </c>
      <c r="AC173" s="2">
        <v>0.63392782089997401</v>
      </c>
      <c r="AD173" s="2">
        <v>9.1019398387168493E-2</v>
      </c>
      <c r="AE173" s="2">
        <v>6.7208749693450004E-2</v>
      </c>
      <c r="AF173" s="2">
        <v>7.1496001705069895E-2</v>
      </c>
      <c r="AG173" s="2">
        <v>8.9924707527986994E-2</v>
      </c>
    </row>
    <row r="174" spans="1:33" x14ac:dyDescent="0.35">
      <c r="A174" s="7">
        <v>51</v>
      </c>
      <c r="B174" s="7">
        <v>134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0.79016241139999999</v>
      </c>
      <c r="I174" s="4">
        <v>9.0651936167000002</v>
      </c>
      <c r="J174" s="2">
        <f t="shared" si="5"/>
        <v>8.7164427458488486E-2</v>
      </c>
      <c r="K174" s="3">
        <v>221</v>
      </c>
      <c r="L174" s="3">
        <v>138</v>
      </c>
      <c r="M174" s="3">
        <v>28</v>
      </c>
      <c r="N174" s="3">
        <v>112</v>
      </c>
      <c r="O174" s="24">
        <v>48.798407263145201</v>
      </c>
      <c r="P174" s="4">
        <v>0.51800000000000002</v>
      </c>
      <c r="Q174" s="4">
        <v>0.38440111420612799</v>
      </c>
      <c r="R174" s="4">
        <v>0.11600000000000001</v>
      </c>
      <c r="S174" s="4">
        <v>0.127</v>
      </c>
      <c r="T174" s="4">
        <v>9.5000000000000001E-2</v>
      </c>
      <c r="U174" s="4">
        <v>0.111</v>
      </c>
      <c r="V174" s="5">
        <v>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0.72981116493153697</v>
      </c>
      <c r="AC174" s="2">
        <v>0.48515968697052603</v>
      </c>
      <c r="AD174" s="2">
        <v>0.123298216344494</v>
      </c>
      <c r="AE174" s="2">
        <v>0.13581972314253499</v>
      </c>
      <c r="AF174" s="2">
        <v>9.9820335282210904E-2</v>
      </c>
      <c r="AG174" s="2">
        <v>0.117658043468232</v>
      </c>
    </row>
    <row r="175" spans="1:33" x14ac:dyDescent="0.35">
      <c r="A175" s="7">
        <v>371</v>
      </c>
      <c r="B175" s="7">
        <v>59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0.67491178330000001</v>
      </c>
      <c r="I175" s="4">
        <v>7.622094590154</v>
      </c>
      <c r="J175" s="2">
        <f t="shared" si="5"/>
        <v>8.8546760384190376E-2</v>
      </c>
      <c r="K175" s="3">
        <v>213</v>
      </c>
      <c r="L175" s="3">
        <v>108</v>
      </c>
      <c r="M175" s="3">
        <v>88</v>
      </c>
      <c r="N175" s="3">
        <v>90</v>
      </c>
      <c r="O175" s="24">
        <v>884.80613636463704</v>
      </c>
      <c r="P175" s="4">
        <v>0.437</v>
      </c>
      <c r="Q175" s="4">
        <v>0.33644859813084099</v>
      </c>
      <c r="R175" s="4">
        <v>0.109</v>
      </c>
      <c r="S175" s="4">
        <v>0.1</v>
      </c>
      <c r="T175" s="4">
        <v>0.104</v>
      </c>
      <c r="U175" s="4">
        <v>0.104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0.57447565084244701</v>
      </c>
      <c r="AC175" s="2">
        <v>0.41014895742059099</v>
      </c>
      <c r="AD175" s="2">
        <v>0.115410851511328</v>
      </c>
      <c r="AE175" s="2">
        <v>0.105360515657826</v>
      </c>
      <c r="AF175" s="2">
        <v>0.109814866007207</v>
      </c>
      <c r="AG175" s="2">
        <v>0.109814866007207</v>
      </c>
    </row>
    <row r="176" spans="1:33" x14ac:dyDescent="0.35">
      <c r="A176" s="7">
        <v>619</v>
      </c>
      <c r="B176" s="7">
        <v>268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0.70695520040000004</v>
      </c>
      <c r="I176" s="4">
        <v>7.8712537155</v>
      </c>
      <c r="J176" s="2">
        <f t="shared" si="5"/>
        <v>8.9814815523970526E-2</v>
      </c>
      <c r="K176" s="3">
        <v>230</v>
      </c>
      <c r="L176" s="3">
        <v>111</v>
      </c>
      <c r="M176" s="3">
        <v>47</v>
      </c>
      <c r="N176" s="3">
        <v>111</v>
      </c>
      <c r="O176" s="24">
        <v>577.03029622458996</v>
      </c>
      <c r="P176" s="4">
        <v>0.44500000000000001</v>
      </c>
      <c r="Q176" s="4">
        <v>0.32551319648093802</v>
      </c>
      <c r="R176" s="4">
        <v>0.10199999999999999</v>
      </c>
      <c r="S176" s="4">
        <v>0.10100000000000001</v>
      </c>
      <c r="T176" s="4">
        <v>8.8999999999999996E-2</v>
      </c>
      <c r="U176" s="4">
        <v>9.8000000000000004E-2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0.58878716523570296</v>
      </c>
      <c r="AC176" s="2">
        <v>0.39380316836032098</v>
      </c>
      <c r="AD176" s="2">
        <v>0.107585210679937</v>
      </c>
      <c r="AE176" s="2">
        <v>0.106472244510517</v>
      </c>
      <c r="AF176" s="2">
        <v>9.3212381722178703E-2</v>
      </c>
      <c r="AG176" s="2">
        <v>0.10314075891951301</v>
      </c>
    </row>
    <row r="177" spans="1:33" x14ac:dyDescent="0.35">
      <c r="A177" s="7">
        <v>265</v>
      </c>
      <c r="B177" s="7">
        <v>478</v>
      </c>
      <c r="C177" s="7">
        <v>0</v>
      </c>
      <c r="D177" s="7">
        <v>0</v>
      </c>
      <c r="E177" s="22" t="str">
        <f t="shared" si="4"/>
        <v>00</v>
      </c>
      <c r="F177" s="4">
        <v>0.99828399999999995</v>
      </c>
      <c r="G177" s="25">
        <v>1</v>
      </c>
      <c r="H177" s="4">
        <v>0.65080038110000005</v>
      </c>
      <c r="I177" s="4">
        <v>7.0761252847999998</v>
      </c>
      <c r="J177" s="2">
        <f t="shared" si="5"/>
        <v>9.1971291477549677E-2</v>
      </c>
      <c r="K177" s="3">
        <v>182</v>
      </c>
      <c r="L177" s="3">
        <v>117</v>
      </c>
      <c r="M177" s="3">
        <v>76</v>
      </c>
      <c r="N177" s="3">
        <v>124</v>
      </c>
      <c r="O177" s="24">
        <v>1001</v>
      </c>
      <c r="P177" s="4">
        <v>0.46600000000000003</v>
      </c>
      <c r="Q177" s="4">
        <v>0.39130434782608697</v>
      </c>
      <c r="R177" s="4">
        <v>0.111</v>
      </c>
      <c r="S177" s="4">
        <v>0.11</v>
      </c>
      <c r="T177" s="4">
        <v>0.10299999999999999</v>
      </c>
      <c r="U177" s="4">
        <v>7.5999999999999998E-2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0.62735944002194199</v>
      </c>
      <c r="AC177" s="2">
        <v>0.49643688631389099</v>
      </c>
      <c r="AD177" s="2">
        <v>0.117658043468232</v>
      </c>
      <c r="AE177" s="2">
        <v>0.11653381625595199</v>
      </c>
      <c r="AF177" s="2">
        <v>0.10869941692334099</v>
      </c>
      <c r="AG177" s="2">
        <v>7.9043207340452906E-2</v>
      </c>
    </row>
    <row r="178" spans="1:33" x14ac:dyDescent="0.35">
      <c r="A178" s="7">
        <v>669</v>
      </c>
      <c r="B178" s="7">
        <v>27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0.7715748523</v>
      </c>
      <c r="I178" s="4">
        <v>8.2566605931999995</v>
      </c>
      <c r="J178" s="2">
        <f t="shared" si="5"/>
        <v>9.3448779151156069E-2</v>
      </c>
      <c r="K178" s="3">
        <v>217</v>
      </c>
      <c r="L178" s="3">
        <v>151</v>
      </c>
      <c r="M178" s="3">
        <v>56</v>
      </c>
      <c r="N178" s="3">
        <v>75</v>
      </c>
      <c r="O178" s="24">
        <v>895.43609028435196</v>
      </c>
      <c r="P178" s="4">
        <v>0.44500000000000001</v>
      </c>
      <c r="Q178" s="4">
        <v>0.41032608695652201</v>
      </c>
      <c r="R178" s="4">
        <v>0.14699999999999999</v>
      </c>
      <c r="S178" s="4">
        <v>0.16400000000000001</v>
      </c>
      <c r="T178" s="4">
        <v>0.14299999999999999</v>
      </c>
      <c r="U178" s="4">
        <v>0.159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0.58878716523570296</v>
      </c>
      <c r="AC178" s="2">
        <v>0.52818558462847098</v>
      </c>
      <c r="AD178" s="2">
        <v>0.15899573149045801</v>
      </c>
      <c r="AE178" s="2">
        <v>0.17912666589743501</v>
      </c>
      <c r="AF178" s="2">
        <v>0.15431736038435701</v>
      </c>
      <c r="AG178" s="2">
        <v>0.173163619009189</v>
      </c>
    </row>
    <row r="179" spans="1:33" x14ac:dyDescent="0.35">
      <c r="A179" s="7">
        <v>151</v>
      </c>
      <c r="B179" s="7">
        <v>187</v>
      </c>
      <c r="C179" s="7">
        <v>0</v>
      </c>
      <c r="D179" s="7">
        <v>0</v>
      </c>
      <c r="E179" s="22" t="str">
        <f t="shared" si="4"/>
        <v>00</v>
      </c>
      <c r="F179" s="4">
        <v>0.99589899999999998</v>
      </c>
      <c r="G179" s="25">
        <v>1</v>
      </c>
      <c r="H179" s="4">
        <v>0.72445371079999998</v>
      </c>
      <c r="I179" s="4">
        <v>7.6744892242300002</v>
      </c>
      <c r="J179" s="2">
        <f t="shared" si="5"/>
        <v>9.4397645189564547E-2</v>
      </c>
      <c r="K179" s="3">
        <v>257</v>
      </c>
      <c r="L179" s="3">
        <v>140</v>
      </c>
      <c r="M179" s="3">
        <v>26</v>
      </c>
      <c r="N179" s="3">
        <v>76</v>
      </c>
      <c r="O179" s="24">
        <v>165.32113029571099</v>
      </c>
      <c r="P179" s="4">
        <v>0.41099999999999998</v>
      </c>
      <c r="Q179" s="4">
        <v>0.35264483627204002</v>
      </c>
      <c r="R179" s="4">
        <v>0.108</v>
      </c>
      <c r="S179" s="4">
        <v>0.11700000000000001</v>
      </c>
      <c r="T179" s="4">
        <v>0.107</v>
      </c>
      <c r="U179" s="4">
        <v>0.104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0.52932909533054995</v>
      </c>
      <c r="AC179" s="2">
        <v>0.43486019579196999</v>
      </c>
      <c r="AD179" s="2">
        <v>0.11428914640212801</v>
      </c>
      <c r="AE179" s="2">
        <v>0.124430078378177</v>
      </c>
      <c r="AF179" s="2">
        <v>0.113168698105638</v>
      </c>
      <c r="AG179" s="2">
        <v>0.109814866007207</v>
      </c>
    </row>
    <row r="180" spans="1:33" x14ac:dyDescent="0.35">
      <c r="A180" s="7">
        <v>375</v>
      </c>
      <c r="B180" s="7">
        <v>64</v>
      </c>
      <c r="C180" s="7">
        <v>0</v>
      </c>
      <c r="D180" s="7">
        <v>0</v>
      </c>
      <c r="E180" s="22" t="str">
        <f t="shared" si="4"/>
        <v>00</v>
      </c>
      <c r="F180" s="4">
        <v>0.99823200000000001</v>
      </c>
      <c r="G180" s="25">
        <v>1</v>
      </c>
      <c r="H180" s="4">
        <v>0.74996386140000004</v>
      </c>
      <c r="I180" s="4">
        <v>7.9245459625999999</v>
      </c>
      <c r="J180" s="2">
        <f t="shared" si="5"/>
        <v>9.4638085883969186E-2</v>
      </c>
      <c r="K180" s="3">
        <v>152</v>
      </c>
      <c r="L180" s="3">
        <v>171</v>
      </c>
      <c r="M180" s="3">
        <v>44</v>
      </c>
      <c r="N180" s="3">
        <v>132</v>
      </c>
      <c r="O180" s="24">
        <v>1001</v>
      </c>
      <c r="P180" s="4">
        <v>0.6</v>
      </c>
      <c r="Q180" s="4">
        <v>0.52941176470588203</v>
      </c>
      <c r="R180" s="4">
        <v>8.6999999999999994E-2</v>
      </c>
      <c r="S180" s="4">
        <v>5.7000000000000002E-2</v>
      </c>
      <c r="T180" s="4">
        <v>0.08</v>
      </c>
      <c r="U180" s="4">
        <v>7.3999999999999996E-2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0.916290731874155</v>
      </c>
      <c r="AC180" s="2">
        <v>0.75377180237637997</v>
      </c>
      <c r="AD180" s="2">
        <v>9.1019398387168493E-2</v>
      </c>
      <c r="AE180" s="2">
        <v>5.8688996348679599E-2</v>
      </c>
      <c r="AF180" s="2">
        <v>8.3381608939051E-2</v>
      </c>
      <c r="AG180" s="2">
        <v>7.6881044335957605E-2</v>
      </c>
    </row>
    <row r="181" spans="1:33" x14ac:dyDescent="0.35">
      <c r="A181" s="7">
        <v>735</v>
      </c>
      <c r="B181" s="7">
        <v>179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0.87350383399999998</v>
      </c>
      <c r="I181" s="4">
        <v>9.11086642223</v>
      </c>
      <c r="J181" s="2">
        <f t="shared" si="5"/>
        <v>9.5874946851234683E-2</v>
      </c>
      <c r="K181" s="3">
        <v>147</v>
      </c>
      <c r="L181" s="3">
        <v>144</v>
      </c>
      <c r="M181" s="3">
        <v>81</v>
      </c>
      <c r="N181" s="3">
        <v>127</v>
      </c>
      <c r="O181" s="24">
        <v>1001</v>
      </c>
      <c r="P181" s="4">
        <v>0.54500000000000004</v>
      </c>
      <c r="Q181" s="4">
        <v>0.49484536082474201</v>
      </c>
      <c r="R181" s="4">
        <v>0.16500000000000001</v>
      </c>
      <c r="S181" s="4">
        <v>0.13900000000000001</v>
      </c>
      <c r="T181" s="4">
        <v>0.16900000000000001</v>
      </c>
      <c r="U181" s="4">
        <v>0.13700000000000001</v>
      </c>
      <c r="V181" s="5">
        <v>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0.78745786003118701</v>
      </c>
      <c r="AC181" s="2">
        <v>0.68289068039275602</v>
      </c>
      <c r="AD181" s="2">
        <v>0.18032355413128201</v>
      </c>
      <c r="AE181" s="2">
        <v>0.14966077455440599</v>
      </c>
      <c r="AF181" s="2">
        <v>0.185125484126689</v>
      </c>
      <c r="AG181" s="2">
        <v>0.14734058789870899</v>
      </c>
    </row>
    <row r="182" spans="1:33" x14ac:dyDescent="0.35">
      <c r="A182" s="7">
        <v>369</v>
      </c>
      <c r="B182" s="7">
        <v>217</v>
      </c>
      <c r="C182" s="7">
        <v>0</v>
      </c>
      <c r="D182" s="7">
        <v>0</v>
      </c>
      <c r="E182" s="22" t="str">
        <f t="shared" si="4"/>
        <v>00</v>
      </c>
      <c r="F182" s="4">
        <v>0.98816300000000001</v>
      </c>
      <c r="G182" s="25">
        <v>1</v>
      </c>
      <c r="H182" s="4">
        <v>0.65826017670000003</v>
      </c>
      <c r="I182" s="4">
        <v>6.8289121058899998</v>
      </c>
      <c r="J182" s="2">
        <f t="shared" si="5"/>
        <v>9.6393124774917599E-2</v>
      </c>
      <c r="K182" s="3">
        <v>215</v>
      </c>
      <c r="L182" s="3">
        <v>99</v>
      </c>
      <c r="M182" s="3">
        <v>89</v>
      </c>
      <c r="N182" s="3">
        <v>96</v>
      </c>
      <c r="O182" s="24">
        <v>640.62848639885601</v>
      </c>
      <c r="P182" s="4">
        <v>0.38300000000000001</v>
      </c>
      <c r="Q182" s="4">
        <v>0.31528662420382197</v>
      </c>
      <c r="R182" s="4">
        <v>6.8000000000000005E-2</v>
      </c>
      <c r="S182" s="4">
        <v>5.7000000000000002E-2</v>
      </c>
      <c r="T182" s="4">
        <v>7.2999999999999995E-2</v>
      </c>
      <c r="U182" s="4">
        <v>0.06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0.48288625507674898</v>
      </c>
      <c r="AC182" s="2">
        <v>0.37875495778059098</v>
      </c>
      <c r="AD182" s="2">
        <v>7.0422464296545903E-2</v>
      </c>
      <c r="AE182" s="2">
        <v>5.8688996348679599E-2</v>
      </c>
      <c r="AF182" s="2">
        <v>7.5801713416281793E-2</v>
      </c>
      <c r="AG182" s="2">
        <v>6.1875403718087502E-2</v>
      </c>
    </row>
    <row r="183" spans="1:33" x14ac:dyDescent="0.35">
      <c r="A183" s="7">
        <v>809</v>
      </c>
      <c r="B183" s="7">
        <v>296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0.68255783989999996</v>
      </c>
      <c r="I183" s="4">
        <v>7.0409460447930003</v>
      </c>
      <c r="J183" s="2">
        <f t="shared" si="5"/>
        <v>9.6941211530057497E-2</v>
      </c>
      <c r="K183" s="3">
        <v>192</v>
      </c>
      <c r="L183" s="3">
        <v>90</v>
      </c>
      <c r="M183" s="3">
        <v>86</v>
      </c>
      <c r="N183" s="3">
        <v>131</v>
      </c>
      <c r="O183" s="24">
        <v>136.104165934088</v>
      </c>
      <c r="P183" s="4">
        <v>0.44</v>
      </c>
      <c r="Q183" s="4">
        <v>0.319148936170213</v>
      </c>
      <c r="R183" s="4">
        <v>7.9000000000000001E-2</v>
      </c>
      <c r="S183" s="4">
        <v>0.06</v>
      </c>
      <c r="T183" s="4">
        <v>8.2000000000000003E-2</v>
      </c>
      <c r="U183" s="4">
        <v>4.9000000000000002E-2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0.57981849525294205</v>
      </c>
      <c r="AC183" s="2">
        <v>0.384411698910332</v>
      </c>
      <c r="AD183" s="2">
        <v>8.2295242726830198E-2</v>
      </c>
      <c r="AE183" s="2">
        <v>6.1875403718087502E-2</v>
      </c>
      <c r="AF183" s="2">
        <v>8.5557888361646503E-2</v>
      </c>
      <c r="AG183" s="2">
        <v>5.0241216436746797E-2</v>
      </c>
    </row>
    <row r="184" spans="1:33" x14ac:dyDescent="0.35">
      <c r="A184" s="7">
        <v>551</v>
      </c>
      <c r="B184" s="7">
        <v>122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0.80503525009999999</v>
      </c>
      <c r="I184" s="4">
        <v>8.2083365506699995</v>
      </c>
      <c r="J184" s="2">
        <f t="shared" si="5"/>
        <v>9.8075321976690832E-2</v>
      </c>
      <c r="K184" s="3">
        <v>236</v>
      </c>
      <c r="L184" s="3">
        <v>130</v>
      </c>
      <c r="M184" s="3">
        <v>57</v>
      </c>
      <c r="N184" s="3">
        <v>76</v>
      </c>
      <c r="O184" s="24">
        <v>208.89261787637801</v>
      </c>
      <c r="P184" s="4">
        <v>0.42</v>
      </c>
      <c r="Q184" s="4">
        <v>0.35519125683060099</v>
      </c>
      <c r="R184" s="4">
        <v>0.11899999999999999</v>
      </c>
      <c r="S184" s="4">
        <v>0.111</v>
      </c>
      <c r="T184" s="4">
        <v>0.114</v>
      </c>
      <c r="U184" s="4">
        <v>0.113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0.54472717544167204</v>
      </c>
      <c r="AC184" s="2">
        <v>0.43880152837575598</v>
      </c>
      <c r="AD184" s="2">
        <v>0.12669765304595801</v>
      </c>
      <c r="AE184" s="2">
        <v>0.117658043468232</v>
      </c>
      <c r="AF184" s="2">
        <v>0.121038328377056</v>
      </c>
      <c r="AG184" s="2">
        <v>0.11991029667255799</v>
      </c>
    </row>
    <row r="185" spans="1:33" x14ac:dyDescent="0.35">
      <c r="A185" s="7">
        <v>979</v>
      </c>
      <c r="B185" s="7">
        <v>290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0.77869545880000002</v>
      </c>
      <c r="I185" s="4">
        <v>7.8314611597999999</v>
      </c>
      <c r="J185" s="2">
        <f t="shared" si="5"/>
        <v>9.9431695172946033E-2</v>
      </c>
      <c r="K185" s="3">
        <v>221</v>
      </c>
      <c r="L185" s="3">
        <v>138</v>
      </c>
      <c r="M185" s="3">
        <v>45</v>
      </c>
      <c r="N185" s="3">
        <v>95</v>
      </c>
      <c r="O185" s="24">
        <v>1001</v>
      </c>
      <c r="P185" s="4">
        <v>0.47199999999999998</v>
      </c>
      <c r="Q185" s="4">
        <v>0.38440111420612799</v>
      </c>
      <c r="R185" s="4">
        <v>9.2999999999999999E-2</v>
      </c>
      <c r="S185" s="4">
        <v>7.0999999999999994E-2</v>
      </c>
      <c r="T185" s="4">
        <v>9.0999999999999998E-2</v>
      </c>
      <c r="U185" s="4">
        <v>0.09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0.638658995275876</v>
      </c>
      <c r="AC185" s="2">
        <v>0.48515968697052603</v>
      </c>
      <c r="AD185" s="2">
        <v>9.7612828867000401E-2</v>
      </c>
      <c r="AE185" s="2">
        <v>7.3646540168298497E-2</v>
      </c>
      <c r="AF185" s="2">
        <v>9.5410184804658196E-2</v>
      </c>
      <c r="AG185" s="2">
        <v>9.4310679471241304E-2</v>
      </c>
    </row>
    <row r="186" spans="1:33" x14ac:dyDescent="0.35">
      <c r="A186" s="7">
        <v>93</v>
      </c>
      <c r="B186" s="7">
        <v>341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0.99817228739999997</v>
      </c>
      <c r="I186" s="4">
        <v>9.8081023086000005</v>
      </c>
      <c r="J186" s="2">
        <f t="shared" si="5"/>
        <v>0.10177017490170105</v>
      </c>
      <c r="K186" s="3">
        <v>115</v>
      </c>
      <c r="L186" s="3">
        <v>133</v>
      </c>
      <c r="M186" s="3">
        <v>56</v>
      </c>
      <c r="N186" s="3">
        <v>195</v>
      </c>
      <c r="O186" s="24">
        <v>93.823251917197993</v>
      </c>
      <c r="P186" s="4">
        <v>0.67600000000000005</v>
      </c>
      <c r="Q186" s="4">
        <v>0.53629032258064502</v>
      </c>
      <c r="R186" s="4">
        <v>0.25800000000000001</v>
      </c>
      <c r="S186" s="4">
        <v>0.22800000000000001</v>
      </c>
      <c r="T186" s="4">
        <v>0.28699999999999998</v>
      </c>
      <c r="U186" s="4">
        <v>0.26500000000000001</v>
      </c>
      <c r="V186" s="5">
        <v>0</v>
      </c>
      <c r="W186" s="5">
        <v>0</v>
      </c>
      <c r="X186" s="5">
        <v>100</v>
      </c>
      <c r="Y186" s="5">
        <v>100</v>
      </c>
      <c r="Z186" s="5">
        <v>100</v>
      </c>
      <c r="AA186" s="5">
        <v>100</v>
      </c>
      <c r="AB186" s="2">
        <v>1.12701176318981</v>
      </c>
      <c r="AC186" s="2">
        <v>0.76849661780173195</v>
      </c>
      <c r="AD186" s="2">
        <v>0.298406035814757</v>
      </c>
      <c r="AE186" s="2">
        <v>0.25877072895736097</v>
      </c>
      <c r="AF186" s="2">
        <v>0.33827385856784098</v>
      </c>
      <c r="AG186" s="2">
        <v>0.30788477976930001</v>
      </c>
    </row>
    <row r="187" spans="1:33" x14ac:dyDescent="0.35">
      <c r="A187" s="7">
        <v>67</v>
      </c>
      <c r="B187" s="7">
        <v>283</v>
      </c>
      <c r="C187" s="7">
        <v>0</v>
      </c>
      <c r="D187" s="7">
        <v>0</v>
      </c>
      <c r="E187" s="22" t="str">
        <f t="shared" si="4"/>
        <v>00</v>
      </c>
      <c r="F187" s="4">
        <v>0.98727299999999996</v>
      </c>
      <c r="G187" s="25">
        <v>1</v>
      </c>
      <c r="H187" s="4">
        <v>0.91947919410000001</v>
      </c>
      <c r="I187" s="4">
        <v>8.9170639277599992</v>
      </c>
      <c r="J187" s="2">
        <f t="shared" si="5"/>
        <v>0.10311456792829977</v>
      </c>
      <c r="K187" s="3">
        <v>257</v>
      </c>
      <c r="L187" s="3">
        <v>99</v>
      </c>
      <c r="M187" s="3">
        <v>88</v>
      </c>
      <c r="N187" s="3">
        <v>55</v>
      </c>
      <c r="O187" s="24">
        <v>913.61658874075999</v>
      </c>
      <c r="P187" s="4">
        <v>0.33800000000000002</v>
      </c>
      <c r="Q187" s="4">
        <v>0.27808988764044901</v>
      </c>
      <c r="R187" s="4">
        <v>0.121</v>
      </c>
      <c r="S187" s="4">
        <v>9.1999999999999998E-2</v>
      </c>
      <c r="T187" s="4">
        <v>8.6999999999999994E-2</v>
      </c>
      <c r="U187" s="4">
        <v>8.3000000000000004E-2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0.41248972304512899</v>
      </c>
      <c r="AC187" s="2">
        <v>0.32585464595681102</v>
      </c>
      <c r="AD187" s="2">
        <v>0.12897038129696001</v>
      </c>
      <c r="AE187" s="2">
        <v>9.65109003808437E-2</v>
      </c>
      <c r="AF187" s="2">
        <v>9.1019398387168493E-2</v>
      </c>
      <c r="AG187" s="2">
        <v>8.6647806725672197E-2</v>
      </c>
    </row>
    <row r="188" spans="1:33" x14ac:dyDescent="0.35">
      <c r="A188" s="7">
        <v>75</v>
      </c>
      <c r="B188" s="7">
        <v>430</v>
      </c>
      <c r="C188" s="7">
        <v>0</v>
      </c>
      <c r="D188" s="7">
        <v>0</v>
      </c>
      <c r="E188" s="22" t="str">
        <f t="shared" si="4"/>
        <v>00</v>
      </c>
      <c r="F188" s="4">
        <v>0.99989899999999998</v>
      </c>
      <c r="G188" s="25">
        <v>1</v>
      </c>
      <c r="H188" s="4">
        <v>0.8106441486</v>
      </c>
      <c r="I188" s="4">
        <v>7.8494281140700002</v>
      </c>
      <c r="J188" s="2">
        <f t="shared" si="5"/>
        <v>0.10327429423131231</v>
      </c>
      <c r="K188" s="3">
        <v>195</v>
      </c>
      <c r="L188" s="3">
        <v>158</v>
      </c>
      <c r="M188" s="3">
        <v>68</v>
      </c>
      <c r="N188" s="3">
        <v>78</v>
      </c>
      <c r="O188" s="24">
        <v>862.98752836956396</v>
      </c>
      <c r="P188" s="4">
        <v>0.47799999999999998</v>
      </c>
      <c r="Q188" s="4">
        <v>0.44759206798866902</v>
      </c>
      <c r="R188" s="4">
        <v>0.113</v>
      </c>
      <c r="S188" s="4">
        <v>0.129</v>
      </c>
      <c r="T188" s="4">
        <v>0.1</v>
      </c>
      <c r="U188" s="4">
        <v>9.7000000000000003E-2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0.65008769109949804</v>
      </c>
      <c r="AC188" s="2">
        <v>0.59346849836954996</v>
      </c>
      <c r="AD188" s="2">
        <v>0.11991029667255799</v>
      </c>
      <c r="AE188" s="2">
        <v>0.13811330212963399</v>
      </c>
      <c r="AF188" s="2">
        <v>0.105360515657826</v>
      </c>
      <c r="AG188" s="2">
        <v>0.102032725565152</v>
      </c>
    </row>
    <row r="189" spans="1:33" x14ac:dyDescent="0.35">
      <c r="A189" s="7">
        <v>729</v>
      </c>
      <c r="B189" s="7">
        <v>289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0.6727791139</v>
      </c>
      <c r="I189" s="4">
        <v>6.4738561701500004</v>
      </c>
      <c r="J189" s="2">
        <f t="shared" si="5"/>
        <v>0.10392246849753717</v>
      </c>
      <c r="K189" s="3">
        <v>263</v>
      </c>
      <c r="L189" s="3">
        <v>136</v>
      </c>
      <c r="M189" s="3">
        <v>25</v>
      </c>
      <c r="N189" s="3">
        <v>75</v>
      </c>
      <c r="O189" s="24">
        <v>582.32954966925399</v>
      </c>
      <c r="P189" s="4">
        <v>0.41599999999999998</v>
      </c>
      <c r="Q189" s="4">
        <v>0.34085213032581502</v>
      </c>
      <c r="R189" s="4">
        <v>0.11</v>
      </c>
      <c r="S189" s="4">
        <v>9.1999999999999998E-2</v>
      </c>
      <c r="T189" s="4">
        <v>9.5000000000000001E-2</v>
      </c>
      <c r="U189" s="4">
        <v>0.10299999999999999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0.53785429615391001</v>
      </c>
      <c r="AC189" s="2">
        <v>0.41680738471209899</v>
      </c>
      <c r="AD189" s="2">
        <v>0.11653381625595199</v>
      </c>
      <c r="AE189" s="2">
        <v>9.65109003808437E-2</v>
      </c>
      <c r="AF189" s="2">
        <v>9.9820335282210904E-2</v>
      </c>
      <c r="AG189" s="2">
        <v>0.10869941692334099</v>
      </c>
    </row>
    <row r="190" spans="1:33" x14ac:dyDescent="0.35">
      <c r="A190" s="7">
        <v>875</v>
      </c>
      <c r="B190" s="7">
        <v>63</v>
      </c>
      <c r="C190" s="7">
        <v>0</v>
      </c>
      <c r="D190" s="7">
        <v>0</v>
      </c>
      <c r="E190" s="22" t="str">
        <f t="shared" si="4"/>
        <v>00</v>
      </c>
      <c r="F190" s="4">
        <v>0.99398399999999998</v>
      </c>
      <c r="G190" s="25">
        <v>1</v>
      </c>
      <c r="H190" s="4">
        <v>0.76482932849999996</v>
      </c>
      <c r="I190" s="4">
        <v>7.3532368753600004</v>
      </c>
      <c r="J190" s="2">
        <f t="shared" si="5"/>
        <v>0.10401260580396512</v>
      </c>
      <c r="K190" s="3">
        <v>219</v>
      </c>
      <c r="L190" s="3">
        <v>98</v>
      </c>
      <c r="M190" s="3">
        <v>94</v>
      </c>
      <c r="N190" s="3">
        <v>88</v>
      </c>
      <c r="O190" s="24">
        <v>941.21590154216301</v>
      </c>
      <c r="P190" s="4">
        <v>0.38100000000000001</v>
      </c>
      <c r="Q190" s="4">
        <v>0.30914826498422698</v>
      </c>
      <c r="R190" s="4">
        <v>0.10299999999999999</v>
      </c>
      <c r="S190" s="4">
        <v>0.108</v>
      </c>
      <c r="T190" s="4">
        <v>0.1</v>
      </c>
      <c r="U190" s="4">
        <v>0.104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0.47965000629754101</v>
      </c>
      <c r="AC190" s="2">
        <v>0.36983004406078002</v>
      </c>
      <c r="AD190" s="2">
        <v>0.10869941692334099</v>
      </c>
      <c r="AE190" s="2">
        <v>0.11428914640212801</v>
      </c>
      <c r="AF190" s="2">
        <v>0.105360515657826</v>
      </c>
      <c r="AG190" s="2">
        <v>0.109814866007207</v>
      </c>
    </row>
    <row r="191" spans="1:33" x14ac:dyDescent="0.35">
      <c r="A191" s="7">
        <v>741</v>
      </c>
      <c r="B191" s="7">
        <v>220</v>
      </c>
      <c r="C191" s="7">
        <v>0</v>
      </c>
      <c r="D191" s="7">
        <v>0</v>
      </c>
      <c r="E191" s="22" t="str">
        <f t="shared" si="4"/>
        <v>00</v>
      </c>
      <c r="F191" s="4">
        <v>0.70767899999999995</v>
      </c>
      <c r="G191" s="25">
        <v>1</v>
      </c>
      <c r="H191" s="4">
        <v>0.74709440069999999</v>
      </c>
      <c r="I191" s="4">
        <v>7.1142338585499996</v>
      </c>
      <c r="J191" s="2">
        <f t="shared" si="5"/>
        <v>0.10501403461767427</v>
      </c>
      <c r="K191" s="3">
        <v>256</v>
      </c>
      <c r="L191" s="3">
        <v>139</v>
      </c>
      <c r="M191" s="3">
        <v>56</v>
      </c>
      <c r="N191" s="3">
        <v>48</v>
      </c>
      <c r="O191" s="24">
        <v>900.61438308712798</v>
      </c>
      <c r="P191" s="4">
        <v>0.38100000000000001</v>
      </c>
      <c r="Q191" s="4">
        <v>0.35189873417721501</v>
      </c>
      <c r="R191" s="4">
        <v>0.11899999999999999</v>
      </c>
      <c r="S191" s="4">
        <v>0.112</v>
      </c>
      <c r="T191" s="4">
        <v>9.4E-2</v>
      </c>
      <c r="U191" s="4">
        <v>9.6000000000000002E-2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0.47965000629754101</v>
      </c>
      <c r="AC191" s="2">
        <v>0.43370832042155899</v>
      </c>
      <c r="AD191" s="2">
        <v>0.12669765304595801</v>
      </c>
      <c r="AE191" s="2">
        <v>0.11878353598996701</v>
      </c>
      <c r="AF191" s="2">
        <v>9.8715972939157695E-2</v>
      </c>
      <c r="AG191" s="2">
        <v>0.100925918589961</v>
      </c>
    </row>
    <row r="192" spans="1:33" x14ac:dyDescent="0.35">
      <c r="A192" s="7">
        <v>567</v>
      </c>
      <c r="B192" s="7">
        <v>470</v>
      </c>
      <c r="C192" s="7">
        <v>0</v>
      </c>
      <c r="D192" s="7">
        <v>0</v>
      </c>
      <c r="E192" s="22" t="str">
        <f t="shared" si="4"/>
        <v>00</v>
      </c>
      <c r="F192" s="4">
        <v>0.99457200000000001</v>
      </c>
      <c r="G192" s="25">
        <v>1</v>
      </c>
      <c r="H192" s="4">
        <v>0.89801699170000004</v>
      </c>
      <c r="I192" s="4">
        <v>8.2908457895000005</v>
      </c>
      <c r="J192" s="2">
        <f t="shared" si="5"/>
        <v>0.10831427992995599</v>
      </c>
      <c r="K192" s="3">
        <v>210</v>
      </c>
      <c r="L192" s="3">
        <v>115</v>
      </c>
      <c r="M192" s="3">
        <v>80</v>
      </c>
      <c r="N192" s="3">
        <v>94</v>
      </c>
      <c r="O192" s="24">
        <v>1001</v>
      </c>
      <c r="P192" s="4">
        <v>0.41499999999999998</v>
      </c>
      <c r="Q192" s="4">
        <v>0.35384615384615398</v>
      </c>
      <c r="R192" s="4">
        <v>0.13400000000000001</v>
      </c>
      <c r="S192" s="4">
        <v>0.121</v>
      </c>
      <c r="T192" s="4">
        <v>0.11</v>
      </c>
      <c r="U192" s="4">
        <v>0.12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0.53614343175028101</v>
      </c>
      <c r="AC192" s="2">
        <v>0.436717651612269</v>
      </c>
      <c r="AD192" s="2">
        <v>0.14387037041970199</v>
      </c>
      <c r="AE192" s="2">
        <v>0.12897038129696001</v>
      </c>
      <c r="AF192" s="2">
        <v>0.11653381625595199</v>
      </c>
      <c r="AG192" s="2">
        <v>0.127833371509885</v>
      </c>
    </row>
    <row r="193" spans="1:33" x14ac:dyDescent="0.35">
      <c r="A193" s="7">
        <v>663</v>
      </c>
      <c r="B193" s="7">
        <v>154</v>
      </c>
      <c r="C193" s="7">
        <v>0</v>
      </c>
      <c r="D193" s="7">
        <v>0</v>
      </c>
      <c r="E193" s="22" t="str">
        <f t="shared" si="4"/>
        <v>00</v>
      </c>
      <c r="F193" s="4">
        <v>0.99904700000000002</v>
      </c>
      <c r="G193" s="25">
        <v>1</v>
      </c>
      <c r="H193" s="4">
        <v>0.97844531130000001</v>
      </c>
      <c r="I193" s="4">
        <v>8.9500248391999992</v>
      </c>
      <c r="J193" s="2">
        <f t="shared" si="5"/>
        <v>0.10932319506137356</v>
      </c>
      <c r="K193" s="3">
        <v>164</v>
      </c>
      <c r="L193" s="3">
        <v>124</v>
      </c>
      <c r="M193" s="3">
        <v>74</v>
      </c>
      <c r="N193" s="3">
        <v>137</v>
      </c>
      <c r="O193" s="24">
        <v>518.04563229898702</v>
      </c>
      <c r="P193" s="4">
        <v>0.53900000000000003</v>
      </c>
      <c r="Q193" s="4">
        <v>0.43055555555555602</v>
      </c>
      <c r="R193" s="4">
        <v>0.26100000000000001</v>
      </c>
      <c r="S193" s="4">
        <v>0.20599999999999999</v>
      </c>
      <c r="T193" s="4">
        <v>0.27700000000000002</v>
      </c>
      <c r="U193" s="4">
        <v>0.23899999999999999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0.774357235985489</v>
      </c>
      <c r="AC193" s="2">
        <v>0.56309405231174803</v>
      </c>
      <c r="AD193" s="2">
        <v>0.30245735803393498</v>
      </c>
      <c r="AE193" s="2">
        <v>0.23067181773500101</v>
      </c>
      <c r="AF193" s="2">
        <v>0.32434605682337198</v>
      </c>
      <c r="AG193" s="2">
        <v>0.27312192112045097</v>
      </c>
    </row>
    <row r="194" spans="1:33" x14ac:dyDescent="0.35">
      <c r="A194" s="7">
        <v>835</v>
      </c>
      <c r="B194" s="7">
        <v>115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0.98548400000000003</v>
      </c>
      <c r="G194" s="25">
        <v>1</v>
      </c>
      <c r="H194" s="4">
        <v>0.88543235890000005</v>
      </c>
      <c r="I194" s="4">
        <v>8.0544766728999999</v>
      </c>
      <c r="J194" s="2">
        <f t="shared" ref="J194:J257" si="7">H194/I194</f>
        <v>0.109930464120545</v>
      </c>
      <c r="K194" s="3">
        <v>168</v>
      </c>
      <c r="L194" s="3">
        <v>97</v>
      </c>
      <c r="M194" s="3">
        <v>62</v>
      </c>
      <c r="N194" s="3">
        <v>172</v>
      </c>
      <c r="O194" s="24">
        <v>589.90190549591102</v>
      </c>
      <c r="P194" s="4">
        <v>0.52</v>
      </c>
      <c r="Q194" s="4">
        <v>0.36603773584905702</v>
      </c>
      <c r="R194" s="4">
        <v>0.107</v>
      </c>
      <c r="S194" s="4">
        <v>8.8999999999999996E-2</v>
      </c>
      <c r="T194" s="4">
        <v>9.0999999999999998E-2</v>
      </c>
      <c r="U194" s="4">
        <v>0.112</v>
      </c>
      <c r="V194" s="5">
        <v>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0.73396917508019999</v>
      </c>
      <c r="AC194" s="2">
        <v>0.45576584658296299</v>
      </c>
      <c r="AD194" s="2">
        <v>0.113168698105638</v>
      </c>
      <c r="AE194" s="2">
        <v>9.3212381722178703E-2</v>
      </c>
      <c r="AF194" s="2">
        <v>9.5410184804658196E-2</v>
      </c>
      <c r="AG194" s="2">
        <v>0.11878353598996701</v>
      </c>
    </row>
    <row r="195" spans="1:33" x14ac:dyDescent="0.35">
      <c r="A195" s="7">
        <v>443</v>
      </c>
      <c r="B195" s="7">
        <v>192</v>
      </c>
      <c r="C195" s="7">
        <v>0</v>
      </c>
      <c r="D195" s="7">
        <v>0</v>
      </c>
      <c r="E195" s="22" t="str">
        <f t="shared" si="6"/>
        <v>00</v>
      </c>
      <c r="F195" s="4">
        <v>0.99494499999999997</v>
      </c>
      <c r="G195" s="25">
        <v>1</v>
      </c>
      <c r="H195" s="4">
        <v>0.79720786389999998</v>
      </c>
      <c r="I195" s="4">
        <v>7.2427859953500002</v>
      </c>
      <c r="J195" s="2">
        <f t="shared" si="7"/>
        <v>0.110069228113577</v>
      </c>
      <c r="K195" s="3">
        <v>193</v>
      </c>
      <c r="L195" s="3">
        <v>125</v>
      </c>
      <c r="M195" s="3">
        <v>61</v>
      </c>
      <c r="N195" s="3">
        <v>120</v>
      </c>
      <c r="O195" s="24">
        <v>750.80211675349301</v>
      </c>
      <c r="P195" s="4">
        <v>0.51400000000000001</v>
      </c>
      <c r="Q195" s="4">
        <v>0.393081761006289</v>
      </c>
      <c r="R195" s="4">
        <v>7.3999999999999996E-2</v>
      </c>
      <c r="S195" s="4">
        <v>0.06</v>
      </c>
      <c r="T195" s="4">
        <v>9.6000000000000002E-2</v>
      </c>
      <c r="U195" s="4">
        <v>4.5999999999999999E-2</v>
      </c>
      <c r="V195" s="5">
        <v>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0.72154665508164295</v>
      </c>
      <c r="AC195" s="2">
        <v>0.49936119387529099</v>
      </c>
      <c r="AD195" s="2">
        <v>7.6881044335957605E-2</v>
      </c>
      <c r="AE195" s="2">
        <v>6.1875403718087502E-2</v>
      </c>
      <c r="AF195" s="2">
        <v>0.100925918589961</v>
      </c>
      <c r="AG195" s="2">
        <v>4.7091607533850603E-2</v>
      </c>
    </row>
    <row r="196" spans="1:33" x14ac:dyDescent="0.35">
      <c r="A196" s="7">
        <v>353</v>
      </c>
      <c r="B196" s="7">
        <v>370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1.0265419090000001</v>
      </c>
      <c r="I196" s="4">
        <v>9.3073840148220004</v>
      </c>
      <c r="J196" s="2">
        <f t="shared" si="7"/>
        <v>0.11029327976209352</v>
      </c>
      <c r="K196" s="3">
        <v>262</v>
      </c>
      <c r="L196" s="3">
        <v>162</v>
      </c>
      <c r="M196" s="3">
        <v>32</v>
      </c>
      <c r="N196" s="3">
        <v>43</v>
      </c>
      <c r="O196" s="24">
        <v>432.46960139256697</v>
      </c>
      <c r="P196" s="4">
        <v>0.40200000000000002</v>
      </c>
      <c r="Q196" s="4">
        <v>0.38207547169811301</v>
      </c>
      <c r="R196" s="4">
        <v>0.122</v>
      </c>
      <c r="S196" s="4">
        <v>0.158</v>
      </c>
      <c r="T196" s="4">
        <v>0.156</v>
      </c>
      <c r="U196" s="4">
        <v>0.17299999999999999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0.514164525031505</v>
      </c>
      <c r="AC196" s="2">
        <v>0.48138895147086103</v>
      </c>
      <c r="AD196" s="2">
        <v>0.13010868534702</v>
      </c>
      <c r="AE196" s="2">
        <v>0.17197526473981001</v>
      </c>
      <c r="AF196" s="2">
        <v>0.16960278438618001</v>
      </c>
      <c r="AG196" s="2">
        <v>0.189950583958446</v>
      </c>
    </row>
    <row r="197" spans="1:33" x14ac:dyDescent="0.35">
      <c r="A197" s="7">
        <v>813</v>
      </c>
      <c r="B197" s="7">
        <v>408</v>
      </c>
      <c r="C197" s="7">
        <v>0</v>
      </c>
      <c r="D197" s="7">
        <v>0</v>
      </c>
      <c r="E197" s="22" t="str">
        <f t="shared" si="6"/>
        <v>00</v>
      </c>
      <c r="F197" s="4">
        <v>0.97231100000000004</v>
      </c>
      <c r="G197" s="25">
        <v>1</v>
      </c>
      <c r="H197" s="4">
        <v>0.86628903140000002</v>
      </c>
      <c r="I197" s="4">
        <v>7.2604136657999998</v>
      </c>
      <c r="J197" s="2">
        <f t="shared" si="7"/>
        <v>0.11931675952303286</v>
      </c>
      <c r="K197" s="3">
        <v>257</v>
      </c>
      <c r="L197" s="3">
        <v>110</v>
      </c>
      <c r="M197" s="3">
        <v>79</v>
      </c>
      <c r="N197" s="3">
        <v>53</v>
      </c>
      <c r="O197" s="24">
        <v>799.20495840895899</v>
      </c>
      <c r="P197" s="4">
        <v>0.318</v>
      </c>
      <c r="Q197" s="4">
        <v>0.29972752043596701</v>
      </c>
      <c r="R197" s="4">
        <v>0.108</v>
      </c>
      <c r="S197" s="4">
        <v>9.0999999999999998E-2</v>
      </c>
      <c r="T197" s="4">
        <v>0.127</v>
      </c>
      <c r="U197" s="4">
        <v>0.107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0.38272562113867498</v>
      </c>
      <c r="AC197" s="2">
        <v>0.35628576315935001</v>
      </c>
      <c r="AD197" s="2">
        <v>0.11428914640212801</v>
      </c>
      <c r="AE197" s="2">
        <v>9.5410184804658196E-2</v>
      </c>
      <c r="AF197" s="2">
        <v>0.13581972314253499</v>
      </c>
      <c r="AG197" s="2">
        <v>0.113168698105638</v>
      </c>
    </row>
    <row r="198" spans="1:33" x14ac:dyDescent="0.35">
      <c r="A198" s="7">
        <v>771</v>
      </c>
      <c r="B198" s="7">
        <v>115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0.90362900349999997</v>
      </c>
      <c r="I198" s="4">
        <v>7.4502254051400003</v>
      </c>
      <c r="J198" s="2">
        <f t="shared" si="7"/>
        <v>0.12128881401045603</v>
      </c>
      <c r="K198" s="3">
        <v>207</v>
      </c>
      <c r="L198" s="3">
        <v>121</v>
      </c>
      <c r="M198" s="3">
        <v>64</v>
      </c>
      <c r="N198" s="3">
        <v>107</v>
      </c>
      <c r="O198" s="24">
        <v>1001</v>
      </c>
      <c r="P198" s="4">
        <v>0.45300000000000001</v>
      </c>
      <c r="Q198" s="4">
        <v>0.36890243902439002</v>
      </c>
      <c r="R198" s="4">
        <v>0.215</v>
      </c>
      <c r="S198" s="4">
        <v>0.22</v>
      </c>
      <c r="T198" s="4">
        <v>0.187</v>
      </c>
      <c r="U198" s="4">
        <v>0.20699999999999999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0.60330647656015601</v>
      </c>
      <c r="AC198" s="2">
        <v>0.46029481511877501</v>
      </c>
      <c r="AD198" s="2">
        <v>0.242071561199729</v>
      </c>
      <c r="AE198" s="2">
        <v>0.2484613592985</v>
      </c>
      <c r="AF198" s="2">
        <v>0.207024169434327</v>
      </c>
      <c r="AG198" s="2">
        <v>0.231932057347289</v>
      </c>
    </row>
    <row r="199" spans="1:33" x14ac:dyDescent="0.35">
      <c r="A199" s="7">
        <v>45</v>
      </c>
      <c r="B199" s="7">
        <v>362</v>
      </c>
      <c r="C199" s="7">
        <v>0</v>
      </c>
      <c r="D199" s="7">
        <v>0</v>
      </c>
      <c r="E199" s="22" t="str">
        <f t="shared" si="6"/>
        <v>00</v>
      </c>
      <c r="F199" s="4">
        <v>0.98123000000000005</v>
      </c>
      <c r="G199" s="25">
        <v>1</v>
      </c>
      <c r="H199" s="4">
        <v>0.79975575399999999</v>
      </c>
      <c r="I199" s="4">
        <v>6.5170996302999997</v>
      </c>
      <c r="J199" s="2">
        <f t="shared" si="7"/>
        <v>0.12271651491741657</v>
      </c>
      <c r="K199" s="3">
        <v>249</v>
      </c>
      <c r="L199" s="3">
        <v>170</v>
      </c>
      <c r="M199" s="3">
        <v>41</v>
      </c>
      <c r="N199" s="3">
        <v>39</v>
      </c>
      <c r="O199" s="24">
        <v>221.877603219039</v>
      </c>
      <c r="P199" s="4">
        <v>0.42199999999999999</v>
      </c>
      <c r="Q199" s="4">
        <v>0.40572792362768501</v>
      </c>
      <c r="R199" s="4">
        <v>0.112</v>
      </c>
      <c r="S199" s="4">
        <v>0.112</v>
      </c>
      <c r="T199" s="4">
        <v>0.122</v>
      </c>
      <c r="U199" s="4">
        <v>0.11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0.54818141030975898</v>
      </c>
      <c r="AC199" s="2">
        <v>0.52041802345743005</v>
      </c>
      <c r="AD199" s="2">
        <v>0.11878353598996701</v>
      </c>
      <c r="AE199" s="2">
        <v>0.11878353598996701</v>
      </c>
      <c r="AF199" s="2">
        <v>0.13010868534702</v>
      </c>
      <c r="AG199" s="2">
        <v>0.11653381625595199</v>
      </c>
    </row>
    <row r="200" spans="1:33" x14ac:dyDescent="0.35">
      <c r="A200" s="7">
        <v>245</v>
      </c>
      <c r="B200" s="7">
        <v>295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1.084060198</v>
      </c>
      <c r="I200" s="4">
        <v>8.8284692768599999</v>
      </c>
      <c r="J200" s="2">
        <f t="shared" si="7"/>
        <v>0.1227914108328375</v>
      </c>
      <c r="K200" s="3">
        <v>148</v>
      </c>
      <c r="L200" s="3">
        <v>211</v>
      </c>
      <c r="M200" s="3">
        <v>66</v>
      </c>
      <c r="N200" s="3">
        <v>74</v>
      </c>
      <c r="O200" s="24">
        <v>1001</v>
      </c>
      <c r="P200" s="4">
        <v>0.56899999999999995</v>
      </c>
      <c r="Q200" s="4">
        <v>0.58774373259052903</v>
      </c>
      <c r="R200" s="4">
        <v>0.13700000000000001</v>
      </c>
      <c r="S200" s="4">
        <v>0.16400000000000001</v>
      </c>
      <c r="T200" s="4">
        <v>0.15</v>
      </c>
      <c r="U200" s="4">
        <v>0.14699999999999999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0.84164718887838896</v>
      </c>
      <c r="AC200" s="2">
        <v>0.88611011472416401</v>
      </c>
      <c r="AD200" s="2">
        <v>0.14734058789870899</v>
      </c>
      <c r="AE200" s="2">
        <v>0.17912666589743501</v>
      </c>
      <c r="AF200" s="2">
        <v>0.16251892949777499</v>
      </c>
      <c r="AG200" s="2">
        <v>0.15899573149045801</v>
      </c>
    </row>
    <row r="201" spans="1:33" x14ac:dyDescent="0.35">
      <c r="A201" s="7">
        <v>863</v>
      </c>
      <c r="B201" s="7">
        <v>442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1.053322579</v>
      </c>
      <c r="I201" s="4">
        <v>8.4824016142000005</v>
      </c>
      <c r="J201" s="2">
        <f t="shared" si="7"/>
        <v>0.12417740009346892</v>
      </c>
      <c r="K201" s="3">
        <v>173</v>
      </c>
      <c r="L201" s="3">
        <v>152</v>
      </c>
      <c r="M201" s="3">
        <v>37</v>
      </c>
      <c r="N201" s="3">
        <v>137</v>
      </c>
      <c r="O201" s="24">
        <v>179.319935860155</v>
      </c>
      <c r="P201" s="4">
        <v>0.57999999999999996</v>
      </c>
      <c r="Q201" s="4">
        <v>0.46769230769230802</v>
      </c>
      <c r="R201" s="4">
        <v>0.14599999999999999</v>
      </c>
      <c r="S201" s="4">
        <v>0.129</v>
      </c>
      <c r="T201" s="4">
        <v>0.13</v>
      </c>
      <c r="U201" s="4">
        <v>0.18099999999999999</v>
      </c>
      <c r="V201" s="5">
        <v>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0.86750056770472295</v>
      </c>
      <c r="AC201" s="2">
        <v>0.63053358783195801</v>
      </c>
      <c r="AD201" s="2">
        <v>0.157824085193567</v>
      </c>
      <c r="AE201" s="2">
        <v>0.13811330212963399</v>
      </c>
      <c r="AF201" s="2">
        <v>0.13926206733350799</v>
      </c>
      <c r="AG201" s="2">
        <v>0.199671195129068</v>
      </c>
    </row>
    <row r="202" spans="1:33" x14ac:dyDescent="0.35">
      <c r="A202" s="7">
        <v>909</v>
      </c>
      <c r="B202" s="7">
        <v>18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0.76431917049999998</v>
      </c>
      <c r="I202" s="4">
        <v>6.1332360135000004</v>
      </c>
      <c r="J202" s="2">
        <f t="shared" si="7"/>
        <v>0.12461923343853722</v>
      </c>
      <c r="K202" s="3">
        <v>294</v>
      </c>
      <c r="L202" s="3">
        <v>109</v>
      </c>
      <c r="M202" s="3">
        <v>59</v>
      </c>
      <c r="N202" s="3">
        <v>37</v>
      </c>
      <c r="O202" s="24">
        <v>702.93030783023005</v>
      </c>
      <c r="P202" s="4">
        <v>0.29499999999999998</v>
      </c>
      <c r="Q202" s="4">
        <v>0.270471464019851</v>
      </c>
      <c r="R202" s="4">
        <v>0.08</v>
      </c>
      <c r="S202" s="4">
        <v>7.6999999999999999E-2</v>
      </c>
      <c r="T202" s="4">
        <v>6.2E-2</v>
      </c>
      <c r="U202" s="4">
        <v>7.6999999999999999E-2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0.34955747616986799</v>
      </c>
      <c r="AC202" s="2">
        <v>0.31535679460800098</v>
      </c>
      <c r="AD202" s="2">
        <v>8.3381608939051E-2</v>
      </c>
      <c r="AE202" s="2">
        <v>8.0126044479284897E-2</v>
      </c>
      <c r="AF202" s="2">
        <v>6.4005329975912406E-2</v>
      </c>
      <c r="AG202" s="2">
        <v>8.0126044479284897E-2</v>
      </c>
    </row>
    <row r="203" spans="1:33" x14ac:dyDescent="0.35">
      <c r="A203" s="7">
        <v>803</v>
      </c>
      <c r="B203" s="7">
        <v>448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0.97859510059999999</v>
      </c>
      <c r="I203" s="4">
        <v>7.7845812674400001</v>
      </c>
      <c r="J203" s="2">
        <f t="shared" si="7"/>
        <v>0.12570940773566053</v>
      </c>
      <c r="K203" s="3">
        <v>179</v>
      </c>
      <c r="L203" s="3">
        <v>142</v>
      </c>
      <c r="M203" s="3">
        <v>62</v>
      </c>
      <c r="N203" s="3">
        <v>116</v>
      </c>
      <c r="O203" s="24">
        <v>1001</v>
      </c>
      <c r="P203" s="4">
        <v>0.51400000000000001</v>
      </c>
      <c r="Q203" s="4">
        <v>0.44236760124610602</v>
      </c>
      <c r="R203" s="4">
        <v>0.14199999999999999</v>
      </c>
      <c r="S203" s="4">
        <v>0.11799999999999999</v>
      </c>
      <c r="T203" s="4">
        <v>0.123</v>
      </c>
      <c r="U203" s="4">
        <v>0.113</v>
      </c>
      <c r="V203" s="5">
        <v>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0.72154665508164295</v>
      </c>
      <c r="AC203" s="2">
        <v>0.58405531728926097</v>
      </c>
      <c r="AD203" s="2">
        <v>0.153151179494175</v>
      </c>
      <c r="AE203" s="2">
        <v>0.125563222975346</v>
      </c>
      <c r="AF203" s="2">
        <v>0.131248286609954</v>
      </c>
      <c r="AG203" s="2">
        <v>0.11991029667255799</v>
      </c>
    </row>
    <row r="204" spans="1:33" x14ac:dyDescent="0.35">
      <c r="A204" s="7">
        <v>907</v>
      </c>
      <c r="B204" s="7">
        <v>249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1.2174452229999999</v>
      </c>
      <c r="I204" s="4">
        <v>9.3110278122800008</v>
      </c>
      <c r="J204" s="2">
        <f t="shared" si="7"/>
        <v>0.13075304333151624</v>
      </c>
      <c r="K204" s="3">
        <v>204</v>
      </c>
      <c r="L204" s="3">
        <v>132</v>
      </c>
      <c r="M204" s="3">
        <v>37</v>
      </c>
      <c r="N204" s="3">
        <v>126</v>
      </c>
      <c r="O204" s="24">
        <v>216.48280846524</v>
      </c>
      <c r="P204" s="4">
        <v>0.54300000000000004</v>
      </c>
      <c r="Q204" s="4">
        <v>0.39285714285714302</v>
      </c>
      <c r="R204" s="4">
        <v>0.154</v>
      </c>
      <c r="S204" s="4">
        <v>0.17399999999999999</v>
      </c>
      <c r="T204" s="4">
        <v>0.159</v>
      </c>
      <c r="U204" s="4">
        <v>0.158</v>
      </c>
      <c r="V204" s="5">
        <v>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0.78307188808793204</v>
      </c>
      <c r="AC204" s="2">
        <v>0.49899116611898803</v>
      </c>
      <c r="AD204" s="2">
        <v>0.16723591937591401</v>
      </c>
      <c r="AE204" s="2">
        <v>0.19116050546115901</v>
      </c>
      <c r="AF204" s="2">
        <v>0.173163619009189</v>
      </c>
      <c r="AG204" s="2">
        <v>0.17197526473981001</v>
      </c>
    </row>
    <row r="205" spans="1:33" x14ac:dyDescent="0.35">
      <c r="A205" s="7">
        <v>865</v>
      </c>
      <c r="B205" s="7">
        <v>72</v>
      </c>
      <c r="C205" s="7">
        <v>0</v>
      </c>
      <c r="D205" s="7">
        <v>0</v>
      </c>
      <c r="E205" s="22" t="str">
        <f t="shared" si="6"/>
        <v>00</v>
      </c>
      <c r="F205" s="4">
        <v>0.99674700000000005</v>
      </c>
      <c r="G205" s="25">
        <v>1</v>
      </c>
      <c r="H205" s="4">
        <v>0.9084173579</v>
      </c>
      <c r="I205" s="4">
        <v>6.8357009049900004</v>
      </c>
      <c r="J205" s="2">
        <f t="shared" si="7"/>
        <v>0.13289308156196</v>
      </c>
      <c r="K205" s="3">
        <v>243</v>
      </c>
      <c r="L205" s="3">
        <v>121</v>
      </c>
      <c r="M205" s="3">
        <v>64</v>
      </c>
      <c r="N205" s="3">
        <v>71</v>
      </c>
      <c r="O205" s="24">
        <v>477.376294827565</v>
      </c>
      <c r="P205" s="4">
        <v>0.39400000000000002</v>
      </c>
      <c r="Q205" s="4">
        <v>0.33241758241758201</v>
      </c>
      <c r="R205" s="4">
        <v>0.14099999999999999</v>
      </c>
      <c r="S205" s="4">
        <v>0.189</v>
      </c>
      <c r="T205" s="4">
        <v>0.13700000000000001</v>
      </c>
      <c r="U205" s="4">
        <v>0.16900000000000001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0.50087529291282296</v>
      </c>
      <c r="AC205" s="2">
        <v>0.40409242429619202</v>
      </c>
      <c r="AD205" s="2">
        <v>0.15198635699788199</v>
      </c>
      <c r="AE205" s="2">
        <v>0.209487224866724</v>
      </c>
      <c r="AF205" s="2">
        <v>0.14734058789870899</v>
      </c>
      <c r="AG205" s="2">
        <v>0.185125484126689</v>
      </c>
    </row>
    <row r="206" spans="1:33" x14ac:dyDescent="0.35">
      <c r="A206" s="7">
        <v>215</v>
      </c>
      <c r="B206" s="7">
        <v>424</v>
      </c>
      <c r="C206" s="7">
        <v>0</v>
      </c>
      <c r="D206" s="7">
        <v>0</v>
      </c>
      <c r="E206" s="22" t="str">
        <f t="shared" si="6"/>
        <v>00</v>
      </c>
      <c r="F206" s="4">
        <v>0.99046599999999996</v>
      </c>
      <c r="G206" s="25">
        <v>1</v>
      </c>
      <c r="H206" s="4">
        <v>1.2098591489999999</v>
      </c>
      <c r="I206" s="4">
        <v>8.7034430641</v>
      </c>
      <c r="J206" s="2">
        <f t="shared" si="7"/>
        <v>0.1390092564620124</v>
      </c>
      <c r="K206" s="3">
        <v>225</v>
      </c>
      <c r="L206" s="3">
        <v>181</v>
      </c>
      <c r="M206" s="3">
        <v>21</v>
      </c>
      <c r="N206" s="3">
        <v>72</v>
      </c>
      <c r="O206" s="24">
        <v>178.52283342986999</v>
      </c>
      <c r="P206" s="4">
        <v>0.51700000000000002</v>
      </c>
      <c r="Q206" s="4">
        <v>0.44581280788177302</v>
      </c>
      <c r="R206" s="4">
        <v>0.183</v>
      </c>
      <c r="S206" s="4">
        <v>0.183</v>
      </c>
      <c r="T206" s="4">
        <v>0.187</v>
      </c>
      <c r="U206" s="4">
        <v>0.16700000000000001</v>
      </c>
      <c r="V206" s="5">
        <v>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0.72773862532956402</v>
      </c>
      <c r="AC206" s="2">
        <v>0.59025275739731198</v>
      </c>
      <c r="AD206" s="2">
        <v>0.202116184122134</v>
      </c>
      <c r="AE206" s="2">
        <v>0.202116184122134</v>
      </c>
      <c r="AF206" s="2">
        <v>0.207024169434327</v>
      </c>
      <c r="AG206" s="2">
        <v>0.18272163681529399</v>
      </c>
    </row>
    <row r="207" spans="1:33" x14ac:dyDescent="0.35">
      <c r="A207" s="7">
        <v>335</v>
      </c>
      <c r="B207" s="7">
        <v>471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1.2132383760000001</v>
      </c>
      <c r="I207" s="4">
        <v>8.4587097331300001</v>
      </c>
      <c r="J207" s="2">
        <f t="shared" si="7"/>
        <v>0.14343066664743703</v>
      </c>
      <c r="K207" s="3">
        <v>219</v>
      </c>
      <c r="L207" s="3">
        <v>146</v>
      </c>
      <c r="M207" s="3">
        <v>79</v>
      </c>
      <c r="N207" s="3">
        <v>55</v>
      </c>
      <c r="O207" s="24">
        <v>1001</v>
      </c>
      <c r="P207" s="4">
        <v>0.42599999999999999</v>
      </c>
      <c r="Q207" s="4">
        <v>0.4</v>
      </c>
      <c r="R207" s="4">
        <v>0.161</v>
      </c>
      <c r="S207" s="4">
        <v>0.153</v>
      </c>
      <c r="T207" s="4">
        <v>0.16500000000000001</v>
      </c>
      <c r="U207" s="4">
        <v>0.16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0.55512588266257101</v>
      </c>
      <c r="AC207" s="2">
        <v>0.51082562376599105</v>
      </c>
      <c r="AD207" s="2">
        <v>0.175544572514931</v>
      </c>
      <c r="AE207" s="2">
        <v>0.16605458433008299</v>
      </c>
      <c r="AF207" s="2">
        <v>0.18032355413128201</v>
      </c>
      <c r="AG207" s="2">
        <v>0.17435338714477799</v>
      </c>
    </row>
    <row r="208" spans="1:33" x14ac:dyDescent="0.35">
      <c r="A208" s="7">
        <v>355</v>
      </c>
      <c r="B208" s="7">
        <v>75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1.0838556939999999</v>
      </c>
      <c r="I208" s="4">
        <v>7.47026844118</v>
      </c>
      <c r="J208" s="2">
        <f t="shared" si="7"/>
        <v>0.14508925650184462</v>
      </c>
      <c r="K208" s="3">
        <v>143</v>
      </c>
      <c r="L208" s="3">
        <v>115</v>
      </c>
      <c r="M208" s="3">
        <v>123</v>
      </c>
      <c r="N208" s="3">
        <v>118</v>
      </c>
      <c r="O208" s="24">
        <v>914.34804947262398</v>
      </c>
      <c r="P208" s="4">
        <v>0.45800000000000002</v>
      </c>
      <c r="Q208" s="4">
        <v>0.44573643410852698</v>
      </c>
      <c r="R208" s="4">
        <v>0.17</v>
      </c>
      <c r="S208" s="4">
        <v>0.19900000000000001</v>
      </c>
      <c r="T208" s="4">
        <v>0.188</v>
      </c>
      <c r="U208" s="4">
        <v>0.184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0.61248927754249105</v>
      </c>
      <c r="AC208" s="2">
        <v>0.59011495466171004</v>
      </c>
      <c r="AD208" s="2">
        <v>0.18632957819149301</v>
      </c>
      <c r="AE208" s="2">
        <v>0.221894331913778</v>
      </c>
      <c r="AF208" s="2">
        <v>0.20825493882045901</v>
      </c>
      <c r="AG208" s="2">
        <v>0.20334092401803</v>
      </c>
    </row>
    <row r="209" spans="1:33" x14ac:dyDescent="0.35">
      <c r="A209" s="7">
        <v>537</v>
      </c>
      <c r="B209" s="7">
        <v>414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1.2955956230000001</v>
      </c>
      <c r="I209" s="4">
        <v>8.9285299027300002</v>
      </c>
      <c r="J209" s="2">
        <f t="shared" si="7"/>
        <v>0.14510738465509948</v>
      </c>
      <c r="K209" s="3">
        <v>220</v>
      </c>
      <c r="L209" s="3">
        <v>65</v>
      </c>
      <c r="M209" s="3">
        <v>111</v>
      </c>
      <c r="N209" s="3">
        <v>103</v>
      </c>
      <c r="O209" s="24">
        <v>1001</v>
      </c>
      <c r="P209" s="4">
        <v>0.33400000000000002</v>
      </c>
      <c r="Q209" s="4">
        <v>0.22807017543859601</v>
      </c>
      <c r="R209" s="4">
        <v>0.20200000000000001</v>
      </c>
      <c r="S209" s="4">
        <v>0.154</v>
      </c>
      <c r="T209" s="4">
        <v>0.153</v>
      </c>
      <c r="U209" s="4">
        <v>0.14000000000000001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0.40646560844174801</v>
      </c>
      <c r="AC209" s="2">
        <v>0.25886163391628902</v>
      </c>
      <c r="AD209" s="2">
        <v>0.225646681532328</v>
      </c>
      <c r="AE209" s="2">
        <v>0.16723591937591401</v>
      </c>
      <c r="AF209" s="2">
        <v>0.16605458433008299</v>
      </c>
      <c r="AG209" s="2">
        <v>0.15082288973458399</v>
      </c>
    </row>
    <row r="210" spans="1:33" x14ac:dyDescent="0.35">
      <c r="A210" s="7">
        <v>251</v>
      </c>
      <c r="B210" s="7">
        <v>32</v>
      </c>
      <c r="C210" s="7">
        <v>0</v>
      </c>
      <c r="D210" s="7">
        <v>0</v>
      </c>
      <c r="E210" s="22" t="str">
        <f t="shared" si="6"/>
        <v>00</v>
      </c>
      <c r="F210" s="4">
        <v>0.797122</v>
      </c>
      <c r="G210" s="25">
        <v>1</v>
      </c>
      <c r="H210" s="4">
        <v>1.1155122230000001</v>
      </c>
      <c r="I210" s="4">
        <v>7.63404940748</v>
      </c>
      <c r="J210" s="2">
        <f t="shared" si="7"/>
        <v>0.14612326479142224</v>
      </c>
      <c r="K210" s="3">
        <v>195</v>
      </c>
      <c r="L210" s="3">
        <v>145</v>
      </c>
      <c r="M210" s="3">
        <v>67</v>
      </c>
      <c r="N210" s="3">
        <v>92</v>
      </c>
      <c r="O210" s="24">
        <v>1001</v>
      </c>
      <c r="P210" s="4">
        <v>0.48</v>
      </c>
      <c r="Q210" s="4">
        <v>0.42647058823529399</v>
      </c>
      <c r="R210" s="4">
        <v>0.16800000000000001</v>
      </c>
      <c r="S210" s="4">
        <v>0.14399999999999999</v>
      </c>
      <c r="T210" s="4">
        <v>0.153</v>
      </c>
      <c r="U210" s="4">
        <v>0.17599999999999999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0.65392646740666405</v>
      </c>
      <c r="AC210" s="2">
        <v>0.55594605904645999</v>
      </c>
      <c r="AD210" s="2">
        <v>0.183922838160928</v>
      </c>
      <c r="AE210" s="2">
        <v>0.15548490284039501</v>
      </c>
      <c r="AF210" s="2">
        <v>0.16605458433008299</v>
      </c>
      <c r="AG210" s="2">
        <v>0.19358474907266501</v>
      </c>
    </row>
    <row r="211" spans="1:33" x14ac:dyDescent="0.35">
      <c r="A211" s="7">
        <v>301</v>
      </c>
      <c r="B211" s="7">
        <v>447</v>
      </c>
      <c r="C211" s="7">
        <v>0</v>
      </c>
      <c r="D211" s="7">
        <v>0</v>
      </c>
      <c r="E211" s="22" t="str">
        <f t="shared" si="6"/>
        <v>00</v>
      </c>
      <c r="F211" s="4">
        <v>0.56857100000000005</v>
      </c>
      <c r="G211" s="25">
        <v>1</v>
      </c>
      <c r="H211" s="4">
        <v>1.3838234169999999</v>
      </c>
      <c r="I211" s="4">
        <v>9.1772203914000006</v>
      </c>
      <c r="J211" s="2">
        <f t="shared" si="7"/>
        <v>0.1507889489389167</v>
      </c>
      <c r="K211" s="3">
        <v>144</v>
      </c>
      <c r="L211" s="3">
        <v>167</v>
      </c>
      <c r="M211" s="3">
        <v>76</v>
      </c>
      <c r="N211" s="3">
        <v>112</v>
      </c>
      <c r="O211" s="24">
        <v>330.54380034671698</v>
      </c>
      <c r="P211" s="4">
        <v>0.55500000000000005</v>
      </c>
      <c r="Q211" s="4">
        <v>0.53697749196141498</v>
      </c>
      <c r="R211" s="4">
        <v>0.30299999999999999</v>
      </c>
      <c r="S211" s="4">
        <v>0.29199999999999998</v>
      </c>
      <c r="T211" s="4">
        <v>0.312</v>
      </c>
      <c r="U211" s="4">
        <v>0.33400000000000002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0.809680996815897</v>
      </c>
      <c r="AC211" s="2">
        <v>0.769979612603233</v>
      </c>
      <c r="AD211" s="2">
        <v>0.36096986822161298</v>
      </c>
      <c r="AE211" s="2">
        <v>0.34531118528841698</v>
      </c>
      <c r="AF211" s="2">
        <v>0.37396644104879301</v>
      </c>
      <c r="AG211" s="2">
        <v>0.40646560844174801</v>
      </c>
    </row>
    <row r="212" spans="1:33" x14ac:dyDescent="0.35">
      <c r="A212" s="7">
        <v>341</v>
      </c>
      <c r="B212" s="7">
        <v>359</v>
      </c>
      <c r="C212" s="7">
        <v>0</v>
      </c>
      <c r="D212" s="7">
        <v>0</v>
      </c>
      <c r="E212" s="22" t="str">
        <f t="shared" si="6"/>
        <v>00</v>
      </c>
      <c r="F212" s="4">
        <v>0.99352099999999999</v>
      </c>
      <c r="G212" s="25">
        <v>1</v>
      </c>
      <c r="H212" s="4">
        <v>1.0738864109999999</v>
      </c>
      <c r="I212" s="4">
        <v>7.0052041114000003</v>
      </c>
      <c r="J212" s="2">
        <f t="shared" si="7"/>
        <v>0.1532983755965652</v>
      </c>
      <c r="K212" s="3">
        <v>263</v>
      </c>
      <c r="L212" s="3">
        <v>129</v>
      </c>
      <c r="M212" s="3">
        <v>59</v>
      </c>
      <c r="N212" s="3">
        <v>48</v>
      </c>
      <c r="O212" s="24">
        <v>469.13992565741199</v>
      </c>
      <c r="P212" s="4">
        <v>0.34899999999999998</v>
      </c>
      <c r="Q212" s="4">
        <v>0.32908163265306101</v>
      </c>
      <c r="R212" s="4">
        <v>0.112</v>
      </c>
      <c r="S212" s="4">
        <v>9.1999999999999998E-2</v>
      </c>
      <c r="T212" s="4">
        <v>0.10100000000000001</v>
      </c>
      <c r="U212" s="4">
        <v>0.106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0.42924563677356797</v>
      </c>
      <c r="AC212" s="2">
        <v>0.39910780761269798</v>
      </c>
      <c r="AD212" s="2">
        <v>0.11878353598996701</v>
      </c>
      <c r="AE212" s="2">
        <v>9.65109003808437E-2</v>
      </c>
      <c r="AF212" s="2">
        <v>0.106472244510517</v>
      </c>
      <c r="AG212" s="2">
        <v>0.112049503808623</v>
      </c>
    </row>
    <row r="213" spans="1:33" x14ac:dyDescent="0.35">
      <c r="A213" s="7">
        <v>881</v>
      </c>
      <c r="B213" s="7">
        <v>427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1.1993164810000001</v>
      </c>
      <c r="I213" s="4">
        <v>7.8209223684999998</v>
      </c>
      <c r="J213" s="2">
        <f t="shared" si="7"/>
        <v>0.15334719160881033</v>
      </c>
      <c r="K213" s="3">
        <v>173</v>
      </c>
      <c r="L213" s="3">
        <v>153</v>
      </c>
      <c r="M213" s="3">
        <v>41</v>
      </c>
      <c r="N213" s="3">
        <v>132</v>
      </c>
      <c r="O213" s="24">
        <v>121.458185448384</v>
      </c>
      <c r="P213" s="4">
        <v>0.57799999999999996</v>
      </c>
      <c r="Q213" s="4">
        <v>0.46932515337423297</v>
      </c>
      <c r="R213" s="4">
        <v>0.126</v>
      </c>
      <c r="S213" s="4">
        <v>0.1</v>
      </c>
      <c r="T213" s="4">
        <v>0.128</v>
      </c>
      <c r="U213" s="4">
        <v>0.153</v>
      </c>
      <c r="V213" s="5">
        <v>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0.86274996494612499</v>
      </c>
      <c r="AC213" s="2">
        <v>0.63360578686892899</v>
      </c>
      <c r="AD213" s="2">
        <v>0.13467490332660201</v>
      </c>
      <c r="AE213" s="2">
        <v>0.105360515657826</v>
      </c>
      <c r="AF213" s="2">
        <v>0.13696585507315701</v>
      </c>
      <c r="AG213" s="2">
        <v>0.16605458433008299</v>
      </c>
    </row>
    <row r="214" spans="1:33" x14ac:dyDescent="0.35">
      <c r="A214" s="7">
        <v>541</v>
      </c>
      <c r="B214" s="7">
        <v>370</v>
      </c>
      <c r="C214" s="7">
        <v>0</v>
      </c>
      <c r="D214" s="7">
        <v>0</v>
      </c>
      <c r="E214" s="22" t="str">
        <f t="shared" si="6"/>
        <v>00</v>
      </c>
      <c r="F214" s="4">
        <v>0.69353100000000001</v>
      </c>
      <c r="G214" s="25">
        <v>1</v>
      </c>
      <c r="H214" s="4">
        <v>1.195297319</v>
      </c>
      <c r="I214" s="4">
        <v>7.7060485307990003</v>
      </c>
      <c r="J214" s="2">
        <f t="shared" si="7"/>
        <v>0.15511157426828012</v>
      </c>
      <c r="K214" s="3">
        <v>231</v>
      </c>
      <c r="L214" s="3">
        <v>153</v>
      </c>
      <c r="M214" s="3">
        <v>39</v>
      </c>
      <c r="N214" s="3">
        <v>76</v>
      </c>
      <c r="O214" s="24">
        <v>1001</v>
      </c>
      <c r="P214" s="4">
        <v>0.47299999999999998</v>
      </c>
      <c r="Q214" s="4">
        <v>0.3984375</v>
      </c>
      <c r="R214" s="4">
        <v>0.14499999999999999</v>
      </c>
      <c r="S214" s="4">
        <v>0.14899999999999999</v>
      </c>
      <c r="T214" s="4">
        <v>0.125</v>
      </c>
      <c r="U214" s="4">
        <v>0.10299999999999999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0.64055473044077504</v>
      </c>
      <c r="AC214" s="2">
        <v>0.50822484206593299</v>
      </c>
      <c r="AD214" s="2">
        <v>0.15665381004537701</v>
      </c>
      <c r="AE214" s="2">
        <v>0.16134315040876299</v>
      </c>
      <c r="AF214" s="2">
        <v>0.13353139262452299</v>
      </c>
      <c r="AG214" s="2">
        <v>0.10869941692334099</v>
      </c>
    </row>
    <row r="215" spans="1:33" x14ac:dyDescent="0.35">
      <c r="A215" s="7">
        <v>113</v>
      </c>
      <c r="B215" s="7">
        <v>309</v>
      </c>
      <c r="C215" s="7">
        <v>0</v>
      </c>
      <c r="D215" s="7">
        <v>0</v>
      </c>
      <c r="E215" s="22" t="str">
        <f t="shared" si="6"/>
        <v>00</v>
      </c>
      <c r="F215" s="4">
        <v>0.99263900000000005</v>
      </c>
      <c r="G215" s="25">
        <v>1</v>
      </c>
      <c r="H215" s="4">
        <v>1.1958852069999999</v>
      </c>
      <c r="I215" s="4">
        <v>7.6300328202000003</v>
      </c>
      <c r="J215" s="2">
        <f t="shared" si="7"/>
        <v>0.15673395320580719</v>
      </c>
      <c r="K215" s="3">
        <v>200</v>
      </c>
      <c r="L215" s="3">
        <v>161</v>
      </c>
      <c r="M215" s="3">
        <v>51</v>
      </c>
      <c r="N215" s="3">
        <v>87</v>
      </c>
      <c r="O215" s="24">
        <v>1001</v>
      </c>
      <c r="P215" s="4">
        <v>0.46600000000000003</v>
      </c>
      <c r="Q215" s="4">
        <v>0.445983379501385</v>
      </c>
      <c r="R215" s="4">
        <v>0.14199999999999999</v>
      </c>
      <c r="S215" s="4">
        <v>0.14000000000000001</v>
      </c>
      <c r="T215" s="4">
        <v>0.11899999999999999</v>
      </c>
      <c r="U215" s="4">
        <v>0.12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0.62735944002194199</v>
      </c>
      <c r="AC215" s="2">
        <v>0.59056059178484399</v>
      </c>
      <c r="AD215" s="2">
        <v>0.153151179494175</v>
      </c>
      <c r="AE215" s="2">
        <v>0.15082288973458399</v>
      </c>
      <c r="AF215" s="2">
        <v>0.12669765304595801</v>
      </c>
      <c r="AG215" s="2">
        <v>0.127833371509885</v>
      </c>
    </row>
    <row r="216" spans="1:33" x14ac:dyDescent="0.35">
      <c r="A216" s="7">
        <v>15</v>
      </c>
      <c r="B216" s="7">
        <v>29</v>
      </c>
      <c r="C216" s="7">
        <v>0</v>
      </c>
      <c r="D216" s="7">
        <v>0</v>
      </c>
      <c r="E216" s="22" t="str">
        <f t="shared" si="6"/>
        <v>00</v>
      </c>
      <c r="F216" s="4">
        <v>0.99843300000000001</v>
      </c>
      <c r="G216" s="25">
        <v>1</v>
      </c>
      <c r="H216" s="4">
        <v>1.0722821549999999</v>
      </c>
      <c r="I216" s="4">
        <v>6.7222903017100002</v>
      </c>
      <c r="J216" s="2">
        <f t="shared" si="7"/>
        <v>0.15951143239488413</v>
      </c>
      <c r="K216" s="3">
        <v>267</v>
      </c>
      <c r="L216" s="3">
        <v>95</v>
      </c>
      <c r="M216" s="3">
        <v>70</v>
      </c>
      <c r="N216" s="3">
        <v>67</v>
      </c>
      <c r="O216" s="24">
        <v>1001</v>
      </c>
      <c r="P216" s="4">
        <v>0.32900000000000001</v>
      </c>
      <c r="Q216" s="4">
        <v>0.262430939226519</v>
      </c>
      <c r="R216" s="4">
        <v>0.09</v>
      </c>
      <c r="S216" s="4">
        <v>8.6999999999999994E-2</v>
      </c>
      <c r="T216" s="4">
        <v>9.2999999999999999E-2</v>
      </c>
      <c r="U216" s="4">
        <v>0.10299999999999999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0.39898614201045501</v>
      </c>
      <c r="AC216" s="2">
        <v>0.30439555342552199</v>
      </c>
      <c r="AD216" s="2">
        <v>9.4310679471241304E-2</v>
      </c>
      <c r="AE216" s="2">
        <v>9.1019398387168493E-2</v>
      </c>
      <c r="AF216" s="2">
        <v>9.7612828867000401E-2</v>
      </c>
      <c r="AG216" s="2">
        <v>0.10869941692334099</v>
      </c>
    </row>
    <row r="217" spans="1:33" x14ac:dyDescent="0.35">
      <c r="A217" s="7">
        <v>687</v>
      </c>
      <c r="B217" s="7">
        <v>186</v>
      </c>
      <c r="C217" s="7">
        <v>0</v>
      </c>
      <c r="D217" s="7">
        <v>0</v>
      </c>
      <c r="E217" s="22" t="str">
        <f t="shared" si="6"/>
        <v>00</v>
      </c>
      <c r="F217" s="4">
        <v>0.99314199999999997</v>
      </c>
      <c r="G217" s="25">
        <v>1</v>
      </c>
      <c r="H217" s="4">
        <v>1.5018309030000001</v>
      </c>
      <c r="I217" s="4">
        <v>8.9320425387999993</v>
      </c>
      <c r="J217" s="2">
        <f t="shared" si="7"/>
        <v>0.16813969441773033</v>
      </c>
      <c r="K217" s="3">
        <v>169</v>
      </c>
      <c r="L217" s="3">
        <v>142</v>
      </c>
      <c r="M217" s="3">
        <v>74</v>
      </c>
      <c r="N217" s="3">
        <v>114</v>
      </c>
      <c r="O217" s="24">
        <v>1001</v>
      </c>
      <c r="P217" s="4">
        <v>0.52100000000000002</v>
      </c>
      <c r="Q217" s="4">
        <v>0.45659163987138301</v>
      </c>
      <c r="R217" s="4">
        <v>0.184</v>
      </c>
      <c r="S217" s="4">
        <v>0.14399999999999999</v>
      </c>
      <c r="T217" s="4">
        <v>0.20399999999999999</v>
      </c>
      <c r="U217" s="4">
        <v>0.154</v>
      </c>
      <c r="V217" s="5">
        <v>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0.736054681571222</v>
      </c>
      <c r="AC217" s="2">
        <v>0.60989419725616101</v>
      </c>
      <c r="AD217" s="2">
        <v>0.20334092401803</v>
      </c>
      <c r="AE217" s="2">
        <v>0.15548490284039501</v>
      </c>
      <c r="AF217" s="2">
        <v>0.22815609313775401</v>
      </c>
      <c r="AG217" s="2">
        <v>0.16723591937591401</v>
      </c>
    </row>
    <row r="218" spans="1:33" x14ac:dyDescent="0.35">
      <c r="A218" s="7">
        <v>585</v>
      </c>
      <c r="B218" s="7">
        <v>105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1.5652484980000001</v>
      </c>
      <c r="I218" s="4">
        <v>9.0682494239500002</v>
      </c>
      <c r="J218" s="2">
        <f t="shared" si="7"/>
        <v>0.17260757008580385</v>
      </c>
      <c r="K218" s="3">
        <v>249</v>
      </c>
      <c r="L218" s="3">
        <v>155</v>
      </c>
      <c r="M218" s="3">
        <v>52</v>
      </c>
      <c r="N218" s="3">
        <v>43</v>
      </c>
      <c r="O218" s="24">
        <v>457.80990423218299</v>
      </c>
      <c r="P218" s="4">
        <v>0.41899999999999998</v>
      </c>
      <c r="Q218" s="4">
        <v>0.383663366336634</v>
      </c>
      <c r="R218" s="4">
        <v>0.19700000000000001</v>
      </c>
      <c r="S218" s="4">
        <v>0.185</v>
      </c>
      <c r="T218" s="4">
        <v>0.215</v>
      </c>
      <c r="U218" s="4">
        <v>0.19400000000000001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0.54300452213022599</v>
      </c>
      <c r="AC218" s="2">
        <v>0.48396198149644198</v>
      </c>
      <c r="AD218" s="2">
        <v>0.219400565035375</v>
      </c>
      <c r="AE218" s="2">
        <v>0.20456716574127401</v>
      </c>
      <c r="AF218" s="2">
        <v>0.242071561199729</v>
      </c>
      <c r="AG218" s="2">
        <v>0.21567153647550899</v>
      </c>
    </row>
    <row r="219" spans="1:33" x14ac:dyDescent="0.35">
      <c r="A219" s="7">
        <v>177</v>
      </c>
      <c r="B219" s="7">
        <v>402</v>
      </c>
      <c r="C219" s="7">
        <v>0</v>
      </c>
      <c r="D219" s="7">
        <v>0</v>
      </c>
      <c r="E219" s="22" t="str">
        <f t="shared" si="6"/>
        <v>00</v>
      </c>
      <c r="F219" s="4">
        <v>0.94223500000000004</v>
      </c>
      <c r="G219" s="25">
        <v>1</v>
      </c>
      <c r="H219" s="4">
        <v>1.087972393</v>
      </c>
      <c r="I219" s="4">
        <v>6.2856195593999997</v>
      </c>
      <c r="J219" s="2">
        <f t="shared" si="7"/>
        <v>0.17308912553782582</v>
      </c>
      <c r="K219" s="3">
        <v>297</v>
      </c>
      <c r="L219" s="3">
        <v>112</v>
      </c>
      <c r="M219" s="3">
        <v>50</v>
      </c>
      <c r="N219" s="3">
        <v>40</v>
      </c>
      <c r="O219" s="24">
        <v>515.34192050957495</v>
      </c>
      <c r="P219" s="4">
        <v>0.29399999999999998</v>
      </c>
      <c r="Q219" s="4">
        <v>0.27383863080684601</v>
      </c>
      <c r="R219" s="4">
        <v>0.14499999999999999</v>
      </c>
      <c r="S219" s="4">
        <v>0.11899999999999999</v>
      </c>
      <c r="T219" s="4">
        <v>0.121</v>
      </c>
      <c r="U219" s="4">
        <v>0.14799999999999999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0.34814004148889499</v>
      </c>
      <c r="AC219" s="2">
        <v>0.31998301724010197</v>
      </c>
      <c r="AD219" s="2">
        <v>0.15665381004537701</v>
      </c>
      <c r="AE219" s="2">
        <v>0.12669765304595801</v>
      </c>
      <c r="AF219" s="2">
        <v>0.12897038129696001</v>
      </c>
      <c r="AG219" s="2">
        <v>0.160168752152821</v>
      </c>
    </row>
    <row r="220" spans="1:33" x14ac:dyDescent="0.35">
      <c r="A220" s="7">
        <v>299</v>
      </c>
      <c r="B220" s="7">
        <v>428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1.357764489</v>
      </c>
      <c r="I220" s="4">
        <v>7.7428775951000004</v>
      </c>
      <c r="J220" s="2">
        <f t="shared" si="7"/>
        <v>0.17535657413197997</v>
      </c>
      <c r="K220" s="3">
        <v>159</v>
      </c>
      <c r="L220" s="3">
        <v>157</v>
      </c>
      <c r="M220" s="3">
        <v>49</v>
      </c>
      <c r="N220" s="3">
        <v>134</v>
      </c>
      <c r="O220" s="24">
        <v>1001</v>
      </c>
      <c r="P220" s="4">
        <v>0.57099999999999995</v>
      </c>
      <c r="Q220" s="4">
        <v>0.496835443037975</v>
      </c>
      <c r="R220" s="4">
        <v>0.129</v>
      </c>
      <c r="S220" s="4">
        <v>0.129</v>
      </c>
      <c r="T220" s="4">
        <v>0.13500000000000001</v>
      </c>
      <c r="U220" s="4">
        <v>0.115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0.84629836005411996</v>
      </c>
      <c r="AC220" s="2">
        <v>0.68683801136668099</v>
      </c>
      <c r="AD220" s="2">
        <v>0.13811330212963399</v>
      </c>
      <c r="AE220" s="2">
        <v>0.13811330212963399</v>
      </c>
      <c r="AF220" s="2">
        <v>0.14502577205025799</v>
      </c>
      <c r="AG220" s="2">
        <v>0.122167633974208</v>
      </c>
    </row>
    <row r="221" spans="1:33" x14ac:dyDescent="0.35">
      <c r="A221" s="7">
        <v>763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0.984344</v>
      </c>
      <c r="G221" s="25">
        <v>1</v>
      </c>
      <c r="H221" s="4">
        <v>1.6261438109999999</v>
      </c>
      <c r="I221" s="4">
        <v>9.2248981268799994</v>
      </c>
      <c r="J221" s="2">
        <f t="shared" si="7"/>
        <v>0.17627769853215566</v>
      </c>
      <c r="K221" s="3">
        <v>125</v>
      </c>
      <c r="L221" s="3">
        <v>173</v>
      </c>
      <c r="M221" s="3">
        <v>60</v>
      </c>
      <c r="N221" s="3">
        <v>141</v>
      </c>
      <c r="O221" s="24">
        <v>1001</v>
      </c>
      <c r="P221" s="4">
        <v>0.58099999999999996</v>
      </c>
      <c r="Q221" s="4">
        <v>0.58053691275167796</v>
      </c>
      <c r="R221" s="4">
        <v>0.23400000000000001</v>
      </c>
      <c r="S221" s="4">
        <v>0.16600000000000001</v>
      </c>
      <c r="T221" s="4">
        <v>0.20200000000000001</v>
      </c>
      <c r="U221" s="4">
        <v>0.20399999999999999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0.86988435905999895</v>
      </c>
      <c r="AC221" s="2">
        <v>0.86877974920310297</v>
      </c>
      <c r="AD221" s="2">
        <v>0.26657310924154598</v>
      </c>
      <c r="AE221" s="2">
        <v>0.18152187662339</v>
      </c>
      <c r="AF221" s="2">
        <v>0.225646681532328</v>
      </c>
      <c r="AG221" s="2">
        <v>0.22815609313775401</v>
      </c>
    </row>
    <row r="222" spans="1:33" x14ac:dyDescent="0.35">
      <c r="A222" s="7">
        <v>647</v>
      </c>
      <c r="B222" s="7">
        <v>161</v>
      </c>
      <c r="C222" s="7">
        <v>0</v>
      </c>
      <c r="D222" s="7">
        <v>0</v>
      </c>
      <c r="E222" s="22" t="str">
        <f t="shared" si="6"/>
        <v>00</v>
      </c>
      <c r="F222" s="4">
        <v>0.98390599999999995</v>
      </c>
      <c r="G222" s="25">
        <v>1</v>
      </c>
      <c r="H222" s="4">
        <v>1.3121369359999999</v>
      </c>
      <c r="I222" s="4">
        <v>7.3669332378080004</v>
      </c>
      <c r="J222" s="2">
        <f t="shared" si="7"/>
        <v>0.17811169093618945</v>
      </c>
      <c r="K222" s="3">
        <v>151</v>
      </c>
      <c r="L222" s="3">
        <v>110</v>
      </c>
      <c r="M222" s="3">
        <v>114</v>
      </c>
      <c r="N222" s="3">
        <v>124</v>
      </c>
      <c r="O222" s="24">
        <v>1001</v>
      </c>
      <c r="P222" s="4">
        <v>0.47799999999999998</v>
      </c>
      <c r="Q222" s="4">
        <v>0.42145593869731801</v>
      </c>
      <c r="R222" s="4">
        <v>0.18</v>
      </c>
      <c r="S222" s="4">
        <v>0.187</v>
      </c>
      <c r="T222" s="4">
        <v>0.183</v>
      </c>
      <c r="U222" s="4">
        <v>0.19900000000000001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0.65008769109949804</v>
      </c>
      <c r="AC222" s="2">
        <v>0.54724057050776898</v>
      </c>
      <c r="AD222" s="2">
        <v>0.19845093872383801</v>
      </c>
      <c r="AE222" s="2">
        <v>0.207024169434327</v>
      </c>
      <c r="AF222" s="2">
        <v>0.202116184122134</v>
      </c>
      <c r="AG222" s="2">
        <v>0.221894331913778</v>
      </c>
    </row>
    <row r="223" spans="1:33" x14ac:dyDescent="0.35">
      <c r="A223" s="7">
        <v>83</v>
      </c>
      <c r="B223" s="7">
        <v>49</v>
      </c>
      <c r="C223" s="7">
        <v>0</v>
      </c>
      <c r="D223" s="7">
        <v>0</v>
      </c>
      <c r="E223" s="22" t="str">
        <f t="shared" si="6"/>
        <v>00</v>
      </c>
      <c r="F223" s="4">
        <v>0.99756500000000004</v>
      </c>
      <c r="G223" s="25">
        <v>1</v>
      </c>
      <c r="H223" s="4">
        <v>1.4595981090000001</v>
      </c>
      <c r="I223" s="4">
        <v>7.5817346151600002</v>
      </c>
      <c r="J223" s="2">
        <f t="shared" si="7"/>
        <v>0.19251506193338286</v>
      </c>
      <c r="K223" s="3">
        <v>255</v>
      </c>
      <c r="L223" s="3">
        <v>127</v>
      </c>
      <c r="M223" s="3">
        <v>55</v>
      </c>
      <c r="N223" s="3">
        <v>62</v>
      </c>
      <c r="O223" s="24">
        <v>1001</v>
      </c>
      <c r="P223" s="4">
        <v>0.38200000000000001</v>
      </c>
      <c r="Q223" s="4">
        <v>0.33246073298429302</v>
      </c>
      <c r="R223" s="4">
        <v>0.18099999999999999</v>
      </c>
      <c r="S223" s="4">
        <v>0.156</v>
      </c>
      <c r="T223" s="4">
        <v>0.16500000000000001</v>
      </c>
      <c r="U223" s="4">
        <v>0.14899999999999999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0.481266821524446</v>
      </c>
      <c r="AC223" s="2">
        <v>0.404157063448149</v>
      </c>
      <c r="AD223" s="2">
        <v>0.199671195129068</v>
      </c>
      <c r="AE223" s="2">
        <v>0.16960278438618001</v>
      </c>
      <c r="AF223" s="2">
        <v>0.18032355413128201</v>
      </c>
      <c r="AG223" s="2">
        <v>0.16134315040876299</v>
      </c>
    </row>
    <row r="224" spans="1:33" x14ac:dyDescent="0.35">
      <c r="A224" s="7">
        <v>635</v>
      </c>
      <c r="B224" s="7">
        <v>300</v>
      </c>
      <c r="C224" s="7">
        <v>0</v>
      </c>
      <c r="D224" s="7">
        <v>0</v>
      </c>
      <c r="E224" s="22" t="str">
        <f t="shared" si="6"/>
        <v>00</v>
      </c>
      <c r="F224" s="4">
        <v>0.99065899999999996</v>
      </c>
      <c r="G224" s="25">
        <v>1</v>
      </c>
      <c r="H224" s="4">
        <v>1.7200032860000001</v>
      </c>
      <c r="I224" s="4">
        <v>8.7650060874900007</v>
      </c>
      <c r="J224" s="2">
        <f t="shared" si="7"/>
        <v>0.19623526428063787</v>
      </c>
      <c r="K224" s="3">
        <v>191</v>
      </c>
      <c r="L224" s="3">
        <v>132</v>
      </c>
      <c r="M224" s="3">
        <v>87</v>
      </c>
      <c r="N224" s="3">
        <v>89</v>
      </c>
      <c r="O224" s="24">
        <v>1001</v>
      </c>
      <c r="P224" s="4">
        <v>0.42</v>
      </c>
      <c r="Q224" s="4">
        <v>0.40866873065015502</v>
      </c>
      <c r="R224" s="4">
        <v>0.20699999999999999</v>
      </c>
      <c r="S224" s="4">
        <v>0.214</v>
      </c>
      <c r="T224" s="4">
        <v>0.188</v>
      </c>
      <c r="U224" s="4">
        <v>0.21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0.54472717544167204</v>
      </c>
      <c r="AC224" s="2">
        <v>0.52537889517602698</v>
      </c>
      <c r="AD224" s="2">
        <v>0.231932057347289</v>
      </c>
      <c r="AE224" s="2">
        <v>0.24079848655293001</v>
      </c>
      <c r="AF224" s="2">
        <v>0.20825493882045901</v>
      </c>
      <c r="AG224" s="2">
        <v>0.23572233352107</v>
      </c>
    </row>
    <row r="225" spans="1:33" x14ac:dyDescent="0.35">
      <c r="A225" s="7">
        <v>557</v>
      </c>
      <c r="B225" s="7">
        <v>354</v>
      </c>
      <c r="C225" s="7">
        <v>0</v>
      </c>
      <c r="D225" s="7">
        <v>0</v>
      </c>
      <c r="E225" s="22" t="str">
        <f t="shared" si="6"/>
        <v>00</v>
      </c>
      <c r="F225" s="4">
        <v>0.65464</v>
      </c>
      <c r="G225" s="25">
        <v>1</v>
      </c>
      <c r="H225" s="4">
        <v>1.565820386</v>
      </c>
      <c r="I225" s="4">
        <v>7.5813892306500001</v>
      </c>
      <c r="J225" s="2">
        <f t="shared" si="7"/>
        <v>0.20653475746499197</v>
      </c>
      <c r="K225" s="3">
        <v>265</v>
      </c>
      <c r="L225" s="3">
        <v>148</v>
      </c>
      <c r="M225" s="3">
        <v>36</v>
      </c>
      <c r="N225" s="3">
        <v>50</v>
      </c>
      <c r="O225" s="24">
        <v>632.35597276356498</v>
      </c>
      <c r="P225" s="4">
        <v>0.38200000000000001</v>
      </c>
      <c r="Q225" s="4">
        <v>0.35835351089588402</v>
      </c>
      <c r="R225" s="4">
        <v>0.21099999999999999</v>
      </c>
      <c r="S225" s="4">
        <v>0.193</v>
      </c>
      <c r="T225" s="4">
        <v>0.215</v>
      </c>
      <c r="U225" s="4">
        <v>0.20599999999999999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0.481266821524446</v>
      </c>
      <c r="AC225" s="2">
        <v>0.44371776697481002</v>
      </c>
      <c r="AD225" s="2">
        <v>0.236988958136263</v>
      </c>
      <c r="AE225" s="2">
        <v>0.214431610712188</v>
      </c>
      <c r="AF225" s="2">
        <v>0.242071561199729</v>
      </c>
      <c r="AG225" s="2">
        <v>0.23067181773500101</v>
      </c>
    </row>
    <row r="226" spans="1:33" x14ac:dyDescent="0.35">
      <c r="A226" s="7">
        <v>39</v>
      </c>
      <c r="B226" s="7">
        <v>289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1.803327932</v>
      </c>
      <c r="I226" s="4">
        <v>8.5601452800400004</v>
      </c>
      <c r="J226" s="2">
        <f t="shared" si="7"/>
        <v>0.21066557552532253</v>
      </c>
      <c r="K226" s="3">
        <v>160</v>
      </c>
      <c r="L226" s="3">
        <v>173</v>
      </c>
      <c r="M226" s="3">
        <v>33</v>
      </c>
      <c r="N226" s="3">
        <v>133</v>
      </c>
      <c r="O226" s="24">
        <v>1001</v>
      </c>
      <c r="P226" s="4">
        <v>0.61399999999999999</v>
      </c>
      <c r="Q226" s="4">
        <v>0.51951951951951902</v>
      </c>
      <c r="R226" s="4">
        <v>0.19</v>
      </c>
      <c r="S226" s="4">
        <v>0.22700000000000001</v>
      </c>
      <c r="T226" s="4">
        <v>0.19400000000000001</v>
      </c>
      <c r="U226" s="4">
        <v>0.222</v>
      </c>
      <c r="V226" s="5">
        <v>0</v>
      </c>
      <c r="W226" s="5">
        <v>0</v>
      </c>
      <c r="X226" s="5">
        <v>100</v>
      </c>
      <c r="Y226" s="5">
        <v>100</v>
      </c>
      <c r="Z226" s="5">
        <v>100</v>
      </c>
      <c r="AA226" s="5">
        <v>100</v>
      </c>
      <c r="AB226" s="2">
        <v>0.95191790951730604</v>
      </c>
      <c r="AC226" s="2">
        <v>0.73296867474661698</v>
      </c>
      <c r="AD226" s="2">
        <v>0.21072103131565301</v>
      </c>
      <c r="AE226" s="2">
        <v>0.25747623039471501</v>
      </c>
      <c r="AF226" s="2">
        <v>0.21567153647550899</v>
      </c>
      <c r="AG226" s="2">
        <v>0.25102875480374498</v>
      </c>
    </row>
    <row r="227" spans="1:33" x14ac:dyDescent="0.35">
      <c r="A227" s="7">
        <v>927</v>
      </c>
      <c r="B227" s="7">
        <v>80</v>
      </c>
      <c r="C227" s="7">
        <v>0</v>
      </c>
      <c r="D227" s="7">
        <v>0</v>
      </c>
      <c r="E227" s="22" t="str">
        <f t="shared" si="6"/>
        <v>00</v>
      </c>
      <c r="F227" s="4">
        <v>0.97650199999999998</v>
      </c>
      <c r="G227" s="25">
        <v>1</v>
      </c>
      <c r="H227" s="4">
        <v>1.4077874699999999</v>
      </c>
      <c r="I227" s="4">
        <v>6.6742092888200002</v>
      </c>
      <c r="J227" s="2">
        <f t="shared" si="7"/>
        <v>0.21092947629889153</v>
      </c>
      <c r="K227" s="3">
        <v>219</v>
      </c>
      <c r="L227" s="3">
        <v>100</v>
      </c>
      <c r="M227" s="3">
        <v>126</v>
      </c>
      <c r="N227" s="3">
        <v>54</v>
      </c>
      <c r="O227" s="24">
        <v>1001</v>
      </c>
      <c r="P227" s="4">
        <v>0.32400000000000001</v>
      </c>
      <c r="Q227" s="4">
        <v>0.31347962382445099</v>
      </c>
      <c r="R227" s="4">
        <v>0.14599999999999999</v>
      </c>
      <c r="S227" s="4">
        <v>0.15</v>
      </c>
      <c r="T227" s="4">
        <v>0.155</v>
      </c>
      <c r="U227" s="4">
        <v>0.186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0.39156220293917299</v>
      </c>
      <c r="AC227" s="2">
        <v>0.37611937296834402</v>
      </c>
      <c r="AD227" s="2">
        <v>0.157824085193567</v>
      </c>
      <c r="AE227" s="2">
        <v>0.16251892949777499</v>
      </c>
      <c r="AF227" s="2">
        <v>0.168418651624963</v>
      </c>
      <c r="AG227" s="2">
        <v>0.20579491297959701</v>
      </c>
    </row>
    <row r="228" spans="1:33" x14ac:dyDescent="0.35">
      <c r="A228" s="7">
        <v>873</v>
      </c>
      <c r="B228" s="7">
        <v>33</v>
      </c>
      <c r="C228" s="7">
        <v>0</v>
      </c>
      <c r="D228" s="7">
        <v>0</v>
      </c>
      <c r="E228" s="22" t="str">
        <f t="shared" si="6"/>
        <v>00</v>
      </c>
      <c r="F228" s="4">
        <v>0.97000799999999998</v>
      </c>
      <c r="G228" s="25">
        <v>1</v>
      </c>
      <c r="H228" s="4">
        <v>1.5134123340000001</v>
      </c>
      <c r="I228" s="4">
        <v>7.0875813990700003</v>
      </c>
      <c r="J228" s="2">
        <f t="shared" si="7"/>
        <v>0.21353015207678364</v>
      </c>
      <c r="K228" s="3">
        <v>161</v>
      </c>
      <c r="L228" s="3">
        <v>140</v>
      </c>
      <c r="M228" s="3">
        <v>84</v>
      </c>
      <c r="N228" s="3">
        <v>114</v>
      </c>
      <c r="O228" s="24">
        <v>775.15713199765105</v>
      </c>
      <c r="P228" s="4">
        <v>0.49199999999999999</v>
      </c>
      <c r="Q228" s="4">
        <v>0.46511627906976699</v>
      </c>
      <c r="R228" s="4">
        <v>0.20899999999999999</v>
      </c>
      <c r="S228" s="4">
        <v>0.20799999999999999</v>
      </c>
      <c r="T228" s="4">
        <v>0.16</v>
      </c>
      <c r="U228" s="4">
        <v>0.22500000000000001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0.67727383140365505</v>
      </c>
      <c r="AC228" s="2">
        <v>0.62570589976441304</v>
      </c>
      <c r="AD228" s="2">
        <v>0.23445731121448299</v>
      </c>
      <c r="AE228" s="2">
        <v>0.233193887167711</v>
      </c>
      <c r="AF228" s="2">
        <v>0.17435338714477799</v>
      </c>
      <c r="AG228" s="2">
        <v>0.25489224962878998</v>
      </c>
    </row>
    <row r="229" spans="1:33" x14ac:dyDescent="0.35">
      <c r="A229" s="7">
        <v>807</v>
      </c>
      <c r="B229" s="7">
        <v>143</v>
      </c>
      <c r="C229" s="7">
        <v>0</v>
      </c>
      <c r="D229" s="7">
        <v>0</v>
      </c>
      <c r="E229" s="22" t="str">
        <f t="shared" si="6"/>
        <v>00</v>
      </c>
      <c r="F229" s="4">
        <v>0.97409299999999999</v>
      </c>
      <c r="G229" s="25">
        <v>1</v>
      </c>
      <c r="H229" s="4">
        <v>1.917152698</v>
      </c>
      <c r="I229" s="4">
        <v>8.4591690551000003</v>
      </c>
      <c r="J229" s="2">
        <f t="shared" si="7"/>
        <v>0.22663605438221571</v>
      </c>
      <c r="K229" s="3">
        <v>157</v>
      </c>
      <c r="L229" s="3">
        <v>151</v>
      </c>
      <c r="M229" s="3">
        <v>50</v>
      </c>
      <c r="N229" s="3">
        <v>141</v>
      </c>
      <c r="O229" s="24">
        <v>1001</v>
      </c>
      <c r="P229" s="4">
        <v>0.59899999999999998</v>
      </c>
      <c r="Q229" s="4">
        <v>0.49025974025974001</v>
      </c>
      <c r="R229" s="4">
        <v>0.26800000000000002</v>
      </c>
      <c r="S229" s="4">
        <v>0.222</v>
      </c>
      <c r="T229" s="4">
        <v>0.216</v>
      </c>
      <c r="U229" s="4">
        <v>0.224</v>
      </c>
      <c r="V229" s="5">
        <v>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0.91379385167556804</v>
      </c>
      <c r="AC229" s="2">
        <v>0.673853977625266</v>
      </c>
      <c r="AD229" s="2">
        <v>0.311974765020825</v>
      </c>
      <c r="AE229" s="2">
        <v>0.25102875480374498</v>
      </c>
      <c r="AF229" s="2">
        <v>0.24334625863172901</v>
      </c>
      <c r="AG229" s="2">
        <v>0.25360275879891803</v>
      </c>
    </row>
    <row r="230" spans="1:33" x14ac:dyDescent="0.35">
      <c r="A230" s="7">
        <v>553</v>
      </c>
      <c r="B230" s="7">
        <v>58</v>
      </c>
      <c r="C230" s="7">
        <v>0</v>
      </c>
      <c r="D230" s="7">
        <v>0</v>
      </c>
      <c r="E230" s="22" t="str">
        <f t="shared" si="6"/>
        <v>00</v>
      </c>
      <c r="F230" s="4">
        <v>0.92877500000000002</v>
      </c>
      <c r="G230" s="25">
        <v>1</v>
      </c>
      <c r="H230" s="4">
        <v>1.5629469170000001</v>
      </c>
      <c r="I230" s="4">
        <v>6.8860638816600002</v>
      </c>
      <c r="J230" s="2">
        <f t="shared" si="7"/>
        <v>0.22697246843188243</v>
      </c>
      <c r="K230" s="3">
        <v>215</v>
      </c>
      <c r="L230" s="3">
        <v>162</v>
      </c>
      <c r="M230" s="3">
        <v>59</v>
      </c>
      <c r="N230" s="3">
        <v>63</v>
      </c>
      <c r="O230" s="24">
        <v>294.79358740664497</v>
      </c>
      <c r="P230" s="4">
        <v>0.438</v>
      </c>
      <c r="Q230" s="4">
        <v>0.42970822281167098</v>
      </c>
      <c r="R230" s="4">
        <v>0.627</v>
      </c>
      <c r="S230" s="4">
        <v>0.57399999999999995</v>
      </c>
      <c r="T230" s="4">
        <v>0.56999999999999995</v>
      </c>
      <c r="U230" s="4">
        <v>0.60699999999999998</v>
      </c>
      <c r="V230" s="5">
        <v>100</v>
      </c>
      <c r="W230" s="5">
        <v>100</v>
      </c>
      <c r="X230" s="5">
        <v>0</v>
      </c>
      <c r="Y230" s="5">
        <v>0</v>
      </c>
      <c r="Z230" s="5">
        <v>0</v>
      </c>
      <c r="AA230" s="5">
        <v>0</v>
      </c>
      <c r="AB230" s="2">
        <v>0.57625342908844601</v>
      </c>
      <c r="AC230" s="2">
        <v>0.56160715932034799</v>
      </c>
      <c r="AD230" s="2">
        <v>0.986176859338322</v>
      </c>
      <c r="AE230" s="2">
        <v>0.85331593271276696</v>
      </c>
      <c r="AF230" s="2">
        <v>0.84397007029452897</v>
      </c>
      <c r="AG230" s="2">
        <v>0.93394566711287597</v>
      </c>
    </row>
    <row r="231" spans="1:33" x14ac:dyDescent="0.35">
      <c r="A231" s="7">
        <v>573</v>
      </c>
      <c r="B231" s="7">
        <v>189</v>
      </c>
      <c r="C231" s="7">
        <v>0</v>
      </c>
      <c r="D231" s="7">
        <v>0</v>
      </c>
      <c r="E231" s="22" t="str">
        <f t="shared" si="6"/>
        <v>00</v>
      </c>
      <c r="F231" s="4">
        <v>0.93832499999999996</v>
      </c>
      <c r="G231" s="25">
        <v>1</v>
      </c>
      <c r="H231" s="4">
        <v>1.563303364</v>
      </c>
      <c r="I231" s="4">
        <v>6.8682029006100001</v>
      </c>
      <c r="J231" s="2">
        <f t="shared" si="7"/>
        <v>0.22761461573320077</v>
      </c>
      <c r="K231" s="3">
        <v>219</v>
      </c>
      <c r="L231" s="3">
        <v>135</v>
      </c>
      <c r="M231" s="3">
        <v>82</v>
      </c>
      <c r="N231" s="3">
        <v>63</v>
      </c>
      <c r="O231" s="24">
        <v>1001</v>
      </c>
      <c r="P231" s="4">
        <v>0.41</v>
      </c>
      <c r="Q231" s="4">
        <v>0.38135593220338998</v>
      </c>
      <c r="R231" s="4">
        <v>0.191</v>
      </c>
      <c r="S231" s="4">
        <v>0.17100000000000001</v>
      </c>
      <c r="T231" s="4">
        <v>0.16600000000000001</v>
      </c>
      <c r="U231" s="4">
        <v>0.14699999999999999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0.52763274208237199</v>
      </c>
      <c r="AC231" s="2">
        <v>0.48022518331727398</v>
      </c>
      <c r="AD231" s="2">
        <v>0.211956361923645</v>
      </c>
      <c r="AE231" s="2">
        <v>0.18753512384684201</v>
      </c>
      <c r="AF231" s="2">
        <v>0.18152187662339</v>
      </c>
      <c r="AG231" s="2">
        <v>0.15899573149045801</v>
      </c>
    </row>
    <row r="232" spans="1:33" x14ac:dyDescent="0.35">
      <c r="A232" s="7">
        <v>189</v>
      </c>
      <c r="B232" s="7">
        <v>77</v>
      </c>
      <c r="C232" s="7">
        <v>0</v>
      </c>
      <c r="D232" s="7">
        <v>0</v>
      </c>
      <c r="E232" s="22" t="str">
        <f t="shared" si="6"/>
        <v>00</v>
      </c>
      <c r="F232" s="4">
        <v>0.57519399999999998</v>
      </c>
      <c r="G232" s="25">
        <v>1</v>
      </c>
      <c r="H232" s="4">
        <v>1.514969389</v>
      </c>
      <c r="I232" s="4">
        <v>6.5653066449899997</v>
      </c>
      <c r="J232" s="2">
        <f t="shared" si="7"/>
        <v>0.23075378971918648</v>
      </c>
      <c r="K232" s="3">
        <v>114</v>
      </c>
      <c r="L232" s="3">
        <v>92</v>
      </c>
      <c r="M232" s="3">
        <v>131</v>
      </c>
      <c r="N232" s="3">
        <v>162</v>
      </c>
      <c r="O232" s="24">
        <v>1001</v>
      </c>
      <c r="P232" s="4">
        <v>0.51700000000000002</v>
      </c>
      <c r="Q232" s="4">
        <v>0.44660194174757301</v>
      </c>
      <c r="R232" s="4">
        <v>0.17399999999999999</v>
      </c>
      <c r="S232" s="4">
        <v>0.17</v>
      </c>
      <c r="T232" s="4">
        <v>0.152</v>
      </c>
      <c r="U232" s="4">
        <v>0.156</v>
      </c>
      <c r="V232" s="5">
        <v>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0.72773862532956402</v>
      </c>
      <c r="AC232" s="2">
        <v>0.59167772039508604</v>
      </c>
      <c r="AD232" s="2">
        <v>0.19116050546115901</v>
      </c>
      <c r="AE232" s="2">
        <v>0.18632957819149301</v>
      </c>
      <c r="AF232" s="2">
        <v>0.16487464319023401</v>
      </c>
      <c r="AG232" s="2">
        <v>0.16960278438618001</v>
      </c>
    </row>
    <row r="233" spans="1:33" x14ac:dyDescent="0.35">
      <c r="A233" s="7">
        <v>321</v>
      </c>
      <c r="B233" s="7">
        <v>371</v>
      </c>
      <c r="C233" s="7">
        <v>0</v>
      </c>
      <c r="D233" s="7">
        <v>0</v>
      </c>
      <c r="E233" s="22" t="str">
        <f t="shared" si="6"/>
        <v>00</v>
      </c>
      <c r="F233" s="4">
        <v>0.97238899999999995</v>
      </c>
      <c r="G233" s="25">
        <v>1</v>
      </c>
      <c r="H233" s="4">
        <v>2.5551519530000002</v>
      </c>
      <c r="I233" s="4">
        <v>10.937398072200001</v>
      </c>
      <c r="J233" s="2">
        <f t="shared" si="7"/>
        <v>0.23361606994030207</v>
      </c>
      <c r="K233" s="3">
        <v>169</v>
      </c>
      <c r="L233" s="3">
        <v>156</v>
      </c>
      <c r="M233" s="3">
        <v>56</v>
      </c>
      <c r="N233" s="3">
        <v>118</v>
      </c>
      <c r="O233" s="24">
        <v>1001</v>
      </c>
      <c r="P233" s="4">
        <v>0.503</v>
      </c>
      <c r="Q233" s="4">
        <v>0.48</v>
      </c>
      <c r="R233" s="4">
        <v>0.253</v>
      </c>
      <c r="S233" s="4">
        <v>0.254</v>
      </c>
      <c r="T233" s="4">
        <v>0.23599999999999999</v>
      </c>
      <c r="U233" s="4">
        <v>0.25800000000000001</v>
      </c>
      <c r="V233" s="5">
        <v>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0.69916525288550802</v>
      </c>
      <c r="AC233" s="2">
        <v>0.65392646740666405</v>
      </c>
      <c r="AD233" s="2">
        <v>0.29169009384931999</v>
      </c>
      <c r="AE233" s="2">
        <v>0.29302967877837599</v>
      </c>
      <c r="AF233" s="2">
        <v>0.26918748981561702</v>
      </c>
      <c r="AG233" s="2">
        <v>0.298406035814757</v>
      </c>
    </row>
    <row r="234" spans="1:33" x14ac:dyDescent="0.35">
      <c r="A234" s="7">
        <v>609</v>
      </c>
      <c r="B234" s="7">
        <v>61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1.932714257</v>
      </c>
      <c r="I234" s="4">
        <v>7.6736856154000002</v>
      </c>
      <c r="J234" s="2">
        <f t="shared" si="7"/>
        <v>0.25186257997347666</v>
      </c>
      <c r="K234" s="3">
        <v>149</v>
      </c>
      <c r="L234" s="3">
        <v>192</v>
      </c>
      <c r="M234" s="3">
        <v>22</v>
      </c>
      <c r="N234" s="3">
        <v>136</v>
      </c>
      <c r="O234" s="24">
        <v>1001</v>
      </c>
      <c r="P234" s="4">
        <v>0.65500000000000003</v>
      </c>
      <c r="Q234" s="4">
        <v>0.56304985337243396</v>
      </c>
      <c r="R234" s="4">
        <v>0.24299999999999999</v>
      </c>
      <c r="S234" s="4">
        <v>0.19500000000000001</v>
      </c>
      <c r="T234" s="4">
        <v>0.23100000000000001</v>
      </c>
      <c r="U234" s="4">
        <v>0.21199999999999999</v>
      </c>
      <c r="V234" s="5">
        <v>0</v>
      </c>
      <c r="W234" s="5">
        <v>0</v>
      </c>
      <c r="X234" s="5">
        <v>100</v>
      </c>
      <c r="Y234" s="5">
        <v>100</v>
      </c>
      <c r="Z234" s="5">
        <v>100</v>
      </c>
      <c r="AA234" s="5">
        <v>100</v>
      </c>
      <c r="AB234" s="2">
        <v>1.06421086195078</v>
      </c>
      <c r="AC234" s="2">
        <v>0.82793617133805797</v>
      </c>
      <c r="AD234" s="2">
        <v>0.278392025544688</v>
      </c>
      <c r="AE234" s="2">
        <v>0.21691300156357399</v>
      </c>
      <c r="AF234" s="2">
        <v>0.262664309476493</v>
      </c>
      <c r="AG234" s="2">
        <v>0.238257189124258</v>
      </c>
    </row>
    <row r="235" spans="1:33" x14ac:dyDescent="0.35">
      <c r="A235" s="7">
        <v>843</v>
      </c>
      <c r="B235" s="7">
        <v>109</v>
      </c>
      <c r="C235" s="7">
        <v>0</v>
      </c>
      <c r="D235" s="7">
        <v>0</v>
      </c>
      <c r="E235" s="22" t="str">
        <f t="shared" si="6"/>
        <v>00</v>
      </c>
      <c r="F235" s="4">
        <v>0.89590000000000003</v>
      </c>
      <c r="G235" s="25">
        <v>1</v>
      </c>
      <c r="H235" s="4">
        <v>2.156786329</v>
      </c>
      <c r="I235" s="4">
        <v>8.3142850939000006</v>
      </c>
      <c r="J235" s="2">
        <f t="shared" si="7"/>
        <v>0.25940730978570659</v>
      </c>
      <c r="K235" s="3">
        <v>230</v>
      </c>
      <c r="L235" s="3">
        <v>93</v>
      </c>
      <c r="M235" s="3">
        <v>79</v>
      </c>
      <c r="N235" s="3">
        <v>97</v>
      </c>
      <c r="O235" s="24">
        <v>1001</v>
      </c>
      <c r="P235" s="4">
        <v>0.375</v>
      </c>
      <c r="Q235" s="4">
        <v>0.28792569659442702</v>
      </c>
      <c r="R235" s="4">
        <v>0.19600000000000001</v>
      </c>
      <c r="S235" s="4">
        <v>0.17799999999999999</v>
      </c>
      <c r="T235" s="4">
        <v>0.16400000000000001</v>
      </c>
      <c r="U235" s="4">
        <v>0.185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0.47000362924573602</v>
      </c>
      <c r="AC235" s="2">
        <v>0.33957301429946102</v>
      </c>
      <c r="AD235" s="2">
        <v>0.21815600980317101</v>
      </c>
      <c r="AE235" s="2">
        <v>0.19601488392595701</v>
      </c>
      <c r="AF235" s="2">
        <v>0.17912666589743501</v>
      </c>
      <c r="AG235" s="2">
        <v>0.20456716574127401</v>
      </c>
    </row>
    <row r="236" spans="1:33" x14ac:dyDescent="0.35">
      <c r="A236" s="7">
        <v>135</v>
      </c>
      <c r="B236" s="7">
        <v>215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2.0187708899999999</v>
      </c>
      <c r="I236" s="4">
        <v>7.6937662038600001</v>
      </c>
      <c r="J236" s="2">
        <f t="shared" si="7"/>
        <v>0.26239046476187078</v>
      </c>
      <c r="K236" s="3">
        <v>216</v>
      </c>
      <c r="L236" s="3">
        <v>186</v>
      </c>
      <c r="M236" s="3">
        <v>44</v>
      </c>
      <c r="N236" s="3">
        <v>53</v>
      </c>
      <c r="O236" s="24">
        <v>358.707266607848</v>
      </c>
      <c r="P236" s="4">
        <v>0.495</v>
      </c>
      <c r="Q236" s="4">
        <v>0.462686567164179</v>
      </c>
      <c r="R236" s="4">
        <v>0.32800000000000001</v>
      </c>
      <c r="S236" s="4">
        <v>0.29599999999999999</v>
      </c>
      <c r="T236" s="4">
        <v>0.31</v>
      </c>
      <c r="U236" s="4">
        <v>0.26300000000000001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0.68319684970677697</v>
      </c>
      <c r="AC236" s="2">
        <v>0.62117368093485603</v>
      </c>
      <c r="AD236" s="2">
        <v>0.39749693845898798</v>
      </c>
      <c r="AE236" s="2">
        <v>0.35097692282409498</v>
      </c>
      <c r="AF236" s="2">
        <v>0.37106368139083201</v>
      </c>
      <c r="AG236" s="2">
        <v>0.30516738679279998</v>
      </c>
    </row>
    <row r="237" spans="1:33" x14ac:dyDescent="0.35">
      <c r="A237" s="7">
        <v>243</v>
      </c>
      <c r="B237" s="7">
        <v>106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1.98378553</v>
      </c>
      <c r="I237" s="4">
        <v>7.4821924744999997</v>
      </c>
      <c r="J237" s="2">
        <f t="shared" si="7"/>
        <v>0.26513425533504031</v>
      </c>
      <c r="K237" s="3">
        <v>236</v>
      </c>
      <c r="L237" s="3">
        <v>99</v>
      </c>
      <c r="M237" s="3">
        <v>93</v>
      </c>
      <c r="N237" s="3">
        <v>71</v>
      </c>
      <c r="O237" s="24">
        <v>1001</v>
      </c>
      <c r="P237" s="4">
        <v>0.35599999999999998</v>
      </c>
      <c r="Q237" s="4">
        <v>0.29552238805970099</v>
      </c>
      <c r="R237" s="4">
        <v>0.183</v>
      </c>
      <c r="S237" s="4">
        <v>0.218</v>
      </c>
      <c r="T237" s="4">
        <v>0.19</v>
      </c>
      <c r="U237" s="4">
        <v>0.2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0.440056552877783</v>
      </c>
      <c r="AC237" s="2">
        <v>0.35029872679945601</v>
      </c>
      <c r="AD237" s="2">
        <v>0.202116184122134</v>
      </c>
      <c r="AE237" s="2">
        <v>0.24590053843682599</v>
      </c>
      <c r="AF237" s="2">
        <v>0.21072103131565301</v>
      </c>
      <c r="AG237" s="2">
        <v>0.22314355131420999</v>
      </c>
    </row>
    <row r="238" spans="1:33" x14ac:dyDescent="0.35">
      <c r="A238" s="7">
        <v>671</v>
      </c>
      <c r="B238" s="7">
        <v>212</v>
      </c>
      <c r="C238" s="7">
        <v>0</v>
      </c>
      <c r="D238" s="7">
        <v>0</v>
      </c>
      <c r="E238" s="22" t="str">
        <f t="shared" si="6"/>
        <v>00</v>
      </c>
      <c r="F238" s="4">
        <v>0.53054199999999996</v>
      </c>
      <c r="G238" s="25">
        <v>1</v>
      </c>
      <c r="H238" s="4">
        <v>2.1186930159999999</v>
      </c>
      <c r="I238" s="4">
        <v>7.6141535505000002</v>
      </c>
      <c r="J238" s="2">
        <f t="shared" si="7"/>
        <v>0.27825719588500697</v>
      </c>
      <c r="K238" s="3">
        <v>179</v>
      </c>
      <c r="L238" s="3">
        <v>103</v>
      </c>
      <c r="M238" s="3">
        <v>108</v>
      </c>
      <c r="N238" s="3">
        <v>109</v>
      </c>
      <c r="O238" s="24">
        <v>887.28308149200996</v>
      </c>
      <c r="P238" s="4">
        <v>0.45</v>
      </c>
      <c r="Q238" s="4">
        <v>0.36524822695035503</v>
      </c>
      <c r="R238" s="4">
        <v>0.45700000000000002</v>
      </c>
      <c r="S238" s="4">
        <v>0.41199999999999998</v>
      </c>
      <c r="T238" s="4">
        <v>0.48</v>
      </c>
      <c r="U238" s="4">
        <v>0.47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0.59783700075561996</v>
      </c>
      <c r="AC238" s="2">
        <v>0.45452126509735902</v>
      </c>
      <c r="AD238" s="2">
        <v>0.61064595904820196</v>
      </c>
      <c r="AE238" s="2">
        <v>0.53102833108351</v>
      </c>
      <c r="AF238" s="2">
        <v>0.65392646740666405</v>
      </c>
      <c r="AG238" s="2">
        <v>0.63487827243596995</v>
      </c>
    </row>
    <row r="239" spans="1:33" x14ac:dyDescent="0.35">
      <c r="A239" s="7">
        <v>43</v>
      </c>
      <c r="B239" s="7">
        <v>90</v>
      </c>
      <c r="C239" s="7">
        <v>0</v>
      </c>
      <c r="D239" s="7">
        <v>0</v>
      </c>
      <c r="E239" s="22" t="str">
        <f t="shared" si="6"/>
        <v>00</v>
      </c>
      <c r="F239" s="4">
        <v>0.87217199999999995</v>
      </c>
      <c r="G239" s="25">
        <v>1</v>
      </c>
      <c r="H239" s="4">
        <v>2.657783733</v>
      </c>
      <c r="I239" s="4">
        <v>9.0368162587</v>
      </c>
      <c r="J239" s="2">
        <f t="shared" si="7"/>
        <v>0.29410620476445742</v>
      </c>
      <c r="K239" s="3">
        <v>203</v>
      </c>
      <c r="L239" s="3">
        <v>127</v>
      </c>
      <c r="M239" s="3">
        <v>73</v>
      </c>
      <c r="N239" s="3">
        <v>96</v>
      </c>
      <c r="O239" s="24">
        <v>347.69578045320401</v>
      </c>
      <c r="P239" s="4">
        <v>0.45</v>
      </c>
      <c r="Q239" s="4">
        <v>0.384848484848485</v>
      </c>
      <c r="R239" s="4">
        <v>0.29799999999999999</v>
      </c>
      <c r="S239" s="4">
        <v>0.23699999999999999</v>
      </c>
      <c r="T239" s="4">
        <v>0.27100000000000002</v>
      </c>
      <c r="U239" s="4">
        <v>0.30399999999999999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0.59783700075561996</v>
      </c>
      <c r="AC239" s="2">
        <v>0.48588667541873798</v>
      </c>
      <c r="AD239" s="2">
        <v>0.353821874956326</v>
      </c>
      <c r="AE239" s="2">
        <v>0.27049724769768002</v>
      </c>
      <c r="AF239" s="2">
        <v>0.31608154697347901</v>
      </c>
      <c r="AG239" s="2">
        <v>0.36240561864771698</v>
      </c>
    </row>
    <row r="240" spans="1:33" x14ac:dyDescent="0.35">
      <c r="A240" s="7">
        <v>349</v>
      </c>
      <c r="B240" s="7">
        <v>480</v>
      </c>
      <c r="C240" s="7">
        <v>0</v>
      </c>
      <c r="D240" s="7">
        <v>0</v>
      </c>
      <c r="E240" s="22" t="str">
        <f t="shared" si="6"/>
        <v>00</v>
      </c>
      <c r="F240" s="4">
        <v>0.624255</v>
      </c>
      <c r="G240" s="25">
        <v>1</v>
      </c>
      <c r="H240" s="4">
        <v>2.5035635749999998</v>
      </c>
      <c r="I240" s="4">
        <v>8.1375867257600003</v>
      </c>
      <c r="J240" s="2">
        <f t="shared" si="7"/>
        <v>0.30765430334214749</v>
      </c>
      <c r="K240" s="3">
        <v>117</v>
      </c>
      <c r="L240" s="3">
        <v>180</v>
      </c>
      <c r="M240" s="3">
        <v>47</v>
      </c>
      <c r="N240" s="3">
        <v>155</v>
      </c>
      <c r="O240" s="24">
        <v>1001</v>
      </c>
      <c r="P240" s="4">
        <v>0.65700000000000003</v>
      </c>
      <c r="Q240" s="4">
        <v>0.60606060606060597</v>
      </c>
      <c r="R240" s="4">
        <v>0.38100000000000001</v>
      </c>
      <c r="S240" s="4">
        <v>0.30299999999999999</v>
      </c>
      <c r="T240" s="4">
        <v>0.23100000000000001</v>
      </c>
      <c r="U240" s="4">
        <v>0.26900000000000002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1.0700248318162</v>
      </c>
      <c r="AC240" s="2">
        <v>0.93155820400494305</v>
      </c>
      <c r="AD240" s="2">
        <v>0.47965000629754101</v>
      </c>
      <c r="AE240" s="2">
        <v>0.36096986822161298</v>
      </c>
      <c r="AF240" s="2">
        <v>0.262664309476493</v>
      </c>
      <c r="AG240" s="2">
        <v>0.31334181923235899</v>
      </c>
    </row>
    <row r="241" spans="1:33" x14ac:dyDescent="0.35">
      <c r="A241" s="7">
        <v>935</v>
      </c>
      <c r="B241" s="7">
        <v>243</v>
      </c>
      <c r="C241" s="7">
        <v>0</v>
      </c>
      <c r="D241" s="7">
        <v>0</v>
      </c>
      <c r="E241" s="22" t="str">
        <f t="shared" si="6"/>
        <v>00</v>
      </c>
      <c r="F241" s="4">
        <v>0.97610200000000003</v>
      </c>
      <c r="G241" s="25">
        <v>1</v>
      </c>
      <c r="H241" s="4">
        <v>2.8385098279999998</v>
      </c>
      <c r="I241" s="4">
        <v>8.4441229395599997</v>
      </c>
      <c r="J241" s="2">
        <f t="shared" si="7"/>
        <v>0.3361521200386392</v>
      </c>
      <c r="K241" s="3">
        <v>173</v>
      </c>
      <c r="L241" s="3">
        <v>152</v>
      </c>
      <c r="M241" s="3">
        <v>62</v>
      </c>
      <c r="N241" s="3">
        <v>112</v>
      </c>
      <c r="O241" s="24">
        <v>542.46646776451598</v>
      </c>
      <c r="P241" s="4">
        <v>0.54300000000000004</v>
      </c>
      <c r="Q241" s="4">
        <v>0.46769230769230802</v>
      </c>
      <c r="R241" s="4">
        <v>0.33900000000000002</v>
      </c>
      <c r="S241" s="4">
        <v>0.307</v>
      </c>
      <c r="T241" s="4">
        <v>0.28399999999999997</v>
      </c>
      <c r="U241" s="4">
        <v>0.32900000000000001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0.78307188808793204</v>
      </c>
      <c r="AC241" s="2">
        <v>0.63053358783195801</v>
      </c>
      <c r="AD241" s="2">
        <v>0.41400143913045101</v>
      </c>
      <c r="AE241" s="2">
        <v>0.36672527979223402</v>
      </c>
      <c r="AF241" s="2">
        <v>0.33407511202149098</v>
      </c>
      <c r="AG241" s="2">
        <v>0.39898614201045501</v>
      </c>
    </row>
    <row r="242" spans="1:33" x14ac:dyDescent="0.35">
      <c r="A242" s="7">
        <v>859</v>
      </c>
      <c r="B242" s="7">
        <v>43</v>
      </c>
      <c r="C242" s="7">
        <v>0</v>
      </c>
      <c r="D242" s="7">
        <v>0</v>
      </c>
      <c r="E242" s="22" t="str">
        <f t="shared" si="6"/>
        <v>00</v>
      </c>
      <c r="F242" s="4">
        <v>0.78688199999999997</v>
      </c>
      <c r="G242" s="25">
        <v>1</v>
      </c>
      <c r="H242" s="4">
        <v>2.8510561999999999</v>
      </c>
      <c r="I242" s="4">
        <v>8.1253214673799992</v>
      </c>
      <c r="J242" s="2">
        <f t="shared" si="7"/>
        <v>0.35088534176104663</v>
      </c>
      <c r="K242" s="3">
        <v>269</v>
      </c>
      <c r="L242" s="3">
        <v>120</v>
      </c>
      <c r="M242" s="3">
        <v>70</v>
      </c>
      <c r="N242" s="3">
        <v>40</v>
      </c>
      <c r="O242" s="24">
        <v>1001</v>
      </c>
      <c r="P242" s="4">
        <v>0.32700000000000001</v>
      </c>
      <c r="Q242" s="4">
        <v>0.30848329048843198</v>
      </c>
      <c r="R242" s="4">
        <v>0.24099999999999999</v>
      </c>
      <c r="S242" s="4">
        <v>0.24099999999999999</v>
      </c>
      <c r="T242" s="4">
        <v>0.21199999999999999</v>
      </c>
      <c r="U242" s="4">
        <v>0.23899999999999999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0.39600994933740902</v>
      </c>
      <c r="AC242" s="2">
        <v>0.36886796401660699</v>
      </c>
      <c r="AD242" s="2">
        <v>0.27575350158650702</v>
      </c>
      <c r="AE242" s="2">
        <v>0.27575350158650702</v>
      </c>
      <c r="AF242" s="2">
        <v>0.238257189124258</v>
      </c>
      <c r="AG242" s="2">
        <v>0.27312192112045097</v>
      </c>
    </row>
    <row r="243" spans="1:33" x14ac:dyDescent="0.35">
      <c r="A243" s="7">
        <v>311</v>
      </c>
      <c r="B243" s="7">
        <v>197</v>
      </c>
      <c r="C243" s="7">
        <v>0</v>
      </c>
      <c r="D243" s="7">
        <v>0</v>
      </c>
      <c r="E243" s="22" t="str">
        <f t="shared" si="6"/>
        <v>00</v>
      </c>
      <c r="F243" s="4">
        <v>0.98278200000000004</v>
      </c>
      <c r="G243" s="25">
        <v>1</v>
      </c>
      <c r="H243" s="4">
        <v>2.446768644</v>
      </c>
      <c r="I243" s="4">
        <v>6.8577794122500002</v>
      </c>
      <c r="J243" s="2">
        <f t="shared" si="7"/>
        <v>0.35678730634428918</v>
      </c>
      <c r="K243" s="3">
        <v>195</v>
      </c>
      <c r="L243" s="3">
        <v>114</v>
      </c>
      <c r="M243" s="3">
        <v>66</v>
      </c>
      <c r="N243" s="3">
        <v>124</v>
      </c>
      <c r="O243" s="24">
        <v>1001</v>
      </c>
      <c r="P243" s="4">
        <v>0.47399999999999998</v>
      </c>
      <c r="Q243" s="4">
        <v>0.36893203883495101</v>
      </c>
      <c r="R243" s="4">
        <v>0.29199999999999998</v>
      </c>
      <c r="S243" s="4">
        <v>0.23599999999999999</v>
      </c>
      <c r="T243" s="4">
        <v>0.20599999999999999</v>
      </c>
      <c r="U243" s="4">
        <v>0.25700000000000001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0.64245406624442702</v>
      </c>
      <c r="AC243" s="2">
        <v>0.46034171833399901</v>
      </c>
      <c r="AD243" s="2">
        <v>0.34531118528841698</v>
      </c>
      <c r="AE243" s="2">
        <v>0.26918748981561702</v>
      </c>
      <c r="AF243" s="2">
        <v>0.23067181773500101</v>
      </c>
      <c r="AG243" s="2">
        <v>0.29705923426437802</v>
      </c>
    </row>
    <row r="244" spans="1:33" x14ac:dyDescent="0.35">
      <c r="A244" s="7">
        <v>297</v>
      </c>
      <c r="B244" s="7">
        <v>260</v>
      </c>
      <c r="C244" s="7">
        <v>0</v>
      </c>
      <c r="D244" s="7">
        <v>0</v>
      </c>
      <c r="E244" s="22" t="str">
        <f t="shared" si="6"/>
        <v>00</v>
      </c>
      <c r="F244" s="4">
        <v>0.84494999999999998</v>
      </c>
      <c r="G244" s="25">
        <v>1</v>
      </c>
      <c r="H244" s="4">
        <v>3.5469804059999999</v>
      </c>
      <c r="I244" s="4">
        <v>8.3653308177699994</v>
      </c>
      <c r="J244" s="2">
        <f t="shared" si="7"/>
        <v>0.42400957992783139</v>
      </c>
      <c r="K244" s="3">
        <v>212</v>
      </c>
      <c r="L244" s="3">
        <v>159</v>
      </c>
      <c r="M244" s="3">
        <v>32</v>
      </c>
      <c r="N244" s="3">
        <v>96</v>
      </c>
      <c r="O244" s="24">
        <v>284.60854462543</v>
      </c>
      <c r="P244" s="4">
        <v>0.502</v>
      </c>
      <c r="Q244" s="4">
        <v>0.42857142857142899</v>
      </c>
      <c r="R244" s="4">
        <v>0.36699999999999999</v>
      </c>
      <c r="S244" s="4">
        <v>0.33200000000000002</v>
      </c>
      <c r="T244" s="4">
        <v>0.36899999999999999</v>
      </c>
      <c r="U244" s="4">
        <v>0.35699999999999998</v>
      </c>
      <c r="V244" s="5">
        <v>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0.69715520195748404</v>
      </c>
      <c r="AC244" s="2">
        <v>0.55961578793542299</v>
      </c>
      <c r="AD244" s="2">
        <v>0.457284856837961</v>
      </c>
      <c r="AE244" s="2">
        <v>0.40346710544549103</v>
      </c>
      <c r="AF244" s="2">
        <v>0.46044941644092402</v>
      </c>
      <c r="AG244" s="2">
        <v>0.44161055474451799</v>
      </c>
    </row>
    <row r="245" spans="1:33" x14ac:dyDescent="0.35">
      <c r="A245" s="7">
        <v>723</v>
      </c>
      <c r="B245" s="7">
        <v>484</v>
      </c>
      <c r="C245" s="7">
        <v>0</v>
      </c>
      <c r="D245" s="7">
        <v>0</v>
      </c>
      <c r="E245" s="22" t="str">
        <f t="shared" si="6"/>
        <v>00</v>
      </c>
      <c r="F245" s="4">
        <v>0.91032100000000005</v>
      </c>
      <c r="G245" s="25">
        <v>1</v>
      </c>
      <c r="H245" s="4">
        <v>3.1402690409999998</v>
      </c>
      <c r="I245" s="4">
        <v>7.1512103547099999</v>
      </c>
      <c r="J245" s="2">
        <f t="shared" si="7"/>
        <v>0.43912413217319574</v>
      </c>
      <c r="K245" s="3">
        <v>264</v>
      </c>
      <c r="L245" s="3">
        <v>108</v>
      </c>
      <c r="M245" s="3">
        <v>47</v>
      </c>
      <c r="N245" s="3">
        <v>80</v>
      </c>
      <c r="O245" s="24">
        <v>238.70836441971599</v>
      </c>
      <c r="P245" s="4">
        <v>0.36199999999999999</v>
      </c>
      <c r="Q245" s="4">
        <v>0.29032258064516098</v>
      </c>
      <c r="R245" s="4">
        <v>0.33200000000000002</v>
      </c>
      <c r="S245" s="4">
        <v>0.26700000000000002</v>
      </c>
      <c r="T245" s="4">
        <v>0.31900000000000001</v>
      </c>
      <c r="U245" s="4">
        <v>0.24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0.44941699563734699</v>
      </c>
      <c r="AC245" s="2">
        <v>0.34294475112682998</v>
      </c>
      <c r="AD245" s="2">
        <v>0.40346710544549103</v>
      </c>
      <c r="AE245" s="2">
        <v>0.31060957709548598</v>
      </c>
      <c r="AF245" s="2">
        <v>0.38419297283262499</v>
      </c>
      <c r="AG245" s="2">
        <v>0.27443684570176002</v>
      </c>
    </row>
    <row r="246" spans="1:33" x14ac:dyDescent="0.35">
      <c r="A246" s="7">
        <v>853</v>
      </c>
      <c r="B246" s="7">
        <v>27</v>
      </c>
      <c r="C246" s="7">
        <v>0</v>
      </c>
      <c r="D246" s="7">
        <v>0</v>
      </c>
      <c r="E246" s="22" t="str">
        <f t="shared" si="6"/>
        <v>00</v>
      </c>
      <c r="F246" s="4">
        <v>0.63215900000000003</v>
      </c>
      <c r="G246" s="25">
        <v>1</v>
      </c>
      <c r="H246" s="4">
        <v>4.0822525509999998</v>
      </c>
      <c r="I246" s="4">
        <v>9.1563623982499998</v>
      </c>
      <c r="J246" s="2">
        <f t="shared" si="7"/>
        <v>0.44583780910421544</v>
      </c>
      <c r="K246" s="3">
        <v>156</v>
      </c>
      <c r="L246" s="3">
        <v>182</v>
      </c>
      <c r="M246" s="3">
        <v>39</v>
      </c>
      <c r="N246" s="3">
        <v>122</v>
      </c>
      <c r="O246" s="24">
        <v>492.07999649577403</v>
      </c>
      <c r="P246" s="4">
        <v>0.59399999999999997</v>
      </c>
      <c r="Q246" s="4">
        <v>0.53846153846153799</v>
      </c>
      <c r="R246" s="4">
        <v>0.49</v>
      </c>
      <c r="S246" s="4">
        <v>0.46300000000000002</v>
      </c>
      <c r="T246" s="4">
        <v>0.45300000000000001</v>
      </c>
      <c r="U246" s="4">
        <v>0.40400000000000003</v>
      </c>
      <c r="V246" s="5">
        <v>0</v>
      </c>
      <c r="W246" s="5">
        <v>0</v>
      </c>
      <c r="X246" s="5">
        <v>100</v>
      </c>
      <c r="Y246" s="5">
        <v>100</v>
      </c>
      <c r="Z246" s="5">
        <v>100</v>
      </c>
      <c r="AA246" s="5">
        <v>100</v>
      </c>
      <c r="AB246" s="2">
        <v>0.90140211938040404</v>
      </c>
      <c r="AC246" s="2">
        <v>0.773189888233482</v>
      </c>
      <c r="AD246" s="2">
        <v>0.67334455326376597</v>
      </c>
      <c r="AE246" s="2">
        <v>0.62175718447327299</v>
      </c>
      <c r="AF246" s="2">
        <v>0.60330647656015601</v>
      </c>
      <c r="AG246" s="2">
        <v>0.51751461191678705</v>
      </c>
    </row>
    <row r="247" spans="1:33" x14ac:dyDescent="0.35">
      <c r="A247" s="7">
        <v>395</v>
      </c>
      <c r="B247" s="7">
        <v>22</v>
      </c>
      <c r="C247" s="7">
        <v>0</v>
      </c>
      <c r="D247" s="7">
        <v>0</v>
      </c>
      <c r="E247" s="22" t="str">
        <f t="shared" si="6"/>
        <v>00</v>
      </c>
      <c r="F247" s="4">
        <v>0.44147799999999998</v>
      </c>
      <c r="G247" s="25">
        <v>1</v>
      </c>
      <c r="H247" s="4">
        <v>4.1552835449999996</v>
      </c>
      <c r="I247" s="4">
        <v>6.6602544591999999</v>
      </c>
      <c r="J247" s="2">
        <f t="shared" si="7"/>
        <v>0.62389261107887362</v>
      </c>
      <c r="K247" s="3">
        <v>207</v>
      </c>
      <c r="L247" s="3">
        <v>115</v>
      </c>
      <c r="M247" s="3">
        <v>89</v>
      </c>
      <c r="N247" s="3">
        <v>88</v>
      </c>
      <c r="O247" s="24">
        <v>1001</v>
      </c>
      <c r="P247" s="4">
        <v>0.39500000000000002</v>
      </c>
      <c r="Q247" s="4">
        <v>0.35714285714285698</v>
      </c>
      <c r="R247" s="4">
        <v>0.32400000000000001</v>
      </c>
      <c r="S247" s="4">
        <v>0.26200000000000001</v>
      </c>
      <c r="T247" s="4">
        <v>0.33800000000000002</v>
      </c>
      <c r="U247" s="4">
        <v>0.32800000000000001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0.50252682095129597</v>
      </c>
      <c r="AC247" s="2">
        <v>0.44183275227903901</v>
      </c>
      <c r="AD247" s="2">
        <v>0.39156220293917299</v>
      </c>
      <c r="AE247" s="2">
        <v>0.30381145438166501</v>
      </c>
      <c r="AF247" s="2">
        <v>0.41248972304512899</v>
      </c>
      <c r="AG247" s="2">
        <v>0.39749693845898798</v>
      </c>
    </row>
    <row r="248" spans="1:33" x14ac:dyDescent="0.35">
      <c r="A248" s="7">
        <v>971</v>
      </c>
      <c r="B248" s="7">
        <v>24</v>
      </c>
      <c r="C248" s="7">
        <v>0</v>
      </c>
      <c r="D248" s="7">
        <v>0</v>
      </c>
      <c r="E248" s="22" t="str">
        <f t="shared" si="6"/>
        <v>00</v>
      </c>
      <c r="F248" s="4">
        <v>0.60069899999999998</v>
      </c>
      <c r="G248" s="25">
        <v>1</v>
      </c>
      <c r="H248" s="4">
        <v>5.0530428650000001</v>
      </c>
      <c r="I248" s="4">
        <v>7.5555078272799996</v>
      </c>
      <c r="J248" s="2">
        <f t="shared" si="7"/>
        <v>0.6687893098006501</v>
      </c>
      <c r="K248" s="3">
        <v>181</v>
      </c>
      <c r="L248" s="3">
        <v>133</v>
      </c>
      <c r="M248" s="3">
        <v>83</v>
      </c>
      <c r="N248" s="3">
        <v>102</v>
      </c>
      <c r="O248" s="24">
        <v>655.82701805334398</v>
      </c>
      <c r="P248" s="4">
        <v>0.48099999999999998</v>
      </c>
      <c r="Q248" s="4">
        <v>0.42356687898089201</v>
      </c>
      <c r="R248" s="4">
        <v>0.441</v>
      </c>
      <c r="S248" s="4">
        <v>0.41199999999999998</v>
      </c>
      <c r="T248" s="4">
        <v>0.38300000000000001</v>
      </c>
      <c r="U248" s="4">
        <v>0.40400000000000003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0.65585139581624796</v>
      </c>
      <c r="AC248" s="2">
        <v>0.55089595464242802</v>
      </c>
      <c r="AD248" s="2">
        <v>0.58160580582703802</v>
      </c>
      <c r="AE248" s="2">
        <v>0.53102833108351</v>
      </c>
      <c r="AF248" s="2">
        <v>0.48288625507674898</v>
      </c>
      <c r="AG248" s="2">
        <v>0.51751461191678705</v>
      </c>
    </row>
    <row r="249" spans="1:33" x14ac:dyDescent="0.35">
      <c r="A249" s="7">
        <v>59</v>
      </c>
      <c r="B249" s="7">
        <v>166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0.1162028066</v>
      </c>
      <c r="I249" s="4">
        <v>7.1821530227999997</v>
      </c>
      <c r="J249" s="2">
        <f t="shared" si="7"/>
        <v>1.6179383289538676E-2</v>
      </c>
      <c r="K249" s="3">
        <v>261</v>
      </c>
      <c r="L249" s="3">
        <v>114</v>
      </c>
      <c r="M249" s="3">
        <v>72</v>
      </c>
      <c r="N249" s="3">
        <v>52</v>
      </c>
      <c r="O249" s="24">
        <v>1001</v>
      </c>
      <c r="P249" s="4">
        <v>0.33300000000000002</v>
      </c>
      <c r="Q249" s="4">
        <v>0.30399999999999999</v>
      </c>
      <c r="R249" s="4">
        <v>2.3E-2</v>
      </c>
      <c r="S249" s="4">
        <v>2.5000000000000001E-2</v>
      </c>
      <c r="T249" s="4">
        <v>1.4999999999999999E-2</v>
      </c>
      <c r="U249" s="4">
        <v>2.1000000000000001E-2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0.404965233066513</v>
      </c>
      <c r="AC249" s="2">
        <v>0.36240561864771698</v>
      </c>
      <c r="AD249" s="2">
        <v>2.32686269393543E-2</v>
      </c>
      <c r="AE249" s="2">
        <v>2.5317807984289901E-2</v>
      </c>
      <c r="AF249" s="2">
        <v>1.51136378100482E-2</v>
      </c>
      <c r="AG249" s="2">
        <v>2.1223636451626698E-2</v>
      </c>
    </row>
    <row r="250" spans="1:33" x14ac:dyDescent="0.35">
      <c r="A250" s="7">
        <v>631</v>
      </c>
      <c r="B250" s="7">
        <v>318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0.17017328400000001</v>
      </c>
      <c r="I250" s="4">
        <v>7.6021382105999997</v>
      </c>
      <c r="J250" s="2">
        <f t="shared" si="7"/>
        <v>2.2384923726159019E-2</v>
      </c>
      <c r="K250" s="3">
        <v>161</v>
      </c>
      <c r="L250" s="3">
        <v>163</v>
      </c>
      <c r="M250" s="3">
        <v>63</v>
      </c>
      <c r="N250" s="3">
        <v>112</v>
      </c>
      <c r="O250" s="24">
        <v>1001</v>
      </c>
      <c r="P250" s="4">
        <v>0.53300000000000003</v>
      </c>
      <c r="Q250" s="4">
        <v>0.50308641975308599</v>
      </c>
      <c r="R250" s="4">
        <v>0.98099999999999998</v>
      </c>
      <c r="S250" s="4">
        <v>0.96499999999999997</v>
      </c>
      <c r="T250" s="4">
        <v>0.97</v>
      </c>
      <c r="U250" s="4">
        <v>0.96899999999999997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2">
        <v>0.76142602131324</v>
      </c>
      <c r="AC250" s="2">
        <v>0.69933915080786602</v>
      </c>
      <c r="AD250" s="2">
        <v>3.9633162998157001</v>
      </c>
      <c r="AE250" s="2">
        <v>3.3524072174927202</v>
      </c>
      <c r="AF250" s="2">
        <v>3.50655789731998</v>
      </c>
      <c r="AG250" s="2">
        <v>3.4737680744969901</v>
      </c>
    </row>
    <row r="251" spans="1:33" x14ac:dyDescent="0.35">
      <c r="A251" s="7">
        <v>497</v>
      </c>
      <c r="B251" s="7">
        <v>438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0.18944647989999999</v>
      </c>
      <c r="I251" s="4">
        <v>7.7680116876999996</v>
      </c>
      <c r="J251" s="2">
        <f t="shared" si="7"/>
        <v>2.4388027144703287E-2</v>
      </c>
      <c r="K251" s="3">
        <v>180</v>
      </c>
      <c r="L251" s="3">
        <v>158</v>
      </c>
      <c r="M251" s="3">
        <v>44</v>
      </c>
      <c r="N251" s="3">
        <v>117</v>
      </c>
      <c r="O251" s="24">
        <v>404.864502154918</v>
      </c>
      <c r="P251" s="4">
        <v>0.53700000000000003</v>
      </c>
      <c r="Q251" s="4">
        <v>0.46745562130177498</v>
      </c>
      <c r="R251" s="4">
        <v>0.94299999999999995</v>
      </c>
      <c r="S251" s="4">
        <v>0.89400000000000002</v>
      </c>
      <c r="T251" s="4">
        <v>0.94</v>
      </c>
      <c r="U251" s="4">
        <v>0.92700000000000005</v>
      </c>
      <c r="V251" s="5">
        <v>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0.77002822489590295</v>
      </c>
      <c r="AC251" s="2">
        <v>0.63008904459280801</v>
      </c>
      <c r="AD251" s="2">
        <v>2.8647040111475901</v>
      </c>
      <c r="AE251" s="2">
        <v>2.2443161848700699</v>
      </c>
      <c r="AF251" s="2">
        <v>2.81341071676004</v>
      </c>
      <c r="AG251" s="2">
        <v>2.6172958378337499</v>
      </c>
    </row>
    <row r="252" spans="1:33" x14ac:dyDescent="0.35">
      <c r="A252" s="7">
        <v>949</v>
      </c>
      <c r="B252" s="7">
        <v>148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0.20154318039999999</v>
      </c>
      <c r="I252" s="4">
        <v>7.6721015256399996</v>
      </c>
      <c r="J252" s="2">
        <f t="shared" si="7"/>
        <v>2.6269618529740121E-2</v>
      </c>
      <c r="K252" s="3">
        <v>199</v>
      </c>
      <c r="L252" s="3">
        <v>125</v>
      </c>
      <c r="M252" s="3">
        <v>64</v>
      </c>
      <c r="N252" s="3">
        <v>111</v>
      </c>
      <c r="O252" s="24">
        <v>284.83297130667</v>
      </c>
      <c r="P252" s="4">
        <v>0.48799999999999999</v>
      </c>
      <c r="Q252" s="4">
        <v>0.38580246913580202</v>
      </c>
      <c r="R252" s="4">
        <v>0.89300000000000002</v>
      </c>
      <c r="S252" s="4">
        <v>0.877</v>
      </c>
      <c r="T252" s="4">
        <v>0.91</v>
      </c>
      <c r="U252" s="4">
        <v>0.89500000000000002</v>
      </c>
      <c r="V252" s="5">
        <v>100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0.66943065394262902</v>
      </c>
      <c r="AC252" s="2">
        <v>0.48743869106783699</v>
      </c>
      <c r="AD252" s="2">
        <v>2.2349264445202301</v>
      </c>
      <c r="AE252" s="2">
        <v>2.0955709236097202</v>
      </c>
      <c r="AF252" s="2">
        <v>2.40794560865187</v>
      </c>
      <c r="AG252" s="2">
        <v>2.2537949288246102</v>
      </c>
    </row>
    <row r="253" spans="1:33" x14ac:dyDescent="0.35">
      <c r="A253" s="7">
        <v>487</v>
      </c>
      <c r="B253" s="7">
        <v>385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0.2678062048</v>
      </c>
      <c r="I253" s="4">
        <v>8.51540940808</v>
      </c>
      <c r="J253" s="2">
        <f t="shared" si="7"/>
        <v>3.144959824784082E-2</v>
      </c>
      <c r="K253" s="3">
        <v>222</v>
      </c>
      <c r="L253" s="3">
        <v>139</v>
      </c>
      <c r="M253" s="3">
        <v>58</v>
      </c>
      <c r="N253" s="3">
        <v>80</v>
      </c>
      <c r="O253" s="24">
        <v>1001</v>
      </c>
      <c r="P253" s="4">
        <v>0.41</v>
      </c>
      <c r="Q253" s="4">
        <v>0.38504155124653699</v>
      </c>
      <c r="R253" s="4">
        <v>0.95499999999999996</v>
      </c>
      <c r="S253" s="4">
        <v>0.94</v>
      </c>
      <c r="T253" s="4">
        <v>0.96299999999999997</v>
      </c>
      <c r="U253" s="4">
        <v>0.95599999999999996</v>
      </c>
      <c r="V253" s="5">
        <v>100</v>
      </c>
      <c r="W253" s="5">
        <v>100</v>
      </c>
      <c r="X253" s="5">
        <v>0</v>
      </c>
      <c r="Y253" s="5">
        <v>0</v>
      </c>
      <c r="Z253" s="5">
        <v>0</v>
      </c>
      <c r="AA253" s="5">
        <v>0</v>
      </c>
      <c r="AB253" s="2">
        <v>0.52763274208237199</v>
      </c>
      <c r="AC253" s="2">
        <v>0.486200576460601</v>
      </c>
      <c r="AD253" s="2">
        <v>3.1010927892118199</v>
      </c>
      <c r="AE253" s="2">
        <v>2.81341071676004</v>
      </c>
      <c r="AF253" s="2">
        <v>3.2968373663379098</v>
      </c>
      <c r="AG253" s="2">
        <v>3.12356564506387</v>
      </c>
    </row>
    <row r="254" spans="1:33" x14ac:dyDescent="0.35">
      <c r="A254" s="7">
        <v>401</v>
      </c>
      <c r="B254" s="7">
        <v>346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0.24758035710000001</v>
      </c>
      <c r="I254" s="4">
        <v>7.7611027939520003</v>
      </c>
      <c r="J254" s="2">
        <f t="shared" si="7"/>
        <v>3.1900151779065744E-2</v>
      </c>
      <c r="K254" s="3">
        <v>163</v>
      </c>
      <c r="L254" s="3">
        <v>186</v>
      </c>
      <c r="M254" s="3">
        <v>37</v>
      </c>
      <c r="N254" s="3">
        <v>113</v>
      </c>
      <c r="O254" s="24">
        <v>1001</v>
      </c>
      <c r="P254" s="4">
        <v>0.61</v>
      </c>
      <c r="Q254" s="4">
        <v>0.53295128939828096</v>
      </c>
      <c r="R254" s="4">
        <v>0.95799999999999996</v>
      </c>
      <c r="S254" s="4">
        <v>0.94599999999999995</v>
      </c>
      <c r="T254" s="4">
        <v>0.96399999999999997</v>
      </c>
      <c r="U254" s="4">
        <v>0.95299999999999996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0.94160853985844495</v>
      </c>
      <c r="AC254" s="2">
        <v>0.76132172139566501</v>
      </c>
      <c r="AD254" s="2">
        <v>3.1700856606987702</v>
      </c>
      <c r="AE254" s="2">
        <v>2.9187712324178601</v>
      </c>
      <c r="AF254" s="2">
        <v>3.32423634052603</v>
      </c>
      <c r="AG254" s="2">
        <v>3.0576076772720802</v>
      </c>
    </row>
    <row r="255" spans="1:33" x14ac:dyDescent="0.35">
      <c r="A255" s="7">
        <v>467</v>
      </c>
      <c r="B255" s="7">
        <v>408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0.30651758569999998</v>
      </c>
      <c r="I255" s="4">
        <v>8.3786921616499992</v>
      </c>
      <c r="J255" s="2">
        <f t="shared" si="7"/>
        <v>3.6582986913274787E-2</v>
      </c>
      <c r="K255" s="3">
        <v>274</v>
      </c>
      <c r="L255" s="3">
        <v>118</v>
      </c>
      <c r="M255" s="3">
        <v>35</v>
      </c>
      <c r="N255" s="3">
        <v>72</v>
      </c>
      <c r="O255" s="24">
        <v>129.78885563044699</v>
      </c>
      <c r="P255" s="4">
        <v>0.39300000000000002</v>
      </c>
      <c r="Q255" s="4">
        <v>0.30102040816326497</v>
      </c>
      <c r="R255" s="4">
        <v>0.76700000000000002</v>
      </c>
      <c r="S255" s="4">
        <v>0.72799999999999998</v>
      </c>
      <c r="T255" s="4">
        <v>0.751</v>
      </c>
      <c r="U255" s="4">
        <v>0.73799999999999999</v>
      </c>
      <c r="V255" s="5">
        <v>100</v>
      </c>
      <c r="W255" s="5">
        <v>100</v>
      </c>
      <c r="X255" s="5">
        <v>0</v>
      </c>
      <c r="Y255" s="5">
        <v>0</v>
      </c>
      <c r="Z255" s="5">
        <v>0</v>
      </c>
      <c r="AA255" s="5">
        <v>0</v>
      </c>
      <c r="AB255" s="2">
        <v>0.49922648792263902</v>
      </c>
      <c r="AC255" s="2">
        <v>0.35813373340239202</v>
      </c>
      <c r="AD255" s="2">
        <v>1.45671682541644</v>
      </c>
      <c r="AE255" s="2">
        <v>1.3019532126861399</v>
      </c>
      <c r="AF255" s="2">
        <v>1.3903023825174301</v>
      </c>
      <c r="AG255" s="2">
        <v>1.33941077522104</v>
      </c>
    </row>
    <row r="256" spans="1:33" x14ac:dyDescent="0.35">
      <c r="A256" s="7">
        <v>785</v>
      </c>
      <c r="B256" s="7">
        <v>435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0.27099622909999999</v>
      </c>
      <c r="I256" s="4">
        <v>7.1273625145099997</v>
      </c>
      <c r="J256" s="2">
        <f t="shared" si="7"/>
        <v>3.8021951114216725E-2</v>
      </c>
      <c r="K256" s="3">
        <v>201</v>
      </c>
      <c r="L256" s="3">
        <v>143</v>
      </c>
      <c r="M256" s="3">
        <v>58</v>
      </c>
      <c r="N256" s="3">
        <v>97</v>
      </c>
      <c r="O256" s="24">
        <v>370.94620030730101</v>
      </c>
      <c r="P256" s="4">
        <v>0.49</v>
      </c>
      <c r="Q256" s="4">
        <v>0.415697674418605</v>
      </c>
      <c r="R256" s="4">
        <v>6.3E-2</v>
      </c>
      <c r="S256" s="4">
        <v>5.8999999999999997E-2</v>
      </c>
      <c r="T256" s="4">
        <v>6.9000000000000006E-2</v>
      </c>
      <c r="U256" s="4">
        <v>6.4000000000000001E-2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0.67334455326376597</v>
      </c>
      <c r="AC256" s="2">
        <v>0.53733674931432296</v>
      </c>
      <c r="AD256" s="2">
        <v>6.5071996743714805E-2</v>
      </c>
      <c r="AE256" s="2">
        <v>6.0812139396757399E-2</v>
      </c>
      <c r="AF256" s="2">
        <v>7.1496001705069895E-2</v>
      </c>
      <c r="AG256" s="2">
        <v>6.6139802504545098E-2</v>
      </c>
    </row>
    <row r="257" spans="1:33" x14ac:dyDescent="0.35">
      <c r="A257" s="7">
        <v>737</v>
      </c>
      <c r="B257" s="7">
        <v>394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0.30717568280000002</v>
      </c>
      <c r="I257" s="4">
        <v>7.7932495416499998</v>
      </c>
      <c r="J257" s="2">
        <f t="shared" si="7"/>
        <v>3.9415609773348056E-2</v>
      </c>
      <c r="K257" s="3">
        <v>126</v>
      </c>
      <c r="L257" s="3">
        <v>215</v>
      </c>
      <c r="M257" s="3">
        <v>33</v>
      </c>
      <c r="N257" s="3">
        <v>125</v>
      </c>
      <c r="O257" s="24">
        <v>1001</v>
      </c>
      <c r="P257" s="4">
        <v>0.66</v>
      </c>
      <c r="Q257" s="4">
        <v>0.63049853372433995</v>
      </c>
      <c r="R257" s="4">
        <v>0.60199999999999998</v>
      </c>
      <c r="S257" s="4">
        <v>0.58199999999999996</v>
      </c>
      <c r="T257" s="4">
        <v>0.59599999999999997</v>
      </c>
      <c r="U257" s="4">
        <v>0.58199999999999996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2">
        <v>1.07880966137193</v>
      </c>
      <c r="AC257" s="2">
        <v>0.99560057033203897</v>
      </c>
      <c r="AD257" s="2">
        <v>0.92130327369769904</v>
      </c>
      <c r="AE257" s="2">
        <v>0.87227384645738104</v>
      </c>
      <c r="AF257" s="2">
        <v>0.90634040102098701</v>
      </c>
      <c r="AG257" s="2">
        <v>0.87227384645738104</v>
      </c>
    </row>
    <row r="258" spans="1:33" x14ac:dyDescent="0.35">
      <c r="A258" s="7">
        <v>689</v>
      </c>
      <c r="B258" s="7">
        <v>116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0.3387637517</v>
      </c>
      <c r="I258" s="4">
        <v>8.0161229128899993</v>
      </c>
      <c r="J258" s="2">
        <f t="shared" ref="J258:J321" si="9">H258/I258</f>
        <v>4.226029907241876E-2</v>
      </c>
      <c r="K258" s="3">
        <v>220</v>
      </c>
      <c r="L258" s="3">
        <v>148</v>
      </c>
      <c r="M258" s="3">
        <v>37</v>
      </c>
      <c r="N258" s="3">
        <v>94</v>
      </c>
      <c r="O258" s="24">
        <v>190.55028848817699</v>
      </c>
      <c r="P258" s="4">
        <v>0.498</v>
      </c>
      <c r="Q258" s="4">
        <v>0.40217391304347799</v>
      </c>
      <c r="R258" s="4">
        <v>0.94399999999999995</v>
      </c>
      <c r="S258" s="4">
        <v>0.92200000000000004</v>
      </c>
      <c r="T258" s="4">
        <v>0.94199999999999995</v>
      </c>
      <c r="U258" s="4">
        <v>0.93400000000000005</v>
      </c>
      <c r="V258" s="5">
        <v>100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0.68915515929040805</v>
      </c>
      <c r="AC258" s="2">
        <v>0.51445539181656896</v>
      </c>
      <c r="AD258" s="2">
        <v>2.8824035882469898</v>
      </c>
      <c r="AE258" s="2">
        <v>2.55104645229255</v>
      </c>
      <c r="AF258" s="2">
        <v>2.8473122684357199</v>
      </c>
      <c r="AG258" s="2">
        <v>2.7181005369557099</v>
      </c>
    </row>
    <row r="259" spans="1:33" x14ac:dyDescent="0.35">
      <c r="A259" s="7">
        <v>547</v>
      </c>
      <c r="B259" s="7">
        <v>146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0.39306679779999998</v>
      </c>
      <c r="I259" s="4">
        <v>8.9462564386499999</v>
      </c>
      <c r="J259" s="2">
        <f t="shared" si="9"/>
        <v>4.3936455487890554E-2</v>
      </c>
      <c r="K259" s="3">
        <v>120</v>
      </c>
      <c r="L259" s="3">
        <v>127</v>
      </c>
      <c r="M259" s="3">
        <v>58</v>
      </c>
      <c r="N259" s="3">
        <v>194</v>
      </c>
      <c r="O259" s="24">
        <v>863.08472279699799</v>
      </c>
      <c r="P259" s="4">
        <v>0.63400000000000001</v>
      </c>
      <c r="Q259" s="4">
        <v>0.51417004048583004</v>
      </c>
      <c r="R259" s="4">
        <v>0.67100000000000004</v>
      </c>
      <c r="S259" s="4">
        <v>0.60799999999999998</v>
      </c>
      <c r="T259" s="4">
        <v>0.66600000000000004</v>
      </c>
      <c r="U259" s="4">
        <v>0.64800000000000002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2">
        <v>1.0051219455807701</v>
      </c>
      <c r="AC259" s="2">
        <v>0.72189659384593097</v>
      </c>
      <c r="AD259" s="2">
        <v>1.11169752821677</v>
      </c>
      <c r="AE259" s="2">
        <v>0.93649343919167405</v>
      </c>
      <c r="AF259" s="2">
        <v>1.09661428600544</v>
      </c>
      <c r="AG259" s="2">
        <v>1.04412410338404</v>
      </c>
    </row>
    <row r="260" spans="1:33" x14ac:dyDescent="0.35">
      <c r="A260" s="7">
        <v>577</v>
      </c>
      <c r="B260" s="7">
        <v>403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0.4309580911</v>
      </c>
      <c r="I260" s="4">
        <v>9.2547032456299991</v>
      </c>
      <c r="J260" s="2">
        <f t="shared" si="9"/>
        <v>4.6566386804838412E-2</v>
      </c>
      <c r="K260" s="3">
        <v>224</v>
      </c>
      <c r="L260" s="3">
        <v>143</v>
      </c>
      <c r="M260" s="3">
        <v>36</v>
      </c>
      <c r="N260" s="3">
        <v>96</v>
      </c>
      <c r="O260" s="24">
        <v>313.98858492257801</v>
      </c>
      <c r="P260" s="4">
        <v>0.47599999999999998</v>
      </c>
      <c r="Q260" s="4">
        <v>0.38964577656675697</v>
      </c>
      <c r="R260" s="4">
        <v>0.93500000000000005</v>
      </c>
      <c r="S260" s="4">
        <v>0.93200000000000005</v>
      </c>
      <c r="T260" s="4">
        <v>0.94799999999999995</v>
      </c>
      <c r="U260" s="4">
        <v>0.95199999999999996</v>
      </c>
      <c r="V260" s="5">
        <v>100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0.64626359466109495</v>
      </c>
      <c r="AC260" s="2">
        <v>0.49371579619952999</v>
      </c>
      <c r="AD260" s="2">
        <v>2.7333680090865</v>
      </c>
      <c r="AE260" s="2">
        <v>2.6882475738060299</v>
      </c>
      <c r="AF260" s="2">
        <v>2.9565115604007102</v>
      </c>
      <c r="AG260" s="2">
        <v>3.0365542680742501</v>
      </c>
    </row>
    <row r="261" spans="1:33" x14ac:dyDescent="0.35">
      <c r="A261" s="7">
        <v>221</v>
      </c>
      <c r="B261" s="7">
        <v>53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0.46140980310000002</v>
      </c>
      <c r="I261" s="4">
        <v>8.9812140526000004</v>
      </c>
      <c r="J261" s="2">
        <f t="shared" si="9"/>
        <v>5.1374992333739669E-2</v>
      </c>
      <c r="K261" s="3">
        <v>53</v>
      </c>
      <c r="L261" s="3">
        <v>166</v>
      </c>
      <c r="M261" s="3">
        <v>39</v>
      </c>
      <c r="N261" s="3">
        <v>241</v>
      </c>
      <c r="O261" s="24">
        <v>1001</v>
      </c>
      <c r="P261" s="4">
        <v>0.82599999999999996</v>
      </c>
      <c r="Q261" s="4">
        <v>0.75799086757990897</v>
      </c>
      <c r="R261" s="4">
        <v>0.96499999999999997</v>
      </c>
      <c r="S261" s="4">
        <v>0.94199999999999995</v>
      </c>
      <c r="T261" s="4">
        <v>0.95699999999999996</v>
      </c>
      <c r="U261" s="4">
        <v>0.96299999999999997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2">
        <v>1.7486999797676099</v>
      </c>
      <c r="AC261" s="2">
        <v>1.4187798162643801</v>
      </c>
      <c r="AD261" s="2">
        <v>3.3524072174927202</v>
      </c>
      <c r="AE261" s="2">
        <v>2.8473122684357199</v>
      </c>
      <c r="AF261" s="2">
        <v>3.14655516328857</v>
      </c>
      <c r="AG261" s="2">
        <v>3.2968373663379098</v>
      </c>
    </row>
    <row r="262" spans="1:33" x14ac:dyDescent="0.35">
      <c r="A262" s="7">
        <v>361</v>
      </c>
      <c r="B262" s="7">
        <v>227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0.36377142260000001</v>
      </c>
      <c r="I262" s="4">
        <v>6.9604416207000002</v>
      </c>
      <c r="J262" s="2">
        <f t="shared" si="9"/>
        <v>5.2262692861062471E-2</v>
      </c>
      <c r="K262" s="3">
        <v>203</v>
      </c>
      <c r="L262" s="3">
        <v>178</v>
      </c>
      <c r="M262" s="3">
        <v>42</v>
      </c>
      <c r="N262" s="3">
        <v>76</v>
      </c>
      <c r="O262" s="24">
        <v>287.88141380219702</v>
      </c>
      <c r="P262" s="4">
        <v>0.50600000000000001</v>
      </c>
      <c r="Q262" s="4">
        <v>0.46719160104986901</v>
      </c>
      <c r="R262" s="4">
        <v>0.41899999999999998</v>
      </c>
      <c r="S262" s="4">
        <v>0.41</v>
      </c>
      <c r="T262" s="4">
        <v>0.40600000000000003</v>
      </c>
      <c r="U262" s="4">
        <v>0.40100000000000002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0.70521976179421497</v>
      </c>
      <c r="AC262" s="2">
        <v>0.62959339608491405</v>
      </c>
      <c r="AD262" s="2">
        <v>0.54300452213022599</v>
      </c>
      <c r="AE262" s="2">
        <v>0.52763274208237199</v>
      </c>
      <c r="AF262" s="2">
        <v>0.52087595961949196</v>
      </c>
      <c r="AG262" s="2">
        <v>0.51249368086668801</v>
      </c>
    </row>
    <row r="263" spans="1:33" x14ac:dyDescent="0.35">
      <c r="A263" s="7">
        <v>563</v>
      </c>
      <c r="B263" s="7">
        <v>234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0.43021026439999999</v>
      </c>
      <c r="I263" s="4">
        <v>7.7254335835100001</v>
      </c>
      <c r="J263" s="2">
        <f t="shared" si="9"/>
        <v>5.5687523522082595E-2</v>
      </c>
      <c r="K263" s="3">
        <v>270</v>
      </c>
      <c r="L263" s="3">
        <v>131</v>
      </c>
      <c r="M263" s="3">
        <v>39</v>
      </c>
      <c r="N263" s="3">
        <v>59</v>
      </c>
      <c r="O263" s="24">
        <v>527.73759018667795</v>
      </c>
      <c r="P263" s="4">
        <v>0.34200000000000003</v>
      </c>
      <c r="Q263" s="4">
        <v>0.32668329177057398</v>
      </c>
      <c r="R263" s="4">
        <v>0.67500000000000004</v>
      </c>
      <c r="S263" s="4">
        <v>0.63400000000000001</v>
      </c>
      <c r="T263" s="4">
        <v>0.63900000000000001</v>
      </c>
      <c r="U263" s="4">
        <v>0.67900000000000005</v>
      </c>
      <c r="V263" s="5">
        <v>100</v>
      </c>
      <c r="W263" s="5">
        <v>100</v>
      </c>
      <c r="X263" s="5">
        <v>0</v>
      </c>
      <c r="Y263" s="5">
        <v>0</v>
      </c>
      <c r="Z263" s="5">
        <v>0</v>
      </c>
      <c r="AA263" s="5">
        <v>0</v>
      </c>
      <c r="AB263" s="2">
        <v>0.41855034765681998</v>
      </c>
      <c r="AC263" s="2">
        <v>0.39553946830819398</v>
      </c>
      <c r="AD263" s="2">
        <v>1.1239300966524</v>
      </c>
      <c r="AE263" s="2">
        <v>1.0051219455807701</v>
      </c>
      <c r="AF263" s="2">
        <v>1.0188773206492601</v>
      </c>
      <c r="AG263" s="2">
        <v>1.1363141558521199</v>
      </c>
    </row>
    <row r="264" spans="1:33" x14ac:dyDescent="0.35">
      <c r="A264" s="7">
        <v>883</v>
      </c>
      <c r="B264" s="7">
        <v>329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5">
        <v>0</v>
      </c>
      <c r="H264" s="4">
        <v>0.52204219500000004</v>
      </c>
      <c r="I264" s="4">
        <v>8.5595596347999994</v>
      </c>
      <c r="J264" s="2">
        <f t="shared" si="9"/>
        <v>6.098937530355765E-2</v>
      </c>
      <c r="K264" s="3">
        <v>151</v>
      </c>
      <c r="L264" s="3">
        <v>97</v>
      </c>
      <c r="M264" s="3">
        <v>123</v>
      </c>
      <c r="N264" s="3">
        <v>128</v>
      </c>
      <c r="O264" s="24">
        <v>1001</v>
      </c>
      <c r="P264" s="4">
        <v>0.44600000000000001</v>
      </c>
      <c r="Q264" s="4">
        <v>0.391129032258065</v>
      </c>
      <c r="R264" s="4">
        <v>0.89600000000000002</v>
      </c>
      <c r="S264" s="4">
        <v>0.873</v>
      </c>
      <c r="T264" s="4">
        <v>0.90800000000000003</v>
      </c>
      <c r="U264" s="4">
        <v>0.91200000000000003</v>
      </c>
      <c r="V264" s="5">
        <v>100</v>
      </c>
      <c r="W264" s="5">
        <v>100</v>
      </c>
      <c r="X264" s="5">
        <v>0</v>
      </c>
      <c r="Y264" s="5">
        <v>0</v>
      </c>
      <c r="Z264" s="5">
        <v>0</v>
      </c>
      <c r="AA264" s="5">
        <v>0</v>
      </c>
      <c r="AB264" s="2">
        <v>0.590590592234853</v>
      </c>
      <c r="AC264" s="2">
        <v>0.49614890935005801</v>
      </c>
      <c r="AD264" s="2">
        <v>2.2633643798407599</v>
      </c>
      <c r="AE264" s="2">
        <v>2.0635681925235501</v>
      </c>
      <c r="AF264" s="2">
        <v>2.3859667019330999</v>
      </c>
      <c r="AG264" s="2">
        <v>2.43041846450393</v>
      </c>
    </row>
    <row r="265" spans="1:33" x14ac:dyDescent="0.35">
      <c r="A265" s="7">
        <v>691</v>
      </c>
      <c r="B265" s="7">
        <v>227</v>
      </c>
      <c r="C265" s="7">
        <v>0</v>
      </c>
      <c r="D265" s="7">
        <v>0</v>
      </c>
      <c r="E265" s="22" t="str">
        <f t="shared" si="8"/>
        <v>00</v>
      </c>
      <c r="F265" s="4">
        <v>0.37051400000000001</v>
      </c>
      <c r="G265" s="25">
        <v>0</v>
      </c>
      <c r="H265" s="4">
        <v>0.52586719630000001</v>
      </c>
      <c r="I265" s="4">
        <v>8.5498576097200001</v>
      </c>
      <c r="J265" s="2">
        <f t="shared" si="9"/>
        <v>6.1505959549801398E-2</v>
      </c>
      <c r="K265" s="3">
        <v>163</v>
      </c>
      <c r="L265" s="3">
        <v>107</v>
      </c>
      <c r="M265" s="3">
        <v>66</v>
      </c>
      <c r="N265" s="3">
        <v>163</v>
      </c>
      <c r="O265" s="24">
        <v>39.733586397347601</v>
      </c>
      <c r="P265" s="4">
        <v>0.53500000000000003</v>
      </c>
      <c r="Q265" s="4">
        <v>0.39629629629629598</v>
      </c>
      <c r="R265" s="4">
        <v>0.155</v>
      </c>
      <c r="S265" s="4">
        <v>0.151</v>
      </c>
      <c r="T265" s="4">
        <v>0.11899999999999999</v>
      </c>
      <c r="U265" s="4">
        <v>0.16200000000000001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0.76571787339478103</v>
      </c>
      <c r="AC265" s="2">
        <v>0.50467175819161303</v>
      </c>
      <c r="AD265" s="2">
        <v>0.168418651624963</v>
      </c>
      <c r="AE265" s="2">
        <v>0.16369609267078999</v>
      </c>
      <c r="AF265" s="2">
        <v>0.12669765304595801</v>
      </c>
      <c r="AG265" s="2">
        <v>0.17673717850005399</v>
      </c>
    </row>
    <row r="266" spans="1:33" x14ac:dyDescent="0.35">
      <c r="A266" s="7">
        <v>439</v>
      </c>
      <c r="B266" s="7">
        <v>212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0.62823767480000003</v>
      </c>
      <c r="I266" s="4">
        <v>9.2227648542999994</v>
      </c>
      <c r="J266" s="2">
        <f t="shared" si="9"/>
        <v>6.8118149462207317E-2</v>
      </c>
      <c r="K266" s="3">
        <v>158</v>
      </c>
      <c r="L266" s="3">
        <v>189</v>
      </c>
      <c r="M266" s="3">
        <v>41</v>
      </c>
      <c r="N266" s="3">
        <v>111</v>
      </c>
      <c r="O266" s="24">
        <v>1001</v>
      </c>
      <c r="P266" s="4">
        <v>0.61699999999999999</v>
      </c>
      <c r="Q266" s="4">
        <v>0.54466858789625405</v>
      </c>
      <c r="R266" s="4">
        <v>0.45900000000000002</v>
      </c>
      <c r="S266" s="4">
        <v>0.38800000000000001</v>
      </c>
      <c r="T266" s="4">
        <v>0.46800000000000003</v>
      </c>
      <c r="U266" s="4">
        <v>0.44800000000000001</v>
      </c>
      <c r="V266" s="5">
        <v>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0.95972028980149104</v>
      </c>
      <c r="AC266" s="2">
        <v>0.78672974691989195</v>
      </c>
      <c r="AD266" s="2">
        <v>0.61433600013565604</v>
      </c>
      <c r="AE266" s="2">
        <v>0.49102299646981101</v>
      </c>
      <c r="AF266" s="2">
        <v>0.63111178964049297</v>
      </c>
      <c r="AG266" s="2">
        <v>0.59420723270504205</v>
      </c>
    </row>
    <row r="267" spans="1:33" x14ac:dyDescent="0.35">
      <c r="A267" s="7">
        <v>701</v>
      </c>
      <c r="B267" s="7">
        <v>124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0.59032035309999997</v>
      </c>
      <c r="I267" s="4">
        <v>8.5231543374300003</v>
      </c>
      <c r="J267" s="2">
        <f t="shared" si="9"/>
        <v>6.9260784180285084E-2</v>
      </c>
      <c r="K267" s="3">
        <v>182</v>
      </c>
      <c r="L267" s="3">
        <v>140</v>
      </c>
      <c r="M267" s="3">
        <v>67</v>
      </c>
      <c r="N267" s="3">
        <v>110</v>
      </c>
      <c r="O267" s="24">
        <v>121.794123508471</v>
      </c>
      <c r="P267" s="4">
        <v>0.54300000000000004</v>
      </c>
      <c r="Q267" s="4">
        <v>0.434782608695652</v>
      </c>
      <c r="R267" s="4">
        <v>0.89</v>
      </c>
      <c r="S267" s="4">
        <v>0.84599999999999997</v>
      </c>
      <c r="T267" s="4">
        <v>0.90800000000000003</v>
      </c>
      <c r="U267" s="4">
        <v>0.91</v>
      </c>
      <c r="V267" s="5">
        <v>0</v>
      </c>
      <c r="W267" s="5">
        <v>100</v>
      </c>
      <c r="X267" s="5">
        <v>0</v>
      </c>
      <c r="Y267" s="5">
        <v>0</v>
      </c>
      <c r="Z267" s="5">
        <v>0</v>
      </c>
      <c r="AA267" s="5">
        <v>0</v>
      </c>
      <c r="AB267" s="2">
        <v>0.78307188808793204</v>
      </c>
      <c r="AC267" s="2">
        <v>0.57054485846761305</v>
      </c>
      <c r="AD267" s="2">
        <v>2.2072749131897198</v>
      </c>
      <c r="AE267" s="2">
        <v>1.87080267656851</v>
      </c>
      <c r="AF267" s="2">
        <v>2.3859667019330999</v>
      </c>
      <c r="AG267" s="2">
        <v>2.40794560865187</v>
      </c>
    </row>
    <row r="268" spans="1:33" x14ac:dyDescent="0.35">
      <c r="A268" s="7">
        <v>17</v>
      </c>
      <c r="B268" s="7">
        <v>411</v>
      </c>
      <c r="C268" s="7">
        <v>0</v>
      </c>
      <c r="D268" s="7">
        <v>0</v>
      </c>
      <c r="E268" s="22" t="str">
        <f t="shared" si="8"/>
        <v>00</v>
      </c>
      <c r="F268" s="4">
        <v>0.43901899999999999</v>
      </c>
      <c r="G268" s="25">
        <v>0</v>
      </c>
      <c r="H268" s="4">
        <v>0.60568063270000005</v>
      </c>
      <c r="I268" s="4">
        <v>8.5899477338699999</v>
      </c>
      <c r="J268" s="2">
        <f t="shared" si="9"/>
        <v>7.0510397905194797E-2</v>
      </c>
      <c r="K268" s="3">
        <v>115</v>
      </c>
      <c r="L268" s="3">
        <v>153</v>
      </c>
      <c r="M268" s="3">
        <v>102</v>
      </c>
      <c r="N268" s="3">
        <v>129</v>
      </c>
      <c r="O268" s="24">
        <v>1001</v>
      </c>
      <c r="P268" s="4">
        <v>0.57299999999999995</v>
      </c>
      <c r="Q268" s="4">
        <v>0.57089552238805996</v>
      </c>
      <c r="R268" s="4">
        <v>0.2</v>
      </c>
      <c r="S268" s="4">
        <v>0.21</v>
      </c>
      <c r="T268" s="4">
        <v>0.25700000000000001</v>
      </c>
      <c r="U268" s="4">
        <v>0.24399999999999999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0.85097126575351201</v>
      </c>
      <c r="AC268" s="2">
        <v>0.84605485214760701</v>
      </c>
      <c r="AD268" s="2">
        <v>0.22314355131420999</v>
      </c>
      <c r="AE268" s="2">
        <v>0.23572233352107</v>
      </c>
      <c r="AF268" s="2">
        <v>0.29705923426437802</v>
      </c>
      <c r="AG268" s="2">
        <v>0.279713902802604</v>
      </c>
    </row>
    <row r="269" spans="1:33" x14ac:dyDescent="0.35">
      <c r="A269" s="7">
        <v>429</v>
      </c>
      <c r="B269" s="7">
        <v>301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0.47080174479999998</v>
      </c>
      <c r="I269" s="4">
        <v>6.1532634415</v>
      </c>
      <c r="J269" s="2">
        <f t="shared" si="9"/>
        <v>7.651252855919187E-2</v>
      </c>
      <c r="K269" s="3">
        <v>256</v>
      </c>
      <c r="L269" s="3">
        <v>141</v>
      </c>
      <c r="M269" s="3">
        <v>29</v>
      </c>
      <c r="N269" s="3">
        <v>73</v>
      </c>
      <c r="O269" s="24">
        <v>67.364734971917201</v>
      </c>
      <c r="P269" s="4">
        <v>0.44800000000000001</v>
      </c>
      <c r="Q269" s="4">
        <v>0.35516372795969797</v>
      </c>
      <c r="R269" s="4">
        <v>0.91600000000000004</v>
      </c>
      <c r="S269" s="4">
        <v>0.88100000000000001</v>
      </c>
      <c r="T269" s="4">
        <v>0.91600000000000004</v>
      </c>
      <c r="U269" s="4">
        <v>0.88100000000000001</v>
      </c>
      <c r="V269" s="5">
        <v>100</v>
      </c>
      <c r="W269" s="5">
        <v>100</v>
      </c>
      <c r="X269" s="5">
        <v>0</v>
      </c>
      <c r="Y269" s="5">
        <v>0</v>
      </c>
      <c r="Z269" s="5">
        <v>0</v>
      </c>
      <c r="AA269" s="5">
        <v>0</v>
      </c>
      <c r="AB269" s="2">
        <v>0.59420723270504205</v>
      </c>
      <c r="AC269" s="2">
        <v>0.43875883620762801</v>
      </c>
      <c r="AD269" s="2">
        <v>2.4769384801388199</v>
      </c>
      <c r="AE269" s="2">
        <v>2.1286317858706099</v>
      </c>
      <c r="AF269" s="2">
        <v>2.4769384801388199</v>
      </c>
      <c r="AG269" s="2">
        <v>2.1286317858706099</v>
      </c>
    </row>
    <row r="270" spans="1:33" x14ac:dyDescent="0.35">
      <c r="A270" s="7">
        <v>11</v>
      </c>
      <c r="B270" s="7">
        <v>126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5">
        <v>0</v>
      </c>
      <c r="H270" s="4">
        <v>0.58006568810000003</v>
      </c>
      <c r="I270" s="4">
        <v>7.56671205549</v>
      </c>
      <c r="J270" s="2">
        <f t="shared" si="9"/>
        <v>7.6660203777562205E-2</v>
      </c>
      <c r="K270" s="3">
        <v>257</v>
      </c>
      <c r="L270" s="3">
        <v>103</v>
      </c>
      <c r="M270" s="3">
        <v>58</v>
      </c>
      <c r="N270" s="3">
        <v>81</v>
      </c>
      <c r="O270" s="24">
        <v>476.37898493717501</v>
      </c>
      <c r="P270" s="4">
        <v>0.38100000000000001</v>
      </c>
      <c r="Q270" s="4">
        <v>0.28611111111111098</v>
      </c>
      <c r="R270" s="4">
        <v>0.95899999999999996</v>
      </c>
      <c r="S270" s="4">
        <v>0.95299999999999996</v>
      </c>
      <c r="T270" s="4">
        <v>0.95299999999999996</v>
      </c>
      <c r="U270" s="4">
        <v>0.94599999999999995</v>
      </c>
      <c r="V270" s="5">
        <v>100</v>
      </c>
      <c r="W270" s="5">
        <v>100</v>
      </c>
      <c r="X270" s="5">
        <v>0</v>
      </c>
      <c r="Y270" s="5">
        <v>0</v>
      </c>
      <c r="Z270" s="5">
        <v>0</v>
      </c>
      <c r="AA270" s="5">
        <v>0</v>
      </c>
      <c r="AB270" s="2">
        <v>0.47965000629754101</v>
      </c>
      <c r="AC270" s="2">
        <v>0.33702794655493601</v>
      </c>
      <c r="AD270" s="2">
        <v>3.1941832122778302</v>
      </c>
      <c r="AE270" s="2">
        <v>3.0576076772720802</v>
      </c>
      <c r="AF270" s="2">
        <v>3.0576076772720802</v>
      </c>
      <c r="AG270" s="2">
        <v>2.9187712324178601</v>
      </c>
    </row>
    <row r="271" spans="1:33" x14ac:dyDescent="0.35">
      <c r="A271" s="7">
        <v>55</v>
      </c>
      <c r="B271" s="7">
        <v>251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0.72639049980000003</v>
      </c>
      <c r="I271" s="4">
        <v>8.0980530449000003</v>
      </c>
      <c r="J271" s="2">
        <f t="shared" si="9"/>
        <v>8.9699400062273851E-2</v>
      </c>
      <c r="K271" s="3">
        <v>239</v>
      </c>
      <c r="L271" s="3">
        <v>120</v>
      </c>
      <c r="M271" s="3">
        <v>84</v>
      </c>
      <c r="N271" s="3">
        <v>56</v>
      </c>
      <c r="O271" s="24">
        <v>1001</v>
      </c>
      <c r="P271" s="4">
        <v>0.34799999999999998</v>
      </c>
      <c r="Q271" s="4">
        <v>0.33426183844011098</v>
      </c>
      <c r="R271" s="4">
        <v>9.6000000000000002E-2</v>
      </c>
      <c r="S271" s="4">
        <v>8.2000000000000003E-2</v>
      </c>
      <c r="T271" s="4">
        <v>8.3000000000000004E-2</v>
      </c>
      <c r="U271" s="4">
        <v>8.7999999999999995E-2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0.42771071705548402</v>
      </c>
      <c r="AC271" s="2">
        <v>0.40685883655676802</v>
      </c>
      <c r="AD271" s="2">
        <v>0.100925918589961</v>
      </c>
      <c r="AE271" s="2">
        <v>8.5557888361646503E-2</v>
      </c>
      <c r="AF271" s="2">
        <v>8.6647806725672197E-2</v>
      </c>
      <c r="AG271" s="2">
        <v>9.2115288907805598E-2</v>
      </c>
    </row>
    <row r="272" spans="1:33" x14ac:dyDescent="0.35">
      <c r="A272" s="7">
        <v>437</v>
      </c>
      <c r="B272" s="7">
        <v>301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0.75259641929999999</v>
      </c>
      <c r="I272" s="4">
        <v>8.3703269823999999</v>
      </c>
      <c r="J272" s="2">
        <f t="shared" si="9"/>
        <v>8.991242766052733E-2</v>
      </c>
      <c r="K272" s="3">
        <v>139</v>
      </c>
      <c r="L272" s="3">
        <v>149</v>
      </c>
      <c r="M272" s="3">
        <v>45</v>
      </c>
      <c r="N272" s="3">
        <v>166</v>
      </c>
      <c r="O272" s="24">
        <v>1001</v>
      </c>
      <c r="P272" s="4">
        <v>0.63300000000000001</v>
      </c>
      <c r="Q272" s="4">
        <v>0.51736111111111105</v>
      </c>
      <c r="R272" s="4">
        <v>0.51600000000000001</v>
      </c>
      <c r="S272" s="4">
        <v>0.52400000000000002</v>
      </c>
      <c r="T272" s="4">
        <v>0.56299999999999994</v>
      </c>
      <c r="U272" s="4">
        <v>0.54200000000000004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2">
        <v>1.0023934309275699</v>
      </c>
      <c r="AC272" s="2">
        <v>0.72848654700525395</v>
      </c>
      <c r="AD272" s="2">
        <v>0.72567037226550501</v>
      </c>
      <c r="AE272" s="2">
        <v>0.74233742475071696</v>
      </c>
      <c r="AF272" s="2">
        <v>0.82782208388654699</v>
      </c>
      <c r="AG272" s="2">
        <v>0.78088609486795202</v>
      </c>
    </row>
    <row r="273" spans="1:33" x14ac:dyDescent="0.35">
      <c r="A273" s="7">
        <v>35</v>
      </c>
      <c r="B273" s="7">
        <v>276</v>
      </c>
      <c r="C273" s="7">
        <v>0</v>
      </c>
      <c r="D273" s="7">
        <v>0</v>
      </c>
      <c r="E273" s="22" t="str">
        <f t="shared" si="8"/>
        <v>00</v>
      </c>
      <c r="F273" s="4">
        <v>9.6599999999999995E-4</v>
      </c>
      <c r="G273" s="25">
        <v>0</v>
      </c>
      <c r="H273" s="4">
        <v>0.73031266380000004</v>
      </c>
      <c r="I273" s="4">
        <v>7.9278001017299999</v>
      </c>
      <c r="J273" s="2">
        <f t="shared" si="9"/>
        <v>9.2120469036628669E-2</v>
      </c>
      <c r="K273" s="3">
        <v>84</v>
      </c>
      <c r="L273" s="3">
        <v>146</v>
      </c>
      <c r="M273" s="3">
        <v>60</v>
      </c>
      <c r="N273" s="3">
        <v>209</v>
      </c>
      <c r="O273" s="24">
        <v>1001</v>
      </c>
      <c r="P273" s="4">
        <v>0.70799999999999996</v>
      </c>
      <c r="Q273" s="4">
        <v>0.63478260869565195</v>
      </c>
      <c r="R273" s="4">
        <v>0.91700000000000004</v>
      </c>
      <c r="S273" s="4">
        <v>0.88900000000000001</v>
      </c>
      <c r="T273" s="4">
        <v>0.92400000000000004</v>
      </c>
      <c r="U273" s="4">
        <v>0.875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2">
        <v>1.23100147671386</v>
      </c>
      <c r="AC273" s="2">
        <v>1.00726251007988</v>
      </c>
      <c r="AD273" s="2">
        <v>2.4889146711855399</v>
      </c>
      <c r="AE273" s="2">
        <v>2.1982250776697998</v>
      </c>
      <c r="AF273" s="2">
        <v>2.5770219386958102</v>
      </c>
      <c r="AG273" s="2">
        <v>2.0794415416798402</v>
      </c>
    </row>
    <row r="274" spans="1:33" x14ac:dyDescent="0.35">
      <c r="A274" s="7">
        <v>23</v>
      </c>
      <c r="B274" s="7">
        <v>391</v>
      </c>
      <c r="C274" s="7">
        <v>0</v>
      </c>
      <c r="D274" s="7">
        <v>0</v>
      </c>
      <c r="E274" s="22" t="str">
        <f t="shared" si="8"/>
        <v>00</v>
      </c>
      <c r="F274" s="4">
        <v>0.26526300000000003</v>
      </c>
      <c r="G274" s="25">
        <v>0</v>
      </c>
      <c r="H274" s="4">
        <v>0.71750582569999999</v>
      </c>
      <c r="I274" s="4">
        <v>7.4272872582999998</v>
      </c>
      <c r="J274" s="2">
        <f t="shared" si="9"/>
        <v>9.6604022538402112E-2</v>
      </c>
      <c r="K274" s="3">
        <v>215</v>
      </c>
      <c r="L274" s="3">
        <v>156</v>
      </c>
      <c r="M274" s="3">
        <v>64</v>
      </c>
      <c r="N274" s="3">
        <v>64</v>
      </c>
      <c r="O274" s="24">
        <v>601.75913474569404</v>
      </c>
      <c r="P274" s="4">
        <v>0.439</v>
      </c>
      <c r="Q274" s="4">
        <v>0.420485175202156</v>
      </c>
      <c r="R274" s="4">
        <v>0.622</v>
      </c>
      <c r="S274" s="4">
        <v>0.6</v>
      </c>
      <c r="T274" s="4">
        <v>0.64500000000000002</v>
      </c>
      <c r="U274" s="4">
        <v>0.57599999999999996</v>
      </c>
      <c r="V274" s="5">
        <v>100</v>
      </c>
      <c r="W274" s="5">
        <v>100</v>
      </c>
      <c r="X274" s="5">
        <v>0</v>
      </c>
      <c r="Y274" s="5">
        <v>0</v>
      </c>
      <c r="Z274" s="5">
        <v>0</v>
      </c>
      <c r="AA274" s="5">
        <v>0</v>
      </c>
      <c r="AB274" s="2">
        <v>0.57803437345944098</v>
      </c>
      <c r="AC274" s="2">
        <v>0.54556403447977198</v>
      </c>
      <c r="AD274" s="2">
        <v>0.97286108336254895</v>
      </c>
      <c r="AE274" s="2">
        <v>0.916290731874155</v>
      </c>
      <c r="AF274" s="2">
        <v>1.03563748950672</v>
      </c>
      <c r="AG274" s="2">
        <v>0.85802182375017899</v>
      </c>
    </row>
    <row r="275" spans="1:33" x14ac:dyDescent="0.35">
      <c r="A275" s="7">
        <v>229</v>
      </c>
      <c r="B275" s="7">
        <v>119</v>
      </c>
      <c r="C275" s="7">
        <v>0</v>
      </c>
      <c r="D275" s="7">
        <v>0</v>
      </c>
      <c r="E275" s="22" t="str">
        <f t="shared" si="8"/>
        <v>00</v>
      </c>
      <c r="F275" s="4">
        <v>0.37794100000000003</v>
      </c>
      <c r="G275" s="25">
        <v>0</v>
      </c>
      <c r="H275" s="4">
        <v>0.78173620889999995</v>
      </c>
      <c r="I275" s="4">
        <v>7.9208526412999998</v>
      </c>
      <c r="J275" s="2">
        <f t="shared" si="9"/>
        <v>9.8693441767109868E-2</v>
      </c>
      <c r="K275" s="3">
        <v>166</v>
      </c>
      <c r="L275" s="3">
        <v>214</v>
      </c>
      <c r="M275" s="3">
        <v>26</v>
      </c>
      <c r="N275" s="3">
        <v>93</v>
      </c>
      <c r="O275" s="24">
        <v>724.99206599595902</v>
      </c>
      <c r="P275" s="4">
        <v>0.63500000000000001</v>
      </c>
      <c r="Q275" s="4">
        <v>0.56315789473684197</v>
      </c>
      <c r="R275" s="4">
        <v>0.51900000000000002</v>
      </c>
      <c r="S275" s="4">
        <v>0.48799999999999999</v>
      </c>
      <c r="T275" s="4">
        <v>0.54300000000000004</v>
      </c>
      <c r="U275" s="4">
        <v>0.48299999999999998</v>
      </c>
      <c r="V275" s="5">
        <v>0</v>
      </c>
      <c r="W275" s="5">
        <v>0</v>
      </c>
      <c r="X275" s="5">
        <v>0</v>
      </c>
      <c r="Y275" s="5">
        <v>100</v>
      </c>
      <c r="Z275" s="5">
        <v>0</v>
      </c>
      <c r="AA275" s="5">
        <v>100</v>
      </c>
      <c r="AB275" s="2">
        <v>1.00785792539965</v>
      </c>
      <c r="AC275" s="2">
        <v>0.82818346436388801</v>
      </c>
      <c r="AD275" s="2">
        <v>0.73188800887637595</v>
      </c>
      <c r="AE275" s="2">
        <v>0.66943065394262902</v>
      </c>
      <c r="AF275" s="2">
        <v>0.78307188808793204</v>
      </c>
      <c r="AG275" s="2">
        <v>0.65971240447370805</v>
      </c>
    </row>
    <row r="276" spans="1:33" x14ac:dyDescent="0.35">
      <c r="A276" s="7">
        <v>167</v>
      </c>
      <c r="B276" s="7">
        <v>408</v>
      </c>
      <c r="C276" s="7">
        <v>0</v>
      </c>
      <c r="D276" s="7">
        <v>0</v>
      </c>
      <c r="E276" s="22" t="str">
        <f t="shared" si="8"/>
        <v>00</v>
      </c>
      <c r="F276" s="4">
        <v>1.103E-3</v>
      </c>
      <c r="G276" s="25">
        <v>0</v>
      </c>
      <c r="H276" s="4">
        <v>0.75402913510000003</v>
      </c>
      <c r="I276" s="4">
        <v>7.2664680054000002</v>
      </c>
      <c r="J276" s="2">
        <f t="shared" si="9"/>
        <v>0.10376831419881724</v>
      </c>
      <c r="K276" s="3">
        <v>254</v>
      </c>
      <c r="L276" s="3">
        <v>129</v>
      </c>
      <c r="M276" s="3">
        <v>62</v>
      </c>
      <c r="N276" s="3">
        <v>54</v>
      </c>
      <c r="O276" s="24">
        <v>872.82657413059201</v>
      </c>
      <c r="P276" s="4">
        <v>0.34100000000000003</v>
      </c>
      <c r="Q276" s="4">
        <v>0.33681462140992202</v>
      </c>
      <c r="R276" s="4">
        <v>0.91500000000000004</v>
      </c>
      <c r="S276" s="4">
        <v>0.91700000000000004</v>
      </c>
      <c r="T276" s="4">
        <v>0.88900000000000001</v>
      </c>
      <c r="U276" s="4">
        <v>0.9</v>
      </c>
      <c r="V276" s="5">
        <v>100</v>
      </c>
      <c r="W276" s="5">
        <v>100</v>
      </c>
      <c r="X276" s="5">
        <v>0</v>
      </c>
      <c r="Y276" s="5">
        <v>0</v>
      </c>
      <c r="Z276" s="5">
        <v>0</v>
      </c>
      <c r="AA276" s="5">
        <v>0</v>
      </c>
      <c r="AB276" s="2">
        <v>0.41703174447962998</v>
      </c>
      <c r="AC276" s="2">
        <v>0.41070072216210901</v>
      </c>
      <c r="AD276" s="2">
        <v>2.4651040224918201</v>
      </c>
      <c r="AE276" s="2">
        <v>2.4889146711855399</v>
      </c>
      <c r="AF276" s="2">
        <v>2.1982250776697998</v>
      </c>
      <c r="AG276" s="2">
        <v>2.3025850929940499</v>
      </c>
    </row>
    <row r="277" spans="1:33" x14ac:dyDescent="0.35">
      <c r="A277" s="7">
        <v>885</v>
      </c>
      <c r="B277" s="7">
        <v>376</v>
      </c>
      <c r="C277" s="7">
        <v>0</v>
      </c>
      <c r="D277" s="7">
        <v>0</v>
      </c>
      <c r="E277" s="22" t="str">
        <f t="shared" si="8"/>
        <v>00</v>
      </c>
      <c r="F277" s="4">
        <v>3.1986000000000001E-2</v>
      </c>
      <c r="G277" s="25">
        <v>0</v>
      </c>
      <c r="H277" s="4">
        <v>0.92621243539999998</v>
      </c>
      <c r="I277" s="4">
        <v>8.821347029</v>
      </c>
      <c r="J277" s="2">
        <f t="shared" si="9"/>
        <v>0.10499671222037806</v>
      </c>
      <c r="K277" s="3">
        <v>137</v>
      </c>
      <c r="L277" s="3">
        <v>156</v>
      </c>
      <c r="M277" s="3">
        <v>78</v>
      </c>
      <c r="N277" s="3">
        <v>128</v>
      </c>
      <c r="O277" s="24">
        <v>1001</v>
      </c>
      <c r="P277" s="4">
        <v>0.56499999999999995</v>
      </c>
      <c r="Q277" s="4">
        <v>0.53242320819112599</v>
      </c>
      <c r="R277" s="4">
        <v>0.125</v>
      </c>
      <c r="S277" s="4">
        <v>0.159</v>
      </c>
      <c r="T277" s="4">
        <v>0.14099999999999999</v>
      </c>
      <c r="U277" s="4">
        <v>0.14699999999999999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0.83240924789345305</v>
      </c>
      <c r="AC277" s="2">
        <v>0.76019168318894204</v>
      </c>
      <c r="AD277" s="2">
        <v>0.13353139262452299</v>
      </c>
      <c r="AE277" s="2">
        <v>0.173163619009189</v>
      </c>
      <c r="AF277" s="2">
        <v>0.15198635699788199</v>
      </c>
      <c r="AG277" s="2">
        <v>0.15899573149045801</v>
      </c>
    </row>
    <row r="278" spans="1:33" x14ac:dyDescent="0.35">
      <c r="A278" s="7">
        <v>27</v>
      </c>
      <c r="B278" s="7">
        <v>190</v>
      </c>
      <c r="C278" s="7">
        <v>0</v>
      </c>
      <c r="D278" s="7">
        <v>0</v>
      </c>
      <c r="E278" s="22" t="str">
        <f t="shared" si="8"/>
        <v>00</v>
      </c>
      <c r="F278" s="4">
        <v>0</v>
      </c>
      <c r="G278" s="25">
        <v>0</v>
      </c>
      <c r="H278" s="4">
        <v>0.82457100080000001</v>
      </c>
      <c r="I278" s="4">
        <v>7.6729346523400004</v>
      </c>
      <c r="J278" s="2">
        <f t="shared" si="9"/>
        <v>0.10746487988771443</v>
      </c>
      <c r="K278" s="3">
        <v>182</v>
      </c>
      <c r="L278" s="3">
        <v>107</v>
      </c>
      <c r="M278" s="3">
        <v>135</v>
      </c>
      <c r="N278" s="3">
        <v>75</v>
      </c>
      <c r="O278" s="24">
        <v>982.3542687524</v>
      </c>
      <c r="P278" s="4">
        <v>0.34799999999999998</v>
      </c>
      <c r="Q278" s="4">
        <v>0.37024221453287198</v>
      </c>
      <c r="R278" s="4">
        <v>0.125</v>
      </c>
      <c r="S278" s="4">
        <v>0.128</v>
      </c>
      <c r="T278" s="4">
        <v>0.14299999999999999</v>
      </c>
      <c r="U278" s="4">
        <v>0.106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0.42771071705548402</v>
      </c>
      <c r="AC278" s="2">
        <v>0.46242000103563702</v>
      </c>
      <c r="AD278" s="2">
        <v>0.13353139262452299</v>
      </c>
      <c r="AE278" s="2">
        <v>0.13696585507315701</v>
      </c>
      <c r="AF278" s="2">
        <v>0.15431736038435701</v>
      </c>
      <c r="AG278" s="2">
        <v>0.112049503808623</v>
      </c>
    </row>
    <row r="279" spans="1:33" x14ac:dyDescent="0.35">
      <c r="A279" s="7">
        <v>659</v>
      </c>
      <c r="B279" s="7">
        <v>38</v>
      </c>
      <c r="C279" s="7">
        <v>0</v>
      </c>
      <c r="D279" s="7">
        <v>0</v>
      </c>
      <c r="E279" s="22" t="str">
        <f t="shared" si="8"/>
        <v>00</v>
      </c>
      <c r="F279" s="4">
        <v>9.188E-3</v>
      </c>
      <c r="G279" s="25">
        <v>0</v>
      </c>
      <c r="H279" s="4">
        <v>1.298491807</v>
      </c>
      <c r="I279" s="4">
        <v>10.12028393178</v>
      </c>
      <c r="J279" s="2">
        <f t="shared" si="9"/>
        <v>0.12830586728129628</v>
      </c>
      <c r="K279" s="3">
        <v>151</v>
      </c>
      <c r="L279" s="3">
        <v>131</v>
      </c>
      <c r="M279" s="3">
        <v>46</v>
      </c>
      <c r="N279" s="3">
        <v>171</v>
      </c>
      <c r="O279" s="24">
        <v>632.82944001960198</v>
      </c>
      <c r="P279" s="4">
        <v>0.60099999999999998</v>
      </c>
      <c r="Q279" s="4">
        <v>0.46453900709219897</v>
      </c>
      <c r="R279" s="4">
        <v>0.121</v>
      </c>
      <c r="S279" s="4">
        <v>0.11799999999999999</v>
      </c>
      <c r="T279" s="4">
        <v>0.115</v>
      </c>
      <c r="U279" s="4">
        <v>8.5999999999999993E-2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0.91879386209227398</v>
      </c>
      <c r="AC279" s="2">
        <v>0.62462723412318899</v>
      </c>
      <c r="AD279" s="2">
        <v>0.12897038129696001</v>
      </c>
      <c r="AE279" s="2">
        <v>0.125563222975346</v>
      </c>
      <c r="AF279" s="2">
        <v>0.122167633974208</v>
      </c>
      <c r="AG279" s="2">
        <v>8.9924707527986994E-2</v>
      </c>
    </row>
    <row r="280" spans="1:33" x14ac:dyDescent="0.35">
      <c r="A280" s="7">
        <v>725</v>
      </c>
      <c r="B280" s="7">
        <v>37</v>
      </c>
      <c r="C280" s="7">
        <v>0</v>
      </c>
      <c r="D280" s="7">
        <v>0</v>
      </c>
      <c r="E280" s="22" t="str">
        <f t="shared" si="8"/>
        <v>00</v>
      </c>
      <c r="F280" s="4">
        <v>0.47545700000000002</v>
      </c>
      <c r="G280" s="25">
        <v>0</v>
      </c>
      <c r="H280" s="4">
        <v>1.010968399</v>
      </c>
      <c r="I280" s="4">
        <v>7.4695443985600001</v>
      </c>
      <c r="J280" s="2">
        <f t="shared" si="9"/>
        <v>0.13534538990020561</v>
      </c>
      <c r="K280" s="3">
        <v>139</v>
      </c>
      <c r="L280" s="3">
        <v>129</v>
      </c>
      <c r="M280" s="3">
        <v>128</v>
      </c>
      <c r="N280" s="3">
        <v>103</v>
      </c>
      <c r="O280" s="24">
        <v>1001</v>
      </c>
      <c r="P280" s="4">
        <v>0.46700000000000003</v>
      </c>
      <c r="Q280" s="4">
        <v>0.48134328358209</v>
      </c>
      <c r="R280" s="4">
        <v>0.11600000000000001</v>
      </c>
      <c r="S280" s="4">
        <v>0.17299999999999999</v>
      </c>
      <c r="T280" s="4">
        <v>0.127</v>
      </c>
      <c r="U280" s="4">
        <v>0.14000000000000001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0.62923385481629301</v>
      </c>
      <c r="AC280" s="2">
        <v>0.65651304738016503</v>
      </c>
      <c r="AD280" s="2">
        <v>0.123298216344494</v>
      </c>
      <c r="AE280" s="2">
        <v>0.189950583958446</v>
      </c>
      <c r="AF280" s="2">
        <v>0.13581972314253499</v>
      </c>
      <c r="AG280" s="2">
        <v>0.15082288973458399</v>
      </c>
    </row>
    <row r="281" spans="1:33" x14ac:dyDescent="0.35">
      <c r="A281" s="7">
        <v>343</v>
      </c>
      <c r="B281" s="7">
        <v>119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1.1737970529999999</v>
      </c>
      <c r="I281" s="4">
        <v>8.5524803323169998</v>
      </c>
      <c r="J281" s="2">
        <f t="shared" si="9"/>
        <v>0.13724639021555049</v>
      </c>
      <c r="K281" s="3">
        <v>110</v>
      </c>
      <c r="L281" s="3">
        <v>127</v>
      </c>
      <c r="M281" s="3">
        <v>62</v>
      </c>
      <c r="N281" s="3">
        <v>200</v>
      </c>
      <c r="O281" s="24">
        <v>1001</v>
      </c>
      <c r="P281" s="4">
        <v>0.63700000000000001</v>
      </c>
      <c r="Q281" s="4">
        <v>0.53586497890295404</v>
      </c>
      <c r="R281" s="4">
        <v>0.90900000000000003</v>
      </c>
      <c r="S281" s="4">
        <v>0.84699999999999998</v>
      </c>
      <c r="T281" s="4">
        <v>0.89400000000000002</v>
      </c>
      <c r="U281" s="4">
        <v>0.86699999999999999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2">
        <v>1.0133524447172899</v>
      </c>
      <c r="AC281" s="2">
        <v>0.76757977534271504</v>
      </c>
      <c r="AD281" s="2">
        <v>2.3968957724652902</v>
      </c>
      <c r="AE281" s="2">
        <v>1.8773173575897</v>
      </c>
      <c r="AF281" s="2">
        <v>2.2443161848700699</v>
      </c>
      <c r="AG281" s="2">
        <v>2.01740615076038</v>
      </c>
    </row>
    <row r="282" spans="1:33" x14ac:dyDescent="0.35">
      <c r="A282" s="7">
        <v>811</v>
      </c>
      <c r="B282" s="7">
        <v>243</v>
      </c>
      <c r="C282" s="7">
        <v>0</v>
      </c>
      <c r="D282" s="7">
        <v>0</v>
      </c>
      <c r="E282" s="22" t="str">
        <f t="shared" si="8"/>
        <v>00</v>
      </c>
      <c r="F282" s="4">
        <v>0.36214299999999999</v>
      </c>
      <c r="G282" s="25">
        <v>0</v>
      </c>
      <c r="H282" s="4">
        <v>1.209090864</v>
      </c>
      <c r="I282" s="4">
        <v>8.6959694664100002</v>
      </c>
      <c r="J282" s="2">
        <f t="shared" si="9"/>
        <v>0.13904037596617216</v>
      </c>
      <c r="K282" s="3">
        <v>145</v>
      </c>
      <c r="L282" s="3">
        <v>203</v>
      </c>
      <c r="M282" s="3">
        <v>33</v>
      </c>
      <c r="N282" s="3">
        <v>118</v>
      </c>
      <c r="O282" s="24">
        <v>1001</v>
      </c>
      <c r="P282" s="4">
        <v>0.64500000000000002</v>
      </c>
      <c r="Q282" s="4">
        <v>0.58333333333333304</v>
      </c>
      <c r="R282" s="4">
        <v>0.76700000000000002</v>
      </c>
      <c r="S282" s="4">
        <v>0.74199999999999999</v>
      </c>
      <c r="T282" s="4">
        <v>0.79500000000000004</v>
      </c>
      <c r="U282" s="4">
        <v>0.72599999999999998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2">
        <v>1.03563748950672</v>
      </c>
      <c r="AC282" s="2">
        <v>0.87546873735389996</v>
      </c>
      <c r="AD282" s="2">
        <v>1.45671682541644</v>
      </c>
      <c r="AE282" s="2">
        <v>1.3547956940605199</v>
      </c>
      <c r="AF282" s="2">
        <v>1.5847452998437299</v>
      </c>
      <c r="AG282" s="2">
        <v>1.2946271725940699</v>
      </c>
    </row>
    <row r="283" spans="1:33" x14ac:dyDescent="0.35">
      <c r="A283" s="7">
        <v>365</v>
      </c>
      <c r="B283" s="7">
        <v>41</v>
      </c>
      <c r="C283" s="7">
        <v>0</v>
      </c>
      <c r="D283" s="7">
        <v>0</v>
      </c>
      <c r="E283" s="22" t="str">
        <f t="shared" si="8"/>
        <v>00</v>
      </c>
      <c r="F283" s="4">
        <v>1.6000000000000001E-3</v>
      </c>
      <c r="G283" s="25">
        <v>0</v>
      </c>
      <c r="H283" s="4">
        <v>0.96316190280000002</v>
      </c>
      <c r="I283" s="4">
        <v>6.9091203497900002</v>
      </c>
      <c r="J283" s="2">
        <f t="shared" si="9"/>
        <v>0.13940441822369976</v>
      </c>
      <c r="K283" s="3">
        <v>269</v>
      </c>
      <c r="L283" s="3">
        <v>139</v>
      </c>
      <c r="M283" s="3">
        <v>47</v>
      </c>
      <c r="N283" s="3">
        <v>44</v>
      </c>
      <c r="O283" s="24">
        <v>838.80536085215499</v>
      </c>
      <c r="P283" s="4">
        <v>0.375</v>
      </c>
      <c r="Q283" s="4">
        <v>0.34068627450980399</v>
      </c>
      <c r="R283" s="4">
        <v>0.85499999999999998</v>
      </c>
      <c r="S283" s="4">
        <v>0.85599999999999998</v>
      </c>
      <c r="T283" s="4">
        <v>0.871</v>
      </c>
      <c r="U283" s="4">
        <v>0.86899999999999999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0.47000362924573602</v>
      </c>
      <c r="AC283" s="2">
        <v>0.41655579480232302</v>
      </c>
      <c r="AD283" s="2">
        <v>1.9310215365615599</v>
      </c>
      <c r="AE283" s="2">
        <v>1.9379419794061401</v>
      </c>
      <c r="AF283" s="2">
        <v>2.04794287462046</v>
      </c>
      <c r="AG283" s="2">
        <v>2.0325579557809901</v>
      </c>
    </row>
    <row r="284" spans="1:33" x14ac:dyDescent="0.35">
      <c r="A284" s="7">
        <v>201</v>
      </c>
      <c r="B284" s="7">
        <v>217</v>
      </c>
      <c r="C284" s="7">
        <v>0</v>
      </c>
      <c r="D284" s="7">
        <v>0</v>
      </c>
      <c r="E284" s="22" t="str">
        <f t="shared" si="8"/>
        <v>00</v>
      </c>
      <c r="F284" s="4">
        <v>3.5173999999999997E-2</v>
      </c>
      <c r="G284" s="25">
        <v>0</v>
      </c>
      <c r="H284" s="4">
        <v>1.174649665</v>
      </c>
      <c r="I284" s="4">
        <v>7.1916045710000001</v>
      </c>
      <c r="J284" s="2">
        <f t="shared" si="9"/>
        <v>0.16333624205879604</v>
      </c>
      <c r="K284" s="3">
        <v>200</v>
      </c>
      <c r="L284" s="3">
        <v>139</v>
      </c>
      <c r="M284" s="3">
        <v>85</v>
      </c>
      <c r="N284" s="3">
        <v>75</v>
      </c>
      <c r="O284" s="24">
        <v>950.40812738382294</v>
      </c>
      <c r="P284" s="4">
        <v>0.41499999999999998</v>
      </c>
      <c r="Q284" s="4">
        <v>0.41002949852507398</v>
      </c>
      <c r="R284" s="4">
        <v>0.67800000000000005</v>
      </c>
      <c r="S284" s="4">
        <v>0.65</v>
      </c>
      <c r="T284" s="4">
        <v>0.69799999999999995</v>
      </c>
      <c r="U284" s="4">
        <v>0.70799999999999996</v>
      </c>
      <c r="V284" s="5">
        <v>100</v>
      </c>
      <c r="W284" s="5">
        <v>100</v>
      </c>
      <c r="X284" s="5">
        <v>0</v>
      </c>
      <c r="Y284" s="5">
        <v>0</v>
      </c>
      <c r="Z284" s="5">
        <v>0</v>
      </c>
      <c r="AA284" s="5">
        <v>0</v>
      </c>
      <c r="AB284" s="2">
        <v>0.53614343175028101</v>
      </c>
      <c r="AC284" s="2">
        <v>0.52768274083241395</v>
      </c>
      <c r="AD284" s="2">
        <v>1.1332037334377301</v>
      </c>
      <c r="AE284" s="2">
        <v>1.0498221244986801</v>
      </c>
      <c r="AF284" s="2">
        <v>1.19732826160727</v>
      </c>
      <c r="AG284" s="2">
        <v>1.23100147671386</v>
      </c>
    </row>
    <row r="285" spans="1:33" x14ac:dyDescent="0.35">
      <c r="A285" s="7">
        <v>417</v>
      </c>
      <c r="B285" s="7">
        <v>93</v>
      </c>
      <c r="C285" s="7">
        <v>0</v>
      </c>
      <c r="D285" s="7">
        <v>0</v>
      </c>
      <c r="E285" s="22" t="str">
        <f t="shared" si="8"/>
        <v>00</v>
      </c>
      <c r="F285" s="4">
        <v>0</v>
      </c>
      <c r="G285" s="25">
        <v>0</v>
      </c>
      <c r="H285" s="4">
        <v>1.1749379449999999</v>
      </c>
      <c r="I285" s="4">
        <v>7.1148026726999998</v>
      </c>
      <c r="J285" s="2">
        <f t="shared" si="9"/>
        <v>0.16513992011448467</v>
      </c>
      <c r="K285" s="3">
        <v>213</v>
      </c>
      <c r="L285" s="3">
        <v>135</v>
      </c>
      <c r="M285" s="3">
        <v>74</v>
      </c>
      <c r="N285" s="3">
        <v>77</v>
      </c>
      <c r="O285" s="24">
        <v>1001</v>
      </c>
      <c r="P285" s="4">
        <v>0.436</v>
      </c>
      <c r="Q285" s="4">
        <v>0.38793103448275901</v>
      </c>
      <c r="R285" s="4">
        <v>0.77500000000000002</v>
      </c>
      <c r="S285" s="4">
        <v>0.75800000000000001</v>
      </c>
      <c r="T285" s="4">
        <v>0.78900000000000003</v>
      </c>
      <c r="U285" s="4">
        <v>0.76600000000000001</v>
      </c>
      <c r="V285" s="5">
        <v>100</v>
      </c>
      <c r="W285" s="5">
        <v>100</v>
      </c>
      <c r="X285" s="5">
        <v>0</v>
      </c>
      <c r="Y285" s="5">
        <v>0</v>
      </c>
      <c r="Z285" s="5">
        <v>0</v>
      </c>
      <c r="AA285" s="5">
        <v>0</v>
      </c>
      <c r="AB285" s="2">
        <v>0.57270102748407803</v>
      </c>
      <c r="AC285" s="2">
        <v>0.49091031406504898</v>
      </c>
      <c r="AD285" s="2">
        <v>1.49165487677772</v>
      </c>
      <c r="AE285" s="2">
        <v>1.4188175528254501</v>
      </c>
      <c r="AF285" s="2">
        <v>1.5558971455060699</v>
      </c>
      <c r="AG285" s="2">
        <v>1.45243416362444</v>
      </c>
    </row>
    <row r="286" spans="1:33" x14ac:dyDescent="0.35">
      <c r="A286" s="7">
        <v>713</v>
      </c>
      <c r="B286" s="7">
        <v>476</v>
      </c>
      <c r="C286" s="7">
        <v>0</v>
      </c>
      <c r="D286" s="7">
        <v>0</v>
      </c>
      <c r="E286" s="22" t="str">
        <f t="shared" si="8"/>
        <v>00</v>
      </c>
      <c r="F286" s="4">
        <v>4.7980000000000002E-3</v>
      </c>
      <c r="G286" s="25">
        <v>0</v>
      </c>
      <c r="H286" s="4">
        <v>1.460525359</v>
      </c>
      <c r="I286" s="4">
        <v>8.8214220509099999</v>
      </c>
      <c r="J286" s="2">
        <f t="shared" si="9"/>
        <v>0.16556575012181116</v>
      </c>
      <c r="K286" s="3">
        <v>216</v>
      </c>
      <c r="L286" s="3">
        <v>149</v>
      </c>
      <c r="M286" s="3">
        <v>46</v>
      </c>
      <c r="N286" s="3">
        <v>88</v>
      </c>
      <c r="O286" s="24">
        <v>510.22959500638302</v>
      </c>
      <c r="P286" s="4">
        <v>0.49399999999999999</v>
      </c>
      <c r="Q286" s="4">
        <v>0.40821917808219199</v>
      </c>
      <c r="R286" s="4">
        <v>0.85399999999999998</v>
      </c>
      <c r="S286" s="4">
        <v>0.753</v>
      </c>
      <c r="T286" s="4">
        <v>0.85099999999999998</v>
      </c>
      <c r="U286" s="4">
        <v>0.77500000000000002</v>
      </c>
      <c r="V286" s="5">
        <v>100</v>
      </c>
      <c r="W286" s="5">
        <v>100</v>
      </c>
      <c r="X286" s="5">
        <v>0</v>
      </c>
      <c r="Y286" s="5">
        <v>0</v>
      </c>
      <c r="Z286" s="5">
        <v>0</v>
      </c>
      <c r="AA286" s="5">
        <v>0</v>
      </c>
      <c r="AB286" s="2">
        <v>0.68121860969467196</v>
      </c>
      <c r="AC286" s="2">
        <v>0.52461894589832603</v>
      </c>
      <c r="AD286" s="2">
        <v>1.9241486572738</v>
      </c>
      <c r="AE286" s="2">
        <v>1.39836694235416</v>
      </c>
      <c r="AF286" s="2">
        <v>1.9038089730366801</v>
      </c>
      <c r="AG286" s="2">
        <v>1.49165487677772</v>
      </c>
    </row>
    <row r="287" spans="1:33" x14ac:dyDescent="0.35">
      <c r="A287" s="7">
        <v>391</v>
      </c>
      <c r="B287" s="7">
        <v>497</v>
      </c>
      <c r="C287" s="7">
        <v>0</v>
      </c>
      <c r="D287" s="7">
        <v>0</v>
      </c>
      <c r="E287" s="22" t="str">
        <f t="shared" si="8"/>
        <v>00</v>
      </c>
      <c r="F287" s="4">
        <v>1.9309E-2</v>
      </c>
      <c r="G287" s="25">
        <v>0</v>
      </c>
      <c r="H287" s="4">
        <v>1.344358138</v>
      </c>
      <c r="I287" s="4">
        <v>7.9735373765300004</v>
      </c>
      <c r="J287" s="2">
        <f t="shared" si="9"/>
        <v>0.1686024752272561</v>
      </c>
      <c r="K287" s="3">
        <v>286</v>
      </c>
      <c r="L287" s="3">
        <v>104</v>
      </c>
      <c r="M287" s="3">
        <v>73</v>
      </c>
      <c r="N287" s="3">
        <v>36</v>
      </c>
      <c r="O287" s="24">
        <v>689.30272118704602</v>
      </c>
      <c r="P287" s="4">
        <v>0.28199999999999997</v>
      </c>
      <c r="Q287" s="4">
        <v>0.266666666666667</v>
      </c>
      <c r="R287" s="4">
        <v>0.17199999999999999</v>
      </c>
      <c r="S287" s="4">
        <v>0.219</v>
      </c>
      <c r="T287" s="4">
        <v>0.14499999999999999</v>
      </c>
      <c r="U287" s="4">
        <v>0.13100000000000001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0.33128570993391299</v>
      </c>
      <c r="AC287" s="2">
        <v>0.31015492830383901</v>
      </c>
      <c r="AD287" s="2">
        <v>0.188742124596877</v>
      </c>
      <c r="AE287" s="2">
        <v>0.24718012914245099</v>
      </c>
      <c r="AF287" s="2">
        <v>0.15665381004537701</v>
      </c>
      <c r="AG287" s="2">
        <v>0.14041215371674501</v>
      </c>
    </row>
    <row r="288" spans="1:33" x14ac:dyDescent="0.35">
      <c r="A288" s="7">
        <v>791</v>
      </c>
      <c r="B288" s="7">
        <v>206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1.287284176</v>
      </c>
      <c r="I288" s="4">
        <v>7.6120036615000002</v>
      </c>
      <c r="J288" s="2">
        <f t="shared" si="9"/>
        <v>0.16911239579544965</v>
      </c>
      <c r="K288" s="3">
        <v>160</v>
      </c>
      <c r="L288" s="3">
        <v>108</v>
      </c>
      <c r="M288" s="3">
        <v>74</v>
      </c>
      <c r="N288" s="3">
        <v>157</v>
      </c>
      <c r="O288" s="24">
        <v>93.791863945159804</v>
      </c>
      <c r="P288" s="4">
        <v>0.52400000000000002</v>
      </c>
      <c r="Q288" s="4">
        <v>0.402985074626866</v>
      </c>
      <c r="R288" s="4">
        <v>0.16800000000000001</v>
      </c>
      <c r="S288" s="4">
        <v>0.13100000000000001</v>
      </c>
      <c r="T288" s="4">
        <v>0.185</v>
      </c>
      <c r="U288" s="4">
        <v>0.115</v>
      </c>
      <c r="V288" s="5">
        <v>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0.74233742475071696</v>
      </c>
      <c r="AC288" s="2">
        <v>0.51581316527703003</v>
      </c>
      <c r="AD288" s="2">
        <v>0.183922838160928</v>
      </c>
      <c r="AE288" s="2">
        <v>0.14041215371674501</v>
      </c>
      <c r="AF288" s="2">
        <v>0.20456716574127401</v>
      </c>
      <c r="AG288" s="2">
        <v>0.122167633974208</v>
      </c>
    </row>
    <row r="289" spans="1:33" x14ac:dyDescent="0.35">
      <c r="A289" s="7">
        <v>779</v>
      </c>
      <c r="B289" s="7">
        <v>462</v>
      </c>
      <c r="C289" s="7">
        <v>0</v>
      </c>
      <c r="D289" s="7">
        <v>0</v>
      </c>
      <c r="E289" s="22" t="str">
        <f t="shared" si="8"/>
        <v>00</v>
      </c>
      <c r="F289" s="4">
        <v>2.575E-3</v>
      </c>
      <c r="G289" s="25">
        <v>0</v>
      </c>
      <c r="H289" s="4">
        <v>1.4610778600000001</v>
      </c>
      <c r="I289" s="4">
        <v>7.5655525842199998</v>
      </c>
      <c r="J289" s="2">
        <f t="shared" si="9"/>
        <v>0.19312242479782268</v>
      </c>
      <c r="K289" s="3">
        <v>264</v>
      </c>
      <c r="L289" s="3">
        <v>134</v>
      </c>
      <c r="M289" s="3">
        <v>29</v>
      </c>
      <c r="N289" s="3">
        <v>72</v>
      </c>
      <c r="O289" s="24">
        <v>426.440451084058</v>
      </c>
      <c r="P289" s="4">
        <v>0.439</v>
      </c>
      <c r="Q289" s="4">
        <v>0.33668341708542698</v>
      </c>
      <c r="R289" s="4">
        <v>0.71899999999999997</v>
      </c>
      <c r="S289" s="4">
        <v>0.71199999999999997</v>
      </c>
      <c r="T289" s="4">
        <v>0.70899999999999996</v>
      </c>
      <c r="U289" s="4">
        <v>0.67600000000000005</v>
      </c>
      <c r="V289" s="5">
        <v>100</v>
      </c>
      <c r="W289" s="5">
        <v>100</v>
      </c>
      <c r="X289" s="5">
        <v>0</v>
      </c>
      <c r="Y289" s="5">
        <v>0</v>
      </c>
      <c r="Z289" s="5">
        <v>0</v>
      </c>
      <c r="AA289" s="5">
        <v>0</v>
      </c>
      <c r="AB289" s="2">
        <v>0.57803437345944098</v>
      </c>
      <c r="AC289" s="2">
        <v>0.41050290213812202</v>
      </c>
      <c r="AD289" s="2">
        <v>1.2694006096483901</v>
      </c>
      <c r="AE289" s="2">
        <v>1.24479479884619</v>
      </c>
      <c r="AF289" s="2">
        <v>1.23443201181064</v>
      </c>
      <c r="AG289" s="2">
        <v>1.12701176318981</v>
      </c>
    </row>
    <row r="290" spans="1:33" x14ac:dyDescent="0.35">
      <c r="A290" s="7">
        <v>951</v>
      </c>
      <c r="B290" s="7">
        <v>92</v>
      </c>
      <c r="C290" s="7">
        <v>0</v>
      </c>
      <c r="D290" s="7">
        <v>0</v>
      </c>
      <c r="E290" s="22" t="str">
        <f t="shared" si="8"/>
        <v>00</v>
      </c>
      <c r="F290" s="4">
        <v>8.0000000000000007E-5</v>
      </c>
      <c r="G290" s="25">
        <v>0</v>
      </c>
      <c r="H290" s="4">
        <v>1.6843303949999999</v>
      </c>
      <c r="I290" s="4">
        <v>8.2045718595799997</v>
      </c>
      <c r="J290" s="2">
        <f t="shared" si="9"/>
        <v>0.20529168661412914</v>
      </c>
      <c r="K290" s="3">
        <v>158</v>
      </c>
      <c r="L290" s="3">
        <v>116</v>
      </c>
      <c r="M290" s="3">
        <v>80</v>
      </c>
      <c r="N290" s="3">
        <v>145</v>
      </c>
      <c r="O290" s="24">
        <v>853.19981291376803</v>
      </c>
      <c r="P290" s="4">
        <v>0.52600000000000002</v>
      </c>
      <c r="Q290" s="4">
        <v>0.42335766423357701</v>
      </c>
      <c r="R290" s="4">
        <v>0.33200000000000002</v>
      </c>
      <c r="S290" s="4">
        <v>0.32100000000000001</v>
      </c>
      <c r="T290" s="4">
        <v>0.312</v>
      </c>
      <c r="U290" s="4">
        <v>0.34899999999999998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0.74654795728706103</v>
      </c>
      <c r="AC290" s="2">
        <v>0.55053307336110302</v>
      </c>
      <c r="AD290" s="2">
        <v>0.40346710544549103</v>
      </c>
      <c r="AE290" s="2">
        <v>0.38713415142344099</v>
      </c>
      <c r="AF290" s="2">
        <v>0.37396644104879301</v>
      </c>
      <c r="AG290" s="2">
        <v>0.42924563677356797</v>
      </c>
    </row>
    <row r="291" spans="1:33" x14ac:dyDescent="0.35">
      <c r="A291" s="7">
        <v>237</v>
      </c>
      <c r="B291" s="7">
        <v>300</v>
      </c>
      <c r="C291" s="7">
        <v>0</v>
      </c>
      <c r="D291" s="7">
        <v>0</v>
      </c>
      <c r="E291" s="22" t="str">
        <f t="shared" si="8"/>
        <v>00</v>
      </c>
      <c r="F291" s="4">
        <v>0.43020599999999998</v>
      </c>
      <c r="G291" s="25">
        <v>0</v>
      </c>
      <c r="H291" s="4">
        <v>1.699000836</v>
      </c>
      <c r="I291" s="4">
        <v>7.9368060835099996</v>
      </c>
      <c r="J291" s="2">
        <f t="shared" si="9"/>
        <v>0.21406606361845598</v>
      </c>
      <c r="K291" s="3">
        <v>174</v>
      </c>
      <c r="L291" s="3">
        <v>133</v>
      </c>
      <c r="M291" s="3">
        <v>79</v>
      </c>
      <c r="N291" s="3">
        <v>113</v>
      </c>
      <c r="O291" s="24">
        <v>764.64905509985704</v>
      </c>
      <c r="P291" s="4">
        <v>0.504</v>
      </c>
      <c r="Q291" s="4">
        <v>0.43322475570032598</v>
      </c>
      <c r="R291" s="4">
        <v>0.29699999999999999</v>
      </c>
      <c r="S291" s="4">
        <v>0.26300000000000001</v>
      </c>
      <c r="T291" s="4">
        <v>0.3</v>
      </c>
      <c r="U291" s="4">
        <v>0.29599999999999999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0.70117935225720995</v>
      </c>
      <c r="AC291" s="2">
        <v>0.56779244837266796</v>
      </c>
      <c r="AD291" s="2">
        <v>0.35239838717147198</v>
      </c>
      <c r="AE291" s="2">
        <v>0.30516738679279998</v>
      </c>
      <c r="AF291" s="2">
        <v>0.356674943938732</v>
      </c>
      <c r="AG291" s="2">
        <v>0.35097692282409498</v>
      </c>
    </row>
    <row r="292" spans="1:33" x14ac:dyDescent="0.35">
      <c r="A292" s="7">
        <v>205</v>
      </c>
      <c r="B292" s="7">
        <v>364</v>
      </c>
      <c r="C292" s="7">
        <v>0</v>
      </c>
      <c r="D292" s="7">
        <v>0</v>
      </c>
      <c r="E292" s="22" t="str">
        <f t="shared" si="8"/>
        <v>00</v>
      </c>
      <c r="F292" s="4">
        <v>3.973E-3</v>
      </c>
      <c r="G292" s="25">
        <v>0</v>
      </c>
      <c r="H292" s="4">
        <v>1.8199337069999999</v>
      </c>
      <c r="I292" s="4">
        <v>8.4086990538320006</v>
      </c>
      <c r="J292" s="2">
        <f t="shared" si="9"/>
        <v>0.2164346345788915</v>
      </c>
      <c r="K292" s="3">
        <v>150</v>
      </c>
      <c r="L292" s="3">
        <v>164</v>
      </c>
      <c r="M292" s="3">
        <v>49</v>
      </c>
      <c r="N292" s="3">
        <v>136</v>
      </c>
      <c r="O292" s="24">
        <v>905.19772101943295</v>
      </c>
      <c r="P292" s="4">
        <v>0.57299999999999995</v>
      </c>
      <c r="Q292" s="4">
        <v>0.52229299363057302</v>
      </c>
      <c r="R292" s="4">
        <v>0.85</v>
      </c>
      <c r="S292" s="4">
        <v>0.80400000000000005</v>
      </c>
      <c r="T292" s="4">
        <v>0.81399999999999995</v>
      </c>
      <c r="U292" s="4">
        <v>0.79400000000000004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2">
        <v>0.85097126575351201</v>
      </c>
      <c r="AC292" s="2">
        <v>0.73875769181199802</v>
      </c>
      <c r="AD292" s="2">
        <v>1.89711998488588</v>
      </c>
      <c r="AE292" s="2">
        <v>1.62964061975162</v>
      </c>
      <c r="AF292" s="2">
        <v>1.68200860526894</v>
      </c>
      <c r="AG292" s="2">
        <v>1.57987911019256</v>
      </c>
    </row>
    <row r="293" spans="1:33" x14ac:dyDescent="0.35">
      <c r="A293" s="7">
        <v>851</v>
      </c>
      <c r="B293" s="7">
        <v>318</v>
      </c>
      <c r="C293" s="7">
        <v>0</v>
      </c>
      <c r="D293" s="7">
        <v>0</v>
      </c>
      <c r="E293" s="22" t="str">
        <f t="shared" si="8"/>
        <v>00</v>
      </c>
      <c r="F293" s="4">
        <v>0.41133199999999998</v>
      </c>
      <c r="G293" s="25">
        <v>0</v>
      </c>
      <c r="H293" s="4">
        <v>1.48439831</v>
      </c>
      <c r="I293" s="4">
        <v>6.3386744404900002</v>
      </c>
      <c r="J293" s="2">
        <f t="shared" si="9"/>
        <v>0.23418118787076422</v>
      </c>
      <c r="K293" s="3">
        <v>283</v>
      </c>
      <c r="L293" s="3">
        <v>128</v>
      </c>
      <c r="M293" s="3">
        <v>32</v>
      </c>
      <c r="N293" s="3">
        <v>56</v>
      </c>
      <c r="O293" s="24">
        <v>651.20223606912998</v>
      </c>
      <c r="P293" s="4">
        <v>0.371</v>
      </c>
      <c r="Q293" s="4">
        <v>0.31143552311435502</v>
      </c>
      <c r="R293" s="4">
        <v>0.59099999999999997</v>
      </c>
      <c r="S293" s="4">
        <v>0.54200000000000004</v>
      </c>
      <c r="T293" s="4">
        <v>0.52</v>
      </c>
      <c r="U293" s="4">
        <v>0.48199999999999998</v>
      </c>
      <c r="V293" s="5">
        <v>100</v>
      </c>
      <c r="W293" s="5">
        <v>100</v>
      </c>
      <c r="X293" s="5">
        <v>0</v>
      </c>
      <c r="Y293" s="5">
        <v>0</v>
      </c>
      <c r="Z293" s="5">
        <v>0</v>
      </c>
      <c r="AA293" s="5">
        <v>100</v>
      </c>
      <c r="AB293" s="2">
        <v>0.46362402228169702</v>
      </c>
      <c r="AC293" s="2">
        <v>0.37314631685299698</v>
      </c>
      <c r="AD293" s="2">
        <v>0.89404012293933499</v>
      </c>
      <c r="AE293" s="2">
        <v>0.78088609486795202</v>
      </c>
      <c r="AF293" s="2">
        <v>0.73396917508019999</v>
      </c>
      <c r="AG293" s="2">
        <v>0.65778003672265395</v>
      </c>
    </row>
    <row r="294" spans="1:33" x14ac:dyDescent="0.35">
      <c r="A294" s="7">
        <v>709</v>
      </c>
      <c r="B294" s="7">
        <v>266</v>
      </c>
      <c r="C294" s="7">
        <v>0</v>
      </c>
      <c r="D294" s="7">
        <v>0</v>
      </c>
      <c r="E294" s="22" t="str">
        <f t="shared" si="8"/>
        <v>00</v>
      </c>
      <c r="F294" s="4">
        <v>0.36844100000000002</v>
      </c>
      <c r="G294" s="25">
        <v>0</v>
      </c>
      <c r="H294" s="4">
        <v>1.7681507000000001</v>
      </c>
      <c r="I294" s="4">
        <v>7.5479039116899997</v>
      </c>
      <c r="J294" s="2">
        <f t="shared" si="9"/>
        <v>0.23425718195240056</v>
      </c>
      <c r="K294" s="3">
        <v>272</v>
      </c>
      <c r="L294" s="3">
        <v>109</v>
      </c>
      <c r="M294" s="3">
        <v>64</v>
      </c>
      <c r="N294" s="3">
        <v>54</v>
      </c>
      <c r="O294" s="24">
        <v>1001</v>
      </c>
      <c r="P294" s="4">
        <v>0.316</v>
      </c>
      <c r="Q294" s="4">
        <v>0.28608923884514398</v>
      </c>
      <c r="R294" s="4">
        <v>0.29199999999999998</v>
      </c>
      <c r="S294" s="4">
        <v>0.23899999999999999</v>
      </c>
      <c r="T294" s="4">
        <v>0.23599999999999999</v>
      </c>
      <c r="U294" s="4">
        <v>0.27600000000000002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0.37979736135958703</v>
      </c>
      <c r="AC294" s="2">
        <v>0.336997308830704</v>
      </c>
      <c r="AD294" s="2">
        <v>0.34531118528841698</v>
      </c>
      <c r="AE294" s="2">
        <v>0.27312192112045097</v>
      </c>
      <c r="AF294" s="2">
        <v>0.26918748981561702</v>
      </c>
      <c r="AG294" s="2">
        <v>0.322963886596421</v>
      </c>
    </row>
    <row r="295" spans="1:33" x14ac:dyDescent="0.35">
      <c r="A295" s="7">
        <v>767</v>
      </c>
      <c r="B295" s="7">
        <v>226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1.9254217069999999</v>
      </c>
      <c r="I295" s="4">
        <v>8.1626011021</v>
      </c>
      <c r="J295" s="2">
        <f t="shared" si="9"/>
        <v>0.23588335175470534</v>
      </c>
      <c r="K295" s="3">
        <v>251</v>
      </c>
      <c r="L295" s="3">
        <v>143</v>
      </c>
      <c r="M295" s="3">
        <v>39</v>
      </c>
      <c r="N295" s="3">
        <v>66</v>
      </c>
      <c r="O295" s="24">
        <v>303.37606866232801</v>
      </c>
      <c r="P295" s="4">
        <v>0.39300000000000002</v>
      </c>
      <c r="Q295" s="4">
        <v>0.36294416243654798</v>
      </c>
      <c r="R295" s="4">
        <v>0.434</v>
      </c>
      <c r="S295" s="4">
        <v>0.441</v>
      </c>
      <c r="T295" s="4">
        <v>0.41299999999999998</v>
      </c>
      <c r="U295" s="4">
        <v>0.44400000000000001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0.49922648792263902</v>
      </c>
      <c r="AC295" s="2">
        <v>0.45089797016615002</v>
      </c>
      <c r="AD295" s="2">
        <v>0.56916120077895405</v>
      </c>
      <c r="AE295" s="2">
        <v>0.58160580582703802</v>
      </c>
      <c r="AF295" s="2">
        <v>0.53273045915404105</v>
      </c>
      <c r="AG295" s="2">
        <v>0.58698698473155497</v>
      </c>
    </row>
    <row r="296" spans="1:33" x14ac:dyDescent="0.35">
      <c r="A296" s="7">
        <v>753</v>
      </c>
      <c r="B296" s="7">
        <v>294</v>
      </c>
      <c r="C296" s="7">
        <v>0</v>
      </c>
      <c r="D296" s="7">
        <v>0</v>
      </c>
      <c r="E296" s="22" t="str">
        <f t="shared" si="8"/>
        <v>00</v>
      </c>
      <c r="F296" s="4">
        <v>1.0706E-2</v>
      </c>
      <c r="G296" s="25">
        <v>0</v>
      </c>
      <c r="H296" s="4">
        <v>1.620966973</v>
      </c>
      <c r="I296" s="4">
        <v>6.3460286668999997</v>
      </c>
      <c r="J296" s="2">
        <f t="shared" si="9"/>
        <v>0.25543013719032465</v>
      </c>
      <c r="K296" s="3">
        <v>243</v>
      </c>
      <c r="L296" s="3">
        <v>146</v>
      </c>
      <c r="M296" s="3">
        <v>55</v>
      </c>
      <c r="N296" s="3">
        <v>55</v>
      </c>
      <c r="O296" s="24">
        <v>143.15775576767601</v>
      </c>
      <c r="P296" s="4">
        <v>0.39800000000000002</v>
      </c>
      <c r="Q296" s="4">
        <v>0.375321336760925</v>
      </c>
      <c r="R296" s="4">
        <v>0.20499999999999999</v>
      </c>
      <c r="S296" s="4">
        <v>0.186</v>
      </c>
      <c r="T296" s="4">
        <v>0.19500000000000001</v>
      </c>
      <c r="U296" s="4">
        <v>0.19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0.50749783367331602</v>
      </c>
      <c r="AC296" s="2">
        <v>0.47051790027789803</v>
      </c>
      <c r="AD296" s="2">
        <v>0.22941316432780501</v>
      </c>
      <c r="AE296" s="2">
        <v>0.20579491297959701</v>
      </c>
      <c r="AF296" s="2">
        <v>0.21691300156357399</v>
      </c>
      <c r="AG296" s="2">
        <v>0.21072103131565301</v>
      </c>
    </row>
    <row r="297" spans="1:33" x14ac:dyDescent="0.35">
      <c r="A297" s="7">
        <v>117</v>
      </c>
      <c r="B297" s="7">
        <v>353</v>
      </c>
      <c r="C297" s="7">
        <v>0</v>
      </c>
      <c r="D297" s="7">
        <v>0</v>
      </c>
      <c r="E297" s="22" t="str">
        <f t="shared" si="8"/>
        <v>00</v>
      </c>
      <c r="F297" s="4">
        <v>0.32530399999999998</v>
      </c>
      <c r="G297" s="25">
        <v>0</v>
      </c>
      <c r="H297" s="4">
        <v>1.5155557690000001</v>
      </c>
      <c r="I297" s="4">
        <v>5.9110819854500001</v>
      </c>
      <c r="J297" s="2">
        <f t="shared" si="9"/>
        <v>0.25639227686750204</v>
      </c>
      <c r="K297" s="3">
        <v>256</v>
      </c>
      <c r="L297" s="3">
        <v>130</v>
      </c>
      <c r="M297" s="3">
        <v>48</v>
      </c>
      <c r="N297" s="3">
        <v>65</v>
      </c>
      <c r="O297" s="24">
        <v>1001</v>
      </c>
      <c r="P297" s="4">
        <v>0.39500000000000002</v>
      </c>
      <c r="Q297" s="4">
        <v>0.33678756476683902</v>
      </c>
      <c r="R297" s="4">
        <v>0.17899999999999999</v>
      </c>
      <c r="S297" s="4">
        <v>0.16800000000000001</v>
      </c>
      <c r="T297" s="4">
        <v>0.13900000000000001</v>
      </c>
      <c r="U297" s="4">
        <v>0.155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0.50252682095129597</v>
      </c>
      <c r="AC297" s="2">
        <v>0.41065992498526799</v>
      </c>
      <c r="AD297" s="2">
        <v>0.19723216952970901</v>
      </c>
      <c r="AE297" s="2">
        <v>0.183922838160928</v>
      </c>
      <c r="AF297" s="2">
        <v>0.14966077455440599</v>
      </c>
      <c r="AG297" s="2">
        <v>0.168418651624963</v>
      </c>
    </row>
    <row r="298" spans="1:33" x14ac:dyDescent="0.35">
      <c r="A298" s="7">
        <v>393</v>
      </c>
      <c r="B298" s="7">
        <v>239</v>
      </c>
      <c r="C298" s="7">
        <v>0</v>
      </c>
      <c r="D298" s="7">
        <v>0</v>
      </c>
      <c r="E298" s="22" t="str">
        <f t="shared" si="8"/>
        <v>00</v>
      </c>
      <c r="F298" s="4">
        <v>0</v>
      </c>
      <c r="G298" s="25">
        <v>0</v>
      </c>
      <c r="H298" s="4">
        <v>2.2212445179999998</v>
      </c>
      <c r="I298" s="4">
        <v>8.2347307274000006</v>
      </c>
      <c r="J298" s="2">
        <f t="shared" si="9"/>
        <v>0.26974100204747392</v>
      </c>
      <c r="K298" s="3">
        <v>180</v>
      </c>
      <c r="L298" s="3">
        <v>193</v>
      </c>
      <c r="M298" s="3">
        <v>35</v>
      </c>
      <c r="N298" s="3">
        <v>91</v>
      </c>
      <c r="O298" s="24">
        <v>677.10802908145797</v>
      </c>
      <c r="P298" s="4">
        <v>0.59</v>
      </c>
      <c r="Q298" s="4">
        <v>0.51742627345844505</v>
      </c>
      <c r="R298" s="4">
        <v>0.78900000000000003</v>
      </c>
      <c r="S298" s="4">
        <v>0.76500000000000001</v>
      </c>
      <c r="T298" s="4">
        <v>0.75600000000000001</v>
      </c>
      <c r="U298" s="4">
        <v>0.79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2">
        <v>0.89159811928378396</v>
      </c>
      <c r="AC298" s="2">
        <v>0.72862156875360495</v>
      </c>
      <c r="AD298" s="2">
        <v>1.5558971455060699</v>
      </c>
      <c r="AE298" s="2">
        <v>1.4481697648379801</v>
      </c>
      <c r="AF298" s="2">
        <v>1.41058705368894</v>
      </c>
      <c r="AG298" s="2">
        <v>1.5606477482646699</v>
      </c>
    </row>
    <row r="299" spans="1:33" x14ac:dyDescent="0.35">
      <c r="A299" s="7">
        <v>175</v>
      </c>
      <c r="B299" s="7">
        <v>1</v>
      </c>
      <c r="C299" s="7">
        <v>0</v>
      </c>
      <c r="D299" s="7">
        <v>0</v>
      </c>
      <c r="E299" s="22" t="str">
        <f t="shared" si="8"/>
        <v>00</v>
      </c>
      <c r="F299" s="4">
        <v>0</v>
      </c>
      <c r="G299" s="25">
        <v>0</v>
      </c>
      <c r="H299" s="4">
        <v>2.4217636960000002</v>
      </c>
      <c r="I299" s="4">
        <v>8.6881296719000005</v>
      </c>
      <c r="J299" s="2">
        <f t="shared" si="9"/>
        <v>0.2787439630226406</v>
      </c>
      <c r="K299" s="3">
        <v>206</v>
      </c>
      <c r="L299" s="3">
        <v>174</v>
      </c>
      <c r="M299" s="3">
        <v>46</v>
      </c>
      <c r="N299" s="3">
        <v>73</v>
      </c>
      <c r="O299" s="24">
        <v>287.31493411944598</v>
      </c>
      <c r="P299" s="4">
        <v>0.48699999999999999</v>
      </c>
      <c r="Q299" s="4">
        <v>0.45789473684210502</v>
      </c>
      <c r="R299" s="4">
        <v>0.7</v>
      </c>
      <c r="S299" s="4">
        <v>0.66500000000000004</v>
      </c>
      <c r="T299" s="4">
        <v>0.72699999999999998</v>
      </c>
      <c r="U299" s="4">
        <v>0.68899999999999995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0.66747943381136798</v>
      </c>
      <c r="AC299" s="2">
        <v>0.61229508393084997</v>
      </c>
      <c r="AD299" s="2">
        <v>1.2039728043259399</v>
      </c>
      <c r="AE299" s="2">
        <v>1.0936247471570699</v>
      </c>
      <c r="AF299" s="2">
        <v>1.2982834837971799</v>
      </c>
      <c r="AG299" s="2">
        <v>1.1679623668029</v>
      </c>
    </row>
    <row r="300" spans="1:33" x14ac:dyDescent="0.35">
      <c r="A300" s="7">
        <v>825</v>
      </c>
      <c r="B300" s="7">
        <v>422</v>
      </c>
      <c r="C300" s="7">
        <v>0</v>
      </c>
      <c r="D300" s="7">
        <v>0</v>
      </c>
      <c r="E300" s="22" t="str">
        <f t="shared" si="8"/>
        <v>00</v>
      </c>
      <c r="F300" s="4">
        <v>2.2169999999999998E-3</v>
      </c>
      <c r="G300" s="25">
        <v>0</v>
      </c>
      <c r="H300" s="4">
        <v>2.3990687689999999</v>
      </c>
      <c r="I300" s="4">
        <v>7.6759742319999997</v>
      </c>
      <c r="J300" s="2">
        <f t="shared" si="9"/>
        <v>0.31254257720129353</v>
      </c>
      <c r="K300" s="3">
        <v>110</v>
      </c>
      <c r="L300" s="3">
        <v>157</v>
      </c>
      <c r="M300" s="3">
        <v>80</v>
      </c>
      <c r="N300" s="3">
        <v>152</v>
      </c>
      <c r="O300" s="24">
        <v>1001</v>
      </c>
      <c r="P300" s="4">
        <v>0.63800000000000001</v>
      </c>
      <c r="Q300" s="4">
        <v>0.58801498127340801</v>
      </c>
      <c r="R300" s="4">
        <v>0.71699999999999997</v>
      </c>
      <c r="S300" s="4">
        <v>0.63400000000000001</v>
      </c>
      <c r="T300" s="4">
        <v>0.72699999999999998</v>
      </c>
      <c r="U300" s="4">
        <v>0.69799999999999995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2">
        <v>1.01611106715637</v>
      </c>
      <c r="AC300" s="2">
        <v>0.88676829260783296</v>
      </c>
      <c r="AD300" s="2">
        <v>1.2623083813389</v>
      </c>
      <c r="AE300" s="2">
        <v>1.0051219455807701</v>
      </c>
      <c r="AF300" s="2">
        <v>1.2982834837971799</v>
      </c>
      <c r="AG300" s="2">
        <v>1.19732826160727</v>
      </c>
    </row>
    <row r="301" spans="1:33" x14ac:dyDescent="0.35">
      <c r="A301" s="7">
        <v>275</v>
      </c>
      <c r="B301" s="7">
        <v>496</v>
      </c>
      <c r="C301" s="7">
        <v>0</v>
      </c>
      <c r="D301" s="7">
        <v>0</v>
      </c>
      <c r="E301" s="22" t="str">
        <f t="shared" si="8"/>
        <v>00</v>
      </c>
      <c r="F301" s="4">
        <v>0</v>
      </c>
      <c r="G301" s="25">
        <v>0</v>
      </c>
      <c r="H301" s="4">
        <v>2.7871578189999999</v>
      </c>
      <c r="I301" s="4">
        <v>7.7815704232699998</v>
      </c>
      <c r="J301" s="2">
        <f t="shared" si="9"/>
        <v>0.35817420744086387</v>
      </c>
      <c r="K301" s="3">
        <v>160</v>
      </c>
      <c r="L301" s="3">
        <v>106</v>
      </c>
      <c r="M301" s="3">
        <v>101</v>
      </c>
      <c r="N301" s="3">
        <v>132</v>
      </c>
      <c r="O301" s="24">
        <v>1001</v>
      </c>
      <c r="P301" s="4">
        <v>0.44800000000000001</v>
      </c>
      <c r="Q301" s="4">
        <v>0.39849624060150401</v>
      </c>
      <c r="R301" s="4">
        <v>0.64300000000000002</v>
      </c>
      <c r="S301" s="4">
        <v>0.57399999999999995</v>
      </c>
      <c r="T301" s="4">
        <v>0.60899999999999999</v>
      </c>
      <c r="U301" s="4">
        <v>0.63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0.59420723270504205</v>
      </c>
      <c r="AC301" s="2">
        <v>0.50832249354787196</v>
      </c>
      <c r="AD301" s="2">
        <v>1.0300194972025001</v>
      </c>
      <c r="AE301" s="2">
        <v>0.85331593271276696</v>
      </c>
      <c r="AF301" s="2">
        <v>0.93904771899677097</v>
      </c>
      <c r="AG301" s="2">
        <v>0.99425227334386701</v>
      </c>
    </row>
    <row r="302" spans="1:33" x14ac:dyDescent="0.35">
      <c r="A302" s="7">
        <v>103</v>
      </c>
      <c r="B302" s="7">
        <v>48</v>
      </c>
      <c r="C302" s="7">
        <v>0</v>
      </c>
      <c r="D302" s="7">
        <v>0</v>
      </c>
      <c r="E302" s="22" t="str">
        <f t="shared" si="8"/>
        <v>00</v>
      </c>
      <c r="F302" s="4">
        <v>0</v>
      </c>
      <c r="G302" s="25">
        <v>0</v>
      </c>
      <c r="H302" s="4">
        <v>2.2960034149999999</v>
      </c>
      <c r="I302" s="4">
        <v>6.2465759472700002</v>
      </c>
      <c r="J302" s="2">
        <f t="shared" si="9"/>
        <v>0.36756191462035193</v>
      </c>
      <c r="K302" s="3">
        <v>126</v>
      </c>
      <c r="L302" s="3">
        <v>135</v>
      </c>
      <c r="M302" s="3">
        <v>72</v>
      </c>
      <c r="N302" s="3">
        <v>166</v>
      </c>
      <c r="O302" s="24">
        <v>1001</v>
      </c>
      <c r="P302" s="4">
        <v>0.60399999999999998</v>
      </c>
      <c r="Q302" s="4">
        <v>0.51724137931034497</v>
      </c>
      <c r="R302" s="4">
        <v>0.35899999999999999</v>
      </c>
      <c r="S302" s="4">
        <v>0.32100000000000001</v>
      </c>
      <c r="T302" s="4">
        <v>0.34300000000000003</v>
      </c>
      <c r="U302" s="4">
        <v>0.31900000000000001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0.92634106772765601</v>
      </c>
      <c r="AC302" s="2">
        <v>0.72823850037121596</v>
      </c>
      <c r="AD302" s="2">
        <v>0.44472582206146699</v>
      </c>
      <c r="AE302" s="2">
        <v>0.38713415142344099</v>
      </c>
      <c r="AF302" s="2">
        <v>0.42007126049752702</v>
      </c>
      <c r="AG302" s="2">
        <v>0.38419297283262499</v>
      </c>
    </row>
    <row r="303" spans="1:33" x14ac:dyDescent="0.35">
      <c r="A303" s="7">
        <v>685</v>
      </c>
      <c r="B303" s="7">
        <v>17</v>
      </c>
      <c r="C303" s="7">
        <v>0</v>
      </c>
      <c r="D303" s="7">
        <v>0</v>
      </c>
      <c r="E303" s="22" t="str">
        <f t="shared" si="8"/>
        <v>00</v>
      </c>
      <c r="F303" s="4">
        <v>0</v>
      </c>
      <c r="G303" s="25">
        <v>0</v>
      </c>
      <c r="H303" s="4">
        <v>2.7794911089999998</v>
      </c>
      <c r="I303" s="4">
        <v>7.5089110729400002</v>
      </c>
      <c r="J303" s="2">
        <f t="shared" si="9"/>
        <v>0.37015901267182438</v>
      </c>
      <c r="K303" s="3">
        <v>170</v>
      </c>
      <c r="L303" s="3">
        <v>105</v>
      </c>
      <c r="M303" s="3">
        <v>102</v>
      </c>
      <c r="N303" s="3">
        <v>122</v>
      </c>
      <c r="O303" s="24">
        <v>1001</v>
      </c>
      <c r="P303" s="4">
        <v>0.42699999999999999</v>
      </c>
      <c r="Q303" s="4">
        <v>0.381818181818182</v>
      </c>
      <c r="R303" s="4">
        <v>0.69399999999999995</v>
      </c>
      <c r="S303" s="4">
        <v>0.60199999999999998</v>
      </c>
      <c r="T303" s="4">
        <v>0.67500000000000004</v>
      </c>
      <c r="U303" s="4">
        <v>0.71199999999999997</v>
      </c>
      <c r="V303" s="5">
        <v>100</v>
      </c>
      <c r="W303" s="5">
        <v>100</v>
      </c>
      <c r="X303" s="5">
        <v>0</v>
      </c>
      <c r="Y303" s="5">
        <v>0</v>
      </c>
      <c r="Z303" s="5">
        <v>0</v>
      </c>
      <c r="AA303" s="5">
        <v>0</v>
      </c>
      <c r="AB303" s="2">
        <v>0.55686956226739803</v>
      </c>
      <c r="AC303" s="2">
        <v>0.48097266061631</v>
      </c>
      <c r="AD303" s="2">
        <v>1.1841701770297599</v>
      </c>
      <c r="AE303" s="2">
        <v>0.92130327369769904</v>
      </c>
      <c r="AF303" s="2">
        <v>1.1239300966524</v>
      </c>
      <c r="AG303" s="2">
        <v>1.24479479884619</v>
      </c>
    </row>
    <row r="304" spans="1:33" x14ac:dyDescent="0.35">
      <c r="A304" s="7">
        <v>427</v>
      </c>
      <c r="B304" s="7">
        <v>189</v>
      </c>
      <c r="C304" s="7">
        <v>0</v>
      </c>
      <c r="D304" s="7">
        <v>0</v>
      </c>
      <c r="E304" s="22" t="str">
        <f t="shared" si="8"/>
        <v>00</v>
      </c>
      <c r="F304" s="4">
        <v>6.5238000000000004E-2</v>
      </c>
      <c r="G304" s="25">
        <v>0</v>
      </c>
      <c r="H304" s="4">
        <v>2.6021689559999999</v>
      </c>
      <c r="I304" s="4">
        <v>6.9367562669399998</v>
      </c>
      <c r="J304" s="2">
        <f t="shared" si="9"/>
        <v>0.37512763255092579</v>
      </c>
      <c r="K304" s="3">
        <v>230</v>
      </c>
      <c r="L304" s="3">
        <v>167</v>
      </c>
      <c r="M304" s="3">
        <v>31</v>
      </c>
      <c r="N304" s="3">
        <v>71</v>
      </c>
      <c r="O304" s="24">
        <v>430.14933327893402</v>
      </c>
      <c r="P304" s="4">
        <v>0.48899999999999999</v>
      </c>
      <c r="Q304" s="4">
        <v>0.420654911838791</v>
      </c>
      <c r="R304" s="4">
        <v>0.64800000000000002</v>
      </c>
      <c r="S304" s="4">
        <v>0.60699999999999998</v>
      </c>
      <c r="T304" s="4">
        <v>0.66700000000000004</v>
      </c>
      <c r="U304" s="4">
        <v>0.58299999999999996</v>
      </c>
      <c r="V304" s="5">
        <v>100</v>
      </c>
      <c r="W304" s="5">
        <v>100</v>
      </c>
      <c r="X304" s="5">
        <v>0</v>
      </c>
      <c r="Y304" s="5">
        <v>0</v>
      </c>
      <c r="Z304" s="5">
        <v>0</v>
      </c>
      <c r="AA304" s="5">
        <v>0</v>
      </c>
      <c r="AB304" s="2">
        <v>0.67138568877843297</v>
      </c>
      <c r="AC304" s="2">
        <v>0.54585697176399495</v>
      </c>
      <c r="AD304" s="2">
        <v>1.04412410338404</v>
      </c>
      <c r="AE304" s="2">
        <v>0.93394566711287597</v>
      </c>
      <c r="AF304" s="2">
        <v>1.09961278900169</v>
      </c>
      <c r="AG304" s="2">
        <v>0.87466905718333599</v>
      </c>
    </row>
    <row r="305" spans="1:33" x14ac:dyDescent="0.35">
      <c r="A305" s="7">
        <v>387</v>
      </c>
      <c r="B305" s="7">
        <v>465</v>
      </c>
      <c r="C305" s="7">
        <v>0</v>
      </c>
      <c r="D305" s="7">
        <v>0</v>
      </c>
      <c r="E305" s="22" t="str">
        <f t="shared" si="8"/>
        <v>00</v>
      </c>
      <c r="F305" s="4">
        <v>0.17106399999999999</v>
      </c>
      <c r="G305" s="25">
        <v>0</v>
      </c>
      <c r="H305" s="4">
        <v>2.6210449950000001</v>
      </c>
      <c r="I305" s="4">
        <v>6.8660140284700004</v>
      </c>
      <c r="J305" s="2">
        <f t="shared" si="9"/>
        <v>0.38174186422162976</v>
      </c>
      <c r="K305" s="3">
        <v>206</v>
      </c>
      <c r="L305" s="3">
        <v>165</v>
      </c>
      <c r="M305" s="3">
        <v>60</v>
      </c>
      <c r="N305" s="3">
        <v>68</v>
      </c>
      <c r="O305" s="24">
        <v>702.71657266155796</v>
      </c>
      <c r="P305" s="4">
        <v>0.45100000000000001</v>
      </c>
      <c r="Q305" s="4">
        <v>0.44474393530997303</v>
      </c>
      <c r="R305" s="4">
        <v>0.38700000000000001</v>
      </c>
      <c r="S305" s="4">
        <v>0.37</v>
      </c>
      <c r="T305" s="4">
        <v>0.38100000000000001</v>
      </c>
      <c r="U305" s="4">
        <v>0.33700000000000002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0.59965683747260701</v>
      </c>
      <c r="AC305" s="2">
        <v>0.58832589381785405</v>
      </c>
      <c r="AD305" s="2">
        <v>0.48939034304592599</v>
      </c>
      <c r="AE305" s="2">
        <v>0.46203545959655901</v>
      </c>
      <c r="AF305" s="2">
        <v>0.47965000629754101</v>
      </c>
      <c r="AG305" s="2">
        <v>0.41098028879627502</v>
      </c>
    </row>
    <row r="306" spans="1:33" x14ac:dyDescent="0.35">
      <c r="A306" s="7">
        <v>589</v>
      </c>
      <c r="B306" s="7">
        <v>456</v>
      </c>
      <c r="C306" s="7">
        <v>0</v>
      </c>
      <c r="D306" s="7">
        <v>0</v>
      </c>
      <c r="E306" s="22" t="str">
        <f t="shared" si="8"/>
        <v>00</v>
      </c>
      <c r="F306" s="4">
        <v>0.211977</v>
      </c>
      <c r="G306" s="25">
        <v>0</v>
      </c>
      <c r="H306" s="4">
        <v>3.1079886769999998</v>
      </c>
      <c r="I306" s="4">
        <v>7.9513152729999996</v>
      </c>
      <c r="J306" s="2">
        <f t="shared" si="9"/>
        <v>0.39087730397934128</v>
      </c>
      <c r="K306" s="3">
        <v>282</v>
      </c>
      <c r="L306" s="3">
        <v>99</v>
      </c>
      <c r="M306" s="3">
        <v>56</v>
      </c>
      <c r="N306" s="3">
        <v>62</v>
      </c>
      <c r="O306" s="24">
        <v>448.716231438877</v>
      </c>
      <c r="P306" s="4">
        <v>0.32900000000000001</v>
      </c>
      <c r="Q306" s="4">
        <v>0.25984251968503902</v>
      </c>
      <c r="R306" s="4">
        <v>0.24199999999999999</v>
      </c>
      <c r="S306" s="4">
        <v>0.20599999999999999</v>
      </c>
      <c r="T306" s="4">
        <v>0.27200000000000002</v>
      </c>
      <c r="U306" s="4">
        <v>0.19900000000000001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0.39898614201045501</v>
      </c>
      <c r="AC306" s="2">
        <v>0.30089230418858698</v>
      </c>
      <c r="AD306" s="2">
        <v>0.27707189333976501</v>
      </c>
      <c r="AE306" s="2">
        <v>0.23067181773500101</v>
      </c>
      <c r="AF306" s="2">
        <v>0.31745423078545099</v>
      </c>
      <c r="AG306" s="2">
        <v>0.221894331913778</v>
      </c>
    </row>
    <row r="307" spans="1:33" x14ac:dyDescent="0.35">
      <c r="A307" s="7">
        <v>963</v>
      </c>
      <c r="B307" s="7">
        <v>19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5.4606962040000002E-3</v>
      </c>
      <c r="I307" s="4">
        <v>7.11409155582</v>
      </c>
      <c r="J307" s="2">
        <f t="shared" si="9"/>
        <v>7.6758868805007637E-4</v>
      </c>
      <c r="K307" s="3">
        <v>187</v>
      </c>
      <c r="L307" s="3">
        <v>146</v>
      </c>
      <c r="M307" s="3">
        <v>53</v>
      </c>
      <c r="N307" s="3">
        <v>113</v>
      </c>
      <c r="O307" s="24">
        <v>1001</v>
      </c>
      <c r="P307" s="4">
        <v>0.52400000000000002</v>
      </c>
      <c r="Q307" s="4">
        <v>0.43843843843843799</v>
      </c>
      <c r="R307" s="4">
        <v>0.998</v>
      </c>
      <c r="S307" s="4">
        <v>1</v>
      </c>
      <c r="T307" s="4">
        <v>1</v>
      </c>
      <c r="U307" s="4">
        <v>0.999</v>
      </c>
      <c r="V307" s="5">
        <v>100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0.64626359466109495</v>
      </c>
      <c r="AC307" s="2">
        <v>0.82453586827210701</v>
      </c>
      <c r="AD307" s="2">
        <v>2.0020026706730801E-3</v>
      </c>
      <c r="AE307" s="2">
        <v>1.0000050000287801E-5</v>
      </c>
      <c r="AF307" s="2">
        <v>1.0000050000287801E-5</v>
      </c>
      <c r="AG307" s="2">
        <v>1.00050033358353E-3</v>
      </c>
    </row>
    <row r="308" spans="1:33" x14ac:dyDescent="0.35">
      <c r="A308" s="7">
        <v>107</v>
      </c>
      <c r="B308" s="7">
        <v>495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6.8440319160000002E-3</v>
      </c>
      <c r="I308" s="4">
        <v>7.3450588790999998</v>
      </c>
      <c r="J308" s="2">
        <f t="shared" si="9"/>
        <v>9.3178720942242591E-4</v>
      </c>
      <c r="K308" s="3">
        <v>206</v>
      </c>
      <c r="L308" s="3">
        <v>141</v>
      </c>
      <c r="M308" s="3">
        <v>90</v>
      </c>
      <c r="N308" s="3">
        <v>62</v>
      </c>
      <c r="O308" s="24">
        <v>1001</v>
      </c>
      <c r="P308" s="4">
        <v>0.39800000000000002</v>
      </c>
      <c r="Q308" s="4">
        <v>0.40634005763688802</v>
      </c>
      <c r="R308" s="4">
        <v>0.997</v>
      </c>
      <c r="S308" s="4">
        <v>0.999</v>
      </c>
      <c r="T308" s="4">
        <v>1</v>
      </c>
      <c r="U308" s="4">
        <v>0.999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0.92130327369769904</v>
      </c>
      <c r="AC308" s="2">
        <v>0.90056488956869096</v>
      </c>
      <c r="AD308" s="2">
        <v>3.00450902029872E-3</v>
      </c>
      <c r="AE308" s="2">
        <v>1.00050033358353E-3</v>
      </c>
      <c r="AF308" s="2">
        <v>1.0000050000287801E-5</v>
      </c>
      <c r="AG308" s="2">
        <v>1.00050033358353E-3</v>
      </c>
    </row>
    <row r="309" spans="1:33" x14ac:dyDescent="0.35">
      <c r="A309" s="7">
        <v>277</v>
      </c>
      <c r="B309" s="7">
        <v>453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8.8028936789999995E-3</v>
      </c>
      <c r="I309" s="4">
        <v>8.9639701520500008</v>
      </c>
      <c r="J309" s="2">
        <f t="shared" si="9"/>
        <v>9.8203067722027557E-4</v>
      </c>
      <c r="K309" s="3">
        <v>101</v>
      </c>
      <c r="L309" s="3">
        <v>196</v>
      </c>
      <c r="M309" s="3">
        <v>48</v>
      </c>
      <c r="N309" s="3">
        <v>154</v>
      </c>
      <c r="O309" s="24">
        <v>1001</v>
      </c>
      <c r="P309" s="4">
        <v>0.69899999999999995</v>
      </c>
      <c r="Q309" s="4">
        <v>0.65993265993266004</v>
      </c>
      <c r="R309" s="4">
        <v>0.996</v>
      </c>
      <c r="S309" s="4">
        <v>1</v>
      </c>
      <c r="T309" s="4">
        <v>0.999</v>
      </c>
      <c r="U309" s="4">
        <v>0.999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0.35810453674832698</v>
      </c>
      <c r="AC309" s="2">
        <v>0.41561747957218198</v>
      </c>
      <c r="AD309" s="2">
        <v>4.0080213975388201E-3</v>
      </c>
      <c r="AE309" s="2">
        <v>1.0000050000287801E-5</v>
      </c>
      <c r="AF309" s="2">
        <v>1.00050033358353E-3</v>
      </c>
      <c r="AG309" s="2">
        <v>1.00050033358353E-3</v>
      </c>
    </row>
    <row r="310" spans="1:33" x14ac:dyDescent="0.35">
      <c r="A310" s="7">
        <v>677</v>
      </c>
      <c r="B310" s="7">
        <v>46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1.703976535E-2</v>
      </c>
      <c r="I310" s="4">
        <v>7.1221725038999999</v>
      </c>
      <c r="J310" s="2">
        <f t="shared" si="9"/>
        <v>2.3924954556589673E-3</v>
      </c>
      <c r="K310" s="3">
        <v>244</v>
      </c>
      <c r="L310" s="3">
        <v>138</v>
      </c>
      <c r="M310" s="3">
        <v>40</v>
      </c>
      <c r="N310" s="3">
        <v>77</v>
      </c>
      <c r="O310" s="24">
        <v>136.627317271061</v>
      </c>
      <c r="P310" s="4">
        <v>0.43</v>
      </c>
      <c r="Q310" s="4">
        <v>0.36125654450261802</v>
      </c>
      <c r="R310" s="4">
        <v>0.996</v>
      </c>
      <c r="S310" s="4">
        <v>0.996</v>
      </c>
      <c r="T310" s="4">
        <v>0.999</v>
      </c>
      <c r="U310" s="4">
        <v>0.998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0.84397007029452897</v>
      </c>
      <c r="AC310" s="2">
        <v>1.01816692344937</v>
      </c>
      <c r="AD310" s="2">
        <v>4.0080213975388201E-3</v>
      </c>
      <c r="AE310" s="2">
        <v>4.0080213975388201E-3</v>
      </c>
      <c r="AF310" s="2">
        <v>1.00050033358353E-3</v>
      </c>
      <c r="AG310" s="2">
        <v>2.0020026706730801E-3</v>
      </c>
    </row>
    <row r="311" spans="1:33" x14ac:dyDescent="0.35">
      <c r="A311" s="7">
        <v>385</v>
      </c>
      <c r="B311" s="7">
        <v>57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1.96519361E-2</v>
      </c>
      <c r="I311" s="4">
        <v>8.1843702737000008</v>
      </c>
      <c r="J311" s="2">
        <f t="shared" si="9"/>
        <v>2.4011543274319292E-3</v>
      </c>
      <c r="K311" s="3">
        <v>218</v>
      </c>
      <c r="L311" s="3">
        <v>131</v>
      </c>
      <c r="M311" s="3">
        <v>89</v>
      </c>
      <c r="N311" s="3">
        <v>61</v>
      </c>
      <c r="O311" s="24">
        <v>960.46732614896496</v>
      </c>
      <c r="P311" s="4">
        <v>0.376</v>
      </c>
      <c r="Q311" s="4">
        <v>0.375358166189112</v>
      </c>
      <c r="R311" s="4">
        <v>0.996</v>
      </c>
      <c r="S311" s="4">
        <v>0.99199999999999999</v>
      </c>
      <c r="T311" s="4">
        <v>0.998</v>
      </c>
      <c r="U311" s="4">
        <v>0.997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0.97816613559224297</v>
      </c>
      <c r="AC311" s="2">
        <v>0.97987459900127505</v>
      </c>
      <c r="AD311" s="2">
        <v>4.0080213975388201E-3</v>
      </c>
      <c r="AE311" s="2">
        <v>8.03217169726427E-3</v>
      </c>
      <c r="AF311" s="2">
        <v>2.0020026706730801E-3</v>
      </c>
      <c r="AG311" s="2">
        <v>3.00450902029872E-3</v>
      </c>
    </row>
    <row r="312" spans="1:33" x14ac:dyDescent="0.35">
      <c r="A312" s="7">
        <v>583</v>
      </c>
      <c r="B312" s="7">
        <v>423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2.4131006220000001E-2</v>
      </c>
      <c r="I312" s="4">
        <v>9.0396247239999994</v>
      </c>
      <c r="J312" s="2">
        <f t="shared" si="9"/>
        <v>2.6694699123883678E-3</v>
      </c>
      <c r="K312" s="3">
        <v>197</v>
      </c>
      <c r="L312" s="3">
        <v>118</v>
      </c>
      <c r="M312" s="3">
        <v>66</v>
      </c>
      <c r="N312" s="3">
        <v>118</v>
      </c>
      <c r="O312" s="24">
        <v>413.10538371628201</v>
      </c>
      <c r="P312" s="4">
        <v>0.44600000000000001</v>
      </c>
      <c r="Q312" s="4">
        <v>0.37460317460317499</v>
      </c>
      <c r="R312" s="4">
        <v>0.996</v>
      </c>
      <c r="S312" s="4">
        <v>0.995</v>
      </c>
      <c r="T312" s="4">
        <v>0.996</v>
      </c>
      <c r="U312" s="4">
        <v>0.998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0.80743632696207301</v>
      </c>
      <c r="AC312" s="2">
        <v>0.98188801435996798</v>
      </c>
      <c r="AD312" s="2">
        <v>4.0080213975388201E-3</v>
      </c>
      <c r="AE312" s="2">
        <v>5.0125418235442898E-3</v>
      </c>
      <c r="AF312" s="2">
        <v>4.0080213975388201E-3</v>
      </c>
      <c r="AG312" s="2">
        <v>2.0020026706730801E-3</v>
      </c>
    </row>
    <row r="313" spans="1:33" x14ac:dyDescent="0.35">
      <c r="A313" s="7">
        <v>463</v>
      </c>
      <c r="B313" s="7">
        <v>337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2.4313678870000001E-2</v>
      </c>
      <c r="I313" s="4">
        <v>8.3423347096999994</v>
      </c>
      <c r="J313" s="2">
        <f t="shared" si="9"/>
        <v>2.9144933302339714E-3</v>
      </c>
      <c r="K313" s="3">
        <v>154</v>
      </c>
      <c r="L313" s="3">
        <v>111</v>
      </c>
      <c r="M313" s="3">
        <v>145</v>
      </c>
      <c r="N313" s="3">
        <v>89</v>
      </c>
      <c r="O313" s="24">
        <v>1001</v>
      </c>
      <c r="P313" s="4">
        <v>0.39600000000000002</v>
      </c>
      <c r="Q313" s="4">
        <v>0.41886792452830202</v>
      </c>
      <c r="R313" s="4">
        <v>0.997</v>
      </c>
      <c r="S313" s="4">
        <v>0.99399999999999999</v>
      </c>
      <c r="T313" s="4">
        <v>0.999</v>
      </c>
      <c r="U313" s="4">
        <v>0.997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0.92634106772765601</v>
      </c>
      <c r="AC313" s="2">
        <v>0.87019962467388801</v>
      </c>
      <c r="AD313" s="2">
        <v>3.00450902029872E-3</v>
      </c>
      <c r="AE313" s="2">
        <v>6.0180723255630203E-3</v>
      </c>
      <c r="AF313" s="2">
        <v>1.00050033358353E-3</v>
      </c>
      <c r="AG313" s="2">
        <v>3.00450902029872E-3</v>
      </c>
    </row>
    <row r="314" spans="1:33" x14ac:dyDescent="0.35">
      <c r="A314" s="7">
        <v>611</v>
      </c>
      <c r="B314" s="7">
        <v>161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3.2964842180000002E-2</v>
      </c>
      <c r="I314" s="4">
        <v>7.7462150365999998</v>
      </c>
      <c r="J314" s="2">
        <f t="shared" si="9"/>
        <v>4.255606386376419E-3</v>
      </c>
      <c r="K314" s="3">
        <v>109</v>
      </c>
      <c r="L314" s="3">
        <v>166</v>
      </c>
      <c r="M314" s="3">
        <v>79</v>
      </c>
      <c r="N314" s="3">
        <v>145</v>
      </c>
      <c r="O314" s="24">
        <v>1001</v>
      </c>
      <c r="P314" s="4">
        <v>0.60499999999999998</v>
      </c>
      <c r="Q314" s="4">
        <v>0.60363636363636397</v>
      </c>
      <c r="R314" s="4">
        <v>0.997</v>
      </c>
      <c r="S314" s="4">
        <v>0.99399999999999999</v>
      </c>
      <c r="T314" s="4">
        <v>0.995</v>
      </c>
      <c r="U314" s="4">
        <v>0.997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0.50252682095129597</v>
      </c>
      <c r="AC314" s="2">
        <v>0.50478330931002802</v>
      </c>
      <c r="AD314" s="2">
        <v>3.00450902029872E-3</v>
      </c>
      <c r="AE314" s="2">
        <v>6.0180723255630203E-3</v>
      </c>
      <c r="AF314" s="2">
        <v>5.0125418235442898E-3</v>
      </c>
      <c r="AG314" s="2">
        <v>3.00450902029872E-3</v>
      </c>
    </row>
    <row r="315" spans="1:33" x14ac:dyDescent="0.35">
      <c r="A315" s="7">
        <v>999</v>
      </c>
      <c r="B315" s="7">
        <v>446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3.8935882759999998E-2</v>
      </c>
      <c r="I315" s="4">
        <v>7.0849504205400002</v>
      </c>
      <c r="J315" s="2">
        <f t="shared" si="9"/>
        <v>5.4955758966387215E-3</v>
      </c>
      <c r="K315" s="3">
        <v>237</v>
      </c>
      <c r="L315" s="3">
        <v>112</v>
      </c>
      <c r="M315" s="3">
        <v>74</v>
      </c>
      <c r="N315" s="3">
        <v>76</v>
      </c>
      <c r="O315" s="24">
        <v>1001</v>
      </c>
      <c r="P315" s="4">
        <v>0.38300000000000001</v>
      </c>
      <c r="Q315" s="4">
        <v>0.32091690544412599</v>
      </c>
      <c r="R315" s="4">
        <v>0.93100000000000005</v>
      </c>
      <c r="S315" s="4">
        <v>0.94499999999999995</v>
      </c>
      <c r="T315" s="4">
        <v>0.93400000000000005</v>
      </c>
      <c r="U315" s="4">
        <v>0.94599999999999995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0.95972028980149104</v>
      </c>
      <c r="AC315" s="2">
        <v>1.13657305090733</v>
      </c>
      <c r="AD315" s="2">
        <v>7.1496001705069895E-2</v>
      </c>
      <c r="AE315" s="2">
        <v>5.6570351488394399E-2</v>
      </c>
      <c r="AF315" s="2">
        <v>6.8278840753294406E-2</v>
      </c>
      <c r="AG315" s="2">
        <v>5.5512709930258801E-2</v>
      </c>
    </row>
    <row r="316" spans="1:33" x14ac:dyDescent="0.35">
      <c r="A316" s="7">
        <v>253</v>
      </c>
      <c r="B316" s="7">
        <v>241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4.690950931E-2</v>
      </c>
      <c r="I316" s="4">
        <v>7.2799255298699999</v>
      </c>
      <c r="J316" s="2">
        <f t="shared" si="9"/>
        <v>6.4436798312739992E-3</v>
      </c>
      <c r="K316" s="3">
        <v>196</v>
      </c>
      <c r="L316" s="3">
        <v>158</v>
      </c>
      <c r="M316" s="3">
        <v>43</v>
      </c>
      <c r="N316" s="3">
        <v>102</v>
      </c>
      <c r="O316" s="24">
        <v>240.61030515446299</v>
      </c>
      <c r="P316" s="4">
        <v>0.50700000000000001</v>
      </c>
      <c r="Q316" s="4">
        <v>0.44632768361581898</v>
      </c>
      <c r="R316" s="4">
        <v>0.99399999999999999</v>
      </c>
      <c r="S316" s="4">
        <v>0.98799999999999999</v>
      </c>
      <c r="T316" s="4">
        <v>0.996</v>
      </c>
      <c r="U316" s="4">
        <v>0.995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0.679244275390954</v>
      </c>
      <c r="AC316" s="2">
        <v>0.80670188010680799</v>
      </c>
      <c r="AD316" s="2">
        <v>6.0180723255630203E-3</v>
      </c>
      <c r="AE316" s="2">
        <v>1.20725812342692E-2</v>
      </c>
      <c r="AF316" s="2">
        <v>4.0080213975388201E-3</v>
      </c>
      <c r="AG316" s="2">
        <v>5.0125418235442898E-3</v>
      </c>
    </row>
    <row r="317" spans="1:33" x14ac:dyDescent="0.35">
      <c r="A317" s="7">
        <v>481</v>
      </c>
      <c r="B317" s="7">
        <v>424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6.4225248710000002E-2</v>
      </c>
      <c r="I317" s="4">
        <v>9.2843162738699991</v>
      </c>
      <c r="J317" s="2">
        <f t="shared" si="9"/>
        <v>6.9176067268148841E-3</v>
      </c>
      <c r="K317" s="3">
        <v>193</v>
      </c>
      <c r="L317" s="3">
        <v>173</v>
      </c>
      <c r="M317" s="3">
        <v>44</v>
      </c>
      <c r="N317" s="3">
        <v>89</v>
      </c>
      <c r="O317" s="24">
        <v>692.25040979346102</v>
      </c>
      <c r="P317" s="4">
        <v>0.52200000000000002</v>
      </c>
      <c r="Q317" s="4">
        <v>0.47267759562841499</v>
      </c>
      <c r="R317" s="4">
        <v>0.98899999999999999</v>
      </c>
      <c r="S317" s="4">
        <v>0.98299999999999998</v>
      </c>
      <c r="T317" s="4">
        <v>0.99</v>
      </c>
      <c r="U317" s="4">
        <v>0.98599999999999999</v>
      </c>
      <c r="V317" s="5">
        <v>100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0.65008769109949804</v>
      </c>
      <c r="AC317" s="2">
        <v>0.74934173890358702</v>
      </c>
      <c r="AD317" s="2">
        <v>1.1060947359424899E-2</v>
      </c>
      <c r="AE317" s="2">
        <v>1.7146158834970501E-2</v>
      </c>
      <c r="AF317" s="2">
        <v>1.0050335853501499E-2</v>
      </c>
      <c r="AG317" s="2">
        <v>1.4098924379501601E-2</v>
      </c>
    </row>
    <row r="318" spans="1:33" x14ac:dyDescent="0.35">
      <c r="A318" s="7">
        <v>657</v>
      </c>
      <c r="B318" s="7">
        <v>263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6.8996737840000003E-2</v>
      </c>
      <c r="I318" s="4">
        <v>9.493861699</v>
      </c>
      <c r="J318" s="2">
        <f t="shared" si="9"/>
        <v>7.2675103164044942E-3</v>
      </c>
      <c r="K318" s="3">
        <v>269</v>
      </c>
      <c r="L318" s="3">
        <v>146</v>
      </c>
      <c r="M318" s="3">
        <v>33</v>
      </c>
      <c r="N318" s="3">
        <v>51</v>
      </c>
      <c r="O318" s="24">
        <v>406.972120911932</v>
      </c>
      <c r="P318" s="4">
        <v>0.40100000000000002</v>
      </c>
      <c r="Q318" s="4">
        <v>0.35180722891566302</v>
      </c>
      <c r="R318" s="4">
        <v>0.98499999999999999</v>
      </c>
      <c r="S318" s="4">
        <v>0.99</v>
      </c>
      <c r="T318" s="4">
        <v>0.98499999999999999</v>
      </c>
      <c r="U318" s="4">
        <v>0.98599999999999999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0.91379385167556804</v>
      </c>
      <c r="AC318" s="2">
        <v>1.04467189852236</v>
      </c>
      <c r="AD318" s="2">
        <v>1.51136378100482E-2</v>
      </c>
      <c r="AE318" s="2">
        <v>1.0050335853501499E-2</v>
      </c>
      <c r="AF318" s="2">
        <v>1.51136378100482E-2</v>
      </c>
      <c r="AG318" s="2">
        <v>1.4098924379501601E-2</v>
      </c>
    </row>
    <row r="319" spans="1:33" x14ac:dyDescent="0.35">
      <c r="A319" s="7">
        <v>405</v>
      </c>
      <c r="B319" s="7">
        <v>298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5.4012193360000002E-2</v>
      </c>
      <c r="I319" s="4">
        <v>7.0152499920283997</v>
      </c>
      <c r="J319" s="2">
        <f t="shared" si="9"/>
        <v>7.6992542562810138E-3</v>
      </c>
      <c r="K319" s="3">
        <v>215</v>
      </c>
      <c r="L319" s="3">
        <v>102</v>
      </c>
      <c r="M319" s="3">
        <v>99</v>
      </c>
      <c r="N319" s="3">
        <v>83</v>
      </c>
      <c r="O319" s="24">
        <v>517.63708882007199</v>
      </c>
      <c r="P319" s="4">
        <v>0.373</v>
      </c>
      <c r="Q319" s="4">
        <v>0.32176656151419603</v>
      </c>
      <c r="R319" s="4">
        <v>0.98</v>
      </c>
      <c r="S319" s="4">
        <v>0.97699999999999998</v>
      </c>
      <c r="T319" s="4">
        <v>0.99099999999999999</v>
      </c>
      <c r="U319" s="4">
        <v>0.99199999999999999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0.986176859338322</v>
      </c>
      <c r="AC319" s="2">
        <v>1.1339289605930101</v>
      </c>
      <c r="AD319" s="2">
        <v>2.0202707317519501E-2</v>
      </c>
      <c r="AE319" s="2">
        <v>2.32686269393543E-2</v>
      </c>
      <c r="AF319" s="2">
        <v>9.0407446521490707E-3</v>
      </c>
      <c r="AG319" s="2">
        <v>8.03217169726427E-3</v>
      </c>
    </row>
    <row r="320" spans="1:33" x14ac:dyDescent="0.35">
      <c r="A320" s="7">
        <v>991</v>
      </c>
      <c r="B320" s="7">
        <v>371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6.9804167759999994E-2</v>
      </c>
      <c r="I320" s="4">
        <v>8.8160803557000005</v>
      </c>
      <c r="J320" s="2">
        <f t="shared" si="9"/>
        <v>7.9178234480211367E-3</v>
      </c>
      <c r="K320" s="3">
        <v>201</v>
      </c>
      <c r="L320" s="3">
        <v>163</v>
      </c>
      <c r="M320" s="3">
        <v>40</v>
      </c>
      <c r="N320" s="3">
        <v>95</v>
      </c>
      <c r="O320" s="24">
        <v>401.70986112177798</v>
      </c>
      <c r="P320" s="4">
        <v>0.52400000000000002</v>
      </c>
      <c r="Q320" s="4">
        <v>0.44780219780219799</v>
      </c>
      <c r="R320" s="4">
        <v>0.98699999999999999</v>
      </c>
      <c r="S320" s="4">
        <v>0.98699999999999999</v>
      </c>
      <c r="T320" s="4">
        <v>0.99099999999999999</v>
      </c>
      <c r="U320" s="4">
        <v>0.99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0.64626359466109495</v>
      </c>
      <c r="AC320" s="2">
        <v>0.80340366682997799</v>
      </c>
      <c r="AD320" s="2">
        <v>1.30852395486555E-2</v>
      </c>
      <c r="AE320" s="2">
        <v>1.30852395486555E-2</v>
      </c>
      <c r="AF320" s="2">
        <v>9.0407446521490707E-3</v>
      </c>
      <c r="AG320" s="2">
        <v>1.0050335853501499E-2</v>
      </c>
    </row>
    <row r="321" spans="1:33" x14ac:dyDescent="0.35">
      <c r="A321" s="7">
        <v>525</v>
      </c>
      <c r="B321" s="7">
        <v>282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6.1613456240000003E-2</v>
      </c>
      <c r="I321" s="4">
        <v>6.6468179063299999</v>
      </c>
      <c r="J321" s="2">
        <f t="shared" si="9"/>
        <v>9.2696169969277067E-3</v>
      </c>
      <c r="K321" s="3">
        <v>256</v>
      </c>
      <c r="L321" s="3">
        <v>142</v>
      </c>
      <c r="M321" s="3">
        <v>56</v>
      </c>
      <c r="N321" s="3">
        <v>45</v>
      </c>
      <c r="O321" s="24">
        <v>582.15947979613304</v>
      </c>
      <c r="P321" s="4">
        <v>0.38500000000000001</v>
      </c>
      <c r="Q321" s="4">
        <v>0.35678391959799</v>
      </c>
      <c r="R321" s="4">
        <v>0.88400000000000001</v>
      </c>
      <c r="S321" s="4">
        <v>0.88900000000000001</v>
      </c>
      <c r="T321" s="4">
        <v>0.88200000000000001</v>
      </c>
      <c r="U321" s="4">
        <v>0.872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0.95451194469435297</v>
      </c>
      <c r="AC321" s="2">
        <v>1.0306249476831799</v>
      </c>
      <c r="AD321" s="2">
        <v>0.123298216344494</v>
      </c>
      <c r="AE321" s="2">
        <v>0.117658043468232</v>
      </c>
      <c r="AF321" s="2">
        <v>0.125563222975346</v>
      </c>
      <c r="AG321" s="2">
        <v>0.13696585507315701</v>
      </c>
    </row>
    <row r="322" spans="1:33" x14ac:dyDescent="0.35">
      <c r="A322" s="7">
        <v>219</v>
      </c>
      <c r="B322" s="7">
        <v>92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7.8521845909999999E-2</v>
      </c>
      <c r="I322" s="4">
        <v>8.3373365862799993</v>
      </c>
      <c r="J322" s="2">
        <f t="shared" ref="J322:J385" si="11">H322/I322</f>
        <v>9.4180971461817076E-3</v>
      </c>
      <c r="K322" s="3">
        <v>126</v>
      </c>
      <c r="L322" s="3">
        <v>147</v>
      </c>
      <c r="M322" s="3">
        <v>72</v>
      </c>
      <c r="N322" s="3">
        <v>154</v>
      </c>
      <c r="O322" s="24">
        <v>804.41989333796903</v>
      </c>
      <c r="P322" s="4">
        <v>0.60399999999999998</v>
      </c>
      <c r="Q322" s="4">
        <v>0.53846153846153799</v>
      </c>
      <c r="R322" s="4">
        <v>0.996</v>
      </c>
      <c r="S322" s="4">
        <v>0.99099999999999999</v>
      </c>
      <c r="T322" s="4">
        <v>0.99099999999999999</v>
      </c>
      <c r="U322" s="4">
        <v>0.998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0.50418108104732196</v>
      </c>
      <c r="AC322" s="2">
        <v>0.61903920840622395</v>
      </c>
      <c r="AD322" s="2">
        <v>4.0080213975388201E-3</v>
      </c>
      <c r="AE322" s="2">
        <v>9.0407446521490707E-3</v>
      </c>
      <c r="AF322" s="2">
        <v>9.0407446521490707E-3</v>
      </c>
      <c r="AG322" s="2">
        <v>2.0020026706730801E-3</v>
      </c>
    </row>
    <row r="323" spans="1:33" x14ac:dyDescent="0.35">
      <c r="A323" s="7">
        <v>125</v>
      </c>
      <c r="B323" s="7">
        <v>357</v>
      </c>
      <c r="C323" s="7">
        <v>0</v>
      </c>
      <c r="D323" s="7">
        <v>1</v>
      </c>
      <c r="E323" s="22" t="str">
        <f t="shared" si="10"/>
        <v>01</v>
      </c>
      <c r="F323" s="4">
        <v>0.99997899999999995</v>
      </c>
      <c r="G323" s="25">
        <v>1</v>
      </c>
      <c r="H323" s="4">
        <v>8.1142828789999996E-2</v>
      </c>
      <c r="I323" s="4">
        <v>8.5516785784000007</v>
      </c>
      <c r="J323" s="2">
        <f t="shared" si="11"/>
        <v>9.4885264975875221E-3</v>
      </c>
      <c r="K323" s="3">
        <v>98</v>
      </c>
      <c r="L323" s="3">
        <v>166</v>
      </c>
      <c r="M323" s="3">
        <v>43</v>
      </c>
      <c r="N323" s="3">
        <v>192</v>
      </c>
      <c r="O323" s="24">
        <v>262.31122577139899</v>
      </c>
      <c r="P323" s="4">
        <v>0.71799999999999997</v>
      </c>
      <c r="Q323" s="4">
        <v>0.62878787878787901</v>
      </c>
      <c r="R323" s="4">
        <v>0.96199999999999997</v>
      </c>
      <c r="S323" s="4">
        <v>0.96099999999999997</v>
      </c>
      <c r="T323" s="4">
        <v>0.96</v>
      </c>
      <c r="U323" s="4">
        <v>0.94399999999999995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0.33128570993391299</v>
      </c>
      <c r="AC323" s="2">
        <v>0.46396131478977298</v>
      </c>
      <c r="AD323" s="2">
        <v>3.8740828316430602E-2</v>
      </c>
      <c r="AE323" s="2">
        <v>3.9780870011844598E-2</v>
      </c>
      <c r="AF323" s="2">
        <v>4.08219945202552E-2</v>
      </c>
      <c r="AG323" s="2">
        <v>5.7629112836636402E-2</v>
      </c>
    </row>
    <row r="324" spans="1:33" x14ac:dyDescent="0.35">
      <c r="A324" s="7">
        <v>409</v>
      </c>
      <c r="B324" s="7">
        <v>227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9.9593516640000004E-2</v>
      </c>
      <c r="I324" s="4">
        <v>10.1576754099</v>
      </c>
      <c r="J324" s="2">
        <f t="shared" si="11"/>
        <v>9.8047547909370023E-3</v>
      </c>
      <c r="K324" s="3">
        <v>237</v>
      </c>
      <c r="L324" s="3">
        <v>138</v>
      </c>
      <c r="M324" s="3">
        <v>44</v>
      </c>
      <c r="N324" s="3">
        <v>80</v>
      </c>
      <c r="O324" s="24">
        <v>551.054233756759</v>
      </c>
      <c r="P324" s="4">
        <v>0.46899999999999997</v>
      </c>
      <c r="Q324" s="4">
        <v>0.36799999999999999</v>
      </c>
      <c r="R324" s="4">
        <v>0.91300000000000003</v>
      </c>
      <c r="S324" s="4">
        <v>0.91400000000000003</v>
      </c>
      <c r="T324" s="4">
        <v>0.93400000000000005</v>
      </c>
      <c r="U324" s="4">
        <v>0.91800000000000004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0.75715251053585797</v>
      </c>
      <c r="AC324" s="2">
        <v>0.999672340813206</v>
      </c>
      <c r="AD324" s="2">
        <v>9.1019398387168493E-2</v>
      </c>
      <c r="AE324" s="2">
        <v>8.9924707527986994E-2</v>
      </c>
      <c r="AF324" s="2">
        <v>6.8278840753294406E-2</v>
      </c>
      <c r="AG324" s="2">
        <v>8.5557888361646503E-2</v>
      </c>
    </row>
    <row r="325" spans="1:33" x14ac:dyDescent="0.35">
      <c r="A325" s="7">
        <v>397</v>
      </c>
      <c r="B325" s="7">
        <v>60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8.7004100309999999E-2</v>
      </c>
      <c r="I325" s="4">
        <v>8.8361845420300007</v>
      </c>
      <c r="J325" s="2">
        <f t="shared" si="11"/>
        <v>9.8463426036609139E-3</v>
      </c>
      <c r="K325" s="3">
        <v>201</v>
      </c>
      <c r="L325" s="3">
        <v>142</v>
      </c>
      <c r="M325" s="3">
        <v>33</v>
      </c>
      <c r="N325" s="3">
        <v>123</v>
      </c>
      <c r="O325" s="24">
        <v>137.251375347882</v>
      </c>
      <c r="P325" s="4">
        <v>0.54900000000000004</v>
      </c>
      <c r="Q325" s="4">
        <v>0.41399416909621001</v>
      </c>
      <c r="R325" s="4">
        <v>0.995</v>
      </c>
      <c r="S325" s="4">
        <v>0.98399999999999999</v>
      </c>
      <c r="T325" s="4">
        <v>0.99</v>
      </c>
      <c r="U325" s="4">
        <v>0.98499999999999999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0.59965683747260601</v>
      </c>
      <c r="AC325" s="2">
        <v>0.88190338956467895</v>
      </c>
      <c r="AD325" s="2">
        <v>5.0125418235442898E-3</v>
      </c>
      <c r="AE325" s="2">
        <v>1.6129381929883599E-2</v>
      </c>
      <c r="AF325" s="2">
        <v>1.0050335853501499E-2</v>
      </c>
      <c r="AG325" s="2">
        <v>1.51136378100482E-2</v>
      </c>
    </row>
    <row r="326" spans="1:33" x14ac:dyDescent="0.35">
      <c r="A326" s="7">
        <v>645</v>
      </c>
      <c r="B326" s="7">
        <v>164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8.8058862680000002E-2</v>
      </c>
      <c r="I326" s="4">
        <v>8.7612136262769997</v>
      </c>
      <c r="J326" s="2">
        <f t="shared" si="11"/>
        <v>1.005098910222782E-2</v>
      </c>
      <c r="K326" s="3">
        <v>153</v>
      </c>
      <c r="L326" s="3">
        <v>144</v>
      </c>
      <c r="M326" s="3">
        <v>47</v>
      </c>
      <c r="N326" s="3">
        <v>155</v>
      </c>
      <c r="O326" s="24">
        <v>1001</v>
      </c>
      <c r="P326" s="4">
        <v>0.59</v>
      </c>
      <c r="Q326" s="4">
        <v>0.48484848484848497</v>
      </c>
      <c r="R326" s="4">
        <v>0.98699999999999999</v>
      </c>
      <c r="S326" s="4">
        <v>0.98</v>
      </c>
      <c r="T326" s="4">
        <v>0.98499999999999999</v>
      </c>
      <c r="U326" s="4">
        <v>0.98399999999999999</v>
      </c>
      <c r="V326" s="5">
        <v>100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0.52763274208237199</v>
      </c>
      <c r="AC326" s="2">
        <v>0.72391883922669897</v>
      </c>
      <c r="AD326" s="2">
        <v>1.30852395486555E-2</v>
      </c>
      <c r="AE326" s="2">
        <v>2.0202707317519501E-2</v>
      </c>
      <c r="AF326" s="2">
        <v>1.51136378100482E-2</v>
      </c>
      <c r="AG326" s="2">
        <v>1.6129381929883599E-2</v>
      </c>
    </row>
    <row r="327" spans="1:33" x14ac:dyDescent="0.35">
      <c r="A327" s="7">
        <v>255</v>
      </c>
      <c r="B327" s="7">
        <v>111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0.12793242860000001</v>
      </c>
      <c r="I327" s="4">
        <v>12.7194294136</v>
      </c>
      <c r="J327" s="2">
        <f t="shared" si="11"/>
        <v>1.0058032042161481E-2</v>
      </c>
      <c r="K327" s="3">
        <v>111</v>
      </c>
      <c r="L327" s="3">
        <v>211</v>
      </c>
      <c r="M327" s="3">
        <v>60</v>
      </c>
      <c r="N327" s="3">
        <v>117</v>
      </c>
      <c r="O327" s="24">
        <v>215.29866259138799</v>
      </c>
      <c r="P327" s="4">
        <v>0.68600000000000005</v>
      </c>
      <c r="Q327" s="4">
        <v>0.65527950310559002</v>
      </c>
      <c r="R327" s="4">
        <v>0.98899999999999999</v>
      </c>
      <c r="S327" s="4">
        <v>0.98899999999999999</v>
      </c>
      <c r="T327" s="4">
        <v>0.98299999999999998</v>
      </c>
      <c r="U327" s="4">
        <v>0.98899999999999999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0.376877651256252</v>
      </c>
      <c r="AC327" s="2">
        <v>0.42269341206834199</v>
      </c>
      <c r="AD327" s="2">
        <v>1.1060947359424899E-2</v>
      </c>
      <c r="AE327" s="2">
        <v>1.1060947359424899E-2</v>
      </c>
      <c r="AF327" s="2">
        <v>1.7146158834970501E-2</v>
      </c>
      <c r="AG327" s="2">
        <v>1.1060947359424899E-2</v>
      </c>
    </row>
    <row r="328" spans="1:33" x14ac:dyDescent="0.35">
      <c r="A328" s="7">
        <v>911</v>
      </c>
      <c r="B328" s="7">
        <v>276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7.3988159339999998E-2</v>
      </c>
      <c r="I328" s="4">
        <v>7.1981994412999999</v>
      </c>
      <c r="J328" s="2">
        <f t="shared" si="11"/>
        <v>1.0278703715194322E-2</v>
      </c>
      <c r="K328" s="3">
        <v>249</v>
      </c>
      <c r="L328" s="3">
        <v>116</v>
      </c>
      <c r="M328" s="3">
        <v>56</v>
      </c>
      <c r="N328" s="3">
        <v>78</v>
      </c>
      <c r="O328" s="24">
        <v>648.54411056712502</v>
      </c>
      <c r="P328" s="4">
        <v>0.38900000000000001</v>
      </c>
      <c r="Q328" s="4">
        <v>0.317808219178082</v>
      </c>
      <c r="R328" s="4">
        <v>0.99299999999999999</v>
      </c>
      <c r="S328" s="4">
        <v>0.99</v>
      </c>
      <c r="T328" s="4">
        <v>0.99</v>
      </c>
      <c r="U328" s="4">
        <v>0.98799999999999999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0.94417593536369104</v>
      </c>
      <c r="AC328" s="2">
        <v>1.1463071624761301</v>
      </c>
      <c r="AD328" s="2">
        <v>7.0246149369644698E-3</v>
      </c>
      <c r="AE328" s="2">
        <v>1.0050335853501499E-2</v>
      </c>
      <c r="AF328" s="2">
        <v>1.0050335853501499E-2</v>
      </c>
      <c r="AG328" s="2">
        <v>1.20725812342692E-2</v>
      </c>
    </row>
    <row r="329" spans="1:33" x14ac:dyDescent="0.35">
      <c r="A329" s="7">
        <v>815</v>
      </c>
      <c r="B329" s="7">
        <v>75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8.3186598309999998E-2</v>
      </c>
      <c r="I329" s="4">
        <v>8.0913278277499998</v>
      </c>
      <c r="J329" s="2">
        <f t="shared" si="11"/>
        <v>1.0280957598171147E-2</v>
      </c>
      <c r="K329" s="3">
        <v>171</v>
      </c>
      <c r="L329" s="3">
        <v>126</v>
      </c>
      <c r="M329" s="3">
        <v>121</v>
      </c>
      <c r="N329" s="3">
        <v>81</v>
      </c>
      <c r="O329" s="24">
        <v>351.51977399997003</v>
      </c>
      <c r="P329" s="4">
        <v>0.40899999999999997</v>
      </c>
      <c r="Q329" s="4">
        <v>0.42424242424242398</v>
      </c>
      <c r="R329" s="4">
        <v>0.99099999999999999</v>
      </c>
      <c r="S329" s="4">
        <v>0.98699999999999999</v>
      </c>
      <c r="T329" s="4">
        <v>0.99</v>
      </c>
      <c r="U329" s="4">
        <v>0.98399999999999999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0.89404012293933499</v>
      </c>
      <c r="AC329" s="2">
        <v>0.85745023185122204</v>
      </c>
      <c r="AD329" s="2">
        <v>9.0407446521490707E-3</v>
      </c>
      <c r="AE329" s="2">
        <v>1.30852395486555E-2</v>
      </c>
      <c r="AF329" s="2">
        <v>1.0050335853501499E-2</v>
      </c>
      <c r="AG329" s="2">
        <v>1.6129381929883599E-2</v>
      </c>
    </row>
    <row r="330" spans="1:33" x14ac:dyDescent="0.35">
      <c r="A330" s="7">
        <v>959</v>
      </c>
      <c r="B330" s="7">
        <v>473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0.1035757184</v>
      </c>
      <c r="I330" s="4">
        <v>9.9731807991900006</v>
      </c>
      <c r="J330" s="2">
        <f t="shared" si="11"/>
        <v>1.0385424719103878E-2</v>
      </c>
      <c r="K330" s="3">
        <v>179</v>
      </c>
      <c r="L330" s="3">
        <v>172</v>
      </c>
      <c r="M330" s="3">
        <v>17</v>
      </c>
      <c r="N330" s="3">
        <v>131</v>
      </c>
      <c r="O330" s="24">
        <v>529.180558945759</v>
      </c>
      <c r="P330" s="4">
        <v>0.61099999999999999</v>
      </c>
      <c r="Q330" s="4">
        <v>0.49002849002849003</v>
      </c>
      <c r="R330" s="4">
        <v>0.99</v>
      </c>
      <c r="S330" s="4">
        <v>0.99099999999999999</v>
      </c>
      <c r="T330" s="4">
        <v>0.98799999999999999</v>
      </c>
      <c r="U330" s="4">
        <v>0.97899999999999998</v>
      </c>
      <c r="V330" s="5">
        <v>100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0.49265831981054198</v>
      </c>
      <c r="AC330" s="2">
        <v>0.71329174665241302</v>
      </c>
      <c r="AD330" s="2">
        <v>1.0050335853501499E-2</v>
      </c>
      <c r="AE330" s="2">
        <v>9.0407446521490707E-3</v>
      </c>
      <c r="AF330" s="2">
        <v>1.20725812342692E-2</v>
      </c>
      <c r="AG330" s="2">
        <v>2.1223636451626698E-2</v>
      </c>
    </row>
    <row r="331" spans="1:33" x14ac:dyDescent="0.35">
      <c r="A331" s="7">
        <v>841</v>
      </c>
      <c r="B331" s="7">
        <v>186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8.0241677169999998E-2</v>
      </c>
      <c r="I331" s="4">
        <v>7.3115411948800002</v>
      </c>
      <c r="J331" s="2">
        <f t="shared" si="11"/>
        <v>1.0974659792136609E-2</v>
      </c>
      <c r="K331" s="3">
        <v>219</v>
      </c>
      <c r="L331" s="3">
        <v>144</v>
      </c>
      <c r="M331" s="3">
        <v>75</v>
      </c>
      <c r="N331" s="3">
        <v>61</v>
      </c>
      <c r="O331" s="24">
        <v>1001</v>
      </c>
      <c r="P331" s="4">
        <v>0.39600000000000002</v>
      </c>
      <c r="Q331" s="4">
        <v>0.39669421487603301</v>
      </c>
      <c r="R331" s="4">
        <v>0.98599999999999999</v>
      </c>
      <c r="S331" s="4">
        <v>0.98499999999999999</v>
      </c>
      <c r="T331" s="4">
        <v>0.98899999999999999</v>
      </c>
      <c r="U331" s="4">
        <v>0.98899999999999999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0.92634106772765601</v>
      </c>
      <c r="AC331" s="2">
        <v>0.92458953468884997</v>
      </c>
      <c r="AD331" s="2">
        <v>1.4098924379501601E-2</v>
      </c>
      <c r="AE331" s="2">
        <v>1.51136378100482E-2</v>
      </c>
      <c r="AF331" s="2">
        <v>1.1060947359424899E-2</v>
      </c>
      <c r="AG331" s="2">
        <v>1.1060947359424899E-2</v>
      </c>
    </row>
    <row r="332" spans="1:33" x14ac:dyDescent="0.35">
      <c r="A332" s="7">
        <v>473</v>
      </c>
      <c r="B332" s="7">
        <v>314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7.9509752540000006E-2</v>
      </c>
      <c r="I332" s="4">
        <v>7.0412786371370002</v>
      </c>
      <c r="J332" s="2">
        <f t="shared" si="11"/>
        <v>1.1291948044869425E-2</v>
      </c>
      <c r="K332" s="3">
        <v>175</v>
      </c>
      <c r="L332" s="3">
        <v>180</v>
      </c>
      <c r="M332" s="3">
        <v>47</v>
      </c>
      <c r="N332" s="3">
        <v>97</v>
      </c>
      <c r="O332" s="24">
        <v>1001</v>
      </c>
      <c r="P332" s="4">
        <v>0.56200000000000006</v>
      </c>
      <c r="Q332" s="4">
        <v>0.50704225352112697</v>
      </c>
      <c r="R332" s="4">
        <v>0.99199999999999999</v>
      </c>
      <c r="S332" s="4">
        <v>0.98899999999999999</v>
      </c>
      <c r="T332" s="4">
        <v>0.99</v>
      </c>
      <c r="U332" s="4">
        <v>0.98099999999999998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0.57625342908844601</v>
      </c>
      <c r="AC332" s="2">
        <v>0.67916093858520499</v>
      </c>
      <c r="AD332" s="2">
        <v>8.03217169726427E-3</v>
      </c>
      <c r="AE332" s="2">
        <v>1.1060947359424899E-2</v>
      </c>
      <c r="AF332" s="2">
        <v>1.0050335853501499E-2</v>
      </c>
      <c r="AG332" s="2">
        <v>1.9182819416774001E-2</v>
      </c>
    </row>
    <row r="333" spans="1:33" x14ac:dyDescent="0.35">
      <c r="A333" s="7">
        <v>675</v>
      </c>
      <c r="B333" s="7">
        <v>231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0.10803138130000001</v>
      </c>
      <c r="I333" s="4">
        <v>7.5881489128900004</v>
      </c>
      <c r="J333" s="2">
        <f t="shared" si="11"/>
        <v>1.4236855725971182E-2</v>
      </c>
      <c r="K333" s="3">
        <v>246</v>
      </c>
      <c r="L333" s="3">
        <v>159</v>
      </c>
      <c r="M333" s="3">
        <v>32</v>
      </c>
      <c r="N333" s="3">
        <v>62</v>
      </c>
      <c r="O333" s="24">
        <v>204.46929524308899</v>
      </c>
      <c r="P333" s="4">
        <v>0.44500000000000001</v>
      </c>
      <c r="Q333" s="4">
        <v>0.39259259259259299</v>
      </c>
      <c r="R333" s="4">
        <v>0.98499999999999999</v>
      </c>
      <c r="S333" s="4">
        <v>0.98399999999999999</v>
      </c>
      <c r="T333" s="4">
        <v>0.98199999999999998</v>
      </c>
      <c r="U333" s="4">
        <v>0.98599999999999999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0.809680996815897</v>
      </c>
      <c r="AC333" s="2">
        <v>0.934982864886308</v>
      </c>
      <c r="AD333" s="2">
        <v>1.51136378100482E-2</v>
      </c>
      <c r="AE333" s="2">
        <v>1.6129381929883599E-2</v>
      </c>
      <c r="AF333" s="2">
        <v>1.8163970627671201E-2</v>
      </c>
      <c r="AG333" s="2">
        <v>1.4098924379501601E-2</v>
      </c>
    </row>
    <row r="334" spans="1:33" x14ac:dyDescent="0.35">
      <c r="A334" s="7">
        <v>683</v>
      </c>
      <c r="B334" s="7">
        <v>269</v>
      </c>
      <c r="C334" s="7">
        <v>0</v>
      </c>
      <c r="D334" s="7">
        <v>1</v>
      </c>
      <c r="E334" s="22" t="str">
        <f t="shared" si="10"/>
        <v>01</v>
      </c>
      <c r="F334" s="4">
        <v>0.99990100000000004</v>
      </c>
      <c r="G334" s="25">
        <v>1</v>
      </c>
      <c r="H334" s="4">
        <v>0.11730660029999999</v>
      </c>
      <c r="I334" s="4">
        <v>8.2246914418999992</v>
      </c>
      <c r="J334" s="2">
        <f t="shared" si="11"/>
        <v>1.4262735706094867E-2</v>
      </c>
      <c r="K334" s="3">
        <v>267</v>
      </c>
      <c r="L334" s="3">
        <v>124</v>
      </c>
      <c r="M334" s="3">
        <v>45</v>
      </c>
      <c r="N334" s="3">
        <v>63</v>
      </c>
      <c r="O334" s="24">
        <v>766.836839446932</v>
      </c>
      <c r="P334" s="4">
        <v>0.35899999999999999</v>
      </c>
      <c r="Q334" s="4">
        <v>0.317135549872123</v>
      </c>
      <c r="R334" s="4">
        <v>0.98599999999999999</v>
      </c>
      <c r="S334" s="4">
        <v>0.98099999999999998</v>
      </c>
      <c r="T334" s="4">
        <v>0.99</v>
      </c>
      <c r="U334" s="4">
        <v>0.98799999999999999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1.02443289049386</v>
      </c>
      <c r="AC334" s="2">
        <v>1.1484259943803301</v>
      </c>
      <c r="AD334" s="2">
        <v>1.4098924379501601E-2</v>
      </c>
      <c r="AE334" s="2">
        <v>1.9182819416774001E-2</v>
      </c>
      <c r="AF334" s="2">
        <v>1.0050335853501499E-2</v>
      </c>
      <c r="AG334" s="2">
        <v>1.20725812342692E-2</v>
      </c>
    </row>
    <row r="335" spans="1:33" x14ac:dyDescent="0.35">
      <c r="A335" s="7">
        <v>831</v>
      </c>
      <c r="B335" s="7">
        <v>207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0.13738866869999999</v>
      </c>
      <c r="I335" s="4">
        <v>9.0274022175000006</v>
      </c>
      <c r="J335" s="2">
        <f t="shared" si="11"/>
        <v>1.5219070269591651E-2</v>
      </c>
      <c r="K335" s="3">
        <v>149</v>
      </c>
      <c r="L335" s="3">
        <v>135</v>
      </c>
      <c r="M335" s="3">
        <v>71</v>
      </c>
      <c r="N335" s="3">
        <v>144</v>
      </c>
      <c r="O335" s="24">
        <v>1001</v>
      </c>
      <c r="P335" s="4">
        <v>0.56299999999999994</v>
      </c>
      <c r="Q335" s="4">
        <v>0.47535211267605598</v>
      </c>
      <c r="R335" s="4">
        <v>0.98799999999999999</v>
      </c>
      <c r="S335" s="4">
        <v>0.96899999999999997</v>
      </c>
      <c r="T335" s="4">
        <v>0.99</v>
      </c>
      <c r="U335" s="4">
        <v>0.97199999999999998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0.57447565084244701</v>
      </c>
      <c r="AC335" s="2">
        <v>0.74369945972277696</v>
      </c>
      <c r="AD335" s="2">
        <v>1.20725812342692E-2</v>
      </c>
      <c r="AE335" s="2">
        <v>3.14906670913708E-2</v>
      </c>
      <c r="AF335" s="2">
        <v>1.0050335853501499E-2</v>
      </c>
      <c r="AG335" s="2">
        <v>2.8399474521698002E-2</v>
      </c>
    </row>
    <row r="336" spans="1:33" x14ac:dyDescent="0.35">
      <c r="A336" s="7">
        <v>789</v>
      </c>
      <c r="B336" s="7">
        <v>455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0.1234923572</v>
      </c>
      <c r="I336" s="4">
        <v>8.1141543325000001</v>
      </c>
      <c r="J336" s="2">
        <f t="shared" si="11"/>
        <v>1.5219374951419191E-2</v>
      </c>
      <c r="K336" s="3">
        <v>153</v>
      </c>
      <c r="L336" s="3">
        <v>172</v>
      </c>
      <c r="M336" s="3">
        <v>42</v>
      </c>
      <c r="N336" s="3">
        <v>132</v>
      </c>
      <c r="O336" s="24">
        <v>868.42984586345494</v>
      </c>
      <c r="P336" s="4">
        <v>0.61399999999999999</v>
      </c>
      <c r="Q336" s="4">
        <v>0.52923076923076895</v>
      </c>
      <c r="R336" s="4">
        <v>0.98299999999999998</v>
      </c>
      <c r="S336" s="4">
        <v>0.98399999999999999</v>
      </c>
      <c r="T336" s="4">
        <v>0.98799999999999999</v>
      </c>
      <c r="U336" s="4">
        <v>0.98299999999999998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0.48776035083499503</v>
      </c>
      <c r="AC336" s="2">
        <v>0.63633070551628401</v>
      </c>
      <c r="AD336" s="2">
        <v>1.7146158834970501E-2</v>
      </c>
      <c r="AE336" s="2">
        <v>1.6129381929883599E-2</v>
      </c>
      <c r="AF336" s="2">
        <v>1.20725812342692E-2</v>
      </c>
      <c r="AG336" s="2">
        <v>1.7146158834970501E-2</v>
      </c>
    </row>
    <row r="337" spans="1:33" x14ac:dyDescent="0.35">
      <c r="A337" s="7">
        <v>975</v>
      </c>
      <c r="B337" s="7">
        <v>28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0.1537886342</v>
      </c>
      <c r="I337" s="4">
        <v>9.5651379431999999</v>
      </c>
      <c r="J337" s="2">
        <f t="shared" si="11"/>
        <v>1.6078036209538477E-2</v>
      </c>
      <c r="K337" s="3">
        <v>202</v>
      </c>
      <c r="L337" s="3">
        <v>165</v>
      </c>
      <c r="M337" s="3">
        <v>71</v>
      </c>
      <c r="N337" s="3">
        <v>61</v>
      </c>
      <c r="O337" s="24">
        <v>1001</v>
      </c>
      <c r="P337" s="4">
        <v>0.441</v>
      </c>
      <c r="Q337" s="4">
        <v>0.44959128065395099</v>
      </c>
      <c r="R337" s="4">
        <v>0.97599999999999998</v>
      </c>
      <c r="S337" s="4">
        <v>0.96699999999999997</v>
      </c>
      <c r="T337" s="4">
        <v>0.96499999999999997</v>
      </c>
      <c r="U337" s="4">
        <v>0.97399999999999998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0.81871040353529101</v>
      </c>
      <c r="AC337" s="2">
        <v>0.79941637415399003</v>
      </c>
      <c r="AD337" s="2">
        <v>2.4292692569044601E-2</v>
      </c>
      <c r="AE337" s="2">
        <v>3.3556783528842803E-2</v>
      </c>
      <c r="AF337" s="2">
        <v>3.5627177643151202E-2</v>
      </c>
      <c r="AG337" s="2">
        <v>2.6343975339602001E-2</v>
      </c>
    </row>
    <row r="338" spans="1:33" x14ac:dyDescent="0.35">
      <c r="A338" s="7">
        <v>459</v>
      </c>
      <c r="B338" s="7">
        <v>103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0.11539780719999999</v>
      </c>
      <c r="I338" s="4">
        <v>7.1594629802599998</v>
      </c>
      <c r="J338" s="2">
        <f t="shared" si="11"/>
        <v>1.6118221089790347E-2</v>
      </c>
      <c r="K338" s="3">
        <v>202</v>
      </c>
      <c r="L338" s="3">
        <v>111</v>
      </c>
      <c r="M338" s="3">
        <v>111</v>
      </c>
      <c r="N338" s="3">
        <v>75</v>
      </c>
      <c r="O338" s="24">
        <v>1001</v>
      </c>
      <c r="P338" s="4">
        <v>0.37</v>
      </c>
      <c r="Q338" s="4">
        <v>0.35463258785942497</v>
      </c>
      <c r="R338" s="4">
        <v>0.94599999999999995</v>
      </c>
      <c r="S338" s="4">
        <v>0.95</v>
      </c>
      <c r="T338" s="4">
        <v>0.96199999999999997</v>
      </c>
      <c r="U338" s="4">
        <v>0.95499999999999996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0.99425227334386701</v>
      </c>
      <c r="AC338" s="2">
        <v>1.0366729892278199</v>
      </c>
      <c r="AD338" s="2">
        <v>5.5512709930258801E-2</v>
      </c>
      <c r="AE338" s="2">
        <v>5.1293294387550599E-2</v>
      </c>
      <c r="AF338" s="2">
        <v>3.8740828316430602E-2</v>
      </c>
      <c r="AG338" s="2">
        <v>4.6043938501406798E-2</v>
      </c>
    </row>
    <row r="339" spans="1:33" x14ac:dyDescent="0.35">
      <c r="A339" s="7">
        <v>845</v>
      </c>
      <c r="B339" s="7">
        <v>219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0.16425213929999999</v>
      </c>
      <c r="I339" s="4">
        <v>9.8443575907999996</v>
      </c>
      <c r="J339" s="2">
        <f t="shared" si="11"/>
        <v>1.6684901760730543E-2</v>
      </c>
      <c r="K339" s="3">
        <v>143</v>
      </c>
      <c r="L339" s="3">
        <v>167</v>
      </c>
      <c r="M339" s="3">
        <v>38</v>
      </c>
      <c r="N339" s="3">
        <v>151</v>
      </c>
      <c r="O339" s="24">
        <v>587.16652414668999</v>
      </c>
      <c r="P339" s="4">
        <v>0.63500000000000001</v>
      </c>
      <c r="Q339" s="4">
        <v>0.53870967741935505</v>
      </c>
      <c r="R339" s="4">
        <v>0.81799999999999995</v>
      </c>
      <c r="S339" s="4">
        <v>0.79200000000000004</v>
      </c>
      <c r="T339" s="4">
        <v>0.82299999999999995</v>
      </c>
      <c r="U339" s="4">
        <v>0.87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0.454130280089445</v>
      </c>
      <c r="AC339" s="2">
        <v>0.61857848506243696</v>
      </c>
      <c r="AD339" s="2">
        <v>0.20089294237939001</v>
      </c>
      <c r="AE339" s="2">
        <v>0.233193887167711</v>
      </c>
      <c r="AF339" s="2">
        <v>0.19479907830506701</v>
      </c>
      <c r="AG339" s="2">
        <v>0.13926206733350799</v>
      </c>
    </row>
    <row r="340" spans="1:33" x14ac:dyDescent="0.35">
      <c r="A340" s="7">
        <v>593</v>
      </c>
      <c r="B340" s="7">
        <v>404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0.14750621489999999</v>
      </c>
      <c r="I340" s="4">
        <v>8.4985078421899996</v>
      </c>
      <c r="J340" s="2">
        <f t="shared" si="11"/>
        <v>1.7356719278144337E-2</v>
      </c>
      <c r="K340" s="3">
        <v>276</v>
      </c>
      <c r="L340" s="3">
        <v>151</v>
      </c>
      <c r="M340" s="3">
        <v>49</v>
      </c>
      <c r="N340" s="3">
        <v>23</v>
      </c>
      <c r="O340" s="24">
        <v>231.878742472607</v>
      </c>
      <c r="P340" s="4">
        <v>0.36199999999999999</v>
      </c>
      <c r="Q340" s="4">
        <v>0.35362997658079598</v>
      </c>
      <c r="R340" s="4">
        <v>0.96</v>
      </c>
      <c r="S340" s="4">
        <v>0.96199999999999997</v>
      </c>
      <c r="T340" s="4">
        <v>0.97899999999999998</v>
      </c>
      <c r="U340" s="4">
        <v>0.97599999999999998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1.01611106715637</v>
      </c>
      <c r="AC340" s="2">
        <v>1.0395041764137001</v>
      </c>
      <c r="AD340" s="2">
        <v>4.08219945202552E-2</v>
      </c>
      <c r="AE340" s="2">
        <v>3.8740828316430602E-2</v>
      </c>
      <c r="AF340" s="2">
        <v>2.1223636451626698E-2</v>
      </c>
      <c r="AG340" s="2">
        <v>2.4292692569044601E-2</v>
      </c>
    </row>
    <row r="341" spans="1:33" x14ac:dyDescent="0.35">
      <c r="A341" s="7">
        <v>227</v>
      </c>
      <c r="B341" s="7">
        <v>498</v>
      </c>
      <c r="C341" s="7">
        <v>0</v>
      </c>
      <c r="D341" s="7">
        <v>1</v>
      </c>
      <c r="E341" s="22" t="str">
        <f t="shared" si="10"/>
        <v>01</v>
      </c>
      <c r="F341" s="4">
        <v>0.99998100000000001</v>
      </c>
      <c r="G341" s="25">
        <v>1</v>
      </c>
      <c r="H341" s="4">
        <v>0.1577491503</v>
      </c>
      <c r="I341" s="4">
        <v>8.7656200699800007</v>
      </c>
      <c r="J341" s="2">
        <f t="shared" si="11"/>
        <v>1.7996348123762558E-2</v>
      </c>
      <c r="K341" s="3">
        <v>177</v>
      </c>
      <c r="L341" s="3">
        <v>166</v>
      </c>
      <c r="M341" s="3">
        <v>45</v>
      </c>
      <c r="N341" s="3">
        <v>111</v>
      </c>
      <c r="O341" s="24">
        <v>937.25433735227602</v>
      </c>
      <c r="P341" s="4">
        <v>0.55600000000000005</v>
      </c>
      <c r="Q341" s="4">
        <v>0.48396501457725899</v>
      </c>
      <c r="R341" s="4">
        <v>0.97399999999999998</v>
      </c>
      <c r="S341" s="4">
        <v>0.97699999999999998</v>
      </c>
      <c r="T341" s="4">
        <v>0.99099999999999999</v>
      </c>
      <c r="U341" s="4">
        <v>0.98099999999999998</v>
      </c>
      <c r="V341" s="5">
        <v>100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0.58698698473155497</v>
      </c>
      <c r="AC341" s="2">
        <v>0.72574265880939703</v>
      </c>
      <c r="AD341" s="2">
        <v>2.6343975339602001E-2</v>
      </c>
      <c r="AE341" s="2">
        <v>2.32686269393543E-2</v>
      </c>
      <c r="AF341" s="2">
        <v>9.0407446521490707E-3</v>
      </c>
      <c r="AG341" s="2">
        <v>1.9182819416774001E-2</v>
      </c>
    </row>
    <row r="342" spans="1:33" x14ac:dyDescent="0.35">
      <c r="A342" s="7">
        <v>441</v>
      </c>
      <c r="B342" s="7">
        <v>481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0.15934114020000001</v>
      </c>
      <c r="I342" s="4">
        <v>8.6071827199000008</v>
      </c>
      <c r="J342" s="2">
        <f t="shared" si="11"/>
        <v>1.8512577853331692E-2</v>
      </c>
      <c r="K342" s="3">
        <v>186</v>
      </c>
      <c r="L342" s="3">
        <v>178</v>
      </c>
      <c r="M342" s="3">
        <v>55</v>
      </c>
      <c r="N342" s="3">
        <v>80</v>
      </c>
      <c r="O342" s="24">
        <v>873.86076314214802</v>
      </c>
      <c r="P342" s="4">
        <v>0.52500000000000002</v>
      </c>
      <c r="Q342" s="4">
        <v>0.48901098901098899</v>
      </c>
      <c r="R342" s="4">
        <v>0.873</v>
      </c>
      <c r="S342" s="4">
        <v>0.91300000000000003</v>
      </c>
      <c r="T342" s="4">
        <v>0.89100000000000001</v>
      </c>
      <c r="U342" s="4">
        <v>0.89200000000000002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0.64435701639051302</v>
      </c>
      <c r="AC342" s="2">
        <v>0.71537031734465595</v>
      </c>
      <c r="AD342" s="2">
        <v>0.13581972314253499</v>
      </c>
      <c r="AE342" s="2">
        <v>9.1019398387168493E-2</v>
      </c>
      <c r="AF342" s="2">
        <v>0.115410851511328</v>
      </c>
      <c r="AG342" s="2">
        <v>0.11428914640212801</v>
      </c>
    </row>
    <row r="343" spans="1:33" x14ac:dyDescent="0.35">
      <c r="A343" s="7">
        <v>769</v>
      </c>
      <c r="B343" s="7">
        <v>432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0.15334331000000001</v>
      </c>
      <c r="I343" s="4">
        <v>8.0490225363000008</v>
      </c>
      <c r="J343" s="2">
        <f t="shared" si="11"/>
        <v>1.9051171655743597E-2</v>
      </c>
      <c r="K343" s="3">
        <v>179</v>
      </c>
      <c r="L343" s="3">
        <v>141</v>
      </c>
      <c r="M343" s="3">
        <v>63</v>
      </c>
      <c r="N343" s="3">
        <v>116</v>
      </c>
      <c r="O343" s="24">
        <v>815.93255102434796</v>
      </c>
      <c r="P343" s="4">
        <v>0.51700000000000002</v>
      </c>
      <c r="Q343" s="4">
        <v>0.44062499999999999</v>
      </c>
      <c r="R343" s="4">
        <v>0.877</v>
      </c>
      <c r="S343" s="4">
        <v>0.85</v>
      </c>
      <c r="T343" s="4">
        <v>0.873</v>
      </c>
      <c r="U343" s="4">
        <v>0.85799999999999998</v>
      </c>
      <c r="V343" s="5">
        <v>100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0.65971240447370805</v>
      </c>
      <c r="AC343" s="2">
        <v>0.81956110541560401</v>
      </c>
      <c r="AD343" s="2">
        <v>0.131248286609954</v>
      </c>
      <c r="AE343" s="2">
        <v>0.16251892949777499</v>
      </c>
      <c r="AF343" s="2">
        <v>0.13581972314253499</v>
      </c>
      <c r="AG343" s="2">
        <v>0.153151179494175</v>
      </c>
    </row>
    <row r="344" spans="1:33" x14ac:dyDescent="0.35">
      <c r="A344" s="7">
        <v>897</v>
      </c>
      <c r="B344" s="7">
        <v>307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0.1956911697</v>
      </c>
      <c r="I344" s="4">
        <v>10.05445308521</v>
      </c>
      <c r="J344" s="2">
        <f t="shared" si="11"/>
        <v>1.9463134199498109E-2</v>
      </c>
      <c r="K344" s="3">
        <v>95</v>
      </c>
      <c r="L344" s="3">
        <v>185</v>
      </c>
      <c r="M344" s="3">
        <v>42</v>
      </c>
      <c r="N344" s="3">
        <v>177</v>
      </c>
      <c r="O344" s="24">
        <v>1001</v>
      </c>
      <c r="P344" s="4">
        <v>0.71799999999999997</v>
      </c>
      <c r="Q344" s="4">
        <v>0.66071428571428603</v>
      </c>
      <c r="R344" s="4">
        <v>0.93500000000000005</v>
      </c>
      <c r="S344" s="4">
        <v>0.90900000000000003</v>
      </c>
      <c r="T344" s="4">
        <v>0.95</v>
      </c>
      <c r="U344" s="4">
        <v>0.93200000000000005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0.33128570993391299</v>
      </c>
      <c r="AC344" s="2">
        <v>0.41443377809092502</v>
      </c>
      <c r="AD344" s="2">
        <v>6.7208749693450004E-2</v>
      </c>
      <c r="AE344" s="2">
        <v>9.5410184804658196E-2</v>
      </c>
      <c r="AF344" s="2">
        <v>5.1293294387550599E-2</v>
      </c>
      <c r="AG344" s="2">
        <v>7.0422464296545806E-2</v>
      </c>
    </row>
    <row r="345" spans="1:33" x14ac:dyDescent="0.35">
      <c r="A345" s="7">
        <v>915</v>
      </c>
      <c r="B345" s="7">
        <v>220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0.1483230616</v>
      </c>
      <c r="I345" s="4">
        <v>7.6004257661999999</v>
      </c>
      <c r="J345" s="2">
        <f t="shared" si="11"/>
        <v>1.9515099043478635E-2</v>
      </c>
      <c r="K345" s="3">
        <v>212</v>
      </c>
      <c r="L345" s="3">
        <v>153</v>
      </c>
      <c r="M345" s="3">
        <v>62</v>
      </c>
      <c r="N345" s="3">
        <v>72</v>
      </c>
      <c r="O345" s="24">
        <v>1001</v>
      </c>
      <c r="P345" s="4">
        <v>0.46100000000000002</v>
      </c>
      <c r="Q345" s="4">
        <v>0.41917808219178099</v>
      </c>
      <c r="R345" s="4">
        <v>0.97399999999999998</v>
      </c>
      <c r="S345" s="4">
        <v>0.97599999999999998</v>
      </c>
      <c r="T345" s="4">
        <v>0.97099999999999997</v>
      </c>
      <c r="U345" s="4">
        <v>0.96699999999999997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0.774357235985488</v>
      </c>
      <c r="AC345" s="2">
        <v>0.86945943219005595</v>
      </c>
      <c r="AD345" s="2">
        <v>2.6343975339602001E-2</v>
      </c>
      <c r="AE345" s="2">
        <v>2.4292692569044601E-2</v>
      </c>
      <c r="AF345" s="2">
        <v>2.9428810690812199E-2</v>
      </c>
      <c r="AG345" s="2">
        <v>3.3556783528842803E-2</v>
      </c>
    </row>
    <row r="346" spans="1:33" x14ac:dyDescent="0.35">
      <c r="A346" s="7">
        <v>89</v>
      </c>
      <c r="B346" s="7">
        <v>425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0.1430736577</v>
      </c>
      <c r="I346" s="4">
        <v>7.23343762898</v>
      </c>
      <c r="J346" s="2">
        <f t="shared" si="11"/>
        <v>1.9779483150140199E-2</v>
      </c>
      <c r="K346" s="3">
        <v>147</v>
      </c>
      <c r="L346" s="3">
        <v>136</v>
      </c>
      <c r="M346" s="3">
        <v>92</v>
      </c>
      <c r="N346" s="3">
        <v>124</v>
      </c>
      <c r="O346" s="24">
        <v>1001</v>
      </c>
      <c r="P346" s="4">
        <v>0.55500000000000005</v>
      </c>
      <c r="Q346" s="4">
        <v>0.48056537102473501</v>
      </c>
      <c r="R346" s="4">
        <v>0.98799999999999999</v>
      </c>
      <c r="S346" s="4">
        <v>0.98199999999999998</v>
      </c>
      <c r="T346" s="4">
        <v>0.98299999999999998</v>
      </c>
      <c r="U346" s="4">
        <v>0.97799999999999998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0.58878716523570196</v>
      </c>
      <c r="AC346" s="2">
        <v>0.73279201190718601</v>
      </c>
      <c r="AD346" s="2">
        <v>1.20725812342692E-2</v>
      </c>
      <c r="AE346" s="2">
        <v>1.8163970627671201E-2</v>
      </c>
      <c r="AF346" s="2">
        <v>1.7146158834970501E-2</v>
      </c>
      <c r="AG346" s="2">
        <v>2.2245608947319698E-2</v>
      </c>
    </row>
    <row r="347" spans="1:33" x14ac:dyDescent="0.35">
      <c r="A347" s="7">
        <v>449</v>
      </c>
      <c r="B347" s="7">
        <v>412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0.15235946489999999</v>
      </c>
      <c r="I347" s="4">
        <v>7.6806041242000003</v>
      </c>
      <c r="J347" s="2">
        <f t="shared" si="11"/>
        <v>1.9836911580945402E-2</v>
      </c>
      <c r="K347" s="3">
        <v>196</v>
      </c>
      <c r="L347" s="3">
        <v>152</v>
      </c>
      <c r="M347" s="3">
        <v>29</v>
      </c>
      <c r="N347" s="3">
        <v>122</v>
      </c>
      <c r="O347" s="24">
        <v>128.28239128131801</v>
      </c>
      <c r="P347" s="4">
        <v>0.55600000000000005</v>
      </c>
      <c r="Q347" s="4">
        <v>0.43678160919540199</v>
      </c>
      <c r="R347" s="4">
        <v>0.97699999999999998</v>
      </c>
      <c r="S347" s="4">
        <v>0.97199999999999998</v>
      </c>
      <c r="T347" s="4">
        <v>0.97699999999999998</v>
      </c>
      <c r="U347" s="4">
        <v>0.96799999999999997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0.58698698473155497</v>
      </c>
      <c r="AC347" s="2">
        <v>0.82832195892819804</v>
      </c>
      <c r="AD347" s="2">
        <v>2.32686269393543E-2</v>
      </c>
      <c r="AE347" s="2">
        <v>2.8399474521698002E-2</v>
      </c>
      <c r="AF347" s="2">
        <v>2.32686269393543E-2</v>
      </c>
      <c r="AG347" s="2">
        <v>3.2523191705560103E-2</v>
      </c>
    </row>
    <row r="348" spans="1:33" x14ac:dyDescent="0.35">
      <c r="A348" s="7">
        <v>623</v>
      </c>
      <c r="B348" s="7">
        <v>295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0.16798926920000001</v>
      </c>
      <c r="I348" s="4">
        <v>8.3167464450500006</v>
      </c>
      <c r="J348" s="2">
        <f t="shared" si="11"/>
        <v>2.0198916765099245E-2</v>
      </c>
      <c r="K348" s="3">
        <v>93</v>
      </c>
      <c r="L348" s="3">
        <v>116</v>
      </c>
      <c r="M348" s="3">
        <v>115</v>
      </c>
      <c r="N348" s="3">
        <v>175</v>
      </c>
      <c r="O348" s="24">
        <v>1001</v>
      </c>
      <c r="P348" s="4">
        <v>0.55700000000000005</v>
      </c>
      <c r="Q348" s="4">
        <v>0.55502392344497598</v>
      </c>
      <c r="R348" s="4">
        <v>0.92500000000000004</v>
      </c>
      <c r="S348" s="4">
        <v>0.90200000000000002</v>
      </c>
      <c r="T348" s="4">
        <v>0.93200000000000005</v>
      </c>
      <c r="U348" s="4">
        <v>0.92900000000000005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0.58519003905485301</v>
      </c>
      <c r="AC348" s="2">
        <v>0.58874406085844599</v>
      </c>
      <c r="AD348" s="2">
        <v>7.7961541469711806E-2</v>
      </c>
      <c r="AE348" s="2">
        <v>0.10314075891951301</v>
      </c>
      <c r="AF348" s="2">
        <v>7.0422464296545806E-2</v>
      </c>
      <c r="AG348" s="2">
        <v>7.3646540168298497E-2</v>
      </c>
    </row>
    <row r="349" spans="1:33" x14ac:dyDescent="0.35">
      <c r="A349" s="7">
        <v>717</v>
      </c>
      <c r="B349" s="7">
        <v>453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0.16518698540000001</v>
      </c>
      <c r="I349" s="4">
        <v>8.0769463804200008</v>
      </c>
      <c r="J349" s="2">
        <f t="shared" si="11"/>
        <v>2.0451662994871868E-2</v>
      </c>
      <c r="K349" s="3">
        <v>220</v>
      </c>
      <c r="L349" s="3">
        <v>134</v>
      </c>
      <c r="M349" s="3">
        <v>79</v>
      </c>
      <c r="N349" s="3">
        <v>66</v>
      </c>
      <c r="O349" s="24">
        <v>1001</v>
      </c>
      <c r="P349" s="4">
        <v>0.40300000000000002</v>
      </c>
      <c r="Q349" s="4">
        <v>0.37853107344632803</v>
      </c>
      <c r="R349" s="4">
        <v>0.98699999999999999</v>
      </c>
      <c r="S349" s="4">
        <v>0.99</v>
      </c>
      <c r="T349" s="4">
        <v>0.98299999999999998</v>
      </c>
      <c r="U349" s="4">
        <v>0.99199999999999999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0.90881871703545403</v>
      </c>
      <c r="AC349" s="2">
        <v>0.97145711318286299</v>
      </c>
      <c r="AD349" s="2">
        <v>1.30852395486555E-2</v>
      </c>
      <c r="AE349" s="2">
        <v>1.0050335853501499E-2</v>
      </c>
      <c r="AF349" s="2">
        <v>1.7146158834970501E-2</v>
      </c>
      <c r="AG349" s="2">
        <v>8.03217169726427E-3</v>
      </c>
    </row>
    <row r="350" spans="1:33" x14ac:dyDescent="0.35">
      <c r="A350" s="7">
        <v>411</v>
      </c>
      <c r="B350" s="7">
        <v>60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0.15332183190000001</v>
      </c>
      <c r="I350" s="4">
        <v>7.3434649489000003</v>
      </c>
      <c r="J350" s="2">
        <f t="shared" si="11"/>
        <v>2.0878676887123502E-2</v>
      </c>
      <c r="K350" s="3">
        <v>271</v>
      </c>
      <c r="L350" s="3">
        <v>117</v>
      </c>
      <c r="M350" s="3">
        <v>54</v>
      </c>
      <c r="N350" s="3">
        <v>57</v>
      </c>
      <c r="O350" s="24">
        <v>1001</v>
      </c>
      <c r="P350" s="4">
        <v>0.376</v>
      </c>
      <c r="Q350" s="4">
        <v>0.30154639175257703</v>
      </c>
      <c r="R350" s="4">
        <v>0.95699999999999996</v>
      </c>
      <c r="S350" s="4">
        <v>0.94799999999999995</v>
      </c>
      <c r="T350" s="4">
        <v>0.95599999999999996</v>
      </c>
      <c r="U350" s="4">
        <v>0.94299999999999995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0.97816613559224297</v>
      </c>
      <c r="AC350" s="2">
        <v>1.19883140482552</v>
      </c>
      <c r="AD350" s="2">
        <v>4.3951887529182797E-2</v>
      </c>
      <c r="AE350" s="2">
        <v>5.3400776727115302E-2</v>
      </c>
      <c r="AF350" s="2">
        <v>4.4997365930735798E-2</v>
      </c>
      <c r="AG350" s="2">
        <v>5.8688996348679599E-2</v>
      </c>
    </row>
    <row r="351" spans="1:33" x14ac:dyDescent="0.35">
      <c r="A351" s="7">
        <v>765</v>
      </c>
      <c r="B351" s="7">
        <v>419</v>
      </c>
      <c r="C351" s="7">
        <v>0</v>
      </c>
      <c r="D351" s="7">
        <v>1</v>
      </c>
      <c r="E351" s="22" t="str">
        <f t="shared" si="10"/>
        <v>01</v>
      </c>
      <c r="F351" s="4">
        <v>0.99930399999999997</v>
      </c>
      <c r="G351" s="25">
        <v>1</v>
      </c>
      <c r="H351" s="4">
        <v>0.21481868069999999</v>
      </c>
      <c r="I351" s="4">
        <v>10.197168616800001</v>
      </c>
      <c r="J351" s="2">
        <f t="shared" si="11"/>
        <v>2.1066502749212436E-2</v>
      </c>
      <c r="K351" s="3">
        <v>141</v>
      </c>
      <c r="L351" s="3">
        <v>136</v>
      </c>
      <c r="M351" s="3">
        <v>51</v>
      </c>
      <c r="N351" s="3">
        <v>171</v>
      </c>
      <c r="O351" s="24">
        <v>903.13098224512203</v>
      </c>
      <c r="P351" s="4">
        <v>0.60599999999999998</v>
      </c>
      <c r="Q351" s="4">
        <v>0.49097472924187702</v>
      </c>
      <c r="R351" s="4">
        <v>0.97599999999999998</v>
      </c>
      <c r="S351" s="4">
        <v>0.97</v>
      </c>
      <c r="T351" s="4">
        <v>0.96699999999999997</v>
      </c>
      <c r="U351" s="4">
        <v>0.97299999999999998</v>
      </c>
      <c r="V351" s="5">
        <v>100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0.50087529291282296</v>
      </c>
      <c r="AC351" s="2">
        <v>0.71136262045128695</v>
      </c>
      <c r="AD351" s="2">
        <v>2.4292692569044601E-2</v>
      </c>
      <c r="AE351" s="2">
        <v>3.0459207484708602E-2</v>
      </c>
      <c r="AF351" s="2">
        <v>3.3556783528842803E-2</v>
      </c>
      <c r="AG351" s="2">
        <v>2.7371196796132001E-2</v>
      </c>
    </row>
    <row r="352" spans="1:33" x14ac:dyDescent="0.35">
      <c r="A352" s="7">
        <v>961</v>
      </c>
      <c r="B352" s="7">
        <v>54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0.15716442159999999</v>
      </c>
      <c r="I352" s="4">
        <v>7.1659396319999997</v>
      </c>
      <c r="J352" s="2">
        <f t="shared" si="11"/>
        <v>2.1932144236628981E-2</v>
      </c>
      <c r="K352" s="3">
        <v>158</v>
      </c>
      <c r="L352" s="3">
        <v>107</v>
      </c>
      <c r="M352" s="3">
        <v>79</v>
      </c>
      <c r="N352" s="3">
        <v>155</v>
      </c>
      <c r="O352" s="24">
        <v>636.98618693863204</v>
      </c>
      <c r="P352" s="4">
        <v>0.49399999999999999</v>
      </c>
      <c r="Q352" s="4">
        <v>0.40377358490566001</v>
      </c>
      <c r="R352" s="4">
        <v>0.99</v>
      </c>
      <c r="S352" s="4">
        <v>0.96299999999999997</v>
      </c>
      <c r="T352" s="4">
        <v>0.98</v>
      </c>
      <c r="U352" s="4">
        <v>0.97499999999999998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0.70521976179421497</v>
      </c>
      <c r="AC352" s="2">
        <v>0.90690099152431602</v>
      </c>
      <c r="AD352" s="2">
        <v>1.0050335853501499E-2</v>
      </c>
      <c r="AE352" s="2">
        <v>3.7701867184011501E-2</v>
      </c>
      <c r="AF352" s="2">
        <v>2.0202707317519501E-2</v>
      </c>
      <c r="AG352" s="2">
        <v>2.5317807984289901E-2</v>
      </c>
    </row>
    <row r="353" spans="1:33" x14ac:dyDescent="0.35">
      <c r="A353" s="7">
        <v>993</v>
      </c>
      <c r="B353" s="7">
        <v>287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0.19883371429999999</v>
      </c>
      <c r="I353" s="4">
        <v>8.7721327516199992</v>
      </c>
      <c r="J353" s="2">
        <f t="shared" si="11"/>
        <v>2.266651907009504E-2</v>
      </c>
      <c r="K353" s="3">
        <v>194</v>
      </c>
      <c r="L353" s="3">
        <v>144</v>
      </c>
      <c r="M353" s="3">
        <v>76</v>
      </c>
      <c r="N353" s="3">
        <v>85</v>
      </c>
      <c r="O353" s="24">
        <v>1001</v>
      </c>
      <c r="P353" s="4">
        <v>0.46800000000000003</v>
      </c>
      <c r="Q353" s="4">
        <v>0.42603550295858</v>
      </c>
      <c r="R353" s="4">
        <v>0.82799999999999996</v>
      </c>
      <c r="S353" s="4">
        <v>0.83899999999999997</v>
      </c>
      <c r="T353" s="4">
        <v>0.85099999999999998</v>
      </c>
      <c r="U353" s="4">
        <v>0.84599999999999997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0.75928698306449005</v>
      </c>
      <c r="AC353" s="2">
        <v>0.85323259590701805</v>
      </c>
      <c r="AD353" s="2">
        <v>0.188742124596877</v>
      </c>
      <c r="AE353" s="2">
        <v>0.175544572514931</v>
      </c>
      <c r="AF353" s="2">
        <v>0.16134315040876299</v>
      </c>
      <c r="AG353" s="2">
        <v>0.16723591937591401</v>
      </c>
    </row>
    <row r="354" spans="1:33" x14ac:dyDescent="0.35">
      <c r="A354" s="7">
        <v>313</v>
      </c>
      <c r="B354" s="7">
        <v>467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0.20540352540000001</v>
      </c>
      <c r="I354" s="4">
        <v>8.9230860979000006</v>
      </c>
      <c r="J354" s="2">
        <f t="shared" si="11"/>
        <v>2.301933693639251E-2</v>
      </c>
      <c r="K354" s="3">
        <v>160</v>
      </c>
      <c r="L354" s="3">
        <v>103</v>
      </c>
      <c r="M354" s="3">
        <v>129</v>
      </c>
      <c r="N354" s="3">
        <v>107</v>
      </c>
      <c r="O354" s="24">
        <v>1001</v>
      </c>
      <c r="P354" s="4">
        <v>0.42699999999999999</v>
      </c>
      <c r="Q354" s="4">
        <v>0.39163498098859301</v>
      </c>
      <c r="R354" s="4">
        <v>0.85299999999999998</v>
      </c>
      <c r="S354" s="4">
        <v>0.85</v>
      </c>
      <c r="T354" s="4">
        <v>0.82699999999999996</v>
      </c>
      <c r="U354" s="4">
        <v>0.84499999999999997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0.85097126575351301</v>
      </c>
      <c r="AC354" s="2">
        <v>0.93742504394812898</v>
      </c>
      <c r="AD354" s="2">
        <v>0.15899573149045801</v>
      </c>
      <c r="AE354" s="2">
        <v>0.16251892949777499</v>
      </c>
      <c r="AF354" s="2">
        <v>0.189950583958446</v>
      </c>
      <c r="AG354" s="2">
        <v>0.168418651624963</v>
      </c>
    </row>
    <row r="355" spans="1:33" x14ac:dyDescent="0.35">
      <c r="A355" s="7">
        <v>857</v>
      </c>
      <c r="B355" s="7">
        <v>204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0.17265029970000001</v>
      </c>
      <c r="I355" s="4">
        <v>7.4619277616600002</v>
      </c>
      <c r="J355" s="2">
        <f t="shared" si="11"/>
        <v>2.3137492778621024E-2</v>
      </c>
      <c r="K355" s="3">
        <v>230</v>
      </c>
      <c r="L355" s="3">
        <v>163</v>
      </c>
      <c r="M355" s="3">
        <v>59</v>
      </c>
      <c r="N355" s="3">
        <v>47</v>
      </c>
      <c r="O355" s="24">
        <v>1001</v>
      </c>
      <c r="P355" s="4">
        <v>0.41399999999999998</v>
      </c>
      <c r="Q355" s="4">
        <v>0.41475826972010199</v>
      </c>
      <c r="R355" s="4">
        <v>0.98499999999999999</v>
      </c>
      <c r="S355" s="4">
        <v>0.97699999999999998</v>
      </c>
      <c r="T355" s="4">
        <v>0.98599999999999999</v>
      </c>
      <c r="U355" s="4">
        <v>0.96399999999999997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0.88188930515682296</v>
      </c>
      <c r="AC355" s="2">
        <v>0.88005941106249896</v>
      </c>
      <c r="AD355" s="2">
        <v>1.51136378100482E-2</v>
      </c>
      <c r="AE355" s="2">
        <v>2.32686269393543E-2</v>
      </c>
      <c r="AF355" s="2">
        <v>1.4098924379501601E-2</v>
      </c>
      <c r="AG355" s="2">
        <v>3.6663984371591497E-2</v>
      </c>
    </row>
    <row r="356" spans="1:33" x14ac:dyDescent="0.35">
      <c r="A356" s="7">
        <v>249</v>
      </c>
      <c r="B356" s="7">
        <v>395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0.20737199219999999</v>
      </c>
      <c r="I356" s="4">
        <v>8.9213336320999996</v>
      </c>
      <c r="J356" s="2">
        <f t="shared" si="11"/>
        <v>2.3244505894707418E-2</v>
      </c>
      <c r="K356" s="3">
        <v>161</v>
      </c>
      <c r="L356" s="3">
        <v>187</v>
      </c>
      <c r="M356" s="3">
        <v>56</v>
      </c>
      <c r="N356" s="3">
        <v>95</v>
      </c>
      <c r="O356" s="24">
        <v>1001</v>
      </c>
      <c r="P356" s="4">
        <v>0.56799999999999995</v>
      </c>
      <c r="Q356" s="4">
        <v>0.53735632183908</v>
      </c>
      <c r="R356" s="4">
        <v>0.97899999999999998</v>
      </c>
      <c r="S356" s="4">
        <v>0.96899999999999997</v>
      </c>
      <c r="T356" s="4">
        <v>0.98099999999999998</v>
      </c>
      <c r="U356" s="4">
        <v>0.97399999999999998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0.56563386026098605</v>
      </c>
      <c r="AC356" s="2">
        <v>0.621093862919888</v>
      </c>
      <c r="AD356" s="2">
        <v>2.1223636451626698E-2</v>
      </c>
      <c r="AE356" s="2">
        <v>3.14906670913708E-2</v>
      </c>
      <c r="AF356" s="2">
        <v>1.9182819416774001E-2</v>
      </c>
      <c r="AG356" s="2">
        <v>2.6343975339602001E-2</v>
      </c>
    </row>
    <row r="357" spans="1:33" x14ac:dyDescent="0.35">
      <c r="A357" s="7">
        <v>913</v>
      </c>
      <c r="B357" s="7">
        <v>228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0.15267735269999999</v>
      </c>
      <c r="I357" s="4">
        <v>6.4465979416800003</v>
      </c>
      <c r="J357" s="2">
        <f t="shared" si="11"/>
        <v>2.3683399225640535E-2</v>
      </c>
      <c r="K357" s="3">
        <v>235</v>
      </c>
      <c r="L357" s="3">
        <v>168</v>
      </c>
      <c r="M357" s="3">
        <v>23</v>
      </c>
      <c r="N357" s="3">
        <v>73</v>
      </c>
      <c r="O357" s="24">
        <v>394.13928815167998</v>
      </c>
      <c r="P357" s="4">
        <v>0.48699999999999999</v>
      </c>
      <c r="Q357" s="4">
        <v>0.41687344913151397</v>
      </c>
      <c r="R357" s="4">
        <v>0.97699999999999998</v>
      </c>
      <c r="S357" s="4">
        <v>0.97699999999999998</v>
      </c>
      <c r="T357" s="4">
        <v>0.97099999999999997</v>
      </c>
      <c r="U357" s="4">
        <v>0.97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0.71949115589954704</v>
      </c>
      <c r="AC357" s="2">
        <v>0.87497258254342403</v>
      </c>
      <c r="AD357" s="2">
        <v>2.32686269393543E-2</v>
      </c>
      <c r="AE357" s="2">
        <v>2.32686269393543E-2</v>
      </c>
      <c r="AF357" s="2">
        <v>2.9428810690812199E-2</v>
      </c>
      <c r="AG357" s="2">
        <v>3.0459207484708602E-2</v>
      </c>
    </row>
    <row r="358" spans="1:33" x14ac:dyDescent="0.35">
      <c r="A358" s="7">
        <v>821</v>
      </c>
      <c r="B358" s="7">
        <v>86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0.21181611440000001</v>
      </c>
      <c r="I358" s="4">
        <v>8.9141815190340008</v>
      </c>
      <c r="J358" s="2">
        <f t="shared" si="11"/>
        <v>2.3761700830044776E-2</v>
      </c>
      <c r="K358" s="3">
        <v>193</v>
      </c>
      <c r="L358" s="3">
        <v>173</v>
      </c>
      <c r="M358" s="3">
        <v>31</v>
      </c>
      <c r="N358" s="3">
        <v>102</v>
      </c>
      <c r="O358" s="24">
        <v>353.86543076034502</v>
      </c>
      <c r="P358" s="4">
        <v>0.54900000000000004</v>
      </c>
      <c r="Q358" s="4">
        <v>0.47267759562841499</v>
      </c>
      <c r="R358" s="4">
        <v>0.97299999999999998</v>
      </c>
      <c r="S358" s="4">
        <v>0.97</v>
      </c>
      <c r="T358" s="4">
        <v>0.97499999999999998</v>
      </c>
      <c r="U358" s="4">
        <v>0.97199999999999998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0.59965683747260601</v>
      </c>
      <c r="AC358" s="2">
        <v>0.74934173890358702</v>
      </c>
      <c r="AD358" s="2">
        <v>2.7371196796132001E-2</v>
      </c>
      <c r="AE358" s="2">
        <v>3.0459207484708602E-2</v>
      </c>
      <c r="AF358" s="2">
        <v>2.5317807984289901E-2</v>
      </c>
      <c r="AG358" s="2">
        <v>2.8399474521698002E-2</v>
      </c>
    </row>
    <row r="359" spans="1:33" x14ac:dyDescent="0.35">
      <c r="A359" s="7">
        <v>565</v>
      </c>
      <c r="B359" s="7">
        <v>353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0.1864024792</v>
      </c>
      <c r="I359" s="4">
        <v>7.4436075648399997</v>
      </c>
      <c r="J359" s="2">
        <f t="shared" si="11"/>
        <v>2.5041954129940314E-2</v>
      </c>
      <c r="K359" s="3">
        <v>211</v>
      </c>
      <c r="L359" s="3">
        <v>139</v>
      </c>
      <c r="M359" s="3">
        <v>65</v>
      </c>
      <c r="N359" s="3">
        <v>84</v>
      </c>
      <c r="O359" s="24">
        <v>909.09699467004498</v>
      </c>
      <c r="P359" s="4">
        <v>0.46500000000000002</v>
      </c>
      <c r="Q359" s="4">
        <v>0.39714285714285702</v>
      </c>
      <c r="R359" s="4">
        <v>0.96799999999999997</v>
      </c>
      <c r="S359" s="4">
        <v>0.96399999999999997</v>
      </c>
      <c r="T359" s="4">
        <v>0.97899999999999998</v>
      </c>
      <c r="U359" s="4">
        <v>0.96499999999999997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0.76571787339478103</v>
      </c>
      <c r="AC359" s="2">
        <v>0.92345922135276803</v>
      </c>
      <c r="AD359" s="2">
        <v>3.2523191705560103E-2</v>
      </c>
      <c r="AE359" s="2">
        <v>3.6663984371591497E-2</v>
      </c>
      <c r="AF359" s="2">
        <v>2.1223636451626698E-2</v>
      </c>
      <c r="AG359" s="2">
        <v>3.5627177643151202E-2</v>
      </c>
    </row>
    <row r="360" spans="1:33" x14ac:dyDescent="0.35">
      <c r="A360" s="7">
        <v>357</v>
      </c>
      <c r="B360" s="7">
        <v>58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0.19937693940000001</v>
      </c>
      <c r="I360" s="4">
        <v>7.8783419974799997</v>
      </c>
      <c r="J360" s="2">
        <f t="shared" si="11"/>
        <v>2.5306966803900311E-2</v>
      </c>
      <c r="K360" s="3">
        <v>225</v>
      </c>
      <c r="L360" s="3">
        <v>113</v>
      </c>
      <c r="M360" s="3">
        <v>51</v>
      </c>
      <c r="N360" s="3">
        <v>110</v>
      </c>
      <c r="O360" s="24">
        <v>373.94059718941998</v>
      </c>
      <c r="P360" s="4">
        <v>0.438</v>
      </c>
      <c r="Q360" s="4">
        <v>0.33431952662721898</v>
      </c>
      <c r="R360" s="4">
        <v>0.97499999999999998</v>
      </c>
      <c r="S360" s="4">
        <v>0.95199999999999996</v>
      </c>
      <c r="T360" s="4">
        <v>0.98199999999999998</v>
      </c>
      <c r="U360" s="4">
        <v>0.95199999999999996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0.82553636860569102</v>
      </c>
      <c r="AC360" s="2">
        <v>1.0956580767706801</v>
      </c>
      <c r="AD360" s="2">
        <v>2.5317807984289901E-2</v>
      </c>
      <c r="AE360" s="2">
        <v>4.9190244190771802E-2</v>
      </c>
      <c r="AF360" s="2">
        <v>1.8163970627671201E-2</v>
      </c>
      <c r="AG360" s="2">
        <v>4.9190244190771802E-2</v>
      </c>
    </row>
    <row r="361" spans="1:33" x14ac:dyDescent="0.35">
      <c r="A361" s="7">
        <v>453</v>
      </c>
      <c r="B361" s="7">
        <v>179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0.2231220917</v>
      </c>
      <c r="I361" s="4">
        <v>8.1172552147800001</v>
      </c>
      <c r="J361" s="2">
        <f t="shared" si="11"/>
        <v>2.7487381608223491E-2</v>
      </c>
      <c r="K361" s="3">
        <v>172</v>
      </c>
      <c r="L361" s="3">
        <v>201</v>
      </c>
      <c r="M361" s="3">
        <v>42</v>
      </c>
      <c r="N361" s="3">
        <v>84</v>
      </c>
      <c r="O361" s="24">
        <v>1001</v>
      </c>
      <c r="P361" s="4">
        <v>0.58099999999999996</v>
      </c>
      <c r="Q361" s="4">
        <v>0.53887399463806995</v>
      </c>
      <c r="R361" s="4">
        <v>0.97499999999999998</v>
      </c>
      <c r="S361" s="4">
        <v>0.97199999999999998</v>
      </c>
      <c r="T361" s="4">
        <v>0.97399999999999998</v>
      </c>
      <c r="U361" s="4">
        <v>0.96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0.54300452213022599</v>
      </c>
      <c r="AC361" s="2">
        <v>0.61827351158473998</v>
      </c>
      <c r="AD361" s="2">
        <v>2.5317807984289901E-2</v>
      </c>
      <c r="AE361" s="2">
        <v>2.8399474521698002E-2</v>
      </c>
      <c r="AF361" s="2">
        <v>2.6343975339602001E-2</v>
      </c>
      <c r="AG361" s="2">
        <v>4.08219945202552E-2</v>
      </c>
    </row>
    <row r="362" spans="1:33" x14ac:dyDescent="0.35">
      <c r="A362" s="7">
        <v>285</v>
      </c>
      <c r="B362" s="7">
        <v>367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0.21074928900000001</v>
      </c>
      <c r="I362" s="4">
        <v>7.5321996782099996</v>
      </c>
      <c r="J362" s="2">
        <f t="shared" si="11"/>
        <v>2.7979779878868509E-2</v>
      </c>
      <c r="K362" s="3">
        <v>249</v>
      </c>
      <c r="L362" s="3">
        <v>125</v>
      </c>
      <c r="M362" s="3">
        <v>58</v>
      </c>
      <c r="N362" s="3">
        <v>67</v>
      </c>
      <c r="O362" s="24">
        <v>539.41495008106801</v>
      </c>
      <c r="P362" s="4">
        <v>0.373</v>
      </c>
      <c r="Q362" s="4">
        <v>0.33422459893048101</v>
      </c>
      <c r="R362" s="4">
        <v>0.88700000000000001</v>
      </c>
      <c r="S362" s="4">
        <v>0.93300000000000005</v>
      </c>
      <c r="T362" s="4">
        <v>0.88500000000000001</v>
      </c>
      <c r="U362" s="4">
        <v>0.89100000000000001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0.986176859338322</v>
      </c>
      <c r="AC362" s="2">
        <v>1.0959420601122301</v>
      </c>
      <c r="AD362" s="2">
        <v>0.11991029667255799</v>
      </c>
      <c r="AE362" s="2">
        <v>6.93500781347932E-2</v>
      </c>
      <c r="AF362" s="2">
        <v>0.122167633974208</v>
      </c>
      <c r="AG362" s="2">
        <v>0.115410851511328</v>
      </c>
    </row>
    <row r="363" spans="1:33" x14ac:dyDescent="0.35">
      <c r="A363" s="7">
        <v>305</v>
      </c>
      <c r="B363" s="7">
        <v>126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0.29937834899999999</v>
      </c>
      <c r="I363" s="4">
        <v>10.161391569139999</v>
      </c>
      <c r="J363" s="2">
        <f t="shared" si="11"/>
        <v>2.9462337610254855E-2</v>
      </c>
      <c r="K363" s="3">
        <v>100</v>
      </c>
      <c r="L363" s="3">
        <v>141</v>
      </c>
      <c r="M363" s="3">
        <v>44</v>
      </c>
      <c r="N363" s="3">
        <v>214</v>
      </c>
      <c r="O363" s="24">
        <v>1001</v>
      </c>
      <c r="P363" s="4">
        <v>0.71499999999999997</v>
      </c>
      <c r="Q363" s="4">
        <v>0.5850622406639</v>
      </c>
      <c r="R363" s="4">
        <v>0.874</v>
      </c>
      <c r="S363" s="4">
        <v>0.83699999999999997</v>
      </c>
      <c r="T363" s="4">
        <v>0.90500000000000003</v>
      </c>
      <c r="U363" s="4">
        <v>0.86899999999999999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0.33547273628812901</v>
      </c>
      <c r="AC363" s="2">
        <v>0.53603704311248701</v>
      </c>
      <c r="AD363" s="2">
        <v>0.13467490332660201</v>
      </c>
      <c r="AE363" s="2">
        <v>0.177931208492662</v>
      </c>
      <c r="AF363" s="2">
        <v>9.9820335282210904E-2</v>
      </c>
      <c r="AG363" s="2">
        <v>0.14041215371674501</v>
      </c>
    </row>
    <row r="364" spans="1:33" x14ac:dyDescent="0.35">
      <c r="A364" s="7">
        <v>185</v>
      </c>
      <c r="B364" s="7">
        <v>53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0.25001954529999998</v>
      </c>
      <c r="I364" s="4">
        <v>8.2564891412300003</v>
      </c>
      <c r="J364" s="2">
        <f t="shared" si="11"/>
        <v>3.0281581071970456E-2</v>
      </c>
      <c r="K364" s="3">
        <v>73</v>
      </c>
      <c r="L364" s="3">
        <v>177</v>
      </c>
      <c r="M364" s="3">
        <v>43</v>
      </c>
      <c r="N364" s="3">
        <v>206</v>
      </c>
      <c r="O364" s="24">
        <v>803.31639787855295</v>
      </c>
      <c r="P364" s="4">
        <v>0.76600000000000001</v>
      </c>
      <c r="Q364" s="4">
        <v>0.70799999999999996</v>
      </c>
      <c r="R364" s="4">
        <v>0.98199999999999998</v>
      </c>
      <c r="S364" s="4">
        <v>0.97199999999999998</v>
      </c>
      <c r="T364" s="4">
        <v>0.97599999999999998</v>
      </c>
      <c r="U364" s="4">
        <v>0.98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0.26657310924154598</v>
      </c>
      <c r="AC364" s="2">
        <v>0.34531118528841698</v>
      </c>
      <c r="AD364" s="2">
        <v>1.8163970627671201E-2</v>
      </c>
      <c r="AE364" s="2">
        <v>2.8399474521698002E-2</v>
      </c>
      <c r="AF364" s="2">
        <v>2.4292692569044601E-2</v>
      </c>
      <c r="AG364" s="2">
        <v>2.0202707317519501E-2</v>
      </c>
    </row>
    <row r="365" spans="1:33" x14ac:dyDescent="0.35">
      <c r="A365" s="7">
        <v>339</v>
      </c>
      <c r="B365" s="7">
        <v>171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0.29515927669999997</v>
      </c>
      <c r="I365" s="4">
        <v>9.5229482730000008</v>
      </c>
      <c r="J365" s="2">
        <f t="shared" si="11"/>
        <v>3.0994526929947964E-2</v>
      </c>
      <c r="K365" s="3">
        <v>220</v>
      </c>
      <c r="L365" s="3">
        <v>146</v>
      </c>
      <c r="M365" s="3">
        <v>49</v>
      </c>
      <c r="N365" s="3">
        <v>84</v>
      </c>
      <c r="O365" s="24">
        <v>908.490869453644</v>
      </c>
      <c r="P365" s="4">
        <v>0.45200000000000001</v>
      </c>
      <c r="Q365" s="4">
        <v>0.398907103825137</v>
      </c>
      <c r="R365" s="4">
        <v>0.97099999999999997</v>
      </c>
      <c r="S365" s="4">
        <v>0.94399999999999995</v>
      </c>
      <c r="T365" s="4">
        <v>0.96699999999999997</v>
      </c>
      <c r="U365" s="4">
        <v>0.96499999999999997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0.79407309914990598</v>
      </c>
      <c r="AC365" s="2">
        <v>0.91902671169302996</v>
      </c>
      <c r="AD365" s="2">
        <v>2.9428810690812199E-2</v>
      </c>
      <c r="AE365" s="2">
        <v>5.7629112836636402E-2</v>
      </c>
      <c r="AF365" s="2">
        <v>3.3556783528842803E-2</v>
      </c>
      <c r="AG365" s="2">
        <v>3.5627177643151202E-2</v>
      </c>
    </row>
    <row r="366" spans="1:33" x14ac:dyDescent="0.35">
      <c r="A366" s="7">
        <v>213</v>
      </c>
      <c r="B366" s="7">
        <v>211</v>
      </c>
      <c r="C366" s="7">
        <v>0</v>
      </c>
      <c r="D366" s="7">
        <v>1</v>
      </c>
      <c r="E366" s="22" t="str">
        <f t="shared" si="10"/>
        <v>01</v>
      </c>
      <c r="F366" s="4">
        <v>0.99999800000000005</v>
      </c>
      <c r="G366" s="25">
        <v>1</v>
      </c>
      <c r="H366" s="4">
        <v>0.2448227503</v>
      </c>
      <c r="I366" s="4">
        <v>7.7234349625299998</v>
      </c>
      <c r="J366" s="2">
        <f t="shared" si="11"/>
        <v>3.169868737003028E-2</v>
      </c>
      <c r="K366" s="3">
        <v>173</v>
      </c>
      <c r="L366" s="3">
        <v>212</v>
      </c>
      <c r="M366" s="3">
        <v>33</v>
      </c>
      <c r="N366" s="3">
        <v>81</v>
      </c>
      <c r="O366" s="24">
        <v>1001</v>
      </c>
      <c r="P366" s="4">
        <v>0.628</v>
      </c>
      <c r="Q366" s="4">
        <v>0.55064935064935105</v>
      </c>
      <c r="R366" s="4">
        <v>0.96499999999999997</v>
      </c>
      <c r="S366" s="4">
        <v>0.95699999999999996</v>
      </c>
      <c r="T366" s="4">
        <v>0.97199999999999998</v>
      </c>
      <c r="U366" s="4">
        <v>0.95699999999999996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0.46521511251393799</v>
      </c>
      <c r="AC366" s="2">
        <v>0.59665705961577198</v>
      </c>
      <c r="AD366" s="2">
        <v>3.5627177643151202E-2</v>
      </c>
      <c r="AE366" s="2">
        <v>4.3951887529182797E-2</v>
      </c>
      <c r="AF366" s="2">
        <v>2.8399474521698002E-2</v>
      </c>
      <c r="AG366" s="2">
        <v>4.3951887529182797E-2</v>
      </c>
    </row>
    <row r="367" spans="1:33" x14ac:dyDescent="0.35">
      <c r="A367" s="7">
        <v>615</v>
      </c>
      <c r="B367" s="7">
        <v>8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0.21688575399999999</v>
      </c>
      <c r="I367" s="4">
        <v>6.36883632305</v>
      </c>
      <c r="J367" s="2">
        <f t="shared" si="11"/>
        <v>3.4054220111616025E-2</v>
      </c>
      <c r="K367" s="3">
        <v>195</v>
      </c>
      <c r="L367" s="3">
        <v>194</v>
      </c>
      <c r="M367" s="3">
        <v>30</v>
      </c>
      <c r="N367" s="3">
        <v>80</v>
      </c>
      <c r="O367" s="24">
        <v>1001</v>
      </c>
      <c r="P367" s="4">
        <v>0.55100000000000005</v>
      </c>
      <c r="Q367" s="4">
        <v>0.49871465295629802</v>
      </c>
      <c r="R367" s="4">
        <v>0.97299999999999998</v>
      </c>
      <c r="S367" s="4">
        <v>0.96799999999999997</v>
      </c>
      <c r="T367" s="4">
        <v>0.97299999999999998</v>
      </c>
      <c r="U367" s="4">
        <v>0.97499999999999998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0.59602046982922297</v>
      </c>
      <c r="AC367" s="2">
        <v>0.695721184555118</v>
      </c>
      <c r="AD367" s="2">
        <v>2.7371196796132001E-2</v>
      </c>
      <c r="AE367" s="2">
        <v>3.2523191705560103E-2</v>
      </c>
      <c r="AF367" s="2">
        <v>2.7371196796132001E-2</v>
      </c>
      <c r="AG367" s="2">
        <v>2.5317807984289901E-2</v>
      </c>
    </row>
    <row r="368" spans="1:33" x14ac:dyDescent="0.35">
      <c r="A368" s="7">
        <v>535</v>
      </c>
      <c r="B368" s="7">
        <v>424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0.30944572920000002</v>
      </c>
      <c r="I368" s="4">
        <v>8.5892003756000008</v>
      </c>
      <c r="J368" s="2">
        <f t="shared" si="11"/>
        <v>3.6027303551919243E-2</v>
      </c>
      <c r="K368" s="3">
        <v>144</v>
      </c>
      <c r="L368" s="3">
        <v>201</v>
      </c>
      <c r="M368" s="3">
        <v>57</v>
      </c>
      <c r="N368" s="3">
        <v>97</v>
      </c>
      <c r="O368" s="24">
        <v>1001</v>
      </c>
      <c r="P368" s="4">
        <v>0.60399999999999998</v>
      </c>
      <c r="Q368" s="4">
        <v>0.58260869565217399</v>
      </c>
      <c r="R368" s="4">
        <v>0.97</v>
      </c>
      <c r="S368" s="4">
        <v>0.95499999999999996</v>
      </c>
      <c r="T368" s="4">
        <v>0.96799999999999997</v>
      </c>
      <c r="U368" s="4">
        <v>0.96499999999999997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0.50418108104732196</v>
      </c>
      <c r="AC368" s="2">
        <v>0.54023950897228401</v>
      </c>
      <c r="AD368" s="2">
        <v>3.0459207484708602E-2</v>
      </c>
      <c r="AE368" s="2">
        <v>4.6043938501406798E-2</v>
      </c>
      <c r="AF368" s="2">
        <v>3.2523191705560103E-2</v>
      </c>
      <c r="AG368" s="2">
        <v>3.5627177643151202E-2</v>
      </c>
    </row>
    <row r="369" spans="1:33" x14ac:dyDescent="0.35">
      <c r="A369" s="7">
        <v>517</v>
      </c>
      <c r="B369" s="7">
        <v>25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0.34551929580000001</v>
      </c>
      <c r="I369" s="4">
        <v>9.1598121296400006</v>
      </c>
      <c r="J369" s="2">
        <f t="shared" si="11"/>
        <v>3.7721220796870167E-2</v>
      </c>
      <c r="K369" s="3">
        <v>170</v>
      </c>
      <c r="L369" s="3">
        <v>155</v>
      </c>
      <c r="M369" s="3">
        <v>47</v>
      </c>
      <c r="N369" s="3">
        <v>127</v>
      </c>
      <c r="O369" s="24">
        <v>36.971444240961098</v>
      </c>
      <c r="P369" s="4">
        <v>0.56699999999999995</v>
      </c>
      <c r="Q369" s="4">
        <v>0.47692307692307701</v>
      </c>
      <c r="R369" s="4">
        <v>0.95499999999999996</v>
      </c>
      <c r="S369" s="4">
        <v>0.92600000000000005</v>
      </c>
      <c r="T369" s="4">
        <v>0.95899999999999996</v>
      </c>
      <c r="U369" s="4">
        <v>0.92200000000000004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0.56739597525438501</v>
      </c>
      <c r="AC369" s="2">
        <v>0.74040006541049097</v>
      </c>
      <c r="AD369" s="2">
        <v>4.6043938501406798E-2</v>
      </c>
      <c r="AE369" s="2">
        <v>7.6881044335957605E-2</v>
      </c>
      <c r="AF369" s="2">
        <v>4.1864204098698898E-2</v>
      </c>
      <c r="AG369" s="2">
        <v>8.1210055425543201E-2</v>
      </c>
    </row>
    <row r="370" spans="1:33" x14ac:dyDescent="0.35">
      <c r="A370" s="7">
        <v>197</v>
      </c>
      <c r="B370" s="7">
        <v>235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0.33608901479999997</v>
      </c>
      <c r="I370" s="4">
        <v>8.8707882955400006</v>
      </c>
      <c r="J370" s="2">
        <f t="shared" si="11"/>
        <v>3.7887164432610428E-2</v>
      </c>
      <c r="K370" s="3">
        <v>174</v>
      </c>
      <c r="L370" s="3">
        <v>154</v>
      </c>
      <c r="M370" s="3">
        <v>12</v>
      </c>
      <c r="N370" s="3">
        <v>159</v>
      </c>
      <c r="O370" s="24">
        <v>50.025725740397299</v>
      </c>
      <c r="P370" s="4">
        <v>0.622</v>
      </c>
      <c r="Q370" s="4">
        <v>0.46951219512195103</v>
      </c>
      <c r="R370" s="4">
        <v>0.82899999999999996</v>
      </c>
      <c r="S370" s="4">
        <v>0.80200000000000005</v>
      </c>
      <c r="T370" s="4">
        <v>0.83899999999999997</v>
      </c>
      <c r="U370" s="4">
        <v>0.82699999999999996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0.47481518624295799</v>
      </c>
      <c r="AC370" s="2">
        <v>0.75606100597051495</v>
      </c>
      <c r="AD370" s="2">
        <v>0.18753512384684201</v>
      </c>
      <c r="AE370" s="2">
        <v>0.220646671115623</v>
      </c>
      <c r="AF370" s="2">
        <v>0.175544572514931</v>
      </c>
      <c r="AG370" s="2">
        <v>0.189950583958446</v>
      </c>
    </row>
    <row r="371" spans="1:33" x14ac:dyDescent="0.35">
      <c r="A371" s="7">
        <v>7</v>
      </c>
      <c r="B371" s="7">
        <v>430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0.3172527597</v>
      </c>
      <c r="I371" s="4">
        <v>8.2465572230999999</v>
      </c>
      <c r="J371" s="2">
        <f t="shared" si="11"/>
        <v>3.8470934126464483E-2</v>
      </c>
      <c r="K371" s="3">
        <v>144</v>
      </c>
      <c r="L371" s="3">
        <v>179</v>
      </c>
      <c r="M371" s="3">
        <v>66</v>
      </c>
      <c r="N371" s="3">
        <v>110</v>
      </c>
      <c r="O371" s="24">
        <v>1001</v>
      </c>
      <c r="P371" s="4">
        <v>0.60099999999999998</v>
      </c>
      <c r="Q371" s="4">
        <v>0.55417956656346701</v>
      </c>
      <c r="R371" s="4">
        <v>0.96599999999999997</v>
      </c>
      <c r="S371" s="4">
        <v>0.95</v>
      </c>
      <c r="T371" s="4">
        <v>0.97</v>
      </c>
      <c r="U371" s="4">
        <v>0.95499999999999996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0.50916034444692904</v>
      </c>
      <c r="AC371" s="2">
        <v>0.59026651738190195</v>
      </c>
      <c r="AD371" s="2">
        <v>3.4591444769619097E-2</v>
      </c>
      <c r="AE371" s="2">
        <v>5.1293294387550599E-2</v>
      </c>
      <c r="AF371" s="2">
        <v>3.0459207484708602E-2</v>
      </c>
      <c r="AG371" s="2">
        <v>4.6043938501406798E-2</v>
      </c>
    </row>
    <row r="372" spans="1:33" x14ac:dyDescent="0.35">
      <c r="A372" s="7">
        <v>137</v>
      </c>
      <c r="B372" s="7">
        <v>50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0.27227412490000003</v>
      </c>
      <c r="I372" s="4">
        <v>6.9838803760600001</v>
      </c>
      <c r="J372" s="2">
        <f t="shared" si="11"/>
        <v>3.8986080837427682E-2</v>
      </c>
      <c r="K372" s="3">
        <v>131</v>
      </c>
      <c r="L372" s="3">
        <v>186</v>
      </c>
      <c r="M372" s="3">
        <v>68</v>
      </c>
      <c r="N372" s="3">
        <v>114</v>
      </c>
      <c r="O372" s="24">
        <v>1001</v>
      </c>
      <c r="P372" s="4">
        <v>0.60099999999999998</v>
      </c>
      <c r="Q372" s="4">
        <v>0.58675078864353303</v>
      </c>
      <c r="R372" s="4">
        <v>0.96599999999999997</v>
      </c>
      <c r="S372" s="4">
        <v>0.95299999999999996</v>
      </c>
      <c r="T372" s="4">
        <v>0.96199999999999997</v>
      </c>
      <c r="U372" s="4">
        <v>0.95599999999999996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0.50916034444692904</v>
      </c>
      <c r="AC372" s="2">
        <v>0.53315510016407897</v>
      </c>
      <c r="AD372" s="2">
        <v>3.4591444769619097E-2</v>
      </c>
      <c r="AE372" s="2">
        <v>4.8140375327934998E-2</v>
      </c>
      <c r="AF372" s="2">
        <v>3.8740828316430602E-2</v>
      </c>
      <c r="AG372" s="2">
        <v>4.4997365930735798E-2</v>
      </c>
    </row>
    <row r="373" spans="1:33" x14ac:dyDescent="0.35">
      <c r="A373" s="7">
        <v>719</v>
      </c>
      <c r="B373" s="7">
        <v>202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0.33581389109999998</v>
      </c>
      <c r="I373" s="4">
        <v>8.2667711005999998</v>
      </c>
      <c r="J373" s="2">
        <f t="shared" si="11"/>
        <v>4.0622134931935727E-2</v>
      </c>
      <c r="K373" s="3">
        <v>222</v>
      </c>
      <c r="L373" s="3">
        <v>121</v>
      </c>
      <c r="M373" s="3">
        <v>77</v>
      </c>
      <c r="N373" s="3">
        <v>79</v>
      </c>
      <c r="O373" s="24">
        <v>1001</v>
      </c>
      <c r="P373" s="4">
        <v>0.41499999999999998</v>
      </c>
      <c r="Q373" s="4">
        <v>0.35276967930029202</v>
      </c>
      <c r="R373" s="4">
        <v>0.95299999999999996</v>
      </c>
      <c r="S373" s="4">
        <v>0.93799999999999994</v>
      </c>
      <c r="T373" s="4">
        <v>0.96599999999999997</v>
      </c>
      <c r="U373" s="4">
        <v>0.94799999999999995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0.87947675875143905</v>
      </c>
      <c r="AC373" s="2">
        <v>1.0419399015691999</v>
      </c>
      <c r="AD373" s="2">
        <v>4.8140375327934998E-2</v>
      </c>
      <c r="AE373" s="2">
        <v>6.4005329975912406E-2</v>
      </c>
      <c r="AF373" s="2">
        <v>3.4591444769619097E-2</v>
      </c>
      <c r="AG373" s="2">
        <v>5.3400776727115302E-2</v>
      </c>
    </row>
    <row r="374" spans="1:33" x14ac:dyDescent="0.35">
      <c r="A374" s="7">
        <v>587</v>
      </c>
      <c r="B374" s="7">
        <v>211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0.32246909169999999</v>
      </c>
      <c r="I374" s="4">
        <v>7.7282704308400003</v>
      </c>
      <c r="J374" s="2">
        <f t="shared" si="11"/>
        <v>4.1725906797098221E-2</v>
      </c>
      <c r="K374" s="3">
        <v>228</v>
      </c>
      <c r="L374" s="3">
        <v>152</v>
      </c>
      <c r="M374" s="3">
        <v>53</v>
      </c>
      <c r="N374" s="3">
        <v>66</v>
      </c>
      <c r="O374" s="24">
        <v>1001</v>
      </c>
      <c r="P374" s="4">
        <v>0.44900000000000001</v>
      </c>
      <c r="Q374" s="4">
        <v>0.4</v>
      </c>
      <c r="R374" s="4">
        <v>0.97199999999999998</v>
      </c>
      <c r="S374" s="4">
        <v>0.95399999999999996</v>
      </c>
      <c r="T374" s="4">
        <v>0.95799999999999996</v>
      </c>
      <c r="U374" s="4">
        <v>0.96299999999999997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0.80073239123988305</v>
      </c>
      <c r="AC374" s="2">
        <v>0.916290731874155</v>
      </c>
      <c r="AD374" s="2">
        <v>2.8399474521698002E-2</v>
      </c>
      <c r="AE374" s="2">
        <v>4.7091607533850603E-2</v>
      </c>
      <c r="AF374" s="2">
        <v>4.2907501011276501E-2</v>
      </c>
      <c r="AG374" s="2">
        <v>3.7701867184011501E-2</v>
      </c>
    </row>
    <row r="375" spans="1:33" x14ac:dyDescent="0.35">
      <c r="A375" s="7">
        <v>529</v>
      </c>
      <c r="B375" s="7">
        <v>155</v>
      </c>
      <c r="C375" s="7">
        <v>0</v>
      </c>
      <c r="D375" s="7">
        <v>1</v>
      </c>
      <c r="E375" s="22" t="str">
        <f t="shared" si="10"/>
        <v>01</v>
      </c>
      <c r="F375" s="4">
        <v>0.58879400000000004</v>
      </c>
      <c r="G375" s="25">
        <v>1</v>
      </c>
      <c r="H375" s="4">
        <v>0.39230142410000002</v>
      </c>
      <c r="I375" s="4">
        <v>9.3945340173999998</v>
      </c>
      <c r="J375" s="2">
        <f t="shared" si="11"/>
        <v>4.17584760854985E-2</v>
      </c>
      <c r="K375" s="3">
        <v>206</v>
      </c>
      <c r="L375" s="3">
        <v>167</v>
      </c>
      <c r="M375" s="3">
        <v>54</v>
      </c>
      <c r="N375" s="3">
        <v>72</v>
      </c>
      <c r="O375" s="24">
        <v>911.28261268563995</v>
      </c>
      <c r="P375" s="4">
        <v>0.46899999999999997</v>
      </c>
      <c r="Q375" s="4">
        <v>0.44772117962466501</v>
      </c>
      <c r="R375" s="4">
        <v>0.81299999999999994</v>
      </c>
      <c r="S375" s="4">
        <v>0.84</v>
      </c>
      <c r="T375" s="4">
        <v>0.86699999999999999</v>
      </c>
      <c r="U375" s="4">
        <v>0.82399999999999995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0.75715251053585797</v>
      </c>
      <c r="AC375" s="2">
        <v>0.80358460722706004</v>
      </c>
      <c r="AD375" s="2">
        <v>0.207024169434327</v>
      </c>
      <c r="AE375" s="2">
        <v>0.17435338714477799</v>
      </c>
      <c r="AF375" s="2">
        <v>0.14271630220159501</v>
      </c>
      <c r="AG375" s="2">
        <v>0.19358474907266501</v>
      </c>
    </row>
    <row r="376" spans="1:33" x14ac:dyDescent="0.35">
      <c r="A376" s="7">
        <v>955</v>
      </c>
      <c r="B376" s="7">
        <v>410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0.35795085999999998</v>
      </c>
      <c r="I376" s="4">
        <v>8.4949449658000002</v>
      </c>
      <c r="J376" s="2">
        <f t="shared" si="11"/>
        <v>4.2136925129130656E-2</v>
      </c>
      <c r="K376" s="3">
        <v>163</v>
      </c>
      <c r="L376" s="3">
        <v>129</v>
      </c>
      <c r="M376" s="3">
        <v>83</v>
      </c>
      <c r="N376" s="3">
        <v>124</v>
      </c>
      <c r="O376" s="24">
        <v>839.81414084951803</v>
      </c>
      <c r="P376" s="4">
        <v>0.51300000000000001</v>
      </c>
      <c r="Q376" s="4">
        <v>0.44178082191780799</v>
      </c>
      <c r="R376" s="4">
        <v>0.96699999999999997</v>
      </c>
      <c r="S376" s="4">
        <v>0.96099999999999997</v>
      </c>
      <c r="T376" s="4">
        <v>0.96699999999999997</v>
      </c>
      <c r="U376" s="4">
        <v>0.97299999999999998</v>
      </c>
      <c r="V376" s="5">
        <v>100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0.66747943381136798</v>
      </c>
      <c r="AC376" s="2">
        <v>0.81694139790661002</v>
      </c>
      <c r="AD376" s="2">
        <v>3.3556783528842803E-2</v>
      </c>
      <c r="AE376" s="2">
        <v>3.9780870011844598E-2</v>
      </c>
      <c r="AF376" s="2">
        <v>3.3556783528842803E-2</v>
      </c>
      <c r="AG376" s="2">
        <v>2.7371196796132001E-2</v>
      </c>
    </row>
    <row r="377" spans="1:33" x14ac:dyDescent="0.35">
      <c r="A377" s="7">
        <v>697</v>
      </c>
      <c r="B377" s="7">
        <v>175</v>
      </c>
      <c r="C377" s="7">
        <v>0</v>
      </c>
      <c r="D377" s="7">
        <v>1</v>
      </c>
      <c r="E377" s="22" t="str">
        <f t="shared" si="10"/>
        <v>01</v>
      </c>
      <c r="F377" s="4">
        <v>0.99900500000000003</v>
      </c>
      <c r="G377" s="25">
        <v>1</v>
      </c>
      <c r="H377" s="4">
        <v>0.33815681130000003</v>
      </c>
      <c r="I377" s="4">
        <v>7.7794638226100004</v>
      </c>
      <c r="J377" s="2">
        <f t="shared" si="11"/>
        <v>4.3467881464682848E-2</v>
      </c>
      <c r="K377" s="3">
        <v>282</v>
      </c>
      <c r="L377" s="3">
        <v>152</v>
      </c>
      <c r="M377" s="3">
        <v>33</v>
      </c>
      <c r="N377" s="3">
        <v>32</v>
      </c>
      <c r="O377" s="24">
        <v>219.82676990092</v>
      </c>
      <c r="P377" s="4">
        <v>0.373</v>
      </c>
      <c r="Q377" s="4">
        <v>0.35023041474654398</v>
      </c>
      <c r="R377" s="4">
        <v>0.95299999999999996</v>
      </c>
      <c r="S377" s="4">
        <v>0.96499999999999997</v>
      </c>
      <c r="T377" s="4">
        <v>0.95399999999999996</v>
      </c>
      <c r="U377" s="4">
        <v>0.95099999999999996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0.986176859338322</v>
      </c>
      <c r="AC377" s="2">
        <v>1.04916401325413</v>
      </c>
      <c r="AD377" s="2">
        <v>4.8140375327934998E-2</v>
      </c>
      <c r="AE377" s="2">
        <v>3.5627177643151202E-2</v>
      </c>
      <c r="AF377" s="2">
        <v>4.7091607533850603E-2</v>
      </c>
      <c r="AG377" s="2">
        <v>5.0241216436746797E-2</v>
      </c>
    </row>
    <row r="378" spans="1:33" x14ac:dyDescent="0.35">
      <c r="A378" s="7">
        <v>69</v>
      </c>
      <c r="B378" s="7">
        <v>79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0.42170604550000002</v>
      </c>
      <c r="I378" s="4">
        <v>9.5918244321999993</v>
      </c>
      <c r="J378" s="2">
        <f t="shared" si="11"/>
        <v>4.3965154750364492E-2</v>
      </c>
      <c r="K378" s="3">
        <v>162</v>
      </c>
      <c r="L378" s="3">
        <v>154</v>
      </c>
      <c r="M378" s="3">
        <v>68</v>
      </c>
      <c r="N378" s="3">
        <v>115</v>
      </c>
      <c r="O378" s="24">
        <v>1001</v>
      </c>
      <c r="P378" s="4">
        <v>0.55100000000000005</v>
      </c>
      <c r="Q378" s="4">
        <v>0.487341772151899</v>
      </c>
      <c r="R378" s="4">
        <v>0.81299999999999994</v>
      </c>
      <c r="S378" s="4">
        <v>0.77900000000000003</v>
      </c>
      <c r="T378" s="4">
        <v>0.81799999999999995</v>
      </c>
      <c r="U378" s="4">
        <v>0.80200000000000005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0.59602046982922297</v>
      </c>
      <c r="AC378" s="2">
        <v>0.71878961117328299</v>
      </c>
      <c r="AD378" s="2">
        <v>0.207024169434327</v>
      </c>
      <c r="AE378" s="2">
        <v>0.24974423311138899</v>
      </c>
      <c r="AF378" s="2">
        <v>0.20089294237939001</v>
      </c>
      <c r="AG378" s="2">
        <v>0.220646671115623</v>
      </c>
    </row>
    <row r="379" spans="1:33" x14ac:dyDescent="0.35">
      <c r="A379" s="7">
        <v>491</v>
      </c>
      <c r="B379" s="7">
        <v>77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0.31902647159999997</v>
      </c>
      <c r="I379" s="4">
        <v>7.1713560382199999</v>
      </c>
      <c r="J379" s="2">
        <f t="shared" si="11"/>
        <v>4.448621291422946E-2</v>
      </c>
      <c r="K379" s="3">
        <v>159</v>
      </c>
      <c r="L379" s="3">
        <v>173</v>
      </c>
      <c r="M379" s="3">
        <v>38</v>
      </c>
      <c r="N379" s="3">
        <v>129</v>
      </c>
      <c r="O379" s="24">
        <v>149.831366374174</v>
      </c>
      <c r="P379" s="4">
        <v>0.55700000000000005</v>
      </c>
      <c r="Q379" s="4">
        <v>0.52108433734939796</v>
      </c>
      <c r="R379" s="4">
        <v>0.96799999999999997</v>
      </c>
      <c r="S379" s="4">
        <v>0.95799999999999996</v>
      </c>
      <c r="T379" s="4">
        <v>0.97099999999999997</v>
      </c>
      <c r="U379" s="4">
        <v>0.95699999999999996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0.58519003905485301</v>
      </c>
      <c r="AC379" s="2">
        <v>0.65184337441870999</v>
      </c>
      <c r="AD379" s="2">
        <v>3.2523191705560103E-2</v>
      </c>
      <c r="AE379" s="2">
        <v>4.2907501011276501E-2</v>
      </c>
      <c r="AF379" s="2">
        <v>2.9428810690812199E-2</v>
      </c>
      <c r="AG379" s="2">
        <v>4.3951887529182797E-2</v>
      </c>
    </row>
    <row r="380" spans="1:33" x14ac:dyDescent="0.35">
      <c r="A380" s="7">
        <v>597</v>
      </c>
      <c r="B380" s="7">
        <v>295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0.32880650259999999</v>
      </c>
      <c r="I380" s="4">
        <v>7.3850535556399999</v>
      </c>
      <c r="J380" s="2">
        <f t="shared" si="11"/>
        <v>4.4523238744678964E-2</v>
      </c>
      <c r="K380" s="3">
        <v>121</v>
      </c>
      <c r="L380" s="3">
        <v>129</v>
      </c>
      <c r="M380" s="3">
        <v>106</v>
      </c>
      <c r="N380" s="3">
        <v>143</v>
      </c>
      <c r="O380" s="24">
        <v>1001</v>
      </c>
      <c r="P380" s="4">
        <v>0.54</v>
      </c>
      <c r="Q380" s="4">
        <v>0.51600000000000001</v>
      </c>
      <c r="R380" s="4">
        <v>0.95599999999999996</v>
      </c>
      <c r="S380" s="4">
        <v>0.93400000000000005</v>
      </c>
      <c r="T380" s="4">
        <v>0.95399999999999996</v>
      </c>
      <c r="U380" s="4">
        <v>0.94899999999999995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0.61618613942381695</v>
      </c>
      <c r="AC380" s="2">
        <v>0.66164851350057396</v>
      </c>
      <c r="AD380" s="2">
        <v>4.4997365930735798E-2</v>
      </c>
      <c r="AE380" s="2">
        <v>6.8278840753294406E-2</v>
      </c>
      <c r="AF380" s="2">
        <v>4.7091607533850603E-2</v>
      </c>
      <c r="AG380" s="2">
        <v>5.2346480372209202E-2</v>
      </c>
    </row>
    <row r="381" spans="1:33" x14ac:dyDescent="0.35">
      <c r="A381" s="7">
        <v>9</v>
      </c>
      <c r="B381" s="7">
        <v>496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0.33865555159999999</v>
      </c>
      <c r="I381" s="4">
        <v>7.5999272859440001</v>
      </c>
      <c r="J381" s="2">
        <f t="shared" si="11"/>
        <v>4.4560367337506047E-2</v>
      </c>
      <c r="K381" s="3">
        <v>241</v>
      </c>
      <c r="L381" s="3">
        <v>137</v>
      </c>
      <c r="M381" s="3">
        <v>56</v>
      </c>
      <c r="N381" s="3">
        <v>65</v>
      </c>
      <c r="O381" s="24">
        <v>909.66574848418304</v>
      </c>
      <c r="P381" s="4">
        <v>0.42399999999999999</v>
      </c>
      <c r="Q381" s="4">
        <v>0.362433862433862</v>
      </c>
      <c r="R381" s="4">
        <v>0.94499999999999995</v>
      </c>
      <c r="S381" s="4">
        <v>0.93200000000000005</v>
      </c>
      <c r="T381" s="4">
        <v>0.95599999999999996</v>
      </c>
      <c r="U381" s="4">
        <v>0.94899999999999995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0.85802182375017899</v>
      </c>
      <c r="AC381" s="2">
        <v>1.01491326979146</v>
      </c>
      <c r="AD381" s="2">
        <v>5.6570351488394399E-2</v>
      </c>
      <c r="AE381" s="2">
        <v>7.0422464296545806E-2</v>
      </c>
      <c r="AF381" s="2">
        <v>4.4997365930735798E-2</v>
      </c>
      <c r="AG381" s="2">
        <v>5.2346480372209202E-2</v>
      </c>
    </row>
    <row r="382" spans="1:33" x14ac:dyDescent="0.35">
      <c r="A382" s="7">
        <v>817</v>
      </c>
      <c r="B382" s="7">
        <v>26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0.31985365739999999</v>
      </c>
      <c r="I382" s="4">
        <v>7.17479972826</v>
      </c>
      <c r="J382" s="2">
        <f t="shared" si="11"/>
        <v>4.4580151295396428E-2</v>
      </c>
      <c r="K382" s="3">
        <v>146</v>
      </c>
      <c r="L382" s="3">
        <v>164</v>
      </c>
      <c r="M382" s="3">
        <v>85</v>
      </c>
      <c r="N382" s="3">
        <v>104</v>
      </c>
      <c r="O382" s="24">
        <v>1001</v>
      </c>
      <c r="P382" s="4">
        <v>0.53900000000000003</v>
      </c>
      <c r="Q382" s="4">
        <v>0.52903225806451604</v>
      </c>
      <c r="R382" s="4">
        <v>0.96</v>
      </c>
      <c r="S382" s="4">
        <v>0.93700000000000006</v>
      </c>
      <c r="T382" s="4">
        <v>0.96199999999999997</v>
      </c>
      <c r="U382" s="4">
        <v>0.95199999999999996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0.61803970807314002</v>
      </c>
      <c r="AC382" s="2">
        <v>0.63670586965499298</v>
      </c>
      <c r="AD382" s="2">
        <v>4.08219945202552E-2</v>
      </c>
      <c r="AE382" s="2">
        <v>6.5071996743714805E-2</v>
      </c>
      <c r="AF382" s="2">
        <v>3.8740828316430602E-2</v>
      </c>
      <c r="AG382" s="2">
        <v>4.9190244190771802E-2</v>
      </c>
    </row>
    <row r="383" spans="1:33" x14ac:dyDescent="0.35">
      <c r="A383" s="7">
        <v>607</v>
      </c>
      <c r="B383" s="7">
        <v>288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0.36217759890000001</v>
      </c>
      <c r="I383" s="4">
        <v>8.0174240384999997</v>
      </c>
      <c r="J383" s="2">
        <f t="shared" si="11"/>
        <v>4.5173811084558868E-2</v>
      </c>
      <c r="K383" s="3">
        <v>170</v>
      </c>
      <c r="L383" s="3">
        <v>122</v>
      </c>
      <c r="M383" s="3">
        <v>112</v>
      </c>
      <c r="N383" s="3">
        <v>95</v>
      </c>
      <c r="O383" s="24">
        <v>1001</v>
      </c>
      <c r="P383" s="4">
        <v>0.44500000000000001</v>
      </c>
      <c r="Q383" s="4">
        <v>0.41780821917808197</v>
      </c>
      <c r="R383" s="4">
        <v>0.82599999999999996</v>
      </c>
      <c r="S383" s="4">
        <v>0.79300000000000004</v>
      </c>
      <c r="T383" s="4">
        <v>0.81200000000000006</v>
      </c>
      <c r="U383" s="4">
        <v>0.81299999999999994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0.809680996815897</v>
      </c>
      <c r="AC383" s="2">
        <v>0.87273275753502499</v>
      </c>
      <c r="AD383" s="2">
        <v>0.19116050546115901</v>
      </c>
      <c r="AE383" s="2">
        <v>0.231932057347289</v>
      </c>
      <c r="AF383" s="2">
        <v>0.20825493882045901</v>
      </c>
      <c r="AG383" s="2">
        <v>0.207024169434327</v>
      </c>
    </row>
    <row r="384" spans="1:33" x14ac:dyDescent="0.35">
      <c r="A384" s="7">
        <v>499</v>
      </c>
      <c r="B384" s="7">
        <v>295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0.3773980435</v>
      </c>
      <c r="I384" s="4">
        <v>8.2060154840999999</v>
      </c>
      <c r="J384" s="2">
        <f t="shared" si="11"/>
        <v>4.599041328050716E-2</v>
      </c>
      <c r="K384" s="3">
        <v>168</v>
      </c>
      <c r="L384" s="3">
        <v>162</v>
      </c>
      <c r="M384" s="3">
        <v>81</v>
      </c>
      <c r="N384" s="3">
        <v>88</v>
      </c>
      <c r="O384" s="24">
        <v>1001</v>
      </c>
      <c r="P384" s="4">
        <v>0.503</v>
      </c>
      <c r="Q384" s="4">
        <v>0.49090909090909102</v>
      </c>
      <c r="R384" s="4">
        <v>0.90800000000000003</v>
      </c>
      <c r="S384" s="4">
        <v>0.90300000000000002</v>
      </c>
      <c r="T384" s="4">
        <v>0.90700000000000003</v>
      </c>
      <c r="U384" s="4">
        <v>0.89600000000000002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0.68716510888239801</v>
      </c>
      <c r="AC384" s="2">
        <v>0.71149631922814205</v>
      </c>
      <c r="AD384" s="2">
        <v>9.65109003808437E-2</v>
      </c>
      <c r="AE384" s="2">
        <v>0.102032725565152</v>
      </c>
      <c r="AF384" s="2">
        <v>9.7612828867000401E-2</v>
      </c>
      <c r="AG384" s="2">
        <v>0.109814866007207</v>
      </c>
    </row>
    <row r="385" spans="1:33" x14ac:dyDescent="0.35">
      <c r="A385" s="7">
        <v>327</v>
      </c>
      <c r="B385" s="7">
        <v>482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0.40919099939999998</v>
      </c>
      <c r="I385" s="4">
        <v>8.2608770551199999</v>
      </c>
      <c r="J385" s="2">
        <f t="shared" si="11"/>
        <v>4.9533602385038275E-2</v>
      </c>
      <c r="K385" s="3">
        <v>100</v>
      </c>
      <c r="L385" s="3">
        <v>99</v>
      </c>
      <c r="M385" s="3">
        <v>59</v>
      </c>
      <c r="N385" s="3">
        <v>241</v>
      </c>
      <c r="O385" s="24">
        <v>506.4479123264</v>
      </c>
      <c r="P385" s="4">
        <v>0.7</v>
      </c>
      <c r="Q385" s="4">
        <v>0.49748743718593003</v>
      </c>
      <c r="R385" s="4">
        <v>0.97299999999999998</v>
      </c>
      <c r="S385" s="4">
        <v>0.92200000000000004</v>
      </c>
      <c r="T385" s="4">
        <v>0.97399999999999998</v>
      </c>
      <c r="U385" s="4">
        <v>0.93799999999999994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0.356674943938732</v>
      </c>
      <c r="AC385" s="2">
        <v>0.69818497458990203</v>
      </c>
      <c r="AD385" s="2">
        <v>2.7371196796132001E-2</v>
      </c>
      <c r="AE385" s="2">
        <v>8.1210055425543201E-2</v>
      </c>
      <c r="AF385" s="2">
        <v>2.6343975339602001E-2</v>
      </c>
      <c r="AG385" s="2">
        <v>6.4005329975912406E-2</v>
      </c>
    </row>
    <row r="386" spans="1:33" x14ac:dyDescent="0.35">
      <c r="A386" s="7">
        <v>209</v>
      </c>
      <c r="B386" s="7">
        <v>333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0.999977</v>
      </c>
      <c r="G386" s="25">
        <v>1</v>
      </c>
      <c r="H386" s="4">
        <v>0.37903020110000002</v>
      </c>
      <c r="I386" s="4">
        <v>7.5358347676650004</v>
      </c>
      <c r="J386" s="2">
        <f t="shared" ref="J386:J449" si="13">H386/I386</f>
        <v>5.0297042436009194E-2</v>
      </c>
      <c r="K386" s="3">
        <v>201</v>
      </c>
      <c r="L386" s="3">
        <v>141</v>
      </c>
      <c r="M386" s="3">
        <v>68</v>
      </c>
      <c r="N386" s="3">
        <v>89</v>
      </c>
      <c r="O386" s="24">
        <v>1001</v>
      </c>
      <c r="P386" s="4">
        <v>0.46400000000000002</v>
      </c>
      <c r="Q386" s="4">
        <v>0.41228070175438603</v>
      </c>
      <c r="R386" s="4">
        <v>0.86</v>
      </c>
      <c r="S386" s="4">
        <v>0.83299999999999996</v>
      </c>
      <c r="T386" s="4">
        <v>0.85399999999999998</v>
      </c>
      <c r="U386" s="4">
        <v>0.84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0.76787072675588197</v>
      </c>
      <c r="AC386" s="2">
        <v>0.88605084668443701</v>
      </c>
      <c r="AD386" s="2">
        <v>0.15082288973458399</v>
      </c>
      <c r="AE386" s="2">
        <v>0.18272163681529399</v>
      </c>
      <c r="AF386" s="2">
        <v>0.157824085193567</v>
      </c>
      <c r="AG386" s="2">
        <v>0.17435338714477799</v>
      </c>
    </row>
    <row r="387" spans="1:33" x14ac:dyDescent="0.35">
      <c r="A387" s="7">
        <v>325</v>
      </c>
      <c r="B387" s="7">
        <v>25</v>
      </c>
      <c r="C387" s="7">
        <v>0</v>
      </c>
      <c r="D387" s="7">
        <v>1</v>
      </c>
      <c r="E387" s="22" t="str">
        <f t="shared" si="12"/>
        <v>01</v>
      </c>
      <c r="F387" s="4">
        <v>0.99949600000000005</v>
      </c>
      <c r="G387" s="25">
        <v>1</v>
      </c>
      <c r="H387" s="4">
        <v>0.4900915448</v>
      </c>
      <c r="I387" s="4">
        <v>9.5820981565000007</v>
      </c>
      <c r="J387" s="2">
        <f t="shared" si="13"/>
        <v>5.1146579464701809E-2</v>
      </c>
      <c r="K387" s="3">
        <v>228</v>
      </c>
      <c r="L387" s="3">
        <v>155</v>
      </c>
      <c r="M387" s="3">
        <v>38</v>
      </c>
      <c r="N387" s="3">
        <v>78</v>
      </c>
      <c r="O387" s="24">
        <v>257.79196401881001</v>
      </c>
      <c r="P387" s="4">
        <v>0.44400000000000001</v>
      </c>
      <c r="Q387" s="4">
        <v>0.404699738903394</v>
      </c>
      <c r="R387" s="4">
        <v>0.93100000000000005</v>
      </c>
      <c r="S387" s="4">
        <v>0.91300000000000003</v>
      </c>
      <c r="T387" s="4">
        <v>0.91700000000000004</v>
      </c>
      <c r="U387" s="4">
        <v>0.92600000000000005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0.811930716549912</v>
      </c>
      <c r="AC387" s="2">
        <v>0.904609872261399</v>
      </c>
      <c r="AD387" s="2">
        <v>7.1496001705069895E-2</v>
      </c>
      <c r="AE387" s="2">
        <v>9.1019398387168493E-2</v>
      </c>
      <c r="AF387" s="2">
        <v>8.6647806725672197E-2</v>
      </c>
      <c r="AG387" s="2">
        <v>7.6881044335957605E-2</v>
      </c>
    </row>
    <row r="388" spans="1:33" x14ac:dyDescent="0.35">
      <c r="A388" s="7">
        <v>755</v>
      </c>
      <c r="B388" s="7">
        <v>482</v>
      </c>
      <c r="C388" s="7">
        <v>0</v>
      </c>
      <c r="D388" s="7">
        <v>1</v>
      </c>
      <c r="E388" s="22" t="str">
        <f t="shared" si="12"/>
        <v>01</v>
      </c>
      <c r="F388" s="4">
        <v>0.99725699999999995</v>
      </c>
      <c r="G388" s="25">
        <v>1</v>
      </c>
      <c r="H388" s="4">
        <v>0.39376548109999998</v>
      </c>
      <c r="I388" s="4">
        <v>7.6970700447000002</v>
      </c>
      <c r="J388" s="2">
        <f t="shared" si="13"/>
        <v>5.1157840426713605E-2</v>
      </c>
      <c r="K388" s="3">
        <v>199</v>
      </c>
      <c r="L388" s="3">
        <v>156</v>
      </c>
      <c r="M388" s="3">
        <v>51</v>
      </c>
      <c r="N388" s="3">
        <v>93</v>
      </c>
      <c r="O388" s="24">
        <v>1001</v>
      </c>
      <c r="P388" s="4">
        <v>0.49199999999999999</v>
      </c>
      <c r="Q388" s="4">
        <v>0.43943661971831</v>
      </c>
      <c r="R388" s="4">
        <v>0.92900000000000005</v>
      </c>
      <c r="S388" s="4">
        <v>0.90600000000000003</v>
      </c>
      <c r="T388" s="4">
        <v>0.94</v>
      </c>
      <c r="U388" s="4">
        <v>0.91900000000000004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0.70927656248982895</v>
      </c>
      <c r="AC388" s="2">
        <v>0.82226178222587898</v>
      </c>
      <c r="AD388" s="2">
        <v>7.3646540168298497E-2</v>
      </c>
      <c r="AE388" s="2">
        <v>9.8715972939157695E-2</v>
      </c>
      <c r="AF388" s="2">
        <v>6.1875403718087502E-2</v>
      </c>
      <c r="AG388" s="2">
        <v>8.4469156626450007E-2</v>
      </c>
    </row>
    <row r="389" spans="1:33" x14ac:dyDescent="0.35">
      <c r="A389" s="7">
        <v>159</v>
      </c>
      <c r="B389" s="7">
        <v>460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0.4115345071</v>
      </c>
      <c r="I389" s="4">
        <v>7.8608080875199997</v>
      </c>
      <c r="J389" s="2">
        <f t="shared" si="13"/>
        <v>5.2352697396767858E-2</v>
      </c>
      <c r="K389" s="3">
        <v>238</v>
      </c>
      <c r="L389" s="3">
        <v>138</v>
      </c>
      <c r="M389" s="3">
        <v>58</v>
      </c>
      <c r="N389" s="3">
        <v>65</v>
      </c>
      <c r="O389" s="24">
        <v>494.10211406396701</v>
      </c>
      <c r="P389" s="4">
        <v>0.40699999999999997</v>
      </c>
      <c r="Q389" s="4">
        <v>0.36702127659574502</v>
      </c>
      <c r="R389" s="4">
        <v>0.90800000000000003</v>
      </c>
      <c r="S389" s="4">
        <v>0.89700000000000002</v>
      </c>
      <c r="T389" s="4">
        <v>0.90400000000000003</v>
      </c>
      <c r="U389" s="4">
        <v>0.90300000000000002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0.89894209353954202</v>
      </c>
      <c r="AC389" s="2">
        <v>1.00233545823269</v>
      </c>
      <c r="AD389" s="2">
        <v>9.65109003808437E-2</v>
      </c>
      <c r="AE389" s="2">
        <v>0.10869941692334099</v>
      </c>
      <c r="AF389" s="2">
        <v>0.100925918589961</v>
      </c>
      <c r="AG389" s="2">
        <v>0.102032725565152</v>
      </c>
    </row>
    <row r="390" spans="1:33" x14ac:dyDescent="0.35">
      <c r="A390" s="7">
        <v>521</v>
      </c>
      <c r="B390" s="7">
        <v>291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0.43090261489999998</v>
      </c>
      <c r="I390" s="4">
        <v>7.9859614411980004</v>
      </c>
      <c r="J390" s="2">
        <f t="shared" si="13"/>
        <v>5.3957512576639596E-2</v>
      </c>
      <c r="K390" s="3">
        <v>229</v>
      </c>
      <c r="L390" s="3">
        <v>112</v>
      </c>
      <c r="M390" s="3">
        <v>74</v>
      </c>
      <c r="N390" s="3">
        <v>84</v>
      </c>
      <c r="O390" s="24">
        <v>1001</v>
      </c>
      <c r="P390" s="4">
        <v>0.377</v>
      </c>
      <c r="Q390" s="4">
        <v>0.328445747800586</v>
      </c>
      <c r="R390" s="4">
        <v>0.96599999999999997</v>
      </c>
      <c r="S390" s="4">
        <v>0.95199999999999996</v>
      </c>
      <c r="T390" s="4">
        <v>0.95799999999999996</v>
      </c>
      <c r="U390" s="4">
        <v>0.95399999999999996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0.97551009153412604</v>
      </c>
      <c r="AC390" s="2">
        <v>1.1133836059884199</v>
      </c>
      <c r="AD390" s="2">
        <v>3.4591444769619097E-2</v>
      </c>
      <c r="AE390" s="2">
        <v>4.9190244190771802E-2</v>
      </c>
      <c r="AF390" s="2">
        <v>4.2907501011276501E-2</v>
      </c>
      <c r="AG390" s="2">
        <v>4.7091607533850603E-2</v>
      </c>
    </row>
    <row r="391" spans="1:33" x14ac:dyDescent="0.35">
      <c r="A391" s="7">
        <v>451</v>
      </c>
      <c r="B391" s="7">
        <v>163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0.39869454370000001</v>
      </c>
      <c r="I391" s="4">
        <v>7.2117840270649998</v>
      </c>
      <c r="J391" s="2">
        <f t="shared" si="13"/>
        <v>5.5283760884095395E-2</v>
      </c>
      <c r="K391" s="3">
        <v>198</v>
      </c>
      <c r="L391" s="3">
        <v>176</v>
      </c>
      <c r="M391" s="3">
        <v>60</v>
      </c>
      <c r="N391" s="3">
        <v>65</v>
      </c>
      <c r="O391" s="24">
        <v>1001</v>
      </c>
      <c r="P391" s="4">
        <v>0.46899999999999997</v>
      </c>
      <c r="Q391" s="4">
        <v>0.47058823529411797</v>
      </c>
      <c r="R391" s="4">
        <v>0.94799999999999995</v>
      </c>
      <c r="S391" s="4">
        <v>0.94799999999999995</v>
      </c>
      <c r="T391" s="4">
        <v>0.94899999999999995</v>
      </c>
      <c r="U391" s="4">
        <v>0.96599999999999997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0.75715251053585797</v>
      </c>
      <c r="AC391" s="2">
        <v>0.75377180237637997</v>
      </c>
      <c r="AD391" s="2">
        <v>5.3400776727115302E-2</v>
      </c>
      <c r="AE391" s="2">
        <v>5.3400776727115302E-2</v>
      </c>
      <c r="AF391" s="2">
        <v>5.2346480372209202E-2</v>
      </c>
      <c r="AG391" s="2">
        <v>3.4591444769619097E-2</v>
      </c>
    </row>
    <row r="392" spans="1:33" x14ac:dyDescent="0.35">
      <c r="A392" s="7">
        <v>57</v>
      </c>
      <c r="B392" s="7">
        <v>220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0.45950811930000002</v>
      </c>
      <c r="I392" s="4">
        <v>8.1515723843999996</v>
      </c>
      <c r="J392" s="2">
        <f t="shared" si="13"/>
        <v>5.6370488739004472E-2</v>
      </c>
      <c r="K392" s="3">
        <v>227</v>
      </c>
      <c r="L392" s="3">
        <v>87</v>
      </c>
      <c r="M392" s="3">
        <v>83</v>
      </c>
      <c r="N392" s="3">
        <v>102</v>
      </c>
      <c r="O392" s="24">
        <v>1001</v>
      </c>
      <c r="P392" s="4">
        <v>0.36899999999999999</v>
      </c>
      <c r="Q392" s="4">
        <v>0.27707006369426801</v>
      </c>
      <c r="R392" s="4">
        <v>0.91800000000000004</v>
      </c>
      <c r="S392" s="4">
        <v>0.81799999999999995</v>
      </c>
      <c r="T392" s="4">
        <v>0.93500000000000005</v>
      </c>
      <c r="U392" s="4">
        <v>0.91500000000000004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0.99695863494160997</v>
      </c>
      <c r="AC392" s="2">
        <v>1.2834848672536701</v>
      </c>
      <c r="AD392" s="2">
        <v>8.5557888361646503E-2</v>
      </c>
      <c r="AE392" s="2">
        <v>0.20089294237939001</v>
      </c>
      <c r="AF392" s="2">
        <v>6.7208749693450004E-2</v>
      </c>
      <c r="AG392" s="2">
        <v>8.8831213706615703E-2</v>
      </c>
    </row>
    <row r="393" spans="1:33" x14ac:dyDescent="0.35">
      <c r="A393" s="7">
        <v>977</v>
      </c>
      <c r="B393" s="7">
        <v>463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0.43049799779999998</v>
      </c>
      <c r="I393" s="4">
        <v>7.5915943086600004</v>
      </c>
      <c r="J393" s="2">
        <f t="shared" si="13"/>
        <v>5.6707192230875093E-2</v>
      </c>
      <c r="K393" s="3">
        <v>181</v>
      </c>
      <c r="L393" s="3">
        <v>179</v>
      </c>
      <c r="M393" s="3">
        <v>70</v>
      </c>
      <c r="N393" s="3">
        <v>69</v>
      </c>
      <c r="O393" s="24">
        <v>1001</v>
      </c>
      <c r="P393" s="4">
        <v>0.496</v>
      </c>
      <c r="Q393" s="4">
        <v>0.49722222222222201</v>
      </c>
      <c r="R393" s="4">
        <v>0.92900000000000005</v>
      </c>
      <c r="S393" s="4">
        <v>0.89200000000000002</v>
      </c>
      <c r="T393" s="4">
        <v>0.94399999999999995</v>
      </c>
      <c r="U393" s="4">
        <v>0.91800000000000004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0.70117935225720995</v>
      </c>
      <c r="AC393" s="2">
        <v>0.698718225609401</v>
      </c>
      <c r="AD393" s="2">
        <v>7.3646540168298497E-2</v>
      </c>
      <c r="AE393" s="2">
        <v>0.11428914640212801</v>
      </c>
      <c r="AF393" s="2">
        <v>5.7629112836636402E-2</v>
      </c>
      <c r="AG393" s="2">
        <v>8.5557888361646503E-2</v>
      </c>
    </row>
    <row r="394" spans="1:33" x14ac:dyDescent="0.35">
      <c r="A394" s="7">
        <v>921</v>
      </c>
      <c r="B394" s="7">
        <v>169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0.42099883890000001</v>
      </c>
      <c r="I394" s="4">
        <v>7.42275904176</v>
      </c>
      <c r="J394" s="2">
        <f t="shared" si="13"/>
        <v>5.6717298316095892E-2</v>
      </c>
      <c r="K394" s="3">
        <v>178</v>
      </c>
      <c r="L394" s="3">
        <v>126</v>
      </c>
      <c r="M394" s="3">
        <v>74</v>
      </c>
      <c r="N394" s="3">
        <v>121</v>
      </c>
      <c r="O394" s="24">
        <v>1001</v>
      </c>
      <c r="P394" s="4">
        <v>0.48599999999999999</v>
      </c>
      <c r="Q394" s="4">
        <v>0.41447368421052599</v>
      </c>
      <c r="R394" s="4">
        <v>0.873</v>
      </c>
      <c r="S394" s="4">
        <v>0.81899999999999995</v>
      </c>
      <c r="T394" s="4">
        <v>0.85099999999999998</v>
      </c>
      <c r="U394" s="4">
        <v>0.85899999999999999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0.72154665508164295</v>
      </c>
      <c r="AC394" s="2">
        <v>0.88074579445474399</v>
      </c>
      <c r="AD394" s="2">
        <v>0.13581972314253499</v>
      </c>
      <c r="AE394" s="2">
        <v>0.199671195129068</v>
      </c>
      <c r="AF394" s="2">
        <v>0.16134315040876299</v>
      </c>
      <c r="AG394" s="2">
        <v>0.15198635699788199</v>
      </c>
    </row>
    <row r="395" spans="1:33" x14ac:dyDescent="0.35">
      <c r="A395" s="7">
        <v>757</v>
      </c>
      <c r="B395" s="7">
        <v>450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0.51329434730000001</v>
      </c>
      <c r="I395" s="4">
        <v>8.5842405041000003</v>
      </c>
      <c r="J395" s="2">
        <f t="shared" si="13"/>
        <v>5.9794963462969218E-2</v>
      </c>
      <c r="K395" s="3">
        <v>226</v>
      </c>
      <c r="L395" s="3">
        <v>114</v>
      </c>
      <c r="M395" s="3">
        <v>74</v>
      </c>
      <c r="N395" s="3">
        <v>85</v>
      </c>
      <c r="O395" s="24">
        <v>1001</v>
      </c>
      <c r="P395" s="4">
        <v>0.40699999999999997</v>
      </c>
      <c r="Q395" s="4">
        <v>0.33529411764705902</v>
      </c>
      <c r="R395" s="4">
        <v>0.90900000000000003</v>
      </c>
      <c r="S395" s="4">
        <v>0.88400000000000001</v>
      </c>
      <c r="T395" s="4">
        <v>0.94499999999999995</v>
      </c>
      <c r="U395" s="4">
        <v>0.90800000000000003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0.89894209353954202</v>
      </c>
      <c r="AC395" s="2">
        <v>1.09274716921571</v>
      </c>
      <c r="AD395" s="2">
        <v>9.5410184804658196E-2</v>
      </c>
      <c r="AE395" s="2">
        <v>0.123298216344494</v>
      </c>
      <c r="AF395" s="2">
        <v>5.6570351488394399E-2</v>
      </c>
      <c r="AG395" s="2">
        <v>9.65109003808437E-2</v>
      </c>
    </row>
    <row r="396" spans="1:33" x14ac:dyDescent="0.35">
      <c r="A396" s="7">
        <v>63</v>
      </c>
      <c r="B396" s="7">
        <v>483</v>
      </c>
      <c r="C396" s="7">
        <v>0</v>
      </c>
      <c r="D396" s="7">
        <v>1</v>
      </c>
      <c r="E396" s="22" t="str">
        <f t="shared" si="12"/>
        <v>01</v>
      </c>
      <c r="F396" s="4">
        <v>0.99992199999999998</v>
      </c>
      <c r="G396" s="25">
        <v>1</v>
      </c>
      <c r="H396" s="4">
        <v>0.48381291050000003</v>
      </c>
      <c r="I396" s="4">
        <v>7.9111077091600004</v>
      </c>
      <c r="J396" s="2">
        <f t="shared" si="13"/>
        <v>6.1156152625732756E-2</v>
      </c>
      <c r="K396" s="3">
        <v>167</v>
      </c>
      <c r="L396" s="3">
        <v>188</v>
      </c>
      <c r="M396" s="3">
        <v>31</v>
      </c>
      <c r="N396" s="3">
        <v>113</v>
      </c>
      <c r="O396" s="24">
        <v>739.79251195206598</v>
      </c>
      <c r="P396" s="4">
        <v>0.64100000000000001</v>
      </c>
      <c r="Q396" s="4">
        <v>0.52957746478873202</v>
      </c>
      <c r="R396" s="4">
        <v>0.90400000000000003</v>
      </c>
      <c r="S396" s="4">
        <v>0.86</v>
      </c>
      <c r="T396" s="4">
        <v>0.89800000000000002</v>
      </c>
      <c r="U396" s="4">
        <v>0.872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0.44472582206146699</v>
      </c>
      <c r="AC396" s="2">
        <v>0.63567582664546696</v>
      </c>
      <c r="AD396" s="2">
        <v>0.100925918589961</v>
      </c>
      <c r="AE396" s="2">
        <v>0.15082288973458399</v>
      </c>
      <c r="AF396" s="2">
        <v>0.107585210679937</v>
      </c>
      <c r="AG396" s="2">
        <v>0.13696585507315701</v>
      </c>
    </row>
    <row r="397" spans="1:33" x14ac:dyDescent="0.35">
      <c r="A397" s="7">
        <v>447</v>
      </c>
      <c r="B397" s="7">
        <v>293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0.41837592229999998</v>
      </c>
      <c r="I397" s="4">
        <v>6.7320438030199998</v>
      </c>
      <c r="J397" s="2">
        <f t="shared" si="13"/>
        <v>6.214693999945696E-2</v>
      </c>
      <c r="K397" s="3">
        <v>175</v>
      </c>
      <c r="L397" s="3">
        <v>138</v>
      </c>
      <c r="M397" s="3">
        <v>88</v>
      </c>
      <c r="N397" s="3">
        <v>98</v>
      </c>
      <c r="O397" s="24">
        <v>1001</v>
      </c>
      <c r="P397" s="4">
        <v>0.48699999999999999</v>
      </c>
      <c r="Q397" s="4">
        <v>0.44089456869009602</v>
      </c>
      <c r="R397" s="4">
        <v>0.95699999999999996</v>
      </c>
      <c r="S397" s="4">
        <v>0.97499999999999998</v>
      </c>
      <c r="T397" s="4">
        <v>0.96199999999999997</v>
      </c>
      <c r="U397" s="4">
        <v>0.95699999999999996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0.71949115589954704</v>
      </c>
      <c r="AC397" s="2">
        <v>0.81894950538294897</v>
      </c>
      <c r="AD397" s="2">
        <v>4.3951887529182797E-2</v>
      </c>
      <c r="AE397" s="2">
        <v>2.5317807984289901E-2</v>
      </c>
      <c r="AF397" s="2">
        <v>3.8740828316430602E-2</v>
      </c>
      <c r="AG397" s="2">
        <v>4.3951887529182797E-2</v>
      </c>
    </row>
    <row r="398" spans="1:33" x14ac:dyDescent="0.35">
      <c r="A398" s="7">
        <v>625</v>
      </c>
      <c r="B398" s="7">
        <v>396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0.48480815420000001</v>
      </c>
      <c r="I398" s="4">
        <v>7.6821584602000001</v>
      </c>
      <c r="J398" s="2">
        <f t="shared" si="13"/>
        <v>6.3108325181224958E-2</v>
      </c>
      <c r="K398" s="3">
        <v>141</v>
      </c>
      <c r="L398" s="3">
        <v>161</v>
      </c>
      <c r="M398" s="3">
        <v>28</v>
      </c>
      <c r="N398" s="3">
        <v>169</v>
      </c>
      <c r="O398" s="24">
        <v>62.017769760774897</v>
      </c>
      <c r="P398" s="4">
        <v>0.66800000000000004</v>
      </c>
      <c r="Q398" s="4">
        <v>0.53311258278145701</v>
      </c>
      <c r="R398" s="4">
        <v>0.78800000000000003</v>
      </c>
      <c r="S398" s="4">
        <v>0.75800000000000001</v>
      </c>
      <c r="T398" s="4">
        <v>0.82399999999999995</v>
      </c>
      <c r="U398" s="4">
        <v>0.75800000000000001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0.40346710544549103</v>
      </c>
      <c r="AC398" s="2">
        <v>0.629022652390407</v>
      </c>
      <c r="AD398" s="2">
        <v>0.238257189124258</v>
      </c>
      <c r="AE398" s="2">
        <v>0.27707189333976501</v>
      </c>
      <c r="AF398" s="2">
        <v>0.19358474907266501</v>
      </c>
      <c r="AG398" s="2">
        <v>0.27707189333976501</v>
      </c>
    </row>
    <row r="399" spans="1:33" x14ac:dyDescent="0.35">
      <c r="A399" s="7">
        <v>19</v>
      </c>
      <c r="B399" s="7">
        <v>423</v>
      </c>
      <c r="C399" s="7">
        <v>0</v>
      </c>
      <c r="D399" s="7">
        <v>1</v>
      </c>
      <c r="E399" s="22" t="str">
        <f t="shared" si="12"/>
        <v>01</v>
      </c>
      <c r="F399" s="4">
        <v>0.99863000000000002</v>
      </c>
      <c r="G399" s="25">
        <v>1</v>
      </c>
      <c r="H399" s="4">
        <v>0.52879004340000002</v>
      </c>
      <c r="I399" s="4">
        <v>8.3245126527599993</v>
      </c>
      <c r="J399" s="2">
        <f t="shared" si="13"/>
        <v>6.3522042125154221E-2</v>
      </c>
      <c r="K399" s="3">
        <v>191</v>
      </c>
      <c r="L399" s="3">
        <v>156</v>
      </c>
      <c r="M399" s="3">
        <v>63</v>
      </c>
      <c r="N399" s="3">
        <v>89</v>
      </c>
      <c r="O399" s="24">
        <v>872.17059102879705</v>
      </c>
      <c r="P399" s="4">
        <v>0.48199999999999998</v>
      </c>
      <c r="Q399" s="4">
        <v>0.44956772334293899</v>
      </c>
      <c r="R399" s="4">
        <v>0.89800000000000002</v>
      </c>
      <c r="S399" s="4">
        <v>0.86899999999999999</v>
      </c>
      <c r="T399" s="4">
        <v>0.90100000000000002</v>
      </c>
      <c r="U399" s="4">
        <v>0.879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0.72981116493153697</v>
      </c>
      <c r="AC399" s="2">
        <v>0.79946877269732197</v>
      </c>
      <c r="AD399" s="2">
        <v>0.107585210679937</v>
      </c>
      <c r="AE399" s="2">
        <v>0.14041215371674501</v>
      </c>
      <c r="AF399" s="2">
        <v>0.104250021373799</v>
      </c>
      <c r="AG399" s="2">
        <v>0.12897038129696001</v>
      </c>
    </row>
    <row r="400" spans="1:33" x14ac:dyDescent="0.35">
      <c r="A400" s="7">
        <v>163</v>
      </c>
      <c r="B400" s="7">
        <v>470</v>
      </c>
      <c r="C400" s="7">
        <v>0</v>
      </c>
      <c r="D400" s="7">
        <v>1</v>
      </c>
      <c r="E400" s="22" t="str">
        <f t="shared" si="12"/>
        <v>01</v>
      </c>
      <c r="F400" s="4">
        <v>0.99784200000000001</v>
      </c>
      <c r="G400" s="25">
        <v>1</v>
      </c>
      <c r="H400" s="4">
        <v>0.41906170040000001</v>
      </c>
      <c r="I400" s="4">
        <v>6.4598681364099999</v>
      </c>
      <c r="J400" s="2">
        <f t="shared" si="13"/>
        <v>6.4871556439058967E-2</v>
      </c>
      <c r="K400" s="3">
        <v>225</v>
      </c>
      <c r="L400" s="3">
        <v>123</v>
      </c>
      <c r="M400" s="3">
        <v>70</v>
      </c>
      <c r="N400" s="3">
        <v>81</v>
      </c>
      <c r="O400" s="24">
        <v>511.43120332343102</v>
      </c>
      <c r="P400" s="4">
        <v>0.41799999999999998</v>
      </c>
      <c r="Q400" s="4">
        <v>0.35344827586206901</v>
      </c>
      <c r="R400" s="4">
        <v>0.93700000000000006</v>
      </c>
      <c r="S400" s="4">
        <v>0.91300000000000003</v>
      </c>
      <c r="T400" s="4">
        <v>0.93700000000000006</v>
      </c>
      <c r="U400" s="4">
        <v>0.94199999999999995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0.87227384645738104</v>
      </c>
      <c r="AC400" s="2">
        <v>1.0400181244020601</v>
      </c>
      <c r="AD400" s="2">
        <v>6.5071996743714805E-2</v>
      </c>
      <c r="AE400" s="2">
        <v>9.1019398387168493E-2</v>
      </c>
      <c r="AF400" s="2">
        <v>6.5071996743714805E-2</v>
      </c>
      <c r="AG400" s="2">
        <v>5.9750004405774E-2</v>
      </c>
    </row>
    <row r="401" spans="1:33" x14ac:dyDescent="0.35">
      <c r="A401" s="7">
        <v>191</v>
      </c>
      <c r="B401" s="7">
        <v>124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0.4998806382</v>
      </c>
      <c r="I401" s="4">
        <v>7.4079849358000001</v>
      </c>
      <c r="J401" s="2">
        <f t="shared" si="13"/>
        <v>6.747862509604538E-2</v>
      </c>
      <c r="K401" s="3">
        <v>177</v>
      </c>
      <c r="L401" s="3">
        <v>119</v>
      </c>
      <c r="M401" s="3">
        <v>49</v>
      </c>
      <c r="N401" s="3">
        <v>154</v>
      </c>
      <c r="O401" s="24">
        <v>67.468160748182896</v>
      </c>
      <c r="P401" s="4">
        <v>0.55800000000000005</v>
      </c>
      <c r="Q401" s="4">
        <v>0.40202702702702697</v>
      </c>
      <c r="R401" s="4">
        <v>0.96</v>
      </c>
      <c r="S401" s="4">
        <v>0.89100000000000001</v>
      </c>
      <c r="T401" s="4">
        <v>0.94099999999999995</v>
      </c>
      <c r="U401" s="4">
        <v>0.91200000000000003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0.58339631660082603</v>
      </c>
      <c r="AC401" s="2">
        <v>0.91123596121253103</v>
      </c>
      <c r="AD401" s="2">
        <v>4.08219945202552E-2</v>
      </c>
      <c r="AE401" s="2">
        <v>0.115410851511328</v>
      </c>
      <c r="AF401" s="2">
        <v>6.0812139396757503E-2</v>
      </c>
      <c r="AG401" s="2">
        <v>9.2115288907805598E-2</v>
      </c>
    </row>
    <row r="402" spans="1:33" x14ac:dyDescent="0.35">
      <c r="A402" s="7">
        <v>223</v>
      </c>
      <c r="B402" s="7">
        <v>442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0.45228561579999998</v>
      </c>
      <c r="I402" s="4">
        <v>6.6992597516299996</v>
      </c>
      <c r="J402" s="2">
        <f t="shared" si="13"/>
        <v>6.7512774928596281E-2</v>
      </c>
      <c r="K402" s="3">
        <v>202</v>
      </c>
      <c r="L402" s="3">
        <v>121</v>
      </c>
      <c r="M402" s="3">
        <v>93</v>
      </c>
      <c r="N402" s="3">
        <v>83</v>
      </c>
      <c r="O402" s="24">
        <v>1001</v>
      </c>
      <c r="P402" s="4">
        <v>0.41199999999999998</v>
      </c>
      <c r="Q402" s="4">
        <v>0.37461300309597501</v>
      </c>
      <c r="R402" s="4">
        <v>0.89</v>
      </c>
      <c r="S402" s="4">
        <v>0.88600000000000001</v>
      </c>
      <c r="T402" s="4">
        <v>0.91100000000000003</v>
      </c>
      <c r="U402" s="4">
        <v>0.91400000000000003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0.88673192963261105</v>
      </c>
      <c r="AC402" s="2">
        <v>0.98186177762591498</v>
      </c>
      <c r="AD402" s="2">
        <v>0.11653381625595199</v>
      </c>
      <c r="AE402" s="2">
        <v>0.121038328377056</v>
      </c>
      <c r="AF402" s="2">
        <v>9.3212381722178703E-2</v>
      </c>
      <c r="AG402" s="2">
        <v>8.9924707527986994E-2</v>
      </c>
    </row>
    <row r="403" spans="1:33" x14ac:dyDescent="0.35">
      <c r="A403" s="7">
        <v>153</v>
      </c>
      <c r="B403" s="7">
        <v>424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0.60697906509999999</v>
      </c>
      <c r="I403" s="4">
        <v>8.8717954077000005</v>
      </c>
      <c r="J403" s="2">
        <f t="shared" si="13"/>
        <v>6.8416711297601754E-2</v>
      </c>
      <c r="K403" s="3">
        <v>156</v>
      </c>
      <c r="L403" s="3">
        <v>116</v>
      </c>
      <c r="M403" s="3">
        <v>98</v>
      </c>
      <c r="N403" s="3">
        <v>129</v>
      </c>
      <c r="O403" s="24">
        <v>858.27935428158901</v>
      </c>
      <c r="P403" s="4">
        <v>0.48799999999999999</v>
      </c>
      <c r="Q403" s="4">
        <v>0.42647058823529399</v>
      </c>
      <c r="R403" s="4">
        <v>0.94399999999999995</v>
      </c>
      <c r="S403" s="4">
        <v>0.92100000000000004</v>
      </c>
      <c r="T403" s="4">
        <v>0.93300000000000005</v>
      </c>
      <c r="U403" s="4">
        <v>0.92100000000000004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0.71743987312899005</v>
      </c>
      <c r="AC403" s="2">
        <v>0.85221187518963304</v>
      </c>
      <c r="AD403" s="2">
        <v>5.7629112836636402E-2</v>
      </c>
      <c r="AE403" s="2">
        <v>8.2295242726830198E-2</v>
      </c>
      <c r="AF403" s="2">
        <v>6.93500781347932E-2</v>
      </c>
      <c r="AG403" s="2">
        <v>8.2295242726830198E-2</v>
      </c>
    </row>
    <row r="404" spans="1:33" x14ac:dyDescent="0.35">
      <c r="A404" s="7">
        <v>995</v>
      </c>
      <c r="B404" s="7">
        <v>287</v>
      </c>
      <c r="C404" s="7">
        <v>0</v>
      </c>
      <c r="D404" s="7">
        <v>1</v>
      </c>
      <c r="E404" s="22" t="str">
        <f t="shared" si="12"/>
        <v>01</v>
      </c>
      <c r="F404" s="4">
        <v>0.99743599999999999</v>
      </c>
      <c r="G404" s="25">
        <v>1</v>
      </c>
      <c r="H404" s="4">
        <v>0.68369659059999999</v>
      </c>
      <c r="I404" s="4">
        <v>9.5489587981799993</v>
      </c>
      <c r="J404" s="2">
        <f t="shared" si="13"/>
        <v>7.1599072218251722E-2</v>
      </c>
      <c r="K404" s="3">
        <v>152</v>
      </c>
      <c r="L404" s="3">
        <v>176</v>
      </c>
      <c r="M404" s="3">
        <v>26</v>
      </c>
      <c r="N404" s="3">
        <v>145</v>
      </c>
      <c r="O404" s="24">
        <v>485.60383662870203</v>
      </c>
      <c r="P404" s="4">
        <v>0.67200000000000004</v>
      </c>
      <c r="Q404" s="4">
        <v>0.53658536585365901</v>
      </c>
      <c r="R404" s="4">
        <v>0.94899999999999995</v>
      </c>
      <c r="S404" s="4">
        <v>0.92100000000000004</v>
      </c>
      <c r="T404" s="4">
        <v>0.93100000000000005</v>
      </c>
      <c r="U404" s="4">
        <v>0.92700000000000005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0.39749693845898698</v>
      </c>
      <c r="AC404" s="2">
        <v>0.62252961334599199</v>
      </c>
      <c r="AD404" s="2">
        <v>5.2346480372209202E-2</v>
      </c>
      <c r="AE404" s="2">
        <v>8.2295242726830198E-2</v>
      </c>
      <c r="AF404" s="2">
        <v>7.1496001705069895E-2</v>
      </c>
      <c r="AG404" s="2">
        <v>7.5801713416281793E-2</v>
      </c>
    </row>
    <row r="405" spans="1:33" x14ac:dyDescent="0.35">
      <c r="A405" s="7">
        <v>413</v>
      </c>
      <c r="B405" s="7">
        <v>52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0.66090606159999998</v>
      </c>
      <c r="I405" s="4">
        <v>8.7681575411380006</v>
      </c>
      <c r="J405" s="2">
        <f t="shared" si="13"/>
        <v>7.5375705614229002E-2</v>
      </c>
      <c r="K405" s="3">
        <v>137</v>
      </c>
      <c r="L405" s="3">
        <v>171</v>
      </c>
      <c r="M405" s="3">
        <v>81</v>
      </c>
      <c r="N405" s="3">
        <v>110</v>
      </c>
      <c r="O405" s="24">
        <v>1001</v>
      </c>
      <c r="P405" s="4">
        <v>0.54</v>
      </c>
      <c r="Q405" s="4">
        <v>0.55519480519480502</v>
      </c>
      <c r="R405" s="4">
        <v>0.90900000000000003</v>
      </c>
      <c r="S405" s="4">
        <v>0.876</v>
      </c>
      <c r="T405" s="4">
        <v>0.9</v>
      </c>
      <c r="U405" s="4">
        <v>0.91600000000000004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0.61618613942381695</v>
      </c>
      <c r="AC405" s="2">
        <v>0.58843622647091498</v>
      </c>
      <c r="AD405" s="2">
        <v>9.5410184804658196E-2</v>
      </c>
      <c r="AE405" s="2">
        <v>0.13238918804574601</v>
      </c>
      <c r="AF405" s="2">
        <v>0.105360515657826</v>
      </c>
      <c r="AG405" s="2">
        <v>8.7738914308006705E-2</v>
      </c>
    </row>
    <row r="406" spans="1:33" x14ac:dyDescent="0.35">
      <c r="A406" s="7">
        <v>505</v>
      </c>
      <c r="B406" s="7">
        <v>62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0.57572610040000005</v>
      </c>
      <c r="I406" s="4">
        <v>7.40674123277</v>
      </c>
      <c r="J406" s="2">
        <f t="shared" si="13"/>
        <v>7.7730014092133731E-2</v>
      </c>
      <c r="K406" s="3">
        <v>209</v>
      </c>
      <c r="L406" s="3">
        <v>144</v>
      </c>
      <c r="M406" s="3">
        <v>55</v>
      </c>
      <c r="N406" s="3">
        <v>91</v>
      </c>
      <c r="O406" s="24">
        <v>1001</v>
      </c>
      <c r="P406" s="4">
        <v>0.47199999999999998</v>
      </c>
      <c r="Q406" s="4">
        <v>0.40793201133144502</v>
      </c>
      <c r="R406" s="4">
        <v>0.93300000000000005</v>
      </c>
      <c r="S406" s="4">
        <v>0.92500000000000004</v>
      </c>
      <c r="T406" s="4">
        <v>0.92400000000000004</v>
      </c>
      <c r="U406" s="4">
        <v>0.92400000000000004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0.75077629339658203</v>
      </c>
      <c r="AC406" s="2">
        <v>0.89665475735729605</v>
      </c>
      <c r="AD406" s="2">
        <v>6.93500781347932E-2</v>
      </c>
      <c r="AE406" s="2">
        <v>7.7961541469711806E-2</v>
      </c>
      <c r="AF406" s="2">
        <v>7.9043207340452906E-2</v>
      </c>
      <c r="AG406" s="2">
        <v>7.9043207340452906E-2</v>
      </c>
    </row>
    <row r="407" spans="1:33" x14ac:dyDescent="0.35">
      <c r="A407" s="7">
        <v>351</v>
      </c>
      <c r="B407" s="7">
        <v>208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0.70707333939999994</v>
      </c>
      <c r="I407" s="4">
        <v>9.0495511371999999</v>
      </c>
      <c r="J407" s="2">
        <f t="shared" si="13"/>
        <v>7.8133526036825496E-2</v>
      </c>
      <c r="K407" s="3">
        <v>130</v>
      </c>
      <c r="L407" s="3">
        <v>175</v>
      </c>
      <c r="M407" s="3">
        <v>53</v>
      </c>
      <c r="N407" s="3">
        <v>141</v>
      </c>
      <c r="O407" s="24">
        <v>1001</v>
      </c>
      <c r="P407" s="4">
        <v>0.621</v>
      </c>
      <c r="Q407" s="4">
        <v>0.57377049180327899</v>
      </c>
      <c r="R407" s="4">
        <v>0.92200000000000004</v>
      </c>
      <c r="S407" s="4">
        <v>0.89900000000000002</v>
      </c>
      <c r="T407" s="4">
        <v>0.90600000000000003</v>
      </c>
      <c r="U407" s="4">
        <v>0.92100000000000004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0.47642419704865802</v>
      </c>
      <c r="AC407" s="2">
        <v>0.55552580268389795</v>
      </c>
      <c r="AD407" s="2">
        <v>8.1210055425543201E-2</v>
      </c>
      <c r="AE407" s="2">
        <v>0.106472244510517</v>
      </c>
      <c r="AF407" s="2">
        <v>9.8715972939157695E-2</v>
      </c>
      <c r="AG407" s="2">
        <v>8.2295242726830198E-2</v>
      </c>
    </row>
    <row r="408" spans="1:33" x14ac:dyDescent="0.35">
      <c r="A408" s="7">
        <v>855</v>
      </c>
      <c r="B408" s="7">
        <v>191</v>
      </c>
      <c r="C408" s="7">
        <v>0</v>
      </c>
      <c r="D408" s="7">
        <v>1</v>
      </c>
      <c r="E408" s="22" t="str">
        <f t="shared" si="12"/>
        <v>01</v>
      </c>
      <c r="F408" s="4">
        <v>0.53428900000000001</v>
      </c>
      <c r="G408" s="25">
        <v>1</v>
      </c>
      <c r="H408" s="4">
        <v>0.75077924640000004</v>
      </c>
      <c r="I408" s="4">
        <v>9.4804944758200005</v>
      </c>
      <c r="J408" s="2">
        <f t="shared" si="13"/>
        <v>7.9191992391838037E-2</v>
      </c>
      <c r="K408" s="3">
        <v>148</v>
      </c>
      <c r="L408" s="3">
        <v>93</v>
      </c>
      <c r="M408" s="3">
        <v>125</v>
      </c>
      <c r="N408" s="3">
        <v>133</v>
      </c>
      <c r="O408" s="24">
        <v>1001</v>
      </c>
      <c r="P408" s="4">
        <v>0.45900000000000002</v>
      </c>
      <c r="Q408" s="4">
        <v>0.38589211618257302</v>
      </c>
      <c r="R408" s="4">
        <v>0.13700000000000001</v>
      </c>
      <c r="S408" s="4">
        <v>0.159</v>
      </c>
      <c r="T408" s="4">
        <v>0.105</v>
      </c>
      <c r="U408" s="4">
        <v>0.122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2">
        <v>0.77870506892159197</v>
      </c>
      <c r="AC408" s="2">
        <v>0.95219744033739895</v>
      </c>
      <c r="AD408" s="2">
        <v>1.98777435315401</v>
      </c>
      <c r="AE408" s="2">
        <v>1.83885107676191</v>
      </c>
      <c r="AF408" s="2">
        <v>2.2537949288246102</v>
      </c>
      <c r="AG408" s="2">
        <v>2.1037342342488801</v>
      </c>
    </row>
    <row r="409" spans="1:33" x14ac:dyDescent="0.35">
      <c r="A409" s="7">
        <v>871</v>
      </c>
      <c r="B409" s="7">
        <v>311</v>
      </c>
      <c r="C409" s="7">
        <v>0</v>
      </c>
      <c r="D409" s="7">
        <v>1</v>
      </c>
      <c r="E409" s="22" t="str">
        <f t="shared" si="12"/>
        <v>01</v>
      </c>
      <c r="F409" s="4">
        <v>0.98729299999999998</v>
      </c>
      <c r="G409" s="25">
        <v>1</v>
      </c>
      <c r="H409" s="4">
        <v>0.71792254580000003</v>
      </c>
      <c r="I409" s="4">
        <v>8.7510853955499996</v>
      </c>
      <c r="J409" s="2">
        <f t="shared" si="13"/>
        <v>8.2038114513780167E-2</v>
      </c>
      <c r="K409" s="3">
        <v>217</v>
      </c>
      <c r="L409" s="3">
        <v>149</v>
      </c>
      <c r="M409" s="3">
        <v>48</v>
      </c>
      <c r="N409" s="3">
        <v>85</v>
      </c>
      <c r="O409" s="24">
        <v>559.782374794627</v>
      </c>
      <c r="P409" s="4">
        <v>0.45700000000000002</v>
      </c>
      <c r="Q409" s="4">
        <v>0.40710382513661197</v>
      </c>
      <c r="R409" s="4">
        <v>0.871</v>
      </c>
      <c r="S409" s="4">
        <v>0.878</v>
      </c>
      <c r="T409" s="4">
        <v>0.91400000000000003</v>
      </c>
      <c r="U409" s="4">
        <v>0.871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0.78307188808793204</v>
      </c>
      <c r="AC409" s="2">
        <v>0.89868702745590701</v>
      </c>
      <c r="AD409" s="2">
        <v>0.13811330212963399</v>
      </c>
      <c r="AE409" s="2">
        <v>0.13010868534702</v>
      </c>
      <c r="AF409" s="2">
        <v>8.9924707527986994E-2</v>
      </c>
      <c r="AG409" s="2">
        <v>0.13811330212963399</v>
      </c>
    </row>
    <row r="410" spans="1:33" x14ac:dyDescent="0.35">
      <c r="A410" s="7">
        <v>283</v>
      </c>
      <c r="B410" s="7">
        <v>34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0.64001304110000001</v>
      </c>
      <c r="I410" s="4">
        <v>7.7944892960000001</v>
      </c>
      <c r="J410" s="2">
        <f t="shared" si="13"/>
        <v>8.2110965426361399E-2</v>
      </c>
      <c r="K410" s="3">
        <v>189</v>
      </c>
      <c r="L410" s="3">
        <v>153</v>
      </c>
      <c r="M410" s="3">
        <v>59</v>
      </c>
      <c r="N410" s="3">
        <v>98</v>
      </c>
      <c r="O410" s="24">
        <v>634.56989202658895</v>
      </c>
      <c r="P410" s="4">
        <v>0.48299999999999998</v>
      </c>
      <c r="Q410" s="4">
        <v>0.44736842105263203</v>
      </c>
      <c r="R410" s="4">
        <v>0.90900000000000003</v>
      </c>
      <c r="S410" s="4">
        <v>0.85399999999999998</v>
      </c>
      <c r="T410" s="4">
        <v>0.92300000000000004</v>
      </c>
      <c r="U410" s="4">
        <v>0.88800000000000001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0.72773862532956402</v>
      </c>
      <c r="AC410" s="2">
        <v>0.80437281567017005</v>
      </c>
      <c r="AD410" s="2">
        <v>9.5410184804658196E-2</v>
      </c>
      <c r="AE410" s="2">
        <v>0.157824085193567</v>
      </c>
      <c r="AF410" s="2">
        <v>8.0126044479284897E-2</v>
      </c>
      <c r="AG410" s="2">
        <v>0.11878353598996701</v>
      </c>
    </row>
    <row r="411" spans="1:33" x14ac:dyDescent="0.35">
      <c r="A411" s="7">
        <v>527</v>
      </c>
      <c r="B411" s="7">
        <v>69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0.66831531079999995</v>
      </c>
      <c r="I411" s="4">
        <v>7.7183806430999997</v>
      </c>
      <c r="J411" s="2">
        <f t="shared" si="13"/>
        <v>8.6587503480727371E-2</v>
      </c>
      <c r="K411" s="3">
        <v>209</v>
      </c>
      <c r="L411" s="3">
        <v>180</v>
      </c>
      <c r="M411" s="3">
        <v>30</v>
      </c>
      <c r="N411" s="3">
        <v>80</v>
      </c>
      <c r="O411" s="24">
        <v>364.873080784975</v>
      </c>
      <c r="P411" s="4">
        <v>0.52</v>
      </c>
      <c r="Q411" s="4">
        <v>0.462724935732648</v>
      </c>
      <c r="R411" s="4">
        <v>0.89200000000000002</v>
      </c>
      <c r="S411" s="4">
        <v>0.86099999999999999</v>
      </c>
      <c r="T411" s="4">
        <v>0.88800000000000001</v>
      </c>
      <c r="U411" s="4">
        <v>0.88500000000000001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0.65392646740666405</v>
      </c>
      <c r="AC411" s="2">
        <v>0.77062249272823602</v>
      </c>
      <c r="AD411" s="2">
        <v>0.11428914640212801</v>
      </c>
      <c r="AE411" s="2">
        <v>0.14966077455440599</v>
      </c>
      <c r="AF411" s="2">
        <v>0.11878353598996701</v>
      </c>
      <c r="AG411" s="2">
        <v>0.122167633974208</v>
      </c>
    </row>
    <row r="412" spans="1:33" x14ac:dyDescent="0.35">
      <c r="A412" s="7">
        <v>169</v>
      </c>
      <c r="B412" s="7">
        <v>95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0.73241445059999999</v>
      </c>
      <c r="I412" s="4">
        <v>8.4315170461900006</v>
      </c>
      <c r="J412" s="2">
        <f t="shared" si="13"/>
        <v>8.6866271702665948E-2</v>
      </c>
      <c r="K412" s="3">
        <v>197</v>
      </c>
      <c r="L412" s="3">
        <v>146</v>
      </c>
      <c r="M412" s="3">
        <v>70</v>
      </c>
      <c r="N412" s="3">
        <v>86</v>
      </c>
      <c r="O412" s="24">
        <v>1001</v>
      </c>
      <c r="P412" s="4">
        <v>0.44</v>
      </c>
      <c r="Q412" s="4">
        <v>0.425655976676385</v>
      </c>
      <c r="R412" s="4">
        <v>0.94399999999999995</v>
      </c>
      <c r="S412" s="4">
        <v>0.91300000000000003</v>
      </c>
      <c r="T412" s="4">
        <v>0.92200000000000004</v>
      </c>
      <c r="U412" s="4">
        <v>0.92500000000000004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0.82098055206983001</v>
      </c>
      <c r="AC412" s="2">
        <v>0.85412382545760301</v>
      </c>
      <c r="AD412" s="2">
        <v>5.7629112836636402E-2</v>
      </c>
      <c r="AE412" s="2">
        <v>9.1019398387168493E-2</v>
      </c>
      <c r="AF412" s="2">
        <v>8.1210055425543201E-2</v>
      </c>
      <c r="AG412" s="2">
        <v>7.7961541469711806E-2</v>
      </c>
    </row>
    <row r="413" spans="1:33" x14ac:dyDescent="0.35">
      <c r="A413" s="7">
        <v>489</v>
      </c>
      <c r="B413" s="7">
        <v>243</v>
      </c>
      <c r="C413" s="7">
        <v>0</v>
      </c>
      <c r="D413" s="7">
        <v>1</v>
      </c>
      <c r="E413" s="22" t="str">
        <f t="shared" si="12"/>
        <v>01</v>
      </c>
      <c r="F413" s="4">
        <v>0.99285299999999999</v>
      </c>
      <c r="G413" s="25">
        <v>1</v>
      </c>
      <c r="H413" s="4">
        <v>0.86446053190000005</v>
      </c>
      <c r="I413" s="4">
        <v>9.6412148234000004</v>
      </c>
      <c r="J413" s="2">
        <f t="shared" si="13"/>
        <v>8.9663029787686616E-2</v>
      </c>
      <c r="K413" s="3">
        <v>145</v>
      </c>
      <c r="L413" s="3">
        <v>195</v>
      </c>
      <c r="M413" s="3">
        <v>58</v>
      </c>
      <c r="N413" s="3">
        <v>101</v>
      </c>
      <c r="O413" s="24">
        <v>1001</v>
      </c>
      <c r="P413" s="4">
        <v>0.60199999999999998</v>
      </c>
      <c r="Q413" s="4">
        <v>0.57352941176470595</v>
      </c>
      <c r="R413" s="4">
        <v>0.90600000000000003</v>
      </c>
      <c r="S413" s="4">
        <v>0.879</v>
      </c>
      <c r="T413" s="4">
        <v>0.91200000000000003</v>
      </c>
      <c r="U413" s="4">
        <v>0.90600000000000003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0.50749783367331602</v>
      </c>
      <c r="AC413" s="2">
        <v>0.55594605904645999</v>
      </c>
      <c r="AD413" s="2">
        <v>9.8715972939157695E-2</v>
      </c>
      <c r="AE413" s="2">
        <v>0.12897038129696001</v>
      </c>
      <c r="AF413" s="2">
        <v>9.2115288907805598E-2</v>
      </c>
      <c r="AG413" s="2">
        <v>9.8715972939157695E-2</v>
      </c>
    </row>
    <row r="414" spans="1:33" x14ac:dyDescent="0.35">
      <c r="A414" s="7">
        <v>13</v>
      </c>
      <c r="B414" s="7">
        <v>359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0.81798989590000004</v>
      </c>
      <c r="I414" s="4">
        <v>8.8525363566999999</v>
      </c>
      <c r="J414" s="2">
        <f t="shared" si="13"/>
        <v>9.2401755038363467E-2</v>
      </c>
      <c r="K414" s="3">
        <v>177</v>
      </c>
      <c r="L414" s="3">
        <v>162</v>
      </c>
      <c r="M414" s="3">
        <v>48</v>
      </c>
      <c r="N414" s="3">
        <v>112</v>
      </c>
      <c r="O414" s="24">
        <v>1001</v>
      </c>
      <c r="P414" s="4">
        <v>0.53900000000000003</v>
      </c>
      <c r="Q414" s="4">
        <v>0.47787610619469001</v>
      </c>
      <c r="R414" s="4">
        <v>0.95599999999999996</v>
      </c>
      <c r="S414" s="4">
        <v>0.90600000000000003</v>
      </c>
      <c r="T414" s="4">
        <v>0.93100000000000005</v>
      </c>
      <c r="U414" s="4">
        <v>0.91300000000000003</v>
      </c>
      <c r="V414" s="5">
        <v>100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0.61803970807314002</v>
      </c>
      <c r="AC414" s="2">
        <v>0.73840377214806596</v>
      </c>
      <c r="AD414" s="2">
        <v>4.4997365930735798E-2</v>
      </c>
      <c r="AE414" s="2">
        <v>9.8715972939157695E-2</v>
      </c>
      <c r="AF414" s="2">
        <v>7.1496001705069895E-2</v>
      </c>
      <c r="AG414" s="2">
        <v>9.1019398387168493E-2</v>
      </c>
    </row>
    <row r="415" spans="1:33" x14ac:dyDescent="0.35">
      <c r="A415" s="7">
        <v>773</v>
      </c>
      <c r="B415" s="7">
        <v>242</v>
      </c>
      <c r="C415" s="7">
        <v>0</v>
      </c>
      <c r="D415" s="7">
        <v>1</v>
      </c>
      <c r="E415" s="22" t="str">
        <f t="shared" si="12"/>
        <v>01</v>
      </c>
      <c r="F415" s="4">
        <v>0.99700999999999995</v>
      </c>
      <c r="G415" s="25">
        <v>1</v>
      </c>
      <c r="H415" s="4">
        <v>0.63127827599999997</v>
      </c>
      <c r="I415" s="4">
        <v>6.8292446939099998</v>
      </c>
      <c r="J415" s="2">
        <f t="shared" si="13"/>
        <v>9.24374955495363E-2</v>
      </c>
      <c r="K415" s="3">
        <v>248</v>
      </c>
      <c r="L415" s="3">
        <v>108</v>
      </c>
      <c r="M415" s="3">
        <v>52</v>
      </c>
      <c r="N415" s="3">
        <v>91</v>
      </c>
      <c r="O415" s="24">
        <v>1001</v>
      </c>
      <c r="P415" s="4">
        <v>0.38700000000000001</v>
      </c>
      <c r="Q415" s="4">
        <v>0.30337078651685401</v>
      </c>
      <c r="R415" s="4">
        <v>0.94899999999999995</v>
      </c>
      <c r="S415" s="4">
        <v>0.91500000000000004</v>
      </c>
      <c r="T415" s="4">
        <v>0.94499999999999995</v>
      </c>
      <c r="U415" s="4">
        <v>0.92400000000000004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0.94933058595235498</v>
      </c>
      <c r="AC415" s="2">
        <v>1.1927995037278101</v>
      </c>
      <c r="AD415" s="2">
        <v>5.2346480372209202E-2</v>
      </c>
      <c r="AE415" s="2">
        <v>8.8831213706615703E-2</v>
      </c>
      <c r="AF415" s="2">
        <v>5.6570351488394399E-2</v>
      </c>
      <c r="AG415" s="2">
        <v>7.9043207340452906E-2</v>
      </c>
    </row>
    <row r="416" spans="1:33" x14ac:dyDescent="0.35">
      <c r="A416" s="7">
        <v>969</v>
      </c>
      <c r="B416" s="7">
        <v>60</v>
      </c>
      <c r="C416" s="7">
        <v>0</v>
      </c>
      <c r="D416" s="7">
        <v>1</v>
      </c>
      <c r="E416" s="22" t="str">
        <f t="shared" si="12"/>
        <v>01</v>
      </c>
      <c r="F416" s="4">
        <v>0.99977000000000005</v>
      </c>
      <c r="G416" s="25">
        <v>1</v>
      </c>
      <c r="H416" s="4">
        <v>0.72410209179999996</v>
      </c>
      <c r="I416" s="4">
        <v>7.7610476120480003</v>
      </c>
      <c r="J416" s="2">
        <f t="shared" si="13"/>
        <v>9.329952965060119E-2</v>
      </c>
      <c r="K416" s="3">
        <v>168</v>
      </c>
      <c r="L416" s="3">
        <v>190</v>
      </c>
      <c r="M416" s="3">
        <v>32</v>
      </c>
      <c r="N416" s="3">
        <v>109</v>
      </c>
      <c r="O416" s="24">
        <v>171.61957763179899</v>
      </c>
      <c r="P416" s="4">
        <v>0.59899999999999998</v>
      </c>
      <c r="Q416" s="4">
        <v>0.53072625698324005</v>
      </c>
      <c r="R416" s="4">
        <v>0.96299999999999997</v>
      </c>
      <c r="S416" s="4">
        <v>0.96199999999999997</v>
      </c>
      <c r="T416" s="4">
        <v>0.95199999999999996</v>
      </c>
      <c r="U416" s="4">
        <v>0.97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0.51249368086668801</v>
      </c>
      <c r="AC416" s="2">
        <v>0.63350891424021405</v>
      </c>
      <c r="AD416" s="2">
        <v>3.7701867184011501E-2</v>
      </c>
      <c r="AE416" s="2">
        <v>3.8740828316430602E-2</v>
      </c>
      <c r="AF416" s="2">
        <v>4.9190244190771802E-2</v>
      </c>
      <c r="AG416" s="2">
        <v>3.0459207484708602E-2</v>
      </c>
    </row>
    <row r="417" spans="1:33" x14ac:dyDescent="0.35">
      <c r="A417" s="7">
        <v>231</v>
      </c>
      <c r="B417" s="7">
        <v>257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0.71501740280000003</v>
      </c>
      <c r="I417" s="4">
        <v>7.5775453482200001</v>
      </c>
      <c r="J417" s="2">
        <f t="shared" si="13"/>
        <v>9.4360029526970882E-2</v>
      </c>
      <c r="K417" s="3">
        <v>159</v>
      </c>
      <c r="L417" s="3">
        <v>197</v>
      </c>
      <c r="M417" s="3">
        <v>43</v>
      </c>
      <c r="N417" s="3">
        <v>100</v>
      </c>
      <c r="O417" s="24">
        <v>1001</v>
      </c>
      <c r="P417" s="4">
        <v>0.58099999999999996</v>
      </c>
      <c r="Q417" s="4">
        <v>0.55337078651685401</v>
      </c>
      <c r="R417" s="4">
        <v>0.88</v>
      </c>
      <c r="S417" s="4">
        <v>0.873</v>
      </c>
      <c r="T417" s="4">
        <v>0.91100000000000003</v>
      </c>
      <c r="U417" s="4">
        <v>0.88200000000000001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0.54300452213022599</v>
      </c>
      <c r="AC417" s="2">
        <v>0.59172700211404194</v>
      </c>
      <c r="AD417" s="2">
        <v>0.127833371509885</v>
      </c>
      <c r="AE417" s="2">
        <v>0.13581972314253499</v>
      </c>
      <c r="AF417" s="2">
        <v>9.3212381722178703E-2</v>
      </c>
      <c r="AG417" s="2">
        <v>0.125563222975346</v>
      </c>
    </row>
    <row r="418" spans="1:33" x14ac:dyDescent="0.35">
      <c r="A418" s="7">
        <v>47</v>
      </c>
      <c r="B418" s="7">
        <v>470</v>
      </c>
      <c r="C418" s="7">
        <v>0</v>
      </c>
      <c r="D418" s="7">
        <v>1</v>
      </c>
      <c r="E418" s="22" t="str">
        <f t="shared" si="12"/>
        <v>01</v>
      </c>
      <c r="F418" s="4">
        <v>0.99358100000000005</v>
      </c>
      <c r="G418" s="25">
        <v>1</v>
      </c>
      <c r="H418" s="4">
        <v>0.73351009010000001</v>
      </c>
      <c r="I418" s="4">
        <v>7.5667761268999998</v>
      </c>
      <c r="J418" s="2">
        <f t="shared" si="13"/>
        <v>9.6938257165077327E-2</v>
      </c>
      <c r="K418" s="3">
        <v>153</v>
      </c>
      <c r="L418" s="3">
        <v>178</v>
      </c>
      <c r="M418" s="3">
        <v>52</v>
      </c>
      <c r="N418" s="3">
        <v>116</v>
      </c>
      <c r="O418" s="24">
        <v>1001</v>
      </c>
      <c r="P418" s="4">
        <v>0.58799999999999997</v>
      </c>
      <c r="Q418" s="4">
        <v>0.53776435045317195</v>
      </c>
      <c r="R418" s="4">
        <v>0.93200000000000005</v>
      </c>
      <c r="S418" s="4">
        <v>0.92600000000000005</v>
      </c>
      <c r="T418" s="4">
        <v>0.93600000000000005</v>
      </c>
      <c r="U418" s="4">
        <v>0.93899999999999995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0.53102833108351</v>
      </c>
      <c r="AC418" s="2">
        <v>0.62033482508497795</v>
      </c>
      <c r="AD418" s="2">
        <v>7.0422464296545806E-2</v>
      </c>
      <c r="AE418" s="2">
        <v>7.6881044335957605E-2</v>
      </c>
      <c r="AF418" s="2">
        <v>6.6139802504544903E-2</v>
      </c>
      <c r="AG418" s="2">
        <v>6.2939799773874205E-2</v>
      </c>
    </row>
    <row r="419" spans="1:33" x14ac:dyDescent="0.35">
      <c r="A419" s="7">
        <v>549</v>
      </c>
      <c r="B419" s="7">
        <v>158</v>
      </c>
      <c r="C419" s="7">
        <v>0</v>
      </c>
      <c r="D419" s="7">
        <v>1</v>
      </c>
      <c r="E419" s="22" t="str">
        <f t="shared" si="12"/>
        <v>01</v>
      </c>
      <c r="F419" s="4">
        <v>0.55260900000000002</v>
      </c>
      <c r="G419" s="25">
        <v>1</v>
      </c>
      <c r="H419" s="4">
        <v>0.80230016869999998</v>
      </c>
      <c r="I419" s="4">
        <v>7.8115147272999996</v>
      </c>
      <c r="J419" s="2">
        <f t="shared" si="13"/>
        <v>0.10270737452444258</v>
      </c>
      <c r="K419" s="3">
        <v>194</v>
      </c>
      <c r="L419" s="3">
        <v>155</v>
      </c>
      <c r="M419" s="3">
        <v>74</v>
      </c>
      <c r="N419" s="3">
        <v>76</v>
      </c>
      <c r="O419" s="24">
        <v>1001</v>
      </c>
      <c r="P419" s="4">
        <v>0.46300000000000002</v>
      </c>
      <c r="Q419" s="4">
        <v>0.444126074498567</v>
      </c>
      <c r="R419" s="4">
        <v>0.91700000000000004</v>
      </c>
      <c r="S419" s="4">
        <v>0.90700000000000003</v>
      </c>
      <c r="T419" s="4">
        <v>0.88300000000000001</v>
      </c>
      <c r="U419" s="4">
        <v>0.91600000000000004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0.77002822489590295</v>
      </c>
      <c r="AC419" s="2">
        <v>0.81164680528318101</v>
      </c>
      <c r="AD419" s="2">
        <v>8.6647806725672197E-2</v>
      </c>
      <c r="AE419" s="2">
        <v>9.7612828867000401E-2</v>
      </c>
      <c r="AF419" s="2">
        <v>0.124430078378177</v>
      </c>
      <c r="AG419" s="2">
        <v>8.7738914308006705E-2</v>
      </c>
    </row>
    <row r="420" spans="1:33" x14ac:dyDescent="0.35">
      <c r="A420" s="7">
        <v>503</v>
      </c>
      <c r="B420" s="7">
        <v>341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0.83554366020000004</v>
      </c>
      <c r="I420" s="4">
        <v>7.7338199650300004</v>
      </c>
      <c r="J420" s="2">
        <f t="shared" si="13"/>
        <v>0.10803764038703723</v>
      </c>
      <c r="K420" s="3">
        <v>235</v>
      </c>
      <c r="L420" s="3">
        <v>151</v>
      </c>
      <c r="M420" s="3">
        <v>41</v>
      </c>
      <c r="N420" s="3">
        <v>72</v>
      </c>
      <c r="O420" s="24">
        <v>878.79249201688401</v>
      </c>
      <c r="P420" s="4">
        <v>0.432</v>
      </c>
      <c r="Q420" s="4">
        <v>0.39119170984455998</v>
      </c>
      <c r="R420" s="4">
        <v>0.68</v>
      </c>
      <c r="S420" s="4">
        <v>0.63200000000000001</v>
      </c>
      <c r="T420" s="4">
        <v>0.65300000000000002</v>
      </c>
      <c r="U420" s="4">
        <v>0.628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0.83932969073802699</v>
      </c>
      <c r="AC420" s="2">
        <v>0.93855753264990605</v>
      </c>
      <c r="AD420" s="2">
        <v>0.38566248081198501</v>
      </c>
      <c r="AE420" s="2">
        <v>0.45886588483528001</v>
      </c>
      <c r="AF420" s="2">
        <v>0.426178149705706</v>
      </c>
      <c r="AG420" s="2">
        <v>0.46521511251393799</v>
      </c>
    </row>
    <row r="421" spans="1:33" x14ac:dyDescent="0.35">
      <c r="A421" s="7">
        <v>263</v>
      </c>
      <c r="B421" s="7">
        <v>288</v>
      </c>
      <c r="C421" s="7">
        <v>0</v>
      </c>
      <c r="D421" s="7">
        <v>1</v>
      </c>
      <c r="E421" s="22" t="str">
        <f t="shared" si="12"/>
        <v>01</v>
      </c>
      <c r="F421" s="4">
        <v>0.99991600000000003</v>
      </c>
      <c r="G421" s="25">
        <v>1</v>
      </c>
      <c r="H421" s="4">
        <v>0.89823471960000001</v>
      </c>
      <c r="I421" s="4">
        <v>8.2825664315999994</v>
      </c>
      <c r="J421" s="2">
        <f t="shared" si="13"/>
        <v>0.10844883974283825</v>
      </c>
      <c r="K421" s="3">
        <v>160</v>
      </c>
      <c r="L421" s="3">
        <v>121</v>
      </c>
      <c r="M421" s="3">
        <v>101</v>
      </c>
      <c r="N421" s="3">
        <v>117</v>
      </c>
      <c r="O421" s="24">
        <v>851.82454482621904</v>
      </c>
      <c r="P421" s="4">
        <v>0.497</v>
      </c>
      <c r="Q421" s="4">
        <v>0.43060498220640597</v>
      </c>
      <c r="R421" s="4">
        <v>0.88500000000000001</v>
      </c>
      <c r="S421" s="4">
        <v>0.85699999999999998</v>
      </c>
      <c r="T421" s="4">
        <v>0.877</v>
      </c>
      <c r="U421" s="4">
        <v>0.89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0.69916525288550802</v>
      </c>
      <c r="AC421" s="2">
        <v>0.84256412373700496</v>
      </c>
      <c r="AD421" s="2">
        <v>0.122167633974208</v>
      </c>
      <c r="AE421" s="2">
        <v>0.15431736038435701</v>
      </c>
      <c r="AF421" s="2">
        <v>0.131248286609954</v>
      </c>
      <c r="AG421" s="2">
        <v>0.11653381625595199</v>
      </c>
    </row>
    <row r="422" spans="1:33" x14ac:dyDescent="0.35">
      <c r="A422" s="7">
        <v>849</v>
      </c>
      <c r="B422" s="7">
        <v>175</v>
      </c>
      <c r="C422" s="7">
        <v>0</v>
      </c>
      <c r="D422" s="7">
        <v>1</v>
      </c>
      <c r="E422" s="22" t="str">
        <f t="shared" si="12"/>
        <v>01</v>
      </c>
      <c r="F422" s="4">
        <v>0.988958</v>
      </c>
      <c r="G422" s="25">
        <v>1</v>
      </c>
      <c r="H422" s="4">
        <v>0.89855001950000002</v>
      </c>
      <c r="I422" s="4">
        <v>8.2665068125340007</v>
      </c>
      <c r="J422" s="2">
        <f t="shared" si="13"/>
        <v>0.10869766878285074</v>
      </c>
      <c r="K422" s="3">
        <v>165</v>
      </c>
      <c r="L422" s="3">
        <v>176</v>
      </c>
      <c r="M422" s="3">
        <v>43</v>
      </c>
      <c r="N422" s="3">
        <v>115</v>
      </c>
      <c r="O422" s="24">
        <v>1001</v>
      </c>
      <c r="P422" s="4">
        <v>0.58399999999999996</v>
      </c>
      <c r="Q422" s="4">
        <v>0.51612903225806495</v>
      </c>
      <c r="R422" s="4">
        <v>0.91700000000000004</v>
      </c>
      <c r="S422" s="4">
        <v>0.90700000000000003</v>
      </c>
      <c r="T422" s="4">
        <v>0.89900000000000002</v>
      </c>
      <c r="U422" s="4">
        <v>0.92500000000000004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0.53785429615391001</v>
      </c>
      <c r="AC422" s="2">
        <v>0.66139848224536502</v>
      </c>
      <c r="AD422" s="2">
        <v>8.6647806725672197E-2</v>
      </c>
      <c r="AE422" s="2">
        <v>9.7612828867000401E-2</v>
      </c>
      <c r="AF422" s="2">
        <v>0.106472244510517</v>
      </c>
      <c r="AG422" s="2">
        <v>7.7961541469711806E-2</v>
      </c>
    </row>
    <row r="423" spans="1:33" x14ac:dyDescent="0.35">
      <c r="A423" s="7">
        <v>627</v>
      </c>
      <c r="B423" s="7">
        <v>488</v>
      </c>
      <c r="C423" s="7">
        <v>0</v>
      </c>
      <c r="D423" s="7">
        <v>1</v>
      </c>
      <c r="E423" s="22" t="str">
        <f t="shared" si="12"/>
        <v>01</v>
      </c>
      <c r="F423" s="4">
        <v>0.98945300000000003</v>
      </c>
      <c r="G423" s="25">
        <v>1</v>
      </c>
      <c r="H423" s="4">
        <v>1.145382978</v>
      </c>
      <c r="I423" s="4">
        <v>10.4988790103</v>
      </c>
      <c r="J423" s="2">
        <f t="shared" si="13"/>
        <v>0.10909574030487577</v>
      </c>
      <c r="K423" s="3">
        <v>146</v>
      </c>
      <c r="L423" s="3">
        <v>148</v>
      </c>
      <c r="M423" s="3">
        <v>72</v>
      </c>
      <c r="N423" s="3">
        <v>133</v>
      </c>
      <c r="O423" s="24">
        <v>1001</v>
      </c>
      <c r="P423" s="4">
        <v>0.57099999999999995</v>
      </c>
      <c r="Q423" s="4">
        <v>0.50340136054421802</v>
      </c>
      <c r="R423" s="4">
        <v>0.873</v>
      </c>
      <c r="S423" s="4">
        <v>0.81799999999999995</v>
      </c>
      <c r="T423" s="4">
        <v>0.88800000000000001</v>
      </c>
      <c r="U423" s="4">
        <v>0.84099999999999997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0.56036606932612698</v>
      </c>
      <c r="AC423" s="2">
        <v>0.68636749357456694</v>
      </c>
      <c r="AD423" s="2">
        <v>0.13581972314253499</v>
      </c>
      <c r="AE423" s="2">
        <v>0.20089294237939001</v>
      </c>
      <c r="AF423" s="2">
        <v>0.11878353598996701</v>
      </c>
      <c r="AG423" s="2">
        <v>0.173163619009189</v>
      </c>
    </row>
    <row r="424" spans="1:33" x14ac:dyDescent="0.35">
      <c r="A424" s="7">
        <v>179</v>
      </c>
      <c r="B424" s="7">
        <v>139</v>
      </c>
      <c r="C424" s="7">
        <v>0</v>
      </c>
      <c r="D424" s="7">
        <v>1</v>
      </c>
      <c r="E424" s="22" t="str">
        <f t="shared" si="12"/>
        <v>01</v>
      </c>
      <c r="F424" s="4">
        <v>0.52253000000000005</v>
      </c>
      <c r="G424" s="25">
        <v>1</v>
      </c>
      <c r="H424" s="4">
        <v>1.0113231110000001</v>
      </c>
      <c r="I424" s="4">
        <v>8.9680175124399995</v>
      </c>
      <c r="J424" s="2">
        <f t="shared" si="13"/>
        <v>0.11276997503596994</v>
      </c>
      <c r="K424" s="3">
        <v>256</v>
      </c>
      <c r="L424" s="3">
        <v>119</v>
      </c>
      <c r="M424" s="3">
        <v>58</v>
      </c>
      <c r="N424" s="3">
        <v>66</v>
      </c>
      <c r="O424" s="24">
        <v>913.35871051447305</v>
      </c>
      <c r="P424" s="4">
        <v>0.372</v>
      </c>
      <c r="Q424" s="4">
        <v>0.31733333333333302</v>
      </c>
      <c r="R424" s="4">
        <v>0.182</v>
      </c>
      <c r="S424" s="4">
        <v>0.16800000000000001</v>
      </c>
      <c r="T424" s="4">
        <v>0.16900000000000001</v>
      </c>
      <c r="U424" s="4">
        <v>0.2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2">
        <v>0.98886142470899097</v>
      </c>
      <c r="AC424" s="2">
        <v>1.1478025328588799</v>
      </c>
      <c r="AD424" s="2">
        <v>1.7037485919053399</v>
      </c>
      <c r="AE424" s="2">
        <v>1.7837912995788801</v>
      </c>
      <c r="AF424" s="2">
        <v>1.77785656405906</v>
      </c>
      <c r="AG424" s="2">
        <v>1.6094379124341001</v>
      </c>
    </row>
    <row r="425" spans="1:33" x14ac:dyDescent="0.35">
      <c r="A425" s="7">
        <v>421</v>
      </c>
      <c r="B425" s="7">
        <v>400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0.8064126438</v>
      </c>
      <c r="I425" s="4">
        <v>7.1051106585400001</v>
      </c>
      <c r="J425" s="2">
        <f t="shared" si="13"/>
        <v>0.11349754881449044</v>
      </c>
      <c r="K425" s="3">
        <v>215</v>
      </c>
      <c r="L425" s="3">
        <v>132</v>
      </c>
      <c r="M425" s="3">
        <v>44</v>
      </c>
      <c r="N425" s="3">
        <v>108</v>
      </c>
      <c r="O425" s="24">
        <v>1001</v>
      </c>
      <c r="P425" s="4">
        <v>0.49299999999999999</v>
      </c>
      <c r="Q425" s="4">
        <v>0.380403458213256</v>
      </c>
      <c r="R425" s="4">
        <v>0.92300000000000004</v>
      </c>
      <c r="S425" s="4">
        <v>0.88400000000000001</v>
      </c>
      <c r="T425" s="4">
        <v>0.93200000000000005</v>
      </c>
      <c r="U425" s="4">
        <v>0.88900000000000001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0.70724610493944695</v>
      </c>
      <c r="AC425" s="2">
        <v>0.96652285736048804</v>
      </c>
      <c r="AD425" s="2">
        <v>8.0126044479284897E-2</v>
      </c>
      <c r="AE425" s="2">
        <v>0.123298216344494</v>
      </c>
      <c r="AF425" s="2">
        <v>7.0422464296545806E-2</v>
      </c>
      <c r="AG425" s="2">
        <v>0.117658043468232</v>
      </c>
    </row>
    <row r="426" spans="1:33" x14ac:dyDescent="0.35">
      <c r="A426" s="7">
        <v>183</v>
      </c>
      <c r="B426" s="7">
        <v>124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1.010823214</v>
      </c>
      <c r="I426" s="4">
        <v>8.6469520083100004</v>
      </c>
      <c r="J426" s="2">
        <f t="shared" si="13"/>
        <v>0.11689936673969813</v>
      </c>
      <c r="K426" s="3">
        <v>198</v>
      </c>
      <c r="L426" s="3">
        <v>111</v>
      </c>
      <c r="M426" s="3">
        <v>67</v>
      </c>
      <c r="N426" s="3">
        <v>123</v>
      </c>
      <c r="O426" s="24">
        <v>11.3248351835196</v>
      </c>
      <c r="P426" s="4">
        <v>0.45</v>
      </c>
      <c r="Q426" s="4">
        <v>0.35922330097087402</v>
      </c>
      <c r="R426" s="4">
        <v>0.88900000000000001</v>
      </c>
      <c r="S426" s="4">
        <v>0.80500000000000005</v>
      </c>
      <c r="T426" s="4">
        <v>0.88300000000000001</v>
      </c>
      <c r="U426" s="4">
        <v>0.85399999999999998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0.79850769621777196</v>
      </c>
      <c r="AC426" s="2">
        <v>1.02381107558541</v>
      </c>
      <c r="AD426" s="2">
        <v>0.117658043468232</v>
      </c>
      <c r="AE426" s="2">
        <v>0.21691300156357399</v>
      </c>
      <c r="AF426" s="2">
        <v>0.124430078378177</v>
      </c>
      <c r="AG426" s="2">
        <v>0.157824085193567</v>
      </c>
    </row>
    <row r="427" spans="1:33" x14ac:dyDescent="0.35">
      <c r="A427" s="7">
        <v>643</v>
      </c>
      <c r="B427" s="7">
        <v>119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0.95463252970000001</v>
      </c>
      <c r="I427" s="4">
        <v>8.1498185477899998</v>
      </c>
      <c r="J427" s="2">
        <f t="shared" si="13"/>
        <v>0.11713543364212316</v>
      </c>
      <c r="K427" s="3">
        <v>170</v>
      </c>
      <c r="L427" s="3">
        <v>156</v>
      </c>
      <c r="M427" s="3">
        <v>64</v>
      </c>
      <c r="N427" s="3">
        <v>109</v>
      </c>
      <c r="O427" s="24">
        <v>1001</v>
      </c>
      <c r="P427" s="4">
        <v>0.5</v>
      </c>
      <c r="Q427" s="4">
        <v>0.47852760736196298</v>
      </c>
      <c r="R427" s="4">
        <v>0.90800000000000003</v>
      </c>
      <c r="S427" s="4">
        <v>0.85199999999999998</v>
      </c>
      <c r="T427" s="4">
        <v>0.9</v>
      </c>
      <c r="U427" s="4">
        <v>0.85499999999999998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0.69314718055994495</v>
      </c>
      <c r="AC427" s="2">
        <v>0.73704137411717097</v>
      </c>
      <c r="AD427" s="2">
        <v>9.65109003808437E-2</v>
      </c>
      <c r="AE427" s="2">
        <v>0.160168752152821</v>
      </c>
      <c r="AF427" s="2">
        <v>0.105360515657826</v>
      </c>
      <c r="AG427" s="2">
        <v>0.15665381004537701</v>
      </c>
    </row>
    <row r="428" spans="1:33" x14ac:dyDescent="0.35">
      <c r="A428" s="7">
        <v>381</v>
      </c>
      <c r="B428" s="7">
        <v>145</v>
      </c>
      <c r="C428" s="7">
        <v>0</v>
      </c>
      <c r="D428" s="7">
        <v>1</v>
      </c>
      <c r="E428" s="22" t="str">
        <f t="shared" si="12"/>
        <v>01</v>
      </c>
      <c r="F428" s="4">
        <v>0.62542600000000004</v>
      </c>
      <c r="G428" s="25">
        <v>1</v>
      </c>
      <c r="H428" s="4">
        <v>0.92744436289999999</v>
      </c>
      <c r="I428" s="4">
        <v>7.8059481542076004</v>
      </c>
      <c r="J428" s="2">
        <f t="shared" si="13"/>
        <v>0.11881251893789281</v>
      </c>
      <c r="K428" s="3">
        <v>133</v>
      </c>
      <c r="L428" s="3">
        <v>188</v>
      </c>
      <c r="M428" s="3">
        <v>61</v>
      </c>
      <c r="N428" s="3">
        <v>117</v>
      </c>
      <c r="O428" s="24">
        <v>1001</v>
      </c>
      <c r="P428" s="4">
        <v>0.60599999999999998</v>
      </c>
      <c r="Q428" s="4">
        <v>0.58566978193146402</v>
      </c>
      <c r="R428" s="4">
        <v>0.879</v>
      </c>
      <c r="S428" s="4">
        <v>0.876</v>
      </c>
      <c r="T428" s="4">
        <v>0.9</v>
      </c>
      <c r="U428" s="4">
        <v>0.89800000000000002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0.50087529291282296</v>
      </c>
      <c r="AC428" s="2">
        <v>0.534999160300067</v>
      </c>
      <c r="AD428" s="2">
        <v>0.12897038129696001</v>
      </c>
      <c r="AE428" s="2">
        <v>0.13238918804574601</v>
      </c>
      <c r="AF428" s="2">
        <v>0.105360515657826</v>
      </c>
      <c r="AG428" s="2">
        <v>0.107585210679937</v>
      </c>
    </row>
    <row r="429" spans="1:33" x14ac:dyDescent="0.35">
      <c r="A429" s="7">
        <v>359</v>
      </c>
      <c r="B429" s="7">
        <v>228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0.96390848009999996</v>
      </c>
      <c r="I429" s="4">
        <v>7.97412105129</v>
      </c>
      <c r="J429" s="2">
        <f t="shared" si="13"/>
        <v>0.12087958959991776</v>
      </c>
      <c r="K429" s="3">
        <v>195</v>
      </c>
      <c r="L429" s="3">
        <v>154</v>
      </c>
      <c r="M429" s="3">
        <v>70</v>
      </c>
      <c r="N429" s="3">
        <v>80</v>
      </c>
      <c r="O429" s="24">
        <v>1001</v>
      </c>
      <c r="P429" s="4">
        <v>0.46899999999999997</v>
      </c>
      <c r="Q429" s="4">
        <v>0.44126074498567303</v>
      </c>
      <c r="R429" s="4">
        <v>0.53</v>
      </c>
      <c r="S429" s="4">
        <v>0.52200000000000002</v>
      </c>
      <c r="T429" s="4">
        <v>0.505</v>
      </c>
      <c r="U429" s="4">
        <v>0.52700000000000002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0.75715251053585797</v>
      </c>
      <c r="AC429" s="2">
        <v>0.81811931978879804</v>
      </c>
      <c r="AD429" s="2">
        <v>0.63487827243596995</v>
      </c>
      <c r="AE429" s="2">
        <v>0.65008769109949804</v>
      </c>
      <c r="AF429" s="2">
        <v>0.68319684970677697</v>
      </c>
      <c r="AG429" s="2">
        <v>0.64055473044077504</v>
      </c>
    </row>
    <row r="430" spans="1:33" x14ac:dyDescent="0.35">
      <c r="A430" s="7">
        <v>997</v>
      </c>
      <c r="B430" s="7">
        <v>98</v>
      </c>
      <c r="C430" s="7">
        <v>0</v>
      </c>
      <c r="D430" s="7">
        <v>1</v>
      </c>
      <c r="E430" s="22" t="str">
        <f t="shared" si="12"/>
        <v>01</v>
      </c>
      <c r="F430" s="4">
        <v>0.83064700000000002</v>
      </c>
      <c r="G430" s="25">
        <v>1</v>
      </c>
      <c r="H430" s="4">
        <v>1.1230597259999999</v>
      </c>
      <c r="I430" s="4">
        <v>8.7674027597999995</v>
      </c>
      <c r="J430" s="2">
        <f t="shared" si="13"/>
        <v>0.12809491667810854</v>
      </c>
      <c r="K430" s="3">
        <v>108</v>
      </c>
      <c r="L430" s="3">
        <v>179</v>
      </c>
      <c r="M430" s="3">
        <v>83</v>
      </c>
      <c r="N430" s="3">
        <v>129</v>
      </c>
      <c r="O430" s="24">
        <v>1001</v>
      </c>
      <c r="P430" s="4">
        <v>0.61199999999999999</v>
      </c>
      <c r="Q430" s="4">
        <v>0.62369337979094097</v>
      </c>
      <c r="R430" s="4">
        <v>0.84899999999999998</v>
      </c>
      <c r="S430" s="4">
        <v>0.71899999999999997</v>
      </c>
      <c r="T430" s="4">
        <v>0.86399999999999999</v>
      </c>
      <c r="U430" s="4">
        <v>0.82099999999999995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0.49102299646981101</v>
      </c>
      <c r="AC430" s="2">
        <v>0.47209640991886598</v>
      </c>
      <c r="AD430" s="2">
        <v>0.16369609267078999</v>
      </c>
      <c r="AE430" s="2">
        <v>0.32989392126109002</v>
      </c>
      <c r="AF430" s="2">
        <v>0.14618251017808101</v>
      </c>
      <c r="AG430" s="2">
        <v>0.19723216952970901</v>
      </c>
    </row>
    <row r="431" spans="1:33" x14ac:dyDescent="0.35">
      <c r="A431" s="7">
        <v>649</v>
      </c>
      <c r="B431" s="7">
        <v>57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0.98423511870000002</v>
      </c>
      <c r="I431" s="4">
        <v>7.6563149254020004</v>
      </c>
      <c r="J431" s="2">
        <f t="shared" si="13"/>
        <v>0.12855206823252793</v>
      </c>
      <c r="K431" s="3">
        <v>216</v>
      </c>
      <c r="L431" s="3">
        <v>178</v>
      </c>
      <c r="M431" s="3">
        <v>37</v>
      </c>
      <c r="N431" s="3">
        <v>68</v>
      </c>
      <c r="O431" s="24">
        <v>641.40017840725602</v>
      </c>
      <c r="P431" s="4">
        <v>0.49199999999999999</v>
      </c>
      <c r="Q431" s="4">
        <v>0.45177664974619303</v>
      </c>
      <c r="R431" s="4">
        <v>0.85699999999999998</v>
      </c>
      <c r="S431" s="4">
        <v>0.78300000000000003</v>
      </c>
      <c r="T431" s="4">
        <v>0.84799999999999998</v>
      </c>
      <c r="U431" s="4">
        <v>0.83199999999999996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0.70927656248982895</v>
      </c>
      <c r="AC431" s="2">
        <v>0.79456735900584896</v>
      </c>
      <c r="AD431" s="2">
        <v>0.15431736038435701</v>
      </c>
      <c r="AE431" s="2">
        <v>0.24462258299133399</v>
      </c>
      <c r="AF431" s="2">
        <v>0.16487464319023401</v>
      </c>
      <c r="AG431" s="2">
        <v>0.183922838160928</v>
      </c>
    </row>
    <row r="432" spans="1:33" x14ac:dyDescent="0.35">
      <c r="A432" s="7">
        <v>81</v>
      </c>
      <c r="B432" s="7">
        <v>458</v>
      </c>
      <c r="C432" s="7">
        <v>0</v>
      </c>
      <c r="D432" s="7">
        <v>1</v>
      </c>
      <c r="E432" s="22" t="str">
        <f t="shared" si="12"/>
        <v>01</v>
      </c>
      <c r="F432" s="4">
        <v>0.81597500000000001</v>
      </c>
      <c r="G432" s="25">
        <v>1</v>
      </c>
      <c r="H432" s="4">
        <v>1.1215674790000001</v>
      </c>
      <c r="I432" s="4">
        <v>7.8090854678000001</v>
      </c>
      <c r="J432" s="2">
        <f t="shared" si="13"/>
        <v>0.14362340937676682</v>
      </c>
      <c r="K432" s="3">
        <v>261</v>
      </c>
      <c r="L432" s="3">
        <v>151</v>
      </c>
      <c r="M432" s="3">
        <v>25</v>
      </c>
      <c r="N432" s="3">
        <v>62</v>
      </c>
      <c r="O432" s="24">
        <v>907.62713583188702</v>
      </c>
      <c r="P432" s="4">
        <v>0.41199999999999998</v>
      </c>
      <c r="Q432" s="4">
        <v>0.36650485436893199</v>
      </c>
      <c r="R432" s="4">
        <v>0.77700000000000002</v>
      </c>
      <c r="S432" s="4">
        <v>0.71799999999999997</v>
      </c>
      <c r="T432" s="4">
        <v>0.79700000000000004</v>
      </c>
      <c r="U432" s="4">
        <v>0.69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0.88673192963261105</v>
      </c>
      <c r="AC432" s="2">
        <v>1.0037435125345999</v>
      </c>
      <c r="AD432" s="2">
        <v>0.25231492861449001</v>
      </c>
      <c r="AE432" s="2">
        <v>0.33128570993391299</v>
      </c>
      <c r="AF432" s="2">
        <v>0.22690060019192199</v>
      </c>
      <c r="AG432" s="2">
        <v>0.37106368139083201</v>
      </c>
    </row>
    <row r="433" spans="1:33" x14ac:dyDescent="0.35">
      <c r="A433" s="7">
        <v>79</v>
      </c>
      <c r="B433" s="7">
        <v>381</v>
      </c>
      <c r="C433" s="7">
        <v>0</v>
      </c>
      <c r="D433" s="7">
        <v>1</v>
      </c>
      <c r="E433" s="22" t="str">
        <f t="shared" si="12"/>
        <v>01</v>
      </c>
      <c r="F433" s="4">
        <v>0.99332399999999998</v>
      </c>
      <c r="G433" s="25">
        <v>1</v>
      </c>
      <c r="H433" s="4">
        <v>1.0964372570000001</v>
      </c>
      <c r="I433" s="4">
        <v>7.3120233585717003</v>
      </c>
      <c r="J433" s="2">
        <f t="shared" si="13"/>
        <v>0.14994991170462746</v>
      </c>
      <c r="K433" s="3">
        <v>162</v>
      </c>
      <c r="L433" s="3">
        <v>139</v>
      </c>
      <c r="M433" s="3">
        <v>69</v>
      </c>
      <c r="N433" s="3">
        <v>129</v>
      </c>
      <c r="O433" s="24">
        <v>1001</v>
      </c>
      <c r="P433" s="4">
        <v>0.53900000000000003</v>
      </c>
      <c r="Q433" s="4">
        <v>0.46179401993355501</v>
      </c>
      <c r="R433" s="4">
        <v>0.9</v>
      </c>
      <c r="S433" s="4">
        <v>0.88300000000000001</v>
      </c>
      <c r="T433" s="4">
        <v>0.88300000000000001</v>
      </c>
      <c r="U433" s="4">
        <v>0.84899999999999998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0.61803970807314002</v>
      </c>
      <c r="AC433" s="2">
        <v>0.77263633161818401</v>
      </c>
      <c r="AD433" s="2">
        <v>0.105360515657826</v>
      </c>
      <c r="AE433" s="2">
        <v>0.124430078378177</v>
      </c>
      <c r="AF433" s="2">
        <v>0.124430078378177</v>
      </c>
      <c r="AG433" s="2">
        <v>0.16369609267078999</v>
      </c>
    </row>
    <row r="434" spans="1:33" x14ac:dyDescent="0.35">
      <c r="A434" s="7">
        <v>291</v>
      </c>
      <c r="B434" s="7">
        <v>348</v>
      </c>
      <c r="C434" s="7">
        <v>0</v>
      </c>
      <c r="D434" s="7">
        <v>1</v>
      </c>
      <c r="E434" s="22" t="str">
        <f t="shared" si="12"/>
        <v>01</v>
      </c>
      <c r="F434" s="4">
        <v>0.98359200000000002</v>
      </c>
      <c r="G434" s="25">
        <v>1</v>
      </c>
      <c r="H434" s="4">
        <v>1.272460081</v>
      </c>
      <c r="I434" s="4">
        <v>8.4123113035500001</v>
      </c>
      <c r="J434" s="2">
        <f t="shared" si="13"/>
        <v>0.15126164915735121</v>
      </c>
      <c r="K434" s="3">
        <v>58</v>
      </c>
      <c r="L434" s="3">
        <v>164</v>
      </c>
      <c r="M434" s="3">
        <v>37</v>
      </c>
      <c r="N434" s="3">
        <v>240</v>
      </c>
      <c r="O434" s="24">
        <v>1001</v>
      </c>
      <c r="P434" s="4">
        <v>0.80400000000000005</v>
      </c>
      <c r="Q434" s="4">
        <v>0.73873873873873896</v>
      </c>
      <c r="R434" s="4">
        <v>0.78200000000000003</v>
      </c>
      <c r="S434" s="4">
        <v>0.74</v>
      </c>
      <c r="T434" s="4">
        <v>0.81799999999999995</v>
      </c>
      <c r="U434" s="4">
        <v>0.76900000000000002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0.21815600980317101</v>
      </c>
      <c r="AC434" s="2">
        <v>0.302810954048081</v>
      </c>
      <c r="AD434" s="2">
        <v>0.24590053843682599</v>
      </c>
      <c r="AE434" s="2">
        <v>0.301105092783922</v>
      </c>
      <c r="AF434" s="2">
        <v>0.20089294237939001</v>
      </c>
      <c r="AG434" s="2">
        <v>0.262664309476493</v>
      </c>
    </row>
    <row r="435" spans="1:33" x14ac:dyDescent="0.35">
      <c r="A435" s="7">
        <v>493</v>
      </c>
      <c r="B435" s="7">
        <v>268</v>
      </c>
      <c r="C435" s="7">
        <v>0</v>
      </c>
      <c r="D435" s="7">
        <v>1</v>
      </c>
      <c r="E435" s="22" t="str">
        <f t="shared" si="12"/>
        <v>01</v>
      </c>
      <c r="F435" s="4">
        <v>0.98599800000000004</v>
      </c>
      <c r="G435" s="25">
        <v>1</v>
      </c>
      <c r="H435" s="4">
        <v>1.2885238919999999</v>
      </c>
      <c r="I435" s="4">
        <v>8.0450054120200001</v>
      </c>
      <c r="J435" s="2">
        <f t="shared" si="13"/>
        <v>0.16016445309966146</v>
      </c>
      <c r="K435" s="3">
        <v>167</v>
      </c>
      <c r="L435" s="3">
        <v>156</v>
      </c>
      <c r="M435" s="3">
        <v>39</v>
      </c>
      <c r="N435" s="3">
        <v>137</v>
      </c>
      <c r="O435" s="24">
        <v>277.15069104607699</v>
      </c>
      <c r="P435" s="4">
        <v>0.58399999999999996</v>
      </c>
      <c r="Q435" s="4">
        <v>0.48297213622291002</v>
      </c>
      <c r="R435" s="4">
        <v>0.871</v>
      </c>
      <c r="S435" s="4">
        <v>0.77500000000000002</v>
      </c>
      <c r="T435" s="4">
        <v>0.86299999999999999</v>
      </c>
      <c r="U435" s="4">
        <v>0.76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0.53785429615391001</v>
      </c>
      <c r="AC435" s="2">
        <v>0.727796315973119</v>
      </c>
      <c r="AD435" s="2">
        <v>0.13811330212963399</v>
      </c>
      <c r="AE435" s="2">
        <v>0.25489224962878998</v>
      </c>
      <c r="AF435" s="2">
        <v>0.14734058789870899</v>
      </c>
      <c r="AG435" s="2">
        <v>0.27443684570176002</v>
      </c>
    </row>
    <row r="436" spans="1:33" x14ac:dyDescent="0.35">
      <c r="A436" s="7">
        <v>559</v>
      </c>
      <c r="B436" s="7">
        <v>63</v>
      </c>
      <c r="C436" s="7">
        <v>0</v>
      </c>
      <c r="D436" s="7">
        <v>1</v>
      </c>
      <c r="E436" s="22" t="str">
        <f t="shared" si="12"/>
        <v>01</v>
      </c>
      <c r="F436" s="4">
        <v>0.99948800000000004</v>
      </c>
      <c r="G436" s="25">
        <v>1</v>
      </c>
      <c r="H436" s="4">
        <v>1.430608514</v>
      </c>
      <c r="I436" s="4">
        <v>8.7586803870000001</v>
      </c>
      <c r="J436" s="2">
        <f t="shared" si="13"/>
        <v>0.16333607927095606</v>
      </c>
      <c r="K436" s="3">
        <v>163</v>
      </c>
      <c r="L436" s="3">
        <v>214</v>
      </c>
      <c r="M436" s="3">
        <v>30</v>
      </c>
      <c r="N436" s="3">
        <v>92</v>
      </c>
      <c r="O436" s="24">
        <v>396.21563442184402</v>
      </c>
      <c r="P436" s="4">
        <v>0.6</v>
      </c>
      <c r="Q436" s="4">
        <v>0.56763925729442999</v>
      </c>
      <c r="R436" s="4">
        <v>0.78500000000000003</v>
      </c>
      <c r="S436" s="4">
        <v>0.77600000000000002</v>
      </c>
      <c r="T436" s="4">
        <v>0.82199999999999995</v>
      </c>
      <c r="U436" s="4">
        <v>0.752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0.51082562376599105</v>
      </c>
      <c r="AC436" s="2">
        <v>0.56626917242615904</v>
      </c>
      <c r="AD436" s="2">
        <v>0.242071561199729</v>
      </c>
      <c r="AE436" s="2">
        <v>0.25360275879891803</v>
      </c>
      <c r="AF436" s="2">
        <v>0.19601488392595701</v>
      </c>
      <c r="AG436" s="2">
        <v>0.28501895503229702</v>
      </c>
    </row>
    <row r="437" spans="1:33" x14ac:dyDescent="0.35">
      <c r="A437" s="7">
        <v>937</v>
      </c>
      <c r="B437" s="7">
        <v>191</v>
      </c>
      <c r="C437" s="7">
        <v>0</v>
      </c>
      <c r="D437" s="7">
        <v>1</v>
      </c>
      <c r="E437" s="22" t="str">
        <f t="shared" si="12"/>
        <v>01</v>
      </c>
      <c r="F437" s="4">
        <v>0.99918099999999999</v>
      </c>
      <c r="G437" s="25">
        <v>1</v>
      </c>
      <c r="H437" s="4">
        <v>1.4531202249999999</v>
      </c>
      <c r="I437" s="4">
        <v>8.4903383292499992</v>
      </c>
      <c r="J437" s="2">
        <f t="shared" si="13"/>
        <v>0.17114986101247187</v>
      </c>
      <c r="K437" s="3">
        <v>150</v>
      </c>
      <c r="L437" s="3">
        <v>125</v>
      </c>
      <c r="M437" s="3">
        <v>62</v>
      </c>
      <c r="N437" s="3">
        <v>162</v>
      </c>
      <c r="O437" s="24">
        <v>447.60816453731297</v>
      </c>
      <c r="P437" s="4">
        <v>0.56399999999999995</v>
      </c>
      <c r="Q437" s="4">
        <v>0.45454545454545497</v>
      </c>
      <c r="R437" s="4">
        <v>0.88</v>
      </c>
      <c r="S437" s="4">
        <v>0.78700000000000003</v>
      </c>
      <c r="T437" s="4">
        <v>0.89800000000000002</v>
      </c>
      <c r="U437" s="4">
        <v>0.83</v>
      </c>
      <c r="V437" s="5">
        <v>100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0.57270102748407803</v>
      </c>
      <c r="AC437" s="2">
        <v>0.78845736036427005</v>
      </c>
      <c r="AD437" s="2">
        <v>0.127833371509885</v>
      </c>
      <c r="AE437" s="2">
        <v>0.23952703056473401</v>
      </c>
      <c r="AF437" s="2">
        <v>0.107585210679937</v>
      </c>
      <c r="AG437" s="2">
        <v>0.18632957819149301</v>
      </c>
    </row>
    <row r="438" spans="1:33" x14ac:dyDescent="0.35">
      <c r="A438" s="7">
        <v>507</v>
      </c>
      <c r="B438" s="7">
        <v>332</v>
      </c>
      <c r="C438" s="7">
        <v>0</v>
      </c>
      <c r="D438" s="7">
        <v>1</v>
      </c>
      <c r="E438" s="22" t="str">
        <f t="shared" si="12"/>
        <v>01</v>
      </c>
      <c r="F438" s="4">
        <v>0.99889399999999995</v>
      </c>
      <c r="G438" s="25">
        <v>1</v>
      </c>
      <c r="H438" s="4">
        <v>1.1360487640000001</v>
      </c>
      <c r="I438" s="4">
        <v>6.5970814093900003</v>
      </c>
      <c r="J438" s="2">
        <f t="shared" si="13"/>
        <v>0.17220475138945496</v>
      </c>
      <c r="K438" s="3">
        <v>179</v>
      </c>
      <c r="L438" s="3">
        <v>166</v>
      </c>
      <c r="M438" s="3">
        <v>47</v>
      </c>
      <c r="N438" s="3">
        <v>107</v>
      </c>
      <c r="O438" s="24">
        <v>185.27984005562001</v>
      </c>
      <c r="P438" s="4">
        <v>0.56899999999999995</v>
      </c>
      <c r="Q438" s="4">
        <v>0.48115942028985498</v>
      </c>
      <c r="R438" s="4">
        <v>0.90300000000000002</v>
      </c>
      <c r="S438" s="4">
        <v>0.81399999999999995</v>
      </c>
      <c r="T438" s="4">
        <v>0.875</v>
      </c>
      <c r="U438" s="4">
        <v>0.82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0.56387484485580597</v>
      </c>
      <c r="AC438" s="2">
        <v>0.73155662867481697</v>
      </c>
      <c r="AD438" s="2">
        <v>0.102032725565152</v>
      </c>
      <c r="AE438" s="2">
        <v>0.20579491297959701</v>
      </c>
      <c r="AF438" s="2">
        <v>0.13353139262452299</v>
      </c>
      <c r="AG438" s="2">
        <v>0.19845093872383801</v>
      </c>
    </row>
    <row r="439" spans="1:33" x14ac:dyDescent="0.35">
      <c r="A439" s="7">
        <v>199</v>
      </c>
      <c r="B439" s="7">
        <v>24</v>
      </c>
      <c r="C439" s="7">
        <v>0</v>
      </c>
      <c r="D439" s="7">
        <v>1</v>
      </c>
      <c r="E439" s="22" t="str">
        <f t="shared" si="12"/>
        <v>01</v>
      </c>
      <c r="F439" s="4">
        <v>0.434394</v>
      </c>
      <c r="G439" s="25">
        <v>1</v>
      </c>
      <c r="H439" s="4">
        <v>1.4807534739999999</v>
      </c>
      <c r="I439" s="4">
        <v>8.5136111004899995</v>
      </c>
      <c r="J439" s="2">
        <f t="shared" si="13"/>
        <v>0.17392777947242333</v>
      </c>
      <c r="K439" s="3">
        <v>246</v>
      </c>
      <c r="L439" s="3">
        <v>112</v>
      </c>
      <c r="M439" s="3">
        <v>46</v>
      </c>
      <c r="N439" s="3">
        <v>95</v>
      </c>
      <c r="O439" s="24">
        <v>345.42725749063499</v>
      </c>
      <c r="P439" s="4">
        <v>0.39800000000000002</v>
      </c>
      <c r="Q439" s="4">
        <v>0.31284916201117302</v>
      </c>
      <c r="R439" s="4">
        <v>0.17699999999999999</v>
      </c>
      <c r="S439" s="4">
        <v>0.2</v>
      </c>
      <c r="T439" s="4">
        <v>0.184</v>
      </c>
      <c r="U439" s="4">
        <v>0.20300000000000001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0.92130327369769904</v>
      </c>
      <c r="AC439" s="2">
        <v>1.1620341151056099</v>
      </c>
      <c r="AD439" s="2">
        <v>1.73160554640831</v>
      </c>
      <c r="AE439" s="2">
        <v>1.6094379124341001</v>
      </c>
      <c r="AF439" s="2">
        <v>1.6928195213731501</v>
      </c>
      <c r="AG439" s="2">
        <v>1.5945492999403501</v>
      </c>
    </row>
    <row r="440" spans="1:33" x14ac:dyDescent="0.35">
      <c r="A440" s="7">
        <v>945</v>
      </c>
      <c r="B440" s="7">
        <v>372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1.5776658509999999</v>
      </c>
      <c r="I440" s="4">
        <v>9.0052347192000006</v>
      </c>
      <c r="J440" s="2">
        <f t="shared" si="13"/>
        <v>0.17519430644448047</v>
      </c>
      <c r="K440" s="3">
        <v>198</v>
      </c>
      <c r="L440" s="3">
        <v>152</v>
      </c>
      <c r="M440" s="3">
        <v>51</v>
      </c>
      <c r="N440" s="3">
        <v>98</v>
      </c>
      <c r="O440" s="24">
        <v>607.56259505222397</v>
      </c>
      <c r="P440" s="4">
        <v>0.48099999999999998</v>
      </c>
      <c r="Q440" s="4">
        <v>0.434285714285714</v>
      </c>
      <c r="R440" s="4">
        <v>0.85399999999999998</v>
      </c>
      <c r="S440" s="4">
        <v>0.78400000000000003</v>
      </c>
      <c r="T440" s="4">
        <v>0.84199999999999997</v>
      </c>
      <c r="U440" s="4">
        <v>0.79100000000000004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0.73188800887637595</v>
      </c>
      <c r="AC440" s="2">
        <v>0.83405263363718296</v>
      </c>
      <c r="AD440" s="2">
        <v>0.157824085193567</v>
      </c>
      <c r="AE440" s="2">
        <v>0.24334625863172901</v>
      </c>
      <c r="AF440" s="2">
        <v>0.17197526473981001</v>
      </c>
      <c r="AG440" s="2">
        <v>0.23445731121448299</v>
      </c>
    </row>
    <row r="441" spans="1:33" x14ac:dyDescent="0.35">
      <c r="A441" s="7">
        <v>595</v>
      </c>
      <c r="B441" s="7">
        <v>147</v>
      </c>
      <c r="C441" s="7">
        <v>0</v>
      </c>
      <c r="D441" s="7">
        <v>1</v>
      </c>
      <c r="E441" s="22" t="str">
        <f t="shared" si="12"/>
        <v>01</v>
      </c>
      <c r="F441" s="4">
        <v>0.64411099999999999</v>
      </c>
      <c r="G441" s="25">
        <v>1</v>
      </c>
      <c r="H441" s="4">
        <v>1.6483105499999999</v>
      </c>
      <c r="I441" s="4">
        <v>9.2778753814500003</v>
      </c>
      <c r="J441" s="2">
        <f t="shared" si="13"/>
        <v>0.17766034595545432</v>
      </c>
      <c r="K441" s="3">
        <v>149</v>
      </c>
      <c r="L441" s="3">
        <v>149</v>
      </c>
      <c r="M441" s="3">
        <v>45</v>
      </c>
      <c r="N441" s="3">
        <v>156</v>
      </c>
      <c r="O441" s="24">
        <v>406.19695819425499</v>
      </c>
      <c r="P441" s="4">
        <v>0.59399999999999997</v>
      </c>
      <c r="Q441" s="4">
        <v>0.5</v>
      </c>
      <c r="R441" s="4">
        <v>0.79</v>
      </c>
      <c r="S441" s="4">
        <v>0.71699999999999997</v>
      </c>
      <c r="T441" s="4">
        <v>0.81399999999999995</v>
      </c>
      <c r="U441" s="4">
        <v>0.71499999999999997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0.52087595961949196</v>
      </c>
      <c r="AC441" s="2">
        <v>0.69314718055994495</v>
      </c>
      <c r="AD441" s="2">
        <v>0.23572233352107</v>
      </c>
      <c r="AE441" s="2">
        <v>0.33267943838251701</v>
      </c>
      <c r="AF441" s="2">
        <v>0.20579491297959701</v>
      </c>
      <c r="AG441" s="2">
        <v>0.33547273628812901</v>
      </c>
    </row>
    <row r="442" spans="1:33" x14ac:dyDescent="0.35">
      <c r="A442" s="7">
        <v>947</v>
      </c>
      <c r="B442" s="7">
        <v>222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1.2806264000000001</v>
      </c>
      <c r="I442" s="4">
        <v>7.0567116211999998</v>
      </c>
      <c r="J442" s="2">
        <f t="shared" si="13"/>
        <v>0.18147636870305159</v>
      </c>
      <c r="K442" s="3">
        <v>226</v>
      </c>
      <c r="L442" s="3">
        <v>158</v>
      </c>
      <c r="M442" s="3">
        <v>32</v>
      </c>
      <c r="N442" s="3">
        <v>83</v>
      </c>
      <c r="O442" s="24">
        <v>251.739390147862</v>
      </c>
      <c r="P442" s="4">
        <v>0.45600000000000002</v>
      </c>
      <c r="Q442" s="4">
        <v>0.41145833333333298</v>
      </c>
      <c r="R442" s="4">
        <v>0.83199999999999996</v>
      </c>
      <c r="S442" s="4">
        <v>0.77500000000000002</v>
      </c>
      <c r="T442" s="4">
        <v>0.79500000000000004</v>
      </c>
      <c r="U442" s="4">
        <v>0.77500000000000002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0.78526246946775102</v>
      </c>
      <c r="AC442" s="2">
        <v>0.88804751956076</v>
      </c>
      <c r="AD442" s="2">
        <v>0.183922838160928</v>
      </c>
      <c r="AE442" s="2">
        <v>0.25489224962878998</v>
      </c>
      <c r="AF442" s="2">
        <v>0.22941316432780501</v>
      </c>
      <c r="AG442" s="2">
        <v>0.25489224962878998</v>
      </c>
    </row>
    <row r="443" spans="1:33" x14ac:dyDescent="0.35">
      <c r="A443" s="7">
        <v>307</v>
      </c>
      <c r="B443" s="7">
        <v>264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1.3440154179999999</v>
      </c>
      <c r="I443" s="4">
        <v>7.3525990272000001</v>
      </c>
      <c r="J443" s="2">
        <f t="shared" si="13"/>
        <v>0.18279460270143749</v>
      </c>
      <c r="K443" s="3">
        <v>144</v>
      </c>
      <c r="L443" s="3">
        <v>187</v>
      </c>
      <c r="M443" s="3">
        <v>34</v>
      </c>
      <c r="N443" s="3">
        <v>134</v>
      </c>
      <c r="O443" s="24">
        <v>1001</v>
      </c>
      <c r="P443" s="4">
        <v>0.63</v>
      </c>
      <c r="Q443" s="4">
        <v>0.56495468277945604</v>
      </c>
      <c r="R443" s="4">
        <v>0.86899999999999999</v>
      </c>
      <c r="S443" s="4">
        <v>0.79700000000000004</v>
      </c>
      <c r="T443" s="4">
        <v>0.871</v>
      </c>
      <c r="U443" s="4">
        <v>0.82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0.46203545959655901</v>
      </c>
      <c r="AC443" s="2">
        <v>0.57100975852247604</v>
      </c>
      <c r="AD443" s="2">
        <v>0.14041215371674501</v>
      </c>
      <c r="AE443" s="2">
        <v>0.22690060019192199</v>
      </c>
      <c r="AF443" s="2">
        <v>0.13811330212963399</v>
      </c>
      <c r="AG443" s="2">
        <v>0.19845093872383801</v>
      </c>
    </row>
    <row r="444" spans="1:33" x14ac:dyDescent="0.35">
      <c r="A444" s="7">
        <v>655</v>
      </c>
      <c r="B444" s="7">
        <v>159</v>
      </c>
      <c r="C444" s="7">
        <v>0</v>
      </c>
      <c r="D444" s="7">
        <v>1</v>
      </c>
      <c r="E444" s="22" t="str">
        <f t="shared" si="12"/>
        <v>01</v>
      </c>
      <c r="F444" s="4">
        <v>0.99661699999999998</v>
      </c>
      <c r="G444" s="25">
        <v>1</v>
      </c>
      <c r="H444" s="4">
        <v>1.483821351</v>
      </c>
      <c r="I444" s="4">
        <v>8.0301967624999993</v>
      </c>
      <c r="J444" s="2">
        <f t="shared" si="13"/>
        <v>0.18478019840426047</v>
      </c>
      <c r="K444" s="3">
        <v>162</v>
      </c>
      <c r="L444" s="3">
        <v>108</v>
      </c>
      <c r="M444" s="3">
        <v>100</v>
      </c>
      <c r="N444" s="3">
        <v>129</v>
      </c>
      <c r="O444" s="24">
        <v>641.44395563299497</v>
      </c>
      <c r="P444" s="4">
        <v>0.45800000000000002</v>
      </c>
      <c r="Q444" s="4">
        <v>0.4</v>
      </c>
      <c r="R444" s="4">
        <v>0.85899999999999999</v>
      </c>
      <c r="S444" s="4">
        <v>0.75900000000000001</v>
      </c>
      <c r="T444" s="4">
        <v>0.83299999999999996</v>
      </c>
      <c r="U444" s="4">
        <v>0.76700000000000002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0.78088609486795202</v>
      </c>
      <c r="AC444" s="2">
        <v>0.916290731874155</v>
      </c>
      <c r="AD444" s="2">
        <v>0.15198635699788199</v>
      </c>
      <c r="AE444" s="2">
        <v>0.27575350158650702</v>
      </c>
      <c r="AF444" s="2">
        <v>0.18272163681529399</v>
      </c>
      <c r="AG444" s="2">
        <v>0.26526847761488098</v>
      </c>
    </row>
    <row r="445" spans="1:33" x14ac:dyDescent="0.35">
      <c r="A445" s="7">
        <v>887</v>
      </c>
      <c r="B445" s="7">
        <v>23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1.4768671980000001</v>
      </c>
      <c r="I445" s="4">
        <v>7.71924203842</v>
      </c>
      <c r="J445" s="2">
        <f t="shared" si="13"/>
        <v>0.19132282556362104</v>
      </c>
      <c r="K445" s="3">
        <v>254</v>
      </c>
      <c r="L445" s="3">
        <v>136</v>
      </c>
      <c r="M445" s="3">
        <v>44</v>
      </c>
      <c r="N445" s="3">
        <v>65</v>
      </c>
      <c r="O445" s="24">
        <v>467.51265291206403</v>
      </c>
      <c r="P445" s="4">
        <v>0.40500000000000003</v>
      </c>
      <c r="Q445" s="4">
        <v>0.34871794871794898</v>
      </c>
      <c r="R445" s="4">
        <v>0.46600000000000003</v>
      </c>
      <c r="S445" s="4">
        <v>0.36</v>
      </c>
      <c r="T445" s="4">
        <v>0.42899999999999999</v>
      </c>
      <c r="U445" s="4">
        <v>0.39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0.90386821187559796</v>
      </c>
      <c r="AC445" s="2">
        <v>1.0534918533876401</v>
      </c>
      <c r="AD445" s="2">
        <v>0.76356964485649104</v>
      </c>
      <c r="AE445" s="2">
        <v>1.0216512475319799</v>
      </c>
      <c r="AF445" s="2">
        <v>0.84629836005411996</v>
      </c>
      <c r="AG445" s="2">
        <v>0.94160853985844495</v>
      </c>
    </row>
    <row r="446" spans="1:33" x14ac:dyDescent="0.35">
      <c r="A446" s="7">
        <v>761</v>
      </c>
      <c r="B446" s="7">
        <v>403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1.2970406860000001</v>
      </c>
      <c r="I446" s="4">
        <v>6.6214848608199999</v>
      </c>
      <c r="J446" s="2">
        <f t="shared" si="13"/>
        <v>0.19588365952095155</v>
      </c>
      <c r="K446" s="3">
        <v>205</v>
      </c>
      <c r="L446" s="3">
        <v>161</v>
      </c>
      <c r="M446" s="3">
        <v>57</v>
      </c>
      <c r="N446" s="3">
        <v>76</v>
      </c>
      <c r="O446" s="24">
        <v>1001</v>
      </c>
      <c r="P446" s="4">
        <v>0.47899999999999998</v>
      </c>
      <c r="Q446" s="4">
        <v>0.43989071038251398</v>
      </c>
      <c r="R446" s="4">
        <v>0.83099999999999996</v>
      </c>
      <c r="S446" s="4">
        <v>0.79100000000000004</v>
      </c>
      <c r="T446" s="4">
        <v>0.81299999999999994</v>
      </c>
      <c r="U446" s="4">
        <v>0.81299999999999994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0.736054681571222</v>
      </c>
      <c r="AC446" s="2">
        <v>0.82122896841690296</v>
      </c>
      <c r="AD446" s="2">
        <v>0.185125484126689</v>
      </c>
      <c r="AE446" s="2">
        <v>0.23445731121448299</v>
      </c>
      <c r="AF446" s="2">
        <v>0.207024169434327</v>
      </c>
      <c r="AG446" s="2">
        <v>0.207024169434327</v>
      </c>
    </row>
    <row r="447" spans="1:33" x14ac:dyDescent="0.35">
      <c r="A447" s="7">
        <v>613</v>
      </c>
      <c r="B447" s="7">
        <v>281</v>
      </c>
      <c r="C447" s="7">
        <v>0</v>
      </c>
      <c r="D447" s="7">
        <v>1</v>
      </c>
      <c r="E447" s="22" t="str">
        <f t="shared" si="12"/>
        <v>01</v>
      </c>
      <c r="F447" s="4">
        <v>0.99904999999999999</v>
      </c>
      <c r="G447" s="25">
        <v>1</v>
      </c>
      <c r="H447" s="4">
        <v>1.5589269619999999</v>
      </c>
      <c r="I447" s="4">
        <v>7.9131597039399999</v>
      </c>
      <c r="J447" s="2">
        <f t="shared" si="13"/>
        <v>0.19700435986699508</v>
      </c>
      <c r="K447" s="3">
        <v>200</v>
      </c>
      <c r="L447" s="3">
        <v>99</v>
      </c>
      <c r="M447" s="3">
        <v>119</v>
      </c>
      <c r="N447" s="3">
        <v>81</v>
      </c>
      <c r="O447" s="24">
        <v>679.31058967507795</v>
      </c>
      <c r="P447" s="4">
        <v>0.33600000000000002</v>
      </c>
      <c r="Q447" s="4">
        <v>0.331103678929766</v>
      </c>
      <c r="R447" s="4">
        <v>0.64</v>
      </c>
      <c r="S447" s="4">
        <v>0.55200000000000005</v>
      </c>
      <c r="T447" s="4">
        <v>0.60199999999999998</v>
      </c>
      <c r="U447" s="4">
        <v>0.55700000000000005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1.09064411901893</v>
      </c>
      <c r="AC447" s="2">
        <v>1.1053237232561</v>
      </c>
      <c r="AD447" s="2">
        <v>0.44628710262841897</v>
      </c>
      <c r="AE447" s="2">
        <v>0.59420723270504205</v>
      </c>
      <c r="AF447" s="2">
        <v>0.50749783367331602</v>
      </c>
      <c r="AG447" s="2">
        <v>0.58519003905485301</v>
      </c>
    </row>
    <row r="448" spans="1:33" x14ac:dyDescent="0.35">
      <c r="A448" s="7">
        <v>123</v>
      </c>
      <c r="B448" s="7">
        <v>128</v>
      </c>
      <c r="C448" s="7">
        <v>0</v>
      </c>
      <c r="D448" s="7">
        <v>1</v>
      </c>
      <c r="E448" s="22" t="str">
        <f t="shared" si="12"/>
        <v>01</v>
      </c>
      <c r="F448" s="4">
        <v>0.99980400000000003</v>
      </c>
      <c r="G448" s="25">
        <v>1</v>
      </c>
      <c r="H448" s="4">
        <v>1.861254159</v>
      </c>
      <c r="I448" s="4">
        <v>9.3232023327999993</v>
      </c>
      <c r="J448" s="2">
        <f t="shared" si="13"/>
        <v>0.19963678707818167</v>
      </c>
      <c r="K448" s="3">
        <v>186</v>
      </c>
      <c r="L448" s="3">
        <v>127</v>
      </c>
      <c r="M448" s="3">
        <v>59</v>
      </c>
      <c r="N448" s="3">
        <v>127</v>
      </c>
      <c r="O448" s="24">
        <v>729.95442580869496</v>
      </c>
      <c r="P448" s="4">
        <v>0.52100000000000002</v>
      </c>
      <c r="Q448" s="4">
        <v>0.405750798722045</v>
      </c>
      <c r="R448" s="4">
        <v>0.86299999999999999</v>
      </c>
      <c r="S448" s="4">
        <v>0.81599999999999995</v>
      </c>
      <c r="T448" s="4">
        <v>0.81799999999999995</v>
      </c>
      <c r="U448" s="4">
        <v>0.76900000000000002</v>
      </c>
      <c r="V448" s="5">
        <v>100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0.65200523722877002</v>
      </c>
      <c r="AC448" s="2">
        <v>0.90201610408156196</v>
      </c>
      <c r="AD448" s="2">
        <v>0.14734058789870899</v>
      </c>
      <c r="AE448" s="2">
        <v>0.20334092401803</v>
      </c>
      <c r="AF448" s="2">
        <v>0.20089294237939001</v>
      </c>
      <c r="AG448" s="2">
        <v>0.262664309476493</v>
      </c>
    </row>
    <row r="449" spans="1:33" x14ac:dyDescent="0.35">
      <c r="A449" s="7">
        <v>681</v>
      </c>
      <c r="B449" s="7">
        <v>103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1.981776985</v>
      </c>
      <c r="I449" s="4">
        <v>8.9192774815</v>
      </c>
      <c r="J449" s="2">
        <f t="shared" si="13"/>
        <v>0.22219030511277629</v>
      </c>
      <c r="K449" s="3">
        <v>162</v>
      </c>
      <c r="L449" s="3">
        <v>157</v>
      </c>
      <c r="M449" s="3">
        <v>63</v>
      </c>
      <c r="N449" s="3">
        <v>117</v>
      </c>
      <c r="O449" s="24">
        <v>1001</v>
      </c>
      <c r="P449" s="4">
        <v>0.54700000000000004</v>
      </c>
      <c r="Q449" s="4">
        <v>0.49216300940438901</v>
      </c>
      <c r="R449" s="4">
        <v>0.82399999999999995</v>
      </c>
      <c r="S449" s="4">
        <v>0.79500000000000004</v>
      </c>
      <c r="T449" s="4">
        <v>0.81399999999999995</v>
      </c>
      <c r="U449" s="4">
        <v>0.80100000000000005</v>
      </c>
      <c r="V449" s="5">
        <v>100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0.60330647656015601</v>
      </c>
      <c r="AC449" s="2">
        <v>0.708945297436536</v>
      </c>
      <c r="AD449" s="2">
        <v>0.19358474907266501</v>
      </c>
      <c r="AE449" s="2">
        <v>0.22941316432780501</v>
      </c>
      <c r="AF449" s="2">
        <v>0.20579491297959701</v>
      </c>
      <c r="AG449" s="2">
        <v>0.221894331913778</v>
      </c>
    </row>
    <row r="450" spans="1:33" x14ac:dyDescent="0.35">
      <c r="A450" s="7">
        <v>41</v>
      </c>
      <c r="B450" s="7">
        <v>475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0.50806300000000004</v>
      </c>
      <c r="G450" s="25">
        <v>1</v>
      </c>
      <c r="H450" s="4">
        <v>2.3620188729999998</v>
      </c>
      <c r="I450" s="4">
        <v>9.6911238128869996</v>
      </c>
      <c r="J450" s="2">
        <f t="shared" ref="J450:J513" si="15">H450/I450</f>
        <v>0.24373013064378041</v>
      </c>
      <c r="K450" s="3">
        <v>160</v>
      </c>
      <c r="L450" s="3">
        <v>196</v>
      </c>
      <c r="M450" s="3">
        <v>48</v>
      </c>
      <c r="N450" s="3">
        <v>95</v>
      </c>
      <c r="O450" s="24">
        <v>761.196712131749</v>
      </c>
      <c r="P450" s="4">
        <v>0.57199999999999995</v>
      </c>
      <c r="Q450" s="4">
        <v>0.550561797752809</v>
      </c>
      <c r="R450" s="4">
        <v>0.34</v>
      </c>
      <c r="S450" s="4">
        <v>0.31</v>
      </c>
      <c r="T450" s="4">
        <v>0.32600000000000001</v>
      </c>
      <c r="U450" s="4">
        <v>0.311</v>
      </c>
      <c r="V450" s="5">
        <v>100</v>
      </c>
      <c r="W450" s="5">
        <v>100</v>
      </c>
      <c r="X450" s="5">
        <v>0</v>
      </c>
      <c r="Y450" s="5">
        <v>0</v>
      </c>
      <c r="Z450" s="5">
        <v>0</v>
      </c>
      <c r="AA450" s="5">
        <v>0</v>
      </c>
      <c r="AB450" s="2">
        <v>0.55861628760233895</v>
      </c>
      <c r="AC450" s="2">
        <v>0.59681607162151296</v>
      </c>
      <c r="AD450" s="2">
        <v>1.07880966137193</v>
      </c>
      <c r="AE450" s="2">
        <v>1.17118298150295</v>
      </c>
      <c r="AF450" s="2">
        <v>1.12085789761543</v>
      </c>
      <c r="AG450" s="2">
        <v>1.1679623668029</v>
      </c>
    </row>
    <row r="451" spans="1:33" x14ac:dyDescent="0.35">
      <c r="A451" s="7">
        <v>173</v>
      </c>
      <c r="B451" s="7">
        <v>412</v>
      </c>
      <c r="C451" s="7">
        <v>0</v>
      </c>
      <c r="D451" s="7">
        <v>1</v>
      </c>
      <c r="E451" s="22" t="str">
        <f t="shared" si="14"/>
        <v>01</v>
      </c>
      <c r="F451" s="4">
        <v>0.97501099999999996</v>
      </c>
      <c r="G451" s="25">
        <v>1</v>
      </c>
      <c r="H451" s="4">
        <v>2.1817724260000002</v>
      </c>
      <c r="I451" s="4">
        <v>8.2989733030099995</v>
      </c>
      <c r="J451" s="2">
        <f t="shared" si="15"/>
        <v>0.26289666761654495</v>
      </c>
      <c r="K451" s="3">
        <v>151</v>
      </c>
      <c r="L451" s="3">
        <v>141</v>
      </c>
      <c r="M451" s="3">
        <v>88</v>
      </c>
      <c r="N451" s="3">
        <v>119</v>
      </c>
      <c r="O451" s="24">
        <v>1001</v>
      </c>
      <c r="P451" s="4">
        <v>0.51</v>
      </c>
      <c r="Q451" s="4">
        <v>0.482876712328767</v>
      </c>
      <c r="R451" s="4">
        <v>0.81</v>
      </c>
      <c r="S451" s="4">
        <v>0.746</v>
      </c>
      <c r="T451" s="4">
        <v>0.80400000000000005</v>
      </c>
      <c r="U451" s="4">
        <v>0.72699999999999998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0.67334455326376597</v>
      </c>
      <c r="AC451" s="2">
        <v>0.72799391189011398</v>
      </c>
      <c r="AD451" s="2">
        <v>0.21072103131565301</v>
      </c>
      <c r="AE451" s="2">
        <v>0.29302967877837599</v>
      </c>
      <c r="AF451" s="2">
        <v>0.21815600980317101</v>
      </c>
      <c r="AG451" s="2">
        <v>0.31882880144861803</v>
      </c>
    </row>
    <row r="452" spans="1:33" x14ac:dyDescent="0.35">
      <c r="A452" s="7">
        <v>317</v>
      </c>
      <c r="B452" s="7">
        <v>414</v>
      </c>
      <c r="C452" s="7">
        <v>0</v>
      </c>
      <c r="D452" s="7">
        <v>1</v>
      </c>
      <c r="E452" s="22" t="str">
        <f t="shared" si="14"/>
        <v>01</v>
      </c>
      <c r="F452" s="4">
        <v>0.91883199999999998</v>
      </c>
      <c r="G452" s="25">
        <v>1</v>
      </c>
      <c r="H452" s="4">
        <v>2.609807081</v>
      </c>
      <c r="I452" s="4">
        <v>6.2310979268460001</v>
      </c>
      <c r="J452" s="2">
        <f t="shared" si="15"/>
        <v>0.41883583144407555</v>
      </c>
      <c r="K452" s="3">
        <v>219</v>
      </c>
      <c r="L452" s="3">
        <v>139</v>
      </c>
      <c r="M452" s="3">
        <v>76</v>
      </c>
      <c r="N452" s="3">
        <v>65</v>
      </c>
      <c r="O452" s="24">
        <v>576.400408701017</v>
      </c>
      <c r="P452" s="4">
        <v>0.38500000000000001</v>
      </c>
      <c r="Q452" s="4">
        <v>0.38826815642458101</v>
      </c>
      <c r="R452" s="4">
        <v>0.70399999999999996</v>
      </c>
      <c r="S452" s="4">
        <v>0.65200000000000002</v>
      </c>
      <c r="T452" s="4">
        <v>0.73899999999999999</v>
      </c>
      <c r="U452" s="4">
        <v>0.67300000000000004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0.95451194469435297</v>
      </c>
      <c r="AC452" s="2">
        <v>0.94605905327000805</v>
      </c>
      <c r="AD452" s="2">
        <v>0.35097692282409498</v>
      </c>
      <c r="AE452" s="2">
        <v>0.42771071705548402</v>
      </c>
      <c r="AF452" s="2">
        <v>0.30245735803393498</v>
      </c>
      <c r="AG452" s="2">
        <v>0.39600994933740902</v>
      </c>
    </row>
    <row r="453" spans="1:33" x14ac:dyDescent="0.35">
      <c r="A453" s="7">
        <v>485</v>
      </c>
      <c r="B453" s="7">
        <v>454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0.24068232219999999</v>
      </c>
      <c r="I453" s="4">
        <v>11.869669779800001</v>
      </c>
      <c r="J453" s="2">
        <f t="shared" si="15"/>
        <v>2.0277086613613896E-2</v>
      </c>
      <c r="K453" s="3">
        <v>103</v>
      </c>
      <c r="L453" s="3">
        <v>171</v>
      </c>
      <c r="M453" s="3">
        <v>87</v>
      </c>
      <c r="N453" s="3">
        <v>138</v>
      </c>
      <c r="O453" s="24">
        <v>878.27772955328703</v>
      </c>
      <c r="P453" s="4">
        <v>0.60199999999999998</v>
      </c>
      <c r="Q453" s="4">
        <v>0.62408759124087598</v>
      </c>
      <c r="R453" s="4">
        <v>0.98099999999999998</v>
      </c>
      <c r="S453" s="4">
        <v>0.98599999999999999</v>
      </c>
      <c r="T453" s="4">
        <v>0.97899999999999998</v>
      </c>
      <c r="U453" s="4">
        <v>0.98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0.50749783367331602</v>
      </c>
      <c r="AC453" s="2">
        <v>0.47146454988540998</v>
      </c>
      <c r="AD453" s="2">
        <v>1.9182819416774001E-2</v>
      </c>
      <c r="AE453" s="2">
        <v>1.4098924379501601E-2</v>
      </c>
      <c r="AF453" s="2">
        <v>2.1223636451626698E-2</v>
      </c>
      <c r="AG453" s="2">
        <v>2.0202707317519501E-2</v>
      </c>
    </row>
    <row r="454" spans="1:33" x14ac:dyDescent="0.35">
      <c r="A454" s="7">
        <v>203</v>
      </c>
      <c r="B454" s="7">
        <v>304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0.15723618140000001</v>
      </c>
      <c r="I454" s="4">
        <v>7.6266933375999999</v>
      </c>
      <c r="J454" s="2">
        <f t="shared" si="15"/>
        <v>2.0616560079165284E-2</v>
      </c>
      <c r="K454" s="3">
        <v>188</v>
      </c>
      <c r="L454" s="3">
        <v>172</v>
      </c>
      <c r="M454" s="3">
        <v>55</v>
      </c>
      <c r="N454" s="3">
        <v>84</v>
      </c>
      <c r="O454" s="24">
        <v>458.30214466303801</v>
      </c>
      <c r="P454" s="4">
        <v>0.51300000000000001</v>
      </c>
      <c r="Q454" s="4">
        <v>0.47777777777777802</v>
      </c>
      <c r="R454" s="4">
        <v>0.35599999999999998</v>
      </c>
      <c r="S454" s="4">
        <v>0.41699999999999998</v>
      </c>
      <c r="T454" s="4">
        <v>0.38100000000000001</v>
      </c>
      <c r="U454" s="4">
        <v>0.36599999999999999</v>
      </c>
      <c r="V454" s="5">
        <v>100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0.66747943381136798</v>
      </c>
      <c r="AC454" s="2">
        <v>0.73860955463670297</v>
      </c>
      <c r="AD454" s="2">
        <v>1.0328245481301099</v>
      </c>
      <c r="AE454" s="2">
        <v>0.87466905718333599</v>
      </c>
      <c r="AF454" s="2">
        <v>0.96495590385543595</v>
      </c>
      <c r="AG454" s="2">
        <v>1.0051219455807701</v>
      </c>
    </row>
    <row r="455" spans="1:33" x14ac:dyDescent="0.35">
      <c r="A455" s="7">
        <v>579</v>
      </c>
      <c r="B455" s="7">
        <v>475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0.28290600220000001</v>
      </c>
      <c r="I455" s="4">
        <v>10.0115316675</v>
      </c>
      <c r="J455" s="2">
        <f t="shared" si="15"/>
        <v>2.8258014017813624E-2</v>
      </c>
      <c r="K455" s="3">
        <v>136</v>
      </c>
      <c r="L455" s="3">
        <v>167</v>
      </c>
      <c r="M455" s="3">
        <v>66</v>
      </c>
      <c r="N455" s="3">
        <v>130</v>
      </c>
      <c r="O455" s="24">
        <v>1001</v>
      </c>
      <c r="P455" s="4">
        <v>0.57699999999999996</v>
      </c>
      <c r="Q455" s="4">
        <v>0.55115511551155105</v>
      </c>
      <c r="R455" s="4">
        <v>0.95799999999999996</v>
      </c>
      <c r="S455" s="4">
        <v>0.96199999999999997</v>
      </c>
      <c r="T455" s="4">
        <v>0.96299999999999997</v>
      </c>
      <c r="U455" s="4">
        <v>0.96199999999999997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0.54991301247403801</v>
      </c>
      <c r="AC455" s="2">
        <v>0.59573899309261402</v>
      </c>
      <c r="AD455" s="2">
        <v>4.2907501011276501E-2</v>
      </c>
      <c r="AE455" s="2">
        <v>3.8740828316430602E-2</v>
      </c>
      <c r="AF455" s="2">
        <v>3.7701867184011501E-2</v>
      </c>
      <c r="AG455" s="2">
        <v>3.8740828316430602E-2</v>
      </c>
    </row>
    <row r="456" spans="1:33" x14ac:dyDescent="0.35">
      <c r="A456" s="7">
        <v>523</v>
      </c>
      <c r="B456" s="7">
        <v>408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0.32012477179999999</v>
      </c>
      <c r="I456" s="4">
        <v>10.06658671448</v>
      </c>
      <c r="J456" s="2">
        <f t="shared" si="15"/>
        <v>3.1800726589830637E-2</v>
      </c>
      <c r="K456" s="3">
        <v>87</v>
      </c>
      <c r="L456" s="3">
        <v>218</v>
      </c>
      <c r="M456" s="3">
        <v>34</v>
      </c>
      <c r="N456" s="3">
        <v>160</v>
      </c>
      <c r="O456" s="24">
        <v>874.37256868501902</v>
      </c>
      <c r="P456" s="4">
        <v>0.76700000000000002</v>
      </c>
      <c r="Q456" s="4">
        <v>0.71475409836065595</v>
      </c>
      <c r="R456" s="4">
        <v>0.81699999999999995</v>
      </c>
      <c r="S456" s="4">
        <v>0.872</v>
      </c>
      <c r="T456" s="4">
        <v>0.83</v>
      </c>
      <c r="U456" s="4">
        <v>0.85099999999999998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0.26526847761488098</v>
      </c>
      <c r="AC456" s="2">
        <v>0.33581671381832301</v>
      </c>
      <c r="AD456" s="2">
        <v>0.202116184122134</v>
      </c>
      <c r="AE456" s="2">
        <v>0.13696585507315701</v>
      </c>
      <c r="AF456" s="2">
        <v>0.18632957819149301</v>
      </c>
      <c r="AG456" s="2">
        <v>0.16134315040876299</v>
      </c>
    </row>
    <row r="457" spans="1:33" x14ac:dyDescent="0.35">
      <c r="A457" s="7">
        <v>917</v>
      </c>
      <c r="B457" s="7">
        <v>480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0.37239445339999999</v>
      </c>
      <c r="I457" s="4">
        <v>9.5620168437000004</v>
      </c>
      <c r="J457" s="2">
        <f t="shared" si="15"/>
        <v>3.8945178562967558E-2</v>
      </c>
      <c r="K457" s="3">
        <v>167</v>
      </c>
      <c r="L457" s="3">
        <v>147</v>
      </c>
      <c r="M457" s="3">
        <v>57</v>
      </c>
      <c r="N457" s="3">
        <v>128</v>
      </c>
      <c r="O457" s="24">
        <v>1001</v>
      </c>
      <c r="P457" s="4">
        <v>0.57299999999999995</v>
      </c>
      <c r="Q457" s="4">
        <v>0.468152866242038</v>
      </c>
      <c r="R457" s="4">
        <v>0.373</v>
      </c>
      <c r="S457" s="4">
        <v>0.34899999999999998</v>
      </c>
      <c r="T457" s="4">
        <v>0.38700000000000001</v>
      </c>
      <c r="U457" s="4">
        <v>0.35399999999999998</v>
      </c>
      <c r="V457" s="5">
        <v>100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0.55686956226739803</v>
      </c>
      <c r="AC457" s="2">
        <v>0.75896039912951696</v>
      </c>
      <c r="AD457" s="2">
        <v>0.986176859338322</v>
      </c>
      <c r="AE457" s="2">
        <v>1.05268335677971</v>
      </c>
      <c r="AF457" s="2">
        <v>0.94933058595235498</v>
      </c>
      <c r="AG457" s="2">
        <v>1.0384583658483599</v>
      </c>
    </row>
    <row r="458" spans="1:33" x14ac:dyDescent="0.35">
      <c r="A458" s="7">
        <v>133</v>
      </c>
      <c r="B458" s="7">
        <v>333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0.39678015500000002</v>
      </c>
      <c r="I458" s="4">
        <v>7.9994132285999999</v>
      </c>
      <c r="J458" s="2">
        <f t="shared" si="15"/>
        <v>4.9601157442574276E-2</v>
      </c>
      <c r="K458" s="3">
        <v>194</v>
      </c>
      <c r="L458" s="3">
        <v>119</v>
      </c>
      <c r="M458" s="3">
        <v>68</v>
      </c>
      <c r="N458" s="3">
        <v>118</v>
      </c>
      <c r="O458" s="24">
        <v>1001</v>
      </c>
      <c r="P458" s="4">
        <v>0.48399999999999999</v>
      </c>
      <c r="Q458" s="4">
        <v>0.38019169329073499</v>
      </c>
      <c r="R458" s="4">
        <v>0.96099999999999997</v>
      </c>
      <c r="S458" s="4">
        <v>0.93899999999999995</v>
      </c>
      <c r="T458" s="4">
        <v>0.95599999999999996</v>
      </c>
      <c r="U458" s="4">
        <v>0.93700000000000006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0.72567037226550501</v>
      </c>
      <c r="AC458" s="2">
        <v>0.96707969742862399</v>
      </c>
      <c r="AD458" s="2">
        <v>3.9780870011844598E-2</v>
      </c>
      <c r="AE458" s="2">
        <v>6.2939799773874205E-2</v>
      </c>
      <c r="AF458" s="2">
        <v>4.4997365930735798E-2</v>
      </c>
      <c r="AG458" s="2">
        <v>6.5071996743714805E-2</v>
      </c>
    </row>
    <row r="459" spans="1:33" x14ac:dyDescent="0.35">
      <c r="A459" s="7">
        <v>929</v>
      </c>
      <c r="B459" s="7">
        <v>429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0.51866901460000003</v>
      </c>
      <c r="I459" s="4">
        <v>9.1831491817199993</v>
      </c>
      <c r="J459" s="2">
        <f t="shared" si="15"/>
        <v>5.6480517122869348E-2</v>
      </c>
      <c r="K459" s="3">
        <v>169</v>
      </c>
      <c r="L459" s="3">
        <v>169</v>
      </c>
      <c r="M459" s="3">
        <v>28</v>
      </c>
      <c r="N459" s="3">
        <v>133</v>
      </c>
      <c r="O459" s="24">
        <v>420.81192990447403</v>
      </c>
      <c r="P459" s="4">
        <v>0.58499999999999996</v>
      </c>
      <c r="Q459" s="4">
        <v>0.5</v>
      </c>
      <c r="R459" s="4">
        <v>8.4000000000000005E-2</v>
      </c>
      <c r="S459" s="4">
        <v>7.1999999999999995E-2</v>
      </c>
      <c r="T459" s="4">
        <v>4.2000000000000003E-2</v>
      </c>
      <c r="U459" s="4">
        <v>8.7999999999999995E-2</v>
      </c>
      <c r="V459" s="5">
        <v>100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0.53614343175028101</v>
      </c>
      <c r="AC459" s="2">
        <v>0.69314718055994495</v>
      </c>
      <c r="AD459" s="2">
        <v>2.4769384801388199</v>
      </c>
      <c r="AE459" s="2">
        <v>2.6310891599660802</v>
      </c>
      <c r="AF459" s="2">
        <v>3.1700856606987702</v>
      </c>
      <c r="AG459" s="2">
        <v>2.43041846450393</v>
      </c>
    </row>
    <row r="460" spans="1:33" x14ac:dyDescent="0.35">
      <c r="A460" s="7">
        <v>483</v>
      </c>
      <c r="B460" s="7">
        <v>233</v>
      </c>
      <c r="C460" s="7">
        <v>0</v>
      </c>
      <c r="D460" s="7">
        <v>1</v>
      </c>
      <c r="E460" s="22" t="str">
        <f t="shared" si="14"/>
        <v>01</v>
      </c>
      <c r="F460" s="4">
        <v>3.2400000000000001E-4</v>
      </c>
      <c r="G460" s="25">
        <v>0</v>
      </c>
      <c r="H460" s="4">
        <v>0.40723876069999998</v>
      </c>
      <c r="I460" s="4">
        <v>6.9973644409600002</v>
      </c>
      <c r="J460" s="2">
        <f t="shared" si="15"/>
        <v>5.8198878182787496E-2</v>
      </c>
      <c r="K460" s="3">
        <v>250</v>
      </c>
      <c r="L460" s="3">
        <v>158</v>
      </c>
      <c r="M460" s="3">
        <v>32</v>
      </c>
      <c r="N460" s="3">
        <v>59</v>
      </c>
      <c r="O460" s="24">
        <v>215.70387947920599</v>
      </c>
      <c r="P460" s="4">
        <v>0.42299999999999999</v>
      </c>
      <c r="Q460" s="4">
        <v>0.38725490196078399</v>
      </c>
      <c r="R460" s="4">
        <v>0.95199999999999996</v>
      </c>
      <c r="S460" s="4">
        <v>0.94399999999999995</v>
      </c>
      <c r="T460" s="4">
        <v>0.96599999999999997</v>
      </c>
      <c r="U460" s="4">
        <v>0.94299999999999995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0.86038309993585904</v>
      </c>
      <c r="AC460" s="2">
        <v>0.94867214137719502</v>
      </c>
      <c r="AD460" s="2">
        <v>4.9190244190771802E-2</v>
      </c>
      <c r="AE460" s="2">
        <v>5.7629112836636402E-2</v>
      </c>
      <c r="AF460" s="2">
        <v>3.4591444769619097E-2</v>
      </c>
      <c r="AG460" s="2">
        <v>5.8688996348679599E-2</v>
      </c>
    </row>
    <row r="461" spans="1:33" x14ac:dyDescent="0.35">
      <c r="A461" s="7">
        <v>901</v>
      </c>
      <c r="B461" s="7">
        <v>378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0.57498465620000005</v>
      </c>
      <c r="I461" s="4">
        <v>9.6546293138399992</v>
      </c>
      <c r="J461" s="2">
        <f t="shared" si="15"/>
        <v>5.9555332215163799E-2</v>
      </c>
      <c r="K461" s="3">
        <v>217</v>
      </c>
      <c r="L461" s="3">
        <v>135</v>
      </c>
      <c r="M461" s="3">
        <v>52</v>
      </c>
      <c r="N461" s="3">
        <v>95</v>
      </c>
      <c r="O461" s="24">
        <v>1001</v>
      </c>
      <c r="P461" s="4">
        <v>0.47099999999999997</v>
      </c>
      <c r="Q461" s="4">
        <v>0.38352272727272702</v>
      </c>
      <c r="R461" s="4">
        <v>5.3999999999999999E-2</v>
      </c>
      <c r="S461" s="4">
        <v>5.1999999999999998E-2</v>
      </c>
      <c r="T461" s="4">
        <v>5.2999999999999999E-2</v>
      </c>
      <c r="U461" s="4">
        <v>7.4999999999999997E-2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0.752897184965719</v>
      </c>
      <c r="AC461" s="2">
        <v>0.95835639715966803</v>
      </c>
      <c r="AD461" s="2">
        <v>2.9187712324178601</v>
      </c>
      <c r="AE461" s="2">
        <v>2.9565115604007102</v>
      </c>
      <c r="AF461" s="2">
        <v>2.9374633654300202</v>
      </c>
      <c r="AG461" s="2">
        <v>2.5902671654458298</v>
      </c>
    </row>
    <row r="462" spans="1:33" x14ac:dyDescent="0.35">
      <c r="A462" s="7">
        <v>295</v>
      </c>
      <c r="B462" s="7">
        <v>107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0.59315848900000001</v>
      </c>
      <c r="I462" s="4">
        <v>9.3881558531499998</v>
      </c>
      <c r="J462" s="2">
        <f t="shared" si="15"/>
        <v>6.3181576688565305E-2</v>
      </c>
      <c r="K462" s="3">
        <v>235</v>
      </c>
      <c r="L462" s="3">
        <v>166</v>
      </c>
      <c r="M462" s="3">
        <v>52</v>
      </c>
      <c r="N462" s="3">
        <v>46</v>
      </c>
      <c r="O462" s="24">
        <v>1001</v>
      </c>
      <c r="P462" s="4">
        <v>0.39600000000000002</v>
      </c>
      <c r="Q462" s="4">
        <v>0.41396508728179499</v>
      </c>
      <c r="R462" s="4">
        <v>0.89800000000000002</v>
      </c>
      <c r="S462" s="4">
        <v>0.91500000000000004</v>
      </c>
      <c r="T462" s="4">
        <v>0.89900000000000002</v>
      </c>
      <c r="U462" s="4">
        <v>0.92100000000000004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0.92634106772765601</v>
      </c>
      <c r="AC462" s="2">
        <v>0.88197363895002601</v>
      </c>
      <c r="AD462" s="2">
        <v>0.107585210679937</v>
      </c>
      <c r="AE462" s="2">
        <v>8.8831213706615703E-2</v>
      </c>
      <c r="AF462" s="2">
        <v>0.106472244510517</v>
      </c>
      <c r="AG462" s="2">
        <v>8.2295242726830198E-2</v>
      </c>
    </row>
    <row r="463" spans="1:33" x14ac:dyDescent="0.35">
      <c r="A463" s="7">
        <v>293</v>
      </c>
      <c r="B463" s="7">
        <v>254</v>
      </c>
      <c r="C463" s="7">
        <v>0</v>
      </c>
      <c r="D463" s="7">
        <v>1</v>
      </c>
      <c r="E463" s="22" t="str">
        <f t="shared" si="14"/>
        <v>01</v>
      </c>
      <c r="F463" s="4">
        <v>0.24928900000000001</v>
      </c>
      <c r="G463" s="25">
        <v>0</v>
      </c>
      <c r="H463" s="4">
        <v>0.45774629179999998</v>
      </c>
      <c r="I463" s="4">
        <v>7.2157404747999996</v>
      </c>
      <c r="J463" s="2">
        <f t="shared" si="15"/>
        <v>6.3437188934194227E-2</v>
      </c>
      <c r="K463" s="3">
        <v>151</v>
      </c>
      <c r="L463" s="3">
        <v>138</v>
      </c>
      <c r="M463" s="3">
        <v>69</v>
      </c>
      <c r="N463" s="3">
        <v>141</v>
      </c>
      <c r="O463" s="24">
        <v>54.657178269623302</v>
      </c>
      <c r="P463" s="4">
        <v>0.57399999999999995</v>
      </c>
      <c r="Q463" s="4">
        <v>0.47750865051903102</v>
      </c>
      <c r="R463" s="4">
        <v>0.88800000000000001</v>
      </c>
      <c r="S463" s="4">
        <v>0.82099999999999995</v>
      </c>
      <c r="T463" s="4">
        <v>0.90500000000000003</v>
      </c>
      <c r="U463" s="4">
        <v>0.83599999999999997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0.55512588266257101</v>
      </c>
      <c r="AC463" s="2">
        <v>0.73917300295522703</v>
      </c>
      <c r="AD463" s="2">
        <v>0.11878353598996701</v>
      </c>
      <c r="AE463" s="2">
        <v>0.19723216952970901</v>
      </c>
      <c r="AF463" s="2">
        <v>9.9820335282210904E-2</v>
      </c>
      <c r="AG463" s="2">
        <v>0.17912666589743501</v>
      </c>
    </row>
    <row r="464" spans="1:33" x14ac:dyDescent="0.35">
      <c r="A464" s="7">
        <v>933</v>
      </c>
      <c r="B464" s="7">
        <v>34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0.62276781049999996</v>
      </c>
      <c r="I464" s="4">
        <v>9.4780842500945006</v>
      </c>
      <c r="J464" s="2">
        <f t="shared" si="15"/>
        <v>6.5706085118814039E-2</v>
      </c>
      <c r="K464" s="3">
        <v>164</v>
      </c>
      <c r="L464" s="3">
        <v>176</v>
      </c>
      <c r="M464" s="3">
        <v>35</v>
      </c>
      <c r="N464" s="3">
        <v>124</v>
      </c>
      <c r="O464" s="24">
        <v>381.44934820048599</v>
      </c>
      <c r="P464" s="4">
        <v>0.57999999999999996</v>
      </c>
      <c r="Q464" s="4">
        <v>0.51764705882352902</v>
      </c>
      <c r="R464" s="4">
        <v>0.92600000000000005</v>
      </c>
      <c r="S464" s="4">
        <v>0.89500000000000002</v>
      </c>
      <c r="T464" s="4">
        <v>0.91300000000000003</v>
      </c>
      <c r="U464" s="4">
        <v>0.88300000000000001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0.54472717544167204</v>
      </c>
      <c r="AC464" s="2">
        <v>0.65846162257205498</v>
      </c>
      <c r="AD464" s="2">
        <v>7.6881044335957605E-2</v>
      </c>
      <c r="AE464" s="2">
        <v>0.110931560707282</v>
      </c>
      <c r="AF464" s="2">
        <v>9.1019398387168493E-2</v>
      </c>
      <c r="AG464" s="2">
        <v>0.124430078378177</v>
      </c>
    </row>
    <row r="465" spans="1:33" x14ac:dyDescent="0.35">
      <c r="A465" s="7">
        <v>233</v>
      </c>
      <c r="B465" s="7">
        <v>486</v>
      </c>
      <c r="C465" s="7">
        <v>0</v>
      </c>
      <c r="D465" s="7">
        <v>1</v>
      </c>
      <c r="E465" s="22" t="str">
        <f t="shared" si="14"/>
        <v>01</v>
      </c>
      <c r="F465" s="4">
        <v>0.24656500000000001</v>
      </c>
      <c r="G465" s="25">
        <v>0</v>
      </c>
      <c r="H465" s="4">
        <v>0.49101987219999998</v>
      </c>
      <c r="I465" s="4">
        <v>7.2158540175999999</v>
      </c>
      <c r="J465" s="2">
        <f t="shared" si="15"/>
        <v>6.8047367782436613E-2</v>
      </c>
      <c r="K465" s="3">
        <v>214</v>
      </c>
      <c r="L465" s="3">
        <v>138</v>
      </c>
      <c r="M465" s="3">
        <v>43</v>
      </c>
      <c r="N465" s="3">
        <v>104</v>
      </c>
      <c r="O465" s="24">
        <v>164.91901700968</v>
      </c>
      <c r="P465" s="4">
        <v>0.47399999999999998</v>
      </c>
      <c r="Q465" s="4">
        <v>0.39204545454545497</v>
      </c>
      <c r="R465" s="4">
        <v>0.77500000000000002</v>
      </c>
      <c r="S465" s="4">
        <v>0.69899999999999995</v>
      </c>
      <c r="T465" s="4">
        <v>0.80800000000000005</v>
      </c>
      <c r="U465" s="4">
        <v>0.71899999999999997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0.74654795728706103</v>
      </c>
      <c r="AC465" s="2">
        <v>0.93637749044089202</v>
      </c>
      <c r="AD465" s="2">
        <v>0.25489224962878998</v>
      </c>
      <c r="AE465" s="2">
        <v>0.35810453674832698</v>
      </c>
      <c r="AF465" s="2">
        <v>0.213193220461042</v>
      </c>
      <c r="AG465" s="2">
        <v>0.32989392126109002</v>
      </c>
    </row>
    <row r="466" spans="1:33" x14ac:dyDescent="0.35">
      <c r="A466" s="7">
        <v>323</v>
      </c>
      <c r="B466" s="7">
        <v>364</v>
      </c>
      <c r="C466" s="7">
        <v>0</v>
      </c>
      <c r="D466" s="7">
        <v>1</v>
      </c>
      <c r="E466" s="22" t="str">
        <f t="shared" si="14"/>
        <v>01</v>
      </c>
      <c r="F466" s="4">
        <v>0.48411199999999999</v>
      </c>
      <c r="G466" s="25">
        <v>0</v>
      </c>
      <c r="H466" s="4">
        <v>0.4644375651</v>
      </c>
      <c r="I466" s="4">
        <v>6.7289073989999997</v>
      </c>
      <c r="J466" s="2">
        <f t="shared" si="15"/>
        <v>6.9021244841179011E-2</v>
      </c>
      <c r="K466" s="3">
        <v>235</v>
      </c>
      <c r="L466" s="3">
        <v>100</v>
      </c>
      <c r="M466" s="3">
        <v>102</v>
      </c>
      <c r="N466" s="3">
        <v>62</v>
      </c>
      <c r="O466" s="24">
        <v>1001</v>
      </c>
      <c r="P466" s="4">
        <v>0.33500000000000002</v>
      </c>
      <c r="Q466" s="4">
        <v>0.29850746268656703</v>
      </c>
      <c r="R466" s="4">
        <v>0.90500000000000003</v>
      </c>
      <c r="S466" s="4">
        <v>0.90500000000000003</v>
      </c>
      <c r="T466" s="4">
        <v>0.92700000000000005</v>
      </c>
      <c r="U466" s="4">
        <v>0.92100000000000004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1.0936247471570699</v>
      </c>
      <c r="AC466" s="2">
        <v>1.20896034583698</v>
      </c>
      <c r="AD466" s="2">
        <v>9.9820335282210904E-2</v>
      </c>
      <c r="AE466" s="2">
        <v>9.9820335282210904E-2</v>
      </c>
      <c r="AF466" s="2">
        <v>7.5801713416281793E-2</v>
      </c>
      <c r="AG466" s="2">
        <v>8.2295242726830198E-2</v>
      </c>
    </row>
    <row r="467" spans="1:33" x14ac:dyDescent="0.35">
      <c r="A467" s="7">
        <v>651</v>
      </c>
      <c r="B467" s="7">
        <v>257</v>
      </c>
      <c r="C467" s="7">
        <v>0</v>
      </c>
      <c r="D467" s="7">
        <v>1</v>
      </c>
      <c r="E467" s="22" t="str">
        <f t="shared" si="14"/>
        <v>01</v>
      </c>
      <c r="F467" s="4">
        <v>1.7309999999999999E-3</v>
      </c>
      <c r="G467" s="25">
        <v>0</v>
      </c>
      <c r="H467" s="4">
        <v>0.53634074509999996</v>
      </c>
      <c r="I467" s="4">
        <v>7.7132795545109998</v>
      </c>
      <c r="J467" s="2">
        <f t="shared" si="15"/>
        <v>6.9534721425509441E-2</v>
      </c>
      <c r="K467" s="3">
        <v>235</v>
      </c>
      <c r="L467" s="3">
        <v>131</v>
      </c>
      <c r="M467" s="3">
        <v>39</v>
      </c>
      <c r="N467" s="3">
        <v>94</v>
      </c>
      <c r="O467" s="24">
        <v>205.23965506064701</v>
      </c>
      <c r="P467" s="4">
        <v>0.45300000000000001</v>
      </c>
      <c r="Q467" s="4">
        <v>0.35792349726776002</v>
      </c>
      <c r="R467" s="4">
        <v>8.2000000000000003E-2</v>
      </c>
      <c r="S467" s="4">
        <v>8.1000000000000003E-2</v>
      </c>
      <c r="T467" s="4">
        <v>6.6000000000000003E-2</v>
      </c>
      <c r="U467" s="4">
        <v>8.5999999999999993E-2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0.79186315349910297</v>
      </c>
      <c r="AC467" s="2">
        <v>1.02743601020021</v>
      </c>
      <c r="AD467" s="2">
        <v>2.5010360317178799</v>
      </c>
      <c r="AE467" s="2">
        <v>2.5133061243096999</v>
      </c>
      <c r="AF467" s="2">
        <v>2.7181005369557099</v>
      </c>
      <c r="AG467" s="2">
        <v>2.4534079827286299</v>
      </c>
    </row>
    <row r="468" spans="1:33" x14ac:dyDescent="0.35">
      <c r="A468" s="7">
        <v>425</v>
      </c>
      <c r="B468" s="7">
        <v>276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0.43696686829999998</v>
      </c>
      <c r="I468" s="4">
        <v>6.0619156613699996</v>
      </c>
      <c r="J468" s="2">
        <f t="shared" si="15"/>
        <v>7.2083957070634169E-2</v>
      </c>
      <c r="K468" s="3">
        <v>236</v>
      </c>
      <c r="L468" s="3">
        <v>172</v>
      </c>
      <c r="M468" s="3">
        <v>29</v>
      </c>
      <c r="N468" s="3">
        <v>62</v>
      </c>
      <c r="O468" s="24">
        <v>79.151747718842401</v>
      </c>
      <c r="P468" s="4">
        <v>0.48499999999999999</v>
      </c>
      <c r="Q468" s="4">
        <v>0.42156862745098</v>
      </c>
      <c r="R468" s="4">
        <v>0.82799999999999996</v>
      </c>
      <c r="S468" s="4">
        <v>0.82499999999999996</v>
      </c>
      <c r="T468" s="4">
        <v>0.81100000000000005</v>
      </c>
      <c r="U468" s="4">
        <v>0.79800000000000004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0.72360638804465405</v>
      </c>
      <c r="AC468" s="2">
        <v>0.86377269759070896</v>
      </c>
      <c r="AD468" s="2">
        <v>0.188742124596877</v>
      </c>
      <c r="AE468" s="2">
        <v>0.19237189264745599</v>
      </c>
      <c r="AF468" s="2">
        <v>0.209487224866724</v>
      </c>
      <c r="AG468" s="2">
        <v>0.225646681532328</v>
      </c>
    </row>
    <row r="469" spans="1:33" x14ac:dyDescent="0.35">
      <c r="A469" s="7">
        <v>269</v>
      </c>
      <c r="B469" s="7">
        <v>446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0.4826297712</v>
      </c>
      <c r="I469" s="4">
        <v>6.5347202782340004</v>
      </c>
      <c r="J469" s="2">
        <f t="shared" si="15"/>
        <v>7.3856225002859655E-2</v>
      </c>
      <c r="K469" s="3">
        <v>212</v>
      </c>
      <c r="L469" s="3">
        <v>177</v>
      </c>
      <c r="M469" s="3">
        <v>28</v>
      </c>
      <c r="N469" s="3">
        <v>82</v>
      </c>
      <c r="O469" s="24">
        <v>488.157197999522</v>
      </c>
      <c r="P469" s="4">
        <v>0.54100000000000004</v>
      </c>
      <c r="Q469" s="4">
        <v>0.45501285347043702</v>
      </c>
      <c r="R469" s="4">
        <v>0.91800000000000004</v>
      </c>
      <c r="S469" s="4">
        <v>0.91500000000000004</v>
      </c>
      <c r="T469" s="4">
        <v>0.92300000000000004</v>
      </c>
      <c r="U469" s="4">
        <v>0.91400000000000003</v>
      </c>
      <c r="V469" s="5">
        <v>100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0.61433600013565504</v>
      </c>
      <c r="AC469" s="2">
        <v>0.78742961104461695</v>
      </c>
      <c r="AD469" s="2">
        <v>8.5557888361646503E-2</v>
      </c>
      <c r="AE469" s="2">
        <v>8.8831213706615703E-2</v>
      </c>
      <c r="AF469" s="2">
        <v>8.0126044479284897E-2</v>
      </c>
      <c r="AG469" s="2">
        <v>8.9924707527986994E-2</v>
      </c>
    </row>
    <row r="470" spans="1:33" x14ac:dyDescent="0.35">
      <c r="A470" s="7">
        <v>727</v>
      </c>
      <c r="B470" s="7">
        <v>224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0.72392357770000004</v>
      </c>
      <c r="I470" s="4">
        <v>9.1346098370700002</v>
      </c>
      <c r="J470" s="2">
        <f t="shared" si="15"/>
        <v>7.9250629267402228E-2</v>
      </c>
      <c r="K470" s="3">
        <v>157</v>
      </c>
      <c r="L470" s="3">
        <v>140</v>
      </c>
      <c r="M470" s="3">
        <v>93</v>
      </c>
      <c r="N470" s="3">
        <v>109</v>
      </c>
      <c r="O470" s="24">
        <v>1001</v>
      </c>
      <c r="P470" s="4">
        <v>0.53</v>
      </c>
      <c r="Q470" s="4">
        <v>0.47138047138047101</v>
      </c>
      <c r="R470" s="4">
        <v>0.65200000000000002</v>
      </c>
      <c r="S470" s="4">
        <v>0.68600000000000005</v>
      </c>
      <c r="T470" s="4">
        <v>0.69</v>
      </c>
      <c r="U470" s="4">
        <v>0.49199999999999999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0</v>
      </c>
      <c r="AB470" s="2">
        <v>0.63487827243596995</v>
      </c>
      <c r="AC470" s="2">
        <v>0.75208971619339504</v>
      </c>
      <c r="AD470" s="2">
        <v>0.42771071705548402</v>
      </c>
      <c r="AE470" s="2">
        <v>0.376877651256252</v>
      </c>
      <c r="AF470" s="2">
        <v>0.37106368139083201</v>
      </c>
      <c r="AG470" s="2">
        <v>0.70927656248982895</v>
      </c>
    </row>
    <row r="471" spans="1:33" x14ac:dyDescent="0.35">
      <c r="A471" s="7">
        <v>399</v>
      </c>
      <c r="B471" s="7">
        <v>19</v>
      </c>
      <c r="C471" s="7">
        <v>0</v>
      </c>
      <c r="D471" s="7">
        <v>1</v>
      </c>
      <c r="E471" s="22" t="str">
        <f t="shared" si="14"/>
        <v>01</v>
      </c>
      <c r="F471" s="4">
        <v>1.9999999999999999E-6</v>
      </c>
      <c r="G471" s="25">
        <v>0</v>
      </c>
      <c r="H471" s="4">
        <v>0.74800405309999995</v>
      </c>
      <c r="I471" s="4">
        <v>9.3353823408899999</v>
      </c>
      <c r="J471" s="2">
        <f t="shared" si="15"/>
        <v>8.0125700885721629E-2</v>
      </c>
      <c r="K471" s="3">
        <v>216</v>
      </c>
      <c r="L471" s="3">
        <v>130</v>
      </c>
      <c r="M471" s="3">
        <v>60</v>
      </c>
      <c r="N471" s="3">
        <v>93</v>
      </c>
      <c r="O471" s="24">
        <v>288.10242422543303</v>
      </c>
      <c r="P471" s="4">
        <v>0.44600000000000001</v>
      </c>
      <c r="Q471" s="4">
        <v>0.37572254335260102</v>
      </c>
      <c r="R471" s="4">
        <v>0.113</v>
      </c>
      <c r="S471" s="4">
        <v>9.6000000000000002E-2</v>
      </c>
      <c r="T471" s="4">
        <v>9.7000000000000003E-2</v>
      </c>
      <c r="U471" s="4">
        <v>0.123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0.80743632696207301</v>
      </c>
      <c r="AC471" s="2">
        <v>0.97890432460214205</v>
      </c>
      <c r="AD471" s="2">
        <v>2.1803674602698</v>
      </c>
      <c r="AE471" s="2">
        <v>2.3434070875142998</v>
      </c>
      <c r="AF471" s="2">
        <v>2.33304430047875</v>
      </c>
      <c r="AG471" s="2">
        <v>2.0955709236097202</v>
      </c>
    </row>
    <row r="472" spans="1:33" x14ac:dyDescent="0.35">
      <c r="A472" s="7">
        <v>31</v>
      </c>
      <c r="B472" s="7">
        <v>342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0.80967425790000003</v>
      </c>
      <c r="I472" s="4">
        <v>9.7325216311999991</v>
      </c>
      <c r="J472" s="2">
        <f t="shared" si="15"/>
        <v>8.3192649200428126E-2</v>
      </c>
      <c r="K472" s="3">
        <v>82</v>
      </c>
      <c r="L472" s="3">
        <v>125</v>
      </c>
      <c r="M472" s="3">
        <v>78</v>
      </c>
      <c r="N472" s="3">
        <v>214</v>
      </c>
      <c r="O472" s="24">
        <v>1001</v>
      </c>
      <c r="P472" s="4">
        <v>0.67500000000000004</v>
      </c>
      <c r="Q472" s="4">
        <v>0.60386473429951704</v>
      </c>
      <c r="R472" s="4">
        <v>9.2999999999999999E-2</v>
      </c>
      <c r="S472" s="4">
        <v>8.4000000000000005E-2</v>
      </c>
      <c r="T472" s="4">
        <v>0.1</v>
      </c>
      <c r="U472" s="4">
        <v>0.10100000000000001</v>
      </c>
      <c r="V472" s="5">
        <v>100</v>
      </c>
      <c r="W472" s="5">
        <v>100</v>
      </c>
      <c r="X472" s="5">
        <v>0</v>
      </c>
      <c r="Y472" s="5">
        <v>0</v>
      </c>
      <c r="Z472" s="5">
        <v>0</v>
      </c>
      <c r="AA472" s="5">
        <v>0</v>
      </c>
      <c r="AB472" s="2">
        <v>0.39304258810960702</v>
      </c>
      <c r="AC472" s="2">
        <v>0.50440505596306795</v>
      </c>
      <c r="AD472" s="2">
        <v>2.3751557858288801</v>
      </c>
      <c r="AE472" s="2">
        <v>2.4769384801388199</v>
      </c>
      <c r="AF472" s="2">
        <v>2.3025850929940499</v>
      </c>
      <c r="AG472" s="2">
        <v>2.2926347621408798</v>
      </c>
    </row>
    <row r="473" spans="1:33" x14ac:dyDescent="0.35">
      <c r="A473" s="7">
        <v>1</v>
      </c>
      <c r="B473" s="7">
        <v>421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0.5904818852</v>
      </c>
      <c r="I473" s="4">
        <v>6.8593533215700004</v>
      </c>
      <c r="J473" s="2">
        <f t="shared" si="15"/>
        <v>8.6084191543707764E-2</v>
      </c>
      <c r="K473" s="3">
        <v>280</v>
      </c>
      <c r="L473" s="3">
        <v>114</v>
      </c>
      <c r="M473" s="3">
        <v>32</v>
      </c>
      <c r="N473" s="3">
        <v>73</v>
      </c>
      <c r="O473" s="24">
        <v>178.521421914717</v>
      </c>
      <c r="P473" s="4">
        <v>0.36399999999999999</v>
      </c>
      <c r="Q473" s="4">
        <v>0.28934010152284301</v>
      </c>
      <c r="R473" s="4">
        <v>0.92900000000000005</v>
      </c>
      <c r="S473" s="4">
        <v>0.88300000000000001</v>
      </c>
      <c r="T473" s="4">
        <v>0.93700000000000006</v>
      </c>
      <c r="U473" s="4">
        <v>0.93100000000000005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1.0106014113454</v>
      </c>
      <c r="AC473" s="2">
        <v>1.24015246090344</v>
      </c>
      <c r="AD473" s="2">
        <v>7.3646540168298497E-2</v>
      </c>
      <c r="AE473" s="2">
        <v>0.124430078378177</v>
      </c>
      <c r="AF473" s="2">
        <v>6.5071996743714805E-2</v>
      </c>
      <c r="AG473" s="2">
        <v>7.1496001705069895E-2</v>
      </c>
    </row>
    <row r="474" spans="1:33" x14ac:dyDescent="0.35">
      <c r="A474" s="7">
        <v>733</v>
      </c>
      <c r="B474" s="7">
        <v>346</v>
      </c>
      <c r="C474" s="7">
        <v>0</v>
      </c>
      <c r="D474" s="7">
        <v>1</v>
      </c>
      <c r="E474" s="22" t="str">
        <f t="shared" si="14"/>
        <v>01</v>
      </c>
      <c r="F474" s="4">
        <v>1.103E-3</v>
      </c>
      <c r="G474" s="25">
        <v>0</v>
      </c>
      <c r="H474" s="4">
        <v>1.209987846</v>
      </c>
      <c r="I474" s="4">
        <v>12.465833551159999</v>
      </c>
      <c r="J474" s="2">
        <f t="shared" si="15"/>
        <v>9.7064335171345634E-2</v>
      </c>
      <c r="K474" s="3">
        <v>231</v>
      </c>
      <c r="L474" s="3">
        <v>101</v>
      </c>
      <c r="M474" s="3">
        <v>93</v>
      </c>
      <c r="N474" s="3">
        <v>74</v>
      </c>
      <c r="O474" s="24">
        <v>1001</v>
      </c>
      <c r="P474" s="4">
        <v>0.36899999999999999</v>
      </c>
      <c r="Q474" s="4">
        <v>0.30421686746988003</v>
      </c>
      <c r="R474" s="4">
        <v>0.56599999999999995</v>
      </c>
      <c r="S474" s="4">
        <v>0.46200000000000002</v>
      </c>
      <c r="T474" s="4">
        <v>0.59399999999999997</v>
      </c>
      <c r="U474" s="4">
        <v>0.47499999999999998</v>
      </c>
      <c r="V474" s="5">
        <v>0</v>
      </c>
      <c r="W474" s="5">
        <v>0</v>
      </c>
      <c r="X474" s="5">
        <v>100</v>
      </c>
      <c r="Y474" s="5">
        <v>0</v>
      </c>
      <c r="Z474" s="5">
        <v>100</v>
      </c>
      <c r="AA474" s="5">
        <v>0</v>
      </c>
      <c r="AB474" s="2">
        <v>0.99695863494160997</v>
      </c>
      <c r="AC474" s="2">
        <v>1.19001445207523</v>
      </c>
      <c r="AD474" s="2">
        <v>0.56916120077895405</v>
      </c>
      <c r="AE474" s="2">
        <v>0.77219038790039796</v>
      </c>
      <c r="AF474" s="2">
        <v>0.52087595961949196</v>
      </c>
      <c r="AG474" s="2">
        <v>0.74444047494749599</v>
      </c>
    </row>
    <row r="475" spans="1:33" x14ac:dyDescent="0.35">
      <c r="A475" s="7">
        <v>363</v>
      </c>
      <c r="B475" s="7">
        <v>190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0.89765413859999998</v>
      </c>
      <c r="I475" s="4">
        <v>8.8527357923000007</v>
      </c>
      <c r="J475" s="2">
        <f t="shared" si="15"/>
        <v>0.10139850094484559</v>
      </c>
      <c r="K475" s="3">
        <v>108</v>
      </c>
      <c r="L475" s="3">
        <v>167</v>
      </c>
      <c r="M475" s="3">
        <v>98</v>
      </c>
      <c r="N475" s="3">
        <v>126</v>
      </c>
      <c r="O475" s="24">
        <v>1001</v>
      </c>
      <c r="P475" s="4">
        <v>0.624</v>
      </c>
      <c r="Q475" s="4">
        <v>0.60727272727272696</v>
      </c>
      <c r="R475" s="4">
        <v>0.90100000000000002</v>
      </c>
      <c r="S475" s="4">
        <v>0.90400000000000003</v>
      </c>
      <c r="T475" s="4">
        <v>0.88800000000000001</v>
      </c>
      <c r="U475" s="4">
        <v>0.90500000000000003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0.47160491061270898</v>
      </c>
      <c r="AC475" s="2">
        <v>0.49877728524981602</v>
      </c>
      <c r="AD475" s="2">
        <v>0.104250021373799</v>
      </c>
      <c r="AE475" s="2">
        <v>0.100925918589961</v>
      </c>
      <c r="AF475" s="2">
        <v>0.11878353598996701</v>
      </c>
      <c r="AG475" s="2">
        <v>9.9820335282210904E-2</v>
      </c>
    </row>
    <row r="476" spans="1:33" x14ac:dyDescent="0.35">
      <c r="A476" s="7">
        <v>879</v>
      </c>
      <c r="B476" s="7">
        <v>272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0.76345341860000004</v>
      </c>
      <c r="I476" s="4">
        <v>6.9372534593699999</v>
      </c>
      <c r="J476" s="2">
        <f t="shared" si="15"/>
        <v>0.11005125055202067</v>
      </c>
      <c r="K476" s="3">
        <v>174</v>
      </c>
      <c r="L476" s="3">
        <v>195</v>
      </c>
      <c r="M476" s="3">
        <v>51</v>
      </c>
      <c r="N476" s="3">
        <v>79</v>
      </c>
      <c r="O476" s="24">
        <v>717.96661440075502</v>
      </c>
      <c r="P476" s="4">
        <v>0.54300000000000004</v>
      </c>
      <c r="Q476" s="4">
        <v>0.52845528455284596</v>
      </c>
      <c r="R476" s="4">
        <v>0.68799999999999994</v>
      </c>
      <c r="S476" s="4">
        <v>0.69</v>
      </c>
      <c r="T476" s="4">
        <v>0.67400000000000004</v>
      </c>
      <c r="U476" s="4">
        <v>0.66400000000000003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0.61064595904820196</v>
      </c>
      <c r="AC476" s="2">
        <v>0.63779708547678005</v>
      </c>
      <c r="AD476" s="2">
        <v>0.37396644104879301</v>
      </c>
      <c r="AE476" s="2">
        <v>0.37106368139083201</v>
      </c>
      <c r="AF476" s="2">
        <v>0.39452516806983001</v>
      </c>
      <c r="AG476" s="2">
        <v>0.40947312950570303</v>
      </c>
    </row>
    <row r="477" spans="1:33" x14ac:dyDescent="0.35">
      <c r="A477" s="7">
        <v>303</v>
      </c>
      <c r="B477" s="7">
        <v>70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1.002455385</v>
      </c>
      <c r="I477" s="4">
        <v>9.0309422139100004</v>
      </c>
      <c r="J477" s="2">
        <f t="shared" si="15"/>
        <v>0.11100230311029539</v>
      </c>
      <c r="K477" s="3">
        <v>159</v>
      </c>
      <c r="L477" s="3">
        <v>104</v>
      </c>
      <c r="M477" s="3">
        <v>101</v>
      </c>
      <c r="N477" s="3">
        <v>135</v>
      </c>
      <c r="O477" s="24">
        <v>1001</v>
      </c>
      <c r="P477" s="4">
        <v>0.46899999999999997</v>
      </c>
      <c r="Q477" s="4">
        <v>0.395437262357414</v>
      </c>
      <c r="R477" s="4">
        <v>0.28100000000000003</v>
      </c>
      <c r="S477" s="4">
        <v>0.32800000000000001</v>
      </c>
      <c r="T477" s="4">
        <v>0.28000000000000003</v>
      </c>
      <c r="U477" s="4">
        <v>0.309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0.75715251053585797</v>
      </c>
      <c r="AC477" s="2">
        <v>0.92776313303639202</v>
      </c>
      <c r="AD477" s="2">
        <v>1.2694006096483901</v>
      </c>
      <c r="AE477" s="2">
        <v>1.11474167059799</v>
      </c>
      <c r="AF477" s="2">
        <v>1.27296567581289</v>
      </c>
      <c r="AG477" s="2">
        <v>1.1744140020843901</v>
      </c>
    </row>
    <row r="478" spans="1:33" x14ac:dyDescent="0.35">
      <c r="A478" s="7">
        <v>109</v>
      </c>
      <c r="B478" s="7">
        <v>37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1.1110443919999999</v>
      </c>
      <c r="I478" s="4">
        <v>9.9948039798800004</v>
      </c>
      <c r="J478" s="2">
        <f t="shared" si="15"/>
        <v>0.11116219930241587</v>
      </c>
      <c r="K478" s="3">
        <v>195</v>
      </c>
      <c r="L478" s="3">
        <v>107</v>
      </c>
      <c r="M478" s="3">
        <v>102</v>
      </c>
      <c r="N478" s="3">
        <v>95</v>
      </c>
      <c r="O478" s="24">
        <v>874.69818080749303</v>
      </c>
      <c r="P478" s="4">
        <v>0.39200000000000002</v>
      </c>
      <c r="Q478" s="4">
        <v>0.35430463576158899</v>
      </c>
      <c r="R478" s="4">
        <v>0.12</v>
      </c>
      <c r="S478" s="4">
        <v>9.2999999999999999E-2</v>
      </c>
      <c r="T478" s="4">
        <v>0.108</v>
      </c>
      <c r="U478" s="4">
        <v>8.6999999999999994E-2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0.93649343919167405</v>
      </c>
      <c r="AC478" s="2">
        <v>1.0375981829129599</v>
      </c>
      <c r="AD478" s="2">
        <v>2.1202635362000901</v>
      </c>
      <c r="AE478" s="2">
        <v>2.3751557858288801</v>
      </c>
      <c r="AF478" s="2">
        <v>2.22562405185792</v>
      </c>
      <c r="AG478" s="2">
        <v>2.44184716032755</v>
      </c>
    </row>
    <row r="479" spans="1:33" x14ac:dyDescent="0.35">
      <c r="A479" s="7">
        <v>983</v>
      </c>
      <c r="B479" s="7">
        <v>265</v>
      </c>
      <c r="C479" s="7">
        <v>0</v>
      </c>
      <c r="D479" s="7">
        <v>1</v>
      </c>
      <c r="E479" s="22" t="str">
        <f t="shared" si="14"/>
        <v>01</v>
      </c>
      <c r="F479" s="4">
        <v>1.6789999999999999E-2</v>
      </c>
      <c r="G479" s="25">
        <v>0</v>
      </c>
      <c r="H479" s="4">
        <v>0.98771839610000001</v>
      </c>
      <c r="I479" s="4">
        <v>8.6172192550169999</v>
      </c>
      <c r="J479" s="2">
        <f t="shared" si="15"/>
        <v>0.11462147670490618</v>
      </c>
      <c r="K479" s="3">
        <v>153</v>
      </c>
      <c r="L479" s="3">
        <v>105</v>
      </c>
      <c r="M479" s="3">
        <v>117</v>
      </c>
      <c r="N479" s="3">
        <v>124</v>
      </c>
      <c r="O479" s="24">
        <v>1001</v>
      </c>
      <c r="P479" s="4">
        <v>0.47799999999999998</v>
      </c>
      <c r="Q479" s="4">
        <v>0.40697674418604701</v>
      </c>
      <c r="R479" s="4">
        <v>0.86599999999999999</v>
      </c>
      <c r="S479" s="4">
        <v>0.85</v>
      </c>
      <c r="T479" s="4">
        <v>0.88400000000000001</v>
      </c>
      <c r="U479" s="4">
        <v>0.871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0.73814454649068095</v>
      </c>
      <c r="AC479" s="2">
        <v>0.89899923476409405</v>
      </c>
      <c r="AD479" s="2">
        <v>0.14387037041970199</v>
      </c>
      <c r="AE479" s="2">
        <v>0.16251892949777499</v>
      </c>
      <c r="AF479" s="2">
        <v>0.123298216344494</v>
      </c>
      <c r="AG479" s="2">
        <v>0.13811330212963399</v>
      </c>
    </row>
    <row r="480" spans="1:33" x14ac:dyDescent="0.35">
      <c r="A480" s="7">
        <v>827</v>
      </c>
      <c r="B480" s="7">
        <v>238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0.99729281690000005</v>
      </c>
      <c r="I480" s="4">
        <v>8.5764198489499996</v>
      </c>
      <c r="J480" s="2">
        <f t="shared" si="15"/>
        <v>0.11628311515347484</v>
      </c>
      <c r="K480" s="3">
        <v>197</v>
      </c>
      <c r="L480" s="3">
        <v>164</v>
      </c>
      <c r="M480" s="3">
        <v>39</v>
      </c>
      <c r="N480" s="3">
        <v>99</v>
      </c>
      <c r="O480" s="24">
        <v>303.82977763861601</v>
      </c>
      <c r="P480" s="4">
        <v>0.53700000000000003</v>
      </c>
      <c r="Q480" s="4">
        <v>0.45429362880886398</v>
      </c>
      <c r="R480" s="4">
        <v>0.16800000000000001</v>
      </c>
      <c r="S480" s="4">
        <v>0.161</v>
      </c>
      <c r="T480" s="4">
        <v>0.14699999999999999</v>
      </c>
      <c r="U480" s="4">
        <v>0.14099999999999999</v>
      </c>
      <c r="V480" s="5">
        <v>100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0.621757184473272</v>
      </c>
      <c r="AC480" s="2">
        <v>0.789011530508683</v>
      </c>
      <c r="AD480" s="2">
        <v>1.7837912995788801</v>
      </c>
      <c r="AE480" s="2">
        <v>1.8263509139976699</v>
      </c>
      <c r="AF480" s="2">
        <v>1.9173226922033999</v>
      </c>
      <c r="AG480" s="2">
        <v>1.9589953886039699</v>
      </c>
    </row>
    <row r="481" spans="1:33" x14ac:dyDescent="0.35">
      <c r="A481" s="7">
        <v>21</v>
      </c>
      <c r="B481" s="7">
        <v>47</v>
      </c>
      <c r="C481" s="7">
        <v>0</v>
      </c>
      <c r="D481" s="7">
        <v>1</v>
      </c>
      <c r="E481" s="22" t="str">
        <f t="shared" si="14"/>
        <v>01</v>
      </c>
      <c r="F481" s="4">
        <v>1.9000000000000001E-5</v>
      </c>
      <c r="G481" s="25">
        <v>0</v>
      </c>
      <c r="H481" s="4">
        <v>0.88449800420000002</v>
      </c>
      <c r="I481" s="4">
        <v>7.5985220261600004</v>
      </c>
      <c r="J481" s="2">
        <f t="shared" si="15"/>
        <v>0.11640395344711413</v>
      </c>
      <c r="K481" s="3">
        <v>201</v>
      </c>
      <c r="L481" s="3">
        <v>157</v>
      </c>
      <c r="M481" s="3">
        <v>55</v>
      </c>
      <c r="N481" s="3">
        <v>86</v>
      </c>
      <c r="O481" s="24">
        <v>178.212833123704</v>
      </c>
      <c r="P481" s="4">
        <v>0.503</v>
      </c>
      <c r="Q481" s="4">
        <v>0.43854748603352001</v>
      </c>
      <c r="R481" s="4">
        <v>0.111</v>
      </c>
      <c r="S481" s="4">
        <v>0.125</v>
      </c>
      <c r="T481" s="4">
        <v>0.08</v>
      </c>
      <c r="U481" s="4">
        <v>0.11700000000000001</v>
      </c>
      <c r="V481" s="5">
        <v>100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0.68716510888239801</v>
      </c>
      <c r="AC481" s="2">
        <v>0.82428718105239196</v>
      </c>
      <c r="AD481" s="2">
        <v>2.1982250776697998</v>
      </c>
      <c r="AE481" s="2">
        <v>2.0794415416798402</v>
      </c>
      <c r="AF481" s="2">
        <v>2.5257286443082601</v>
      </c>
      <c r="AG481" s="2">
        <v>2.1455813441843801</v>
      </c>
    </row>
    <row r="482" spans="1:33" x14ac:dyDescent="0.35">
      <c r="A482" s="7">
        <v>665</v>
      </c>
      <c r="B482" s="7">
        <v>463</v>
      </c>
      <c r="C482" s="7">
        <v>0</v>
      </c>
      <c r="D482" s="7">
        <v>1</v>
      </c>
      <c r="E482" s="22" t="str">
        <f t="shared" si="14"/>
        <v>01</v>
      </c>
      <c r="F482" s="4">
        <v>2.2699999999999999E-4</v>
      </c>
      <c r="G482" s="25">
        <v>0</v>
      </c>
      <c r="H482" s="4">
        <v>0.99439644289999995</v>
      </c>
      <c r="I482" s="4">
        <v>8.3846539244200002</v>
      </c>
      <c r="J482" s="2">
        <f t="shared" si="15"/>
        <v>0.1185971957654515</v>
      </c>
      <c r="K482" s="3">
        <v>145</v>
      </c>
      <c r="L482" s="3">
        <v>173</v>
      </c>
      <c r="M482" s="3">
        <v>68</v>
      </c>
      <c r="N482" s="3">
        <v>113</v>
      </c>
      <c r="O482" s="24">
        <v>1001</v>
      </c>
      <c r="P482" s="4">
        <v>0.56699999999999995</v>
      </c>
      <c r="Q482" s="4">
        <v>0.54402515723270395</v>
      </c>
      <c r="R482" s="4">
        <v>0.17299999999999999</v>
      </c>
      <c r="S482" s="4">
        <v>0.14799999999999999</v>
      </c>
      <c r="T482" s="4">
        <v>0.127</v>
      </c>
      <c r="U482" s="4">
        <v>0.16300000000000001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0.56739597525438501</v>
      </c>
      <c r="AC482" s="2">
        <v>0.60875978828239796</v>
      </c>
      <c r="AD482" s="2">
        <v>1.75446368448436</v>
      </c>
      <c r="AE482" s="2">
        <v>1.9105430052180199</v>
      </c>
      <c r="AF482" s="2">
        <v>2.0635681925235501</v>
      </c>
      <c r="AG482" s="2">
        <v>1.81400507817537</v>
      </c>
    </row>
    <row r="483" spans="1:33" x14ac:dyDescent="0.35">
      <c r="A483" s="7">
        <v>389</v>
      </c>
      <c r="B483" s="7">
        <v>17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1.06926459</v>
      </c>
      <c r="I483" s="4">
        <v>8.9428431699999997</v>
      </c>
      <c r="J483" s="2">
        <f t="shared" si="15"/>
        <v>0.11956651477317588</v>
      </c>
      <c r="K483" s="3">
        <v>185</v>
      </c>
      <c r="L483" s="3">
        <v>126</v>
      </c>
      <c r="M483" s="3">
        <v>66</v>
      </c>
      <c r="N483" s="3">
        <v>122</v>
      </c>
      <c r="O483" s="24">
        <v>587.48041914660303</v>
      </c>
      <c r="P483" s="4">
        <v>0.51100000000000001</v>
      </c>
      <c r="Q483" s="4">
        <v>0.40514469453376201</v>
      </c>
      <c r="R483" s="4">
        <v>0.92800000000000005</v>
      </c>
      <c r="S483" s="4">
        <v>0.90800000000000003</v>
      </c>
      <c r="T483" s="4">
        <v>0.878</v>
      </c>
      <c r="U483" s="4">
        <v>0.91300000000000003</v>
      </c>
      <c r="V483" s="5">
        <v>100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0.67138568877843297</v>
      </c>
      <c r="AC483" s="2">
        <v>0.90351100522775596</v>
      </c>
      <c r="AD483" s="2">
        <v>7.4723546195936394E-2</v>
      </c>
      <c r="AE483" s="2">
        <v>9.65109003808437E-2</v>
      </c>
      <c r="AF483" s="2">
        <v>0.13010868534702</v>
      </c>
      <c r="AG483" s="2">
        <v>9.1019398387168493E-2</v>
      </c>
    </row>
    <row r="484" spans="1:33" x14ac:dyDescent="0.35">
      <c r="A484" s="7">
        <v>543</v>
      </c>
      <c r="B484" s="7">
        <v>183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1.0148726239999999</v>
      </c>
      <c r="I484" s="4">
        <v>8.0421731767400004</v>
      </c>
      <c r="J484" s="2">
        <f t="shared" si="15"/>
        <v>0.12619382867000034</v>
      </c>
      <c r="K484" s="3">
        <v>141</v>
      </c>
      <c r="L484" s="3">
        <v>149</v>
      </c>
      <c r="M484" s="3">
        <v>36</v>
      </c>
      <c r="N484" s="3">
        <v>173</v>
      </c>
      <c r="O484" s="24">
        <v>328.24111388211799</v>
      </c>
      <c r="P484" s="4">
        <v>0.66600000000000004</v>
      </c>
      <c r="Q484" s="4">
        <v>0.513793103448276</v>
      </c>
      <c r="R484" s="4">
        <v>0.89600000000000002</v>
      </c>
      <c r="S484" s="4">
        <v>0.85199999999999998</v>
      </c>
      <c r="T484" s="4">
        <v>0.878</v>
      </c>
      <c r="U484" s="4">
        <v>0.878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0.40646560844174801</v>
      </c>
      <c r="AC484" s="2">
        <v>0.66593461703506096</v>
      </c>
      <c r="AD484" s="2">
        <v>0.109814866007207</v>
      </c>
      <c r="AE484" s="2">
        <v>0.160168752152821</v>
      </c>
      <c r="AF484" s="2">
        <v>0.13010868534702</v>
      </c>
      <c r="AG484" s="2">
        <v>0.13010868534702</v>
      </c>
    </row>
    <row r="485" spans="1:33" x14ac:dyDescent="0.35">
      <c r="A485" s="7">
        <v>889</v>
      </c>
      <c r="B485" s="7">
        <v>423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1.048350519</v>
      </c>
      <c r="I485" s="4">
        <v>8.1254468233000008</v>
      </c>
      <c r="J485" s="2">
        <f t="shared" si="15"/>
        <v>0.12902066086923594</v>
      </c>
      <c r="K485" s="3">
        <v>128</v>
      </c>
      <c r="L485" s="3">
        <v>151</v>
      </c>
      <c r="M485" s="3">
        <v>62</v>
      </c>
      <c r="N485" s="3">
        <v>158</v>
      </c>
      <c r="O485" s="24">
        <v>238.99449767457801</v>
      </c>
      <c r="P485" s="4">
        <v>0.61699999999999999</v>
      </c>
      <c r="Q485" s="4">
        <v>0.54121863799283199</v>
      </c>
      <c r="R485" s="4">
        <v>0.193</v>
      </c>
      <c r="S485" s="4">
        <v>0.16200000000000001</v>
      </c>
      <c r="T485" s="4">
        <v>0.13300000000000001</v>
      </c>
      <c r="U485" s="4">
        <v>0.14299999999999999</v>
      </c>
      <c r="V485" s="5">
        <v>100</v>
      </c>
      <c r="W485" s="5">
        <v>100</v>
      </c>
      <c r="X485" s="5">
        <v>0</v>
      </c>
      <c r="Y485" s="5">
        <v>0</v>
      </c>
      <c r="Z485" s="5">
        <v>0</v>
      </c>
      <c r="AA485" s="5">
        <v>0</v>
      </c>
      <c r="AB485" s="2">
        <v>0.48288625507674898</v>
      </c>
      <c r="AC485" s="2">
        <v>0.61393194500644099</v>
      </c>
      <c r="AD485" s="2">
        <v>1.6450650900772501</v>
      </c>
      <c r="AE485" s="2">
        <v>1.8201589437497501</v>
      </c>
      <c r="AF485" s="2">
        <v>2.01740615076038</v>
      </c>
      <c r="AG485" s="2">
        <v>1.9449106487222301</v>
      </c>
    </row>
    <row r="486" spans="1:33" x14ac:dyDescent="0.35">
      <c r="A486" s="7">
        <v>121</v>
      </c>
      <c r="B486" s="7">
        <v>201</v>
      </c>
      <c r="C486" s="7">
        <v>0</v>
      </c>
      <c r="D486" s="7">
        <v>1</v>
      </c>
      <c r="E486" s="22" t="str">
        <f t="shared" si="14"/>
        <v>01</v>
      </c>
      <c r="F486" s="4">
        <v>7.9129000000000005E-2</v>
      </c>
      <c r="G486" s="25">
        <v>0</v>
      </c>
      <c r="H486" s="4">
        <v>1.2916442079999999</v>
      </c>
      <c r="I486" s="4">
        <v>9.3841929309999994</v>
      </c>
      <c r="J486" s="2">
        <f t="shared" si="15"/>
        <v>0.13764041484410952</v>
      </c>
      <c r="K486" s="3">
        <v>150</v>
      </c>
      <c r="L486" s="3">
        <v>210</v>
      </c>
      <c r="M486" s="3">
        <v>49</v>
      </c>
      <c r="N486" s="3">
        <v>90</v>
      </c>
      <c r="O486" s="24">
        <v>1001</v>
      </c>
      <c r="P486" s="4">
        <v>0.60199999999999998</v>
      </c>
      <c r="Q486" s="4">
        <v>0.58333333333333304</v>
      </c>
      <c r="R486" s="4">
        <v>0.35799999999999998</v>
      </c>
      <c r="S486" s="4">
        <v>0.38300000000000001</v>
      </c>
      <c r="T486" s="4">
        <v>0.36799999999999999</v>
      </c>
      <c r="U486" s="4">
        <v>0.36299999999999999</v>
      </c>
      <c r="V486" s="5">
        <v>100</v>
      </c>
      <c r="W486" s="5">
        <v>100</v>
      </c>
      <c r="X486" s="5">
        <v>0</v>
      </c>
      <c r="Y486" s="5">
        <v>0</v>
      </c>
      <c r="Z486" s="5">
        <v>0</v>
      </c>
      <c r="AA486" s="5">
        <v>0</v>
      </c>
      <c r="AB486" s="2">
        <v>0.50749783367331602</v>
      </c>
      <c r="AC486" s="2">
        <v>0.53899650073268701</v>
      </c>
      <c r="AD486" s="2">
        <v>1.02722229258144</v>
      </c>
      <c r="AE486" s="2">
        <v>0.95972028980149104</v>
      </c>
      <c r="AF486" s="2">
        <v>0.999672340813206</v>
      </c>
      <c r="AG486" s="2">
        <v>1.0133524447172899</v>
      </c>
    </row>
    <row r="487" spans="1:33" x14ac:dyDescent="0.35">
      <c r="A487" s="7">
        <v>379</v>
      </c>
      <c r="B487" s="7">
        <v>390</v>
      </c>
      <c r="C487" s="7">
        <v>0</v>
      </c>
      <c r="D487" s="7">
        <v>1</v>
      </c>
      <c r="E487" s="22" t="str">
        <f t="shared" si="14"/>
        <v>01</v>
      </c>
      <c r="F487" s="4">
        <v>6.0999999999999999E-5</v>
      </c>
      <c r="G487" s="25">
        <v>0</v>
      </c>
      <c r="H487" s="4">
        <v>1.0135693379999999</v>
      </c>
      <c r="I487" s="4">
        <v>7.0250830561499997</v>
      </c>
      <c r="J487" s="2">
        <f t="shared" si="15"/>
        <v>0.14427862701390931</v>
      </c>
      <c r="K487" s="3">
        <v>234</v>
      </c>
      <c r="L487" s="3">
        <v>150</v>
      </c>
      <c r="M487" s="3">
        <v>49</v>
      </c>
      <c r="N487" s="3">
        <v>66</v>
      </c>
      <c r="O487" s="24">
        <v>330.63481685171899</v>
      </c>
      <c r="P487" s="4">
        <v>0.44600000000000001</v>
      </c>
      <c r="Q487" s="4">
        <v>0.390625</v>
      </c>
      <c r="R487" s="4">
        <v>0.56899999999999995</v>
      </c>
      <c r="S487" s="4">
        <v>0.48</v>
      </c>
      <c r="T487" s="4">
        <v>0.53800000000000003</v>
      </c>
      <c r="U487" s="4">
        <v>0.50700000000000001</v>
      </c>
      <c r="V487" s="5">
        <v>0</v>
      </c>
      <c r="W487" s="5">
        <v>0</v>
      </c>
      <c r="X487" s="5">
        <v>100</v>
      </c>
      <c r="Y487" s="5">
        <v>0</v>
      </c>
      <c r="Z487" s="5">
        <v>100</v>
      </c>
      <c r="AA487" s="5">
        <v>100</v>
      </c>
      <c r="AB487" s="2">
        <v>0.80743632696207301</v>
      </c>
      <c r="AC487" s="2">
        <v>0.94000725849147104</v>
      </c>
      <c r="AD487" s="2">
        <v>0.56387484485580597</v>
      </c>
      <c r="AE487" s="2">
        <v>0.73396917508019999</v>
      </c>
      <c r="AF487" s="2">
        <v>0.61989671882035302</v>
      </c>
      <c r="AG487" s="2">
        <v>0.679244275390954</v>
      </c>
    </row>
    <row r="488" spans="1:33" x14ac:dyDescent="0.35">
      <c r="A488" s="7">
        <v>29</v>
      </c>
      <c r="B488" s="7">
        <v>342</v>
      </c>
      <c r="C488" s="7">
        <v>0</v>
      </c>
      <c r="D488" s="7">
        <v>1</v>
      </c>
      <c r="E488" s="22" t="str">
        <f t="shared" si="14"/>
        <v>01</v>
      </c>
      <c r="F488" s="4">
        <v>1.2661E-2</v>
      </c>
      <c r="G488" s="25">
        <v>0</v>
      </c>
      <c r="H488" s="4">
        <v>1.4010372600000001</v>
      </c>
      <c r="I488" s="4">
        <v>9.6157526240000006</v>
      </c>
      <c r="J488" s="2">
        <f t="shared" si="15"/>
        <v>0.14570229859107905</v>
      </c>
      <c r="K488" s="3">
        <v>49</v>
      </c>
      <c r="L488" s="3">
        <v>117</v>
      </c>
      <c r="M488" s="3">
        <v>42</v>
      </c>
      <c r="N488" s="3">
        <v>291</v>
      </c>
      <c r="O488" s="24">
        <v>624.77721117657904</v>
      </c>
      <c r="P488" s="4">
        <v>0.83499999999999996</v>
      </c>
      <c r="Q488" s="4">
        <v>0.70481927710843395</v>
      </c>
      <c r="R488" s="4">
        <v>0.93</v>
      </c>
      <c r="S488" s="4">
        <v>0.872</v>
      </c>
      <c r="T488" s="4">
        <v>0.93200000000000005</v>
      </c>
      <c r="U488" s="4">
        <v>0.88500000000000001</v>
      </c>
      <c r="V488" s="5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2">
        <v>0.18032355413128201</v>
      </c>
      <c r="AC488" s="2">
        <v>0.34981385355878702</v>
      </c>
      <c r="AD488" s="2">
        <v>7.2570692834835401E-2</v>
      </c>
      <c r="AE488" s="2">
        <v>0.13696585507315701</v>
      </c>
      <c r="AF488" s="2">
        <v>7.0422464296545806E-2</v>
      </c>
      <c r="AG488" s="2">
        <v>0.122167633974208</v>
      </c>
    </row>
    <row r="489" spans="1:33" x14ac:dyDescent="0.35">
      <c r="A489" s="7">
        <v>419</v>
      </c>
      <c r="B489" s="7">
        <v>150</v>
      </c>
      <c r="C489" s="7">
        <v>0</v>
      </c>
      <c r="D489" s="7">
        <v>1</v>
      </c>
      <c r="E489" s="22" t="str">
        <f t="shared" si="14"/>
        <v>01</v>
      </c>
      <c r="F489" s="4">
        <v>1.0456E-2</v>
      </c>
      <c r="G489" s="25">
        <v>0</v>
      </c>
      <c r="H489" s="4">
        <v>1.4122201780000001</v>
      </c>
      <c r="I489" s="4">
        <v>9.5290119377</v>
      </c>
      <c r="J489" s="2">
        <f t="shared" si="15"/>
        <v>0.14820216274604281</v>
      </c>
      <c r="K489" s="3">
        <v>148</v>
      </c>
      <c r="L489" s="3">
        <v>124</v>
      </c>
      <c r="M489" s="3">
        <v>42</v>
      </c>
      <c r="N489" s="3">
        <v>185</v>
      </c>
      <c r="O489" s="24">
        <v>135.57109591193799</v>
      </c>
      <c r="P489" s="4">
        <v>0.622</v>
      </c>
      <c r="Q489" s="4">
        <v>0.45588235294117602</v>
      </c>
      <c r="R489" s="4">
        <v>0.90400000000000003</v>
      </c>
      <c r="S489" s="4">
        <v>0.82</v>
      </c>
      <c r="T489" s="4">
        <v>0.85899999999999999</v>
      </c>
      <c r="U489" s="4">
        <v>0.83599999999999997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0.47481518624295799</v>
      </c>
      <c r="AC489" s="2">
        <v>0.78552050069096002</v>
      </c>
      <c r="AD489" s="2">
        <v>0.100925918589961</v>
      </c>
      <c r="AE489" s="2">
        <v>0.19845093872383801</v>
      </c>
      <c r="AF489" s="2">
        <v>0.15198635699788199</v>
      </c>
      <c r="AG489" s="2">
        <v>0.17912666589743501</v>
      </c>
    </row>
    <row r="490" spans="1:33" x14ac:dyDescent="0.35">
      <c r="A490" s="7">
        <v>309</v>
      </c>
      <c r="B490" s="7">
        <v>205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1.160143989</v>
      </c>
      <c r="I490" s="4">
        <v>7.7598949662200001</v>
      </c>
      <c r="J490" s="2">
        <f t="shared" si="15"/>
        <v>0.1495051149597105</v>
      </c>
      <c r="K490" s="3">
        <v>179</v>
      </c>
      <c r="L490" s="3">
        <v>142</v>
      </c>
      <c r="M490" s="3">
        <v>50</v>
      </c>
      <c r="N490" s="3">
        <v>128</v>
      </c>
      <c r="O490" s="24">
        <v>751.32269370794802</v>
      </c>
      <c r="P490" s="4">
        <v>0.52900000000000003</v>
      </c>
      <c r="Q490" s="4">
        <v>0.44236760124610602</v>
      </c>
      <c r="R490" s="4">
        <v>0.86799999999999999</v>
      </c>
      <c r="S490" s="4">
        <v>0.84</v>
      </c>
      <c r="T490" s="4">
        <v>0.85699999999999998</v>
      </c>
      <c r="U490" s="4">
        <v>0.83499999999999996</v>
      </c>
      <c r="V490" s="5">
        <v>100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0.63676684712383802</v>
      </c>
      <c r="AC490" s="2">
        <v>0.81561406552875504</v>
      </c>
      <c r="AD490" s="2">
        <v>0.14156356432178699</v>
      </c>
      <c r="AE490" s="2">
        <v>0.17435338714477799</v>
      </c>
      <c r="AF490" s="2">
        <v>0.15431736038435701</v>
      </c>
      <c r="AG490" s="2">
        <v>0.18032355413128201</v>
      </c>
    </row>
    <row r="491" spans="1:33" x14ac:dyDescent="0.35">
      <c r="A491" s="7">
        <v>85</v>
      </c>
      <c r="B491" s="7">
        <v>146</v>
      </c>
      <c r="C491" s="7">
        <v>0</v>
      </c>
      <c r="D491" s="7">
        <v>1</v>
      </c>
      <c r="E491" s="22" t="str">
        <f t="shared" si="14"/>
        <v>01</v>
      </c>
      <c r="F491" s="4">
        <v>1.21E-4</v>
      </c>
      <c r="G491" s="25">
        <v>0</v>
      </c>
      <c r="H491" s="4">
        <v>1.3384651519999999</v>
      </c>
      <c r="I491" s="4">
        <v>8.7898972128500006</v>
      </c>
      <c r="J491" s="2">
        <f t="shared" si="15"/>
        <v>0.15227312897849252</v>
      </c>
      <c r="K491" s="3">
        <v>228</v>
      </c>
      <c r="L491" s="3">
        <v>169</v>
      </c>
      <c r="M491" s="3">
        <v>56</v>
      </c>
      <c r="N491" s="3">
        <v>46</v>
      </c>
      <c r="O491" s="24">
        <v>1001</v>
      </c>
      <c r="P491" s="4">
        <v>0.46500000000000002</v>
      </c>
      <c r="Q491" s="4">
        <v>0.42569269521410602</v>
      </c>
      <c r="R491" s="4">
        <v>0.187</v>
      </c>
      <c r="S491" s="4">
        <v>0.216</v>
      </c>
      <c r="T491" s="4">
        <v>0.19700000000000001</v>
      </c>
      <c r="U491" s="4">
        <v>0.17899999999999999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0.76571787339478103</v>
      </c>
      <c r="AC491" s="2">
        <v>0.85403756576411705</v>
      </c>
      <c r="AD491" s="2">
        <v>1.67664666212755</v>
      </c>
      <c r="AE491" s="2">
        <v>1.5324768712979699</v>
      </c>
      <c r="AF491" s="2">
        <v>1.6245515502441501</v>
      </c>
      <c r="AG491" s="2">
        <v>1.7203694731413799</v>
      </c>
    </row>
    <row r="492" spans="1:33" x14ac:dyDescent="0.35">
      <c r="A492" s="7">
        <v>953</v>
      </c>
      <c r="B492" s="7">
        <v>389</v>
      </c>
      <c r="C492" s="7">
        <v>0</v>
      </c>
      <c r="D492" s="7">
        <v>1</v>
      </c>
      <c r="E492" s="22" t="str">
        <f t="shared" si="14"/>
        <v>01</v>
      </c>
      <c r="F492" s="4">
        <v>4.5319999999999996E-3</v>
      </c>
      <c r="G492" s="25">
        <v>0</v>
      </c>
      <c r="H492" s="4">
        <v>1.3481858120000001</v>
      </c>
      <c r="I492" s="4">
        <v>8.7134054485700005</v>
      </c>
      <c r="J492" s="2">
        <f t="shared" si="15"/>
        <v>0.15472547673323953</v>
      </c>
      <c r="K492" s="3">
        <v>196</v>
      </c>
      <c r="L492" s="3">
        <v>134</v>
      </c>
      <c r="M492" s="3">
        <v>66</v>
      </c>
      <c r="N492" s="3">
        <v>103</v>
      </c>
      <c r="O492" s="24">
        <v>1001</v>
      </c>
      <c r="P492" s="4">
        <v>0.47599999999999998</v>
      </c>
      <c r="Q492" s="4">
        <v>0.40606060606060601</v>
      </c>
      <c r="R492" s="4">
        <v>0.20100000000000001</v>
      </c>
      <c r="S492" s="4">
        <v>0.24199999999999999</v>
      </c>
      <c r="T492" s="4">
        <v>0.247</v>
      </c>
      <c r="U492" s="4">
        <v>0.22700000000000001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0.74233742475071696</v>
      </c>
      <c r="AC492" s="2">
        <v>0.90125285450961501</v>
      </c>
      <c r="AD492" s="2">
        <v>1.60445037092306</v>
      </c>
      <c r="AE492" s="2">
        <v>1.4188175528254501</v>
      </c>
      <c r="AF492" s="2">
        <v>1.39836694235416</v>
      </c>
      <c r="AG492" s="2">
        <v>1.4828052615007301</v>
      </c>
    </row>
    <row r="493" spans="1:33" x14ac:dyDescent="0.35">
      <c r="A493" s="7">
        <v>435</v>
      </c>
      <c r="B493" s="7">
        <v>442</v>
      </c>
      <c r="C493" s="7">
        <v>0</v>
      </c>
      <c r="D493" s="7">
        <v>1</v>
      </c>
      <c r="E493" s="22" t="str">
        <f t="shared" si="14"/>
        <v>01</v>
      </c>
      <c r="F493" s="4">
        <v>1.2067E-2</v>
      </c>
      <c r="G493" s="25">
        <v>0</v>
      </c>
      <c r="H493" s="4">
        <v>1.8943805840000001</v>
      </c>
      <c r="I493" s="4">
        <v>11.00293002606</v>
      </c>
      <c r="J493" s="2">
        <f t="shared" si="15"/>
        <v>0.17217055634392253</v>
      </c>
      <c r="K493" s="3">
        <v>202</v>
      </c>
      <c r="L493" s="3">
        <v>146</v>
      </c>
      <c r="M493" s="3">
        <v>61</v>
      </c>
      <c r="N493" s="3">
        <v>90</v>
      </c>
      <c r="O493" s="24">
        <v>887.89040335984498</v>
      </c>
      <c r="P493" s="4">
        <v>0.47199999999999998</v>
      </c>
      <c r="Q493" s="4">
        <v>0.41954022988505701</v>
      </c>
      <c r="R493" s="4">
        <v>0.26200000000000001</v>
      </c>
      <c r="S493" s="4">
        <v>0.22700000000000001</v>
      </c>
      <c r="T493" s="4">
        <v>0.20799999999999999</v>
      </c>
      <c r="U493" s="4">
        <v>0.25900000000000001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0.75077629339658203</v>
      </c>
      <c r="AC493" s="2">
        <v>0.86859585806613804</v>
      </c>
      <c r="AD493" s="2">
        <v>1.33941077522104</v>
      </c>
      <c r="AE493" s="2">
        <v>1.4828052615007301</v>
      </c>
      <c r="AF493" s="2">
        <v>1.57021719928082</v>
      </c>
      <c r="AG493" s="2">
        <v>1.3509272172825999</v>
      </c>
    </row>
    <row r="494" spans="1:33" x14ac:dyDescent="0.35">
      <c r="A494" s="7">
        <v>131</v>
      </c>
      <c r="B494" s="7">
        <v>136</v>
      </c>
      <c r="C494" s="7">
        <v>0</v>
      </c>
      <c r="D494" s="7">
        <v>1</v>
      </c>
      <c r="E494" s="22" t="str">
        <f t="shared" si="14"/>
        <v>01</v>
      </c>
      <c r="F494" s="4">
        <v>3.4937000000000003E-2</v>
      </c>
      <c r="G494" s="25">
        <v>0</v>
      </c>
      <c r="H494" s="4">
        <v>1.5654331340000001</v>
      </c>
      <c r="I494" s="4">
        <v>8.6141932683199993</v>
      </c>
      <c r="J494" s="2">
        <f t="shared" si="15"/>
        <v>0.1817271896785875</v>
      </c>
      <c r="K494" s="3">
        <v>269</v>
      </c>
      <c r="L494" s="3">
        <v>100</v>
      </c>
      <c r="M494" s="3">
        <v>65</v>
      </c>
      <c r="N494" s="3">
        <v>65</v>
      </c>
      <c r="O494" s="24">
        <v>536.15377868890403</v>
      </c>
      <c r="P494" s="4">
        <v>0.33100000000000002</v>
      </c>
      <c r="Q494" s="4">
        <v>0.27100271002710002</v>
      </c>
      <c r="R494" s="4">
        <v>0.155</v>
      </c>
      <c r="S494" s="4">
        <v>0.14000000000000001</v>
      </c>
      <c r="T494" s="4">
        <v>0.157</v>
      </c>
      <c r="U494" s="4">
        <v>0.14299999999999999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1.1056369036050699</v>
      </c>
      <c r="AC494" s="2">
        <v>1.3056264580524399</v>
      </c>
      <c r="AD494" s="2">
        <v>1.86433016206289</v>
      </c>
      <c r="AE494" s="2">
        <v>1.9661128563728301</v>
      </c>
      <c r="AF494" s="2">
        <v>1.85150947363383</v>
      </c>
      <c r="AG494" s="2">
        <v>1.9449106487222301</v>
      </c>
    </row>
    <row r="495" spans="1:33" x14ac:dyDescent="0.35">
      <c r="A495" s="7">
        <v>581</v>
      </c>
      <c r="B495" s="7">
        <v>9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1.3684532250000001</v>
      </c>
      <c r="I495" s="4">
        <v>7.4492636245000003</v>
      </c>
      <c r="J495" s="2">
        <f t="shared" si="15"/>
        <v>0.18370315429558337</v>
      </c>
      <c r="K495" s="3">
        <v>169</v>
      </c>
      <c r="L495" s="3">
        <v>182</v>
      </c>
      <c r="M495" s="3">
        <v>32</v>
      </c>
      <c r="N495" s="3">
        <v>116</v>
      </c>
      <c r="O495" s="24">
        <v>620.65384894659803</v>
      </c>
      <c r="P495" s="4">
        <v>0.58299999999999996</v>
      </c>
      <c r="Q495" s="4">
        <v>0.51851851851851805</v>
      </c>
      <c r="R495" s="4">
        <v>0.56399999999999995</v>
      </c>
      <c r="S495" s="4">
        <v>0.52900000000000003</v>
      </c>
      <c r="T495" s="4">
        <v>0.60499999999999998</v>
      </c>
      <c r="U495" s="4">
        <v>0.56499999999999995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0.53956809263164496</v>
      </c>
      <c r="AC495" s="2">
        <v>0.65677953638907005</v>
      </c>
      <c r="AD495" s="2">
        <v>0.57270102748407803</v>
      </c>
      <c r="AE495" s="2">
        <v>0.63676684712383802</v>
      </c>
      <c r="AF495" s="2">
        <v>0.50252682095129597</v>
      </c>
      <c r="AG495" s="2">
        <v>0.57092954783569605</v>
      </c>
    </row>
    <row r="496" spans="1:33" x14ac:dyDescent="0.35">
      <c r="A496" s="7">
        <v>73</v>
      </c>
      <c r="B496" s="7">
        <v>139</v>
      </c>
      <c r="C496" s="7">
        <v>0</v>
      </c>
      <c r="D496" s="7">
        <v>1</v>
      </c>
      <c r="E496" s="22" t="str">
        <f t="shared" si="14"/>
        <v>01</v>
      </c>
      <c r="F496" s="4">
        <v>4.9090000000000002E-3</v>
      </c>
      <c r="G496" s="25">
        <v>0</v>
      </c>
      <c r="H496" s="4">
        <v>1.351331748</v>
      </c>
      <c r="I496" s="4">
        <v>7.1990681548</v>
      </c>
      <c r="J496" s="2">
        <f t="shared" si="15"/>
        <v>0.18770925888498438</v>
      </c>
      <c r="K496" s="3">
        <v>203</v>
      </c>
      <c r="L496" s="3">
        <v>102</v>
      </c>
      <c r="M496" s="3">
        <v>125</v>
      </c>
      <c r="N496" s="3">
        <v>69</v>
      </c>
      <c r="O496" s="24">
        <v>799.19729083648201</v>
      </c>
      <c r="P496" s="4">
        <v>0.312</v>
      </c>
      <c r="Q496" s="4">
        <v>0.334426229508197</v>
      </c>
      <c r="R496" s="4">
        <v>0.152</v>
      </c>
      <c r="S496" s="4">
        <v>0.17</v>
      </c>
      <c r="T496" s="4">
        <v>0.14799999999999999</v>
      </c>
      <c r="U496" s="4">
        <v>0.151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1.1647520911726501</v>
      </c>
      <c r="AC496" s="2">
        <v>1.0953389633231401</v>
      </c>
      <c r="AD496" s="2">
        <v>1.8838747581358599</v>
      </c>
      <c r="AE496" s="2">
        <v>1.7719568419318801</v>
      </c>
      <c r="AF496" s="2">
        <v>1.9105430052180199</v>
      </c>
      <c r="AG496" s="2">
        <v>1.8904754421672101</v>
      </c>
    </row>
    <row r="497" spans="1:33" x14ac:dyDescent="0.35">
      <c r="A497" s="7">
        <v>65</v>
      </c>
      <c r="B497" s="7">
        <v>13</v>
      </c>
      <c r="C497" s="7">
        <v>0</v>
      </c>
      <c r="D497" s="7">
        <v>1</v>
      </c>
      <c r="E497" s="22" t="str">
        <f t="shared" si="14"/>
        <v>01</v>
      </c>
      <c r="F497" s="4">
        <v>2.2460000000000002E-3</v>
      </c>
      <c r="G497" s="25">
        <v>0</v>
      </c>
      <c r="H497" s="4">
        <v>1.4881622859999999</v>
      </c>
      <c r="I497" s="4">
        <v>7.8562001026499999</v>
      </c>
      <c r="J497" s="2">
        <f t="shared" si="15"/>
        <v>0.18942520131303978</v>
      </c>
      <c r="K497" s="3">
        <v>203</v>
      </c>
      <c r="L497" s="3">
        <v>175</v>
      </c>
      <c r="M497" s="3">
        <v>33</v>
      </c>
      <c r="N497" s="3">
        <v>88</v>
      </c>
      <c r="O497" s="24">
        <v>180.01662617355399</v>
      </c>
      <c r="P497" s="4">
        <v>0.52100000000000002</v>
      </c>
      <c r="Q497" s="4">
        <v>0.46296296296296302</v>
      </c>
      <c r="R497" s="4">
        <v>0.80900000000000005</v>
      </c>
      <c r="S497" s="4">
        <v>0.82599999999999996</v>
      </c>
      <c r="T497" s="4">
        <v>0.81299999999999994</v>
      </c>
      <c r="U497" s="4">
        <v>0.84299999999999997</v>
      </c>
      <c r="V497" s="5">
        <v>100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0.65200523722877002</v>
      </c>
      <c r="AC497" s="2">
        <v>0.77010822169607396</v>
      </c>
      <c r="AD497" s="2">
        <v>0.211956361923645</v>
      </c>
      <c r="AE497" s="2">
        <v>0.19116050546115901</v>
      </c>
      <c r="AF497" s="2">
        <v>0.207024169434327</v>
      </c>
      <c r="AG497" s="2">
        <v>0.17078832098028199</v>
      </c>
    </row>
    <row r="498" spans="1:33" x14ac:dyDescent="0.35">
      <c r="A498" s="7">
        <v>207</v>
      </c>
      <c r="B498" s="7">
        <v>222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1.545679045</v>
      </c>
      <c r="I498" s="4">
        <v>7.9706860528199996</v>
      </c>
      <c r="J498" s="2">
        <f t="shared" si="15"/>
        <v>0.19392045236220845</v>
      </c>
      <c r="K498" s="3">
        <v>232</v>
      </c>
      <c r="L498" s="3">
        <v>126</v>
      </c>
      <c r="M498" s="3">
        <v>53</v>
      </c>
      <c r="N498" s="3">
        <v>88</v>
      </c>
      <c r="O498" s="24">
        <v>664.22449758430696</v>
      </c>
      <c r="P498" s="4">
        <v>0.442</v>
      </c>
      <c r="Q498" s="4">
        <v>0.35195530726257002</v>
      </c>
      <c r="R498" s="4">
        <v>0.84399999999999997</v>
      </c>
      <c r="S498" s="4">
        <v>0.80300000000000005</v>
      </c>
      <c r="T498" s="4">
        <v>0.876</v>
      </c>
      <c r="U498" s="4">
        <v>0.79800000000000004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0.81644539690443896</v>
      </c>
      <c r="AC498" s="2">
        <v>1.0442510794492199</v>
      </c>
      <c r="AD498" s="2">
        <v>0.16960278438618001</v>
      </c>
      <c r="AE498" s="2">
        <v>0.219400565035375</v>
      </c>
      <c r="AF498" s="2">
        <v>0.13238918804574601</v>
      </c>
      <c r="AG498" s="2">
        <v>0.225646681532328</v>
      </c>
    </row>
    <row r="499" spans="1:33" x14ac:dyDescent="0.35">
      <c r="A499" s="7">
        <v>693</v>
      </c>
      <c r="B499" s="7">
        <v>317</v>
      </c>
      <c r="C499" s="7">
        <v>0</v>
      </c>
      <c r="D499" s="7">
        <v>1</v>
      </c>
      <c r="E499" s="22" t="str">
        <f t="shared" si="14"/>
        <v>01</v>
      </c>
      <c r="F499" s="4">
        <v>9.5092999999999997E-2</v>
      </c>
      <c r="G499" s="25">
        <v>0</v>
      </c>
      <c r="H499" s="4">
        <v>2.564999802</v>
      </c>
      <c r="I499" s="4">
        <v>8.5958651291199999</v>
      </c>
      <c r="J499" s="2">
        <f t="shared" si="15"/>
        <v>0.29839926097846903</v>
      </c>
      <c r="K499" s="3">
        <v>133</v>
      </c>
      <c r="L499" s="3">
        <v>137</v>
      </c>
      <c r="M499" s="3">
        <v>71</v>
      </c>
      <c r="N499" s="3">
        <v>158</v>
      </c>
      <c r="O499" s="24">
        <v>1001</v>
      </c>
      <c r="P499" s="4">
        <v>0.63200000000000001</v>
      </c>
      <c r="Q499" s="4">
        <v>0.50740740740740697</v>
      </c>
      <c r="R499" s="4">
        <v>0.32300000000000001</v>
      </c>
      <c r="S499" s="4">
        <v>0.29499999999999998</v>
      </c>
      <c r="T499" s="4">
        <v>0.245</v>
      </c>
      <c r="U499" s="4">
        <v>0.245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0.45886588483528001</v>
      </c>
      <c r="AC499" s="2">
        <v>0.67844103317024995</v>
      </c>
      <c r="AD499" s="2">
        <v>1.1301029557594799</v>
      </c>
      <c r="AE499" s="2">
        <v>1.2207799226423199</v>
      </c>
      <c r="AF499" s="2">
        <v>1.4064970684374101</v>
      </c>
      <c r="AG499" s="2">
        <v>1.4064970684374101</v>
      </c>
    </row>
    <row r="500" spans="1:33" x14ac:dyDescent="0.35">
      <c r="A500" s="7">
        <v>599</v>
      </c>
      <c r="B500" s="7">
        <v>498</v>
      </c>
      <c r="C500" s="7">
        <v>0</v>
      </c>
      <c r="D500" s="7">
        <v>1</v>
      </c>
      <c r="E500" s="22" t="str">
        <f t="shared" si="14"/>
        <v>01</v>
      </c>
      <c r="F500" s="4">
        <v>0.44706099999999999</v>
      </c>
      <c r="G500" s="25">
        <v>0</v>
      </c>
      <c r="H500" s="4">
        <v>2.2452493109999998</v>
      </c>
      <c r="I500" s="4">
        <v>7.1524357695000003</v>
      </c>
      <c r="J500" s="2">
        <f t="shared" si="15"/>
        <v>0.31391394251653054</v>
      </c>
      <c r="K500" s="3">
        <v>190</v>
      </c>
      <c r="L500" s="3">
        <v>164</v>
      </c>
      <c r="M500" s="3">
        <v>51</v>
      </c>
      <c r="N500" s="3">
        <v>94</v>
      </c>
      <c r="O500" s="24">
        <v>668.01402898802905</v>
      </c>
      <c r="P500" s="4">
        <v>0.53900000000000003</v>
      </c>
      <c r="Q500" s="4">
        <v>0.46327683615819198</v>
      </c>
      <c r="R500" s="4">
        <v>0.78900000000000003</v>
      </c>
      <c r="S500" s="4">
        <v>0.72799999999999998</v>
      </c>
      <c r="T500" s="4">
        <v>0.755</v>
      </c>
      <c r="U500" s="4">
        <v>0.72399999999999998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0.61803970807314002</v>
      </c>
      <c r="AC500" s="2">
        <v>0.76943048530957603</v>
      </c>
      <c r="AD500" s="2">
        <v>0.236988958136263</v>
      </c>
      <c r="AE500" s="2">
        <v>0.31745423078545099</v>
      </c>
      <c r="AF500" s="2">
        <v>0.28103752973311202</v>
      </c>
      <c r="AG500" s="2">
        <v>0.322963886596421</v>
      </c>
    </row>
    <row r="501" spans="1:33" x14ac:dyDescent="0.35">
      <c r="A501" s="7">
        <v>967</v>
      </c>
      <c r="B501" s="7">
        <v>255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2.7429416550000001</v>
      </c>
      <c r="I501" s="4">
        <v>7.83293583767</v>
      </c>
      <c r="J501" s="2">
        <f t="shared" si="15"/>
        <v>0.35018053407366101</v>
      </c>
      <c r="K501" s="3">
        <v>289</v>
      </c>
      <c r="L501" s="3">
        <v>99</v>
      </c>
      <c r="M501" s="3">
        <v>71</v>
      </c>
      <c r="N501" s="3">
        <v>40</v>
      </c>
      <c r="O501" s="24">
        <v>901.53132138225101</v>
      </c>
      <c r="P501" s="4">
        <v>0.27600000000000002</v>
      </c>
      <c r="Q501" s="4">
        <v>0.25515463917525799</v>
      </c>
      <c r="R501" s="4">
        <v>0.24399999999999999</v>
      </c>
      <c r="S501" s="4">
        <v>0.217</v>
      </c>
      <c r="T501" s="4">
        <v>0.22500000000000001</v>
      </c>
      <c r="U501" s="4">
        <v>0.25900000000000001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1.2873544132649899</v>
      </c>
      <c r="AC501" s="2">
        <v>1.36588548948868</v>
      </c>
      <c r="AD501" s="2">
        <v>1.41058705368894</v>
      </c>
      <c r="AE501" s="2">
        <v>1.52785792544168</v>
      </c>
      <c r="AF501" s="2">
        <v>1.49165487677772</v>
      </c>
      <c r="AG501" s="2">
        <v>1.3509272172825999</v>
      </c>
    </row>
    <row r="502" spans="1:33" x14ac:dyDescent="0.35">
      <c r="A502" s="7">
        <v>374</v>
      </c>
      <c r="B502" s="7">
        <v>46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1.30924762E-2</v>
      </c>
      <c r="I502" s="4">
        <v>7.8702813393</v>
      </c>
      <c r="J502" s="2">
        <f t="shared" si="15"/>
        <v>1.6635334412536354E-3</v>
      </c>
      <c r="K502" s="3">
        <v>230</v>
      </c>
      <c r="L502" s="3">
        <v>106</v>
      </c>
      <c r="M502" s="3">
        <v>77</v>
      </c>
      <c r="N502" s="3">
        <v>86</v>
      </c>
      <c r="O502" s="24">
        <v>1001</v>
      </c>
      <c r="P502" s="4">
        <v>0.39900000000000002</v>
      </c>
      <c r="Q502" s="4">
        <v>0.52760736196319002</v>
      </c>
      <c r="R502" s="4">
        <v>0</v>
      </c>
      <c r="S502" s="4">
        <v>1E-3</v>
      </c>
      <c r="T502" s="4">
        <v>5.0000000000000001E-3</v>
      </c>
      <c r="U502" s="4">
        <v>2E-3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0.50916034444692904</v>
      </c>
      <c r="AC502" s="2">
        <v>0.74994477895307798</v>
      </c>
      <c r="AD502" s="2">
        <v>1.0000050000287801E-5</v>
      </c>
      <c r="AE502" s="2">
        <v>1.00050033358353E-3</v>
      </c>
      <c r="AF502" s="2">
        <v>5.0125418235442898E-3</v>
      </c>
      <c r="AG502" s="2">
        <v>2.0020026706730801E-3</v>
      </c>
    </row>
    <row r="503" spans="1:33" x14ac:dyDescent="0.35">
      <c r="A503" s="7">
        <v>14</v>
      </c>
      <c r="B503" s="7">
        <v>80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2.2239764190000001E-2</v>
      </c>
      <c r="I503" s="4">
        <v>6.3767188592700004</v>
      </c>
      <c r="J503" s="2">
        <f t="shared" si="15"/>
        <v>3.4876501035747379E-3</v>
      </c>
      <c r="K503" s="3">
        <v>206</v>
      </c>
      <c r="L503" s="3">
        <v>150</v>
      </c>
      <c r="M503" s="3">
        <v>41</v>
      </c>
      <c r="N503" s="3">
        <v>102</v>
      </c>
      <c r="O503" s="24">
        <v>518.99876533763302</v>
      </c>
      <c r="P503" s="4">
        <v>0.50700000000000001</v>
      </c>
      <c r="Q503" s="4">
        <v>0.713286713286713</v>
      </c>
      <c r="R503" s="4">
        <v>5.0000000000000001E-3</v>
      </c>
      <c r="S503" s="4">
        <v>0.01</v>
      </c>
      <c r="T503" s="4">
        <v>4.0000000000000001E-3</v>
      </c>
      <c r="U503" s="4">
        <v>8.9999999999999993E-3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0.70724610493944695</v>
      </c>
      <c r="AC503" s="2">
        <v>1.2492725635555999</v>
      </c>
      <c r="AD503" s="2">
        <v>5.0125418235442898E-3</v>
      </c>
      <c r="AE503" s="2">
        <v>1.0050335853501499E-2</v>
      </c>
      <c r="AF503" s="2">
        <v>4.0080213975388201E-3</v>
      </c>
      <c r="AG503" s="2">
        <v>9.0407446521490707E-3</v>
      </c>
    </row>
    <row r="504" spans="1:33" x14ac:dyDescent="0.35">
      <c r="A504" s="7">
        <v>38</v>
      </c>
      <c r="B504" s="7">
        <v>170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3.242318089E-2</v>
      </c>
      <c r="I504" s="4">
        <v>7.09282729223</v>
      </c>
      <c r="J504" s="2">
        <f t="shared" si="15"/>
        <v>4.5712632712090308E-3</v>
      </c>
      <c r="K504" s="3">
        <v>207</v>
      </c>
      <c r="L504" s="3">
        <v>144</v>
      </c>
      <c r="M504" s="3">
        <v>51</v>
      </c>
      <c r="N504" s="3">
        <v>97</v>
      </c>
      <c r="O504" s="24">
        <v>485.32103076721</v>
      </c>
      <c r="P504" s="4">
        <v>0.48299999999999998</v>
      </c>
      <c r="Q504" s="4">
        <v>0.65540540540540504</v>
      </c>
      <c r="R504" s="4">
        <v>2E-3</v>
      </c>
      <c r="S504" s="4">
        <v>7.0000000000000001E-3</v>
      </c>
      <c r="T504" s="4">
        <v>6.0000000000000001E-3</v>
      </c>
      <c r="U504" s="4">
        <v>7.0000000000000001E-3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0.65971240447370805</v>
      </c>
      <c r="AC504" s="2">
        <v>1.0653866410397901</v>
      </c>
      <c r="AD504" s="2">
        <v>2.0020026706730801E-3</v>
      </c>
      <c r="AE504" s="2">
        <v>7.0246149369644698E-3</v>
      </c>
      <c r="AF504" s="2">
        <v>6.0180723255630203E-3</v>
      </c>
      <c r="AG504" s="2">
        <v>7.0246149369644698E-3</v>
      </c>
    </row>
    <row r="505" spans="1:33" x14ac:dyDescent="0.35">
      <c r="A505" s="7">
        <v>386</v>
      </c>
      <c r="B505" s="7">
        <v>479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3.4982162419999997E-2</v>
      </c>
      <c r="I505" s="4">
        <v>7.5785428131700003</v>
      </c>
      <c r="J505" s="2">
        <f t="shared" si="15"/>
        <v>4.6159483798399814E-3</v>
      </c>
      <c r="K505" s="3">
        <v>231</v>
      </c>
      <c r="L505" s="3">
        <v>125</v>
      </c>
      <c r="M505" s="3">
        <v>85</v>
      </c>
      <c r="N505" s="3">
        <v>58</v>
      </c>
      <c r="O505" s="24">
        <v>1001</v>
      </c>
      <c r="P505" s="4">
        <v>0.35</v>
      </c>
      <c r="Q505" s="4">
        <v>0.40559440559440602</v>
      </c>
      <c r="R505" s="4">
        <v>2E-3</v>
      </c>
      <c r="S505" s="4">
        <v>1E-3</v>
      </c>
      <c r="T505" s="4">
        <v>5.0000000000000001E-3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0.430782916092454</v>
      </c>
      <c r="AC505" s="2">
        <v>0.52019337376959096</v>
      </c>
      <c r="AD505" s="2">
        <v>2.0020026706730801E-3</v>
      </c>
      <c r="AE505" s="2">
        <v>1.00050033358353E-3</v>
      </c>
      <c r="AF505" s="2">
        <v>5.0125418235442898E-3</v>
      </c>
      <c r="AG505" s="2">
        <v>1.00050033358353E-3</v>
      </c>
    </row>
    <row r="506" spans="1:33" x14ac:dyDescent="0.35">
      <c r="A506" s="7">
        <v>692</v>
      </c>
      <c r="B506" s="7">
        <v>461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4.4136575300000001E-2</v>
      </c>
      <c r="I506" s="4">
        <v>8.9750610061699998</v>
      </c>
      <c r="J506" s="2">
        <f t="shared" si="15"/>
        <v>4.9176908401689801E-3</v>
      </c>
      <c r="K506" s="3">
        <v>223</v>
      </c>
      <c r="L506" s="3">
        <v>159</v>
      </c>
      <c r="M506" s="3">
        <v>46</v>
      </c>
      <c r="N506" s="3">
        <v>71</v>
      </c>
      <c r="O506" s="24">
        <v>662.26974134442003</v>
      </c>
      <c r="P506" s="4">
        <v>0.44600000000000001</v>
      </c>
      <c r="Q506" s="4">
        <v>0.60683760683760701</v>
      </c>
      <c r="R506" s="4">
        <v>0.01</v>
      </c>
      <c r="S506" s="4">
        <v>4.0000000000000001E-3</v>
      </c>
      <c r="T506" s="4">
        <v>8.9999999999999993E-3</v>
      </c>
      <c r="U506" s="4">
        <v>6.0000000000000001E-3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0.590590592234853</v>
      </c>
      <c r="AC506" s="2">
        <v>0.93353253830866101</v>
      </c>
      <c r="AD506" s="2">
        <v>1.0050335853501499E-2</v>
      </c>
      <c r="AE506" s="2">
        <v>4.0080213975388201E-3</v>
      </c>
      <c r="AF506" s="2">
        <v>9.0407446521490707E-3</v>
      </c>
      <c r="AG506" s="2">
        <v>6.0180723255630203E-3</v>
      </c>
    </row>
    <row r="507" spans="1:33" x14ac:dyDescent="0.35">
      <c r="A507" s="7">
        <v>778</v>
      </c>
      <c r="B507" s="7">
        <v>133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5.1129775869999998E-2</v>
      </c>
      <c r="I507" s="4">
        <v>7.6993834916299999</v>
      </c>
      <c r="J507" s="2">
        <f t="shared" si="15"/>
        <v>6.6407623318910118E-3</v>
      </c>
      <c r="K507" s="3">
        <v>166</v>
      </c>
      <c r="L507" s="3">
        <v>169</v>
      </c>
      <c r="M507" s="3">
        <v>72</v>
      </c>
      <c r="N507" s="3">
        <v>92</v>
      </c>
      <c r="O507" s="24">
        <v>784.75658589729903</v>
      </c>
      <c r="P507" s="4">
        <v>0.52500000000000002</v>
      </c>
      <c r="Q507" s="4">
        <v>0.56097560975609795</v>
      </c>
      <c r="R507" s="4">
        <v>1.2E-2</v>
      </c>
      <c r="S507" s="4">
        <v>0.02</v>
      </c>
      <c r="T507" s="4">
        <v>1.2E-2</v>
      </c>
      <c r="U507" s="4">
        <v>7.0000000000000001E-3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0.74444047494749599</v>
      </c>
      <c r="AC507" s="2">
        <v>0.82320030880814299</v>
      </c>
      <c r="AD507" s="2">
        <v>1.20725812342692E-2</v>
      </c>
      <c r="AE507" s="2">
        <v>2.0202707317519501E-2</v>
      </c>
      <c r="AF507" s="2">
        <v>1.20725812342692E-2</v>
      </c>
      <c r="AG507" s="2">
        <v>7.0246149369644698E-3</v>
      </c>
    </row>
    <row r="508" spans="1:33" x14ac:dyDescent="0.35">
      <c r="A508" s="7">
        <v>602</v>
      </c>
      <c r="B508" s="7">
        <v>152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5.7677031810000001E-2</v>
      </c>
      <c r="I508" s="4">
        <v>8.4539855235359997</v>
      </c>
      <c r="J508" s="2">
        <f t="shared" si="15"/>
        <v>6.822466356185072E-3</v>
      </c>
      <c r="K508" s="3">
        <v>189</v>
      </c>
      <c r="L508" s="3">
        <v>162</v>
      </c>
      <c r="M508" s="3">
        <v>70</v>
      </c>
      <c r="N508" s="3">
        <v>78</v>
      </c>
      <c r="O508" s="24">
        <v>908.60686377428999</v>
      </c>
      <c r="P508" s="4">
        <v>0.50700000000000001</v>
      </c>
      <c r="Q508" s="4">
        <v>0.52702702702702697</v>
      </c>
      <c r="R508" s="4">
        <v>1.7999999999999999E-2</v>
      </c>
      <c r="S508" s="4">
        <v>8.0000000000000002E-3</v>
      </c>
      <c r="T508" s="4">
        <v>0.01</v>
      </c>
      <c r="U508" s="4">
        <v>8.9999999999999993E-3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0.70724610493944695</v>
      </c>
      <c r="AC508" s="2">
        <v>0.74871703171475601</v>
      </c>
      <c r="AD508" s="2">
        <v>1.8163970627671201E-2</v>
      </c>
      <c r="AE508" s="2">
        <v>8.03217169726427E-3</v>
      </c>
      <c r="AF508" s="2">
        <v>1.0050335853501499E-2</v>
      </c>
      <c r="AG508" s="2">
        <v>9.0407446521490707E-3</v>
      </c>
    </row>
    <row r="509" spans="1:33" x14ac:dyDescent="0.35">
      <c r="A509" s="7">
        <v>586</v>
      </c>
      <c r="B509" s="7">
        <v>157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5.9897657059999998E-2</v>
      </c>
      <c r="I509" s="4">
        <v>7.0539912073500002</v>
      </c>
      <c r="J509" s="2">
        <f t="shared" si="15"/>
        <v>8.4913143919982254E-3</v>
      </c>
      <c r="K509" s="3">
        <v>258</v>
      </c>
      <c r="L509" s="3">
        <v>133</v>
      </c>
      <c r="M509" s="3">
        <v>49</v>
      </c>
      <c r="N509" s="3">
        <v>59</v>
      </c>
      <c r="O509" s="24">
        <v>610.31806836726503</v>
      </c>
      <c r="P509" s="4">
        <v>0.39600000000000002</v>
      </c>
      <c r="Q509" s="4">
        <v>0.54629629629629595</v>
      </c>
      <c r="R509" s="4">
        <v>1.2999999999999999E-2</v>
      </c>
      <c r="S509" s="4">
        <v>0.01</v>
      </c>
      <c r="T509" s="4">
        <v>7.0000000000000001E-3</v>
      </c>
      <c r="U509" s="4">
        <v>1.0999999999999999E-2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0.50418108104732196</v>
      </c>
      <c r="AC509" s="2">
        <v>0.79031092901359301</v>
      </c>
      <c r="AD509" s="2">
        <v>1.30852395486555E-2</v>
      </c>
      <c r="AE509" s="2">
        <v>1.0050335853501499E-2</v>
      </c>
      <c r="AF509" s="2">
        <v>7.0246149369644698E-3</v>
      </c>
      <c r="AG509" s="2">
        <v>1.1060947359424899E-2</v>
      </c>
    </row>
    <row r="510" spans="1:33" x14ac:dyDescent="0.35">
      <c r="A510" s="7">
        <v>512</v>
      </c>
      <c r="B510" s="7">
        <v>162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8.6241361609999997E-2</v>
      </c>
      <c r="I510" s="4">
        <v>9.6320904931559994</v>
      </c>
      <c r="J510" s="2">
        <f t="shared" si="15"/>
        <v>8.9535456162167567E-3</v>
      </c>
      <c r="K510" s="3">
        <v>203</v>
      </c>
      <c r="L510" s="3">
        <v>131</v>
      </c>
      <c r="M510" s="3">
        <v>68</v>
      </c>
      <c r="N510" s="3">
        <v>97</v>
      </c>
      <c r="O510" s="24">
        <v>1001</v>
      </c>
      <c r="P510" s="4">
        <v>0.44400000000000001</v>
      </c>
      <c r="Q510" s="4">
        <v>0.587878787878788</v>
      </c>
      <c r="R510" s="4">
        <v>8.0000000000000002E-3</v>
      </c>
      <c r="S510" s="4">
        <v>1.2E-2</v>
      </c>
      <c r="T510" s="4">
        <v>1.2E-2</v>
      </c>
      <c r="U510" s="4">
        <v>7.0000000000000001E-3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0.58698698473155497</v>
      </c>
      <c r="AC510" s="2">
        <v>0.886437768724474</v>
      </c>
      <c r="AD510" s="2">
        <v>8.03217169726427E-3</v>
      </c>
      <c r="AE510" s="2">
        <v>1.20725812342692E-2</v>
      </c>
      <c r="AF510" s="2">
        <v>1.20725812342692E-2</v>
      </c>
      <c r="AG510" s="2">
        <v>7.0246149369644698E-3</v>
      </c>
    </row>
    <row r="511" spans="1:33" x14ac:dyDescent="0.35">
      <c r="A511" s="7">
        <v>390</v>
      </c>
      <c r="B511" s="7">
        <v>149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7.2737753000000002E-2</v>
      </c>
      <c r="I511" s="4">
        <v>7.3748192504999999</v>
      </c>
      <c r="J511" s="2">
        <f t="shared" si="15"/>
        <v>9.8629878956109345E-3</v>
      </c>
      <c r="K511" s="3">
        <v>239</v>
      </c>
      <c r="L511" s="3">
        <v>117</v>
      </c>
      <c r="M511" s="3">
        <v>76</v>
      </c>
      <c r="N511" s="3">
        <v>67</v>
      </c>
      <c r="O511" s="24">
        <v>860.07827905709496</v>
      </c>
      <c r="P511" s="4">
        <v>0.38</v>
      </c>
      <c r="Q511" s="4">
        <v>0.46853146853146899</v>
      </c>
      <c r="R511" s="4">
        <v>4.7E-2</v>
      </c>
      <c r="S511" s="4">
        <v>5.8000000000000003E-2</v>
      </c>
      <c r="T511" s="4">
        <v>4.2999999999999997E-2</v>
      </c>
      <c r="U511" s="4">
        <v>5.5E-2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0.47803580094300002</v>
      </c>
      <c r="AC511" s="2">
        <v>0.63211128997357602</v>
      </c>
      <c r="AD511" s="2">
        <v>4.8140375327934998E-2</v>
      </c>
      <c r="AE511" s="2">
        <v>5.9750004405774E-2</v>
      </c>
      <c r="AF511" s="2">
        <v>4.3951887529182797E-2</v>
      </c>
      <c r="AG511" s="2">
        <v>5.6570351488394399E-2</v>
      </c>
    </row>
    <row r="512" spans="1:33" x14ac:dyDescent="0.35">
      <c r="A512" s="7">
        <v>178</v>
      </c>
      <c r="B512" s="7">
        <v>69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0.10620838840000001</v>
      </c>
      <c r="I512" s="4">
        <v>10.497557884600001</v>
      </c>
      <c r="J512" s="2">
        <f t="shared" si="15"/>
        <v>1.0117437747669726E-2</v>
      </c>
      <c r="K512" s="3">
        <v>173</v>
      </c>
      <c r="L512" s="3">
        <v>181</v>
      </c>
      <c r="M512" s="3">
        <v>52</v>
      </c>
      <c r="N512" s="3">
        <v>93</v>
      </c>
      <c r="O512" s="24">
        <v>902.07125937532896</v>
      </c>
      <c r="P512" s="4">
        <v>0.56499999999999995</v>
      </c>
      <c r="Q512" s="4">
        <v>0.64137931034482798</v>
      </c>
      <c r="R512" s="4">
        <v>1.4E-2</v>
      </c>
      <c r="S512" s="4">
        <v>1.2999999999999999E-2</v>
      </c>
      <c r="T512" s="4">
        <v>1.7999999999999999E-2</v>
      </c>
      <c r="U512" s="4">
        <v>2.1999999999999999E-2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0.83240924789345305</v>
      </c>
      <c r="AC512" s="2">
        <v>1.02549002383915</v>
      </c>
      <c r="AD512" s="2">
        <v>1.4098924379501601E-2</v>
      </c>
      <c r="AE512" s="2">
        <v>1.30852395486555E-2</v>
      </c>
      <c r="AF512" s="2">
        <v>1.8163970627671201E-2</v>
      </c>
      <c r="AG512" s="2">
        <v>2.2245608947319698E-2</v>
      </c>
    </row>
    <row r="513" spans="1:33" x14ac:dyDescent="0.35">
      <c r="A513" s="7">
        <v>384</v>
      </c>
      <c r="B513" s="7">
        <v>122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8.8838801280000004E-2</v>
      </c>
      <c r="I513" s="4">
        <v>8.4202292351400008</v>
      </c>
      <c r="J513" s="2">
        <f t="shared" si="15"/>
        <v>1.0550639275858493E-2</v>
      </c>
      <c r="K513" s="3">
        <v>186</v>
      </c>
      <c r="L513" s="3">
        <v>130</v>
      </c>
      <c r="M513" s="3">
        <v>74</v>
      </c>
      <c r="N513" s="3">
        <v>109</v>
      </c>
      <c r="O513" s="24">
        <v>1001</v>
      </c>
      <c r="P513" s="4">
        <v>0.47799999999999998</v>
      </c>
      <c r="Q513" s="4">
        <v>0.595628415300546</v>
      </c>
      <c r="R513" s="4">
        <v>1.2E-2</v>
      </c>
      <c r="S513" s="4">
        <v>0.01</v>
      </c>
      <c r="T513" s="4">
        <v>1.0999999999999999E-2</v>
      </c>
      <c r="U513" s="4">
        <v>1.2E-2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0.65008769109949804</v>
      </c>
      <c r="AC513" s="2">
        <v>0.90542105963725095</v>
      </c>
      <c r="AD513" s="2">
        <v>1.20725812342692E-2</v>
      </c>
      <c r="AE513" s="2">
        <v>1.0050335853501499E-2</v>
      </c>
      <c r="AF513" s="2">
        <v>1.1060947359424899E-2</v>
      </c>
      <c r="AG513" s="2">
        <v>1.20725812342692E-2</v>
      </c>
    </row>
    <row r="514" spans="1:33" x14ac:dyDescent="0.35">
      <c r="A514" s="7">
        <v>730</v>
      </c>
      <c r="B514" s="7">
        <v>89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7.3009549430000001E-2</v>
      </c>
      <c r="I514" s="4">
        <v>6.8453396822999997</v>
      </c>
      <c r="J514" s="2">
        <f t="shared" ref="J514:J577" si="17">H514/I514</f>
        <v>1.0665584590167358E-2</v>
      </c>
      <c r="K514" s="3">
        <v>259</v>
      </c>
      <c r="L514" s="3">
        <v>106</v>
      </c>
      <c r="M514" s="3">
        <v>87</v>
      </c>
      <c r="N514" s="3">
        <v>47</v>
      </c>
      <c r="O514" s="24">
        <v>1001</v>
      </c>
      <c r="P514" s="4">
        <v>0.32700000000000001</v>
      </c>
      <c r="Q514" s="4">
        <v>0.35074626865671599</v>
      </c>
      <c r="R514" s="4">
        <v>1.7000000000000001E-2</v>
      </c>
      <c r="S514" s="4">
        <v>4.0000000000000001E-3</v>
      </c>
      <c r="T514" s="4">
        <v>1.2999999999999999E-2</v>
      </c>
      <c r="U514" s="4">
        <v>3.0000000000000001E-3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0.39600994933740902</v>
      </c>
      <c r="AC514" s="2">
        <v>0.43193168129632797</v>
      </c>
      <c r="AD514" s="2">
        <v>1.7146158834970501E-2</v>
      </c>
      <c r="AE514" s="2">
        <v>4.0080213975388201E-3</v>
      </c>
      <c r="AF514" s="2">
        <v>1.30852395486555E-2</v>
      </c>
      <c r="AG514" s="2">
        <v>3.00450902029872E-3</v>
      </c>
    </row>
    <row r="515" spans="1:33" x14ac:dyDescent="0.35">
      <c r="A515" s="7">
        <v>400</v>
      </c>
      <c r="B515" s="7">
        <v>283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0.1191130758</v>
      </c>
      <c r="I515" s="4">
        <v>10.190361939000001</v>
      </c>
      <c r="J515" s="2">
        <f t="shared" si="17"/>
        <v>1.1688797366866519E-2</v>
      </c>
      <c r="K515" s="3">
        <v>147</v>
      </c>
      <c r="L515" s="3">
        <v>92</v>
      </c>
      <c r="M515" s="3">
        <v>65</v>
      </c>
      <c r="N515" s="3">
        <v>195</v>
      </c>
      <c r="O515" s="24">
        <v>413.32078363831698</v>
      </c>
      <c r="P515" s="4">
        <v>0.57399999999999995</v>
      </c>
      <c r="Q515" s="4">
        <v>0.75</v>
      </c>
      <c r="R515" s="4">
        <v>2.9000000000000001E-2</v>
      </c>
      <c r="S515" s="4">
        <v>4.2999999999999997E-2</v>
      </c>
      <c r="T515" s="4">
        <v>2.8000000000000001E-2</v>
      </c>
      <c r="U515" s="4">
        <v>4.2999999999999997E-2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0.85331593271276696</v>
      </c>
      <c r="AC515" s="2">
        <v>1.3862943611198899</v>
      </c>
      <c r="AD515" s="2">
        <v>2.9428810690812199E-2</v>
      </c>
      <c r="AE515" s="2">
        <v>4.3951887529182797E-2</v>
      </c>
      <c r="AF515" s="2">
        <v>2.8399474521698002E-2</v>
      </c>
      <c r="AG515" s="2">
        <v>4.3951887529182797E-2</v>
      </c>
    </row>
    <row r="516" spans="1:33" x14ac:dyDescent="0.35">
      <c r="A516" s="7">
        <v>620</v>
      </c>
      <c r="B516" s="7">
        <v>13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9.4130936139999996E-2</v>
      </c>
      <c r="I516" s="4">
        <v>7.6925404662399997</v>
      </c>
      <c r="J516" s="2">
        <f t="shared" si="17"/>
        <v>1.2236651409649303E-2</v>
      </c>
      <c r="K516" s="3">
        <v>252</v>
      </c>
      <c r="L516" s="3">
        <v>114</v>
      </c>
      <c r="M516" s="3">
        <v>84</v>
      </c>
      <c r="N516" s="3">
        <v>49</v>
      </c>
      <c r="O516" s="24">
        <v>1001</v>
      </c>
      <c r="P516" s="4">
        <v>0.35499999999999998</v>
      </c>
      <c r="Q516" s="4">
        <v>0.36842105263157898</v>
      </c>
      <c r="R516" s="4">
        <v>1.4E-2</v>
      </c>
      <c r="S516" s="4">
        <v>6.0000000000000001E-3</v>
      </c>
      <c r="T516" s="4">
        <v>1.7000000000000001E-2</v>
      </c>
      <c r="U516" s="4">
        <v>8.9999999999999993E-3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0.43850496218636498</v>
      </c>
      <c r="AC516" s="2">
        <v>0.45953232937844002</v>
      </c>
      <c r="AD516" s="2">
        <v>1.4098924379501601E-2</v>
      </c>
      <c r="AE516" s="2">
        <v>6.0180723255630203E-3</v>
      </c>
      <c r="AF516" s="2">
        <v>1.7146158834970501E-2</v>
      </c>
      <c r="AG516" s="2">
        <v>9.0407446521490707E-3</v>
      </c>
    </row>
    <row r="517" spans="1:33" x14ac:dyDescent="0.35">
      <c r="A517" s="7">
        <v>884</v>
      </c>
      <c r="B517" s="7">
        <v>107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0.10737616429999999</v>
      </c>
      <c r="I517" s="4">
        <v>8.4088663611999994</v>
      </c>
      <c r="J517" s="2">
        <f t="shared" si="17"/>
        <v>1.2769398357363919E-2</v>
      </c>
      <c r="K517" s="3">
        <v>218</v>
      </c>
      <c r="L517" s="3">
        <v>147</v>
      </c>
      <c r="M517" s="3">
        <v>43</v>
      </c>
      <c r="N517" s="3">
        <v>91</v>
      </c>
      <c r="O517" s="24">
        <v>244.962278105249</v>
      </c>
      <c r="P517" s="4">
        <v>0.49</v>
      </c>
      <c r="Q517" s="4">
        <v>0.67910447761194004</v>
      </c>
      <c r="R517" s="4">
        <v>3.9E-2</v>
      </c>
      <c r="S517" s="4">
        <v>0.05</v>
      </c>
      <c r="T517" s="4">
        <v>5.0999999999999997E-2</v>
      </c>
      <c r="U517" s="4">
        <v>3.6999999999999998E-2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0.67334455326376597</v>
      </c>
      <c r="AC517" s="2">
        <v>1.1366396842573501</v>
      </c>
      <c r="AD517" s="2">
        <v>3.9780870011844598E-2</v>
      </c>
      <c r="AE517" s="2">
        <v>5.1293294387550599E-2</v>
      </c>
      <c r="AF517" s="2">
        <v>5.2346480372209202E-2</v>
      </c>
      <c r="AG517" s="2">
        <v>3.7701867184011501E-2</v>
      </c>
    </row>
    <row r="518" spans="1:33" x14ac:dyDescent="0.35">
      <c r="A518" s="7">
        <v>190</v>
      </c>
      <c r="B518" s="7">
        <v>350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0.11367316769999999</v>
      </c>
      <c r="I518" s="4">
        <v>8.6786112330700007</v>
      </c>
      <c r="J518" s="2">
        <f t="shared" si="17"/>
        <v>1.3098082705542378E-2</v>
      </c>
      <c r="K518" s="3">
        <v>212</v>
      </c>
      <c r="L518" s="3">
        <v>178</v>
      </c>
      <c r="M518" s="3">
        <v>25</v>
      </c>
      <c r="N518" s="3">
        <v>84</v>
      </c>
      <c r="O518" s="24">
        <v>846.29206881900598</v>
      </c>
      <c r="P518" s="4">
        <v>0.51800000000000002</v>
      </c>
      <c r="Q518" s="4">
        <v>0.77064220183486198</v>
      </c>
      <c r="R518" s="4">
        <v>2.9000000000000001E-2</v>
      </c>
      <c r="S518" s="4">
        <v>3.1E-2</v>
      </c>
      <c r="T518" s="4">
        <v>2.5000000000000001E-2</v>
      </c>
      <c r="U518" s="4">
        <v>2.7E-2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0.72981116493153697</v>
      </c>
      <c r="AC518" s="2">
        <v>1.47247205736094</v>
      </c>
      <c r="AD518" s="2">
        <v>2.9428810690812199E-2</v>
      </c>
      <c r="AE518" s="2">
        <v>3.14906670913708E-2</v>
      </c>
      <c r="AF518" s="2">
        <v>2.5317807984289901E-2</v>
      </c>
      <c r="AG518" s="2">
        <v>2.7371196796132001E-2</v>
      </c>
    </row>
    <row r="519" spans="1:33" x14ac:dyDescent="0.35">
      <c r="A519" s="7">
        <v>782</v>
      </c>
      <c r="B519" s="7">
        <v>274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9.1772055680000006E-2</v>
      </c>
      <c r="I519" s="4">
        <v>6.9341112850000002</v>
      </c>
      <c r="J519" s="2">
        <f t="shared" si="17"/>
        <v>1.3234869171846584E-2</v>
      </c>
      <c r="K519" s="3">
        <v>257</v>
      </c>
      <c r="L519" s="3">
        <v>123</v>
      </c>
      <c r="M519" s="3">
        <v>58</v>
      </c>
      <c r="N519" s="3">
        <v>61</v>
      </c>
      <c r="O519" s="24">
        <v>432.70913025462602</v>
      </c>
      <c r="P519" s="4">
        <v>0.379</v>
      </c>
      <c r="Q519" s="4">
        <v>0.51260504201680701</v>
      </c>
      <c r="R519" s="4">
        <v>2.7E-2</v>
      </c>
      <c r="S519" s="4">
        <v>2.1000000000000001E-2</v>
      </c>
      <c r="T519" s="4">
        <v>2.5999999999999999E-2</v>
      </c>
      <c r="U519" s="4">
        <v>2.1999999999999999E-2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0.47642419704865802</v>
      </c>
      <c r="AC519" s="2">
        <v>0.71868048256510997</v>
      </c>
      <c r="AD519" s="2">
        <v>2.7371196796132001E-2</v>
      </c>
      <c r="AE519" s="2">
        <v>2.1223636451626698E-2</v>
      </c>
      <c r="AF519" s="2">
        <v>2.6343975339602001E-2</v>
      </c>
      <c r="AG519" s="2">
        <v>2.2245608947319698E-2</v>
      </c>
    </row>
    <row r="520" spans="1:33" x14ac:dyDescent="0.35">
      <c r="A520" s="7">
        <v>134</v>
      </c>
      <c r="B520" s="7">
        <v>479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0.1111130813</v>
      </c>
      <c r="I520" s="4">
        <v>8.3051256018600004</v>
      </c>
      <c r="J520" s="2">
        <f t="shared" si="17"/>
        <v>1.3378856218034236E-2</v>
      </c>
      <c r="K520" s="3">
        <v>231</v>
      </c>
      <c r="L520" s="3">
        <v>107</v>
      </c>
      <c r="M520" s="3">
        <v>82</v>
      </c>
      <c r="N520" s="3">
        <v>79</v>
      </c>
      <c r="O520" s="24">
        <v>46.696044603605202</v>
      </c>
      <c r="P520" s="4">
        <v>0.38600000000000001</v>
      </c>
      <c r="Q520" s="4">
        <v>0.49068322981366502</v>
      </c>
      <c r="R520" s="4">
        <v>2.1000000000000001E-2</v>
      </c>
      <c r="S520" s="4">
        <v>1.7000000000000001E-2</v>
      </c>
      <c r="T520" s="4">
        <v>1.7000000000000001E-2</v>
      </c>
      <c r="U520" s="4">
        <v>0.02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0.48776035083499503</v>
      </c>
      <c r="AC520" s="2">
        <v>0.67468511772021</v>
      </c>
      <c r="AD520" s="2">
        <v>2.1223636451626698E-2</v>
      </c>
      <c r="AE520" s="2">
        <v>1.7146158834970501E-2</v>
      </c>
      <c r="AF520" s="2">
        <v>1.7146158834970501E-2</v>
      </c>
      <c r="AG520" s="2">
        <v>2.0202707317519501E-2</v>
      </c>
    </row>
    <row r="521" spans="1:33" x14ac:dyDescent="0.35">
      <c r="A521" s="7">
        <v>378</v>
      </c>
      <c r="B521" s="7">
        <v>128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0.1175325423</v>
      </c>
      <c r="I521" s="4">
        <v>8.3406893691799997</v>
      </c>
      <c r="J521" s="2">
        <f t="shared" si="17"/>
        <v>1.4091466196343314E-2</v>
      </c>
      <c r="K521" s="3">
        <v>248</v>
      </c>
      <c r="L521" s="3">
        <v>131</v>
      </c>
      <c r="M521" s="3">
        <v>81</v>
      </c>
      <c r="N521" s="3">
        <v>39</v>
      </c>
      <c r="O521" s="24">
        <v>62.210598772248197</v>
      </c>
      <c r="P521" s="4">
        <v>0.32300000000000001</v>
      </c>
      <c r="Q521" s="4">
        <v>0.32500000000000001</v>
      </c>
      <c r="R521" s="4">
        <v>0.03</v>
      </c>
      <c r="S521" s="4">
        <v>7.0000000000000001E-3</v>
      </c>
      <c r="T521" s="4">
        <v>3.7999999999999999E-2</v>
      </c>
      <c r="U521" s="4">
        <v>6.0000000000000001E-3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0.39008400606986199</v>
      </c>
      <c r="AC521" s="2">
        <v>0.39304258810960702</v>
      </c>
      <c r="AD521" s="2">
        <v>3.0459207484708602E-2</v>
      </c>
      <c r="AE521" s="2">
        <v>7.0246149369644698E-3</v>
      </c>
      <c r="AF521" s="2">
        <v>3.8740828316430602E-2</v>
      </c>
      <c r="AG521" s="2">
        <v>6.0180723255630203E-3</v>
      </c>
    </row>
    <row r="522" spans="1:33" x14ac:dyDescent="0.35">
      <c r="A522" s="7">
        <v>792</v>
      </c>
      <c r="B522" s="7">
        <v>113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0.1295504687</v>
      </c>
      <c r="I522" s="4">
        <v>8.6411332567300008</v>
      </c>
      <c r="J522" s="2">
        <f t="shared" si="17"/>
        <v>1.4992300760910245E-2</v>
      </c>
      <c r="K522" s="3">
        <v>193</v>
      </c>
      <c r="L522" s="3">
        <v>195</v>
      </c>
      <c r="M522" s="3">
        <v>30</v>
      </c>
      <c r="N522" s="3">
        <v>81</v>
      </c>
      <c r="O522" s="24">
        <v>169.12171177146101</v>
      </c>
      <c r="P522" s="4">
        <v>0.56899999999999995</v>
      </c>
      <c r="Q522" s="4">
        <v>0.72972972972973005</v>
      </c>
      <c r="R522" s="4">
        <v>2.5999999999999999E-2</v>
      </c>
      <c r="S522" s="4">
        <v>4.1000000000000002E-2</v>
      </c>
      <c r="T522" s="4">
        <v>4.1000000000000002E-2</v>
      </c>
      <c r="U522" s="4">
        <v>1.7000000000000001E-2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0.84164718887838896</v>
      </c>
      <c r="AC522" s="2">
        <v>1.30833281965018</v>
      </c>
      <c r="AD522" s="2">
        <v>2.6343975339602001E-2</v>
      </c>
      <c r="AE522" s="2">
        <v>4.1864204098698898E-2</v>
      </c>
      <c r="AF522" s="2">
        <v>4.1864204098698898E-2</v>
      </c>
      <c r="AG522" s="2">
        <v>1.7146158834970501E-2</v>
      </c>
    </row>
    <row r="523" spans="1:33" x14ac:dyDescent="0.35">
      <c r="A523" s="7">
        <v>612</v>
      </c>
      <c r="B523" s="7">
        <v>325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0.12673429990000001</v>
      </c>
      <c r="I523" s="4">
        <v>8.1365991393999995</v>
      </c>
      <c r="J523" s="2">
        <f t="shared" si="17"/>
        <v>1.5575831834496092E-2</v>
      </c>
      <c r="K523" s="3">
        <v>184</v>
      </c>
      <c r="L523" s="3">
        <v>165</v>
      </c>
      <c r="M523" s="3">
        <v>81</v>
      </c>
      <c r="N523" s="3">
        <v>69</v>
      </c>
      <c r="O523" s="24">
        <v>551.46717264517304</v>
      </c>
      <c r="P523" s="4">
        <v>0.49299999999999999</v>
      </c>
      <c r="Q523" s="4">
        <v>0.46</v>
      </c>
      <c r="R523" s="4">
        <v>1.7999999999999999E-2</v>
      </c>
      <c r="S523" s="4">
        <v>0.01</v>
      </c>
      <c r="T523" s="4">
        <v>1.0999999999999999E-2</v>
      </c>
      <c r="U523" s="4">
        <v>1.0999999999999999E-2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0.679244275390954</v>
      </c>
      <c r="AC523" s="2">
        <v>0.61618613942381695</v>
      </c>
      <c r="AD523" s="2">
        <v>1.8163970627671201E-2</v>
      </c>
      <c r="AE523" s="2">
        <v>1.0050335853501499E-2</v>
      </c>
      <c r="AF523" s="2">
        <v>1.1060947359424899E-2</v>
      </c>
      <c r="AG523" s="2">
        <v>1.1060947359424899E-2</v>
      </c>
    </row>
    <row r="524" spans="1:33" x14ac:dyDescent="0.35">
      <c r="A524" s="7">
        <v>188</v>
      </c>
      <c r="B524" s="7">
        <v>111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0.13129114219999999</v>
      </c>
      <c r="I524" s="4">
        <v>8.4002914847000003</v>
      </c>
      <c r="J524" s="2">
        <f t="shared" si="17"/>
        <v>1.5629355533570366E-2</v>
      </c>
      <c r="K524" s="3">
        <v>207</v>
      </c>
      <c r="L524" s="3">
        <v>138</v>
      </c>
      <c r="M524" s="3">
        <v>77</v>
      </c>
      <c r="N524" s="3">
        <v>77</v>
      </c>
      <c r="O524" s="24">
        <v>869.05331858939201</v>
      </c>
      <c r="P524" s="4">
        <v>0.42199999999999999</v>
      </c>
      <c r="Q524" s="4">
        <v>0.5</v>
      </c>
      <c r="R524" s="4">
        <v>1.4999999999999999E-2</v>
      </c>
      <c r="S524" s="4">
        <v>1.2999999999999999E-2</v>
      </c>
      <c r="T524" s="4">
        <v>1.4999999999999999E-2</v>
      </c>
      <c r="U524" s="4">
        <v>1.7999999999999999E-2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0.54818141030975898</v>
      </c>
      <c r="AC524" s="2">
        <v>0.69314718055994495</v>
      </c>
      <c r="AD524" s="2">
        <v>1.51136378100482E-2</v>
      </c>
      <c r="AE524" s="2">
        <v>1.30852395486555E-2</v>
      </c>
      <c r="AF524" s="2">
        <v>1.51136378100482E-2</v>
      </c>
      <c r="AG524" s="2">
        <v>1.8163970627671201E-2</v>
      </c>
    </row>
    <row r="525" spans="1:33" x14ac:dyDescent="0.35">
      <c r="A525" s="7">
        <v>72</v>
      </c>
      <c r="B525" s="7">
        <v>463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0.10872952399999999</v>
      </c>
      <c r="I525" s="4">
        <v>6.66372369675</v>
      </c>
      <c r="J525" s="2">
        <f t="shared" si="17"/>
        <v>1.6316631503348354E-2</v>
      </c>
      <c r="K525" s="3">
        <v>246</v>
      </c>
      <c r="L525" s="3">
        <v>105</v>
      </c>
      <c r="M525" s="3">
        <v>85</v>
      </c>
      <c r="N525" s="3">
        <v>63</v>
      </c>
      <c r="O525" s="24">
        <v>1001</v>
      </c>
      <c r="P525" s="4">
        <v>0.34699999999999998</v>
      </c>
      <c r="Q525" s="4">
        <v>0.42567567567567599</v>
      </c>
      <c r="R525" s="4">
        <v>1.7000000000000001E-2</v>
      </c>
      <c r="S525" s="4">
        <v>8.9999999999999993E-3</v>
      </c>
      <c r="T525" s="4">
        <v>0.02</v>
      </c>
      <c r="U525" s="4">
        <v>1.6E-2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0.426178149705706</v>
      </c>
      <c r="AC525" s="2">
        <v>0.55456101727379903</v>
      </c>
      <c r="AD525" s="2">
        <v>1.7146158834970501E-2</v>
      </c>
      <c r="AE525" s="2">
        <v>9.0407446521490707E-3</v>
      </c>
      <c r="AF525" s="2">
        <v>2.0202707317519501E-2</v>
      </c>
      <c r="AG525" s="2">
        <v>1.6129381929883599E-2</v>
      </c>
    </row>
    <row r="526" spans="1:33" x14ac:dyDescent="0.35">
      <c r="A526" s="7">
        <v>534</v>
      </c>
      <c r="B526" s="7">
        <v>266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0.12536148790000001</v>
      </c>
      <c r="I526" s="4">
        <v>7.3368063559600003</v>
      </c>
      <c r="J526" s="2">
        <f t="shared" si="17"/>
        <v>1.7086656212231027E-2</v>
      </c>
      <c r="K526" s="3">
        <v>153</v>
      </c>
      <c r="L526" s="3">
        <v>54</v>
      </c>
      <c r="M526" s="3">
        <v>150</v>
      </c>
      <c r="N526" s="3">
        <v>142</v>
      </c>
      <c r="O526" s="24">
        <v>523.46425715954103</v>
      </c>
      <c r="P526" s="4">
        <v>0.40300000000000002</v>
      </c>
      <c r="Q526" s="4">
        <v>0.48630136986301398</v>
      </c>
      <c r="R526" s="4">
        <v>1.4999999999999999E-2</v>
      </c>
      <c r="S526" s="4">
        <v>0.02</v>
      </c>
      <c r="T526" s="4">
        <v>2.4E-2</v>
      </c>
      <c r="U526" s="4">
        <v>1.9E-2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0.51583816558953499</v>
      </c>
      <c r="AC526" s="2">
        <v>0.666118508172026</v>
      </c>
      <c r="AD526" s="2">
        <v>1.51136378100482E-2</v>
      </c>
      <c r="AE526" s="2">
        <v>2.0202707317519501E-2</v>
      </c>
      <c r="AF526" s="2">
        <v>2.4292692569044601E-2</v>
      </c>
      <c r="AG526" s="2">
        <v>1.9182819416774001E-2</v>
      </c>
    </row>
    <row r="527" spans="1:33" x14ac:dyDescent="0.35">
      <c r="A527" s="7">
        <v>276</v>
      </c>
      <c r="B527" s="7">
        <v>186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0.15169729840000001</v>
      </c>
      <c r="I527" s="4">
        <v>8.7006022973999997</v>
      </c>
      <c r="J527" s="2">
        <f t="shared" si="17"/>
        <v>1.7435264044344576E-2</v>
      </c>
      <c r="K527" s="3">
        <v>258</v>
      </c>
      <c r="L527" s="3">
        <v>128</v>
      </c>
      <c r="M527" s="3">
        <v>43</v>
      </c>
      <c r="N527" s="3">
        <v>70</v>
      </c>
      <c r="O527" s="24">
        <v>370.40352421597402</v>
      </c>
      <c r="P527" s="4">
        <v>0.40400000000000003</v>
      </c>
      <c r="Q527" s="4">
        <v>0.61946902654867297</v>
      </c>
      <c r="R527" s="4">
        <v>1.4E-2</v>
      </c>
      <c r="S527" s="4">
        <v>0.03</v>
      </c>
      <c r="T527" s="4">
        <v>2.5000000000000001E-2</v>
      </c>
      <c r="U527" s="4">
        <v>2.1999999999999999E-2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0.51751461191678705</v>
      </c>
      <c r="AC527" s="2">
        <v>0.96618770301877799</v>
      </c>
      <c r="AD527" s="2">
        <v>1.4098924379501601E-2</v>
      </c>
      <c r="AE527" s="2">
        <v>3.0459207484708602E-2</v>
      </c>
      <c r="AF527" s="2">
        <v>2.5317807984289901E-2</v>
      </c>
      <c r="AG527" s="2">
        <v>2.2245608947319698E-2</v>
      </c>
    </row>
    <row r="528" spans="1:33" x14ac:dyDescent="0.35">
      <c r="A528" s="7">
        <v>224</v>
      </c>
      <c r="B528" s="7">
        <v>460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0.1571702005</v>
      </c>
      <c r="I528" s="4">
        <v>8.7745376844000003</v>
      </c>
      <c r="J528" s="2">
        <f t="shared" si="17"/>
        <v>1.7912077667570841E-2</v>
      </c>
      <c r="K528" s="3">
        <v>181</v>
      </c>
      <c r="L528" s="3">
        <v>173</v>
      </c>
      <c r="M528" s="3">
        <v>41</v>
      </c>
      <c r="N528" s="3">
        <v>104</v>
      </c>
      <c r="O528" s="24">
        <v>1001</v>
      </c>
      <c r="P528" s="4">
        <v>0.53700000000000003</v>
      </c>
      <c r="Q528" s="4">
        <v>0.71724137931034504</v>
      </c>
      <c r="R528" s="4">
        <v>2.1000000000000001E-2</v>
      </c>
      <c r="S528" s="4">
        <v>1.2E-2</v>
      </c>
      <c r="T528" s="4">
        <v>1.7000000000000001E-2</v>
      </c>
      <c r="U528" s="4">
        <v>1.4999999999999999E-2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0.77002822489590295</v>
      </c>
      <c r="AC528" s="2">
        <v>1.26316167571627</v>
      </c>
      <c r="AD528" s="2">
        <v>2.1223636451626698E-2</v>
      </c>
      <c r="AE528" s="2">
        <v>1.20725812342692E-2</v>
      </c>
      <c r="AF528" s="2">
        <v>1.7146158834970501E-2</v>
      </c>
      <c r="AG528" s="2">
        <v>1.51136378100482E-2</v>
      </c>
    </row>
    <row r="529" spans="1:33" x14ac:dyDescent="0.35">
      <c r="A529" s="7">
        <v>58</v>
      </c>
      <c r="B529" s="7">
        <v>433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0.1646288082</v>
      </c>
      <c r="I529" s="4">
        <v>9.1292615875000003</v>
      </c>
      <c r="J529" s="2">
        <f t="shared" si="17"/>
        <v>1.8033091353786338E-2</v>
      </c>
      <c r="K529" s="3">
        <v>213</v>
      </c>
      <c r="L529" s="3">
        <v>113</v>
      </c>
      <c r="M529" s="3">
        <v>73</v>
      </c>
      <c r="N529" s="3">
        <v>100</v>
      </c>
      <c r="O529" s="24">
        <v>601.49916939893706</v>
      </c>
      <c r="P529" s="4">
        <v>0.437</v>
      </c>
      <c r="Q529" s="4">
        <v>0.57803468208092501</v>
      </c>
      <c r="R529" s="4">
        <v>0.03</v>
      </c>
      <c r="S529" s="4">
        <v>1.4999999999999999E-2</v>
      </c>
      <c r="T529" s="4">
        <v>0.02</v>
      </c>
      <c r="U529" s="4">
        <v>1.6E-2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0.57447565084244701</v>
      </c>
      <c r="AC529" s="2">
        <v>0.86283215334938801</v>
      </c>
      <c r="AD529" s="2">
        <v>3.0459207484708602E-2</v>
      </c>
      <c r="AE529" s="2">
        <v>1.51136378100482E-2</v>
      </c>
      <c r="AF529" s="2">
        <v>2.0202707317519501E-2</v>
      </c>
      <c r="AG529" s="2">
        <v>1.6129381929883599E-2</v>
      </c>
    </row>
    <row r="530" spans="1:33" x14ac:dyDescent="0.35">
      <c r="A530" s="7">
        <v>114</v>
      </c>
      <c r="B530" s="7">
        <v>114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0.17476097360000001</v>
      </c>
      <c r="I530" s="4">
        <v>9.2996705572899998</v>
      </c>
      <c r="J530" s="2">
        <f t="shared" si="17"/>
        <v>1.8792168230411677E-2</v>
      </c>
      <c r="K530" s="3">
        <v>212</v>
      </c>
      <c r="L530" s="3">
        <v>134</v>
      </c>
      <c r="M530" s="3">
        <v>63</v>
      </c>
      <c r="N530" s="3">
        <v>90</v>
      </c>
      <c r="O530" s="24">
        <v>1001</v>
      </c>
      <c r="P530" s="4">
        <v>0.42899999999999999</v>
      </c>
      <c r="Q530" s="4">
        <v>0.58823529411764697</v>
      </c>
      <c r="R530" s="4">
        <v>0.02</v>
      </c>
      <c r="S530" s="4">
        <v>1.9E-2</v>
      </c>
      <c r="T530" s="4">
        <v>0.02</v>
      </c>
      <c r="U530" s="4">
        <v>1.2999999999999999E-2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0.56036606932612698</v>
      </c>
      <c r="AC530" s="2">
        <v>0.88730319500090304</v>
      </c>
      <c r="AD530" s="2">
        <v>2.0202707317519501E-2</v>
      </c>
      <c r="AE530" s="2">
        <v>1.9182819416774001E-2</v>
      </c>
      <c r="AF530" s="2">
        <v>2.0202707317519501E-2</v>
      </c>
      <c r="AG530" s="2">
        <v>1.30852395486555E-2</v>
      </c>
    </row>
    <row r="531" spans="1:33" x14ac:dyDescent="0.35">
      <c r="A531" s="7">
        <v>722</v>
      </c>
      <c r="B531" s="7">
        <v>351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0.14932630660000001</v>
      </c>
      <c r="I531" s="4">
        <v>7.3150443821</v>
      </c>
      <c r="J531" s="2">
        <f t="shared" si="17"/>
        <v>2.0413588599052557E-2</v>
      </c>
      <c r="K531" s="3">
        <v>290</v>
      </c>
      <c r="L531" s="3">
        <v>109</v>
      </c>
      <c r="M531" s="3">
        <v>46</v>
      </c>
      <c r="N531" s="3">
        <v>54</v>
      </c>
      <c r="O531" s="24">
        <v>324.07726922911201</v>
      </c>
      <c r="P531" s="4">
        <v>0.33500000000000002</v>
      </c>
      <c r="Q531" s="4">
        <v>0.54</v>
      </c>
      <c r="R531" s="4">
        <v>2.7E-2</v>
      </c>
      <c r="S531" s="4">
        <v>8.0000000000000002E-3</v>
      </c>
      <c r="T531" s="4">
        <v>2.4E-2</v>
      </c>
      <c r="U531" s="4">
        <v>0.01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0.40796823832628298</v>
      </c>
      <c r="AC531" s="2">
        <v>0.77652878949899595</v>
      </c>
      <c r="AD531" s="2">
        <v>2.7371196796132001E-2</v>
      </c>
      <c r="AE531" s="2">
        <v>8.03217169726427E-3</v>
      </c>
      <c r="AF531" s="2">
        <v>2.4292692569044601E-2</v>
      </c>
      <c r="AG531" s="2">
        <v>1.0050335853501499E-2</v>
      </c>
    </row>
    <row r="532" spans="1:33" x14ac:dyDescent="0.35">
      <c r="A532" s="7">
        <v>636</v>
      </c>
      <c r="B532" s="7">
        <v>219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0.15234114230000001</v>
      </c>
      <c r="I532" s="4">
        <v>7.1442501853370004</v>
      </c>
      <c r="J532" s="2">
        <f t="shared" si="17"/>
        <v>2.1323601266465719E-2</v>
      </c>
      <c r="K532" s="3">
        <v>224</v>
      </c>
      <c r="L532" s="3">
        <v>167</v>
      </c>
      <c r="M532" s="3">
        <v>30</v>
      </c>
      <c r="N532" s="3">
        <v>78</v>
      </c>
      <c r="O532" s="24">
        <v>495.81077848778898</v>
      </c>
      <c r="P532" s="4">
        <v>0.48399999999999999</v>
      </c>
      <c r="Q532" s="4">
        <v>0.72222222222222199</v>
      </c>
      <c r="R532" s="4">
        <v>2.3E-2</v>
      </c>
      <c r="S532" s="4">
        <v>1.2999999999999999E-2</v>
      </c>
      <c r="T532" s="4">
        <v>1.9E-2</v>
      </c>
      <c r="U532" s="4">
        <v>1.4E-2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0.66164851350057396</v>
      </c>
      <c r="AC532" s="2">
        <v>1.28093384546206</v>
      </c>
      <c r="AD532" s="2">
        <v>2.32686269393543E-2</v>
      </c>
      <c r="AE532" s="2">
        <v>1.30852395486555E-2</v>
      </c>
      <c r="AF532" s="2">
        <v>1.9182819416774001E-2</v>
      </c>
      <c r="AG532" s="2">
        <v>1.4098924379501601E-2</v>
      </c>
    </row>
    <row r="533" spans="1:33" x14ac:dyDescent="0.35">
      <c r="A533" s="7">
        <v>924</v>
      </c>
      <c r="B533" s="7">
        <v>99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0.15133477670000001</v>
      </c>
      <c r="I533" s="4">
        <v>6.8562801254299997</v>
      </c>
      <c r="J533" s="2">
        <f t="shared" si="17"/>
        <v>2.2072431979361238E-2</v>
      </c>
      <c r="K533" s="3">
        <v>159</v>
      </c>
      <c r="L533" s="3">
        <v>151</v>
      </c>
      <c r="M533" s="3">
        <v>67</v>
      </c>
      <c r="N533" s="3">
        <v>122</v>
      </c>
      <c r="O533" s="24">
        <v>1001</v>
      </c>
      <c r="P533" s="4">
        <v>0.56699999999999995</v>
      </c>
      <c r="Q533" s="4">
        <v>0.64550264550264502</v>
      </c>
      <c r="R533" s="4">
        <v>0.02</v>
      </c>
      <c r="S533" s="4">
        <v>3.2000000000000001E-2</v>
      </c>
      <c r="T533" s="4">
        <v>1.7000000000000001E-2</v>
      </c>
      <c r="U533" s="4">
        <v>2.1000000000000001E-2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0.83701755097964703</v>
      </c>
      <c r="AC533" s="2">
        <v>1.03705439566868</v>
      </c>
      <c r="AD533" s="2">
        <v>2.0202707317519501E-2</v>
      </c>
      <c r="AE533" s="2">
        <v>3.2523191705560103E-2</v>
      </c>
      <c r="AF533" s="2">
        <v>1.7146158834970501E-2</v>
      </c>
      <c r="AG533" s="2">
        <v>2.1223636451626698E-2</v>
      </c>
    </row>
    <row r="534" spans="1:33" x14ac:dyDescent="0.35">
      <c r="A534" s="7">
        <v>436</v>
      </c>
      <c r="B534" s="7">
        <v>70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0.21782105130000001</v>
      </c>
      <c r="I534" s="4">
        <v>9.4587349515000003</v>
      </c>
      <c r="J534" s="2">
        <f t="shared" si="17"/>
        <v>2.3028560628549716E-2</v>
      </c>
      <c r="K534" s="3">
        <v>211</v>
      </c>
      <c r="L534" s="3">
        <v>129</v>
      </c>
      <c r="M534" s="3">
        <v>44</v>
      </c>
      <c r="N534" s="3">
        <v>115</v>
      </c>
      <c r="O534" s="24">
        <v>354.32856686769497</v>
      </c>
      <c r="P534" s="4">
        <v>0.49</v>
      </c>
      <c r="Q534" s="4">
        <v>0.72327044025157206</v>
      </c>
      <c r="R534" s="4">
        <v>3.2000000000000001E-2</v>
      </c>
      <c r="S534" s="4">
        <v>6.0000000000000001E-3</v>
      </c>
      <c r="T534" s="4">
        <v>2.8000000000000001E-2</v>
      </c>
      <c r="U534" s="4">
        <v>1E-3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0.67334455326376597</v>
      </c>
      <c r="AC534" s="2">
        <v>1.2847145683019701</v>
      </c>
      <c r="AD534" s="2">
        <v>3.2523191705560103E-2</v>
      </c>
      <c r="AE534" s="2">
        <v>6.0180723255630203E-3</v>
      </c>
      <c r="AF534" s="2">
        <v>2.8399474521698002E-2</v>
      </c>
      <c r="AG534" s="2">
        <v>1.00050033358353E-3</v>
      </c>
    </row>
    <row r="535" spans="1:33" x14ac:dyDescent="0.35">
      <c r="A535" s="7">
        <v>434</v>
      </c>
      <c r="B535" s="7">
        <v>394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0.16908120879999999</v>
      </c>
      <c r="I535" s="4">
        <v>7.3018345417399999</v>
      </c>
      <c r="J535" s="2">
        <f t="shared" si="17"/>
        <v>2.3155990160208226E-2</v>
      </c>
      <c r="K535" s="3">
        <v>210</v>
      </c>
      <c r="L535" s="3">
        <v>136</v>
      </c>
      <c r="M535" s="3">
        <v>103</v>
      </c>
      <c r="N535" s="3">
        <v>50</v>
      </c>
      <c r="O535" s="24">
        <v>869.527097533762</v>
      </c>
      <c r="P535" s="4">
        <v>0.38200000000000001</v>
      </c>
      <c r="Q535" s="4">
        <v>0.32679738562091498</v>
      </c>
      <c r="R535" s="4">
        <v>3.9E-2</v>
      </c>
      <c r="S535" s="4">
        <v>2.5999999999999999E-2</v>
      </c>
      <c r="T535" s="4">
        <v>3.1E-2</v>
      </c>
      <c r="U535" s="4">
        <v>2.3E-2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0.481266821524446</v>
      </c>
      <c r="AC535" s="2">
        <v>0.39570893316279998</v>
      </c>
      <c r="AD535" s="2">
        <v>3.9780870011844598E-2</v>
      </c>
      <c r="AE535" s="2">
        <v>2.6343975339602001E-2</v>
      </c>
      <c r="AF535" s="2">
        <v>3.14906670913708E-2</v>
      </c>
      <c r="AG535" s="2">
        <v>2.32686269393543E-2</v>
      </c>
    </row>
    <row r="536" spans="1:33" x14ac:dyDescent="0.35">
      <c r="A536" s="7">
        <v>36</v>
      </c>
      <c r="B536" s="7">
        <v>18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0.19402104570000001</v>
      </c>
      <c r="I536" s="4">
        <v>8.0442093481200008</v>
      </c>
      <c r="J536" s="2">
        <f t="shared" si="17"/>
        <v>2.4119343157739219E-2</v>
      </c>
      <c r="K536" s="3">
        <v>237</v>
      </c>
      <c r="L536" s="3">
        <v>160</v>
      </c>
      <c r="M536" s="3">
        <v>32</v>
      </c>
      <c r="N536" s="3">
        <v>70</v>
      </c>
      <c r="O536" s="24">
        <v>272.02935312722798</v>
      </c>
      <c r="P536" s="4">
        <v>0.47099999999999997</v>
      </c>
      <c r="Q536" s="4">
        <v>0.68627450980392202</v>
      </c>
      <c r="R536" s="4">
        <v>3.9E-2</v>
      </c>
      <c r="S536" s="4">
        <v>8.9999999999999993E-3</v>
      </c>
      <c r="T536" s="4">
        <v>2.5000000000000001E-2</v>
      </c>
      <c r="U536" s="4">
        <v>0.01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0.63676684712383802</v>
      </c>
      <c r="AC536" s="2">
        <v>1.1592369104845399</v>
      </c>
      <c r="AD536" s="2">
        <v>3.9780870011844598E-2</v>
      </c>
      <c r="AE536" s="2">
        <v>9.0407446521490707E-3</v>
      </c>
      <c r="AF536" s="2">
        <v>2.5317807984289901E-2</v>
      </c>
      <c r="AG536" s="2">
        <v>1.0050335853501499E-2</v>
      </c>
    </row>
    <row r="537" spans="1:33" x14ac:dyDescent="0.35">
      <c r="A537" s="7">
        <v>546</v>
      </c>
      <c r="B537" s="7">
        <v>84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0.25565368659999999</v>
      </c>
      <c r="I537" s="4">
        <v>9.9700716031999992</v>
      </c>
      <c r="J537" s="2">
        <f t="shared" si="17"/>
        <v>2.5642111388442312E-2</v>
      </c>
      <c r="K537" s="3">
        <v>157</v>
      </c>
      <c r="L537" s="3">
        <v>152</v>
      </c>
      <c r="M537" s="3">
        <v>36</v>
      </c>
      <c r="N537" s="3">
        <v>154</v>
      </c>
      <c r="O537" s="24">
        <v>213.87939874931399</v>
      </c>
      <c r="P537" s="4">
        <v>0.65200000000000002</v>
      </c>
      <c r="Q537" s="4">
        <v>0.81052631578947398</v>
      </c>
      <c r="R537" s="4">
        <v>3.3000000000000002E-2</v>
      </c>
      <c r="S537" s="4">
        <v>5.2999999999999999E-2</v>
      </c>
      <c r="T537" s="4">
        <v>0.03</v>
      </c>
      <c r="U537" s="4">
        <v>4.5999999999999999E-2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1.0555527992076601</v>
      </c>
      <c r="AC537" s="2">
        <v>1.66350513370438</v>
      </c>
      <c r="AD537" s="2">
        <v>3.3556783528842803E-2</v>
      </c>
      <c r="AE537" s="2">
        <v>5.4456185796058897E-2</v>
      </c>
      <c r="AF537" s="2">
        <v>3.0459207484708602E-2</v>
      </c>
      <c r="AG537" s="2">
        <v>4.7091607533850603E-2</v>
      </c>
    </row>
    <row r="538" spans="1:33" x14ac:dyDescent="0.35">
      <c r="A538" s="7">
        <v>128</v>
      </c>
      <c r="B538" s="7">
        <v>412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0.2296443537</v>
      </c>
      <c r="I538" s="4">
        <v>8.9002702290800002</v>
      </c>
      <c r="J538" s="2">
        <f t="shared" si="17"/>
        <v>2.5801952950785606E-2</v>
      </c>
      <c r="K538" s="3">
        <v>203</v>
      </c>
      <c r="L538" s="3">
        <v>151</v>
      </c>
      <c r="M538" s="3">
        <v>73</v>
      </c>
      <c r="N538" s="3">
        <v>72</v>
      </c>
      <c r="O538" s="24">
        <v>296.64113128988402</v>
      </c>
      <c r="P538" s="4">
        <v>0.438</v>
      </c>
      <c r="Q538" s="4">
        <v>0.49655172413793103</v>
      </c>
      <c r="R538" s="4">
        <v>0.05</v>
      </c>
      <c r="S538" s="4">
        <v>5.7000000000000002E-2</v>
      </c>
      <c r="T538" s="4">
        <v>0.04</v>
      </c>
      <c r="U538" s="4">
        <v>3.9E-2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0.57625342908844601</v>
      </c>
      <c r="AC538" s="2">
        <v>0.68627430127218303</v>
      </c>
      <c r="AD538" s="2">
        <v>5.1293294387550599E-2</v>
      </c>
      <c r="AE538" s="2">
        <v>5.8688996348679599E-2</v>
      </c>
      <c r="AF538" s="2">
        <v>4.08219945202552E-2</v>
      </c>
      <c r="AG538" s="2">
        <v>3.9780870011844598E-2</v>
      </c>
    </row>
    <row r="539" spans="1:33" x14ac:dyDescent="0.35">
      <c r="A539" s="7">
        <v>160</v>
      </c>
      <c r="B539" s="7">
        <v>85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0.22352798030000001</v>
      </c>
      <c r="I539" s="4">
        <v>8.5291845909199999</v>
      </c>
      <c r="J539" s="2">
        <f t="shared" si="17"/>
        <v>2.6207426737834171E-2</v>
      </c>
      <c r="K539" s="3">
        <v>173</v>
      </c>
      <c r="L539" s="3">
        <v>186</v>
      </c>
      <c r="M539" s="3">
        <v>44</v>
      </c>
      <c r="N539" s="3">
        <v>96</v>
      </c>
      <c r="O539" s="24">
        <v>1001</v>
      </c>
      <c r="P539" s="4">
        <v>0.55600000000000005</v>
      </c>
      <c r="Q539" s="4">
        <v>0.68571428571428605</v>
      </c>
      <c r="R539" s="4">
        <v>3.4000000000000002E-2</v>
      </c>
      <c r="S539" s="4">
        <v>2.1000000000000001E-2</v>
      </c>
      <c r="T539" s="4">
        <v>2.4E-2</v>
      </c>
      <c r="U539" s="4">
        <v>2.9000000000000001E-2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0.811930716549912</v>
      </c>
      <c r="AC539" s="2">
        <v>1.15745278869104</v>
      </c>
      <c r="AD539" s="2">
        <v>3.4591444769619097E-2</v>
      </c>
      <c r="AE539" s="2">
        <v>2.1223636451626698E-2</v>
      </c>
      <c r="AF539" s="2">
        <v>2.4292692569044601E-2</v>
      </c>
      <c r="AG539" s="2">
        <v>2.9428810690812199E-2</v>
      </c>
    </row>
    <row r="540" spans="1:33" x14ac:dyDescent="0.35">
      <c r="A540" s="7">
        <v>548</v>
      </c>
      <c r="B540" s="7">
        <v>119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0.2376315417</v>
      </c>
      <c r="I540" s="4">
        <v>8.2965511906000007</v>
      </c>
      <c r="J540" s="2">
        <f t="shared" si="17"/>
        <v>2.8642207616248631E-2</v>
      </c>
      <c r="K540" s="3">
        <v>147</v>
      </c>
      <c r="L540" s="3">
        <v>172</v>
      </c>
      <c r="M540" s="3">
        <v>77</v>
      </c>
      <c r="N540" s="3">
        <v>103</v>
      </c>
      <c r="O540" s="24">
        <v>1001</v>
      </c>
      <c r="P540" s="4">
        <v>0.54600000000000004</v>
      </c>
      <c r="Q540" s="4">
        <v>0.57222222222222197</v>
      </c>
      <c r="R540" s="4">
        <v>4.5999999999999999E-2</v>
      </c>
      <c r="S540" s="4">
        <v>1.2999999999999999E-2</v>
      </c>
      <c r="T540" s="4">
        <v>3.4000000000000002E-2</v>
      </c>
      <c r="U540" s="4">
        <v>3.1E-2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0.78965808094078904</v>
      </c>
      <c r="AC540" s="2">
        <v>0.84915142903652596</v>
      </c>
      <c r="AD540" s="2">
        <v>4.7091607533850603E-2</v>
      </c>
      <c r="AE540" s="2">
        <v>1.30852395486555E-2</v>
      </c>
      <c r="AF540" s="2">
        <v>3.4591444769619097E-2</v>
      </c>
      <c r="AG540" s="2">
        <v>3.14906670913708E-2</v>
      </c>
    </row>
    <row r="541" spans="1:33" x14ac:dyDescent="0.35">
      <c r="A541" s="7">
        <v>496</v>
      </c>
      <c r="B541" s="7">
        <v>328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0.23248465679999999</v>
      </c>
      <c r="I541" s="4">
        <v>8.0092823138899991</v>
      </c>
      <c r="J541" s="2">
        <f t="shared" si="17"/>
        <v>2.9026902497470509E-2</v>
      </c>
      <c r="K541" s="3">
        <v>139</v>
      </c>
      <c r="L541" s="3">
        <v>200</v>
      </c>
      <c r="M541" s="3">
        <v>56</v>
      </c>
      <c r="N541" s="3">
        <v>104</v>
      </c>
      <c r="O541" s="24">
        <v>1001</v>
      </c>
      <c r="P541" s="4">
        <v>0.56599999999999995</v>
      </c>
      <c r="Q541" s="4">
        <v>0.65</v>
      </c>
      <c r="R541" s="4">
        <v>4.5999999999999999E-2</v>
      </c>
      <c r="S541" s="4">
        <v>0.04</v>
      </c>
      <c r="T541" s="4">
        <v>4.3999999999999997E-2</v>
      </c>
      <c r="U541" s="4">
        <v>4.2000000000000003E-2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0.83471074488173203</v>
      </c>
      <c r="AC541" s="2">
        <v>1.0498221244986801</v>
      </c>
      <c r="AD541" s="2">
        <v>4.7091607533850603E-2</v>
      </c>
      <c r="AE541" s="2">
        <v>4.08219945202552E-2</v>
      </c>
      <c r="AF541" s="2">
        <v>4.4997365930735798E-2</v>
      </c>
      <c r="AG541" s="2">
        <v>4.2907501011276501E-2</v>
      </c>
    </row>
    <row r="542" spans="1:33" x14ac:dyDescent="0.35">
      <c r="A542" s="7">
        <v>932</v>
      </c>
      <c r="B542" s="7">
        <v>92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0.30895112250000001</v>
      </c>
      <c r="I542" s="4">
        <v>10.26884060161</v>
      </c>
      <c r="J542" s="2">
        <f t="shared" si="17"/>
        <v>3.0086271127001536E-2</v>
      </c>
      <c r="K542" s="3">
        <v>222</v>
      </c>
      <c r="L542" s="3">
        <v>157</v>
      </c>
      <c r="M542" s="3">
        <v>53</v>
      </c>
      <c r="N542" s="3">
        <v>67</v>
      </c>
      <c r="O542" s="24">
        <v>381.66698812138702</v>
      </c>
      <c r="P542" s="4">
        <v>0.46899999999999997</v>
      </c>
      <c r="Q542" s="4">
        <v>0.55833333333333302</v>
      </c>
      <c r="R542" s="4">
        <v>5.6000000000000001E-2</v>
      </c>
      <c r="S542" s="4">
        <v>7.2999999999999995E-2</v>
      </c>
      <c r="T542" s="4">
        <v>6.7000000000000004E-2</v>
      </c>
      <c r="U542" s="4">
        <v>5.5E-2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0.63299325774019799</v>
      </c>
      <c r="AC542" s="2">
        <v>0.81719982922992396</v>
      </c>
      <c r="AD542" s="2">
        <v>5.7629112836636402E-2</v>
      </c>
      <c r="AE542" s="2">
        <v>7.5801713416281793E-2</v>
      </c>
      <c r="AF542" s="2">
        <v>6.93500781347932E-2</v>
      </c>
      <c r="AG542" s="2">
        <v>5.6570351488394399E-2</v>
      </c>
    </row>
    <row r="543" spans="1:33" x14ac:dyDescent="0.35">
      <c r="A543" s="7">
        <v>554</v>
      </c>
      <c r="B543" s="7">
        <v>356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0.22352541270000001</v>
      </c>
      <c r="I543" s="4">
        <v>7.1609945555000003</v>
      </c>
      <c r="J543" s="2">
        <f t="shared" si="17"/>
        <v>3.1214297255444966E-2</v>
      </c>
      <c r="K543" s="3">
        <v>233</v>
      </c>
      <c r="L543" s="3">
        <v>125</v>
      </c>
      <c r="M543" s="3">
        <v>56</v>
      </c>
      <c r="N543" s="3">
        <v>85</v>
      </c>
      <c r="O543" s="24">
        <v>740.451025817512</v>
      </c>
      <c r="P543" s="4">
        <v>0.40200000000000002</v>
      </c>
      <c r="Q543" s="4">
        <v>0.60283687943262398</v>
      </c>
      <c r="R543" s="4">
        <v>2.4E-2</v>
      </c>
      <c r="S543" s="4">
        <v>2.7E-2</v>
      </c>
      <c r="T543" s="4">
        <v>2.1000000000000001E-2</v>
      </c>
      <c r="U543" s="4">
        <v>3.1E-2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0.514164525031505</v>
      </c>
      <c r="AC543" s="2">
        <v>0.92340819964301901</v>
      </c>
      <c r="AD543" s="2">
        <v>2.4292692569044601E-2</v>
      </c>
      <c r="AE543" s="2">
        <v>2.7371196796132001E-2</v>
      </c>
      <c r="AF543" s="2">
        <v>2.1223636451626698E-2</v>
      </c>
      <c r="AG543" s="2">
        <v>3.14906670913708E-2</v>
      </c>
    </row>
    <row r="544" spans="1:33" x14ac:dyDescent="0.35">
      <c r="A544" s="7">
        <v>230</v>
      </c>
      <c r="B544" s="7">
        <v>28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0.2407675313</v>
      </c>
      <c r="I544" s="4">
        <v>7.7056985300000003</v>
      </c>
      <c r="J544" s="2">
        <f t="shared" si="17"/>
        <v>3.1245386821537127E-2</v>
      </c>
      <c r="K544" s="3">
        <v>253</v>
      </c>
      <c r="L544" s="3">
        <v>121</v>
      </c>
      <c r="M544" s="3">
        <v>50</v>
      </c>
      <c r="N544" s="3">
        <v>75</v>
      </c>
      <c r="O544" s="24">
        <v>216.04182455030201</v>
      </c>
      <c r="P544" s="4">
        <v>0.4</v>
      </c>
      <c r="Q544" s="4">
        <v>0.6</v>
      </c>
      <c r="R544" s="4">
        <v>6.9000000000000006E-2</v>
      </c>
      <c r="S544" s="4">
        <v>7.2999999999999995E-2</v>
      </c>
      <c r="T544" s="4">
        <v>6.3E-2</v>
      </c>
      <c r="U544" s="4">
        <v>9.2999999999999999E-2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0.51082562376599105</v>
      </c>
      <c r="AC544" s="2">
        <v>0.916290731874155</v>
      </c>
      <c r="AD544" s="2">
        <v>7.1496001705069895E-2</v>
      </c>
      <c r="AE544" s="2">
        <v>7.5801713416281793E-2</v>
      </c>
      <c r="AF544" s="2">
        <v>6.5071996743714805E-2</v>
      </c>
      <c r="AG544" s="2">
        <v>9.7612828867000401E-2</v>
      </c>
    </row>
    <row r="545" spans="1:33" x14ac:dyDescent="0.35">
      <c r="A545" s="7">
        <v>144</v>
      </c>
      <c r="B545" s="7">
        <v>28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0.24922333199999999</v>
      </c>
      <c r="I545" s="4">
        <v>7.9642591378300001</v>
      </c>
      <c r="J545" s="2">
        <f t="shared" si="17"/>
        <v>3.1292720099500078E-2</v>
      </c>
      <c r="K545" s="3">
        <v>151</v>
      </c>
      <c r="L545" s="3">
        <v>149</v>
      </c>
      <c r="M545" s="3">
        <v>51</v>
      </c>
      <c r="N545" s="3">
        <v>148</v>
      </c>
      <c r="O545" s="24">
        <v>92.186640486597</v>
      </c>
      <c r="P545" s="4">
        <v>0.57899999999999996</v>
      </c>
      <c r="Q545" s="4">
        <v>0.74371859296482401</v>
      </c>
      <c r="R545" s="4">
        <v>4.4999999999999998E-2</v>
      </c>
      <c r="S545" s="4">
        <v>2.9000000000000001E-2</v>
      </c>
      <c r="T545" s="4">
        <v>3.1E-2</v>
      </c>
      <c r="U545" s="4">
        <v>4.4999999999999998E-2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0.86512244529975602</v>
      </c>
      <c r="AC545" s="2">
        <v>1.3614791920001701</v>
      </c>
      <c r="AD545" s="2">
        <v>4.6043938501406798E-2</v>
      </c>
      <c r="AE545" s="2">
        <v>2.9428810690812199E-2</v>
      </c>
      <c r="AF545" s="2">
        <v>3.14906670913708E-2</v>
      </c>
      <c r="AG545" s="2">
        <v>4.6043938501406798E-2</v>
      </c>
    </row>
    <row r="546" spans="1:33" x14ac:dyDescent="0.35">
      <c r="A546" s="7">
        <v>634</v>
      </c>
      <c r="B546" s="7">
        <v>251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0.36817193450000002</v>
      </c>
      <c r="I546" s="4">
        <v>9.7538020906000007</v>
      </c>
      <c r="J546" s="2">
        <f t="shared" si="17"/>
        <v>3.7746504499493294E-2</v>
      </c>
      <c r="K546" s="3">
        <v>122</v>
      </c>
      <c r="L546" s="3">
        <v>104</v>
      </c>
      <c r="M546" s="3">
        <v>153</v>
      </c>
      <c r="N546" s="3">
        <v>120</v>
      </c>
      <c r="O546" s="24">
        <v>1001</v>
      </c>
      <c r="P546" s="4">
        <v>0.46100000000000002</v>
      </c>
      <c r="Q546" s="4">
        <v>0.43956043956044</v>
      </c>
      <c r="R546" s="4">
        <v>0.05</v>
      </c>
      <c r="S546" s="4">
        <v>4.7E-2</v>
      </c>
      <c r="T546" s="4">
        <v>5.3999999999999999E-2</v>
      </c>
      <c r="U546" s="4">
        <v>0.06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0.61803970807314002</v>
      </c>
      <c r="AC546" s="2">
        <v>0.57903387379252402</v>
      </c>
      <c r="AD546" s="2">
        <v>5.1293294387550599E-2</v>
      </c>
      <c r="AE546" s="2">
        <v>4.8140375327934998E-2</v>
      </c>
      <c r="AF546" s="2">
        <v>5.5512709930258801E-2</v>
      </c>
      <c r="AG546" s="2">
        <v>6.1875403718087502E-2</v>
      </c>
    </row>
    <row r="547" spans="1:33" x14ac:dyDescent="0.35">
      <c r="A547" s="7">
        <v>292</v>
      </c>
      <c r="B547" s="7">
        <v>230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0.32412364830000001</v>
      </c>
      <c r="I547" s="4">
        <v>8.3275367567200007</v>
      </c>
      <c r="J547" s="2">
        <f t="shared" si="17"/>
        <v>3.8921911457003744E-2</v>
      </c>
      <c r="K547" s="3">
        <v>268</v>
      </c>
      <c r="L547" s="3">
        <v>131</v>
      </c>
      <c r="M547" s="3">
        <v>35</v>
      </c>
      <c r="N547" s="3">
        <v>65</v>
      </c>
      <c r="O547" s="24">
        <v>443.65243529881798</v>
      </c>
      <c r="P547" s="4">
        <v>0.39400000000000002</v>
      </c>
      <c r="Q547" s="4">
        <v>0.65</v>
      </c>
      <c r="R547" s="4">
        <v>6.3E-2</v>
      </c>
      <c r="S547" s="4">
        <v>6.3E-2</v>
      </c>
      <c r="T547" s="4">
        <v>4.3999999999999997E-2</v>
      </c>
      <c r="U547" s="4">
        <v>5.5E-2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0.50087529291282296</v>
      </c>
      <c r="AC547" s="2">
        <v>1.0498221244986801</v>
      </c>
      <c r="AD547" s="2">
        <v>6.5071996743714805E-2</v>
      </c>
      <c r="AE547" s="2">
        <v>6.5071996743714805E-2</v>
      </c>
      <c r="AF547" s="2">
        <v>4.4997365930735798E-2</v>
      </c>
      <c r="AG547" s="2">
        <v>5.6570351488394399E-2</v>
      </c>
    </row>
    <row r="548" spans="1:33" x14ac:dyDescent="0.35">
      <c r="A548" s="7">
        <v>80</v>
      </c>
      <c r="B548" s="7">
        <v>158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0.33992987749999998</v>
      </c>
      <c r="I548" s="4">
        <v>8.6139945354999998</v>
      </c>
      <c r="J548" s="2">
        <f t="shared" si="17"/>
        <v>3.9462513715220131E-2</v>
      </c>
      <c r="K548" s="3">
        <v>242</v>
      </c>
      <c r="L548" s="3">
        <v>109</v>
      </c>
      <c r="M548" s="3">
        <v>99</v>
      </c>
      <c r="N548" s="3">
        <v>49</v>
      </c>
      <c r="O548" s="24">
        <v>892.06882955626702</v>
      </c>
      <c r="P548" s="4">
        <v>0.314</v>
      </c>
      <c r="Q548" s="4">
        <v>0.33108108108108097</v>
      </c>
      <c r="R548" s="4">
        <v>4.5999999999999999E-2</v>
      </c>
      <c r="S548" s="4">
        <v>4.1000000000000002E-2</v>
      </c>
      <c r="T548" s="4">
        <v>4.2000000000000003E-2</v>
      </c>
      <c r="U548" s="4">
        <v>1.6E-2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0.376877651256252</v>
      </c>
      <c r="AC548" s="2">
        <v>0.40209242362952502</v>
      </c>
      <c r="AD548" s="2">
        <v>4.7091607533850603E-2</v>
      </c>
      <c r="AE548" s="2">
        <v>4.1864204098698898E-2</v>
      </c>
      <c r="AF548" s="2">
        <v>4.2907501011276501E-2</v>
      </c>
      <c r="AG548" s="2">
        <v>1.6129381929883599E-2</v>
      </c>
    </row>
    <row r="549" spans="1:33" x14ac:dyDescent="0.35">
      <c r="A549" s="7">
        <v>746</v>
      </c>
      <c r="B549" s="7">
        <v>478</v>
      </c>
      <c r="C549" s="7">
        <v>1</v>
      </c>
      <c r="D549" s="7">
        <v>0</v>
      </c>
      <c r="E549" s="22" t="str">
        <f t="shared" si="16"/>
        <v>10</v>
      </c>
      <c r="F549" s="4">
        <v>0.999996</v>
      </c>
      <c r="G549" s="25">
        <v>1</v>
      </c>
      <c r="H549" s="4">
        <v>0.31674652910000001</v>
      </c>
      <c r="I549" s="4">
        <v>7.8739443226099999</v>
      </c>
      <c r="J549" s="2">
        <f t="shared" si="17"/>
        <v>4.0227174097543922E-2</v>
      </c>
      <c r="K549" s="3">
        <v>233</v>
      </c>
      <c r="L549" s="3">
        <v>144</v>
      </c>
      <c r="M549" s="3">
        <v>53</v>
      </c>
      <c r="N549" s="3">
        <v>69</v>
      </c>
      <c r="O549" s="24">
        <v>390.422859446958</v>
      </c>
      <c r="P549" s="4">
        <v>0.45500000000000002</v>
      </c>
      <c r="Q549" s="4">
        <v>0.56557377049180302</v>
      </c>
      <c r="R549" s="4">
        <v>5.3999999999999999E-2</v>
      </c>
      <c r="S549" s="4">
        <v>5.8000000000000003E-2</v>
      </c>
      <c r="T549" s="4">
        <v>2.9000000000000001E-2</v>
      </c>
      <c r="U549" s="4">
        <v>4.5999999999999999E-2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0.60696948431889297</v>
      </c>
      <c r="AC549" s="2">
        <v>0.83372913118113501</v>
      </c>
      <c r="AD549" s="2">
        <v>5.5512709930258801E-2</v>
      </c>
      <c r="AE549" s="2">
        <v>5.9750004405774E-2</v>
      </c>
      <c r="AF549" s="2">
        <v>2.9428810690812199E-2</v>
      </c>
      <c r="AG549" s="2">
        <v>4.7091607533850603E-2</v>
      </c>
    </row>
    <row r="550" spans="1:33" x14ac:dyDescent="0.35">
      <c r="A550" s="7">
        <v>304</v>
      </c>
      <c r="B550" s="7">
        <v>190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0.33242946759999997</v>
      </c>
      <c r="I550" s="4">
        <v>7.6777107410000003</v>
      </c>
      <c r="J550" s="2">
        <f t="shared" si="17"/>
        <v>4.3297993218835693E-2</v>
      </c>
      <c r="K550" s="3">
        <v>143</v>
      </c>
      <c r="L550" s="3">
        <v>154</v>
      </c>
      <c r="M550" s="3">
        <v>102</v>
      </c>
      <c r="N550" s="3">
        <v>100</v>
      </c>
      <c r="O550" s="24">
        <v>1001</v>
      </c>
      <c r="P550" s="4">
        <v>0.505</v>
      </c>
      <c r="Q550" s="4">
        <v>0.49504950495049499</v>
      </c>
      <c r="R550" s="4">
        <v>3.5999999999999997E-2</v>
      </c>
      <c r="S550" s="4">
        <v>3.4000000000000002E-2</v>
      </c>
      <c r="T550" s="4">
        <v>4.7E-2</v>
      </c>
      <c r="U550" s="4">
        <v>5.1999999999999998E-2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0.70319751641344697</v>
      </c>
      <c r="AC550" s="2">
        <v>0.68329488411693395</v>
      </c>
      <c r="AD550" s="2">
        <v>3.6663984371591497E-2</v>
      </c>
      <c r="AE550" s="2">
        <v>3.4591444769619097E-2</v>
      </c>
      <c r="AF550" s="2">
        <v>4.8140375327934998E-2</v>
      </c>
      <c r="AG550" s="2">
        <v>5.3400776727115302E-2</v>
      </c>
    </row>
    <row r="551" spans="1:33" x14ac:dyDescent="0.35">
      <c r="A551" s="7">
        <v>298</v>
      </c>
      <c r="B551" s="7">
        <v>149</v>
      </c>
      <c r="C551" s="7">
        <v>1</v>
      </c>
      <c r="D551" s="7">
        <v>0</v>
      </c>
      <c r="E551" s="22" t="str">
        <f t="shared" si="16"/>
        <v>10</v>
      </c>
      <c r="F551" s="4">
        <v>0.99622599999999994</v>
      </c>
      <c r="G551" s="25">
        <v>1</v>
      </c>
      <c r="H551" s="4">
        <v>0.40355148010000003</v>
      </c>
      <c r="I551" s="4">
        <v>8.8810627070700008</v>
      </c>
      <c r="J551" s="2">
        <f t="shared" si="17"/>
        <v>4.5439548555235666E-2</v>
      </c>
      <c r="K551" s="3">
        <v>195</v>
      </c>
      <c r="L551" s="3">
        <v>183</v>
      </c>
      <c r="M551" s="3">
        <v>64</v>
      </c>
      <c r="N551" s="3">
        <v>57</v>
      </c>
      <c r="O551" s="24">
        <v>1001</v>
      </c>
      <c r="P551" s="4">
        <v>0.47699999999999998</v>
      </c>
      <c r="Q551" s="4">
        <v>0.47107438016528902</v>
      </c>
      <c r="R551" s="4">
        <v>5.7000000000000002E-2</v>
      </c>
      <c r="S551" s="4">
        <v>0.10299999999999999</v>
      </c>
      <c r="T551" s="4">
        <v>4.2999999999999997E-2</v>
      </c>
      <c r="U551" s="4">
        <v>4.5999999999999999E-2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0.64817381491721404</v>
      </c>
      <c r="AC551" s="2">
        <v>0.63690746223706896</v>
      </c>
      <c r="AD551" s="2">
        <v>5.8688996348679599E-2</v>
      </c>
      <c r="AE551" s="2">
        <v>0.10869941692334099</v>
      </c>
      <c r="AF551" s="2">
        <v>4.3951887529182797E-2</v>
      </c>
      <c r="AG551" s="2">
        <v>4.7091607533850603E-2</v>
      </c>
    </row>
    <row r="552" spans="1:33" x14ac:dyDescent="0.35">
      <c r="A552" s="7">
        <v>396</v>
      </c>
      <c r="B552" s="7">
        <v>420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0.4035394511</v>
      </c>
      <c r="I552" s="4">
        <v>8.8721949447000004</v>
      </c>
      <c r="J552" s="2">
        <f t="shared" si="17"/>
        <v>4.5483609593256639E-2</v>
      </c>
      <c r="K552" s="3">
        <v>149</v>
      </c>
      <c r="L552" s="3">
        <v>188</v>
      </c>
      <c r="M552" s="3">
        <v>52</v>
      </c>
      <c r="N552" s="3">
        <v>110</v>
      </c>
      <c r="O552" s="24">
        <v>1001</v>
      </c>
      <c r="P552" s="4">
        <v>0.623</v>
      </c>
      <c r="Q552" s="4">
        <v>0.67901234567901203</v>
      </c>
      <c r="R552" s="4">
        <v>4.9000000000000002E-2</v>
      </c>
      <c r="S552" s="4">
        <v>4.3999999999999997E-2</v>
      </c>
      <c r="T552" s="4">
        <v>4.8000000000000001E-2</v>
      </c>
      <c r="U552" s="4">
        <v>3.9E-2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0.97551009153412604</v>
      </c>
      <c r="AC552" s="2">
        <v>1.1363526166509601</v>
      </c>
      <c r="AD552" s="2">
        <v>5.0241216436746797E-2</v>
      </c>
      <c r="AE552" s="2">
        <v>4.4997365930735798E-2</v>
      </c>
      <c r="AF552" s="2">
        <v>4.9190244190771802E-2</v>
      </c>
      <c r="AG552" s="2">
        <v>3.9780870011844598E-2</v>
      </c>
    </row>
    <row r="553" spans="1:33" x14ac:dyDescent="0.35">
      <c r="A553" s="7">
        <v>808</v>
      </c>
      <c r="B553" s="7">
        <v>422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0.37712080749999999</v>
      </c>
      <c r="I553" s="4">
        <v>8.2697936788999993</v>
      </c>
      <c r="J553" s="2">
        <f t="shared" si="17"/>
        <v>4.5602202683992767E-2</v>
      </c>
      <c r="K553" s="3">
        <v>163</v>
      </c>
      <c r="L553" s="3">
        <v>164</v>
      </c>
      <c r="M553" s="3">
        <v>46</v>
      </c>
      <c r="N553" s="3">
        <v>126</v>
      </c>
      <c r="O553" s="24">
        <v>115.910840467181</v>
      </c>
      <c r="P553" s="4">
        <v>0.59699999999999998</v>
      </c>
      <c r="Q553" s="4">
        <v>0.73255813953488402</v>
      </c>
      <c r="R553" s="4">
        <v>6.0999999999999999E-2</v>
      </c>
      <c r="S553" s="4">
        <v>7.2999999999999995E-2</v>
      </c>
      <c r="T553" s="4">
        <v>5.8000000000000003E-2</v>
      </c>
      <c r="U553" s="4">
        <v>0.06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0.90881871703545403</v>
      </c>
      <c r="AC553" s="2">
        <v>1.3188530803243601</v>
      </c>
      <c r="AD553" s="2">
        <v>6.2939799773874094E-2</v>
      </c>
      <c r="AE553" s="2">
        <v>7.5801713416281793E-2</v>
      </c>
      <c r="AF553" s="2">
        <v>5.9750004405774E-2</v>
      </c>
      <c r="AG553" s="2">
        <v>6.1875403718087502E-2</v>
      </c>
    </row>
    <row r="554" spans="1:33" x14ac:dyDescent="0.35">
      <c r="A554" s="7">
        <v>600</v>
      </c>
      <c r="B554" s="7">
        <v>402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0.3506857411</v>
      </c>
      <c r="I554" s="4">
        <v>7.6036688165999999</v>
      </c>
      <c r="J554" s="2">
        <f t="shared" si="17"/>
        <v>4.6120596459224804E-2</v>
      </c>
      <c r="K554" s="3">
        <v>193</v>
      </c>
      <c r="L554" s="3">
        <v>109</v>
      </c>
      <c r="M554" s="3">
        <v>62</v>
      </c>
      <c r="N554" s="3">
        <v>135</v>
      </c>
      <c r="O554" s="24">
        <v>216.642523966749</v>
      </c>
      <c r="P554" s="4">
        <v>0.51800000000000002</v>
      </c>
      <c r="Q554" s="4">
        <v>0.68527918781725905</v>
      </c>
      <c r="R554" s="4">
        <v>0.05</v>
      </c>
      <c r="S554" s="4">
        <v>6.4000000000000001E-2</v>
      </c>
      <c r="T554" s="4">
        <v>4.7E-2</v>
      </c>
      <c r="U554" s="4">
        <v>6.0999999999999999E-2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0.72981116493153697</v>
      </c>
      <c r="AC554" s="2">
        <v>1.1560693436928999</v>
      </c>
      <c r="AD554" s="2">
        <v>5.1293294387550599E-2</v>
      </c>
      <c r="AE554" s="2">
        <v>6.6139802504545098E-2</v>
      </c>
      <c r="AF554" s="2">
        <v>4.8140375327934998E-2</v>
      </c>
      <c r="AG554" s="2">
        <v>6.2939799773874094E-2</v>
      </c>
    </row>
    <row r="555" spans="1:33" x14ac:dyDescent="0.35">
      <c r="A555" s="7">
        <v>938</v>
      </c>
      <c r="B555" s="7">
        <v>333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0.48276541420000002</v>
      </c>
      <c r="I555" s="4">
        <v>9.8153456101799996</v>
      </c>
      <c r="J555" s="2">
        <f t="shared" si="17"/>
        <v>4.9184759597186184E-2</v>
      </c>
      <c r="K555" s="3">
        <v>146</v>
      </c>
      <c r="L555" s="3">
        <v>112</v>
      </c>
      <c r="M555" s="3">
        <v>171</v>
      </c>
      <c r="N555" s="3">
        <v>70</v>
      </c>
      <c r="O555" s="24">
        <v>1001</v>
      </c>
      <c r="P555" s="4">
        <v>0.34899999999999998</v>
      </c>
      <c r="Q555" s="4">
        <v>0.29045643153527001</v>
      </c>
      <c r="R555" s="4">
        <v>6.8000000000000005E-2</v>
      </c>
      <c r="S555" s="4">
        <v>4.1000000000000002E-2</v>
      </c>
      <c r="T555" s="4">
        <v>7.5999999999999998E-2</v>
      </c>
      <c r="U555" s="4">
        <v>6.2E-2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0.42924563677356797</v>
      </c>
      <c r="AC555" s="2">
        <v>0.34313337698799501</v>
      </c>
      <c r="AD555" s="2">
        <v>7.0422464296545903E-2</v>
      </c>
      <c r="AE555" s="2">
        <v>4.1864204098698898E-2</v>
      </c>
      <c r="AF555" s="2">
        <v>7.9043207340452906E-2</v>
      </c>
      <c r="AG555" s="2">
        <v>6.4005329975912406E-2</v>
      </c>
    </row>
    <row r="556" spans="1:33" x14ac:dyDescent="0.35">
      <c r="A556" s="7">
        <v>376</v>
      </c>
      <c r="B556" s="7">
        <v>258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0.47130204539999998</v>
      </c>
      <c r="I556" s="4">
        <v>9.2279840577000005</v>
      </c>
      <c r="J556" s="2">
        <f t="shared" si="17"/>
        <v>5.1073131732031637E-2</v>
      </c>
      <c r="K556" s="3">
        <v>139</v>
      </c>
      <c r="L556" s="3">
        <v>142</v>
      </c>
      <c r="M556" s="3">
        <v>126</v>
      </c>
      <c r="N556" s="3">
        <v>92</v>
      </c>
      <c r="O556" s="24">
        <v>820.86392789840295</v>
      </c>
      <c r="P556" s="4">
        <v>0.47499999999999998</v>
      </c>
      <c r="Q556" s="4">
        <v>0.42201834862385301</v>
      </c>
      <c r="R556" s="4">
        <v>8.2000000000000003E-2</v>
      </c>
      <c r="S556" s="4">
        <v>0.06</v>
      </c>
      <c r="T556" s="4">
        <v>7.6999999999999999E-2</v>
      </c>
      <c r="U556" s="4">
        <v>7.6999999999999999E-2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0.64435701639051302</v>
      </c>
      <c r="AC556" s="2">
        <v>0.54821315583761099</v>
      </c>
      <c r="AD556" s="2">
        <v>8.5557888361646503E-2</v>
      </c>
      <c r="AE556" s="2">
        <v>6.1875403718087502E-2</v>
      </c>
      <c r="AF556" s="2">
        <v>8.0126044479284897E-2</v>
      </c>
      <c r="AG556" s="2">
        <v>8.0126044479284897E-2</v>
      </c>
    </row>
    <row r="557" spans="1:33" x14ac:dyDescent="0.35">
      <c r="A557" s="7">
        <v>780</v>
      </c>
      <c r="B557" s="7">
        <v>58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0.4764333087</v>
      </c>
      <c r="I557" s="4">
        <v>9.1499168650690006</v>
      </c>
      <c r="J557" s="2">
        <f t="shared" si="17"/>
        <v>5.2069687159546359E-2</v>
      </c>
      <c r="K557" s="3">
        <v>198</v>
      </c>
      <c r="L557" s="3">
        <v>191</v>
      </c>
      <c r="M557" s="3">
        <v>34</v>
      </c>
      <c r="N557" s="3">
        <v>76</v>
      </c>
      <c r="O557" s="24">
        <v>368.925406516566</v>
      </c>
      <c r="P557" s="4">
        <v>0.55200000000000005</v>
      </c>
      <c r="Q557" s="4">
        <v>0.69090909090909103</v>
      </c>
      <c r="R557" s="4">
        <v>0.112</v>
      </c>
      <c r="S557" s="4">
        <v>0.16300000000000001</v>
      </c>
      <c r="T557" s="4">
        <v>0.104</v>
      </c>
      <c r="U557" s="4">
        <v>9.9000000000000005E-2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0.80296204656715198</v>
      </c>
      <c r="AC557" s="2">
        <v>1.1741198411762499</v>
      </c>
      <c r="AD557" s="2">
        <v>0.11878353598996701</v>
      </c>
      <c r="AE557" s="2">
        <v>0.177931208492662</v>
      </c>
      <c r="AF557" s="2">
        <v>0.109814866007207</v>
      </c>
      <c r="AG557" s="2">
        <v>0.104250021373799</v>
      </c>
    </row>
    <row r="558" spans="1:33" x14ac:dyDescent="0.35">
      <c r="A558" s="7">
        <v>870</v>
      </c>
      <c r="B558" s="7">
        <v>438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0.4068370288</v>
      </c>
      <c r="I558" s="4">
        <v>7.5608822349700002</v>
      </c>
      <c r="J558" s="2">
        <f t="shared" si="17"/>
        <v>5.380814250992156E-2</v>
      </c>
      <c r="K558" s="3">
        <v>215</v>
      </c>
      <c r="L558" s="3">
        <v>123</v>
      </c>
      <c r="M558" s="3">
        <v>60</v>
      </c>
      <c r="N558" s="3">
        <v>101</v>
      </c>
      <c r="O558" s="24">
        <v>874.00826173327903</v>
      </c>
      <c r="P558" s="4">
        <v>0.45100000000000001</v>
      </c>
      <c r="Q558" s="4">
        <v>0.62732919254658404</v>
      </c>
      <c r="R558" s="4">
        <v>8.3000000000000004E-2</v>
      </c>
      <c r="S558" s="4">
        <v>0.104</v>
      </c>
      <c r="T558" s="4">
        <v>0.114</v>
      </c>
      <c r="U558" s="4">
        <v>7.3999999999999996E-2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0.59965683747260701</v>
      </c>
      <c r="AC558" s="2">
        <v>0.98705980276236205</v>
      </c>
      <c r="AD558" s="2">
        <v>8.6647806725672197E-2</v>
      </c>
      <c r="AE558" s="2">
        <v>0.109814866007207</v>
      </c>
      <c r="AF558" s="2">
        <v>0.121038328377056</v>
      </c>
      <c r="AG558" s="2">
        <v>7.6881044335957605E-2</v>
      </c>
    </row>
    <row r="559" spans="1:33" x14ac:dyDescent="0.35">
      <c r="A559" s="7">
        <v>720</v>
      </c>
      <c r="B559" s="7">
        <v>44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0.46342938010000001</v>
      </c>
      <c r="I559" s="4">
        <v>8.4684001312900001</v>
      </c>
      <c r="J559" s="2">
        <f t="shared" si="17"/>
        <v>5.4724549255492645E-2</v>
      </c>
      <c r="K559" s="3">
        <v>177</v>
      </c>
      <c r="L559" s="3">
        <v>76</v>
      </c>
      <c r="M559" s="3">
        <v>87</v>
      </c>
      <c r="N559" s="3">
        <v>159</v>
      </c>
      <c r="O559" s="24">
        <v>636.02340888916603</v>
      </c>
      <c r="P559" s="4">
        <v>0.49</v>
      </c>
      <c r="Q559" s="4">
        <v>0.64634146341463405</v>
      </c>
      <c r="R559" s="4">
        <v>4.7E-2</v>
      </c>
      <c r="S559" s="4">
        <v>7.0999999999999994E-2</v>
      </c>
      <c r="T559" s="4">
        <v>4.5999999999999999E-2</v>
      </c>
      <c r="U559" s="4">
        <v>6.3E-2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0.67334455326376597</v>
      </c>
      <c r="AC559" s="2">
        <v>1.0394234172777801</v>
      </c>
      <c r="AD559" s="2">
        <v>4.8140375327934998E-2</v>
      </c>
      <c r="AE559" s="2">
        <v>7.3646540168298497E-2</v>
      </c>
      <c r="AF559" s="2">
        <v>4.7091607533850603E-2</v>
      </c>
      <c r="AG559" s="2">
        <v>6.5071996743714805E-2</v>
      </c>
    </row>
    <row r="560" spans="1:33" x14ac:dyDescent="0.35">
      <c r="A560" s="7">
        <v>682</v>
      </c>
      <c r="B560" s="7">
        <v>321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0.42449343849999999</v>
      </c>
      <c r="I560" s="4">
        <v>7.6135457657299996</v>
      </c>
      <c r="J560" s="2">
        <f t="shared" si="17"/>
        <v>5.5755025524470439E-2</v>
      </c>
      <c r="K560" s="3">
        <v>251</v>
      </c>
      <c r="L560" s="3">
        <v>130</v>
      </c>
      <c r="M560" s="3">
        <v>56</v>
      </c>
      <c r="N560" s="3">
        <v>62</v>
      </c>
      <c r="O560" s="24">
        <v>823.62680272411399</v>
      </c>
      <c r="P560" s="4">
        <v>0.38</v>
      </c>
      <c r="Q560" s="4">
        <v>0.52542372881355903</v>
      </c>
      <c r="R560" s="4">
        <v>4.1000000000000002E-2</v>
      </c>
      <c r="S560" s="4">
        <v>2.5999999999999999E-2</v>
      </c>
      <c r="T560" s="4">
        <v>2.8000000000000001E-2</v>
      </c>
      <c r="U560" s="4">
        <v>2.1000000000000001E-2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0.47803580094300002</v>
      </c>
      <c r="AC560" s="2">
        <v>0.74533293373051601</v>
      </c>
      <c r="AD560" s="2">
        <v>4.1864204098698898E-2</v>
      </c>
      <c r="AE560" s="2">
        <v>2.6343975339602001E-2</v>
      </c>
      <c r="AF560" s="2">
        <v>2.8399474521698002E-2</v>
      </c>
      <c r="AG560" s="2">
        <v>2.1223636451626698E-2</v>
      </c>
    </row>
    <row r="561" spans="1:33" x14ac:dyDescent="0.35">
      <c r="A561" s="7">
        <v>866</v>
      </c>
      <c r="B561" s="7">
        <v>383</v>
      </c>
      <c r="C561" s="7">
        <v>1</v>
      </c>
      <c r="D561" s="7">
        <v>0</v>
      </c>
      <c r="E561" s="22" t="str">
        <f t="shared" si="16"/>
        <v>10</v>
      </c>
      <c r="F561" s="4">
        <v>0.99358199999999997</v>
      </c>
      <c r="G561" s="25">
        <v>1</v>
      </c>
      <c r="H561" s="4">
        <v>0.48378714789999999</v>
      </c>
      <c r="I561" s="4">
        <v>8.5993171865400004</v>
      </c>
      <c r="J561" s="2">
        <f t="shared" si="17"/>
        <v>5.6258786297270581E-2</v>
      </c>
      <c r="K561" s="3">
        <v>219</v>
      </c>
      <c r="L561" s="3">
        <v>102</v>
      </c>
      <c r="M561" s="3">
        <v>122</v>
      </c>
      <c r="N561" s="3">
        <v>56</v>
      </c>
      <c r="O561" s="24">
        <v>1001</v>
      </c>
      <c r="P561" s="4">
        <v>0.32700000000000001</v>
      </c>
      <c r="Q561" s="4">
        <v>0.31460674157303398</v>
      </c>
      <c r="R561" s="4">
        <v>0.05</v>
      </c>
      <c r="S561" s="4">
        <v>2.4E-2</v>
      </c>
      <c r="T561" s="4">
        <v>3.9E-2</v>
      </c>
      <c r="U561" s="4">
        <v>4.2999999999999997E-2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0.39600994933740902</v>
      </c>
      <c r="AC561" s="2">
        <v>0.37776250555882901</v>
      </c>
      <c r="AD561" s="2">
        <v>5.1293294387550599E-2</v>
      </c>
      <c r="AE561" s="2">
        <v>2.4292692569044601E-2</v>
      </c>
      <c r="AF561" s="2">
        <v>3.9780870011844598E-2</v>
      </c>
      <c r="AG561" s="2">
        <v>4.3951887529182797E-2</v>
      </c>
    </row>
    <row r="562" spans="1:33" x14ac:dyDescent="0.35">
      <c r="A562" s="7">
        <v>524</v>
      </c>
      <c r="B562" s="7">
        <v>60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0.39946921489999998</v>
      </c>
      <c r="I562" s="4">
        <v>7.0245270831999997</v>
      </c>
      <c r="J562" s="2">
        <f t="shared" si="17"/>
        <v>5.6867773469815294E-2</v>
      </c>
      <c r="K562" s="3">
        <v>244</v>
      </c>
      <c r="L562" s="3">
        <v>152</v>
      </c>
      <c r="M562" s="3">
        <v>45</v>
      </c>
      <c r="N562" s="3">
        <v>58</v>
      </c>
      <c r="O562" s="24">
        <v>1001</v>
      </c>
      <c r="P562" s="4">
        <v>0.39800000000000002</v>
      </c>
      <c r="Q562" s="4">
        <v>0.56310679611650505</v>
      </c>
      <c r="R562" s="4">
        <v>7.1999999999999995E-2</v>
      </c>
      <c r="S562" s="4">
        <v>0.11700000000000001</v>
      </c>
      <c r="T562" s="4">
        <v>0.06</v>
      </c>
      <c r="U562" s="4">
        <v>6.8000000000000005E-2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0.50749783367331602</v>
      </c>
      <c r="AC562" s="2">
        <v>0.82806649845931601</v>
      </c>
      <c r="AD562" s="2">
        <v>7.4723546195936394E-2</v>
      </c>
      <c r="AE562" s="2">
        <v>0.124430078378177</v>
      </c>
      <c r="AF562" s="2">
        <v>6.1875403718087502E-2</v>
      </c>
      <c r="AG562" s="2">
        <v>7.0422464296545903E-2</v>
      </c>
    </row>
    <row r="563" spans="1:33" x14ac:dyDescent="0.35">
      <c r="A563" s="7">
        <v>536</v>
      </c>
      <c r="B563" s="7">
        <v>449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0.46348281159999999</v>
      </c>
      <c r="I563" s="4">
        <v>8.1335961504200007</v>
      </c>
      <c r="J563" s="2">
        <f t="shared" si="17"/>
        <v>5.6983750241406658E-2</v>
      </c>
      <c r="K563" s="3">
        <v>138</v>
      </c>
      <c r="L563" s="3">
        <v>191</v>
      </c>
      <c r="M563" s="3">
        <v>43</v>
      </c>
      <c r="N563" s="3">
        <v>127</v>
      </c>
      <c r="O563" s="24">
        <v>1001</v>
      </c>
      <c r="P563" s="4">
        <v>0.65500000000000003</v>
      </c>
      <c r="Q563" s="4">
        <v>0.747058823529412</v>
      </c>
      <c r="R563" s="4">
        <v>9.5000000000000001E-2</v>
      </c>
      <c r="S563" s="4">
        <v>0.14099999999999999</v>
      </c>
      <c r="T563" s="4">
        <v>6.7000000000000004E-2</v>
      </c>
      <c r="U563" s="4">
        <v>0.08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1.06421086195078</v>
      </c>
      <c r="AC563" s="2">
        <v>1.3745983213566999</v>
      </c>
      <c r="AD563" s="2">
        <v>9.9820335282210904E-2</v>
      </c>
      <c r="AE563" s="2">
        <v>0.15198635699788199</v>
      </c>
      <c r="AF563" s="2">
        <v>6.93500781347932E-2</v>
      </c>
      <c r="AG563" s="2">
        <v>8.3381608939051E-2</v>
      </c>
    </row>
    <row r="564" spans="1:33" x14ac:dyDescent="0.35">
      <c r="A564" s="7">
        <v>336</v>
      </c>
      <c r="B564" s="7">
        <v>150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0.61469780679999997</v>
      </c>
      <c r="I564" s="4">
        <v>9.6371467464269998</v>
      </c>
      <c r="J564" s="2">
        <f t="shared" si="17"/>
        <v>6.3784211548703562E-2</v>
      </c>
      <c r="K564" s="3">
        <v>186</v>
      </c>
      <c r="L564" s="3">
        <v>163</v>
      </c>
      <c r="M564" s="3">
        <v>72</v>
      </c>
      <c r="N564" s="3">
        <v>78</v>
      </c>
      <c r="O564" s="24">
        <v>1001</v>
      </c>
      <c r="P564" s="4">
        <v>0.50700000000000001</v>
      </c>
      <c r="Q564" s="4">
        <v>0.52</v>
      </c>
      <c r="R564" s="4">
        <v>0.11799999999999999</v>
      </c>
      <c r="S564" s="4">
        <v>0.106</v>
      </c>
      <c r="T564" s="4">
        <v>0.122</v>
      </c>
      <c r="U564" s="4">
        <v>5.8000000000000003E-2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0.70724610493944695</v>
      </c>
      <c r="AC564" s="2">
        <v>0.73396917508019999</v>
      </c>
      <c r="AD564" s="2">
        <v>0.125563222975346</v>
      </c>
      <c r="AE564" s="2">
        <v>0.112049503808623</v>
      </c>
      <c r="AF564" s="2">
        <v>0.13010868534702</v>
      </c>
      <c r="AG564" s="2">
        <v>5.9750004405774E-2</v>
      </c>
    </row>
    <row r="565" spans="1:33" x14ac:dyDescent="0.35">
      <c r="A565" s="7">
        <v>382</v>
      </c>
      <c r="B565" s="7">
        <v>169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0.47888678629999998</v>
      </c>
      <c r="I565" s="4">
        <v>7.2306427520699996</v>
      </c>
      <c r="J565" s="2">
        <f t="shared" si="17"/>
        <v>6.6230182118028655E-2</v>
      </c>
      <c r="K565" s="3">
        <v>187</v>
      </c>
      <c r="L565" s="3">
        <v>148</v>
      </c>
      <c r="M565" s="3">
        <v>68</v>
      </c>
      <c r="N565" s="3">
        <v>96</v>
      </c>
      <c r="O565" s="24">
        <v>1001</v>
      </c>
      <c r="P565" s="4">
        <v>0.48599999999999999</v>
      </c>
      <c r="Q565" s="4">
        <v>0.58536585365853699</v>
      </c>
      <c r="R565" s="4">
        <v>0.1</v>
      </c>
      <c r="S565" s="4">
        <v>9.9000000000000005E-2</v>
      </c>
      <c r="T565" s="4">
        <v>8.5999999999999993E-2</v>
      </c>
      <c r="U565" s="4">
        <v>8.3000000000000004E-2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0.665532013526972</v>
      </c>
      <c r="AC565" s="2">
        <v>0.88035872264809201</v>
      </c>
      <c r="AD565" s="2">
        <v>0.105360515657826</v>
      </c>
      <c r="AE565" s="2">
        <v>0.104250021373799</v>
      </c>
      <c r="AF565" s="2">
        <v>8.9924707527986994E-2</v>
      </c>
      <c r="AG565" s="2">
        <v>8.6647806725672197E-2</v>
      </c>
    </row>
    <row r="566" spans="1:33" x14ac:dyDescent="0.35">
      <c r="A566" s="7">
        <v>892</v>
      </c>
      <c r="B566" s="7">
        <v>188</v>
      </c>
      <c r="C566" s="7">
        <v>1</v>
      </c>
      <c r="D566" s="7">
        <v>0</v>
      </c>
      <c r="E566" s="22" t="str">
        <f t="shared" si="16"/>
        <v>10</v>
      </c>
      <c r="F566" s="4">
        <v>0.98836199999999996</v>
      </c>
      <c r="G566" s="25">
        <v>1</v>
      </c>
      <c r="H566" s="4">
        <v>0.55929397039999995</v>
      </c>
      <c r="I566" s="4">
        <v>8.4068479858000007</v>
      </c>
      <c r="J566" s="2">
        <f t="shared" si="17"/>
        <v>6.6528379167162643E-2</v>
      </c>
      <c r="K566" s="3">
        <v>235</v>
      </c>
      <c r="L566" s="3">
        <v>155</v>
      </c>
      <c r="M566" s="3">
        <v>51</v>
      </c>
      <c r="N566" s="3">
        <v>58</v>
      </c>
      <c r="O566" s="24">
        <v>451.49456665446701</v>
      </c>
      <c r="P566" s="4">
        <v>0.41199999999999998</v>
      </c>
      <c r="Q566" s="4">
        <v>0.53211009174311896</v>
      </c>
      <c r="R566" s="4">
        <v>7.3999999999999996E-2</v>
      </c>
      <c r="S566" s="4">
        <v>5.1999999999999998E-2</v>
      </c>
      <c r="T566" s="4">
        <v>6.6000000000000003E-2</v>
      </c>
      <c r="U566" s="4">
        <v>4.4999999999999998E-2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0.53102833108351</v>
      </c>
      <c r="AC566" s="2">
        <v>0.75952224950481795</v>
      </c>
      <c r="AD566" s="2">
        <v>7.6881044335957605E-2</v>
      </c>
      <c r="AE566" s="2">
        <v>5.3400776727115302E-2</v>
      </c>
      <c r="AF566" s="2">
        <v>6.8278840753294504E-2</v>
      </c>
      <c r="AG566" s="2">
        <v>4.6043938501406798E-2</v>
      </c>
    </row>
    <row r="567" spans="1:33" x14ac:dyDescent="0.35">
      <c r="A567" s="7">
        <v>738</v>
      </c>
      <c r="B567" s="7">
        <v>63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0.56351861530000003</v>
      </c>
      <c r="I567" s="4">
        <v>8.2242842521800004</v>
      </c>
      <c r="J567" s="2">
        <f t="shared" si="17"/>
        <v>6.8518864137098484E-2</v>
      </c>
      <c r="K567" s="3">
        <v>185</v>
      </c>
      <c r="L567" s="3">
        <v>162</v>
      </c>
      <c r="M567" s="3">
        <v>60</v>
      </c>
      <c r="N567" s="3">
        <v>92</v>
      </c>
      <c r="O567" s="24">
        <v>1001</v>
      </c>
      <c r="P567" s="4">
        <v>0.50800000000000001</v>
      </c>
      <c r="Q567" s="4">
        <v>0.60526315789473695</v>
      </c>
      <c r="R567" s="4">
        <v>6.0999999999999999E-2</v>
      </c>
      <c r="S567" s="4">
        <v>7.1999999999999995E-2</v>
      </c>
      <c r="T567" s="4">
        <v>5.7000000000000002E-2</v>
      </c>
      <c r="U567" s="4">
        <v>7.0999999999999994E-2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0.70927656248982895</v>
      </c>
      <c r="AC567" s="2">
        <v>0.92953595862417604</v>
      </c>
      <c r="AD567" s="2">
        <v>6.2939799773874094E-2</v>
      </c>
      <c r="AE567" s="2">
        <v>7.4723546195936394E-2</v>
      </c>
      <c r="AF567" s="2">
        <v>5.8688996348679599E-2</v>
      </c>
      <c r="AG567" s="2">
        <v>7.3646540168298497E-2</v>
      </c>
    </row>
    <row r="568" spans="1:33" x14ac:dyDescent="0.35">
      <c r="A568" s="7">
        <v>806</v>
      </c>
      <c r="B568" s="7">
        <v>344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0.52847067150000004</v>
      </c>
      <c r="I568" s="4">
        <v>7.5205061476099999</v>
      </c>
      <c r="J568" s="2">
        <f t="shared" si="17"/>
        <v>7.0270625557290023E-2</v>
      </c>
      <c r="K568" s="3">
        <v>227</v>
      </c>
      <c r="L568" s="3">
        <v>90</v>
      </c>
      <c r="M568" s="3">
        <v>104</v>
      </c>
      <c r="N568" s="3">
        <v>78</v>
      </c>
      <c r="O568" s="24">
        <v>1001</v>
      </c>
      <c r="P568" s="4">
        <v>0.33500000000000002</v>
      </c>
      <c r="Q568" s="4">
        <v>0.42857142857142899</v>
      </c>
      <c r="R568" s="4">
        <v>0.372</v>
      </c>
      <c r="S568" s="4">
        <v>0.38800000000000001</v>
      </c>
      <c r="T568" s="4">
        <v>0.35399999999999998</v>
      </c>
      <c r="U568" s="4">
        <v>0.35599999999999998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0.40796823832628298</v>
      </c>
      <c r="AC568" s="2">
        <v>0.55961578793542299</v>
      </c>
      <c r="AD568" s="2">
        <v>0.46521511251393799</v>
      </c>
      <c r="AE568" s="2">
        <v>0.49102299646981101</v>
      </c>
      <c r="AF568" s="2">
        <v>0.43695577519953499</v>
      </c>
      <c r="AG568" s="2">
        <v>0.440056552877783</v>
      </c>
    </row>
    <row r="569" spans="1:33" x14ac:dyDescent="0.35">
      <c r="A569" s="7">
        <v>272</v>
      </c>
      <c r="B569" s="7">
        <v>24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0.63831775859999995</v>
      </c>
      <c r="I569" s="4">
        <v>8.5996502716999998</v>
      </c>
      <c r="J569" s="2">
        <f t="shared" si="17"/>
        <v>7.4226013667159946E-2</v>
      </c>
      <c r="K569" s="3">
        <v>124</v>
      </c>
      <c r="L569" s="3">
        <v>150</v>
      </c>
      <c r="M569" s="3">
        <v>66</v>
      </c>
      <c r="N569" s="3">
        <v>159</v>
      </c>
      <c r="O569" s="24">
        <v>859.55481906280397</v>
      </c>
      <c r="P569" s="4">
        <v>0.65200000000000002</v>
      </c>
      <c r="Q569" s="4">
        <v>0.706666666666667</v>
      </c>
      <c r="R569" s="4">
        <v>6.3E-2</v>
      </c>
      <c r="S569" s="4">
        <v>0.127</v>
      </c>
      <c r="T569" s="4">
        <v>6.7000000000000004E-2</v>
      </c>
      <c r="U569" s="4">
        <v>6.0999999999999999E-2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1.0555527992076601</v>
      </c>
      <c r="AC569" s="2">
        <v>1.2264456601779901</v>
      </c>
      <c r="AD569" s="2">
        <v>6.5071996743714805E-2</v>
      </c>
      <c r="AE569" s="2">
        <v>0.13581972314253499</v>
      </c>
      <c r="AF569" s="2">
        <v>6.93500781347932E-2</v>
      </c>
      <c r="AG569" s="2">
        <v>6.2939799773874094E-2</v>
      </c>
    </row>
    <row r="570" spans="1:33" x14ac:dyDescent="0.35">
      <c r="A570" s="7">
        <v>658</v>
      </c>
      <c r="B570" s="7">
        <v>348</v>
      </c>
      <c r="C570" s="7">
        <v>1</v>
      </c>
      <c r="D570" s="7">
        <v>0</v>
      </c>
      <c r="E570" s="22" t="str">
        <f t="shared" si="16"/>
        <v>10</v>
      </c>
      <c r="F570" s="4">
        <v>0.99978900000000004</v>
      </c>
      <c r="G570" s="25">
        <v>1</v>
      </c>
      <c r="H570" s="4">
        <v>0.65448099780000002</v>
      </c>
      <c r="I570" s="4">
        <v>8.4771403373999998</v>
      </c>
      <c r="J570" s="2">
        <f t="shared" si="17"/>
        <v>7.7205398489454999E-2</v>
      </c>
      <c r="K570" s="3">
        <v>139</v>
      </c>
      <c r="L570" s="3">
        <v>128</v>
      </c>
      <c r="M570" s="3">
        <v>99</v>
      </c>
      <c r="N570" s="3">
        <v>133</v>
      </c>
      <c r="O570" s="24">
        <v>1001</v>
      </c>
      <c r="P570" s="4">
        <v>0.51400000000000001</v>
      </c>
      <c r="Q570" s="4">
        <v>0.57327586206896597</v>
      </c>
      <c r="R570" s="4">
        <v>0.08</v>
      </c>
      <c r="S570" s="4">
        <v>3.6999999999999998E-2</v>
      </c>
      <c r="T570" s="4">
        <v>7.0000000000000007E-2</v>
      </c>
      <c r="U570" s="4">
        <v>5.8999999999999997E-2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0.72154665508164295</v>
      </c>
      <c r="AC570" s="2">
        <v>0.85161752153171999</v>
      </c>
      <c r="AD570" s="2">
        <v>8.3381608939051E-2</v>
      </c>
      <c r="AE570" s="2">
        <v>3.7701867184011501E-2</v>
      </c>
      <c r="AF570" s="2">
        <v>7.2570692834835498E-2</v>
      </c>
      <c r="AG570" s="2">
        <v>6.0812139396757399E-2</v>
      </c>
    </row>
    <row r="571" spans="1:33" x14ac:dyDescent="0.35">
      <c r="A571" s="7">
        <v>702</v>
      </c>
      <c r="B571" s="7">
        <v>120</v>
      </c>
      <c r="C571" s="7">
        <v>1</v>
      </c>
      <c r="D571" s="7">
        <v>0</v>
      </c>
      <c r="E571" s="22" t="str">
        <f t="shared" si="16"/>
        <v>10</v>
      </c>
      <c r="F571" s="4">
        <v>0.99139699999999997</v>
      </c>
      <c r="G571" s="25">
        <v>1</v>
      </c>
      <c r="H571" s="4">
        <v>0.69891470639999997</v>
      </c>
      <c r="I571" s="4">
        <v>8.9522911945000008</v>
      </c>
      <c r="J571" s="2">
        <f t="shared" si="17"/>
        <v>7.807104250913896E-2</v>
      </c>
      <c r="K571" s="3">
        <v>174</v>
      </c>
      <c r="L571" s="3">
        <v>96</v>
      </c>
      <c r="M571" s="3">
        <v>79</v>
      </c>
      <c r="N571" s="3">
        <v>150</v>
      </c>
      <c r="O571" s="24">
        <v>74.479263192926695</v>
      </c>
      <c r="P571" s="4">
        <v>0.47699999999999998</v>
      </c>
      <c r="Q571" s="4">
        <v>0.65502183406113501</v>
      </c>
      <c r="R571" s="4">
        <v>9.5000000000000001E-2</v>
      </c>
      <c r="S571" s="4">
        <v>0.11</v>
      </c>
      <c r="T571" s="4">
        <v>0.104</v>
      </c>
      <c r="U571" s="4">
        <v>0.14000000000000001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0.64817381491721404</v>
      </c>
      <c r="AC571" s="2">
        <v>1.06427415108722</v>
      </c>
      <c r="AD571" s="2">
        <v>9.9820335282210904E-2</v>
      </c>
      <c r="AE571" s="2">
        <v>0.11653381625595199</v>
      </c>
      <c r="AF571" s="2">
        <v>0.109814866007207</v>
      </c>
      <c r="AG571" s="2">
        <v>0.15082288973458399</v>
      </c>
    </row>
    <row r="572" spans="1:33" x14ac:dyDescent="0.35">
      <c r="A572" s="7">
        <v>584</v>
      </c>
      <c r="B572" s="7">
        <v>367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0.62547800929999997</v>
      </c>
      <c r="I572" s="4">
        <v>7.53969516091</v>
      </c>
      <c r="J572" s="2">
        <f t="shared" si="17"/>
        <v>8.2957997100841438E-2</v>
      </c>
      <c r="K572" s="3">
        <v>193</v>
      </c>
      <c r="L572" s="3">
        <v>134</v>
      </c>
      <c r="M572" s="3">
        <v>89</v>
      </c>
      <c r="N572" s="3">
        <v>83</v>
      </c>
      <c r="O572" s="24">
        <v>1001</v>
      </c>
      <c r="P572" s="4">
        <v>0.433</v>
      </c>
      <c r="Q572" s="4">
        <v>0.48255813953488402</v>
      </c>
      <c r="R572" s="4">
        <v>0.11799999999999999</v>
      </c>
      <c r="S572" s="4">
        <v>7.0000000000000007E-2</v>
      </c>
      <c r="T572" s="4">
        <v>9.5000000000000001E-2</v>
      </c>
      <c r="U572" s="4">
        <v>7.3999999999999996E-2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0.56739597525438501</v>
      </c>
      <c r="AC572" s="2">
        <v>0.65885810708131298</v>
      </c>
      <c r="AD572" s="2">
        <v>0.125563222975346</v>
      </c>
      <c r="AE572" s="2">
        <v>7.2570692834835498E-2</v>
      </c>
      <c r="AF572" s="2">
        <v>9.9820335282210904E-2</v>
      </c>
      <c r="AG572" s="2">
        <v>7.6881044335957605E-2</v>
      </c>
    </row>
    <row r="573" spans="1:33" x14ac:dyDescent="0.35">
      <c r="A573" s="7">
        <v>616</v>
      </c>
      <c r="B573" s="7">
        <v>343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0.63490771850000005</v>
      </c>
      <c r="I573" s="4">
        <v>7.6529057729199996</v>
      </c>
      <c r="J573" s="2">
        <f t="shared" si="17"/>
        <v>8.2962960389063853E-2</v>
      </c>
      <c r="K573" s="3">
        <v>205</v>
      </c>
      <c r="L573" s="3">
        <v>160</v>
      </c>
      <c r="M573" s="3">
        <v>50</v>
      </c>
      <c r="N573" s="3">
        <v>84</v>
      </c>
      <c r="O573" s="24">
        <v>577.66413412896304</v>
      </c>
      <c r="P573" s="4">
        <v>0.48399999999999999</v>
      </c>
      <c r="Q573" s="4">
        <v>0.62686567164179097</v>
      </c>
      <c r="R573" s="4">
        <v>8.1000000000000003E-2</v>
      </c>
      <c r="S573" s="4">
        <v>3.9E-2</v>
      </c>
      <c r="T573" s="4">
        <v>8.4000000000000005E-2</v>
      </c>
      <c r="U573" s="4">
        <v>2.5999999999999999E-2</v>
      </c>
      <c r="V573" s="5">
        <v>100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0.66164851350057396</v>
      </c>
      <c r="AC573" s="2">
        <v>0.98581679452276505</v>
      </c>
      <c r="AD573" s="2">
        <v>8.4469156626450007E-2</v>
      </c>
      <c r="AE573" s="2">
        <v>3.9780870011844598E-2</v>
      </c>
      <c r="AF573" s="2">
        <v>8.7738914308006705E-2</v>
      </c>
      <c r="AG573" s="2">
        <v>2.6343975339602001E-2</v>
      </c>
    </row>
    <row r="574" spans="1:33" x14ac:dyDescent="0.35">
      <c r="A574" s="7">
        <v>984</v>
      </c>
      <c r="B574" s="7">
        <v>451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0.65306173990000005</v>
      </c>
      <c r="I574" s="4">
        <v>7.8001482730999996</v>
      </c>
      <c r="J574" s="2">
        <f t="shared" si="17"/>
        <v>8.3724272543918551E-2</v>
      </c>
      <c r="K574" s="3">
        <v>240</v>
      </c>
      <c r="L574" s="3">
        <v>125</v>
      </c>
      <c r="M574" s="3">
        <v>59</v>
      </c>
      <c r="N574" s="3">
        <v>75</v>
      </c>
      <c r="O574" s="24">
        <v>407.474565981132</v>
      </c>
      <c r="P574" s="4">
        <v>0.41699999999999998</v>
      </c>
      <c r="Q574" s="4">
        <v>0.55970149253731305</v>
      </c>
      <c r="R574" s="4">
        <v>7.4999999999999997E-2</v>
      </c>
      <c r="S574" s="4">
        <v>0.108</v>
      </c>
      <c r="T574" s="4">
        <v>0.06</v>
      </c>
      <c r="U574" s="4">
        <v>9.2999999999999999E-2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0.53956809263164496</v>
      </c>
      <c r="AC574" s="2">
        <v>0.82030235604519197</v>
      </c>
      <c r="AD574" s="2">
        <v>7.7961541469711806E-2</v>
      </c>
      <c r="AE574" s="2">
        <v>0.11428914640212801</v>
      </c>
      <c r="AF574" s="2">
        <v>6.1875403718087502E-2</v>
      </c>
      <c r="AG574" s="2">
        <v>9.7612828867000401E-2</v>
      </c>
    </row>
    <row r="575" spans="1:33" x14ac:dyDescent="0.35">
      <c r="A575" s="7">
        <v>712</v>
      </c>
      <c r="B575" s="7">
        <v>266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0.62291871470000004</v>
      </c>
      <c r="I575" s="4">
        <v>7.3328392041299999</v>
      </c>
      <c r="J575" s="2">
        <f t="shared" si="17"/>
        <v>8.4949185078156339E-2</v>
      </c>
      <c r="K575" s="3">
        <v>171</v>
      </c>
      <c r="L575" s="3">
        <v>110</v>
      </c>
      <c r="M575" s="3">
        <v>150</v>
      </c>
      <c r="N575" s="3">
        <v>68</v>
      </c>
      <c r="O575" s="24">
        <v>1001</v>
      </c>
      <c r="P575" s="4">
        <v>0.36499999999999999</v>
      </c>
      <c r="Q575" s="4">
        <v>0.31192660550458701</v>
      </c>
      <c r="R575" s="4">
        <v>0.105</v>
      </c>
      <c r="S575" s="4">
        <v>0.10299999999999999</v>
      </c>
      <c r="T575" s="4">
        <v>8.8999999999999996E-2</v>
      </c>
      <c r="U575" s="4">
        <v>9.1999999999999998E-2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0.454130280089445</v>
      </c>
      <c r="AC575" s="2">
        <v>0.37385976869283299</v>
      </c>
      <c r="AD575" s="2">
        <v>0.110931560707282</v>
      </c>
      <c r="AE575" s="2">
        <v>0.10869941692334099</v>
      </c>
      <c r="AF575" s="2">
        <v>9.3212381722178703E-2</v>
      </c>
      <c r="AG575" s="2">
        <v>9.65109003808437E-2</v>
      </c>
    </row>
    <row r="576" spans="1:33" x14ac:dyDescent="0.35">
      <c r="A576" s="7">
        <v>912</v>
      </c>
      <c r="B576" s="7">
        <v>437</v>
      </c>
      <c r="C576" s="7">
        <v>1</v>
      </c>
      <c r="D576" s="7">
        <v>0</v>
      </c>
      <c r="E576" s="22" t="str">
        <f t="shared" si="16"/>
        <v>10</v>
      </c>
      <c r="F576" s="4">
        <v>0.99883100000000002</v>
      </c>
      <c r="G576" s="25">
        <v>1</v>
      </c>
      <c r="H576" s="4">
        <v>0.69770272509999998</v>
      </c>
      <c r="I576" s="4">
        <v>7.7618752032999998</v>
      </c>
      <c r="J576" s="2">
        <f t="shared" si="17"/>
        <v>8.9888423457693337E-2</v>
      </c>
      <c r="K576" s="3">
        <v>187</v>
      </c>
      <c r="L576" s="3">
        <v>113</v>
      </c>
      <c r="M576" s="3">
        <v>92</v>
      </c>
      <c r="N576" s="3">
        <v>107</v>
      </c>
      <c r="O576" s="24">
        <v>1001</v>
      </c>
      <c r="P576" s="4">
        <v>0.46500000000000002</v>
      </c>
      <c r="Q576" s="4">
        <v>0.53768844221105505</v>
      </c>
      <c r="R576" s="4">
        <v>0.122</v>
      </c>
      <c r="S576" s="4">
        <v>0.122</v>
      </c>
      <c r="T576" s="4">
        <v>0.08</v>
      </c>
      <c r="U576" s="4">
        <v>9.4E-2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0.62548853208613098</v>
      </c>
      <c r="AC576" s="2">
        <v>0.77151624767545202</v>
      </c>
      <c r="AD576" s="2">
        <v>0.13010868534702</v>
      </c>
      <c r="AE576" s="2">
        <v>0.13010868534702</v>
      </c>
      <c r="AF576" s="2">
        <v>8.3381608939051E-2</v>
      </c>
      <c r="AG576" s="2">
        <v>9.8715972939157695E-2</v>
      </c>
    </row>
    <row r="577" spans="1:33" x14ac:dyDescent="0.35">
      <c r="A577" s="7">
        <v>212</v>
      </c>
      <c r="B577" s="7">
        <v>109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0.69054175200000001</v>
      </c>
      <c r="I577" s="4">
        <v>7.3857649206999998</v>
      </c>
      <c r="J577" s="2">
        <f t="shared" si="17"/>
        <v>9.3496308021478791E-2</v>
      </c>
      <c r="K577" s="3">
        <v>256</v>
      </c>
      <c r="L577" s="3">
        <v>117</v>
      </c>
      <c r="M577" s="3">
        <v>57</v>
      </c>
      <c r="N577" s="3">
        <v>69</v>
      </c>
      <c r="O577" s="24">
        <v>500.60638560558903</v>
      </c>
      <c r="P577" s="4">
        <v>0.36799999999999999</v>
      </c>
      <c r="Q577" s="4">
        <v>0.547619047619048</v>
      </c>
      <c r="R577" s="4">
        <v>0.115</v>
      </c>
      <c r="S577" s="4">
        <v>0.16300000000000001</v>
      </c>
      <c r="T577" s="4">
        <v>0.104</v>
      </c>
      <c r="U577" s="4">
        <v>0.121</v>
      </c>
      <c r="V577" s="5">
        <v>100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0.45886588483528001</v>
      </c>
      <c r="AC577" s="2">
        <v>0.79323063911692804</v>
      </c>
      <c r="AD577" s="2">
        <v>0.122167633974208</v>
      </c>
      <c r="AE577" s="2">
        <v>0.177931208492662</v>
      </c>
      <c r="AF577" s="2">
        <v>0.109814866007207</v>
      </c>
      <c r="AG577" s="2">
        <v>0.12897038129696001</v>
      </c>
    </row>
    <row r="578" spans="1:33" x14ac:dyDescent="0.35">
      <c r="A578" s="7">
        <v>814</v>
      </c>
      <c r="B578" s="7">
        <v>13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0.6247570201</v>
      </c>
      <c r="I578" s="4">
        <v>6.6766801398400002</v>
      </c>
      <c r="J578" s="2">
        <f t="shared" ref="J578:J641" si="19">H578/I578</f>
        <v>9.3573004399604448E-2</v>
      </c>
      <c r="K578" s="3">
        <v>215</v>
      </c>
      <c r="L578" s="3">
        <v>118</v>
      </c>
      <c r="M578" s="3">
        <v>60</v>
      </c>
      <c r="N578" s="3">
        <v>106</v>
      </c>
      <c r="O578" s="24">
        <v>826.00872404761697</v>
      </c>
      <c r="P578" s="4">
        <v>0.434</v>
      </c>
      <c r="Q578" s="4">
        <v>0.63855421686747005</v>
      </c>
      <c r="R578" s="4">
        <v>0.183</v>
      </c>
      <c r="S578" s="4">
        <v>0.14699999999999999</v>
      </c>
      <c r="T578" s="4">
        <v>0.16900000000000001</v>
      </c>
      <c r="U578" s="4">
        <v>0.14199999999999999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0.56916120077895405</v>
      </c>
      <c r="AC578" s="2">
        <v>1.0176432261344399</v>
      </c>
      <c r="AD578" s="2">
        <v>0.202116184122134</v>
      </c>
      <c r="AE578" s="2">
        <v>0.15899573149045801</v>
      </c>
      <c r="AF578" s="2">
        <v>0.185125484126689</v>
      </c>
      <c r="AG578" s="2">
        <v>0.153151179494175</v>
      </c>
    </row>
    <row r="579" spans="1:33" x14ac:dyDescent="0.35">
      <c r="A579" s="7">
        <v>474</v>
      </c>
      <c r="B579" s="7">
        <v>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0.70076304170000003</v>
      </c>
      <c r="I579" s="4">
        <v>7.2465888726000003</v>
      </c>
      <c r="J579" s="2">
        <f t="shared" si="19"/>
        <v>9.6702469813024397E-2</v>
      </c>
      <c r="K579" s="3">
        <v>133</v>
      </c>
      <c r="L579" s="3">
        <v>160</v>
      </c>
      <c r="M579" s="3">
        <v>62</v>
      </c>
      <c r="N579" s="3">
        <v>144</v>
      </c>
      <c r="O579" s="24">
        <v>1001</v>
      </c>
      <c r="P579" s="4">
        <v>0.622</v>
      </c>
      <c r="Q579" s="4">
        <v>0.69902912621359203</v>
      </c>
      <c r="R579" s="4">
        <v>0.111</v>
      </c>
      <c r="S579" s="4">
        <v>0.123</v>
      </c>
      <c r="T579" s="4">
        <v>8.5999999999999993E-2</v>
      </c>
      <c r="U579" s="4">
        <v>9.0999999999999998E-2</v>
      </c>
      <c r="V579" s="5">
        <v>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0.97286108336254895</v>
      </c>
      <c r="AC579" s="2">
        <v>1.20074178374449</v>
      </c>
      <c r="AD579" s="2">
        <v>0.117658043468232</v>
      </c>
      <c r="AE579" s="2">
        <v>0.131248286609954</v>
      </c>
      <c r="AF579" s="2">
        <v>8.9924707527986994E-2</v>
      </c>
      <c r="AG579" s="2">
        <v>9.5410184804658196E-2</v>
      </c>
    </row>
    <row r="580" spans="1:33" x14ac:dyDescent="0.35">
      <c r="A580" s="7">
        <v>148</v>
      </c>
      <c r="B580" s="7">
        <v>169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0.62610752989999996</v>
      </c>
      <c r="I580" s="4">
        <v>6.4501856155999997</v>
      </c>
      <c r="J580" s="2">
        <f t="shared" si="19"/>
        <v>9.7068141478864889E-2</v>
      </c>
      <c r="K580" s="3">
        <v>234</v>
      </c>
      <c r="L580" s="3">
        <v>128</v>
      </c>
      <c r="M580" s="3">
        <v>43</v>
      </c>
      <c r="N580" s="3">
        <v>94</v>
      </c>
      <c r="O580" s="24">
        <v>606.534039597228</v>
      </c>
      <c r="P580" s="4">
        <v>0.46</v>
      </c>
      <c r="Q580" s="4">
        <v>0.68613138686131403</v>
      </c>
      <c r="R580" s="4">
        <v>8.2000000000000003E-2</v>
      </c>
      <c r="S580" s="4">
        <v>0.114</v>
      </c>
      <c r="T580" s="4">
        <v>7.1999999999999995E-2</v>
      </c>
      <c r="U580" s="4">
        <v>0.14000000000000001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0.61618613942381695</v>
      </c>
      <c r="AC580" s="2">
        <v>1.15878081013456</v>
      </c>
      <c r="AD580" s="2">
        <v>8.5557888361646503E-2</v>
      </c>
      <c r="AE580" s="2">
        <v>0.121038328377056</v>
      </c>
      <c r="AF580" s="2">
        <v>7.4723546195936394E-2</v>
      </c>
      <c r="AG580" s="2">
        <v>0.15082288973458399</v>
      </c>
    </row>
    <row r="581" spans="1:33" x14ac:dyDescent="0.35">
      <c r="A581" s="7">
        <v>6</v>
      </c>
      <c r="B581" s="7">
        <v>420</v>
      </c>
      <c r="C581" s="7">
        <v>1</v>
      </c>
      <c r="D581" s="7">
        <v>0</v>
      </c>
      <c r="E581" s="22" t="str">
        <f t="shared" si="18"/>
        <v>10</v>
      </c>
      <c r="F581" s="4">
        <v>0.99961699999999998</v>
      </c>
      <c r="G581" s="25">
        <v>1</v>
      </c>
      <c r="H581" s="4">
        <v>0.77631752379999996</v>
      </c>
      <c r="I581" s="4">
        <v>7.9612308040100004</v>
      </c>
      <c r="J581" s="2">
        <f t="shared" si="19"/>
        <v>9.7512249413617774E-2</v>
      </c>
      <c r="K581" s="3">
        <v>192</v>
      </c>
      <c r="L581" s="3">
        <v>130</v>
      </c>
      <c r="M581" s="3">
        <v>81</v>
      </c>
      <c r="N581" s="3">
        <v>96</v>
      </c>
      <c r="O581" s="24">
        <v>345.618438736298</v>
      </c>
      <c r="P581" s="4">
        <v>0.44800000000000001</v>
      </c>
      <c r="Q581" s="4">
        <v>0.54237288135593198</v>
      </c>
      <c r="R581" s="4">
        <v>0.12</v>
      </c>
      <c r="S581" s="4">
        <v>0.16300000000000001</v>
      </c>
      <c r="T581" s="4">
        <v>0.12</v>
      </c>
      <c r="U581" s="4">
        <v>0.125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0.59420723270504205</v>
      </c>
      <c r="AC581" s="2">
        <v>0.78170057790139003</v>
      </c>
      <c r="AD581" s="2">
        <v>0.127833371509885</v>
      </c>
      <c r="AE581" s="2">
        <v>0.177931208492662</v>
      </c>
      <c r="AF581" s="2">
        <v>0.127833371509885</v>
      </c>
      <c r="AG581" s="2">
        <v>0.13353139262452299</v>
      </c>
    </row>
    <row r="582" spans="1:33" x14ac:dyDescent="0.35">
      <c r="A582" s="7">
        <v>340</v>
      </c>
      <c r="B582" s="7">
        <v>229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0.81712896599999996</v>
      </c>
      <c r="I582" s="4">
        <v>8.3024507940200003</v>
      </c>
      <c r="J582" s="2">
        <f t="shared" si="19"/>
        <v>9.8420211847392428E-2</v>
      </c>
      <c r="K582" s="3">
        <v>115</v>
      </c>
      <c r="L582" s="3">
        <v>159</v>
      </c>
      <c r="M582" s="3">
        <v>119</v>
      </c>
      <c r="N582" s="3">
        <v>106</v>
      </c>
      <c r="O582" s="24">
        <v>1001</v>
      </c>
      <c r="P582" s="4">
        <v>0.52300000000000002</v>
      </c>
      <c r="Q582" s="4">
        <v>0.47111111111111098</v>
      </c>
      <c r="R582" s="4">
        <v>7.5999999999999998E-2</v>
      </c>
      <c r="S582" s="4">
        <v>6.3E-2</v>
      </c>
      <c r="T582" s="4">
        <v>0.106</v>
      </c>
      <c r="U582" s="4">
        <v>8.7999999999999995E-2</v>
      </c>
      <c r="V582" s="5">
        <v>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0.74023878809379595</v>
      </c>
      <c r="AC582" s="2">
        <v>0.63697690909289095</v>
      </c>
      <c r="AD582" s="2">
        <v>7.9043207340452906E-2</v>
      </c>
      <c r="AE582" s="2">
        <v>6.5071996743714805E-2</v>
      </c>
      <c r="AF582" s="2">
        <v>0.112049503808623</v>
      </c>
      <c r="AG582" s="2">
        <v>9.2115288907805598E-2</v>
      </c>
    </row>
    <row r="583" spans="1:33" x14ac:dyDescent="0.35">
      <c r="A583" s="7">
        <v>980</v>
      </c>
      <c r="B583" s="7">
        <v>413</v>
      </c>
      <c r="C583" s="7">
        <v>1</v>
      </c>
      <c r="D583" s="7">
        <v>0</v>
      </c>
      <c r="E583" s="22" t="str">
        <f t="shared" si="18"/>
        <v>10</v>
      </c>
      <c r="F583" s="4">
        <v>0.64913600000000005</v>
      </c>
      <c r="G583" s="25">
        <v>1</v>
      </c>
      <c r="H583" s="4">
        <v>0.93166403900000005</v>
      </c>
      <c r="I583" s="4">
        <v>9.1920624089099991</v>
      </c>
      <c r="J583" s="2">
        <f t="shared" si="19"/>
        <v>0.101355277798911</v>
      </c>
      <c r="K583" s="3">
        <v>233</v>
      </c>
      <c r="L583" s="3">
        <v>153</v>
      </c>
      <c r="M583" s="3">
        <v>54</v>
      </c>
      <c r="N583" s="3">
        <v>59</v>
      </c>
      <c r="O583" s="24">
        <v>241.47434946508599</v>
      </c>
      <c r="P583" s="4">
        <v>0.438</v>
      </c>
      <c r="Q583" s="4">
        <v>0.52212389380530999</v>
      </c>
      <c r="R583" s="4">
        <v>0.11600000000000001</v>
      </c>
      <c r="S583" s="4">
        <v>9.9000000000000005E-2</v>
      </c>
      <c r="T583" s="4">
        <v>0.12</v>
      </c>
      <c r="U583" s="4">
        <v>0.127</v>
      </c>
      <c r="V583" s="5">
        <v>100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0.57625342908844601</v>
      </c>
      <c r="AC583" s="2">
        <v>0.73840377214806596</v>
      </c>
      <c r="AD583" s="2">
        <v>0.123298216344494</v>
      </c>
      <c r="AE583" s="2">
        <v>0.104250021373799</v>
      </c>
      <c r="AF583" s="2">
        <v>0.127833371509885</v>
      </c>
      <c r="AG583" s="2">
        <v>0.13581972314253499</v>
      </c>
    </row>
    <row r="584" spans="1:33" x14ac:dyDescent="0.35">
      <c r="A584" s="7">
        <v>624</v>
      </c>
      <c r="B584" s="7">
        <v>418</v>
      </c>
      <c r="C584" s="7">
        <v>1</v>
      </c>
      <c r="D584" s="7">
        <v>0</v>
      </c>
      <c r="E584" s="22" t="str">
        <f t="shared" si="18"/>
        <v>10</v>
      </c>
      <c r="F584" s="4">
        <v>0.99868699999999999</v>
      </c>
      <c r="G584" s="25">
        <v>1</v>
      </c>
      <c r="H584" s="4">
        <v>0.84470115810000002</v>
      </c>
      <c r="I584" s="4">
        <v>8.0413670698779995</v>
      </c>
      <c r="J584" s="2">
        <f t="shared" si="19"/>
        <v>0.1050444720107542</v>
      </c>
      <c r="K584" s="3">
        <v>158</v>
      </c>
      <c r="L584" s="3">
        <v>179</v>
      </c>
      <c r="M584" s="3">
        <v>69</v>
      </c>
      <c r="N584" s="3">
        <v>93</v>
      </c>
      <c r="O584" s="24">
        <v>1001</v>
      </c>
      <c r="P584" s="4">
        <v>0.57399999999999995</v>
      </c>
      <c r="Q584" s="4">
        <v>0.57407407407407396</v>
      </c>
      <c r="R584" s="4">
        <v>0.11700000000000001</v>
      </c>
      <c r="S584" s="4">
        <v>0.12</v>
      </c>
      <c r="T584" s="4">
        <v>8.2000000000000003E-2</v>
      </c>
      <c r="U584" s="4">
        <v>8.2000000000000003E-2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0.85331593271276696</v>
      </c>
      <c r="AC584" s="2">
        <v>0.85348983063512496</v>
      </c>
      <c r="AD584" s="2">
        <v>0.124430078378177</v>
      </c>
      <c r="AE584" s="2">
        <v>0.127833371509885</v>
      </c>
      <c r="AF584" s="2">
        <v>8.5557888361646503E-2</v>
      </c>
      <c r="AG584" s="2">
        <v>8.5557888361646503E-2</v>
      </c>
    </row>
    <row r="585" spans="1:33" x14ac:dyDescent="0.35">
      <c r="A585" s="7">
        <v>528</v>
      </c>
      <c r="B585" s="7">
        <v>373</v>
      </c>
      <c r="C585" s="7">
        <v>1</v>
      </c>
      <c r="D585" s="7">
        <v>0</v>
      </c>
      <c r="E585" s="22" t="str">
        <f t="shared" si="18"/>
        <v>10</v>
      </c>
      <c r="F585" s="4">
        <v>0.97584599999999999</v>
      </c>
      <c r="G585" s="25">
        <v>1</v>
      </c>
      <c r="H585" s="4">
        <v>0.91960945289999996</v>
      </c>
      <c r="I585" s="4">
        <v>8.5255981875</v>
      </c>
      <c r="J585" s="2">
        <f t="shared" si="19"/>
        <v>0.10786450788266169</v>
      </c>
      <c r="K585" s="3">
        <v>217</v>
      </c>
      <c r="L585" s="3">
        <v>190</v>
      </c>
      <c r="M585" s="3">
        <v>37</v>
      </c>
      <c r="N585" s="3">
        <v>55</v>
      </c>
      <c r="O585" s="24">
        <v>320.64658577808598</v>
      </c>
      <c r="P585" s="4">
        <v>0.52300000000000002</v>
      </c>
      <c r="Q585" s="4">
        <v>0.59782608695652195</v>
      </c>
      <c r="R585" s="4">
        <v>0.126</v>
      </c>
      <c r="S585" s="4">
        <v>0.104</v>
      </c>
      <c r="T585" s="4">
        <v>0.127</v>
      </c>
      <c r="U585" s="4">
        <v>0.114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0.74023878809379595</v>
      </c>
      <c r="AC585" s="2">
        <v>0.91087066440481601</v>
      </c>
      <c r="AD585" s="2">
        <v>0.13467490332660201</v>
      </c>
      <c r="AE585" s="2">
        <v>0.109814866007207</v>
      </c>
      <c r="AF585" s="2">
        <v>0.13581972314253499</v>
      </c>
      <c r="AG585" s="2">
        <v>0.121038328377056</v>
      </c>
    </row>
    <row r="586" spans="1:33" x14ac:dyDescent="0.35">
      <c r="A586" s="7">
        <v>896</v>
      </c>
      <c r="B586" s="7">
        <v>188</v>
      </c>
      <c r="C586" s="7">
        <v>1</v>
      </c>
      <c r="D586" s="7">
        <v>0</v>
      </c>
      <c r="E586" s="22" t="str">
        <f t="shared" si="18"/>
        <v>10</v>
      </c>
      <c r="F586" s="4">
        <v>0.99708699999999995</v>
      </c>
      <c r="G586" s="25">
        <v>1</v>
      </c>
      <c r="H586" s="4">
        <v>0.90461160529999995</v>
      </c>
      <c r="I586" s="4">
        <v>8.1282946024000005</v>
      </c>
      <c r="J586" s="2">
        <f t="shared" si="19"/>
        <v>0.11129168534724367</v>
      </c>
      <c r="K586" s="3">
        <v>148</v>
      </c>
      <c r="L586" s="3">
        <v>198</v>
      </c>
      <c r="M586" s="3">
        <v>55</v>
      </c>
      <c r="N586" s="3">
        <v>98</v>
      </c>
      <c r="O586" s="24">
        <v>870.37996143695102</v>
      </c>
      <c r="P586" s="4">
        <v>0.60799999999999998</v>
      </c>
      <c r="Q586" s="4">
        <v>0.64052287581699296</v>
      </c>
      <c r="R586" s="4">
        <v>0.14799999999999999</v>
      </c>
      <c r="S586" s="4">
        <v>0.16900000000000001</v>
      </c>
      <c r="T586" s="4">
        <v>0.111</v>
      </c>
      <c r="U586" s="4">
        <v>9.8000000000000004E-2</v>
      </c>
      <c r="V586" s="5">
        <v>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0.93649343919167405</v>
      </c>
      <c r="AC586" s="2">
        <v>1.0231047361599599</v>
      </c>
      <c r="AD586" s="2">
        <v>0.160168752152821</v>
      </c>
      <c r="AE586" s="2">
        <v>0.185125484126689</v>
      </c>
      <c r="AF586" s="2">
        <v>0.117658043468232</v>
      </c>
      <c r="AG586" s="2">
        <v>0.10314075891951301</v>
      </c>
    </row>
    <row r="587" spans="1:33" x14ac:dyDescent="0.35">
      <c r="A587" s="7">
        <v>860</v>
      </c>
      <c r="B587" s="7">
        <v>317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0.97757407679999997</v>
      </c>
      <c r="I587" s="4">
        <v>8.5750750838399998</v>
      </c>
      <c r="J587" s="2">
        <f t="shared" si="19"/>
        <v>0.11400180957508689</v>
      </c>
      <c r="K587" s="3">
        <v>229</v>
      </c>
      <c r="L587" s="3">
        <v>153</v>
      </c>
      <c r="M587" s="3">
        <v>59</v>
      </c>
      <c r="N587" s="3">
        <v>58</v>
      </c>
      <c r="O587" s="24">
        <v>623.43162960534698</v>
      </c>
      <c r="P587" s="4">
        <v>0.434</v>
      </c>
      <c r="Q587" s="4">
        <v>0.49572649572649602</v>
      </c>
      <c r="R587" s="4">
        <v>0.153</v>
      </c>
      <c r="S587" s="4">
        <v>0.14000000000000001</v>
      </c>
      <c r="T587" s="4">
        <v>0.20300000000000001</v>
      </c>
      <c r="U587" s="4">
        <v>0.161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0.56916120077895405</v>
      </c>
      <c r="AC587" s="2">
        <v>0.68463649089203704</v>
      </c>
      <c r="AD587" s="2">
        <v>0.16605458433008299</v>
      </c>
      <c r="AE587" s="2">
        <v>0.15082288973458399</v>
      </c>
      <c r="AF587" s="2">
        <v>0.22690060019192199</v>
      </c>
      <c r="AG587" s="2">
        <v>0.175544572514931</v>
      </c>
    </row>
    <row r="588" spans="1:33" x14ac:dyDescent="0.35">
      <c r="A588" s="7">
        <v>256</v>
      </c>
      <c r="B588" s="7">
        <v>261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0.86309298729999995</v>
      </c>
      <c r="I588" s="4">
        <v>7.5291004257000003</v>
      </c>
      <c r="J588" s="2">
        <f t="shared" si="19"/>
        <v>0.11463427747010771</v>
      </c>
      <c r="K588" s="3">
        <v>207</v>
      </c>
      <c r="L588" s="3">
        <v>116</v>
      </c>
      <c r="M588" s="3">
        <v>101</v>
      </c>
      <c r="N588" s="3">
        <v>75</v>
      </c>
      <c r="O588" s="24">
        <v>1001</v>
      </c>
      <c r="P588" s="4">
        <v>0.36599999999999999</v>
      </c>
      <c r="Q588" s="4">
        <v>0.42613636363636398</v>
      </c>
      <c r="R588" s="4">
        <v>0.115</v>
      </c>
      <c r="S588" s="4">
        <v>0.129</v>
      </c>
      <c r="T588" s="4">
        <v>9.5000000000000001E-2</v>
      </c>
      <c r="U588" s="4">
        <v>9.7000000000000003E-2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0.455706324544911</v>
      </c>
      <c r="AC588" s="2">
        <v>0.55536347819689202</v>
      </c>
      <c r="AD588" s="2">
        <v>0.122167633974208</v>
      </c>
      <c r="AE588" s="2">
        <v>0.13811330212963399</v>
      </c>
      <c r="AF588" s="2">
        <v>9.9820335282210904E-2</v>
      </c>
      <c r="AG588" s="2">
        <v>0.102032725565152</v>
      </c>
    </row>
    <row r="589" spans="1:33" x14ac:dyDescent="0.35">
      <c r="A589" s="7">
        <v>442</v>
      </c>
      <c r="B589" s="7">
        <v>53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1.056125553</v>
      </c>
      <c r="I589" s="4">
        <v>9.1889419948600004</v>
      </c>
      <c r="J589" s="2">
        <f t="shared" si="19"/>
        <v>0.11493440197911389</v>
      </c>
      <c r="K589" s="3">
        <v>177</v>
      </c>
      <c r="L589" s="3">
        <v>111</v>
      </c>
      <c r="M589" s="3">
        <v>73</v>
      </c>
      <c r="N589" s="3">
        <v>138</v>
      </c>
      <c r="O589" s="24">
        <v>1001</v>
      </c>
      <c r="P589" s="4">
        <v>0.46700000000000003</v>
      </c>
      <c r="Q589" s="4">
        <v>0.65402843601895699</v>
      </c>
      <c r="R589" s="4">
        <v>0.11799999999999999</v>
      </c>
      <c r="S589" s="4">
        <v>0.20599999999999999</v>
      </c>
      <c r="T589" s="4">
        <v>0.114</v>
      </c>
      <c r="U589" s="4">
        <v>0.16200000000000001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0.62923385481629301</v>
      </c>
      <c r="AC589" s="2">
        <v>1.0613986923276799</v>
      </c>
      <c r="AD589" s="2">
        <v>0.125563222975346</v>
      </c>
      <c r="AE589" s="2">
        <v>0.23067181773500101</v>
      </c>
      <c r="AF589" s="2">
        <v>0.121038328377056</v>
      </c>
      <c r="AG589" s="2">
        <v>0.17673717850005399</v>
      </c>
    </row>
    <row r="590" spans="1:33" x14ac:dyDescent="0.35">
      <c r="A590" s="7">
        <v>90</v>
      </c>
      <c r="B590" s="7">
        <v>272</v>
      </c>
      <c r="C590" s="7">
        <v>1</v>
      </c>
      <c r="D590" s="7">
        <v>0</v>
      </c>
      <c r="E590" s="22" t="str">
        <f t="shared" si="18"/>
        <v>10</v>
      </c>
      <c r="F590" s="4">
        <v>0.85434699999999997</v>
      </c>
      <c r="G590" s="25">
        <v>1</v>
      </c>
      <c r="H590" s="4">
        <v>0.91625766129999997</v>
      </c>
      <c r="I590" s="4">
        <v>7.8801803180199999</v>
      </c>
      <c r="J590" s="2">
        <f t="shared" si="19"/>
        <v>0.11627369226624777</v>
      </c>
      <c r="K590" s="3">
        <v>222</v>
      </c>
      <c r="L590" s="3">
        <v>146</v>
      </c>
      <c r="M590" s="3">
        <v>56</v>
      </c>
      <c r="N590" s="3">
        <v>75</v>
      </c>
      <c r="O590" s="24">
        <v>417.82687116765101</v>
      </c>
      <c r="P590" s="4">
        <v>0.42499999999999999</v>
      </c>
      <c r="Q590" s="4">
        <v>0.57251908396946605</v>
      </c>
      <c r="R590" s="4">
        <v>0.311</v>
      </c>
      <c r="S590" s="4">
        <v>0.35299999999999998</v>
      </c>
      <c r="T590" s="4">
        <v>0.307</v>
      </c>
      <c r="U590" s="4">
        <v>0.307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0.55338523818478702</v>
      </c>
      <c r="AC590" s="2">
        <v>0.84984563246600198</v>
      </c>
      <c r="AD590" s="2">
        <v>0.372514007968478</v>
      </c>
      <c r="AE590" s="2">
        <v>0.43540898448123599</v>
      </c>
      <c r="AF590" s="2">
        <v>0.36672527979223402</v>
      </c>
      <c r="AG590" s="2">
        <v>0.36672527979223402</v>
      </c>
    </row>
    <row r="591" spans="1:33" x14ac:dyDescent="0.35">
      <c r="A591" s="7">
        <v>18</v>
      </c>
      <c r="B591" s="7">
        <v>380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0.79695298489999999</v>
      </c>
      <c r="I591" s="4">
        <v>6.5651881415700002</v>
      </c>
      <c r="J591" s="2">
        <f t="shared" si="19"/>
        <v>0.12139073057994901</v>
      </c>
      <c r="K591" s="3">
        <v>240</v>
      </c>
      <c r="L591" s="3">
        <v>128</v>
      </c>
      <c r="M591" s="3">
        <v>50</v>
      </c>
      <c r="N591" s="3">
        <v>81</v>
      </c>
      <c r="O591" s="24">
        <v>364.86080764882502</v>
      </c>
      <c r="P591" s="4">
        <v>0.40300000000000002</v>
      </c>
      <c r="Q591" s="4">
        <v>0.61832061068702304</v>
      </c>
      <c r="R591" s="4">
        <v>0.115</v>
      </c>
      <c r="S591" s="4">
        <v>0.19800000000000001</v>
      </c>
      <c r="T591" s="4">
        <v>9.0999999999999998E-2</v>
      </c>
      <c r="U591" s="4">
        <v>0.158</v>
      </c>
      <c r="V591" s="5">
        <v>100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0.51583816558953499</v>
      </c>
      <c r="AC591" s="2">
        <v>0.96317431777300599</v>
      </c>
      <c r="AD591" s="2">
        <v>0.122167633974208</v>
      </c>
      <c r="AE591" s="2">
        <v>0.220646671115623</v>
      </c>
      <c r="AF591" s="2">
        <v>9.5410184804658196E-2</v>
      </c>
      <c r="AG591" s="2">
        <v>0.17197526473981001</v>
      </c>
    </row>
    <row r="592" spans="1:33" x14ac:dyDescent="0.35">
      <c r="A592" s="7">
        <v>48</v>
      </c>
      <c r="B592" s="7">
        <v>329</v>
      </c>
      <c r="C592" s="7">
        <v>1</v>
      </c>
      <c r="D592" s="7">
        <v>0</v>
      </c>
      <c r="E592" s="22" t="str">
        <f t="shared" si="18"/>
        <v>10</v>
      </c>
      <c r="F592" s="4">
        <v>0.99136000000000002</v>
      </c>
      <c r="G592" s="25">
        <v>1</v>
      </c>
      <c r="H592" s="4">
        <v>0.96102199939999999</v>
      </c>
      <c r="I592" s="4">
        <v>7.8874045466</v>
      </c>
      <c r="J592" s="2">
        <f t="shared" si="19"/>
        <v>0.12184261549184325</v>
      </c>
      <c r="K592" s="3">
        <v>144</v>
      </c>
      <c r="L592" s="3">
        <v>126</v>
      </c>
      <c r="M592" s="3">
        <v>70</v>
      </c>
      <c r="N592" s="3">
        <v>159</v>
      </c>
      <c r="O592" s="24">
        <v>1001</v>
      </c>
      <c r="P592" s="4">
        <v>0.56399999999999995</v>
      </c>
      <c r="Q592" s="4">
        <v>0.694323144104803</v>
      </c>
      <c r="R592" s="4">
        <v>0.125</v>
      </c>
      <c r="S592" s="4">
        <v>0.08</v>
      </c>
      <c r="T592" s="4">
        <v>9.8000000000000004E-2</v>
      </c>
      <c r="U592" s="4">
        <v>0.105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0.83011303563310301</v>
      </c>
      <c r="AC592" s="2">
        <v>1.1852267615048799</v>
      </c>
      <c r="AD592" s="2">
        <v>0.13353139262452299</v>
      </c>
      <c r="AE592" s="2">
        <v>8.3381608939051E-2</v>
      </c>
      <c r="AF592" s="2">
        <v>0.10314075891951301</v>
      </c>
      <c r="AG592" s="2">
        <v>0.110931560707282</v>
      </c>
    </row>
    <row r="593" spans="1:33" x14ac:dyDescent="0.35">
      <c r="A593" s="7">
        <v>954</v>
      </c>
      <c r="B593" s="7">
        <v>108</v>
      </c>
      <c r="C593" s="7">
        <v>1</v>
      </c>
      <c r="D593" s="7">
        <v>0</v>
      </c>
      <c r="E593" s="22" t="str">
        <f t="shared" si="18"/>
        <v>10</v>
      </c>
      <c r="F593" s="4">
        <v>0.99999199999999999</v>
      </c>
      <c r="G593" s="25">
        <v>1</v>
      </c>
      <c r="H593" s="4">
        <v>0.96037575909999995</v>
      </c>
      <c r="I593" s="4">
        <v>7.8734364068999998</v>
      </c>
      <c r="J593" s="2">
        <f t="shared" si="19"/>
        <v>0.12197669600256894</v>
      </c>
      <c r="K593" s="3">
        <v>209</v>
      </c>
      <c r="L593" s="3">
        <v>164</v>
      </c>
      <c r="M593" s="3">
        <v>34</v>
      </c>
      <c r="N593" s="3">
        <v>92</v>
      </c>
      <c r="O593" s="24">
        <v>319.84541633635001</v>
      </c>
      <c r="P593" s="4">
        <v>0.495</v>
      </c>
      <c r="Q593" s="4">
        <v>0.73015873015873001</v>
      </c>
      <c r="R593" s="4">
        <v>0.16900000000000001</v>
      </c>
      <c r="S593" s="4">
        <v>0.22900000000000001</v>
      </c>
      <c r="T593" s="4">
        <v>0.128</v>
      </c>
      <c r="U593" s="4">
        <v>0.16300000000000001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0.68319684970677697</v>
      </c>
      <c r="AC593" s="2">
        <v>1.30992138233532</v>
      </c>
      <c r="AD593" s="2">
        <v>0.185125484126689</v>
      </c>
      <c r="AE593" s="2">
        <v>0.260066905418808</v>
      </c>
      <c r="AF593" s="2">
        <v>0.13696585507315701</v>
      </c>
      <c r="AG593" s="2">
        <v>0.177931208492662</v>
      </c>
    </row>
    <row r="594" spans="1:33" x14ac:dyDescent="0.35">
      <c r="A594" s="7">
        <v>714</v>
      </c>
      <c r="B594" s="7">
        <v>419</v>
      </c>
      <c r="C594" s="7">
        <v>1</v>
      </c>
      <c r="D594" s="7">
        <v>0</v>
      </c>
      <c r="E594" s="22" t="str">
        <f t="shared" si="18"/>
        <v>10</v>
      </c>
      <c r="F594" s="4">
        <v>0.93203999999999998</v>
      </c>
      <c r="G594" s="25">
        <v>1</v>
      </c>
      <c r="H594" s="4">
        <v>1.1476557839999999</v>
      </c>
      <c r="I594" s="4">
        <v>9.3250398437000008</v>
      </c>
      <c r="J594" s="2">
        <f t="shared" si="19"/>
        <v>0.12307248046509489</v>
      </c>
      <c r="K594" s="3">
        <v>207</v>
      </c>
      <c r="L594" s="3">
        <v>135</v>
      </c>
      <c r="M594" s="3">
        <v>82</v>
      </c>
      <c r="N594" s="3">
        <v>75</v>
      </c>
      <c r="O594" s="24">
        <v>596.97560503608202</v>
      </c>
      <c r="P594" s="4">
        <v>0.40200000000000002</v>
      </c>
      <c r="Q594" s="4">
        <v>0.47770700636942698</v>
      </c>
      <c r="R594" s="4">
        <v>0.17399999999999999</v>
      </c>
      <c r="S594" s="4">
        <v>0.13100000000000001</v>
      </c>
      <c r="T594" s="4">
        <v>0.184</v>
      </c>
      <c r="U594" s="4">
        <v>0.121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0.514164525031505</v>
      </c>
      <c r="AC594" s="2">
        <v>0.64952655808405502</v>
      </c>
      <c r="AD594" s="2">
        <v>0.19116050546115901</v>
      </c>
      <c r="AE594" s="2">
        <v>0.14041215371674501</v>
      </c>
      <c r="AF594" s="2">
        <v>0.20334092401803</v>
      </c>
      <c r="AG594" s="2">
        <v>0.12897038129696001</v>
      </c>
    </row>
    <row r="595" spans="1:33" x14ac:dyDescent="0.35">
      <c r="A595" s="7">
        <v>968</v>
      </c>
      <c r="B595" s="7">
        <v>368</v>
      </c>
      <c r="C595" s="7">
        <v>1</v>
      </c>
      <c r="D595" s="7">
        <v>0</v>
      </c>
      <c r="E595" s="22" t="str">
        <f t="shared" si="18"/>
        <v>10</v>
      </c>
      <c r="F595" s="4">
        <v>0.97436699999999998</v>
      </c>
      <c r="G595" s="25">
        <v>1</v>
      </c>
      <c r="H595" s="4">
        <v>0.95975300640000005</v>
      </c>
      <c r="I595" s="4">
        <v>7.4964013871399997</v>
      </c>
      <c r="J595" s="2">
        <f t="shared" si="19"/>
        <v>0.12802849751968279</v>
      </c>
      <c r="K595" s="3">
        <v>209</v>
      </c>
      <c r="L595" s="3">
        <v>165</v>
      </c>
      <c r="M595" s="3">
        <v>67</v>
      </c>
      <c r="N595" s="3">
        <v>58</v>
      </c>
      <c r="O595" s="24">
        <v>1001</v>
      </c>
      <c r="P595" s="4">
        <v>0.44600000000000001</v>
      </c>
      <c r="Q595" s="4">
        <v>0.46400000000000002</v>
      </c>
      <c r="R595" s="4">
        <v>8.6999999999999994E-2</v>
      </c>
      <c r="S595" s="4">
        <v>9.0999999999999998E-2</v>
      </c>
      <c r="T595" s="4">
        <v>9.5000000000000001E-2</v>
      </c>
      <c r="U595" s="4">
        <v>0.10299999999999999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0.590590592234853</v>
      </c>
      <c r="AC595" s="2">
        <v>0.62362111791133501</v>
      </c>
      <c r="AD595" s="2">
        <v>9.1019398387168493E-2</v>
      </c>
      <c r="AE595" s="2">
        <v>9.5410184804658196E-2</v>
      </c>
      <c r="AF595" s="2">
        <v>9.9820335282210904E-2</v>
      </c>
      <c r="AG595" s="2">
        <v>0.10869941692334099</v>
      </c>
    </row>
    <row r="596" spans="1:33" x14ac:dyDescent="0.35">
      <c r="A596" s="7">
        <v>478</v>
      </c>
      <c r="B596" s="7">
        <v>166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0.8725520672</v>
      </c>
      <c r="I596" s="4">
        <v>6.7971404124000001</v>
      </c>
      <c r="J596" s="2">
        <f t="shared" si="19"/>
        <v>0.12837046379212738</v>
      </c>
      <c r="K596" s="3">
        <v>205</v>
      </c>
      <c r="L596" s="3">
        <v>89</v>
      </c>
      <c r="M596" s="3">
        <v>114</v>
      </c>
      <c r="N596" s="3">
        <v>91</v>
      </c>
      <c r="O596" s="24">
        <v>1001</v>
      </c>
      <c r="P596" s="4">
        <v>0.34300000000000003</v>
      </c>
      <c r="Q596" s="4">
        <v>0.44390243902439003</v>
      </c>
      <c r="R596" s="4">
        <v>0.14799999999999999</v>
      </c>
      <c r="S596" s="4">
        <v>0.16700000000000001</v>
      </c>
      <c r="T596" s="4">
        <v>0.126</v>
      </c>
      <c r="U596" s="4">
        <v>0.13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0.42007126049752702</v>
      </c>
      <c r="AC596" s="2">
        <v>0.58681153074391301</v>
      </c>
      <c r="AD596" s="2">
        <v>0.160168752152821</v>
      </c>
      <c r="AE596" s="2">
        <v>0.18272163681529399</v>
      </c>
      <c r="AF596" s="2">
        <v>0.13467490332660201</v>
      </c>
      <c r="AG596" s="2">
        <v>0.13926206733350799</v>
      </c>
    </row>
    <row r="597" spans="1:33" x14ac:dyDescent="0.35">
      <c r="A597" s="7">
        <v>486</v>
      </c>
      <c r="B597" s="7">
        <v>86</v>
      </c>
      <c r="C597" s="7">
        <v>1</v>
      </c>
      <c r="D597" s="7">
        <v>0</v>
      </c>
      <c r="E597" s="22" t="str">
        <f t="shared" si="18"/>
        <v>10</v>
      </c>
      <c r="F597" s="4">
        <v>0.88912800000000003</v>
      </c>
      <c r="G597" s="25">
        <v>1</v>
      </c>
      <c r="H597" s="4">
        <v>0.94743726179999999</v>
      </c>
      <c r="I597" s="4">
        <v>7.3603122088999999</v>
      </c>
      <c r="J597" s="2">
        <f t="shared" si="19"/>
        <v>0.12872242846633195</v>
      </c>
      <c r="K597" s="3">
        <v>177</v>
      </c>
      <c r="L597" s="3">
        <v>147</v>
      </c>
      <c r="M597" s="3">
        <v>75</v>
      </c>
      <c r="N597" s="3">
        <v>100</v>
      </c>
      <c r="O597" s="24">
        <v>853.18404723624599</v>
      </c>
      <c r="P597" s="4">
        <v>0.501</v>
      </c>
      <c r="Q597" s="4">
        <v>0.57142857142857095</v>
      </c>
      <c r="R597" s="4">
        <v>0.14199999999999999</v>
      </c>
      <c r="S597" s="4">
        <v>0.17199999999999999</v>
      </c>
      <c r="T597" s="4">
        <v>0.11600000000000001</v>
      </c>
      <c r="U597" s="4">
        <v>0.14799999999999999</v>
      </c>
      <c r="V597" s="5">
        <v>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0.69514918323061803</v>
      </c>
      <c r="AC597" s="2">
        <v>0.847297860387204</v>
      </c>
      <c r="AD597" s="2">
        <v>0.153151179494175</v>
      </c>
      <c r="AE597" s="2">
        <v>0.188742124596877</v>
      </c>
      <c r="AF597" s="2">
        <v>0.123298216344494</v>
      </c>
      <c r="AG597" s="2">
        <v>0.160168752152821</v>
      </c>
    </row>
    <row r="598" spans="1:33" x14ac:dyDescent="0.35">
      <c r="A598" s="7">
        <v>316</v>
      </c>
      <c r="B598" s="7">
        <v>413</v>
      </c>
      <c r="C598" s="7">
        <v>1</v>
      </c>
      <c r="D598" s="7">
        <v>0</v>
      </c>
      <c r="E598" s="22" t="str">
        <f t="shared" si="18"/>
        <v>10</v>
      </c>
      <c r="F598" s="4">
        <v>0.99989499999999998</v>
      </c>
      <c r="G598" s="25">
        <v>1</v>
      </c>
      <c r="H598" s="4">
        <v>0.99474909310000004</v>
      </c>
      <c r="I598" s="4">
        <v>7.4491475324599996</v>
      </c>
      <c r="J598" s="2">
        <f t="shared" si="19"/>
        <v>0.13353864838430646</v>
      </c>
      <c r="K598" s="3">
        <v>182</v>
      </c>
      <c r="L598" s="3">
        <v>177</v>
      </c>
      <c r="M598" s="3">
        <v>74</v>
      </c>
      <c r="N598" s="3">
        <v>66</v>
      </c>
      <c r="O598" s="24">
        <v>1001</v>
      </c>
      <c r="P598" s="4">
        <v>0.49399999999999999</v>
      </c>
      <c r="Q598" s="4">
        <v>0.47142857142857097</v>
      </c>
      <c r="R598" s="4">
        <v>0.13800000000000001</v>
      </c>
      <c r="S598" s="4">
        <v>0.105</v>
      </c>
      <c r="T598" s="4">
        <v>0.13300000000000001</v>
      </c>
      <c r="U598" s="4">
        <v>0.128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0.68121860969467196</v>
      </c>
      <c r="AC598" s="2">
        <v>0.63757732940513501</v>
      </c>
      <c r="AD598" s="2">
        <v>0.14850000831844401</v>
      </c>
      <c r="AE598" s="2">
        <v>0.110931560707282</v>
      </c>
      <c r="AF598" s="2">
        <v>0.14271630220159501</v>
      </c>
      <c r="AG598" s="2">
        <v>0.13696585507315701</v>
      </c>
    </row>
    <row r="599" spans="1:33" x14ac:dyDescent="0.35">
      <c r="A599" s="7">
        <v>490</v>
      </c>
      <c r="B599" s="7">
        <v>38</v>
      </c>
      <c r="C599" s="7">
        <v>1</v>
      </c>
      <c r="D599" s="7">
        <v>0</v>
      </c>
      <c r="E599" s="22" t="str">
        <f t="shared" si="18"/>
        <v>10</v>
      </c>
      <c r="F599" s="4">
        <v>0.97970999999999997</v>
      </c>
      <c r="G599" s="25">
        <v>1</v>
      </c>
      <c r="H599" s="4">
        <v>0.97888324149999995</v>
      </c>
      <c r="I599" s="4">
        <v>7.1030647423</v>
      </c>
      <c r="J599" s="2">
        <f t="shared" si="19"/>
        <v>0.13781139226714043</v>
      </c>
      <c r="K599" s="3">
        <v>174</v>
      </c>
      <c r="L599" s="3">
        <v>147</v>
      </c>
      <c r="M599" s="3">
        <v>50</v>
      </c>
      <c r="N599" s="3">
        <v>128</v>
      </c>
      <c r="O599" s="24">
        <v>1001</v>
      </c>
      <c r="P599" s="4">
        <v>0.55000000000000004</v>
      </c>
      <c r="Q599" s="4">
        <v>0.71910112359550604</v>
      </c>
      <c r="R599" s="4">
        <v>0.46100000000000002</v>
      </c>
      <c r="S599" s="4">
        <v>0.46899999999999997</v>
      </c>
      <c r="T599" s="4">
        <v>0.46800000000000003</v>
      </c>
      <c r="U599" s="4">
        <v>0.48899999999999999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0.79850769621777196</v>
      </c>
      <c r="AC599" s="2">
        <v>1.26976054486394</v>
      </c>
      <c r="AD599" s="2">
        <v>0.61803970807314002</v>
      </c>
      <c r="AE599" s="2">
        <v>0.63299325774019799</v>
      </c>
      <c r="AF599" s="2">
        <v>0.63111178964049297</v>
      </c>
      <c r="AG599" s="2">
        <v>0.67138568877843297</v>
      </c>
    </row>
    <row r="600" spans="1:33" x14ac:dyDescent="0.35">
      <c r="A600" s="7">
        <v>578</v>
      </c>
      <c r="B600" s="7">
        <v>443</v>
      </c>
      <c r="C600" s="7">
        <v>1</v>
      </c>
      <c r="D600" s="7">
        <v>0</v>
      </c>
      <c r="E600" s="22" t="str">
        <f t="shared" si="18"/>
        <v>10</v>
      </c>
      <c r="F600" s="4">
        <v>0.99219100000000005</v>
      </c>
      <c r="G600" s="25">
        <v>1</v>
      </c>
      <c r="H600" s="4">
        <v>1.2565271769999999</v>
      </c>
      <c r="I600" s="4">
        <v>8.898157673</v>
      </c>
      <c r="J600" s="2">
        <f t="shared" si="19"/>
        <v>0.14121206020126228</v>
      </c>
      <c r="K600" s="3">
        <v>166</v>
      </c>
      <c r="L600" s="3">
        <v>122</v>
      </c>
      <c r="M600" s="3">
        <v>84</v>
      </c>
      <c r="N600" s="3">
        <v>127</v>
      </c>
      <c r="O600" s="24">
        <v>1001</v>
      </c>
      <c r="P600" s="4">
        <v>0.503</v>
      </c>
      <c r="Q600" s="4">
        <v>0.60189573459715595</v>
      </c>
      <c r="R600" s="4">
        <v>0.14199999999999999</v>
      </c>
      <c r="S600" s="4">
        <v>0.192</v>
      </c>
      <c r="T600" s="4">
        <v>0.13700000000000001</v>
      </c>
      <c r="U600" s="4">
        <v>0.17399999999999999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0.69916525288550802</v>
      </c>
      <c r="AC600" s="2">
        <v>0.92104133463275295</v>
      </c>
      <c r="AD600" s="2">
        <v>0.153151179494175</v>
      </c>
      <c r="AE600" s="2">
        <v>0.213193220461042</v>
      </c>
      <c r="AF600" s="2">
        <v>0.14734058789870899</v>
      </c>
      <c r="AG600" s="2">
        <v>0.19116050546115901</v>
      </c>
    </row>
    <row r="601" spans="1:33" x14ac:dyDescent="0.35">
      <c r="A601" s="7">
        <v>324</v>
      </c>
      <c r="B601" s="7">
        <v>240</v>
      </c>
      <c r="C601" s="7">
        <v>1</v>
      </c>
      <c r="D601" s="7">
        <v>0</v>
      </c>
      <c r="E601" s="22" t="str">
        <f t="shared" si="18"/>
        <v>10</v>
      </c>
      <c r="F601" s="4">
        <v>0.95001899999999995</v>
      </c>
      <c r="G601" s="25">
        <v>1</v>
      </c>
      <c r="H601" s="4">
        <v>1.6609584289999999</v>
      </c>
      <c r="I601" s="4">
        <v>11.691554883989999</v>
      </c>
      <c r="J601" s="2">
        <f t="shared" si="19"/>
        <v>0.14206480194302107</v>
      </c>
      <c r="K601" s="3">
        <v>162</v>
      </c>
      <c r="L601" s="3">
        <v>145</v>
      </c>
      <c r="M601" s="3">
        <v>72</v>
      </c>
      <c r="N601" s="3">
        <v>120</v>
      </c>
      <c r="O601" s="24">
        <v>1001</v>
      </c>
      <c r="P601" s="4">
        <v>0.51300000000000001</v>
      </c>
      <c r="Q601" s="4">
        <v>0.625</v>
      </c>
      <c r="R601" s="4">
        <v>0.193</v>
      </c>
      <c r="S601" s="4">
        <v>0.19400000000000001</v>
      </c>
      <c r="T601" s="4">
        <v>0.19</v>
      </c>
      <c r="U601" s="4">
        <v>0.161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0.71949115589954704</v>
      </c>
      <c r="AC601" s="2">
        <v>0.98082925301172597</v>
      </c>
      <c r="AD601" s="2">
        <v>0.214431610712188</v>
      </c>
      <c r="AE601" s="2">
        <v>0.21567153647550899</v>
      </c>
      <c r="AF601" s="2">
        <v>0.21072103131565301</v>
      </c>
      <c r="AG601" s="2">
        <v>0.175544572514931</v>
      </c>
    </row>
    <row r="602" spans="1:33" x14ac:dyDescent="0.35">
      <c r="A602" s="7">
        <v>762</v>
      </c>
      <c r="B602" s="7">
        <v>130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1.1593872750000001</v>
      </c>
      <c r="I602" s="4">
        <v>8.1530226341999992</v>
      </c>
      <c r="J602" s="2">
        <f t="shared" si="19"/>
        <v>0.14220336763651864</v>
      </c>
      <c r="K602" s="3">
        <v>208</v>
      </c>
      <c r="L602" s="3">
        <v>144</v>
      </c>
      <c r="M602" s="3">
        <v>81</v>
      </c>
      <c r="N602" s="3">
        <v>66</v>
      </c>
      <c r="O602" s="24">
        <v>1001</v>
      </c>
      <c r="P602" s="4">
        <v>0.42599999999999999</v>
      </c>
      <c r="Q602" s="4">
        <v>0.44897959183673503</v>
      </c>
      <c r="R602" s="4">
        <v>0.14099999999999999</v>
      </c>
      <c r="S602" s="4">
        <v>8.1000000000000003E-2</v>
      </c>
      <c r="T602" s="4">
        <v>0.113</v>
      </c>
      <c r="U602" s="4">
        <v>0.08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0.55512588266257101</v>
      </c>
      <c r="AC602" s="2">
        <v>0.59598343210629801</v>
      </c>
      <c r="AD602" s="2">
        <v>0.15198635699788199</v>
      </c>
      <c r="AE602" s="2">
        <v>8.4469156626450007E-2</v>
      </c>
      <c r="AF602" s="2">
        <v>0.11991029667255799</v>
      </c>
      <c r="AG602" s="2">
        <v>8.3381608939051E-2</v>
      </c>
    </row>
    <row r="603" spans="1:33" x14ac:dyDescent="0.35">
      <c r="A603" s="7">
        <v>976</v>
      </c>
      <c r="B603" s="7">
        <v>399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1.1955893660000001</v>
      </c>
      <c r="I603" s="4">
        <v>8.2769896387176001</v>
      </c>
      <c r="J603" s="2">
        <f t="shared" si="19"/>
        <v>0.1444473677250174</v>
      </c>
      <c r="K603" s="3">
        <v>248</v>
      </c>
      <c r="L603" s="3">
        <v>114</v>
      </c>
      <c r="M603" s="3">
        <v>53</v>
      </c>
      <c r="N603" s="3">
        <v>84</v>
      </c>
      <c r="O603" s="24">
        <v>577.94633209322603</v>
      </c>
      <c r="P603" s="4">
        <v>0.41499999999999998</v>
      </c>
      <c r="Q603" s="4">
        <v>0.613138686131387</v>
      </c>
      <c r="R603" s="4">
        <v>0.13100000000000001</v>
      </c>
      <c r="S603" s="4">
        <v>0.192</v>
      </c>
      <c r="T603" s="4">
        <v>0.128</v>
      </c>
      <c r="U603" s="4">
        <v>0.17499999999999999</v>
      </c>
      <c r="V603" s="5">
        <v>100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0.53614343175028101</v>
      </c>
      <c r="AC603" s="2">
        <v>0.949689012276003</v>
      </c>
      <c r="AD603" s="2">
        <v>0.14041215371674501</v>
      </c>
      <c r="AE603" s="2">
        <v>0.213193220461042</v>
      </c>
      <c r="AF603" s="2">
        <v>0.13696585507315701</v>
      </c>
      <c r="AG603" s="2">
        <v>0.19237189264745599</v>
      </c>
    </row>
    <row r="604" spans="1:33" x14ac:dyDescent="0.35">
      <c r="A604" s="7">
        <v>728</v>
      </c>
      <c r="B604" s="7">
        <v>415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1.0258140360000001</v>
      </c>
      <c r="I604" s="4">
        <v>6.9569299026589997</v>
      </c>
      <c r="J604" s="2">
        <f t="shared" si="19"/>
        <v>0.14745211614219728</v>
      </c>
      <c r="K604" s="3">
        <v>183</v>
      </c>
      <c r="L604" s="3">
        <v>119</v>
      </c>
      <c r="M604" s="3">
        <v>103</v>
      </c>
      <c r="N604" s="3">
        <v>94</v>
      </c>
      <c r="O604" s="24">
        <v>889.117389754172</v>
      </c>
      <c r="P604" s="4">
        <v>0.44</v>
      </c>
      <c r="Q604" s="4">
        <v>0.47715736040609102</v>
      </c>
      <c r="R604" s="4">
        <v>0.158</v>
      </c>
      <c r="S604" s="4">
        <v>0.182</v>
      </c>
      <c r="T604" s="4">
        <v>0.13500000000000001</v>
      </c>
      <c r="U604" s="4">
        <v>0.17399999999999999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0.57981849525294205</v>
      </c>
      <c r="AC604" s="2">
        <v>0.64847474050835296</v>
      </c>
      <c r="AD604" s="2">
        <v>0.17197526473981001</v>
      </c>
      <c r="AE604" s="2">
        <v>0.20089294237939001</v>
      </c>
      <c r="AF604" s="2">
        <v>0.14502577205025799</v>
      </c>
      <c r="AG604" s="2">
        <v>0.19116050546115901</v>
      </c>
    </row>
    <row r="605" spans="1:33" x14ac:dyDescent="0.35">
      <c r="A605" s="7">
        <v>944</v>
      </c>
      <c r="B605" s="7">
        <v>258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1.3760490249999999</v>
      </c>
      <c r="I605" s="4">
        <v>9.1632127513799997</v>
      </c>
      <c r="J605" s="2">
        <f t="shared" si="19"/>
        <v>0.15017102214425437</v>
      </c>
      <c r="K605" s="3">
        <v>153</v>
      </c>
      <c r="L605" s="3">
        <v>193</v>
      </c>
      <c r="M605" s="3">
        <v>48</v>
      </c>
      <c r="N605" s="3">
        <v>105</v>
      </c>
      <c r="O605" s="24">
        <v>737.53209572955495</v>
      </c>
      <c r="P605" s="4">
        <v>0.60599999999999998</v>
      </c>
      <c r="Q605" s="4">
        <v>0.68627450980392202</v>
      </c>
      <c r="R605" s="4">
        <v>0.30299999999999999</v>
      </c>
      <c r="S605" s="4">
        <v>0.3</v>
      </c>
      <c r="T605" s="4">
        <v>0.28999999999999998</v>
      </c>
      <c r="U605" s="4">
        <v>0.26400000000000001</v>
      </c>
      <c r="V605" s="5">
        <v>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0.93140436968420304</v>
      </c>
      <c r="AC605" s="2">
        <v>1.1592369104845399</v>
      </c>
      <c r="AD605" s="2">
        <v>0.36096986822161298</v>
      </c>
      <c r="AE605" s="2">
        <v>0.356674943938732</v>
      </c>
      <c r="AF605" s="2">
        <v>0.34249030894677601</v>
      </c>
      <c r="AG605" s="2">
        <v>0.30652516025326099</v>
      </c>
    </row>
    <row r="606" spans="1:33" x14ac:dyDescent="0.35">
      <c r="A606" s="7">
        <v>556</v>
      </c>
      <c r="B606" s="7">
        <v>139</v>
      </c>
      <c r="C606" s="7">
        <v>1</v>
      </c>
      <c r="D606" s="7">
        <v>0</v>
      </c>
      <c r="E606" s="22" t="str">
        <f t="shared" si="18"/>
        <v>10</v>
      </c>
      <c r="F606" s="4">
        <v>0.99330600000000002</v>
      </c>
      <c r="G606" s="25">
        <v>1</v>
      </c>
      <c r="H606" s="4">
        <v>1.371495914</v>
      </c>
      <c r="I606" s="4">
        <v>8.7134837764000004</v>
      </c>
      <c r="J606" s="2">
        <f t="shared" si="19"/>
        <v>0.15739926178718811</v>
      </c>
      <c r="K606" s="3">
        <v>248</v>
      </c>
      <c r="L606" s="3">
        <v>129</v>
      </c>
      <c r="M606" s="3">
        <v>66</v>
      </c>
      <c r="N606" s="3">
        <v>56</v>
      </c>
      <c r="O606" s="24">
        <v>719.37351201112699</v>
      </c>
      <c r="P606" s="4">
        <v>0.373</v>
      </c>
      <c r="Q606" s="4">
        <v>0.45901639344262302</v>
      </c>
      <c r="R606" s="4">
        <v>0.151</v>
      </c>
      <c r="S606" s="4">
        <v>0.15</v>
      </c>
      <c r="T606" s="4">
        <v>0.16300000000000001</v>
      </c>
      <c r="U606" s="4">
        <v>0.14499999999999999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0.46680873834921599</v>
      </c>
      <c r="AC606" s="2">
        <v>0.61436630270683101</v>
      </c>
      <c r="AD606" s="2">
        <v>0.16369609267078999</v>
      </c>
      <c r="AE606" s="2">
        <v>0.16251892949777499</v>
      </c>
      <c r="AF606" s="2">
        <v>0.177931208492662</v>
      </c>
      <c r="AG606" s="2">
        <v>0.15665381004537701</v>
      </c>
    </row>
    <row r="607" spans="1:33" x14ac:dyDescent="0.35">
      <c r="A607" s="7">
        <v>30</v>
      </c>
      <c r="B607" s="7">
        <v>35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1.587495232</v>
      </c>
      <c r="I607" s="4">
        <v>8.1902324720109991</v>
      </c>
      <c r="J607" s="2">
        <f t="shared" si="19"/>
        <v>0.19382785988371493</v>
      </c>
      <c r="K607" s="3">
        <v>156</v>
      </c>
      <c r="L607" s="3">
        <v>97</v>
      </c>
      <c r="M607" s="3">
        <v>147</v>
      </c>
      <c r="N607" s="3">
        <v>99</v>
      </c>
      <c r="O607" s="24">
        <v>1001</v>
      </c>
      <c r="P607" s="4">
        <v>0.372</v>
      </c>
      <c r="Q607" s="4">
        <v>0.40243902439024398</v>
      </c>
      <c r="R607" s="4">
        <v>0.17699999999999999</v>
      </c>
      <c r="S607" s="4">
        <v>0.17699999999999999</v>
      </c>
      <c r="T607" s="4">
        <v>0.13600000000000001</v>
      </c>
      <c r="U607" s="4">
        <v>0.156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0.46521511251393799</v>
      </c>
      <c r="AC607" s="2">
        <v>0.51489894915362699</v>
      </c>
      <c r="AD607" s="2">
        <v>0.19479907830506701</v>
      </c>
      <c r="AE607" s="2">
        <v>0.19479907830506701</v>
      </c>
      <c r="AF607" s="2">
        <v>0.14618251017808101</v>
      </c>
      <c r="AG607" s="2">
        <v>0.16960278438618001</v>
      </c>
    </row>
    <row r="608" spans="1:33" x14ac:dyDescent="0.35">
      <c r="A608" s="7">
        <v>708</v>
      </c>
      <c r="B608" s="7">
        <v>14</v>
      </c>
      <c r="C608" s="7">
        <v>1</v>
      </c>
      <c r="D608" s="7">
        <v>0</v>
      </c>
      <c r="E608" s="22" t="str">
        <f t="shared" si="18"/>
        <v>10</v>
      </c>
      <c r="F608" s="4">
        <v>0.97500699999999996</v>
      </c>
      <c r="G608" s="25">
        <v>1</v>
      </c>
      <c r="H608" s="4">
        <v>1.728900111</v>
      </c>
      <c r="I608" s="4">
        <v>8.1603667674999993</v>
      </c>
      <c r="J608" s="2">
        <f t="shared" si="19"/>
        <v>0.21186549088524165</v>
      </c>
      <c r="K608" s="3">
        <v>241</v>
      </c>
      <c r="L608" s="3">
        <v>103</v>
      </c>
      <c r="M608" s="3">
        <v>100</v>
      </c>
      <c r="N608" s="3">
        <v>55</v>
      </c>
      <c r="O608" s="24">
        <v>1001</v>
      </c>
      <c r="P608" s="4">
        <v>0.33</v>
      </c>
      <c r="Q608" s="4">
        <v>0.35483870967741898</v>
      </c>
      <c r="R608" s="4">
        <v>0.22</v>
      </c>
      <c r="S608" s="4">
        <v>0.189</v>
      </c>
      <c r="T608" s="4">
        <v>0.20699999999999999</v>
      </c>
      <c r="U608" s="4">
        <v>0.183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0.40047756659712502</v>
      </c>
      <c r="AC608" s="2">
        <v>0.43825493093115497</v>
      </c>
      <c r="AD608" s="2">
        <v>0.2484613592985</v>
      </c>
      <c r="AE608" s="2">
        <v>0.209487224866724</v>
      </c>
      <c r="AF608" s="2">
        <v>0.231932057347289</v>
      </c>
      <c r="AG608" s="2">
        <v>0.202116184122134</v>
      </c>
    </row>
    <row r="609" spans="1:33" x14ac:dyDescent="0.35">
      <c r="A609" s="7">
        <v>952</v>
      </c>
      <c r="B609" s="7">
        <v>272</v>
      </c>
      <c r="C609" s="7">
        <v>1</v>
      </c>
      <c r="D609" s="7">
        <v>0</v>
      </c>
      <c r="E609" s="22" t="str">
        <f t="shared" si="18"/>
        <v>10</v>
      </c>
      <c r="F609" s="4">
        <v>0.99068500000000004</v>
      </c>
      <c r="G609" s="25">
        <v>1</v>
      </c>
      <c r="H609" s="4">
        <v>1.872402007</v>
      </c>
      <c r="I609" s="4">
        <v>8.5641257257299994</v>
      </c>
      <c r="J609" s="2">
        <f t="shared" si="19"/>
        <v>0.21863317599069904</v>
      </c>
      <c r="K609" s="3">
        <v>197</v>
      </c>
      <c r="L609" s="3">
        <v>146</v>
      </c>
      <c r="M609" s="3">
        <v>47</v>
      </c>
      <c r="N609" s="3">
        <v>109</v>
      </c>
      <c r="O609" s="24">
        <v>278.08432944655902</v>
      </c>
      <c r="P609" s="4">
        <v>0.50900000000000001</v>
      </c>
      <c r="Q609" s="4">
        <v>0.69871794871794901</v>
      </c>
      <c r="R609" s="4">
        <v>0.20100000000000001</v>
      </c>
      <c r="S609" s="4">
        <v>0.23</v>
      </c>
      <c r="T609" s="4">
        <v>0.221</v>
      </c>
      <c r="U609" s="4">
        <v>0.24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0.71131115118761601</v>
      </c>
      <c r="AC609" s="2">
        <v>1.19970840553948</v>
      </c>
      <c r="AD609" s="2">
        <v>0.224394333215862</v>
      </c>
      <c r="AE609" s="2">
        <v>0.26136476413440801</v>
      </c>
      <c r="AF609" s="2">
        <v>0.24974423311138899</v>
      </c>
      <c r="AG609" s="2">
        <v>0.27443684570176002</v>
      </c>
    </row>
    <row r="610" spans="1:33" x14ac:dyDescent="0.35">
      <c r="A610" s="7">
        <v>192</v>
      </c>
      <c r="B610" s="7">
        <v>98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1.9069674249999999</v>
      </c>
      <c r="I610" s="4">
        <v>7.0514003117500001</v>
      </c>
      <c r="J610" s="2">
        <f t="shared" si="19"/>
        <v>0.2704381173512943</v>
      </c>
      <c r="K610" s="3">
        <v>198</v>
      </c>
      <c r="L610" s="3">
        <v>144</v>
      </c>
      <c r="M610" s="3">
        <v>50</v>
      </c>
      <c r="N610" s="3">
        <v>107</v>
      </c>
      <c r="O610" s="24">
        <v>582.90876821111499</v>
      </c>
      <c r="P610" s="4">
        <v>0.52300000000000002</v>
      </c>
      <c r="Q610" s="4">
        <v>0.68152866242038201</v>
      </c>
      <c r="R610" s="4">
        <v>0.251</v>
      </c>
      <c r="S610" s="4">
        <v>0.45100000000000001</v>
      </c>
      <c r="T610" s="4">
        <v>0.192</v>
      </c>
      <c r="U610" s="4">
        <v>0.27600000000000002</v>
      </c>
      <c r="V610" s="5">
        <v>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0.74023878809379595</v>
      </c>
      <c r="AC610" s="2">
        <v>1.14422279992016</v>
      </c>
      <c r="AD610" s="2">
        <v>0.28901629546491803</v>
      </c>
      <c r="AE610" s="2">
        <v>0.59965683747260701</v>
      </c>
      <c r="AF610" s="2">
        <v>0.213193220461042</v>
      </c>
      <c r="AG610" s="2">
        <v>0.322963886596421</v>
      </c>
    </row>
    <row r="611" spans="1:33" x14ac:dyDescent="0.35">
      <c r="A611" s="7">
        <v>252</v>
      </c>
      <c r="B611" s="7">
        <v>236</v>
      </c>
      <c r="C611" s="7">
        <v>1</v>
      </c>
      <c r="D611" s="7">
        <v>0</v>
      </c>
      <c r="E611" s="22" t="str">
        <f t="shared" si="18"/>
        <v>10</v>
      </c>
      <c r="F611" s="4">
        <v>0.94156899999999999</v>
      </c>
      <c r="G611" s="25">
        <v>1</v>
      </c>
      <c r="H611" s="4">
        <v>2.0529081200000001</v>
      </c>
      <c r="I611" s="4">
        <v>7.4520351851899997</v>
      </c>
      <c r="J611" s="2">
        <f t="shared" si="19"/>
        <v>0.27548288071423788</v>
      </c>
      <c r="K611" s="3">
        <v>140</v>
      </c>
      <c r="L611" s="3">
        <v>152</v>
      </c>
      <c r="M611" s="3">
        <v>70</v>
      </c>
      <c r="N611" s="3">
        <v>137</v>
      </c>
      <c r="O611" s="24">
        <v>1001</v>
      </c>
      <c r="P611" s="4">
        <v>0.59699999999999998</v>
      </c>
      <c r="Q611" s="4">
        <v>0.66183574879227103</v>
      </c>
      <c r="R611" s="4">
        <v>0.29499999999999998</v>
      </c>
      <c r="S611" s="4">
        <v>0.27500000000000002</v>
      </c>
      <c r="T611" s="4">
        <v>0.29199999999999998</v>
      </c>
      <c r="U611" s="4">
        <v>0.28499999999999998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0.90881871703545403</v>
      </c>
      <c r="AC611" s="2">
        <v>1.0842235512160101</v>
      </c>
      <c r="AD611" s="2">
        <v>0.34955747616986799</v>
      </c>
      <c r="AE611" s="2">
        <v>0.321583624127462</v>
      </c>
      <c r="AF611" s="2">
        <v>0.34531118528841698</v>
      </c>
      <c r="AG611" s="2">
        <v>0.33547273628812901</v>
      </c>
    </row>
    <row r="612" spans="1:33" x14ac:dyDescent="0.35">
      <c r="A612" s="7">
        <v>800</v>
      </c>
      <c r="B612" s="7">
        <v>147</v>
      </c>
      <c r="C612" s="7">
        <v>1</v>
      </c>
      <c r="D612" s="7">
        <v>0</v>
      </c>
      <c r="E612" s="22" t="str">
        <f t="shared" si="18"/>
        <v>10</v>
      </c>
      <c r="F612" s="4">
        <v>0.94694400000000001</v>
      </c>
      <c r="G612" s="25">
        <v>1</v>
      </c>
      <c r="H612" s="4">
        <v>2.0354324099999999</v>
      </c>
      <c r="I612" s="4">
        <v>6.88136845991</v>
      </c>
      <c r="J612" s="2">
        <f t="shared" si="19"/>
        <v>0.29578890039941574</v>
      </c>
      <c r="K612" s="3">
        <v>149</v>
      </c>
      <c r="L612" s="3">
        <v>134</v>
      </c>
      <c r="M612" s="3">
        <v>50</v>
      </c>
      <c r="N612" s="3">
        <v>166</v>
      </c>
      <c r="O612" s="24">
        <v>565.67651729251997</v>
      </c>
      <c r="P612" s="4">
        <v>0.60699999999999998</v>
      </c>
      <c r="Q612" s="4">
        <v>0.76851851851851805</v>
      </c>
      <c r="R612" s="4">
        <v>0.22500000000000001</v>
      </c>
      <c r="S612" s="4">
        <v>0.26700000000000002</v>
      </c>
      <c r="T612" s="4">
        <v>0.20200000000000001</v>
      </c>
      <c r="U612" s="4">
        <v>0.23599999999999999</v>
      </c>
      <c r="V612" s="5">
        <v>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0.93394566711287597</v>
      </c>
      <c r="AC612" s="2">
        <v>1.46325540225602</v>
      </c>
      <c r="AD612" s="2">
        <v>0.25489224962878998</v>
      </c>
      <c r="AE612" s="2">
        <v>0.31060957709548598</v>
      </c>
      <c r="AF612" s="2">
        <v>0.225646681532328</v>
      </c>
      <c r="AG612" s="2">
        <v>0.26918748981561702</v>
      </c>
    </row>
    <row r="613" spans="1:33" x14ac:dyDescent="0.35">
      <c r="A613" s="7">
        <v>350</v>
      </c>
      <c r="B613" s="7">
        <v>431</v>
      </c>
      <c r="C613" s="7">
        <v>1</v>
      </c>
      <c r="D613" s="7">
        <v>0</v>
      </c>
      <c r="E613" s="22" t="str">
        <f t="shared" si="18"/>
        <v>10</v>
      </c>
      <c r="F613" s="4">
        <v>0.93069100000000005</v>
      </c>
      <c r="G613" s="25">
        <v>1</v>
      </c>
      <c r="H613" s="4">
        <v>2.3354428440000001</v>
      </c>
      <c r="I613" s="4">
        <v>6.9601012738300003</v>
      </c>
      <c r="J613" s="2">
        <f t="shared" si="19"/>
        <v>0.33554725026506033</v>
      </c>
      <c r="K613" s="3">
        <v>247</v>
      </c>
      <c r="L613" s="3">
        <v>121</v>
      </c>
      <c r="M613" s="3">
        <v>80</v>
      </c>
      <c r="N613" s="3">
        <v>51</v>
      </c>
      <c r="O613" s="24">
        <v>1001</v>
      </c>
      <c r="P613" s="4">
        <v>0.33600000000000002</v>
      </c>
      <c r="Q613" s="4">
        <v>0.38931297709923701</v>
      </c>
      <c r="R613" s="4">
        <v>0.21099999999999999</v>
      </c>
      <c r="S613" s="4">
        <v>0.29599999999999999</v>
      </c>
      <c r="T613" s="4">
        <v>0.19600000000000001</v>
      </c>
      <c r="U613" s="4">
        <v>0.20799999999999999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0.40947312950570303</v>
      </c>
      <c r="AC613" s="2">
        <v>0.49317068852726997</v>
      </c>
      <c r="AD613" s="2">
        <v>0.236988958136263</v>
      </c>
      <c r="AE613" s="2">
        <v>0.35097692282409498</v>
      </c>
      <c r="AF613" s="2">
        <v>0.21815600980317101</v>
      </c>
      <c r="AG613" s="2">
        <v>0.233193887167711</v>
      </c>
    </row>
    <row r="614" spans="1:33" x14ac:dyDescent="0.35">
      <c r="A614" s="7">
        <v>824</v>
      </c>
      <c r="B614" s="7">
        <v>218</v>
      </c>
      <c r="C614" s="7">
        <v>1</v>
      </c>
      <c r="D614" s="7">
        <v>0</v>
      </c>
      <c r="E614" s="22" t="str">
        <f t="shared" si="18"/>
        <v>10</v>
      </c>
      <c r="F614" s="4">
        <v>0.73349299999999995</v>
      </c>
      <c r="G614" s="25">
        <v>1</v>
      </c>
      <c r="H614" s="4">
        <v>3.4448373569999999</v>
      </c>
      <c r="I614" s="4">
        <v>9.6456798028000001</v>
      </c>
      <c r="J614" s="2">
        <f t="shared" si="19"/>
        <v>0.35713785108230672</v>
      </c>
      <c r="K614" s="3">
        <v>256</v>
      </c>
      <c r="L614" s="3">
        <v>87</v>
      </c>
      <c r="M614" s="3">
        <v>92</v>
      </c>
      <c r="N614" s="3">
        <v>64</v>
      </c>
      <c r="O614" s="24">
        <v>608.87539222626106</v>
      </c>
      <c r="P614" s="4">
        <v>0.30299999999999999</v>
      </c>
      <c r="Q614" s="4">
        <v>0.41025641025641002</v>
      </c>
      <c r="R614" s="4">
        <v>0.33700000000000002</v>
      </c>
      <c r="S614" s="4">
        <v>0.434</v>
      </c>
      <c r="T614" s="4">
        <v>0.316</v>
      </c>
      <c r="U614" s="4">
        <v>0.47199999999999998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0.36096986822161298</v>
      </c>
      <c r="AC614" s="2">
        <v>0.52806743020049696</v>
      </c>
      <c r="AD614" s="2">
        <v>0.41098028879627502</v>
      </c>
      <c r="AE614" s="2">
        <v>0.56916120077895405</v>
      </c>
      <c r="AF614" s="2">
        <v>0.37979736135958703</v>
      </c>
      <c r="AG614" s="2">
        <v>0.638658995275876</v>
      </c>
    </row>
    <row r="615" spans="1:33" x14ac:dyDescent="0.35">
      <c r="A615" s="7">
        <v>992</v>
      </c>
      <c r="B615" s="7">
        <v>166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1.789989036E-2</v>
      </c>
      <c r="I615" s="4">
        <v>10.3882754329</v>
      </c>
      <c r="J615" s="2">
        <f t="shared" si="19"/>
        <v>1.7230858457324375E-3</v>
      </c>
      <c r="K615" s="3">
        <v>169</v>
      </c>
      <c r="L615" s="3">
        <v>119</v>
      </c>
      <c r="M615" s="3">
        <v>68</v>
      </c>
      <c r="N615" s="3">
        <v>143</v>
      </c>
      <c r="O615" s="24">
        <v>269.93610785769903</v>
      </c>
      <c r="P615" s="4">
        <v>0.52200000000000002</v>
      </c>
      <c r="Q615" s="4">
        <v>0.67772511848341199</v>
      </c>
      <c r="R615" s="4">
        <v>2E-3</v>
      </c>
      <c r="S615" s="4">
        <v>1E-3</v>
      </c>
      <c r="T615" s="4">
        <v>2E-3</v>
      </c>
      <c r="U615" s="4">
        <v>4.0000000000000001E-3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0.73814454649068095</v>
      </c>
      <c r="AC615" s="2">
        <v>1.1323504282999599</v>
      </c>
      <c r="AD615" s="2">
        <v>2.0020026706730801E-3</v>
      </c>
      <c r="AE615" s="2">
        <v>1.00050033358353E-3</v>
      </c>
      <c r="AF615" s="2">
        <v>2.0020026706730801E-3</v>
      </c>
      <c r="AG615" s="2">
        <v>4.0080213975388201E-3</v>
      </c>
    </row>
    <row r="616" spans="1:33" x14ac:dyDescent="0.35">
      <c r="A616" s="7">
        <v>50</v>
      </c>
      <c r="B616" s="7">
        <v>292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4.889739303E-2</v>
      </c>
      <c r="I616" s="4">
        <v>7.3923697003999997</v>
      </c>
      <c r="J616" s="2">
        <f t="shared" si="19"/>
        <v>6.6145762470935631E-3</v>
      </c>
      <c r="K616" s="3">
        <v>228</v>
      </c>
      <c r="L616" s="3">
        <v>113</v>
      </c>
      <c r="M616" s="3">
        <v>73</v>
      </c>
      <c r="N616" s="3">
        <v>85</v>
      </c>
      <c r="O616" s="24">
        <v>1001</v>
      </c>
      <c r="P616" s="4">
        <v>0.40300000000000002</v>
      </c>
      <c r="Q616" s="4">
        <v>0.537974683544304</v>
      </c>
      <c r="R616" s="4">
        <v>3.0000000000000001E-3</v>
      </c>
      <c r="S616" s="4">
        <v>3.0000000000000001E-3</v>
      </c>
      <c r="T616" s="4">
        <v>2E-3</v>
      </c>
      <c r="U616" s="4">
        <v>6.0000000000000001E-3</v>
      </c>
      <c r="V616" s="5">
        <v>100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0.51583816558953499</v>
      </c>
      <c r="AC616" s="2">
        <v>0.77213559187857606</v>
      </c>
      <c r="AD616" s="2">
        <v>3.00450902029872E-3</v>
      </c>
      <c r="AE616" s="2">
        <v>3.00450902029872E-3</v>
      </c>
      <c r="AF616" s="2">
        <v>2.0020026706730801E-3</v>
      </c>
      <c r="AG616" s="2">
        <v>6.0180723255630203E-3</v>
      </c>
    </row>
    <row r="617" spans="1:33" x14ac:dyDescent="0.35">
      <c r="A617" s="7">
        <v>46</v>
      </c>
      <c r="B617" s="7">
        <v>498</v>
      </c>
      <c r="C617" s="7">
        <v>1</v>
      </c>
      <c r="D617" s="7">
        <v>0</v>
      </c>
      <c r="E617" s="22" t="str">
        <f t="shared" si="18"/>
        <v>10</v>
      </c>
      <c r="F617" s="4">
        <v>0</v>
      </c>
      <c r="G617" s="25">
        <v>0</v>
      </c>
      <c r="H617" s="4">
        <v>4.8760369290000001E-2</v>
      </c>
      <c r="I617" s="4">
        <v>6.5569834516999999</v>
      </c>
      <c r="J617" s="2">
        <f t="shared" si="19"/>
        <v>7.4364026765018172E-3</v>
      </c>
      <c r="K617" s="3">
        <v>222</v>
      </c>
      <c r="L617" s="3">
        <v>125</v>
      </c>
      <c r="M617" s="3">
        <v>51</v>
      </c>
      <c r="N617" s="3">
        <v>101</v>
      </c>
      <c r="O617" s="24">
        <v>209.110524355227</v>
      </c>
      <c r="P617" s="4">
        <v>0.46899999999999997</v>
      </c>
      <c r="Q617" s="4">
        <v>0.66447368421052599</v>
      </c>
      <c r="R617" s="4">
        <v>0.99299999999999999</v>
      </c>
      <c r="S617" s="4">
        <v>0.998</v>
      </c>
      <c r="T617" s="4">
        <v>0.99199999999999999</v>
      </c>
      <c r="U617" s="4">
        <v>0.998</v>
      </c>
      <c r="V617" s="5">
        <v>100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2">
        <v>0.63299325774019799</v>
      </c>
      <c r="AC617" s="2">
        <v>1.0920548881219501</v>
      </c>
      <c r="AD617" s="2">
        <v>4.9618451299268198</v>
      </c>
      <c r="AE617" s="2">
        <v>6.2146080984221896</v>
      </c>
      <c r="AF617" s="2">
        <v>4.8283137373022997</v>
      </c>
      <c r="AG617" s="2">
        <v>6.2146080984221896</v>
      </c>
    </row>
    <row r="618" spans="1:33" x14ac:dyDescent="0.35">
      <c r="A618" s="7">
        <v>446</v>
      </c>
      <c r="B618" s="7">
        <v>39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9.7696170779999994E-2</v>
      </c>
      <c r="I618" s="4">
        <v>8.9879780096699999</v>
      </c>
      <c r="J618" s="2">
        <f t="shared" si="19"/>
        <v>1.0869649511257202E-2</v>
      </c>
      <c r="K618" s="3">
        <v>124</v>
      </c>
      <c r="L618" s="3">
        <v>146</v>
      </c>
      <c r="M618" s="3">
        <v>108</v>
      </c>
      <c r="N618" s="3">
        <v>121</v>
      </c>
      <c r="O618" s="24">
        <v>1001</v>
      </c>
      <c r="P618" s="4">
        <v>0.50900000000000001</v>
      </c>
      <c r="Q618" s="4">
        <v>0.52838427947598299</v>
      </c>
      <c r="R618" s="4">
        <v>1.6E-2</v>
      </c>
      <c r="S618" s="4">
        <v>3.4000000000000002E-2</v>
      </c>
      <c r="T618" s="4">
        <v>1.4E-2</v>
      </c>
      <c r="U618" s="4">
        <v>1.7000000000000001E-2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0.71131115118761601</v>
      </c>
      <c r="AC618" s="2">
        <v>0.75159077643002004</v>
      </c>
      <c r="AD618" s="2">
        <v>1.6129381929883599E-2</v>
      </c>
      <c r="AE618" s="2">
        <v>3.4591444769619097E-2</v>
      </c>
      <c r="AF618" s="2">
        <v>1.4098924379501601E-2</v>
      </c>
      <c r="AG618" s="2">
        <v>1.7146158834970501E-2</v>
      </c>
    </row>
    <row r="619" spans="1:33" x14ac:dyDescent="0.35">
      <c r="A619" s="7">
        <v>20</v>
      </c>
      <c r="B619" s="7">
        <v>297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0.24842935930000001</v>
      </c>
      <c r="I619" s="4">
        <v>7.2268806324300003</v>
      </c>
      <c r="J619" s="2">
        <f t="shared" si="19"/>
        <v>3.437573857041374E-2</v>
      </c>
      <c r="K619" s="3">
        <v>158</v>
      </c>
      <c r="L619" s="3">
        <v>143</v>
      </c>
      <c r="M619" s="3">
        <v>99</v>
      </c>
      <c r="N619" s="3">
        <v>99</v>
      </c>
      <c r="O619" s="24">
        <v>1001</v>
      </c>
      <c r="P619" s="4">
        <v>0.47299999999999998</v>
      </c>
      <c r="Q619" s="4">
        <v>0.5</v>
      </c>
      <c r="R619" s="4">
        <v>3.5999999999999997E-2</v>
      </c>
      <c r="S619" s="4">
        <v>7.1999999999999995E-2</v>
      </c>
      <c r="T619" s="4">
        <v>2.8000000000000001E-2</v>
      </c>
      <c r="U619" s="4">
        <v>6.4000000000000001E-2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0.64055473044077504</v>
      </c>
      <c r="AC619" s="2">
        <v>0.69314718055994495</v>
      </c>
      <c r="AD619" s="2">
        <v>3.6663984371591497E-2</v>
      </c>
      <c r="AE619" s="2">
        <v>7.4723546195936394E-2</v>
      </c>
      <c r="AF619" s="2">
        <v>2.8399474521698002E-2</v>
      </c>
      <c r="AG619" s="2">
        <v>6.6139802504545098E-2</v>
      </c>
    </row>
    <row r="620" spans="1:33" x14ac:dyDescent="0.35">
      <c r="A620" s="7">
        <v>736</v>
      </c>
      <c r="B620" s="7">
        <v>235</v>
      </c>
      <c r="C620" s="7">
        <v>1</v>
      </c>
      <c r="D620" s="7">
        <v>0</v>
      </c>
      <c r="E620" s="22" t="str">
        <f t="shared" si="18"/>
        <v>10</v>
      </c>
      <c r="F620" s="4">
        <v>4.1999999999999998E-5</v>
      </c>
      <c r="G620" s="25">
        <v>0</v>
      </c>
      <c r="H620" s="4">
        <v>0.2803367323</v>
      </c>
      <c r="I620" s="4">
        <v>7.9657149890829997</v>
      </c>
      <c r="J620" s="2">
        <f t="shared" si="19"/>
        <v>3.5192915222826963E-2</v>
      </c>
      <c r="K620" s="3">
        <v>263</v>
      </c>
      <c r="L620" s="3">
        <v>109</v>
      </c>
      <c r="M620" s="3">
        <v>86</v>
      </c>
      <c r="N620" s="3">
        <v>41</v>
      </c>
      <c r="O620" s="24">
        <v>1001</v>
      </c>
      <c r="P620" s="4">
        <v>0.29899999999999999</v>
      </c>
      <c r="Q620" s="4">
        <v>0.32283464566929099</v>
      </c>
      <c r="R620" s="4">
        <v>2.8000000000000001E-2</v>
      </c>
      <c r="S620" s="4">
        <v>5.2999999999999999E-2</v>
      </c>
      <c r="T620" s="4">
        <v>2.9000000000000001E-2</v>
      </c>
      <c r="U620" s="4">
        <v>2.9000000000000001E-2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0.35524739194754701</v>
      </c>
      <c r="AC620" s="2">
        <v>0.38983979020508402</v>
      </c>
      <c r="AD620" s="2">
        <v>2.8399474521698002E-2</v>
      </c>
      <c r="AE620" s="2">
        <v>5.4456185796058897E-2</v>
      </c>
      <c r="AF620" s="2">
        <v>2.9428810690812199E-2</v>
      </c>
      <c r="AG620" s="2">
        <v>2.9428810690812199E-2</v>
      </c>
    </row>
    <row r="621" spans="1:33" x14ac:dyDescent="0.35">
      <c r="A621" s="7">
        <v>774</v>
      </c>
      <c r="B621" s="7">
        <v>134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0.3556660908</v>
      </c>
      <c r="I621" s="4">
        <v>8.9936979570000002</v>
      </c>
      <c r="J621" s="2">
        <f t="shared" si="19"/>
        <v>3.9546145812377094E-2</v>
      </c>
      <c r="K621" s="3">
        <v>180</v>
      </c>
      <c r="L621" s="3">
        <v>179</v>
      </c>
      <c r="M621" s="3">
        <v>54</v>
      </c>
      <c r="N621" s="3">
        <v>86</v>
      </c>
      <c r="O621" s="24">
        <v>612.02053235559197</v>
      </c>
      <c r="P621" s="4">
        <v>0.53600000000000003</v>
      </c>
      <c r="Q621" s="4">
        <v>0.61428571428571399</v>
      </c>
      <c r="R621" s="4">
        <v>0.72599999999999998</v>
      </c>
      <c r="S621" s="4">
        <v>0.76800000000000002</v>
      </c>
      <c r="T621" s="4">
        <v>0.74199999999999999</v>
      </c>
      <c r="U621" s="4">
        <v>0.77800000000000002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2">
        <v>0.76787072675588197</v>
      </c>
      <c r="AC621" s="2">
        <v>0.95265837604503001</v>
      </c>
      <c r="AD621" s="2">
        <v>1.2946271725940699</v>
      </c>
      <c r="AE621" s="2">
        <v>1.46101790731583</v>
      </c>
      <c r="AF621" s="2">
        <v>1.3547956940605199</v>
      </c>
      <c r="AG621" s="2">
        <v>1.50507789710986</v>
      </c>
    </row>
    <row r="622" spans="1:33" x14ac:dyDescent="0.35">
      <c r="A622" s="7">
        <v>130</v>
      </c>
      <c r="B622" s="7">
        <v>487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0.40642701539999998</v>
      </c>
      <c r="I622" s="4">
        <v>8.9285450280400003</v>
      </c>
      <c r="J622" s="2">
        <f t="shared" si="19"/>
        <v>4.5519960320928018E-2</v>
      </c>
      <c r="K622" s="3">
        <v>237</v>
      </c>
      <c r="L622" s="3">
        <v>114</v>
      </c>
      <c r="M622" s="3">
        <v>88</v>
      </c>
      <c r="N622" s="3">
        <v>60</v>
      </c>
      <c r="O622" s="24">
        <v>1001</v>
      </c>
      <c r="P622" s="4">
        <v>0.32700000000000001</v>
      </c>
      <c r="Q622" s="4">
        <v>0.40540540540540498</v>
      </c>
      <c r="R622" s="4">
        <v>0.1</v>
      </c>
      <c r="S622" s="4">
        <v>0.188</v>
      </c>
      <c r="T622" s="4">
        <v>8.7999999999999995E-2</v>
      </c>
      <c r="U622" s="4">
        <v>8.4000000000000005E-2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0.39600994933740902</v>
      </c>
      <c r="AC622" s="2">
        <v>0.51987545928590895</v>
      </c>
      <c r="AD622" s="2">
        <v>0.105360515657826</v>
      </c>
      <c r="AE622" s="2">
        <v>0.20825493882045901</v>
      </c>
      <c r="AF622" s="2">
        <v>9.2115288907805598E-2</v>
      </c>
      <c r="AG622" s="2">
        <v>8.7738914308006705E-2</v>
      </c>
    </row>
    <row r="623" spans="1:33" x14ac:dyDescent="0.35">
      <c r="A623" s="7">
        <v>296</v>
      </c>
      <c r="B623" s="7">
        <v>391</v>
      </c>
      <c r="C623" s="7">
        <v>1</v>
      </c>
      <c r="D623" s="7">
        <v>0</v>
      </c>
      <c r="E623" s="22" t="str">
        <f t="shared" si="18"/>
        <v>10</v>
      </c>
      <c r="F623" s="4">
        <v>0.46363599999999999</v>
      </c>
      <c r="G623" s="25">
        <v>0</v>
      </c>
      <c r="H623" s="4">
        <v>0.3002421522</v>
      </c>
      <c r="I623" s="4">
        <v>6.3913795602599999</v>
      </c>
      <c r="J623" s="2">
        <f t="shared" si="19"/>
        <v>4.6976110457721938E-2</v>
      </c>
      <c r="K623" s="3">
        <v>237</v>
      </c>
      <c r="L623" s="3">
        <v>133</v>
      </c>
      <c r="M623" s="3">
        <v>46</v>
      </c>
      <c r="N623" s="3">
        <v>83</v>
      </c>
      <c r="O623" s="24">
        <v>1001</v>
      </c>
      <c r="P623" s="4">
        <v>0.46700000000000003</v>
      </c>
      <c r="Q623" s="4">
        <v>0.64341085271317799</v>
      </c>
      <c r="R623" s="4">
        <v>7.1999999999999995E-2</v>
      </c>
      <c r="S623" s="4">
        <v>0.115</v>
      </c>
      <c r="T623" s="4">
        <v>4.3999999999999997E-2</v>
      </c>
      <c r="U623" s="4">
        <v>6.9000000000000006E-2</v>
      </c>
      <c r="V623" s="5">
        <v>100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0.62923385481629301</v>
      </c>
      <c r="AC623" s="2">
        <v>1.03117100787258</v>
      </c>
      <c r="AD623" s="2">
        <v>7.4723546195936394E-2</v>
      </c>
      <c r="AE623" s="2">
        <v>0.122167633974208</v>
      </c>
      <c r="AF623" s="2">
        <v>4.4997365930735798E-2</v>
      </c>
      <c r="AG623" s="2">
        <v>7.1496001705069895E-2</v>
      </c>
    </row>
    <row r="624" spans="1:33" x14ac:dyDescent="0.35">
      <c r="A624" s="7">
        <v>86</v>
      </c>
      <c r="B624" s="7">
        <v>214</v>
      </c>
      <c r="C624" s="7">
        <v>1</v>
      </c>
      <c r="D624" s="7">
        <v>0</v>
      </c>
      <c r="E624" s="22" t="str">
        <f t="shared" si="18"/>
        <v>10</v>
      </c>
      <c r="F624" s="4">
        <v>1.243E-3</v>
      </c>
      <c r="G624" s="25">
        <v>0</v>
      </c>
      <c r="H624" s="4">
        <v>0.4410508078</v>
      </c>
      <c r="I624" s="4">
        <v>9.3370769038799999</v>
      </c>
      <c r="J624" s="2">
        <f t="shared" si="19"/>
        <v>4.7236497282861875E-2</v>
      </c>
      <c r="K624" s="3">
        <v>122</v>
      </c>
      <c r="L624" s="3">
        <v>128</v>
      </c>
      <c r="M624" s="3">
        <v>99</v>
      </c>
      <c r="N624" s="3">
        <v>150</v>
      </c>
      <c r="O624" s="24">
        <v>1001</v>
      </c>
      <c r="P624" s="4">
        <v>0.56200000000000006</v>
      </c>
      <c r="Q624" s="4">
        <v>0.60240963855421703</v>
      </c>
      <c r="R624" s="4">
        <v>0.96499999999999997</v>
      </c>
      <c r="S624" s="4">
        <v>0.97899999999999998</v>
      </c>
      <c r="T624" s="4">
        <v>0.93799999999999994</v>
      </c>
      <c r="U624" s="4">
        <v>0.95699999999999996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2">
        <v>0.82553636860569102</v>
      </c>
      <c r="AC624" s="2">
        <v>0.92233304633011803</v>
      </c>
      <c r="AD624" s="2">
        <v>3.3524072174927202</v>
      </c>
      <c r="AE624" s="2">
        <v>3.8632328412587098</v>
      </c>
      <c r="AF624" s="2">
        <v>2.7806208939370398</v>
      </c>
      <c r="AG624" s="2">
        <v>3.14655516328857</v>
      </c>
    </row>
    <row r="625" spans="1:33" x14ac:dyDescent="0.35">
      <c r="A625" s="7">
        <v>24</v>
      </c>
      <c r="B625" s="7">
        <v>368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0.41566314399999998</v>
      </c>
      <c r="I625" s="4">
        <v>8.3603912686000008</v>
      </c>
      <c r="J625" s="2">
        <f t="shared" si="19"/>
        <v>4.9718144838645256E-2</v>
      </c>
      <c r="K625" s="3">
        <v>194</v>
      </c>
      <c r="L625" s="3">
        <v>134</v>
      </c>
      <c r="M625" s="3">
        <v>79</v>
      </c>
      <c r="N625" s="3">
        <v>92</v>
      </c>
      <c r="O625" s="24">
        <v>377.68539430174297</v>
      </c>
      <c r="P625" s="4">
        <v>0.46800000000000003</v>
      </c>
      <c r="Q625" s="4">
        <v>0.53801169590643305</v>
      </c>
      <c r="R625" s="4">
        <v>7.6999999999999999E-2</v>
      </c>
      <c r="S625" s="4">
        <v>0.13700000000000001</v>
      </c>
      <c r="T625" s="4">
        <v>7.6999999999999999E-2</v>
      </c>
      <c r="U625" s="4">
        <v>0.13200000000000001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0.63111178964049297</v>
      </c>
      <c r="AC625" s="2">
        <v>0.772215704035638</v>
      </c>
      <c r="AD625" s="2">
        <v>8.0126044479284897E-2</v>
      </c>
      <c r="AE625" s="2">
        <v>0.14734058789870899</v>
      </c>
      <c r="AF625" s="2">
        <v>8.0126044479284897E-2</v>
      </c>
      <c r="AG625" s="2">
        <v>0.14156356432178699</v>
      </c>
    </row>
    <row r="626" spans="1:33" x14ac:dyDescent="0.35">
      <c r="A626" s="7">
        <v>854</v>
      </c>
      <c r="B626" s="7">
        <v>191</v>
      </c>
      <c r="C626" s="7">
        <v>1</v>
      </c>
      <c r="D626" s="7">
        <v>0</v>
      </c>
      <c r="E626" s="22" t="str">
        <f t="shared" si="18"/>
        <v>10</v>
      </c>
      <c r="F626" s="4">
        <v>1.9999999999999999E-6</v>
      </c>
      <c r="G626" s="25">
        <v>0</v>
      </c>
      <c r="H626" s="4">
        <v>0.4137293178</v>
      </c>
      <c r="I626" s="4">
        <v>7.9617839633000003</v>
      </c>
      <c r="J626" s="2">
        <f t="shared" si="19"/>
        <v>5.1964398896917251E-2</v>
      </c>
      <c r="K626" s="3">
        <v>250</v>
      </c>
      <c r="L626" s="3">
        <v>123</v>
      </c>
      <c r="M626" s="3">
        <v>64</v>
      </c>
      <c r="N626" s="3">
        <v>62</v>
      </c>
      <c r="O626" s="24">
        <v>369.95322079694398</v>
      </c>
      <c r="P626" s="4">
        <v>0.36199999999999999</v>
      </c>
      <c r="Q626" s="4">
        <v>0.49206349206349198</v>
      </c>
      <c r="R626" s="4">
        <v>6.3E-2</v>
      </c>
      <c r="S626" s="4">
        <v>3.2000000000000001E-2</v>
      </c>
      <c r="T626" s="4">
        <v>7.0000000000000007E-2</v>
      </c>
      <c r="U626" s="4">
        <v>0.03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0.44941699563734699</v>
      </c>
      <c r="AC626" s="2">
        <v>0.67739882359180603</v>
      </c>
      <c r="AD626" s="2">
        <v>6.5071996743714805E-2</v>
      </c>
      <c r="AE626" s="2">
        <v>3.2523191705560103E-2</v>
      </c>
      <c r="AF626" s="2">
        <v>7.2570692834835498E-2</v>
      </c>
      <c r="AG626" s="2">
        <v>3.0459207484708602E-2</v>
      </c>
    </row>
    <row r="627" spans="1:33" x14ac:dyDescent="0.35">
      <c r="A627" s="7">
        <v>732</v>
      </c>
      <c r="B627" s="7">
        <v>243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0.46196666539999998</v>
      </c>
      <c r="I627" s="4">
        <v>8.8635214982000008</v>
      </c>
      <c r="J627" s="2">
        <f t="shared" si="19"/>
        <v>5.2119991528628423E-2</v>
      </c>
      <c r="K627" s="3">
        <v>175</v>
      </c>
      <c r="L627" s="3">
        <v>139</v>
      </c>
      <c r="M627" s="3">
        <v>67</v>
      </c>
      <c r="N627" s="3">
        <v>118</v>
      </c>
      <c r="O627" s="24">
        <v>905.13208674275802</v>
      </c>
      <c r="P627" s="4">
        <v>0.498</v>
      </c>
      <c r="Q627" s="4">
        <v>0.63783783783783798</v>
      </c>
      <c r="R627" s="4">
        <v>0.129</v>
      </c>
      <c r="S627" s="4">
        <v>0.18099999999999999</v>
      </c>
      <c r="T627" s="4">
        <v>8.1000000000000003E-2</v>
      </c>
      <c r="U627" s="4">
        <v>0.14199999999999999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0.68915515929040805</v>
      </c>
      <c r="AC627" s="2">
        <v>1.01566320568736</v>
      </c>
      <c r="AD627" s="2">
        <v>0.13811330212963399</v>
      </c>
      <c r="AE627" s="2">
        <v>0.199671195129068</v>
      </c>
      <c r="AF627" s="2">
        <v>8.4469156626450007E-2</v>
      </c>
      <c r="AG627" s="2">
        <v>0.153151179494175</v>
      </c>
    </row>
    <row r="628" spans="1:33" x14ac:dyDescent="0.35">
      <c r="A628" s="7">
        <v>214</v>
      </c>
      <c r="B628" s="7">
        <v>296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0.40701594159999999</v>
      </c>
      <c r="I628" s="4">
        <v>7.6942652278899999</v>
      </c>
      <c r="J628" s="2">
        <f t="shared" si="19"/>
        <v>5.2898610789326284E-2</v>
      </c>
      <c r="K628" s="3">
        <v>233</v>
      </c>
      <c r="L628" s="3">
        <v>155</v>
      </c>
      <c r="M628" s="3">
        <v>53</v>
      </c>
      <c r="N628" s="3">
        <v>58</v>
      </c>
      <c r="O628" s="24">
        <v>459.02292140837898</v>
      </c>
      <c r="P628" s="4">
        <v>0.42099999999999999</v>
      </c>
      <c r="Q628" s="4">
        <v>0.52252252252252296</v>
      </c>
      <c r="R628" s="4">
        <v>0.08</v>
      </c>
      <c r="S628" s="4">
        <v>0.13900000000000001</v>
      </c>
      <c r="T628" s="4">
        <v>6.6000000000000003E-2</v>
      </c>
      <c r="U628" s="4">
        <v>0.123</v>
      </c>
      <c r="V628" s="5">
        <v>100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0.54645280140914199</v>
      </c>
      <c r="AC628" s="2">
        <v>0.73923828776021205</v>
      </c>
      <c r="AD628" s="2">
        <v>8.3381608939051E-2</v>
      </c>
      <c r="AE628" s="2">
        <v>0.14966077455440599</v>
      </c>
      <c r="AF628" s="2">
        <v>6.8278840753294504E-2</v>
      </c>
      <c r="AG628" s="2">
        <v>0.131248286609954</v>
      </c>
    </row>
    <row r="629" spans="1:33" x14ac:dyDescent="0.35">
      <c r="A629" s="7">
        <v>398</v>
      </c>
      <c r="B629" s="7">
        <v>330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0.53942923899999995</v>
      </c>
      <c r="I629" s="4">
        <v>9.72463655506</v>
      </c>
      <c r="J629" s="2">
        <f t="shared" si="19"/>
        <v>5.5470375262437942E-2</v>
      </c>
      <c r="K629" s="3">
        <v>172</v>
      </c>
      <c r="L629" s="3">
        <v>136</v>
      </c>
      <c r="M629" s="3">
        <v>97</v>
      </c>
      <c r="N629" s="3">
        <v>94</v>
      </c>
      <c r="O629" s="24">
        <v>1001</v>
      </c>
      <c r="P629" s="4">
        <v>0.47299999999999998</v>
      </c>
      <c r="Q629" s="4">
        <v>0.49214659685863898</v>
      </c>
      <c r="R629" s="4">
        <v>0.76600000000000001</v>
      </c>
      <c r="S629" s="4">
        <v>0.80100000000000005</v>
      </c>
      <c r="T629" s="4">
        <v>0.76400000000000001</v>
      </c>
      <c r="U629" s="4">
        <v>0.77</v>
      </c>
      <c r="V629" s="5">
        <v>100</v>
      </c>
      <c r="W629" s="5">
        <v>100</v>
      </c>
      <c r="X629" s="5">
        <v>0</v>
      </c>
      <c r="Y629" s="5">
        <v>0</v>
      </c>
      <c r="Z629" s="5">
        <v>0</v>
      </c>
      <c r="AA629" s="5">
        <v>0</v>
      </c>
      <c r="AB629" s="2">
        <v>0.64055473044077504</v>
      </c>
      <c r="AC629" s="2">
        <v>0.67756244954324696</v>
      </c>
      <c r="AD629" s="2">
        <v>1.45243416362444</v>
      </c>
      <c r="AE629" s="2">
        <v>1.6144504542576401</v>
      </c>
      <c r="AF629" s="2">
        <v>1.4439234739565301</v>
      </c>
      <c r="AG629" s="2">
        <v>1.4696759700589399</v>
      </c>
    </row>
    <row r="630" spans="1:33" x14ac:dyDescent="0.35">
      <c r="A630" s="7">
        <v>184</v>
      </c>
      <c r="B630" s="7">
        <v>2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0.58660619709999995</v>
      </c>
      <c r="I630" s="4">
        <v>9.6420570269199999</v>
      </c>
      <c r="J630" s="2">
        <f t="shared" si="19"/>
        <v>6.0838283310525272E-2</v>
      </c>
      <c r="K630" s="3">
        <v>120</v>
      </c>
      <c r="L630" s="3">
        <v>188</v>
      </c>
      <c r="M630" s="3">
        <v>72</v>
      </c>
      <c r="N630" s="3">
        <v>119</v>
      </c>
      <c r="O630" s="24">
        <v>831.005406775756</v>
      </c>
      <c r="P630" s="4">
        <v>0.61599999999999999</v>
      </c>
      <c r="Q630" s="4">
        <v>0.62303664921465995</v>
      </c>
      <c r="R630" s="4">
        <v>0.69399999999999995</v>
      </c>
      <c r="S630" s="4">
        <v>0.69599999999999995</v>
      </c>
      <c r="T630" s="4">
        <v>0.71799999999999997</v>
      </c>
      <c r="U630" s="4">
        <v>0.70799999999999996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0.95711272639441003</v>
      </c>
      <c r="AC630" s="2">
        <v>0.97560730903057502</v>
      </c>
      <c r="AD630" s="2">
        <v>1.1841701770297599</v>
      </c>
      <c r="AE630" s="2">
        <v>1.1907275775759201</v>
      </c>
      <c r="AF630" s="2">
        <v>1.2658482080440201</v>
      </c>
      <c r="AG630" s="2">
        <v>1.23100147671386</v>
      </c>
    </row>
    <row r="631" spans="1:33" x14ac:dyDescent="0.35">
      <c r="A631" s="7">
        <v>818</v>
      </c>
      <c r="B631" s="7">
        <v>347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0.53884798050000005</v>
      </c>
      <c r="I631" s="4">
        <v>8.6899924574000007</v>
      </c>
      <c r="J631" s="2">
        <f t="shared" si="19"/>
        <v>6.2007876662901099E-2</v>
      </c>
      <c r="K631" s="3">
        <v>243</v>
      </c>
      <c r="L631" s="3">
        <v>110</v>
      </c>
      <c r="M631" s="3">
        <v>78</v>
      </c>
      <c r="N631" s="3">
        <v>68</v>
      </c>
      <c r="O631" s="24">
        <v>568.73644970261103</v>
      </c>
      <c r="P631" s="4">
        <v>0.36899999999999999</v>
      </c>
      <c r="Q631" s="4">
        <v>0.465753424657534</v>
      </c>
      <c r="R631" s="4">
        <v>6.0999999999999999E-2</v>
      </c>
      <c r="S631" s="4">
        <v>7.4999999999999997E-2</v>
      </c>
      <c r="T631" s="4">
        <v>6.4000000000000001E-2</v>
      </c>
      <c r="U631" s="4">
        <v>7.9000000000000001E-2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0.46044941644092402</v>
      </c>
      <c r="AC631" s="2">
        <v>0.62689779501874499</v>
      </c>
      <c r="AD631" s="2">
        <v>6.2939799773874094E-2</v>
      </c>
      <c r="AE631" s="2">
        <v>7.7961541469711806E-2</v>
      </c>
      <c r="AF631" s="2">
        <v>6.6139802504545098E-2</v>
      </c>
      <c r="AG631" s="2">
        <v>8.2295242726830198E-2</v>
      </c>
    </row>
    <row r="632" spans="1:33" x14ac:dyDescent="0.35">
      <c r="A632" s="7">
        <v>462</v>
      </c>
      <c r="B632" s="7">
        <v>70</v>
      </c>
      <c r="C632" s="7">
        <v>1</v>
      </c>
      <c r="D632" s="7">
        <v>0</v>
      </c>
      <c r="E632" s="22" t="str">
        <f t="shared" si="18"/>
        <v>10</v>
      </c>
      <c r="F632" s="4">
        <v>4.1E-5</v>
      </c>
      <c r="G632" s="25">
        <v>0</v>
      </c>
      <c r="H632" s="4">
        <v>0.66817086449999996</v>
      </c>
      <c r="I632" s="4">
        <v>10.7551452044</v>
      </c>
      <c r="J632" s="2">
        <f t="shared" si="19"/>
        <v>6.2125694428248807E-2</v>
      </c>
      <c r="K632" s="3">
        <v>214</v>
      </c>
      <c r="L632" s="3">
        <v>126</v>
      </c>
      <c r="M632" s="3">
        <v>63</v>
      </c>
      <c r="N632" s="3">
        <v>96</v>
      </c>
      <c r="O632" s="24">
        <v>495.69370472940699</v>
      </c>
      <c r="P632" s="4">
        <v>0.45300000000000001</v>
      </c>
      <c r="Q632" s="4">
        <v>0.60377358490566002</v>
      </c>
      <c r="R632" s="4">
        <v>5.8000000000000003E-2</v>
      </c>
      <c r="S632" s="4">
        <v>0.17399999999999999</v>
      </c>
      <c r="T632" s="4">
        <v>0.09</v>
      </c>
      <c r="U632" s="4">
        <v>0.114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0.60330647656015601</v>
      </c>
      <c r="AC632" s="2">
        <v>0.92576947582869895</v>
      </c>
      <c r="AD632" s="2">
        <v>5.9750004405774E-2</v>
      </c>
      <c r="AE632" s="2">
        <v>0.19116050546115901</v>
      </c>
      <c r="AF632" s="2">
        <v>9.4310679471241304E-2</v>
      </c>
      <c r="AG632" s="2">
        <v>0.121038328377056</v>
      </c>
    </row>
    <row r="633" spans="1:33" x14ac:dyDescent="0.35">
      <c r="A633" s="7">
        <v>116</v>
      </c>
      <c r="B633" s="7">
        <v>325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0.41902356559999998</v>
      </c>
      <c r="I633" s="4">
        <v>6.6140178672700003</v>
      </c>
      <c r="J633" s="2">
        <f t="shared" si="19"/>
        <v>6.3353860544219542E-2</v>
      </c>
      <c r="K633" s="3">
        <v>224</v>
      </c>
      <c r="L633" s="3">
        <v>143</v>
      </c>
      <c r="M633" s="3">
        <v>64</v>
      </c>
      <c r="N633" s="3">
        <v>68</v>
      </c>
      <c r="O633" s="24">
        <v>1001</v>
      </c>
      <c r="P633" s="4">
        <v>0.41799999999999998</v>
      </c>
      <c r="Q633" s="4">
        <v>0.51515151515151503</v>
      </c>
      <c r="R633" s="4">
        <v>0.96799999999999997</v>
      </c>
      <c r="S633" s="4">
        <v>0.99399999999999999</v>
      </c>
      <c r="T633" s="4">
        <v>0.96899999999999997</v>
      </c>
      <c r="U633" s="4">
        <v>1</v>
      </c>
      <c r="V633" s="5">
        <v>100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0.54128483125069904</v>
      </c>
      <c r="AC633" s="2">
        <v>0.72391883922669897</v>
      </c>
      <c r="AD633" s="2">
        <v>3.4420193761824098</v>
      </c>
      <c r="AE633" s="2">
        <v>5.1159958097540796</v>
      </c>
      <c r="AF633" s="2">
        <v>3.4737680744969901</v>
      </c>
      <c r="AG633" s="2">
        <v>11.512925464974799</v>
      </c>
    </row>
    <row r="634" spans="1:33" x14ac:dyDescent="0.35">
      <c r="A634" s="7">
        <v>768</v>
      </c>
      <c r="B634" s="7">
        <v>49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0.50222512070000003</v>
      </c>
      <c r="I634" s="4">
        <v>7.7277745761599999</v>
      </c>
      <c r="J634" s="2">
        <f t="shared" si="19"/>
        <v>6.498961838888942E-2</v>
      </c>
      <c r="K634" s="3">
        <v>201</v>
      </c>
      <c r="L634" s="3">
        <v>125</v>
      </c>
      <c r="M634" s="3">
        <v>47</v>
      </c>
      <c r="N634" s="3">
        <v>126</v>
      </c>
      <c r="O634" s="24">
        <v>154.3188141608</v>
      </c>
      <c r="P634" s="4">
        <v>0.49399999999999999</v>
      </c>
      <c r="Q634" s="4">
        <v>0.72832369942196495</v>
      </c>
      <c r="R634" s="4">
        <v>0.08</v>
      </c>
      <c r="S634" s="4">
        <v>0.14099999999999999</v>
      </c>
      <c r="T634" s="4">
        <v>4.8000000000000001E-2</v>
      </c>
      <c r="U634" s="4">
        <v>0.14299999999999999</v>
      </c>
      <c r="V634" s="5">
        <v>100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0.68121860969467196</v>
      </c>
      <c r="AC634" s="2">
        <v>1.30314399278772</v>
      </c>
      <c r="AD634" s="2">
        <v>8.3381608939051E-2</v>
      </c>
      <c r="AE634" s="2">
        <v>0.15198635699788199</v>
      </c>
      <c r="AF634" s="2">
        <v>4.9190244190771802E-2</v>
      </c>
      <c r="AG634" s="2">
        <v>0.15431736038435701</v>
      </c>
    </row>
    <row r="635" spans="1:33" x14ac:dyDescent="0.35">
      <c r="A635" s="7">
        <v>282</v>
      </c>
      <c r="B635" s="7">
        <v>297</v>
      </c>
      <c r="C635" s="7">
        <v>1</v>
      </c>
      <c r="D635" s="7">
        <v>0</v>
      </c>
      <c r="E635" s="22" t="str">
        <f t="shared" si="18"/>
        <v>10</v>
      </c>
      <c r="F635" s="4">
        <v>1.16E-3</v>
      </c>
      <c r="G635" s="25">
        <v>0</v>
      </c>
      <c r="H635" s="4">
        <v>0.54835547039999999</v>
      </c>
      <c r="I635" s="4">
        <v>7.8796176344660003</v>
      </c>
      <c r="J635" s="2">
        <f t="shared" si="19"/>
        <v>6.9591634497777499E-2</v>
      </c>
      <c r="K635" s="3">
        <v>168</v>
      </c>
      <c r="L635" s="3">
        <v>146</v>
      </c>
      <c r="M635" s="3">
        <v>57</v>
      </c>
      <c r="N635" s="3">
        <v>128</v>
      </c>
      <c r="O635" s="24">
        <v>1001</v>
      </c>
      <c r="P635" s="4">
        <v>0.53500000000000003</v>
      </c>
      <c r="Q635" s="4">
        <v>0.69189189189189204</v>
      </c>
      <c r="R635" s="4">
        <v>7.6999999999999999E-2</v>
      </c>
      <c r="S635" s="4">
        <v>7.6999999999999999E-2</v>
      </c>
      <c r="T635" s="4">
        <v>7.4999999999999997E-2</v>
      </c>
      <c r="U635" s="4">
        <v>0.108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0.76571787339478103</v>
      </c>
      <c r="AC635" s="2">
        <v>1.1773045572437699</v>
      </c>
      <c r="AD635" s="2">
        <v>8.0126044479284897E-2</v>
      </c>
      <c r="AE635" s="2">
        <v>8.0126044479284897E-2</v>
      </c>
      <c r="AF635" s="2">
        <v>7.7961541469711806E-2</v>
      </c>
      <c r="AG635" s="2">
        <v>0.11428914640212801</v>
      </c>
    </row>
    <row r="636" spans="1:33" x14ac:dyDescent="0.35">
      <c r="A636" s="7">
        <v>978</v>
      </c>
      <c r="B636" s="7">
        <v>386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0.53792142620000005</v>
      </c>
      <c r="I636" s="4">
        <v>7.5836388997000004</v>
      </c>
      <c r="J636" s="2">
        <f t="shared" si="19"/>
        <v>7.0931835404409824E-2</v>
      </c>
      <c r="K636" s="3">
        <v>152</v>
      </c>
      <c r="L636" s="3">
        <v>169</v>
      </c>
      <c r="M636" s="3">
        <v>78</v>
      </c>
      <c r="N636" s="3">
        <v>100</v>
      </c>
      <c r="O636" s="24">
        <v>1001</v>
      </c>
      <c r="P636" s="4">
        <v>0.55700000000000005</v>
      </c>
      <c r="Q636" s="4">
        <v>0.56179775280898903</v>
      </c>
      <c r="R636" s="4">
        <v>0.13</v>
      </c>
      <c r="S636" s="4">
        <v>0.184</v>
      </c>
      <c r="T636" s="4">
        <v>0.1</v>
      </c>
      <c r="U636" s="4">
        <v>0.13800000000000001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0.81418550893700103</v>
      </c>
      <c r="AC636" s="2">
        <v>0.82507472360249301</v>
      </c>
      <c r="AD636" s="2">
        <v>0.13926206733350799</v>
      </c>
      <c r="AE636" s="2">
        <v>0.20334092401803</v>
      </c>
      <c r="AF636" s="2">
        <v>0.105360515657826</v>
      </c>
      <c r="AG636" s="2">
        <v>0.14850000831844401</v>
      </c>
    </row>
    <row r="637" spans="1:33" x14ac:dyDescent="0.35">
      <c r="A637" s="7">
        <v>422</v>
      </c>
      <c r="B637" s="7">
        <v>470</v>
      </c>
      <c r="C637" s="7">
        <v>1</v>
      </c>
      <c r="D637" s="7">
        <v>0</v>
      </c>
      <c r="E637" s="22" t="str">
        <f t="shared" si="18"/>
        <v>10</v>
      </c>
      <c r="F637" s="4">
        <v>3.8999999999999999E-5</v>
      </c>
      <c r="G637" s="25">
        <v>0</v>
      </c>
      <c r="H637" s="4">
        <v>0.57964215870000002</v>
      </c>
      <c r="I637" s="4">
        <v>8.0914479017000005</v>
      </c>
      <c r="J637" s="2">
        <f t="shared" si="19"/>
        <v>7.1636395085509744E-2</v>
      </c>
      <c r="K637" s="3">
        <v>177</v>
      </c>
      <c r="L637" s="3">
        <v>178</v>
      </c>
      <c r="M637" s="3">
        <v>38</v>
      </c>
      <c r="N637" s="3">
        <v>106</v>
      </c>
      <c r="O637" s="24">
        <v>542.048706333165</v>
      </c>
      <c r="P637" s="4">
        <v>0.57599999999999996</v>
      </c>
      <c r="Q637" s="4">
        <v>0.73611111111111105</v>
      </c>
      <c r="R637" s="4">
        <v>0.94899999999999995</v>
      </c>
      <c r="S637" s="4">
        <v>0.96199999999999997</v>
      </c>
      <c r="T637" s="4">
        <v>0.93200000000000005</v>
      </c>
      <c r="U637" s="4">
        <v>0.97199999999999998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0.85802182375017899</v>
      </c>
      <c r="AC637" s="2">
        <v>1.3322271398496199</v>
      </c>
      <c r="AD637" s="2">
        <v>2.9759296462578102</v>
      </c>
      <c r="AE637" s="2">
        <v>3.2701691192557498</v>
      </c>
      <c r="AF637" s="2">
        <v>2.6882475738060299</v>
      </c>
      <c r="AG637" s="2">
        <v>3.5755507688069299</v>
      </c>
    </row>
    <row r="638" spans="1:33" x14ac:dyDescent="0.35">
      <c r="A638" s="7">
        <v>426</v>
      </c>
      <c r="B638" s="7">
        <v>215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0.58853288960000005</v>
      </c>
      <c r="I638" s="4">
        <v>7.9491259158199998</v>
      </c>
      <c r="J638" s="2">
        <f t="shared" si="19"/>
        <v>7.403743453462322E-2</v>
      </c>
      <c r="K638" s="3">
        <v>201</v>
      </c>
      <c r="L638" s="3">
        <v>173</v>
      </c>
      <c r="M638" s="3">
        <v>45</v>
      </c>
      <c r="N638" s="3">
        <v>80</v>
      </c>
      <c r="O638" s="24">
        <v>1001</v>
      </c>
      <c r="P638" s="4">
        <v>0.503</v>
      </c>
      <c r="Q638" s="4">
        <v>0.64</v>
      </c>
      <c r="R638" s="4">
        <v>9.5000000000000001E-2</v>
      </c>
      <c r="S638" s="4">
        <v>7.3999999999999996E-2</v>
      </c>
      <c r="T638" s="4">
        <v>7.1999999999999995E-2</v>
      </c>
      <c r="U638" s="4">
        <v>6.8000000000000005E-2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0.69916525288550802</v>
      </c>
      <c r="AC638" s="2">
        <v>1.0216512475319799</v>
      </c>
      <c r="AD638" s="2">
        <v>9.9820335282210904E-2</v>
      </c>
      <c r="AE638" s="2">
        <v>7.6881044335957605E-2</v>
      </c>
      <c r="AF638" s="2">
        <v>7.4723546195936394E-2</v>
      </c>
      <c r="AG638" s="2">
        <v>7.0422464296545903E-2</v>
      </c>
    </row>
    <row r="639" spans="1:33" x14ac:dyDescent="0.35">
      <c r="A639" s="7">
        <v>686</v>
      </c>
      <c r="B639" s="7">
        <v>442</v>
      </c>
      <c r="C639" s="7">
        <v>1</v>
      </c>
      <c r="D639" s="7">
        <v>0</v>
      </c>
      <c r="E639" s="22" t="str">
        <f t="shared" si="18"/>
        <v>10</v>
      </c>
      <c r="F639" s="4">
        <v>2.0000000000000002E-5</v>
      </c>
      <c r="G639" s="25">
        <v>0</v>
      </c>
      <c r="H639" s="4">
        <v>0.77656198040000002</v>
      </c>
      <c r="I639" s="4">
        <v>9.5187529795899994</v>
      </c>
      <c r="J639" s="2">
        <f t="shared" si="19"/>
        <v>8.1582323027511616E-2</v>
      </c>
      <c r="K639" s="3">
        <v>165</v>
      </c>
      <c r="L639" s="3">
        <v>185</v>
      </c>
      <c r="M639" s="3">
        <v>31</v>
      </c>
      <c r="N639" s="3">
        <v>118</v>
      </c>
      <c r="O639" s="24">
        <v>1001</v>
      </c>
      <c r="P639" s="4">
        <v>0.60799999999999998</v>
      </c>
      <c r="Q639" s="4">
        <v>0.79194630872483196</v>
      </c>
      <c r="R639" s="4">
        <v>0.93600000000000005</v>
      </c>
      <c r="S639" s="4">
        <v>0.95699999999999996</v>
      </c>
      <c r="T639" s="4">
        <v>0.90100000000000002</v>
      </c>
      <c r="U639" s="4">
        <v>0.90900000000000003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2">
        <v>0.93649343919167405</v>
      </c>
      <c r="AC639" s="2">
        <v>1.56995910146031</v>
      </c>
      <c r="AD639" s="2">
        <v>2.7488721956224702</v>
      </c>
      <c r="AE639" s="2">
        <v>3.14655516328857</v>
      </c>
      <c r="AF639" s="2">
        <v>2.3126354288475501</v>
      </c>
      <c r="AG639" s="2">
        <v>2.3968957724652902</v>
      </c>
    </row>
    <row r="640" spans="1:33" x14ac:dyDescent="0.35">
      <c r="A640" s="7">
        <v>902</v>
      </c>
      <c r="B640" s="7">
        <v>357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0.53644945659999999</v>
      </c>
      <c r="I640" s="4">
        <v>6.1187665653699996</v>
      </c>
      <c r="J640" s="2">
        <f t="shared" si="19"/>
        <v>8.7672809686205291E-2</v>
      </c>
      <c r="K640" s="3">
        <v>174</v>
      </c>
      <c r="L640" s="3">
        <v>165</v>
      </c>
      <c r="M640" s="3">
        <v>47</v>
      </c>
      <c r="N640" s="3">
        <v>113</v>
      </c>
      <c r="O640" s="24">
        <v>899.75344327317396</v>
      </c>
      <c r="P640" s="4">
        <v>0.59199999999999997</v>
      </c>
      <c r="Q640" s="4">
        <v>0.70625000000000004</v>
      </c>
      <c r="R640" s="4">
        <v>0.41</v>
      </c>
      <c r="S640" s="4">
        <v>0.56399999999999995</v>
      </c>
      <c r="T640" s="4">
        <v>0.42599999999999999</v>
      </c>
      <c r="U640" s="4">
        <v>0.47799999999999998</v>
      </c>
      <c r="V640" s="5">
        <v>0</v>
      </c>
      <c r="W640" s="5">
        <v>0</v>
      </c>
      <c r="X640" s="5">
        <v>100</v>
      </c>
      <c r="Y640" s="5">
        <v>0</v>
      </c>
      <c r="Z640" s="5">
        <v>100</v>
      </c>
      <c r="AA640" s="5">
        <v>100</v>
      </c>
      <c r="AB640" s="2">
        <v>0.89648810457797501</v>
      </c>
      <c r="AC640" s="2">
        <v>1.2250262135237699</v>
      </c>
      <c r="AD640" s="2">
        <v>0.52763274208237199</v>
      </c>
      <c r="AE640" s="2">
        <v>0.83011303563310301</v>
      </c>
      <c r="AF640" s="2">
        <v>0.55512588266257101</v>
      </c>
      <c r="AG640" s="2">
        <v>0.65008769109949804</v>
      </c>
    </row>
    <row r="641" spans="1:33" x14ac:dyDescent="0.35">
      <c r="A641" s="7">
        <v>166</v>
      </c>
      <c r="B641" s="7">
        <v>429</v>
      </c>
      <c r="C641" s="7">
        <v>1</v>
      </c>
      <c r="D641" s="7">
        <v>0</v>
      </c>
      <c r="E641" s="22" t="str">
        <f t="shared" si="18"/>
        <v>10</v>
      </c>
      <c r="F641" s="4">
        <v>0.32607000000000003</v>
      </c>
      <c r="G641" s="25">
        <v>0</v>
      </c>
      <c r="H641" s="4">
        <v>0.77267345160000001</v>
      </c>
      <c r="I641" s="4">
        <v>8.5123495670900002</v>
      </c>
      <c r="J641" s="2">
        <f t="shared" si="19"/>
        <v>9.0770878887219297E-2</v>
      </c>
      <c r="K641" s="3">
        <v>129</v>
      </c>
      <c r="L641" s="3">
        <v>172</v>
      </c>
      <c r="M641" s="3">
        <v>50</v>
      </c>
      <c r="N641" s="3">
        <v>148</v>
      </c>
      <c r="O641" s="24">
        <v>207.84633358552301</v>
      </c>
      <c r="P641" s="4">
        <v>0.65700000000000003</v>
      </c>
      <c r="Q641" s="4">
        <v>0.74747474747474796</v>
      </c>
      <c r="R641" s="4">
        <v>0.14399999999999999</v>
      </c>
      <c r="S641" s="4">
        <v>0.154</v>
      </c>
      <c r="T641" s="4">
        <v>0.13200000000000001</v>
      </c>
      <c r="U641" s="4">
        <v>0.17499999999999999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1.0700248318162</v>
      </c>
      <c r="AC641" s="2">
        <v>1.3762440252663899</v>
      </c>
      <c r="AD641" s="2">
        <v>0.15548490284039501</v>
      </c>
      <c r="AE641" s="2">
        <v>0.16723591937591401</v>
      </c>
      <c r="AF641" s="2">
        <v>0.14156356432178699</v>
      </c>
      <c r="AG641" s="2">
        <v>0.19237189264745599</v>
      </c>
    </row>
    <row r="642" spans="1:33" x14ac:dyDescent="0.35">
      <c r="A642" s="7">
        <v>418</v>
      </c>
      <c r="B642" s="7">
        <v>2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0.34255200000000002</v>
      </c>
      <c r="G642" s="25">
        <v>0</v>
      </c>
      <c r="H642" s="4">
        <v>0.85306989349999995</v>
      </c>
      <c r="I642" s="4">
        <v>8.9877186859599991</v>
      </c>
      <c r="J642" s="2">
        <f t="shared" ref="J642:J705" si="21">H642/I642</f>
        <v>9.491506391189207E-2</v>
      </c>
      <c r="K642" s="3">
        <v>256</v>
      </c>
      <c r="L642" s="3">
        <v>137</v>
      </c>
      <c r="M642" s="3">
        <v>42</v>
      </c>
      <c r="N642" s="3">
        <v>64</v>
      </c>
      <c r="O642" s="24">
        <v>257.38575778290999</v>
      </c>
      <c r="P642" s="4">
        <v>0.379</v>
      </c>
      <c r="Q642" s="4">
        <v>0.60377358490566002</v>
      </c>
      <c r="R642" s="4">
        <v>0.11799999999999999</v>
      </c>
      <c r="S642" s="4">
        <v>0.152</v>
      </c>
      <c r="T642" s="4">
        <v>9.2999999999999999E-2</v>
      </c>
      <c r="U642" s="4">
        <v>0.113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0.47642419704865802</v>
      </c>
      <c r="AC642" s="2">
        <v>0.92576947582869895</v>
      </c>
      <c r="AD642" s="2">
        <v>0.125563222975346</v>
      </c>
      <c r="AE642" s="2">
        <v>0.16487464319023401</v>
      </c>
      <c r="AF642" s="2">
        <v>9.7612828867000401E-2</v>
      </c>
      <c r="AG642" s="2">
        <v>0.11991029667255799</v>
      </c>
    </row>
    <row r="643" spans="1:33" x14ac:dyDescent="0.35">
      <c r="A643" s="7">
        <v>456</v>
      </c>
      <c r="B643" s="7">
        <v>456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0.78655126779999995</v>
      </c>
      <c r="I643" s="4">
        <v>8.0946663502800007</v>
      </c>
      <c r="J643" s="2">
        <f t="shared" si="21"/>
        <v>9.7169078225539524E-2</v>
      </c>
      <c r="K643" s="3">
        <v>247</v>
      </c>
      <c r="L643" s="3">
        <v>96</v>
      </c>
      <c r="M643" s="3">
        <v>59</v>
      </c>
      <c r="N643" s="3">
        <v>97</v>
      </c>
      <c r="O643" s="24">
        <v>47.193075586457198</v>
      </c>
      <c r="P643" s="4">
        <v>0.35499999999999998</v>
      </c>
      <c r="Q643" s="4">
        <v>0.62179487179487203</v>
      </c>
      <c r="R643" s="4">
        <v>0.17399999999999999</v>
      </c>
      <c r="S643" s="4">
        <v>0.32800000000000001</v>
      </c>
      <c r="T643" s="4">
        <v>0.107</v>
      </c>
      <c r="U643" s="4">
        <v>0.29299999999999998</v>
      </c>
      <c r="V643" s="5">
        <v>100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0.43850496218636498</v>
      </c>
      <c r="AC643" s="2">
        <v>0.97231856334381805</v>
      </c>
      <c r="AD643" s="2">
        <v>0.19116050546115901</v>
      </c>
      <c r="AE643" s="2">
        <v>0.39749693845898798</v>
      </c>
      <c r="AF643" s="2">
        <v>0.113168698105638</v>
      </c>
      <c r="AG643" s="2">
        <v>0.34672461308556402</v>
      </c>
    </row>
    <row r="644" spans="1:33" x14ac:dyDescent="0.35">
      <c r="A644" s="7">
        <v>970</v>
      </c>
      <c r="B644" s="7">
        <v>241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0.78462432869999998</v>
      </c>
      <c r="I644" s="4">
        <v>8.0410873278900006</v>
      </c>
      <c r="J644" s="2">
        <f t="shared" si="21"/>
        <v>9.7576894355888955E-2</v>
      </c>
      <c r="K644" s="3">
        <v>220</v>
      </c>
      <c r="L644" s="3">
        <v>118</v>
      </c>
      <c r="M644" s="3">
        <v>67</v>
      </c>
      <c r="N644" s="3">
        <v>94</v>
      </c>
      <c r="O644" s="24">
        <v>417.51551255325501</v>
      </c>
      <c r="P644" s="4">
        <v>0.42899999999999999</v>
      </c>
      <c r="Q644" s="4">
        <v>0.58385093167701896</v>
      </c>
      <c r="R644" s="4">
        <v>0.36399999999999999</v>
      </c>
      <c r="S644" s="4">
        <v>0.53</v>
      </c>
      <c r="T644" s="4">
        <v>0.34699999999999998</v>
      </c>
      <c r="U644" s="4">
        <v>0.49399999999999999</v>
      </c>
      <c r="V644" s="5">
        <v>100</v>
      </c>
      <c r="W644" s="5">
        <v>0</v>
      </c>
      <c r="X644" s="5">
        <v>100</v>
      </c>
      <c r="Y644" s="5">
        <v>0</v>
      </c>
      <c r="Z644" s="5">
        <v>100</v>
      </c>
      <c r="AA644" s="5">
        <v>100</v>
      </c>
      <c r="AB644" s="2">
        <v>0.56036606932612698</v>
      </c>
      <c r="AC644" s="2">
        <v>0.87671174559349696</v>
      </c>
      <c r="AD644" s="2">
        <v>0.452556715642015</v>
      </c>
      <c r="AE644" s="2">
        <v>0.75502258427803304</v>
      </c>
      <c r="AF644" s="2">
        <v>0.426178149705706</v>
      </c>
      <c r="AG644" s="2">
        <v>0.68121860969467196</v>
      </c>
    </row>
    <row r="645" spans="1:33" x14ac:dyDescent="0.35">
      <c r="A645" s="7">
        <v>656</v>
      </c>
      <c r="B645" s="7">
        <v>333</v>
      </c>
      <c r="C645" s="7">
        <v>1</v>
      </c>
      <c r="D645" s="7">
        <v>0</v>
      </c>
      <c r="E645" s="22" t="str">
        <f t="shared" si="20"/>
        <v>10</v>
      </c>
      <c r="F645" s="4">
        <v>3.7100000000000002E-4</v>
      </c>
      <c r="G645" s="25">
        <v>0</v>
      </c>
      <c r="H645" s="4">
        <v>0.71681202219999995</v>
      </c>
      <c r="I645" s="4">
        <v>7.2098472252999999</v>
      </c>
      <c r="J645" s="2">
        <f t="shared" si="21"/>
        <v>9.9421249826853797E-2</v>
      </c>
      <c r="K645" s="3">
        <v>163</v>
      </c>
      <c r="L645" s="3">
        <v>160</v>
      </c>
      <c r="M645" s="3">
        <v>68</v>
      </c>
      <c r="N645" s="3">
        <v>108</v>
      </c>
      <c r="O645" s="24">
        <v>892.01770491209697</v>
      </c>
      <c r="P645" s="4">
        <v>0.51900000000000002</v>
      </c>
      <c r="Q645" s="4">
        <v>0.61363636363636398</v>
      </c>
      <c r="R645" s="4">
        <v>0.10100000000000001</v>
      </c>
      <c r="S645" s="4">
        <v>0.20799999999999999</v>
      </c>
      <c r="T645" s="4">
        <v>0.1</v>
      </c>
      <c r="U645" s="4">
        <v>0.28000000000000003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0.73188800887637595</v>
      </c>
      <c r="AC645" s="2">
        <v>0.95097628986204497</v>
      </c>
      <c r="AD645" s="2">
        <v>0.106472244510517</v>
      </c>
      <c r="AE645" s="2">
        <v>0.233193887167711</v>
      </c>
      <c r="AF645" s="2">
        <v>0.105360515657826</v>
      </c>
      <c r="AG645" s="2">
        <v>0.32850406697203599</v>
      </c>
    </row>
    <row r="646" spans="1:33" x14ac:dyDescent="0.35">
      <c r="A646" s="7">
        <v>258</v>
      </c>
      <c r="B646" s="7">
        <v>100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0.94754956130000001</v>
      </c>
      <c r="I646" s="4">
        <v>9.17794740119</v>
      </c>
      <c r="J646" s="2">
        <f t="shared" si="21"/>
        <v>0.10324199081563074</v>
      </c>
      <c r="K646" s="3">
        <v>174</v>
      </c>
      <c r="L646" s="3">
        <v>147</v>
      </c>
      <c r="M646" s="3">
        <v>37</v>
      </c>
      <c r="N646" s="3">
        <v>141</v>
      </c>
      <c r="O646" s="24">
        <v>154.701401773204</v>
      </c>
      <c r="P646" s="4">
        <v>0.55800000000000005</v>
      </c>
      <c r="Q646" s="4">
        <v>0.79213483146067398</v>
      </c>
      <c r="R646" s="4">
        <v>0.14599999999999999</v>
      </c>
      <c r="S646" s="4">
        <v>7.9000000000000001E-2</v>
      </c>
      <c r="T646" s="4">
        <v>0.13200000000000001</v>
      </c>
      <c r="U646" s="4">
        <v>0.123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0.81644539690443896</v>
      </c>
      <c r="AC646" s="2">
        <v>1.57086563764786</v>
      </c>
      <c r="AD646" s="2">
        <v>0.157824085193567</v>
      </c>
      <c r="AE646" s="2">
        <v>8.2295242726830198E-2</v>
      </c>
      <c r="AF646" s="2">
        <v>0.14156356432178699</v>
      </c>
      <c r="AG646" s="2">
        <v>0.131248286609954</v>
      </c>
    </row>
    <row r="647" spans="1:33" x14ac:dyDescent="0.35">
      <c r="A647" s="7">
        <v>302</v>
      </c>
      <c r="B647" s="7">
        <v>385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0.79089788829999996</v>
      </c>
      <c r="I647" s="4">
        <v>7.2987354957499999</v>
      </c>
      <c r="J647" s="2">
        <f t="shared" si="21"/>
        <v>0.10836094673666884</v>
      </c>
      <c r="K647" s="3">
        <v>234</v>
      </c>
      <c r="L647" s="3">
        <v>171</v>
      </c>
      <c r="M647" s="3">
        <v>38</v>
      </c>
      <c r="N647" s="3">
        <v>56</v>
      </c>
      <c r="O647" s="24">
        <v>358.035819790701</v>
      </c>
      <c r="P647" s="4">
        <v>0.47399999999999998</v>
      </c>
      <c r="Q647" s="4">
        <v>0.59574468085106402</v>
      </c>
      <c r="R647" s="4">
        <v>0.67200000000000004</v>
      </c>
      <c r="S647" s="4">
        <v>0.80900000000000005</v>
      </c>
      <c r="T647" s="4">
        <v>0.66400000000000003</v>
      </c>
      <c r="U647" s="4">
        <v>0.79200000000000004</v>
      </c>
      <c r="V647" s="5">
        <v>100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0.64245406624442702</v>
      </c>
      <c r="AC647" s="2">
        <v>0.90570862254361795</v>
      </c>
      <c r="AD647" s="2">
        <v>1.11474167059799</v>
      </c>
      <c r="AE647" s="2">
        <v>1.65548185093551</v>
      </c>
      <c r="AF647" s="2">
        <v>1.09064411901893</v>
      </c>
      <c r="AG647" s="2">
        <v>1.57021719928082</v>
      </c>
    </row>
    <row r="648" spans="1:33" x14ac:dyDescent="0.35">
      <c r="A648" s="7">
        <v>958</v>
      </c>
      <c r="B648" s="7">
        <v>412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0.82958299579999994</v>
      </c>
      <c r="I648" s="4">
        <v>7.0455589742700004</v>
      </c>
      <c r="J648" s="2">
        <f t="shared" si="21"/>
        <v>0.11774551867773615</v>
      </c>
      <c r="K648" s="3">
        <v>173</v>
      </c>
      <c r="L648" s="3">
        <v>145</v>
      </c>
      <c r="M648" s="3">
        <v>86</v>
      </c>
      <c r="N648" s="3">
        <v>95</v>
      </c>
      <c r="O648" s="24">
        <v>1001</v>
      </c>
      <c r="P648" s="4">
        <v>0.49199999999999999</v>
      </c>
      <c r="Q648" s="4">
        <v>0.524861878453039</v>
      </c>
      <c r="R648" s="4">
        <v>8.6999999999999994E-2</v>
      </c>
      <c r="S648" s="4">
        <v>6.8000000000000005E-2</v>
      </c>
      <c r="T648" s="4">
        <v>7.2999999999999995E-2</v>
      </c>
      <c r="U648" s="4">
        <v>6.8000000000000005E-2</v>
      </c>
      <c r="V648" s="5">
        <v>100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0.67727383140365505</v>
      </c>
      <c r="AC648" s="2">
        <v>0.74414973501231796</v>
      </c>
      <c r="AD648" s="2">
        <v>9.1019398387168493E-2</v>
      </c>
      <c r="AE648" s="2">
        <v>7.0422464296545903E-2</v>
      </c>
      <c r="AF648" s="2">
        <v>7.5801713416281793E-2</v>
      </c>
      <c r="AG648" s="2">
        <v>7.0422464296545903E-2</v>
      </c>
    </row>
    <row r="649" spans="1:33" x14ac:dyDescent="0.35">
      <c r="A649" s="7">
        <v>502</v>
      </c>
      <c r="B649" s="7">
        <v>7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0.94330394679999996</v>
      </c>
      <c r="I649" s="4">
        <v>7.8401349694000002</v>
      </c>
      <c r="J649" s="2">
        <f t="shared" si="21"/>
        <v>0.12031730964858509</v>
      </c>
      <c r="K649" s="3">
        <v>134</v>
      </c>
      <c r="L649" s="3">
        <v>235</v>
      </c>
      <c r="M649" s="3">
        <v>25</v>
      </c>
      <c r="N649" s="3">
        <v>105</v>
      </c>
      <c r="O649" s="24">
        <v>1001</v>
      </c>
      <c r="P649" s="4">
        <v>0.65200000000000002</v>
      </c>
      <c r="Q649" s="4">
        <v>0.80769230769230804</v>
      </c>
      <c r="R649" s="4">
        <v>0.90200000000000002</v>
      </c>
      <c r="S649" s="4">
        <v>0.90800000000000003</v>
      </c>
      <c r="T649" s="4">
        <v>0.90600000000000003</v>
      </c>
      <c r="U649" s="4">
        <v>0.9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2">
        <v>1.0555527992076601</v>
      </c>
      <c r="AC649" s="2">
        <v>1.6486586255873801</v>
      </c>
      <c r="AD649" s="2">
        <v>2.3227878003115698</v>
      </c>
      <c r="AE649" s="2">
        <v>2.3859667019330999</v>
      </c>
      <c r="AF649" s="2">
        <v>2.3644604967121299</v>
      </c>
      <c r="AG649" s="2">
        <v>2.3025850929940499</v>
      </c>
    </row>
    <row r="650" spans="1:33" x14ac:dyDescent="0.35">
      <c r="A650" s="7">
        <v>78</v>
      </c>
      <c r="B650" s="7">
        <v>474</v>
      </c>
      <c r="C650" s="7">
        <v>1</v>
      </c>
      <c r="D650" s="7">
        <v>0</v>
      </c>
      <c r="E650" s="22" t="str">
        <f t="shared" si="20"/>
        <v>10</v>
      </c>
      <c r="F650" s="4">
        <v>1.0660000000000001E-3</v>
      </c>
      <c r="G650" s="25">
        <v>0</v>
      </c>
      <c r="H650" s="4">
        <v>0.86049384340000001</v>
      </c>
      <c r="I650" s="4">
        <v>7.0592126019999997</v>
      </c>
      <c r="J650" s="2">
        <f t="shared" si="21"/>
        <v>0.12189657571103708</v>
      </c>
      <c r="K650" s="3">
        <v>226</v>
      </c>
      <c r="L650" s="3">
        <v>121</v>
      </c>
      <c r="M650" s="3">
        <v>66</v>
      </c>
      <c r="N650" s="3">
        <v>86</v>
      </c>
      <c r="O650" s="24">
        <v>1001</v>
      </c>
      <c r="P650" s="4">
        <v>0.40600000000000003</v>
      </c>
      <c r="Q650" s="4">
        <v>0.56578947368421095</v>
      </c>
      <c r="R650" s="4">
        <v>0.10299999999999999</v>
      </c>
      <c r="S650" s="4">
        <v>0.20699999999999999</v>
      </c>
      <c r="T650" s="4">
        <v>0.09</v>
      </c>
      <c r="U650" s="4">
        <v>0.11899999999999999</v>
      </c>
      <c r="V650" s="5">
        <v>100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0.52087595961949196</v>
      </c>
      <c r="AC650" s="2">
        <v>0.83422577881985105</v>
      </c>
      <c r="AD650" s="2">
        <v>0.10869941692334099</v>
      </c>
      <c r="AE650" s="2">
        <v>0.231932057347289</v>
      </c>
      <c r="AF650" s="2">
        <v>9.4310679471241304E-2</v>
      </c>
      <c r="AG650" s="2">
        <v>0.12669765304595801</v>
      </c>
    </row>
    <row r="651" spans="1:33" x14ac:dyDescent="0.35">
      <c r="A651" s="7">
        <v>34</v>
      </c>
      <c r="B651" s="7">
        <v>245</v>
      </c>
      <c r="C651" s="7">
        <v>1</v>
      </c>
      <c r="D651" s="7">
        <v>0</v>
      </c>
      <c r="E651" s="22" t="str">
        <f t="shared" si="20"/>
        <v>10</v>
      </c>
      <c r="F651" s="4">
        <v>2.0070000000000001E-3</v>
      </c>
      <c r="G651" s="25">
        <v>0</v>
      </c>
      <c r="H651" s="4">
        <v>0.95622600970000005</v>
      </c>
      <c r="I651" s="4">
        <v>7.6219112372</v>
      </c>
      <c r="J651" s="2">
        <f t="shared" si="21"/>
        <v>0.12545751058251384</v>
      </c>
      <c r="K651" s="3">
        <v>224</v>
      </c>
      <c r="L651" s="3">
        <v>144</v>
      </c>
      <c r="M651" s="3">
        <v>46</v>
      </c>
      <c r="N651" s="3">
        <v>85</v>
      </c>
      <c r="O651" s="24">
        <v>466.29361520256498</v>
      </c>
      <c r="P651" s="4">
        <v>0.438</v>
      </c>
      <c r="Q651" s="4">
        <v>0.64885496183206104</v>
      </c>
      <c r="R651" s="4">
        <v>0.82899999999999996</v>
      </c>
      <c r="S651" s="4">
        <v>0.872</v>
      </c>
      <c r="T651" s="4">
        <v>0.81499999999999995</v>
      </c>
      <c r="U651" s="4">
        <v>0.88</v>
      </c>
      <c r="V651" s="5">
        <v>100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2">
        <v>0.57625342908844601</v>
      </c>
      <c r="AC651" s="2">
        <v>1.0465559267120601</v>
      </c>
      <c r="AD651" s="2">
        <v>1.7660917224794801</v>
      </c>
      <c r="AE651" s="2">
        <v>2.0557250150625199</v>
      </c>
      <c r="AF651" s="2">
        <v>1.68739945390381</v>
      </c>
      <c r="AG651" s="2">
        <v>2.1202635362000901</v>
      </c>
    </row>
    <row r="652" spans="1:33" x14ac:dyDescent="0.35">
      <c r="A652" s="7">
        <v>480</v>
      </c>
      <c r="B652" s="7">
        <v>482</v>
      </c>
      <c r="C652" s="7">
        <v>1</v>
      </c>
      <c r="D652" s="7">
        <v>0</v>
      </c>
      <c r="E652" s="22" t="str">
        <f t="shared" si="20"/>
        <v>10</v>
      </c>
      <c r="F652" s="4">
        <v>1.0884E-2</v>
      </c>
      <c r="G652" s="25">
        <v>0</v>
      </c>
      <c r="H652" s="4">
        <v>1.250310378</v>
      </c>
      <c r="I652" s="4">
        <v>9.5843698518</v>
      </c>
      <c r="J652" s="2">
        <f t="shared" si="21"/>
        <v>0.13045306027763365</v>
      </c>
      <c r="K652" s="3">
        <v>170</v>
      </c>
      <c r="L652" s="3">
        <v>148</v>
      </c>
      <c r="M652" s="3">
        <v>69</v>
      </c>
      <c r="N652" s="3">
        <v>112</v>
      </c>
      <c r="O652" s="24">
        <v>1001</v>
      </c>
      <c r="P652" s="4">
        <v>0.49299999999999999</v>
      </c>
      <c r="Q652" s="4">
        <v>0.61878453038673997</v>
      </c>
      <c r="R652" s="4">
        <v>0.52100000000000002</v>
      </c>
      <c r="S652" s="4">
        <v>0.624</v>
      </c>
      <c r="T652" s="4">
        <v>0.56499999999999995</v>
      </c>
      <c r="U652" s="4">
        <v>0.58799999999999997</v>
      </c>
      <c r="V652" s="5">
        <v>100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2">
        <v>0.679244275390954</v>
      </c>
      <c r="AC652" s="2">
        <v>0.96439052666856595</v>
      </c>
      <c r="AD652" s="2">
        <v>0.736054681571222</v>
      </c>
      <c r="AE652" s="2">
        <v>0.97816613559224297</v>
      </c>
      <c r="AF652" s="2">
        <v>0.83240924789345305</v>
      </c>
      <c r="AG652" s="2">
        <v>0.88673192963261105</v>
      </c>
    </row>
    <row r="653" spans="1:33" x14ac:dyDescent="0.35">
      <c r="A653" s="7">
        <v>696</v>
      </c>
      <c r="B653" s="7">
        <v>148</v>
      </c>
      <c r="C653" s="7">
        <v>1</v>
      </c>
      <c r="D653" s="7">
        <v>0</v>
      </c>
      <c r="E653" s="22" t="str">
        <f t="shared" si="20"/>
        <v>10</v>
      </c>
      <c r="F653" s="4">
        <v>7.6000000000000004E-5</v>
      </c>
      <c r="G653" s="25">
        <v>0</v>
      </c>
      <c r="H653" s="4">
        <v>1.0145289260000001</v>
      </c>
      <c r="I653" s="4">
        <v>7.7621584972599997</v>
      </c>
      <c r="J653" s="2">
        <f t="shared" si="21"/>
        <v>0.13070190802701637</v>
      </c>
      <c r="K653" s="3">
        <v>279</v>
      </c>
      <c r="L653" s="3">
        <v>129</v>
      </c>
      <c r="M653" s="3">
        <v>37</v>
      </c>
      <c r="N653" s="3">
        <v>54</v>
      </c>
      <c r="O653" s="24">
        <v>468.693034711194</v>
      </c>
      <c r="P653" s="4">
        <v>0.34799999999999998</v>
      </c>
      <c r="Q653" s="4">
        <v>0.59340659340659296</v>
      </c>
      <c r="R653" s="4">
        <v>0.246</v>
      </c>
      <c r="S653" s="4">
        <v>0.43099999999999999</v>
      </c>
      <c r="T653" s="4">
        <v>0.27500000000000002</v>
      </c>
      <c r="U653" s="4">
        <v>0.41499999999999998</v>
      </c>
      <c r="V653" s="5">
        <v>100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0.42771071705548402</v>
      </c>
      <c r="AC653" s="2">
        <v>0.89994159387262596</v>
      </c>
      <c r="AD653" s="2">
        <v>0.28236291097418098</v>
      </c>
      <c r="AE653" s="2">
        <v>0.56387484485580597</v>
      </c>
      <c r="AF653" s="2">
        <v>0.321583624127462</v>
      </c>
      <c r="AG653" s="2">
        <v>0.53614343175028101</v>
      </c>
    </row>
    <row r="654" spans="1:33" x14ac:dyDescent="0.35">
      <c r="A654" s="7">
        <v>364</v>
      </c>
      <c r="B654" s="7">
        <v>320</v>
      </c>
      <c r="C654" s="7">
        <v>1</v>
      </c>
      <c r="D654" s="7">
        <v>0</v>
      </c>
      <c r="E654" s="22" t="str">
        <f t="shared" si="20"/>
        <v>10</v>
      </c>
      <c r="F654" s="4">
        <v>0.47477399999999997</v>
      </c>
      <c r="G654" s="25">
        <v>0</v>
      </c>
      <c r="H654" s="4">
        <v>1.181347618</v>
      </c>
      <c r="I654" s="4">
        <v>9.0202498980314001</v>
      </c>
      <c r="J654" s="2">
        <f t="shared" si="21"/>
        <v>0.13096617403668828</v>
      </c>
      <c r="K654" s="3">
        <v>127</v>
      </c>
      <c r="L654" s="3">
        <v>163</v>
      </c>
      <c r="M654" s="3">
        <v>52</v>
      </c>
      <c r="N654" s="3">
        <v>157</v>
      </c>
      <c r="O654" s="24">
        <v>248.86730418048299</v>
      </c>
      <c r="P654" s="4">
        <v>0.64</v>
      </c>
      <c r="Q654" s="4">
        <v>0.75119617224880397</v>
      </c>
      <c r="R654" s="4">
        <v>0.153</v>
      </c>
      <c r="S654" s="4">
        <v>0.21</v>
      </c>
      <c r="T654" s="4">
        <v>0.154</v>
      </c>
      <c r="U654" s="4">
        <v>0.189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1.0216512475319799</v>
      </c>
      <c r="AC654" s="2">
        <v>1.3910905333833801</v>
      </c>
      <c r="AD654" s="2">
        <v>0.16605458433008299</v>
      </c>
      <c r="AE654" s="2">
        <v>0.23572233352107</v>
      </c>
      <c r="AF654" s="2">
        <v>0.16723591937591401</v>
      </c>
      <c r="AG654" s="2">
        <v>0.209487224866724</v>
      </c>
    </row>
    <row r="655" spans="1:33" x14ac:dyDescent="0.35">
      <c r="A655" s="7">
        <v>766</v>
      </c>
      <c r="B655" s="7">
        <v>109</v>
      </c>
      <c r="C655" s="7">
        <v>1</v>
      </c>
      <c r="D655" s="7">
        <v>0</v>
      </c>
      <c r="E655" s="22" t="str">
        <f t="shared" si="20"/>
        <v>10</v>
      </c>
      <c r="F655" s="4">
        <v>0.399501</v>
      </c>
      <c r="G655" s="25">
        <v>0</v>
      </c>
      <c r="H655" s="4">
        <v>0.980981679</v>
      </c>
      <c r="I655" s="4">
        <v>7.3414896608999998</v>
      </c>
      <c r="J655" s="2">
        <f t="shared" si="21"/>
        <v>0.13362161145913001</v>
      </c>
      <c r="K655" s="3">
        <v>260</v>
      </c>
      <c r="L655" s="3">
        <v>106</v>
      </c>
      <c r="M655" s="3">
        <v>62</v>
      </c>
      <c r="N655" s="3">
        <v>71</v>
      </c>
      <c r="O655" s="24">
        <v>1001</v>
      </c>
      <c r="P655" s="4">
        <v>0.40400000000000003</v>
      </c>
      <c r="Q655" s="4">
        <v>0.533834586466165</v>
      </c>
      <c r="R655" s="4">
        <v>0.14099999999999999</v>
      </c>
      <c r="S655" s="4">
        <v>0.187</v>
      </c>
      <c r="T655" s="4">
        <v>0.13100000000000001</v>
      </c>
      <c r="U655" s="4">
        <v>0.14000000000000001</v>
      </c>
      <c r="V655" s="5">
        <v>100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0.51751461191678705</v>
      </c>
      <c r="AC655" s="2">
        <v>0.76321474317666205</v>
      </c>
      <c r="AD655" s="2">
        <v>0.15198635699788199</v>
      </c>
      <c r="AE655" s="2">
        <v>0.207024169434327</v>
      </c>
      <c r="AF655" s="2">
        <v>0.14041215371674501</v>
      </c>
      <c r="AG655" s="2">
        <v>0.15082288973458399</v>
      </c>
    </row>
    <row r="656" spans="1:33" x14ac:dyDescent="0.35">
      <c r="A656" s="7">
        <v>254</v>
      </c>
      <c r="B656" s="7">
        <v>462</v>
      </c>
      <c r="C656" s="7">
        <v>1</v>
      </c>
      <c r="D656" s="7">
        <v>0</v>
      </c>
      <c r="E656" s="22" t="str">
        <f t="shared" si="20"/>
        <v>10</v>
      </c>
      <c r="F656" s="4">
        <v>0.299176</v>
      </c>
      <c r="G656" s="25">
        <v>0</v>
      </c>
      <c r="H656" s="4">
        <v>1.1108447400000001</v>
      </c>
      <c r="I656" s="4">
        <v>8.1386191777000008</v>
      </c>
      <c r="J656" s="2">
        <f t="shared" si="21"/>
        <v>0.13649056624294936</v>
      </c>
      <c r="K656" s="3">
        <v>296</v>
      </c>
      <c r="L656" s="3">
        <v>130</v>
      </c>
      <c r="M656" s="3">
        <v>46</v>
      </c>
      <c r="N656" s="3">
        <v>27</v>
      </c>
      <c r="O656" s="24">
        <v>566.70189139845695</v>
      </c>
      <c r="P656" s="4">
        <v>0.312</v>
      </c>
      <c r="Q656" s="4">
        <v>0.36986301369863001</v>
      </c>
      <c r="R656" s="4">
        <v>0.127</v>
      </c>
      <c r="S656" s="4">
        <v>8.6999999999999994E-2</v>
      </c>
      <c r="T656" s="4">
        <v>0.115</v>
      </c>
      <c r="U656" s="4">
        <v>0.11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0.37396644104879301</v>
      </c>
      <c r="AC656" s="2">
        <v>0.46181804465929599</v>
      </c>
      <c r="AD656" s="2">
        <v>0.13581972314253499</v>
      </c>
      <c r="AE656" s="2">
        <v>9.1019398387168493E-2</v>
      </c>
      <c r="AF656" s="2">
        <v>0.122167633974208</v>
      </c>
      <c r="AG656" s="2">
        <v>0.11653381625595199</v>
      </c>
    </row>
    <row r="657" spans="1:33" x14ac:dyDescent="0.35">
      <c r="A657" s="7">
        <v>162</v>
      </c>
      <c r="B657" s="7">
        <v>33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5">
        <v>0</v>
      </c>
      <c r="H657" s="4">
        <v>0.8805074114</v>
      </c>
      <c r="I657" s="4">
        <v>6.44322024456</v>
      </c>
      <c r="J657" s="2">
        <f t="shared" si="21"/>
        <v>0.13665641992347086</v>
      </c>
      <c r="K657" s="3">
        <v>256</v>
      </c>
      <c r="L657" s="3">
        <v>144</v>
      </c>
      <c r="M657" s="3">
        <v>42</v>
      </c>
      <c r="N657" s="3">
        <v>57</v>
      </c>
      <c r="O657" s="24">
        <v>643.08518248046698</v>
      </c>
      <c r="P657" s="4">
        <v>0.38800000000000001</v>
      </c>
      <c r="Q657" s="4">
        <v>0.57575757575757602</v>
      </c>
      <c r="R657" s="4">
        <v>0.32700000000000001</v>
      </c>
      <c r="S657" s="4">
        <v>0.42699999999999999</v>
      </c>
      <c r="T657" s="4">
        <v>0.36099999999999999</v>
      </c>
      <c r="U657" s="4">
        <v>0.36099999999999999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0.49102299646981101</v>
      </c>
      <c r="AC657" s="2">
        <v>0.85745023185122204</v>
      </c>
      <c r="AD657" s="2">
        <v>0.39600994933740902</v>
      </c>
      <c r="AE657" s="2">
        <v>0.55686956226739803</v>
      </c>
      <c r="AF657" s="2">
        <v>0.44785082460460202</v>
      </c>
      <c r="AG657" s="2">
        <v>0.44785082460460202</v>
      </c>
    </row>
    <row r="658" spans="1:33" x14ac:dyDescent="0.35">
      <c r="A658" s="7">
        <v>672</v>
      </c>
      <c r="B658" s="7">
        <v>393</v>
      </c>
      <c r="C658" s="7">
        <v>1</v>
      </c>
      <c r="D658" s="7">
        <v>0</v>
      </c>
      <c r="E658" s="22" t="str">
        <f t="shared" si="20"/>
        <v>10</v>
      </c>
      <c r="F658" s="4">
        <v>2.4220000000000001E-3</v>
      </c>
      <c r="G658" s="25">
        <v>0</v>
      </c>
      <c r="H658" s="4">
        <v>1.427627883</v>
      </c>
      <c r="I658" s="4">
        <v>9.7192466046000003</v>
      </c>
      <c r="J658" s="2">
        <f t="shared" si="21"/>
        <v>0.14688668176444059</v>
      </c>
      <c r="K658" s="3">
        <v>146</v>
      </c>
      <c r="L658" s="3">
        <v>177</v>
      </c>
      <c r="M658" s="3">
        <v>39</v>
      </c>
      <c r="N658" s="3">
        <v>137</v>
      </c>
      <c r="O658" s="24">
        <v>964.11667270228895</v>
      </c>
      <c r="P658" s="4">
        <v>0.63200000000000001</v>
      </c>
      <c r="Q658" s="4">
        <v>0.77840909090909105</v>
      </c>
      <c r="R658" s="4">
        <v>0.19</v>
      </c>
      <c r="S658" s="4">
        <v>0.308</v>
      </c>
      <c r="T658" s="4">
        <v>0.17</v>
      </c>
      <c r="U658" s="4">
        <v>0.17599999999999999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0.999672340813206</v>
      </c>
      <c r="AC658" s="2">
        <v>1.50692234890851</v>
      </c>
      <c r="AD658" s="2">
        <v>0.21072103131565301</v>
      </c>
      <c r="AE658" s="2">
        <v>0.368169323364468</v>
      </c>
      <c r="AF658" s="2">
        <v>0.18632957819149301</v>
      </c>
      <c r="AG658" s="2">
        <v>0.19358474907266501</v>
      </c>
    </row>
    <row r="659" spans="1:33" x14ac:dyDescent="0.35">
      <c r="A659" s="7">
        <v>440</v>
      </c>
      <c r="B659" s="7">
        <v>59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1.663465778</v>
      </c>
      <c r="I659" s="4">
        <v>10.3482725379</v>
      </c>
      <c r="J659" s="2">
        <f t="shared" si="21"/>
        <v>0.16074816080728882</v>
      </c>
      <c r="K659" s="3">
        <v>203</v>
      </c>
      <c r="L659" s="3">
        <v>152</v>
      </c>
      <c r="M659" s="3">
        <v>61</v>
      </c>
      <c r="N659" s="3">
        <v>83</v>
      </c>
      <c r="O659" s="24">
        <v>346.20833796392498</v>
      </c>
      <c r="P659" s="4">
        <v>0.47499999999999998</v>
      </c>
      <c r="Q659" s="4">
        <v>0.57638888888888895</v>
      </c>
      <c r="R659" s="4">
        <v>0.17599999999999999</v>
      </c>
      <c r="S659" s="4">
        <v>0.34200000000000003</v>
      </c>
      <c r="T659" s="4">
        <v>0.16</v>
      </c>
      <c r="U659" s="4">
        <v>0.27400000000000002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0.64435701639051302</v>
      </c>
      <c r="AC659" s="2">
        <v>0.85893943540268902</v>
      </c>
      <c r="AD659" s="2">
        <v>0.19358474907266501</v>
      </c>
      <c r="AE659" s="2">
        <v>0.41855034765681998</v>
      </c>
      <c r="AF659" s="2">
        <v>0.17435338714477799</v>
      </c>
      <c r="AG659" s="2">
        <v>0.32020526415734102</v>
      </c>
    </row>
    <row r="660" spans="1:33" x14ac:dyDescent="0.35">
      <c r="A660" s="7">
        <v>158</v>
      </c>
      <c r="B660" s="7">
        <v>386</v>
      </c>
      <c r="C660" s="7">
        <v>1</v>
      </c>
      <c r="D660" s="7">
        <v>0</v>
      </c>
      <c r="E660" s="22" t="str">
        <f t="shared" si="20"/>
        <v>10</v>
      </c>
      <c r="F660" s="4">
        <v>7.6909999999999999E-3</v>
      </c>
      <c r="G660" s="25">
        <v>0</v>
      </c>
      <c r="H660" s="4">
        <v>1.399696082</v>
      </c>
      <c r="I660" s="4">
        <v>8.6764454813499992</v>
      </c>
      <c r="J660" s="2">
        <f t="shared" si="21"/>
        <v>0.16132137117770678</v>
      </c>
      <c r="K660" s="3">
        <v>138</v>
      </c>
      <c r="L660" s="3">
        <v>148</v>
      </c>
      <c r="M660" s="3">
        <v>41</v>
      </c>
      <c r="N660" s="3">
        <v>172</v>
      </c>
      <c r="O660" s="24">
        <v>1001</v>
      </c>
      <c r="P660" s="4">
        <v>0.65300000000000002</v>
      </c>
      <c r="Q660" s="4">
        <v>0.80751173708920199</v>
      </c>
      <c r="R660" s="4">
        <v>0.161</v>
      </c>
      <c r="S660" s="4">
        <v>0.24399999999999999</v>
      </c>
      <c r="T660" s="4">
        <v>0.161</v>
      </c>
      <c r="U660" s="4">
        <v>0.182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1.05843049903528</v>
      </c>
      <c r="AC660" s="2">
        <v>1.64772009900512</v>
      </c>
      <c r="AD660" s="2">
        <v>0.175544572514931</v>
      </c>
      <c r="AE660" s="2">
        <v>0.279713902802604</v>
      </c>
      <c r="AF660" s="2">
        <v>0.175544572514931</v>
      </c>
      <c r="AG660" s="2">
        <v>0.20089294237939001</v>
      </c>
    </row>
    <row r="661" spans="1:33" x14ac:dyDescent="0.35">
      <c r="A661" s="7">
        <v>482</v>
      </c>
      <c r="B661" s="7">
        <v>168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1.3185429440000001</v>
      </c>
      <c r="I661" s="4">
        <v>8.1656061540299998</v>
      </c>
      <c r="J661" s="2">
        <f t="shared" si="21"/>
        <v>0.16147520699969775</v>
      </c>
      <c r="K661" s="3">
        <v>245</v>
      </c>
      <c r="L661" s="3">
        <v>134</v>
      </c>
      <c r="M661" s="3">
        <v>63</v>
      </c>
      <c r="N661" s="3">
        <v>57</v>
      </c>
      <c r="O661" s="24">
        <v>538.07482006044302</v>
      </c>
      <c r="P661" s="4">
        <v>0.41799999999999998</v>
      </c>
      <c r="Q661" s="4">
        <v>0.47499999999999998</v>
      </c>
      <c r="R661" s="4">
        <v>0.14499999999999999</v>
      </c>
      <c r="S661" s="4">
        <v>0.29299999999999998</v>
      </c>
      <c r="T661" s="4">
        <v>0.17699999999999999</v>
      </c>
      <c r="U661" s="4">
        <v>0.31900000000000001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0.54128483125069904</v>
      </c>
      <c r="AC661" s="2">
        <v>0.64435701639051302</v>
      </c>
      <c r="AD661" s="2">
        <v>0.15665381004537701</v>
      </c>
      <c r="AE661" s="2">
        <v>0.34672461308556402</v>
      </c>
      <c r="AF661" s="2">
        <v>0.19479907830506701</v>
      </c>
      <c r="AG661" s="2">
        <v>0.38419297283262499</v>
      </c>
    </row>
    <row r="662" spans="1:33" x14ac:dyDescent="0.35">
      <c r="A662" s="7">
        <v>838</v>
      </c>
      <c r="B662" s="7">
        <v>28</v>
      </c>
      <c r="C662" s="7">
        <v>1</v>
      </c>
      <c r="D662" s="7">
        <v>0</v>
      </c>
      <c r="E662" s="22" t="str">
        <f t="shared" si="20"/>
        <v>10</v>
      </c>
      <c r="F662" s="4">
        <v>1.508E-3</v>
      </c>
      <c r="G662" s="25">
        <v>0</v>
      </c>
      <c r="H662" s="4">
        <v>1.2713819120000001</v>
      </c>
      <c r="I662" s="4">
        <v>7.7883638825099997</v>
      </c>
      <c r="J662" s="2">
        <f t="shared" si="21"/>
        <v>0.1632412058783089</v>
      </c>
      <c r="K662" s="3">
        <v>171</v>
      </c>
      <c r="L662" s="3">
        <v>182</v>
      </c>
      <c r="M662" s="3">
        <v>47</v>
      </c>
      <c r="N662" s="3">
        <v>99</v>
      </c>
      <c r="O662" s="24">
        <v>974.11991381822702</v>
      </c>
      <c r="P662" s="4">
        <v>0.60199999999999998</v>
      </c>
      <c r="Q662" s="4">
        <v>0.67808219178082196</v>
      </c>
      <c r="R662" s="4">
        <v>0.89400000000000002</v>
      </c>
      <c r="S662" s="4">
        <v>0.92500000000000004</v>
      </c>
      <c r="T662" s="4">
        <v>0.871</v>
      </c>
      <c r="U662" s="4">
        <v>0.874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2">
        <v>0.92130327369769904</v>
      </c>
      <c r="AC662" s="2">
        <v>1.1334590199982799</v>
      </c>
      <c r="AD662" s="2">
        <v>2.2443161848700699</v>
      </c>
      <c r="AE662" s="2">
        <v>2.5902671654458298</v>
      </c>
      <c r="AF662" s="2">
        <v>2.04794287462046</v>
      </c>
      <c r="AG662" s="2">
        <v>2.0714733720306602</v>
      </c>
    </row>
    <row r="663" spans="1:33" x14ac:dyDescent="0.35">
      <c r="A663" s="7">
        <v>74</v>
      </c>
      <c r="B663" s="7">
        <v>140</v>
      </c>
      <c r="C663" s="7">
        <v>1</v>
      </c>
      <c r="D663" s="7">
        <v>0</v>
      </c>
      <c r="E663" s="22" t="str">
        <f t="shared" si="20"/>
        <v>10</v>
      </c>
      <c r="F663" s="4">
        <v>2.3699999999999999E-4</v>
      </c>
      <c r="G663" s="25">
        <v>0</v>
      </c>
      <c r="H663" s="4">
        <v>1.2866867719999999</v>
      </c>
      <c r="I663" s="4">
        <v>7.8729773498000002</v>
      </c>
      <c r="J663" s="2">
        <f t="shared" si="21"/>
        <v>0.1634307727346232</v>
      </c>
      <c r="K663" s="3">
        <v>179</v>
      </c>
      <c r="L663" s="3">
        <v>96</v>
      </c>
      <c r="M663" s="3">
        <v>104</v>
      </c>
      <c r="N663" s="3">
        <v>120</v>
      </c>
      <c r="O663" s="24">
        <v>370.68755442541197</v>
      </c>
      <c r="P663" s="4">
        <v>0.42899999999999999</v>
      </c>
      <c r="Q663" s="4">
        <v>0.53571428571428603</v>
      </c>
      <c r="R663" s="4">
        <v>0.16500000000000001</v>
      </c>
      <c r="S663" s="4">
        <v>0.186</v>
      </c>
      <c r="T663" s="4">
        <v>0.16900000000000001</v>
      </c>
      <c r="U663" s="4">
        <v>0.16700000000000001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0.56036606932612698</v>
      </c>
      <c r="AC663" s="2">
        <v>0.76725515271366695</v>
      </c>
      <c r="AD663" s="2">
        <v>0.18032355413128201</v>
      </c>
      <c r="AE663" s="2">
        <v>0.20579491297959701</v>
      </c>
      <c r="AF663" s="2">
        <v>0.185125484126689</v>
      </c>
      <c r="AG663" s="2">
        <v>0.18272163681529399</v>
      </c>
    </row>
    <row r="664" spans="1:33" x14ac:dyDescent="0.35">
      <c r="A664" s="7">
        <v>972</v>
      </c>
      <c r="B664" s="7">
        <v>233</v>
      </c>
      <c r="C664" s="7">
        <v>1</v>
      </c>
      <c r="D664" s="7">
        <v>0</v>
      </c>
      <c r="E664" s="22" t="str">
        <f t="shared" si="20"/>
        <v>10</v>
      </c>
      <c r="F664" s="4">
        <v>1.0000000000000001E-5</v>
      </c>
      <c r="G664" s="25">
        <v>0</v>
      </c>
      <c r="H664" s="4">
        <v>1.3868970970000001</v>
      </c>
      <c r="I664" s="4">
        <v>8.1561483213100008</v>
      </c>
      <c r="J664" s="2">
        <f t="shared" si="21"/>
        <v>0.17004314320478706</v>
      </c>
      <c r="K664" s="3">
        <v>232</v>
      </c>
      <c r="L664" s="3">
        <v>154</v>
      </c>
      <c r="M664" s="3">
        <v>31</v>
      </c>
      <c r="N664" s="3">
        <v>82</v>
      </c>
      <c r="O664" s="24">
        <v>358.38037898859301</v>
      </c>
      <c r="P664" s="4">
        <v>0.47199999999999998</v>
      </c>
      <c r="Q664" s="4">
        <v>0.72566371681415898</v>
      </c>
      <c r="R664" s="4">
        <v>0.189</v>
      </c>
      <c r="S664" s="4">
        <v>0.41799999999999998</v>
      </c>
      <c r="T664" s="4">
        <v>0.185</v>
      </c>
      <c r="U664" s="4">
        <v>0.378</v>
      </c>
      <c r="V664" s="5">
        <v>100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0.638658995275876</v>
      </c>
      <c r="AC664" s="2">
        <v>1.2934006142271901</v>
      </c>
      <c r="AD664" s="2">
        <v>0.209487224866724</v>
      </c>
      <c r="AE664" s="2">
        <v>0.54128483125069904</v>
      </c>
      <c r="AF664" s="2">
        <v>0.20456716574127401</v>
      </c>
      <c r="AG664" s="2">
        <v>0.47481518624295799</v>
      </c>
    </row>
    <row r="665" spans="1:33" x14ac:dyDescent="0.35">
      <c r="A665" s="7">
        <v>140</v>
      </c>
      <c r="B665" s="7">
        <v>426</v>
      </c>
      <c r="C665" s="7">
        <v>1</v>
      </c>
      <c r="D665" s="7">
        <v>0</v>
      </c>
      <c r="E665" s="22" t="str">
        <f t="shared" si="20"/>
        <v>10</v>
      </c>
      <c r="F665" s="4">
        <v>0.119986</v>
      </c>
      <c r="G665" s="25">
        <v>0</v>
      </c>
      <c r="H665" s="4">
        <v>1.439915697</v>
      </c>
      <c r="I665" s="4">
        <v>7.8669985241999996</v>
      </c>
      <c r="J665" s="2">
        <f t="shared" si="21"/>
        <v>0.18303240970118601</v>
      </c>
      <c r="K665" s="3">
        <v>253</v>
      </c>
      <c r="L665" s="3">
        <v>140</v>
      </c>
      <c r="M665" s="3">
        <v>39</v>
      </c>
      <c r="N665" s="3">
        <v>67</v>
      </c>
      <c r="O665" s="24">
        <v>551.80741545712499</v>
      </c>
      <c r="P665" s="4">
        <v>0.41499999999999998</v>
      </c>
      <c r="Q665" s="4">
        <v>0.63207547169811296</v>
      </c>
      <c r="R665" s="4">
        <v>0.192</v>
      </c>
      <c r="S665" s="4">
        <v>0.251</v>
      </c>
      <c r="T665" s="4">
        <v>0.217</v>
      </c>
      <c r="U665" s="4">
        <v>0.27400000000000002</v>
      </c>
      <c r="V665" s="5">
        <v>100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0.53614343175028101</v>
      </c>
      <c r="AC665" s="2">
        <v>0.99987744798242095</v>
      </c>
      <c r="AD665" s="2">
        <v>0.213193220461042</v>
      </c>
      <c r="AE665" s="2">
        <v>0.28901629546491803</v>
      </c>
      <c r="AF665" s="2">
        <v>0.24462258299133399</v>
      </c>
      <c r="AG665" s="2">
        <v>0.32020526415734102</v>
      </c>
    </row>
    <row r="666" spans="1:33" x14ac:dyDescent="0.35">
      <c r="A666" s="7">
        <v>326</v>
      </c>
      <c r="B666" s="7">
        <v>302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1.216339302</v>
      </c>
      <c r="I666" s="4">
        <v>6.3970140345399997</v>
      </c>
      <c r="J666" s="2">
        <f t="shared" si="21"/>
        <v>0.19014172791125747</v>
      </c>
      <c r="K666" s="3">
        <v>146</v>
      </c>
      <c r="L666" s="3">
        <v>146</v>
      </c>
      <c r="M666" s="3">
        <v>33</v>
      </c>
      <c r="N666" s="3">
        <v>174</v>
      </c>
      <c r="O666" s="24">
        <v>333.16390116752399</v>
      </c>
      <c r="P666" s="4">
        <v>0.64600000000000002</v>
      </c>
      <c r="Q666" s="4">
        <v>0.84057971014492705</v>
      </c>
      <c r="R666" s="4">
        <v>0.95699999999999996</v>
      </c>
      <c r="S666" s="4">
        <v>0.97</v>
      </c>
      <c r="T666" s="4">
        <v>0.89800000000000002</v>
      </c>
      <c r="U666" s="4">
        <v>0.99199999999999999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2">
        <v>1.0384583658483599</v>
      </c>
      <c r="AC666" s="2">
        <v>1.8362112317988899</v>
      </c>
      <c r="AD666" s="2">
        <v>3.14655516328857</v>
      </c>
      <c r="AE666" s="2">
        <v>3.50655789731998</v>
      </c>
      <c r="AF666" s="2">
        <v>2.2827824656978701</v>
      </c>
      <c r="AG666" s="2">
        <v>4.8283137373022997</v>
      </c>
    </row>
    <row r="667" spans="1:33" x14ac:dyDescent="0.35">
      <c r="A667" s="7">
        <v>648</v>
      </c>
      <c r="B667" s="7">
        <v>296</v>
      </c>
      <c r="C667" s="7">
        <v>1</v>
      </c>
      <c r="D667" s="7">
        <v>0</v>
      </c>
      <c r="E667" s="22" t="str">
        <f t="shared" si="20"/>
        <v>10</v>
      </c>
      <c r="F667" s="4">
        <v>0.19739300000000001</v>
      </c>
      <c r="G667" s="25">
        <v>0</v>
      </c>
      <c r="H667" s="4">
        <v>1.6411809209999999</v>
      </c>
      <c r="I667" s="4">
        <v>8.5788476680100008</v>
      </c>
      <c r="J667" s="2">
        <f t="shared" si="21"/>
        <v>0.19130552080087204</v>
      </c>
      <c r="K667" s="3">
        <v>185</v>
      </c>
      <c r="L667" s="3">
        <v>146</v>
      </c>
      <c r="M667" s="3">
        <v>87</v>
      </c>
      <c r="N667" s="3">
        <v>81</v>
      </c>
      <c r="O667" s="24">
        <v>140.23660013339199</v>
      </c>
      <c r="P667" s="4">
        <v>0.46</v>
      </c>
      <c r="Q667" s="4">
        <v>0.48214285714285698</v>
      </c>
      <c r="R667" s="4">
        <v>0.20100000000000001</v>
      </c>
      <c r="S667" s="4">
        <v>0.184</v>
      </c>
      <c r="T667" s="4">
        <v>0.217</v>
      </c>
      <c r="U667" s="4">
        <v>0.20200000000000001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0.61618613942381695</v>
      </c>
      <c r="AC667" s="2">
        <v>0.65805586074867495</v>
      </c>
      <c r="AD667" s="2">
        <v>0.224394333215862</v>
      </c>
      <c r="AE667" s="2">
        <v>0.20334092401803</v>
      </c>
      <c r="AF667" s="2">
        <v>0.24462258299133399</v>
      </c>
      <c r="AG667" s="2">
        <v>0.225646681532328</v>
      </c>
    </row>
    <row r="668" spans="1:33" x14ac:dyDescent="0.35">
      <c r="A668" s="7">
        <v>794</v>
      </c>
      <c r="B668" s="7">
        <v>350</v>
      </c>
      <c r="C668" s="7">
        <v>1</v>
      </c>
      <c r="D668" s="7">
        <v>0</v>
      </c>
      <c r="E668" s="22" t="str">
        <f t="shared" si="20"/>
        <v>10</v>
      </c>
      <c r="F668" s="4">
        <v>2.3581999999999999E-2</v>
      </c>
      <c r="G668" s="25">
        <v>0</v>
      </c>
      <c r="H668" s="4">
        <v>1.300311923</v>
      </c>
      <c r="I668" s="4">
        <v>6.7828292930299998</v>
      </c>
      <c r="J668" s="2">
        <f t="shared" si="21"/>
        <v>0.19170642025978654</v>
      </c>
      <c r="K668" s="3">
        <v>232</v>
      </c>
      <c r="L668" s="3">
        <v>156</v>
      </c>
      <c r="M668" s="3">
        <v>42</v>
      </c>
      <c r="N668" s="3">
        <v>69</v>
      </c>
      <c r="O668" s="24">
        <v>1001</v>
      </c>
      <c r="P668" s="4">
        <v>0.47399999999999998</v>
      </c>
      <c r="Q668" s="4">
        <v>0.62162162162162204</v>
      </c>
      <c r="R668" s="4">
        <v>0.84299999999999997</v>
      </c>
      <c r="S668" s="4">
        <v>0.91900000000000004</v>
      </c>
      <c r="T668" s="4">
        <v>0.876</v>
      </c>
      <c r="U668" s="4">
        <v>0.97199999999999998</v>
      </c>
      <c r="V668" s="5">
        <v>100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2">
        <v>0.64245406624442702</v>
      </c>
      <c r="AC668" s="2">
        <v>0.97186058302896605</v>
      </c>
      <c r="AD668" s="2">
        <v>1.85150947363383</v>
      </c>
      <c r="AE668" s="2">
        <v>2.5133061243096999</v>
      </c>
      <c r="AF668" s="2">
        <v>2.0874737133771002</v>
      </c>
      <c r="AG668" s="2">
        <v>3.5755507688069299</v>
      </c>
    </row>
    <row r="669" spans="1:33" x14ac:dyDescent="0.35">
      <c r="A669" s="7">
        <v>630</v>
      </c>
      <c r="B669" s="7">
        <v>218</v>
      </c>
      <c r="C669" s="7">
        <v>1</v>
      </c>
      <c r="D669" s="7">
        <v>0</v>
      </c>
      <c r="E669" s="22" t="str">
        <f t="shared" si="20"/>
        <v>10</v>
      </c>
      <c r="F669" s="4">
        <v>1.3455E-2</v>
      </c>
      <c r="G669" s="25">
        <v>0</v>
      </c>
      <c r="H669" s="4">
        <v>1.5741431319999999</v>
      </c>
      <c r="I669" s="4">
        <v>7.5837670186999997</v>
      </c>
      <c r="J669" s="2">
        <f t="shared" si="21"/>
        <v>0.20756744347742867</v>
      </c>
      <c r="K669" s="3">
        <v>171</v>
      </c>
      <c r="L669" s="3">
        <v>178</v>
      </c>
      <c r="M669" s="3">
        <v>45</v>
      </c>
      <c r="N669" s="3">
        <v>105</v>
      </c>
      <c r="O669" s="24">
        <v>1001</v>
      </c>
      <c r="P669" s="4">
        <v>0.59899999999999998</v>
      </c>
      <c r="Q669" s="4">
        <v>0.7</v>
      </c>
      <c r="R669" s="4">
        <v>0.49099999999999999</v>
      </c>
      <c r="S669" s="4">
        <v>0.59</v>
      </c>
      <c r="T669" s="4">
        <v>0.53300000000000003</v>
      </c>
      <c r="U669" s="4">
        <v>0.496</v>
      </c>
      <c r="V669" s="5">
        <v>0</v>
      </c>
      <c r="W669" s="5">
        <v>0</v>
      </c>
      <c r="X669" s="5">
        <v>100</v>
      </c>
      <c r="Y669" s="5">
        <v>0</v>
      </c>
      <c r="Z669" s="5">
        <v>0</v>
      </c>
      <c r="AA669" s="5">
        <v>100</v>
      </c>
      <c r="AB669" s="2">
        <v>0.91379385167556804</v>
      </c>
      <c r="AC669" s="2">
        <v>1.2039728043259399</v>
      </c>
      <c r="AD669" s="2">
        <v>0.67530726243161399</v>
      </c>
      <c r="AE669" s="2">
        <v>0.89159811928378396</v>
      </c>
      <c r="AF669" s="2">
        <v>0.76142602131324</v>
      </c>
      <c r="AG669" s="2">
        <v>0.68517901091076805</v>
      </c>
    </row>
    <row r="670" spans="1:33" x14ac:dyDescent="0.35">
      <c r="A670" s="7">
        <v>908</v>
      </c>
      <c r="B670" s="7">
        <v>496</v>
      </c>
      <c r="C670" s="7">
        <v>1</v>
      </c>
      <c r="D670" s="7">
        <v>0</v>
      </c>
      <c r="E670" s="22" t="str">
        <f t="shared" si="20"/>
        <v>10</v>
      </c>
      <c r="F670" s="4">
        <v>1.0701E-2</v>
      </c>
      <c r="G670" s="25">
        <v>0</v>
      </c>
      <c r="H670" s="4">
        <v>1.806924921</v>
      </c>
      <c r="I670" s="4">
        <v>8.1548204796999997</v>
      </c>
      <c r="J670" s="2">
        <f t="shared" si="21"/>
        <v>0.22157752282812648</v>
      </c>
      <c r="K670" s="3">
        <v>217</v>
      </c>
      <c r="L670" s="3">
        <v>148</v>
      </c>
      <c r="M670" s="3">
        <v>40</v>
      </c>
      <c r="N670" s="3">
        <v>94</v>
      </c>
      <c r="O670" s="24">
        <v>149.38829383876401</v>
      </c>
      <c r="P670" s="4">
        <v>0.47399999999999998</v>
      </c>
      <c r="Q670" s="4">
        <v>0.70149253731343297</v>
      </c>
      <c r="R670" s="4">
        <v>0.68200000000000005</v>
      </c>
      <c r="S670" s="4">
        <v>0.78</v>
      </c>
      <c r="T670" s="4">
        <v>0.68100000000000005</v>
      </c>
      <c r="U670" s="4">
        <v>0.77700000000000002</v>
      </c>
      <c r="V670" s="5">
        <v>100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2">
        <v>0.64245406624442702</v>
      </c>
      <c r="AC670" s="2">
        <v>1.20896034583698</v>
      </c>
      <c r="AD670" s="2">
        <v>1.1457038962019599</v>
      </c>
      <c r="AE670" s="2">
        <v>1.51412773262978</v>
      </c>
      <c r="AF670" s="2">
        <v>1.14256417619729</v>
      </c>
      <c r="AG670" s="2">
        <v>1.50058350752202</v>
      </c>
    </row>
    <row r="671" spans="1:33" x14ac:dyDescent="0.35">
      <c r="A671" s="7">
        <v>796</v>
      </c>
      <c r="B671" s="7">
        <v>357</v>
      </c>
      <c r="C671" s="7">
        <v>1</v>
      </c>
      <c r="D671" s="7">
        <v>0</v>
      </c>
      <c r="E671" s="22" t="str">
        <f t="shared" si="20"/>
        <v>10</v>
      </c>
      <c r="F671" s="4">
        <v>1.2841E-2</v>
      </c>
      <c r="G671" s="25">
        <v>0</v>
      </c>
      <c r="H671" s="4">
        <v>1.7757574570000001</v>
      </c>
      <c r="I671" s="4">
        <v>7.9524007239000003</v>
      </c>
      <c r="J671" s="2">
        <f t="shared" si="21"/>
        <v>0.22329828672531188</v>
      </c>
      <c r="K671" s="3">
        <v>201</v>
      </c>
      <c r="L671" s="3">
        <v>133</v>
      </c>
      <c r="M671" s="3">
        <v>78</v>
      </c>
      <c r="N671" s="3">
        <v>87</v>
      </c>
      <c r="O671" s="24">
        <v>1001</v>
      </c>
      <c r="P671" s="4">
        <v>0.439</v>
      </c>
      <c r="Q671" s="4">
        <v>0.527272727272727</v>
      </c>
      <c r="R671" s="4">
        <v>0.82799999999999996</v>
      </c>
      <c r="S671" s="4">
        <v>0.95899999999999996</v>
      </c>
      <c r="T671" s="4">
        <v>0.81100000000000005</v>
      </c>
      <c r="U671" s="4">
        <v>0.95699999999999996</v>
      </c>
      <c r="V671" s="5">
        <v>100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2">
        <v>0.57803437345944098</v>
      </c>
      <c r="AC671" s="2">
        <v>0.74923664721098904</v>
      </c>
      <c r="AD671" s="2">
        <v>1.7602608021686801</v>
      </c>
      <c r="AE671" s="2">
        <v>3.1941832122778302</v>
      </c>
      <c r="AF671" s="2">
        <v>1.66600826392249</v>
      </c>
      <c r="AG671" s="2">
        <v>3.14655516328857</v>
      </c>
    </row>
    <row r="672" spans="1:33" x14ac:dyDescent="0.35">
      <c r="A672" s="7">
        <v>644</v>
      </c>
      <c r="B672" s="7">
        <v>299</v>
      </c>
      <c r="C672" s="7">
        <v>1</v>
      </c>
      <c r="D672" s="7">
        <v>0</v>
      </c>
      <c r="E672" s="22" t="str">
        <f t="shared" si="20"/>
        <v>10</v>
      </c>
      <c r="F672" s="4">
        <v>0.229405</v>
      </c>
      <c r="G672" s="25">
        <v>0</v>
      </c>
      <c r="H672" s="4">
        <v>1.7985037079999999</v>
      </c>
      <c r="I672" s="4">
        <v>7.6954810071799997</v>
      </c>
      <c r="J672" s="2">
        <f t="shared" si="21"/>
        <v>0.23370906981928341</v>
      </c>
      <c r="K672" s="3">
        <v>165</v>
      </c>
      <c r="L672" s="3">
        <v>80</v>
      </c>
      <c r="M672" s="3">
        <v>100</v>
      </c>
      <c r="N672" s="3">
        <v>154</v>
      </c>
      <c r="O672" s="24">
        <v>810.38202204178003</v>
      </c>
      <c r="P672" s="4">
        <v>0.45400000000000001</v>
      </c>
      <c r="Q672" s="4">
        <v>0.60629921259842501</v>
      </c>
      <c r="R672" s="4">
        <v>0.26100000000000001</v>
      </c>
      <c r="S672" s="4">
        <v>0.28799999999999998</v>
      </c>
      <c r="T672" s="4">
        <v>0.27100000000000002</v>
      </c>
      <c r="U672" s="4">
        <v>0.27200000000000002</v>
      </c>
      <c r="V672" s="5">
        <v>100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0.605136303237232</v>
      </c>
      <c r="AC672" s="2">
        <v>0.93216408103044501</v>
      </c>
      <c r="AD672" s="2">
        <v>0.30245735803393498</v>
      </c>
      <c r="AE672" s="2">
        <v>0.33967736757016098</v>
      </c>
      <c r="AF672" s="2">
        <v>0.31608154697347901</v>
      </c>
      <c r="AG672" s="2">
        <v>0.31745423078545099</v>
      </c>
    </row>
    <row r="673" spans="1:33" x14ac:dyDescent="0.35">
      <c r="A673" s="7">
        <v>804</v>
      </c>
      <c r="B673" s="7">
        <v>154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2.0512864980000001</v>
      </c>
      <c r="I673" s="4">
        <v>8.2412238054000007</v>
      </c>
      <c r="J673" s="2">
        <f t="shared" si="21"/>
        <v>0.24890556869186223</v>
      </c>
      <c r="K673" s="3">
        <v>174</v>
      </c>
      <c r="L673" s="3">
        <v>145</v>
      </c>
      <c r="M673" s="3">
        <v>48</v>
      </c>
      <c r="N673" s="3">
        <v>132</v>
      </c>
      <c r="O673" s="24">
        <v>468.10337009858398</v>
      </c>
      <c r="P673" s="4">
        <v>0.55000000000000004</v>
      </c>
      <c r="Q673" s="4">
        <v>0.73333333333333295</v>
      </c>
      <c r="R673" s="4">
        <v>0.33100000000000002</v>
      </c>
      <c r="S673" s="4">
        <v>0.34899999999999998</v>
      </c>
      <c r="T673" s="4">
        <v>0.28699999999999998</v>
      </c>
      <c r="U673" s="4">
        <v>0.39</v>
      </c>
      <c r="V673" s="5">
        <v>0</v>
      </c>
      <c r="W673" s="5">
        <v>0</v>
      </c>
      <c r="X673" s="5">
        <v>100</v>
      </c>
      <c r="Y673" s="5">
        <v>100</v>
      </c>
      <c r="Z673" s="5">
        <v>100</v>
      </c>
      <c r="AA673" s="5">
        <v>100</v>
      </c>
      <c r="AB673" s="2">
        <v>0.79850769621777196</v>
      </c>
      <c r="AC673" s="2">
        <v>1.3217558399823199</v>
      </c>
      <c r="AD673" s="2">
        <v>0.40197121885390902</v>
      </c>
      <c r="AE673" s="2">
        <v>0.42924563677356797</v>
      </c>
      <c r="AF673" s="2">
        <v>0.33827385856784098</v>
      </c>
      <c r="AG673" s="2">
        <v>0.49429632181478</v>
      </c>
    </row>
    <row r="674" spans="1:33" x14ac:dyDescent="0.35">
      <c r="A674" s="7">
        <v>886</v>
      </c>
      <c r="B674" s="7">
        <v>280</v>
      </c>
      <c r="C674" s="7">
        <v>1</v>
      </c>
      <c r="D674" s="7">
        <v>0</v>
      </c>
      <c r="E674" s="22" t="str">
        <f t="shared" si="20"/>
        <v>10</v>
      </c>
      <c r="F674" s="4">
        <v>3.5339999999999998E-3</v>
      </c>
      <c r="G674" s="25">
        <v>0</v>
      </c>
      <c r="H674" s="4">
        <v>2.1442387410000001</v>
      </c>
      <c r="I674" s="4">
        <v>8.0189743794490003</v>
      </c>
      <c r="J674" s="2">
        <f t="shared" si="21"/>
        <v>0.26739563434636326</v>
      </c>
      <c r="K674" s="3">
        <v>259</v>
      </c>
      <c r="L674" s="3">
        <v>148</v>
      </c>
      <c r="M674" s="3">
        <v>41</v>
      </c>
      <c r="N674" s="3">
        <v>51</v>
      </c>
      <c r="O674" s="24">
        <v>1001</v>
      </c>
      <c r="P674" s="4">
        <v>0.41</v>
      </c>
      <c r="Q674" s="4">
        <v>0.55434782608695699</v>
      </c>
      <c r="R674" s="4">
        <v>0.438</v>
      </c>
      <c r="S674" s="4">
        <v>0.51800000000000002</v>
      </c>
      <c r="T674" s="4">
        <v>0.502</v>
      </c>
      <c r="U674" s="4">
        <v>0.54900000000000004</v>
      </c>
      <c r="V674" s="5">
        <v>100</v>
      </c>
      <c r="W674" s="5">
        <v>0</v>
      </c>
      <c r="X674" s="5">
        <v>100</v>
      </c>
      <c r="Y674" s="5">
        <v>0</v>
      </c>
      <c r="Z674" s="5">
        <v>0</v>
      </c>
      <c r="AA674" s="5">
        <v>0</v>
      </c>
      <c r="AB674" s="2">
        <v>0.52763274208237199</v>
      </c>
      <c r="AC674" s="2">
        <v>0.80821651034473296</v>
      </c>
      <c r="AD674" s="2">
        <v>0.57625342908844601</v>
      </c>
      <c r="AE674" s="2">
        <v>0.72981116493153697</v>
      </c>
      <c r="AF674" s="2">
        <v>0.69715520195748404</v>
      </c>
      <c r="AG674" s="2">
        <v>0.79628793947945897</v>
      </c>
    </row>
    <row r="675" spans="1:33" x14ac:dyDescent="0.35">
      <c r="A675" s="7">
        <v>540</v>
      </c>
      <c r="B675" s="7">
        <v>129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2.12254524</v>
      </c>
      <c r="I675" s="4">
        <v>6.6303681582399996</v>
      </c>
      <c r="J675" s="2">
        <f t="shared" si="21"/>
        <v>0.32012479387923154</v>
      </c>
      <c r="K675" s="3">
        <v>192</v>
      </c>
      <c r="L675" s="3">
        <v>147</v>
      </c>
      <c r="M675" s="3">
        <v>68</v>
      </c>
      <c r="N675" s="3">
        <v>92</v>
      </c>
      <c r="O675" s="24">
        <v>1001</v>
      </c>
      <c r="P675" s="4">
        <v>0.47499999999999998</v>
      </c>
      <c r="Q675" s="4">
        <v>0.57499999999999996</v>
      </c>
      <c r="R675" s="4">
        <v>0.623</v>
      </c>
      <c r="S675" s="4">
        <v>0.68200000000000005</v>
      </c>
      <c r="T675" s="4">
        <v>0.61399999999999999</v>
      </c>
      <c r="U675" s="4">
        <v>0.66500000000000004</v>
      </c>
      <c r="V675" s="5">
        <v>100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0.64435701639051302</v>
      </c>
      <c r="AC675" s="2">
        <v>0.85566611005771998</v>
      </c>
      <c r="AD675" s="2">
        <v>0.97551009153412604</v>
      </c>
      <c r="AE675" s="2">
        <v>1.1457038962019599</v>
      </c>
      <c r="AF675" s="2">
        <v>0.95191790951730604</v>
      </c>
      <c r="AG675" s="2">
        <v>1.0936247471570699</v>
      </c>
    </row>
    <row r="676" spans="1:33" x14ac:dyDescent="0.35">
      <c r="A676" s="7">
        <v>760</v>
      </c>
      <c r="B676" s="7">
        <v>12</v>
      </c>
      <c r="C676" s="7">
        <v>1</v>
      </c>
      <c r="D676" s="7">
        <v>0</v>
      </c>
      <c r="E676" s="22" t="str">
        <f t="shared" si="20"/>
        <v>10</v>
      </c>
      <c r="F676" s="4">
        <v>0</v>
      </c>
      <c r="G676" s="25">
        <v>0</v>
      </c>
      <c r="H676" s="4">
        <v>2.966564296</v>
      </c>
      <c r="I676" s="4">
        <v>8.5584413843</v>
      </c>
      <c r="J676" s="2">
        <f t="shared" si="21"/>
        <v>0.34662436333816604</v>
      </c>
      <c r="K676" s="3">
        <v>216</v>
      </c>
      <c r="L676" s="3">
        <v>156</v>
      </c>
      <c r="M676" s="3">
        <v>61</v>
      </c>
      <c r="N676" s="3">
        <v>66</v>
      </c>
      <c r="O676" s="24">
        <v>735.73177218624505</v>
      </c>
      <c r="P676" s="4">
        <v>0.47299999999999998</v>
      </c>
      <c r="Q676" s="4">
        <v>0.51968503937007904</v>
      </c>
      <c r="R676" s="4">
        <v>0.56599999999999995</v>
      </c>
      <c r="S676" s="4">
        <v>0.73499999999999999</v>
      </c>
      <c r="T676" s="4">
        <v>0.55800000000000005</v>
      </c>
      <c r="U676" s="4">
        <v>0.71299999999999997</v>
      </c>
      <c r="V676" s="5">
        <v>100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0.64055473044077504</v>
      </c>
      <c r="AC676" s="2">
        <v>0.73331322228527995</v>
      </c>
      <c r="AD676" s="2">
        <v>0.83471074488173203</v>
      </c>
      <c r="AE676" s="2">
        <v>1.3280254529959099</v>
      </c>
      <c r="AF676" s="2">
        <v>0.81644539690443896</v>
      </c>
      <c r="AG676" s="2">
        <v>1.2482730632225201</v>
      </c>
    </row>
    <row r="677" spans="1:33" x14ac:dyDescent="0.35">
      <c r="A677" s="7">
        <v>244</v>
      </c>
      <c r="B677" s="7">
        <v>131</v>
      </c>
      <c r="C677" s="7">
        <v>1</v>
      </c>
      <c r="D677" s="7">
        <v>0</v>
      </c>
      <c r="E677" s="22" t="str">
        <f t="shared" si="20"/>
        <v>10</v>
      </c>
      <c r="F677" s="4">
        <v>4.8110000000000002E-3</v>
      </c>
      <c r="G677" s="25">
        <v>0</v>
      </c>
      <c r="H677" s="4">
        <v>2.4025355240000001</v>
      </c>
      <c r="I677" s="4">
        <v>6.8567554056300004</v>
      </c>
      <c r="J677" s="2">
        <f t="shared" si="21"/>
        <v>0.35038956209919736</v>
      </c>
      <c r="K677" s="3">
        <v>246</v>
      </c>
      <c r="L677" s="3">
        <v>127</v>
      </c>
      <c r="M677" s="3">
        <v>70</v>
      </c>
      <c r="N677" s="3">
        <v>56</v>
      </c>
      <c r="O677" s="24">
        <v>855.10466671948905</v>
      </c>
      <c r="P677" s="4">
        <v>0.33700000000000002</v>
      </c>
      <c r="Q677" s="4">
        <v>0.44444444444444398</v>
      </c>
      <c r="R677" s="4">
        <v>0.45500000000000002</v>
      </c>
      <c r="S677" s="4">
        <v>0.61499999999999999</v>
      </c>
      <c r="T677" s="4">
        <v>0.38300000000000001</v>
      </c>
      <c r="U677" s="4">
        <v>0.52500000000000002</v>
      </c>
      <c r="V677" s="5">
        <v>100</v>
      </c>
      <c r="W677" s="5">
        <v>100</v>
      </c>
      <c r="X677" s="5">
        <v>100</v>
      </c>
      <c r="Y677" s="5">
        <v>0</v>
      </c>
      <c r="Z677" s="5">
        <v>100</v>
      </c>
      <c r="AA677" s="5">
        <v>0</v>
      </c>
      <c r="AB677" s="2">
        <v>0.41098028879627502</v>
      </c>
      <c r="AC677" s="2">
        <v>0.58778666490211895</v>
      </c>
      <c r="AD677" s="2">
        <v>0.60696948431889297</v>
      </c>
      <c r="AE677" s="2">
        <v>0.95451194469435297</v>
      </c>
      <c r="AF677" s="2">
        <v>0.48288625507674898</v>
      </c>
      <c r="AG677" s="2">
        <v>0.74444047494749599</v>
      </c>
    </row>
    <row r="678" spans="1:33" x14ac:dyDescent="0.35">
      <c r="A678" s="7">
        <v>476</v>
      </c>
      <c r="B678" s="7">
        <v>338</v>
      </c>
      <c r="C678" s="7">
        <v>1</v>
      </c>
      <c r="D678" s="7">
        <v>0</v>
      </c>
      <c r="E678" s="22" t="str">
        <f t="shared" si="20"/>
        <v>10</v>
      </c>
      <c r="F678" s="4">
        <v>1.9285E-2</v>
      </c>
      <c r="G678" s="25">
        <v>0</v>
      </c>
      <c r="H678" s="4">
        <v>3.5151848540000001</v>
      </c>
      <c r="I678" s="4">
        <v>8.5464065918200003</v>
      </c>
      <c r="J678" s="2">
        <f t="shared" si="21"/>
        <v>0.41130559565987412</v>
      </c>
      <c r="K678" s="3">
        <v>87</v>
      </c>
      <c r="L678" s="3">
        <v>134</v>
      </c>
      <c r="M678" s="3">
        <v>67</v>
      </c>
      <c r="N678" s="3">
        <v>211</v>
      </c>
      <c r="O678" s="24">
        <v>1001</v>
      </c>
      <c r="P678" s="4">
        <v>0.68200000000000005</v>
      </c>
      <c r="Q678" s="4">
        <v>0.75899280575539596</v>
      </c>
      <c r="R678" s="4">
        <v>0.748</v>
      </c>
      <c r="S678" s="4">
        <v>0.79800000000000004</v>
      </c>
      <c r="T678" s="4">
        <v>0.67900000000000005</v>
      </c>
      <c r="U678" s="4">
        <v>0.77100000000000002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2">
        <v>1.1457038962019599</v>
      </c>
      <c r="AC678" s="2">
        <v>1.4229284942996701</v>
      </c>
      <c r="AD678" s="2">
        <v>1.3783261914707099</v>
      </c>
      <c r="AE678" s="2">
        <v>1.59948758158093</v>
      </c>
      <c r="AF678" s="2">
        <v>1.1363141558521199</v>
      </c>
      <c r="AG678" s="2">
        <v>1.4740332754279</v>
      </c>
    </row>
    <row r="679" spans="1:33" x14ac:dyDescent="0.35">
      <c r="A679" s="7">
        <v>352</v>
      </c>
      <c r="B679" s="7">
        <v>253</v>
      </c>
      <c r="C679" s="7">
        <v>1</v>
      </c>
      <c r="D679" s="7">
        <v>0</v>
      </c>
      <c r="E679" s="22" t="str">
        <f t="shared" si="20"/>
        <v>10</v>
      </c>
      <c r="F679" s="4">
        <v>1.8599999999999999E-4</v>
      </c>
      <c r="G679" s="25">
        <v>0</v>
      </c>
      <c r="H679" s="4">
        <v>3.246773921</v>
      </c>
      <c r="I679" s="4">
        <v>7.1123677804999996</v>
      </c>
      <c r="J679" s="2">
        <f t="shared" si="21"/>
        <v>0.45649691090239874</v>
      </c>
      <c r="K679" s="3">
        <v>153</v>
      </c>
      <c r="L679" s="3">
        <v>170</v>
      </c>
      <c r="M679" s="3">
        <v>63</v>
      </c>
      <c r="N679" s="3">
        <v>113</v>
      </c>
      <c r="O679" s="24">
        <v>1001</v>
      </c>
      <c r="P679" s="4">
        <v>0.52900000000000003</v>
      </c>
      <c r="Q679" s="4">
        <v>0.64204545454545503</v>
      </c>
      <c r="R679" s="4">
        <v>0.73299999999999998</v>
      </c>
      <c r="S679" s="4">
        <v>0.78</v>
      </c>
      <c r="T679" s="4">
        <v>0.73299999999999998</v>
      </c>
      <c r="U679" s="4">
        <v>0.72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0.752897184965719</v>
      </c>
      <c r="AC679" s="2">
        <v>1.0273492686466199</v>
      </c>
      <c r="AD679" s="2">
        <v>1.3205066205818901</v>
      </c>
      <c r="AE679" s="2">
        <v>1.51412773262978</v>
      </c>
      <c r="AF679" s="2">
        <v>1.3205066205818901</v>
      </c>
      <c r="AG679" s="2">
        <v>1.27296567581289</v>
      </c>
    </row>
    <row r="680" spans="1:33" x14ac:dyDescent="0.35">
      <c r="A680" s="7">
        <v>594</v>
      </c>
      <c r="B680" s="7">
        <v>111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7.7297463609999999E-4</v>
      </c>
      <c r="I680" s="4">
        <v>6.7026613692000003</v>
      </c>
      <c r="J680" s="2">
        <f t="shared" si="21"/>
        <v>1.1532353993772756E-4</v>
      </c>
      <c r="K680" s="3">
        <v>211</v>
      </c>
      <c r="L680" s="3">
        <v>166</v>
      </c>
      <c r="M680" s="3">
        <v>43</v>
      </c>
      <c r="N680" s="3">
        <v>79</v>
      </c>
      <c r="O680" s="24">
        <v>139.981435963265</v>
      </c>
      <c r="P680" s="4">
        <v>0.48499999999999999</v>
      </c>
      <c r="Q680" s="4">
        <v>0.64754098360655699</v>
      </c>
      <c r="R680" s="4">
        <v>1</v>
      </c>
      <c r="S680" s="4">
        <v>1</v>
      </c>
      <c r="T680" s="4">
        <v>1</v>
      </c>
      <c r="U680" s="4">
        <v>1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0.72360638804465405</v>
      </c>
      <c r="AC680" s="2">
        <v>0.43457319226623498</v>
      </c>
      <c r="AD680" s="2">
        <v>1.0000050000287801E-5</v>
      </c>
      <c r="AE680" s="2">
        <v>1.0000050000287801E-5</v>
      </c>
      <c r="AF680" s="2">
        <v>1.0000050000287801E-5</v>
      </c>
      <c r="AG680" s="2">
        <v>1.0000050000287801E-5</v>
      </c>
    </row>
    <row r="681" spans="1:33" x14ac:dyDescent="0.35">
      <c r="A681" s="7">
        <v>726</v>
      </c>
      <c r="B681" s="7">
        <v>182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1.3771838169999999E-3</v>
      </c>
      <c r="I681" s="4">
        <v>7.9509721086300003</v>
      </c>
      <c r="J681" s="2">
        <f t="shared" si="21"/>
        <v>1.7320948912714736E-4</v>
      </c>
      <c r="K681" s="3">
        <v>157</v>
      </c>
      <c r="L681" s="3">
        <v>122</v>
      </c>
      <c r="M681" s="3">
        <v>99</v>
      </c>
      <c r="N681" s="3">
        <v>121</v>
      </c>
      <c r="O681" s="24">
        <v>1001</v>
      </c>
      <c r="P681" s="4">
        <v>0.48199999999999998</v>
      </c>
      <c r="Q681" s="4">
        <v>0.55000000000000004</v>
      </c>
      <c r="R681" s="4">
        <v>0.99399999999999999</v>
      </c>
      <c r="S681" s="4">
        <v>0.997</v>
      </c>
      <c r="T681" s="4">
        <v>0.99099999999999999</v>
      </c>
      <c r="U681" s="4">
        <v>0.996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0.72981116493153697</v>
      </c>
      <c r="AC681" s="2">
        <v>0.59783700075561996</v>
      </c>
      <c r="AD681" s="2">
        <v>6.0180723255630203E-3</v>
      </c>
      <c r="AE681" s="2">
        <v>3.00450902029872E-3</v>
      </c>
      <c r="AF681" s="2">
        <v>9.0407446521490707E-3</v>
      </c>
      <c r="AG681" s="2">
        <v>4.0080213975388201E-3</v>
      </c>
    </row>
    <row r="682" spans="1:33" x14ac:dyDescent="0.35">
      <c r="A682" s="7">
        <v>788</v>
      </c>
      <c r="B682" s="7">
        <v>62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3.5347539970000002E-3</v>
      </c>
      <c r="I682" s="4">
        <v>7.0944680612999997</v>
      </c>
      <c r="J682" s="2">
        <f t="shared" si="21"/>
        <v>4.9824087816843126E-4</v>
      </c>
      <c r="K682" s="3">
        <v>169</v>
      </c>
      <c r="L682" s="3">
        <v>148</v>
      </c>
      <c r="M682" s="3">
        <v>66</v>
      </c>
      <c r="N682" s="3">
        <v>116</v>
      </c>
      <c r="O682" s="24">
        <v>576.13344351820695</v>
      </c>
      <c r="P682" s="4">
        <v>0.51600000000000001</v>
      </c>
      <c r="Q682" s="4">
        <v>0.63736263736263699</v>
      </c>
      <c r="R682" s="4">
        <v>1</v>
      </c>
      <c r="S682" s="4">
        <v>0.999</v>
      </c>
      <c r="T682" s="4">
        <v>0.999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0.66164851350057396</v>
      </c>
      <c r="AC682" s="2">
        <v>0.45041649597043099</v>
      </c>
      <c r="AD682" s="2">
        <v>1.0000050000287801E-5</v>
      </c>
      <c r="AE682" s="2">
        <v>1.00050033358353E-3</v>
      </c>
      <c r="AF682" s="2">
        <v>1.00050033358353E-3</v>
      </c>
      <c r="AG682" s="2">
        <v>1.0000050000287801E-5</v>
      </c>
    </row>
    <row r="683" spans="1:33" x14ac:dyDescent="0.35">
      <c r="A683" s="7">
        <v>754</v>
      </c>
      <c r="B683" s="7">
        <v>389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5.9197140660000001E-3</v>
      </c>
      <c r="I683" s="4">
        <v>7.33751025843</v>
      </c>
      <c r="J683" s="2">
        <f t="shared" si="21"/>
        <v>8.0677421325563311E-4</v>
      </c>
      <c r="K683" s="3">
        <v>231</v>
      </c>
      <c r="L683" s="3">
        <v>119</v>
      </c>
      <c r="M683" s="3">
        <v>53</v>
      </c>
      <c r="N683" s="3">
        <v>96</v>
      </c>
      <c r="O683" s="24">
        <v>327.84649431971701</v>
      </c>
      <c r="P683" s="4">
        <v>0.44500000000000001</v>
      </c>
      <c r="Q683" s="4">
        <v>0.644295302013423</v>
      </c>
      <c r="R683" s="4">
        <v>0.999</v>
      </c>
      <c r="S683" s="4">
        <v>1</v>
      </c>
      <c r="T683" s="4">
        <v>0.999</v>
      </c>
      <c r="U683" s="4">
        <v>1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0.809680996815897</v>
      </c>
      <c r="AC683" s="2">
        <v>0.43959811447762298</v>
      </c>
      <c r="AD683" s="2">
        <v>1.00050033358353E-3</v>
      </c>
      <c r="AE683" s="2">
        <v>1.0000050000287801E-5</v>
      </c>
      <c r="AF683" s="2">
        <v>1.00050033358353E-3</v>
      </c>
      <c r="AG683" s="2">
        <v>1.0000050000287801E-5</v>
      </c>
    </row>
    <row r="684" spans="1:33" x14ac:dyDescent="0.35">
      <c r="A684" s="7">
        <v>414</v>
      </c>
      <c r="B684" s="7">
        <v>443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7.3295430799999997E-3</v>
      </c>
      <c r="I684" s="4">
        <v>7.41478735949</v>
      </c>
      <c r="J684" s="2">
        <f t="shared" si="21"/>
        <v>9.8850347618116129E-4</v>
      </c>
      <c r="K684" s="3">
        <v>273</v>
      </c>
      <c r="L684" s="3">
        <v>132</v>
      </c>
      <c r="M684" s="3">
        <v>37</v>
      </c>
      <c r="N684" s="3">
        <v>57</v>
      </c>
      <c r="O684" s="24">
        <v>639.95858866457695</v>
      </c>
      <c r="P684" s="4">
        <v>0.38100000000000001</v>
      </c>
      <c r="Q684" s="4">
        <v>0.60638297872340396</v>
      </c>
      <c r="R684" s="4">
        <v>0.998</v>
      </c>
      <c r="S684" s="4">
        <v>0.998</v>
      </c>
      <c r="T684" s="4">
        <v>0.998</v>
      </c>
      <c r="U684" s="4">
        <v>0.999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0.96495590385543595</v>
      </c>
      <c r="AC684" s="2">
        <v>0.50024351443545401</v>
      </c>
      <c r="AD684" s="2">
        <v>2.0020026706730801E-3</v>
      </c>
      <c r="AE684" s="2">
        <v>2.0020026706730801E-3</v>
      </c>
      <c r="AF684" s="2">
        <v>2.0020026706730801E-3</v>
      </c>
      <c r="AG684" s="2">
        <v>1.00050033358353E-3</v>
      </c>
    </row>
    <row r="685" spans="1:33" x14ac:dyDescent="0.35">
      <c r="A685" s="7">
        <v>266</v>
      </c>
      <c r="B685" s="7">
        <v>102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8.0438129630000001E-3</v>
      </c>
      <c r="I685" s="4">
        <v>8.0647679172700002</v>
      </c>
      <c r="J685" s="2">
        <f t="shared" si="21"/>
        <v>9.9740166679500764E-4</v>
      </c>
      <c r="K685" s="3">
        <v>223</v>
      </c>
      <c r="L685" s="3">
        <v>157</v>
      </c>
      <c r="M685" s="3">
        <v>35</v>
      </c>
      <c r="N685" s="3">
        <v>84</v>
      </c>
      <c r="O685" s="24">
        <v>1001</v>
      </c>
      <c r="P685" s="4">
        <v>0.47799999999999998</v>
      </c>
      <c r="Q685" s="4">
        <v>0.70588235294117696</v>
      </c>
      <c r="R685" s="4">
        <v>1</v>
      </c>
      <c r="S685" s="4">
        <v>1</v>
      </c>
      <c r="T685" s="4">
        <v>0.999</v>
      </c>
      <c r="U685" s="4">
        <v>1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0.73814454649068095</v>
      </c>
      <c r="AC685" s="2">
        <v>0.34830669426821598</v>
      </c>
      <c r="AD685" s="2">
        <v>1.0000050000287801E-5</v>
      </c>
      <c r="AE685" s="2">
        <v>1.0000050000287801E-5</v>
      </c>
      <c r="AF685" s="2">
        <v>1.00050033358353E-3</v>
      </c>
      <c r="AG685" s="2">
        <v>1.0000050000287801E-5</v>
      </c>
    </row>
    <row r="686" spans="1:33" x14ac:dyDescent="0.35">
      <c r="A686" s="7">
        <v>196</v>
      </c>
      <c r="B686" s="7">
        <v>405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1.5691018649999999E-2</v>
      </c>
      <c r="I686" s="4">
        <v>7.6852519608199996</v>
      </c>
      <c r="J686" s="2">
        <f t="shared" si="21"/>
        <v>2.0417051685480202E-3</v>
      </c>
      <c r="K686" s="3">
        <v>178</v>
      </c>
      <c r="L686" s="3">
        <v>128</v>
      </c>
      <c r="M686" s="3">
        <v>86</v>
      </c>
      <c r="N686" s="3">
        <v>107</v>
      </c>
      <c r="O686" s="24">
        <v>1001</v>
      </c>
      <c r="P686" s="4">
        <v>0.45800000000000002</v>
      </c>
      <c r="Q686" s="4">
        <v>0.55440414507771996</v>
      </c>
      <c r="R686" s="4">
        <v>0.999</v>
      </c>
      <c r="S686" s="4">
        <v>0.998</v>
      </c>
      <c r="T686" s="4">
        <v>0.998</v>
      </c>
      <c r="U686" s="4">
        <v>0.999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0.78088609486795202</v>
      </c>
      <c r="AC686" s="2">
        <v>0.58986135444297905</v>
      </c>
      <c r="AD686" s="2">
        <v>1.00050033358353E-3</v>
      </c>
      <c r="AE686" s="2">
        <v>2.0020026706730801E-3</v>
      </c>
      <c r="AF686" s="2">
        <v>2.0020026706730801E-3</v>
      </c>
      <c r="AG686" s="2">
        <v>1.00050033358353E-3</v>
      </c>
    </row>
    <row r="687" spans="1:33" x14ac:dyDescent="0.35">
      <c r="A687" s="7">
        <v>880</v>
      </c>
      <c r="B687" s="7">
        <v>375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1.8509516319999999E-2</v>
      </c>
      <c r="I687" s="4">
        <v>8.2188522548199998</v>
      </c>
      <c r="J687" s="2">
        <f t="shared" si="21"/>
        <v>2.2520804299827838E-3</v>
      </c>
      <c r="K687" s="3">
        <v>212</v>
      </c>
      <c r="L687" s="3">
        <v>170</v>
      </c>
      <c r="M687" s="3">
        <v>53</v>
      </c>
      <c r="N687" s="3">
        <v>64</v>
      </c>
      <c r="O687" s="24">
        <v>1001</v>
      </c>
      <c r="P687" s="4">
        <v>0.47799999999999998</v>
      </c>
      <c r="Q687" s="4">
        <v>0.54700854700854695</v>
      </c>
      <c r="R687" s="4">
        <v>0.997</v>
      </c>
      <c r="S687" s="4">
        <v>0.997</v>
      </c>
      <c r="T687" s="4">
        <v>0.995</v>
      </c>
      <c r="U687" s="4">
        <v>0.995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0.73814454649068095</v>
      </c>
      <c r="AC687" s="2">
        <v>0.60329085143808403</v>
      </c>
      <c r="AD687" s="2">
        <v>3.00450902029872E-3</v>
      </c>
      <c r="AE687" s="2">
        <v>3.00450902029872E-3</v>
      </c>
      <c r="AF687" s="2">
        <v>5.0125418235442898E-3</v>
      </c>
      <c r="AG687" s="2">
        <v>5.0125418235442898E-3</v>
      </c>
    </row>
    <row r="688" spans="1:33" x14ac:dyDescent="0.35">
      <c r="A688" s="7">
        <v>544</v>
      </c>
      <c r="B688" s="7">
        <v>474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1.9434532519999999E-2</v>
      </c>
      <c r="I688" s="4">
        <v>8.4422366619999991</v>
      </c>
      <c r="J688" s="2">
        <f t="shared" si="21"/>
        <v>2.3020596671351643E-3</v>
      </c>
      <c r="K688" s="3">
        <v>155</v>
      </c>
      <c r="L688" s="3">
        <v>174</v>
      </c>
      <c r="M688" s="3">
        <v>47</v>
      </c>
      <c r="N688" s="3">
        <v>123</v>
      </c>
      <c r="O688" s="24">
        <v>124.242380304574</v>
      </c>
      <c r="P688" s="4">
        <v>0.60199999999999998</v>
      </c>
      <c r="Q688" s="4">
        <v>0.72352941176470598</v>
      </c>
      <c r="R688" s="4">
        <v>0.997</v>
      </c>
      <c r="S688" s="4">
        <v>1</v>
      </c>
      <c r="T688" s="4">
        <v>0.996</v>
      </c>
      <c r="U688" s="4">
        <v>0.999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0.50749783367331602</v>
      </c>
      <c r="AC688" s="2">
        <v>0.323614081677844</v>
      </c>
      <c r="AD688" s="2">
        <v>3.00450902029872E-3</v>
      </c>
      <c r="AE688" s="2">
        <v>1.0000050000287801E-5</v>
      </c>
      <c r="AF688" s="2">
        <v>4.0080213975388201E-3</v>
      </c>
      <c r="AG688" s="2">
        <v>1.00050033358353E-3</v>
      </c>
    </row>
    <row r="689" spans="1:33" x14ac:dyDescent="0.35">
      <c r="A689" s="7">
        <v>204</v>
      </c>
      <c r="B689" s="7">
        <v>374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1.9982518519999999E-2</v>
      </c>
      <c r="I689" s="4">
        <v>8.3688967707100002</v>
      </c>
      <c r="J689" s="2">
        <f t="shared" si="21"/>
        <v>2.3877123911882981E-3</v>
      </c>
      <c r="K689" s="3">
        <v>160</v>
      </c>
      <c r="L689" s="3">
        <v>149</v>
      </c>
      <c r="M689" s="3">
        <v>65</v>
      </c>
      <c r="N689" s="3">
        <v>125</v>
      </c>
      <c r="O689" s="24">
        <v>673.12759810541002</v>
      </c>
      <c r="P689" s="4">
        <v>0.53200000000000003</v>
      </c>
      <c r="Q689" s="4">
        <v>0.65789473684210498</v>
      </c>
      <c r="R689" s="4">
        <v>0.996</v>
      </c>
      <c r="S689" s="4">
        <v>0.997</v>
      </c>
      <c r="T689" s="4">
        <v>0.997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0.63111178964049297</v>
      </c>
      <c r="AC689" s="2">
        <v>0.41871033485818498</v>
      </c>
      <c r="AD689" s="2">
        <v>4.0080213975388201E-3</v>
      </c>
      <c r="AE689" s="2">
        <v>3.00450902029872E-3</v>
      </c>
      <c r="AF689" s="2">
        <v>3.00450902029872E-3</v>
      </c>
      <c r="AG689" s="2">
        <v>1.0000050000287801E-5</v>
      </c>
    </row>
    <row r="690" spans="1:33" x14ac:dyDescent="0.35">
      <c r="A690" s="7">
        <v>898</v>
      </c>
      <c r="B690" s="7">
        <v>347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2.260925347E-2</v>
      </c>
      <c r="I690" s="4">
        <v>9.0879138420980006</v>
      </c>
      <c r="J690" s="2">
        <f t="shared" si="21"/>
        <v>2.4878375678769105E-3</v>
      </c>
      <c r="K690" s="3">
        <v>198</v>
      </c>
      <c r="L690" s="3">
        <v>158</v>
      </c>
      <c r="M690" s="3">
        <v>61</v>
      </c>
      <c r="N690" s="3">
        <v>82</v>
      </c>
      <c r="O690" s="24">
        <v>229.07558080282701</v>
      </c>
      <c r="P690" s="4">
        <v>0.495</v>
      </c>
      <c r="Q690" s="4">
        <v>0.57342657342657299</v>
      </c>
      <c r="R690" s="4">
        <v>0.997</v>
      </c>
      <c r="S690" s="4">
        <v>0.995</v>
      </c>
      <c r="T690" s="4">
        <v>1</v>
      </c>
      <c r="U690" s="4">
        <v>0.998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0.70319751641344697</v>
      </c>
      <c r="AC690" s="2">
        <v>0.55612538299565395</v>
      </c>
      <c r="AD690" s="2">
        <v>3.00450902029872E-3</v>
      </c>
      <c r="AE690" s="2">
        <v>5.0125418235442898E-3</v>
      </c>
      <c r="AF690" s="2">
        <v>1.0000050000287801E-5</v>
      </c>
      <c r="AG690" s="2">
        <v>2.0020026706730801E-3</v>
      </c>
    </row>
    <row r="691" spans="1:33" x14ac:dyDescent="0.35">
      <c r="A691" s="7">
        <v>646</v>
      </c>
      <c r="B691" s="7">
        <v>52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2.050243354E-2</v>
      </c>
      <c r="I691" s="4">
        <v>8.0840093612700006</v>
      </c>
      <c r="J691" s="2">
        <f t="shared" si="21"/>
        <v>2.5361714248162449E-3</v>
      </c>
      <c r="K691" s="3">
        <v>150</v>
      </c>
      <c r="L691" s="3">
        <v>150</v>
      </c>
      <c r="M691" s="3">
        <v>50</v>
      </c>
      <c r="N691" s="3">
        <v>149</v>
      </c>
      <c r="O691" s="24">
        <v>298.91495100261102</v>
      </c>
      <c r="P691" s="4">
        <v>0.61499999999999999</v>
      </c>
      <c r="Q691" s="4">
        <v>0.74874371859296496</v>
      </c>
      <c r="R691" s="4">
        <v>0.998</v>
      </c>
      <c r="S691" s="4">
        <v>1</v>
      </c>
      <c r="T691" s="4">
        <v>0.999</v>
      </c>
      <c r="U691" s="4">
        <v>0.998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0.48613301117561902</v>
      </c>
      <c r="AC691" s="2">
        <v>0.28935851877903301</v>
      </c>
      <c r="AD691" s="2">
        <v>2.0020026706730801E-3</v>
      </c>
      <c r="AE691" s="2">
        <v>1.0000050000287801E-5</v>
      </c>
      <c r="AF691" s="2">
        <v>1.00050033358353E-3</v>
      </c>
      <c r="AG691" s="2">
        <v>2.0020026706730801E-3</v>
      </c>
    </row>
    <row r="692" spans="1:33" x14ac:dyDescent="0.35">
      <c r="A692" s="7">
        <v>380</v>
      </c>
      <c r="B692" s="7">
        <v>106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2.7969100100000002E-2</v>
      </c>
      <c r="I692" s="4">
        <v>10.0520891623</v>
      </c>
      <c r="J692" s="2">
        <f t="shared" si="21"/>
        <v>2.7824166348322009E-3</v>
      </c>
      <c r="K692" s="3">
        <v>81</v>
      </c>
      <c r="L692" s="3">
        <v>96</v>
      </c>
      <c r="M692" s="3">
        <v>129</v>
      </c>
      <c r="N692" s="3">
        <v>193</v>
      </c>
      <c r="O692" s="24">
        <v>1001</v>
      </c>
      <c r="P692" s="4">
        <v>0.57999999999999996</v>
      </c>
      <c r="Q692" s="4">
        <v>0.59937888198757805</v>
      </c>
      <c r="R692" s="4">
        <v>0.997</v>
      </c>
      <c r="S692" s="4">
        <v>0.999</v>
      </c>
      <c r="T692" s="4">
        <v>0.997</v>
      </c>
      <c r="U692" s="4">
        <v>0.998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0.54472717544167204</v>
      </c>
      <c r="AC692" s="2">
        <v>0.51186135663952304</v>
      </c>
      <c r="AD692" s="2">
        <v>3.00450902029872E-3</v>
      </c>
      <c r="AE692" s="2">
        <v>1.00050033358353E-3</v>
      </c>
      <c r="AF692" s="2">
        <v>3.00450902029872E-3</v>
      </c>
      <c r="AG692" s="2">
        <v>2.0020026706730801E-3</v>
      </c>
    </row>
    <row r="693" spans="1:33" x14ac:dyDescent="0.35">
      <c r="A693" s="7">
        <v>748</v>
      </c>
      <c r="B693" s="7">
        <v>266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2.4530686150000001E-2</v>
      </c>
      <c r="I693" s="4">
        <v>8.3798638788000002</v>
      </c>
      <c r="J693" s="2">
        <f t="shared" si="21"/>
        <v>2.9273370671401414E-3</v>
      </c>
      <c r="K693" s="3">
        <v>117</v>
      </c>
      <c r="L693" s="3">
        <v>220</v>
      </c>
      <c r="M693" s="3">
        <v>48</v>
      </c>
      <c r="N693" s="3">
        <v>114</v>
      </c>
      <c r="O693" s="24">
        <v>1001</v>
      </c>
      <c r="P693" s="4">
        <v>0.67400000000000004</v>
      </c>
      <c r="Q693" s="4">
        <v>0.70370370370370405</v>
      </c>
      <c r="R693" s="4">
        <v>0.999</v>
      </c>
      <c r="S693" s="4">
        <v>1</v>
      </c>
      <c r="T693" s="4">
        <v>0.999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0.39452516806983001</v>
      </c>
      <c r="AC693" s="2">
        <v>0.35139788683788897</v>
      </c>
      <c r="AD693" s="2">
        <v>1.00050033358353E-3</v>
      </c>
      <c r="AE693" s="2">
        <v>1.0000050000287801E-5</v>
      </c>
      <c r="AF693" s="2">
        <v>1.00050033358353E-3</v>
      </c>
      <c r="AG693" s="2">
        <v>1.0000050000287801E-5</v>
      </c>
    </row>
    <row r="694" spans="1:33" x14ac:dyDescent="0.35">
      <c r="A694" s="7">
        <v>270</v>
      </c>
      <c r="B694" s="7">
        <v>353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2.2172385369999999E-2</v>
      </c>
      <c r="I694" s="4">
        <v>7.4690335783700004</v>
      </c>
      <c r="J694" s="2">
        <f t="shared" si="21"/>
        <v>2.9685748681342484E-3</v>
      </c>
      <c r="K694" s="3">
        <v>178</v>
      </c>
      <c r="L694" s="3">
        <v>192</v>
      </c>
      <c r="M694" s="3">
        <v>55</v>
      </c>
      <c r="N694" s="3">
        <v>74</v>
      </c>
      <c r="O694" s="24">
        <v>1001</v>
      </c>
      <c r="P694" s="4">
        <v>0.51100000000000001</v>
      </c>
      <c r="Q694" s="4">
        <v>0.57364341085271298</v>
      </c>
      <c r="R694" s="4">
        <v>0.997</v>
      </c>
      <c r="S694" s="4">
        <v>1</v>
      </c>
      <c r="T694" s="4">
        <v>0.999</v>
      </c>
      <c r="U694" s="4">
        <v>1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0.67138568877843297</v>
      </c>
      <c r="AC694" s="2">
        <v>0.55574731115750198</v>
      </c>
      <c r="AD694" s="2">
        <v>3.00450902029872E-3</v>
      </c>
      <c r="AE694" s="2">
        <v>1.0000050000287801E-5</v>
      </c>
      <c r="AF694" s="2">
        <v>1.00050033358353E-3</v>
      </c>
      <c r="AG694" s="2">
        <v>1.0000050000287801E-5</v>
      </c>
    </row>
    <row r="695" spans="1:33" x14ac:dyDescent="0.35">
      <c r="A695" s="7">
        <v>994</v>
      </c>
      <c r="B695" s="7">
        <v>111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3.2792506270000001E-2</v>
      </c>
      <c r="I695" s="4">
        <v>9.7079430698000007</v>
      </c>
      <c r="J695" s="2">
        <f t="shared" si="21"/>
        <v>3.3779046739584534E-3</v>
      </c>
      <c r="K695" s="3">
        <v>165</v>
      </c>
      <c r="L695" s="3">
        <v>146</v>
      </c>
      <c r="M695" s="3">
        <v>45</v>
      </c>
      <c r="N695" s="3">
        <v>143</v>
      </c>
      <c r="O695" s="24">
        <v>373.86452599412701</v>
      </c>
      <c r="P695" s="4">
        <v>0.58399999999999996</v>
      </c>
      <c r="Q695" s="4">
        <v>0.76063829787234005</v>
      </c>
      <c r="R695" s="4">
        <v>0.99299999999999999</v>
      </c>
      <c r="S695" s="4">
        <v>0.996</v>
      </c>
      <c r="T695" s="4">
        <v>0.995</v>
      </c>
      <c r="U695" s="4">
        <v>0.99399999999999999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0.53785429615391001</v>
      </c>
      <c r="AC695" s="2">
        <v>0.27359733257004198</v>
      </c>
      <c r="AD695" s="2">
        <v>7.0246149369644698E-3</v>
      </c>
      <c r="AE695" s="2">
        <v>4.0080213975388201E-3</v>
      </c>
      <c r="AF695" s="2">
        <v>5.0125418235442898E-3</v>
      </c>
      <c r="AG695" s="2">
        <v>6.0180723255630203E-3</v>
      </c>
    </row>
    <row r="696" spans="1:33" x14ac:dyDescent="0.35">
      <c r="A696" s="7">
        <v>142</v>
      </c>
      <c r="B696" s="7">
        <v>374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2.3390920039999999E-2</v>
      </c>
      <c r="I696" s="4">
        <v>6.6693380834399996</v>
      </c>
      <c r="J696" s="2">
        <f t="shared" si="21"/>
        <v>3.5072326139950487E-3</v>
      </c>
      <c r="K696" s="3">
        <v>210</v>
      </c>
      <c r="L696" s="3">
        <v>165</v>
      </c>
      <c r="M696" s="3">
        <v>32</v>
      </c>
      <c r="N696" s="3">
        <v>92</v>
      </c>
      <c r="O696" s="24">
        <v>259.53252171169299</v>
      </c>
      <c r="P696" s="4">
        <v>0.52900000000000003</v>
      </c>
      <c r="Q696" s="4">
        <v>0.74193548387096797</v>
      </c>
      <c r="R696" s="4">
        <v>0.997</v>
      </c>
      <c r="S696" s="4">
        <v>0.999</v>
      </c>
      <c r="T696" s="4">
        <v>0.998</v>
      </c>
      <c r="U696" s="4">
        <v>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0.63676684712383802</v>
      </c>
      <c r="AC696" s="2">
        <v>0.29849298855599699</v>
      </c>
      <c r="AD696" s="2">
        <v>3.00450902029872E-3</v>
      </c>
      <c r="AE696" s="2">
        <v>1.00050033358353E-3</v>
      </c>
      <c r="AF696" s="2">
        <v>2.0020026706730801E-3</v>
      </c>
      <c r="AG696" s="2">
        <v>1.0000050000287801E-5</v>
      </c>
    </row>
    <row r="697" spans="1:33" x14ac:dyDescent="0.35">
      <c r="A697" s="7">
        <v>698</v>
      </c>
      <c r="B697" s="7">
        <v>150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3.9770475860000001E-2</v>
      </c>
      <c r="I697" s="4">
        <v>9.2815355637400003</v>
      </c>
      <c r="J697" s="2">
        <f t="shared" si="21"/>
        <v>4.2849025990236538E-3</v>
      </c>
      <c r="K697" s="3">
        <v>234</v>
      </c>
      <c r="L697" s="3">
        <v>119</v>
      </c>
      <c r="M697" s="3">
        <v>49</v>
      </c>
      <c r="N697" s="3">
        <v>97</v>
      </c>
      <c r="O697" s="24">
        <v>303.664851617539</v>
      </c>
      <c r="P697" s="4">
        <v>0.438</v>
      </c>
      <c r="Q697" s="4">
        <v>0.66438356164383605</v>
      </c>
      <c r="R697" s="4">
        <v>0.99399999999999999</v>
      </c>
      <c r="S697" s="4">
        <v>0.997</v>
      </c>
      <c r="T697" s="4">
        <v>0.995</v>
      </c>
      <c r="U697" s="4">
        <v>0.996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0.82553636860569102</v>
      </c>
      <c r="AC697" s="2">
        <v>0.40889564320495397</v>
      </c>
      <c r="AD697" s="2">
        <v>6.0180723255630203E-3</v>
      </c>
      <c r="AE697" s="2">
        <v>3.00450902029872E-3</v>
      </c>
      <c r="AF697" s="2">
        <v>5.0125418235442898E-3</v>
      </c>
      <c r="AG697" s="2">
        <v>4.0080213975388201E-3</v>
      </c>
    </row>
    <row r="698" spans="1:33" x14ac:dyDescent="0.35">
      <c r="A698" s="7">
        <v>858</v>
      </c>
      <c r="B698" s="7">
        <v>287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3.9130502900000003E-2</v>
      </c>
      <c r="I698" s="4">
        <v>8.4410081078000001</v>
      </c>
      <c r="J698" s="2">
        <f t="shared" si="21"/>
        <v>4.6357617953051199E-3</v>
      </c>
      <c r="K698" s="3">
        <v>187</v>
      </c>
      <c r="L698" s="3">
        <v>156</v>
      </c>
      <c r="M698" s="3">
        <v>26</v>
      </c>
      <c r="N698" s="3">
        <v>130</v>
      </c>
      <c r="O698" s="24">
        <v>288.15357607628601</v>
      </c>
      <c r="P698" s="4">
        <v>0.60599999999999998</v>
      </c>
      <c r="Q698" s="4">
        <v>0.83333333333333304</v>
      </c>
      <c r="R698" s="4">
        <v>0.998</v>
      </c>
      <c r="S698" s="4">
        <v>0.996</v>
      </c>
      <c r="T698" s="4">
        <v>0.995</v>
      </c>
      <c r="U698" s="4">
        <v>0.999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0.50087529291282296</v>
      </c>
      <c r="AC698" s="2">
        <v>0.18232155679395501</v>
      </c>
      <c r="AD698" s="2">
        <v>2.0020026706730801E-3</v>
      </c>
      <c r="AE698" s="2">
        <v>4.0080213975388201E-3</v>
      </c>
      <c r="AF698" s="2">
        <v>5.0125418235442898E-3</v>
      </c>
      <c r="AG698" s="2">
        <v>1.00050033358353E-3</v>
      </c>
    </row>
    <row r="699" spans="1:33" x14ac:dyDescent="0.35">
      <c r="A699" s="7">
        <v>92</v>
      </c>
      <c r="B699" s="7">
        <v>11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3.2108140649999999E-2</v>
      </c>
      <c r="I699" s="4">
        <v>6.54283160632</v>
      </c>
      <c r="J699" s="2">
        <f t="shared" si="21"/>
        <v>4.9073768945826724E-3</v>
      </c>
      <c r="K699" s="3">
        <v>121</v>
      </c>
      <c r="L699" s="3">
        <v>85</v>
      </c>
      <c r="M699" s="3">
        <v>118</v>
      </c>
      <c r="N699" s="3">
        <v>175</v>
      </c>
      <c r="O699" s="24">
        <v>1001</v>
      </c>
      <c r="P699" s="4">
        <v>0.50900000000000001</v>
      </c>
      <c r="Q699" s="4">
        <v>0.59726962457337895</v>
      </c>
      <c r="R699" s="4">
        <v>0.999</v>
      </c>
      <c r="S699" s="4">
        <v>0.995</v>
      </c>
      <c r="T699" s="4">
        <v>0.998</v>
      </c>
      <c r="U699" s="4">
        <v>0.997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0.67530726243161399</v>
      </c>
      <c r="AC699" s="2">
        <v>0.51538663509355298</v>
      </c>
      <c r="AD699" s="2">
        <v>1.00050033358353E-3</v>
      </c>
      <c r="AE699" s="2">
        <v>5.0125418235442898E-3</v>
      </c>
      <c r="AF699" s="2">
        <v>2.0020026706730801E-3</v>
      </c>
      <c r="AG699" s="2">
        <v>3.00450902029872E-3</v>
      </c>
    </row>
    <row r="700" spans="1:33" x14ac:dyDescent="0.35">
      <c r="A700" s="7">
        <v>66</v>
      </c>
      <c r="B700" s="7">
        <v>404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4.1772964980000001E-2</v>
      </c>
      <c r="I700" s="4">
        <v>8.1210428227999998</v>
      </c>
      <c r="J700" s="2">
        <f t="shared" si="21"/>
        <v>5.143793216152181E-3</v>
      </c>
      <c r="K700" s="3">
        <v>214</v>
      </c>
      <c r="L700" s="3">
        <v>134</v>
      </c>
      <c r="M700" s="3">
        <v>60</v>
      </c>
      <c r="N700" s="3">
        <v>91</v>
      </c>
      <c r="O700" s="24">
        <v>802.93040507076205</v>
      </c>
      <c r="P700" s="4">
        <v>0.436</v>
      </c>
      <c r="Q700" s="4">
        <v>0.60264900662251697</v>
      </c>
      <c r="R700" s="4">
        <v>0.98799999999999999</v>
      </c>
      <c r="S700" s="4">
        <v>0.99199999999999999</v>
      </c>
      <c r="T700" s="4">
        <v>0.997</v>
      </c>
      <c r="U700" s="4">
        <v>0.99299999999999999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0.83011303563310301</v>
      </c>
      <c r="AC700" s="2">
        <v>0.50642033029807398</v>
      </c>
      <c r="AD700" s="2">
        <v>1.20725812342692E-2</v>
      </c>
      <c r="AE700" s="2">
        <v>8.03217169726427E-3</v>
      </c>
      <c r="AF700" s="2">
        <v>3.00450902029872E-3</v>
      </c>
      <c r="AG700" s="2">
        <v>7.0246149369644698E-3</v>
      </c>
    </row>
    <row r="701" spans="1:33" x14ac:dyDescent="0.35">
      <c r="A701" s="7">
        <v>872</v>
      </c>
      <c r="B701" s="7">
        <v>51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3.6007468299999998E-2</v>
      </c>
      <c r="I701" s="4">
        <v>6.7013343228300002</v>
      </c>
      <c r="J701" s="2">
        <f t="shared" si="21"/>
        <v>5.3731789171195836E-3</v>
      </c>
      <c r="K701" s="3">
        <v>241</v>
      </c>
      <c r="L701" s="3">
        <v>123</v>
      </c>
      <c r="M701" s="3">
        <v>70</v>
      </c>
      <c r="N701" s="3">
        <v>65</v>
      </c>
      <c r="O701" s="24">
        <v>1001</v>
      </c>
      <c r="P701" s="4">
        <v>0.39600000000000002</v>
      </c>
      <c r="Q701" s="4">
        <v>0.48148148148148101</v>
      </c>
      <c r="R701" s="4">
        <v>0.98499999999999999</v>
      </c>
      <c r="S701" s="4">
        <v>0.98799999999999999</v>
      </c>
      <c r="T701" s="4">
        <v>0.99099999999999999</v>
      </c>
      <c r="U701" s="4">
        <v>0.996</v>
      </c>
      <c r="V701" s="5">
        <v>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0.92634106772765601</v>
      </c>
      <c r="AC701" s="2">
        <v>0.73088750854279205</v>
      </c>
      <c r="AD701" s="2">
        <v>1.51136378100482E-2</v>
      </c>
      <c r="AE701" s="2">
        <v>1.20725812342692E-2</v>
      </c>
      <c r="AF701" s="2">
        <v>9.0407446521490707E-3</v>
      </c>
      <c r="AG701" s="2">
        <v>4.0080213975388201E-3</v>
      </c>
    </row>
    <row r="702" spans="1:33" x14ac:dyDescent="0.35">
      <c r="A702" s="7">
        <v>342</v>
      </c>
      <c r="B702" s="7">
        <v>353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4.4937415129999998E-2</v>
      </c>
      <c r="I702" s="4">
        <v>7.968488233765</v>
      </c>
      <c r="J702" s="2">
        <f t="shared" si="21"/>
        <v>5.6393902847952995E-3</v>
      </c>
      <c r="K702" s="3">
        <v>88</v>
      </c>
      <c r="L702" s="3">
        <v>160</v>
      </c>
      <c r="M702" s="3">
        <v>36</v>
      </c>
      <c r="N702" s="3">
        <v>215</v>
      </c>
      <c r="O702" s="24">
        <v>1001</v>
      </c>
      <c r="P702" s="4">
        <v>0.755</v>
      </c>
      <c r="Q702" s="4">
        <v>0.856573705179283</v>
      </c>
      <c r="R702" s="4">
        <v>0.995</v>
      </c>
      <c r="S702" s="4">
        <v>0.999</v>
      </c>
      <c r="T702" s="4">
        <v>0.99399999999999999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0.28103752973311202</v>
      </c>
      <c r="AC702" s="2">
        <v>0.15481491100412101</v>
      </c>
      <c r="AD702" s="2">
        <v>5.0125418235442898E-3</v>
      </c>
      <c r="AE702" s="2">
        <v>1.00050033358353E-3</v>
      </c>
      <c r="AF702" s="2">
        <v>6.0180723255630203E-3</v>
      </c>
      <c r="AG702" s="2">
        <v>1.0000050000287801E-5</v>
      </c>
    </row>
    <row r="703" spans="1:33" x14ac:dyDescent="0.35">
      <c r="A703" s="7">
        <v>852</v>
      </c>
      <c r="B703" s="7">
        <v>10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5.0328216680000003E-2</v>
      </c>
      <c r="I703" s="4">
        <v>8.6124527458000006</v>
      </c>
      <c r="J703" s="2">
        <f t="shared" si="21"/>
        <v>5.8436566406176631E-3</v>
      </c>
      <c r="K703" s="3">
        <v>152</v>
      </c>
      <c r="L703" s="3">
        <v>158</v>
      </c>
      <c r="M703" s="3">
        <v>50</v>
      </c>
      <c r="N703" s="3">
        <v>139</v>
      </c>
      <c r="O703" s="24">
        <v>1001</v>
      </c>
      <c r="P703" s="4">
        <v>0.61</v>
      </c>
      <c r="Q703" s="4">
        <v>0.73544973544973502</v>
      </c>
      <c r="R703" s="4">
        <v>0.995</v>
      </c>
      <c r="S703" s="4">
        <v>0.99399999999999999</v>
      </c>
      <c r="T703" s="4">
        <v>0.99399999999999999</v>
      </c>
      <c r="U703" s="4">
        <v>0.995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0.49429632181478</v>
      </c>
      <c r="AC703" s="2">
        <v>0.30727308192895098</v>
      </c>
      <c r="AD703" s="2">
        <v>5.0125418235442898E-3</v>
      </c>
      <c r="AE703" s="2">
        <v>6.0180723255630203E-3</v>
      </c>
      <c r="AF703" s="2">
        <v>6.0180723255630203E-3</v>
      </c>
      <c r="AG703" s="2">
        <v>5.0125418235442898E-3</v>
      </c>
    </row>
    <row r="704" spans="1:33" x14ac:dyDescent="0.35">
      <c r="A704" s="7">
        <v>678</v>
      </c>
      <c r="B704" s="7">
        <v>436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5.6113314310000002E-2</v>
      </c>
      <c r="I704" s="4">
        <v>9.1223623726999996</v>
      </c>
      <c r="J704" s="2">
        <f t="shared" si="21"/>
        <v>6.1511823382424799E-3</v>
      </c>
      <c r="K704" s="3">
        <v>205</v>
      </c>
      <c r="L704" s="3">
        <v>129</v>
      </c>
      <c r="M704" s="3">
        <v>51</v>
      </c>
      <c r="N704" s="3">
        <v>114</v>
      </c>
      <c r="O704" s="24">
        <v>1001</v>
      </c>
      <c r="P704" s="4">
        <v>0.46200000000000002</v>
      </c>
      <c r="Q704" s="4">
        <v>0.69090909090909103</v>
      </c>
      <c r="R704" s="4">
        <v>0.99199999999999999</v>
      </c>
      <c r="S704" s="4">
        <v>0.999</v>
      </c>
      <c r="T704" s="4">
        <v>0.99</v>
      </c>
      <c r="U704" s="4">
        <v>0.997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0.77219038790039796</v>
      </c>
      <c r="AC704" s="2">
        <v>0.36974702550608501</v>
      </c>
      <c r="AD704" s="2">
        <v>8.03217169726427E-3</v>
      </c>
      <c r="AE704" s="2">
        <v>1.00050033358353E-3</v>
      </c>
      <c r="AF704" s="2">
        <v>1.0050335853501499E-2</v>
      </c>
      <c r="AG704" s="2">
        <v>3.00450902029872E-3</v>
      </c>
    </row>
    <row r="705" spans="1:33" x14ac:dyDescent="0.35">
      <c r="A705" s="7">
        <v>368</v>
      </c>
      <c r="B705" s="7">
        <v>330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5.7485008359999999E-2</v>
      </c>
      <c r="I705" s="4">
        <v>8.8378508863899992</v>
      </c>
      <c r="J705" s="2">
        <f t="shared" si="21"/>
        <v>6.5044103027948833E-3</v>
      </c>
      <c r="K705" s="3">
        <v>214</v>
      </c>
      <c r="L705" s="3">
        <v>103</v>
      </c>
      <c r="M705" s="3">
        <v>88</v>
      </c>
      <c r="N705" s="3">
        <v>94</v>
      </c>
      <c r="O705" s="24">
        <v>1001</v>
      </c>
      <c r="P705" s="4">
        <v>0.39800000000000002</v>
      </c>
      <c r="Q705" s="4">
        <v>0.51648351648351698</v>
      </c>
      <c r="R705" s="4">
        <v>0.99099999999999999</v>
      </c>
      <c r="S705" s="4">
        <v>0.998</v>
      </c>
      <c r="T705" s="4">
        <v>0.995</v>
      </c>
      <c r="U705" s="4">
        <v>0.997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0.92130327369769904</v>
      </c>
      <c r="AC705" s="2">
        <v>0.66071190480679098</v>
      </c>
      <c r="AD705" s="2">
        <v>9.0407446521490707E-3</v>
      </c>
      <c r="AE705" s="2">
        <v>2.0020026706730801E-3</v>
      </c>
      <c r="AF705" s="2">
        <v>5.0125418235442898E-3</v>
      </c>
      <c r="AG705" s="2">
        <v>3.00450902029872E-3</v>
      </c>
    </row>
    <row r="706" spans="1:33" x14ac:dyDescent="0.35">
      <c r="A706" s="7">
        <v>610</v>
      </c>
      <c r="B706" s="7">
        <v>354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4.6223172299999997E-2</v>
      </c>
      <c r="I706" s="4">
        <v>6.7505335387200001</v>
      </c>
      <c r="J706" s="2">
        <f t="shared" ref="J706:J769" si="23">H706/I706</f>
        <v>6.847336145338904E-3</v>
      </c>
      <c r="K706" s="3">
        <v>291</v>
      </c>
      <c r="L706" s="3">
        <v>129</v>
      </c>
      <c r="M706" s="3">
        <v>31</v>
      </c>
      <c r="N706" s="3">
        <v>48</v>
      </c>
      <c r="O706" s="24">
        <v>138.43452947847601</v>
      </c>
      <c r="P706" s="4">
        <v>0.35299999999999998</v>
      </c>
      <c r="Q706" s="4">
        <v>0.607594936708861</v>
      </c>
      <c r="R706" s="4">
        <v>0.98799999999999999</v>
      </c>
      <c r="S706" s="4">
        <v>0.998</v>
      </c>
      <c r="T706" s="4">
        <v>0.99</v>
      </c>
      <c r="U706" s="4">
        <v>0.99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1.0412872220488401</v>
      </c>
      <c r="AC706" s="2">
        <v>0.49824684155913102</v>
      </c>
      <c r="AD706" s="2">
        <v>1.20725812342692E-2</v>
      </c>
      <c r="AE706" s="2">
        <v>2.0020026706730801E-3</v>
      </c>
      <c r="AF706" s="2">
        <v>1.0050335853501499E-2</v>
      </c>
      <c r="AG706" s="2">
        <v>1.0050335853501499E-2</v>
      </c>
    </row>
    <row r="707" spans="1:33" x14ac:dyDescent="0.35">
      <c r="A707" s="7">
        <v>452</v>
      </c>
      <c r="B707" s="7">
        <v>248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6.0646851430000003E-2</v>
      </c>
      <c r="I707" s="4">
        <v>8.5066459506100003</v>
      </c>
      <c r="J707" s="2">
        <f t="shared" si="23"/>
        <v>7.129349426568188E-3</v>
      </c>
      <c r="K707" s="3">
        <v>165</v>
      </c>
      <c r="L707" s="3">
        <v>86</v>
      </c>
      <c r="M707" s="3">
        <v>145</v>
      </c>
      <c r="N707" s="3">
        <v>103</v>
      </c>
      <c r="O707" s="24">
        <v>1001</v>
      </c>
      <c r="P707" s="4">
        <v>0.39600000000000002</v>
      </c>
      <c r="Q707" s="4">
        <v>0.41532258064516098</v>
      </c>
      <c r="R707" s="4">
        <v>0.995</v>
      </c>
      <c r="S707" s="4">
        <v>0.999</v>
      </c>
      <c r="T707" s="4">
        <v>0.99399999999999999</v>
      </c>
      <c r="U707" s="4">
        <v>0.99199999999999999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0.92634106772765601</v>
      </c>
      <c r="AC707" s="2">
        <v>0.87869975793534605</v>
      </c>
      <c r="AD707" s="2">
        <v>5.0125418235442898E-3</v>
      </c>
      <c r="AE707" s="2">
        <v>1.00050033358353E-3</v>
      </c>
      <c r="AF707" s="2">
        <v>6.0180723255630203E-3</v>
      </c>
      <c r="AG707" s="2">
        <v>8.03217169726427E-3</v>
      </c>
    </row>
    <row r="708" spans="1:33" x14ac:dyDescent="0.35">
      <c r="A708" s="7">
        <v>840</v>
      </c>
      <c r="B708" s="7">
        <v>94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6.3787617929999998E-2</v>
      </c>
      <c r="I708" s="4">
        <v>8.9037843945899997</v>
      </c>
      <c r="J708" s="2">
        <f t="shared" si="23"/>
        <v>7.1641018136914675E-3</v>
      </c>
      <c r="K708" s="3">
        <v>169</v>
      </c>
      <c r="L708" s="3">
        <v>166</v>
      </c>
      <c r="M708" s="3">
        <v>53</v>
      </c>
      <c r="N708" s="3">
        <v>111</v>
      </c>
      <c r="O708" s="24">
        <v>737.10969141385306</v>
      </c>
      <c r="P708" s="4">
        <v>0.54400000000000004</v>
      </c>
      <c r="Q708" s="4">
        <v>0.67682926829268297</v>
      </c>
      <c r="R708" s="4">
        <v>0.99199999999999999</v>
      </c>
      <c r="S708" s="4">
        <v>0.99299999999999999</v>
      </c>
      <c r="T708" s="4">
        <v>0.99399999999999999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0.608806032126194</v>
      </c>
      <c r="AC708" s="2">
        <v>0.390336226511864</v>
      </c>
      <c r="AD708" s="2">
        <v>8.03217169726427E-3</v>
      </c>
      <c r="AE708" s="2">
        <v>7.0246149369644698E-3</v>
      </c>
      <c r="AF708" s="2">
        <v>6.0180723255630203E-3</v>
      </c>
      <c r="AG708" s="2">
        <v>1.0000050000287801E-5</v>
      </c>
    </row>
    <row r="709" spans="1:33" x14ac:dyDescent="0.35">
      <c r="A709" s="7">
        <v>318</v>
      </c>
      <c r="B709" s="7">
        <v>144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7.3786734600000001E-2</v>
      </c>
      <c r="I709" s="4">
        <v>9.5985648972999993</v>
      </c>
      <c r="J709" s="2">
        <f t="shared" si="23"/>
        <v>7.6872673560560737E-3</v>
      </c>
      <c r="K709" s="3">
        <v>214</v>
      </c>
      <c r="L709" s="3">
        <v>140</v>
      </c>
      <c r="M709" s="3">
        <v>67</v>
      </c>
      <c r="N709" s="3">
        <v>78</v>
      </c>
      <c r="O709" s="24">
        <v>883.04917618535501</v>
      </c>
      <c r="P709" s="4">
        <v>0.441</v>
      </c>
      <c r="Q709" s="4">
        <v>0.53793103448275903</v>
      </c>
      <c r="R709" s="4">
        <v>0.98199999999999998</v>
      </c>
      <c r="S709" s="4">
        <v>0.998</v>
      </c>
      <c r="T709" s="4">
        <v>0.98399999999999999</v>
      </c>
      <c r="U709" s="4">
        <v>0.998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0.81871040353529101</v>
      </c>
      <c r="AC709" s="2">
        <v>0.62002491573098295</v>
      </c>
      <c r="AD709" s="2">
        <v>1.8163970627671201E-2</v>
      </c>
      <c r="AE709" s="2">
        <v>2.0020026706730801E-3</v>
      </c>
      <c r="AF709" s="2">
        <v>1.6129381929883599E-2</v>
      </c>
      <c r="AG709" s="2">
        <v>2.0020026706730801E-3</v>
      </c>
    </row>
    <row r="710" spans="1:33" x14ac:dyDescent="0.35">
      <c r="A710" s="7">
        <v>900</v>
      </c>
      <c r="B710" s="7">
        <v>468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7.9215474849999995E-2</v>
      </c>
      <c r="I710" s="4">
        <v>9.9336263572999997</v>
      </c>
      <c r="J710" s="2">
        <f t="shared" si="23"/>
        <v>7.9744769936697206E-3</v>
      </c>
      <c r="K710" s="3">
        <v>185</v>
      </c>
      <c r="L710" s="3">
        <v>115</v>
      </c>
      <c r="M710" s="3">
        <v>101</v>
      </c>
      <c r="N710" s="3">
        <v>98</v>
      </c>
      <c r="O710" s="24">
        <v>1001</v>
      </c>
      <c r="P710" s="4">
        <v>0.40899999999999997</v>
      </c>
      <c r="Q710" s="4">
        <v>0.49246231155778902</v>
      </c>
      <c r="R710" s="4">
        <v>0.995</v>
      </c>
      <c r="S710" s="4">
        <v>0.99099999999999999</v>
      </c>
      <c r="T710" s="4">
        <v>0.99099999999999999</v>
      </c>
      <c r="U710" s="4">
        <v>0.99399999999999999</v>
      </c>
      <c r="V710" s="5">
        <v>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0.89404012293933499</v>
      </c>
      <c r="AC710" s="2">
        <v>0.70833734605391996</v>
      </c>
      <c r="AD710" s="2">
        <v>5.0125418235442898E-3</v>
      </c>
      <c r="AE710" s="2">
        <v>9.0407446521490707E-3</v>
      </c>
      <c r="AF710" s="2">
        <v>9.0407446521490707E-3</v>
      </c>
      <c r="AG710" s="2">
        <v>6.0180723255630203E-3</v>
      </c>
    </row>
    <row r="711" spans="1:33" x14ac:dyDescent="0.35">
      <c r="A711" s="7">
        <v>848</v>
      </c>
      <c r="B711" s="7">
        <v>428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5.6048974600000002E-2</v>
      </c>
      <c r="I711" s="4">
        <v>6.9982705495099999</v>
      </c>
      <c r="J711" s="2">
        <f t="shared" si="23"/>
        <v>8.0089751037024995E-3</v>
      </c>
      <c r="K711" s="3">
        <v>204</v>
      </c>
      <c r="L711" s="3">
        <v>178</v>
      </c>
      <c r="M711" s="3">
        <v>41</v>
      </c>
      <c r="N711" s="3">
        <v>76</v>
      </c>
      <c r="O711" s="24">
        <v>472.574555687611</v>
      </c>
      <c r="P711" s="4">
        <v>0.497</v>
      </c>
      <c r="Q711" s="4">
        <v>0.64957264957265004</v>
      </c>
      <c r="R711" s="4">
        <v>0.996</v>
      </c>
      <c r="S711" s="4">
        <v>0.998</v>
      </c>
      <c r="T711" s="4">
        <v>0.99199999999999999</v>
      </c>
      <c r="U711" s="4">
        <v>0.999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0.69916525288550802</v>
      </c>
      <c r="AC711" s="2">
        <v>0.43144059451142502</v>
      </c>
      <c r="AD711" s="2">
        <v>4.0080213975388201E-3</v>
      </c>
      <c r="AE711" s="2">
        <v>2.0020026706730801E-3</v>
      </c>
      <c r="AF711" s="2">
        <v>8.03217169726427E-3</v>
      </c>
      <c r="AG711" s="2">
        <v>1.00050033358353E-3</v>
      </c>
    </row>
    <row r="712" spans="1:33" x14ac:dyDescent="0.35">
      <c r="A712" s="7">
        <v>44</v>
      </c>
      <c r="B712" s="7">
        <v>89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6.4834188050000005E-2</v>
      </c>
      <c r="I712" s="4">
        <v>7.7020897706589997</v>
      </c>
      <c r="J712" s="2">
        <f t="shared" si="23"/>
        <v>8.4177398576922476E-3</v>
      </c>
      <c r="K712" s="3">
        <v>162</v>
      </c>
      <c r="L712" s="3">
        <v>174</v>
      </c>
      <c r="M712" s="3">
        <v>29</v>
      </c>
      <c r="N712" s="3">
        <v>134</v>
      </c>
      <c r="O712" s="24">
        <v>787.75045977147101</v>
      </c>
      <c r="P712" s="4">
        <v>0.61299999999999999</v>
      </c>
      <c r="Q712" s="4">
        <v>0.82208588957055195</v>
      </c>
      <c r="R712" s="4">
        <v>0.99099999999999999</v>
      </c>
      <c r="S712" s="4">
        <v>0.998</v>
      </c>
      <c r="T712" s="4">
        <v>0.99299999999999999</v>
      </c>
      <c r="U712" s="4">
        <v>0.995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0.48939034304592599</v>
      </c>
      <c r="AC712" s="2">
        <v>0.19591040085585101</v>
      </c>
      <c r="AD712" s="2">
        <v>9.0407446521490707E-3</v>
      </c>
      <c r="AE712" s="2">
        <v>2.0020026706730801E-3</v>
      </c>
      <c r="AF712" s="2">
        <v>7.0246149369644698E-3</v>
      </c>
      <c r="AG712" s="2">
        <v>5.0125418235442898E-3</v>
      </c>
    </row>
    <row r="713" spans="1:33" x14ac:dyDescent="0.35">
      <c r="A713" s="7">
        <v>996</v>
      </c>
      <c r="B713" s="7">
        <v>422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8.3036919269999995E-2</v>
      </c>
      <c r="I713" s="4">
        <v>9.7153840284400008</v>
      </c>
      <c r="J713" s="2">
        <f t="shared" si="23"/>
        <v>8.5469518268062976E-3</v>
      </c>
      <c r="K713" s="3">
        <v>117</v>
      </c>
      <c r="L713" s="3">
        <v>132</v>
      </c>
      <c r="M713" s="3">
        <v>59</v>
      </c>
      <c r="N713" s="3">
        <v>191</v>
      </c>
      <c r="O713" s="24">
        <v>574.88811362675006</v>
      </c>
      <c r="P713" s="4">
        <v>0.64500000000000002</v>
      </c>
      <c r="Q713" s="4">
        <v>0.76400000000000001</v>
      </c>
      <c r="R713" s="4">
        <v>0.99</v>
      </c>
      <c r="S713" s="4">
        <v>0.99399999999999999</v>
      </c>
      <c r="T713" s="4">
        <v>0.99</v>
      </c>
      <c r="U713" s="4">
        <v>0.99199999999999999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0.43850496218636498</v>
      </c>
      <c r="AC713" s="2">
        <v>0.26918748981561702</v>
      </c>
      <c r="AD713" s="2">
        <v>1.0050335853501499E-2</v>
      </c>
      <c r="AE713" s="2">
        <v>6.0180723255630203E-3</v>
      </c>
      <c r="AF713" s="2">
        <v>1.0050335853501499E-2</v>
      </c>
      <c r="AG713" s="2">
        <v>8.03217169726427E-3</v>
      </c>
    </row>
    <row r="714" spans="1:33" x14ac:dyDescent="0.35">
      <c r="A714" s="7">
        <v>622</v>
      </c>
      <c r="B714" s="7">
        <v>90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8.2814923129999995E-2</v>
      </c>
      <c r="I714" s="4">
        <v>9.6376930812240005</v>
      </c>
      <c r="J714" s="2">
        <f t="shared" si="23"/>
        <v>8.592815981174862E-3</v>
      </c>
      <c r="K714" s="3">
        <v>109</v>
      </c>
      <c r="L714" s="3">
        <v>152</v>
      </c>
      <c r="M714" s="3">
        <v>50</v>
      </c>
      <c r="N714" s="3">
        <v>188</v>
      </c>
      <c r="O714" s="24">
        <v>246.03191040271801</v>
      </c>
      <c r="P714" s="4">
        <v>0.65600000000000003</v>
      </c>
      <c r="Q714" s="4">
        <v>0.78991596638655504</v>
      </c>
      <c r="R714" s="4">
        <v>0.995</v>
      </c>
      <c r="S714" s="4">
        <v>1</v>
      </c>
      <c r="T714" s="4">
        <v>0.996</v>
      </c>
      <c r="U714" s="4">
        <v>0.995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0.421594490038048</v>
      </c>
      <c r="AC714" s="2">
        <v>0.23582871084152601</v>
      </c>
      <c r="AD714" s="2">
        <v>5.0125418235442898E-3</v>
      </c>
      <c r="AE714" s="2">
        <v>1.0000050000287801E-5</v>
      </c>
      <c r="AF714" s="2">
        <v>4.0080213975388201E-3</v>
      </c>
      <c r="AG714" s="2">
        <v>5.0125418235442898E-3</v>
      </c>
    </row>
    <row r="715" spans="1:33" x14ac:dyDescent="0.35">
      <c r="A715" s="7">
        <v>560</v>
      </c>
      <c r="B715" s="7">
        <v>164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6.4757212120000004E-2</v>
      </c>
      <c r="I715" s="4">
        <v>7.4178519628800004</v>
      </c>
      <c r="J715" s="2">
        <f t="shared" si="23"/>
        <v>8.7299143261491893E-3</v>
      </c>
      <c r="K715" s="3">
        <v>164</v>
      </c>
      <c r="L715" s="3">
        <v>108</v>
      </c>
      <c r="M715" s="3">
        <v>110</v>
      </c>
      <c r="N715" s="3">
        <v>117</v>
      </c>
      <c r="O715" s="24">
        <v>884.15140665424303</v>
      </c>
      <c r="P715" s="4">
        <v>0.45300000000000001</v>
      </c>
      <c r="Q715" s="4">
        <v>0.51541850220264296</v>
      </c>
      <c r="R715" s="4">
        <v>0.92800000000000005</v>
      </c>
      <c r="S715" s="4">
        <v>0.92800000000000005</v>
      </c>
      <c r="T715" s="4">
        <v>0.94599999999999995</v>
      </c>
      <c r="U715" s="4">
        <v>0.92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0.79186315349910297</v>
      </c>
      <c r="AC715" s="2">
        <v>0.66277608268364696</v>
      </c>
      <c r="AD715" s="2">
        <v>7.4723546195936394E-2</v>
      </c>
      <c r="AE715" s="2">
        <v>7.4723546195936394E-2</v>
      </c>
      <c r="AF715" s="2">
        <v>5.5512709930258801E-2</v>
      </c>
      <c r="AG715" s="2">
        <v>8.3381608939051E-2</v>
      </c>
    </row>
    <row r="716" spans="1:33" x14ac:dyDescent="0.35">
      <c r="A716" s="7">
        <v>740</v>
      </c>
      <c r="B716" s="7">
        <v>119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7.2348665980000004E-2</v>
      </c>
      <c r="I716" s="4">
        <v>7.7813279649</v>
      </c>
      <c r="J716" s="2">
        <f t="shared" si="23"/>
        <v>9.2977273681754888E-3</v>
      </c>
      <c r="K716" s="3">
        <v>182</v>
      </c>
      <c r="L716" s="3">
        <v>158</v>
      </c>
      <c r="M716" s="3">
        <v>67</v>
      </c>
      <c r="N716" s="3">
        <v>92</v>
      </c>
      <c r="O716" s="24">
        <v>1001</v>
      </c>
      <c r="P716" s="4">
        <v>0.52</v>
      </c>
      <c r="Q716" s="4">
        <v>0.57861635220125796</v>
      </c>
      <c r="R716" s="4">
        <v>0.99399999999999999</v>
      </c>
      <c r="S716" s="4">
        <v>0.997</v>
      </c>
      <c r="T716" s="4">
        <v>0.99299999999999999</v>
      </c>
      <c r="U716" s="4">
        <v>0.995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0.65392646740666405</v>
      </c>
      <c r="AC716" s="2">
        <v>0.54711562517119094</v>
      </c>
      <c r="AD716" s="2">
        <v>6.0180723255630203E-3</v>
      </c>
      <c r="AE716" s="2">
        <v>3.00450902029872E-3</v>
      </c>
      <c r="AF716" s="2">
        <v>7.0246149369644698E-3</v>
      </c>
      <c r="AG716" s="2">
        <v>5.0125418235442898E-3</v>
      </c>
    </row>
    <row r="717" spans="1:33" x14ac:dyDescent="0.35">
      <c r="A717" s="7">
        <v>76</v>
      </c>
      <c r="B717" s="7">
        <v>16</v>
      </c>
      <c r="C717" s="7">
        <v>1</v>
      </c>
      <c r="D717" s="7">
        <v>1</v>
      </c>
      <c r="E717" s="22" t="str">
        <f t="shared" si="22"/>
        <v>11</v>
      </c>
      <c r="F717" s="4">
        <v>0.99996600000000002</v>
      </c>
      <c r="G717" s="25">
        <v>1</v>
      </c>
      <c r="H717" s="4">
        <v>7.2546706119999999E-2</v>
      </c>
      <c r="I717" s="4">
        <v>7.7505653884600001</v>
      </c>
      <c r="J717" s="2">
        <f t="shared" si="23"/>
        <v>9.3601824491431947E-3</v>
      </c>
      <c r="K717" s="3">
        <v>233</v>
      </c>
      <c r="L717" s="3">
        <v>151</v>
      </c>
      <c r="M717" s="3">
        <v>29</v>
      </c>
      <c r="N717" s="3">
        <v>86</v>
      </c>
      <c r="O717" s="24">
        <v>374.23165503620902</v>
      </c>
      <c r="P717" s="4">
        <v>0.47799999999999998</v>
      </c>
      <c r="Q717" s="4">
        <v>0.74782608695652197</v>
      </c>
      <c r="R717" s="4">
        <v>0.98799999999999999</v>
      </c>
      <c r="S717" s="4">
        <v>0.99299999999999999</v>
      </c>
      <c r="T717" s="4">
        <v>0.99399999999999999</v>
      </c>
      <c r="U717" s="4">
        <v>0.997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0.73814454649068095</v>
      </c>
      <c r="AC717" s="2">
        <v>0.29058483210974201</v>
      </c>
      <c r="AD717" s="2">
        <v>1.20725812342692E-2</v>
      </c>
      <c r="AE717" s="2">
        <v>7.0246149369644698E-3</v>
      </c>
      <c r="AF717" s="2">
        <v>6.0180723255630203E-3</v>
      </c>
      <c r="AG717" s="2">
        <v>3.00450902029872E-3</v>
      </c>
    </row>
    <row r="718" spans="1:33" x14ac:dyDescent="0.35">
      <c r="A718" s="7">
        <v>146</v>
      </c>
      <c r="B718" s="7">
        <v>157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8.1806898929999997E-2</v>
      </c>
      <c r="I718" s="4">
        <v>7.8123917592199996</v>
      </c>
      <c r="J718" s="2">
        <f t="shared" si="23"/>
        <v>1.0471428142790387E-2</v>
      </c>
      <c r="K718" s="3">
        <v>199</v>
      </c>
      <c r="L718" s="3">
        <v>123</v>
      </c>
      <c r="M718" s="3">
        <v>49</v>
      </c>
      <c r="N718" s="3">
        <v>128</v>
      </c>
      <c r="O718" s="24">
        <v>1001</v>
      </c>
      <c r="P718" s="4">
        <v>0.47799999999999998</v>
      </c>
      <c r="Q718" s="4">
        <v>0.72316384180791005</v>
      </c>
      <c r="R718" s="4">
        <v>0.99399999999999999</v>
      </c>
      <c r="S718" s="4">
        <v>0.997</v>
      </c>
      <c r="T718" s="4">
        <v>0.99099999999999999</v>
      </c>
      <c r="U718" s="4">
        <v>0.998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0.73814454649068095</v>
      </c>
      <c r="AC718" s="2">
        <v>0.32411946865421198</v>
      </c>
      <c r="AD718" s="2">
        <v>6.0180723255630203E-3</v>
      </c>
      <c r="AE718" s="2">
        <v>3.00450902029872E-3</v>
      </c>
      <c r="AF718" s="2">
        <v>9.0407446521490707E-3</v>
      </c>
      <c r="AG718" s="2">
        <v>2.0020026706730801E-3</v>
      </c>
    </row>
    <row r="719" spans="1:33" x14ac:dyDescent="0.35">
      <c r="A719" s="7">
        <v>222</v>
      </c>
      <c r="B719" s="7">
        <v>37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9.4855053130000005E-2</v>
      </c>
      <c r="I719" s="4">
        <v>8.9691928039000004</v>
      </c>
      <c r="J719" s="2">
        <f t="shared" si="23"/>
        <v>1.0575651031690942E-2</v>
      </c>
      <c r="K719" s="3">
        <v>134</v>
      </c>
      <c r="L719" s="3">
        <v>108</v>
      </c>
      <c r="M719" s="3">
        <v>107</v>
      </c>
      <c r="N719" s="3">
        <v>150</v>
      </c>
      <c r="O719" s="24">
        <v>1001</v>
      </c>
      <c r="P719" s="4">
        <v>0.51500000000000001</v>
      </c>
      <c r="Q719" s="4">
        <v>0.58365758754863795</v>
      </c>
      <c r="R719" s="4">
        <v>0.99399999999999999</v>
      </c>
      <c r="S719" s="4">
        <v>0.99</v>
      </c>
      <c r="T719" s="4">
        <v>0.98699999999999999</v>
      </c>
      <c r="U719" s="4">
        <v>0.995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0.66358837831840101</v>
      </c>
      <c r="AC719" s="2">
        <v>0.53844079079896401</v>
      </c>
      <c r="AD719" s="2">
        <v>6.0180723255630203E-3</v>
      </c>
      <c r="AE719" s="2">
        <v>1.0050335853501499E-2</v>
      </c>
      <c r="AF719" s="2">
        <v>1.30852395486555E-2</v>
      </c>
      <c r="AG719" s="2">
        <v>5.0125418235442898E-3</v>
      </c>
    </row>
    <row r="720" spans="1:33" x14ac:dyDescent="0.35">
      <c r="A720" s="7">
        <v>652</v>
      </c>
      <c r="B720" s="7">
        <v>154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7.8236959780000004E-2</v>
      </c>
      <c r="I720" s="4">
        <v>7.1873899452499996</v>
      </c>
      <c r="J720" s="2">
        <f t="shared" si="23"/>
        <v>1.0885308905732216E-2</v>
      </c>
      <c r="K720" s="3">
        <v>177</v>
      </c>
      <c r="L720" s="3">
        <v>131</v>
      </c>
      <c r="M720" s="3">
        <v>87</v>
      </c>
      <c r="N720" s="3">
        <v>104</v>
      </c>
      <c r="O720" s="24">
        <v>766.11142922150202</v>
      </c>
      <c r="P720" s="4">
        <v>0.436</v>
      </c>
      <c r="Q720" s="4">
        <v>0.54450261780104703</v>
      </c>
      <c r="R720" s="4">
        <v>0.98699999999999999</v>
      </c>
      <c r="S720" s="4">
        <v>0.996</v>
      </c>
      <c r="T720" s="4">
        <v>0.99399999999999999</v>
      </c>
      <c r="U720" s="4">
        <v>0.98699999999999999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0.83011303563310301</v>
      </c>
      <c r="AC720" s="2">
        <v>0.60788252890525696</v>
      </c>
      <c r="AD720" s="2">
        <v>1.30852395486555E-2</v>
      </c>
      <c r="AE720" s="2">
        <v>4.0080213975388201E-3</v>
      </c>
      <c r="AF720" s="2">
        <v>6.0180723255630203E-3</v>
      </c>
      <c r="AG720" s="2">
        <v>1.30852395486555E-2</v>
      </c>
    </row>
    <row r="721" spans="1:33" x14ac:dyDescent="0.35">
      <c r="A721" s="7">
        <v>568</v>
      </c>
      <c r="B721" s="7">
        <v>131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0.1003536106</v>
      </c>
      <c r="I721" s="4">
        <v>8.676359841</v>
      </c>
      <c r="J721" s="2">
        <f t="shared" si="23"/>
        <v>1.1566326482424186E-2</v>
      </c>
      <c r="K721" s="3">
        <v>204</v>
      </c>
      <c r="L721" s="3">
        <v>155</v>
      </c>
      <c r="M721" s="3">
        <v>57</v>
      </c>
      <c r="N721" s="3">
        <v>83</v>
      </c>
      <c r="O721" s="24">
        <v>1001</v>
      </c>
      <c r="P721" s="4">
        <v>0.46400000000000002</v>
      </c>
      <c r="Q721" s="4">
        <v>0.59285714285714297</v>
      </c>
      <c r="R721" s="4">
        <v>0.98299999999999998</v>
      </c>
      <c r="S721" s="4">
        <v>0.98499999999999999</v>
      </c>
      <c r="T721" s="4">
        <v>0.98599999999999999</v>
      </c>
      <c r="U721" s="4">
        <v>0.98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0.76787072675588197</v>
      </c>
      <c r="AC721" s="2">
        <v>0.52280181481270604</v>
      </c>
      <c r="AD721" s="2">
        <v>1.7146158834970501E-2</v>
      </c>
      <c r="AE721" s="2">
        <v>1.51136378100482E-2</v>
      </c>
      <c r="AF721" s="2">
        <v>1.4098924379501601E-2</v>
      </c>
      <c r="AG721" s="2">
        <v>2.0202707317519501E-2</v>
      </c>
    </row>
    <row r="722" spans="1:33" x14ac:dyDescent="0.35">
      <c r="A722" s="7">
        <v>922</v>
      </c>
      <c r="B722" s="7">
        <v>139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0.1214282849</v>
      </c>
      <c r="I722" s="4">
        <v>10.443278146460001</v>
      </c>
      <c r="J722" s="2">
        <f t="shared" si="23"/>
        <v>1.1627410780125686E-2</v>
      </c>
      <c r="K722" s="3">
        <v>138</v>
      </c>
      <c r="L722" s="3">
        <v>204</v>
      </c>
      <c r="M722" s="3">
        <v>25</v>
      </c>
      <c r="N722" s="3">
        <v>132</v>
      </c>
      <c r="O722" s="24">
        <v>1001</v>
      </c>
      <c r="P722" s="4">
        <v>0.66700000000000004</v>
      </c>
      <c r="Q722" s="4">
        <v>0.84076433121019101</v>
      </c>
      <c r="R722" s="4">
        <v>0.98799999999999999</v>
      </c>
      <c r="S722" s="4">
        <v>0.99299999999999999</v>
      </c>
      <c r="T722" s="4">
        <v>0.98599999999999999</v>
      </c>
      <c r="U722" s="4">
        <v>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0.404965233066513</v>
      </c>
      <c r="AC722" s="2">
        <v>0.17344388276193701</v>
      </c>
      <c r="AD722" s="2">
        <v>1.20725812342692E-2</v>
      </c>
      <c r="AE722" s="2">
        <v>7.0246149369644698E-3</v>
      </c>
      <c r="AF722" s="2">
        <v>1.4098924379501601E-2</v>
      </c>
      <c r="AG722" s="2">
        <v>1.0000050000287801E-5</v>
      </c>
    </row>
    <row r="723" spans="1:33" x14ac:dyDescent="0.35">
      <c r="A723" s="7">
        <v>154</v>
      </c>
      <c r="B723" s="7">
        <v>143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8.4141715440000001E-2</v>
      </c>
      <c r="I723" s="4">
        <v>7.2255389538000001</v>
      </c>
      <c r="J723" s="2">
        <f t="shared" si="23"/>
        <v>1.164504350166832E-2</v>
      </c>
      <c r="K723" s="3">
        <v>160</v>
      </c>
      <c r="L723" s="3">
        <v>121</v>
      </c>
      <c r="M723" s="3">
        <v>54</v>
      </c>
      <c r="N723" s="3">
        <v>164</v>
      </c>
      <c r="O723" s="24">
        <v>1001</v>
      </c>
      <c r="P723" s="4">
        <v>0.56899999999999995</v>
      </c>
      <c r="Q723" s="4">
        <v>0.75229357798165097</v>
      </c>
      <c r="R723" s="4">
        <v>0.99099999999999999</v>
      </c>
      <c r="S723" s="4">
        <v>0.99</v>
      </c>
      <c r="T723" s="4">
        <v>0.99299999999999999</v>
      </c>
      <c r="U723" s="4">
        <v>0.998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0.56387484485580597</v>
      </c>
      <c r="AC723" s="2">
        <v>0.28462863496489099</v>
      </c>
      <c r="AD723" s="2">
        <v>9.0407446521490707E-3</v>
      </c>
      <c r="AE723" s="2">
        <v>1.0050335853501499E-2</v>
      </c>
      <c r="AF723" s="2">
        <v>7.0246149369644698E-3</v>
      </c>
      <c r="AG723" s="2">
        <v>2.0020026706730801E-3</v>
      </c>
    </row>
    <row r="724" spans="1:33" x14ac:dyDescent="0.35">
      <c r="A724" s="7">
        <v>846</v>
      </c>
      <c r="B724" s="7">
        <v>100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9.2336053350000002E-2</v>
      </c>
      <c r="I724" s="4">
        <v>7.5658332133700004</v>
      </c>
      <c r="J724" s="2">
        <f t="shared" si="23"/>
        <v>1.2204346929936003E-2</v>
      </c>
      <c r="K724" s="3">
        <v>160</v>
      </c>
      <c r="L724" s="3">
        <v>112</v>
      </c>
      <c r="M724" s="3">
        <v>117</v>
      </c>
      <c r="N724" s="3">
        <v>110</v>
      </c>
      <c r="O724" s="24">
        <v>1001</v>
      </c>
      <c r="P724" s="4">
        <v>0.42099999999999999</v>
      </c>
      <c r="Q724" s="4">
        <v>0.48458149779735699</v>
      </c>
      <c r="R724" s="4">
        <v>0.95099999999999996</v>
      </c>
      <c r="S724" s="4">
        <v>0.94699999999999995</v>
      </c>
      <c r="T724" s="4">
        <v>0.96</v>
      </c>
      <c r="U724" s="4">
        <v>0.97</v>
      </c>
      <c r="V724" s="5">
        <v>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0.86512244529975602</v>
      </c>
      <c r="AC724" s="2">
        <v>0.72446965168898603</v>
      </c>
      <c r="AD724" s="2">
        <v>5.0241216436746797E-2</v>
      </c>
      <c r="AE724" s="2">
        <v>5.4456185796058897E-2</v>
      </c>
      <c r="AF724" s="2">
        <v>4.08219945202552E-2</v>
      </c>
      <c r="AG724" s="2">
        <v>3.0459207484708602E-2</v>
      </c>
    </row>
    <row r="725" spans="1:33" x14ac:dyDescent="0.35">
      <c r="A725" s="7">
        <v>176</v>
      </c>
      <c r="B725" s="7">
        <v>244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8.0602519019999999E-2</v>
      </c>
      <c r="I725" s="4">
        <v>6.5900738640499998</v>
      </c>
      <c r="J725" s="2">
        <f t="shared" si="23"/>
        <v>1.2230897662574128E-2</v>
      </c>
      <c r="K725" s="3">
        <v>190</v>
      </c>
      <c r="L725" s="3">
        <v>176</v>
      </c>
      <c r="M725" s="3">
        <v>34</v>
      </c>
      <c r="N725" s="3">
        <v>99</v>
      </c>
      <c r="O725" s="24">
        <v>1001</v>
      </c>
      <c r="P725" s="4">
        <v>0.57799999999999996</v>
      </c>
      <c r="Q725" s="4">
        <v>0.744360902255639</v>
      </c>
      <c r="R725" s="4">
        <v>0.99</v>
      </c>
      <c r="S725" s="4">
        <v>0.98599999999999999</v>
      </c>
      <c r="T725" s="4">
        <v>0.99099999999999999</v>
      </c>
      <c r="U725" s="4">
        <v>0.99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0.54818141030975998</v>
      </c>
      <c r="AC725" s="2">
        <v>0.29522927808716398</v>
      </c>
      <c r="AD725" s="2">
        <v>1.0050335853501499E-2</v>
      </c>
      <c r="AE725" s="2">
        <v>1.4098924379501601E-2</v>
      </c>
      <c r="AF725" s="2">
        <v>9.0407446521490707E-3</v>
      </c>
      <c r="AG725" s="2">
        <v>1.0050335853501499E-2</v>
      </c>
    </row>
    <row r="726" spans="1:33" x14ac:dyDescent="0.35">
      <c r="A726" s="7">
        <v>580</v>
      </c>
      <c r="B726" s="7">
        <v>240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0.1217038827</v>
      </c>
      <c r="I726" s="4">
        <v>9.9260016411399992</v>
      </c>
      <c r="J726" s="2">
        <f t="shared" si="23"/>
        <v>1.226111853493733E-2</v>
      </c>
      <c r="K726" s="3">
        <v>271</v>
      </c>
      <c r="L726" s="3">
        <v>122</v>
      </c>
      <c r="M726" s="3">
        <v>51</v>
      </c>
      <c r="N726" s="3">
        <v>55</v>
      </c>
      <c r="O726" s="24">
        <v>211.200569582508</v>
      </c>
      <c r="P726" s="4">
        <v>0.36199999999999999</v>
      </c>
      <c r="Q726" s="4">
        <v>0.51886792452830199</v>
      </c>
      <c r="R726" s="4">
        <v>0.97399999999999998</v>
      </c>
      <c r="S726" s="4">
        <v>0.998</v>
      </c>
      <c r="T726" s="4">
        <v>0.98199999999999998</v>
      </c>
      <c r="U726" s="4">
        <v>0.98899999999999999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1.01611106715637</v>
      </c>
      <c r="AC726" s="2">
        <v>0.65610590887959597</v>
      </c>
      <c r="AD726" s="2">
        <v>2.6343975339602001E-2</v>
      </c>
      <c r="AE726" s="2">
        <v>2.0020026706730801E-3</v>
      </c>
      <c r="AF726" s="2">
        <v>1.8163970627671201E-2</v>
      </c>
      <c r="AG726" s="2">
        <v>1.1060947359424899E-2</v>
      </c>
    </row>
    <row r="727" spans="1:33" x14ac:dyDescent="0.35">
      <c r="A727" s="7">
        <v>918</v>
      </c>
      <c r="B727" s="7">
        <v>189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9.6081306049999995E-2</v>
      </c>
      <c r="I727" s="4">
        <v>7.3570270899099999</v>
      </c>
      <c r="J727" s="2">
        <f t="shared" si="23"/>
        <v>1.3059800497645766E-2</v>
      </c>
      <c r="K727" s="3">
        <v>220</v>
      </c>
      <c r="L727" s="3">
        <v>118</v>
      </c>
      <c r="M727" s="3">
        <v>71</v>
      </c>
      <c r="N727" s="3">
        <v>90</v>
      </c>
      <c r="O727" s="24">
        <v>860.84730885478996</v>
      </c>
      <c r="P727" s="4">
        <v>0.39400000000000002</v>
      </c>
      <c r="Q727" s="4">
        <v>0.55900621118012395</v>
      </c>
      <c r="R727" s="4">
        <v>0.98</v>
      </c>
      <c r="S727" s="4">
        <v>0.99099999999999999</v>
      </c>
      <c r="T727" s="4">
        <v>0.99399999999999999</v>
      </c>
      <c r="U727" s="4">
        <v>0.98399999999999999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0.93140436968420304</v>
      </c>
      <c r="AC727" s="2">
        <v>0.581594694654198</v>
      </c>
      <c r="AD727" s="2">
        <v>2.0202707317519501E-2</v>
      </c>
      <c r="AE727" s="2">
        <v>9.0407446521490707E-3</v>
      </c>
      <c r="AF727" s="2">
        <v>6.0180723255630203E-3</v>
      </c>
      <c r="AG727" s="2">
        <v>1.6129381929883599E-2</v>
      </c>
    </row>
    <row r="728" spans="1:33" x14ac:dyDescent="0.35">
      <c r="A728" s="7">
        <v>868</v>
      </c>
      <c r="B728" s="7">
        <v>234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0.108458926</v>
      </c>
      <c r="I728" s="4">
        <v>8.2004207997999998</v>
      </c>
      <c r="J728" s="2">
        <f t="shared" si="23"/>
        <v>1.3226019572391359E-2</v>
      </c>
      <c r="K728" s="3">
        <v>209</v>
      </c>
      <c r="L728" s="3">
        <v>157</v>
      </c>
      <c r="M728" s="3">
        <v>49</v>
      </c>
      <c r="N728" s="3">
        <v>84</v>
      </c>
      <c r="O728" s="24">
        <v>517.68448316225795</v>
      </c>
      <c r="P728" s="4">
        <v>0.48</v>
      </c>
      <c r="Q728" s="4">
        <v>0.63157894736842102</v>
      </c>
      <c r="R728" s="4">
        <v>0.97799999999999998</v>
      </c>
      <c r="S728" s="4">
        <v>0.98599999999999999</v>
      </c>
      <c r="T728" s="4">
        <v>0.99099999999999999</v>
      </c>
      <c r="U728" s="4">
        <v>0.98599999999999999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0.73396917508019999</v>
      </c>
      <c r="AC728" s="2">
        <v>0.45953232937844002</v>
      </c>
      <c r="AD728" s="2">
        <v>2.2245608947319698E-2</v>
      </c>
      <c r="AE728" s="2">
        <v>1.4098924379501601E-2</v>
      </c>
      <c r="AF728" s="2">
        <v>9.0407446521490707E-3</v>
      </c>
      <c r="AG728" s="2">
        <v>1.4098924379501601E-2</v>
      </c>
    </row>
    <row r="729" spans="1:33" x14ac:dyDescent="0.35">
      <c r="A729" s="7">
        <v>508</v>
      </c>
      <c r="B729" s="7">
        <v>42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0.10744446539999999</v>
      </c>
      <c r="I729" s="4">
        <v>7.6221911133100004</v>
      </c>
      <c r="J729" s="2">
        <f t="shared" si="23"/>
        <v>1.4096270193537739E-2</v>
      </c>
      <c r="K729" s="3">
        <v>208</v>
      </c>
      <c r="L729" s="3">
        <v>133</v>
      </c>
      <c r="M729" s="3">
        <v>82</v>
      </c>
      <c r="N729" s="3">
        <v>76</v>
      </c>
      <c r="O729" s="24">
        <v>380.62996287617602</v>
      </c>
      <c r="P729" s="4">
        <v>0.43</v>
      </c>
      <c r="Q729" s="4">
        <v>0.481012658227848</v>
      </c>
      <c r="R729" s="4">
        <v>0.98199999999999998</v>
      </c>
      <c r="S729" s="4">
        <v>0.995</v>
      </c>
      <c r="T729" s="4">
        <v>0.97699999999999998</v>
      </c>
      <c r="U729" s="4">
        <v>0.996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0.84397007029452897</v>
      </c>
      <c r="AC729" s="2">
        <v>0.73186169274063595</v>
      </c>
      <c r="AD729" s="2">
        <v>1.8163970627671201E-2</v>
      </c>
      <c r="AE729" s="2">
        <v>5.0125418235442898E-3</v>
      </c>
      <c r="AF729" s="2">
        <v>2.32686269393543E-2</v>
      </c>
      <c r="AG729" s="2">
        <v>4.0080213975388201E-3</v>
      </c>
    </row>
    <row r="730" spans="1:33" x14ac:dyDescent="0.35">
      <c r="A730" s="7">
        <v>280</v>
      </c>
      <c r="B730" s="7">
        <v>134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0.12935205650000001</v>
      </c>
      <c r="I730" s="4">
        <v>8.5610646938600006</v>
      </c>
      <c r="J730" s="2">
        <f t="shared" si="23"/>
        <v>1.5109342251878013E-2</v>
      </c>
      <c r="K730" s="3">
        <v>78</v>
      </c>
      <c r="L730" s="3">
        <v>156</v>
      </c>
      <c r="M730" s="3">
        <v>68</v>
      </c>
      <c r="N730" s="3">
        <v>197</v>
      </c>
      <c r="O730" s="24">
        <v>254.91842181933899</v>
      </c>
      <c r="P730" s="4">
        <v>0.71099999999999997</v>
      </c>
      <c r="Q730" s="4">
        <v>0.74339622641509395</v>
      </c>
      <c r="R730" s="4">
        <v>0.98699999999999999</v>
      </c>
      <c r="S730" s="4">
        <v>0.99</v>
      </c>
      <c r="T730" s="4">
        <v>0.99</v>
      </c>
      <c r="U730" s="4">
        <v>0.99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0.34108284917889597</v>
      </c>
      <c r="AC730" s="2">
        <v>0.29652609724823398</v>
      </c>
      <c r="AD730" s="2">
        <v>1.30852395486555E-2</v>
      </c>
      <c r="AE730" s="2">
        <v>1.0050335853501499E-2</v>
      </c>
      <c r="AF730" s="2">
        <v>1.0050335853501499E-2</v>
      </c>
      <c r="AG730" s="2">
        <v>1.0050335853501499E-2</v>
      </c>
    </row>
    <row r="731" spans="1:33" x14ac:dyDescent="0.35">
      <c r="A731" s="7">
        <v>84</v>
      </c>
      <c r="B731" s="7">
        <v>440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0.1093405112</v>
      </c>
      <c r="I731" s="4">
        <v>7.1505202343400001</v>
      </c>
      <c r="J731" s="2">
        <f t="shared" si="23"/>
        <v>1.5291266595526562E-2</v>
      </c>
      <c r="K731" s="3">
        <v>211</v>
      </c>
      <c r="L731" s="3">
        <v>114</v>
      </c>
      <c r="M731" s="3">
        <v>91</v>
      </c>
      <c r="N731" s="3">
        <v>83</v>
      </c>
      <c r="O731" s="24">
        <v>914.106466124951</v>
      </c>
      <c r="P731" s="4">
        <v>0.41699999999999998</v>
      </c>
      <c r="Q731" s="4">
        <v>0.47701149425287398</v>
      </c>
      <c r="R731" s="4">
        <v>0.98899999999999999</v>
      </c>
      <c r="S731" s="4">
        <v>0.98699999999999999</v>
      </c>
      <c r="T731" s="4">
        <v>0.98399999999999999</v>
      </c>
      <c r="U731" s="4">
        <v>0.98599999999999999</v>
      </c>
      <c r="V731" s="5">
        <v>0</v>
      </c>
      <c r="W731" s="5">
        <v>0</v>
      </c>
      <c r="X731" s="5">
        <v>100</v>
      </c>
      <c r="Y731" s="5">
        <v>100</v>
      </c>
      <c r="Z731" s="5">
        <v>100</v>
      </c>
      <c r="AA731" s="5">
        <v>100</v>
      </c>
      <c r="AB731" s="2">
        <v>0.87466905718333599</v>
      </c>
      <c r="AC731" s="2">
        <v>0.74021469141793095</v>
      </c>
      <c r="AD731" s="2">
        <v>1.1060947359424899E-2</v>
      </c>
      <c r="AE731" s="2">
        <v>1.30852395486555E-2</v>
      </c>
      <c r="AF731" s="2">
        <v>1.6129381929883599E-2</v>
      </c>
      <c r="AG731" s="2">
        <v>1.4098924379501601E-2</v>
      </c>
    </row>
    <row r="732" spans="1:33" x14ac:dyDescent="0.35">
      <c r="A732" s="7">
        <v>174</v>
      </c>
      <c r="B732" s="7">
        <v>100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0.13049358599999999</v>
      </c>
      <c r="I732" s="4">
        <v>8.4339484678600005</v>
      </c>
      <c r="J732" s="2">
        <f t="shared" si="23"/>
        <v>1.5472419175583481E-2</v>
      </c>
      <c r="K732" s="3">
        <v>160</v>
      </c>
      <c r="L732" s="3">
        <v>126</v>
      </c>
      <c r="M732" s="3">
        <v>88</v>
      </c>
      <c r="N732" s="3">
        <v>125</v>
      </c>
      <c r="O732" s="24">
        <v>1001</v>
      </c>
      <c r="P732" s="4">
        <v>0.502</v>
      </c>
      <c r="Q732" s="4">
        <v>0.58685446009389697</v>
      </c>
      <c r="R732" s="4">
        <v>0.98699999999999999</v>
      </c>
      <c r="S732" s="4">
        <v>0.999</v>
      </c>
      <c r="T732" s="4">
        <v>0.98499999999999999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0.68915515929040805</v>
      </c>
      <c r="AC732" s="2">
        <v>0.53297842840712395</v>
      </c>
      <c r="AD732" s="2">
        <v>1.30852395486555E-2</v>
      </c>
      <c r="AE732" s="2">
        <v>1.00050033358353E-3</v>
      </c>
      <c r="AF732" s="2">
        <v>1.51136378100482E-2</v>
      </c>
      <c r="AG732" s="2">
        <v>1.0000050000287801E-5</v>
      </c>
    </row>
    <row r="733" spans="1:33" x14ac:dyDescent="0.35">
      <c r="A733" s="7">
        <v>674</v>
      </c>
      <c r="B733" s="7">
        <v>385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0.1142245293</v>
      </c>
      <c r="I733" s="4">
        <v>7.3747464586699998</v>
      </c>
      <c r="J733" s="2">
        <f t="shared" si="23"/>
        <v>1.5488604244246772E-2</v>
      </c>
      <c r="K733" s="3">
        <v>163</v>
      </c>
      <c r="L733" s="3">
        <v>143</v>
      </c>
      <c r="M733" s="3">
        <v>58</v>
      </c>
      <c r="N733" s="3">
        <v>135</v>
      </c>
      <c r="O733" s="24">
        <v>1001</v>
      </c>
      <c r="P733" s="4">
        <v>0.55500000000000005</v>
      </c>
      <c r="Q733" s="4">
        <v>0.69948186528497402</v>
      </c>
      <c r="R733" s="4">
        <v>0.98899999999999999</v>
      </c>
      <c r="S733" s="4">
        <v>0.99</v>
      </c>
      <c r="T733" s="4">
        <v>0.99099999999999999</v>
      </c>
      <c r="U733" s="4">
        <v>0.99399999999999999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0.58878716523570196</v>
      </c>
      <c r="AC733" s="2">
        <v>0.35741541046645597</v>
      </c>
      <c r="AD733" s="2">
        <v>1.1060947359424899E-2</v>
      </c>
      <c r="AE733" s="2">
        <v>1.0050335853501499E-2</v>
      </c>
      <c r="AF733" s="2">
        <v>9.0407446521490707E-3</v>
      </c>
      <c r="AG733" s="2">
        <v>6.0180723255630203E-3</v>
      </c>
    </row>
    <row r="734" spans="1:33" x14ac:dyDescent="0.35">
      <c r="A734" s="7">
        <v>752</v>
      </c>
      <c r="B734" s="7">
        <v>23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0.14085585340000001</v>
      </c>
      <c r="I734" s="4">
        <v>8.9638556511999994</v>
      </c>
      <c r="J734" s="2">
        <f t="shared" si="23"/>
        <v>1.571375743663872E-2</v>
      </c>
      <c r="K734" s="3">
        <v>135</v>
      </c>
      <c r="L734" s="3">
        <v>176</v>
      </c>
      <c r="M734" s="3">
        <v>48</v>
      </c>
      <c r="N734" s="3">
        <v>140</v>
      </c>
      <c r="O734" s="24">
        <v>1001</v>
      </c>
      <c r="P734" s="4">
        <v>0.65900000000000003</v>
      </c>
      <c r="Q734" s="4">
        <v>0.74468085106382997</v>
      </c>
      <c r="R734" s="4">
        <v>0.98</v>
      </c>
      <c r="S734" s="4">
        <v>0.97199999999999998</v>
      </c>
      <c r="T734" s="4">
        <v>0.97599999999999998</v>
      </c>
      <c r="U734" s="4">
        <v>0.97299999999999998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0.41703174447962998</v>
      </c>
      <c r="AC734" s="2">
        <v>0.29479954022064497</v>
      </c>
      <c r="AD734" s="2">
        <v>2.0202707317519501E-2</v>
      </c>
      <c r="AE734" s="2">
        <v>2.8399474521698002E-2</v>
      </c>
      <c r="AF734" s="2">
        <v>2.4292692569044601E-2</v>
      </c>
      <c r="AG734" s="2">
        <v>2.7371196796132001E-2</v>
      </c>
    </row>
    <row r="735" spans="1:33" x14ac:dyDescent="0.35">
      <c r="A735" s="7">
        <v>366</v>
      </c>
      <c r="B735" s="7">
        <v>434</v>
      </c>
      <c r="C735" s="7">
        <v>1</v>
      </c>
      <c r="D735" s="7">
        <v>1</v>
      </c>
      <c r="E735" s="22" t="str">
        <f t="shared" si="22"/>
        <v>11</v>
      </c>
      <c r="F735" s="4">
        <v>0.99998900000000002</v>
      </c>
      <c r="G735" s="25">
        <v>1</v>
      </c>
      <c r="H735" s="4">
        <v>0.1316317769</v>
      </c>
      <c r="I735" s="4">
        <v>8.2689103309400007</v>
      </c>
      <c r="J735" s="2">
        <f t="shared" si="23"/>
        <v>1.5918878259868159E-2</v>
      </c>
      <c r="K735" s="3">
        <v>250</v>
      </c>
      <c r="L735" s="3">
        <v>126</v>
      </c>
      <c r="M735" s="3">
        <v>49</v>
      </c>
      <c r="N735" s="3">
        <v>74</v>
      </c>
      <c r="O735" s="24">
        <v>1001</v>
      </c>
      <c r="P735" s="4">
        <v>0.39100000000000001</v>
      </c>
      <c r="Q735" s="4">
        <v>0.60162601626016299</v>
      </c>
      <c r="R735" s="4">
        <v>0.98399999999999999</v>
      </c>
      <c r="S735" s="4">
        <v>0.97799999999999998</v>
      </c>
      <c r="T735" s="4">
        <v>0.98299999999999998</v>
      </c>
      <c r="U735" s="4">
        <v>0.97699999999999998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0.93904771899677097</v>
      </c>
      <c r="AC735" s="2">
        <v>0.50811926216824799</v>
      </c>
      <c r="AD735" s="2">
        <v>1.6129381929883599E-2</v>
      </c>
      <c r="AE735" s="2">
        <v>2.2245608947319698E-2</v>
      </c>
      <c r="AF735" s="2">
        <v>1.7146158834970501E-2</v>
      </c>
      <c r="AG735" s="2">
        <v>2.32686269393543E-2</v>
      </c>
    </row>
    <row r="736" spans="1:33" x14ac:dyDescent="0.35">
      <c r="A736" s="7">
        <v>344</v>
      </c>
      <c r="B736" s="7">
        <v>378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0.1330849825</v>
      </c>
      <c r="I736" s="4">
        <v>8.2755087609999993</v>
      </c>
      <c r="J736" s="2">
        <f t="shared" si="23"/>
        <v>1.6081788605818385E-2</v>
      </c>
      <c r="K736" s="3">
        <v>189</v>
      </c>
      <c r="L736" s="3">
        <v>71</v>
      </c>
      <c r="M736" s="3">
        <v>112</v>
      </c>
      <c r="N736" s="3">
        <v>127</v>
      </c>
      <c r="O736" s="24">
        <v>1001</v>
      </c>
      <c r="P736" s="4">
        <v>0.371</v>
      </c>
      <c r="Q736" s="4">
        <v>0.53138075313807498</v>
      </c>
      <c r="R736" s="4">
        <v>0.98199999999999998</v>
      </c>
      <c r="S736" s="4">
        <v>0.99</v>
      </c>
      <c r="T736" s="4">
        <v>0.98699999999999999</v>
      </c>
      <c r="U736" s="4">
        <v>0.99199999999999999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0.99155321637470195</v>
      </c>
      <c r="AC736" s="2">
        <v>0.63227646547291905</v>
      </c>
      <c r="AD736" s="2">
        <v>1.8163970627671201E-2</v>
      </c>
      <c r="AE736" s="2">
        <v>1.0050335853501499E-2</v>
      </c>
      <c r="AF736" s="2">
        <v>1.30852395486555E-2</v>
      </c>
      <c r="AG736" s="2">
        <v>8.03217169726427E-3</v>
      </c>
    </row>
    <row r="737" spans="1:33" x14ac:dyDescent="0.35">
      <c r="A737" s="7">
        <v>300</v>
      </c>
      <c r="B737" s="7">
        <v>82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0.1164806236</v>
      </c>
      <c r="I737" s="4">
        <v>7.2110277310099997</v>
      </c>
      <c r="J737" s="2">
        <f t="shared" si="23"/>
        <v>1.6153123791091753E-2</v>
      </c>
      <c r="K737" s="3">
        <v>156</v>
      </c>
      <c r="L737" s="3">
        <v>193</v>
      </c>
      <c r="M737" s="3">
        <v>48</v>
      </c>
      <c r="N737" s="3">
        <v>102</v>
      </c>
      <c r="O737" s="24">
        <v>1001</v>
      </c>
      <c r="P737" s="4">
        <v>0.58599999999999997</v>
      </c>
      <c r="Q737" s="4">
        <v>0.68</v>
      </c>
      <c r="R737" s="4">
        <v>0.97599999999999998</v>
      </c>
      <c r="S737" s="4">
        <v>0.98699999999999999</v>
      </c>
      <c r="T737" s="4">
        <v>0.98399999999999999</v>
      </c>
      <c r="U737" s="4">
        <v>0.99299999999999999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0.53443548940512497</v>
      </c>
      <c r="AC737" s="2">
        <v>0.38566248081198501</v>
      </c>
      <c r="AD737" s="2">
        <v>2.4292692569044601E-2</v>
      </c>
      <c r="AE737" s="2">
        <v>1.30852395486555E-2</v>
      </c>
      <c r="AF737" s="2">
        <v>1.6129381929883599E-2</v>
      </c>
      <c r="AG737" s="2">
        <v>7.0246149369644698E-3</v>
      </c>
    </row>
    <row r="738" spans="1:33" x14ac:dyDescent="0.35">
      <c r="A738" s="7">
        <v>688</v>
      </c>
      <c r="B738" s="7">
        <v>206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0.138983996</v>
      </c>
      <c r="I738" s="4">
        <v>8.3620661035099992</v>
      </c>
      <c r="J738" s="2">
        <f t="shared" si="23"/>
        <v>1.6620772220595232E-2</v>
      </c>
      <c r="K738" s="3">
        <v>169</v>
      </c>
      <c r="L738" s="3">
        <v>114</v>
      </c>
      <c r="M738" s="3">
        <v>87</v>
      </c>
      <c r="N738" s="3">
        <v>129</v>
      </c>
      <c r="O738" s="24">
        <v>879.38217844995097</v>
      </c>
      <c r="P738" s="4">
        <v>0.51600000000000001</v>
      </c>
      <c r="Q738" s="4">
        <v>0.59722222222222199</v>
      </c>
      <c r="R738" s="4">
        <v>0.98699999999999999</v>
      </c>
      <c r="S738" s="4">
        <v>0.99099999999999999</v>
      </c>
      <c r="T738" s="4">
        <v>0.98799999999999999</v>
      </c>
      <c r="U738" s="4">
        <v>0.99099999999999999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0.66164851350057396</v>
      </c>
      <c r="AC738" s="2">
        <v>0.51546600332249304</v>
      </c>
      <c r="AD738" s="2">
        <v>1.30852395486555E-2</v>
      </c>
      <c r="AE738" s="2">
        <v>9.0407446521490707E-3</v>
      </c>
      <c r="AF738" s="2">
        <v>1.20725812342692E-2</v>
      </c>
      <c r="AG738" s="2">
        <v>9.0407446521490707E-3</v>
      </c>
    </row>
    <row r="739" spans="1:33" x14ac:dyDescent="0.35">
      <c r="A739" s="7">
        <v>412</v>
      </c>
      <c r="B739" s="7">
        <v>489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0.1577144392</v>
      </c>
      <c r="I739" s="4">
        <v>9.4663856197099996</v>
      </c>
      <c r="J739" s="2">
        <f t="shared" si="23"/>
        <v>1.6660470588861512E-2</v>
      </c>
      <c r="K739" s="3">
        <v>234</v>
      </c>
      <c r="L739" s="3">
        <v>165</v>
      </c>
      <c r="M739" s="3">
        <v>35</v>
      </c>
      <c r="N739" s="3">
        <v>65</v>
      </c>
      <c r="O739" s="24">
        <v>21.395041467097901</v>
      </c>
      <c r="P739" s="4">
        <v>0.45200000000000001</v>
      </c>
      <c r="Q739" s="4">
        <v>0.65</v>
      </c>
      <c r="R739" s="4">
        <v>0.97799999999999998</v>
      </c>
      <c r="S739" s="4">
        <v>0.96199999999999997</v>
      </c>
      <c r="T739" s="4">
        <v>0.97899999999999998</v>
      </c>
      <c r="U739" s="4">
        <v>0.97299999999999998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0.79407309914990598</v>
      </c>
      <c r="AC739" s="2">
        <v>0.430782916092454</v>
      </c>
      <c r="AD739" s="2">
        <v>2.2245608947319698E-2</v>
      </c>
      <c r="AE739" s="2">
        <v>3.8740828316430602E-2</v>
      </c>
      <c r="AF739" s="2">
        <v>2.1223636451626698E-2</v>
      </c>
      <c r="AG739" s="2">
        <v>2.7371196796132001E-2</v>
      </c>
    </row>
    <row r="740" spans="1:33" x14ac:dyDescent="0.35">
      <c r="A740" s="7">
        <v>60</v>
      </c>
      <c r="B740" s="7">
        <v>443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0.1336144712</v>
      </c>
      <c r="I740" s="4">
        <v>7.9579233821299997</v>
      </c>
      <c r="J740" s="2">
        <f t="shared" si="23"/>
        <v>1.6790117821445655E-2</v>
      </c>
      <c r="K740" s="3">
        <v>244</v>
      </c>
      <c r="L740" s="3">
        <v>144</v>
      </c>
      <c r="M740" s="3">
        <v>58</v>
      </c>
      <c r="N740" s="3">
        <v>53</v>
      </c>
      <c r="O740" s="24">
        <v>1001</v>
      </c>
      <c r="P740" s="4">
        <v>0.39900000000000002</v>
      </c>
      <c r="Q740" s="4">
        <v>0.47747747747747699</v>
      </c>
      <c r="R740" s="4">
        <v>0.98099999999999998</v>
      </c>
      <c r="S740" s="4">
        <v>0.96099999999999997</v>
      </c>
      <c r="T740" s="4">
        <v>0.98699999999999999</v>
      </c>
      <c r="U740" s="4">
        <v>0.98399999999999999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0.91879386209227398</v>
      </c>
      <c r="AC740" s="2">
        <v>0.73923828776021205</v>
      </c>
      <c r="AD740" s="2">
        <v>1.9182819416774001E-2</v>
      </c>
      <c r="AE740" s="2">
        <v>3.9780870011844598E-2</v>
      </c>
      <c r="AF740" s="2">
        <v>1.30852395486555E-2</v>
      </c>
      <c r="AG740" s="2">
        <v>1.6129381929883599E-2</v>
      </c>
    </row>
    <row r="741" spans="1:33" x14ac:dyDescent="0.35">
      <c r="A741" s="7">
        <v>356</v>
      </c>
      <c r="B741" s="7">
        <v>458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0.12773792980000001</v>
      </c>
      <c r="I741" s="4">
        <v>7.6025450892000004</v>
      </c>
      <c r="J741" s="2">
        <f t="shared" si="23"/>
        <v>1.6801995687136608E-2</v>
      </c>
      <c r="K741" s="3">
        <v>193</v>
      </c>
      <c r="L741" s="3">
        <v>142</v>
      </c>
      <c r="M741" s="3">
        <v>85</v>
      </c>
      <c r="N741" s="3">
        <v>79</v>
      </c>
      <c r="O741" s="24">
        <v>1001</v>
      </c>
      <c r="P741" s="4">
        <v>0.42699999999999999</v>
      </c>
      <c r="Q741" s="4">
        <v>0.48170731707317099</v>
      </c>
      <c r="R741" s="4">
        <v>0.98899999999999999</v>
      </c>
      <c r="S741" s="4">
        <v>0.998</v>
      </c>
      <c r="T741" s="4">
        <v>0.996</v>
      </c>
      <c r="U741" s="4">
        <v>1</v>
      </c>
      <c r="V741" s="5">
        <v>0</v>
      </c>
      <c r="W741" s="5">
        <v>0</v>
      </c>
      <c r="X741" s="5">
        <v>100</v>
      </c>
      <c r="Y741" s="5">
        <v>100</v>
      </c>
      <c r="Z741" s="5">
        <v>100</v>
      </c>
      <c r="AA741" s="5">
        <v>100</v>
      </c>
      <c r="AB741" s="2">
        <v>0.85097126575351301</v>
      </c>
      <c r="AC741" s="2">
        <v>0.73041857535717702</v>
      </c>
      <c r="AD741" s="2">
        <v>1.1060947359424899E-2</v>
      </c>
      <c r="AE741" s="2">
        <v>2.0020026706730801E-3</v>
      </c>
      <c r="AF741" s="2">
        <v>4.0080213975388201E-3</v>
      </c>
      <c r="AG741" s="2">
        <v>1.0000050000287801E-5</v>
      </c>
    </row>
    <row r="742" spans="1:33" x14ac:dyDescent="0.35">
      <c r="A742" s="7">
        <v>202</v>
      </c>
      <c r="B742" s="7">
        <v>307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0.14357047619999999</v>
      </c>
      <c r="I742" s="4">
        <v>8.4795946065999992</v>
      </c>
      <c r="J742" s="2">
        <f t="shared" si="23"/>
        <v>1.6931290098261713E-2</v>
      </c>
      <c r="K742" s="3">
        <v>290</v>
      </c>
      <c r="L742" s="3">
        <v>139</v>
      </c>
      <c r="M742" s="3">
        <v>29</v>
      </c>
      <c r="N742" s="3">
        <v>41</v>
      </c>
      <c r="O742" s="24">
        <v>373.93664802953703</v>
      </c>
      <c r="P742" s="4">
        <v>0.35199999999999998</v>
      </c>
      <c r="Q742" s="4">
        <v>0.58571428571428596</v>
      </c>
      <c r="R742" s="4">
        <v>0.96099999999999997</v>
      </c>
      <c r="S742" s="4">
        <v>0.97299999999999998</v>
      </c>
      <c r="T742" s="4">
        <v>0.95499999999999996</v>
      </c>
      <c r="U742" s="4">
        <v>0.98599999999999999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1.04412410338404</v>
      </c>
      <c r="AC742" s="2">
        <v>0.53492317534505096</v>
      </c>
      <c r="AD742" s="2">
        <v>3.9780870011844598E-2</v>
      </c>
      <c r="AE742" s="2">
        <v>2.7371196796132001E-2</v>
      </c>
      <c r="AF742" s="2">
        <v>4.6043938501406798E-2</v>
      </c>
      <c r="AG742" s="2">
        <v>1.4098924379501601E-2</v>
      </c>
    </row>
    <row r="743" spans="1:33" x14ac:dyDescent="0.35">
      <c r="A743" s="7">
        <v>458</v>
      </c>
      <c r="B743" s="7">
        <v>382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0.15483531280000001</v>
      </c>
      <c r="I743" s="4">
        <v>8.4483356627300008</v>
      </c>
      <c r="J743" s="2">
        <f t="shared" si="23"/>
        <v>1.8327315459666104E-2</v>
      </c>
      <c r="K743" s="3">
        <v>238</v>
      </c>
      <c r="L743" s="3">
        <v>121</v>
      </c>
      <c r="M743" s="3">
        <v>53</v>
      </c>
      <c r="N743" s="3">
        <v>87</v>
      </c>
      <c r="O743" s="24">
        <v>270.258643031443</v>
      </c>
      <c r="P743" s="4">
        <v>0.38600000000000001</v>
      </c>
      <c r="Q743" s="4">
        <v>0.621428571428571</v>
      </c>
      <c r="R743" s="4">
        <v>0.97299999999999998</v>
      </c>
      <c r="S743" s="4">
        <v>0.99099999999999999</v>
      </c>
      <c r="T743" s="4">
        <v>0.98</v>
      </c>
      <c r="U743" s="4">
        <v>0.998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0.95191790951730604</v>
      </c>
      <c r="AC743" s="2">
        <v>0.47573430395472099</v>
      </c>
      <c r="AD743" s="2">
        <v>2.7371196796132001E-2</v>
      </c>
      <c r="AE743" s="2">
        <v>9.0407446521490707E-3</v>
      </c>
      <c r="AF743" s="2">
        <v>2.0202707317519501E-2</v>
      </c>
      <c r="AG743" s="2">
        <v>2.0020026706730801E-3</v>
      </c>
    </row>
    <row r="744" spans="1:33" x14ac:dyDescent="0.35">
      <c r="A744" s="7">
        <v>642</v>
      </c>
      <c r="B744" s="7">
        <v>255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0.18468216500000001</v>
      </c>
      <c r="I744" s="4">
        <v>9.9485049504499994</v>
      </c>
      <c r="J744" s="2">
        <f t="shared" si="23"/>
        <v>1.8563810936400679E-2</v>
      </c>
      <c r="K744" s="3">
        <v>136</v>
      </c>
      <c r="L744" s="3">
        <v>190</v>
      </c>
      <c r="M744" s="3">
        <v>45</v>
      </c>
      <c r="N744" s="3">
        <v>128</v>
      </c>
      <c r="O744" s="24">
        <v>505.53065317358102</v>
      </c>
      <c r="P744" s="4">
        <v>0.65600000000000003</v>
      </c>
      <c r="Q744" s="4">
        <v>0.739884393063584</v>
      </c>
      <c r="R744" s="4">
        <v>0.97899999999999998</v>
      </c>
      <c r="S744" s="4">
        <v>0.98499999999999999</v>
      </c>
      <c r="T744" s="4">
        <v>0.97599999999999998</v>
      </c>
      <c r="U744" s="4">
        <v>0.99199999999999999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0.421594490038048</v>
      </c>
      <c r="AC744" s="2">
        <v>0.30126133057816201</v>
      </c>
      <c r="AD744" s="2">
        <v>2.1223636451626698E-2</v>
      </c>
      <c r="AE744" s="2">
        <v>1.51136378100482E-2</v>
      </c>
      <c r="AF744" s="2">
        <v>2.4292692569044601E-2</v>
      </c>
      <c r="AG744" s="2">
        <v>8.03217169726427E-3</v>
      </c>
    </row>
    <row r="745" spans="1:33" x14ac:dyDescent="0.35">
      <c r="A745" s="7">
        <v>260</v>
      </c>
      <c r="B745" s="7">
        <v>26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0.1425288955</v>
      </c>
      <c r="I745" s="4">
        <v>7.6709703917600001</v>
      </c>
      <c r="J745" s="2">
        <f t="shared" si="23"/>
        <v>1.8580295349999217E-2</v>
      </c>
      <c r="K745" s="3">
        <v>143</v>
      </c>
      <c r="L745" s="3">
        <v>132</v>
      </c>
      <c r="M745" s="3">
        <v>52</v>
      </c>
      <c r="N745" s="3">
        <v>172</v>
      </c>
      <c r="O745" s="24">
        <v>207.030052597229</v>
      </c>
      <c r="P745" s="4">
        <v>0.60599999999999998</v>
      </c>
      <c r="Q745" s="4">
        <v>0.76785714285714302</v>
      </c>
      <c r="R745" s="4">
        <v>0.98399999999999999</v>
      </c>
      <c r="S745" s="4">
        <v>0.99</v>
      </c>
      <c r="T745" s="4">
        <v>0.98499999999999999</v>
      </c>
      <c r="U745" s="4">
        <v>0.99399999999999999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0.50087529291282296</v>
      </c>
      <c r="AC745" s="2">
        <v>0.26415157504158698</v>
      </c>
      <c r="AD745" s="2">
        <v>1.6129381929883599E-2</v>
      </c>
      <c r="AE745" s="2">
        <v>1.0050335853501499E-2</v>
      </c>
      <c r="AF745" s="2">
        <v>1.51136378100482E-2</v>
      </c>
      <c r="AG745" s="2">
        <v>6.0180723255630203E-3</v>
      </c>
    </row>
    <row r="746" spans="1:33" x14ac:dyDescent="0.35">
      <c r="A746" s="7">
        <v>12</v>
      </c>
      <c r="B746" s="7">
        <v>220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0.16892177959999999</v>
      </c>
      <c r="I746" s="4">
        <v>9.0880866510999994</v>
      </c>
      <c r="J746" s="2">
        <f t="shared" si="23"/>
        <v>1.8587166483448318E-2</v>
      </c>
      <c r="K746" s="3">
        <v>206</v>
      </c>
      <c r="L746" s="3">
        <v>101</v>
      </c>
      <c r="M746" s="3">
        <v>93</v>
      </c>
      <c r="N746" s="3">
        <v>99</v>
      </c>
      <c r="O746" s="24">
        <v>1001</v>
      </c>
      <c r="P746" s="4">
        <v>0.39900000000000002</v>
      </c>
      <c r="Q746" s="4">
        <v>0.515625</v>
      </c>
      <c r="R746" s="4">
        <v>0.97499999999999998</v>
      </c>
      <c r="S746" s="4">
        <v>0.996</v>
      </c>
      <c r="T746" s="4">
        <v>0.97199999999999998</v>
      </c>
      <c r="U746" s="4">
        <v>0.98399999999999999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0.91879386209227398</v>
      </c>
      <c r="AC746" s="2">
        <v>0.66237552189319204</v>
      </c>
      <c r="AD746" s="2">
        <v>2.5317807984289901E-2</v>
      </c>
      <c r="AE746" s="2">
        <v>4.0080213975388201E-3</v>
      </c>
      <c r="AF746" s="2">
        <v>2.8399474521698002E-2</v>
      </c>
      <c r="AG746" s="2">
        <v>1.6129381929883599E-2</v>
      </c>
    </row>
    <row r="747" spans="1:33" x14ac:dyDescent="0.35">
      <c r="A747" s="7">
        <v>206</v>
      </c>
      <c r="B747" s="7">
        <v>184</v>
      </c>
      <c r="C747" s="7">
        <v>1</v>
      </c>
      <c r="D747" s="7">
        <v>1</v>
      </c>
      <c r="E747" s="22" t="str">
        <f t="shared" si="22"/>
        <v>11</v>
      </c>
      <c r="F747" s="4">
        <v>0.99953899999999996</v>
      </c>
      <c r="G747" s="25">
        <v>1</v>
      </c>
      <c r="H747" s="4">
        <v>0.12734525820000001</v>
      </c>
      <c r="I747" s="4">
        <v>6.8070003441000004</v>
      </c>
      <c r="J747" s="2">
        <f t="shared" si="23"/>
        <v>1.8707984686731668E-2</v>
      </c>
      <c r="K747" s="3">
        <v>214</v>
      </c>
      <c r="L747" s="3">
        <v>143</v>
      </c>
      <c r="M747" s="3">
        <v>72</v>
      </c>
      <c r="N747" s="3">
        <v>70</v>
      </c>
      <c r="O747" s="24">
        <v>1001</v>
      </c>
      <c r="P747" s="4">
        <v>0.41299999999999998</v>
      </c>
      <c r="Q747" s="4">
        <v>0.49295774647887303</v>
      </c>
      <c r="R747" s="4">
        <v>0.97699999999999998</v>
      </c>
      <c r="S747" s="4">
        <v>0.98799999999999999</v>
      </c>
      <c r="T747" s="4">
        <v>0.98399999999999999</v>
      </c>
      <c r="U747" s="4">
        <v>0.98299999999999998</v>
      </c>
      <c r="V747" s="5">
        <v>0</v>
      </c>
      <c r="W747" s="5">
        <v>0</v>
      </c>
      <c r="X747" s="5">
        <v>100</v>
      </c>
      <c r="Y747" s="5">
        <v>100</v>
      </c>
      <c r="Z747" s="5">
        <v>100</v>
      </c>
      <c r="AA747" s="5">
        <v>100</v>
      </c>
      <c r="AB747" s="2">
        <v>0.88430768602110399</v>
      </c>
      <c r="AC747" s="2">
        <v>0.70733181555190205</v>
      </c>
      <c r="AD747" s="2">
        <v>2.32686269393543E-2</v>
      </c>
      <c r="AE747" s="2">
        <v>1.20725812342692E-2</v>
      </c>
      <c r="AF747" s="2">
        <v>1.6129381929883599E-2</v>
      </c>
      <c r="AG747" s="2">
        <v>1.7146158834970501E-2</v>
      </c>
    </row>
    <row r="748" spans="1:33" x14ac:dyDescent="0.35">
      <c r="A748" s="7">
        <v>772</v>
      </c>
      <c r="B748" s="7">
        <v>336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0.14497674699999999</v>
      </c>
      <c r="I748" s="4">
        <v>7.70843172972</v>
      </c>
      <c r="J748" s="2">
        <f t="shared" si="23"/>
        <v>1.8807554128168442E-2</v>
      </c>
      <c r="K748" s="3">
        <v>134</v>
      </c>
      <c r="L748" s="3">
        <v>203</v>
      </c>
      <c r="M748" s="3">
        <v>60</v>
      </c>
      <c r="N748" s="3">
        <v>102</v>
      </c>
      <c r="O748" s="24">
        <v>1001</v>
      </c>
      <c r="P748" s="4">
        <v>0.6</v>
      </c>
      <c r="Q748" s="4">
        <v>0.62962962962962998</v>
      </c>
      <c r="R748" s="4">
        <v>0.98299999999999998</v>
      </c>
      <c r="S748" s="4">
        <v>0.99299999999999999</v>
      </c>
      <c r="T748" s="4">
        <v>0.98099999999999998</v>
      </c>
      <c r="U748" s="4">
        <v>0.98499999999999999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0.51082562376599105</v>
      </c>
      <c r="AC748" s="2">
        <v>0.46262352194811301</v>
      </c>
      <c r="AD748" s="2">
        <v>1.7146158834970501E-2</v>
      </c>
      <c r="AE748" s="2">
        <v>7.0246149369644698E-3</v>
      </c>
      <c r="AF748" s="2">
        <v>1.9182819416774001E-2</v>
      </c>
      <c r="AG748" s="2">
        <v>1.51136378100482E-2</v>
      </c>
    </row>
    <row r="749" spans="1:33" x14ac:dyDescent="0.35">
      <c r="A749" s="7">
        <v>10</v>
      </c>
      <c r="B749" s="7">
        <v>28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0.1597481727</v>
      </c>
      <c r="I749" s="4">
        <v>8.0246473195999997</v>
      </c>
      <c r="J749" s="2">
        <f t="shared" si="23"/>
        <v>1.9907189230587007E-2</v>
      </c>
      <c r="K749" s="3">
        <v>67</v>
      </c>
      <c r="L749" s="3">
        <v>156</v>
      </c>
      <c r="M749" s="3">
        <v>72</v>
      </c>
      <c r="N749" s="3">
        <v>204</v>
      </c>
      <c r="O749" s="24">
        <v>905.13789999349103</v>
      </c>
      <c r="P749" s="4">
        <v>0.71399999999999997</v>
      </c>
      <c r="Q749" s="4">
        <v>0.73913043478260898</v>
      </c>
      <c r="R749" s="4">
        <v>0.95199999999999996</v>
      </c>
      <c r="S749" s="4">
        <v>0.93300000000000005</v>
      </c>
      <c r="T749" s="4">
        <v>0.94399999999999995</v>
      </c>
      <c r="U749" s="4">
        <v>0.94699999999999995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0.33687231664255302</v>
      </c>
      <c r="AC749" s="2">
        <v>0.30228087187293401</v>
      </c>
      <c r="AD749" s="2">
        <v>4.9190244190771802E-2</v>
      </c>
      <c r="AE749" s="2">
        <v>6.93500781347932E-2</v>
      </c>
      <c r="AF749" s="2">
        <v>5.7629112836636402E-2</v>
      </c>
      <c r="AG749" s="2">
        <v>5.4456185796058897E-2</v>
      </c>
    </row>
    <row r="750" spans="1:33" x14ac:dyDescent="0.35">
      <c r="A750" s="7">
        <v>742</v>
      </c>
      <c r="B750" s="7">
        <v>410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0.19375303799999999</v>
      </c>
      <c r="I750" s="4">
        <v>9.6967255781299997</v>
      </c>
      <c r="J750" s="2">
        <f t="shared" si="23"/>
        <v>1.9981285067713035E-2</v>
      </c>
      <c r="K750" s="3">
        <v>204</v>
      </c>
      <c r="L750" s="3">
        <v>139</v>
      </c>
      <c r="M750" s="3">
        <v>52</v>
      </c>
      <c r="N750" s="3">
        <v>104</v>
      </c>
      <c r="O750" s="24">
        <v>902.77453238855105</v>
      </c>
      <c r="P750" s="4">
        <v>0.499</v>
      </c>
      <c r="Q750" s="4">
        <v>0.66666666666666696</v>
      </c>
      <c r="R750" s="4">
        <v>0.97099999999999997</v>
      </c>
      <c r="S750" s="4">
        <v>0.99199999999999999</v>
      </c>
      <c r="T750" s="4">
        <v>0.97599999999999998</v>
      </c>
      <c r="U750" s="4">
        <v>0.996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0.69514918323061803</v>
      </c>
      <c r="AC750" s="2">
        <v>0.405465108108164</v>
      </c>
      <c r="AD750" s="2">
        <v>2.9428810690812199E-2</v>
      </c>
      <c r="AE750" s="2">
        <v>8.03217169726427E-3</v>
      </c>
      <c r="AF750" s="2">
        <v>2.4292692569044601E-2</v>
      </c>
      <c r="AG750" s="2">
        <v>4.0080213975388201E-3</v>
      </c>
    </row>
    <row r="751" spans="1:33" x14ac:dyDescent="0.35">
      <c r="A751" s="7">
        <v>290</v>
      </c>
      <c r="B751" s="7">
        <v>255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0.1670090847</v>
      </c>
      <c r="I751" s="4">
        <v>8.2492840655799995</v>
      </c>
      <c r="J751" s="2">
        <f t="shared" si="23"/>
        <v>2.0245282302356712E-2</v>
      </c>
      <c r="K751" s="3">
        <v>111</v>
      </c>
      <c r="L751" s="3">
        <v>224</v>
      </c>
      <c r="M751" s="3">
        <v>44</v>
      </c>
      <c r="N751" s="3">
        <v>120</v>
      </c>
      <c r="O751" s="24">
        <v>1001</v>
      </c>
      <c r="P751" s="4">
        <v>0.65800000000000003</v>
      </c>
      <c r="Q751" s="4">
        <v>0.73170731707317105</v>
      </c>
      <c r="R751" s="4">
        <v>0.97299999999999998</v>
      </c>
      <c r="S751" s="4">
        <v>0.98499999999999999</v>
      </c>
      <c r="T751" s="4">
        <v>0.97299999999999998</v>
      </c>
      <c r="U751" s="4">
        <v>0.96899999999999997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0.41855034765681998</v>
      </c>
      <c r="AC751" s="2">
        <v>0.31237468504215199</v>
      </c>
      <c r="AD751" s="2">
        <v>2.7371196796132001E-2</v>
      </c>
      <c r="AE751" s="2">
        <v>1.51136378100482E-2</v>
      </c>
      <c r="AF751" s="2">
        <v>2.7371196796132001E-2</v>
      </c>
      <c r="AG751" s="2">
        <v>3.14906670913708E-2</v>
      </c>
    </row>
    <row r="752" spans="1:33" x14ac:dyDescent="0.35">
      <c r="A752" s="7">
        <v>208</v>
      </c>
      <c r="B752" s="7">
        <v>164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0.15452786800000001</v>
      </c>
      <c r="I752" s="4">
        <v>7.5125004425449999</v>
      </c>
      <c r="J752" s="2">
        <f t="shared" si="23"/>
        <v>2.0569432132725548E-2</v>
      </c>
      <c r="K752" s="3">
        <v>230</v>
      </c>
      <c r="L752" s="3">
        <v>147</v>
      </c>
      <c r="M752" s="3">
        <v>24</v>
      </c>
      <c r="N752" s="3">
        <v>98</v>
      </c>
      <c r="O752" s="24">
        <v>267.71620369564801</v>
      </c>
      <c r="P752" s="4">
        <v>0.49299999999999999</v>
      </c>
      <c r="Q752" s="4">
        <v>0.80327868852458995</v>
      </c>
      <c r="R752" s="4">
        <v>0.99199999999999999</v>
      </c>
      <c r="S752" s="4">
        <v>0.98599999999999999</v>
      </c>
      <c r="T752" s="4">
        <v>0.99299999999999999</v>
      </c>
      <c r="U752" s="4">
        <v>0.99299999999999999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0.70724610493944695</v>
      </c>
      <c r="AC752" s="2">
        <v>0.219053566062685</v>
      </c>
      <c r="AD752" s="2">
        <v>8.03217169726427E-3</v>
      </c>
      <c r="AE752" s="2">
        <v>1.4098924379501601E-2</v>
      </c>
      <c r="AF752" s="2">
        <v>7.0246149369644698E-3</v>
      </c>
      <c r="AG752" s="2">
        <v>7.0246149369644698E-3</v>
      </c>
    </row>
    <row r="753" spans="1:33" x14ac:dyDescent="0.35">
      <c r="A753" s="7">
        <v>2</v>
      </c>
      <c r="B753" s="7">
        <v>312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0.14239167959999999</v>
      </c>
      <c r="I753" s="4">
        <v>6.8944437380299997</v>
      </c>
      <c r="J753" s="2">
        <f t="shared" si="23"/>
        <v>2.0653106328877898E-2</v>
      </c>
      <c r="K753" s="3">
        <v>240</v>
      </c>
      <c r="L753" s="3">
        <v>90</v>
      </c>
      <c r="M753" s="3">
        <v>70</v>
      </c>
      <c r="N753" s="3">
        <v>99</v>
      </c>
      <c r="O753" s="24">
        <v>749.86275570127304</v>
      </c>
      <c r="P753" s="4">
        <v>0.374</v>
      </c>
      <c r="Q753" s="4">
        <v>0.585798816568047</v>
      </c>
      <c r="R753" s="4">
        <v>0.92100000000000004</v>
      </c>
      <c r="S753" s="4">
        <v>0.91200000000000003</v>
      </c>
      <c r="T753" s="4">
        <v>0.92400000000000004</v>
      </c>
      <c r="U753" s="4">
        <v>0.91500000000000004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0.98349948156760503</v>
      </c>
      <c r="AC753" s="2">
        <v>0.53477886478848402</v>
      </c>
      <c r="AD753" s="2">
        <v>8.2295242726830198E-2</v>
      </c>
      <c r="AE753" s="2">
        <v>9.2115288907805598E-2</v>
      </c>
      <c r="AF753" s="2">
        <v>7.9043207340452906E-2</v>
      </c>
      <c r="AG753" s="2">
        <v>8.8831213706615703E-2</v>
      </c>
    </row>
    <row r="754" spans="1:33" x14ac:dyDescent="0.35">
      <c r="A754" s="7">
        <v>216</v>
      </c>
      <c r="B754" s="7">
        <v>482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0.2100926219</v>
      </c>
      <c r="I754" s="4">
        <v>10.054249770129999</v>
      </c>
      <c r="J754" s="2">
        <f t="shared" si="23"/>
        <v>2.0895902399815112E-2</v>
      </c>
      <c r="K754" s="3">
        <v>201</v>
      </c>
      <c r="L754" s="3">
        <v>143</v>
      </c>
      <c r="M754" s="3">
        <v>45</v>
      </c>
      <c r="N754" s="3">
        <v>110</v>
      </c>
      <c r="O754" s="24">
        <v>699.296438418305</v>
      </c>
      <c r="P754" s="4">
        <v>0.52600000000000002</v>
      </c>
      <c r="Q754" s="4">
        <v>0.70967741935483897</v>
      </c>
      <c r="R754" s="4">
        <v>0.96699999999999997</v>
      </c>
      <c r="S754" s="4">
        <v>0.97699999999999998</v>
      </c>
      <c r="T754" s="4">
        <v>0.96699999999999997</v>
      </c>
      <c r="U754" s="4">
        <v>0.97499999999999998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0.64245406624442702</v>
      </c>
      <c r="AC754" s="2">
        <v>0.34294475112682998</v>
      </c>
      <c r="AD754" s="2">
        <v>3.3556783528842803E-2</v>
      </c>
      <c r="AE754" s="2">
        <v>2.32686269393543E-2</v>
      </c>
      <c r="AF754" s="2">
        <v>3.3556783528842803E-2</v>
      </c>
      <c r="AG754" s="2">
        <v>2.5317807984289901E-2</v>
      </c>
    </row>
    <row r="755" spans="1:33" x14ac:dyDescent="0.35">
      <c r="A755" s="7">
        <v>70</v>
      </c>
      <c r="B755" s="7">
        <v>174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0.13425007259999999</v>
      </c>
      <c r="I755" s="4">
        <v>5.9661111825999997</v>
      </c>
      <c r="J755" s="2">
        <f t="shared" si="23"/>
        <v>2.2502107066247216E-2</v>
      </c>
      <c r="K755" s="3">
        <v>258</v>
      </c>
      <c r="L755" s="3">
        <v>124</v>
      </c>
      <c r="M755" s="3">
        <v>47</v>
      </c>
      <c r="N755" s="3">
        <v>70</v>
      </c>
      <c r="O755" s="24">
        <v>24.7459697530292</v>
      </c>
      <c r="P755" s="4">
        <v>0.39900000000000002</v>
      </c>
      <c r="Q755" s="4">
        <v>0.59829059829059805</v>
      </c>
      <c r="R755" s="4">
        <v>0.97399999999999998</v>
      </c>
      <c r="S755" s="4">
        <v>0.97699999999999998</v>
      </c>
      <c r="T755" s="4">
        <v>0.96899999999999997</v>
      </c>
      <c r="U755" s="4">
        <v>0.97899999999999998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0.91879386209227398</v>
      </c>
      <c r="AC755" s="2">
        <v>0.51367869274839695</v>
      </c>
      <c r="AD755" s="2">
        <v>2.6343975339602001E-2</v>
      </c>
      <c r="AE755" s="2">
        <v>2.32686269393543E-2</v>
      </c>
      <c r="AF755" s="2">
        <v>3.14906670913708E-2</v>
      </c>
      <c r="AG755" s="2">
        <v>2.1223636451626698E-2</v>
      </c>
    </row>
    <row r="756" spans="1:33" x14ac:dyDescent="0.35">
      <c r="A756" s="7">
        <v>284</v>
      </c>
      <c r="B756" s="7">
        <v>443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0.18246080100000001</v>
      </c>
      <c r="I756" s="4">
        <v>7.8317698444417996</v>
      </c>
      <c r="J756" s="2">
        <f t="shared" si="23"/>
        <v>2.3297518265235066E-2</v>
      </c>
      <c r="K756" s="3">
        <v>202</v>
      </c>
      <c r="L756" s="3">
        <v>204</v>
      </c>
      <c r="M756" s="3">
        <v>26</v>
      </c>
      <c r="N756" s="3">
        <v>67</v>
      </c>
      <c r="O756" s="24">
        <v>54.429367949561403</v>
      </c>
      <c r="P756" s="4">
        <v>0.56299999999999994</v>
      </c>
      <c r="Q756" s="4">
        <v>0.72043010752688197</v>
      </c>
      <c r="R756" s="4">
        <v>0.96299999999999997</v>
      </c>
      <c r="S756" s="4">
        <v>0.99399999999999999</v>
      </c>
      <c r="T756" s="4">
        <v>0.97399999999999998</v>
      </c>
      <c r="U756" s="4">
        <v>0.999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0.57447565084244701</v>
      </c>
      <c r="AC756" s="2">
        <v>0.32790687376229</v>
      </c>
      <c r="AD756" s="2">
        <v>3.7701867184011501E-2</v>
      </c>
      <c r="AE756" s="2">
        <v>6.0180723255630203E-3</v>
      </c>
      <c r="AF756" s="2">
        <v>2.6343975339602001E-2</v>
      </c>
      <c r="AG756" s="2">
        <v>1.00050033358353E-3</v>
      </c>
    </row>
    <row r="757" spans="1:33" x14ac:dyDescent="0.35">
      <c r="A757" s="7">
        <v>220</v>
      </c>
      <c r="B757" s="7">
        <v>329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0.2505934004</v>
      </c>
      <c r="I757" s="4">
        <v>10.577485546229999</v>
      </c>
      <c r="J757" s="2">
        <f t="shared" si="23"/>
        <v>2.3691207074191263E-2</v>
      </c>
      <c r="K757" s="3">
        <v>180</v>
      </c>
      <c r="L757" s="3">
        <v>94</v>
      </c>
      <c r="M757" s="3">
        <v>70</v>
      </c>
      <c r="N757" s="3">
        <v>155</v>
      </c>
      <c r="O757" s="24">
        <v>906.701944841829</v>
      </c>
      <c r="P757" s="4">
        <v>0.498</v>
      </c>
      <c r="Q757" s="4">
        <v>0.68888888888888899</v>
      </c>
      <c r="R757" s="4">
        <v>0.99</v>
      </c>
      <c r="S757" s="4">
        <v>0.99299999999999999</v>
      </c>
      <c r="T757" s="4">
        <v>0.97299999999999998</v>
      </c>
      <c r="U757" s="4">
        <v>0.99199999999999999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0.69715520195748404</v>
      </c>
      <c r="AC757" s="2">
        <v>0.37267528528517402</v>
      </c>
      <c r="AD757" s="2">
        <v>1.0050335853501499E-2</v>
      </c>
      <c r="AE757" s="2">
        <v>7.0246149369644698E-3</v>
      </c>
      <c r="AF757" s="2">
        <v>2.7371196796132001E-2</v>
      </c>
      <c r="AG757" s="2">
        <v>8.03217169726427E-3</v>
      </c>
    </row>
    <row r="758" spans="1:33" x14ac:dyDescent="0.35">
      <c r="A758" s="7">
        <v>632</v>
      </c>
      <c r="B758" s="7">
        <v>464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0.17184839439999999</v>
      </c>
      <c r="I758" s="4">
        <v>6.9273296302</v>
      </c>
      <c r="J758" s="2">
        <f t="shared" si="23"/>
        <v>2.4807307227134003E-2</v>
      </c>
      <c r="K758" s="3">
        <v>209</v>
      </c>
      <c r="L758" s="3">
        <v>165</v>
      </c>
      <c r="M758" s="3">
        <v>45</v>
      </c>
      <c r="N758" s="3">
        <v>80</v>
      </c>
      <c r="O758" s="24">
        <v>1001</v>
      </c>
      <c r="P758" s="4">
        <v>0.499</v>
      </c>
      <c r="Q758" s="4">
        <v>0.64</v>
      </c>
      <c r="R758" s="4">
        <v>0.98899999999999999</v>
      </c>
      <c r="S758" s="4">
        <v>0.98799999999999999</v>
      </c>
      <c r="T758" s="4">
        <v>0.97899999999999998</v>
      </c>
      <c r="U758" s="4">
        <v>0.98199999999999998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0.69514918323061803</v>
      </c>
      <c r="AC758" s="2">
        <v>0.44628710262841897</v>
      </c>
      <c r="AD758" s="2">
        <v>1.1060947359424899E-2</v>
      </c>
      <c r="AE758" s="2">
        <v>1.20725812342692E-2</v>
      </c>
      <c r="AF758" s="2">
        <v>2.1223636451626698E-2</v>
      </c>
      <c r="AG758" s="2">
        <v>1.8163970627671201E-2</v>
      </c>
    </row>
    <row r="759" spans="1:33" x14ac:dyDescent="0.35">
      <c r="A759" s="7">
        <v>218</v>
      </c>
      <c r="B759" s="7">
        <v>419</v>
      </c>
      <c r="C759" s="7">
        <v>1</v>
      </c>
      <c r="D759" s="7">
        <v>1</v>
      </c>
      <c r="E759" s="22" t="str">
        <f t="shared" si="22"/>
        <v>11</v>
      </c>
      <c r="F759" s="4">
        <v>0.99889899999999998</v>
      </c>
      <c r="G759" s="25">
        <v>1</v>
      </c>
      <c r="H759" s="4">
        <v>0.22380166400000001</v>
      </c>
      <c r="I759" s="4">
        <v>8.9402951075000008</v>
      </c>
      <c r="J759" s="2">
        <f t="shared" si="23"/>
        <v>2.5032916845468905E-2</v>
      </c>
      <c r="K759" s="3">
        <v>208</v>
      </c>
      <c r="L759" s="3">
        <v>83</v>
      </c>
      <c r="M759" s="3">
        <v>69</v>
      </c>
      <c r="N759" s="3">
        <v>139</v>
      </c>
      <c r="O759" s="24">
        <v>713.67091427226796</v>
      </c>
      <c r="P759" s="4">
        <v>0.44700000000000001</v>
      </c>
      <c r="Q759" s="4">
        <v>0.66826923076923095</v>
      </c>
      <c r="R759" s="4">
        <v>0.97399999999999998</v>
      </c>
      <c r="S759" s="4">
        <v>0.97899999999999998</v>
      </c>
      <c r="T759" s="4">
        <v>0.97499999999999998</v>
      </c>
      <c r="U759" s="4">
        <v>0.99199999999999999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0.80519668436856795</v>
      </c>
      <c r="AC759" s="2">
        <v>0.403064146570626</v>
      </c>
      <c r="AD759" s="2">
        <v>2.6343975339602001E-2</v>
      </c>
      <c r="AE759" s="2">
        <v>2.1223636451626698E-2</v>
      </c>
      <c r="AF759" s="2">
        <v>2.5317807984289901E-2</v>
      </c>
      <c r="AG759" s="2">
        <v>8.03217169726427E-3</v>
      </c>
    </row>
    <row r="760" spans="1:33" x14ac:dyDescent="0.35">
      <c r="A760" s="7">
        <v>700</v>
      </c>
      <c r="B760" s="7">
        <v>288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0.2262874292</v>
      </c>
      <c r="I760" s="4">
        <v>9.0386795145000001</v>
      </c>
      <c r="J760" s="2">
        <f t="shared" si="23"/>
        <v>2.5035452229165325E-2</v>
      </c>
      <c r="K760" s="3">
        <v>156</v>
      </c>
      <c r="L760" s="3">
        <v>211</v>
      </c>
      <c r="M760" s="3">
        <v>48</v>
      </c>
      <c r="N760" s="3">
        <v>84</v>
      </c>
      <c r="O760" s="24">
        <v>694.90659831963706</v>
      </c>
      <c r="P760" s="4">
        <v>0.59799999999999998</v>
      </c>
      <c r="Q760" s="4">
        <v>0.63636363636363602</v>
      </c>
      <c r="R760" s="4">
        <v>0.94899999999999995</v>
      </c>
      <c r="S760" s="4">
        <v>0.98799999999999999</v>
      </c>
      <c r="T760" s="4">
        <v>0.93600000000000005</v>
      </c>
      <c r="U760" s="4">
        <v>0.96799999999999997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0.514164525031505</v>
      </c>
      <c r="AC760" s="2">
        <v>0.45198512374305699</v>
      </c>
      <c r="AD760" s="2">
        <v>5.2346480372209202E-2</v>
      </c>
      <c r="AE760" s="2">
        <v>1.20725812342692E-2</v>
      </c>
      <c r="AF760" s="2">
        <v>6.6139802504544903E-2</v>
      </c>
      <c r="AG760" s="2">
        <v>3.2523191705560103E-2</v>
      </c>
    </row>
    <row r="761" spans="1:33" x14ac:dyDescent="0.35">
      <c r="A761" s="7">
        <v>1000</v>
      </c>
      <c r="B761" s="7">
        <v>263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0.1816457689</v>
      </c>
      <c r="I761" s="4">
        <v>7.1267007410799996</v>
      </c>
      <c r="J761" s="2">
        <f t="shared" si="23"/>
        <v>2.5488058991020985E-2</v>
      </c>
      <c r="K761" s="3">
        <v>170</v>
      </c>
      <c r="L761" s="3">
        <v>147</v>
      </c>
      <c r="M761" s="3">
        <v>58</v>
      </c>
      <c r="N761" s="3">
        <v>124</v>
      </c>
      <c r="O761" s="24">
        <v>1001</v>
      </c>
      <c r="P761" s="4">
        <v>0.55100000000000005</v>
      </c>
      <c r="Q761" s="4">
        <v>0.68131868131868101</v>
      </c>
      <c r="R761" s="4">
        <v>0.98299999999999998</v>
      </c>
      <c r="S761" s="4">
        <v>0.999</v>
      </c>
      <c r="T761" s="4">
        <v>0.97799999999999998</v>
      </c>
      <c r="U761" s="4">
        <v>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0.59602046982922297</v>
      </c>
      <c r="AC761" s="2">
        <v>0.38372512147175802</v>
      </c>
      <c r="AD761" s="2">
        <v>1.7146158834970501E-2</v>
      </c>
      <c r="AE761" s="2">
        <v>1.00050033358353E-3</v>
      </c>
      <c r="AF761" s="2">
        <v>2.2245608947319698E-2</v>
      </c>
      <c r="AG761" s="2">
        <v>1.0000050000287801E-5</v>
      </c>
    </row>
    <row r="762" spans="1:33" x14ac:dyDescent="0.35">
      <c r="A762" s="7">
        <v>542</v>
      </c>
      <c r="B762" s="7">
        <v>241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0.19824226780000001</v>
      </c>
      <c r="I762" s="4">
        <v>7.7290548401499999</v>
      </c>
      <c r="J762" s="2">
        <f t="shared" si="23"/>
        <v>2.5648966387221632E-2</v>
      </c>
      <c r="K762" s="3">
        <v>174</v>
      </c>
      <c r="L762" s="3">
        <v>147</v>
      </c>
      <c r="M762" s="3">
        <v>67</v>
      </c>
      <c r="N762" s="3">
        <v>111</v>
      </c>
      <c r="O762" s="24">
        <v>809.47551977914202</v>
      </c>
      <c r="P762" s="4">
        <v>0.52900000000000003</v>
      </c>
      <c r="Q762" s="4">
        <v>0.62359550561797705</v>
      </c>
      <c r="R762" s="4">
        <v>0.98</v>
      </c>
      <c r="S762" s="4">
        <v>0.98299999999999998</v>
      </c>
      <c r="T762" s="4">
        <v>0.97399999999999998</v>
      </c>
      <c r="U762" s="4">
        <v>0.99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0.63676684712383802</v>
      </c>
      <c r="AC762" s="2">
        <v>0.47225334897975102</v>
      </c>
      <c r="AD762" s="2">
        <v>2.0202707317519501E-2</v>
      </c>
      <c r="AE762" s="2">
        <v>1.7146158834970501E-2</v>
      </c>
      <c r="AF762" s="2">
        <v>2.6343975339602001E-2</v>
      </c>
      <c r="AG762" s="2">
        <v>1.0050335853501499E-2</v>
      </c>
    </row>
    <row r="763" spans="1:33" x14ac:dyDescent="0.35">
      <c r="A763" s="7">
        <v>498</v>
      </c>
      <c r="B763" s="7">
        <v>422</v>
      </c>
      <c r="C763" s="7">
        <v>1</v>
      </c>
      <c r="D763" s="7">
        <v>1</v>
      </c>
      <c r="E763" s="22" t="str">
        <f t="shared" si="22"/>
        <v>11</v>
      </c>
      <c r="F763" s="4">
        <v>0.99868999999999997</v>
      </c>
      <c r="G763" s="25">
        <v>1</v>
      </c>
      <c r="H763" s="4">
        <v>0.20922826089999999</v>
      </c>
      <c r="I763" s="4">
        <v>8.1212869668999996</v>
      </c>
      <c r="J763" s="2">
        <f t="shared" si="23"/>
        <v>2.5762943946292433E-2</v>
      </c>
      <c r="K763" s="3">
        <v>260</v>
      </c>
      <c r="L763" s="3">
        <v>154</v>
      </c>
      <c r="M763" s="3">
        <v>33</v>
      </c>
      <c r="N763" s="3">
        <v>52</v>
      </c>
      <c r="O763" s="24">
        <v>471.77943771319099</v>
      </c>
      <c r="P763" s="4">
        <v>0.43</v>
      </c>
      <c r="Q763" s="4">
        <v>0.61176470588235299</v>
      </c>
      <c r="R763" s="4">
        <v>0.97399999999999998</v>
      </c>
      <c r="S763" s="4">
        <v>0.99399999999999999</v>
      </c>
      <c r="T763" s="4">
        <v>0.96799999999999997</v>
      </c>
      <c r="U763" s="4">
        <v>0.998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0.84397007029452897</v>
      </c>
      <c r="AC763" s="2">
        <v>0.49140753790888902</v>
      </c>
      <c r="AD763" s="2">
        <v>2.6343975339602001E-2</v>
      </c>
      <c r="AE763" s="2">
        <v>6.0180723255630203E-3</v>
      </c>
      <c r="AF763" s="2">
        <v>3.2523191705560103E-2</v>
      </c>
      <c r="AG763" s="2">
        <v>2.0020026706730801E-3</v>
      </c>
    </row>
    <row r="764" spans="1:33" x14ac:dyDescent="0.35">
      <c r="A764" s="7">
        <v>102</v>
      </c>
      <c r="B764" s="7">
        <v>488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0.26424384709999998</v>
      </c>
      <c r="I764" s="4">
        <v>10.2559160741</v>
      </c>
      <c r="J764" s="2">
        <f t="shared" si="23"/>
        <v>2.5765016522250404E-2</v>
      </c>
      <c r="K764" s="3">
        <v>163</v>
      </c>
      <c r="L764" s="3">
        <v>165</v>
      </c>
      <c r="M764" s="3">
        <v>42</v>
      </c>
      <c r="N764" s="3">
        <v>129</v>
      </c>
      <c r="O764" s="24">
        <v>335.47157198745901</v>
      </c>
      <c r="P764" s="4">
        <v>0.58799999999999997</v>
      </c>
      <c r="Q764" s="4">
        <v>0.75438596491228105</v>
      </c>
      <c r="R764" s="4">
        <v>0.95899999999999996</v>
      </c>
      <c r="S764" s="4">
        <v>0.97499999999999998</v>
      </c>
      <c r="T764" s="4">
        <v>0.94799999999999995</v>
      </c>
      <c r="U764" s="4">
        <v>0.97699999999999998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0.53102833108351</v>
      </c>
      <c r="AC764" s="2">
        <v>0.28185115214098799</v>
      </c>
      <c r="AD764" s="2">
        <v>4.1864204098698898E-2</v>
      </c>
      <c r="AE764" s="2">
        <v>2.5317807984289901E-2</v>
      </c>
      <c r="AF764" s="2">
        <v>5.3400776727115302E-2</v>
      </c>
      <c r="AG764" s="2">
        <v>2.32686269393543E-2</v>
      </c>
    </row>
    <row r="765" spans="1:33" x14ac:dyDescent="0.35">
      <c r="A765" s="7">
        <v>704</v>
      </c>
      <c r="B765" s="7">
        <v>478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0.18432384139999999</v>
      </c>
      <c r="I765" s="4">
        <v>7.0094196917299998</v>
      </c>
      <c r="J765" s="2">
        <f t="shared" si="23"/>
        <v>2.6296590803012238E-2</v>
      </c>
      <c r="K765" s="3">
        <v>193</v>
      </c>
      <c r="L765" s="3">
        <v>146</v>
      </c>
      <c r="M765" s="3">
        <v>84</v>
      </c>
      <c r="N765" s="3">
        <v>76</v>
      </c>
      <c r="O765" s="24">
        <v>1001</v>
      </c>
      <c r="P765" s="4">
        <v>0.47699999999999998</v>
      </c>
      <c r="Q765" s="4">
        <v>0.47499999999999998</v>
      </c>
      <c r="R765" s="4">
        <v>0.98199999999999998</v>
      </c>
      <c r="S765" s="4">
        <v>0.99099999999999999</v>
      </c>
      <c r="T765" s="4">
        <v>0.98099999999999998</v>
      </c>
      <c r="U765" s="4">
        <v>0.997</v>
      </c>
      <c r="V765" s="5">
        <v>0</v>
      </c>
      <c r="W765" s="5">
        <v>0</v>
      </c>
      <c r="X765" s="5">
        <v>100</v>
      </c>
      <c r="Y765" s="5">
        <v>100</v>
      </c>
      <c r="Z765" s="5">
        <v>100</v>
      </c>
      <c r="AA765" s="5">
        <v>100</v>
      </c>
      <c r="AB765" s="2">
        <v>0.74023878809379595</v>
      </c>
      <c r="AC765" s="2">
        <v>0.74444047494749599</v>
      </c>
      <c r="AD765" s="2">
        <v>1.8163970627671201E-2</v>
      </c>
      <c r="AE765" s="2">
        <v>9.0407446521490707E-3</v>
      </c>
      <c r="AF765" s="2">
        <v>1.9182819416774001E-2</v>
      </c>
      <c r="AG765" s="2">
        <v>3.00450902029872E-3</v>
      </c>
    </row>
    <row r="766" spans="1:33" x14ac:dyDescent="0.35">
      <c r="A766" s="7">
        <v>64</v>
      </c>
      <c r="B766" s="7">
        <v>446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0.28174416749999998</v>
      </c>
      <c r="I766" s="4">
        <v>10.471421956452</v>
      </c>
      <c r="J766" s="2">
        <f t="shared" si="23"/>
        <v>2.690600843626614E-2</v>
      </c>
      <c r="K766" s="3">
        <v>188</v>
      </c>
      <c r="L766" s="3">
        <v>132</v>
      </c>
      <c r="M766" s="3">
        <v>84</v>
      </c>
      <c r="N766" s="3">
        <v>95</v>
      </c>
      <c r="O766" s="24">
        <v>902.13149417561203</v>
      </c>
      <c r="P766" s="4">
        <v>0.44600000000000001</v>
      </c>
      <c r="Q766" s="4">
        <v>0.53072625698324005</v>
      </c>
      <c r="R766" s="4">
        <v>0.94799999999999995</v>
      </c>
      <c r="S766" s="4">
        <v>0.93200000000000005</v>
      </c>
      <c r="T766" s="4">
        <v>0.95399999999999996</v>
      </c>
      <c r="U766" s="4">
        <v>0.96099999999999997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0.80743632696207301</v>
      </c>
      <c r="AC766" s="2">
        <v>0.63350891424021405</v>
      </c>
      <c r="AD766" s="2">
        <v>5.3400776727115302E-2</v>
      </c>
      <c r="AE766" s="2">
        <v>7.0422464296545806E-2</v>
      </c>
      <c r="AF766" s="2">
        <v>4.7091607533850603E-2</v>
      </c>
      <c r="AG766" s="2">
        <v>3.9780870011844598E-2</v>
      </c>
    </row>
    <row r="767" spans="1:33" x14ac:dyDescent="0.35">
      <c r="A767" s="7">
        <v>956</v>
      </c>
      <c r="B767" s="7">
        <v>271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0.18402868319999999</v>
      </c>
      <c r="I767" s="4">
        <v>6.7771058758800002</v>
      </c>
      <c r="J767" s="2">
        <f t="shared" si="23"/>
        <v>2.715446483652641E-2</v>
      </c>
      <c r="K767" s="3">
        <v>165</v>
      </c>
      <c r="L767" s="3">
        <v>121</v>
      </c>
      <c r="M767" s="3">
        <v>105</v>
      </c>
      <c r="N767" s="3">
        <v>108</v>
      </c>
      <c r="O767" s="24">
        <v>1001</v>
      </c>
      <c r="P767" s="4">
        <v>0.47399999999999998</v>
      </c>
      <c r="Q767" s="4">
        <v>0.50704225352112697</v>
      </c>
      <c r="R767" s="4">
        <v>0.96899999999999997</v>
      </c>
      <c r="S767" s="4">
        <v>0.97899999999999998</v>
      </c>
      <c r="T767" s="4">
        <v>0.97499999999999998</v>
      </c>
      <c r="U767" s="4">
        <v>0.98399999999999999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0.74654795728706103</v>
      </c>
      <c r="AC767" s="2">
        <v>0.67916093858520499</v>
      </c>
      <c r="AD767" s="2">
        <v>3.14906670913708E-2</v>
      </c>
      <c r="AE767" s="2">
        <v>2.1223636451626698E-2</v>
      </c>
      <c r="AF767" s="2">
        <v>2.5317807984289901E-2</v>
      </c>
      <c r="AG767" s="2">
        <v>1.6129381929883599E-2</v>
      </c>
    </row>
    <row r="768" spans="1:33" x14ac:dyDescent="0.35">
      <c r="A768" s="7">
        <v>888</v>
      </c>
      <c r="B768" s="7">
        <v>125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0.26474607059999999</v>
      </c>
      <c r="I768" s="4">
        <v>9.6216130180500006</v>
      </c>
      <c r="J768" s="2">
        <f t="shared" si="23"/>
        <v>2.751576789706054E-2</v>
      </c>
      <c r="K768" s="3">
        <v>143</v>
      </c>
      <c r="L768" s="3">
        <v>143</v>
      </c>
      <c r="M768" s="3">
        <v>65</v>
      </c>
      <c r="N768" s="3">
        <v>148</v>
      </c>
      <c r="O768" s="24">
        <v>1001</v>
      </c>
      <c r="P768" s="4">
        <v>0.60299999999999998</v>
      </c>
      <c r="Q768" s="4">
        <v>0.69483568075117397</v>
      </c>
      <c r="R768" s="4">
        <v>0.96799999999999997</v>
      </c>
      <c r="S768" s="4">
        <v>0.98799999999999999</v>
      </c>
      <c r="T768" s="4">
        <v>0.94499999999999995</v>
      </c>
      <c r="U768" s="4">
        <v>0.999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0.50583808225495197</v>
      </c>
      <c r="AC768" s="2">
        <v>0.36407989194530999</v>
      </c>
      <c r="AD768" s="2">
        <v>3.2523191705560103E-2</v>
      </c>
      <c r="AE768" s="2">
        <v>1.20725812342692E-2</v>
      </c>
      <c r="AF768" s="2">
        <v>5.6570351488394399E-2</v>
      </c>
      <c r="AG768" s="2">
        <v>1.00050033358353E-3</v>
      </c>
    </row>
    <row r="769" spans="1:33" x14ac:dyDescent="0.35">
      <c r="A769" s="7">
        <v>906</v>
      </c>
      <c r="B769" s="7">
        <v>346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0.19102957030000001</v>
      </c>
      <c r="I769" s="4">
        <v>6.8783251020899998</v>
      </c>
      <c r="J769" s="2">
        <f t="shared" si="23"/>
        <v>2.7772687022594365E-2</v>
      </c>
      <c r="K769" s="3">
        <v>165</v>
      </c>
      <c r="L769" s="3">
        <v>148</v>
      </c>
      <c r="M769" s="3">
        <v>56</v>
      </c>
      <c r="N769" s="3">
        <v>130</v>
      </c>
      <c r="O769" s="24">
        <v>103.560594788354</v>
      </c>
      <c r="P769" s="4">
        <v>0.55100000000000005</v>
      </c>
      <c r="Q769" s="4">
        <v>0.69892473118279597</v>
      </c>
      <c r="R769" s="4">
        <v>0.96899999999999997</v>
      </c>
      <c r="S769" s="4">
        <v>0.99199999999999999</v>
      </c>
      <c r="T769" s="4">
        <v>0.97499999999999998</v>
      </c>
      <c r="U769" s="4">
        <v>0.99099999999999999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0.59602046982922297</v>
      </c>
      <c r="AC769" s="2">
        <v>0.35821222325761898</v>
      </c>
      <c r="AD769" s="2">
        <v>3.14906670913708E-2</v>
      </c>
      <c r="AE769" s="2">
        <v>8.03217169726427E-3</v>
      </c>
      <c r="AF769" s="2">
        <v>2.5317807984289901E-2</v>
      </c>
      <c r="AG769" s="2">
        <v>9.0407446521490707E-3</v>
      </c>
    </row>
    <row r="770" spans="1:33" x14ac:dyDescent="0.35">
      <c r="A770" s="7">
        <v>312</v>
      </c>
      <c r="B770" s="7">
        <v>428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0.25024788529999997</v>
      </c>
      <c r="I770" s="4">
        <v>8.8764018673000002</v>
      </c>
      <c r="J770" s="2">
        <f t="shared" ref="J770:J833" si="25">H770/I770</f>
        <v>2.8192491624550533E-2</v>
      </c>
      <c r="K770" s="3">
        <v>222</v>
      </c>
      <c r="L770" s="3">
        <v>147</v>
      </c>
      <c r="M770" s="3">
        <v>36</v>
      </c>
      <c r="N770" s="3">
        <v>94</v>
      </c>
      <c r="O770" s="24">
        <v>461.93130794887799</v>
      </c>
      <c r="P770" s="4">
        <v>0.47299999999999998</v>
      </c>
      <c r="Q770" s="4">
        <v>0.72307692307692295</v>
      </c>
      <c r="R770" s="4">
        <v>0.95099999999999996</v>
      </c>
      <c r="S770" s="4">
        <v>0.98699999999999999</v>
      </c>
      <c r="T770" s="4">
        <v>0.95899999999999996</v>
      </c>
      <c r="U770" s="4">
        <v>0.98799999999999999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0.74865989049020398</v>
      </c>
      <c r="AC770" s="2">
        <v>0.32423966818557898</v>
      </c>
      <c r="AD770" s="2">
        <v>5.0241216436746797E-2</v>
      </c>
      <c r="AE770" s="2">
        <v>1.30852395486555E-2</v>
      </c>
      <c r="AF770" s="2">
        <v>4.1864204098698898E-2</v>
      </c>
      <c r="AG770" s="2">
        <v>1.20725812342692E-2</v>
      </c>
    </row>
    <row r="771" spans="1:33" x14ac:dyDescent="0.35">
      <c r="A771" s="7">
        <v>770</v>
      </c>
      <c r="B771" s="7">
        <v>13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0.26089866309999998</v>
      </c>
      <c r="I771" s="4">
        <v>9.2493904216399994</v>
      </c>
      <c r="J771" s="2">
        <f t="shared" si="25"/>
        <v>2.8207119735112265E-2</v>
      </c>
      <c r="K771" s="3">
        <v>260</v>
      </c>
      <c r="L771" s="3">
        <v>128</v>
      </c>
      <c r="M771" s="3">
        <v>33</v>
      </c>
      <c r="N771" s="3">
        <v>78</v>
      </c>
      <c r="O771" s="24">
        <v>91.9213810516232</v>
      </c>
      <c r="P771" s="4">
        <v>0.41399999999999998</v>
      </c>
      <c r="Q771" s="4">
        <v>0.70270270270270296</v>
      </c>
      <c r="R771" s="4">
        <v>0.96099999999999997</v>
      </c>
      <c r="S771" s="4">
        <v>0.97799999999999998</v>
      </c>
      <c r="T771" s="4">
        <v>0.95099999999999996</v>
      </c>
      <c r="U771" s="4">
        <v>0.999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0.88188930515682296</v>
      </c>
      <c r="AC771" s="2">
        <v>0.35282137462274199</v>
      </c>
      <c r="AD771" s="2">
        <v>3.9780870011844598E-2</v>
      </c>
      <c r="AE771" s="2">
        <v>2.2245608947319698E-2</v>
      </c>
      <c r="AF771" s="2">
        <v>5.0241216436746797E-2</v>
      </c>
      <c r="AG771" s="2">
        <v>1.00050033358353E-3</v>
      </c>
    </row>
    <row r="772" spans="1:33" x14ac:dyDescent="0.35">
      <c r="A772" s="7">
        <v>338</v>
      </c>
      <c r="B772" s="7">
        <v>361</v>
      </c>
      <c r="C772" s="7">
        <v>1</v>
      </c>
      <c r="D772" s="7">
        <v>1</v>
      </c>
      <c r="E772" s="22" t="str">
        <f t="shared" si="24"/>
        <v>11</v>
      </c>
      <c r="F772" s="4">
        <v>0.99837500000000001</v>
      </c>
      <c r="G772" s="25">
        <v>1</v>
      </c>
      <c r="H772" s="4">
        <v>0.23825314089999999</v>
      </c>
      <c r="I772" s="4">
        <v>8.3576065375200006</v>
      </c>
      <c r="J772" s="2">
        <f t="shared" si="25"/>
        <v>2.8507341166445745E-2</v>
      </c>
      <c r="K772" s="3">
        <v>162</v>
      </c>
      <c r="L772" s="3">
        <v>155</v>
      </c>
      <c r="M772" s="3">
        <v>69</v>
      </c>
      <c r="N772" s="3">
        <v>113</v>
      </c>
      <c r="O772" s="24">
        <v>1001</v>
      </c>
      <c r="P772" s="4">
        <v>0.55300000000000005</v>
      </c>
      <c r="Q772" s="4">
        <v>0.620879120879121</v>
      </c>
      <c r="R772" s="4">
        <v>0.97599999999999998</v>
      </c>
      <c r="S772" s="4">
        <v>0.98199999999999998</v>
      </c>
      <c r="T772" s="4">
        <v>0.97699999999999998</v>
      </c>
      <c r="U772" s="4">
        <v>0.97599999999999998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0.59239727745980197</v>
      </c>
      <c r="AC772" s="2">
        <v>0.476618868364455</v>
      </c>
      <c r="AD772" s="2">
        <v>2.4292692569044601E-2</v>
      </c>
      <c r="AE772" s="2">
        <v>1.8163970627671201E-2</v>
      </c>
      <c r="AF772" s="2">
        <v>2.32686269393543E-2</v>
      </c>
      <c r="AG772" s="2">
        <v>2.4292692569044601E-2</v>
      </c>
    </row>
    <row r="773" spans="1:33" x14ac:dyDescent="0.35">
      <c r="A773" s="7">
        <v>850</v>
      </c>
      <c r="B773" s="7">
        <v>348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0.21827308079999999</v>
      </c>
      <c r="I773" s="4">
        <v>7.2202680849330001</v>
      </c>
      <c r="J773" s="2">
        <f t="shared" si="25"/>
        <v>3.0230606153736111E-2</v>
      </c>
      <c r="K773" s="3">
        <v>114</v>
      </c>
      <c r="L773" s="3">
        <v>201</v>
      </c>
      <c r="M773" s="3">
        <v>47</v>
      </c>
      <c r="N773" s="3">
        <v>137</v>
      </c>
      <c r="O773" s="24">
        <v>1001</v>
      </c>
      <c r="P773" s="4">
        <v>0.67900000000000005</v>
      </c>
      <c r="Q773" s="4">
        <v>0.74456521739130399</v>
      </c>
      <c r="R773" s="4">
        <v>0.96499999999999997</v>
      </c>
      <c r="S773" s="4">
        <v>0.98</v>
      </c>
      <c r="T773" s="4">
        <v>0.96799999999999997</v>
      </c>
      <c r="U773" s="4">
        <v>0.96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0.38713415142344099</v>
      </c>
      <c r="AC773" s="2">
        <v>0.29495483178086102</v>
      </c>
      <c r="AD773" s="2">
        <v>3.5627177643151202E-2</v>
      </c>
      <c r="AE773" s="2">
        <v>2.0202707317519501E-2</v>
      </c>
      <c r="AF773" s="2">
        <v>3.2523191705560103E-2</v>
      </c>
      <c r="AG773" s="2">
        <v>4.08219945202552E-2</v>
      </c>
    </row>
    <row r="774" spans="1:33" x14ac:dyDescent="0.35">
      <c r="A774" s="7">
        <v>234</v>
      </c>
      <c r="B774" s="7">
        <v>357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0.21896022779999999</v>
      </c>
      <c r="I774" s="4">
        <v>7.1227241714999998</v>
      </c>
      <c r="J774" s="2">
        <f t="shared" si="25"/>
        <v>3.0741079189352965E-2</v>
      </c>
      <c r="K774" s="3">
        <v>222</v>
      </c>
      <c r="L774" s="3">
        <v>127</v>
      </c>
      <c r="M774" s="3">
        <v>74</v>
      </c>
      <c r="N774" s="3">
        <v>76</v>
      </c>
      <c r="O774" s="24">
        <v>906.13822406137297</v>
      </c>
      <c r="P774" s="4">
        <v>0.39100000000000001</v>
      </c>
      <c r="Q774" s="4">
        <v>0.50666666666666704</v>
      </c>
      <c r="R774" s="4">
        <v>0.98399999999999999</v>
      </c>
      <c r="S774" s="4">
        <v>0.98699999999999999</v>
      </c>
      <c r="T774" s="4">
        <v>0.97699999999999998</v>
      </c>
      <c r="U774" s="4">
        <v>0.98499999999999999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0.93904771899677097</v>
      </c>
      <c r="AC774" s="2">
        <v>0.67990195380992502</v>
      </c>
      <c r="AD774" s="2">
        <v>1.6129381929883599E-2</v>
      </c>
      <c r="AE774" s="2">
        <v>1.30852395486555E-2</v>
      </c>
      <c r="AF774" s="2">
        <v>2.32686269393543E-2</v>
      </c>
      <c r="AG774" s="2">
        <v>1.51136378100482E-2</v>
      </c>
    </row>
    <row r="775" spans="1:33" x14ac:dyDescent="0.35">
      <c r="A775" s="7">
        <v>684</v>
      </c>
      <c r="B775" s="7">
        <v>484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0.27953475290000002</v>
      </c>
      <c r="I775" s="4">
        <v>9.0824278726499994</v>
      </c>
      <c r="J775" s="2">
        <f t="shared" si="25"/>
        <v>3.0777536229246109E-2</v>
      </c>
      <c r="K775" s="3">
        <v>192</v>
      </c>
      <c r="L775" s="3">
        <v>98</v>
      </c>
      <c r="M775" s="3">
        <v>93</v>
      </c>
      <c r="N775" s="3">
        <v>116</v>
      </c>
      <c r="O775" s="24">
        <v>157.94804936491599</v>
      </c>
      <c r="P775" s="4">
        <v>0.441</v>
      </c>
      <c r="Q775" s="4">
        <v>0.55502392344497598</v>
      </c>
      <c r="R775" s="4">
        <v>0.95699999999999996</v>
      </c>
      <c r="S775" s="4">
        <v>0.96</v>
      </c>
      <c r="T775" s="4">
        <v>0.96399999999999997</v>
      </c>
      <c r="U775" s="4">
        <v>0.94199999999999995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0.81871040353529101</v>
      </c>
      <c r="AC775" s="2">
        <v>0.58874406085844599</v>
      </c>
      <c r="AD775" s="2">
        <v>4.3951887529182797E-2</v>
      </c>
      <c r="AE775" s="2">
        <v>4.08219945202552E-2</v>
      </c>
      <c r="AF775" s="2">
        <v>3.6663984371591497E-2</v>
      </c>
      <c r="AG775" s="2">
        <v>5.9750004405774E-2</v>
      </c>
    </row>
    <row r="776" spans="1:33" x14ac:dyDescent="0.35">
      <c r="A776" s="7">
        <v>404</v>
      </c>
      <c r="B776" s="7">
        <v>62</v>
      </c>
      <c r="C776" s="7">
        <v>1</v>
      </c>
      <c r="D776" s="7">
        <v>1</v>
      </c>
      <c r="E776" s="22" t="str">
        <f t="shared" si="24"/>
        <v>11</v>
      </c>
      <c r="F776" s="4">
        <v>0.99905299999999997</v>
      </c>
      <c r="G776" s="25">
        <v>1</v>
      </c>
      <c r="H776" s="4">
        <v>0.2262234649</v>
      </c>
      <c r="I776" s="4">
        <v>6.9825863527000003</v>
      </c>
      <c r="J776" s="2">
        <f t="shared" si="25"/>
        <v>3.239823375940417E-2</v>
      </c>
      <c r="K776" s="3">
        <v>181</v>
      </c>
      <c r="L776" s="3">
        <v>180</v>
      </c>
      <c r="M776" s="3">
        <v>59</v>
      </c>
      <c r="N776" s="3">
        <v>79</v>
      </c>
      <c r="O776" s="24">
        <v>1001</v>
      </c>
      <c r="P776" s="4">
        <v>0.51300000000000001</v>
      </c>
      <c r="Q776" s="4">
        <v>0.57246376811594202</v>
      </c>
      <c r="R776" s="4">
        <v>0.97899999999999998</v>
      </c>
      <c r="S776" s="4">
        <v>0.97</v>
      </c>
      <c r="T776" s="4">
        <v>0.97399999999999998</v>
      </c>
      <c r="U776" s="4">
        <v>0.97299999999999998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0.66747943381136798</v>
      </c>
      <c r="AC776" s="2">
        <v>0.55780583269018302</v>
      </c>
      <c r="AD776" s="2">
        <v>2.1223636451626698E-2</v>
      </c>
      <c r="AE776" s="2">
        <v>3.0459207484708602E-2</v>
      </c>
      <c r="AF776" s="2">
        <v>2.6343975339602001E-2</v>
      </c>
      <c r="AG776" s="2">
        <v>2.7371196796132001E-2</v>
      </c>
    </row>
    <row r="777" spans="1:33" x14ac:dyDescent="0.35">
      <c r="A777" s="7">
        <v>118</v>
      </c>
      <c r="B777" s="7">
        <v>478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0.2661413608</v>
      </c>
      <c r="I777" s="4">
        <v>7.9298842448200002</v>
      </c>
      <c r="J777" s="2">
        <f t="shared" si="25"/>
        <v>3.3561821658853373E-2</v>
      </c>
      <c r="K777" s="3">
        <v>247</v>
      </c>
      <c r="L777" s="3">
        <v>119</v>
      </c>
      <c r="M777" s="3">
        <v>70</v>
      </c>
      <c r="N777" s="3">
        <v>63</v>
      </c>
      <c r="O777" s="24">
        <v>1001</v>
      </c>
      <c r="P777" s="4">
        <v>0.36499999999999999</v>
      </c>
      <c r="Q777" s="4">
        <v>0.47368421052631599</v>
      </c>
      <c r="R777" s="4">
        <v>0.92900000000000005</v>
      </c>
      <c r="S777" s="4">
        <v>0.95</v>
      </c>
      <c r="T777" s="4">
        <v>0.95</v>
      </c>
      <c r="U777" s="4">
        <v>0.94699999999999995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1.00785792539965</v>
      </c>
      <c r="AC777" s="2">
        <v>0.74721440183022103</v>
      </c>
      <c r="AD777" s="2">
        <v>7.3646540168298497E-2</v>
      </c>
      <c r="AE777" s="2">
        <v>5.1293294387550599E-2</v>
      </c>
      <c r="AF777" s="2">
        <v>5.1293294387550599E-2</v>
      </c>
      <c r="AG777" s="2">
        <v>5.4456185796058897E-2</v>
      </c>
    </row>
    <row r="778" spans="1:33" x14ac:dyDescent="0.35">
      <c r="A778" s="7">
        <v>962</v>
      </c>
      <c r="B778" s="7">
        <v>136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0.27717875520000002</v>
      </c>
      <c r="I778" s="4">
        <v>8.0746266791999997</v>
      </c>
      <c r="J778" s="2">
        <f t="shared" si="25"/>
        <v>3.4327129440424077E-2</v>
      </c>
      <c r="K778" s="3">
        <v>211</v>
      </c>
      <c r="L778" s="3">
        <v>173</v>
      </c>
      <c r="M778" s="3">
        <v>43</v>
      </c>
      <c r="N778" s="3">
        <v>72</v>
      </c>
      <c r="O778" s="24">
        <v>667.15902916363302</v>
      </c>
      <c r="P778" s="4">
        <v>0.51100000000000001</v>
      </c>
      <c r="Q778" s="4">
        <v>0.62608695652173896</v>
      </c>
      <c r="R778" s="4">
        <v>0.96699999999999997</v>
      </c>
      <c r="S778" s="4">
        <v>0.98899999999999999</v>
      </c>
      <c r="T778" s="4">
        <v>0.94899999999999995</v>
      </c>
      <c r="U778" s="4">
        <v>0.98899999999999999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0.67138568877843297</v>
      </c>
      <c r="AC778" s="2">
        <v>0.46826600934719498</v>
      </c>
      <c r="AD778" s="2">
        <v>3.3556783528842803E-2</v>
      </c>
      <c r="AE778" s="2">
        <v>1.1060947359424899E-2</v>
      </c>
      <c r="AF778" s="2">
        <v>5.2346480372209202E-2</v>
      </c>
      <c r="AG778" s="2">
        <v>1.1060947359424899E-2</v>
      </c>
    </row>
    <row r="779" spans="1:33" x14ac:dyDescent="0.35">
      <c r="A779" s="7">
        <v>110</v>
      </c>
      <c r="B779" s="7">
        <v>162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0.34527636519999999</v>
      </c>
      <c r="I779" s="4">
        <v>9.8469396901999993</v>
      </c>
      <c r="J779" s="2">
        <f t="shared" si="25"/>
        <v>3.5064332276111172E-2</v>
      </c>
      <c r="K779" s="3">
        <v>258</v>
      </c>
      <c r="L779" s="3">
        <v>88</v>
      </c>
      <c r="M779" s="3">
        <v>62</v>
      </c>
      <c r="N779" s="3">
        <v>91</v>
      </c>
      <c r="O779" s="24">
        <v>279.20539233797001</v>
      </c>
      <c r="P779" s="4">
        <v>0.36599999999999999</v>
      </c>
      <c r="Q779" s="4">
        <v>0.59477124183006502</v>
      </c>
      <c r="R779" s="4">
        <v>0.97199999999999998</v>
      </c>
      <c r="S779" s="4">
        <v>0.97299999999999998</v>
      </c>
      <c r="T779" s="4">
        <v>0.96499999999999997</v>
      </c>
      <c r="U779" s="4">
        <v>0.95299999999999996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1.0051219455807701</v>
      </c>
      <c r="AC779" s="2">
        <v>0.51957841487558498</v>
      </c>
      <c r="AD779" s="2">
        <v>2.8399474521698002E-2</v>
      </c>
      <c r="AE779" s="2">
        <v>2.7371196796132001E-2</v>
      </c>
      <c r="AF779" s="2">
        <v>3.5627177643151202E-2</v>
      </c>
      <c r="AG779" s="2">
        <v>4.8140375327934998E-2</v>
      </c>
    </row>
    <row r="780" spans="1:33" x14ac:dyDescent="0.35">
      <c r="A780" s="7">
        <v>246</v>
      </c>
      <c r="B780" s="7">
        <v>359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0.27473457740000001</v>
      </c>
      <c r="I780" s="4">
        <v>7.8002692983999999</v>
      </c>
      <c r="J780" s="2">
        <f t="shared" si="25"/>
        <v>3.5221165691850395E-2</v>
      </c>
      <c r="K780" s="3">
        <v>160</v>
      </c>
      <c r="L780" s="3">
        <v>160</v>
      </c>
      <c r="M780" s="3">
        <v>40</v>
      </c>
      <c r="N780" s="3">
        <v>139</v>
      </c>
      <c r="O780" s="24">
        <v>1001</v>
      </c>
      <c r="P780" s="4">
        <v>0.63100000000000001</v>
      </c>
      <c r="Q780" s="4">
        <v>0.77653631284916202</v>
      </c>
      <c r="R780" s="4">
        <v>0.96199999999999997</v>
      </c>
      <c r="S780" s="4">
        <v>0.97699999999999998</v>
      </c>
      <c r="T780" s="4">
        <v>0.96499999999999997</v>
      </c>
      <c r="U780" s="4">
        <v>0.98499999999999999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0.46044941644092402</v>
      </c>
      <c r="AC780" s="2">
        <v>0.25291187271006299</v>
      </c>
      <c r="AD780" s="2">
        <v>3.8740828316430602E-2</v>
      </c>
      <c r="AE780" s="2">
        <v>2.32686269393543E-2</v>
      </c>
      <c r="AF780" s="2">
        <v>3.5627177643151202E-2</v>
      </c>
      <c r="AG780" s="2">
        <v>1.51136378100482E-2</v>
      </c>
    </row>
    <row r="781" spans="1:33" x14ac:dyDescent="0.35">
      <c r="A781" s="7">
        <v>136</v>
      </c>
      <c r="B781" s="7">
        <v>260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0.348619395</v>
      </c>
      <c r="I781" s="4">
        <v>9.8971679461999997</v>
      </c>
      <c r="J781" s="2">
        <f t="shared" si="25"/>
        <v>3.5224156738074934E-2</v>
      </c>
      <c r="K781" s="3">
        <v>224</v>
      </c>
      <c r="L781" s="3">
        <v>147</v>
      </c>
      <c r="M781" s="3">
        <v>41</v>
      </c>
      <c r="N781" s="3">
        <v>87</v>
      </c>
      <c r="O781" s="24">
        <v>1001</v>
      </c>
      <c r="P781" s="4">
        <v>0.49099999999999999</v>
      </c>
      <c r="Q781" s="4">
        <v>0.6796875</v>
      </c>
      <c r="R781" s="4">
        <v>0.96099999999999997</v>
      </c>
      <c r="S781" s="4">
        <v>0.96699999999999997</v>
      </c>
      <c r="T781" s="4">
        <v>0.96399999999999997</v>
      </c>
      <c r="U781" s="4">
        <v>0.96899999999999997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0.71131115118761601</v>
      </c>
      <c r="AC781" s="2">
        <v>0.38612214526503302</v>
      </c>
      <c r="AD781" s="2">
        <v>3.9780870011844598E-2</v>
      </c>
      <c r="AE781" s="2">
        <v>3.3556783528842803E-2</v>
      </c>
      <c r="AF781" s="2">
        <v>3.6663984371591497E-2</v>
      </c>
      <c r="AG781" s="2">
        <v>3.14906670913708E-2</v>
      </c>
    </row>
    <row r="782" spans="1:33" x14ac:dyDescent="0.35">
      <c r="A782" s="7">
        <v>734</v>
      </c>
      <c r="B782" s="7">
        <v>477</v>
      </c>
      <c r="C782" s="7">
        <v>1</v>
      </c>
      <c r="D782" s="7">
        <v>1</v>
      </c>
      <c r="E782" s="22" t="str">
        <f t="shared" si="24"/>
        <v>11</v>
      </c>
      <c r="F782" s="4">
        <v>0.997811</v>
      </c>
      <c r="G782" s="25">
        <v>1</v>
      </c>
      <c r="H782" s="4">
        <v>0.32300391280000001</v>
      </c>
      <c r="I782" s="4">
        <v>9.1433415871400001</v>
      </c>
      <c r="J782" s="2">
        <f t="shared" si="25"/>
        <v>3.53266811396723E-2</v>
      </c>
      <c r="K782" s="3">
        <v>144</v>
      </c>
      <c r="L782" s="3">
        <v>134</v>
      </c>
      <c r="M782" s="3">
        <v>62</v>
      </c>
      <c r="N782" s="3">
        <v>159</v>
      </c>
      <c r="O782" s="24">
        <v>222.09173863337799</v>
      </c>
      <c r="P782" s="4">
        <v>0.58499999999999996</v>
      </c>
      <c r="Q782" s="4">
        <v>0.71945701357466096</v>
      </c>
      <c r="R782" s="4">
        <v>0.95899999999999996</v>
      </c>
      <c r="S782" s="4">
        <v>0.98699999999999999</v>
      </c>
      <c r="T782" s="4">
        <v>0.95599999999999996</v>
      </c>
      <c r="U782" s="4">
        <v>0.99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0.53614343175028101</v>
      </c>
      <c r="AC782" s="2">
        <v>0.32925849929752099</v>
      </c>
      <c r="AD782" s="2">
        <v>4.1864204098698898E-2</v>
      </c>
      <c r="AE782" s="2">
        <v>1.30852395486555E-2</v>
      </c>
      <c r="AF782" s="2">
        <v>4.4997365930735798E-2</v>
      </c>
      <c r="AG782" s="2">
        <v>1.0050335853501499E-2</v>
      </c>
    </row>
    <row r="783" spans="1:33" x14ac:dyDescent="0.35">
      <c r="A783" s="7">
        <v>920</v>
      </c>
      <c r="B783" s="7">
        <v>128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0.26899231299999998</v>
      </c>
      <c r="I783" s="4">
        <v>7.6069909567450003</v>
      </c>
      <c r="J783" s="2">
        <f t="shared" si="25"/>
        <v>3.5361197946671502E-2</v>
      </c>
      <c r="K783" s="3">
        <v>180</v>
      </c>
      <c r="L783" s="3">
        <v>168</v>
      </c>
      <c r="M783" s="3">
        <v>42</v>
      </c>
      <c r="N783" s="3">
        <v>109</v>
      </c>
      <c r="O783" s="24">
        <v>627.00703421260505</v>
      </c>
      <c r="P783" s="4">
        <v>0.56000000000000005</v>
      </c>
      <c r="Q783" s="4">
        <v>0.72185430463576195</v>
      </c>
      <c r="R783" s="4">
        <v>0.97599999999999998</v>
      </c>
      <c r="S783" s="4">
        <v>0.98799999999999999</v>
      </c>
      <c r="T783" s="4">
        <v>0.97199999999999998</v>
      </c>
      <c r="U783" s="4">
        <v>0.98499999999999999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0.57981849525294205</v>
      </c>
      <c r="AC783" s="2">
        <v>0.325931954585781</v>
      </c>
      <c r="AD783" s="2">
        <v>2.4292692569044601E-2</v>
      </c>
      <c r="AE783" s="2">
        <v>1.20725812342692E-2</v>
      </c>
      <c r="AF783" s="2">
        <v>2.8399474521698002E-2</v>
      </c>
      <c r="AG783" s="2">
        <v>1.51136378100482E-2</v>
      </c>
    </row>
    <row r="784" spans="1:33" x14ac:dyDescent="0.35">
      <c r="A784" s="7">
        <v>522</v>
      </c>
      <c r="B784" s="7">
        <v>396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0.36211315399999999</v>
      </c>
      <c r="I784" s="4">
        <v>10.188165745439999</v>
      </c>
      <c r="J784" s="2">
        <f t="shared" si="25"/>
        <v>3.5542526795078293E-2</v>
      </c>
      <c r="K784" s="3">
        <v>270</v>
      </c>
      <c r="L784" s="3">
        <v>119</v>
      </c>
      <c r="M784" s="3">
        <v>38</v>
      </c>
      <c r="N784" s="3">
        <v>72</v>
      </c>
      <c r="O784" s="24">
        <v>239.19692065465799</v>
      </c>
      <c r="P784" s="4">
        <v>0.38600000000000001</v>
      </c>
      <c r="Q784" s="4">
        <v>0.65454545454545499</v>
      </c>
      <c r="R784" s="4">
        <v>0.95699999999999996</v>
      </c>
      <c r="S784" s="4">
        <v>0.98199999999999998</v>
      </c>
      <c r="T784" s="4">
        <v>0.96399999999999997</v>
      </c>
      <c r="U784" s="4">
        <v>0.98099999999999998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0.95191790951730604</v>
      </c>
      <c r="AC784" s="2">
        <v>0.42381424677636098</v>
      </c>
      <c r="AD784" s="2">
        <v>4.3951887529182797E-2</v>
      </c>
      <c r="AE784" s="2">
        <v>1.8163970627671201E-2</v>
      </c>
      <c r="AF784" s="2">
        <v>3.6663984371591497E-2</v>
      </c>
      <c r="AG784" s="2">
        <v>1.9182819416774001E-2</v>
      </c>
    </row>
    <row r="785" spans="1:33" x14ac:dyDescent="0.35">
      <c r="A785" s="7">
        <v>464</v>
      </c>
      <c r="B785" s="7">
        <v>222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0.2959636376</v>
      </c>
      <c r="I785" s="4">
        <v>8.2424301617100006</v>
      </c>
      <c r="J785" s="2">
        <f t="shared" si="25"/>
        <v>3.5907327304378206E-2</v>
      </c>
      <c r="K785" s="3">
        <v>189</v>
      </c>
      <c r="L785" s="3">
        <v>152</v>
      </c>
      <c r="M785" s="3">
        <v>32</v>
      </c>
      <c r="N785" s="3">
        <v>126</v>
      </c>
      <c r="O785" s="24">
        <v>874.70507064354001</v>
      </c>
      <c r="P785" s="4">
        <v>0.57099999999999995</v>
      </c>
      <c r="Q785" s="4">
        <v>0.79746835443038</v>
      </c>
      <c r="R785" s="4">
        <v>0.94499999999999995</v>
      </c>
      <c r="S785" s="4">
        <v>0.97599999999999998</v>
      </c>
      <c r="T785" s="4">
        <v>0.96599999999999997</v>
      </c>
      <c r="U785" s="4">
        <v>0.97799999999999998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0.56036606932612698</v>
      </c>
      <c r="AC785" s="2">
        <v>0.22631312607548901</v>
      </c>
      <c r="AD785" s="2">
        <v>5.6570351488394399E-2</v>
      </c>
      <c r="AE785" s="2">
        <v>2.4292692569044601E-2</v>
      </c>
      <c r="AF785" s="2">
        <v>3.4591444769619097E-2</v>
      </c>
      <c r="AG785" s="2">
        <v>2.2245608947319698E-2</v>
      </c>
    </row>
    <row r="786" spans="1:33" x14ac:dyDescent="0.35">
      <c r="A786" s="7">
        <v>406</v>
      </c>
      <c r="B786" s="7">
        <v>261</v>
      </c>
      <c r="C786" s="7">
        <v>1</v>
      </c>
      <c r="D786" s="7">
        <v>1</v>
      </c>
      <c r="E786" s="22" t="str">
        <f t="shared" si="24"/>
        <v>11</v>
      </c>
      <c r="F786" s="4">
        <v>0.99651299999999998</v>
      </c>
      <c r="G786" s="25">
        <v>1</v>
      </c>
      <c r="H786" s="4">
        <v>0.3308494494</v>
      </c>
      <c r="I786" s="4">
        <v>9.2114076239999996</v>
      </c>
      <c r="J786" s="2">
        <f t="shared" si="25"/>
        <v>3.5917360614677755E-2</v>
      </c>
      <c r="K786" s="3">
        <v>147</v>
      </c>
      <c r="L786" s="3">
        <v>147</v>
      </c>
      <c r="M786" s="3">
        <v>47</v>
      </c>
      <c r="N786" s="3">
        <v>158</v>
      </c>
      <c r="O786" s="24">
        <v>377.50515881274902</v>
      </c>
      <c r="P786" s="4">
        <v>0.60299999999999998</v>
      </c>
      <c r="Q786" s="4">
        <v>0.77073170731707297</v>
      </c>
      <c r="R786" s="4">
        <v>0.97</v>
      </c>
      <c r="S786" s="4">
        <v>0.97399999999999998</v>
      </c>
      <c r="T786" s="4">
        <v>0.95699999999999996</v>
      </c>
      <c r="U786" s="4">
        <v>0.97099999999999997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0.50583808225495197</v>
      </c>
      <c r="AC786" s="2">
        <v>0.260414946111441</v>
      </c>
      <c r="AD786" s="2">
        <v>3.0459207484708602E-2</v>
      </c>
      <c r="AE786" s="2">
        <v>2.6343975339602001E-2</v>
      </c>
      <c r="AF786" s="2">
        <v>4.3951887529182797E-2</v>
      </c>
      <c r="AG786" s="2">
        <v>2.9428810690812199E-2</v>
      </c>
    </row>
    <row r="787" spans="1:33" x14ac:dyDescent="0.35">
      <c r="A787" s="7">
        <v>574</v>
      </c>
      <c r="B787" s="7">
        <v>65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0.28383635480000002</v>
      </c>
      <c r="I787" s="4">
        <v>7.7313218679000002</v>
      </c>
      <c r="J787" s="2">
        <f t="shared" si="25"/>
        <v>3.6712525962535866E-2</v>
      </c>
      <c r="K787" s="3">
        <v>243</v>
      </c>
      <c r="L787" s="3">
        <v>159</v>
      </c>
      <c r="M787" s="3">
        <v>58</v>
      </c>
      <c r="N787" s="3">
        <v>39</v>
      </c>
      <c r="O787" s="24">
        <v>895.12730823081404</v>
      </c>
      <c r="P787" s="4">
        <v>0.41</v>
      </c>
      <c r="Q787" s="4">
        <v>0.402061855670103</v>
      </c>
      <c r="R787" s="4">
        <v>0.91400000000000003</v>
      </c>
      <c r="S787" s="4">
        <v>0.93100000000000005</v>
      </c>
      <c r="T787" s="4">
        <v>0.92200000000000004</v>
      </c>
      <c r="U787" s="4">
        <v>0.94699999999999995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0.89159811928378396</v>
      </c>
      <c r="AC787" s="2">
        <v>0.91114933237373597</v>
      </c>
      <c r="AD787" s="2">
        <v>8.9924707527986994E-2</v>
      </c>
      <c r="AE787" s="2">
        <v>7.1496001705069895E-2</v>
      </c>
      <c r="AF787" s="2">
        <v>8.1210055425543201E-2</v>
      </c>
      <c r="AG787" s="2">
        <v>5.4456185796058897E-2</v>
      </c>
    </row>
    <row r="788" spans="1:33" x14ac:dyDescent="0.35">
      <c r="A788" s="7">
        <v>608</v>
      </c>
      <c r="B788" s="7">
        <v>365</v>
      </c>
      <c r="C788" s="7">
        <v>1</v>
      </c>
      <c r="D788" s="7">
        <v>1</v>
      </c>
      <c r="E788" s="22" t="str">
        <f t="shared" si="24"/>
        <v>11</v>
      </c>
      <c r="F788" s="4">
        <v>0.99928499999999998</v>
      </c>
      <c r="G788" s="25">
        <v>1</v>
      </c>
      <c r="H788" s="4">
        <v>0.34374652300000003</v>
      </c>
      <c r="I788" s="4">
        <v>9.2424839452200001</v>
      </c>
      <c r="J788" s="2">
        <f t="shared" si="25"/>
        <v>3.7192006503595589E-2</v>
      </c>
      <c r="K788" s="3">
        <v>292</v>
      </c>
      <c r="L788" s="3">
        <v>108</v>
      </c>
      <c r="M788" s="3">
        <v>50</v>
      </c>
      <c r="N788" s="3">
        <v>49</v>
      </c>
      <c r="O788" s="24">
        <v>814.93397767447198</v>
      </c>
      <c r="P788" s="4">
        <v>0.316</v>
      </c>
      <c r="Q788" s="4">
        <v>0.49494949494949497</v>
      </c>
      <c r="R788" s="4">
        <v>0.94699999999999995</v>
      </c>
      <c r="S788" s="4">
        <v>0.95599999999999996</v>
      </c>
      <c r="T788" s="4">
        <v>0.96</v>
      </c>
      <c r="U788" s="4">
        <v>0.96899999999999997</v>
      </c>
      <c r="V788" s="5">
        <v>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1.1520130653952201</v>
      </c>
      <c r="AC788" s="2">
        <v>0.70329955202396299</v>
      </c>
      <c r="AD788" s="2">
        <v>5.4456185796058897E-2</v>
      </c>
      <c r="AE788" s="2">
        <v>4.4997365930735798E-2</v>
      </c>
      <c r="AF788" s="2">
        <v>4.08219945202552E-2</v>
      </c>
      <c r="AG788" s="2">
        <v>3.14906670913708E-2</v>
      </c>
    </row>
    <row r="789" spans="1:33" x14ac:dyDescent="0.35">
      <c r="A789" s="7">
        <v>22</v>
      </c>
      <c r="B789" s="7">
        <v>30</v>
      </c>
      <c r="C789" s="7">
        <v>1</v>
      </c>
      <c r="D789" s="7">
        <v>1</v>
      </c>
      <c r="E789" s="22" t="str">
        <f t="shared" si="24"/>
        <v>11</v>
      </c>
      <c r="F789" s="4">
        <v>0.99732900000000002</v>
      </c>
      <c r="G789" s="25">
        <v>1</v>
      </c>
      <c r="H789" s="4">
        <v>0.38187743489999998</v>
      </c>
      <c r="I789" s="4">
        <v>9.9624196837800003</v>
      </c>
      <c r="J789" s="2">
        <f t="shared" si="25"/>
        <v>3.8331795589955087E-2</v>
      </c>
      <c r="K789" s="3">
        <v>215</v>
      </c>
      <c r="L789" s="3">
        <v>132</v>
      </c>
      <c r="M789" s="3">
        <v>63</v>
      </c>
      <c r="N789" s="3">
        <v>89</v>
      </c>
      <c r="O789" s="24">
        <v>1001</v>
      </c>
      <c r="P789" s="4">
        <v>0.45500000000000002</v>
      </c>
      <c r="Q789" s="4">
        <v>0.58552631578947401</v>
      </c>
      <c r="R789" s="4">
        <v>0.95099999999999996</v>
      </c>
      <c r="S789" s="4">
        <v>0.95899999999999996</v>
      </c>
      <c r="T789" s="4">
        <v>0.94199999999999995</v>
      </c>
      <c r="U789" s="4">
        <v>0.93899999999999995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0.78745786003118701</v>
      </c>
      <c r="AC789" s="2">
        <v>0.53524415111413703</v>
      </c>
      <c r="AD789" s="2">
        <v>5.0241216436746797E-2</v>
      </c>
      <c r="AE789" s="2">
        <v>4.1864204098698898E-2</v>
      </c>
      <c r="AF789" s="2">
        <v>5.9750004405774E-2</v>
      </c>
      <c r="AG789" s="2">
        <v>6.2939799773874205E-2</v>
      </c>
    </row>
    <row r="790" spans="1:33" x14ac:dyDescent="0.35">
      <c r="A790" s="7">
        <v>504</v>
      </c>
      <c r="B790" s="7">
        <v>197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0.29636054699999997</v>
      </c>
      <c r="I790" s="4">
        <v>7.7297086533000003</v>
      </c>
      <c r="J790" s="2">
        <f t="shared" si="25"/>
        <v>3.8340455027820027E-2</v>
      </c>
      <c r="K790" s="3">
        <v>144</v>
      </c>
      <c r="L790" s="3">
        <v>98</v>
      </c>
      <c r="M790" s="3">
        <v>91</v>
      </c>
      <c r="N790" s="3">
        <v>166</v>
      </c>
      <c r="O790" s="24">
        <v>1001</v>
      </c>
      <c r="P790" s="4">
        <v>0.50600000000000001</v>
      </c>
      <c r="Q790" s="4">
        <v>0.64591439688716001</v>
      </c>
      <c r="R790" s="4">
        <v>0.79800000000000004</v>
      </c>
      <c r="S790" s="4">
        <v>0.95199999999999996</v>
      </c>
      <c r="T790" s="4">
        <v>0.83099999999999996</v>
      </c>
      <c r="U790" s="4">
        <v>0.93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0.68121860969467196</v>
      </c>
      <c r="AC790" s="2">
        <v>0.43708829653867698</v>
      </c>
      <c r="AD790" s="2">
        <v>0.225646681532328</v>
      </c>
      <c r="AE790" s="2">
        <v>4.9190244190771802E-2</v>
      </c>
      <c r="AF790" s="2">
        <v>0.185125484126689</v>
      </c>
      <c r="AG790" s="2">
        <v>7.2570692834835401E-2</v>
      </c>
    </row>
    <row r="791" spans="1:33" x14ac:dyDescent="0.35">
      <c r="A791" s="7">
        <v>122</v>
      </c>
      <c r="B791" s="7">
        <v>313</v>
      </c>
      <c r="C791" s="7">
        <v>1</v>
      </c>
      <c r="D791" s="7">
        <v>1</v>
      </c>
      <c r="E791" s="22" t="str">
        <f t="shared" si="24"/>
        <v>11</v>
      </c>
      <c r="F791" s="4">
        <v>0.99721499999999996</v>
      </c>
      <c r="G791" s="25">
        <v>1</v>
      </c>
      <c r="H791" s="4">
        <v>0.33286375270000002</v>
      </c>
      <c r="I791" s="4">
        <v>8.4038324770999999</v>
      </c>
      <c r="J791" s="2">
        <f t="shared" si="25"/>
        <v>3.9608565925967253E-2</v>
      </c>
      <c r="K791" s="3">
        <v>143</v>
      </c>
      <c r="L791" s="3">
        <v>141</v>
      </c>
      <c r="M791" s="3">
        <v>79</v>
      </c>
      <c r="N791" s="3">
        <v>136</v>
      </c>
      <c r="O791" s="24">
        <v>1001</v>
      </c>
      <c r="P791" s="4">
        <v>0.56699999999999995</v>
      </c>
      <c r="Q791" s="4">
        <v>0.63255813953488405</v>
      </c>
      <c r="R791" s="4">
        <v>0.96199999999999997</v>
      </c>
      <c r="S791" s="4">
        <v>0.96199999999999997</v>
      </c>
      <c r="T791" s="4">
        <v>0.95299999999999996</v>
      </c>
      <c r="U791" s="4">
        <v>0.95599999999999996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0.56739597525438501</v>
      </c>
      <c r="AC791" s="2">
        <v>0.45798314239161098</v>
      </c>
      <c r="AD791" s="2">
        <v>3.8740828316430602E-2</v>
      </c>
      <c r="AE791" s="2">
        <v>3.8740828316430602E-2</v>
      </c>
      <c r="AF791" s="2">
        <v>4.8140375327934998E-2</v>
      </c>
      <c r="AG791" s="2">
        <v>4.4997365930735798E-2</v>
      </c>
    </row>
    <row r="792" spans="1:33" x14ac:dyDescent="0.35">
      <c r="A792" s="7">
        <v>262</v>
      </c>
      <c r="B792" s="7">
        <v>184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0.3475117942</v>
      </c>
      <c r="I792" s="4">
        <v>8.7281659537999996</v>
      </c>
      <c r="J792" s="2">
        <f t="shared" si="25"/>
        <v>3.9814984733270692E-2</v>
      </c>
      <c r="K792" s="3">
        <v>237</v>
      </c>
      <c r="L792" s="3">
        <v>149</v>
      </c>
      <c r="M792" s="3">
        <v>56</v>
      </c>
      <c r="N792" s="3">
        <v>57</v>
      </c>
      <c r="O792" s="24">
        <v>1001</v>
      </c>
      <c r="P792" s="4">
        <v>0.40799999999999997</v>
      </c>
      <c r="Q792" s="4">
        <v>0.50442477876106195</v>
      </c>
      <c r="R792" s="4">
        <v>0.94299999999999995</v>
      </c>
      <c r="S792" s="4">
        <v>0.97199999999999998</v>
      </c>
      <c r="T792" s="4">
        <v>0.94699999999999995</v>
      </c>
      <c r="U792" s="4">
        <v>0.98799999999999999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0.89648810457797501</v>
      </c>
      <c r="AC792" s="2">
        <v>0.68433655087779</v>
      </c>
      <c r="AD792" s="2">
        <v>5.8688996348679599E-2</v>
      </c>
      <c r="AE792" s="2">
        <v>2.8399474521698002E-2</v>
      </c>
      <c r="AF792" s="2">
        <v>5.4456185796058897E-2</v>
      </c>
      <c r="AG792" s="2">
        <v>1.20725812342692E-2</v>
      </c>
    </row>
    <row r="793" spans="1:33" x14ac:dyDescent="0.35">
      <c r="A793" s="7">
        <v>420</v>
      </c>
      <c r="B793" s="7">
        <v>466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0.31738333070000002</v>
      </c>
      <c r="I793" s="4">
        <v>7.9589937827200004</v>
      </c>
      <c r="J793" s="2">
        <f t="shared" si="25"/>
        <v>3.9877318586311758E-2</v>
      </c>
      <c r="K793" s="3">
        <v>193</v>
      </c>
      <c r="L793" s="3">
        <v>188</v>
      </c>
      <c r="M793" s="3">
        <v>30</v>
      </c>
      <c r="N793" s="3">
        <v>88</v>
      </c>
      <c r="O793" s="24">
        <v>264.25805975727297</v>
      </c>
      <c r="P793" s="4">
        <v>0.57399999999999995</v>
      </c>
      <c r="Q793" s="4">
        <v>0.74576271186440701</v>
      </c>
      <c r="R793" s="4">
        <v>0.81699999999999995</v>
      </c>
      <c r="S793" s="4">
        <v>0.89</v>
      </c>
      <c r="T793" s="4">
        <v>0.80100000000000005</v>
      </c>
      <c r="U793" s="4">
        <v>0.88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0.55512588266257101</v>
      </c>
      <c r="AC793" s="2">
        <v>0.29334780998745802</v>
      </c>
      <c r="AD793" s="2">
        <v>0.202116184122134</v>
      </c>
      <c r="AE793" s="2">
        <v>0.11653381625595199</v>
      </c>
      <c r="AF793" s="2">
        <v>0.221894331913778</v>
      </c>
      <c r="AG793" s="2">
        <v>0.127833371509885</v>
      </c>
    </row>
    <row r="794" spans="1:33" x14ac:dyDescent="0.35">
      <c r="A794" s="7">
        <v>248</v>
      </c>
      <c r="B794" s="7">
        <v>466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0.26815231950000001</v>
      </c>
      <c r="I794" s="4">
        <v>6.7232815751899997</v>
      </c>
      <c r="J794" s="2">
        <f t="shared" si="25"/>
        <v>3.9884142364277231E-2</v>
      </c>
      <c r="K794" s="3">
        <v>171</v>
      </c>
      <c r="L794" s="3">
        <v>178</v>
      </c>
      <c r="M794" s="3">
        <v>24</v>
      </c>
      <c r="N794" s="3">
        <v>126</v>
      </c>
      <c r="O794" s="24">
        <v>219.007824380405</v>
      </c>
      <c r="P794" s="4">
        <v>0.61799999999999999</v>
      </c>
      <c r="Q794" s="4">
        <v>0.84</v>
      </c>
      <c r="R794" s="4">
        <v>0.98</v>
      </c>
      <c r="S794" s="4">
        <v>0.96899999999999997</v>
      </c>
      <c r="T794" s="4">
        <v>0.97799999999999998</v>
      </c>
      <c r="U794" s="4">
        <v>0.98399999999999999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0.481266821524446</v>
      </c>
      <c r="AC794" s="2">
        <v>0.17435338714477799</v>
      </c>
      <c r="AD794" s="2">
        <v>2.0202707317519501E-2</v>
      </c>
      <c r="AE794" s="2">
        <v>3.14906670913708E-2</v>
      </c>
      <c r="AF794" s="2">
        <v>2.2245608947319698E-2</v>
      </c>
      <c r="AG794" s="2">
        <v>1.6129381929883599E-2</v>
      </c>
    </row>
    <row r="795" spans="1:33" x14ac:dyDescent="0.35">
      <c r="A795" s="7">
        <v>354</v>
      </c>
      <c r="B795" s="7">
        <v>400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0.34339360070000002</v>
      </c>
      <c r="I795" s="4">
        <v>8.3792390719000007</v>
      </c>
      <c r="J795" s="2">
        <f t="shared" si="25"/>
        <v>4.0981477882828229E-2</v>
      </c>
      <c r="K795" s="3">
        <v>163</v>
      </c>
      <c r="L795" s="3">
        <v>154</v>
      </c>
      <c r="M795" s="3">
        <v>40</v>
      </c>
      <c r="N795" s="3">
        <v>142</v>
      </c>
      <c r="O795" s="24">
        <v>1001</v>
      </c>
      <c r="P795" s="4">
        <v>0.58699999999999997</v>
      </c>
      <c r="Q795" s="4">
        <v>0.78021978021978</v>
      </c>
      <c r="R795" s="4">
        <v>0.95899999999999996</v>
      </c>
      <c r="S795" s="4">
        <v>0.95</v>
      </c>
      <c r="T795" s="4">
        <v>0.96099999999999997</v>
      </c>
      <c r="U795" s="4">
        <v>0.96299999999999997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0.53273045915404105</v>
      </c>
      <c r="AC795" s="2">
        <v>0.24817962947553501</v>
      </c>
      <c r="AD795" s="2">
        <v>4.1864204098698898E-2</v>
      </c>
      <c r="AE795" s="2">
        <v>5.1293294387550599E-2</v>
      </c>
      <c r="AF795" s="2">
        <v>3.9780870011844598E-2</v>
      </c>
      <c r="AG795" s="2">
        <v>3.7701867184011501E-2</v>
      </c>
    </row>
    <row r="796" spans="1:33" x14ac:dyDescent="0.35">
      <c r="A796" s="7">
        <v>550</v>
      </c>
      <c r="B796" s="7">
        <v>453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0.32234472600000003</v>
      </c>
      <c r="I796" s="4">
        <v>7.8276620690899996</v>
      </c>
      <c r="J796" s="2">
        <f t="shared" si="25"/>
        <v>4.1180204658154591E-2</v>
      </c>
      <c r="K796" s="3">
        <v>185</v>
      </c>
      <c r="L796" s="3">
        <v>158</v>
      </c>
      <c r="M796" s="3">
        <v>53</v>
      </c>
      <c r="N796" s="3">
        <v>103</v>
      </c>
      <c r="O796" s="24">
        <v>702.92094635044305</v>
      </c>
      <c r="P796" s="4">
        <v>0.52700000000000002</v>
      </c>
      <c r="Q796" s="4">
        <v>0.66025641025641002</v>
      </c>
      <c r="R796" s="4">
        <v>0.96899999999999997</v>
      </c>
      <c r="S796" s="4">
        <v>0.97599999999999998</v>
      </c>
      <c r="T796" s="4">
        <v>0.95099999999999996</v>
      </c>
      <c r="U796" s="4">
        <v>0.98299999999999998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0.64055473044077504</v>
      </c>
      <c r="AC796" s="2">
        <v>0.41512701901990101</v>
      </c>
      <c r="AD796" s="2">
        <v>3.14906670913708E-2</v>
      </c>
      <c r="AE796" s="2">
        <v>2.4292692569044601E-2</v>
      </c>
      <c r="AF796" s="2">
        <v>5.0241216436746797E-2</v>
      </c>
      <c r="AG796" s="2">
        <v>1.7146158834970501E-2</v>
      </c>
    </row>
    <row r="797" spans="1:33" x14ac:dyDescent="0.35">
      <c r="A797" s="7">
        <v>566</v>
      </c>
      <c r="B797" s="7">
        <v>480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0.37879120719999998</v>
      </c>
      <c r="I797" s="4">
        <v>8.9584786722</v>
      </c>
      <c r="J797" s="2">
        <f t="shared" si="25"/>
        <v>4.2282983647152828E-2</v>
      </c>
      <c r="K797" s="3">
        <v>178</v>
      </c>
      <c r="L797" s="3">
        <v>153</v>
      </c>
      <c r="M797" s="3">
        <v>55</v>
      </c>
      <c r="N797" s="3">
        <v>113</v>
      </c>
      <c r="O797" s="24">
        <v>758.60268548924398</v>
      </c>
      <c r="P797" s="4">
        <v>0.52200000000000002</v>
      </c>
      <c r="Q797" s="4">
        <v>0.672619047619048</v>
      </c>
      <c r="R797" s="4">
        <v>0.94899999999999995</v>
      </c>
      <c r="S797" s="4">
        <v>0.96199999999999997</v>
      </c>
      <c r="T797" s="4">
        <v>0.95599999999999996</v>
      </c>
      <c r="U797" s="4">
        <v>0.95099999999999996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0.65008769109949804</v>
      </c>
      <c r="AC797" s="2">
        <v>0.396576160690918</v>
      </c>
      <c r="AD797" s="2">
        <v>5.2346480372209202E-2</v>
      </c>
      <c r="AE797" s="2">
        <v>3.8740828316430602E-2</v>
      </c>
      <c r="AF797" s="2">
        <v>4.4997365930735798E-2</v>
      </c>
      <c r="AG797" s="2">
        <v>5.0241216436746797E-2</v>
      </c>
    </row>
    <row r="798" spans="1:33" x14ac:dyDescent="0.35">
      <c r="A798" s="7">
        <v>626</v>
      </c>
      <c r="B798" s="7">
        <v>454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0.31072345239999999</v>
      </c>
      <c r="I798" s="4">
        <v>7.3050284508000001</v>
      </c>
      <c r="J798" s="2">
        <f t="shared" si="25"/>
        <v>4.2535556773358157E-2</v>
      </c>
      <c r="K798" s="3">
        <v>198</v>
      </c>
      <c r="L798" s="3">
        <v>170</v>
      </c>
      <c r="M798" s="3">
        <v>27</v>
      </c>
      <c r="N798" s="3">
        <v>104</v>
      </c>
      <c r="O798" s="24">
        <v>53.703797360730199</v>
      </c>
      <c r="P798" s="4">
        <v>0.54800000000000004</v>
      </c>
      <c r="Q798" s="4">
        <v>0.79389312977099202</v>
      </c>
      <c r="R798" s="4">
        <v>0.89900000000000002</v>
      </c>
      <c r="S798" s="4">
        <v>0.91</v>
      </c>
      <c r="T798" s="4">
        <v>0.89100000000000001</v>
      </c>
      <c r="U798" s="4">
        <v>0.94499999999999995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0.60147999203412095</v>
      </c>
      <c r="AC798" s="2">
        <v>0.230806424059779</v>
      </c>
      <c r="AD798" s="2">
        <v>0.106472244510517</v>
      </c>
      <c r="AE798" s="2">
        <v>9.4310679471241304E-2</v>
      </c>
      <c r="AF798" s="2">
        <v>0.115410851511328</v>
      </c>
      <c r="AG798" s="2">
        <v>5.6570351488394399E-2</v>
      </c>
    </row>
    <row r="799" spans="1:33" x14ac:dyDescent="0.35">
      <c r="A799" s="7">
        <v>982</v>
      </c>
      <c r="B799" s="7">
        <v>433</v>
      </c>
      <c r="C799" s="7">
        <v>1</v>
      </c>
      <c r="D799" s="7">
        <v>1</v>
      </c>
      <c r="E799" s="22" t="str">
        <f t="shared" si="24"/>
        <v>11</v>
      </c>
      <c r="F799" s="4">
        <v>0.99978</v>
      </c>
      <c r="G799" s="25">
        <v>1</v>
      </c>
      <c r="H799" s="4">
        <v>0.36638770529999998</v>
      </c>
      <c r="I799" s="4">
        <v>8.3265873946499998</v>
      </c>
      <c r="J799" s="2">
        <f t="shared" si="25"/>
        <v>4.4002144928594812E-2</v>
      </c>
      <c r="K799" s="3">
        <v>211</v>
      </c>
      <c r="L799" s="3">
        <v>149</v>
      </c>
      <c r="M799" s="3">
        <v>46</v>
      </c>
      <c r="N799" s="3">
        <v>93</v>
      </c>
      <c r="O799" s="24">
        <v>329.796344847429</v>
      </c>
      <c r="P799" s="4">
        <v>0.499</v>
      </c>
      <c r="Q799" s="4">
        <v>0.66906474820143902</v>
      </c>
      <c r="R799" s="4">
        <v>0.94499999999999995</v>
      </c>
      <c r="S799" s="4">
        <v>0.97299999999999998</v>
      </c>
      <c r="T799" s="4">
        <v>0.95599999999999996</v>
      </c>
      <c r="U799" s="4">
        <v>0.96199999999999997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0.69514918323061803</v>
      </c>
      <c r="AC799" s="2">
        <v>0.40187443997743599</v>
      </c>
      <c r="AD799" s="2">
        <v>5.6570351488394399E-2</v>
      </c>
      <c r="AE799" s="2">
        <v>2.7371196796132001E-2</v>
      </c>
      <c r="AF799" s="2">
        <v>4.4997365930735798E-2</v>
      </c>
      <c r="AG799" s="2">
        <v>3.8740828316430602E-2</v>
      </c>
    </row>
    <row r="800" spans="1:33" x14ac:dyDescent="0.35">
      <c r="A800" s="7">
        <v>820</v>
      </c>
      <c r="B800" s="7">
        <v>227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0.3572538307</v>
      </c>
      <c r="I800" s="4">
        <v>8.04664112741</v>
      </c>
      <c r="J800" s="2">
        <f t="shared" si="25"/>
        <v>4.4397882923230415E-2</v>
      </c>
      <c r="K800" s="3">
        <v>174</v>
      </c>
      <c r="L800" s="3">
        <v>122</v>
      </c>
      <c r="M800" s="3">
        <v>80</v>
      </c>
      <c r="N800" s="3">
        <v>123</v>
      </c>
      <c r="O800" s="24">
        <v>1001</v>
      </c>
      <c r="P800" s="4">
        <v>0.502</v>
      </c>
      <c r="Q800" s="4">
        <v>0.60591133004926101</v>
      </c>
      <c r="R800" s="4">
        <v>0.96</v>
      </c>
      <c r="S800" s="4">
        <v>0.98099999999999998</v>
      </c>
      <c r="T800" s="4">
        <v>0.95299999999999996</v>
      </c>
      <c r="U800" s="4">
        <v>0.98099999999999998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0.68915515929040805</v>
      </c>
      <c r="AC800" s="2">
        <v>0.50102162366936998</v>
      </c>
      <c r="AD800" s="2">
        <v>4.08219945202552E-2</v>
      </c>
      <c r="AE800" s="2">
        <v>1.9182819416774001E-2</v>
      </c>
      <c r="AF800" s="2">
        <v>4.8140375327934998E-2</v>
      </c>
      <c r="AG800" s="2">
        <v>1.9182819416774001E-2</v>
      </c>
    </row>
    <row r="801" spans="1:33" x14ac:dyDescent="0.35">
      <c r="A801" s="7">
        <v>518</v>
      </c>
      <c r="B801" s="7">
        <v>288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0.57024834700000004</v>
      </c>
      <c r="I801" s="4">
        <v>12.41020614396</v>
      </c>
      <c r="J801" s="2">
        <f t="shared" si="25"/>
        <v>4.59499496128465E-2</v>
      </c>
      <c r="K801" s="3">
        <v>167</v>
      </c>
      <c r="L801" s="3">
        <v>113</v>
      </c>
      <c r="M801" s="3">
        <v>121</v>
      </c>
      <c r="N801" s="3">
        <v>98</v>
      </c>
      <c r="O801" s="24">
        <v>441.02607106210797</v>
      </c>
      <c r="P801" s="4">
        <v>0.439</v>
      </c>
      <c r="Q801" s="4">
        <v>0.44748858447488599</v>
      </c>
      <c r="R801" s="4">
        <v>0.9</v>
      </c>
      <c r="S801" s="4">
        <v>0.93600000000000005</v>
      </c>
      <c r="T801" s="4">
        <v>0.91600000000000004</v>
      </c>
      <c r="U801" s="4">
        <v>0.95699999999999996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0.82325586590696598</v>
      </c>
      <c r="AC801" s="2">
        <v>0.80410425114592898</v>
      </c>
      <c r="AD801" s="2">
        <v>0.105360515657826</v>
      </c>
      <c r="AE801" s="2">
        <v>6.6139802504544903E-2</v>
      </c>
      <c r="AF801" s="2">
        <v>8.7738914308006705E-2</v>
      </c>
      <c r="AG801" s="2">
        <v>4.3951887529182797E-2</v>
      </c>
    </row>
    <row r="802" spans="1:33" x14ac:dyDescent="0.35">
      <c r="A802" s="7">
        <v>388</v>
      </c>
      <c r="B802" s="7">
        <v>466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0.4963548371</v>
      </c>
      <c r="I802" s="4">
        <v>10.74820864945</v>
      </c>
      <c r="J802" s="2">
        <f t="shared" si="25"/>
        <v>4.6180238334450195E-2</v>
      </c>
      <c r="K802" s="3">
        <v>74</v>
      </c>
      <c r="L802" s="3">
        <v>149</v>
      </c>
      <c r="M802" s="3">
        <v>45</v>
      </c>
      <c r="N802" s="3">
        <v>231</v>
      </c>
      <c r="O802" s="24">
        <v>7.2394966878587104</v>
      </c>
      <c r="P802" s="4">
        <v>0.746</v>
      </c>
      <c r="Q802" s="4">
        <v>0.83695652173913004</v>
      </c>
      <c r="R802" s="4">
        <v>0.93200000000000005</v>
      </c>
      <c r="S802" s="4">
        <v>0.93100000000000005</v>
      </c>
      <c r="T802" s="4">
        <v>0.94</v>
      </c>
      <c r="U802" s="4">
        <v>0.91800000000000004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0.29302967877837599</v>
      </c>
      <c r="AC802" s="2">
        <v>0.17798315519535601</v>
      </c>
      <c r="AD802" s="2">
        <v>7.0422464296545806E-2</v>
      </c>
      <c r="AE802" s="2">
        <v>7.1496001705069895E-2</v>
      </c>
      <c r="AF802" s="2">
        <v>6.1875403718087502E-2</v>
      </c>
      <c r="AG802" s="2">
        <v>8.5557888361646503E-2</v>
      </c>
    </row>
    <row r="803" spans="1:33" x14ac:dyDescent="0.35">
      <c r="A803" s="7">
        <v>124</v>
      </c>
      <c r="B803" s="7">
        <v>344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0.33955477220000002</v>
      </c>
      <c r="I803" s="4">
        <v>7.2872630619600001</v>
      </c>
      <c r="J803" s="2">
        <f t="shared" si="25"/>
        <v>4.6595651798615398E-2</v>
      </c>
      <c r="K803" s="3">
        <v>276</v>
      </c>
      <c r="L803" s="3">
        <v>110</v>
      </c>
      <c r="M803" s="3">
        <v>55</v>
      </c>
      <c r="N803" s="3">
        <v>58</v>
      </c>
      <c r="O803" s="24">
        <v>800.06030862332398</v>
      </c>
      <c r="P803" s="4">
        <v>0.35399999999999998</v>
      </c>
      <c r="Q803" s="4">
        <v>0.51327433628318597</v>
      </c>
      <c r="R803" s="4">
        <v>0.85399999999999998</v>
      </c>
      <c r="S803" s="4">
        <v>0.97899999999999998</v>
      </c>
      <c r="T803" s="4">
        <v>0.89100000000000001</v>
      </c>
      <c r="U803" s="4">
        <v>0.97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1.0384583658483599</v>
      </c>
      <c r="AC803" s="2">
        <v>0.66694480816592105</v>
      </c>
      <c r="AD803" s="2">
        <v>0.157824085193567</v>
      </c>
      <c r="AE803" s="2">
        <v>2.1223636451626698E-2</v>
      </c>
      <c r="AF803" s="2">
        <v>0.115410851511328</v>
      </c>
      <c r="AG803" s="2">
        <v>3.0459207484708602E-2</v>
      </c>
    </row>
    <row r="804" spans="1:33" x14ac:dyDescent="0.35">
      <c r="A804" s="7">
        <v>416</v>
      </c>
      <c r="B804" s="7">
        <v>462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0.4179925639</v>
      </c>
      <c r="I804" s="4">
        <v>8.8843360133000004</v>
      </c>
      <c r="J804" s="2">
        <f t="shared" si="25"/>
        <v>4.7048261487888134E-2</v>
      </c>
      <c r="K804" s="3">
        <v>199</v>
      </c>
      <c r="L804" s="3">
        <v>104</v>
      </c>
      <c r="M804" s="3">
        <v>99</v>
      </c>
      <c r="N804" s="3">
        <v>97</v>
      </c>
      <c r="O804" s="24">
        <v>1001</v>
      </c>
      <c r="P804" s="4">
        <v>0.40500000000000003</v>
      </c>
      <c r="Q804" s="4">
        <v>0.49489795918367302</v>
      </c>
      <c r="R804" s="4">
        <v>0.95399999999999996</v>
      </c>
      <c r="S804" s="4">
        <v>0.98299999999999998</v>
      </c>
      <c r="T804" s="4">
        <v>0.94799999999999995</v>
      </c>
      <c r="U804" s="4">
        <v>0.97699999999999998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0.90386821187559796</v>
      </c>
      <c r="AC804" s="2">
        <v>0.703403680727134</v>
      </c>
      <c r="AD804" s="2">
        <v>4.7091607533850603E-2</v>
      </c>
      <c r="AE804" s="2">
        <v>1.7146158834970501E-2</v>
      </c>
      <c r="AF804" s="2">
        <v>5.3400776727115302E-2</v>
      </c>
      <c r="AG804" s="2">
        <v>2.32686269393543E-2</v>
      </c>
    </row>
    <row r="805" spans="1:33" x14ac:dyDescent="0.35">
      <c r="A805" s="7">
        <v>274</v>
      </c>
      <c r="B805" s="7">
        <v>242</v>
      </c>
      <c r="C805" s="7">
        <v>1</v>
      </c>
      <c r="D805" s="7">
        <v>1</v>
      </c>
      <c r="E805" s="22" t="str">
        <f t="shared" si="24"/>
        <v>11</v>
      </c>
      <c r="F805" s="4">
        <v>0.99999300000000002</v>
      </c>
      <c r="G805" s="25">
        <v>1</v>
      </c>
      <c r="H805" s="4">
        <v>0.347002431</v>
      </c>
      <c r="I805" s="4">
        <v>7.2976410672399998</v>
      </c>
      <c r="J805" s="2">
        <f t="shared" si="25"/>
        <v>4.7549944948339022E-2</v>
      </c>
      <c r="K805" s="3">
        <v>178</v>
      </c>
      <c r="L805" s="3">
        <v>186</v>
      </c>
      <c r="M805" s="3">
        <v>47</v>
      </c>
      <c r="N805" s="3">
        <v>88</v>
      </c>
      <c r="O805" s="24">
        <v>1001</v>
      </c>
      <c r="P805" s="4">
        <v>0.55100000000000005</v>
      </c>
      <c r="Q805" s="4">
        <v>0.65185185185185202</v>
      </c>
      <c r="R805" s="4">
        <v>0.96399999999999997</v>
      </c>
      <c r="S805" s="4">
        <v>0.96799999999999997</v>
      </c>
      <c r="T805" s="4">
        <v>0.95499999999999996</v>
      </c>
      <c r="U805" s="4">
        <v>0.97499999999999998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0.59602046982922297</v>
      </c>
      <c r="AC805" s="2">
        <v>0.42793796396022299</v>
      </c>
      <c r="AD805" s="2">
        <v>3.6663984371591497E-2</v>
      </c>
      <c r="AE805" s="2">
        <v>3.2523191705560103E-2</v>
      </c>
      <c r="AF805" s="2">
        <v>4.6043938501406798E-2</v>
      </c>
      <c r="AG805" s="2">
        <v>2.5317807984289901E-2</v>
      </c>
    </row>
    <row r="806" spans="1:33" x14ac:dyDescent="0.35">
      <c r="A806" s="7">
        <v>776</v>
      </c>
      <c r="B806" s="7">
        <v>462</v>
      </c>
      <c r="C806" s="7">
        <v>1</v>
      </c>
      <c r="D806" s="7">
        <v>1</v>
      </c>
      <c r="E806" s="22" t="str">
        <f t="shared" si="24"/>
        <v>11</v>
      </c>
      <c r="F806" s="4">
        <v>0.99992400000000004</v>
      </c>
      <c r="G806" s="25">
        <v>1</v>
      </c>
      <c r="H806" s="4">
        <v>0.32723864689999999</v>
      </c>
      <c r="I806" s="4">
        <v>6.8219836482899998</v>
      </c>
      <c r="J806" s="2">
        <f t="shared" si="25"/>
        <v>4.7968254362794567E-2</v>
      </c>
      <c r="K806" s="3">
        <v>287</v>
      </c>
      <c r="L806" s="3">
        <v>121</v>
      </c>
      <c r="M806" s="3">
        <v>59</v>
      </c>
      <c r="N806" s="3">
        <v>32</v>
      </c>
      <c r="O806" s="24">
        <v>725.766325380838</v>
      </c>
      <c r="P806" s="4">
        <v>0.29899999999999999</v>
      </c>
      <c r="Q806" s="4">
        <v>0.35164835164835201</v>
      </c>
      <c r="R806" s="4">
        <v>0.61899999999999999</v>
      </c>
      <c r="S806" s="4">
        <v>0.55200000000000005</v>
      </c>
      <c r="T806" s="4">
        <v>0.61799999999999999</v>
      </c>
      <c r="U806" s="4">
        <v>0.64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1.20731170559145</v>
      </c>
      <c r="AC806" s="2">
        <v>1.0451236037171201</v>
      </c>
      <c r="AD806" s="2">
        <v>0.47965000629754101</v>
      </c>
      <c r="AE806" s="2">
        <v>0.59420723270504205</v>
      </c>
      <c r="AF806" s="2">
        <v>0.481266821524446</v>
      </c>
      <c r="AG806" s="2">
        <v>0.44628710262841897</v>
      </c>
    </row>
    <row r="807" spans="1:33" x14ac:dyDescent="0.35">
      <c r="A807" s="7">
        <v>666</v>
      </c>
      <c r="B807" s="7">
        <v>430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0.4365024844</v>
      </c>
      <c r="I807" s="4">
        <v>9.0479569627600007</v>
      </c>
      <c r="J807" s="2">
        <f t="shared" si="25"/>
        <v>4.8243209621418086E-2</v>
      </c>
      <c r="K807" s="3">
        <v>109</v>
      </c>
      <c r="L807" s="3">
        <v>138</v>
      </c>
      <c r="M807" s="3">
        <v>40</v>
      </c>
      <c r="N807" s="3">
        <v>212</v>
      </c>
      <c r="O807" s="24">
        <v>268.58110227039202</v>
      </c>
      <c r="P807" s="4">
        <v>0.68200000000000005</v>
      </c>
      <c r="Q807" s="4">
        <v>0.84126984126984095</v>
      </c>
      <c r="R807" s="4">
        <v>0.97099999999999997</v>
      </c>
      <c r="S807" s="4">
        <v>0.96899999999999997</v>
      </c>
      <c r="T807" s="4">
        <v>0.95599999999999996</v>
      </c>
      <c r="U807" s="4">
        <v>0.98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0.38272562113867498</v>
      </c>
      <c r="AC807" s="2">
        <v>0.172842812839411</v>
      </c>
      <c r="AD807" s="2">
        <v>2.9428810690812199E-2</v>
      </c>
      <c r="AE807" s="2">
        <v>3.14906670913708E-2</v>
      </c>
      <c r="AF807" s="2">
        <v>4.4997365930735798E-2</v>
      </c>
      <c r="AG807" s="2">
        <v>2.0202707317519501E-2</v>
      </c>
    </row>
    <row r="808" spans="1:33" x14ac:dyDescent="0.35">
      <c r="A808" s="7">
        <v>332</v>
      </c>
      <c r="B808" s="7">
        <v>78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0.44891752480000002</v>
      </c>
      <c r="I808" s="4">
        <v>9.3035390127900008</v>
      </c>
      <c r="J808" s="2">
        <f t="shared" si="25"/>
        <v>4.825233969383614E-2</v>
      </c>
      <c r="K808" s="3">
        <v>186</v>
      </c>
      <c r="L808" s="3">
        <v>148</v>
      </c>
      <c r="M808" s="3">
        <v>80</v>
      </c>
      <c r="N808" s="3">
        <v>85</v>
      </c>
      <c r="O808" s="24">
        <v>157.511165774604</v>
      </c>
      <c r="P808" s="4">
        <v>0.46300000000000002</v>
      </c>
      <c r="Q808" s="4">
        <v>0.51515151515151503</v>
      </c>
      <c r="R808" s="4">
        <v>0.92400000000000004</v>
      </c>
      <c r="S808" s="4">
        <v>0.94899999999999995</v>
      </c>
      <c r="T808" s="4">
        <v>0.92</v>
      </c>
      <c r="U808" s="4">
        <v>0.96699999999999997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0.77002822489590295</v>
      </c>
      <c r="AC808" s="2">
        <v>0.66329421741026395</v>
      </c>
      <c r="AD808" s="2">
        <v>7.9043207340452906E-2</v>
      </c>
      <c r="AE808" s="2">
        <v>5.2346480372209202E-2</v>
      </c>
      <c r="AF808" s="2">
        <v>8.3381608939051E-2</v>
      </c>
      <c r="AG808" s="2">
        <v>3.3556783528842803E-2</v>
      </c>
    </row>
    <row r="809" spans="1:33" x14ac:dyDescent="0.35">
      <c r="A809" s="7">
        <v>744</v>
      </c>
      <c r="B809" s="7">
        <v>305</v>
      </c>
      <c r="C809" s="7">
        <v>1</v>
      </c>
      <c r="D809" s="7">
        <v>1</v>
      </c>
      <c r="E809" s="22" t="str">
        <f t="shared" si="24"/>
        <v>11</v>
      </c>
      <c r="F809" s="4">
        <v>0.99521700000000002</v>
      </c>
      <c r="G809" s="25">
        <v>1</v>
      </c>
      <c r="H809" s="4">
        <v>0.37112749839999998</v>
      </c>
      <c r="I809" s="4">
        <v>7.6812241649599997</v>
      </c>
      <c r="J809" s="2">
        <f t="shared" si="25"/>
        <v>4.8316191590007142E-2</v>
      </c>
      <c r="K809" s="3">
        <v>122</v>
      </c>
      <c r="L809" s="3">
        <v>112</v>
      </c>
      <c r="M809" s="3">
        <v>90</v>
      </c>
      <c r="N809" s="3">
        <v>175</v>
      </c>
      <c r="O809" s="24">
        <v>1001</v>
      </c>
      <c r="P809" s="4">
        <v>0.57999999999999996</v>
      </c>
      <c r="Q809" s="4">
        <v>0.660377358490566</v>
      </c>
      <c r="R809" s="4">
        <v>0.95699999999999996</v>
      </c>
      <c r="S809" s="4">
        <v>0.97</v>
      </c>
      <c r="T809" s="4">
        <v>0.95299999999999996</v>
      </c>
      <c r="U809" s="4">
        <v>0.96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0.54472717544167204</v>
      </c>
      <c r="AC809" s="2">
        <v>0.41494385206270801</v>
      </c>
      <c r="AD809" s="2">
        <v>4.3951887529182797E-2</v>
      </c>
      <c r="AE809" s="2">
        <v>3.0459207484708602E-2</v>
      </c>
      <c r="AF809" s="2">
        <v>4.8140375327934998E-2</v>
      </c>
      <c r="AG809" s="2">
        <v>4.08219945202552E-2</v>
      </c>
    </row>
    <row r="810" spans="1:33" x14ac:dyDescent="0.35">
      <c r="A810" s="7">
        <v>592</v>
      </c>
      <c r="B810" s="7">
        <v>6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0.43757785529999998</v>
      </c>
      <c r="I810" s="4">
        <v>9.03041258895</v>
      </c>
      <c r="J810" s="2">
        <f t="shared" si="25"/>
        <v>4.8456020252655899E-2</v>
      </c>
      <c r="K810" s="3">
        <v>138</v>
      </c>
      <c r="L810" s="3">
        <v>160</v>
      </c>
      <c r="M810" s="3">
        <v>27</v>
      </c>
      <c r="N810" s="3">
        <v>174</v>
      </c>
      <c r="O810" s="24">
        <v>497.549686593827</v>
      </c>
      <c r="P810" s="4">
        <v>0.67</v>
      </c>
      <c r="Q810" s="4">
        <v>0.86567164179104505</v>
      </c>
      <c r="R810" s="4">
        <v>0.96699999999999997</v>
      </c>
      <c r="S810" s="4">
        <v>0.97299999999999998</v>
      </c>
      <c r="T810" s="4">
        <v>0.94599999999999995</v>
      </c>
      <c r="U810" s="4">
        <v>0.97599999999999998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0.40047756659712502</v>
      </c>
      <c r="AC810" s="2">
        <v>0.14424960884454699</v>
      </c>
      <c r="AD810" s="2">
        <v>3.3556783528842803E-2</v>
      </c>
      <c r="AE810" s="2">
        <v>2.7371196796132001E-2</v>
      </c>
      <c r="AF810" s="2">
        <v>5.5512709930258801E-2</v>
      </c>
      <c r="AG810" s="2">
        <v>2.4292692569044601E-2</v>
      </c>
    </row>
    <row r="811" spans="1:33" x14ac:dyDescent="0.35">
      <c r="A811" s="7">
        <v>706</v>
      </c>
      <c r="B811" s="7">
        <v>182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0.56844905649999999</v>
      </c>
      <c r="I811" s="4">
        <v>11.6293766558</v>
      </c>
      <c r="J811" s="2">
        <f t="shared" si="25"/>
        <v>4.8880440742840113E-2</v>
      </c>
      <c r="K811" s="3">
        <v>199</v>
      </c>
      <c r="L811" s="3">
        <v>130</v>
      </c>
      <c r="M811" s="3">
        <v>50</v>
      </c>
      <c r="N811" s="3">
        <v>120</v>
      </c>
      <c r="O811" s="24">
        <v>674.04516789443505</v>
      </c>
      <c r="P811" s="4">
        <v>0.51900000000000002</v>
      </c>
      <c r="Q811" s="4">
        <v>0.70588235294117696</v>
      </c>
      <c r="R811" s="4">
        <v>0.98099999999999998</v>
      </c>
      <c r="S811" s="4">
        <v>0.97799999999999998</v>
      </c>
      <c r="T811" s="4">
        <v>0.95</v>
      </c>
      <c r="U811" s="4">
        <v>0.97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0.65585139581624796</v>
      </c>
      <c r="AC811" s="2">
        <v>0.34830669426821598</v>
      </c>
      <c r="AD811" s="2">
        <v>1.9182819416774001E-2</v>
      </c>
      <c r="AE811" s="2">
        <v>2.2245608947319698E-2</v>
      </c>
      <c r="AF811" s="2">
        <v>5.1293294387550599E-2</v>
      </c>
      <c r="AG811" s="2">
        <v>3.0459207484708602E-2</v>
      </c>
    </row>
    <row r="812" spans="1:33" x14ac:dyDescent="0.35">
      <c r="A812" s="7">
        <v>786</v>
      </c>
      <c r="B812" s="7">
        <v>396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0.51302178610000004</v>
      </c>
      <c r="I812" s="4">
        <v>10.46323855915</v>
      </c>
      <c r="J812" s="2">
        <f t="shared" si="25"/>
        <v>4.9030879225377834E-2</v>
      </c>
      <c r="K812" s="3">
        <v>238</v>
      </c>
      <c r="L812" s="3">
        <v>150</v>
      </c>
      <c r="M812" s="3">
        <v>42</v>
      </c>
      <c r="N812" s="3">
        <v>69</v>
      </c>
      <c r="O812" s="24">
        <v>461.40093863158103</v>
      </c>
      <c r="P812" s="4">
        <v>0.443</v>
      </c>
      <c r="Q812" s="4">
        <v>0.62162162162162204</v>
      </c>
      <c r="R812" s="4">
        <v>0.92600000000000005</v>
      </c>
      <c r="S812" s="4">
        <v>0.96699999999999997</v>
      </c>
      <c r="T812" s="4">
        <v>0.9</v>
      </c>
      <c r="U812" s="4">
        <v>0.96599999999999997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0.81418550893700103</v>
      </c>
      <c r="AC812" s="2">
        <v>0.47542369671507501</v>
      </c>
      <c r="AD812" s="2">
        <v>7.6881044335957605E-2</v>
      </c>
      <c r="AE812" s="2">
        <v>3.3556783528842803E-2</v>
      </c>
      <c r="AF812" s="2">
        <v>0.105360515657826</v>
      </c>
      <c r="AG812" s="2">
        <v>3.4591444769619097E-2</v>
      </c>
    </row>
    <row r="813" spans="1:33" x14ac:dyDescent="0.35">
      <c r="A813" s="7">
        <v>914</v>
      </c>
      <c r="B813" s="7">
        <v>31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0.45038093400000001</v>
      </c>
      <c r="I813" s="4">
        <v>9.1673764900000005</v>
      </c>
      <c r="J813" s="2">
        <f t="shared" si="25"/>
        <v>4.9128661235991189E-2</v>
      </c>
      <c r="K813" s="3">
        <v>176</v>
      </c>
      <c r="L813" s="3">
        <v>133</v>
      </c>
      <c r="M813" s="3">
        <v>62</v>
      </c>
      <c r="N813" s="3">
        <v>128</v>
      </c>
      <c r="O813" s="24">
        <v>21.498575077034001</v>
      </c>
      <c r="P813" s="4">
        <v>0.51900000000000002</v>
      </c>
      <c r="Q813" s="4">
        <v>0.673684210526316</v>
      </c>
      <c r="R813" s="4">
        <v>0.96699999999999997</v>
      </c>
      <c r="S813" s="4">
        <v>0.97799999999999998</v>
      </c>
      <c r="T813" s="4">
        <v>0.97599999999999998</v>
      </c>
      <c r="U813" s="4">
        <v>0.99099999999999999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0.65585139581624796</v>
      </c>
      <c r="AC813" s="2">
        <v>0.39499380824086899</v>
      </c>
      <c r="AD813" s="2">
        <v>3.3556783528842803E-2</v>
      </c>
      <c r="AE813" s="2">
        <v>2.2245608947319698E-2</v>
      </c>
      <c r="AF813" s="2">
        <v>2.4292692569044601E-2</v>
      </c>
      <c r="AG813" s="2">
        <v>9.0407446521490707E-3</v>
      </c>
    </row>
    <row r="814" spans="1:33" x14ac:dyDescent="0.35">
      <c r="A814" s="7">
        <v>26</v>
      </c>
      <c r="B814" s="7">
        <v>267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0.43982664849999997</v>
      </c>
      <c r="I814" s="4">
        <v>8.6081699434000001</v>
      </c>
      <c r="J814" s="2">
        <f t="shared" si="25"/>
        <v>5.1094094493013699E-2</v>
      </c>
      <c r="K814" s="3">
        <v>156</v>
      </c>
      <c r="L814" s="3">
        <v>169</v>
      </c>
      <c r="M814" s="3">
        <v>60</v>
      </c>
      <c r="N814" s="3">
        <v>114</v>
      </c>
      <c r="O814" s="24">
        <v>866.41528811448097</v>
      </c>
      <c r="P814" s="4">
        <v>0.57599999999999996</v>
      </c>
      <c r="Q814" s="4">
        <v>0.65517241379310298</v>
      </c>
      <c r="R814" s="4">
        <v>0.878</v>
      </c>
      <c r="S814" s="4">
        <v>0.86099999999999999</v>
      </c>
      <c r="T814" s="4">
        <v>0.88800000000000001</v>
      </c>
      <c r="U814" s="4">
        <v>0.88100000000000001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0.55164761828624598</v>
      </c>
      <c r="AC814" s="2">
        <v>0.42285685082003399</v>
      </c>
      <c r="AD814" s="2">
        <v>0.13010868534702</v>
      </c>
      <c r="AE814" s="2">
        <v>0.14966077455440599</v>
      </c>
      <c r="AF814" s="2">
        <v>0.11878353598996701</v>
      </c>
      <c r="AG814" s="2">
        <v>0.12669765304595801</v>
      </c>
    </row>
    <row r="815" spans="1:33" x14ac:dyDescent="0.35">
      <c r="A815" s="7">
        <v>694</v>
      </c>
      <c r="B815" s="7">
        <v>433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0.40434733680000001</v>
      </c>
      <c r="I815" s="4">
        <v>7.80270030349</v>
      </c>
      <c r="J815" s="2">
        <f t="shared" si="25"/>
        <v>5.1821461939162664E-2</v>
      </c>
      <c r="K815" s="3">
        <v>209</v>
      </c>
      <c r="L815" s="3">
        <v>125</v>
      </c>
      <c r="M815" s="3">
        <v>51</v>
      </c>
      <c r="N815" s="3">
        <v>114</v>
      </c>
      <c r="O815" s="24">
        <v>364.29216767540998</v>
      </c>
      <c r="P815" s="4">
        <v>0.48</v>
      </c>
      <c r="Q815" s="4">
        <v>0.69090909090909103</v>
      </c>
      <c r="R815" s="4">
        <v>0.97399999999999998</v>
      </c>
      <c r="S815" s="4">
        <v>0.98599999999999999</v>
      </c>
      <c r="T815" s="4">
        <v>0.96799999999999997</v>
      </c>
      <c r="U815" s="4">
        <v>0.98399999999999999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0.73396917508019999</v>
      </c>
      <c r="AC815" s="2">
        <v>0.36974702550608501</v>
      </c>
      <c r="AD815" s="2">
        <v>2.6343975339602001E-2</v>
      </c>
      <c r="AE815" s="2">
        <v>1.4098924379501601E-2</v>
      </c>
      <c r="AF815" s="2">
        <v>3.2523191705560103E-2</v>
      </c>
      <c r="AG815" s="2">
        <v>1.6129381929883599E-2</v>
      </c>
    </row>
    <row r="816" spans="1:33" x14ac:dyDescent="0.35">
      <c r="A816" s="7">
        <v>96</v>
      </c>
      <c r="B816" s="7">
        <v>120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0.5120277915</v>
      </c>
      <c r="I816" s="4">
        <v>9.8055523902699999</v>
      </c>
      <c r="J816" s="2">
        <f t="shared" si="25"/>
        <v>5.2218148567344622E-2</v>
      </c>
      <c r="K816" s="3">
        <v>225</v>
      </c>
      <c r="L816" s="3">
        <v>120</v>
      </c>
      <c r="M816" s="3">
        <v>71</v>
      </c>
      <c r="N816" s="3">
        <v>83</v>
      </c>
      <c r="O816" s="24">
        <v>462.19680390328</v>
      </c>
      <c r="P816" s="4">
        <v>0.40799999999999997</v>
      </c>
      <c r="Q816" s="4">
        <v>0.53896103896103897</v>
      </c>
      <c r="R816" s="4">
        <v>0.92900000000000005</v>
      </c>
      <c r="S816" s="4">
        <v>0.95199999999999996</v>
      </c>
      <c r="T816" s="4">
        <v>0.93300000000000005</v>
      </c>
      <c r="U816" s="4">
        <v>0.95599999999999996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0.89648810457797501</v>
      </c>
      <c r="AC816" s="2">
        <v>0.61811199461703104</v>
      </c>
      <c r="AD816" s="2">
        <v>7.3646540168298497E-2</v>
      </c>
      <c r="AE816" s="2">
        <v>4.9190244190771802E-2</v>
      </c>
      <c r="AF816" s="2">
        <v>6.93500781347932E-2</v>
      </c>
      <c r="AG816" s="2">
        <v>4.4997365930735798E-2</v>
      </c>
    </row>
    <row r="817" spans="1:33" x14ac:dyDescent="0.35">
      <c r="A817" s="7">
        <v>410</v>
      </c>
      <c r="B817" s="7">
        <v>117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0.37819330550000002</v>
      </c>
      <c r="I817" s="4">
        <v>7.2333074275599998</v>
      </c>
      <c r="J817" s="2">
        <f t="shared" si="25"/>
        <v>5.2284976034479895E-2</v>
      </c>
      <c r="K817" s="3">
        <v>207</v>
      </c>
      <c r="L817" s="3">
        <v>158</v>
      </c>
      <c r="M817" s="3">
        <v>63</v>
      </c>
      <c r="N817" s="3">
        <v>71</v>
      </c>
      <c r="O817" s="24">
        <v>1001</v>
      </c>
      <c r="P817" s="4">
        <v>0.46700000000000003</v>
      </c>
      <c r="Q817" s="4">
        <v>0.52985074626865702</v>
      </c>
      <c r="R817" s="4">
        <v>0.93700000000000006</v>
      </c>
      <c r="S817" s="4">
        <v>0.96899999999999997</v>
      </c>
      <c r="T817" s="4">
        <v>0.94099999999999995</v>
      </c>
      <c r="U817" s="4">
        <v>0.96799999999999997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0.76142602131324</v>
      </c>
      <c r="AC817" s="2">
        <v>0.635159922909596</v>
      </c>
      <c r="AD817" s="2">
        <v>6.5071996743714805E-2</v>
      </c>
      <c r="AE817" s="2">
        <v>3.14906670913708E-2</v>
      </c>
      <c r="AF817" s="2">
        <v>6.0812139396757503E-2</v>
      </c>
      <c r="AG817" s="2">
        <v>3.2523191705560103E-2</v>
      </c>
    </row>
    <row r="818" spans="1:33" x14ac:dyDescent="0.35">
      <c r="A818" s="7">
        <v>360</v>
      </c>
      <c r="B818" s="7">
        <v>467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0.47144423210000003</v>
      </c>
      <c r="I818" s="4">
        <v>8.4534598549000002</v>
      </c>
      <c r="J818" s="2">
        <f t="shared" si="25"/>
        <v>5.5769382027257161E-2</v>
      </c>
      <c r="K818" s="3">
        <v>206</v>
      </c>
      <c r="L818" s="3">
        <v>123</v>
      </c>
      <c r="M818" s="3">
        <v>95</v>
      </c>
      <c r="N818" s="3">
        <v>75</v>
      </c>
      <c r="O818" s="24">
        <v>1001</v>
      </c>
      <c r="P818" s="4">
        <v>0.374</v>
      </c>
      <c r="Q818" s="4">
        <v>0.441176470588235</v>
      </c>
      <c r="R818" s="4">
        <v>0.77400000000000002</v>
      </c>
      <c r="S818" s="4">
        <v>0.86</v>
      </c>
      <c r="T818" s="4">
        <v>0.79</v>
      </c>
      <c r="U818" s="4">
        <v>0.81399999999999995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0.98349948156760503</v>
      </c>
      <c r="AC818" s="2">
        <v>0.81831032351395105</v>
      </c>
      <c r="AD818" s="2">
        <v>0.25618340539241002</v>
      </c>
      <c r="AE818" s="2">
        <v>0.15082288973458399</v>
      </c>
      <c r="AF818" s="2">
        <v>0.23572233352107</v>
      </c>
      <c r="AG818" s="2">
        <v>0.20579491297959701</v>
      </c>
    </row>
    <row r="819" spans="1:33" x14ac:dyDescent="0.35">
      <c r="A819" s="7">
        <v>98</v>
      </c>
      <c r="B819" s="7">
        <v>204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0.59970028669999997</v>
      </c>
      <c r="I819" s="4">
        <v>10.673351633119999</v>
      </c>
      <c r="J819" s="2">
        <f t="shared" si="25"/>
        <v>5.6186688803458597E-2</v>
      </c>
      <c r="K819" s="3">
        <v>132</v>
      </c>
      <c r="L819" s="3">
        <v>127</v>
      </c>
      <c r="M819" s="3">
        <v>94</v>
      </c>
      <c r="N819" s="3">
        <v>146</v>
      </c>
      <c r="O819" s="24">
        <v>1001</v>
      </c>
      <c r="P819" s="4">
        <v>0.54800000000000004</v>
      </c>
      <c r="Q819" s="4">
        <v>0.60833333333333295</v>
      </c>
      <c r="R819" s="4">
        <v>0.95299999999999996</v>
      </c>
      <c r="S819" s="4">
        <v>0.97199999999999998</v>
      </c>
      <c r="T819" s="4">
        <v>0.93200000000000005</v>
      </c>
      <c r="U819" s="4">
        <v>0.92500000000000004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0.60147999203412095</v>
      </c>
      <c r="AC819" s="2">
        <v>0.49703230163365503</v>
      </c>
      <c r="AD819" s="2">
        <v>4.8140375327934998E-2</v>
      </c>
      <c r="AE819" s="2">
        <v>2.8399474521698002E-2</v>
      </c>
      <c r="AF819" s="2">
        <v>7.0422464296545806E-2</v>
      </c>
      <c r="AG819" s="2">
        <v>7.7961541469711806E-2</v>
      </c>
    </row>
    <row r="820" spans="1:33" x14ac:dyDescent="0.35">
      <c r="A820" s="7">
        <v>460</v>
      </c>
      <c r="B820" s="7">
        <v>192</v>
      </c>
      <c r="C820" s="7">
        <v>1</v>
      </c>
      <c r="D820" s="7">
        <v>1</v>
      </c>
      <c r="E820" s="22" t="str">
        <f t="shared" si="24"/>
        <v>11</v>
      </c>
      <c r="F820" s="4">
        <v>0.99833400000000005</v>
      </c>
      <c r="G820" s="25">
        <v>1</v>
      </c>
      <c r="H820" s="4">
        <v>0.35994375909999998</v>
      </c>
      <c r="I820" s="4">
        <v>6.3606258273999998</v>
      </c>
      <c r="J820" s="2">
        <f t="shared" si="25"/>
        <v>5.6589362252602797E-2</v>
      </c>
      <c r="K820" s="3">
        <v>195</v>
      </c>
      <c r="L820" s="3">
        <v>141</v>
      </c>
      <c r="M820" s="3">
        <v>54</v>
      </c>
      <c r="N820" s="3">
        <v>109</v>
      </c>
      <c r="O820" s="24">
        <v>1001</v>
      </c>
      <c r="P820" s="4">
        <v>0.496</v>
      </c>
      <c r="Q820" s="4">
        <v>0.66871165644171804</v>
      </c>
      <c r="R820" s="4">
        <v>0.96199999999999997</v>
      </c>
      <c r="S820" s="4">
        <v>0.96599999999999997</v>
      </c>
      <c r="T820" s="4">
        <v>0.96099999999999997</v>
      </c>
      <c r="U820" s="4">
        <v>0.98299999999999998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0.70117935225720995</v>
      </c>
      <c r="AC820" s="2">
        <v>0.40240231857761899</v>
      </c>
      <c r="AD820" s="2">
        <v>3.8740828316430602E-2</v>
      </c>
      <c r="AE820" s="2">
        <v>3.4591444769619097E-2</v>
      </c>
      <c r="AF820" s="2">
        <v>3.9780870011844598E-2</v>
      </c>
      <c r="AG820" s="2">
        <v>1.7146158834970501E-2</v>
      </c>
    </row>
    <row r="821" spans="1:33" x14ac:dyDescent="0.35">
      <c r="A821" s="7">
        <v>408</v>
      </c>
      <c r="B821" s="7">
        <v>57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0.5265099969</v>
      </c>
      <c r="I821" s="4">
        <v>9.2703383144699991</v>
      </c>
      <c r="J821" s="2">
        <f t="shared" si="25"/>
        <v>5.6795122145453382E-2</v>
      </c>
      <c r="K821" s="3">
        <v>164</v>
      </c>
      <c r="L821" s="3">
        <v>130</v>
      </c>
      <c r="M821" s="3">
        <v>73</v>
      </c>
      <c r="N821" s="3">
        <v>132</v>
      </c>
      <c r="O821" s="24">
        <v>1001</v>
      </c>
      <c r="P821" s="4">
        <v>0.51400000000000001</v>
      </c>
      <c r="Q821" s="4">
        <v>0.64390243902439004</v>
      </c>
      <c r="R821" s="4">
        <v>0.95099999999999996</v>
      </c>
      <c r="S821" s="4">
        <v>0.97099999999999997</v>
      </c>
      <c r="T821" s="4">
        <v>0.94299999999999995</v>
      </c>
      <c r="U821" s="4">
        <v>0.94399999999999995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0.665532013526972</v>
      </c>
      <c r="AC821" s="2">
        <v>0.44020805655203699</v>
      </c>
      <c r="AD821" s="2">
        <v>5.0241216436746797E-2</v>
      </c>
      <c r="AE821" s="2">
        <v>2.9428810690812199E-2</v>
      </c>
      <c r="AF821" s="2">
        <v>5.8688996348679599E-2</v>
      </c>
      <c r="AG821" s="2">
        <v>5.7629112836636402E-2</v>
      </c>
    </row>
    <row r="822" spans="1:33" x14ac:dyDescent="0.35">
      <c r="A822" s="7">
        <v>790</v>
      </c>
      <c r="B822" s="7">
        <v>97</v>
      </c>
      <c r="C822" s="7">
        <v>1</v>
      </c>
      <c r="D822" s="7">
        <v>1</v>
      </c>
      <c r="E822" s="22" t="str">
        <f t="shared" si="24"/>
        <v>11</v>
      </c>
      <c r="F822" s="4">
        <v>0.999942</v>
      </c>
      <c r="G822" s="25">
        <v>1</v>
      </c>
      <c r="H822" s="4">
        <v>0.55244134899999997</v>
      </c>
      <c r="I822" s="4">
        <v>9.3996303613999999</v>
      </c>
      <c r="J822" s="2">
        <f t="shared" si="25"/>
        <v>5.8772667409202062E-2</v>
      </c>
      <c r="K822" s="3">
        <v>96</v>
      </c>
      <c r="L822" s="3">
        <v>135</v>
      </c>
      <c r="M822" s="3">
        <v>104</v>
      </c>
      <c r="N822" s="3">
        <v>164</v>
      </c>
      <c r="O822" s="24">
        <v>1001</v>
      </c>
      <c r="P822" s="4">
        <v>0.58899999999999997</v>
      </c>
      <c r="Q822" s="4">
        <v>0.61194029850746301</v>
      </c>
      <c r="R822" s="4">
        <v>0.94199999999999995</v>
      </c>
      <c r="S822" s="4">
        <v>0.94899999999999995</v>
      </c>
      <c r="T822" s="4">
        <v>0.92400000000000004</v>
      </c>
      <c r="U822" s="4">
        <v>0.92700000000000005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0.52932909533054995</v>
      </c>
      <c r="AC822" s="2">
        <v>0.491120552686658</v>
      </c>
      <c r="AD822" s="2">
        <v>5.9750004405774E-2</v>
      </c>
      <c r="AE822" s="2">
        <v>5.2346480372209202E-2</v>
      </c>
      <c r="AF822" s="2">
        <v>7.9043207340452906E-2</v>
      </c>
      <c r="AG822" s="2">
        <v>7.5801713416281793E-2</v>
      </c>
    </row>
    <row r="823" spans="1:33" x14ac:dyDescent="0.35">
      <c r="A823" s="7">
        <v>428</v>
      </c>
      <c r="B823" s="7">
        <v>417</v>
      </c>
      <c r="C823" s="7">
        <v>1</v>
      </c>
      <c r="D823" s="7">
        <v>1</v>
      </c>
      <c r="E823" s="22" t="str">
        <f t="shared" si="24"/>
        <v>11</v>
      </c>
      <c r="F823" s="4">
        <v>0.99983900000000003</v>
      </c>
      <c r="G823" s="25">
        <v>1</v>
      </c>
      <c r="H823" s="4">
        <v>0.6250056061</v>
      </c>
      <c r="I823" s="4">
        <v>10.28707324853</v>
      </c>
      <c r="J823" s="2">
        <f t="shared" si="25"/>
        <v>6.0756406705795733E-2</v>
      </c>
      <c r="K823" s="3">
        <v>161</v>
      </c>
      <c r="L823" s="3">
        <v>145</v>
      </c>
      <c r="M823" s="3">
        <v>49</v>
      </c>
      <c r="N823" s="3">
        <v>144</v>
      </c>
      <c r="O823" s="24">
        <v>402.685119681316</v>
      </c>
      <c r="P823" s="4">
        <v>0.56399999999999995</v>
      </c>
      <c r="Q823" s="4">
        <v>0.74611398963730602</v>
      </c>
      <c r="R823" s="4">
        <v>0.95099999999999996</v>
      </c>
      <c r="S823" s="4">
        <v>0.95499999999999996</v>
      </c>
      <c r="T823" s="4">
        <v>0.94199999999999995</v>
      </c>
      <c r="U823" s="4">
        <v>0.95099999999999996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0.57270102748407803</v>
      </c>
      <c r="AC823" s="2">
        <v>0.292876889328885</v>
      </c>
      <c r="AD823" s="2">
        <v>5.0241216436746797E-2</v>
      </c>
      <c r="AE823" s="2">
        <v>4.6043938501406798E-2</v>
      </c>
      <c r="AF823" s="2">
        <v>5.9750004405774E-2</v>
      </c>
      <c r="AG823" s="2">
        <v>5.0241216436746797E-2</v>
      </c>
    </row>
    <row r="824" spans="1:33" x14ac:dyDescent="0.35">
      <c r="A824" s="7">
        <v>328</v>
      </c>
      <c r="B824" s="7">
        <v>175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0.56755925279999997</v>
      </c>
      <c r="I824" s="4">
        <v>9.2126045452999996</v>
      </c>
      <c r="J824" s="2">
        <f t="shared" si="25"/>
        <v>6.1606818138042412E-2</v>
      </c>
      <c r="K824" s="3">
        <v>203</v>
      </c>
      <c r="L824" s="3">
        <v>128</v>
      </c>
      <c r="M824" s="3">
        <v>95</v>
      </c>
      <c r="N824" s="3">
        <v>73</v>
      </c>
      <c r="O824" s="24">
        <v>1001</v>
      </c>
      <c r="P824" s="4">
        <v>0.40400000000000003</v>
      </c>
      <c r="Q824" s="4">
        <v>0.43452380952380998</v>
      </c>
      <c r="R824" s="4">
        <v>0.51700000000000002</v>
      </c>
      <c r="S824" s="4">
        <v>0.53</v>
      </c>
      <c r="T824" s="4">
        <v>0.53700000000000003</v>
      </c>
      <c r="U824" s="4">
        <v>0.502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0.90634040102098701</v>
      </c>
      <c r="AC824" s="2">
        <v>0.83350453825486803</v>
      </c>
      <c r="AD824" s="2">
        <v>0.65971240447370805</v>
      </c>
      <c r="AE824" s="2">
        <v>0.63487827243596995</v>
      </c>
      <c r="AF824" s="2">
        <v>0.621757184473272</v>
      </c>
      <c r="AG824" s="2">
        <v>0.68915515929040805</v>
      </c>
    </row>
    <row r="825" spans="1:33" x14ac:dyDescent="0.35">
      <c r="A825" s="7">
        <v>392</v>
      </c>
      <c r="B825" s="7">
        <v>303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0.46731156480000002</v>
      </c>
      <c r="I825" s="4">
        <v>7.5738676876</v>
      </c>
      <c r="J825" s="2">
        <f t="shared" si="25"/>
        <v>6.1700518688105215E-2</v>
      </c>
      <c r="K825" s="3">
        <v>189</v>
      </c>
      <c r="L825" s="3">
        <v>138</v>
      </c>
      <c r="M825" s="3">
        <v>87</v>
      </c>
      <c r="N825" s="3">
        <v>85</v>
      </c>
      <c r="O825" s="24">
        <v>920.22824529201296</v>
      </c>
      <c r="P825" s="4">
        <v>0.42699999999999999</v>
      </c>
      <c r="Q825" s="4">
        <v>0.49418604651162801</v>
      </c>
      <c r="R825" s="4">
        <v>0.93100000000000005</v>
      </c>
      <c r="S825" s="4">
        <v>0.94599999999999995</v>
      </c>
      <c r="T825" s="4">
        <v>0.93899999999999995</v>
      </c>
      <c r="U825" s="4">
        <v>0.92700000000000005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0.85097126575351301</v>
      </c>
      <c r="AC825" s="2">
        <v>0.70484322032313695</v>
      </c>
      <c r="AD825" s="2">
        <v>7.1496001705069895E-2</v>
      </c>
      <c r="AE825" s="2">
        <v>5.5512709930258801E-2</v>
      </c>
      <c r="AF825" s="2">
        <v>6.2939799773874205E-2</v>
      </c>
      <c r="AG825" s="2">
        <v>7.5801713416281793E-2</v>
      </c>
    </row>
    <row r="826" spans="1:33" x14ac:dyDescent="0.35">
      <c r="A826" s="7">
        <v>588</v>
      </c>
      <c r="B826" s="7">
        <v>190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0.4982315282</v>
      </c>
      <c r="I826" s="4">
        <v>7.8268217407999998</v>
      </c>
      <c r="J826" s="2">
        <f t="shared" si="25"/>
        <v>6.3656940799200368E-2</v>
      </c>
      <c r="K826" s="3">
        <v>154</v>
      </c>
      <c r="L826" s="3">
        <v>162</v>
      </c>
      <c r="M826" s="3">
        <v>34</v>
      </c>
      <c r="N826" s="3">
        <v>149</v>
      </c>
      <c r="O826" s="24">
        <v>179.049444942441</v>
      </c>
      <c r="P826" s="4">
        <v>0.621</v>
      </c>
      <c r="Q826" s="4">
        <v>0.81420765027322395</v>
      </c>
      <c r="R826" s="4">
        <v>0.93200000000000005</v>
      </c>
      <c r="S826" s="4">
        <v>0.96899999999999997</v>
      </c>
      <c r="T826" s="4">
        <v>0.93899999999999995</v>
      </c>
      <c r="U826" s="4">
        <v>0.96599999999999997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0.47642419704865802</v>
      </c>
      <c r="AC826" s="2">
        <v>0.205539846895962</v>
      </c>
      <c r="AD826" s="2">
        <v>7.0422464296545806E-2</v>
      </c>
      <c r="AE826" s="2">
        <v>3.14906670913708E-2</v>
      </c>
      <c r="AF826" s="2">
        <v>6.2939799773874205E-2</v>
      </c>
      <c r="AG826" s="2">
        <v>3.4591444769619097E-2</v>
      </c>
    </row>
    <row r="827" spans="1:33" x14ac:dyDescent="0.35">
      <c r="A827" s="7">
        <v>802</v>
      </c>
      <c r="B827" s="7">
        <v>178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0.51173452119999996</v>
      </c>
      <c r="I827" s="4">
        <v>8.0352963349680007</v>
      </c>
      <c r="J827" s="2">
        <f t="shared" si="25"/>
        <v>6.3685830598808627E-2</v>
      </c>
      <c r="K827" s="3">
        <v>240</v>
      </c>
      <c r="L827" s="3">
        <v>98</v>
      </c>
      <c r="M827" s="3">
        <v>52</v>
      </c>
      <c r="N827" s="3">
        <v>109</v>
      </c>
      <c r="O827" s="24">
        <v>211.83624487596299</v>
      </c>
      <c r="P827" s="4">
        <v>0.432</v>
      </c>
      <c r="Q827" s="4">
        <v>0.67701863354037295</v>
      </c>
      <c r="R827" s="4">
        <v>0.85</v>
      </c>
      <c r="S827" s="4">
        <v>0.91600000000000004</v>
      </c>
      <c r="T827" s="4">
        <v>0.83299999999999996</v>
      </c>
      <c r="U827" s="4">
        <v>0.9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0.83932969073802699</v>
      </c>
      <c r="AC827" s="2">
        <v>0.39005648275531901</v>
      </c>
      <c r="AD827" s="2">
        <v>0.16251892949777499</v>
      </c>
      <c r="AE827" s="2">
        <v>8.7738914308006705E-2</v>
      </c>
      <c r="AF827" s="2">
        <v>0.18272163681529399</v>
      </c>
      <c r="AG827" s="2">
        <v>0.105360515657826</v>
      </c>
    </row>
    <row r="828" spans="1:33" x14ac:dyDescent="0.35">
      <c r="A828" s="7">
        <v>812</v>
      </c>
      <c r="B828" s="7">
        <v>382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0.50893968550000002</v>
      </c>
      <c r="I828" s="4">
        <v>7.83210083112</v>
      </c>
      <c r="J828" s="2">
        <f t="shared" si="25"/>
        <v>6.4981247876404191E-2</v>
      </c>
      <c r="K828" s="3">
        <v>133</v>
      </c>
      <c r="L828" s="3">
        <v>171</v>
      </c>
      <c r="M828" s="3">
        <v>51</v>
      </c>
      <c r="N828" s="3">
        <v>144</v>
      </c>
      <c r="O828" s="24">
        <v>261.26384950998198</v>
      </c>
      <c r="P828" s="4">
        <v>0.628</v>
      </c>
      <c r="Q828" s="4">
        <v>0.73846153846153895</v>
      </c>
      <c r="R828" s="4">
        <v>0.94499999999999995</v>
      </c>
      <c r="S828" s="4">
        <v>0.97299999999999998</v>
      </c>
      <c r="T828" s="4">
        <v>0.94399999999999995</v>
      </c>
      <c r="U828" s="4">
        <v>0.96799999999999997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0.46521511251393799</v>
      </c>
      <c r="AC828" s="2">
        <v>0.30318625898774598</v>
      </c>
      <c r="AD828" s="2">
        <v>5.6570351488394399E-2</v>
      </c>
      <c r="AE828" s="2">
        <v>2.7371196796132001E-2</v>
      </c>
      <c r="AF828" s="2">
        <v>5.7629112836636402E-2</v>
      </c>
      <c r="AG828" s="2">
        <v>3.2523191705560103E-2</v>
      </c>
    </row>
    <row r="829" spans="1:33" x14ac:dyDescent="0.35">
      <c r="A829" s="7">
        <v>492</v>
      </c>
      <c r="B829" s="7">
        <v>195</v>
      </c>
      <c r="C829" s="7">
        <v>1</v>
      </c>
      <c r="D829" s="7">
        <v>1</v>
      </c>
      <c r="E829" s="22" t="str">
        <f t="shared" si="24"/>
        <v>11</v>
      </c>
      <c r="F829" s="4">
        <v>0.99949200000000005</v>
      </c>
      <c r="G829" s="25">
        <v>1</v>
      </c>
      <c r="H829" s="4">
        <v>0.54909137230000005</v>
      </c>
      <c r="I829" s="4">
        <v>8.1792226612000007</v>
      </c>
      <c r="J829" s="2">
        <f t="shared" si="25"/>
        <v>6.7132464177157028E-2</v>
      </c>
      <c r="K829" s="3">
        <v>218</v>
      </c>
      <c r="L829" s="3">
        <v>117</v>
      </c>
      <c r="M829" s="3">
        <v>66</v>
      </c>
      <c r="N829" s="3">
        <v>98</v>
      </c>
      <c r="O829" s="24">
        <v>1001</v>
      </c>
      <c r="P829" s="4">
        <v>0.439</v>
      </c>
      <c r="Q829" s="4">
        <v>0.59756097560975596</v>
      </c>
      <c r="R829" s="4">
        <v>0.82</v>
      </c>
      <c r="S829" s="4">
        <v>0.88900000000000001</v>
      </c>
      <c r="T829" s="4">
        <v>0.81299999999999994</v>
      </c>
      <c r="U829" s="4">
        <v>0.90800000000000003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0.82325586590696598</v>
      </c>
      <c r="AC829" s="2">
        <v>0.51489894915362699</v>
      </c>
      <c r="AD829" s="2">
        <v>0.19845093872383801</v>
      </c>
      <c r="AE829" s="2">
        <v>0.117658043468232</v>
      </c>
      <c r="AF829" s="2">
        <v>0.207024169434327</v>
      </c>
      <c r="AG829" s="2">
        <v>9.65109003808437E-2</v>
      </c>
    </row>
    <row r="830" spans="1:33" x14ac:dyDescent="0.35">
      <c r="A830" s="7">
        <v>466</v>
      </c>
      <c r="B830" s="7">
        <v>490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0.57891300550000002</v>
      </c>
      <c r="I830" s="4">
        <v>8.4740153035999999</v>
      </c>
      <c r="J830" s="2">
        <f t="shared" si="25"/>
        <v>6.8316256787270782E-2</v>
      </c>
      <c r="K830" s="3">
        <v>184</v>
      </c>
      <c r="L830" s="3">
        <v>152</v>
      </c>
      <c r="M830" s="3">
        <v>43</v>
      </c>
      <c r="N830" s="3">
        <v>120</v>
      </c>
      <c r="O830" s="24">
        <v>517.08800493818796</v>
      </c>
      <c r="P830" s="4">
        <v>0.54400000000000004</v>
      </c>
      <c r="Q830" s="4">
        <v>0.73619631901840499</v>
      </c>
      <c r="R830" s="4">
        <v>0.93899999999999995</v>
      </c>
      <c r="S830" s="4">
        <v>0.95899999999999996</v>
      </c>
      <c r="T830" s="4">
        <v>0.94199999999999995</v>
      </c>
      <c r="U830" s="4">
        <v>0.95799999999999996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0.608806032126194</v>
      </c>
      <c r="AC830" s="2">
        <v>0.30625845802471602</v>
      </c>
      <c r="AD830" s="2">
        <v>6.2939799773874205E-2</v>
      </c>
      <c r="AE830" s="2">
        <v>4.1864204098698898E-2</v>
      </c>
      <c r="AF830" s="2">
        <v>5.9750004405774E-2</v>
      </c>
      <c r="AG830" s="2">
        <v>4.2907501011276501E-2</v>
      </c>
    </row>
    <row r="831" spans="1:33" x14ac:dyDescent="0.35">
      <c r="A831" s="7">
        <v>506</v>
      </c>
      <c r="B831" s="7">
        <v>128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0.50823256780000003</v>
      </c>
      <c r="I831" s="4">
        <v>7.3654229129999997</v>
      </c>
      <c r="J831" s="2">
        <f t="shared" si="25"/>
        <v>6.9002496367583668E-2</v>
      </c>
      <c r="K831" s="3">
        <v>84</v>
      </c>
      <c r="L831" s="3">
        <v>147</v>
      </c>
      <c r="M831" s="3">
        <v>41</v>
      </c>
      <c r="N831" s="3">
        <v>227</v>
      </c>
      <c r="O831" s="24">
        <v>492.51307449843102</v>
      </c>
      <c r="P831" s="4">
        <v>0.75900000000000001</v>
      </c>
      <c r="Q831" s="4">
        <v>0.84701492537313405</v>
      </c>
      <c r="R831" s="4">
        <v>0.95299999999999996</v>
      </c>
      <c r="S831" s="4">
        <v>0.96099999999999997</v>
      </c>
      <c r="T831" s="4">
        <v>0.94699999999999995</v>
      </c>
      <c r="U831" s="4">
        <v>0.97299999999999998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0.27575350158650702</v>
      </c>
      <c r="AC831" s="2">
        <v>0.166036963029454</v>
      </c>
      <c r="AD831" s="2">
        <v>4.8140375327934998E-2</v>
      </c>
      <c r="AE831" s="2">
        <v>3.9780870011844598E-2</v>
      </c>
      <c r="AF831" s="2">
        <v>5.4456185796058897E-2</v>
      </c>
      <c r="AG831" s="2">
        <v>2.7371196796132001E-2</v>
      </c>
    </row>
    <row r="832" spans="1:33" x14ac:dyDescent="0.35">
      <c r="A832" s="7">
        <v>946</v>
      </c>
      <c r="B832" s="7">
        <v>135</v>
      </c>
      <c r="C832" s="7">
        <v>1</v>
      </c>
      <c r="D832" s="7">
        <v>1</v>
      </c>
      <c r="E832" s="22" t="str">
        <f t="shared" si="24"/>
        <v>11</v>
      </c>
      <c r="F832" s="4">
        <v>0.99289300000000003</v>
      </c>
      <c r="G832" s="25">
        <v>1</v>
      </c>
      <c r="H832" s="4">
        <v>0.61002190369999998</v>
      </c>
      <c r="I832" s="4">
        <v>8.7072705651</v>
      </c>
      <c r="J832" s="2">
        <f t="shared" si="25"/>
        <v>7.0058912163021098E-2</v>
      </c>
      <c r="K832" s="3">
        <v>217</v>
      </c>
      <c r="L832" s="3">
        <v>130</v>
      </c>
      <c r="M832" s="3">
        <v>64</v>
      </c>
      <c r="N832" s="3">
        <v>88</v>
      </c>
      <c r="O832" s="24">
        <v>1001</v>
      </c>
      <c r="P832" s="4">
        <v>0.44800000000000001</v>
      </c>
      <c r="Q832" s="4">
        <v>0.57894736842105299</v>
      </c>
      <c r="R832" s="4">
        <v>0.92</v>
      </c>
      <c r="S832" s="4">
        <v>0.96699999999999997</v>
      </c>
      <c r="T832" s="4">
        <v>0.92300000000000004</v>
      </c>
      <c r="U832" s="4">
        <v>0.96499999999999997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0.80296204656715198</v>
      </c>
      <c r="AC832" s="2">
        <v>0.54654370636807004</v>
      </c>
      <c r="AD832" s="2">
        <v>8.3381608939051E-2</v>
      </c>
      <c r="AE832" s="2">
        <v>3.3556783528842803E-2</v>
      </c>
      <c r="AF832" s="2">
        <v>8.0126044479284897E-2</v>
      </c>
      <c r="AG832" s="2">
        <v>3.5627177643151202E-2</v>
      </c>
    </row>
    <row r="833" spans="1:33" x14ac:dyDescent="0.35">
      <c r="A833" s="7">
        <v>320</v>
      </c>
      <c r="B833" s="7">
        <v>64</v>
      </c>
      <c r="C833" s="7">
        <v>1</v>
      </c>
      <c r="D833" s="7">
        <v>1</v>
      </c>
      <c r="E833" s="22" t="str">
        <f t="shared" si="24"/>
        <v>11</v>
      </c>
      <c r="F833" s="4">
        <v>0.99961699999999998</v>
      </c>
      <c r="G833" s="25">
        <v>1</v>
      </c>
      <c r="H833" s="4">
        <v>0.55370986020000001</v>
      </c>
      <c r="I833" s="4">
        <v>7.8238649143199996</v>
      </c>
      <c r="J833" s="2">
        <f t="shared" si="25"/>
        <v>7.0771909569469466E-2</v>
      </c>
      <c r="K833" s="3">
        <v>225</v>
      </c>
      <c r="L833" s="3">
        <v>159</v>
      </c>
      <c r="M833" s="3">
        <v>45</v>
      </c>
      <c r="N833" s="3">
        <v>70</v>
      </c>
      <c r="O833" s="24">
        <v>373.933277211801</v>
      </c>
      <c r="P833" s="4">
        <v>0.48499999999999999</v>
      </c>
      <c r="Q833" s="4">
        <v>0.60869565217391297</v>
      </c>
      <c r="R833" s="4">
        <v>0.89800000000000002</v>
      </c>
      <c r="S833" s="4">
        <v>0.97399999999999998</v>
      </c>
      <c r="T833" s="4">
        <v>0.93100000000000005</v>
      </c>
      <c r="U833" s="4">
        <v>0.97199999999999998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0.72360638804465405</v>
      </c>
      <c r="AC833" s="2">
        <v>0.49643688631389099</v>
      </c>
      <c r="AD833" s="2">
        <v>0.107585210679937</v>
      </c>
      <c r="AE833" s="2">
        <v>2.6343975339602001E-2</v>
      </c>
      <c r="AF833" s="2">
        <v>7.1496001705069895E-2</v>
      </c>
      <c r="AG833" s="2">
        <v>2.8399474521698002E-2</v>
      </c>
    </row>
    <row r="834" spans="1:33" x14ac:dyDescent="0.35">
      <c r="A834" s="7">
        <v>572</v>
      </c>
      <c r="B834" s="7">
        <v>15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0.55456968559999997</v>
      </c>
      <c r="I834" s="4">
        <v>7.7639952490999997</v>
      </c>
      <c r="J834" s="2">
        <f t="shared" ref="J834:J897" si="27">H834/I834</f>
        <v>7.1428390642599315E-2</v>
      </c>
      <c r="K834" s="3">
        <v>230</v>
      </c>
      <c r="L834" s="3">
        <v>133</v>
      </c>
      <c r="M834" s="3">
        <v>58</v>
      </c>
      <c r="N834" s="3">
        <v>78</v>
      </c>
      <c r="O834" s="24">
        <v>172.644350317944</v>
      </c>
      <c r="P834" s="4">
        <v>0.41299999999999998</v>
      </c>
      <c r="Q834" s="4">
        <v>0.57352941176470595</v>
      </c>
      <c r="R834" s="4">
        <v>0.92200000000000004</v>
      </c>
      <c r="S834" s="4">
        <v>0.95199999999999996</v>
      </c>
      <c r="T834" s="4">
        <v>0.91400000000000003</v>
      </c>
      <c r="U834" s="4">
        <v>0.95899999999999996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0.88430768602110399</v>
      </c>
      <c r="AC834" s="2">
        <v>0.55594605904645999</v>
      </c>
      <c r="AD834" s="2">
        <v>8.1210055425543201E-2</v>
      </c>
      <c r="AE834" s="2">
        <v>4.9190244190771802E-2</v>
      </c>
      <c r="AF834" s="2">
        <v>8.9924707527986994E-2</v>
      </c>
      <c r="AG834" s="2">
        <v>4.1864204098698898E-2</v>
      </c>
    </row>
    <row r="835" spans="1:33" x14ac:dyDescent="0.35">
      <c r="A835" s="7">
        <v>150</v>
      </c>
      <c r="B835" s="7">
        <v>205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0.68320429569999996</v>
      </c>
      <c r="I835" s="4">
        <v>9.5433942047400002</v>
      </c>
      <c r="J835" s="2">
        <f t="shared" si="27"/>
        <v>7.1589235553181585E-2</v>
      </c>
      <c r="K835" s="3">
        <v>198</v>
      </c>
      <c r="L835" s="3">
        <v>153</v>
      </c>
      <c r="M835" s="3">
        <v>46</v>
      </c>
      <c r="N835" s="3">
        <v>102</v>
      </c>
      <c r="O835" s="24">
        <v>496.60212232544302</v>
      </c>
      <c r="P835" s="4">
        <v>0.51100000000000001</v>
      </c>
      <c r="Q835" s="4">
        <v>0.68918918918918903</v>
      </c>
      <c r="R835" s="4">
        <v>0.91500000000000004</v>
      </c>
      <c r="S835" s="4">
        <v>0.95499999999999996</v>
      </c>
      <c r="T835" s="4">
        <v>0.93</v>
      </c>
      <c r="U835" s="4">
        <v>0.95599999999999996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0.67138568877843297</v>
      </c>
      <c r="AC835" s="2">
        <v>0.37223946047984402</v>
      </c>
      <c r="AD835" s="2">
        <v>8.8831213706615703E-2</v>
      </c>
      <c r="AE835" s="2">
        <v>4.6043938501406798E-2</v>
      </c>
      <c r="AF835" s="2">
        <v>7.2570692834835401E-2</v>
      </c>
      <c r="AG835" s="2">
        <v>4.4997365930735798E-2</v>
      </c>
    </row>
    <row r="836" spans="1:33" x14ac:dyDescent="0.35">
      <c r="A836" s="7">
        <v>998</v>
      </c>
      <c r="B836" s="7">
        <v>403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0.66039492850000003</v>
      </c>
      <c r="I836" s="4">
        <v>9.1692188164000008</v>
      </c>
      <c r="J836" s="2">
        <f t="shared" si="27"/>
        <v>7.2023030720874751E-2</v>
      </c>
      <c r="K836" s="3">
        <v>180</v>
      </c>
      <c r="L836" s="3">
        <v>126</v>
      </c>
      <c r="M836" s="3">
        <v>61</v>
      </c>
      <c r="N836" s="3">
        <v>132</v>
      </c>
      <c r="O836" s="24">
        <v>1001</v>
      </c>
      <c r="P836" s="4">
        <v>0.50700000000000001</v>
      </c>
      <c r="Q836" s="4">
        <v>0.68393782383419699</v>
      </c>
      <c r="R836" s="4">
        <v>0.92800000000000005</v>
      </c>
      <c r="S836" s="4">
        <v>0.93200000000000005</v>
      </c>
      <c r="T836" s="4">
        <v>0.93799999999999994</v>
      </c>
      <c r="U836" s="4">
        <v>0.95099999999999996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0.679244275390954</v>
      </c>
      <c r="AC836" s="2">
        <v>0.37988826631851502</v>
      </c>
      <c r="AD836" s="2">
        <v>7.4723546195936394E-2</v>
      </c>
      <c r="AE836" s="2">
        <v>7.0422464296545806E-2</v>
      </c>
      <c r="AF836" s="2">
        <v>6.4005329975912406E-2</v>
      </c>
      <c r="AG836" s="2">
        <v>5.0241216436746797E-2</v>
      </c>
    </row>
    <row r="837" spans="1:33" x14ac:dyDescent="0.35">
      <c r="A837" s="7">
        <v>564</v>
      </c>
      <c r="B837" s="7">
        <v>379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0.49021334230000002</v>
      </c>
      <c r="I837" s="4">
        <v>6.7146032910400004</v>
      </c>
      <c r="J837" s="2">
        <f t="shared" si="27"/>
        <v>7.3007044653575159E-2</v>
      </c>
      <c r="K837" s="3">
        <v>210</v>
      </c>
      <c r="L837" s="3">
        <v>146</v>
      </c>
      <c r="M837" s="3">
        <v>63</v>
      </c>
      <c r="N837" s="3">
        <v>80</v>
      </c>
      <c r="O837" s="24">
        <v>4.2755649579230699</v>
      </c>
      <c r="P837" s="4">
        <v>0.44400000000000001</v>
      </c>
      <c r="Q837" s="4">
        <v>0.55944055944055904</v>
      </c>
      <c r="R837" s="4">
        <v>0.90300000000000002</v>
      </c>
      <c r="S837" s="4">
        <v>0.94699999999999995</v>
      </c>
      <c r="T837" s="4">
        <v>0.90800000000000003</v>
      </c>
      <c r="U837" s="4">
        <v>0.97699999999999998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0.811930716549912</v>
      </c>
      <c r="AC837" s="2">
        <v>0.58081799558602598</v>
      </c>
      <c r="AD837" s="2">
        <v>0.102032725565152</v>
      </c>
      <c r="AE837" s="2">
        <v>5.4456185796058897E-2</v>
      </c>
      <c r="AF837" s="2">
        <v>9.65109003808437E-2</v>
      </c>
      <c r="AG837" s="2">
        <v>2.32686269393543E-2</v>
      </c>
    </row>
    <row r="838" spans="1:33" x14ac:dyDescent="0.35">
      <c r="A838" s="7">
        <v>916</v>
      </c>
      <c r="B838" s="7">
        <v>58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0.58539978390000003</v>
      </c>
      <c r="I838" s="4">
        <v>7.9805765980099999</v>
      </c>
      <c r="J838" s="2">
        <f t="shared" si="27"/>
        <v>7.3353068755204059E-2</v>
      </c>
      <c r="K838" s="3">
        <v>212</v>
      </c>
      <c r="L838" s="3">
        <v>136</v>
      </c>
      <c r="M838" s="3">
        <v>55</v>
      </c>
      <c r="N838" s="3">
        <v>96</v>
      </c>
      <c r="O838" s="24">
        <v>582.96080777865097</v>
      </c>
      <c r="P838" s="4">
        <v>0.47699999999999998</v>
      </c>
      <c r="Q838" s="4">
        <v>0.63576158940397398</v>
      </c>
      <c r="R838" s="4">
        <v>0.93100000000000005</v>
      </c>
      <c r="S838" s="4">
        <v>0.93300000000000005</v>
      </c>
      <c r="T838" s="4">
        <v>0.93700000000000006</v>
      </c>
      <c r="U838" s="4">
        <v>0.94099999999999995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0.74023878809379595</v>
      </c>
      <c r="AC838" s="2">
        <v>0.45293164534708802</v>
      </c>
      <c r="AD838" s="2">
        <v>7.1496001705069895E-2</v>
      </c>
      <c r="AE838" s="2">
        <v>6.93500781347932E-2</v>
      </c>
      <c r="AF838" s="2">
        <v>6.5071996743714805E-2</v>
      </c>
      <c r="AG838" s="2">
        <v>6.0812139396757503E-2</v>
      </c>
    </row>
    <row r="839" spans="1:33" x14ac:dyDescent="0.35">
      <c r="A839" s="7">
        <v>930</v>
      </c>
      <c r="B839" s="7">
        <v>211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0.51746342680000001</v>
      </c>
      <c r="I839" s="4">
        <v>6.98514917374</v>
      </c>
      <c r="J839" s="2">
        <f t="shared" si="27"/>
        <v>7.4080511944591573E-2</v>
      </c>
      <c r="K839" s="3">
        <v>148</v>
      </c>
      <c r="L839" s="3">
        <v>200</v>
      </c>
      <c r="M839" s="3">
        <v>60</v>
      </c>
      <c r="N839" s="3">
        <v>91</v>
      </c>
      <c r="O839" s="24">
        <v>1001</v>
      </c>
      <c r="P839" s="4">
        <v>0.57799999999999996</v>
      </c>
      <c r="Q839" s="4">
        <v>0.60264900662251697</v>
      </c>
      <c r="R839" s="4">
        <v>0.92800000000000005</v>
      </c>
      <c r="S839" s="4">
        <v>0.93899999999999995</v>
      </c>
      <c r="T839" s="4">
        <v>0.92900000000000005</v>
      </c>
      <c r="U839" s="4">
        <v>0.94199999999999995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0.54818141030975998</v>
      </c>
      <c r="AC839" s="2">
        <v>0.50642033029807398</v>
      </c>
      <c r="AD839" s="2">
        <v>7.4723546195936394E-2</v>
      </c>
      <c r="AE839" s="2">
        <v>6.2939799773874205E-2</v>
      </c>
      <c r="AF839" s="2">
        <v>7.3646540168298497E-2</v>
      </c>
      <c r="AG839" s="2">
        <v>5.9750004405774E-2</v>
      </c>
    </row>
    <row r="840" spans="1:33" x14ac:dyDescent="0.35">
      <c r="A840" s="7">
        <v>582</v>
      </c>
      <c r="B840" s="7">
        <v>1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0.68456632900000003</v>
      </c>
      <c r="I840" s="4">
        <v>9.0665760315000004</v>
      </c>
      <c r="J840" s="2">
        <f t="shared" si="27"/>
        <v>7.5504394009559023E-2</v>
      </c>
      <c r="K840" s="3">
        <v>168</v>
      </c>
      <c r="L840" s="3">
        <v>211</v>
      </c>
      <c r="M840" s="3">
        <v>20</v>
      </c>
      <c r="N840" s="3">
        <v>100</v>
      </c>
      <c r="O840" s="24">
        <v>372.23566433450702</v>
      </c>
      <c r="P840" s="4">
        <v>0.58499999999999996</v>
      </c>
      <c r="Q840" s="4">
        <v>0.83333333333333304</v>
      </c>
      <c r="R840" s="4">
        <v>0.92800000000000005</v>
      </c>
      <c r="S840" s="4">
        <v>0.97399999999999998</v>
      </c>
      <c r="T840" s="4">
        <v>0.94199999999999995</v>
      </c>
      <c r="U840" s="4">
        <v>0.96299999999999997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0.53614343175028101</v>
      </c>
      <c r="AC840" s="2">
        <v>0.18232155679395501</v>
      </c>
      <c r="AD840" s="2">
        <v>7.4723546195936394E-2</v>
      </c>
      <c r="AE840" s="2">
        <v>2.6343975339602001E-2</v>
      </c>
      <c r="AF840" s="2">
        <v>5.9750004405774E-2</v>
      </c>
      <c r="AG840" s="2">
        <v>3.7701867184011501E-2</v>
      </c>
    </row>
    <row r="841" spans="1:33" x14ac:dyDescent="0.35">
      <c r="A841" s="7">
        <v>756</v>
      </c>
      <c r="B841" s="7">
        <v>261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0.45364515090000002</v>
      </c>
      <c r="I841" s="4">
        <v>5.9657162551100003</v>
      </c>
      <c r="J841" s="2">
        <f t="shared" si="27"/>
        <v>7.6042026053690578E-2</v>
      </c>
      <c r="K841" s="3">
        <v>246</v>
      </c>
      <c r="L841" s="3">
        <v>119</v>
      </c>
      <c r="M841" s="3">
        <v>54</v>
      </c>
      <c r="N841" s="3">
        <v>80</v>
      </c>
      <c r="O841" s="24">
        <v>1001</v>
      </c>
      <c r="P841" s="4">
        <v>0.40600000000000003</v>
      </c>
      <c r="Q841" s="4">
        <v>0.59701492537313405</v>
      </c>
      <c r="R841" s="4">
        <v>0.92200000000000004</v>
      </c>
      <c r="S841" s="4">
        <v>0.91100000000000003</v>
      </c>
      <c r="T841" s="4">
        <v>0.92500000000000004</v>
      </c>
      <c r="U841" s="4">
        <v>0.91700000000000004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0.90140211938040404</v>
      </c>
      <c r="AC841" s="2">
        <v>0.51581316527703003</v>
      </c>
      <c r="AD841" s="2">
        <v>8.1210055425543201E-2</v>
      </c>
      <c r="AE841" s="2">
        <v>9.3212381722178703E-2</v>
      </c>
      <c r="AF841" s="2">
        <v>7.7961541469711806E-2</v>
      </c>
      <c r="AG841" s="2">
        <v>8.6647806725672197E-2</v>
      </c>
    </row>
    <row r="842" spans="1:33" x14ac:dyDescent="0.35">
      <c r="A842" s="7">
        <v>200</v>
      </c>
      <c r="B842" s="7">
        <v>462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0.51757137880000004</v>
      </c>
      <c r="I842" s="4">
        <v>6.7820488017159999</v>
      </c>
      <c r="J842" s="2">
        <f t="shared" si="27"/>
        <v>7.6314900398393434E-2</v>
      </c>
      <c r="K842" s="3">
        <v>140</v>
      </c>
      <c r="L842" s="3">
        <v>161</v>
      </c>
      <c r="M842" s="3">
        <v>51</v>
      </c>
      <c r="N842" s="3">
        <v>147</v>
      </c>
      <c r="O842" s="24">
        <v>467.266684103594</v>
      </c>
      <c r="P842" s="4">
        <v>0.622</v>
      </c>
      <c r="Q842" s="4">
        <v>0.74242424242424199</v>
      </c>
      <c r="R842" s="4">
        <v>0.76900000000000002</v>
      </c>
      <c r="S842" s="4">
        <v>0.79400000000000004</v>
      </c>
      <c r="T842" s="4">
        <v>0.77900000000000003</v>
      </c>
      <c r="U842" s="4">
        <v>0.85799999999999998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0.47481518624295799</v>
      </c>
      <c r="AC842" s="2">
        <v>0.297834443915799</v>
      </c>
      <c r="AD842" s="2">
        <v>0.262664309476493</v>
      </c>
      <c r="AE842" s="2">
        <v>0.23067181773500101</v>
      </c>
      <c r="AF842" s="2">
        <v>0.24974423311138899</v>
      </c>
      <c r="AG842" s="2">
        <v>0.153151179494175</v>
      </c>
    </row>
    <row r="843" spans="1:33" x14ac:dyDescent="0.35">
      <c r="A843" s="7">
        <v>448</v>
      </c>
      <c r="B843" s="7">
        <v>168</v>
      </c>
      <c r="C843" s="7">
        <v>1</v>
      </c>
      <c r="D843" s="7">
        <v>1</v>
      </c>
      <c r="E843" s="22" t="str">
        <f t="shared" si="26"/>
        <v>11</v>
      </c>
      <c r="F843" s="4">
        <v>0.99781399999999998</v>
      </c>
      <c r="G843" s="25">
        <v>1</v>
      </c>
      <c r="H843" s="4">
        <v>0.66070231239999999</v>
      </c>
      <c r="I843" s="4">
        <v>8.5955974644000008</v>
      </c>
      <c r="J843" s="2">
        <f t="shared" si="27"/>
        <v>7.6865199322839514E-2</v>
      </c>
      <c r="K843" s="3">
        <v>212</v>
      </c>
      <c r="L843" s="3">
        <v>173</v>
      </c>
      <c r="M843" s="3">
        <v>58</v>
      </c>
      <c r="N843" s="3">
        <v>56</v>
      </c>
      <c r="O843" s="24">
        <v>849.95873010897901</v>
      </c>
      <c r="P843" s="4">
        <v>0.45800000000000002</v>
      </c>
      <c r="Q843" s="4">
        <v>0.49122807017543901</v>
      </c>
      <c r="R843" s="4">
        <v>0.95699999999999996</v>
      </c>
      <c r="S843" s="4">
        <v>0.96399999999999997</v>
      </c>
      <c r="T843" s="4">
        <v>0.96099999999999997</v>
      </c>
      <c r="U843" s="4">
        <v>0.996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0.78088609486795202</v>
      </c>
      <c r="AC843" s="2">
        <v>0.71084675765934602</v>
      </c>
      <c r="AD843" s="2">
        <v>4.3951887529182797E-2</v>
      </c>
      <c r="AE843" s="2">
        <v>3.6663984371591497E-2</v>
      </c>
      <c r="AF843" s="2">
        <v>3.9780870011844598E-2</v>
      </c>
      <c r="AG843" s="2">
        <v>4.0080213975388201E-3</v>
      </c>
    </row>
    <row r="844" spans="1:33" x14ac:dyDescent="0.35">
      <c r="A844" s="7">
        <v>510</v>
      </c>
      <c r="B844" s="7">
        <v>125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0.61658215059999999</v>
      </c>
      <c r="I844" s="4">
        <v>7.82674520574</v>
      </c>
      <c r="J844" s="2">
        <f t="shared" si="27"/>
        <v>7.8778870960026809E-2</v>
      </c>
      <c r="K844" s="3">
        <v>156</v>
      </c>
      <c r="L844" s="3">
        <v>134</v>
      </c>
      <c r="M844" s="3">
        <v>62</v>
      </c>
      <c r="N844" s="3">
        <v>147</v>
      </c>
      <c r="O844" s="24">
        <v>975.67003350256198</v>
      </c>
      <c r="P844" s="4">
        <v>0.55700000000000005</v>
      </c>
      <c r="Q844" s="4">
        <v>0.70334928229665095</v>
      </c>
      <c r="R844" s="4">
        <v>0.92400000000000004</v>
      </c>
      <c r="S844" s="4">
        <v>0.93700000000000006</v>
      </c>
      <c r="T844" s="4">
        <v>0.92900000000000005</v>
      </c>
      <c r="U844" s="4">
        <v>0.90700000000000003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0.58519003905485301</v>
      </c>
      <c r="AC844" s="2">
        <v>0.35190166518607502</v>
      </c>
      <c r="AD844" s="2">
        <v>7.9043207340452906E-2</v>
      </c>
      <c r="AE844" s="2">
        <v>6.5071996743714805E-2</v>
      </c>
      <c r="AF844" s="2">
        <v>7.3646540168298497E-2</v>
      </c>
      <c r="AG844" s="2">
        <v>9.7612828867000401E-2</v>
      </c>
    </row>
    <row r="845" spans="1:33" x14ac:dyDescent="0.35">
      <c r="A845" s="7">
        <v>530</v>
      </c>
      <c r="B845" s="7">
        <v>489</v>
      </c>
      <c r="C845" s="7">
        <v>1</v>
      </c>
      <c r="D845" s="7">
        <v>1</v>
      </c>
      <c r="E845" s="22" t="str">
        <f t="shared" si="26"/>
        <v>11</v>
      </c>
      <c r="F845" s="4">
        <v>0.99635899999999999</v>
      </c>
      <c r="G845" s="25">
        <v>1</v>
      </c>
      <c r="H845" s="4">
        <v>0.64014417899999998</v>
      </c>
      <c r="I845" s="4">
        <v>8.0736268680399998</v>
      </c>
      <c r="J845" s="2">
        <f t="shared" si="27"/>
        <v>7.9288303690879525E-2</v>
      </c>
      <c r="K845" s="3">
        <v>157</v>
      </c>
      <c r="L845" s="3">
        <v>183</v>
      </c>
      <c r="M845" s="3">
        <v>55</v>
      </c>
      <c r="N845" s="3">
        <v>104</v>
      </c>
      <c r="O845" s="24">
        <v>602.50797408981305</v>
      </c>
      <c r="P845" s="4">
        <v>0.58799999999999997</v>
      </c>
      <c r="Q845" s="4">
        <v>0.65408805031446504</v>
      </c>
      <c r="R845" s="4">
        <v>0.88700000000000001</v>
      </c>
      <c r="S845" s="4">
        <v>0.89400000000000002</v>
      </c>
      <c r="T845" s="4">
        <v>0.89200000000000002</v>
      </c>
      <c r="U845" s="4">
        <v>0.88200000000000001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0.53102833108351</v>
      </c>
      <c r="AC845" s="2">
        <v>0.42451330307885898</v>
      </c>
      <c r="AD845" s="2">
        <v>0.11991029667255799</v>
      </c>
      <c r="AE845" s="2">
        <v>0.112049503808623</v>
      </c>
      <c r="AF845" s="2">
        <v>0.11428914640212801</v>
      </c>
      <c r="AG845" s="2">
        <v>0.125563222975346</v>
      </c>
    </row>
    <row r="846" spans="1:33" x14ac:dyDescent="0.35">
      <c r="A846" s="7">
        <v>664</v>
      </c>
      <c r="B846" s="7">
        <v>215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0.55967266029999996</v>
      </c>
      <c r="I846" s="4">
        <v>6.7688749257629999</v>
      </c>
      <c r="J846" s="2">
        <f t="shared" si="27"/>
        <v>8.268326220208784E-2</v>
      </c>
      <c r="K846" s="3">
        <v>124</v>
      </c>
      <c r="L846" s="3">
        <v>208</v>
      </c>
      <c r="M846" s="3">
        <v>28</v>
      </c>
      <c r="N846" s="3">
        <v>139</v>
      </c>
      <c r="O846" s="24">
        <v>818.90783049835204</v>
      </c>
      <c r="P846" s="4">
        <v>0.70499999999999996</v>
      </c>
      <c r="Q846" s="4">
        <v>0.83233532934131704</v>
      </c>
      <c r="R846" s="4">
        <v>0.94699999999999995</v>
      </c>
      <c r="S846" s="4">
        <v>0.96299999999999997</v>
      </c>
      <c r="T846" s="4">
        <v>0.92</v>
      </c>
      <c r="U846" s="4">
        <v>0.96799999999999997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0.34955747616986799</v>
      </c>
      <c r="AC846" s="2">
        <v>0.183519879286063</v>
      </c>
      <c r="AD846" s="2">
        <v>5.4456185796058897E-2</v>
      </c>
      <c r="AE846" s="2">
        <v>3.7701867184011501E-2</v>
      </c>
      <c r="AF846" s="2">
        <v>8.3381608939051E-2</v>
      </c>
      <c r="AG846" s="2">
        <v>3.2523191705560103E-2</v>
      </c>
    </row>
    <row r="847" spans="1:33" x14ac:dyDescent="0.35">
      <c r="A847" s="7">
        <v>514</v>
      </c>
      <c r="B847" s="7">
        <v>258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0.62565389559999995</v>
      </c>
      <c r="I847" s="4">
        <v>7.5362119264</v>
      </c>
      <c r="J847" s="2">
        <f t="shared" si="27"/>
        <v>8.3019679078859293E-2</v>
      </c>
      <c r="K847" s="3">
        <v>265</v>
      </c>
      <c r="L847" s="3">
        <v>113</v>
      </c>
      <c r="M847" s="3">
        <v>54</v>
      </c>
      <c r="N847" s="3">
        <v>67</v>
      </c>
      <c r="O847" s="24">
        <v>825.12344574820702</v>
      </c>
      <c r="P847" s="4">
        <v>0.36399999999999999</v>
      </c>
      <c r="Q847" s="4">
        <v>0.55371900826446296</v>
      </c>
      <c r="R847" s="4">
        <v>0.92400000000000004</v>
      </c>
      <c r="S847" s="4">
        <v>0.99</v>
      </c>
      <c r="T847" s="4">
        <v>0.93799999999999994</v>
      </c>
      <c r="U847" s="4">
        <v>0.999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1.0106014113454</v>
      </c>
      <c r="AC847" s="2">
        <v>0.59109792620577495</v>
      </c>
      <c r="AD847" s="2">
        <v>7.9043207340452906E-2</v>
      </c>
      <c r="AE847" s="2">
        <v>1.0050335853501499E-2</v>
      </c>
      <c r="AF847" s="2">
        <v>6.4005329975912406E-2</v>
      </c>
      <c r="AG847" s="2">
        <v>1.00050033358353E-3</v>
      </c>
    </row>
    <row r="848" spans="1:33" x14ac:dyDescent="0.35">
      <c r="A848" s="7">
        <v>238</v>
      </c>
      <c r="B848" s="7">
        <v>460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0.65958963299999995</v>
      </c>
      <c r="I848" s="4">
        <v>7.9407460638999998</v>
      </c>
      <c r="J848" s="2">
        <f t="shared" si="27"/>
        <v>8.3063937278967798E-2</v>
      </c>
      <c r="K848" s="3">
        <v>198</v>
      </c>
      <c r="L848" s="3">
        <v>129</v>
      </c>
      <c r="M848" s="3">
        <v>73</v>
      </c>
      <c r="N848" s="3">
        <v>99</v>
      </c>
      <c r="O848" s="24">
        <v>488.39261989255499</v>
      </c>
      <c r="P848" s="4">
        <v>0.46100000000000002</v>
      </c>
      <c r="Q848" s="4">
        <v>0.57558139534883701</v>
      </c>
      <c r="R848" s="4">
        <v>0.91900000000000004</v>
      </c>
      <c r="S848" s="4">
        <v>0.93600000000000005</v>
      </c>
      <c r="T848" s="4">
        <v>0.93200000000000005</v>
      </c>
      <c r="U848" s="4">
        <v>0.94499999999999995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0.774357235985488</v>
      </c>
      <c r="AC848" s="2">
        <v>0.55237462667886295</v>
      </c>
      <c r="AD848" s="2">
        <v>8.4469156626450007E-2</v>
      </c>
      <c r="AE848" s="2">
        <v>6.6139802504544903E-2</v>
      </c>
      <c r="AF848" s="2">
        <v>7.0422464296545806E-2</v>
      </c>
      <c r="AG848" s="2">
        <v>5.6570351488394399E-2</v>
      </c>
    </row>
    <row r="849" spans="1:33" x14ac:dyDescent="0.35">
      <c r="A849" s="7">
        <v>718</v>
      </c>
      <c r="B849" s="7">
        <v>217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0.65714041400000001</v>
      </c>
      <c r="I849" s="4">
        <v>7.8862157741900001</v>
      </c>
      <c r="J849" s="2">
        <f t="shared" si="27"/>
        <v>8.3327724325105143E-2</v>
      </c>
      <c r="K849" s="3">
        <v>231</v>
      </c>
      <c r="L849" s="3">
        <v>107</v>
      </c>
      <c r="M849" s="3">
        <v>53</v>
      </c>
      <c r="N849" s="3">
        <v>108</v>
      </c>
      <c r="O849" s="24">
        <v>265.02173321386101</v>
      </c>
      <c r="P849" s="4">
        <v>0.45100000000000001</v>
      </c>
      <c r="Q849" s="4">
        <v>0.670807453416149</v>
      </c>
      <c r="R849" s="4">
        <v>0.92500000000000004</v>
      </c>
      <c r="S849" s="4">
        <v>0.92200000000000004</v>
      </c>
      <c r="T849" s="4">
        <v>0.90500000000000003</v>
      </c>
      <c r="U849" s="4">
        <v>0.93400000000000005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0.79628793947945897</v>
      </c>
      <c r="AC849" s="2">
        <v>0.39927313786024299</v>
      </c>
      <c r="AD849" s="2">
        <v>7.7961541469711806E-2</v>
      </c>
      <c r="AE849" s="2">
        <v>8.1210055425543201E-2</v>
      </c>
      <c r="AF849" s="2">
        <v>9.9820335282210904E-2</v>
      </c>
      <c r="AG849" s="2">
        <v>6.8278840753294406E-2</v>
      </c>
    </row>
    <row r="850" spans="1:33" x14ac:dyDescent="0.35">
      <c r="A850" s="7">
        <v>152</v>
      </c>
      <c r="B850" s="7">
        <v>291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0.77206850839999996</v>
      </c>
      <c r="I850" s="4">
        <v>9.1589271610999994</v>
      </c>
      <c r="J850" s="2">
        <f t="shared" si="27"/>
        <v>8.4296828091301637E-2</v>
      </c>
      <c r="K850" s="3">
        <v>179</v>
      </c>
      <c r="L850" s="3">
        <v>166</v>
      </c>
      <c r="M850" s="3">
        <v>62</v>
      </c>
      <c r="N850" s="3">
        <v>92</v>
      </c>
      <c r="O850" s="24">
        <v>838.57159557467696</v>
      </c>
      <c r="P850" s="4">
        <v>0.48499999999999999</v>
      </c>
      <c r="Q850" s="4">
        <v>0.59740259740259705</v>
      </c>
      <c r="R850" s="4">
        <v>0.89</v>
      </c>
      <c r="S850" s="4">
        <v>0.88800000000000001</v>
      </c>
      <c r="T850" s="4">
        <v>0.89900000000000002</v>
      </c>
      <c r="U850" s="4">
        <v>0.90200000000000002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0.72360638804465405</v>
      </c>
      <c r="AC850" s="2">
        <v>0.51516402536458905</v>
      </c>
      <c r="AD850" s="2">
        <v>0.11653381625595199</v>
      </c>
      <c r="AE850" s="2">
        <v>0.11878353598996701</v>
      </c>
      <c r="AF850" s="2">
        <v>0.106472244510517</v>
      </c>
      <c r="AG850" s="2">
        <v>0.10314075891951301</v>
      </c>
    </row>
    <row r="851" spans="1:33" x14ac:dyDescent="0.35">
      <c r="A851" s="7">
        <v>894</v>
      </c>
      <c r="B851" s="7">
        <v>135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0.6148257292</v>
      </c>
      <c r="I851" s="4">
        <v>7.2918739609900003</v>
      </c>
      <c r="J851" s="2">
        <f t="shared" si="27"/>
        <v>8.4316560117356526E-2</v>
      </c>
      <c r="K851" s="3">
        <v>242</v>
      </c>
      <c r="L851" s="3">
        <v>107</v>
      </c>
      <c r="M851" s="3">
        <v>94</v>
      </c>
      <c r="N851" s="3">
        <v>56</v>
      </c>
      <c r="O851" s="24">
        <v>737.95805241624703</v>
      </c>
      <c r="P851" s="4">
        <v>0.33500000000000002</v>
      </c>
      <c r="Q851" s="4">
        <v>0.37333333333333302</v>
      </c>
      <c r="R851" s="4">
        <v>0.88</v>
      </c>
      <c r="S851" s="4">
        <v>0.94499999999999995</v>
      </c>
      <c r="T851" s="4">
        <v>0.86899999999999999</v>
      </c>
      <c r="U851" s="4">
        <v>0.96599999999999997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1.0936247471570699</v>
      </c>
      <c r="AC851" s="2">
        <v>0.98528360336110599</v>
      </c>
      <c r="AD851" s="2">
        <v>0.127833371509885</v>
      </c>
      <c r="AE851" s="2">
        <v>5.6570351488394399E-2</v>
      </c>
      <c r="AF851" s="2">
        <v>0.14041215371674501</v>
      </c>
      <c r="AG851" s="2">
        <v>3.4591444769619097E-2</v>
      </c>
    </row>
    <row r="852" spans="1:33" x14ac:dyDescent="0.35">
      <c r="A852" s="7">
        <v>670</v>
      </c>
      <c r="B852" s="7">
        <v>384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0.86378447079999998</v>
      </c>
      <c r="I852" s="4">
        <v>10.186455662685001</v>
      </c>
      <c r="J852" s="2">
        <f t="shared" si="27"/>
        <v>8.4797352425948616E-2</v>
      </c>
      <c r="K852" s="3">
        <v>109</v>
      </c>
      <c r="L852" s="3">
        <v>134</v>
      </c>
      <c r="M852" s="3">
        <v>64</v>
      </c>
      <c r="N852" s="3">
        <v>192</v>
      </c>
      <c r="O852" s="24">
        <v>1001</v>
      </c>
      <c r="P852" s="4">
        <v>0.65200000000000002</v>
      </c>
      <c r="Q852" s="4">
        <v>0.75</v>
      </c>
      <c r="R852" s="4">
        <v>0.92200000000000004</v>
      </c>
      <c r="S852" s="4">
        <v>0.92100000000000004</v>
      </c>
      <c r="T852" s="4">
        <v>0.88400000000000001</v>
      </c>
      <c r="U852" s="4">
        <v>0.90700000000000003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0.42771071705548402</v>
      </c>
      <c r="AC852" s="2">
        <v>0.28768207245178101</v>
      </c>
      <c r="AD852" s="2">
        <v>8.1210055425543201E-2</v>
      </c>
      <c r="AE852" s="2">
        <v>8.2295242726830198E-2</v>
      </c>
      <c r="AF852" s="2">
        <v>0.123298216344494</v>
      </c>
      <c r="AG852" s="2">
        <v>9.7612828867000401E-2</v>
      </c>
    </row>
    <row r="853" spans="1:33" x14ac:dyDescent="0.35">
      <c r="A853" s="7">
        <v>4</v>
      </c>
      <c r="B853" s="7">
        <v>171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0.69382534620000003</v>
      </c>
      <c r="I853" s="4">
        <v>8.1504621773799997</v>
      </c>
      <c r="J853" s="2">
        <f t="shared" si="27"/>
        <v>8.5127116855480342E-2</v>
      </c>
      <c r="K853" s="3">
        <v>125</v>
      </c>
      <c r="L853" s="3">
        <v>172</v>
      </c>
      <c r="M853" s="3">
        <v>31</v>
      </c>
      <c r="N853" s="3">
        <v>171</v>
      </c>
      <c r="O853" s="24">
        <v>184.909400200986</v>
      </c>
      <c r="P853" s="4">
        <v>0.67500000000000004</v>
      </c>
      <c r="Q853" s="4">
        <v>0.84653465346534695</v>
      </c>
      <c r="R853" s="4">
        <v>0.91200000000000003</v>
      </c>
      <c r="S853" s="4">
        <v>0.92400000000000004</v>
      </c>
      <c r="T853" s="4">
        <v>0.90800000000000003</v>
      </c>
      <c r="U853" s="4">
        <v>0.94399999999999995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0.39304258810960702</v>
      </c>
      <c r="AC853" s="2">
        <v>0.166604140898545</v>
      </c>
      <c r="AD853" s="2">
        <v>9.2115288907805598E-2</v>
      </c>
      <c r="AE853" s="2">
        <v>7.9043207340452906E-2</v>
      </c>
      <c r="AF853" s="2">
        <v>9.65109003808437E-2</v>
      </c>
      <c r="AG853" s="2">
        <v>5.7629112836636402E-2</v>
      </c>
    </row>
    <row r="854" spans="1:33" x14ac:dyDescent="0.35">
      <c r="A854" s="7">
        <v>936</v>
      </c>
      <c r="B854" s="7">
        <v>192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0.69677263599999995</v>
      </c>
      <c r="I854" s="4">
        <v>8.1183091300870007</v>
      </c>
      <c r="J854" s="2">
        <f t="shared" si="27"/>
        <v>8.5827310199079951E-2</v>
      </c>
      <c r="K854" s="3">
        <v>216</v>
      </c>
      <c r="L854" s="3">
        <v>132</v>
      </c>
      <c r="M854" s="3">
        <v>41</v>
      </c>
      <c r="N854" s="3">
        <v>110</v>
      </c>
      <c r="O854" s="24">
        <v>204.61367003941601</v>
      </c>
      <c r="P854" s="4">
        <v>0.47399999999999998</v>
      </c>
      <c r="Q854" s="4">
        <v>0.72847682119205304</v>
      </c>
      <c r="R854" s="4">
        <v>0.91700000000000004</v>
      </c>
      <c r="S854" s="4">
        <v>0.94899999999999995</v>
      </c>
      <c r="T854" s="4">
        <v>0.94099999999999995</v>
      </c>
      <c r="U854" s="4">
        <v>0.95799999999999996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0.74654795728706103</v>
      </c>
      <c r="AC854" s="2">
        <v>0.31679947102250799</v>
      </c>
      <c r="AD854" s="2">
        <v>8.6647806725672197E-2</v>
      </c>
      <c r="AE854" s="2">
        <v>5.2346480372209202E-2</v>
      </c>
      <c r="AF854" s="2">
        <v>6.0812139396757503E-2</v>
      </c>
      <c r="AG854" s="2">
        <v>4.2907501011276501E-2</v>
      </c>
    </row>
    <row r="855" spans="1:33" x14ac:dyDescent="0.35">
      <c r="A855" s="7">
        <v>232</v>
      </c>
      <c r="B855" s="7">
        <v>450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0.63111110260000003</v>
      </c>
      <c r="I855" s="4">
        <v>7.1986612240800003</v>
      </c>
      <c r="J855" s="2">
        <f t="shared" si="27"/>
        <v>8.7670621377332142E-2</v>
      </c>
      <c r="K855" s="3">
        <v>269</v>
      </c>
      <c r="L855" s="3">
        <v>107</v>
      </c>
      <c r="M855" s="3">
        <v>64</v>
      </c>
      <c r="N855" s="3">
        <v>59</v>
      </c>
      <c r="O855" s="24">
        <v>213.850168835148</v>
      </c>
      <c r="P855" s="4">
        <v>0.377</v>
      </c>
      <c r="Q855" s="4">
        <v>0.47967479674796698</v>
      </c>
      <c r="R855" s="4">
        <v>0.90800000000000003</v>
      </c>
      <c r="S855" s="4">
        <v>0.97099999999999997</v>
      </c>
      <c r="T855" s="4">
        <v>0.90400000000000003</v>
      </c>
      <c r="U855" s="4">
        <v>0.96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0.97551009153412604</v>
      </c>
      <c r="AC855" s="2">
        <v>0.73464691146669803</v>
      </c>
      <c r="AD855" s="2">
        <v>9.65109003808437E-2</v>
      </c>
      <c r="AE855" s="2">
        <v>2.9428810690812199E-2</v>
      </c>
      <c r="AF855" s="2">
        <v>0.100925918589961</v>
      </c>
      <c r="AG855" s="2">
        <v>4.08219945202552E-2</v>
      </c>
    </row>
    <row r="856" spans="1:33" x14ac:dyDescent="0.35">
      <c r="A856" s="7">
        <v>910</v>
      </c>
      <c r="B856" s="7">
        <v>435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0.60260788409999999</v>
      </c>
      <c r="I856" s="4">
        <v>6.8533452875399998</v>
      </c>
      <c r="J856" s="2">
        <f t="shared" si="27"/>
        <v>8.792901259412618E-2</v>
      </c>
      <c r="K856" s="3">
        <v>236</v>
      </c>
      <c r="L856" s="3">
        <v>148</v>
      </c>
      <c r="M856" s="3">
        <v>65</v>
      </c>
      <c r="N856" s="3">
        <v>50</v>
      </c>
      <c r="O856" s="24">
        <v>385.65136155425301</v>
      </c>
      <c r="P856" s="4">
        <v>0.39800000000000002</v>
      </c>
      <c r="Q856" s="4">
        <v>0.434782608695652</v>
      </c>
      <c r="R856" s="4">
        <v>0.79300000000000004</v>
      </c>
      <c r="S856" s="4">
        <v>0.90100000000000002</v>
      </c>
      <c r="T856" s="4">
        <v>0.79700000000000004</v>
      </c>
      <c r="U856" s="4">
        <v>0.91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0.92130327369769904</v>
      </c>
      <c r="AC856" s="2">
        <v>0.832909122935104</v>
      </c>
      <c r="AD856" s="2">
        <v>0.231932057347289</v>
      </c>
      <c r="AE856" s="2">
        <v>0.104250021373799</v>
      </c>
      <c r="AF856" s="2">
        <v>0.22690060019192199</v>
      </c>
      <c r="AG856" s="2">
        <v>9.4310679471241304E-2</v>
      </c>
    </row>
    <row r="857" spans="1:33" x14ac:dyDescent="0.35">
      <c r="A857" s="7">
        <v>108</v>
      </c>
      <c r="B857" s="7">
        <v>179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0.73113843820000002</v>
      </c>
      <c r="I857" s="4">
        <v>8.0530878498800007</v>
      </c>
      <c r="J857" s="2">
        <f t="shared" si="27"/>
        <v>9.0789825198652807E-2</v>
      </c>
      <c r="K857" s="3">
        <v>189</v>
      </c>
      <c r="L857" s="3">
        <v>148</v>
      </c>
      <c r="M857" s="3">
        <v>35</v>
      </c>
      <c r="N857" s="3">
        <v>127</v>
      </c>
      <c r="O857" s="24">
        <v>527.73501773211694</v>
      </c>
      <c r="P857" s="4">
        <v>0.54300000000000004</v>
      </c>
      <c r="Q857" s="4">
        <v>0.78395061728395099</v>
      </c>
      <c r="R857" s="4">
        <v>0.91</v>
      </c>
      <c r="S857" s="4">
        <v>0.92400000000000004</v>
      </c>
      <c r="T857" s="4">
        <v>0.92300000000000004</v>
      </c>
      <c r="U857" s="4">
        <v>0.94399999999999995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0.61064595904820196</v>
      </c>
      <c r="AC857" s="2">
        <v>0.243409248773793</v>
      </c>
      <c r="AD857" s="2">
        <v>9.4310679471241304E-2</v>
      </c>
      <c r="AE857" s="2">
        <v>7.9043207340452906E-2</v>
      </c>
      <c r="AF857" s="2">
        <v>8.0126044479284897E-2</v>
      </c>
      <c r="AG857" s="2">
        <v>5.7629112836636402E-2</v>
      </c>
    </row>
    <row r="858" spans="1:33" x14ac:dyDescent="0.35">
      <c r="A858" s="7">
        <v>552</v>
      </c>
      <c r="B858" s="7">
        <v>474</v>
      </c>
      <c r="C858" s="7">
        <v>1</v>
      </c>
      <c r="D858" s="7">
        <v>1</v>
      </c>
      <c r="E858" s="22" t="str">
        <f t="shared" si="26"/>
        <v>11</v>
      </c>
      <c r="F858" s="4">
        <v>0.98895100000000002</v>
      </c>
      <c r="G858" s="25">
        <v>1</v>
      </c>
      <c r="H858" s="4">
        <v>0.80904974760000004</v>
      </c>
      <c r="I858" s="4">
        <v>8.5988192932499992</v>
      </c>
      <c r="J858" s="2">
        <f t="shared" si="27"/>
        <v>9.4088469591993559E-2</v>
      </c>
      <c r="K858" s="3">
        <v>179</v>
      </c>
      <c r="L858" s="3">
        <v>127</v>
      </c>
      <c r="M858" s="3">
        <v>106</v>
      </c>
      <c r="N858" s="3">
        <v>87</v>
      </c>
      <c r="O858" s="24">
        <v>846.00293170012696</v>
      </c>
      <c r="P858" s="4">
        <v>0.42</v>
      </c>
      <c r="Q858" s="4">
        <v>0.45077720207253902</v>
      </c>
      <c r="R858" s="4">
        <v>0.90700000000000003</v>
      </c>
      <c r="S858" s="4">
        <v>0.93300000000000005</v>
      </c>
      <c r="T858" s="4">
        <v>0.876</v>
      </c>
      <c r="U858" s="4">
        <v>0.91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0.86750056770472295</v>
      </c>
      <c r="AC858" s="2">
        <v>0.79678207025030201</v>
      </c>
      <c r="AD858" s="2">
        <v>9.7612828867000401E-2</v>
      </c>
      <c r="AE858" s="2">
        <v>6.93500781347932E-2</v>
      </c>
      <c r="AF858" s="2">
        <v>0.13238918804574601</v>
      </c>
      <c r="AG858" s="2">
        <v>9.4310679471241304E-2</v>
      </c>
    </row>
    <row r="859" spans="1:33" x14ac:dyDescent="0.35">
      <c r="A859" s="7">
        <v>974</v>
      </c>
      <c r="B859" s="7">
        <v>450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0.62951552570000002</v>
      </c>
      <c r="I859" s="4">
        <v>6.4821908920100002</v>
      </c>
      <c r="J859" s="2">
        <f t="shared" si="27"/>
        <v>9.7114623155567029E-2</v>
      </c>
      <c r="K859" s="3">
        <v>279</v>
      </c>
      <c r="L859" s="3">
        <v>110</v>
      </c>
      <c r="M859" s="3">
        <v>55</v>
      </c>
      <c r="N859" s="3">
        <v>55</v>
      </c>
      <c r="O859" s="24">
        <v>1001</v>
      </c>
      <c r="P859" s="4">
        <v>0.34599999999999997</v>
      </c>
      <c r="Q859" s="4">
        <v>0.5</v>
      </c>
      <c r="R859" s="4">
        <v>0.81599999999999995</v>
      </c>
      <c r="S859" s="4">
        <v>0.84699999999999998</v>
      </c>
      <c r="T859" s="4">
        <v>0.85099999999999998</v>
      </c>
      <c r="U859" s="4">
        <v>0.872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1.0613165039244099</v>
      </c>
      <c r="AC859" s="2">
        <v>0.69314718055994495</v>
      </c>
      <c r="AD859" s="2">
        <v>0.20334092401803</v>
      </c>
      <c r="AE859" s="2">
        <v>0.16605458433008299</v>
      </c>
      <c r="AF859" s="2">
        <v>0.16134315040876299</v>
      </c>
      <c r="AG859" s="2">
        <v>0.13696585507315701</v>
      </c>
    </row>
    <row r="860" spans="1:33" x14ac:dyDescent="0.35">
      <c r="A860" s="7">
        <v>470</v>
      </c>
      <c r="B860" s="7">
        <v>306</v>
      </c>
      <c r="C860" s="7">
        <v>1</v>
      </c>
      <c r="D860" s="7">
        <v>1</v>
      </c>
      <c r="E860" s="22" t="str">
        <f t="shared" si="26"/>
        <v>11</v>
      </c>
      <c r="F860" s="4">
        <v>0.99925299999999995</v>
      </c>
      <c r="G860" s="25">
        <v>1</v>
      </c>
      <c r="H860" s="4">
        <v>0.85124664809999995</v>
      </c>
      <c r="I860" s="4">
        <v>8.6964016336099998</v>
      </c>
      <c r="J860" s="2">
        <f t="shared" si="27"/>
        <v>9.7884928038521987E-2</v>
      </c>
      <c r="K860" s="3">
        <v>233</v>
      </c>
      <c r="L860" s="3">
        <v>166</v>
      </c>
      <c r="M860" s="3">
        <v>40</v>
      </c>
      <c r="N860" s="3">
        <v>60</v>
      </c>
      <c r="O860" s="24">
        <v>117.766611554945</v>
      </c>
      <c r="P860" s="4">
        <v>0.48099999999999998</v>
      </c>
      <c r="Q860" s="4">
        <v>0.6</v>
      </c>
      <c r="R860" s="4">
        <v>0.89200000000000002</v>
      </c>
      <c r="S860" s="4">
        <v>0.93200000000000005</v>
      </c>
      <c r="T860" s="4">
        <v>0.89800000000000002</v>
      </c>
      <c r="U860" s="4">
        <v>0.92300000000000004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0.73188800887637595</v>
      </c>
      <c r="AC860" s="2">
        <v>0.51082562376599105</v>
      </c>
      <c r="AD860" s="2">
        <v>0.11428914640212801</v>
      </c>
      <c r="AE860" s="2">
        <v>7.0422464296545806E-2</v>
      </c>
      <c r="AF860" s="2">
        <v>0.107585210679937</v>
      </c>
      <c r="AG860" s="2">
        <v>8.0126044479284897E-2</v>
      </c>
    </row>
    <row r="861" spans="1:33" x14ac:dyDescent="0.35">
      <c r="A861" s="7">
        <v>750</v>
      </c>
      <c r="B861" s="7">
        <v>103</v>
      </c>
      <c r="C861" s="7">
        <v>1</v>
      </c>
      <c r="D861" s="7">
        <v>1</v>
      </c>
      <c r="E861" s="22" t="str">
        <f t="shared" si="26"/>
        <v>11</v>
      </c>
      <c r="F861" s="4">
        <v>0.99970099999999995</v>
      </c>
      <c r="G861" s="25">
        <v>1</v>
      </c>
      <c r="H861" s="4">
        <v>0.71562483099999996</v>
      </c>
      <c r="I861" s="4">
        <v>7.2401237702600003</v>
      </c>
      <c r="J861" s="2">
        <f t="shared" si="27"/>
        <v>9.884151897230635E-2</v>
      </c>
      <c r="K861" s="3">
        <v>150</v>
      </c>
      <c r="L861" s="3">
        <v>137</v>
      </c>
      <c r="M861" s="3">
        <v>109</v>
      </c>
      <c r="N861" s="3">
        <v>103</v>
      </c>
      <c r="O861" s="24">
        <v>1001</v>
      </c>
      <c r="P861" s="4">
        <v>0.46200000000000002</v>
      </c>
      <c r="Q861" s="4">
        <v>0.48584905660377398</v>
      </c>
      <c r="R861" s="4">
        <v>0.92500000000000004</v>
      </c>
      <c r="S861" s="4">
        <v>0.96599999999999997</v>
      </c>
      <c r="T861" s="4">
        <v>0.92400000000000004</v>
      </c>
      <c r="U861" s="4">
        <v>0.92300000000000004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0.77219038790039796</v>
      </c>
      <c r="AC861" s="2">
        <v>0.72185728644237701</v>
      </c>
      <c r="AD861" s="2">
        <v>7.7961541469711806E-2</v>
      </c>
      <c r="AE861" s="2">
        <v>3.4591444769619097E-2</v>
      </c>
      <c r="AF861" s="2">
        <v>7.9043207340452906E-2</v>
      </c>
      <c r="AG861" s="2">
        <v>8.0126044479284897E-2</v>
      </c>
    </row>
    <row r="862" spans="1:33" x14ac:dyDescent="0.35">
      <c r="A862" s="7">
        <v>444</v>
      </c>
      <c r="B862" s="7">
        <v>187</v>
      </c>
      <c r="C862" s="7">
        <v>1</v>
      </c>
      <c r="D862" s="7">
        <v>1</v>
      </c>
      <c r="E862" s="22" t="str">
        <f t="shared" si="26"/>
        <v>11</v>
      </c>
      <c r="F862" s="4">
        <v>0.98910299999999995</v>
      </c>
      <c r="G862" s="25">
        <v>1</v>
      </c>
      <c r="H862" s="4">
        <v>0.76470010440000002</v>
      </c>
      <c r="I862" s="4">
        <v>7.7053192507799997</v>
      </c>
      <c r="J862" s="2">
        <f t="shared" si="27"/>
        <v>9.9243143536536835E-2</v>
      </c>
      <c r="K862" s="3">
        <v>120</v>
      </c>
      <c r="L862" s="3">
        <v>144</v>
      </c>
      <c r="M862" s="3">
        <v>102</v>
      </c>
      <c r="N862" s="3">
        <v>133</v>
      </c>
      <c r="O862" s="24">
        <v>1001</v>
      </c>
      <c r="P862" s="4">
        <v>0.57399999999999995</v>
      </c>
      <c r="Q862" s="4">
        <v>0.56595744680851101</v>
      </c>
      <c r="R862" s="4">
        <v>0.90700000000000003</v>
      </c>
      <c r="S862" s="4">
        <v>0.92100000000000004</v>
      </c>
      <c r="T862" s="4">
        <v>0.92800000000000005</v>
      </c>
      <c r="U862" s="4">
        <v>0.90500000000000003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0.55512588266257101</v>
      </c>
      <c r="AC862" s="2">
        <v>0.569236385922405</v>
      </c>
      <c r="AD862" s="2">
        <v>9.7612828867000401E-2</v>
      </c>
      <c r="AE862" s="2">
        <v>8.2295242726830198E-2</v>
      </c>
      <c r="AF862" s="2">
        <v>7.4723546195936394E-2</v>
      </c>
      <c r="AG862" s="2">
        <v>9.9820335282210904E-2</v>
      </c>
    </row>
    <row r="863" spans="1:33" x14ac:dyDescent="0.35">
      <c r="A863" s="7">
        <v>570</v>
      </c>
      <c r="B863" s="7">
        <v>84</v>
      </c>
      <c r="C863" s="7">
        <v>1</v>
      </c>
      <c r="D863" s="7">
        <v>1</v>
      </c>
      <c r="E863" s="22" t="str">
        <f t="shared" si="26"/>
        <v>11</v>
      </c>
      <c r="F863" s="4">
        <v>0.99974499999999999</v>
      </c>
      <c r="G863" s="25">
        <v>1</v>
      </c>
      <c r="H863" s="4">
        <v>0.82131643519999997</v>
      </c>
      <c r="I863" s="4">
        <v>8.2507098972699993</v>
      </c>
      <c r="J863" s="2">
        <f t="shared" si="27"/>
        <v>9.9544941638507703E-2</v>
      </c>
      <c r="K863" s="3">
        <v>207</v>
      </c>
      <c r="L863" s="3">
        <v>163</v>
      </c>
      <c r="M863" s="3">
        <v>48</v>
      </c>
      <c r="N863" s="3">
        <v>81</v>
      </c>
      <c r="O863" s="24">
        <v>1001</v>
      </c>
      <c r="P863" s="4">
        <v>0.48299999999999998</v>
      </c>
      <c r="Q863" s="4">
        <v>0.62790697674418605</v>
      </c>
      <c r="R863" s="4">
        <v>0.86799999999999999</v>
      </c>
      <c r="S863" s="4">
        <v>0.91100000000000003</v>
      </c>
      <c r="T863" s="4">
        <v>0.88700000000000001</v>
      </c>
      <c r="U863" s="4">
        <v>0.92700000000000005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0.72773862532956402</v>
      </c>
      <c r="AC863" s="2">
        <v>0.46536324968923298</v>
      </c>
      <c r="AD863" s="2">
        <v>0.14156356432178699</v>
      </c>
      <c r="AE863" s="2">
        <v>9.3212381722178703E-2</v>
      </c>
      <c r="AF863" s="2">
        <v>0.11991029667255799</v>
      </c>
      <c r="AG863" s="2">
        <v>7.5801713416281793E-2</v>
      </c>
    </row>
    <row r="864" spans="1:33" x14ac:dyDescent="0.35">
      <c r="A864" s="7">
        <v>226</v>
      </c>
      <c r="B864" s="7">
        <v>471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0.91860553330000005</v>
      </c>
      <c r="I864" s="4">
        <v>9.1573452601999996</v>
      </c>
      <c r="J864" s="2">
        <f t="shared" si="27"/>
        <v>0.10031351960622018</v>
      </c>
      <c r="K864" s="3">
        <v>67</v>
      </c>
      <c r="L864" s="3">
        <v>127</v>
      </c>
      <c r="M864" s="3">
        <v>67</v>
      </c>
      <c r="N864" s="3">
        <v>238</v>
      </c>
      <c r="O864" s="24">
        <v>1001</v>
      </c>
      <c r="P864" s="4">
        <v>0.71</v>
      </c>
      <c r="Q864" s="4">
        <v>0.78032786885245897</v>
      </c>
      <c r="R864" s="4">
        <v>0.876</v>
      </c>
      <c r="S864" s="4">
        <v>0.91100000000000003</v>
      </c>
      <c r="T864" s="4">
        <v>0.876</v>
      </c>
      <c r="U864" s="4">
        <v>0.89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0.34249030894677601</v>
      </c>
      <c r="AC864" s="2">
        <v>0.24804110293593701</v>
      </c>
      <c r="AD864" s="2">
        <v>0.13238918804574601</v>
      </c>
      <c r="AE864" s="2">
        <v>9.3212381722178703E-2</v>
      </c>
      <c r="AF864" s="2">
        <v>0.13238918804574601</v>
      </c>
      <c r="AG864" s="2">
        <v>0.11653381625595199</v>
      </c>
    </row>
    <row r="865" spans="1:33" x14ac:dyDescent="0.35">
      <c r="A865" s="7">
        <v>372</v>
      </c>
      <c r="B865" s="7">
        <v>454</v>
      </c>
      <c r="C865" s="7">
        <v>1</v>
      </c>
      <c r="D865" s="7">
        <v>1</v>
      </c>
      <c r="E865" s="22" t="str">
        <f t="shared" si="26"/>
        <v>11</v>
      </c>
      <c r="F865" s="4">
        <v>0.99840700000000004</v>
      </c>
      <c r="G865" s="25">
        <v>1</v>
      </c>
      <c r="H865" s="4">
        <v>0.74665894479999995</v>
      </c>
      <c r="I865" s="4">
        <v>7.3776589789899996</v>
      </c>
      <c r="J865" s="2">
        <f t="shared" si="27"/>
        <v>0.10120540227277047</v>
      </c>
      <c r="K865" s="3">
        <v>191</v>
      </c>
      <c r="L865" s="3">
        <v>91</v>
      </c>
      <c r="M865" s="3">
        <v>108</v>
      </c>
      <c r="N865" s="3">
        <v>109</v>
      </c>
      <c r="O865" s="24">
        <v>1001</v>
      </c>
      <c r="P865" s="4">
        <v>0.373</v>
      </c>
      <c r="Q865" s="4">
        <v>0.50230414746543794</v>
      </c>
      <c r="R865" s="4">
        <v>0.86</v>
      </c>
      <c r="S865" s="4">
        <v>0.91200000000000003</v>
      </c>
      <c r="T865" s="4">
        <v>0.88700000000000001</v>
      </c>
      <c r="U865" s="4">
        <v>0.91700000000000004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0.986176859338322</v>
      </c>
      <c r="AC865" s="2">
        <v>0.68854947131131605</v>
      </c>
      <c r="AD865" s="2">
        <v>0.15082288973458399</v>
      </c>
      <c r="AE865" s="2">
        <v>9.2115288907805598E-2</v>
      </c>
      <c r="AF865" s="2">
        <v>0.11991029667255799</v>
      </c>
      <c r="AG865" s="2">
        <v>8.6647806725672197E-2</v>
      </c>
    </row>
    <row r="866" spans="1:33" x14ac:dyDescent="0.35">
      <c r="A866" s="7">
        <v>606</v>
      </c>
      <c r="B866" s="7">
        <v>448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0.61908659600000004</v>
      </c>
      <c r="I866" s="4">
        <v>5.9905214456999998</v>
      </c>
      <c r="J866" s="2">
        <f t="shared" si="27"/>
        <v>0.10334435851897013</v>
      </c>
      <c r="K866" s="3">
        <v>149</v>
      </c>
      <c r="L866" s="3">
        <v>134</v>
      </c>
      <c r="M866" s="3">
        <v>74</v>
      </c>
      <c r="N866" s="3">
        <v>142</v>
      </c>
      <c r="O866" s="24">
        <v>1001</v>
      </c>
      <c r="P866" s="4">
        <v>0.55000000000000004</v>
      </c>
      <c r="Q866" s="4">
        <v>0.657407407407407</v>
      </c>
      <c r="R866" s="4">
        <v>0.91300000000000003</v>
      </c>
      <c r="S866" s="4">
        <v>0.92700000000000005</v>
      </c>
      <c r="T866" s="4">
        <v>0.89300000000000002</v>
      </c>
      <c r="U866" s="4">
        <v>0.92700000000000005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0.59783700075561996</v>
      </c>
      <c r="AC866" s="2">
        <v>0.41945135008290402</v>
      </c>
      <c r="AD866" s="2">
        <v>9.1019398387168493E-2</v>
      </c>
      <c r="AE866" s="2">
        <v>7.5801713416281793E-2</v>
      </c>
      <c r="AF866" s="2">
        <v>0.113168698105638</v>
      </c>
      <c r="AG866" s="2">
        <v>7.5801713416281793E-2</v>
      </c>
    </row>
    <row r="867" spans="1:33" x14ac:dyDescent="0.35">
      <c r="A867" s="7">
        <v>100</v>
      </c>
      <c r="B867" s="7">
        <v>469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0.90716367180000002</v>
      </c>
      <c r="I867" s="4">
        <v>8.4505190135999992</v>
      </c>
      <c r="J867" s="2">
        <f t="shared" si="27"/>
        <v>0.10735005392450327</v>
      </c>
      <c r="K867" s="3">
        <v>279</v>
      </c>
      <c r="L867" s="3">
        <v>133</v>
      </c>
      <c r="M867" s="3">
        <v>47</v>
      </c>
      <c r="N867" s="3">
        <v>40</v>
      </c>
      <c r="O867" s="24">
        <v>1001</v>
      </c>
      <c r="P867" s="4">
        <v>0.35499999999999998</v>
      </c>
      <c r="Q867" s="4">
        <v>0.45977011494252901</v>
      </c>
      <c r="R867" s="4">
        <v>0.90200000000000002</v>
      </c>
      <c r="S867" s="4">
        <v>0.96199999999999997</v>
      </c>
      <c r="T867" s="4">
        <v>0.89800000000000002</v>
      </c>
      <c r="U867" s="4">
        <v>0.98699999999999999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1.03563748950672</v>
      </c>
      <c r="AC867" s="2">
        <v>0.77702866454064701</v>
      </c>
      <c r="AD867" s="2">
        <v>0.10314075891951301</v>
      </c>
      <c r="AE867" s="2">
        <v>3.8740828316430602E-2</v>
      </c>
      <c r="AF867" s="2">
        <v>0.107585210679937</v>
      </c>
      <c r="AG867" s="2">
        <v>1.30852395486555E-2</v>
      </c>
    </row>
    <row r="868" spans="1:33" x14ac:dyDescent="0.35">
      <c r="A868" s="7">
        <v>156</v>
      </c>
      <c r="B868" s="7">
        <v>25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1.1603883770000001</v>
      </c>
      <c r="I868" s="4">
        <v>10.6016552192</v>
      </c>
      <c r="J868" s="2">
        <f t="shared" si="27"/>
        <v>0.10945351013665232</v>
      </c>
      <c r="K868" s="3">
        <v>234</v>
      </c>
      <c r="L868" s="3">
        <v>145</v>
      </c>
      <c r="M868" s="3">
        <v>48</v>
      </c>
      <c r="N868" s="3">
        <v>72</v>
      </c>
      <c r="O868" s="24">
        <v>622.09130308789997</v>
      </c>
      <c r="P868" s="4">
        <v>0.441</v>
      </c>
      <c r="Q868" s="4">
        <v>0.6</v>
      </c>
      <c r="R868" s="4">
        <v>0.89</v>
      </c>
      <c r="S868" s="4">
        <v>0.92800000000000005</v>
      </c>
      <c r="T868" s="4">
        <v>0.89500000000000002</v>
      </c>
      <c r="U868" s="4">
        <v>0.92300000000000004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0.81871040353529101</v>
      </c>
      <c r="AC868" s="2">
        <v>0.51082562376599105</v>
      </c>
      <c r="AD868" s="2">
        <v>0.11653381625595199</v>
      </c>
      <c r="AE868" s="2">
        <v>7.4723546195936394E-2</v>
      </c>
      <c r="AF868" s="2">
        <v>0.110931560707282</v>
      </c>
      <c r="AG868" s="2">
        <v>8.0126044479284897E-2</v>
      </c>
    </row>
    <row r="869" spans="1:33" x14ac:dyDescent="0.35">
      <c r="A869" s="7">
        <v>438</v>
      </c>
      <c r="B869" s="7">
        <v>62</v>
      </c>
      <c r="C869" s="7">
        <v>1</v>
      </c>
      <c r="D869" s="7">
        <v>1</v>
      </c>
      <c r="E869" s="22" t="str">
        <f t="shared" si="26"/>
        <v>11</v>
      </c>
      <c r="F869" s="4">
        <v>0.99812800000000002</v>
      </c>
      <c r="G869" s="25">
        <v>1</v>
      </c>
      <c r="H869" s="4">
        <v>0.90586194600000003</v>
      </c>
      <c r="I869" s="4">
        <v>8.16324788923</v>
      </c>
      <c r="J869" s="2">
        <f t="shared" si="27"/>
        <v>0.11096832514361457</v>
      </c>
      <c r="K869" s="3">
        <v>202</v>
      </c>
      <c r="L869" s="3">
        <v>131</v>
      </c>
      <c r="M869" s="3">
        <v>93</v>
      </c>
      <c r="N869" s="3">
        <v>73</v>
      </c>
      <c r="O869" s="24">
        <v>1001</v>
      </c>
      <c r="P869" s="4">
        <v>0.42599999999999999</v>
      </c>
      <c r="Q869" s="4">
        <v>0.43975903614457801</v>
      </c>
      <c r="R869" s="4">
        <v>0.91700000000000004</v>
      </c>
      <c r="S869" s="4">
        <v>0.94099999999999995</v>
      </c>
      <c r="T869" s="4">
        <v>0.91600000000000004</v>
      </c>
      <c r="U869" s="4">
        <v>0.93500000000000005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0.85331593271276696</v>
      </c>
      <c r="AC869" s="2">
        <v>0.82152834720815204</v>
      </c>
      <c r="AD869" s="2">
        <v>8.6647806725672197E-2</v>
      </c>
      <c r="AE869" s="2">
        <v>6.0812139396757503E-2</v>
      </c>
      <c r="AF869" s="2">
        <v>8.7738914308006705E-2</v>
      </c>
      <c r="AG869" s="2">
        <v>6.7208749693450004E-2</v>
      </c>
    </row>
    <row r="870" spans="1:33" x14ac:dyDescent="0.35">
      <c r="A870" s="7">
        <v>874</v>
      </c>
      <c r="B870" s="7">
        <v>224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0.76561590300000004</v>
      </c>
      <c r="I870" s="4">
        <v>6.8843859026400001</v>
      </c>
      <c r="J870" s="2">
        <f t="shared" si="27"/>
        <v>0.11121048613884418</v>
      </c>
      <c r="K870" s="3">
        <v>245</v>
      </c>
      <c r="L870" s="3">
        <v>145</v>
      </c>
      <c r="M870" s="3">
        <v>35</v>
      </c>
      <c r="N870" s="3">
        <v>74</v>
      </c>
      <c r="O870" s="24">
        <v>201.54868359931299</v>
      </c>
      <c r="P870" s="4">
        <v>0.41599999999999998</v>
      </c>
      <c r="Q870" s="4">
        <v>0.67889908256880704</v>
      </c>
      <c r="R870" s="4">
        <v>0.55600000000000005</v>
      </c>
      <c r="S870" s="4">
        <v>0.72499999999999998</v>
      </c>
      <c r="T870" s="4">
        <v>0.56399999999999995</v>
      </c>
      <c r="U870" s="4">
        <v>0.75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0.87707001872087398</v>
      </c>
      <c r="AC870" s="2">
        <v>0.38728278902497398</v>
      </c>
      <c r="AD870" s="2">
        <v>0.58698698473155497</v>
      </c>
      <c r="AE870" s="2">
        <v>0.321583624127462</v>
      </c>
      <c r="AF870" s="2">
        <v>0.57270102748407803</v>
      </c>
      <c r="AG870" s="2">
        <v>0.28768207245178101</v>
      </c>
    </row>
    <row r="871" spans="1:33" x14ac:dyDescent="0.35">
      <c r="A871" s="7">
        <v>88</v>
      </c>
      <c r="B871" s="7">
        <v>93</v>
      </c>
      <c r="C871" s="7">
        <v>1</v>
      </c>
      <c r="D871" s="7">
        <v>1</v>
      </c>
      <c r="E871" s="22" t="str">
        <f t="shared" si="26"/>
        <v>11</v>
      </c>
      <c r="F871" s="4">
        <v>0.999525</v>
      </c>
      <c r="G871" s="25">
        <v>1</v>
      </c>
      <c r="H871" s="4">
        <v>0.79083650299999997</v>
      </c>
      <c r="I871" s="4">
        <v>6.7362762361300002</v>
      </c>
      <c r="J871" s="2">
        <f t="shared" si="27"/>
        <v>0.11739965453886086</v>
      </c>
      <c r="K871" s="3">
        <v>234</v>
      </c>
      <c r="L871" s="3">
        <v>124</v>
      </c>
      <c r="M871" s="3">
        <v>61</v>
      </c>
      <c r="N871" s="3">
        <v>80</v>
      </c>
      <c r="O871" s="24">
        <v>857.60643304677899</v>
      </c>
      <c r="P871" s="4">
        <v>0.38400000000000001</v>
      </c>
      <c r="Q871" s="4">
        <v>0.56737588652482296</v>
      </c>
      <c r="R871" s="4">
        <v>0.91800000000000004</v>
      </c>
      <c r="S871" s="4">
        <v>0.94499999999999995</v>
      </c>
      <c r="T871" s="4">
        <v>0.90400000000000003</v>
      </c>
      <c r="U871" s="4">
        <v>0.94699999999999995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0.95711272639441003</v>
      </c>
      <c r="AC871" s="2">
        <v>0.56673325570428701</v>
      </c>
      <c r="AD871" s="2">
        <v>8.5557888361646503E-2</v>
      </c>
      <c r="AE871" s="2">
        <v>5.6570351488394399E-2</v>
      </c>
      <c r="AF871" s="2">
        <v>0.100925918589961</v>
      </c>
      <c r="AG871" s="2">
        <v>5.4456185796058897E-2</v>
      </c>
    </row>
    <row r="872" spans="1:33" x14ac:dyDescent="0.35">
      <c r="A872" s="7">
        <v>558</v>
      </c>
      <c r="B872" s="7">
        <v>8</v>
      </c>
      <c r="C872" s="7">
        <v>1</v>
      </c>
      <c r="D872" s="7">
        <v>1</v>
      </c>
      <c r="E872" s="22" t="str">
        <f t="shared" si="26"/>
        <v>11</v>
      </c>
      <c r="F872" s="4">
        <v>0.60575699999999999</v>
      </c>
      <c r="G872" s="25">
        <v>1</v>
      </c>
      <c r="H872" s="4">
        <v>0.74584594579999997</v>
      </c>
      <c r="I872" s="4">
        <v>6.2544057716110002</v>
      </c>
      <c r="J872" s="2">
        <f t="shared" si="27"/>
        <v>0.11925128829751097</v>
      </c>
      <c r="K872" s="3">
        <v>183</v>
      </c>
      <c r="L872" s="3">
        <v>176</v>
      </c>
      <c r="M872" s="3">
        <v>44</v>
      </c>
      <c r="N872" s="3">
        <v>96</v>
      </c>
      <c r="O872" s="24">
        <v>1001</v>
      </c>
      <c r="P872" s="4">
        <v>0.55000000000000004</v>
      </c>
      <c r="Q872" s="4">
        <v>0.68571428571428605</v>
      </c>
      <c r="R872" s="4">
        <v>0.86899999999999999</v>
      </c>
      <c r="S872" s="4">
        <v>0.93500000000000005</v>
      </c>
      <c r="T872" s="4">
        <v>0.85899999999999999</v>
      </c>
      <c r="U872" s="4">
        <v>0.92200000000000004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0.59783700075561996</v>
      </c>
      <c r="AC872" s="2">
        <v>0.37729423114146798</v>
      </c>
      <c r="AD872" s="2">
        <v>0.14041215371674501</v>
      </c>
      <c r="AE872" s="2">
        <v>6.7208749693450004E-2</v>
      </c>
      <c r="AF872" s="2">
        <v>0.15198635699788199</v>
      </c>
      <c r="AG872" s="2">
        <v>8.1210055425543201E-2</v>
      </c>
    </row>
    <row r="873" spans="1:33" x14ac:dyDescent="0.35">
      <c r="A873" s="7">
        <v>112</v>
      </c>
      <c r="B873" s="7">
        <v>113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1.0013962279999999</v>
      </c>
      <c r="I873" s="4">
        <v>8.2845389757000003</v>
      </c>
      <c r="J873" s="2">
        <f t="shared" si="27"/>
        <v>0.12087531134047048</v>
      </c>
      <c r="K873" s="3">
        <v>232</v>
      </c>
      <c r="L873" s="3">
        <v>147</v>
      </c>
      <c r="M873" s="3">
        <v>55</v>
      </c>
      <c r="N873" s="3">
        <v>65</v>
      </c>
      <c r="O873" s="24">
        <v>845.43628062270898</v>
      </c>
      <c r="P873" s="4">
        <v>0.379</v>
      </c>
      <c r="Q873" s="4">
        <v>0.54166666666666696</v>
      </c>
      <c r="R873" s="4">
        <v>0.89900000000000002</v>
      </c>
      <c r="S873" s="4">
        <v>0.89600000000000002</v>
      </c>
      <c r="T873" s="4">
        <v>0.89100000000000001</v>
      </c>
      <c r="U873" s="4">
        <v>0.91200000000000003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0.97021907389971096</v>
      </c>
      <c r="AC873" s="2">
        <v>0.61310447288640901</v>
      </c>
      <c r="AD873" s="2">
        <v>0.106472244510517</v>
      </c>
      <c r="AE873" s="2">
        <v>0.109814866007207</v>
      </c>
      <c r="AF873" s="2">
        <v>0.115410851511328</v>
      </c>
      <c r="AG873" s="2">
        <v>9.2115288907805598E-2</v>
      </c>
    </row>
    <row r="874" spans="1:33" x14ac:dyDescent="0.35">
      <c r="A874" s="7">
        <v>28</v>
      </c>
      <c r="B874" s="7">
        <v>101</v>
      </c>
      <c r="C874" s="7">
        <v>1</v>
      </c>
      <c r="D874" s="7">
        <v>1</v>
      </c>
      <c r="E874" s="22" t="str">
        <f t="shared" si="26"/>
        <v>11</v>
      </c>
      <c r="F874" s="4">
        <v>0.98274899999999998</v>
      </c>
      <c r="G874" s="25">
        <v>1</v>
      </c>
      <c r="H874" s="4">
        <v>1.1196781840000001</v>
      </c>
      <c r="I874" s="4">
        <v>9.2433101543999996</v>
      </c>
      <c r="J874" s="2">
        <f t="shared" si="27"/>
        <v>0.12113389741303995</v>
      </c>
      <c r="K874" s="3">
        <v>186</v>
      </c>
      <c r="L874" s="3">
        <v>142</v>
      </c>
      <c r="M874" s="3">
        <v>64</v>
      </c>
      <c r="N874" s="3">
        <v>107</v>
      </c>
      <c r="O874" s="24">
        <v>27.127545865412898</v>
      </c>
      <c r="P874" s="4">
        <v>0.496</v>
      </c>
      <c r="Q874" s="4">
        <v>0.62573099415204703</v>
      </c>
      <c r="R874" s="4">
        <v>0.878</v>
      </c>
      <c r="S874" s="4">
        <v>0.91100000000000003</v>
      </c>
      <c r="T874" s="4">
        <v>0.878</v>
      </c>
      <c r="U874" s="4">
        <v>0.86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0.70117935225720995</v>
      </c>
      <c r="AC874" s="2">
        <v>0.46883472204075399</v>
      </c>
      <c r="AD874" s="2">
        <v>0.13010868534702</v>
      </c>
      <c r="AE874" s="2">
        <v>9.3212381722178703E-2</v>
      </c>
      <c r="AF874" s="2">
        <v>0.13010868534702</v>
      </c>
      <c r="AG874" s="2">
        <v>0.15082288973458399</v>
      </c>
    </row>
    <row r="875" spans="1:33" x14ac:dyDescent="0.35">
      <c r="A875" s="7">
        <v>94</v>
      </c>
      <c r="B875" s="7">
        <v>387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0.86099474600000003</v>
      </c>
      <c r="I875" s="4">
        <v>6.9883332835949998</v>
      </c>
      <c r="J875" s="2">
        <f t="shared" si="27"/>
        <v>0.12320459128948119</v>
      </c>
      <c r="K875" s="3">
        <v>249</v>
      </c>
      <c r="L875" s="3">
        <v>106</v>
      </c>
      <c r="M875" s="3">
        <v>75</v>
      </c>
      <c r="N875" s="3">
        <v>69</v>
      </c>
      <c r="O875" s="24">
        <v>792.98478827350004</v>
      </c>
      <c r="P875" s="4">
        <v>0.34499999999999997</v>
      </c>
      <c r="Q875" s="4">
        <v>0.47916666666666702</v>
      </c>
      <c r="R875" s="4">
        <v>0.84099999999999997</v>
      </c>
      <c r="S875" s="4">
        <v>0.871</v>
      </c>
      <c r="T875" s="4">
        <v>0.90600000000000003</v>
      </c>
      <c r="U875" s="4">
        <v>0.91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1.06421086195078</v>
      </c>
      <c r="AC875" s="2">
        <v>0.73570679497874103</v>
      </c>
      <c r="AD875" s="2">
        <v>0.173163619009189</v>
      </c>
      <c r="AE875" s="2">
        <v>0.13811330212963399</v>
      </c>
      <c r="AF875" s="2">
        <v>9.8715972939157695E-2</v>
      </c>
      <c r="AG875" s="2">
        <v>9.4310679471241304E-2</v>
      </c>
    </row>
    <row r="876" spans="1:33" x14ac:dyDescent="0.35">
      <c r="A876" s="7">
        <v>660</v>
      </c>
      <c r="B876" s="7">
        <v>72</v>
      </c>
      <c r="C876" s="7">
        <v>1</v>
      </c>
      <c r="D876" s="7">
        <v>1</v>
      </c>
      <c r="E876" s="22" t="str">
        <f t="shared" si="26"/>
        <v>11</v>
      </c>
      <c r="F876" s="4">
        <v>0.98635700000000004</v>
      </c>
      <c r="G876" s="25">
        <v>1</v>
      </c>
      <c r="H876" s="4">
        <v>1.103339818</v>
      </c>
      <c r="I876" s="4">
        <v>8.9136766454000007</v>
      </c>
      <c r="J876" s="2">
        <f t="shared" si="27"/>
        <v>0.1237805522785472</v>
      </c>
      <c r="K876" s="3">
        <v>134</v>
      </c>
      <c r="L876" s="3">
        <v>187</v>
      </c>
      <c r="M876" s="3">
        <v>50</v>
      </c>
      <c r="N876" s="3">
        <v>128</v>
      </c>
      <c r="O876" s="24">
        <v>1001</v>
      </c>
      <c r="P876" s="4">
        <v>0.60099999999999998</v>
      </c>
      <c r="Q876" s="4">
        <v>0.71910112359550604</v>
      </c>
      <c r="R876" s="4">
        <v>0.90700000000000003</v>
      </c>
      <c r="S876" s="4">
        <v>0.99199999999999999</v>
      </c>
      <c r="T876" s="4">
        <v>0.89400000000000002</v>
      </c>
      <c r="U876" s="4">
        <v>0.998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0.50916034444692904</v>
      </c>
      <c r="AC876" s="2">
        <v>0.32975328637246798</v>
      </c>
      <c r="AD876" s="2">
        <v>9.7612828867000401E-2</v>
      </c>
      <c r="AE876" s="2">
        <v>8.03217169726427E-3</v>
      </c>
      <c r="AF876" s="2">
        <v>0.112049503808623</v>
      </c>
      <c r="AG876" s="2">
        <v>2.0020026706730801E-3</v>
      </c>
    </row>
    <row r="877" spans="1:33" x14ac:dyDescent="0.35">
      <c r="A877" s="7">
        <v>614</v>
      </c>
      <c r="B877" s="7">
        <v>372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0.87214514030000001</v>
      </c>
      <c r="I877" s="4">
        <v>7.0107840156999996</v>
      </c>
      <c r="J877" s="2">
        <f t="shared" si="27"/>
        <v>0.1244005147422759</v>
      </c>
      <c r="K877" s="3">
        <v>277</v>
      </c>
      <c r="L877" s="3">
        <v>121</v>
      </c>
      <c r="M877" s="3">
        <v>65</v>
      </c>
      <c r="N877" s="3">
        <v>36</v>
      </c>
      <c r="O877" s="24">
        <v>911.74709855240599</v>
      </c>
      <c r="P877" s="4">
        <v>0.316</v>
      </c>
      <c r="Q877" s="4">
        <v>0.35643564356435598</v>
      </c>
      <c r="R877" s="4">
        <v>0.85399999999999998</v>
      </c>
      <c r="S877" s="4">
        <v>0.93100000000000005</v>
      </c>
      <c r="T877" s="4">
        <v>0.89700000000000002</v>
      </c>
      <c r="U877" s="4">
        <v>0.93500000000000005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1.1520130653952201</v>
      </c>
      <c r="AC877" s="2">
        <v>1.03160157838515</v>
      </c>
      <c r="AD877" s="2">
        <v>0.157824085193567</v>
      </c>
      <c r="AE877" s="2">
        <v>7.1496001705069895E-2</v>
      </c>
      <c r="AF877" s="2">
        <v>0.10869941692334099</v>
      </c>
      <c r="AG877" s="2">
        <v>6.7208749693450004E-2</v>
      </c>
    </row>
    <row r="878" spans="1:33" x14ac:dyDescent="0.35">
      <c r="A878" s="7">
        <v>516</v>
      </c>
      <c r="B878" s="7">
        <v>281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1.207363532</v>
      </c>
      <c r="I878" s="4">
        <v>9.0906670894400001</v>
      </c>
      <c r="J878" s="2">
        <f t="shared" si="27"/>
        <v>0.13281352403747254</v>
      </c>
      <c r="K878" s="3">
        <v>233</v>
      </c>
      <c r="L878" s="3">
        <v>133</v>
      </c>
      <c r="M878" s="3">
        <v>59</v>
      </c>
      <c r="N878" s="3">
        <v>74</v>
      </c>
      <c r="O878" s="24">
        <v>1001</v>
      </c>
      <c r="P878" s="4">
        <v>0.41099999999999998</v>
      </c>
      <c r="Q878" s="4">
        <v>0.55639097744360899</v>
      </c>
      <c r="R878" s="4">
        <v>0.78600000000000003</v>
      </c>
      <c r="S878" s="4">
        <v>0.82699999999999996</v>
      </c>
      <c r="T878" s="4">
        <v>0.79</v>
      </c>
      <c r="U878" s="4">
        <v>0.80600000000000005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0.88916206448590296</v>
      </c>
      <c r="AC878" s="2">
        <v>0.58628403501758397</v>
      </c>
      <c r="AD878" s="2">
        <v>0.24079848655293001</v>
      </c>
      <c r="AE878" s="2">
        <v>0.189950583958446</v>
      </c>
      <c r="AF878" s="2">
        <v>0.23572233352107</v>
      </c>
      <c r="AG878" s="2">
        <v>0.21567153647550899</v>
      </c>
    </row>
    <row r="879" spans="1:33" x14ac:dyDescent="0.35">
      <c r="A879" s="7">
        <v>526</v>
      </c>
      <c r="B879" s="7">
        <v>206</v>
      </c>
      <c r="C879" s="7">
        <v>1</v>
      </c>
      <c r="D879" s="7">
        <v>1</v>
      </c>
      <c r="E879" s="22" t="str">
        <f t="shared" si="26"/>
        <v>11</v>
      </c>
      <c r="F879" s="4">
        <v>0.98338599999999998</v>
      </c>
      <c r="G879" s="25">
        <v>1</v>
      </c>
      <c r="H879" s="4">
        <v>0.95544974279999995</v>
      </c>
      <c r="I879" s="4">
        <v>7.1353454571099997</v>
      </c>
      <c r="J879" s="2">
        <f t="shared" si="27"/>
        <v>0.13390378203033521</v>
      </c>
      <c r="K879" s="3">
        <v>159</v>
      </c>
      <c r="L879" s="3">
        <v>163</v>
      </c>
      <c r="M879" s="3">
        <v>36</v>
      </c>
      <c r="N879" s="3">
        <v>141</v>
      </c>
      <c r="O879" s="24">
        <v>343.89151098795702</v>
      </c>
      <c r="P879" s="4">
        <v>0.57899999999999996</v>
      </c>
      <c r="Q879" s="4">
        <v>0.79661016949152497</v>
      </c>
      <c r="R879" s="4">
        <v>0.93</v>
      </c>
      <c r="S879" s="4">
        <v>0.96799999999999997</v>
      </c>
      <c r="T879" s="4">
        <v>0.90800000000000003</v>
      </c>
      <c r="U879" s="4">
        <v>0.94599999999999995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0.54645280140914199</v>
      </c>
      <c r="AC879" s="2">
        <v>0.227389842195661</v>
      </c>
      <c r="AD879" s="2">
        <v>7.2570692834835401E-2</v>
      </c>
      <c r="AE879" s="2">
        <v>3.2523191705560103E-2</v>
      </c>
      <c r="AF879" s="2">
        <v>9.65109003808437E-2</v>
      </c>
      <c r="AG879" s="2">
        <v>5.5512709930258801E-2</v>
      </c>
    </row>
    <row r="880" spans="1:33" x14ac:dyDescent="0.35">
      <c r="A880" s="7">
        <v>242</v>
      </c>
      <c r="B880" s="7">
        <v>322</v>
      </c>
      <c r="C880" s="7">
        <v>1</v>
      </c>
      <c r="D880" s="7">
        <v>1</v>
      </c>
      <c r="E880" s="22" t="str">
        <f t="shared" si="26"/>
        <v>11</v>
      </c>
      <c r="F880" s="4">
        <v>0.99779300000000004</v>
      </c>
      <c r="G880" s="25">
        <v>1</v>
      </c>
      <c r="H880" s="4">
        <v>1.431322529</v>
      </c>
      <c r="I880" s="4">
        <v>10.525832456910001</v>
      </c>
      <c r="J880" s="2">
        <f t="shared" si="27"/>
        <v>0.13598188407990144</v>
      </c>
      <c r="K880" s="3">
        <v>191</v>
      </c>
      <c r="L880" s="3">
        <v>122</v>
      </c>
      <c r="M880" s="3">
        <v>60</v>
      </c>
      <c r="N880" s="3">
        <v>126</v>
      </c>
      <c r="O880" s="24">
        <v>438.05414269287502</v>
      </c>
      <c r="P880" s="4">
        <v>0.49299999999999999</v>
      </c>
      <c r="Q880" s="4">
        <v>0.67741935483870996</v>
      </c>
      <c r="R880" s="4">
        <v>0.91</v>
      </c>
      <c r="S880" s="4">
        <v>0.95599999999999996</v>
      </c>
      <c r="T880" s="4">
        <v>0.88400000000000001</v>
      </c>
      <c r="U880" s="4">
        <v>0.95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0.70724610493944695</v>
      </c>
      <c r="AC880" s="2">
        <v>0.38946476676172298</v>
      </c>
      <c r="AD880" s="2">
        <v>9.4310679471241304E-2</v>
      </c>
      <c r="AE880" s="2">
        <v>4.4997365930735798E-2</v>
      </c>
      <c r="AF880" s="2">
        <v>0.123298216344494</v>
      </c>
      <c r="AG880" s="2">
        <v>5.1293294387550599E-2</v>
      </c>
    </row>
    <row r="881" spans="1:33" x14ac:dyDescent="0.35">
      <c r="A881" s="7">
        <v>126</v>
      </c>
      <c r="B881" s="7">
        <v>143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1.2418605760000001</v>
      </c>
      <c r="I881" s="4">
        <v>9.0062320216000007</v>
      </c>
      <c r="J881" s="2">
        <f t="shared" si="27"/>
        <v>0.13788902762238381</v>
      </c>
      <c r="K881" s="3">
        <v>168</v>
      </c>
      <c r="L881" s="3">
        <v>159</v>
      </c>
      <c r="M881" s="3">
        <v>69</v>
      </c>
      <c r="N881" s="3">
        <v>103</v>
      </c>
      <c r="O881" s="24">
        <v>847.53833754401796</v>
      </c>
      <c r="P881" s="4">
        <v>0.52</v>
      </c>
      <c r="Q881" s="4">
        <v>0.59883720930232598</v>
      </c>
      <c r="R881" s="4">
        <v>0.86799999999999999</v>
      </c>
      <c r="S881" s="4">
        <v>0.96699999999999997</v>
      </c>
      <c r="T881" s="4">
        <v>0.876</v>
      </c>
      <c r="U881" s="4">
        <v>0.998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0.65392646740666405</v>
      </c>
      <c r="AC881" s="2">
        <v>0.51276548858381699</v>
      </c>
      <c r="AD881" s="2">
        <v>0.14156356432178699</v>
      </c>
      <c r="AE881" s="2">
        <v>3.3556783528842803E-2</v>
      </c>
      <c r="AF881" s="2">
        <v>0.13238918804574601</v>
      </c>
      <c r="AG881" s="2">
        <v>2.0020026706730801E-3</v>
      </c>
    </row>
    <row r="882" spans="1:33" x14ac:dyDescent="0.35">
      <c r="A882" s="7">
        <v>68</v>
      </c>
      <c r="B882" s="7">
        <v>338</v>
      </c>
      <c r="C882" s="7">
        <v>1</v>
      </c>
      <c r="D882" s="7">
        <v>1</v>
      </c>
      <c r="E882" s="22" t="str">
        <f t="shared" si="26"/>
        <v>11</v>
      </c>
      <c r="F882" s="4">
        <v>0.97249799999999997</v>
      </c>
      <c r="G882" s="25">
        <v>1</v>
      </c>
      <c r="H882" s="4">
        <v>1.3533346100000001</v>
      </c>
      <c r="I882" s="4">
        <v>9.4889014797400009</v>
      </c>
      <c r="J882" s="2">
        <f t="shared" si="27"/>
        <v>0.14262289611600878</v>
      </c>
      <c r="K882" s="3">
        <v>86</v>
      </c>
      <c r="L882" s="3">
        <v>165</v>
      </c>
      <c r="M882" s="3">
        <v>50</v>
      </c>
      <c r="N882" s="3">
        <v>198</v>
      </c>
      <c r="O882" s="24">
        <v>1001</v>
      </c>
      <c r="P882" s="4">
        <v>0.74399999999999999</v>
      </c>
      <c r="Q882" s="4">
        <v>0.79838709677419395</v>
      </c>
      <c r="R882" s="4">
        <v>0.88400000000000001</v>
      </c>
      <c r="S882" s="4">
        <v>0.93700000000000006</v>
      </c>
      <c r="T882" s="4">
        <v>0.873</v>
      </c>
      <c r="U882" s="4">
        <v>0.88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0.29571424414904501</v>
      </c>
      <c r="AC882" s="2">
        <v>0.225161715470447</v>
      </c>
      <c r="AD882" s="2">
        <v>0.123298216344494</v>
      </c>
      <c r="AE882" s="2">
        <v>6.5071996743714805E-2</v>
      </c>
      <c r="AF882" s="2">
        <v>0.13581972314253499</v>
      </c>
      <c r="AG882" s="2">
        <v>0.127833371509885</v>
      </c>
    </row>
    <row r="883" spans="1:33" x14ac:dyDescent="0.35">
      <c r="A883" s="7">
        <v>358</v>
      </c>
      <c r="B883" s="7">
        <v>441</v>
      </c>
      <c r="C883" s="7">
        <v>1</v>
      </c>
      <c r="D883" s="7">
        <v>1</v>
      </c>
      <c r="E883" s="22" t="str">
        <f t="shared" si="26"/>
        <v>11</v>
      </c>
      <c r="F883" s="4">
        <v>0.99031499999999995</v>
      </c>
      <c r="G883" s="25">
        <v>1</v>
      </c>
      <c r="H883" s="4">
        <v>0.9835929726</v>
      </c>
      <c r="I883" s="4">
        <v>6.8555906345200004</v>
      </c>
      <c r="J883" s="2">
        <f t="shared" si="27"/>
        <v>0.14347311924479678</v>
      </c>
      <c r="K883" s="3">
        <v>164</v>
      </c>
      <c r="L883" s="3">
        <v>178</v>
      </c>
      <c r="M883" s="3">
        <v>59</v>
      </c>
      <c r="N883" s="3">
        <v>98</v>
      </c>
      <c r="O883" s="24">
        <v>683.95716190815904</v>
      </c>
      <c r="P883" s="4">
        <v>0.59099999999999997</v>
      </c>
      <c r="Q883" s="4">
        <v>0.62420382165605104</v>
      </c>
      <c r="R883" s="4">
        <v>0.86699999999999999</v>
      </c>
      <c r="S883" s="4">
        <v>0.91800000000000004</v>
      </c>
      <c r="T883" s="4">
        <v>0.85599999999999998</v>
      </c>
      <c r="U883" s="4">
        <v>0.91700000000000004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0.52593926157603899</v>
      </c>
      <c r="AC883" s="2">
        <v>0.471278326677736</v>
      </c>
      <c r="AD883" s="2">
        <v>0.14271630220159501</v>
      </c>
      <c r="AE883" s="2">
        <v>8.5557888361646503E-2</v>
      </c>
      <c r="AF883" s="2">
        <v>0.15548490284039501</v>
      </c>
      <c r="AG883" s="2">
        <v>8.6647806725672197E-2</v>
      </c>
    </row>
    <row r="884" spans="1:33" x14ac:dyDescent="0.35">
      <c r="A884" s="7">
        <v>472</v>
      </c>
      <c r="B884" s="7">
        <v>131</v>
      </c>
      <c r="C884" s="7">
        <v>1</v>
      </c>
      <c r="D884" s="7">
        <v>1</v>
      </c>
      <c r="E884" s="22" t="str">
        <f t="shared" si="26"/>
        <v>11</v>
      </c>
      <c r="F884" s="4">
        <v>0.98376200000000003</v>
      </c>
      <c r="G884" s="25">
        <v>1</v>
      </c>
      <c r="H884" s="4">
        <v>1.0358059879999999</v>
      </c>
      <c r="I884" s="4">
        <v>6.8984353939799998</v>
      </c>
      <c r="J884" s="2">
        <f t="shared" si="27"/>
        <v>0.15015085723697696</v>
      </c>
      <c r="K884" s="3">
        <v>236</v>
      </c>
      <c r="L884" s="3">
        <v>152</v>
      </c>
      <c r="M884" s="3">
        <v>34</v>
      </c>
      <c r="N884" s="3">
        <v>77</v>
      </c>
      <c r="O884" s="24">
        <v>110.51672201784299</v>
      </c>
      <c r="P884" s="4">
        <v>0.47699999999999998</v>
      </c>
      <c r="Q884" s="4">
        <v>0.69369369369369405</v>
      </c>
      <c r="R884" s="4">
        <v>0.91500000000000004</v>
      </c>
      <c r="S884" s="4">
        <v>0.91900000000000004</v>
      </c>
      <c r="T884" s="4">
        <v>0.90600000000000003</v>
      </c>
      <c r="U884" s="4">
        <v>0.93899999999999995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0.74023878809379595</v>
      </c>
      <c r="AC884" s="2">
        <v>0.36572477945865001</v>
      </c>
      <c r="AD884" s="2">
        <v>8.8831213706615703E-2</v>
      </c>
      <c r="AE884" s="2">
        <v>8.4469156626450007E-2</v>
      </c>
      <c r="AF884" s="2">
        <v>9.8715972939157695E-2</v>
      </c>
      <c r="AG884" s="2">
        <v>6.2939799773874205E-2</v>
      </c>
    </row>
    <row r="885" spans="1:33" x14ac:dyDescent="0.35">
      <c r="A885" s="7">
        <v>16</v>
      </c>
      <c r="B885" s="7">
        <v>334</v>
      </c>
      <c r="C885" s="7">
        <v>1</v>
      </c>
      <c r="D885" s="7">
        <v>1</v>
      </c>
      <c r="E885" s="22" t="str">
        <f t="shared" si="26"/>
        <v>11</v>
      </c>
      <c r="F885" s="4">
        <v>0.81236399999999998</v>
      </c>
      <c r="G885" s="25">
        <v>1</v>
      </c>
      <c r="H885" s="4">
        <v>1.236044997</v>
      </c>
      <c r="I885" s="4">
        <v>8.2165428145000003</v>
      </c>
      <c r="J885" s="2">
        <f t="shared" si="27"/>
        <v>0.15043370732745545</v>
      </c>
      <c r="K885" s="3">
        <v>227</v>
      </c>
      <c r="L885" s="3">
        <v>174</v>
      </c>
      <c r="M885" s="3">
        <v>32</v>
      </c>
      <c r="N885" s="3">
        <v>66</v>
      </c>
      <c r="O885" s="24">
        <v>383.69489222735501</v>
      </c>
      <c r="P885" s="4">
        <v>0.5</v>
      </c>
      <c r="Q885" s="4">
        <v>0.67346938775510201</v>
      </c>
      <c r="R885" s="4">
        <v>0.84699999999999998</v>
      </c>
      <c r="S885" s="4">
        <v>0.95499999999999996</v>
      </c>
      <c r="T885" s="4">
        <v>0.83299999999999996</v>
      </c>
      <c r="U885" s="4">
        <v>0.94099999999999995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0.69314718055994495</v>
      </c>
      <c r="AC885" s="2">
        <v>0.39531273664414601</v>
      </c>
      <c r="AD885" s="2">
        <v>0.16605458433008299</v>
      </c>
      <c r="AE885" s="2">
        <v>4.6043938501406798E-2</v>
      </c>
      <c r="AF885" s="2">
        <v>0.18272163681529399</v>
      </c>
      <c r="AG885" s="2">
        <v>6.0812139396757503E-2</v>
      </c>
    </row>
    <row r="886" spans="1:33" x14ac:dyDescent="0.35">
      <c r="A886" s="7">
        <v>42</v>
      </c>
      <c r="B886" s="7">
        <v>128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1.1123915660000001</v>
      </c>
      <c r="I886" s="4">
        <v>7.3330027748599997</v>
      </c>
      <c r="J886" s="2">
        <f t="shared" si="27"/>
        <v>0.15169659689938378</v>
      </c>
      <c r="K886" s="3">
        <v>86</v>
      </c>
      <c r="L886" s="3">
        <v>192</v>
      </c>
      <c r="M886" s="3">
        <v>53</v>
      </c>
      <c r="N886" s="3">
        <v>168</v>
      </c>
      <c r="O886" s="24">
        <v>982.96565704579803</v>
      </c>
      <c r="P886" s="4">
        <v>0.70899999999999996</v>
      </c>
      <c r="Q886" s="4">
        <v>0.76018099547511297</v>
      </c>
      <c r="R886" s="4">
        <v>0.92300000000000004</v>
      </c>
      <c r="S886" s="4">
        <v>0.93500000000000005</v>
      </c>
      <c r="T886" s="4">
        <v>0.89</v>
      </c>
      <c r="U886" s="4">
        <v>0.88500000000000001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0.34389975245000998</v>
      </c>
      <c r="AC886" s="2">
        <v>0.27419872211449398</v>
      </c>
      <c r="AD886" s="2">
        <v>8.0126044479284897E-2</v>
      </c>
      <c r="AE886" s="2">
        <v>6.7208749693450004E-2</v>
      </c>
      <c r="AF886" s="2">
        <v>0.11653381625595199</v>
      </c>
      <c r="AG886" s="2">
        <v>0.122167633974208</v>
      </c>
    </row>
    <row r="887" spans="1:33" x14ac:dyDescent="0.35">
      <c r="A887" s="7">
        <v>834</v>
      </c>
      <c r="B887" s="7">
        <v>431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1.400078997</v>
      </c>
      <c r="I887" s="4">
        <v>8.9545327903099992</v>
      </c>
      <c r="J887" s="2">
        <f t="shared" si="27"/>
        <v>0.15635422079363789</v>
      </c>
      <c r="K887" s="3">
        <v>165</v>
      </c>
      <c r="L887" s="3">
        <v>141</v>
      </c>
      <c r="M887" s="3">
        <v>61</v>
      </c>
      <c r="N887" s="3">
        <v>132</v>
      </c>
      <c r="O887" s="24">
        <v>1001</v>
      </c>
      <c r="P887" s="4">
        <v>0.56499999999999995</v>
      </c>
      <c r="Q887" s="4">
        <v>0.68393782383419699</v>
      </c>
      <c r="R887" s="4">
        <v>0.89800000000000002</v>
      </c>
      <c r="S887" s="4">
        <v>0.91500000000000004</v>
      </c>
      <c r="T887" s="4">
        <v>0.89800000000000002</v>
      </c>
      <c r="U887" s="4">
        <v>0.86699999999999999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0.57092954783569605</v>
      </c>
      <c r="AC887" s="2">
        <v>0.37988826631851502</v>
      </c>
      <c r="AD887" s="2">
        <v>0.107585210679937</v>
      </c>
      <c r="AE887" s="2">
        <v>8.8831213706615703E-2</v>
      </c>
      <c r="AF887" s="2">
        <v>0.107585210679937</v>
      </c>
      <c r="AG887" s="2">
        <v>0.14271630220159501</v>
      </c>
    </row>
    <row r="888" spans="1:33" x14ac:dyDescent="0.35">
      <c r="A888" s="7">
        <v>120</v>
      </c>
      <c r="B888" s="7">
        <v>438</v>
      </c>
      <c r="C888" s="7">
        <v>1</v>
      </c>
      <c r="D888" s="7">
        <v>1</v>
      </c>
      <c r="E888" s="22" t="str">
        <f t="shared" si="26"/>
        <v>11</v>
      </c>
      <c r="F888" s="4">
        <v>0.99886699999999995</v>
      </c>
      <c r="G888" s="25">
        <v>1</v>
      </c>
      <c r="H888" s="4">
        <v>1.27889601</v>
      </c>
      <c r="I888" s="4">
        <v>7.9279637064899999</v>
      </c>
      <c r="J888" s="2">
        <f t="shared" si="27"/>
        <v>0.16131456416142123</v>
      </c>
      <c r="K888" s="3">
        <v>192</v>
      </c>
      <c r="L888" s="3">
        <v>140</v>
      </c>
      <c r="M888" s="3">
        <v>98</v>
      </c>
      <c r="N888" s="3">
        <v>69</v>
      </c>
      <c r="O888" s="24">
        <v>1001</v>
      </c>
      <c r="P888" s="4">
        <v>0.42299999999999999</v>
      </c>
      <c r="Q888" s="4">
        <v>0.41317365269461098</v>
      </c>
      <c r="R888" s="4">
        <v>0.82699999999999996</v>
      </c>
      <c r="S888" s="4">
        <v>0.85899999999999999</v>
      </c>
      <c r="T888" s="4">
        <v>0.83599999999999997</v>
      </c>
      <c r="U888" s="4">
        <v>0.84099999999999997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0.86038309993585904</v>
      </c>
      <c r="AC888" s="2">
        <v>0.88388730781949598</v>
      </c>
      <c r="AD888" s="2">
        <v>0.189950583958446</v>
      </c>
      <c r="AE888" s="2">
        <v>0.15198635699788199</v>
      </c>
      <c r="AF888" s="2">
        <v>0.17912666589743501</v>
      </c>
      <c r="AG888" s="2">
        <v>0.173163619009189</v>
      </c>
    </row>
    <row r="889" spans="1:33" x14ac:dyDescent="0.35">
      <c r="A889" s="7">
        <v>690</v>
      </c>
      <c r="B889" s="7">
        <v>88</v>
      </c>
      <c r="C889" s="7">
        <v>1</v>
      </c>
      <c r="D889" s="7">
        <v>1</v>
      </c>
      <c r="E889" s="22" t="str">
        <f t="shared" si="26"/>
        <v>11</v>
      </c>
      <c r="F889" s="4">
        <v>0.98031999999999997</v>
      </c>
      <c r="G889" s="25">
        <v>1</v>
      </c>
      <c r="H889" s="4">
        <v>1.597987356</v>
      </c>
      <c r="I889" s="4">
        <v>8.7929213071200003</v>
      </c>
      <c r="J889" s="2">
        <f t="shared" si="27"/>
        <v>0.18173565987745643</v>
      </c>
      <c r="K889" s="3">
        <v>176</v>
      </c>
      <c r="L889" s="3">
        <v>121</v>
      </c>
      <c r="M889" s="3">
        <v>57</v>
      </c>
      <c r="N889" s="3">
        <v>145</v>
      </c>
      <c r="O889" s="24">
        <v>381.514503514539</v>
      </c>
      <c r="P889" s="4">
        <v>0.52800000000000002</v>
      </c>
      <c r="Q889" s="4">
        <v>0.71782178217821802</v>
      </c>
      <c r="R889" s="4">
        <v>0.91500000000000004</v>
      </c>
      <c r="S889" s="4">
        <v>0.95899999999999996</v>
      </c>
      <c r="T889" s="4">
        <v>0.84599999999999997</v>
      </c>
      <c r="U889" s="4">
        <v>0.90400000000000003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0.638658995275876</v>
      </c>
      <c r="AC889" s="2">
        <v>0.33153395498062999</v>
      </c>
      <c r="AD889" s="2">
        <v>8.8831213706615703E-2</v>
      </c>
      <c r="AE889" s="2">
        <v>4.1864204098698898E-2</v>
      </c>
      <c r="AF889" s="2">
        <v>0.16723591937591401</v>
      </c>
      <c r="AG889" s="2">
        <v>0.100925918589961</v>
      </c>
    </row>
    <row r="890" spans="1:33" x14ac:dyDescent="0.35">
      <c r="A890" s="7">
        <v>988</v>
      </c>
      <c r="B890" s="7">
        <v>89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1.372153315</v>
      </c>
      <c r="I890" s="4">
        <v>7.2227625986000001</v>
      </c>
      <c r="J890" s="2">
        <f t="shared" si="27"/>
        <v>0.18997624472192493</v>
      </c>
      <c r="K890" s="3">
        <v>177</v>
      </c>
      <c r="L890" s="3">
        <v>202</v>
      </c>
      <c r="M890" s="3">
        <v>37</v>
      </c>
      <c r="N890" s="3">
        <v>83</v>
      </c>
      <c r="O890" s="24">
        <v>1001</v>
      </c>
      <c r="P890" s="4">
        <v>0.56799999999999995</v>
      </c>
      <c r="Q890" s="4">
        <v>0.69166666666666698</v>
      </c>
      <c r="R890" s="4">
        <v>0.41</v>
      </c>
      <c r="S890" s="4">
        <v>0.41799999999999998</v>
      </c>
      <c r="T890" s="4">
        <v>0.442</v>
      </c>
      <c r="U890" s="4">
        <v>0.55900000000000005</v>
      </c>
      <c r="V890" s="5">
        <v>100</v>
      </c>
      <c r="W890" s="5">
        <v>100</v>
      </c>
      <c r="X890" s="5">
        <v>0</v>
      </c>
      <c r="Y890" s="5">
        <v>0</v>
      </c>
      <c r="Z890" s="5">
        <v>0</v>
      </c>
      <c r="AA890" s="5">
        <v>100</v>
      </c>
      <c r="AB890" s="2">
        <v>0.56563386026098605</v>
      </c>
      <c r="AC890" s="2">
        <v>0.36865113498544799</v>
      </c>
      <c r="AD890" s="2">
        <v>0.89159811928378396</v>
      </c>
      <c r="AE890" s="2">
        <v>0.87227384645738104</v>
      </c>
      <c r="AF890" s="2">
        <v>0.81644539690443896</v>
      </c>
      <c r="AG890" s="2">
        <v>0.58160580582703802</v>
      </c>
    </row>
    <row r="891" spans="1:33" x14ac:dyDescent="0.35">
      <c r="A891" s="7">
        <v>348</v>
      </c>
      <c r="B891" s="7">
        <v>109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1.6260180639999999</v>
      </c>
      <c r="I891" s="4">
        <v>8.3940652745000008</v>
      </c>
      <c r="J891" s="2">
        <f t="shared" si="27"/>
        <v>0.1937104383664511</v>
      </c>
      <c r="K891" s="3">
        <v>188</v>
      </c>
      <c r="L891" s="3">
        <v>129</v>
      </c>
      <c r="M891" s="3">
        <v>43</v>
      </c>
      <c r="N891" s="3">
        <v>139</v>
      </c>
      <c r="O891" s="24">
        <v>257.62864600731302</v>
      </c>
      <c r="P891" s="4">
        <v>0.53300000000000003</v>
      </c>
      <c r="Q891" s="4">
        <v>0.76373626373626402</v>
      </c>
      <c r="R891" s="4">
        <v>0.84199999999999997</v>
      </c>
      <c r="S891" s="4">
        <v>0.88200000000000001</v>
      </c>
      <c r="T891" s="4">
        <v>0.82299999999999995</v>
      </c>
      <c r="U891" s="4">
        <v>0.91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0.62923385481629202</v>
      </c>
      <c r="AC891" s="2">
        <v>0.26953275394610399</v>
      </c>
      <c r="AD891" s="2">
        <v>0.17197526473981001</v>
      </c>
      <c r="AE891" s="2">
        <v>0.125563222975346</v>
      </c>
      <c r="AF891" s="2">
        <v>0.19479907830506701</v>
      </c>
      <c r="AG891" s="2">
        <v>9.4310679471241304E-2</v>
      </c>
    </row>
    <row r="892" spans="1:33" x14ac:dyDescent="0.35">
      <c r="A892" s="7">
        <v>816</v>
      </c>
      <c r="B892" s="7">
        <v>356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1.4631713799999999</v>
      </c>
      <c r="I892" s="4">
        <v>7.4224995093199997</v>
      </c>
      <c r="J892" s="2">
        <f t="shared" si="27"/>
        <v>0.19712650410589869</v>
      </c>
      <c r="K892" s="3">
        <v>148</v>
      </c>
      <c r="L892" s="3">
        <v>230</v>
      </c>
      <c r="M892" s="3">
        <v>22</v>
      </c>
      <c r="N892" s="3">
        <v>99</v>
      </c>
      <c r="O892" s="24">
        <v>333.758764974364</v>
      </c>
      <c r="P892" s="4">
        <v>0.65200000000000002</v>
      </c>
      <c r="Q892" s="4">
        <v>0.81818181818181801</v>
      </c>
      <c r="R892" s="4">
        <v>0.85399999999999998</v>
      </c>
      <c r="S892" s="4">
        <v>0.9</v>
      </c>
      <c r="T892" s="4">
        <v>0.85699999999999998</v>
      </c>
      <c r="U892" s="4">
        <v>0.9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0.42771071705548402</v>
      </c>
      <c r="AC892" s="2">
        <v>0.20067069546215099</v>
      </c>
      <c r="AD892" s="2">
        <v>0.157824085193567</v>
      </c>
      <c r="AE892" s="2">
        <v>0.105360515657826</v>
      </c>
      <c r="AF892" s="2">
        <v>0.15431736038435701</v>
      </c>
      <c r="AG892" s="2">
        <v>0.105360515657826</v>
      </c>
    </row>
    <row r="893" spans="1:33" x14ac:dyDescent="0.35">
      <c r="A893" s="7">
        <v>798</v>
      </c>
      <c r="B893" s="7">
        <v>271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1.479019359</v>
      </c>
      <c r="I893" s="4">
        <v>7.4585173879699997</v>
      </c>
      <c r="J893" s="2">
        <f t="shared" si="27"/>
        <v>0.19829937802190306</v>
      </c>
      <c r="K893" s="3">
        <v>268</v>
      </c>
      <c r="L893" s="3">
        <v>119</v>
      </c>
      <c r="M893" s="3">
        <v>61</v>
      </c>
      <c r="N893" s="3">
        <v>51</v>
      </c>
      <c r="O893" s="24">
        <v>1001</v>
      </c>
      <c r="P893" s="4">
        <v>0.31900000000000001</v>
      </c>
      <c r="Q893" s="4">
        <v>0.45535714285714302</v>
      </c>
      <c r="R893" s="4">
        <v>0.83499999999999996</v>
      </c>
      <c r="S893" s="4">
        <v>0.92800000000000005</v>
      </c>
      <c r="T893" s="4">
        <v>0.81499999999999995</v>
      </c>
      <c r="U893" s="4">
        <v>0.96599999999999997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1.14256417619729</v>
      </c>
      <c r="AC893" s="2">
        <v>0.78667323857076898</v>
      </c>
      <c r="AD893" s="2">
        <v>0.18032355413128201</v>
      </c>
      <c r="AE893" s="2">
        <v>7.4723546195936394E-2</v>
      </c>
      <c r="AF893" s="2">
        <v>0.20456716574127401</v>
      </c>
      <c r="AG893" s="2">
        <v>3.4591444769619097E-2</v>
      </c>
    </row>
    <row r="894" spans="1:33" x14ac:dyDescent="0.35">
      <c r="A894" s="7">
        <v>940</v>
      </c>
      <c r="B894" s="7">
        <v>30</v>
      </c>
      <c r="C894" s="7">
        <v>1</v>
      </c>
      <c r="D894" s="7">
        <v>1</v>
      </c>
      <c r="E894" s="22" t="str">
        <f t="shared" si="26"/>
        <v>11</v>
      </c>
      <c r="F894" s="4">
        <v>0.69120599999999999</v>
      </c>
      <c r="G894" s="25">
        <v>1</v>
      </c>
      <c r="H894" s="4">
        <v>1.8192491660000001</v>
      </c>
      <c r="I894" s="4">
        <v>9.1079728170200003</v>
      </c>
      <c r="J894" s="2">
        <f t="shared" si="27"/>
        <v>0.1997424896350572</v>
      </c>
      <c r="K894" s="3">
        <v>118</v>
      </c>
      <c r="L894" s="3">
        <v>150</v>
      </c>
      <c r="M894" s="3">
        <v>80</v>
      </c>
      <c r="N894" s="3">
        <v>151</v>
      </c>
      <c r="O894" s="24">
        <v>264.36861983886803</v>
      </c>
      <c r="P894" s="4">
        <v>0.61799999999999999</v>
      </c>
      <c r="Q894" s="4">
        <v>0.65367965367965397</v>
      </c>
      <c r="R894" s="4">
        <v>0.79900000000000004</v>
      </c>
      <c r="S894" s="4">
        <v>0.83499999999999996</v>
      </c>
      <c r="T894" s="4">
        <v>0.80800000000000005</v>
      </c>
      <c r="U894" s="4">
        <v>0.85099999999999998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0.481266821524446</v>
      </c>
      <c r="AC894" s="2">
        <v>0.42513787370686901</v>
      </c>
      <c r="AD894" s="2">
        <v>0.224394333215862</v>
      </c>
      <c r="AE894" s="2">
        <v>0.18032355413128201</v>
      </c>
      <c r="AF894" s="2">
        <v>0.213193220461042</v>
      </c>
      <c r="AG894" s="2">
        <v>0.16134315040876299</v>
      </c>
    </row>
    <row r="895" spans="1:33" x14ac:dyDescent="0.35">
      <c r="A895" s="7">
        <v>310</v>
      </c>
      <c r="B895" s="7">
        <v>383</v>
      </c>
      <c r="C895" s="7">
        <v>1</v>
      </c>
      <c r="D895" s="7">
        <v>1</v>
      </c>
      <c r="E895" s="22" t="str">
        <f t="shared" si="26"/>
        <v>11</v>
      </c>
      <c r="F895" s="4">
        <v>0.98637900000000001</v>
      </c>
      <c r="G895" s="25">
        <v>1</v>
      </c>
      <c r="H895" s="4">
        <v>1.563663706</v>
      </c>
      <c r="I895" s="4">
        <v>7.6409562778</v>
      </c>
      <c r="J895" s="2">
        <f t="shared" si="27"/>
        <v>0.20464240981761164</v>
      </c>
      <c r="K895" s="3">
        <v>222</v>
      </c>
      <c r="L895" s="3">
        <v>120</v>
      </c>
      <c r="M895" s="3">
        <v>60</v>
      </c>
      <c r="N895" s="3">
        <v>97</v>
      </c>
      <c r="O895" s="24">
        <v>417.37733917782401</v>
      </c>
      <c r="P895" s="4">
        <v>0.44800000000000001</v>
      </c>
      <c r="Q895" s="4">
        <v>0.61783439490445902</v>
      </c>
      <c r="R895" s="4">
        <v>0.79800000000000004</v>
      </c>
      <c r="S895" s="4">
        <v>0.874</v>
      </c>
      <c r="T895" s="4">
        <v>0.78400000000000003</v>
      </c>
      <c r="U895" s="4">
        <v>0.89400000000000002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0.80296204656715198</v>
      </c>
      <c r="AC895" s="2">
        <v>0.48153482684492499</v>
      </c>
      <c r="AD895" s="2">
        <v>0.225646681532328</v>
      </c>
      <c r="AE895" s="2">
        <v>0.13467490332660201</v>
      </c>
      <c r="AF895" s="2">
        <v>0.24334625863172901</v>
      </c>
      <c r="AG895" s="2">
        <v>0.112049503808623</v>
      </c>
    </row>
    <row r="896" spans="1:33" x14ac:dyDescent="0.35">
      <c r="A896" s="7">
        <v>278</v>
      </c>
      <c r="B896" s="7">
        <v>210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1.412934463</v>
      </c>
      <c r="I896" s="4">
        <v>6.8868694476999996</v>
      </c>
      <c r="J896" s="2">
        <f t="shared" si="27"/>
        <v>0.20516353239015969</v>
      </c>
      <c r="K896" s="3">
        <v>213</v>
      </c>
      <c r="L896" s="3">
        <v>118</v>
      </c>
      <c r="M896" s="3">
        <v>77</v>
      </c>
      <c r="N896" s="3">
        <v>91</v>
      </c>
      <c r="O896" s="24">
        <v>629.60732037628497</v>
      </c>
      <c r="P896" s="4">
        <v>0.41799999999999998</v>
      </c>
      <c r="Q896" s="4">
        <v>0.54166666666666696</v>
      </c>
      <c r="R896" s="4">
        <v>0.88900000000000001</v>
      </c>
      <c r="S896" s="4">
        <v>0.93899999999999995</v>
      </c>
      <c r="T896" s="4">
        <v>0.85499999999999998</v>
      </c>
      <c r="U896" s="4">
        <v>0.94399999999999995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0.87227384645738104</v>
      </c>
      <c r="AC896" s="2">
        <v>0.61310447288640901</v>
      </c>
      <c r="AD896" s="2">
        <v>0.117658043468232</v>
      </c>
      <c r="AE896" s="2">
        <v>6.2939799773874205E-2</v>
      </c>
      <c r="AF896" s="2">
        <v>0.15665381004537701</v>
      </c>
      <c r="AG896" s="2">
        <v>5.7629112836636402E-2</v>
      </c>
    </row>
    <row r="897" spans="1:33" x14ac:dyDescent="0.35">
      <c r="A897" s="7">
        <v>170</v>
      </c>
      <c r="B897" s="7">
        <v>18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1.7692419589999999</v>
      </c>
      <c r="I897" s="4">
        <v>8.6202762105000001</v>
      </c>
      <c r="J897" s="2">
        <f t="shared" si="27"/>
        <v>0.20524191056023933</v>
      </c>
      <c r="K897" s="3">
        <v>200</v>
      </c>
      <c r="L897" s="3">
        <v>172</v>
      </c>
      <c r="M897" s="3">
        <v>47</v>
      </c>
      <c r="N897" s="3">
        <v>80</v>
      </c>
      <c r="O897" s="24">
        <v>738.52913268153702</v>
      </c>
      <c r="P897" s="4">
        <v>0.51900000000000002</v>
      </c>
      <c r="Q897" s="4">
        <v>0.62992125984252001</v>
      </c>
      <c r="R897" s="4">
        <v>0.81399999999999995</v>
      </c>
      <c r="S897" s="4">
        <v>0.93500000000000005</v>
      </c>
      <c r="T897" s="4">
        <v>0.82699999999999996</v>
      </c>
      <c r="U897" s="4">
        <v>0.94099999999999995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0.65585139581624796</v>
      </c>
      <c r="AC897" s="2">
        <v>0.46216045178470999</v>
      </c>
      <c r="AD897" s="2">
        <v>0.20579491297959701</v>
      </c>
      <c r="AE897" s="2">
        <v>6.7208749693450004E-2</v>
      </c>
      <c r="AF897" s="2">
        <v>0.189950583958446</v>
      </c>
      <c r="AG897" s="2">
        <v>6.0812139396757503E-2</v>
      </c>
    </row>
    <row r="898" spans="1:33" x14ac:dyDescent="0.35">
      <c r="A898" s="7">
        <v>288</v>
      </c>
      <c r="B898" s="7">
        <v>179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0.99840799999999996</v>
      </c>
      <c r="G898" s="25">
        <v>1</v>
      </c>
      <c r="H898" s="4">
        <v>1.833297368</v>
      </c>
      <c r="I898" s="4">
        <v>8.2659049048999993</v>
      </c>
      <c r="J898" s="2">
        <f t="shared" ref="J898:J961" si="29">H898/I898</f>
        <v>0.22179028056725256</v>
      </c>
      <c r="K898" s="3">
        <v>145</v>
      </c>
      <c r="L898" s="3">
        <v>165</v>
      </c>
      <c r="M898" s="3">
        <v>42</v>
      </c>
      <c r="N898" s="3">
        <v>147</v>
      </c>
      <c r="O898" s="24">
        <v>1001</v>
      </c>
      <c r="P898" s="4">
        <v>0.629</v>
      </c>
      <c r="Q898" s="4">
        <v>0.77777777777777801</v>
      </c>
      <c r="R898" s="4">
        <v>0.89500000000000002</v>
      </c>
      <c r="S898" s="4">
        <v>0.98799999999999999</v>
      </c>
      <c r="T898" s="4">
        <v>0.89700000000000002</v>
      </c>
      <c r="U898" s="4">
        <v>0.98599999999999999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0.46362402228169702</v>
      </c>
      <c r="AC898" s="2">
        <v>0.251314428280906</v>
      </c>
      <c r="AD898" s="2">
        <v>0.110931560707282</v>
      </c>
      <c r="AE898" s="2">
        <v>1.20725812342692E-2</v>
      </c>
      <c r="AF898" s="2">
        <v>0.10869941692334099</v>
      </c>
      <c r="AG898" s="2">
        <v>1.4098924379501601E-2</v>
      </c>
    </row>
    <row r="899" spans="1:33" x14ac:dyDescent="0.35">
      <c r="A899" s="7">
        <v>54</v>
      </c>
      <c r="B899" s="7">
        <v>163</v>
      </c>
      <c r="C899" s="7">
        <v>1</v>
      </c>
      <c r="D899" s="7">
        <v>1</v>
      </c>
      <c r="E899" s="22" t="str">
        <f t="shared" si="28"/>
        <v>11</v>
      </c>
      <c r="F899" s="4">
        <v>0.978047</v>
      </c>
      <c r="G899" s="25">
        <v>1</v>
      </c>
      <c r="H899" s="4">
        <v>1.729011383</v>
      </c>
      <c r="I899" s="4">
        <v>7.7412400376599999</v>
      </c>
      <c r="J899" s="2">
        <f t="shared" si="29"/>
        <v>0.22335070022226577</v>
      </c>
      <c r="K899" s="3">
        <v>151</v>
      </c>
      <c r="L899" s="3">
        <v>145</v>
      </c>
      <c r="M899" s="3">
        <v>49</v>
      </c>
      <c r="N899" s="3">
        <v>154</v>
      </c>
      <c r="O899" s="24">
        <v>1001</v>
      </c>
      <c r="P899" s="4">
        <v>0.59399999999999997</v>
      </c>
      <c r="Q899" s="4">
        <v>0.75862068965517204</v>
      </c>
      <c r="R899" s="4">
        <v>0.86599999999999999</v>
      </c>
      <c r="S899" s="4">
        <v>0.89200000000000002</v>
      </c>
      <c r="T899" s="4">
        <v>0.83799999999999997</v>
      </c>
      <c r="U899" s="4">
        <v>0.86199999999999999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0.52087595961949196</v>
      </c>
      <c r="AC899" s="2">
        <v>0.27625337662815802</v>
      </c>
      <c r="AD899" s="2">
        <v>0.14387037041970199</v>
      </c>
      <c r="AE899" s="2">
        <v>0.11428914640212801</v>
      </c>
      <c r="AF899" s="2">
        <v>0.17673717850005399</v>
      </c>
      <c r="AG899" s="2">
        <v>0.14850000831844401</v>
      </c>
    </row>
    <row r="900" spans="1:33" x14ac:dyDescent="0.35">
      <c r="A900" s="7">
        <v>810</v>
      </c>
      <c r="B900" s="7">
        <v>418</v>
      </c>
      <c r="C900" s="7">
        <v>1</v>
      </c>
      <c r="D900" s="7">
        <v>1</v>
      </c>
      <c r="E900" s="22" t="str">
        <f t="shared" si="28"/>
        <v>11</v>
      </c>
      <c r="F900" s="4">
        <v>0.84758299999999998</v>
      </c>
      <c r="G900" s="25">
        <v>1</v>
      </c>
      <c r="H900" s="4">
        <v>2.0428403309999998</v>
      </c>
      <c r="I900" s="4">
        <v>8.1439941241000007</v>
      </c>
      <c r="J900" s="2">
        <f t="shared" si="29"/>
        <v>0.25084010374648397</v>
      </c>
      <c r="K900" s="3">
        <v>163</v>
      </c>
      <c r="L900" s="3">
        <v>133</v>
      </c>
      <c r="M900" s="3">
        <v>73</v>
      </c>
      <c r="N900" s="3">
        <v>130</v>
      </c>
      <c r="O900" s="24">
        <v>1001</v>
      </c>
      <c r="P900" s="4">
        <v>0.52200000000000002</v>
      </c>
      <c r="Q900" s="4">
        <v>0.64039408866995096</v>
      </c>
      <c r="R900" s="4">
        <v>0.82799999999999996</v>
      </c>
      <c r="S900" s="4">
        <v>0.84699999999999998</v>
      </c>
      <c r="T900" s="4">
        <v>0.80400000000000005</v>
      </c>
      <c r="U900" s="4">
        <v>0.86699999999999999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0.65008769109949804</v>
      </c>
      <c r="AC900" s="2">
        <v>0.44567152858620501</v>
      </c>
      <c r="AD900" s="2">
        <v>0.188742124596877</v>
      </c>
      <c r="AE900" s="2">
        <v>0.16605458433008299</v>
      </c>
      <c r="AF900" s="2">
        <v>0.21815600980317101</v>
      </c>
      <c r="AG900" s="2">
        <v>0.14271630220159501</v>
      </c>
    </row>
    <row r="901" spans="1:33" x14ac:dyDescent="0.35">
      <c r="A901" s="7">
        <v>132</v>
      </c>
      <c r="B901" s="7">
        <v>369</v>
      </c>
      <c r="C901" s="7">
        <v>1</v>
      </c>
      <c r="D901" s="7">
        <v>1</v>
      </c>
      <c r="E901" s="22" t="str">
        <f t="shared" si="28"/>
        <v>11</v>
      </c>
      <c r="F901" s="4">
        <v>0.97766699999999995</v>
      </c>
      <c r="G901" s="25">
        <v>1</v>
      </c>
      <c r="H901" s="4">
        <v>2.114757139</v>
      </c>
      <c r="I901" s="4">
        <v>8.3485263280000002</v>
      </c>
      <c r="J901" s="2">
        <f t="shared" si="29"/>
        <v>0.25330903394379278</v>
      </c>
      <c r="K901" s="3">
        <v>146</v>
      </c>
      <c r="L901" s="3">
        <v>205</v>
      </c>
      <c r="M901" s="3">
        <v>20</v>
      </c>
      <c r="N901" s="3">
        <v>128</v>
      </c>
      <c r="O901" s="24">
        <v>123.896948056322</v>
      </c>
      <c r="P901" s="4">
        <v>0.65300000000000002</v>
      </c>
      <c r="Q901" s="4">
        <v>0.86486486486486502</v>
      </c>
      <c r="R901" s="4">
        <v>0.76400000000000001</v>
      </c>
      <c r="S901" s="4">
        <v>0.90300000000000002</v>
      </c>
      <c r="T901" s="4">
        <v>0.77200000000000002</v>
      </c>
      <c r="U901" s="4">
        <v>0.88900000000000001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0.426178149705706</v>
      </c>
      <c r="AC901" s="2">
        <v>0.145182009844498</v>
      </c>
      <c r="AD901" s="2">
        <v>0.26918748981561702</v>
      </c>
      <c r="AE901" s="2">
        <v>0.102032725565152</v>
      </c>
      <c r="AF901" s="2">
        <v>0.25877072895736097</v>
      </c>
      <c r="AG901" s="2">
        <v>0.117658043468232</v>
      </c>
    </row>
    <row r="902" spans="1:33" x14ac:dyDescent="0.35">
      <c r="A902" s="7">
        <v>836</v>
      </c>
      <c r="B902" s="7">
        <v>495</v>
      </c>
      <c r="C902" s="7">
        <v>1</v>
      </c>
      <c r="D902" s="7">
        <v>1</v>
      </c>
      <c r="E902" s="22" t="str">
        <f t="shared" si="28"/>
        <v>11</v>
      </c>
      <c r="F902" s="4">
        <v>0.96630400000000005</v>
      </c>
      <c r="G902" s="25">
        <v>1</v>
      </c>
      <c r="H902" s="4">
        <v>1.838945072</v>
      </c>
      <c r="I902" s="4">
        <v>7.1909863410000003</v>
      </c>
      <c r="J902" s="2">
        <f t="shared" si="29"/>
        <v>0.25572918439784864</v>
      </c>
      <c r="K902" s="3">
        <v>160</v>
      </c>
      <c r="L902" s="3">
        <v>172</v>
      </c>
      <c r="M902" s="3">
        <v>67</v>
      </c>
      <c r="N902" s="3">
        <v>100</v>
      </c>
      <c r="O902" s="24">
        <v>1001</v>
      </c>
      <c r="P902" s="4">
        <v>0.53700000000000003</v>
      </c>
      <c r="Q902" s="4">
        <v>0.59880239520958101</v>
      </c>
      <c r="R902" s="4">
        <v>0.78700000000000003</v>
      </c>
      <c r="S902" s="4">
        <v>0.85199999999999998</v>
      </c>
      <c r="T902" s="4">
        <v>0.80900000000000005</v>
      </c>
      <c r="U902" s="4">
        <v>0.77300000000000002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0.621757184473272</v>
      </c>
      <c r="AC902" s="2">
        <v>0.51282362642866397</v>
      </c>
      <c r="AD902" s="2">
        <v>0.23952703056473401</v>
      </c>
      <c r="AE902" s="2">
        <v>0.160168752152821</v>
      </c>
      <c r="AF902" s="2">
        <v>0.211956361923645</v>
      </c>
      <c r="AG902" s="2">
        <v>0.25747623039471501</v>
      </c>
    </row>
    <row r="903" spans="1:33" x14ac:dyDescent="0.35">
      <c r="A903" s="7">
        <v>532</v>
      </c>
      <c r="B903" s="7">
        <v>203</v>
      </c>
      <c r="C903" s="7">
        <v>1</v>
      </c>
      <c r="D903" s="7">
        <v>1</v>
      </c>
      <c r="E903" s="22" t="str">
        <f t="shared" si="28"/>
        <v>11</v>
      </c>
      <c r="F903" s="4">
        <v>0.83446299999999995</v>
      </c>
      <c r="G903" s="25">
        <v>1</v>
      </c>
      <c r="H903" s="4">
        <v>2.2757187380000001</v>
      </c>
      <c r="I903" s="4">
        <v>8.6673763811000004</v>
      </c>
      <c r="J903" s="2">
        <f t="shared" si="29"/>
        <v>0.2625614301188548</v>
      </c>
      <c r="K903" s="3">
        <v>208</v>
      </c>
      <c r="L903" s="3">
        <v>171</v>
      </c>
      <c r="M903" s="3">
        <v>75</v>
      </c>
      <c r="N903" s="3">
        <v>45</v>
      </c>
      <c r="O903" s="24">
        <v>1001</v>
      </c>
      <c r="P903" s="4">
        <v>0.436</v>
      </c>
      <c r="Q903" s="4">
        <v>0.375</v>
      </c>
      <c r="R903" s="4">
        <v>0.76400000000000001</v>
      </c>
      <c r="S903" s="4">
        <v>0.69099999999999995</v>
      </c>
      <c r="T903" s="4">
        <v>0.79</v>
      </c>
      <c r="U903" s="4">
        <v>0.78700000000000003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0.83011303563310301</v>
      </c>
      <c r="AC903" s="2">
        <v>0.98082925301172597</v>
      </c>
      <c r="AD903" s="2">
        <v>0.26918748981561702</v>
      </c>
      <c r="AE903" s="2">
        <v>0.36961545521446698</v>
      </c>
      <c r="AF903" s="2">
        <v>0.23572233352107</v>
      </c>
      <c r="AG903" s="2">
        <v>0.23952703056473401</v>
      </c>
    </row>
    <row r="904" spans="1:33" x14ac:dyDescent="0.35">
      <c r="A904" s="7">
        <v>598</v>
      </c>
      <c r="B904" s="7">
        <v>367</v>
      </c>
      <c r="C904" s="7">
        <v>1</v>
      </c>
      <c r="D904" s="7">
        <v>1</v>
      </c>
      <c r="E904" s="22" t="str">
        <f t="shared" si="28"/>
        <v>11</v>
      </c>
      <c r="F904" s="4">
        <v>0.99246800000000002</v>
      </c>
      <c r="G904" s="25">
        <v>1</v>
      </c>
      <c r="H904" s="4">
        <v>1.8796808199999999</v>
      </c>
      <c r="I904" s="4">
        <v>6.8796647627</v>
      </c>
      <c r="J904" s="2">
        <f t="shared" si="29"/>
        <v>0.27322273465870139</v>
      </c>
      <c r="K904" s="3">
        <v>177</v>
      </c>
      <c r="L904" s="3">
        <v>131</v>
      </c>
      <c r="M904" s="3">
        <v>71</v>
      </c>
      <c r="N904" s="3">
        <v>120</v>
      </c>
      <c r="O904" s="24">
        <v>248.23212304944201</v>
      </c>
      <c r="P904" s="4">
        <v>0.502</v>
      </c>
      <c r="Q904" s="4">
        <v>0.62827225130890096</v>
      </c>
      <c r="R904" s="4">
        <v>0.76600000000000001</v>
      </c>
      <c r="S904" s="4">
        <v>0.89600000000000002</v>
      </c>
      <c r="T904" s="4">
        <v>0.79500000000000004</v>
      </c>
      <c r="U904" s="4">
        <v>0.90200000000000002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0.68915515929040805</v>
      </c>
      <c r="AC904" s="2">
        <v>0.46478168526458402</v>
      </c>
      <c r="AD904" s="2">
        <v>0.26657310924154598</v>
      </c>
      <c r="AE904" s="2">
        <v>0.109814866007207</v>
      </c>
      <c r="AF904" s="2">
        <v>0.22941316432780501</v>
      </c>
      <c r="AG904" s="2">
        <v>0.10314075891951301</v>
      </c>
    </row>
    <row r="905" spans="1:33" x14ac:dyDescent="0.35">
      <c r="A905" s="7">
        <v>198</v>
      </c>
      <c r="B905" s="7">
        <v>185</v>
      </c>
      <c r="C905" s="7">
        <v>1</v>
      </c>
      <c r="D905" s="7">
        <v>1</v>
      </c>
      <c r="E905" s="22" t="str">
        <f t="shared" si="28"/>
        <v>11</v>
      </c>
      <c r="F905" s="4">
        <v>0.57681899999999997</v>
      </c>
      <c r="G905" s="25">
        <v>1</v>
      </c>
      <c r="H905" s="4">
        <v>2.0367971300000001</v>
      </c>
      <c r="I905" s="4">
        <v>7.4471310620000004</v>
      </c>
      <c r="J905" s="2">
        <f t="shared" si="29"/>
        <v>0.27350091102774254</v>
      </c>
      <c r="K905" s="3">
        <v>193</v>
      </c>
      <c r="L905" s="3">
        <v>137</v>
      </c>
      <c r="M905" s="3">
        <v>58</v>
      </c>
      <c r="N905" s="3">
        <v>111</v>
      </c>
      <c r="O905" s="24">
        <v>911.36600421155197</v>
      </c>
      <c r="P905" s="4">
        <v>0.48599999999999999</v>
      </c>
      <c r="Q905" s="4">
        <v>0.65680473372781101</v>
      </c>
      <c r="R905" s="4">
        <v>0.79300000000000004</v>
      </c>
      <c r="S905" s="4">
        <v>0.877</v>
      </c>
      <c r="T905" s="4">
        <v>0.77100000000000002</v>
      </c>
      <c r="U905" s="4">
        <v>0.86199999999999999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0.72154665508164295</v>
      </c>
      <c r="AC905" s="2">
        <v>0.42036851361073901</v>
      </c>
      <c r="AD905" s="2">
        <v>0.231932057347289</v>
      </c>
      <c r="AE905" s="2">
        <v>0.131248286609954</v>
      </c>
      <c r="AF905" s="2">
        <v>0.260066905418808</v>
      </c>
      <c r="AG905" s="2">
        <v>0.14850000831844401</v>
      </c>
    </row>
    <row r="906" spans="1:33" x14ac:dyDescent="0.35">
      <c r="A906" s="7">
        <v>172</v>
      </c>
      <c r="B906" s="7">
        <v>412</v>
      </c>
      <c r="C906" s="7">
        <v>1</v>
      </c>
      <c r="D906" s="7">
        <v>1</v>
      </c>
      <c r="E906" s="22" t="str">
        <f t="shared" si="28"/>
        <v>11</v>
      </c>
      <c r="F906" s="4">
        <v>0.99943800000000005</v>
      </c>
      <c r="G906" s="25">
        <v>1</v>
      </c>
      <c r="H906" s="4">
        <v>2.2987492039999999</v>
      </c>
      <c r="I906" s="4">
        <v>8.0881959777900008</v>
      </c>
      <c r="J906" s="2">
        <f t="shared" si="29"/>
        <v>0.28421037402064836</v>
      </c>
      <c r="K906" s="3">
        <v>164</v>
      </c>
      <c r="L906" s="3">
        <v>173</v>
      </c>
      <c r="M906" s="3">
        <v>70</v>
      </c>
      <c r="N906" s="3">
        <v>92</v>
      </c>
      <c r="O906" s="24">
        <v>1001</v>
      </c>
      <c r="P906" s="4">
        <v>0.54200000000000004</v>
      </c>
      <c r="Q906" s="4">
        <v>0.56790123456790098</v>
      </c>
      <c r="R906" s="4">
        <v>0.81699999999999995</v>
      </c>
      <c r="S906" s="4">
        <v>0.84199999999999997</v>
      </c>
      <c r="T906" s="4">
        <v>0.78400000000000003</v>
      </c>
      <c r="U906" s="4">
        <v>0.75700000000000001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0.61248927754249105</v>
      </c>
      <c r="AC906" s="2">
        <v>0.56580775818334395</v>
      </c>
      <c r="AD906" s="2">
        <v>0.202116184122134</v>
      </c>
      <c r="AE906" s="2">
        <v>0.17197526473981001</v>
      </c>
      <c r="AF906" s="2">
        <v>0.24334625863172901</v>
      </c>
      <c r="AG906" s="2">
        <v>0.278392025544688</v>
      </c>
    </row>
    <row r="907" spans="1:33" x14ac:dyDescent="0.35">
      <c r="A907" s="7">
        <v>676</v>
      </c>
      <c r="B907" s="7">
        <v>121</v>
      </c>
      <c r="C907" s="7">
        <v>1</v>
      </c>
      <c r="D907" s="7">
        <v>1</v>
      </c>
      <c r="E907" s="22" t="str">
        <f t="shared" si="28"/>
        <v>11</v>
      </c>
      <c r="F907" s="4">
        <v>0.93875299999999995</v>
      </c>
      <c r="G907" s="25">
        <v>1</v>
      </c>
      <c r="H907" s="4">
        <v>2.2712498609999998</v>
      </c>
      <c r="I907" s="4">
        <v>7.8622823567999998</v>
      </c>
      <c r="J907" s="2">
        <f t="shared" si="29"/>
        <v>0.28887920300084635</v>
      </c>
      <c r="K907" s="3">
        <v>198</v>
      </c>
      <c r="L907" s="3">
        <v>162</v>
      </c>
      <c r="M907" s="3">
        <v>55</v>
      </c>
      <c r="N907" s="3">
        <v>84</v>
      </c>
      <c r="O907" s="24">
        <v>1001</v>
      </c>
      <c r="P907" s="4">
        <v>0.503</v>
      </c>
      <c r="Q907" s="4">
        <v>0.60431654676258995</v>
      </c>
      <c r="R907" s="4">
        <v>0.73299999999999998</v>
      </c>
      <c r="S907" s="4">
        <v>0.86099999999999999</v>
      </c>
      <c r="T907" s="4">
        <v>0.78300000000000003</v>
      </c>
      <c r="U907" s="4">
        <v>0.83799999999999997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0.68716510888239801</v>
      </c>
      <c r="AC907" s="2">
        <v>0.50365713428737802</v>
      </c>
      <c r="AD907" s="2">
        <v>0.31060957709548598</v>
      </c>
      <c r="AE907" s="2">
        <v>0.14966077455440599</v>
      </c>
      <c r="AF907" s="2">
        <v>0.24462258299133399</v>
      </c>
      <c r="AG907" s="2">
        <v>0.17673717850005399</v>
      </c>
    </row>
    <row r="908" spans="1:33" x14ac:dyDescent="0.35">
      <c r="A908" s="7">
        <v>294</v>
      </c>
      <c r="B908" s="7">
        <v>303</v>
      </c>
      <c r="C908" s="7">
        <v>1</v>
      </c>
      <c r="D908" s="7">
        <v>1</v>
      </c>
      <c r="E908" s="22" t="str">
        <f t="shared" si="28"/>
        <v>11</v>
      </c>
      <c r="F908" s="4">
        <v>0.94623000000000002</v>
      </c>
      <c r="G908" s="25">
        <v>1</v>
      </c>
      <c r="H908" s="4">
        <v>1.9951864800000001</v>
      </c>
      <c r="I908" s="4">
        <v>6.8898072262400003</v>
      </c>
      <c r="J908" s="2">
        <f t="shared" si="29"/>
        <v>0.28958524012127412</v>
      </c>
      <c r="K908" s="3">
        <v>223</v>
      </c>
      <c r="L908" s="3">
        <v>126</v>
      </c>
      <c r="M908" s="3">
        <v>73</v>
      </c>
      <c r="N908" s="3">
        <v>77</v>
      </c>
      <c r="O908" s="24">
        <v>826.29734066125695</v>
      </c>
      <c r="P908" s="4">
        <v>0.40899999999999997</v>
      </c>
      <c r="Q908" s="4">
        <v>0.51333333333333298</v>
      </c>
      <c r="R908" s="4">
        <v>0.70099999999999996</v>
      </c>
      <c r="S908" s="4">
        <v>0.73199999999999998</v>
      </c>
      <c r="T908" s="4">
        <v>0.64300000000000002</v>
      </c>
      <c r="U908" s="4">
        <v>0.73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0.89404012293933499</v>
      </c>
      <c r="AC908" s="2">
        <v>0.66682987224257195</v>
      </c>
      <c r="AD908" s="2">
        <v>0.35524739194754701</v>
      </c>
      <c r="AE908" s="2">
        <v>0.311974765020825</v>
      </c>
      <c r="AF908" s="2">
        <v>0.44161055474451799</v>
      </c>
      <c r="AG908" s="2">
        <v>0.31471074483970002</v>
      </c>
    </row>
    <row r="909" spans="1:33" x14ac:dyDescent="0.35">
      <c r="A909" s="7">
        <v>680</v>
      </c>
      <c r="B909" s="7">
        <v>484</v>
      </c>
      <c r="C909" s="7">
        <v>1</v>
      </c>
      <c r="D909" s="7">
        <v>1</v>
      </c>
      <c r="E909" s="22" t="str">
        <f t="shared" si="28"/>
        <v>11</v>
      </c>
      <c r="F909" s="4">
        <v>0.99975199999999997</v>
      </c>
      <c r="G909" s="25">
        <v>1</v>
      </c>
      <c r="H909" s="4">
        <v>2.592887497</v>
      </c>
      <c r="I909" s="4">
        <v>8.8621404110200004</v>
      </c>
      <c r="J909" s="2">
        <f t="shared" si="29"/>
        <v>0.29258027708247153</v>
      </c>
      <c r="K909" s="3">
        <v>173</v>
      </c>
      <c r="L909" s="3">
        <v>119</v>
      </c>
      <c r="M909" s="3">
        <v>115</v>
      </c>
      <c r="N909" s="3">
        <v>92</v>
      </c>
      <c r="O909" s="24">
        <v>1001</v>
      </c>
      <c r="P909" s="4">
        <v>0.41499999999999998</v>
      </c>
      <c r="Q909" s="4">
        <v>0.44444444444444398</v>
      </c>
      <c r="R909" s="4">
        <v>0.78900000000000003</v>
      </c>
      <c r="S909" s="4">
        <v>0.85799999999999998</v>
      </c>
      <c r="T909" s="4">
        <v>0.752</v>
      </c>
      <c r="U909" s="4">
        <v>0.82099999999999995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0.87947675875143905</v>
      </c>
      <c r="AC909" s="2">
        <v>0.81093021621632899</v>
      </c>
      <c r="AD909" s="2">
        <v>0.236988958136263</v>
      </c>
      <c r="AE909" s="2">
        <v>0.153151179494175</v>
      </c>
      <c r="AF909" s="2">
        <v>0.28501895503229702</v>
      </c>
      <c r="AG909" s="2">
        <v>0.19723216952970901</v>
      </c>
    </row>
    <row r="910" spans="1:33" x14ac:dyDescent="0.35">
      <c r="A910" s="7">
        <v>882</v>
      </c>
      <c r="B910" s="7">
        <v>157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2.1066692200000001</v>
      </c>
      <c r="I910" s="4">
        <v>6.0318404096689999</v>
      </c>
      <c r="J910" s="2">
        <f t="shared" si="29"/>
        <v>0.34925811641551779</v>
      </c>
      <c r="K910" s="3">
        <v>264</v>
      </c>
      <c r="L910" s="3">
        <v>131</v>
      </c>
      <c r="M910" s="3">
        <v>41</v>
      </c>
      <c r="N910" s="3">
        <v>63</v>
      </c>
      <c r="O910" s="24">
        <v>591.08892717017295</v>
      </c>
      <c r="P910" s="4">
        <v>0.38400000000000001</v>
      </c>
      <c r="Q910" s="4">
        <v>0.60576923076923095</v>
      </c>
      <c r="R910" s="4">
        <v>0.752</v>
      </c>
      <c r="S910" s="4">
        <v>0.93200000000000005</v>
      </c>
      <c r="T910" s="4">
        <v>0.78600000000000003</v>
      </c>
      <c r="U910" s="4">
        <v>0.93500000000000005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0.95711272639441003</v>
      </c>
      <c r="AC910" s="2">
        <v>0.50125617274984002</v>
      </c>
      <c r="AD910" s="2">
        <v>0.28501895503229702</v>
      </c>
      <c r="AE910" s="2">
        <v>7.0422464296545806E-2</v>
      </c>
      <c r="AF910" s="2">
        <v>0.24079848655293001</v>
      </c>
      <c r="AG910" s="2">
        <v>6.7208749693450004E-2</v>
      </c>
    </row>
    <row r="911" spans="1:33" x14ac:dyDescent="0.35">
      <c r="A911" s="7">
        <v>432</v>
      </c>
      <c r="B911" s="7">
        <v>121</v>
      </c>
      <c r="C911" s="7">
        <v>1</v>
      </c>
      <c r="D911" s="7">
        <v>1</v>
      </c>
      <c r="E911" s="22" t="str">
        <f t="shared" si="28"/>
        <v>11</v>
      </c>
      <c r="F911" s="4">
        <v>0.95848</v>
      </c>
      <c r="G911" s="25">
        <v>1</v>
      </c>
      <c r="H911" s="4">
        <v>2.4409461189999999</v>
      </c>
      <c r="I911" s="4">
        <v>6.93553368264</v>
      </c>
      <c r="J911" s="2">
        <f t="shared" si="29"/>
        <v>0.35194784290498288</v>
      </c>
      <c r="K911" s="3">
        <v>135</v>
      </c>
      <c r="L911" s="3">
        <v>81</v>
      </c>
      <c r="M911" s="3">
        <v>149</v>
      </c>
      <c r="N911" s="3">
        <v>134</v>
      </c>
      <c r="O911" s="24">
        <v>1001</v>
      </c>
      <c r="P911" s="4">
        <v>0.40300000000000002</v>
      </c>
      <c r="Q911" s="4">
        <v>0.47349823321554801</v>
      </c>
      <c r="R911" s="4">
        <v>0.82099999999999995</v>
      </c>
      <c r="S911" s="4">
        <v>0.86499999999999999</v>
      </c>
      <c r="T911" s="4">
        <v>0.78200000000000003</v>
      </c>
      <c r="U911" s="4">
        <v>0.86199999999999999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0.90881871703545403</v>
      </c>
      <c r="AC911" s="2">
        <v>0.74760709769232603</v>
      </c>
      <c r="AD911" s="2">
        <v>0.19723216952970901</v>
      </c>
      <c r="AE911" s="2">
        <v>0.14502577205025799</v>
      </c>
      <c r="AF911" s="2">
        <v>0.24590053843682599</v>
      </c>
      <c r="AG911" s="2">
        <v>0.14850000831844401</v>
      </c>
    </row>
    <row r="912" spans="1:33" x14ac:dyDescent="0.35">
      <c r="A912" s="7">
        <v>716</v>
      </c>
      <c r="B912" s="7">
        <v>383</v>
      </c>
      <c r="C912" s="7">
        <v>1</v>
      </c>
      <c r="D912" s="7">
        <v>1</v>
      </c>
      <c r="E912" s="22" t="str">
        <f t="shared" si="28"/>
        <v>11</v>
      </c>
      <c r="F912" s="4">
        <v>0.47469299999999998</v>
      </c>
      <c r="G912" s="25">
        <v>1</v>
      </c>
      <c r="H912" s="4">
        <v>2.3507757589999998</v>
      </c>
      <c r="I912" s="4">
        <v>6.2640534640999999</v>
      </c>
      <c r="J912" s="2">
        <f t="shared" si="29"/>
        <v>0.37528028336165425</v>
      </c>
      <c r="K912" s="3">
        <v>204</v>
      </c>
      <c r="L912" s="3">
        <v>179</v>
      </c>
      <c r="M912" s="3">
        <v>35</v>
      </c>
      <c r="N912" s="3">
        <v>81</v>
      </c>
      <c r="O912" s="24">
        <v>1001</v>
      </c>
      <c r="P912" s="4">
        <v>0.54200000000000004</v>
      </c>
      <c r="Q912" s="4">
        <v>0.69827586206896597</v>
      </c>
      <c r="R912" s="4">
        <v>0.34200000000000003</v>
      </c>
      <c r="S912" s="4">
        <v>0.29699999999999999</v>
      </c>
      <c r="T912" s="4">
        <v>0.35099999999999998</v>
      </c>
      <c r="U912" s="4">
        <v>0.26200000000000001</v>
      </c>
      <c r="V912" s="5">
        <v>100</v>
      </c>
      <c r="W912" s="5">
        <v>100</v>
      </c>
      <c r="X912" s="5">
        <v>0</v>
      </c>
      <c r="Y912" s="5">
        <v>0</v>
      </c>
      <c r="Z912" s="5">
        <v>0</v>
      </c>
      <c r="AA912" s="5">
        <v>0</v>
      </c>
      <c r="AB912" s="2">
        <v>0.61248927754249105</v>
      </c>
      <c r="AC912" s="2">
        <v>0.35914103643392598</v>
      </c>
      <c r="AD912" s="2">
        <v>1.07294454191953</v>
      </c>
      <c r="AE912" s="2">
        <v>1.2140231401794399</v>
      </c>
      <c r="AF912" s="2">
        <v>1.0469690555162701</v>
      </c>
      <c r="AG912" s="2">
        <v>1.33941077522104</v>
      </c>
    </row>
    <row r="913" spans="1:33" x14ac:dyDescent="0.35">
      <c r="A913" s="7">
        <v>32</v>
      </c>
      <c r="B913" s="7">
        <v>236</v>
      </c>
      <c r="C913" s="7">
        <v>1</v>
      </c>
      <c r="D913" s="7">
        <v>1</v>
      </c>
      <c r="E913" s="22" t="str">
        <f t="shared" si="28"/>
        <v>11</v>
      </c>
      <c r="F913" s="4">
        <v>0.88755200000000001</v>
      </c>
      <c r="G913" s="25">
        <v>1</v>
      </c>
      <c r="H913" s="4">
        <v>3.620560448</v>
      </c>
      <c r="I913" s="4">
        <v>7.74279785476</v>
      </c>
      <c r="J913" s="2">
        <f t="shared" si="29"/>
        <v>0.46760363836364482</v>
      </c>
      <c r="K913" s="3">
        <v>206</v>
      </c>
      <c r="L913" s="3">
        <v>106</v>
      </c>
      <c r="M913" s="3">
        <v>69</v>
      </c>
      <c r="N913" s="3">
        <v>118</v>
      </c>
      <c r="O913" s="24">
        <v>1001</v>
      </c>
      <c r="P913" s="4">
        <v>0.45300000000000001</v>
      </c>
      <c r="Q913" s="4">
        <v>0.63101604278074896</v>
      </c>
      <c r="R913" s="4">
        <v>0.67200000000000004</v>
      </c>
      <c r="S913" s="4">
        <v>0.77500000000000002</v>
      </c>
      <c r="T913" s="4">
        <v>0.71799999999999997</v>
      </c>
      <c r="U913" s="4">
        <v>0.77200000000000002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0.79186315349910297</v>
      </c>
      <c r="AC913" s="2">
        <v>0.46042399238892201</v>
      </c>
      <c r="AD913" s="2">
        <v>0.39749693845898698</v>
      </c>
      <c r="AE913" s="2">
        <v>0.25489224962878998</v>
      </c>
      <c r="AF913" s="2">
        <v>0.33128570993391299</v>
      </c>
      <c r="AG913" s="2">
        <v>0.25877072895736097</v>
      </c>
    </row>
    <row r="914" spans="1:33" x14ac:dyDescent="0.35">
      <c r="A914" s="7">
        <v>450</v>
      </c>
      <c r="B914" s="7">
        <v>11</v>
      </c>
      <c r="C914" s="7">
        <v>1</v>
      </c>
      <c r="D914" s="7">
        <v>1</v>
      </c>
      <c r="E914" s="22" t="str">
        <f t="shared" si="28"/>
        <v>11</v>
      </c>
      <c r="F914" s="4">
        <v>3.0000000000000001E-6</v>
      </c>
      <c r="G914" s="25">
        <v>0</v>
      </c>
      <c r="H914" s="4">
        <v>0.17964170839999999</v>
      </c>
      <c r="I914" s="4">
        <v>11.197953480000001</v>
      </c>
      <c r="J914" s="2">
        <f t="shared" si="29"/>
        <v>1.6042369591983692E-2</v>
      </c>
      <c r="K914" s="3">
        <v>98</v>
      </c>
      <c r="L914" s="3">
        <v>141</v>
      </c>
      <c r="M914" s="3">
        <v>105</v>
      </c>
      <c r="N914" s="3">
        <v>155</v>
      </c>
      <c r="O914" s="24">
        <v>1001</v>
      </c>
      <c r="P914" s="4">
        <v>0.60599999999999998</v>
      </c>
      <c r="Q914" s="4">
        <v>0.59615384615384603</v>
      </c>
      <c r="R914" s="4">
        <v>0.26900000000000002</v>
      </c>
      <c r="S914" s="4">
        <v>0.26500000000000001</v>
      </c>
      <c r="T914" s="4">
        <v>0.29299999999999998</v>
      </c>
      <c r="U914" s="4">
        <v>0.32800000000000001</v>
      </c>
      <c r="V914" s="5">
        <v>100</v>
      </c>
      <c r="W914" s="5">
        <v>100</v>
      </c>
      <c r="X914" s="5">
        <v>0</v>
      </c>
      <c r="Y914" s="5">
        <v>0</v>
      </c>
      <c r="Z914" s="5">
        <v>0</v>
      </c>
      <c r="AA914" s="5">
        <v>0</v>
      </c>
      <c r="AB914" s="2">
        <v>0.50087529291282296</v>
      </c>
      <c r="AC914" s="2">
        <v>0.51725651409628104</v>
      </c>
      <c r="AD914" s="2">
        <v>1.3130438993803</v>
      </c>
      <c r="AE914" s="2">
        <v>1.3280254529959099</v>
      </c>
      <c r="AF914" s="2">
        <v>1.22758266996507</v>
      </c>
      <c r="AG914" s="2">
        <v>1.11474167059799</v>
      </c>
    </row>
    <row r="915" spans="1:33" x14ac:dyDescent="0.35">
      <c r="A915" s="7">
        <v>394</v>
      </c>
      <c r="B915" s="7">
        <v>6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0.16103775649999999</v>
      </c>
      <c r="I915" s="4">
        <v>9.5135581142800003</v>
      </c>
      <c r="J915" s="2">
        <f t="shared" si="29"/>
        <v>1.692718482039646E-2</v>
      </c>
      <c r="K915" s="3">
        <v>166</v>
      </c>
      <c r="L915" s="3">
        <v>70</v>
      </c>
      <c r="M915" s="3">
        <v>164</v>
      </c>
      <c r="N915" s="3">
        <v>99</v>
      </c>
      <c r="O915" s="24">
        <v>1001</v>
      </c>
      <c r="P915" s="4">
        <v>0.34300000000000003</v>
      </c>
      <c r="Q915" s="4">
        <v>0.37642585551330798</v>
      </c>
      <c r="R915" s="4">
        <v>0.97399999999999998</v>
      </c>
      <c r="S915" s="4">
        <v>0.97899999999999998</v>
      </c>
      <c r="T915" s="4">
        <v>0.98099999999999998</v>
      </c>
      <c r="U915" s="4">
        <v>0.98899999999999999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1.0700248318162</v>
      </c>
      <c r="AC915" s="2">
        <v>0.97703418204317505</v>
      </c>
      <c r="AD915" s="2">
        <v>2.6343975339602001E-2</v>
      </c>
      <c r="AE915" s="2">
        <v>2.1223636451626698E-2</v>
      </c>
      <c r="AF915" s="2">
        <v>1.9182819416774001E-2</v>
      </c>
      <c r="AG915" s="2">
        <v>1.1060947359424899E-2</v>
      </c>
    </row>
    <row r="916" spans="1:33" x14ac:dyDescent="0.35">
      <c r="A916" s="7">
        <v>964</v>
      </c>
      <c r="B916" s="7">
        <v>343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0.13387308740000001</v>
      </c>
      <c r="I916" s="4">
        <v>7.86872341714</v>
      </c>
      <c r="J916" s="2">
        <f t="shared" si="29"/>
        <v>1.701331719302673E-2</v>
      </c>
      <c r="K916" s="3">
        <v>202</v>
      </c>
      <c r="L916" s="3">
        <v>148</v>
      </c>
      <c r="M916" s="3">
        <v>41</v>
      </c>
      <c r="N916" s="3">
        <v>108</v>
      </c>
      <c r="O916" s="24">
        <v>178.967631099605</v>
      </c>
      <c r="P916" s="4">
        <v>0.55300000000000005</v>
      </c>
      <c r="Q916" s="4">
        <v>0.72483221476510096</v>
      </c>
      <c r="R916" s="4">
        <v>1.4999999999999999E-2</v>
      </c>
      <c r="S916" s="4">
        <v>1.6E-2</v>
      </c>
      <c r="T916" s="4">
        <v>0.02</v>
      </c>
      <c r="U916" s="4">
        <v>2.1999999999999999E-2</v>
      </c>
      <c r="V916" s="5">
        <v>100</v>
      </c>
      <c r="W916" s="5">
        <v>100</v>
      </c>
      <c r="X916" s="5">
        <v>0</v>
      </c>
      <c r="Y916" s="5">
        <v>0</v>
      </c>
      <c r="Z916" s="5">
        <v>0</v>
      </c>
      <c r="AA916" s="5">
        <v>0</v>
      </c>
      <c r="AB916" s="2">
        <v>0.59239727745980197</v>
      </c>
      <c r="AC916" s="2">
        <v>0.321815078821239</v>
      </c>
      <c r="AD916" s="2">
        <v>4.1997050778799299</v>
      </c>
      <c r="AE916" s="2">
        <v>4.1351665567423597</v>
      </c>
      <c r="AF916" s="2">
        <v>3.91202300542815</v>
      </c>
      <c r="AG916" s="2">
        <v>3.8167128256238199</v>
      </c>
    </row>
    <row r="917" spans="1:33" x14ac:dyDescent="0.35">
      <c r="A917" s="7">
        <v>990</v>
      </c>
      <c r="B917" s="7">
        <v>196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0.16673333009999999</v>
      </c>
      <c r="I917" s="4">
        <v>7.7944269790899998</v>
      </c>
      <c r="J917" s="2">
        <f t="shared" si="29"/>
        <v>2.139135186554357E-2</v>
      </c>
      <c r="K917" s="3">
        <v>214</v>
      </c>
      <c r="L917" s="3">
        <v>167</v>
      </c>
      <c r="M917" s="3">
        <v>57</v>
      </c>
      <c r="N917" s="3">
        <v>61</v>
      </c>
      <c r="O917" s="24">
        <v>1001</v>
      </c>
      <c r="P917" s="4">
        <v>0.45600000000000002</v>
      </c>
      <c r="Q917" s="4">
        <v>0.51694915254237295</v>
      </c>
      <c r="R917" s="4">
        <v>0.97199999999999998</v>
      </c>
      <c r="S917" s="4">
        <v>0.98299999999999998</v>
      </c>
      <c r="T917" s="4">
        <v>0.96399999999999997</v>
      </c>
      <c r="U917" s="4">
        <v>0.97899999999999998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0.78526246946775102</v>
      </c>
      <c r="AC917" s="2">
        <v>0.65981076029235397</v>
      </c>
      <c r="AD917" s="2">
        <v>2.8399474521698002E-2</v>
      </c>
      <c r="AE917" s="2">
        <v>1.7146158834970501E-2</v>
      </c>
      <c r="AF917" s="2">
        <v>3.6663984371591497E-2</v>
      </c>
      <c r="AG917" s="2">
        <v>2.1223636451626698E-2</v>
      </c>
    </row>
    <row r="918" spans="1:33" x14ac:dyDescent="0.35">
      <c r="A918" s="7">
        <v>876</v>
      </c>
      <c r="B918" s="7">
        <v>51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0.2143806275</v>
      </c>
      <c r="I918" s="4">
        <v>9.7496699867000007</v>
      </c>
      <c r="J918" s="2">
        <f t="shared" si="29"/>
        <v>2.1988500922846318E-2</v>
      </c>
      <c r="K918" s="3">
        <v>150</v>
      </c>
      <c r="L918" s="3">
        <v>138</v>
      </c>
      <c r="M918" s="3">
        <v>72</v>
      </c>
      <c r="N918" s="3">
        <v>139</v>
      </c>
      <c r="O918" s="24">
        <v>1001</v>
      </c>
      <c r="P918" s="4">
        <v>0.55500000000000005</v>
      </c>
      <c r="Q918" s="4">
        <v>0.65876777251184804</v>
      </c>
      <c r="R918" s="4">
        <v>0.93799999999999994</v>
      </c>
      <c r="S918" s="4">
        <v>0.92600000000000005</v>
      </c>
      <c r="T918" s="4">
        <v>0.93200000000000005</v>
      </c>
      <c r="U918" s="4">
        <v>0.93600000000000005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0.58878716523570196</v>
      </c>
      <c r="AC918" s="2">
        <v>0.41738420034537499</v>
      </c>
      <c r="AD918" s="2">
        <v>6.4005329975912406E-2</v>
      </c>
      <c r="AE918" s="2">
        <v>7.6881044335957605E-2</v>
      </c>
      <c r="AF918" s="2">
        <v>7.0422464296545806E-2</v>
      </c>
      <c r="AG918" s="2">
        <v>6.6139802504544903E-2</v>
      </c>
    </row>
    <row r="919" spans="1:33" x14ac:dyDescent="0.35">
      <c r="A919" s="7">
        <v>430</v>
      </c>
      <c r="B919" s="7">
        <v>476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0.21203033900000001</v>
      </c>
      <c r="I919" s="4">
        <v>8.5719369256100002</v>
      </c>
      <c r="J919" s="2">
        <f t="shared" si="29"/>
        <v>2.4735405876182576E-2</v>
      </c>
      <c r="K919" s="3">
        <v>180</v>
      </c>
      <c r="L919" s="3">
        <v>152</v>
      </c>
      <c r="M919" s="3">
        <v>41</v>
      </c>
      <c r="N919" s="3">
        <v>126</v>
      </c>
      <c r="O919" s="24">
        <v>879.45500960418406</v>
      </c>
      <c r="P919" s="4">
        <v>0.54800000000000004</v>
      </c>
      <c r="Q919" s="4">
        <v>0.75449101796407203</v>
      </c>
      <c r="R919" s="4">
        <v>3.5999999999999997E-2</v>
      </c>
      <c r="S919" s="4">
        <v>9.5000000000000001E-2</v>
      </c>
      <c r="T919" s="4">
        <v>3.5999999999999997E-2</v>
      </c>
      <c r="U919" s="4">
        <v>5.5E-2</v>
      </c>
      <c r="V919" s="5">
        <v>100</v>
      </c>
      <c r="W919" s="5">
        <v>100</v>
      </c>
      <c r="X919" s="5">
        <v>0</v>
      </c>
      <c r="Y919" s="5">
        <v>0</v>
      </c>
      <c r="Z919" s="5">
        <v>0</v>
      </c>
      <c r="AA919" s="5">
        <v>0</v>
      </c>
      <c r="AB919" s="2">
        <v>0.60147999203412095</v>
      </c>
      <c r="AC919" s="2">
        <v>0.28171190546527702</v>
      </c>
      <c r="AD919" s="2">
        <v>3.32423634052603</v>
      </c>
      <c r="AE919" s="2">
        <v>2.3538783873816</v>
      </c>
      <c r="AF919" s="2">
        <v>3.32423634052603</v>
      </c>
      <c r="AG919" s="2">
        <v>2.9004220937496701</v>
      </c>
    </row>
    <row r="920" spans="1:33" x14ac:dyDescent="0.35">
      <c r="A920" s="7">
        <v>286</v>
      </c>
      <c r="B920" s="7">
        <v>63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0.1580778686</v>
      </c>
      <c r="I920" s="4">
        <v>6.3738586493999998</v>
      </c>
      <c r="J920" s="2">
        <f t="shared" si="29"/>
        <v>2.4800968658895594E-2</v>
      </c>
      <c r="K920" s="3">
        <v>263</v>
      </c>
      <c r="L920" s="3">
        <v>88</v>
      </c>
      <c r="M920" s="3">
        <v>84</v>
      </c>
      <c r="N920" s="3">
        <v>64</v>
      </c>
      <c r="O920" s="24">
        <v>849.12783007644805</v>
      </c>
      <c r="P920" s="4">
        <v>0.30599999999999999</v>
      </c>
      <c r="Q920" s="4">
        <v>0.43243243243243201</v>
      </c>
      <c r="R920" s="4">
        <v>0.97699999999999998</v>
      </c>
      <c r="S920" s="4">
        <v>0.98199999999999998</v>
      </c>
      <c r="T920" s="4">
        <v>0.97799999999999998</v>
      </c>
      <c r="U920" s="4">
        <v>0.98199999999999998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1.1841701770297599</v>
      </c>
      <c r="AC920" s="2">
        <v>0.83832919040444298</v>
      </c>
      <c r="AD920" s="2">
        <v>2.32686269393543E-2</v>
      </c>
      <c r="AE920" s="2">
        <v>1.8163970627671201E-2</v>
      </c>
      <c r="AF920" s="2">
        <v>2.2245608947319698E-2</v>
      </c>
      <c r="AG920" s="2">
        <v>1.8163970627671201E-2</v>
      </c>
    </row>
    <row r="921" spans="1:33" x14ac:dyDescent="0.35">
      <c r="A921" s="7">
        <v>62</v>
      </c>
      <c r="B921" s="7">
        <v>214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0.22835957139999999</v>
      </c>
      <c r="I921" s="4">
        <v>7.7394743632120004</v>
      </c>
      <c r="J921" s="2">
        <f t="shared" si="29"/>
        <v>2.9505824385885976E-2</v>
      </c>
      <c r="K921" s="3">
        <v>198</v>
      </c>
      <c r="L921" s="3">
        <v>140</v>
      </c>
      <c r="M921" s="3">
        <v>66</v>
      </c>
      <c r="N921" s="3">
        <v>95</v>
      </c>
      <c r="O921" s="24">
        <v>1001</v>
      </c>
      <c r="P921" s="4">
        <v>0.44700000000000001</v>
      </c>
      <c r="Q921" s="4">
        <v>0.59006211180124202</v>
      </c>
      <c r="R921" s="4">
        <v>0.94599999999999995</v>
      </c>
      <c r="S921" s="4">
        <v>0.95099999999999996</v>
      </c>
      <c r="T921" s="4">
        <v>0.94299999999999995</v>
      </c>
      <c r="U921" s="4">
        <v>0.95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0.80519668436856795</v>
      </c>
      <c r="AC921" s="2">
        <v>0.52752747338392203</v>
      </c>
      <c r="AD921" s="2">
        <v>5.5512709930258801E-2</v>
      </c>
      <c r="AE921" s="2">
        <v>5.0241216436746797E-2</v>
      </c>
      <c r="AF921" s="2">
        <v>5.8688996348679599E-2</v>
      </c>
      <c r="AG921" s="2">
        <v>5.1293294387550599E-2</v>
      </c>
    </row>
    <row r="922" spans="1:33" x14ac:dyDescent="0.35">
      <c r="A922" s="7">
        <v>362</v>
      </c>
      <c r="B922" s="7">
        <v>432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0.3021546121</v>
      </c>
      <c r="I922" s="4">
        <v>7.347905375181</v>
      </c>
      <c r="J922" s="2">
        <f t="shared" si="29"/>
        <v>4.1121189872774737E-2</v>
      </c>
      <c r="K922" s="3">
        <v>106</v>
      </c>
      <c r="L922" s="3">
        <v>217</v>
      </c>
      <c r="M922" s="3">
        <v>28</v>
      </c>
      <c r="N922" s="3">
        <v>148</v>
      </c>
      <c r="O922" s="24">
        <v>1001</v>
      </c>
      <c r="P922" s="4">
        <v>0.69799999999999995</v>
      </c>
      <c r="Q922" s="4">
        <v>0.84090909090909105</v>
      </c>
      <c r="R922" s="4">
        <v>0.96299999999999997</v>
      </c>
      <c r="S922" s="4">
        <v>0.98799999999999999</v>
      </c>
      <c r="T922" s="4">
        <v>0.96699999999999997</v>
      </c>
      <c r="U922" s="4">
        <v>0.97099999999999997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0.35953617621976502</v>
      </c>
      <c r="AC922" s="2">
        <v>0.173271721274037</v>
      </c>
      <c r="AD922" s="2">
        <v>3.7701867184011501E-2</v>
      </c>
      <c r="AE922" s="2">
        <v>1.20725812342692E-2</v>
      </c>
      <c r="AF922" s="2">
        <v>3.3556783528842803E-2</v>
      </c>
      <c r="AG922" s="2">
        <v>2.9428810690812199E-2</v>
      </c>
    </row>
    <row r="923" spans="1:33" x14ac:dyDescent="0.35">
      <c r="A923" s="7">
        <v>484</v>
      </c>
      <c r="B923" s="7">
        <v>207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0.32833569629999998</v>
      </c>
      <c r="I923" s="4">
        <v>7.9546194705</v>
      </c>
      <c r="J923" s="2">
        <f t="shared" si="29"/>
        <v>4.1276103466375107E-2</v>
      </c>
      <c r="K923" s="3">
        <v>187</v>
      </c>
      <c r="L923" s="3">
        <v>139</v>
      </c>
      <c r="M923" s="3">
        <v>93</v>
      </c>
      <c r="N923" s="3">
        <v>80</v>
      </c>
      <c r="O923" s="24">
        <v>1001</v>
      </c>
      <c r="P923" s="4">
        <v>0.432</v>
      </c>
      <c r="Q923" s="4">
        <v>0.46242774566473999</v>
      </c>
      <c r="R923" s="4">
        <v>5.3999999999999999E-2</v>
      </c>
      <c r="S923" s="4">
        <v>4.8000000000000001E-2</v>
      </c>
      <c r="T923" s="4">
        <v>4.8000000000000001E-2</v>
      </c>
      <c r="U923" s="4">
        <v>4.8000000000000001E-2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2">
        <v>0.83932969073802699</v>
      </c>
      <c r="AC923" s="2">
        <v>0.77126495982389698</v>
      </c>
      <c r="AD923" s="2">
        <v>2.9187712324178601</v>
      </c>
      <c r="AE923" s="2">
        <v>3.0365542680742501</v>
      </c>
      <c r="AF923" s="2">
        <v>3.0365542680742501</v>
      </c>
      <c r="AG923" s="2">
        <v>3.0365542680742501</v>
      </c>
    </row>
    <row r="924" spans="1:33" x14ac:dyDescent="0.35">
      <c r="A924" s="7">
        <v>488</v>
      </c>
      <c r="B924" s="7">
        <v>436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0.54252434029999996</v>
      </c>
      <c r="I924" s="4">
        <v>11.205956027899999</v>
      </c>
      <c r="J924" s="2">
        <f t="shared" si="29"/>
        <v>4.8413927285565948E-2</v>
      </c>
      <c r="K924" s="3">
        <v>200</v>
      </c>
      <c r="L924" s="3">
        <v>109</v>
      </c>
      <c r="M924" s="3">
        <v>65</v>
      </c>
      <c r="N924" s="3">
        <v>125</v>
      </c>
      <c r="O924" s="24">
        <v>438.74972004032901</v>
      </c>
      <c r="P924" s="4">
        <v>0.50900000000000001</v>
      </c>
      <c r="Q924" s="4">
        <v>0.65789473684210498</v>
      </c>
      <c r="R924" s="4">
        <v>6.0999999999999999E-2</v>
      </c>
      <c r="S924" s="4">
        <v>8.3000000000000004E-2</v>
      </c>
      <c r="T924" s="4">
        <v>6.2E-2</v>
      </c>
      <c r="U924" s="4">
        <v>8.7999999999999995E-2</v>
      </c>
      <c r="V924" s="5">
        <v>100</v>
      </c>
      <c r="W924" s="5">
        <v>100</v>
      </c>
      <c r="X924" s="5">
        <v>0</v>
      </c>
      <c r="Y924" s="5">
        <v>0</v>
      </c>
      <c r="Z924" s="5">
        <v>0</v>
      </c>
      <c r="AA924" s="5">
        <v>0</v>
      </c>
      <c r="AB924" s="2">
        <v>0.67530726243161399</v>
      </c>
      <c r="AC924" s="2">
        <v>0.41871033485818498</v>
      </c>
      <c r="AD924" s="2">
        <v>2.7968814148088299</v>
      </c>
      <c r="AE924" s="2">
        <v>2.4889146711855399</v>
      </c>
      <c r="AF924" s="2">
        <v>2.78062089393705</v>
      </c>
      <c r="AG924" s="2">
        <v>2.43041846450393</v>
      </c>
    </row>
    <row r="925" spans="1:33" x14ac:dyDescent="0.35">
      <c r="A925" s="7">
        <v>822</v>
      </c>
      <c r="B925" s="7">
        <v>31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0.39056030600000002</v>
      </c>
      <c r="I925" s="4">
        <v>7.8575467810399999</v>
      </c>
      <c r="J925" s="2">
        <f t="shared" si="29"/>
        <v>4.9705120043625969E-2</v>
      </c>
      <c r="K925" s="3">
        <v>196</v>
      </c>
      <c r="L925" s="3">
        <v>151</v>
      </c>
      <c r="M925" s="3">
        <v>35</v>
      </c>
      <c r="N925" s="3">
        <v>117</v>
      </c>
      <c r="O925" s="24">
        <v>578.89840234809697</v>
      </c>
      <c r="P925" s="4">
        <v>0.55900000000000005</v>
      </c>
      <c r="Q925" s="4">
        <v>0.76973684210526305</v>
      </c>
      <c r="R925" s="4">
        <v>0.05</v>
      </c>
      <c r="S925" s="4">
        <v>3.3000000000000002E-2</v>
      </c>
      <c r="T925" s="4">
        <v>5.6000000000000001E-2</v>
      </c>
      <c r="U925" s="4">
        <v>5.2999999999999999E-2</v>
      </c>
      <c r="V925" s="5">
        <v>100</v>
      </c>
      <c r="W925" s="5">
        <v>100</v>
      </c>
      <c r="X925" s="5">
        <v>0</v>
      </c>
      <c r="Y925" s="5">
        <v>0</v>
      </c>
      <c r="Z925" s="5">
        <v>0</v>
      </c>
      <c r="AA925" s="5">
        <v>0</v>
      </c>
      <c r="AB925" s="2">
        <v>0.58160580582703802</v>
      </c>
      <c r="AC925" s="2">
        <v>0.26170658604851998</v>
      </c>
      <c r="AD925" s="2">
        <v>2.99573227355399</v>
      </c>
      <c r="AE925" s="2">
        <v>3.4112477175156601</v>
      </c>
      <c r="AF925" s="2">
        <v>2.8824035882469898</v>
      </c>
      <c r="AG925" s="2">
        <v>2.9374633654300202</v>
      </c>
    </row>
    <row r="926" spans="1:33" x14ac:dyDescent="0.35">
      <c r="A926" s="7">
        <v>168</v>
      </c>
      <c r="B926" s="7">
        <v>218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0.46030099099999999</v>
      </c>
      <c r="I926" s="4">
        <v>9.2497370105000005</v>
      </c>
      <c r="J926" s="2">
        <f t="shared" si="29"/>
        <v>4.9763684143395784E-2</v>
      </c>
      <c r="K926" s="3">
        <v>140</v>
      </c>
      <c r="L926" s="3">
        <v>172</v>
      </c>
      <c r="M926" s="3">
        <v>55</v>
      </c>
      <c r="N926" s="3">
        <v>132</v>
      </c>
      <c r="O926" s="24">
        <v>1001</v>
      </c>
      <c r="P926" s="4">
        <v>0.60799999999999998</v>
      </c>
      <c r="Q926" s="4">
        <v>0.70588235294117696</v>
      </c>
      <c r="R926" s="4">
        <v>0.92400000000000004</v>
      </c>
      <c r="S926" s="4">
        <v>0.92300000000000004</v>
      </c>
      <c r="T926" s="4">
        <v>0.95099999999999996</v>
      </c>
      <c r="U926" s="4">
        <v>0.92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0.49758039701597001</v>
      </c>
      <c r="AC926" s="2">
        <v>0.34830669426821598</v>
      </c>
      <c r="AD926" s="2">
        <v>7.9043207340452906E-2</v>
      </c>
      <c r="AE926" s="2">
        <v>8.0126044479284897E-2</v>
      </c>
      <c r="AF926" s="2">
        <v>5.0241216436746797E-2</v>
      </c>
      <c r="AG926" s="2">
        <v>8.3381608939051E-2</v>
      </c>
    </row>
    <row r="927" spans="1:33" x14ac:dyDescent="0.35">
      <c r="A927" s="7">
        <v>82</v>
      </c>
      <c r="B927" s="7">
        <v>312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0.4212441086</v>
      </c>
      <c r="I927" s="4">
        <v>8.1579550048599998</v>
      </c>
      <c r="J927" s="2">
        <f t="shared" si="29"/>
        <v>5.1635993131740623E-2</v>
      </c>
      <c r="K927" s="3">
        <v>184</v>
      </c>
      <c r="L927" s="3">
        <v>184</v>
      </c>
      <c r="M927" s="3">
        <v>34</v>
      </c>
      <c r="N927" s="3">
        <v>97</v>
      </c>
      <c r="O927" s="24">
        <v>847.66001602283495</v>
      </c>
      <c r="P927" s="4">
        <v>0.56499999999999995</v>
      </c>
      <c r="Q927" s="4">
        <v>0.74045801526717603</v>
      </c>
      <c r="R927" s="4">
        <v>8.8999999999999996E-2</v>
      </c>
      <c r="S927" s="4">
        <v>6.6000000000000003E-2</v>
      </c>
      <c r="T927" s="4">
        <v>7.9000000000000001E-2</v>
      </c>
      <c r="U927" s="4">
        <v>7.6999999999999999E-2</v>
      </c>
      <c r="V927" s="5">
        <v>100</v>
      </c>
      <c r="W927" s="5">
        <v>100</v>
      </c>
      <c r="X927" s="5">
        <v>0</v>
      </c>
      <c r="Y927" s="5">
        <v>0</v>
      </c>
      <c r="Z927" s="5">
        <v>0</v>
      </c>
      <c r="AA927" s="5">
        <v>0</v>
      </c>
      <c r="AB927" s="2">
        <v>0.57092954783569605</v>
      </c>
      <c r="AC927" s="2">
        <v>0.30048634469776903</v>
      </c>
      <c r="AD927" s="2">
        <v>2.4191189092499998</v>
      </c>
      <c r="AE927" s="2">
        <v>2.7181005369557099</v>
      </c>
      <c r="AF927" s="2">
        <v>2.5383074265151202</v>
      </c>
      <c r="AG927" s="2">
        <v>2.56394985712845</v>
      </c>
    </row>
    <row r="928" spans="1:33" x14ac:dyDescent="0.35">
      <c r="A928" s="7">
        <v>724</v>
      </c>
      <c r="B928" s="7">
        <v>154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0.50546052760000004</v>
      </c>
      <c r="I928" s="4">
        <v>8.9887342417399996</v>
      </c>
      <c r="J928" s="2">
        <f t="shared" si="29"/>
        <v>5.623267014090242E-2</v>
      </c>
      <c r="K928" s="3">
        <v>156</v>
      </c>
      <c r="L928" s="3">
        <v>187</v>
      </c>
      <c r="M928" s="3">
        <v>53</v>
      </c>
      <c r="N928" s="3">
        <v>103</v>
      </c>
      <c r="O928" s="24">
        <v>832.74827883040598</v>
      </c>
      <c r="P928" s="4">
        <v>0.59599999999999997</v>
      </c>
      <c r="Q928" s="4">
        <v>0.66025641025641002</v>
      </c>
      <c r="R928" s="4">
        <v>9.0999999999999998E-2</v>
      </c>
      <c r="S928" s="4">
        <v>6.6000000000000003E-2</v>
      </c>
      <c r="T928" s="4">
        <v>5.8000000000000003E-2</v>
      </c>
      <c r="U928" s="4">
        <v>7.4999999999999997E-2</v>
      </c>
      <c r="V928" s="5">
        <v>100</v>
      </c>
      <c r="W928" s="5">
        <v>100</v>
      </c>
      <c r="X928" s="5">
        <v>0</v>
      </c>
      <c r="Y928" s="5">
        <v>0</v>
      </c>
      <c r="Z928" s="5">
        <v>0</v>
      </c>
      <c r="AA928" s="5">
        <v>0</v>
      </c>
      <c r="AB928" s="2">
        <v>0.51751461191678705</v>
      </c>
      <c r="AC928" s="2">
        <v>0.41512701901990101</v>
      </c>
      <c r="AD928" s="2">
        <v>2.3968957724652902</v>
      </c>
      <c r="AE928" s="2">
        <v>2.7181005369557099</v>
      </c>
      <c r="AF928" s="2">
        <v>2.8473122684357199</v>
      </c>
      <c r="AG928" s="2">
        <v>2.5902671654458298</v>
      </c>
    </row>
    <row r="929" spans="1:33" x14ac:dyDescent="0.35">
      <c r="A929" s="7">
        <v>650</v>
      </c>
      <c r="B929" s="7">
        <v>290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0.41306958640000002</v>
      </c>
      <c r="I929" s="4">
        <v>7.3416612488000004</v>
      </c>
      <c r="J929" s="2">
        <f t="shared" si="29"/>
        <v>5.626377633093825E-2</v>
      </c>
      <c r="K929" s="3">
        <v>198</v>
      </c>
      <c r="L929" s="3">
        <v>159</v>
      </c>
      <c r="M929" s="3">
        <v>52</v>
      </c>
      <c r="N929" s="3">
        <v>90</v>
      </c>
      <c r="O929" s="24">
        <v>1001</v>
      </c>
      <c r="P929" s="4">
        <v>0.504</v>
      </c>
      <c r="Q929" s="4">
        <v>0.63380281690140805</v>
      </c>
      <c r="R929" s="4">
        <v>0.216</v>
      </c>
      <c r="S929" s="4">
        <v>9.9000000000000005E-2</v>
      </c>
      <c r="T929" s="4">
        <v>0.214</v>
      </c>
      <c r="U929" s="4">
        <v>4.2999999999999997E-2</v>
      </c>
      <c r="V929" s="5">
        <v>100</v>
      </c>
      <c r="W929" s="5">
        <v>100</v>
      </c>
      <c r="X929" s="5">
        <v>0</v>
      </c>
      <c r="Y929" s="5">
        <v>0</v>
      </c>
      <c r="Z929" s="5">
        <v>0</v>
      </c>
      <c r="AA929" s="5">
        <v>0</v>
      </c>
      <c r="AB929" s="2">
        <v>0.68517901091076805</v>
      </c>
      <c r="AC929" s="2">
        <v>0.456017387270996</v>
      </c>
      <c r="AD929" s="2">
        <v>1.5324768712979699</v>
      </c>
      <c r="AE929" s="2">
        <v>2.3126354288475501</v>
      </c>
      <c r="AF929" s="2">
        <v>1.5417792639602901</v>
      </c>
      <c r="AG929" s="2">
        <v>3.14655516328857</v>
      </c>
    </row>
    <row r="930" spans="1:33" x14ac:dyDescent="0.35">
      <c r="A930" s="7">
        <v>194</v>
      </c>
      <c r="B930" s="7">
        <v>371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0.50519244699999999</v>
      </c>
      <c r="I930" s="4">
        <v>8.8064324841000001</v>
      </c>
      <c r="J930" s="2">
        <f t="shared" si="29"/>
        <v>5.7366299907723607E-2</v>
      </c>
      <c r="K930" s="3">
        <v>168</v>
      </c>
      <c r="L930" s="3">
        <v>188</v>
      </c>
      <c r="M930" s="3">
        <v>34</v>
      </c>
      <c r="N930" s="3">
        <v>109</v>
      </c>
      <c r="O930" s="24">
        <v>477.93716363829799</v>
      </c>
      <c r="P930" s="4">
        <v>0.59499999999999997</v>
      </c>
      <c r="Q930" s="4">
        <v>0.76223776223776196</v>
      </c>
      <c r="R930" s="4">
        <v>0.92400000000000004</v>
      </c>
      <c r="S930" s="4">
        <v>0.95399999999999996</v>
      </c>
      <c r="T930" s="4">
        <v>0.95099999999999996</v>
      </c>
      <c r="U930" s="4">
        <v>0.96899999999999997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0.51919387343650703</v>
      </c>
      <c r="AC930" s="2">
        <v>0.27149674803076401</v>
      </c>
      <c r="AD930" s="2">
        <v>7.9043207340452906E-2</v>
      </c>
      <c r="AE930" s="2">
        <v>4.7091607533850603E-2</v>
      </c>
      <c r="AF930" s="2">
        <v>5.0241216436746797E-2</v>
      </c>
      <c r="AG930" s="2">
        <v>3.14906670913708E-2</v>
      </c>
    </row>
    <row r="931" spans="1:33" x14ac:dyDescent="0.35">
      <c r="A931" s="7">
        <v>240</v>
      </c>
      <c r="B931" s="7">
        <v>209</v>
      </c>
      <c r="C931" s="7">
        <v>1</v>
      </c>
      <c r="D931" s="7">
        <v>1</v>
      </c>
      <c r="E931" s="22" t="str">
        <f t="shared" si="28"/>
        <v>11</v>
      </c>
      <c r="F931" s="4">
        <v>3.21E-4</v>
      </c>
      <c r="G931" s="25">
        <v>0</v>
      </c>
      <c r="H931" s="4">
        <v>0.52029394029999998</v>
      </c>
      <c r="I931" s="4">
        <v>8.3721289438900008</v>
      </c>
      <c r="J931" s="2">
        <f t="shared" si="29"/>
        <v>6.214595400847376E-2</v>
      </c>
      <c r="K931" s="3">
        <v>197</v>
      </c>
      <c r="L931" s="3">
        <v>153</v>
      </c>
      <c r="M931" s="3">
        <v>59</v>
      </c>
      <c r="N931" s="3">
        <v>90</v>
      </c>
      <c r="O931" s="24">
        <v>164.942830665445</v>
      </c>
      <c r="P931" s="4">
        <v>0.503</v>
      </c>
      <c r="Q931" s="4">
        <v>0.60402684563758402</v>
      </c>
      <c r="R931" s="4">
        <v>0.77300000000000002</v>
      </c>
      <c r="S931" s="4">
        <v>0.54</v>
      </c>
      <c r="T931" s="4">
        <v>0.749</v>
      </c>
      <c r="U931" s="4">
        <v>0.5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0</v>
      </c>
      <c r="AB931" s="2">
        <v>0.68716510888239801</v>
      </c>
      <c r="AC931" s="2">
        <v>0.50413663561519395</v>
      </c>
      <c r="AD931" s="2">
        <v>0.25747623039471501</v>
      </c>
      <c r="AE931" s="2">
        <v>0.61618613942381695</v>
      </c>
      <c r="AF931" s="2">
        <v>0.28901629546491803</v>
      </c>
      <c r="AG931" s="2">
        <v>0.69314718055994495</v>
      </c>
    </row>
    <row r="932" spans="1:33" x14ac:dyDescent="0.35">
      <c r="A932" s="7">
        <v>640</v>
      </c>
      <c r="B932" s="7">
        <v>345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0.48749105529999998</v>
      </c>
      <c r="I932" s="4">
        <v>7.6049446436999997</v>
      </c>
      <c r="J932" s="2">
        <f t="shared" si="29"/>
        <v>6.4101854535370179E-2</v>
      </c>
      <c r="K932" s="3">
        <v>221</v>
      </c>
      <c r="L932" s="3">
        <v>124</v>
      </c>
      <c r="M932" s="3">
        <v>72</v>
      </c>
      <c r="N932" s="3">
        <v>82</v>
      </c>
      <c r="O932" s="24">
        <v>1001</v>
      </c>
      <c r="P932" s="4">
        <v>0.40600000000000003</v>
      </c>
      <c r="Q932" s="4">
        <v>0.53246753246753198</v>
      </c>
      <c r="R932" s="4">
        <v>0.94099999999999995</v>
      </c>
      <c r="S932" s="4">
        <v>0.96599999999999997</v>
      </c>
      <c r="T932" s="4">
        <v>0.95</v>
      </c>
      <c r="U932" s="4">
        <v>0.95899999999999996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0.90140211938040404</v>
      </c>
      <c r="AC932" s="2">
        <v>0.63023335514937595</v>
      </c>
      <c r="AD932" s="2">
        <v>6.0812139396757503E-2</v>
      </c>
      <c r="AE932" s="2">
        <v>3.4591444769619097E-2</v>
      </c>
      <c r="AF932" s="2">
        <v>5.1293294387550599E-2</v>
      </c>
      <c r="AG932" s="2">
        <v>4.1864204098698898E-2</v>
      </c>
    </row>
    <row r="933" spans="1:33" x14ac:dyDescent="0.35">
      <c r="A933" s="7">
        <v>346</v>
      </c>
      <c r="B933" s="7">
        <v>347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0.54291085230000002</v>
      </c>
      <c r="I933" s="4">
        <v>7.8782729547999999</v>
      </c>
      <c r="J933" s="2">
        <f t="shared" si="29"/>
        <v>6.8912419690818197E-2</v>
      </c>
      <c r="K933" s="3">
        <v>133</v>
      </c>
      <c r="L933" s="3">
        <v>235</v>
      </c>
      <c r="M933" s="3">
        <v>17</v>
      </c>
      <c r="N933" s="3">
        <v>114</v>
      </c>
      <c r="O933" s="24">
        <v>1001</v>
      </c>
      <c r="P933" s="4">
        <v>0.70599999999999996</v>
      </c>
      <c r="Q933" s="4">
        <v>0.87022900763358801</v>
      </c>
      <c r="R933" s="4">
        <v>0.93400000000000005</v>
      </c>
      <c r="S933" s="4">
        <v>0.96</v>
      </c>
      <c r="T933" s="4">
        <v>0.94399999999999995</v>
      </c>
      <c r="U933" s="4">
        <v>0.94899999999999995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0.34814004148889499</v>
      </c>
      <c r="AC933" s="2">
        <v>0.13899887480665599</v>
      </c>
      <c r="AD933" s="2">
        <v>6.8278840753294406E-2</v>
      </c>
      <c r="AE933" s="2">
        <v>4.08219945202552E-2</v>
      </c>
      <c r="AF933" s="2">
        <v>5.7629112836636402E-2</v>
      </c>
      <c r="AG933" s="2">
        <v>5.2346480372209202E-2</v>
      </c>
    </row>
    <row r="934" spans="1:33" x14ac:dyDescent="0.35">
      <c r="A934" s="7">
        <v>576</v>
      </c>
      <c r="B934" s="7">
        <v>258</v>
      </c>
      <c r="C934" s="7">
        <v>1</v>
      </c>
      <c r="D934" s="7">
        <v>1</v>
      </c>
      <c r="E934" s="22" t="str">
        <f t="shared" si="28"/>
        <v>11</v>
      </c>
      <c r="F934" s="4">
        <v>1.9000000000000001E-5</v>
      </c>
      <c r="G934" s="25">
        <v>0</v>
      </c>
      <c r="H934" s="4">
        <v>0.47973471719999999</v>
      </c>
      <c r="I934" s="4">
        <v>6.7071396394000002</v>
      </c>
      <c r="J934" s="2">
        <f t="shared" si="29"/>
        <v>7.1525977241009939E-2</v>
      </c>
      <c r="K934" s="3">
        <v>235</v>
      </c>
      <c r="L934" s="3">
        <v>160</v>
      </c>
      <c r="M934" s="3">
        <v>49</v>
      </c>
      <c r="N934" s="3">
        <v>55</v>
      </c>
      <c r="O934" s="24">
        <v>864.70862198404802</v>
      </c>
      <c r="P934" s="4">
        <v>0.439</v>
      </c>
      <c r="Q934" s="4">
        <v>0.52884615384615397</v>
      </c>
      <c r="R934" s="4">
        <v>0.92</v>
      </c>
      <c r="S934" s="4">
        <v>0.95399999999999996</v>
      </c>
      <c r="T934" s="4">
        <v>0.90500000000000003</v>
      </c>
      <c r="U934" s="4">
        <v>0.95099999999999996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0.82325586590696598</v>
      </c>
      <c r="AC934" s="2">
        <v>0.63705771390890198</v>
      </c>
      <c r="AD934" s="2">
        <v>8.3381608939051E-2</v>
      </c>
      <c r="AE934" s="2">
        <v>4.7091607533850603E-2</v>
      </c>
      <c r="AF934" s="2">
        <v>9.9820335282210904E-2</v>
      </c>
      <c r="AG934" s="2">
        <v>5.0241216436746797E-2</v>
      </c>
    </row>
    <row r="935" spans="1:33" x14ac:dyDescent="0.35">
      <c r="A935" s="7">
        <v>562</v>
      </c>
      <c r="B935" s="7">
        <v>182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0.61199381880000003</v>
      </c>
      <c r="I935" s="4">
        <v>8.23643533037</v>
      </c>
      <c r="J935" s="2">
        <f t="shared" si="29"/>
        <v>7.4303238507004446E-2</v>
      </c>
      <c r="K935" s="3">
        <v>213</v>
      </c>
      <c r="L935" s="3">
        <v>182</v>
      </c>
      <c r="M935" s="3">
        <v>26</v>
      </c>
      <c r="N935" s="3">
        <v>78</v>
      </c>
      <c r="O935" s="24">
        <v>501.38939456633398</v>
      </c>
      <c r="P935" s="4">
        <v>0.51400000000000001</v>
      </c>
      <c r="Q935" s="4">
        <v>0.75</v>
      </c>
      <c r="R935" s="4">
        <v>0.76500000000000001</v>
      </c>
      <c r="S935" s="4">
        <v>0.84599999999999997</v>
      </c>
      <c r="T935" s="4">
        <v>0.75</v>
      </c>
      <c r="U935" s="4">
        <v>0.88600000000000001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0.665532013526972</v>
      </c>
      <c r="AC935" s="2">
        <v>0.28768207245178101</v>
      </c>
      <c r="AD935" s="2">
        <v>0.26787944515560103</v>
      </c>
      <c r="AE935" s="2">
        <v>0.16723591937591401</v>
      </c>
      <c r="AF935" s="2">
        <v>0.28768207245178101</v>
      </c>
      <c r="AG935" s="2">
        <v>0.121038328377056</v>
      </c>
    </row>
    <row r="936" spans="1:33" x14ac:dyDescent="0.35">
      <c r="A936" s="7">
        <v>268</v>
      </c>
      <c r="B936" s="7">
        <v>309</v>
      </c>
      <c r="C936" s="7">
        <v>1</v>
      </c>
      <c r="D936" s="7">
        <v>1</v>
      </c>
      <c r="E936" s="22" t="str">
        <f t="shared" si="28"/>
        <v>11</v>
      </c>
      <c r="F936" s="4">
        <v>2.31E-4</v>
      </c>
      <c r="G936" s="25">
        <v>0</v>
      </c>
      <c r="H936" s="4">
        <v>0.68866231519999999</v>
      </c>
      <c r="I936" s="4">
        <v>8.9196071901000007</v>
      </c>
      <c r="J936" s="2">
        <f t="shared" si="29"/>
        <v>7.7207695420080394E-2</v>
      </c>
      <c r="K936" s="3">
        <v>219</v>
      </c>
      <c r="L936" s="3">
        <v>125</v>
      </c>
      <c r="M936" s="3">
        <v>72</v>
      </c>
      <c r="N936" s="3">
        <v>83</v>
      </c>
      <c r="O936" s="24">
        <v>883.32058244515304</v>
      </c>
      <c r="P936" s="4">
        <v>0.42199999999999999</v>
      </c>
      <c r="Q936" s="4">
        <v>0.53548387096774197</v>
      </c>
      <c r="R936" s="4">
        <v>0.88800000000000001</v>
      </c>
      <c r="S936" s="4">
        <v>0.91700000000000004</v>
      </c>
      <c r="T936" s="4">
        <v>0.90200000000000002</v>
      </c>
      <c r="U936" s="4">
        <v>0.94299999999999995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0.86274996494612499</v>
      </c>
      <c r="AC936" s="2">
        <v>0.62458450912264896</v>
      </c>
      <c r="AD936" s="2">
        <v>0.11878353598996701</v>
      </c>
      <c r="AE936" s="2">
        <v>8.6647806725672197E-2</v>
      </c>
      <c r="AF936" s="2">
        <v>0.10314075891951301</v>
      </c>
      <c r="AG936" s="2">
        <v>5.8688996348679599E-2</v>
      </c>
    </row>
    <row r="937" spans="1:33" x14ac:dyDescent="0.35">
      <c r="A937" s="7">
        <v>784</v>
      </c>
      <c r="B937" s="7">
        <v>162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0.62292509230000004</v>
      </c>
      <c r="I937" s="4">
        <v>7.9163572758020004</v>
      </c>
      <c r="J937" s="2">
        <f t="shared" si="29"/>
        <v>7.8688350032419668E-2</v>
      </c>
      <c r="K937" s="3">
        <v>221</v>
      </c>
      <c r="L937" s="3">
        <v>143</v>
      </c>
      <c r="M937" s="3">
        <v>41</v>
      </c>
      <c r="N937" s="3">
        <v>94</v>
      </c>
      <c r="O937" s="24">
        <v>1001</v>
      </c>
      <c r="P937" s="4">
        <v>0.439</v>
      </c>
      <c r="Q937" s="4">
        <v>0.69629629629629597</v>
      </c>
      <c r="R937" s="4">
        <v>9.2999999999999999E-2</v>
      </c>
      <c r="S937" s="4">
        <v>0.129</v>
      </c>
      <c r="T937" s="4">
        <v>9.9000000000000005E-2</v>
      </c>
      <c r="U937" s="4">
        <v>9.5000000000000001E-2</v>
      </c>
      <c r="V937" s="5">
        <v>0</v>
      </c>
      <c r="W937" s="5">
        <v>100</v>
      </c>
      <c r="X937" s="5">
        <v>0</v>
      </c>
      <c r="Y937" s="5">
        <v>0</v>
      </c>
      <c r="Z937" s="5">
        <v>0</v>
      </c>
      <c r="AA937" s="5">
        <v>0</v>
      </c>
      <c r="AB937" s="2">
        <v>0.82325586590696598</v>
      </c>
      <c r="AC937" s="2">
        <v>0.36197999616842602</v>
      </c>
      <c r="AD937" s="2">
        <v>2.3751557858288801</v>
      </c>
      <c r="AE937" s="2">
        <v>2.04794287462046</v>
      </c>
      <c r="AF937" s="2">
        <v>2.3126354288475501</v>
      </c>
      <c r="AG937" s="2">
        <v>2.3538783873816</v>
      </c>
    </row>
    <row r="938" spans="1:33" x14ac:dyDescent="0.35">
      <c r="A938" s="7">
        <v>164</v>
      </c>
      <c r="B938" s="7">
        <v>195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0.56568947140000003</v>
      </c>
      <c r="I938" s="4">
        <v>7.1032839110300001</v>
      </c>
      <c r="J938" s="2">
        <f t="shared" si="29"/>
        <v>7.9637739176044442E-2</v>
      </c>
      <c r="K938" s="3">
        <v>213</v>
      </c>
      <c r="L938" s="3">
        <v>151</v>
      </c>
      <c r="M938" s="3">
        <v>66</v>
      </c>
      <c r="N938" s="3">
        <v>69</v>
      </c>
      <c r="O938" s="24">
        <v>430.65306620637898</v>
      </c>
      <c r="P938" s="4">
        <v>0.42399999999999999</v>
      </c>
      <c r="Q938" s="4">
        <v>0.51111111111111096</v>
      </c>
      <c r="R938" s="4">
        <v>9.6000000000000002E-2</v>
      </c>
      <c r="S938" s="4">
        <v>9.6000000000000002E-2</v>
      </c>
      <c r="T938" s="4">
        <v>9.0999999999999998E-2</v>
      </c>
      <c r="U938" s="4">
        <v>8.4000000000000005E-2</v>
      </c>
      <c r="V938" s="5">
        <v>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0.85802182375017899</v>
      </c>
      <c r="AC938" s="2">
        <v>0.67116827384116995</v>
      </c>
      <c r="AD938" s="2">
        <v>2.3434070875142998</v>
      </c>
      <c r="AE938" s="2">
        <v>2.3434070875142998</v>
      </c>
      <c r="AF938" s="2">
        <v>2.3968957724652902</v>
      </c>
      <c r="AG938" s="2">
        <v>2.4769384801388199</v>
      </c>
    </row>
    <row r="939" spans="1:33" x14ac:dyDescent="0.35">
      <c r="A939" s="7">
        <v>926</v>
      </c>
      <c r="B939" s="7">
        <v>172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0.6538267203</v>
      </c>
      <c r="I939" s="4">
        <v>8.1750637987000001</v>
      </c>
      <c r="J939" s="2">
        <f t="shared" si="29"/>
        <v>7.9978179546925571E-2</v>
      </c>
      <c r="K939" s="3">
        <v>231</v>
      </c>
      <c r="L939" s="3">
        <v>165</v>
      </c>
      <c r="M939" s="3">
        <v>64</v>
      </c>
      <c r="N939" s="3">
        <v>39</v>
      </c>
      <c r="O939" s="24">
        <v>1001</v>
      </c>
      <c r="P939" s="4">
        <v>0.40600000000000003</v>
      </c>
      <c r="Q939" s="4">
        <v>0.37864077669902901</v>
      </c>
      <c r="R939" s="4">
        <v>0.70499999999999996</v>
      </c>
      <c r="S939" s="4">
        <v>0.78500000000000003</v>
      </c>
      <c r="T939" s="4">
        <v>0.749</v>
      </c>
      <c r="U939" s="4">
        <v>0.76700000000000002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0.90140211938040404</v>
      </c>
      <c r="AC939" s="2">
        <v>0.97116734209998901</v>
      </c>
      <c r="AD939" s="2">
        <v>0.34955747616986799</v>
      </c>
      <c r="AE939" s="2">
        <v>0.242071561199729</v>
      </c>
      <c r="AF939" s="2">
        <v>0.28901629546491803</v>
      </c>
      <c r="AG939" s="2">
        <v>0.26526847761488098</v>
      </c>
    </row>
    <row r="940" spans="1:33" x14ac:dyDescent="0.35">
      <c r="A940" s="7">
        <v>596</v>
      </c>
      <c r="B940" s="7">
        <v>105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0.59357452610000005</v>
      </c>
      <c r="I940" s="4">
        <v>7.3641992413760002</v>
      </c>
      <c r="J940" s="2">
        <f t="shared" si="29"/>
        <v>8.0602724973135129E-2</v>
      </c>
      <c r="K940" s="3">
        <v>180</v>
      </c>
      <c r="L940" s="3">
        <v>207</v>
      </c>
      <c r="M940" s="3">
        <v>21</v>
      </c>
      <c r="N940" s="3">
        <v>91</v>
      </c>
      <c r="O940" s="24">
        <v>1001</v>
      </c>
      <c r="P940" s="4">
        <v>0.59499999999999997</v>
      </c>
      <c r="Q940" s="4">
        <v>0.8125</v>
      </c>
      <c r="R940" s="4">
        <v>0.20699999999999999</v>
      </c>
      <c r="S940" s="4">
        <v>0.30399999999999999</v>
      </c>
      <c r="T940" s="4">
        <v>0.22</v>
      </c>
      <c r="U940" s="4">
        <v>0.26100000000000001</v>
      </c>
      <c r="V940" s="5">
        <v>100</v>
      </c>
      <c r="W940" s="5">
        <v>100</v>
      </c>
      <c r="X940" s="5">
        <v>0</v>
      </c>
      <c r="Y940" s="5">
        <v>0</v>
      </c>
      <c r="Z940" s="5">
        <v>0</v>
      </c>
      <c r="AA940" s="5">
        <v>0</v>
      </c>
      <c r="AB940" s="2">
        <v>0.51919387343650703</v>
      </c>
      <c r="AC940" s="2">
        <v>0.20763936477824399</v>
      </c>
      <c r="AD940" s="2">
        <v>1.57503648571677</v>
      </c>
      <c r="AE940" s="2">
        <v>1.1907275775759201</v>
      </c>
      <c r="AF940" s="2">
        <v>1.51412773262978</v>
      </c>
      <c r="AG940" s="2">
        <v>1.34323487165944</v>
      </c>
    </row>
    <row r="941" spans="1:33" x14ac:dyDescent="0.35">
      <c r="A941" s="7">
        <v>186</v>
      </c>
      <c r="B941" s="7">
        <v>395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0.79385689559999995</v>
      </c>
      <c r="I941" s="4">
        <v>9.6562409271600007</v>
      </c>
      <c r="J941" s="2">
        <f t="shared" si="29"/>
        <v>8.2211794588422871E-2</v>
      </c>
      <c r="K941" s="3">
        <v>139</v>
      </c>
      <c r="L941" s="3">
        <v>140</v>
      </c>
      <c r="M941" s="3">
        <v>99</v>
      </c>
      <c r="N941" s="3">
        <v>121</v>
      </c>
      <c r="O941" s="24">
        <v>1001</v>
      </c>
      <c r="P941" s="4">
        <v>0.52400000000000002</v>
      </c>
      <c r="Q941" s="4">
        <v>0.55000000000000004</v>
      </c>
      <c r="R941" s="4">
        <v>0.90500000000000003</v>
      </c>
      <c r="S941" s="4">
        <v>0.92700000000000005</v>
      </c>
      <c r="T941" s="4">
        <v>0.92700000000000005</v>
      </c>
      <c r="U941" s="4">
        <v>0.91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0.64626359466109495</v>
      </c>
      <c r="AC941" s="2">
        <v>0.59783700075561996</v>
      </c>
      <c r="AD941" s="2">
        <v>9.9820335282210904E-2</v>
      </c>
      <c r="AE941" s="2">
        <v>7.5801713416281793E-2</v>
      </c>
      <c r="AF941" s="2">
        <v>7.5801713416281793E-2</v>
      </c>
      <c r="AG941" s="2">
        <v>9.4310679471241304E-2</v>
      </c>
    </row>
    <row r="942" spans="1:33" x14ac:dyDescent="0.35">
      <c r="A942" s="7">
        <v>942</v>
      </c>
      <c r="B942" s="7">
        <v>495</v>
      </c>
      <c r="C942" s="7">
        <v>1</v>
      </c>
      <c r="D942" s="7">
        <v>1</v>
      </c>
      <c r="E942" s="22" t="str">
        <f t="shared" si="28"/>
        <v>11</v>
      </c>
      <c r="F942" s="4">
        <v>4.2000000000000002E-4</v>
      </c>
      <c r="G942" s="25">
        <v>0</v>
      </c>
      <c r="H942" s="4">
        <v>0.66072921439999999</v>
      </c>
      <c r="I942" s="4">
        <v>7.90130816963</v>
      </c>
      <c r="J942" s="2">
        <f t="shared" si="29"/>
        <v>8.3622762233173401E-2</v>
      </c>
      <c r="K942" s="3">
        <v>150</v>
      </c>
      <c r="L942" s="3">
        <v>141</v>
      </c>
      <c r="M942" s="3">
        <v>104</v>
      </c>
      <c r="N942" s="3">
        <v>104</v>
      </c>
      <c r="O942" s="24">
        <v>1001</v>
      </c>
      <c r="P942" s="4">
        <v>0.47899999999999998</v>
      </c>
      <c r="Q942" s="4">
        <v>0.5</v>
      </c>
      <c r="R942" s="4">
        <v>7.0999999999999994E-2</v>
      </c>
      <c r="S942" s="4">
        <v>6.0999999999999999E-2</v>
      </c>
      <c r="T942" s="4">
        <v>8.1000000000000003E-2</v>
      </c>
      <c r="U942" s="4">
        <v>6.5000000000000002E-2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2">
        <v>0.736054681571222</v>
      </c>
      <c r="AC942" s="2">
        <v>0.69314718055994495</v>
      </c>
      <c r="AD942" s="2">
        <v>2.64507540194082</v>
      </c>
      <c r="AE942" s="2">
        <v>2.7968814148088299</v>
      </c>
      <c r="AF942" s="2">
        <v>2.5133061243096999</v>
      </c>
      <c r="AG942" s="2">
        <v>2.7333680090865</v>
      </c>
    </row>
    <row r="943" spans="1:33" x14ac:dyDescent="0.35">
      <c r="A943" s="7">
        <v>180</v>
      </c>
      <c r="B943" s="7">
        <v>259</v>
      </c>
      <c r="C943" s="7">
        <v>1</v>
      </c>
      <c r="D943" s="7">
        <v>1</v>
      </c>
      <c r="E943" s="22" t="str">
        <f t="shared" si="28"/>
        <v>11</v>
      </c>
      <c r="F943" s="4">
        <v>7.2000000000000005E-4</v>
      </c>
      <c r="G943" s="25">
        <v>0</v>
      </c>
      <c r="H943" s="4">
        <v>0.8503104588</v>
      </c>
      <c r="I943" s="4">
        <v>10.131640558999999</v>
      </c>
      <c r="J943" s="2">
        <f t="shared" si="29"/>
        <v>8.3926236214989278E-2</v>
      </c>
      <c r="K943" s="3">
        <v>184</v>
      </c>
      <c r="L943" s="3">
        <v>144</v>
      </c>
      <c r="M943" s="3">
        <v>64</v>
      </c>
      <c r="N943" s="3">
        <v>107</v>
      </c>
      <c r="O943" s="24">
        <v>1001</v>
      </c>
      <c r="P943" s="4">
        <v>0.52800000000000002</v>
      </c>
      <c r="Q943" s="4">
        <v>0.62573099415204703</v>
      </c>
      <c r="R943" s="4">
        <v>0.86</v>
      </c>
      <c r="S943" s="4">
        <v>0.92</v>
      </c>
      <c r="T943" s="4">
        <v>0.89600000000000002</v>
      </c>
      <c r="U943" s="4">
        <v>0.91700000000000004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0.638658995275876</v>
      </c>
      <c r="AC943" s="2">
        <v>0.46883472204075399</v>
      </c>
      <c r="AD943" s="2">
        <v>0.15082288973458399</v>
      </c>
      <c r="AE943" s="2">
        <v>8.3381608939051E-2</v>
      </c>
      <c r="AF943" s="2">
        <v>0.109814866007207</v>
      </c>
      <c r="AG943" s="2">
        <v>8.6647806725672197E-2</v>
      </c>
    </row>
    <row r="944" spans="1:33" x14ac:dyDescent="0.35">
      <c r="A944" s="7">
        <v>106</v>
      </c>
      <c r="B944" s="7">
        <v>56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0.68289858410000004</v>
      </c>
      <c r="I944" s="4">
        <v>8.1004578074999998</v>
      </c>
      <c r="J944" s="2">
        <f t="shared" si="29"/>
        <v>8.43037023744167E-2</v>
      </c>
      <c r="K944" s="3">
        <v>235</v>
      </c>
      <c r="L944" s="3">
        <v>121</v>
      </c>
      <c r="M944" s="3">
        <v>68</v>
      </c>
      <c r="N944" s="3">
        <v>75</v>
      </c>
      <c r="O944" s="24">
        <v>609.971600129227</v>
      </c>
      <c r="P944" s="4">
        <v>0.377</v>
      </c>
      <c r="Q944" s="4">
        <v>0.52447552447552404</v>
      </c>
      <c r="R944" s="4">
        <v>0.88400000000000001</v>
      </c>
      <c r="S944" s="4">
        <v>0.92800000000000005</v>
      </c>
      <c r="T944" s="4">
        <v>0.88400000000000001</v>
      </c>
      <c r="U944" s="4">
        <v>0.93500000000000005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0.97551009153412604</v>
      </c>
      <c r="AC944" s="2">
        <v>0.64535651672359695</v>
      </c>
      <c r="AD944" s="2">
        <v>0.123298216344494</v>
      </c>
      <c r="AE944" s="2">
        <v>7.4723546195936394E-2</v>
      </c>
      <c r="AF944" s="2">
        <v>0.123298216344494</v>
      </c>
      <c r="AG944" s="2">
        <v>6.7208749693450004E-2</v>
      </c>
    </row>
    <row r="945" spans="1:33" x14ac:dyDescent="0.35">
      <c r="A945" s="7">
        <v>878</v>
      </c>
      <c r="B945" s="7">
        <v>292</v>
      </c>
      <c r="C945" s="7">
        <v>1</v>
      </c>
      <c r="D945" s="7">
        <v>1</v>
      </c>
      <c r="E945" s="22" t="str">
        <f t="shared" si="28"/>
        <v>11</v>
      </c>
      <c r="F945" s="4">
        <v>0.32117099999999998</v>
      </c>
      <c r="G945" s="25">
        <v>0</v>
      </c>
      <c r="H945" s="4">
        <v>0.81421839149999997</v>
      </c>
      <c r="I945" s="4">
        <v>9.5050372607900009</v>
      </c>
      <c r="J945" s="2">
        <f t="shared" si="29"/>
        <v>8.5661777977325576E-2</v>
      </c>
      <c r="K945" s="3">
        <v>182</v>
      </c>
      <c r="L945" s="3">
        <v>206</v>
      </c>
      <c r="M945" s="3">
        <v>35</v>
      </c>
      <c r="N945" s="3">
        <v>76</v>
      </c>
      <c r="O945" s="24">
        <v>441.94632723163602</v>
      </c>
      <c r="P945" s="4">
        <v>0.54900000000000004</v>
      </c>
      <c r="Q945" s="4">
        <v>0.68468468468468502</v>
      </c>
      <c r="R945" s="4">
        <v>0.93200000000000005</v>
      </c>
      <c r="S945" s="4">
        <v>0.94499999999999995</v>
      </c>
      <c r="T945" s="4">
        <v>0.93200000000000005</v>
      </c>
      <c r="U945" s="4">
        <v>0.94799999999999995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0.59965683747260601</v>
      </c>
      <c r="AC945" s="2">
        <v>0.37879686102600302</v>
      </c>
      <c r="AD945" s="2">
        <v>7.0422464296545806E-2</v>
      </c>
      <c r="AE945" s="2">
        <v>5.6570351488394399E-2</v>
      </c>
      <c r="AF945" s="2">
        <v>7.0422464296545806E-2</v>
      </c>
      <c r="AG945" s="2">
        <v>5.3400776727115302E-2</v>
      </c>
    </row>
    <row r="946" spans="1:33" x14ac:dyDescent="0.35">
      <c r="A946" s="7">
        <v>856</v>
      </c>
      <c r="B946" s="7">
        <v>75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0.56739335290000004</v>
      </c>
      <c r="I946" s="4">
        <v>6.5791897915236</v>
      </c>
      <c r="J946" s="2">
        <f t="shared" si="29"/>
        <v>8.6240611819864199E-2</v>
      </c>
      <c r="K946" s="3">
        <v>194</v>
      </c>
      <c r="L946" s="3">
        <v>166</v>
      </c>
      <c r="M946" s="3">
        <v>51</v>
      </c>
      <c r="N946" s="3">
        <v>88</v>
      </c>
      <c r="O946" s="24">
        <v>658.353899621452</v>
      </c>
      <c r="P946" s="4">
        <v>0.51400000000000001</v>
      </c>
      <c r="Q946" s="4">
        <v>0.63309352517985595</v>
      </c>
      <c r="R946" s="4">
        <v>0.92800000000000005</v>
      </c>
      <c r="S946" s="4">
        <v>0.92700000000000005</v>
      </c>
      <c r="T946" s="4">
        <v>0.93</v>
      </c>
      <c r="U946" s="4">
        <v>0.93500000000000005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0.665532013526972</v>
      </c>
      <c r="AC946" s="2">
        <v>0.45713711865248502</v>
      </c>
      <c r="AD946" s="2">
        <v>7.4723546195936394E-2</v>
      </c>
      <c r="AE946" s="2">
        <v>7.5801713416281793E-2</v>
      </c>
      <c r="AF946" s="2">
        <v>7.2570692834835401E-2</v>
      </c>
      <c r="AG946" s="2">
        <v>6.7208749693450004E-2</v>
      </c>
    </row>
    <row r="947" spans="1:33" x14ac:dyDescent="0.35">
      <c r="A947" s="7">
        <v>842</v>
      </c>
      <c r="B947" s="7">
        <v>413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0.65376712130000003</v>
      </c>
      <c r="I947" s="4">
        <v>7.4549638637989997</v>
      </c>
      <c r="J947" s="2">
        <f t="shared" si="29"/>
        <v>8.7695545309705192E-2</v>
      </c>
      <c r="K947" s="3">
        <v>228</v>
      </c>
      <c r="L947" s="3">
        <v>142</v>
      </c>
      <c r="M947" s="3">
        <v>38</v>
      </c>
      <c r="N947" s="3">
        <v>91</v>
      </c>
      <c r="O947" s="24">
        <v>213.04134379919199</v>
      </c>
      <c r="P947" s="4">
        <v>0.47499999999999998</v>
      </c>
      <c r="Q947" s="4">
        <v>0.70542635658914699</v>
      </c>
      <c r="R947" s="4">
        <v>8.5999999999999993E-2</v>
      </c>
      <c r="S947" s="4">
        <v>0.13200000000000001</v>
      </c>
      <c r="T947" s="4">
        <v>8.4000000000000005E-2</v>
      </c>
      <c r="U947" s="4">
        <v>0.1</v>
      </c>
      <c r="V947" s="5">
        <v>0</v>
      </c>
      <c r="W947" s="5">
        <v>100</v>
      </c>
      <c r="X947" s="5">
        <v>0</v>
      </c>
      <c r="Y947" s="5">
        <v>0</v>
      </c>
      <c r="Z947" s="5">
        <v>0</v>
      </c>
      <c r="AA947" s="5">
        <v>0</v>
      </c>
      <c r="AB947" s="2">
        <v>0.74444047494749599</v>
      </c>
      <c r="AC947" s="2">
        <v>0.34895289784482197</v>
      </c>
      <c r="AD947" s="2">
        <v>2.4534079827286299</v>
      </c>
      <c r="AE947" s="2">
        <v>2.0249533563957698</v>
      </c>
      <c r="AF947" s="2">
        <v>2.4769384801388199</v>
      </c>
      <c r="AG947" s="2">
        <v>2.3025850929940499</v>
      </c>
    </row>
    <row r="948" spans="1:33" x14ac:dyDescent="0.35">
      <c r="A948" s="7">
        <v>950</v>
      </c>
      <c r="B948" s="7">
        <v>453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0.76612711820000001</v>
      </c>
      <c r="I948" s="4">
        <v>8.7209104278399998</v>
      </c>
      <c r="J948" s="2">
        <f t="shared" si="29"/>
        <v>8.7849442387835056E-2</v>
      </c>
      <c r="K948" s="3">
        <v>156</v>
      </c>
      <c r="L948" s="3">
        <v>177</v>
      </c>
      <c r="M948" s="3">
        <v>61</v>
      </c>
      <c r="N948" s="3">
        <v>105</v>
      </c>
      <c r="O948" s="24">
        <v>1001</v>
      </c>
      <c r="P948" s="4">
        <v>0.53200000000000003</v>
      </c>
      <c r="Q948" s="4">
        <v>0.63253012048192803</v>
      </c>
      <c r="R948" s="4">
        <v>0.14199999999999999</v>
      </c>
      <c r="S948" s="4">
        <v>9.2999999999999999E-2</v>
      </c>
      <c r="T948" s="4">
        <v>0.11700000000000001</v>
      </c>
      <c r="U948" s="4">
        <v>0.104</v>
      </c>
      <c r="V948" s="5">
        <v>100</v>
      </c>
      <c r="W948" s="5">
        <v>100</v>
      </c>
      <c r="X948" s="5">
        <v>0</v>
      </c>
      <c r="Y948" s="5">
        <v>0</v>
      </c>
      <c r="Z948" s="5">
        <v>0</v>
      </c>
      <c r="AA948" s="5">
        <v>0</v>
      </c>
      <c r="AB948" s="2">
        <v>0.63111178964049297</v>
      </c>
      <c r="AC948" s="2">
        <v>0.45802743819901998</v>
      </c>
      <c r="AD948" s="2">
        <v>1.95192822138088</v>
      </c>
      <c r="AE948" s="2">
        <v>2.3751557858288801</v>
      </c>
      <c r="AF948" s="2">
        <v>2.1455813441843801</v>
      </c>
      <c r="AG948" s="2">
        <v>2.2633643798407599</v>
      </c>
    </row>
    <row r="949" spans="1:33" x14ac:dyDescent="0.35">
      <c r="A949" s="7">
        <v>826</v>
      </c>
      <c r="B949" s="7">
        <v>316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0.76895091339999999</v>
      </c>
      <c r="I949" s="4">
        <v>8.4249236558699998</v>
      </c>
      <c r="J949" s="2">
        <f t="shared" si="29"/>
        <v>9.1270965151623598E-2</v>
      </c>
      <c r="K949" s="3">
        <v>152</v>
      </c>
      <c r="L949" s="3">
        <v>202</v>
      </c>
      <c r="M949" s="3">
        <v>33</v>
      </c>
      <c r="N949" s="3">
        <v>112</v>
      </c>
      <c r="O949" s="24">
        <v>851.79413466622998</v>
      </c>
      <c r="P949" s="4">
        <v>0.63300000000000001</v>
      </c>
      <c r="Q949" s="4">
        <v>0.77241379310344804</v>
      </c>
      <c r="R949" s="4">
        <v>0.88300000000000001</v>
      </c>
      <c r="S949" s="4">
        <v>0.94399999999999995</v>
      </c>
      <c r="T949" s="4">
        <v>0.90400000000000003</v>
      </c>
      <c r="U949" s="4">
        <v>0.95399999999999996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0.457284856837961</v>
      </c>
      <c r="AC949" s="2">
        <v>0.25823487112547999</v>
      </c>
      <c r="AD949" s="2">
        <v>0.124430078378177</v>
      </c>
      <c r="AE949" s="2">
        <v>5.7629112836636402E-2</v>
      </c>
      <c r="AF949" s="2">
        <v>0.100925918589961</v>
      </c>
      <c r="AG949" s="2">
        <v>4.7091607533850603E-2</v>
      </c>
    </row>
    <row r="950" spans="1:33" x14ac:dyDescent="0.35">
      <c r="A950" s="7">
        <v>864</v>
      </c>
      <c r="B950" s="7">
        <v>287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0.73449635319999995</v>
      </c>
      <c r="I950" s="4">
        <v>8.0179363304999995</v>
      </c>
      <c r="J950" s="2">
        <f t="shared" si="29"/>
        <v>9.160665823773094E-2</v>
      </c>
      <c r="K950" s="3">
        <v>142</v>
      </c>
      <c r="L950" s="3">
        <v>181</v>
      </c>
      <c r="M950" s="3">
        <v>31</v>
      </c>
      <c r="N950" s="3">
        <v>145</v>
      </c>
      <c r="O950" s="24">
        <v>910.93205737861001</v>
      </c>
      <c r="P950" s="4">
        <v>0.63500000000000001</v>
      </c>
      <c r="Q950" s="4">
        <v>0.82386363636363602</v>
      </c>
      <c r="R950" s="4">
        <v>0.61899999999999999</v>
      </c>
      <c r="S950" s="4">
        <v>0.71199999999999997</v>
      </c>
      <c r="T950" s="4">
        <v>0.66200000000000003</v>
      </c>
      <c r="U950" s="4">
        <v>0.80300000000000005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0.454130280089445</v>
      </c>
      <c r="AC950" s="2">
        <v>0.193750252617577</v>
      </c>
      <c r="AD950" s="2">
        <v>0.47965000629754101</v>
      </c>
      <c r="AE950" s="2">
        <v>0.33967736757016098</v>
      </c>
      <c r="AF950" s="2">
        <v>0.41248972304512899</v>
      </c>
      <c r="AG950" s="2">
        <v>0.219400565035375</v>
      </c>
    </row>
    <row r="951" spans="1:33" x14ac:dyDescent="0.35">
      <c r="A951" s="7">
        <v>638</v>
      </c>
      <c r="B951" s="7">
        <v>403</v>
      </c>
      <c r="C951" s="7">
        <v>1</v>
      </c>
      <c r="D951" s="7">
        <v>1</v>
      </c>
      <c r="E951" s="22" t="str">
        <f t="shared" si="28"/>
        <v>11</v>
      </c>
      <c r="F951" s="4">
        <v>0.37750899999999998</v>
      </c>
      <c r="G951" s="25">
        <v>0</v>
      </c>
      <c r="H951" s="4">
        <v>0.78924743200000003</v>
      </c>
      <c r="I951" s="4">
        <v>8.3861817711699995</v>
      </c>
      <c r="J951" s="2">
        <f t="shared" si="29"/>
        <v>9.4112845814202761E-2</v>
      </c>
      <c r="K951" s="3">
        <v>105</v>
      </c>
      <c r="L951" s="3">
        <v>163</v>
      </c>
      <c r="M951" s="3">
        <v>28</v>
      </c>
      <c r="N951" s="3">
        <v>203</v>
      </c>
      <c r="O951" s="24">
        <v>216.55058433017899</v>
      </c>
      <c r="P951" s="4">
        <v>0.73</v>
      </c>
      <c r="Q951" s="4">
        <v>0.87878787878787901</v>
      </c>
      <c r="R951" s="4">
        <v>0.95</v>
      </c>
      <c r="S951" s="4">
        <v>0.96299999999999997</v>
      </c>
      <c r="T951" s="4">
        <v>0.93600000000000005</v>
      </c>
      <c r="U951" s="4">
        <v>0.95399999999999996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0.31471074483970002</v>
      </c>
      <c r="AC951" s="2">
        <v>0.129211731480006</v>
      </c>
      <c r="AD951" s="2">
        <v>5.1293294387550599E-2</v>
      </c>
      <c r="AE951" s="2">
        <v>3.7701867184011501E-2</v>
      </c>
      <c r="AF951" s="2">
        <v>6.6139802504544903E-2</v>
      </c>
      <c r="AG951" s="2">
        <v>4.7091607533850603E-2</v>
      </c>
    </row>
    <row r="952" spans="1:33" x14ac:dyDescent="0.35">
      <c r="A952" s="7">
        <v>228</v>
      </c>
      <c r="B952" s="7">
        <v>38</v>
      </c>
      <c r="C952" s="7">
        <v>1</v>
      </c>
      <c r="D952" s="7">
        <v>1</v>
      </c>
      <c r="E952" s="22" t="str">
        <f t="shared" si="28"/>
        <v>11</v>
      </c>
      <c r="F952" s="4">
        <v>1E-4</v>
      </c>
      <c r="G952" s="25">
        <v>0</v>
      </c>
      <c r="H952" s="4">
        <v>0.8427687385</v>
      </c>
      <c r="I952" s="4">
        <v>8.7890517787300002</v>
      </c>
      <c r="J952" s="2">
        <f t="shared" si="29"/>
        <v>9.5888471215922033E-2</v>
      </c>
      <c r="K952" s="3">
        <v>153</v>
      </c>
      <c r="L952" s="3">
        <v>93</v>
      </c>
      <c r="M952" s="3">
        <v>110</v>
      </c>
      <c r="N952" s="3">
        <v>143</v>
      </c>
      <c r="O952" s="24">
        <v>1001</v>
      </c>
      <c r="P952" s="4">
        <v>0.47599999999999998</v>
      </c>
      <c r="Q952" s="4">
        <v>0.565217391304348</v>
      </c>
      <c r="R952" s="4">
        <v>0.51</v>
      </c>
      <c r="S952" s="4">
        <v>0.501</v>
      </c>
      <c r="T952" s="4">
        <v>0.505</v>
      </c>
      <c r="U952" s="4">
        <v>0.497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0</v>
      </c>
      <c r="AB952" s="2">
        <v>0.74233742475071696</v>
      </c>
      <c r="AC952" s="2">
        <v>0.57054485846761305</v>
      </c>
      <c r="AD952" s="2">
        <v>0.67334455326376597</v>
      </c>
      <c r="AE952" s="2">
        <v>0.69114917789727204</v>
      </c>
      <c r="AF952" s="2">
        <v>0.68319684970677697</v>
      </c>
      <c r="AG952" s="2">
        <v>0.69916525288550802</v>
      </c>
    </row>
    <row r="953" spans="1:33" x14ac:dyDescent="0.35">
      <c r="A953" s="7">
        <v>710</v>
      </c>
      <c r="B953" s="7">
        <v>334</v>
      </c>
      <c r="C953" s="7">
        <v>1</v>
      </c>
      <c r="D953" s="7">
        <v>1</v>
      </c>
      <c r="E953" s="22" t="str">
        <f t="shared" si="28"/>
        <v>11</v>
      </c>
      <c r="F953" s="4">
        <v>2.6050000000000001E-3</v>
      </c>
      <c r="G953" s="25">
        <v>0</v>
      </c>
      <c r="H953" s="4">
        <v>0.93125521290000002</v>
      </c>
      <c r="I953" s="4">
        <v>9.5472432209800004</v>
      </c>
      <c r="J953" s="2">
        <f t="shared" si="29"/>
        <v>9.7541792048784631E-2</v>
      </c>
      <c r="K953" s="3">
        <v>212</v>
      </c>
      <c r="L953" s="3">
        <v>137</v>
      </c>
      <c r="M953" s="3">
        <v>52</v>
      </c>
      <c r="N953" s="3">
        <v>98</v>
      </c>
      <c r="O953" s="24">
        <v>225.624058134487</v>
      </c>
      <c r="P953" s="4">
        <v>0.47399999999999998</v>
      </c>
      <c r="Q953" s="4">
        <v>0.65333333333333299</v>
      </c>
      <c r="R953" s="4">
        <v>0.114</v>
      </c>
      <c r="S953" s="4">
        <v>9.1999999999999998E-2</v>
      </c>
      <c r="T953" s="4">
        <v>0.108</v>
      </c>
      <c r="U953" s="4">
        <v>9.7000000000000003E-2</v>
      </c>
      <c r="V953" s="5">
        <v>0</v>
      </c>
      <c r="W953" s="5">
        <v>100</v>
      </c>
      <c r="X953" s="5">
        <v>0</v>
      </c>
      <c r="Y953" s="5">
        <v>0</v>
      </c>
      <c r="Z953" s="5">
        <v>0</v>
      </c>
      <c r="AA953" s="5">
        <v>0</v>
      </c>
      <c r="AB953" s="2">
        <v>0.74654795728706103</v>
      </c>
      <c r="AC953" s="2">
        <v>0.42566781542568399</v>
      </c>
      <c r="AD953" s="2">
        <v>2.1715568305876398</v>
      </c>
      <c r="AE953" s="2">
        <v>2.3859667019330999</v>
      </c>
      <c r="AF953" s="2">
        <v>2.22562405185792</v>
      </c>
      <c r="AG953" s="2">
        <v>2.33304430047875</v>
      </c>
    </row>
    <row r="954" spans="1:33" x14ac:dyDescent="0.35">
      <c r="A954" s="7">
        <v>334</v>
      </c>
      <c r="B954" s="7">
        <v>129</v>
      </c>
      <c r="C954" s="7">
        <v>1</v>
      </c>
      <c r="D954" s="7">
        <v>1</v>
      </c>
      <c r="E954" s="22" t="str">
        <f t="shared" si="28"/>
        <v>11</v>
      </c>
      <c r="F954" s="4">
        <v>5.2769999999999996E-3</v>
      </c>
      <c r="G954" s="25">
        <v>0</v>
      </c>
      <c r="H954" s="4">
        <v>0.82438414029999996</v>
      </c>
      <c r="I954" s="4">
        <v>8.3439964356300003</v>
      </c>
      <c r="J954" s="2">
        <f t="shared" si="29"/>
        <v>9.8799675510378632E-2</v>
      </c>
      <c r="K954" s="3">
        <v>191</v>
      </c>
      <c r="L954" s="3">
        <v>126</v>
      </c>
      <c r="M954" s="3">
        <v>66</v>
      </c>
      <c r="N954" s="3">
        <v>116</v>
      </c>
      <c r="O954" s="24">
        <v>789.48000607685901</v>
      </c>
      <c r="P954" s="4">
        <v>0.47399999999999998</v>
      </c>
      <c r="Q954" s="4">
        <v>0.63736263736263699</v>
      </c>
      <c r="R954" s="4">
        <v>0.13200000000000001</v>
      </c>
      <c r="S954" s="4">
        <v>0.13800000000000001</v>
      </c>
      <c r="T954" s="4">
        <v>0.14299999999999999</v>
      </c>
      <c r="U954" s="4">
        <v>0.115</v>
      </c>
      <c r="V954" s="5">
        <v>0</v>
      </c>
      <c r="W954" s="5">
        <v>100</v>
      </c>
      <c r="X954" s="5">
        <v>0</v>
      </c>
      <c r="Y954" s="5">
        <v>0</v>
      </c>
      <c r="Z954" s="5">
        <v>0</v>
      </c>
      <c r="AA954" s="5">
        <v>0</v>
      </c>
      <c r="AB954" s="2">
        <v>0.74654795728706103</v>
      </c>
      <c r="AC954" s="2">
        <v>0.45041649597043099</v>
      </c>
      <c r="AD954" s="2">
        <v>2.0249533563957698</v>
      </c>
      <c r="AE954" s="2">
        <v>1.98050159382493</v>
      </c>
      <c r="AF954" s="2">
        <v>1.9449106487222301</v>
      </c>
      <c r="AG954" s="2">
        <v>2.1628231506188902</v>
      </c>
    </row>
    <row r="955" spans="1:33" x14ac:dyDescent="0.35">
      <c r="A955" s="7">
        <v>424</v>
      </c>
      <c r="B955" s="7">
        <v>142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0.77818238640000004</v>
      </c>
      <c r="I955" s="4">
        <v>7.4140478761999997</v>
      </c>
      <c r="J955" s="2">
        <f t="shared" si="29"/>
        <v>0.10496052890325414</v>
      </c>
      <c r="K955" s="3">
        <v>121</v>
      </c>
      <c r="L955" s="3">
        <v>97</v>
      </c>
      <c r="M955" s="3">
        <v>104</v>
      </c>
      <c r="N955" s="3">
        <v>177</v>
      </c>
      <c r="O955" s="24">
        <v>1001</v>
      </c>
      <c r="P955" s="4">
        <v>0.57999999999999996</v>
      </c>
      <c r="Q955" s="4">
        <v>0.629893238434164</v>
      </c>
      <c r="R955" s="4">
        <v>0.33900000000000002</v>
      </c>
      <c r="S955" s="4">
        <v>0.35099999999999998</v>
      </c>
      <c r="T955" s="4">
        <v>0.33900000000000002</v>
      </c>
      <c r="U955" s="4">
        <v>0.33500000000000002</v>
      </c>
      <c r="V955" s="5">
        <v>100</v>
      </c>
      <c r="W955" s="5">
        <v>100</v>
      </c>
      <c r="X955" s="5">
        <v>0</v>
      </c>
      <c r="Y955" s="5">
        <v>0</v>
      </c>
      <c r="Z955" s="5">
        <v>0</v>
      </c>
      <c r="AA955" s="5">
        <v>0</v>
      </c>
      <c r="AB955" s="2">
        <v>0.54472717544167204</v>
      </c>
      <c r="AC955" s="2">
        <v>0.46220493675991697</v>
      </c>
      <c r="AD955" s="2">
        <v>1.08175517160169</v>
      </c>
      <c r="AE955" s="2">
        <v>1.0469690555162701</v>
      </c>
      <c r="AF955" s="2">
        <v>1.08175517160169</v>
      </c>
      <c r="AG955" s="2">
        <v>1.0936247471570699</v>
      </c>
    </row>
    <row r="956" spans="1:33" x14ac:dyDescent="0.35">
      <c r="A956" s="7">
        <v>960</v>
      </c>
      <c r="B956" s="7">
        <v>383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0.84882851979999996</v>
      </c>
      <c r="I956" s="4">
        <v>7.8950065353400003</v>
      </c>
      <c r="J956" s="2">
        <f t="shared" si="29"/>
        <v>0.10751460635281729</v>
      </c>
      <c r="K956" s="3">
        <v>209</v>
      </c>
      <c r="L956" s="3">
        <v>161</v>
      </c>
      <c r="M956" s="3">
        <v>62</v>
      </c>
      <c r="N956" s="3">
        <v>67</v>
      </c>
      <c r="O956" s="24">
        <v>88.478522689465095</v>
      </c>
      <c r="P956" s="4">
        <v>0.441</v>
      </c>
      <c r="Q956" s="4">
        <v>0.51937984496124001</v>
      </c>
      <c r="R956" s="4">
        <v>0.81200000000000006</v>
      </c>
      <c r="S956" s="4">
        <v>0.86499999999999999</v>
      </c>
      <c r="T956" s="4">
        <v>0.85299999999999998</v>
      </c>
      <c r="U956" s="4">
        <v>0.90200000000000002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0.81871040353529101</v>
      </c>
      <c r="AC956" s="2">
        <v>0.655119784970706</v>
      </c>
      <c r="AD956" s="2">
        <v>0.20825493882045901</v>
      </c>
      <c r="AE956" s="2">
        <v>0.14502577205025799</v>
      </c>
      <c r="AF956" s="2">
        <v>0.15899573149045801</v>
      </c>
      <c r="AG956" s="2">
        <v>0.10314075891951301</v>
      </c>
    </row>
    <row r="957" spans="1:33" x14ac:dyDescent="0.35">
      <c r="A957" s="7">
        <v>138</v>
      </c>
      <c r="B957" s="7">
        <v>122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0.88272513220000004</v>
      </c>
      <c r="I957" s="4">
        <v>8.1564421319099996</v>
      </c>
      <c r="J957" s="2">
        <f t="shared" si="29"/>
        <v>0.10822428675691367</v>
      </c>
      <c r="K957" s="3">
        <v>211</v>
      </c>
      <c r="L957" s="3">
        <v>156</v>
      </c>
      <c r="M957" s="3">
        <v>34</v>
      </c>
      <c r="N957" s="3">
        <v>98</v>
      </c>
      <c r="O957" s="24">
        <v>62.0497015791194</v>
      </c>
      <c r="P957" s="4">
        <v>0.52500000000000002</v>
      </c>
      <c r="Q957" s="4">
        <v>0.74242424242424199</v>
      </c>
      <c r="R957" s="4">
        <v>0.89</v>
      </c>
      <c r="S957" s="4">
        <v>0.90400000000000003</v>
      </c>
      <c r="T957" s="4">
        <v>0.872</v>
      </c>
      <c r="U957" s="4">
        <v>0.91800000000000004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0.64435701639051302</v>
      </c>
      <c r="AC957" s="2">
        <v>0.297834443915799</v>
      </c>
      <c r="AD957" s="2">
        <v>0.11653381625595199</v>
      </c>
      <c r="AE957" s="2">
        <v>0.100925918589961</v>
      </c>
      <c r="AF957" s="2">
        <v>0.13696585507315701</v>
      </c>
      <c r="AG957" s="2">
        <v>8.5557888361646503E-2</v>
      </c>
    </row>
    <row r="958" spans="1:33" x14ac:dyDescent="0.35">
      <c r="A958" s="7">
        <v>264</v>
      </c>
      <c r="B958" s="7">
        <v>429</v>
      </c>
      <c r="C958" s="7">
        <v>1</v>
      </c>
      <c r="D958" s="7">
        <v>1</v>
      </c>
      <c r="E958" s="22" t="str">
        <f t="shared" si="28"/>
        <v>11</v>
      </c>
      <c r="F958" s="4">
        <v>0.37790200000000002</v>
      </c>
      <c r="G958" s="25">
        <v>0</v>
      </c>
      <c r="H958" s="4">
        <v>0.85872359399999998</v>
      </c>
      <c r="I958" s="4">
        <v>7.7754653421300004</v>
      </c>
      <c r="J958" s="2">
        <f t="shared" si="29"/>
        <v>0.11044015453932464</v>
      </c>
      <c r="K958" s="3">
        <v>123</v>
      </c>
      <c r="L958" s="3">
        <v>180</v>
      </c>
      <c r="M958" s="3">
        <v>37</v>
      </c>
      <c r="N958" s="3">
        <v>159</v>
      </c>
      <c r="O958" s="24">
        <v>557.42033773057597</v>
      </c>
      <c r="P958" s="4">
        <v>0.72499999999999998</v>
      </c>
      <c r="Q958" s="4">
        <v>0.81122448979591799</v>
      </c>
      <c r="R958" s="4">
        <v>0.89600000000000002</v>
      </c>
      <c r="S958" s="4">
        <v>0.95499999999999996</v>
      </c>
      <c r="T958" s="4">
        <v>0.90400000000000003</v>
      </c>
      <c r="U958" s="4">
        <v>0.93799999999999994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0.321583624127462</v>
      </c>
      <c r="AC958" s="2">
        <v>0.20921045701028601</v>
      </c>
      <c r="AD958" s="2">
        <v>0.109814866007207</v>
      </c>
      <c r="AE958" s="2">
        <v>4.6043938501406798E-2</v>
      </c>
      <c r="AF958" s="2">
        <v>0.100925918589961</v>
      </c>
      <c r="AG958" s="2">
        <v>6.4005329975912406E-2</v>
      </c>
    </row>
    <row r="959" spans="1:33" x14ac:dyDescent="0.35">
      <c r="A959" s="7">
        <v>966</v>
      </c>
      <c r="B959" s="7">
        <v>232</v>
      </c>
      <c r="C959" s="7">
        <v>1</v>
      </c>
      <c r="D959" s="7">
        <v>1</v>
      </c>
      <c r="E959" s="22" t="str">
        <f t="shared" si="28"/>
        <v>11</v>
      </c>
      <c r="F959" s="4">
        <v>1.578E-3</v>
      </c>
      <c r="G959" s="25">
        <v>0</v>
      </c>
      <c r="H959" s="4">
        <v>0.95435484250000002</v>
      </c>
      <c r="I959" s="4">
        <v>8.6408268303300009</v>
      </c>
      <c r="J959" s="2">
        <f t="shared" si="29"/>
        <v>0.11044716683247688</v>
      </c>
      <c r="K959" s="3">
        <v>169</v>
      </c>
      <c r="L959" s="3">
        <v>113</v>
      </c>
      <c r="M959" s="3">
        <v>84</v>
      </c>
      <c r="N959" s="3">
        <v>133</v>
      </c>
      <c r="O959" s="24">
        <v>492.55945128329103</v>
      </c>
      <c r="P959" s="4">
        <v>0.50600000000000001</v>
      </c>
      <c r="Q959" s="4">
        <v>0.61290322580645196</v>
      </c>
      <c r="R959" s="4">
        <v>0.48699999999999999</v>
      </c>
      <c r="S959" s="4">
        <v>0.46200000000000002</v>
      </c>
      <c r="T959" s="4">
        <v>0.46400000000000002</v>
      </c>
      <c r="U959" s="4">
        <v>0.504</v>
      </c>
      <c r="V959" s="5">
        <v>100</v>
      </c>
      <c r="W959" s="5">
        <v>100</v>
      </c>
      <c r="X959" s="5">
        <v>0</v>
      </c>
      <c r="Y959" s="5">
        <v>0</v>
      </c>
      <c r="Z959" s="5">
        <v>0</v>
      </c>
      <c r="AA959" s="5">
        <v>100</v>
      </c>
      <c r="AB959" s="2">
        <v>0.68121860969467196</v>
      </c>
      <c r="AC959" s="2">
        <v>0.48954822531870601</v>
      </c>
      <c r="AD959" s="2">
        <v>0.71949115589954704</v>
      </c>
      <c r="AE959" s="2">
        <v>0.77219038790039796</v>
      </c>
      <c r="AF959" s="2">
        <v>0.76787072675588197</v>
      </c>
      <c r="AG959" s="2">
        <v>0.68517901091076805</v>
      </c>
    </row>
    <row r="960" spans="1:33" x14ac:dyDescent="0.35">
      <c r="A960" s="7">
        <v>314</v>
      </c>
      <c r="B960" s="7">
        <v>474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1.1187527310000001</v>
      </c>
      <c r="I960" s="4">
        <v>10.0493133023</v>
      </c>
      <c r="J960" s="2">
        <f t="shared" si="29"/>
        <v>0.11132628641839136</v>
      </c>
      <c r="K960" s="3">
        <v>228</v>
      </c>
      <c r="L960" s="3">
        <v>134</v>
      </c>
      <c r="M960" s="3">
        <v>55</v>
      </c>
      <c r="N960" s="3">
        <v>82</v>
      </c>
      <c r="O960" s="24">
        <v>1001</v>
      </c>
      <c r="P960" s="4">
        <v>0.44800000000000001</v>
      </c>
      <c r="Q960" s="4">
        <v>0.59854014598540195</v>
      </c>
      <c r="R960" s="4">
        <v>0.92500000000000004</v>
      </c>
      <c r="S960" s="4">
        <v>0.96499999999999997</v>
      </c>
      <c r="T960" s="4">
        <v>0.89400000000000002</v>
      </c>
      <c r="U960" s="4">
        <v>0.96699999999999997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0.80296204656715198</v>
      </c>
      <c r="AC960" s="2">
        <v>0.51326167856387195</v>
      </c>
      <c r="AD960" s="2">
        <v>7.7961541469711806E-2</v>
      </c>
      <c r="AE960" s="2">
        <v>3.5627177643151202E-2</v>
      </c>
      <c r="AF960" s="2">
        <v>0.112049503808623</v>
      </c>
      <c r="AG960" s="2">
        <v>3.3556783528842803E-2</v>
      </c>
    </row>
    <row r="961" spans="1:33" x14ac:dyDescent="0.35">
      <c r="A961" s="7">
        <v>904</v>
      </c>
      <c r="B961" s="7">
        <v>100</v>
      </c>
      <c r="C961" s="7">
        <v>1</v>
      </c>
      <c r="D961" s="7">
        <v>1</v>
      </c>
      <c r="E961" s="22" t="str">
        <f t="shared" si="28"/>
        <v>11</v>
      </c>
      <c r="F961" s="4">
        <v>1.1249E-2</v>
      </c>
      <c r="G961" s="25">
        <v>0</v>
      </c>
      <c r="H961" s="4">
        <v>0.95699584370000002</v>
      </c>
      <c r="I961" s="4">
        <v>8.4841514763100001</v>
      </c>
      <c r="J961" s="2">
        <f t="shared" si="29"/>
        <v>0.11279806193609179</v>
      </c>
      <c r="K961" s="3">
        <v>179</v>
      </c>
      <c r="L961" s="3">
        <v>192</v>
      </c>
      <c r="M961" s="3">
        <v>44</v>
      </c>
      <c r="N961" s="3">
        <v>84</v>
      </c>
      <c r="O961" s="24">
        <v>460.02322574064698</v>
      </c>
      <c r="P961" s="4">
        <v>0.56999999999999995</v>
      </c>
      <c r="Q961" s="4">
        <v>0.65625</v>
      </c>
      <c r="R961" s="4">
        <v>0.13100000000000001</v>
      </c>
      <c r="S961" s="4">
        <v>6.2E-2</v>
      </c>
      <c r="T961" s="4">
        <v>0.11700000000000001</v>
      </c>
      <c r="U961" s="4">
        <v>6.0999999999999999E-2</v>
      </c>
      <c r="V961" s="5">
        <v>100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0.56211891815354098</v>
      </c>
      <c r="AC961" s="2">
        <v>0.42121346507630397</v>
      </c>
      <c r="AD961" s="2">
        <v>2.0325579557809901</v>
      </c>
      <c r="AE961" s="2">
        <v>2.78062089393705</v>
      </c>
      <c r="AF961" s="2">
        <v>2.1455813441843801</v>
      </c>
      <c r="AG961" s="2">
        <v>2.7968814148088299</v>
      </c>
    </row>
    <row r="962" spans="1:33" x14ac:dyDescent="0.35">
      <c r="A962" s="7">
        <v>758</v>
      </c>
      <c r="B962" s="7">
        <v>334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1.054707727</v>
      </c>
      <c r="I962" s="4">
        <v>8.9378672325299995</v>
      </c>
      <c r="J962" s="2">
        <f t="shared" ref="J962:J1001" si="31">H962/I962</f>
        <v>0.11800440749011316</v>
      </c>
      <c r="K962" s="3">
        <v>323</v>
      </c>
      <c r="L962" s="3">
        <v>106</v>
      </c>
      <c r="M962" s="3">
        <v>33</v>
      </c>
      <c r="N962" s="3">
        <v>37</v>
      </c>
      <c r="O962" s="24">
        <v>394.97178729642701</v>
      </c>
      <c r="P962" s="4">
        <v>0.29899999999999999</v>
      </c>
      <c r="Q962" s="4">
        <v>0.52857142857142903</v>
      </c>
      <c r="R962" s="4">
        <v>0.36199999999999999</v>
      </c>
      <c r="S962" s="4">
        <v>0.61099999999999999</v>
      </c>
      <c r="T962" s="4">
        <v>0.35</v>
      </c>
      <c r="U962" s="4">
        <v>0.55200000000000005</v>
      </c>
      <c r="V962" s="5">
        <v>0</v>
      </c>
      <c r="W962" s="5">
        <v>100</v>
      </c>
      <c r="X962" s="5">
        <v>0</v>
      </c>
      <c r="Y962" s="5">
        <v>100</v>
      </c>
      <c r="Z962" s="5">
        <v>0</v>
      </c>
      <c r="AA962" s="5">
        <v>100</v>
      </c>
      <c r="AB962" s="2">
        <v>1.20731170559145</v>
      </c>
      <c r="AC962" s="2">
        <v>0.63757732940513501</v>
      </c>
      <c r="AD962" s="2">
        <v>1.01611106715637</v>
      </c>
      <c r="AE962" s="2">
        <v>0.49265831981054198</v>
      </c>
      <c r="AF962" s="2">
        <v>1.0498221244986801</v>
      </c>
      <c r="AG962" s="2">
        <v>0.59420723270504205</v>
      </c>
    </row>
    <row r="963" spans="1:33" x14ac:dyDescent="0.35">
      <c r="A963" s="7">
        <v>322</v>
      </c>
      <c r="B963" s="7">
        <v>405</v>
      </c>
      <c r="C963" s="7">
        <v>1</v>
      </c>
      <c r="D963" s="7">
        <v>1</v>
      </c>
      <c r="E963" s="22" t="str">
        <f t="shared" si="30"/>
        <v>11</v>
      </c>
      <c r="F963" s="4">
        <v>1.7160000000000001E-3</v>
      </c>
      <c r="G963" s="25">
        <v>0</v>
      </c>
      <c r="H963" s="4">
        <v>1.1222864699999999</v>
      </c>
      <c r="I963" s="4">
        <v>9.5104763084999995</v>
      </c>
      <c r="J963" s="2">
        <f t="shared" si="31"/>
        <v>0.11800528528702132</v>
      </c>
      <c r="K963" s="3">
        <v>179</v>
      </c>
      <c r="L963" s="3">
        <v>220</v>
      </c>
      <c r="M963" s="3">
        <v>26</v>
      </c>
      <c r="N963" s="3">
        <v>74</v>
      </c>
      <c r="O963" s="24">
        <v>1001</v>
      </c>
      <c r="P963" s="4">
        <v>0.624</v>
      </c>
      <c r="Q963" s="4">
        <v>0.74</v>
      </c>
      <c r="R963" s="4">
        <v>0.61899999999999999</v>
      </c>
      <c r="S963" s="4">
        <v>0.70199999999999996</v>
      </c>
      <c r="T963" s="4">
        <v>0.63400000000000001</v>
      </c>
      <c r="U963" s="4">
        <v>0.64600000000000002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0.47160491061270898</v>
      </c>
      <c r="AC963" s="2">
        <v>0.301105092783922</v>
      </c>
      <c r="AD963" s="2">
        <v>0.47965000629754101</v>
      </c>
      <c r="AE963" s="2">
        <v>0.353821874956326</v>
      </c>
      <c r="AF963" s="2">
        <v>0.455706324544911</v>
      </c>
      <c r="AG963" s="2">
        <v>0.43695577519953499</v>
      </c>
    </row>
    <row r="964" spans="1:33" x14ac:dyDescent="0.35">
      <c r="A964" s="7">
        <v>590</v>
      </c>
      <c r="B964" s="7">
        <v>459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0.89442900719999996</v>
      </c>
      <c r="I964" s="4">
        <v>7.4740447808899999</v>
      </c>
      <c r="J964" s="2">
        <f t="shared" si="31"/>
        <v>0.1196713470980157</v>
      </c>
      <c r="K964" s="3">
        <v>239</v>
      </c>
      <c r="L964" s="3">
        <v>106</v>
      </c>
      <c r="M964" s="3">
        <v>74</v>
      </c>
      <c r="N964" s="3">
        <v>80</v>
      </c>
      <c r="O964" s="24">
        <v>840.60298093799304</v>
      </c>
      <c r="P964" s="4">
        <v>0.379</v>
      </c>
      <c r="Q964" s="4">
        <v>0.51948051948051899</v>
      </c>
      <c r="R964" s="4">
        <v>0.128</v>
      </c>
      <c r="S964" s="4">
        <v>0.188</v>
      </c>
      <c r="T964" s="4">
        <v>0.127</v>
      </c>
      <c r="U964" s="4">
        <v>0.158</v>
      </c>
      <c r="V964" s="5">
        <v>0</v>
      </c>
      <c r="W964" s="5">
        <v>100</v>
      </c>
      <c r="X964" s="5">
        <v>0</v>
      </c>
      <c r="Y964" s="5">
        <v>0</v>
      </c>
      <c r="Z964" s="5">
        <v>0</v>
      </c>
      <c r="AA964" s="5">
        <v>0</v>
      </c>
      <c r="AB964" s="2">
        <v>0.97021907389971096</v>
      </c>
      <c r="AC964" s="2">
        <v>0.65492596773974798</v>
      </c>
      <c r="AD964" s="2">
        <v>2.0557250150625199</v>
      </c>
      <c r="AE964" s="2">
        <v>1.67131331615219</v>
      </c>
      <c r="AF964" s="2">
        <v>2.0635681925235501</v>
      </c>
      <c r="AG964" s="2">
        <v>1.8451602459551699</v>
      </c>
    </row>
    <row r="965" spans="1:33" x14ac:dyDescent="0.35">
      <c r="A965" s="7">
        <v>948</v>
      </c>
      <c r="B965" s="7">
        <v>487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1.2202129479999999</v>
      </c>
      <c r="I965" s="4">
        <v>10.10532548206</v>
      </c>
      <c r="J965" s="2">
        <f t="shared" si="31"/>
        <v>0.12074949492386425</v>
      </c>
      <c r="K965" s="3">
        <v>161</v>
      </c>
      <c r="L965" s="3">
        <v>208</v>
      </c>
      <c r="M965" s="3">
        <v>36</v>
      </c>
      <c r="N965" s="3">
        <v>94</v>
      </c>
      <c r="O965" s="24">
        <v>1001</v>
      </c>
      <c r="P965" s="4">
        <v>0.6</v>
      </c>
      <c r="Q965" s="4">
        <v>0.72307692307692295</v>
      </c>
      <c r="R965" s="4">
        <v>0.157</v>
      </c>
      <c r="S965" s="4">
        <v>0.29599999999999999</v>
      </c>
      <c r="T965" s="4">
        <v>0.13700000000000001</v>
      </c>
      <c r="U965" s="4">
        <v>0.16700000000000001</v>
      </c>
      <c r="V965" s="5">
        <v>100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0.51082562376599105</v>
      </c>
      <c r="AC965" s="2">
        <v>0.32423966818557898</v>
      </c>
      <c r="AD965" s="2">
        <v>1.85150947363383</v>
      </c>
      <c r="AE965" s="2">
        <v>1.2173958246580801</v>
      </c>
      <c r="AF965" s="2">
        <v>1.98777435315401</v>
      </c>
      <c r="AG965" s="2">
        <v>1.78976146656538</v>
      </c>
    </row>
    <row r="966" spans="1:33" x14ac:dyDescent="0.35">
      <c r="A966" s="7">
        <v>538</v>
      </c>
      <c r="B966" s="7">
        <v>85</v>
      </c>
      <c r="C966" s="7">
        <v>1</v>
      </c>
      <c r="D966" s="7">
        <v>1</v>
      </c>
      <c r="E966" s="22" t="str">
        <f t="shared" si="30"/>
        <v>11</v>
      </c>
      <c r="F966" s="4">
        <v>0.357846</v>
      </c>
      <c r="G966" s="25">
        <v>0</v>
      </c>
      <c r="H966" s="4">
        <v>1.082016034</v>
      </c>
      <c r="I966" s="4">
        <v>8.8323272764199992</v>
      </c>
      <c r="J966" s="2">
        <f t="shared" si="31"/>
        <v>0.12250633385027516</v>
      </c>
      <c r="K966" s="3">
        <v>141</v>
      </c>
      <c r="L966" s="3">
        <v>196</v>
      </c>
      <c r="M966" s="3">
        <v>50</v>
      </c>
      <c r="N966" s="3">
        <v>112</v>
      </c>
      <c r="O966" s="24">
        <v>191.951473221318</v>
      </c>
      <c r="P966" s="4">
        <v>0.59299999999999997</v>
      </c>
      <c r="Q966" s="4">
        <v>0.69135802469135799</v>
      </c>
      <c r="R966" s="4">
        <v>0.89600000000000002</v>
      </c>
      <c r="S966" s="4">
        <v>0.90300000000000002</v>
      </c>
      <c r="T966" s="4">
        <v>0.89300000000000002</v>
      </c>
      <c r="U966" s="4">
        <v>0.92800000000000005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0.52256087998441203</v>
      </c>
      <c r="AC966" s="2">
        <v>0.36909746393728998</v>
      </c>
      <c r="AD966" s="2">
        <v>0.109814866007207</v>
      </c>
      <c r="AE966" s="2">
        <v>0.102032725565152</v>
      </c>
      <c r="AF966" s="2">
        <v>0.113168698105638</v>
      </c>
      <c r="AG966" s="2">
        <v>7.4723546195936394E-2</v>
      </c>
    </row>
    <row r="967" spans="1:33" x14ac:dyDescent="0.35">
      <c r="A967" s="7">
        <v>308</v>
      </c>
      <c r="B967" s="7">
        <v>392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0.99612000540000001</v>
      </c>
      <c r="I967" s="4">
        <v>7.9267579385999998</v>
      </c>
      <c r="J967" s="2">
        <f t="shared" si="31"/>
        <v>0.12566550071490284</v>
      </c>
      <c r="K967" s="3">
        <v>172</v>
      </c>
      <c r="L967" s="3">
        <v>157</v>
      </c>
      <c r="M967" s="3">
        <v>57</v>
      </c>
      <c r="N967" s="3">
        <v>113</v>
      </c>
      <c r="O967" s="24">
        <v>817.55229457841801</v>
      </c>
      <c r="P967" s="4">
        <v>0.55800000000000005</v>
      </c>
      <c r="Q967" s="4">
        <v>0.66470588235294104</v>
      </c>
      <c r="R967" s="4">
        <v>0.91200000000000003</v>
      </c>
      <c r="S967" s="4">
        <v>0.95299999999999996</v>
      </c>
      <c r="T967" s="4">
        <v>0.88100000000000001</v>
      </c>
      <c r="U967" s="4">
        <v>0.92600000000000005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0.58339631660082603</v>
      </c>
      <c r="AC967" s="2">
        <v>0.40841061833792103</v>
      </c>
      <c r="AD967" s="2">
        <v>9.2115288907805598E-2</v>
      </c>
      <c r="AE967" s="2">
        <v>4.8140375327934998E-2</v>
      </c>
      <c r="AF967" s="2">
        <v>0.12669765304595801</v>
      </c>
      <c r="AG967" s="2">
        <v>7.6881044335957605E-2</v>
      </c>
    </row>
    <row r="968" spans="1:33" x14ac:dyDescent="0.35">
      <c r="A968" s="7">
        <v>40</v>
      </c>
      <c r="B968" s="7">
        <v>95</v>
      </c>
      <c r="C968" s="7">
        <v>1</v>
      </c>
      <c r="D968" s="7">
        <v>1</v>
      </c>
      <c r="E968" s="22" t="str">
        <f t="shared" si="30"/>
        <v>11</v>
      </c>
      <c r="F968" s="4">
        <v>4.2880000000000001E-3</v>
      </c>
      <c r="G968" s="25">
        <v>0</v>
      </c>
      <c r="H968" s="4">
        <v>1.348149805</v>
      </c>
      <c r="I968" s="4">
        <v>10.405678109569999</v>
      </c>
      <c r="J968" s="2">
        <f t="shared" si="31"/>
        <v>0.12955905331725762</v>
      </c>
      <c r="K968" s="3">
        <v>135</v>
      </c>
      <c r="L968" s="3">
        <v>183</v>
      </c>
      <c r="M968" s="3">
        <v>45</v>
      </c>
      <c r="N968" s="3">
        <v>136</v>
      </c>
      <c r="O968" s="24">
        <v>904.23923202991705</v>
      </c>
      <c r="P968" s="4">
        <v>0.64300000000000002</v>
      </c>
      <c r="Q968" s="4">
        <v>0.75138121546961301</v>
      </c>
      <c r="R968" s="4">
        <v>0.39300000000000002</v>
      </c>
      <c r="S968" s="4">
        <v>0.58699999999999997</v>
      </c>
      <c r="T968" s="4">
        <v>0.34</v>
      </c>
      <c r="U968" s="4">
        <v>0.55700000000000005</v>
      </c>
      <c r="V968" s="5">
        <v>100</v>
      </c>
      <c r="W968" s="5">
        <v>100</v>
      </c>
      <c r="X968" s="5">
        <v>0</v>
      </c>
      <c r="Y968" s="5">
        <v>100</v>
      </c>
      <c r="Z968" s="5">
        <v>0</v>
      </c>
      <c r="AA968" s="5">
        <v>100</v>
      </c>
      <c r="AB968" s="2">
        <v>0.44161055474451799</v>
      </c>
      <c r="AC968" s="2">
        <v>0.28584214552977399</v>
      </c>
      <c r="AD968" s="2">
        <v>0.93394566711287597</v>
      </c>
      <c r="AE968" s="2">
        <v>0.53273045915404105</v>
      </c>
      <c r="AF968" s="2">
        <v>1.07880966137193</v>
      </c>
      <c r="AG968" s="2">
        <v>0.58519003905485301</v>
      </c>
    </row>
    <row r="969" spans="1:33" x14ac:dyDescent="0.35">
      <c r="A969" s="7">
        <v>520</v>
      </c>
      <c r="B969" s="7">
        <v>60</v>
      </c>
      <c r="C969" s="7">
        <v>1</v>
      </c>
      <c r="D969" s="7">
        <v>1</v>
      </c>
      <c r="E969" s="22" t="str">
        <f t="shared" si="30"/>
        <v>11</v>
      </c>
      <c r="F969" s="4">
        <v>1.3320000000000001E-3</v>
      </c>
      <c r="G969" s="25">
        <v>0</v>
      </c>
      <c r="H969" s="4">
        <v>0.95871427269999998</v>
      </c>
      <c r="I969" s="4">
        <v>7.3174862882499996</v>
      </c>
      <c r="J969" s="2">
        <f t="shared" si="31"/>
        <v>0.13101688680161225</v>
      </c>
      <c r="K969" s="3">
        <v>165</v>
      </c>
      <c r="L969" s="3">
        <v>167</v>
      </c>
      <c r="M969" s="3">
        <v>40</v>
      </c>
      <c r="N969" s="3">
        <v>127</v>
      </c>
      <c r="O969" s="24">
        <v>1001</v>
      </c>
      <c r="P969" s="4">
        <v>0.59599999999999997</v>
      </c>
      <c r="Q969" s="4">
        <v>0.760479041916168</v>
      </c>
      <c r="R969" s="4">
        <v>0.73899999999999999</v>
      </c>
      <c r="S969" s="4">
        <v>0.58899999999999997</v>
      </c>
      <c r="T969" s="4">
        <v>0.77600000000000002</v>
      </c>
      <c r="U969" s="4">
        <v>0.45600000000000002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0</v>
      </c>
      <c r="AB969" s="2">
        <v>0.51751461191678705</v>
      </c>
      <c r="AC969" s="2">
        <v>0.27380672595816402</v>
      </c>
      <c r="AD969" s="2">
        <v>0.30245735803393498</v>
      </c>
      <c r="AE969" s="2">
        <v>0.52932909533054995</v>
      </c>
      <c r="AF969" s="2">
        <v>0.25360275879891803</v>
      </c>
      <c r="AG969" s="2">
        <v>0.78526246946775102</v>
      </c>
    </row>
    <row r="970" spans="1:33" x14ac:dyDescent="0.35">
      <c r="A970" s="7">
        <v>890</v>
      </c>
      <c r="B970" s="7">
        <v>488</v>
      </c>
      <c r="C970" s="7">
        <v>1</v>
      </c>
      <c r="D970" s="7">
        <v>1</v>
      </c>
      <c r="E970" s="22" t="str">
        <f t="shared" si="30"/>
        <v>11</v>
      </c>
      <c r="F970" s="4">
        <v>1.2234E-2</v>
      </c>
      <c r="G970" s="25">
        <v>0</v>
      </c>
      <c r="H970" s="4">
        <v>1.0273431340000001</v>
      </c>
      <c r="I970" s="4">
        <v>7.1727955945200002</v>
      </c>
      <c r="J970" s="2">
        <f t="shared" si="31"/>
        <v>0.14322771651054547</v>
      </c>
      <c r="K970" s="3">
        <v>258</v>
      </c>
      <c r="L970" s="3">
        <v>127</v>
      </c>
      <c r="M970" s="3">
        <v>57</v>
      </c>
      <c r="N970" s="3">
        <v>57</v>
      </c>
      <c r="O970" s="24">
        <v>792.09198969375097</v>
      </c>
      <c r="P970" s="4">
        <v>0.39100000000000001</v>
      </c>
      <c r="Q970" s="4">
        <v>0.5</v>
      </c>
      <c r="R970" s="4">
        <v>0.13400000000000001</v>
      </c>
      <c r="S970" s="4">
        <v>0.10199999999999999</v>
      </c>
      <c r="T970" s="4">
        <v>9.7000000000000003E-2</v>
      </c>
      <c r="U970" s="4">
        <v>8.6999999999999994E-2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0.93904771899677097</v>
      </c>
      <c r="AC970" s="2">
        <v>0.69314718055994495</v>
      </c>
      <c r="AD970" s="2">
        <v>2.0099154790312301</v>
      </c>
      <c r="AE970" s="2">
        <v>2.2827824656978701</v>
      </c>
      <c r="AF970" s="2">
        <v>2.33304430047875</v>
      </c>
      <c r="AG970" s="2">
        <v>2.44184716032755</v>
      </c>
    </row>
    <row r="971" spans="1:33" x14ac:dyDescent="0.35">
      <c r="A971" s="7">
        <v>844</v>
      </c>
      <c r="B971" s="7">
        <v>20</v>
      </c>
      <c r="C971" s="7">
        <v>1</v>
      </c>
      <c r="D971" s="7">
        <v>1</v>
      </c>
      <c r="E971" s="22" t="str">
        <f t="shared" si="30"/>
        <v>11</v>
      </c>
      <c r="F971" s="4">
        <v>1.5841000000000001E-2</v>
      </c>
      <c r="G971" s="25">
        <v>0</v>
      </c>
      <c r="H971" s="4">
        <v>1.11149886</v>
      </c>
      <c r="I971" s="4">
        <v>7.7601247995399998</v>
      </c>
      <c r="J971" s="2">
        <f t="shared" si="31"/>
        <v>0.14323208565742226</v>
      </c>
      <c r="K971" s="3">
        <v>223</v>
      </c>
      <c r="L971" s="3">
        <v>150</v>
      </c>
      <c r="M971" s="3">
        <v>51</v>
      </c>
      <c r="N971" s="3">
        <v>75</v>
      </c>
      <c r="O971" s="24">
        <v>94.732577184113893</v>
      </c>
      <c r="P971" s="4">
        <v>0.436</v>
      </c>
      <c r="Q971" s="4">
        <v>0.59523809523809501</v>
      </c>
      <c r="R971" s="4">
        <v>0.86399999999999999</v>
      </c>
      <c r="S971" s="4">
        <v>0.93500000000000005</v>
      </c>
      <c r="T971" s="4">
        <v>0.83099999999999996</v>
      </c>
      <c r="U971" s="4">
        <v>0.94799999999999995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0.83011303563310301</v>
      </c>
      <c r="AC971" s="2">
        <v>0.51879379341516796</v>
      </c>
      <c r="AD971" s="2">
        <v>0.14618251017808101</v>
      </c>
      <c r="AE971" s="2">
        <v>6.7208749693450004E-2</v>
      </c>
      <c r="AF971" s="2">
        <v>0.185125484126689</v>
      </c>
      <c r="AG971" s="2">
        <v>5.3400776727115302E-2</v>
      </c>
    </row>
    <row r="972" spans="1:33" x14ac:dyDescent="0.35">
      <c r="A972" s="7">
        <v>236</v>
      </c>
      <c r="B972" s="7">
        <v>203</v>
      </c>
      <c r="C972" s="7">
        <v>1</v>
      </c>
      <c r="D972" s="7">
        <v>1</v>
      </c>
      <c r="E972" s="22" t="str">
        <f t="shared" si="30"/>
        <v>11</v>
      </c>
      <c r="F972" s="4">
        <v>1.2494999999999999E-2</v>
      </c>
      <c r="G972" s="25">
        <v>0</v>
      </c>
      <c r="H972" s="4">
        <v>1.188335114</v>
      </c>
      <c r="I972" s="4">
        <v>8.2361518702899996</v>
      </c>
      <c r="J972" s="2">
        <f t="shared" si="31"/>
        <v>0.14428280739779001</v>
      </c>
      <c r="K972" s="3">
        <v>130</v>
      </c>
      <c r="L972" s="3">
        <v>176</v>
      </c>
      <c r="M972" s="3">
        <v>63</v>
      </c>
      <c r="N972" s="3">
        <v>130</v>
      </c>
      <c r="O972" s="24">
        <v>1001</v>
      </c>
      <c r="P972" s="4">
        <v>0.60699999999999998</v>
      </c>
      <c r="Q972" s="4">
        <v>0.67357512953367904</v>
      </c>
      <c r="R972" s="4">
        <v>0.152</v>
      </c>
      <c r="S972" s="4">
        <v>0.105</v>
      </c>
      <c r="T972" s="4">
        <v>0.13900000000000001</v>
      </c>
      <c r="U972" s="4">
        <v>0.13400000000000001</v>
      </c>
      <c r="V972" s="5">
        <v>100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0.49922648792263902</v>
      </c>
      <c r="AC972" s="2">
        <v>0.39515573844930302</v>
      </c>
      <c r="AD972" s="2">
        <v>1.8838747581358599</v>
      </c>
      <c r="AE972" s="2">
        <v>2.2537949288246102</v>
      </c>
      <c r="AF972" s="2">
        <v>1.97328134585145</v>
      </c>
      <c r="AG972" s="2">
        <v>2.0099154790312301</v>
      </c>
    </row>
    <row r="973" spans="1:33" x14ac:dyDescent="0.35">
      <c r="A973" s="7">
        <v>402</v>
      </c>
      <c r="B973" s="7">
        <v>50</v>
      </c>
      <c r="C973" s="7">
        <v>1</v>
      </c>
      <c r="D973" s="7">
        <v>1</v>
      </c>
      <c r="E973" s="22" t="str">
        <f t="shared" si="30"/>
        <v>11</v>
      </c>
      <c r="F973" s="4">
        <v>2.6250000000000002E-3</v>
      </c>
      <c r="G973" s="25">
        <v>0</v>
      </c>
      <c r="H973" s="4">
        <v>1.2244413970000001</v>
      </c>
      <c r="I973" s="4">
        <v>8.2978754900199991</v>
      </c>
      <c r="J973" s="2">
        <f t="shared" si="31"/>
        <v>0.14756083029597844</v>
      </c>
      <c r="K973" s="3">
        <v>190</v>
      </c>
      <c r="L973" s="3">
        <v>136</v>
      </c>
      <c r="M973" s="3">
        <v>72</v>
      </c>
      <c r="N973" s="3">
        <v>101</v>
      </c>
      <c r="O973" s="24">
        <v>538.46514198904094</v>
      </c>
      <c r="P973" s="4">
        <v>0.48299999999999998</v>
      </c>
      <c r="Q973" s="4">
        <v>0.58381502890173398</v>
      </c>
      <c r="R973" s="4">
        <v>0.85399999999999998</v>
      </c>
      <c r="S973" s="4">
        <v>0.91400000000000003</v>
      </c>
      <c r="T973" s="4">
        <v>0.85399999999999998</v>
      </c>
      <c r="U973" s="4">
        <v>0.90800000000000003</v>
      </c>
      <c r="V973" s="5">
        <v>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0.72773862532956402</v>
      </c>
      <c r="AC973" s="2">
        <v>0.53817107765651995</v>
      </c>
      <c r="AD973" s="2">
        <v>0.157824085193567</v>
      </c>
      <c r="AE973" s="2">
        <v>8.9924707527986994E-2</v>
      </c>
      <c r="AF973" s="2">
        <v>0.157824085193567</v>
      </c>
      <c r="AG973" s="2">
        <v>9.65109003808437E-2</v>
      </c>
    </row>
    <row r="974" spans="1:33" x14ac:dyDescent="0.35">
      <c r="A974" s="7">
        <v>210</v>
      </c>
      <c r="B974" s="7">
        <v>365</v>
      </c>
      <c r="C974" s="7">
        <v>1</v>
      </c>
      <c r="D974" s="7">
        <v>1</v>
      </c>
      <c r="E974" s="22" t="str">
        <f t="shared" si="30"/>
        <v>11</v>
      </c>
      <c r="F974" s="4">
        <v>8.5800000000000004E-4</v>
      </c>
      <c r="G974" s="25">
        <v>0</v>
      </c>
      <c r="H974" s="4">
        <v>1.269012775</v>
      </c>
      <c r="I974" s="4">
        <v>8.4565659214599993</v>
      </c>
      <c r="J974" s="2">
        <f t="shared" si="31"/>
        <v>0.15006242330349018</v>
      </c>
      <c r="K974" s="3">
        <v>176</v>
      </c>
      <c r="L974" s="3">
        <v>132</v>
      </c>
      <c r="M974" s="3">
        <v>48</v>
      </c>
      <c r="N974" s="3">
        <v>143</v>
      </c>
      <c r="O974" s="24">
        <v>539.120383496925</v>
      </c>
      <c r="P974" s="4">
        <v>0.52400000000000002</v>
      </c>
      <c r="Q974" s="4">
        <v>0.74869109947643997</v>
      </c>
      <c r="R974" s="4">
        <v>0.70299999999999996</v>
      </c>
      <c r="S974" s="4">
        <v>0.77200000000000002</v>
      </c>
      <c r="T974" s="4">
        <v>0.69599999999999995</v>
      </c>
      <c r="U974" s="4">
        <v>0.78700000000000003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0.64626359466109495</v>
      </c>
      <c r="AC974" s="2">
        <v>0.28942879778672298</v>
      </c>
      <c r="AD974" s="2">
        <v>0.35239838717147198</v>
      </c>
      <c r="AE974" s="2">
        <v>0.25877072895736097</v>
      </c>
      <c r="AF974" s="2">
        <v>0.36240561864771698</v>
      </c>
      <c r="AG974" s="2">
        <v>0.23952703056473401</v>
      </c>
    </row>
    <row r="975" spans="1:33" x14ac:dyDescent="0.35">
      <c r="A975" s="7">
        <v>986</v>
      </c>
      <c r="B975" s="7">
        <v>273</v>
      </c>
      <c r="C975" s="7">
        <v>1</v>
      </c>
      <c r="D975" s="7">
        <v>1</v>
      </c>
      <c r="E975" s="22" t="str">
        <f t="shared" si="30"/>
        <v>11</v>
      </c>
      <c r="F975" s="4">
        <v>1.5351999999999999E-2</v>
      </c>
      <c r="G975" s="25">
        <v>0</v>
      </c>
      <c r="H975" s="4">
        <v>1.1339165369999999</v>
      </c>
      <c r="I975" s="4">
        <v>7.5067851259999996</v>
      </c>
      <c r="J975" s="2">
        <f t="shared" si="31"/>
        <v>0.15105221715653513</v>
      </c>
      <c r="K975" s="3">
        <v>244</v>
      </c>
      <c r="L975" s="3">
        <v>98</v>
      </c>
      <c r="M975" s="3">
        <v>80</v>
      </c>
      <c r="N975" s="3">
        <v>77</v>
      </c>
      <c r="O975" s="24">
        <v>747.70029119217395</v>
      </c>
      <c r="P975" s="4">
        <v>0.35899999999999999</v>
      </c>
      <c r="Q975" s="4">
        <v>0.49044585987261102</v>
      </c>
      <c r="R975" s="4">
        <v>0.13300000000000001</v>
      </c>
      <c r="S975" s="4">
        <v>0.124</v>
      </c>
      <c r="T975" s="4">
        <v>0.14299999999999999</v>
      </c>
      <c r="U975" s="4">
        <v>0.154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1.02443289049386</v>
      </c>
      <c r="AC975" s="2">
        <v>0.71244038349462402</v>
      </c>
      <c r="AD975" s="2">
        <v>2.01740615076038</v>
      </c>
      <c r="AE975" s="2">
        <v>2.0874737133771002</v>
      </c>
      <c r="AF975" s="2">
        <v>1.9449106487222301</v>
      </c>
      <c r="AG975" s="2">
        <v>1.87080267656851</v>
      </c>
    </row>
    <row r="976" spans="1:33" x14ac:dyDescent="0.35">
      <c r="A976" s="7">
        <v>662</v>
      </c>
      <c r="B976" s="7">
        <v>457</v>
      </c>
      <c r="C976" s="7">
        <v>1</v>
      </c>
      <c r="D976" s="7">
        <v>1</v>
      </c>
      <c r="E976" s="22" t="str">
        <f t="shared" si="30"/>
        <v>11</v>
      </c>
      <c r="F976" s="4">
        <v>2.875E-3</v>
      </c>
      <c r="G976" s="25">
        <v>0</v>
      </c>
      <c r="H976" s="4">
        <v>1.1533253059999999</v>
      </c>
      <c r="I976" s="4">
        <v>7.6105063661700001</v>
      </c>
      <c r="J976" s="2">
        <f t="shared" si="31"/>
        <v>0.15154383302623958</v>
      </c>
      <c r="K976" s="3">
        <v>152</v>
      </c>
      <c r="L976" s="3">
        <v>136</v>
      </c>
      <c r="M976" s="3">
        <v>107</v>
      </c>
      <c r="N976" s="3">
        <v>104</v>
      </c>
      <c r="O976" s="24">
        <v>1001</v>
      </c>
      <c r="P976" s="4">
        <v>0.49399999999999999</v>
      </c>
      <c r="Q976" s="4">
        <v>0.49289099526066299</v>
      </c>
      <c r="R976" s="4">
        <v>0.152</v>
      </c>
      <c r="S976" s="4">
        <v>0.153</v>
      </c>
      <c r="T976" s="4">
        <v>0.14699999999999999</v>
      </c>
      <c r="U976" s="4">
        <v>0.14099999999999999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0.70521976179421497</v>
      </c>
      <c r="AC976" s="2">
        <v>0.70746723433469405</v>
      </c>
      <c r="AD976" s="2">
        <v>1.8838747581358599</v>
      </c>
      <c r="AE976" s="2">
        <v>1.8773173575897</v>
      </c>
      <c r="AF976" s="2">
        <v>1.9173226922033999</v>
      </c>
      <c r="AG976" s="2">
        <v>1.9589953886039699</v>
      </c>
    </row>
    <row r="977" spans="1:33" x14ac:dyDescent="0.35">
      <c r="A977" s="7">
        <v>862</v>
      </c>
      <c r="B977" s="7">
        <v>331</v>
      </c>
      <c r="C977" s="7">
        <v>1</v>
      </c>
      <c r="D977" s="7">
        <v>1</v>
      </c>
      <c r="E977" s="22" t="str">
        <f t="shared" si="30"/>
        <v>11</v>
      </c>
      <c r="F977" s="4">
        <v>0.34669499999999998</v>
      </c>
      <c r="G977" s="25">
        <v>0</v>
      </c>
      <c r="H977" s="4">
        <v>1.050398299</v>
      </c>
      <c r="I977" s="4">
        <v>6.6795031724399996</v>
      </c>
      <c r="J977" s="2">
        <f t="shared" si="31"/>
        <v>0.15725695038726856</v>
      </c>
      <c r="K977" s="3">
        <v>242</v>
      </c>
      <c r="L977" s="3">
        <v>155</v>
      </c>
      <c r="M977" s="3">
        <v>37</v>
      </c>
      <c r="N977" s="3">
        <v>65</v>
      </c>
      <c r="O977" s="24">
        <v>262.330467434664</v>
      </c>
      <c r="P977" s="4">
        <v>0.443</v>
      </c>
      <c r="Q977" s="4">
        <v>0.63725490196078405</v>
      </c>
      <c r="R977" s="4">
        <v>0.91</v>
      </c>
      <c r="S977" s="4">
        <v>0.95699999999999996</v>
      </c>
      <c r="T977" s="4">
        <v>0.90800000000000003</v>
      </c>
      <c r="U977" s="4">
        <v>0.96899999999999997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0.81418550893700103</v>
      </c>
      <c r="AC977" s="2">
        <v>0.45058554338863399</v>
      </c>
      <c r="AD977" s="2">
        <v>9.4310679471241304E-2</v>
      </c>
      <c r="AE977" s="2">
        <v>4.3951887529182797E-2</v>
      </c>
      <c r="AF977" s="2">
        <v>9.65109003808437E-2</v>
      </c>
      <c r="AG977" s="2">
        <v>3.14906670913708E-2</v>
      </c>
    </row>
    <row r="978" spans="1:33" x14ac:dyDescent="0.35">
      <c r="A978" s="7">
        <v>934</v>
      </c>
      <c r="B978" s="7">
        <v>39</v>
      </c>
      <c r="C978" s="7">
        <v>1</v>
      </c>
      <c r="D978" s="7">
        <v>1</v>
      </c>
      <c r="E978" s="22" t="str">
        <f t="shared" si="30"/>
        <v>11</v>
      </c>
      <c r="F978" s="4">
        <v>9.7490000000000007E-3</v>
      </c>
      <c r="G978" s="25">
        <v>0</v>
      </c>
      <c r="H978" s="4">
        <v>1.2431750559999999</v>
      </c>
      <c r="I978" s="4">
        <v>7.7694273425500002</v>
      </c>
      <c r="J978" s="2">
        <f t="shared" si="31"/>
        <v>0.16000858251053263</v>
      </c>
      <c r="K978" s="3">
        <v>159</v>
      </c>
      <c r="L978" s="3">
        <v>155</v>
      </c>
      <c r="M978" s="3">
        <v>71</v>
      </c>
      <c r="N978" s="3">
        <v>114</v>
      </c>
      <c r="O978" s="24">
        <v>1001</v>
      </c>
      <c r="P978" s="4">
        <v>0.52100000000000002</v>
      </c>
      <c r="Q978" s="4">
        <v>0.61621621621621603</v>
      </c>
      <c r="R978" s="4">
        <v>0.39700000000000002</v>
      </c>
      <c r="S978" s="4">
        <v>0.443</v>
      </c>
      <c r="T978" s="4">
        <v>0.39100000000000001</v>
      </c>
      <c r="U978" s="4">
        <v>0.38900000000000001</v>
      </c>
      <c r="V978" s="5">
        <v>100</v>
      </c>
      <c r="W978" s="5">
        <v>100</v>
      </c>
      <c r="X978" s="5">
        <v>0</v>
      </c>
      <c r="Y978" s="5">
        <v>0</v>
      </c>
      <c r="Z978" s="5">
        <v>0</v>
      </c>
      <c r="AA978" s="5">
        <v>0</v>
      </c>
      <c r="AB978" s="2">
        <v>0.65200523722877002</v>
      </c>
      <c r="AC978" s="2">
        <v>0.48415737668382902</v>
      </c>
      <c r="AD978" s="2">
        <v>0.92381899829494696</v>
      </c>
      <c r="AE978" s="2">
        <v>0.81418550893700103</v>
      </c>
      <c r="AF978" s="2">
        <v>0.93904771899677097</v>
      </c>
      <c r="AG978" s="2">
        <v>0.94417593536369104</v>
      </c>
    </row>
    <row r="979" spans="1:33" x14ac:dyDescent="0.35">
      <c r="A979" s="7">
        <v>928</v>
      </c>
      <c r="B979" s="7">
        <v>498</v>
      </c>
      <c r="C979" s="7">
        <v>1</v>
      </c>
      <c r="D979" s="7">
        <v>1</v>
      </c>
      <c r="E979" s="22" t="str">
        <f t="shared" si="30"/>
        <v>11</v>
      </c>
      <c r="F979" s="4">
        <v>9.9999999999999995E-7</v>
      </c>
      <c r="G979" s="25">
        <v>0</v>
      </c>
      <c r="H979" s="4">
        <v>1.4213421550000001</v>
      </c>
      <c r="I979" s="4">
        <v>8.1747262310599993</v>
      </c>
      <c r="J979" s="2">
        <f t="shared" si="31"/>
        <v>0.17387030645743076</v>
      </c>
      <c r="K979" s="3">
        <v>259</v>
      </c>
      <c r="L979" s="3">
        <v>122</v>
      </c>
      <c r="M979" s="3">
        <v>66</v>
      </c>
      <c r="N979" s="3">
        <v>52</v>
      </c>
      <c r="O979" s="24">
        <v>727.207517824511</v>
      </c>
      <c r="P979" s="4">
        <v>0.32800000000000001</v>
      </c>
      <c r="Q979" s="4">
        <v>0.44067796610169502</v>
      </c>
      <c r="R979" s="4">
        <v>0.83099999999999996</v>
      </c>
      <c r="S979" s="4">
        <v>0.82399999999999995</v>
      </c>
      <c r="T979" s="4">
        <v>0.876</v>
      </c>
      <c r="U979" s="4">
        <v>0.92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1.11474167059799</v>
      </c>
      <c r="AC979" s="2">
        <v>0.81944090588423701</v>
      </c>
      <c r="AD979" s="2">
        <v>0.185125484126689</v>
      </c>
      <c r="AE979" s="2">
        <v>0.19358474907266501</v>
      </c>
      <c r="AF979" s="2">
        <v>0.13238918804574601</v>
      </c>
      <c r="AG979" s="2">
        <v>8.3381608939051E-2</v>
      </c>
    </row>
    <row r="980" spans="1:33" x14ac:dyDescent="0.35">
      <c r="A980" s="7">
        <v>628</v>
      </c>
      <c r="B980" s="7">
        <v>407</v>
      </c>
      <c r="C980" s="7">
        <v>1</v>
      </c>
      <c r="D980" s="7">
        <v>1</v>
      </c>
      <c r="E980" s="22" t="str">
        <f t="shared" si="30"/>
        <v>11</v>
      </c>
      <c r="F980" s="4">
        <v>0.318386</v>
      </c>
      <c r="G980" s="25">
        <v>0</v>
      </c>
      <c r="H980" s="4">
        <v>1.3513568119999999</v>
      </c>
      <c r="I980" s="4">
        <v>7.1427290066199998</v>
      </c>
      <c r="J980" s="2">
        <f t="shared" si="31"/>
        <v>0.18919334763331214</v>
      </c>
      <c r="K980" s="3">
        <v>184</v>
      </c>
      <c r="L980" s="3">
        <v>186</v>
      </c>
      <c r="M980" s="3">
        <v>29</v>
      </c>
      <c r="N980" s="3">
        <v>100</v>
      </c>
      <c r="O980" s="24">
        <v>81.696242021508098</v>
      </c>
      <c r="P980" s="4">
        <v>0.54500000000000004</v>
      </c>
      <c r="Q980" s="4">
        <v>0.775193798449612</v>
      </c>
      <c r="R980" s="4">
        <v>0.875</v>
      </c>
      <c r="S980" s="4">
        <v>0.93899999999999995</v>
      </c>
      <c r="T980" s="4">
        <v>0.89800000000000002</v>
      </c>
      <c r="U980" s="4">
        <v>0.94399999999999995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0.60696948431889297</v>
      </c>
      <c r="AC980" s="2">
        <v>0.25464221837358098</v>
      </c>
      <c r="AD980" s="2">
        <v>0.13353139262452299</v>
      </c>
      <c r="AE980" s="2">
        <v>6.2939799773874205E-2</v>
      </c>
      <c r="AF980" s="2">
        <v>0.107585210679937</v>
      </c>
      <c r="AG980" s="2">
        <v>5.7629112836636402E-2</v>
      </c>
    </row>
    <row r="981" spans="1:33" x14ac:dyDescent="0.35">
      <c r="A981" s="7">
        <v>8</v>
      </c>
      <c r="B981" s="7">
        <v>269</v>
      </c>
      <c r="C981" s="7">
        <v>1</v>
      </c>
      <c r="D981" s="7">
        <v>1</v>
      </c>
      <c r="E981" s="22" t="str">
        <f t="shared" si="30"/>
        <v>11</v>
      </c>
      <c r="F981" s="4">
        <v>9.9999999999999995E-7</v>
      </c>
      <c r="G981" s="25">
        <v>0</v>
      </c>
      <c r="H981" s="4">
        <v>1.5168785840000001</v>
      </c>
      <c r="I981" s="4">
        <v>7.8836329753300003</v>
      </c>
      <c r="J981" s="2">
        <f t="shared" si="31"/>
        <v>0.19240857466940933</v>
      </c>
      <c r="K981" s="3">
        <v>236</v>
      </c>
      <c r="L981" s="3">
        <v>165</v>
      </c>
      <c r="M981" s="3">
        <v>26</v>
      </c>
      <c r="N981" s="3">
        <v>72</v>
      </c>
      <c r="O981" s="24">
        <v>64.363548964431899</v>
      </c>
      <c r="P981" s="4">
        <v>0.49299999999999999</v>
      </c>
      <c r="Q981" s="4">
        <v>0.73469387755102</v>
      </c>
      <c r="R981" s="4">
        <v>0.59199999999999997</v>
      </c>
      <c r="S981" s="4">
        <v>0.76800000000000002</v>
      </c>
      <c r="T981" s="4">
        <v>0.57999999999999996</v>
      </c>
      <c r="U981" s="4">
        <v>0.75900000000000001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0.70724610493944695</v>
      </c>
      <c r="AC981" s="2">
        <v>0.30830135965451699</v>
      </c>
      <c r="AD981" s="2">
        <v>0.52424864409813099</v>
      </c>
      <c r="AE981" s="2">
        <v>0.26396554583446502</v>
      </c>
      <c r="AF981" s="2">
        <v>0.54472717544167204</v>
      </c>
      <c r="AG981" s="2">
        <v>0.27575350158650702</v>
      </c>
    </row>
    <row r="982" spans="1:33" x14ac:dyDescent="0.35">
      <c r="A982" s="7">
        <v>56</v>
      </c>
      <c r="B982" s="7">
        <v>228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1.299959318</v>
      </c>
      <c r="I982" s="4">
        <v>6.3607631529399997</v>
      </c>
      <c r="J982" s="2">
        <f t="shared" si="31"/>
        <v>0.20437159610307884</v>
      </c>
      <c r="K982" s="3">
        <v>204</v>
      </c>
      <c r="L982" s="3">
        <v>89</v>
      </c>
      <c r="M982" s="3">
        <v>62</v>
      </c>
      <c r="N982" s="3">
        <v>144</v>
      </c>
      <c r="O982" s="24">
        <v>313.97052802147198</v>
      </c>
      <c r="P982" s="4">
        <v>0.46</v>
      </c>
      <c r="Q982" s="4">
        <v>0.69902912621359203</v>
      </c>
      <c r="R982" s="4">
        <v>0.185</v>
      </c>
      <c r="S982" s="4">
        <v>0.438</v>
      </c>
      <c r="T982" s="4">
        <v>0.16600000000000001</v>
      </c>
      <c r="U982" s="4">
        <v>0.372</v>
      </c>
      <c r="V982" s="5">
        <v>0</v>
      </c>
      <c r="W982" s="5">
        <v>100</v>
      </c>
      <c r="X982" s="5">
        <v>0</v>
      </c>
      <c r="Y982" s="5">
        <v>0</v>
      </c>
      <c r="Z982" s="5">
        <v>0</v>
      </c>
      <c r="AA982" s="5">
        <v>0</v>
      </c>
      <c r="AB982" s="2">
        <v>0.77652878949899595</v>
      </c>
      <c r="AC982" s="2">
        <v>0.35806286921357999</v>
      </c>
      <c r="AD982" s="2">
        <v>1.68739945390381</v>
      </c>
      <c r="AE982" s="2">
        <v>0.82553636860569102</v>
      </c>
      <c r="AF982" s="2">
        <v>1.79576749062559</v>
      </c>
      <c r="AG982" s="2">
        <v>0.98886142470899097</v>
      </c>
    </row>
    <row r="983" spans="1:33" x14ac:dyDescent="0.35">
      <c r="A983" s="7">
        <v>306</v>
      </c>
      <c r="B983" s="7">
        <v>463</v>
      </c>
      <c r="C983" s="7">
        <v>1</v>
      </c>
      <c r="D983" s="7">
        <v>1</v>
      </c>
      <c r="E983" s="22" t="str">
        <f t="shared" si="30"/>
        <v>11</v>
      </c>
      <c r="F983" s="4">
        <v>0.43142599999999998</v>
      </c>
      <c r="G983" s="25">
        <v>0</v>
      </c>
      <c r="H983" s="4">
        <v>1.499911282</v>
      </c>
      <c r="I983" s="4">
        <v>7.3054486232300002</v>
      </c>
      <c r="J983" s="2">
        <f t="shared" si="31"/>
        <v>0.20531405521497401</v>
      </c>
      <c r="K983" s="3">
        <v>211</v>
      </c>
      <c r="L983" s="3">
        <v>147</v>
      </c>
      <c r="M983" s="3">
        <v>47</v>
      </c>
      <c r="N983" s="3">
        <v>94</v>
      </c>
      <c r="O983" s="24">
        <v>1001</v>
      </c>
      <c r="P983" s="4">
        <v>0.49399999999999999</v>
      </c>
      <c r="Q983" s="4">
        <v>0.66666666666666696</v>
      </c>
      <c r="R983" s="4">
        <v>0.85799999999999998</v>
      </c>
      <c r="S983" s="4">
        <v>0.95</v>
      </c>
      <c r="T983" s="4">
        <v>0.84799999999999998</v>
      </c>
      <c r="U983" s="4">
        <v>0.98199999999999998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0.70521976179421497</v>
      </c>
      <c r="AC983" s="2">
        <v>0.405465108108164</v>
      </c>
      <c r="AD983" s="2">
        <v>0.153151179494175</v>
      </c>
      <c r="AE983" s="2">
        <v>5.1293294387550599E-2</v>
      </c>
      <c r="AF983" s="2">
        <v>0.16487464319023401</v>
      </c>
      <c r="AG983" s="2">
        <v>1.8163970627671201E-2</v>
      </c>
    </row>
    <row r="984" spans="1:33" x14ac:dyDescent="0.35">
      <c r="A984" s="7">
        <v>494</v>
      </c>
      <c r="B984" s="7">
        <v>308</v>
      </c>
      <c r="C984" s="7">
        <v>1</v>
      </c>
      <c r="D984" s="7">
        <v>1</v>
      </c>
      <c r="E984" s="22" t="str">
        <f t="shared" si="30"/>
        <v>11</v>
      </c>
      <c r="F984" s="4">
        <v>6.0000000000000002E-6</v>
      </c>
      <c r="G984" s="25">
        <v>0</v>
      </c>
      <c r="H984" s="4">
        <v>1.739233348</v>
      </c>
      <c r="I984" s="4">
        <v>8.3409700428800004</v>
      </c>
      <c r="J984" s="2">
        <f t="shared" si="31"/>
        <v>0.20851691578542958</v>
      </c>
      <c r="K984" s="3">
        <v>224</v>
      </c>
      <c r="L984" s="3">
        <v>145</v>
      </c>
      <c r="M984" s="3">
        <v>52</v>
      </c>
      <c r="N984" s="3">
        <v>78</v>
      </c>
      <c r="O984" s="24">
        <v>616.46797744473201</v>
      </c>
      <c r="P984" s="4">
        <v>0.45100000000000001</v>
      </c>
      <c r="Q984" s="4">
        <v>0.6</v>
      </c>
      <c r="R984" s="4">
        <v>0.191</v>
      </c>
      <c r="S984" s="4">
        <v>0.252</v>
      </c>
      <c r="T984" s="4">
        <v>0.16400000000000001</v>
      </c>
      <c r="U984" s="4">
        <v>0.26</v>
      </c>
      <c r="V984" s="5">
        <v>0</v>
      </c>
      <c r="W984" s="5">
        <v>100</v>
      </c>
      <c r="X984" s="5">
        <v>0</v>
      </c>
      <c r="Y984" s="5">
        <v>0</v>
      </c>
      <c r="Z984" s="5">
        <v>0</v>
      </c>
      <c r="AA984" s="5">
        <v>0</v>
      </c>
      <c r="AB984" s="2">
        <v>0.79628793947945897</v>
      </c>
      <c r="AC984" s="2">
        <v>0.51082562376599105</v>
      </c>
      <c r="AD984" s="2">
        <v>1.65548185093551</v>
      </c>
      <c r="AE984" s="2">
        <v>1.3783261914707099</v>
      </c>
      <c r="AF984" s="2">
        <v>1.8078888511579401</v>
      </c>
      <c r="AG984" s="2">
        <v>1.3470736479666101</v>
      </c>
    </row>
    <row r="985" spans="1:33" x14ac:dyDescent="0.35">
      <c r="A985" s="7">
        <v>182</v>
      </c>
      <c r="B985" s="7">
        <v>380</v>
      </c>
      <c r="C985" s="7">
        <v>1</v>
      </c>
      <c r="D985" s="7">
        <v>1</v>
      </c>
      <c r="E985" s="22" t="str">
        <f t="shared" si="30"/>
        <v>11</v>
      </c>
      <c r="F985" s="4">
        <v>1.8762999999999998E-2</v>
      </c>
      <c r="G985" s="25">
        <v>0</v>
      </c>
      <c r="H985" s="4">
        <v>1.68195545</v>
      </c>
      <c r="I985" s="4">
        <v>8.0408800491899992</v>
      </c>
      <c r="J985" s="2">
        <f t="shared" si="31"/>
        <v>0.20917554293941151</v>
      </c>
      <c r="K985" s="3">
        <v>169</v>
      </c>
      <c r="L985" s="3">
        <v>140</v>
      </c>
      <c r="M985" s="3">
        <v>114</v>
      </c>
      <c r="N985" s="3">
        <v>76</v>
      </c>
      <c r="O985" s="24">
        <v>1001</v>
      </c>
      <c r="P985" s="4">
        <v>0.39100000000000001</v>
      </c>
      <c r="Q985" s="4">
        <v>0.4</v>
      </c>
      <c r="R985" s="4">
        <v>0.18099999999999999</v>
      </c>
      <c r="S985" s="4">
        <v>0.19400000000000001</v>
      </c>
      <c r="T985" s="4">
        <v>0.157</v>
      </c>
      <c r="U985" s="4">
        <v>0.16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0.93904771899677097</v>
      </c>
      <c r="AC985" s="2">
        <v>0.916290731874155</v>
      </c>
      <c r="AD985" s="2">
        <v>1.7092582477163101</v>
      </c>
      <c r="AE985" s="2">
        <v>1.6398971199188099</v>
      </c>
      <c r="AF985" s="2">
        <v>1.85150947363383</v>
      </c>
      <c r="AG985" s="2">
        <v>1.83258146374831</v>
      </c>
    </row>
    <row r="986" spans="1:33" x14ac:dyDescent="0.35">
      <c r="A986" s="7">
        <v>604</v>
      </c>
      <c r="B986" s="7">
        <v>135</v>
      </c>
      <c r="C986" s="7">
        <v>1</v>
      </c>
      <c r="D986" s="7">
        <v>1</v>
      </c>
      <c r="E986" s="22" t="str">
        <f t="shared" si="30"/>
        <v>11</v>
      </c>
      <c r="F986" s="4">
        <v>1.1E-5</v>
      </c>
      <c r="G986" s="25">
        <v>0</v>
      </c>
      <c r="H986" s="4">
        <v>2.0346128569999999</v>
      </c>
      <c r="I986" s="4">
        <v>9.4065032304499994</v>
      </c>
      <c r="J986" s="2">
        <f t="shared" si="31"/>
        <v>0.21629853380730363</v>
      </c>
      <c r="K986" s="3">
        <v>187</v>
      </c>
      <c r="L986" s="3">
        <v>74</v>
      </c>
      <c r="M986" s="3">
        <v>152</v>
      </c>
      <c r="N986" s="3">
        <v>86</v>
      </c>
      <c r="O986" s="24">
        <v>784.56895944569806</v>
      </c>
      <c r="P986" s="4">
        <v>0.316</v>
      </c>
      <c r="Q986" s="4">
        <v>0.36134453781512599</v>
      </c>
      <c r="R986" s="4">
        <v>0.22</v>
      </c>
      <c r="S986" s="4">
        <v>0.29199999999999998</v>
      </c>
      <c r="T986" s="4">
        <v>0.20799999999999999</v>
      </c>
      <c r="U986" s="4">
        <v>0.44900000000000001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1.1520130653952201</v>
      </c>
      <c r="AC986" s="2">
        <v>1.0179233774179699</v>
      </c>
      <c r="AD986" s="2">
        <v>1.51412773262978</v>
      </c>
      <c r="AE986" s="2">
        <v>1.23100147671386</v>
      </c>
      <c r="AF986" s="2">
        <v>1.57021719928082</v>
      </c>
      <c r="AG986" s="2">
        <v>0.80073239123988305</v>
      </c>
    </row>
    <row r="987" spans="1:33" x14ac:dyDescent="0.35">
      <c r="A987" s="7">
        <v>468</v>
      </c>
      <c r="B987" s="7">
        <v>444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1.8983064089999999</v>
      </c>
      <c r="I987" s="4">
        <v>8.3068152980000001</v>
      </c>
      <c r="J987" s="2">
        <f t="shared" si="31"/>
        <v>0.22852396988495072</v>
      </c>
      <c r="K987" s="3">
        <v>182</v>
      </c>
      <c r="L987" s="3">
        <v>131</v>
      </c>
      <c r="M987" s="3">
        <v>35</v>
      </c>
      <c r="N987" s="3">
        <v>151</v>
      </c>
      <c r="O987" s="24">
        <v>37.562116200527598</v>
      </c>
      <c r="P987" s="4">
        <v>0.58299999999999996</v>
      </c>
      <c r="Q987" s="4">
        <v>0.81182795698924703</v>
      </c>
      <c r="R987" s="4">
        <v>0.81200000000000006</v>
      </c>
      <c r="S987" s="4">
        <v>0.86499999999999999</v>
      </c>
      <c r="T987" s="4">
        <v>0.79800000000000004</v>
      </c>
      <c r="U987" s="4">
        <v>0.88200000000000001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0.53956809263164496</v>
      </c>
      <c r="AC987" s="2">
        <v>0.208466836898277</v>
      </c>
      <c r="AD987" s="2">
        <v>0.20825493882045901</v>
      </c>
      <c r="AE987" s="2">
        <v>0.14502577205025799</v>
      </c>
      <c r="AF987" s="2">
        <v>0.225646681532328</v>
      </c>
      <c r="AG987" s="2">
        <v>0.125563222975346</v>
      </c>
    </row>
    <row r="988" spans="1:33" x14ac:dyDescent="0.35">
      <c r="A988" s="7">
        <v>250</v>
      </c>
      <c r="B988" s="7">
        <v>326</v>
      </c>
      <c r="C988" s="7">
        <v>1</v>
      </c>
      <c r="D988" s="7">
        <v>1</v>
      </c>
      <c r="E988" s="22" t="str">
        <f t="shared" si="30"/>
        <v>11</v>
      </c>
      <c r="F988" s="4">
        <v>0.146062</v>
      </c>
      <c r="G988" s="25">
        <v>0</v>
      </c>
      <c r="H988" s="4">
        <v>1.6646355589999999</v>
      </c>
      <c r="I988" s="4">
        <v>7.0653622889800003</v>
      </c>
      <c r="J988" s="2">
        <f t="shared" si="31"/>
        <v>0.2356051241132204</v>
      </c>
      <c r="K988" s="3">
        <v>214</v>
      </c>
      <c r="L988" s="3">
        <v>169</v>
      </c>
      <c r="M988" s="3">
        <v>25</v>
      </c>
      <c r="N988" s="3">
        <v>91</v>
      </c>
      <c r="O988" s="24">
        <v>148.40638817795099</v>
      </c>
      <c r="P988" s="4">
        <v>0.53300000000000003</v>
      </c>
      <c r="Q988" s="4">
        <v>0.78448275862068995</v>
      </c>
      <c r="R988" s="4">
        <v>0.8</v>
      </c>
      <c r="S988" s="4">
        <v>0.90800000000000003</v>
      </c>
      <c r="T988" s="4">
        <v>0.81299999999999994</v>
      </c>
      <c r="U988" s="4">
        <v>0.91600000000000004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0.62923385481629202</v>
      </c>
      <c r="AC988" s="2">
        <v>0.24273068458951499</v>
      </c>
      <c r="AD988" s="2">
        <v>0.22314355131420999</v>
      </c>
      <c r="AE988" s="2">
        <v>9.65109003808437E-2</v>
      </c>
      <c r="AF988" s="2">
        <v>0.207024169434327</v>
      </c>
      <c r="AG988" s="2">
        <v>8.7738914308006705E-2</v>
      </c>
    </row>
    <row r="989" spans="1:33" x14ac:dyDescent="0.35">
      <c r="A989" s="7">
        <v>654</v>
      </c>
      <c r="B989" s="7">
        <v>8</v>
      </c>
      <c r="C989" s="7">
        <v>1</v>
      </c>
      <c r="D989" s="7">
        <v>1</v>
      </c>
      <c r="E989" s="22" t="str">
        <f t="shared" si="30"/>
        <v>11</v>
      </c>
      <c r="F989" s="4">
        <v>4.4773E-2</v>
      </c>
      <c r="G989" s="25">
        <v>0</v>
      </c>
      <c r="H989" s="4">
        <v>2.3140103669999998</v>
      </c>
      <c r="I989" s="4">
        <v>9.8092274966000002</v>
      </c>
      <c r="J989" s="2">
        <f t="shared" si="31"/>
        <v>0.23590138650592665</v>
      </c>
      <c r="K989" s="3">
        <v>102</v>
      </c>
      <c r="L989" s="3">
        <v>119</v>
      </c>
      <c r="M989" s="3">
        <v>48</v>
      </c>
      <c r="N989" s="3">
        <v>230</v>
      </c>
      <c r="O989" s="24">
        <v>593.26658461724696</v>
      </c>
      <c r="P989" s="4">
        <v>0.69199999999999995</v>
      </c>
      <c r="Q989" s="4">
        <v>0.82733812949640295</v>
      </c>
      <c r="R989" s="4">
        <v>0.85</v>
      </c>
      <c r="S989" s="4">
        <v>0.872</v>
      </c>
      <c r="T989" s="4">
        <v>0.84699999999999998</v>
      </c>
      <c r="U989" s="4">
        <v>0.89100000000000001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0.368169323364468</v>
      </c>
      <c r="AC989" s="2">
        <v>0.18954180476744201</v>
      </c>
      <c r="AD989" s="2">
        <v>0.16251892949777499</v>
      </c>
      <c r="AE989" s="2">
        <v>0.13696585507315701</v>
      </c>
      <c r="AF989" s="2">
        <v>0.16605458433008299</v>
      </c>
      <c r="AG989" s="2">
        <v>0.115410851511328</v>
      </c>
    </row>
    <row r="990" spans="1:33" x14ac:dyDescent="0.35">
      <c r="A990" s="7">
        <v>830</v>
      </c>
      <c r="B990" s="7">
        <v>316</v>
      </c>
      <c r="C990" s="7">
        <v>1</v>
      </c>
      <c r="D990" s="7">
        <v>1</v>
      </c>
      <c r="E990" s="22" t="str">
        <f t="shared" si="30"/>
        <v>11</v>
      </c>
      <c r="F990" s="4">
        <v>0.43974000000000002</v>
      </c>
      <c r="G990" s="25">
        <v>0</v>
      </c>
      <c r="H990" s="4">
        <v>1.900298104</v>
      </c>
      <c r="I990" s="4">
        <v>7.4681631093299998</v>
      </c>
      <c r="J990" s="2">
        <f t="shared" si="31"/>
        <v>0.25445321375291757</v>
      </c>
      <c r="K990" s="3">
        <v>245</v>
      </c>
      <c r="L990" s="3">
        <v>147</v>
      </c>
      <c r="M990" s="3">
        <v>44</v>
      </c>
      <c r="N990" s="3">
        <v>63</v>
      </c>
      <c r="O990" s="24">
        <v>260.75097374016599</v>
      </c>
      <c r="P990" s="4">
        <v>0.432</v>
      </c>
      <c r="Q990" s="4">
        <v>0.58878504672897203</v>
      </c>
      <c r="R990" s="4">
        <v>0.30399999999999999</v>
      </c>
      <c r="S990" s="4">
        <v>0.23699999999999999</v>
      </c>
      <c r="T990" s="4">
        <v>0.28299999999999997</v>
      </c>
      <c r="U990" s="4">
        <v>0.24</v>
      </c>
      <c r="V990" s="5">
        <v>0</v>
      </c>
      <c r="W990" s="5">
        <v>100</v>
      </c>
      <c r="X990" s="5">
        <v>0</v>
      </c>
      <c r="Y990" s="5">
        <v>0</v>
      </c>
      <c r="Z990" s="5">
        <v>0</v>
      </c>
      <c r="AA990" s="5">
        <v>0</v>
      </c>
      <c r="AB990" s="2">
        <v>0.83932969073802699</v>
      </c>
      <c r="AC990" s="2">
        <v>0.52969410807037398</v>
      </c>
      <c r="AD990" s="2">
        <v>1.1907275775759201</v>
      </c>
      <c r="AE990" s="2">
        <v>1.43969513784701</v>
      </c>
      <c r="AF990" s="2">
        <v>1.2623083813389</v>
      </c>
      <c r="AG990" s="2">
        <v>1.42711635564015</v>
      </c>
    </row>
    <row r="991" spans="1:33" x14ac:dyDescent="0.35">
      <c r="A991" s="7">
        <v>104</v>
      </c>
      <c r="B991" s="7">
        <v>381</v>
      </c>
      <c r="C991" s="7">
        <v>1</v>
      </c>
      <c r="D991" s="7">
        <v>1</v>
      </c>
      <c r="E991" s="22" t="str">
        <f t="shared" si="30"/>
        <v>11</v>
      </c>
      <c r="F991" s="4">
        <v>4.3210000000000002E-3</v>
      </c>
      <c r="G991" s="25">
        <v>0</v>
      </c>
      <c r="H991" s="4">
        <v>2.8715270290000001</v>
      </c>
      <c r="I991" s="4">
        <v>11.2804003424</v>
      </c>
      <c r="J991" s="2">
        <f t="shared" si="31"/>
        <v>0.25455896438415399</v>
      </c>
      <c r="K991" s="3">
        <v>191</v>
      </c>
      <c r="L991" s="3">
        <v>160</v>
      </c>
      <c r="M991" s="3">
        <v>52</v>
      </c>
      <c r="N991" s="3">
        <v>96</v>
      </c>
      <c r="O991" s="24">
        <v>1001</v>
      </c>
      <c r="P991" s="4">
        <v>0.48599999999999999</v>
      </c>
      <c r="Q991" s="4">
        <v>0.64864864864864902</v>
      </c>
      <c r="R991" s="4">
        <v>0.58699999999999997</v>
      </c>
      <c r="S991" s="4">
        <v>0.68300000000000005</v>
      </c>
      <c r="T991" s="4">
        <v>0.504</v>
      </c>
      <c r="U991" s="4">
        <v>0.58599999999999997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0.72154665508164295</v>
      </c>
      <c r="AC991" s="2">
        <v>0.43286408229627898</v>
      </c>
      <c r="AD991" s="2">
        <v>0.53273045915404105</v>
      </c>
      <c r="AE991" s="2">
        <v>0.38126041941134697</v>
      </c>
      <c r="AF991" s="2">
        <v>0.68517901091076805</v>
      </c>
      <c r="AG991" s="2">
        <v>0.53443548940512497</v>
      </c>
    </row>
    <row r="992" spans="1:33" x14ac:dyDescent="0.35">
      <c r="A992" s="7">
        <v>764</v>
      </c>
      <c r="B992" s="7">
        <v>198</v>
      </c>
      <c r="C992" s="7">
        <v>1</v>
      </c>
      <c r="D992" s="7">
        <v>1</v>
      </c>
      <c r="E992" s="22" t="str">
        <f t="shared" si="30"/>
        <v>11</v>
      </c>
      <c r="F992" s="4">
        <v>4.8129999999999996E-3</v>
      </c>
      <c r="G992" s="25">
        <v>0</v>
      </c>
      <c r="H992" s="4">
        <v>1.955276539</v>
      </c>
      <c r="I992" s="4">
        <v>7.2717210733000002</v>
      </c>
      <c r="J992" s="2">
        <f t="shared" si="31"/>
        <v>0.26888772538035077</v>
      </c>
      <c r="K992" s="3">
        <v>197</v>
      </c>
      <c r="L992" s="3">
        <v>126</v>
      </c>
      <c r="M992" s="3">
        <v>73</v>
      </c>
      <c r="N992" s="3">
        <v>103</v>
      </c>
      <c r="O992" s="24">
        <v>569.90022253859104</v>
      </c>
      <c r="P992" s="4">
        <v>0.45200000000000001</v>
      </c>
      <c r="Q992" s="4">
        <v>0.58522727272727304</v>
      </c>
      <c r="R992" s="4">
        <v>0.69199999999999995</v>
      </c>
      <c r="S992" s="4">
        <v>0.76300000000000001</v>
      </c>
      <c r="T992" s="4">
        <v>0.74199999999999999</v>
      </c>
      <c r="U992" s="4">
        <v>0.71899999999999997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0.79407309914990598</v>
      </c>
      <c r="AC992" s="2">
        <v>0.53575500680851595</v>
      </c>
      <c r="AD992" s="2">
        <v>0.368169323364468</v>
      </c>
      <c r="AE992" s="2">
        <v>0.27049724769768002</v>
      </c>
      <c r="AF992" s="2">
        <v>0.298406035814757</v>
      </c>
      <c r="AG992" s="2">
        <v>0.32989392126109002</v>
      </c>
    </row>
    <row r="993" spans="1:33" x14ac:dyDescent="0.35">
      <c r="A993" s="7">
        <v>828</v>
      </c>
      <c r="B993" s="7">
        <v>491</v>
      </c>
      <c r="C993" s="7">
        <v>1</v>
      </c>
      <c r="D993" s="7">
        <v>1</v>
      </c>
      <c r="E993" s="22" t="str">
        <f t="shared" si="30"/>
        <v>11</v>
      </c>
      <c r="F993" s="4">
        <v>7.9999999999999996E-6</v>
      </c>
      <c r="G993" s="25">
        <v>0</v>
      </c>
      <c r="H993" s="4">
        <v>2.1442366929999999</v>
      </c>
      <c r="I993" s="4">
        <v>7.7604564082999996</v>
      </c>
      <c r="J993" s="2">
        <f t="shared" si="31"/>
        <v>0.27630291057452316</v>
      </c>
      <c r="K993" s="3">
        <v>242</v>
      </c>
      <c r="L993" s="3">
        <v>120</v>
      </c>
      <c r="M993" s="3">
        <v>44</v>
      </c>
      <c r="N993" s="3">
        <v>93</v>
      </c>
      <c r="O993" s="24">
        <v>573.66927935148999</v>
      </c>
      <c r="P993" s="4">
        <v>0.434</v>
      </c>
      <c r="Q993" s="4">
        <v>0.678832116788321</v>
      </c>
      <c r="R993" s="4">
        <v>0.26300000000000001</v>
      </c>
      <c r="S993" s="4">
        <v>0.504</v>
      </c>
      <c r="T993" s="4">
        <v>0.27800000000000002</v>
      </c>
      <c r="U993" s="4">
        <v>0.46700000000000003</v>
      </c>
      <c r="V993" s="5">
        <v>0</v>
      </c>
      <c r="W993" s="5">
        <v>100</v>
      </c>
      <c r="X993" s="5">
        <v>0</v>
      </c>
      <c r="Y993" s="5">
        <v>100</v>
      </c>
      <c r="Z993" s="5">
        <v>0</v>
      </c>
      <c r="AA993" s="5">
        <v>0</v>
      </c>
      <c r="AB993" s="2">
        <v>0.83471074488173203</v>
      </c>
      <c r="AC993" s="2">
        <v>0.38738143267486902</v>
      </c>
      <c r="AD993" s="2">
        <v>1.3356012468043701</v>
      </c>
      <c r="AE993" s="2">
        <v>0.68517901091076805</v>
      </c>
      <c r="AF993" s="2">
        <v>1.2801341652914999</v>
      </c>
      <c r="AG993" s="2">
        <v>0.76142602131324</v>
      </c>
    </row>
    <row r="994" spans="1:33" x14ac:dyDescent="0.35">
      <c r="A994" s="7">
        <v>370</v>
      </c>
      <c r="B994" s="7">
        <v>161</v>
      </c>
      <c r="C994" s="7">
        <v>1</v>
      </c>
      <c r="D994" s="7">
        <v>1</v>
      </c>
      <c r="E994" s="22" t="str">
        <f t="shared" si="30"/>
        <v>11</v>
      </c>
      <c r="F994" s="4">
        <v>2.22E-4</v>
      </c>
      <c r="G994" s="25">
        <v>0</v>
      </c>
      <c r="H994" s="4">
        <v>2.4233154240000001</v>
      </c>
      <c r="I994" s="4">
        <v>7.9858881594</v>
      </c>
      <c r="J994" s="2">
        <f t="shared" si="31"/>
        <v>0.30344970723733122</v>
      </c>
      <c r="K994" s="3">
        <v>180</v>
      </c>
      <c r="L994" s="3">
        <v>111</v>
      </c>
      <c r="M994" s="3">
        <v>108</v>
      </c>
      <c r="N994" s="3">
        <v>100</v>
      </c>
      <c r="O994" s="24">
        <v>1001</v>
      </c>
      <c r="P994" s="4">
        <v>0.41299999999999998</v>
      </c>
      <c r="Q994" s="4">
        <v>0.480769230769231</v>
      </c>
      <c r="R994" s="4">
        <v>0.27800000000000002</v>
      </c>
      <c r="S994" s="4">
        <v>0.39400000000000002</v>
      </c>
      <c r="T994" s="4">
        <v>0.23499999999999999</v>
      </c>
      <c r="U994" s="4">
        <v>0.33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0.88430768602110399</v>
      </c>
      <c r="AC994" s="2">
        <v>0.73236789371322697</v>
      </c>
      <c r="AD994" s="2">
        <v>1.2801341652914999</v>
      </c>
      <c r="AE994" s="2">
        <v>0.93140436968420304</v>
      </c>
      <c r="AF994" s="2">
        <v>1.4481697648379801</v>
      </c>
      <c r="AG994" s="2">
        <v>1.10866262452161</v>
      </c>
    </row>
    <row r="995" spans="1:33" x14ac:dyDescent="0.35">
      <c r="A995" s="7">
        <v>668</v>
      </c>
      <c r="B995" s="7">
        <v>179</v>
      </c>
      <c r="C995" s="7">
        <v>1</v>
      </c>
      <c r="D995" s="7">
        <v>1</v>
      </c>
      <c r="E995" s="22" t="str">
        <f t="shared" si="30"/>
        <v>11</v>
      </c>
      <c r="F995" s="4">
        <v>0.28647499999999998</v>
      </c>
      <c r="G995" s="25">
        <v>0</v>
      </c>
      <c r="H995" s="4">
        <v>2.9195924130000002</v>
      </c>
      <c r="I995" s="4">
        <v>8.7937525024400003</v>
      </c>
      <c r="J995" s="2">
        <f t="shared" si="31"/>
        <v>0.33200757153330179</v>
      </c>
      <c r="K995" s="3">
        <v>126</v>
      </c>
      <c r="L995" s="3">
        <v>177</v>
      </c>
      <c r="M995" s="3">
        <v>57</v>
      </c>
      <c r="N995" s="3">
        <v>139</v>
      </c>
      <c r="O995" s="24">
        <v>1001</v>
      </c>
      <c r="P995" s="4">
        <v>0.63700000000000001</v>
      </c>
      <c r="Q995" s="4">
        <v>0.70918367346938804</v>
      </c>
      <c r="R995" s="4">
        <v>0.64900000000000002</v>
      </c>
      <c r="S995" s="4">
        <v>0.68500000000000005</v>
      </c>
      <c r="T995" s="4">
        <v>0.64200000000000002</v>
      </c>
      <c r="U995" s="4">
        <v>0.71299999999999997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0.450985623409974</v>
      </c>
      <c r="AC995" s="2">
        <v>0.34364072609982599</v>
      </c>
      <c r="AD995" s="2">
        <v>0.432322562278047</v>
      </c>
      <c r="AE995" s="2">
        <v>0.37833644071991201</v>
      </c>
      <c r="AF995" s="2">
        <v>0.44316697529217602</v>
      </c>
      <c r="AG995" s="2">
        <v>0.33827385856784098</v>
      </c>
    </row>
    <row r="996" spans="1:33" x14ac:dyDescent="0.35">
      <c r="A996" s="7">
        <v>618</v>
      </c>
      <c r="B996" s="7">
        <v>397</v>
      </c>
      <c r="C996" s="7">
        <v>1</v>
      </c>
      <c r="D996" s="7">
        <v>1</v>
      </c>
      <c r="E996" s="22" t="str">
        <f t="shared" si="30"/>
        <v>11</v>
      </c>
      <c r="F996" s="4">
        <v>0.12499300000000001</v>
      </c>
      <c r="G996" s="25">
        <v>0</v>
      </c>
      <c r="H996" s="4">
        <v>2.754500062</v>
      </c>
      <c r="I996" s="4">
        <v>7.8476761914599997</v>
      </c>
      <c r="J996" s="2">
        <f t="shared" si="31"/>
        <v>0.35099563167469916</v>
      </c>
      <c r="K996" s="3">
        <v>202</v>
      </c>
      <c r="L996" s="3">
        <v>143</v>
      </c>
      <c r="M996" s="3">
        <v>46</v>
      </c>
      <c r="N996" s="3">
        <v>108</v>
      </c>
      <c r="O996" s="24">
        <v>410.21826911416503</v>
      </c>
      <c r="P996" s="4">
        <v>0.50600000000000001</v>
      </c>
      <c r="Q996" s="4">
        <v>0.70129870129870098</v>
      </c>
      <c r="R996" s="4">
        <v>0.33500000000000002</v>
      </c>
      <c r="S996" s="4">
        <v>0.33</v>
      </c>
      <c r="T996" s="4">
        <v>0.32100000000000001</v>
      </c>
      <c r="U996" s="4">
        <v>0.311</v>
      </c>
      <c r="V996" s="5">
        <v>100</v>
      </c>
      <c r="W996" s="5">
        <v>100</v>
      </c>
      <c r="X996" s="5">
        <v>0</v>
      </c>
      <c r="Y996" s="5">
        <v>0</v>
      </c>
      <c r="Z996" s="5">
        <v>0</v>
      </c>
      <c r="AA996" s="5">
        <v>0</v>
      </c>
      <c r="AB996" s="2">
        <v>0.68121860969467196</v>
      </c>
      <c r="AC996" s="2">
        <v>0.35482137528940899</v>
      </c>
      <c r="AD996" s="2">
        <v>1.0936247471570699</v>
      </c>
      <c r="AE996" s="2">
        <v>1.10866262452161</v>
      </c>
      <c r="AF996" s="2">
        <v>1.1363141558521199</v>
      </c>
      <c r="AG996" s="2">
        <v>1.1679623668029</v>
      </c>
    </row>
    <row r="997" spans="1:33" x14ac:dyDescent="0.35">
      <c r="A997" s="7">
        <v>500</v>
      </c>
      <c r="B997" s="7">
        <v>409</v>
      </c>
      <c r="C997" s="7">
        <v>1</v>
      </c>
      <c r="D997" s="7">
        <v>1</v>
      </c>
      <c r="E997" s="22" t="str">
        <f t="shared" si="30"/>
        <v>11</v>
      </c>
      <c r="F997" s="4">
        <v>7.1077000000000001E-2</v>
      </c>
      <c r="G997" s="25">
        <v>0</v>
      </c>
      <c r="H997" s="4">
        <v>2.7045095739999998</v>
      </c>
      <c r="I997" s="4">
        <v>7.1131028116000001</v>
      </c>
      <c r="J997" s="2">
        <f t="shared" si="31"/>
        <v>0.38021516708425807</v>
      </c>
      <c r="K997" s="3">
        <v>174</v>
      </c>
      <c r="L997" s="3">
        <v>149</v>
      </c>
      <c r="M997" s="3">
        <v>61</v>
      </c>
      <c r="N997" s="3">
        <v>115</v>
      </c>
      <c r="O997" s="24">
        <v>1001</v>
      </c>
      <c r="P997" s="4">
        <v>0.52400000000000002</v>
      </c>
      <c r="Q997" s="4">
        <v>0.65340909090909105</v>
      </c>
      <c r="R997" s="4">
        <v>0.69699999999999995</v>
      </c>
      <c r="S997" s="4">
        <v>0.77900000000000003</v>
      </c>
      <c r="T997" s="4">
        <v>0.72599999999999998</v>
      </c>
      <c r="U997" s="4">
        <v>0.77500000000000002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0.64626359466109495</v>
      </c>
      <c r="AC997" s="2">
        <v>0.42555186667490202</v>
      </c>
      <c r="AD997" s="2">
        <v>0.36096986822161298</v>
      </c>
      <c r="AE997" s="2">
        <v>0.24974423311138899</v>
      </c>
      <c r="AF997" s="2">
        <v>0.32020526415734102</v>
      </c>
      <c r="AG997" s="2">
        <v>0.25489224962878998</v>
      </c>
    </row>
    <row r="998" spans="1:33" x14ac:dyDescent="0.35">
      <c r="A998" s="7">
        <v>330</v>
      </c>
      <c r="B998" s="7">
        <v>202</v>
      </c>
      <c r="C998" s="7">
        <v>1</v>
      </c>
      <c r="D998" s="7">
        <v>1</v>
      </c>
      <c r="E998" s="22" t="str">
        <f t="shared" si="30"/>
        <v>11</v>
      </c>
      <c r="F998" s="4">
        <v>2.3432000000000001E-2</v>
      </c>
      <c r="G998" s="25">
        <v>0</v>
      </c>
      <c r="H998" s="4">
        <v>3.6240339619999999</v>
      </c>
      <c r="I998" s="4">
        <v>9.5110211235000008</v>
      </c>
      <c r="J998" s="2">
        <f t="shared" si="31"/>
        <v>0.3810352132480993</v>
      </c>
      <c r="K998" s="3">
        <v>277</v>
      </c>
      <c r="L998" s="3">
        <v>130</v>
      </c>
      <c r="M998" s="3">
        <v>39</v>
      </c>
      <c r="N998" s="3">
        <v>53</v>
      </c>
      <c r="O998" s="24">
        <v>733.36040864951997</v>
      </c>
      <c r="P998" s="4">
        <v>0.374</v>
      </c>
      <c r="Q998" s="4">
        <v>0.57608695652173902</v>
      </c>
      <c r="R998" s="4">
        <v>0.50800000000000001</v>
      </c>
      <c r="S998" s="4">
        <v>0.7</v>
      </c>
      <c r="T998" s="4">
        <v>0.56000000000000005</v>
      </c>
      <c r="U998" s="4">
        <v>0.72899999999999998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0.98349948156760503</v>
      </c>
      <c r="AC998" s="2">
        <v>0.55149666349691895</v>
      </c>
      <c r="AD998" s="2">
        <v>0.67727383140365505</v>
      </c>
      <c r="AE998" s="2">
        <v>0.356674943938732</v>
      </c>
      <c r="AF998" s="2">
        <v>0.57981849525294205</v>
      </c>
      <c r="AG998" s="2">
        <v>0.31608154697347901</v>
      </c>
    </row>
    <row r="999" spans="1:33" x14ac:dyDescent="0.35">
      <c r="A999" s="7">
        <v>52</v>
      </c>
      <c r="B999" s="7">
        <v>297</v>
      </c>
      <c r="C999" s="7">
        <v>1</v>
      </c>
      <c r="D999" s="7">
        <v>1</v>
      </c>
      <c r="E999" s="22" t="str">
        <f t="shared" si="30"/>
        <v>11</v>
      </c>
      <c r="F999" s="4">
        <v>5.1000000000000004E-4</v>
      </c>
      <c r="G999" s="25">
        <v>0</v>
      </c>
      <c r="H999" s="4">
        <v>3.3634767550000002</v>
      </c>
      <c r="I999" s="4">
        <v>8.5556422955000002</v>
      </c>
      <c r="J999" s="2">
        <f t="shared" si="31"/>
        <v>0.39312966096877189</v>
      </c>
      <c r="K999" s="3">
        <v>208</v>
      </c>
      <c r="L999" s="3">
        <v>96</v>
      </c>
      <c r="M999" s="3">
        <v>94</v>
      </c>
      <c r="N999" s="3">
        <v>101</v>
      </c>
      <c r="O999" s="24">
        <v>1001</v>
      </c>
      <c r="P999" s="4">
        <v>0.41299999999999998</v>
      </c>
      <c r="Q999" s="4">
        <v>0.517948717948718</v>
      </c>
      <c r="R999" s="4">
        <v>0.35599999999999998</v>
      </c>
      <c r="S999" s="4">
        <v>0.45200000000000001</v>
      </c>
      <c r="T999" s="4">
        <v>0.29799999999999999</v>
      </c>
      <c r="U999" s="4">
        <v>0.32700000000000001</v>
      </c>
      <c r="V999" s="5">
        <v>0</v>
      </c>
      <c r="W999" s="5">
        <v>100</v>
      </c>
      <c r="X999" s="5">
        <v>0</v>
      </c>
      <c r="Y999" s="5">
        <v>0</v>
      </c>
      <c r="Z999" s="5">
        <v>0</v>
      </c>
      <c r="AA999" s="5">
        <v>0</v>
      </c>
      <c r="AB999" s="2">
        <v>0.88430768602110399</v>
      </c>
      <c r="AC999" s="2">
        <v>0.65787904172248701</v>
      </c>
      <c r="AD999" s="2">
        <v>1.0328245481301099</v>
      </c>
      <c r="AE999" s="2">
        <v>0.79407309914990598</v>
      </c>
      <c r="AF999" s="2">
        <v>1.21066179247673</v>
      </c>
      <c r="AG999" s="2">
        <v>1.11779510808488</v>
      </c>
    </row>
    <row r="1000" spans="1:33" x14ac:dyDescent="0.35">
      <c r="A1000" s="7">
        <v>832</v>
      </c>
      <c r="B1000" s="7">
        <v>6</v>
      </c>
      <c r="C1000" s="7">
        <v>1</v>
      </c>
      <c r="D1000" s="7">
        <v>1</v>
      </c>
      <c r="E1000" s="22" t="str">
        <f t="shared" si="30"/>
        <v>11</v>
      </c>
      <c r="F1000" s="4">
        <v>5.548E-3</v>
      </c>
      <c r="G1000" s="25">
        <v>0</v>
      </c>
      <c r="H1000" s="4">
        <v>2.99199153</v>
      </c>
      <c r="I1000" s="4">
        <v>7.4797646737100001</v>
      </c>
      <c r="J1000" s="2">
        <f t="shared" si="31"/>
        <v>0.40001145230093949</v>
      </c>
      <c r="K1000" s="3">
        <v>130</v>
      </c>
      <c r="L1000" s="3">
        <v>163</v>
      </c>
      <c r="M1000" s="3">
        <v>38</v>
      </c>
      <c r="N1000" s="3">
        <v>168</v>
      </c>
      <c r="O1000" s="24">
        <v>1001</v>
      </c>
      <c r="P1000" s="4">
        <v>0.63400000000000001</v>
      </c>
      <c r="Q1000" s="4">
        <v>0.81553398058252402</v>
      </c>
      <c r="R1000" s="4">
        <v>0.372</v>
      </c>
      <c r="S1000" s="4">
        <v>0.55500000000000005</v>
      </c>
      <c r="T1000" s="4">
        <v>0.39400000000000002</v>
      </c>
      <c r="U1000" s="4">
        <v>0.45700000000000002</v>
      </c>
      <c r="V1000" s="5">
        <v>100</v>
      </c>
      <c r="W1000" s="5">
        <v>100</v>
      </c>
      <c r="X1000" s="5">
        <v>0</v>
      </c>
      <c r="Y1000" s="5">
        <v>100</v>
      </c>
      <c r="Z1000" s="5">
        <v>0</v>
      </c>
      <c r="AA1000" s="5">
        <v>0</v>
      </c>
      <c r="AB1000" s="2">
        <v>0.455706324544911</v>
      </c>
      <c r="AC1000" s="2">
        <v>0.203912189386322</v>
      </c>
      <c r="AD1000" s="2">
        <v>0.98886142470899097</v>
      </c>
      <c r="AE1000" s="2">
        <v>0.58878716523570196</v>
      </c>
      <c r="AF1000" s="2">
        <v>0.93140436968420304</v>
      </c>
      <c r="AG1000" s="2">
        <v>0.78307188808793204</v>
      </c>
    </row>
    <row r="1001" spans="1:33" x14ac:dyDescent="0.35">
      <c r="A1001" s="7">
        <v>454</v>
      </c>
      <c r="B1001" s="7">
        <v>408</v>
      </c>
      <c r="C1001" s="7">
        <v>1</v>
      </c>
      <c r="D1001" s="7">
        <v>1</v>
      </c>
      <c r="E1001" s="22" t="str">
        <f t="shared" si="30"/>
        <v>11</v>
      </c>
      <c r="F1001" s="4">
        <v>3.362E-3</v>
      </c>
      <c r="G1001" s="25">
        <v>0</v>
      </c>
      <c r="H1001" s="4">
        <v>3.9597257539999999</v>
      </c>
      <c r="I1001" s="4">
        <v>7.7808792427200002</v>
      </c>
      <c r="J1001" s="2">
        <f t="shared" si="31"/>
        <v>0.50890466623098229</v>
      </c>
      <c r="K1001" s="3">
        <v>289</v>
      </c>
      <c r="L1001" s="3">
        <v>105</v>
      </c>
      <c r="M1001" s="3">
        <v>61</v>
      </c>
      <c r="N1001" s="3">
        <v>44</v>
      </c>
      <c r="O1001" s="24">
        <v>365.34781936567799</v>
      </c>
      <c r="P1001" s="4">
        <v>0.30199999999999999</v>
      </c>
      <c r="Q1001" s="4">
        <v>0.419047619047619</v>
      </c>
      <c r="R1001" s="4">
        <v>0.32800000000000001</v>
      </c>
      <c r="S1001" s="4">
        <v>0.46700000000000003</v>
      </c>
      <c r="T1001" s="4">
        <v>0.32800000000000001</v>
      </c>
      <c r="U1001" s="4">
        <v>0.439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1.19732826160727</v>
      </c>
      <c r="AC1001" s="2">
        <v>0.86977071623926205</v>
      </c>
      <c r="AD1001" s="2">
        <v>1.11474167059799</v>
      </c>
      <c r="AE1001" s="2">
        <v>0.76142602131324</v>
      </c>
      <c r="AF1001" s="2">
        <v>1.11474167059799</v>
      </c>
      <c r="AG1001" s="2">
        <v>0.82325586590696598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6" operator="containsText" text="11">
      <formula>NOT(ISERROR(SEARCH("11",G2)))</formula>
    </cfRule>
    <cfRule type="containsText" dxfId="34" priority="7" operator="containsText" text="10">
      <formula>NOT(ISERROR(SEARCH("10",G2)))</formula>
    </cfRule>
    <cfRule type="containsText" dxfId="33" priority="8" operator="containsText" text="01">
      <formula>NOT(ISERROR(SEARCH("01",G2)))</formula>
    </cfRule>
    <cfRule type="containsText" dxfId="3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763</v>
      </c>
      <c r="B2" s="7">
        <v>139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5.2834644290000003E-5</v>
      </c>
      <c r="I2" s="4">
        <v>9.2248981268799994</v>
      </c>
      <c r="J2" s="2">
        <f t="shared" ref="J2:J65" si="1">H2/I2</f>
        <v>5.7273959628938992E-6</v>
      </c>
      <c r="K2" s="3">
        <v>266</v>
      </c>
      <c r="L2" s="3">
        <v>210</v>
      </c>
      <c r="M2" s="3">
        <v>0</v>
      </c>
      <c r="N2" s="3">
        <v>23</v>
      </c>
      <c r="O2" s="24">
        <v>1001</v>
      </c>
      <c r="P2" s="4">
        <v>0.47399999999999998</v>
      </c>
      <c r="Q2" s="4">
        <v>0.441176470588235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0.64245406624442702</v>
      </c>
      <c r="AC2" s="2">
        <v>0.58192154544972097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893</v>
      </c>
      <c r="B3" s="7">
        <v>284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2.503781222E-3</v>
      </c>
      <c r="I3" s="4">
        <v>7.6380004886000004</v>
      </c>
      <c r="J3" s="2">
        <f t="shared" si="1"/>
        <v>3.2780584732051098E-4</v>
      </c>
      <c r="K3" s="3">
        <v>387</v>
      </c>
      <c r="L3" s="3">
        <v>99</v>
      </c>
      <c r="M3" s="3">
        <v>0</v>
      </c>
      <c r="N3" s="3">
        <v>13</v>
      </c>
      <c r="O3" s="24">
        <v>858.242864617647</v>
      </c>
      <c r="P3" s="4">
        <v>0.24199999999999999</v>
      </c>
      <c r="Q3" s="4">
        <v>0.203703703703704</v>
      </c>
      <c r="R3" s="4">
        <v>1E-3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0.27707189333976501</v>
      </c>
      <c r="AC3" s="2">
        <v>0.227783930870712</v>
      </c>
      <c r="AD3" s="2">
        <v>1.00050033358353E-3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521</v>
      </c>
      <c r="B4" s="7">
        <v>398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4.8922182440000002E-3</v>
      </c>
      <c r="I4" s="4">
        <v>7.9859614411980004</v>
      </c>
      <c r="J4" s="2">
        <f t="shared" si="1"/>
        <v>6.1260228715380601E-4</v>
      </c>
      <c r="K4" s="3">
        <v>408</v>
      </c>
      <c r="L4" s="3">
        <v>86</v>
      </c>
      <c r="M4" s="3">
        <v>0</v>
      </c>
      <c r="N4" s="3">
        <v>5</v>
      </c>
      <c r="O4" s="24">
        <v>1001</v>
      </c>
      <c r="P4" s="4">
        <v>0.17299999999999999</v>
      </c>
      <c r="Q4" s="4">
        <v>0.17408906882591099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0.189950583958446</v>
      </c>
      <c r="AC4" s="2">
        <v>0.19126834278376101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833</v>
      </c>
      <c r="B5" s="7">
        <v>171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7.4946429830000001E-3</v>
      </c>
      <c r="I5" s="4">
        <v>8.6181111581710006</v>
      </c>
      <c r="J5" s="2">
        <f t="shared" si="1"/>
        <v>8.6963869987847413E-4</v>
      </c>
      <c r="K5" s="3">
        <v>441</v>
      </c>
      <c r="L5" s="3">
        <v>56</v>
      </c>
      <c r="M5" s="3">
        <v>0</v>
      </c>
      <c r="N5" s="3">
        <v>2</v>
      </c>
      <c r="O5" s="24">
        <v>1001</v>
      </c>
      <c r="P5" s="4">
        <v>0.13800000000000001</v>
      </c>
      <c r="Q5" s="4">
        <v>0.11267605633802801</v>
      </c>
      <c r="R5" s="4">
        <v>0</v>
      </c>
      <c r="S5" s="4">
        <v>2E-3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0.14850000831844401</v>
      </c>
      <c r="AC5" s="2">
        <v>0.11954515064978299</v>
      </c>
      <c r="AD5" s="2">
        <v>1.0000050000287801E-5</v>
      </c>
      <c r="AE5" s="2">
        <v>2.0020026706730801E-3</v>
      </c>
      <c r="AF5" s="2">
        <v>1.0000050000287801E-5</v>
      </c>
      <c r="AG5" s="2">
        <v>1.0000050000287801E-5</v>
      </c>
    </row>
    <row r="6" spans="1:33" x14ac:dyDescent="0.35">
      <c r="A6" s="7">
        <v>781</v>
      </c>
      <c r="B6" s="7">
        <v>427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5.9562983670000003E-3</v>
      </c>
      <c r="I6" s="4">
        <v>6.8491006352600001</v>
      </c>
      <c r="J6" s="2">
        <f t="shared" si="1"/>
        <v>8.6964678783317247E-4</v>
      </c>
      <c r="K6" s="3">
        <v>428</v>
      </c>
      <c r="L6" s="3">
        <v>61</v>
      </c>
      <c r="M6" s="3">
        <v>0</v>
      </c>
      <c r="N6" s="3">
        <v>10</v>
      </c>
      <c r="O6" s="24">
        <v>1001</v>
      </c>
      <c r="P6" s="4">
        <v>0.127</v>
      </c>
      <c r="Q6" s="4">
        <v>0.124744376278119</v>
      </c>
      <c r="R6" s="4">
        <v>0</v>
      </c>
      <c r="S6" s="4">
        <v>1E-3</v>
      </c>
      <c r="T6" s="4">
        <v>1E-3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0.13581972314253499</v>
      </c>
      <c r="AC6" s="2">
        <v>0.13323929389307501</v>
      </c>
      <c r="AD6" s="2">
        <v>1.0000050000287801E-5</v>
      </c>
      <c r="AE6" s="2">
        <v>1.00050033358353E-3</v>
      </c>
      <c r="AF6" s="2">
        <v>1.00050033358353E-3</v>
      </c>
      <c r="AG6" s="2">
        <v>1.0000050000287801E-5</v>
      </c>
    </row>
    <row r="7" spans="1:33" x14ac:dyDescent="0.35">
      <c r="A7" s="7">
        <v>296</v>
      </c>
      <c r="B7" s="7">
        <v>215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6.82062007E-3</v>
      </c>
      <c r="I7" s="4">
        <v>6.3913795602599999</v>
      </c>
      <c r="J7" s="2">
        <f t="shared" si="1"/>
        <v>1.0671592894292978E-3</v>
      </c>
      <c r="K7" s="3">
        <v>425</v>
      </c>
      <c r="L7" s="3">
        <v>73</v>
      </c>
      <c r="M7" s="3">
        <v>0</v>
      </c>
      <c r="N7" s="3">
        <v>1</v>
      </c>
      <c r="O7" s="24">
        <v>909.43937318222095</v>
      </c>
      <c r="P7" s="4">
        <v>0.14099999999999999</v>
      </c>
      <c r="Q7" s="4">
        <v>0.14658634538152601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0.15198635699788199</v>
      </c>
      <c r="AC7" s="2">
        <v>0.15851090810023599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517</v>
      </c>
      <c r="B8" s="7">
        <v>313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1.146138287E-2</v>
      </c>
      <c r="I8" s="4">
        <v>9.1598121296400006</v>
      </c>
      <c r="J8" s="2">
        <f t="shared" si="1"/>
        <v>1.2512683347415397E-3</v>
      </c>
      <c r="K8" s="3">
        <v>161</v>
      </c>
      <c r="L8" s="3">
        <v>30</v>
      </c>
      <c r="M8" s="3">
        <v>193</v>
      </c>
      <c r="N8" s="3">
        <v>115</v>
      </c>
      <c r="O8" s="24">
        <v>1001</v>
      </c>
      <c r="P8" s="4">
        <v>0.29799999999999999</v>
      </c>
      <c r="Q8" s="4">
        <v>0.15706806282722499</v>
      </c>
      <c r="R8" s="4">
        <v>2E-3</v>
      </c>
      <c r="S8" s="4">
        <v>0</v>
      </c>
      <c r="T8" s="4">
        <v>0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0.353821874956326</v>
      </c>
      <c r="AC8" s="2">
        <v>0.17086906306216701</v>
      </c>
      <c r="AD8" s="2">
        <v>2.0020026706730801E-3</v>
      </c>
      <c r="AE8" s="2">
        <v>1.0000050000287801E-5</v>
      </c>
      <c r="AF8" s="2">
        <v>1.0000050000287801E-5</v>
      </c>
      <c r="AG8" s="2">
        <v>1.00050033358353E-3</v>
      </c>
    </row>
    <row r="9" spans="1:33" x14ac:dyDescent="0.35">
      <c r="A9" s="7">
        <v>315</v>
      </c>
      <c r="B9" s="7">
        <v>342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2.2619406179999999E-2</v>
      </c>
      <c r="I9" s="4">
        <v>9.8418351228999992</v>
      </c>
      <c r="J9" s="2">
        <f t="shared" si="1"/>
        <v>2.2982915175411875E-3</v>
      </c>
      <c r="K9" s="3">
        <v>448</v>
      </c>
      <c r="L9" s="3">
        <v>47</v>
      </c>
      <c r="M9" s="3">
        <v>3</v>
      </c>
      <c r="N9" s="3">
        <v>1</v>
      </c>
      <c r="O9" s="24">
        <v>32.010738209664197</v>
      </c>
      <c r="P9" s="4">
        <v>0.10100000000000001</v>
      </c>
      <c r="Q9" s="4">
        <v>9.4949494949495006E-2</v>
      </c>
      <c r="R9" s="4">
        <v>1E-3</v>
      </c>
      <c r="S9" s="4">
        <v>0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0.106472244510517</v>
      </c>
      <c r="AC9" s="2">
        <v>9.9764530153705094E-2</v>
      </c>
      <c r="AD9" s="2">
        <v>1.00050033358353E-3</v>
      </c>
      <c r="AE9" s="2">
        <v>1.0000050000287801E-5</v>
      </c>
      <c r="AF9" s="2">
        <v>1.0000050000287801E-5</v>
      </c>
      <c r="AG9" s="2">
        <v>1.0000050000287801E-5</v>
      </c>
    </row>
    <row r="10" spans="1:33" x14ac:dyDescent="0.35">
      <c r="A10" s="7">
        <v>639</v>
      </c>
      <c r="B10" s="7">
        <v>238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1.91044792E-2</v>
      </c>
      <c r="I10" s="4">
        <v>8.2885792481500005</v>
      </c>
      <c r="J10" s="2">
        <f t="shared" si="1"/>
        <v>2.3049160330178534E-3</v>
      </c>
      <c r="K10" s="3">
        <v>341</v>
      </c>
      <c r="L10" s="3">
        <v>12</v>
      </c>
      <c r="M10" s="3">
        <v>107</v>
      </c>
      <c r="N10" s="3">
        <v>39</v>
      </c>
      <c r="O10" s="24">
        <v>1001</v>
      </c>
      <c r="P10" s="4">
        <v>0.107</v>
      </c>
      <c r="Q10" s="4">
        <v>3.39943342776204E-2</v>
      </c>
      <c r="R10" s="4">
        <v>0</v>
      </c>
      <c r="S10" s="4">
        <v>3.0000000000000001E-3</v>
      </c>
      <c r="T10" s="4">
        <v>0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0.113168698105638</v>
      </c>
      <c r="AC10" s="2">
        <v>3.4585579649779999E-2</v>
      </c>
      <c r="AD10" s="2">
        <v>1.0000050000287801E-5</v>
      </c>
      <c r="AE10" s="2">
        <v>3.00450902029872E-3</v>
      </c>
      <c r="AF10" s="2">
        <v>1.0000050000287801E-5</v>
      </c>
      <c r="AG10" s="2">
        <v>1.00050033358353E-3</v>
      </c>
    </row>
    <row r="11" spans="1:33" x14ac:dyDescent="0.35">
      <c r="A11" s="7">
        <v>321</v>
      </c>
      <c r="B11" s="7">
        <v>368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2.985136381E-2</v>
      </c>
      <c r="I11" s="4">
        <v>10.937398072200001</v>
      </c>
      <c r="J11" s="2">
        <f t="shared" si="1"/>
        <v>2.729292982932965E-3</v>
      </c>
      <c r="K11" s="3">
        <v>414</v>
      </c>
      <c r="L11" s="3">
        <v>75</v>
      </c>
      <c r="M11" s="3">
        <v>3</v>
      </c>
      <c r="N11" s="3">
        <v>7</v>
      </c>
      <c r="O11" s="24">
        <v>59.161211345282602</v>
      </c>
      <c r="P11" s="4">
        <v>0.18</v>
      </c>
      <c r="Q11" s="4">
        <v>0.153374233128834</v>
      </c>
      <c r="R11" s="4">
        <v>1E-3</v>
      </c>
      <c r="S11" s="4">
        <v>1E-3</v>
      </c>
      <c r="T11" s="4">
        <v>1E-3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0.19845093872383801</v>
      </c>
      <c r="AC11" s="2">
        <v>0.166496515649558</v>
      </c>
      <c r="AD11" s="2">
        <v>1.00050033358353E-3</v>
      </c>
      <c r="AE11" s="2">
        <v>1.00050033358353E-3</v>
      </c>
      <c r="AF11" s="2">
        <v>1.00050033358353E-3</v>
      </c>
      <c r="AG11" s="2">
        <v>1.00050033358353E-3</v>
      </c>
    </row>
    <row r="12" spans="1:33" x14ac:dyDescent="0.35">
      <c r="A12" s="7">
        <v>535</v>
      </c>
      <c r="B12" s="7">
        <v>240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2.3842106920000002E-2</v>
      </c>
      <c r="I12" s="4">
        <v>8.5892003756000008</v>
      </c>
      <c r="J12" s="2">
        <f t="shared" si="1"/>
        <v>2.7758238109952703E-3</v>
      </c>
      <c r="K12" s="3">
        <v>440</v>
      </c>
      <c r="L12" s="3">
        <v>55</v>
      </c>
      <c r="M12" s="3">
        <v>2</v>
      </c>
      <c r="N12" s="3">
        <v>2</v>
      </c>
      <c r="O12" s="24">
        <v>12.714423937541101</v>
      </c>
      <c r="P12" s="4">
        <v>0.128</v>
      </c>
      <c r="Q12" s="4">
        <v>0.11111111111111099</v>
      </c>
      <c r="R12" s="4">
        <v>0</v>
      </c>
      <c r="S12" s="4">
        <v>0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0.13696585507315701</v>
      </c>
      <c r="AC12" s="2">
        <v>0.117783035656384</v>
      </c>
      <c r="AD12" s="2">
        <v>1.0000050000287801E-5</v>
      </c>
      <c r="AE12" s="2">
        <v>1.0000050000287801E-5</v>
      </c>
      <c r="AF12" s="2">
        <v>1.0000050000287801E-5</v>
      </c>
      <c r="AG12" s="2">
        <v>1.0000050000287801E-5</v>
      </c>
    </row>
    <row r="13" spans="1:33" x14ac:dyDescent="0.35">
      <c r="A13" s="7">
        <v>113</v>
      </c>
      <c r="B13" s="7">
        <v>295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2.2339373190000001E-2</v>
      </c>
      <c r="I13" s="4">
        <v>7.6300328202000003</v>
      </c>
      <c r="J13" s="2">
        <f t="shared" si="1"/>
        <v>2.9278213759261961E-3</v>
      </c>
      <c r="K13" s="3">
        <v>453</v>
      </c>
      <c r="L13" s="3">
        <v>41</v>
      </c>
      <c r="M13" s="3">
        <v>3</v>
      </c>
      <c r="N13" s="3">
        <v>2</v>
      </c>
      <c r="O13" s="24">
        <v>98.7187576067506</v>
      </c>
      <c r="P13" s="4">
        <v>0.104</v>
      </c>
      <c r="Q13" s="4">
        <v>8.2995951417004096E-2</v>
      </c>
      <c r="R13" s="4">
        <v>0</v>
      </c>
      <c r="S13" s="4">
        <v>0</v>
      </c>
      <c r="T13" s="4">
        <v>0</v>
      </c>
      <c r="U13" s="4">
        <v>0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0.109814866007207</v>
      </c>
      <c r="AC13" s="2">
        <v>8.6643391704888398E-2</v>
      </c>
      <c r="AD13" s="2">
        <v>1.0000050000287801E-5</v>
      </c>
      <c r="AE13" s="2">
        <v>1.0000050000287801E-5</v>
      </c>
      <c r="AF13" s="2">
        <v>1.0000050000287801E-5</v>
      </c>
      <c r="AG13" s="2">
        <v>1.0000050000287801E-5</v>
      </c>
    </row>
    <row r="14" spans="1:33" x14ac:dyDescent="0.35">
      <c r="A14" s="7">
        <v>663</v>
      </c>
      <c r="B14" s="7">
        <v>259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2.753427055E-2</v>
      </c>
      <c r="I14" s="4">
        <v>8.9500248391999992</v>
      </c>
      <c r="J14" s="2">
        <f t="shared" si="1"/>
        <v>3.0764462719034373E-3</v>
      </c>
      <c r="K14" s="3">
        <v>379</v>
      </c>
      <c r="L14" s="3">
        <v>93</v>
      </c>
      <c r="M14" s="3">
        <v>2</v>
      </c>
      <c r="N14" s="3">
        <v>25</v>
      </c>
      <c r="O14" s="24">
        <v>315.18578883378802</v>
      </c>
      <c r="P14" s="4">
        <v>0.23</v>
      </c>
      <c r="Q14" s="4">
        <v>0.197033898305085</v>
      </c>
      <c r="R14" s="4">
        <v>0</v>
      </c>
      <c r="S14" s="4">
        <v>2E-3</v>
      </c>
      <c r="T14" s="4">
        <v>2E-3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0.26136476413440801</v>
      </c>
      <c r="AC14" s="2">
        <v>0.21944278050312899</v>
      </c>
      <c r="AD14" s="2">
        <v>1.0000050000287801E-5</v>
      </c>
      <c r="AE14" s="2">
        <v>2.0020026706730801E-3</v>
      </c>
      <c r="AF14" s="2">
        <v>2.0020026706730801E-3</v>
      </c>
      <c r="AG14" s="2">
        <v>2.0020026706730801E-3</v>
      </c>
    </row>
    <row r="15" spans="1:33" x14ac:dyDescent="0.35">
      <c r="A15" s="7">
        <v>219</v>
      </c>
      <c r="B15" s="7">
        <v>24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2.814741783E-2</v>
      </c>
      <c r="I15" s="4">
        <v>8.3373365862799993</v>
      </c>
      <c r="J15" s="2">
        <f t="shared" si="1"/>
        <v>3.3760683089512854E-3</v>
      </c>
      <c r="K15" s="3">
        <v>382</v>
      </c>
      <c r="L15" s="3">
        <v>111</v>
      </c>
      <c r="M15" s="3">
        <v>0</v>
      </c>
      <c r="N15" s="3">
        <v>6</v>
      </c>
      <c r="O15" s="24">
        <v>1001</v>
      </c>
      <c r="P15" s="4">
        <v>0.251</v>
      </c>
      <c r="Q15" s="4">
        <v>0.22515212981744401</v>
      </c>
      <c r="R15" s="4">
        <v>2E-3</v>
      </c>
      <c r="S15" s="4">
        <v>0</v>
      </c>
      <c r="T15" s="4">
        <v>0</v>
      </c>
      <c r="U15" s="4">
        <v>2E-3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0.28901629546491803</v>
      </c>
      <c r="AC15" s="2">
        <v>0.25508856543611502</v>
      </c>
      <c r="AD15" s="2">
        <v>2.0020026706730801E-3</v>
      </c>
      <c r="AE15" s="2">
        <v>1.0000050000287801E-5</v>
      </c>
      <c r="AF15" s="2">
        <v>1.0000050000287801E-5</v>
      </c>
      <c r="AG15" s="2">
        <v>2.0020026706730801E-3</v>
      </c>
    </row>
    <row r="16" spans="1:33" x14ac:dyDescent="0.35">
      <c r="A16" s="7">
        <v>731</v>
      </c>
      <c r="B16" s="7">
        <v>8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2.4234580709999998E-2</v>
      </c>
      <c r="I16" s="4">
        <v>6.9832274936000003</v>
      </c>
      <c r="J16" s="2">
        <f t="shared" si="1"/>
        <v>3.4703982839182235E-3</v>
      </c>
      <c r="K16" s="3">
        <v>426</v>
      </c>
      <c r="L16" s="3">
        <v>71</v>
      </c>
      <c r="M16" s="3">
        <v>0</v>
      </c>
      <c r="N16" s="3">
        <v>2</v>
      </c>
      <c r="O16" s="24">
        <v>1001</v>
      </c>
      <c r="P16" s="4">
        <v>0.14699999999999999</v>
      </c>
      <c r="Q16" s="4">
        <v>0.14285714285714299</v>
      </c>
      <c r="R16" s="4">
        <v>0</v>
      </c>
      <c r="S16" s="4">
        <v>1E-3</v>
      </c>
      <c r="T16" s="4">
        <v>4.0000000000000001E-3</v>
      </c>
      <c r="U16" s="4">
        <v>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0.15899573149045801</v>
      </c>
      <c r="AC16" s="2">
        <v>0.154150679827258</v>
      </c>
      <c r="AD16" s="2">
        <v>1.0000050000287801E-5</v>
      </c>
      <c r="AE16" s="2">
        <v>1.00050033358353E-3</v>
      </c>
      <c r="AF16" s="2">
        <v>4.0080213975388201E-3</v>
      </c>
      <c r="AG16" s="2">
        <v>1.00050033358353E-3</v>
      </c>
    </row>
    <row r="17" spans="1:33" x14ac:dyDescent="0.35">
      <c r="A17" s="7">
        <v>39</v>
      </c>
      <c r="B17" s="7">
        <v>244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2.9945590790000001E-2</v>
      </c>
      <c r="I17" s="4">
        <v>8.5601452800400004</v>
      </c>
      <c r="J17" s="2">
        <f t="shared" si="1"/>
        <v>3.4982573087661509E-3</v>
      </c>
      <c r="K17" s="3">
        <v>422</v>
      </c>
      <c r="L17" s="3">
        <v>64</v>
      </c>
      <c r="M17" s="3">
        <v>10</v>
      </c>
      <c r="N17" s="3">
        <v>3</v>
      </c>
      <c r="O17" s="24">
        <v>352.01759532517099</v>
      </c>
      <c r="P17" s="4">
        <v>0.14399999999999999</v>
      </c>
      <c r="Q17" s="4">
        <v>0.131687242798354</v>
      </c>
      <c r="R17" s="4">
        <v>0</v>
      </c>
      <c r="S17" s="4">
        <v>0</v>
      </c>
      <c r="T17" s="4">
        <v>1E-3</v>
      </c>
      <c r="U17" s="4">
        <v>2E-3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0.15548490284039501</v>
      </c>
      <c r="AC17" s="2">
        <v>0.14120330986448201</v>
      </c>
      <c r="AD17" s="2">
        <v>1.0000050000287801E-5</v>
      </c>
      <c r="AE17" s="2">
        <v>1.0000050000287801E-5</v>
      </c>
      <c r="AF17" s="2">
        <v>1.00050033358353E-3</v>
      </c>
      <c r="AG17" s="2">
        <v>2.0020026706730801E-3</v>
      </c>
    </row>
    <row r="18" spans="1:33" x14ac:dyDescent="0.35">
      <c r="A18" s="7">
        <v>297</v>
      </c>
      <c r="B18" s="7">
        <v>81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3.1867035510000002E-2</v>
      </c>
      <c r="I18" s="4">
        <v>8.3653308177699994</v>
      </c>
      <c r="J18" s="2">
        <f t="shared" si="1"/>
        <v>3.8094172489038522E-3</v>
      </c>
      <c r="K18" s="3">
        <v>410</v>
      </c>
      <c r="L18" s="3">
        <v>83</v>
      </c>
      <c r="M18" s="3">
        <v>3</v>
      </c>
      <c r="N18" s="3">
        <v>3</v>
      </c>
      <c r="O18" s="24">
        <v>502.09969181362698</v>
      </c>
      <c r="P18" s="4">
        <v>0.17199999999999999</v>
      </c>
      <c r="Q18" s="4">
        <v>0.168356997971602</v>
      </c>
      <c r="R18" s="4">
        <v>0</v>
      </c>
      <c r="S18" s="4">
        <v>3.0000000000000001E-3</v>
      </c>
      <c r="T18" s="4">
        <v>2E-3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0.188742124596877</v>
      </c>
      <c r="AC18" s="2">
        <v>0.18435201434433701</v>
      </c>
      <c r="AD18" s="2">
        <v>1.0000050000287801E-5</v>
      </c>
      <c r="AE18" s="2">
        <v>3.00450902029872E-3</v>
      </c>
      <c r="AF18" s="2">
        <v>2.0020026706730801E-3</v>
      </c>
      <c r="AG18" s="2">
        <v>1.00050033358353E-3</v>
      </c>
    </row>
    <row r="19" spans="1:33" x14ac:dyDescent="0.35">
      <c r="A19" s="7">
        <v>149</v>
      </c>
      <c r="B19" s="7">
        <v>101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2.7589974680000001E-2</v>
      </c>
      <c r="I19" s="4">
        <v>7.1132538154400002</v>
      </c>
      <c r="J19" s="2">
        <f t="shared" si="1"/>
        <v>3.878671476633283E-3</v>
      </c>
      <c r="K19" s="3">
        <v>445</v>
      </c>
      <c r="L19" s="3">
        <v>48</v>
      </c>
      <c r="M19" s="3">
        <v>0</v>
      </c>
      <c r="N19" s="3">
        <v>6</v>
      </c>
      <c r="O19" s="24">
        <v>1001</v>
      </c>
      <c r="P19" s="4">
        <v>0.11600000000000001</v>
      </c>
      <c r="Q19" s="4">
        <v>9.7363083164300201E-2</v>
      </c>
      <c r="R19" s="4">
        <v>2E-3</v>
      </c>
      <c r="S19" s="4">
        <v>1E-3</v>
      </c>
      <c r="T19" s="4">
        <v>0</v>
      </c>
      <c r="U19" s="4">
        <v>3.0000000000000001E-3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0.123298216344494</v>
      </c>
      <c r="AC19" s="2">
        <v>0.10243489187645</v>
      </c>
      <c r="AD19" s="2">
        <v>2.0020026706730801E-3</v>
      </c>
      <c r="AE19" s="2">
        <v>1.00050033358353E-3</v>
      </c>
      <c r="AF19" s="2">
        <v>1.0000050000287801E-5</v>
      </c>
      <c r="AG19" s="2">
        <v>3.00450902029872E-3</v>
      </c>
    </row>
    <row r="20" spans="1:33" x14ac:dyDescent="0.35">
      <c r="A20" s="7">
        <v>21</v>
      </c>
      <c r="B20" s="7">
        <v>480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2.9752328620000001E-2</v>
      </c>
      <c r="I20" s="4">
        <v>7.5985220261600004</v>
      </c>
      <c r="J20" s="2">
        <f t="shared" si="1"/>
        <v>3.9155415378897942E-3</v>
      </c>
      <c r="K20" s="3">
        <v>481</v>
      </c>
      <c r="L20" s="3">
        <v>13</v>
      </c>
      <c r="M20" s="3">
        <v>4</v>
      </c>
      <c r="N20" s="3">
        <v>1</v>
      </c>
      <c r="O20" s="24">
        <v>54.396250516577901</v>
      </c>
      <c r="P20" s="4">
        <v>3.1E-2</v>
      </c>
      <c r="Q20" s="4">
        <v>2.6315789473684199E-2</v>
      </c>
      <c r="R20" s="4">
        <v>0</v>
      </c>
      <c r="S20" s="4">
        <v>3.0000000000000001E-3</v>
      </c>
      <c r="T20" s="4">
        <v>1E-3</v>
      </c>
      <c r="U20" s="4">
        <v>2E-3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3.14906670913708E-2</v>
      </c>
      <c r="AC20" s="2">
        <v>2.6668247082161301E-2</v>
      </c>
      <c r="AD20" s="2">
        <v>1.0000050000287801E-5</v>
      </c>
      <c r="AE20" s="2">
        <v>3.00450902029872E-3</v>
      </c>
      <c r="AF20" s="2">
        <v>1.00050033358353E-3</v>
      </c>
      <c r="AG20" s="2">
        <v>2.0020026706730801E-3</v>
      </c>
    </row>
    <row r="21" spans="1:33" x14ac:dyDescent="0.35">
      <c r="A21" s="7">
        <v>193</v>
      </c>
      <c r="B21" s="7">
        <v>474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3.8382205599999997E-2</v>
      </c>
      <c r="I21" s="4">
        <v>9.4201874373199992</v>
      </c>
      <c r="J21" s="2">
        <f t="shared" si="1"/>
        <v>4.0744630460261373E-3</v>
      </c>
      <c r="K21" s="3">
        <v>415</v>
      </c>
      <c r="L21" s="3">
        <v>56</v>
      </c>
      <c r="M21" s="3">
        <v>26</v>
      </c>
      <c r="N21" s="3">
        <v>2</v>
      </c>
      <c r="O21" s="24">
        <v>1001</v>
      </c>
      <c r="P21" s="4">
        <v>0.106</v>
      </c>
      <c r="Q21" s="4">
        <v>0.11889596602972401</v>
      </c>
      <c r="R21" s="4">
        <v>0</v>
      </c>
      <c r="S21" s="4">
        <v>3.0000000000000001E-3</v>
      </c>
      <c r="T21" s="4">
        <v>0</v>
      </c>
      <c r="U21" s="4">
        <v>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0.112049503808623</v>
      </c>
      <c r="AC21" s="2">
        <v>0.12657957378571899</v>
      </c>
      <c r="AD21" s="2">
        <v>1.0000050000287801E-5</v>
      </c>
      <c r="AE21" s="2">
        <v>3.00450902029872E-3</v>
      </c>
      <c r="AF21" s="2">
        <v>1.0000050000287801E-5</v>
      </c>
      <c r="AG21" s="2">
        <v>1.00050033358353E-3</v>
      </c>
    </row>
    <row r="22" spans="1:33" x14ac:dyDescent="0.35">
      <c r="A22" s="7">
        <v>239</v>
      </c>
      <c r="B22" s="7">
        <v>500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3.1040035260000001E-2</v>
      </c>
      <c r="I22" s="4">
        <v>7.5802537188699999</v>
      </c>
      <c r="J22" s="2">
        <f t="shared" si="1"/>
        <v>4.0948543955369333E-3</v>
      </c>
      <c r="K22" s="3">
        <v>398</v>
      </c>
      <c r="L22" s="3">
        <v>94</v>
      </c>
      <c r="M22" s="3">
        <v>3</v>
      </c>
      <c r="N22" s="3">
        <v>4</v>
      </c>
      <c r="O22" s="24">
        <v>1001</v>
      </c>
      <c r="P22" s="4">
        <v>0.185</v>
      </c>
      <c r="Q22" s="4">
        <v>0.19105691056910601</v>
      </c>
      <c r="R22" s="4">
        <v>1E-3</v>
      </c>
      <c r="S22" s="4">
        <v>3.0000000000000001E-3</v>
      </c>
      <c r="T22" s="4">
        <v>2E-3</v>
      </c>
      <c r="U22" s="4">
        <v>4.0000000000000001E-3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0.20456716574127401</v>
      </c>
      <c r="AC22" s="2">
        <v>0.21202671120787001</v>
      </c>
      <c r="AD22" s="2">
        <v>1.00050033358353E-3</v>
      </c>
      <c r="AE22" s="2">
        <v>3.00450902029872E-3</v>
      </c>
      <c r="AF22" s="2">
        <v>2.0020026706730801E-3</v>
      </c>
      <c r="AG22" s="2">
        <v>4.0080213975388201E-3</v>
      </c>
    </row>
    <row r="23" spans="1:33" x14ac:dyDescent="0.35">
      <c r="A23" s="7">
        <v>279</v>
      </c>
      <c r="B23" s="7">
        <v>423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4.1216950879999999E-2</v>
      </c>
      <c r="I23" s="4">
        <v>9.6094227792000009</v>
      </c>
      <c r="J23" s="2">
        <f t="shared" si="1"/>
        <v>4.2892223421802005E-3</v>
      </c>
      <c r="K23" s="3">
        <v>187</v>
      </c>
      <c r="L23" s="3">
        <v>264</v>
      </c>
      <c r="M23" s="3">
        <v>0</v>
      </c>
      <c r="N23" s="3">
        <v>48</v>
      </c>
      <c r="O23" s="24">
        <v>1001</v>
      </c>
      <c r="P23" s="4">
        <v>0.63</v>
      </c>
      <c r="Q23" s="4">
        <v>0.58536585365853699</v>
      </c>
      <c r="R23" s="4">
        <v>6.0000000000000001E-3</v>
      </c>
      <c r="S23" s="4">
        <v>2E-3</v>
      </c>
      <c r="T23" s="4">
        <v>3.0000000000000001E-3</v>
      </c>
      <c r="U23" s="4">
        <v>2E-3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0.99425227334386701</v>
      </c>
      <c r="AC23" s="2">
        <v>0.88035872264809201</v>
      </c>
      <c r="AD23" s="2">
        <v>6.0180723255630203E-3</v>
      </c>
      <c r="AE23" s="2">
        <v>2.0020026706730801E-3</v>
      </c>
      <c r="AF23" s="2">
        <v>3.00450902029872E-3</v>
      </c>
      <c r="AG23" s="2">
        <v>2.0020026706730801E-3</v>
      </c>
    </row>
    <row r="24" spans="1:33" x14ac:dyDescent="0.35">
      <c r="A24" s="7">
        <v>81</v>
      </c>
      <c r="B24" s="7">
        <v>460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3.6609636979999999E-2</v>
      </c>
      <c r="I24" s="4">
        <v>7.8090854678000001</v>
      </c>
      <c r="J24" s="2">
        <f t="shared" si="1"/>
        <v>4.6880825073507331E-3</v>
      </c>
      <c r="K24" s="3">
        <v>439</v>
      </c>
      <c r="L24" s="3">
        <v>59</v>
      </c>
      <c r="M24" s="3">
        <v>0</v>
      </c>
      <c r="N24" s="3">
        <v>1</v>
      </c>
      <c r="O24" s="24">
        <v>1001</v>
      </c>
      <c r="P24" s="4">
        <v>0.11899999999999999</v>
      </c>
      <c r="Q24" s="4">
        <v>0.118473895582329</v>
      </c>
      <c r="R24" s="4">
        <v>1E-3</v>
      </c>
      <c r="S24" s="4">
        <v>1E-3</v>
      </c>
      <c r="T24" s="4">
        <v>1E-3</v>
      </c>
      <c r="U24" s="4">
        <v>2E-3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0.12669765304595801</v>
      </c>
      <c r="AC24" s="2">
        <v>0.12610066394948199</v>
      </c>
      <c r="AD24" s="2">
        <v>1.00050033358353E-3</v>
      </c>
      <c r="AE24" s="2">
        <v>1.00050033358353E-3</v>
      </c>
      <c r="AF24" s="2">
        <v>1.00050033358353E-3</v>
      </c>
      <c r="AG24" s="2">
        <v>2.0020026706730801E-3</v>
      </c>
    </row>
    <row r="25" spans="1:33" x14ac:dyDescent="0.35">
      <c r="A25" s="7">
        <v>389</v>
      </c>
      <c r="B25" s="7">
        <v>245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4.2192674780000002E-2</v>
      </c>
      <c r="I25" s="4">
        <v>8.9428431699999997</v>
      </c>
      <c r="J25" s="2">
        <f t="shared" si="1"/>
        <v>4.7180380979441917E-3</v>
      </c>
      <c r="K25" s="3">
        <v>450</v>
      </c>
      <c r="L25" s="3">
        <v>47</v>
      </c>
      <c r="M25" s="3">
        <v>2</v>
      </c>
      <c r="N25" s="3">
        <v>0</v>
      </c>
      <c r="O25" s="24">
        <v>44.889808921634199</v>
      </c>
      <c r="P25" s="4">
        <v>0.111</v>
      </c>
      <c r="Q25" s="4">
        <v>9.4567404426559407E-2</v>
      </c>
      <c r="R25" s="4">
        <v>1E-3</v>
      </c>
      <c r="S25" s="4">
        <v>0</v>
      </c>
      <c r="T25" s="4">
        <v>2E-3</v>
      </c>
      <c r="U25" s="4">
        <v>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0.117658043468232</v>
      </c>
      <c r="AC25" s="2">
        <v>9.9342443332263206E-2</v>
      </c>
      <c r="AD25" s="2">
        <v>1.00050033358353E-3</v>
      </c>
      <c r="AE25" s="2">
        <v>1.0000050000287801E-5</v>
      </c>
      <c r="AF25" s="2">
        <v>2.0020026706730801E-3</v>
      </c>
      <c r="AG25" s="2">
        <v>2.0020026706730801E-3</v>
      </c>
    </row>
    <row r="26" spans="1:33" x14ac:dyDescent="0.35">
      <c r="A26" s="7">
        <v>755</v>
      </c>
      <c r="B26" s="7">
        <v>138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3.7598008099999997E-2</v>
      </c>
      <c r="I26" s="4">
        <v>7.6970700447000002</v>
      </c>
      <c r="J26" s="2">
        <f t="shared" si="1"/>
        <v>4.8847168963843581E-3</v>
      </c>
      <c r="K26" s="3">
        <v>438</v>
      </c>
      <c r="L26" s="3">
        <v>56</v>
      </c>
      <c r="M26" s="3">
        <v>3</v>
      </c>
      <c r="N26" s="3">
        <v>2</v>
      </c>
      <c r="O26" s="24">
        <v>867.08370880485404</v>
      </c>
      <c r="P26" s="4">
        <v>0.121</v>
      </c>
      <c r="Q26" s="4">
        <v>0.11336032388664</v>
      </c>
      <c r="R26" s="4">
        <v>3.0000000000000001E-3</v>
      </c>
      <c r="S26" s="4">
        <v>3.0000000000000001E-3</v>
      </c>
      <c r="T26" s="4">
        <v>0</v>
      </c>
      <c r="U26" s="4">
        <v>3.0000000000000001E-3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0.12897038129696001</v>
      </c>
      <c r="AC26" s="2">
        <v>0.120316606811476</v>
      </c>
      <c r="AD26" s="2">
        <v>3.00450902029872E-3</v>
      </c>
      <c r="AE26" s="2">
        <v>3.00450902029872E-3</v>
      </c>
      <c r="AF26" s="2">
        <v>1.0000050000287801E-5</v>
      </c>
      <c r="AG26" s="2">
        <v>3.00450902029872E-3</v>
      </c>
    </row>
    <row r="27" spans="1:33" x14ac:dyDescent="0.35">
      <c r="A27" s="7">
        <v>633</v>
      </c>
      <c r="B27" s="7">
        <v>380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3.907171198E-2</v>
      </c>
      <c r="I27" s="4">
        <v>7.9039329304099999</v>
      </c>
      <c r="J27" s="2">
        <f t="shared" si="1"/>
        <v>4.9433253449904001E-3</v>
      </c>
      <c r="K27" s="3">
        <v>422</v>
      </c>
      <c r="L27" s="3">
        <v>42</v>
      </c>
      <c r="M27" s="3">
        <v>0</v>
      </c>
      <c r="N27" s="3">
        <v>35</v>
      </c>
      <c r="O27" s="24">
        <v>1001</v>
      </c>
      <c r="P27" s="4">
        <v>0.161</v>
      </c>
      <c r="Q27" s="4">
        <v>9.0517241379310304E-2</v>
      </c>
      <c r="R27" s="4">
        <v>2E-3</v>
      </c>
      <c r="S27" s="4">
        <v>1E-3</v>
      </c>
      <c r="T27" s="4">
        <v>1E-3</v>
      </c>
      <c r="U27" s="4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0.175544572514931</v>
      </c>
      <c r="AC27" s="2">
        <v>9.4879238190243506E-2</v>
      </c>
      <c r="AD27" s="2">
        <v>2.0020026706730801E-3</v>
      </c>
      <c r="AE27" s="2">
        <v>1.00050033358353E-3</v>
      </c>
      <c r="AF27" s="2">
        <v>1.00050033358353E-3</v>
      </c>
      <c r="AG27" s="2">
        <v>1.0000050000287801E-5</v>
      </c>
    </row>
    <row r="28" spans="1:33" x14ac:dyDescent="0.35">
      <c r="A28" s="7">
        <v>523</v>
      </c>
      <c r="B28" s="7">
        <v>322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5.1939566360000002E-2</v>
      </c>
      <c r="I28" s="4">
        <v>10.06658671448</v>
      </c>
      <c r="J28" s="2">
        <f t="shared" si="1"/>
        <v>5.1596005511271251E-3</v>
      </c>
      <c r="K28" s="3">
        <v>394</v>
      </c>
      <c r="L28" s="3">
        <v>91</v>
      </c>
      <c r="M28" s="3">
        <v>5</v>
      </c>
      <c r="N28" s="3">
        <v>9</v>
      </c>
      <c r="O28" s="24">
        <v>1001</v>
      </c>
      <c r="P28" s="4">
        <v>0.19400000000000001</v>
      </c>
      <c r="Q28" s="4">
        <v>0.187628865979381</v>
      </c>
      <c r="R28" s="4">
        <v>0</v>
      </c>
      <c r="S28" s="4">
        <v>0</v>
      </c>
      <c r="T28" s="4">
        <v>0</v>
      </c>
      <c r="U28" s="4">
        <v>0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0.21567153647550899</v>
      </c>
      <c r="AC28" s="2">
        <v>0.20779798163954899</v>
      </c>
      <c r="AD28" s="2">
        <v>1.0000050000287801E-5</v>
      </c>
      <c r="AE28" s="2">
        <v>1.0000050000287801E-5</v>
      </c>
      <c r="AF28" s="2">
        <v>1.0000050000287801E-5</v>
      </c>
      <c r="AG28" s="2">
        <v>1.0000050000287801E-5</v>
      </c>
    </row>
    <row r="29" spans="1:33" x14ac:dyDescent="0.35">
      <c r="A29" s="7">
        <v>835</v>
      </c>
      <c r="B29" s="7">
        <v>435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4.1858771240000002E-2</v>
      </c>
      <c r="I29" s="4">
        <v>8.0544766728999999</v>
      </c>
      <c r="J29" s="2">
        <f t="shared" si="1"/>
        <v>5.1969572872235812E-3</v>
      </c>
      <c r="K29" s="3">
        <v>424</v>
      </c>
      <c r="L29" s="3">
        <v>73</v>
      </c>
      <c r="M29" s="3">
        <v>0</v>
      </c>
      <c r="N29" s="3">
        <v>2</v>
      </c>
      <c r="O29" s="24">
        <v>1001</v>
      </c>
      <c r="P29" s="4">
        <v>0.14099999999999999</v>
      </c>
      <c r="Q29" s="4">
        <v>0.146881287726358</v>
      </c>
      <c r="R29" s="4">
        <v>0</v>
      </c>
      <c r="S29" s="4">
        <v>3.0000000000000001E-3</v>
      </c>
      <c r="T29" s="4">
        <v>2E-3</v>
      </c>
      <c r="U29" s="4">
        <v>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0.15198635699788199</v>
      </c>
      <c r="AC29" s="2">
        <v>0.158856570864671</v>
      </c>
      <c r="AD29" s="2">
        <v>1.0000050000287801E-5</v>
      </c>
      <c r="AE29" s="2">
        <v>3.00450902029872E-3</v>
      </c>
      <c r="AF29" s="2">
        <v>2.0020026706730801E-3</v>
      </c>
      <c r="AG29" s="2">
        <v>1.0000050000287801E-5</v>
      </c>
    </row>
    <row r="30" spans="1:33" x14ac:dyDescent="0.35">
      <c r="A30" s="7">
        <v>57</v>
      </c>
      <c r="B30" s="7">
        <v>353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4.2422045899999997E-2</v>
      </c>
      <c r="I30" s="4">
        <v>8.1515723843999996</v>
      </c>
      <c r="J30" s="2">
        <f t="shared" si="1"/>
        <v>5.2041549653886179E-3</v>
      </c>
      <c r="K30" s="3">
        <v>236</v>
      </c>
      <c r="L30" s="3">
        <v>57</v>
      </c>
      <c r="M30" s="3">
        <v>0</v>
      </c>
      <c r="N30" s="3">
        <v>206</v>
      </c>
      <c r="O30" s="24">
        <v>361.91187815054201</v>
      </c>
      <c r="P30" s="4">
        <v>0.51700000000000002</v>
      </c>
      <c r="Q30" s="4">
        <v>0.19453924914675799</v>
      </c>
      <c r="R30" s="4">
        <v>1E-3</v>
      </c>
      <c r="S30" s="4">
        <v>2E-3</v>
      </c>
      <c r="T30" s="4">
        <v>2E-3</v>
      </c>
      <c r="U30" s="4">
        <v>0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0.72773862532956402</v>
      </c>
      <c r="AC30" s="2">
        <v>0.216340803991457</v>
      </c>
      <c r="AD30" s="2">
        <v>1.00050033358353E-3</v>
      </c>
      <c r="AE30" s="2">
        <v>2.0020026706730801E-3</v>
      </c>
      <c r="AF30" s="2">
        <v>2.0020026706730801E-3</v>
      </c>
      <c r="AG30" s="2">
        <v>1.0000050000287801E-5</v>
      </c>
    </row>
    <row r="31" spans="1:33" x14ac:dyDescent="0.35">
      <c r="A31" s="7">
        <v>401</v>
      </c>
      <c r="B31" s="7">
        <v>383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4.0916582059999998E-2</v>
      </c>
      <c r="I31" s="4">
        <v>7.7611027939520003</v>
      </c>
      <c r="J31" s="2">
        <f t="shared" si="1"/>
        <v>5.272006201475013E-3</v>
      </c>
      <c r="K31" s="3">
        <v>429</v>
      </c>
      <c r="L31" s="3">
        <v>69</v>
      </c>
      <c r="M31" s="3">
        <v>0</v>
      </c>
      <c r="N31" s="3">
        <v>1</v>
      </c>
      <c r="O31" s="24">
        <v>1001</v>
      </c>
      <c r="P31" s="4">
        <v>0.13400000000000001</v>
      </c>
      <c r="Q31" s="4">
        <v>0.13855421686746999</v>
      </c>
      <c r="R31" s="4">
        <v>1E-3</v>
      </c>
      <c r="S31" s="4">
        <v>0</v>
      </c>
      <c r="T31" s="4">
        <v>0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0.14387037041970199</v>
      </c>
      <c r="AC31" s="2">
        <v>0.149143158096636</v>
      </c>
      <c r="AD31" s="2">
        <v>1.00050033358353E-3</v>
      </c>
      <c r="AE31" s="2">
        <v>1.0000050000287801E-5</v>
      </c>
      <c r="AF31" s="2">
        <v>1.0000050000287801E-5</v>
      </c>
      <c r="AG31" s="2">
        <v>2.0020026706730801E-3</v>
      </c>
    </row>
    <row r="32" spans="1:33" x14ac:dyDescent="0.35">
      <c r="A32" s="7">
        <v>423</v>
      </c>
      <c r="B32" s="7">
        <v>272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4.0858916469999999E-2</v>
      </c>
      <c r="I32" s="4">
        <v>7.6590895340299996</v>
      </c>
      <c r="J32" s="2">
        <f t="shared" si="1"/>
        <v>5.3346962832149028E-3</v>
      </c>
      <c r="K32" s="3">
        <v>353</v>
      </c>
      <c r="L32" s="3">
        <v>136</v>
      </c>
      <c r="M32" s="3">
        <v>3</v>
      </c>
      <c r="N32" s="3">
        <v>7</v>
      </c>
      <c r="O32" s="24">
        <v>1001</v>
      </c>
      <c r="P32" s="4">
        <v>0.29399999999999998</v>
      </c>
      <c r="Q32" s="4">
        <v>0.27811860940695299</v>
      </c>
      <c r="R32" s="4">
        <v>0</v>
      </c>
      <c r="S32" s="4">
        <v>1E-3</v>
      </c>
      <c r="T32" s="4">
        <v>3.0000000000000001E-3</v>
      </c>
      <c r="U32" s="4">
        <v>0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0.34814004148889499</v>
      </c>
      <c r="AC32" s="2">
        <v>0.32589443254157502</v>
      </c>
      <c r="AD32" s="2">
        <v>1.0000050000287801E-5</v>
      </c>
      <c r="AE32" s="2">
        <v>1.00050033358353E-3</v>
      </c>
      <c r="AF32" s="2">
        <v>3.00450902029872E-3</v>
      </c>
      <c r="AG32" s="2">
        <v>1.0000050000287801E-5</v>
      </c>
    </row>
    <row r="33" spans="1:33" x14ac:dyDescent="0.35">
      <c r="A33" s="7">
        <v>999</v>
      </c>
      <c r="B33" s="7">
        <v>313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3.8281369189999997E-2</v>
      </c>
      <c r="I33" s="4">
        <v>7.0849504205400002</v>
      </c>
      <c r="J33" s="2">
        <f t="shared" si="1"/>
        <v>5.4031950709236259E-3</v>
      </c>
      <c r="K33" s="3">
        <v>428</v>
      </c>
      <c r="L33" s="3">
        <v>58</v>
      </c>
      <c r="M33" s="3">
        <v>2</v>
      </c>
      <c r="N33" s="3">
        <v>11</v>
      </c>
      <c r="O33" s="24">
        <v>5.2823300032707401</v>
      </c>
      <c r="P33" s="4">
        <v>0.129</v>
      </c>
      <c r="Q33" s="4">
        <v>0.11934156378600801</v>
      </c>
      <c r="R33" s="4">
        <v>0</v>
      </c>
      <c r="S33" s="4">
        <v>2E-3</v>
      </c>
      <c r="T33" s="4">
        <v>0</v>
      </c>
      <c r="U33" s="4">
        <v>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0.13811330212963399</v>
      </c>
      <c r="AC33" s="2">
        <v>0.12708542831869701</v>
      </c>
      <c r="AD33" s="2">
        <v>1.0000050000287801E-5</v>
      </c>
      <c r="AE33" s="2">
        <v>2.0020026706730801E-3</v>
      </c>
      <c r="AF33" s="2">
        <v>1.0000050000287801E-5</v>
      </c>
      <c r="AG33" s="2">
        <v>1.0000050000287801E-5</v>
      </c>
    </row>
    <row r="34" spans="1:33" x14ac:dyDescent="0.35">
      <c r="A34" s="7">
        <v>623</v>
      </c>
      <c r="B34" s="7">
        <v>191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4.6840683219999998E-2</v>
      </c>
      <c r="I34" s="4">
        <v>8.3167464450500006</v>
      </c>
      <c r="J34" s="2">
        <f t="shared" si="1"/>
        <v>5.6320922525994344E-3</v>
      </c>
      <c r="K34" s="3">
        <v>449</v>
      </c>
      <c r="L34" s="3">
        <v>43</v>
      </c>
      <c r="M34" s="3">
        <v>2</v>
      </c>
      <c r="N34" s="3">
        <v>5</v>
      </c>
      <c r="O34" s="24">
        <v>807.63301030929495</v>
      </c>
      <c r="P34" s="4">
        <v>0.09</v>
      </c>
      <c r="Q34" s="4">
        <v>8.7398373983739799E-2</v>
      </c>
      <c r="R34" s="4">
        <v>1E-3</v>
      </c>
      <c r="S34" s="4">
        <v>0</v>
      </c>
      <c r="T34" s="4">
        <v>2E-3</v>
      </c>
      <c r="U34" s="4">
        <v>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9.4310679471241304E-2</v>
      </c>
      <c r="AC34" s="2">
        <v>9.14558287500538E-2</v>
      </c>
      <c r="AD34" s="2">
        <v>1.00050033358353E-3</v>
      </c>
      <c r="AE34" s="2">
        <v>1.0000050000287801E-5</v>
      </c>
      <c r="AF34" s="2">
        <v>2.0020026706730801E-3</v>
      </c>
      <c r="AG34" s="2">
        <v>1.00050033358353E-3</v>
      </c>
    </row>
    <row r="35" spans="1:33" x14ac:dyDescent="0.35">
      <c r="A35" s="7">
        <v>743</v>
      </c>
      <c r="B35" s="7">
        <v>229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4.0860197229999999E-2</v>
      </c>
      <c r="I35" s="4">
        <v>7.1373023879200002</v>
      </c>
      <c r="J35" s="2">
        <f t="shared" si="1"/>
        <v>5.7248796546937042E-3</v>
      </c>
      <c r="K35" s="3">
        <v>441</v>
      </c>
      <c r="L35" s="3">
        <v>54</v>
      </c>
      <c r="M35" s="3">
        <v>1</v>
      </c>
      <c r="N35" s="3">
        <v>3</v>
      </c>
      <c r="O35" s="24">
        <v>120.48549080420401</v>
      </c>
      <c r="P35" s="4">
        <v>0.112</v>
      </c>
      <c r="Q35" s="4">
        <v>0.109090909090909</v>
      </c>
      <c r="R35" s="4">
        <v>2E-3</v>
      </c>
      <c r="S35" s="4">
        <v>1E-3</v>
      </c>
      <c r="T35" s="4">
        <v>1E-3</v>
      </c>
      <c r="U35" s="4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0.11878353598996701</v>
      </c>
      <c r="AC35" s="2">
        <v>0.115512887121844</v>
      </c>
      <c r="AD35" s="2">
        <v>2.0020026706730801E-3</v>
      </c>
      <c r="AE35" s="2">
        <v>1.00050033358353E-3</v>
      </c>
      <c r="AF35" s="2">
        <v>1.00050033358353E-3</v>
      </c>
      <c r="AG35" s="2">
        <v>1.0000050000287801E-5</v>
      </c>
    </row>
    <row r="36" spans="1:33" x14ac:dyDescent="0.35">
      <c r="A36" s="7">
        <v>65</v>
      </c>
      <c r="B36" s="7">
        <v>262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5.0766717519999997E-2</v>
      </c>
      <c r="I36" s="4">
        <v>7.8562001026499999</v>
      </c>
      <c r="J36" s="2">
        <f t="shared" si="1"/>
        <v>6.4619939483053284E-3</v>
      </c>
      <c r="K36" s="3">
        <v>370</v>
      </c>
      <c r="L36" s="3">
        <v>126</v>
      </c>
      <c r="M36" s="3">
        <v>0</v>
      </c>
      <c r="N36" s="3">
        <v>3</v>
      </c>
      <c r="O36" s="24">
        <v>1001</v>
      </c>
      <c r="P36" s="4">
        <v>0.27800000000000002</v>
      </c>
      <c r="Q36" s="4">
        <v>0.25403225806451601</v>
      </c>
      <c r="R36" s="4">
        <v>1E-3</v>
      </c>
      <c r="S36" s="4">
        <v>1E-3</v>
      </c>
      <c r="T36" s="4">
        <v>3.0000000000000001E-3</v>
      </c>
      <c r="U36" s="4">
        <v>0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0.325730140089311</v>
      </c>
      <c r="AC36" s="2">
        <v>0.293072921086657</v>
      </c>
      <c r="AD36" s="2">
        <v>1.00050033358353E-3</v>
      </c>
      <c r="AE36" s="2">
        <v>1.00050033358353E-3</v>
      </c>
      <c r="AF36" s="2">
        <v>3.00450902029872E-3</v>
      </c>
      <c r="AG36" s="2">
        <v>1.0000050000287801E-5</v>
      </c>
    </row>
    <row r="37" spans="1:33" x14ac:dyDescent="0.35">
      <c r="A37" s="7">
        <v>437</v>
      </c>
      <c r="B37" s="7">
        <v>298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5.9684133909999999E-2</v>
      </c>
      <c r="I37" s="4">
        <v>8.3703269823999999</v>
      </c>
      <c r="J37" s="2">
        <f t="shared" si="1"/>
        <v>7.1304423394086972E-3</v>
      </c>
      <c r="K37" s="3">
        <v>368</v>
      </c>
      <c r="L37" s="3">
        <v>117</v>
      </c>
      <c r="M37" s="3">
        <v>2</v>
      </c>
      <c r="N37" s="3">
        <v>12</v>
      </c>
      <c r="O37" s="24">
        <v>90.553446830779606</v>
      </c>
      <c r="P37" s="4">
        <v>0.26300000000000001</v>
      </c>
      <c r="Q37" s="4">
        <v>0.241237113402062</v>
      </c>
      <c r="R37" s="4">
        <v>2E-3</v>
      </c>
      <c r="S37" s="4">
        <v>0</v>
      </c>
      <c r="T37" s="4">
        <v>5.0000000000000001E-3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0.30516738679279998</v>
      </c>
      <c r="AC37" s="2">
        <v>0.276065952768552</v>
      </c>
      <c r="AD37" s="2">
        <v>2.0020026706730801E-3</v>
      </c>
      <c r="AE37" s="2">
        <v>1.0000050000287801E-5</v>
      </c>
      <c r="AF37" s="2">
        <v>5.0125418235442898E-3</v>
      </c>
      <c r="AG37" s="2">
        <v>1.00050033358353E-3</v>
      </c>
    </row>
    <row r="38" spans="1:33" x14ac:dyDescent="0.35">
      <c r="A38" s="7">
        <v>629</v>
      </c>
      <c r="B38" s="7">
        <v>121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6.0883529989999997E-2</v>
      </c>
      <c r="I38" s="4">
        <v>7.8423472867999999</v>
      </c>
      <c r="J38" s="2">
        <f t="shared" si="1"/>
        <v>7.7634320138407157E-3</v>
      </c>
      <c r="K38" s="3">
        <v>370</v>
      </c>
      <c r="L38" s="3">
        <v>117</v>
      </c>
      <c r="M38" s="3">
        <v>0</v>
      </c>
      <c r="N38" s="3">
        <v>12</v>
      </c>
      <c r="O38" s="24">
        <v>1001</v>
      </c>
      <c r="P38" s="4">
        <v>0.249</v>
      </c>
      <c r="Q38" s="4">
        <v>0.24024640657084201</v>
      </c>
      <c r="R38" s="4">
        <v>3.0000000000000001E-3</v>
      </c>
      <c r="S38" s="4">
        <v>2E-3</v>
      </c>
      <c r="T38" s="4">
        <v>2E-3</v>
      </c>
      <c r="U38" s="4">
        <v>3.0000000000000001E-3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0.286349627218002</v>
      </c>
      <c r="AC38" s="2">
        <v>0.27476111744432002</v>
      </c>
      <c r="AD38" s="2">
        <v>3.00450902029872E-3</v>
      </c>
      <c r="AE38" s="2">
        <v>2.0020026706730801E-3</v>
      </c>
      <c r="AF38" s="2">
        <v>2.0020026706730801E-3</v>
      </c>
      <c r="AG38" s="2">
        <v>3.00450902029872E-3</v>
      </c>
    </row>
    <row r="39" spans="1:33" x14ac:dyDescent="0.35">
      <c r="A39" s="7">
        <v>829</v>
      </c>
      <c r="B39" s="7">
        <v>387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5.8320416440000002E-2</v>
      </c>
      <c r="I39" s="4">
        <v>7.4873988196000001</v>
      </c>
      <c r="J39" s="2">
        <f t="shared" si="1"/>
        <v>7.7891425106584155E-3</v>
      </c>
      <c r="K39" s="3">
        <v>438</v>
      </c>
      <c r="L39" s="3">
        <v>57</v>
      </c>
      <c r="M39" s="3">
        <v>1</v>
      </c>
      <c r="N39" s="3">
        <v>3</v>
      </c>
      <c r="O39" s="24">
        <v>850.55705267270901</v>
      </c>
      <c r="P39" s="4">
        <v>0.14000000000000001</v>
      </c>
      <c r="Q39" s="4">
        <v>0.115151515151515</v>
      </c>
      <c r="R39" s="4">
        <v>4.0000000000000001E-3</v>
      </c>
      <c r="S39" s="4">
        <v>1E-3</v>
      </c>
      <c r="T39" s="4">
        <v>1E-3</v>
      </c>
      <c r="U39" s="4">
        <v>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0.15082288973458399</v>
      </c>
      <c r="AC39" s="2">
        <v>0.122338852192244</v>
      </c>
      <c r="AD39" s="2">
        <v>4.0080213975388201E-3</v>
      </c>
      <c r="AE39" s="2">
        <v>1.00050033358353E-3</v>
      </c>
      <c r="AF39" s="2">
        <v>1.00050033358353E-3</v>
      </c>
      <c r="AG39" s="2">
        <v>1.00050033358353E-3</v>
      </c>
    </row>
    <row r="40" spans="1:33" x14ac:dyDescent="0.35">
      <c r="A40" s="7">
        <v>989</v>
      </c>
      <c r="B40" s="7">
        <v>17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6.3631153309999994E-2</v>
      </c>
      <c r="I40" s="4">
        <v>8.0862372653839998</v>
      </c>
      <c r="J40" s="2">
        <f t="shared" si="1"/>
        <v>7.8690682973644194E-3</v>
      </c>
      <c r="K40" s="3">
        <v>453</v>
      </c>
      <c r="L40" s="3">
        <v>38</v>
      </c>
      <c r="M40" s="3">
        <v>7</v>
      </c>
      <c r="N40" s="3">
        <v>1</v>
      </c>
      <c r="O40" s="24">
        <v>838.28940222726806</v>
      </c>
      <c r="P40" s="4">
        <v>8.6999999999999994E-2</v>
      </c>
      <c r="Q40" s="4">
        <v>7.73930753564155E-2</v>
      </c>
      <c r="R40" s="4">
        <v>0</v>
      </c>
      <c r="S40" s="4">
        <v>3.0000000000000001E-3</v>
      </c>
      <c r="T40" s="4">
        <v>1E-3</v>
      </c>
      <c r="U40" s="4">
        <v>3.0000000000000001E-3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9.1019398387168493E-2</v>
      </c>
      <c r="AC40" s="2">
        <v>8.0552002311486598E-2</v>
      </c>
      <c r="AD40" s="2">
        <v>1.0000050000287801E-5</v>
      </c>
      <c r="AE40" s="2">
        <v>3.00450902029872E-3</v>
      </c>
      <c r="AF40" s="2">
        <v>1.00050033358353E-3</v>
      </c>
      <c r="AG40" s="2">
        <v>3.00450902029872E-3</v>
      </c>
    </row>
    <row r="41" spans="1:33" x14ac:dyDescent="0.35">
      <c r="A41" s="7">
        <v>35</v>
      </c>
      <c r="B41" s="7">
        <v>129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6.260648345E-2</v>
      </c>
      <c r="I41" s="4">
        <v>7.9278001017299999</v>
      </c>
      <c r="J41" s="2">
        <f t="shared" si="1"/>
        <v>7.8970814912876081E-3</v>
      </c>
      <c r="K41" s="3">
        <v>398</v>
      </c>
      <c r="L41" s="3">
        <v>95</v>
      </c>
      <c r="M41" s="3">
        <v>0</v>
      </c>
      <c r="N41" s="3">
        <v>6</v>
      </c>
      <c r="O41" s="24">
        <v>1001</v>
      </c>
      <c r="P41" s="4">
        <v>0.22600000000000001</v>
      </c>
      <c r="Q41" s="4">
        <v>0.192697768762677</v>
      </c>
      <c r="R41" s="4">
        <v>2E-3</v>
      </c>
      <c r="S41" s="4">
        <v>2E-3</v>
      </c>
      <c r="T41" s="4">
        <v>1E-3</v>
      </c>
      <c r="U41" s="4">
        <v>2E-3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0.25618340539241002</v>
      </c>
      <c r="AC41" s="2">
        <v>0.21405716875825201</v>
      </c>
      <c r="AD41" s="2">
        <v>2.0020026706730801E-3</v>
      </c>
      <c r="AE41" s="2">
        <v>2.0020026706730801E-3</v>
      </c>
      <c r="AF41" s="2">
        <v>1.00050033358353E-3</v>
      </c>
      <c r="AG41" s="2">
        <v>2.0020026706730801E-3</v>
      </c>
    </row>
    <row r="42" spans="1:33" x14ac:dyDescent="0.35">
      <c r="A42" s="7">
        <v>337</v>
      </c>
      <c r="B42" s="7">
        <v>49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7.2209511370000007E-2</v>
      </c>
      <c r="I42" s="4">
        <v>9.1370973814099994</v>
      </c>
      <c r="J42" s="2">
        <f t="shared" si="1"/>
        <v>7.9028939230651966E-3</v>
      </c>
      <c r="K42" s="3">
        <v>417</v>
      </c>
      <c r="L42" s="3">
        <v>63</v>
      </c>
      <c r="M42" s="3">
        <v>18</v>
      </c>
      <c r="N42" s="3">
        <v>1</v>
      </c>
      <c r="O42" s="24">
        <v>1001</v>
      </c>
      <c r="P42" s="4">
        <v>0.13700000000000001</v>
      </c>
      <c r="Q42" s="4">
        <v>0.13125000000000001</v>
      </c>
      <c r="R42" s="4">
        <v>2E-3</v>
      </c>
      <c r="S42" s="4">
        <v>1E-3</v>
      </c>
      <c r="T42" s="4">
        <v>0</v>
      </c>
      <c r="U42" s="4">
        <v>2E-3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0.14734058789870899</v>
      </c>
      <c r="AC42" s="2">
        <v>0.140699882103135</v>
      </c>
      <c r="AD42" s="2">
        <v>2.0020026706730801E-3</v>
      </c>
      <c r="AE42" s="2">
        <v>1.00050033358353E-3</v>
      </c>
      <c r="AF42" s="2">
        <v>1.0000050000287801E-5</v>
      </c>
      <c r="AG42" s="2">
        <v>2.0020026706730801E-3</v>
      </c>
    </row>
    <row r="43" spans="1:33" x14ac:dyDescent="0.35">
      <c r="A43" s="7">
        <v>804</v>
      </c>
      <c r="B43" s="7">
        <v>440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6.7177682840000003E-2</v>
      </c>
      <c r="I43" s="4">
        <v>8.2412238054000007</v>
      </c>
      <c r="J43" s="2">
        <f t="shared" si="1"/>
        <v>8.1514207630160856E-3</v>
      </c>
      <c r="K43" s="3">
        <v>455</v>
      </c>
      <c r="L43" s="3">
        <v>44</v>
      </c>
      <c r="M43" s="3">
        <v>0</v>
      </c>
      <c r="N43" s="3">
        <v>0</v>
      </c>
      <c r="O43" s="24">
        <v>1001</v>
      </c>
      <c r="P43" s="4">
        <v>8.5000000000000006E-2</v>
      </c>
      <c r="Q43" s="4">
        <v>8.8176352705410799E-2</v>
      </c>
      <c r="R43" s="4">
        <v>0</v>
      </c>
      <c r="S43" s="4">
        <v>2E-3</v>
      </c>
      <c r="T43" s="4">
        <v>0</v>
      </c>
      <c r="U43" s="4">
        <v>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8.8831213706615703E-2</v>
      </c>
      <c r="AC43" s="2">
        <v>9.2308676800568201E-2</v>
      </c>
      <c r="AD43" s="2">
        <v>1.0000050000287801E-5</v>
      </c>
      <c r="AE43" s="2">
        <v>2.0020026706730801E-3</v>
      </c>
      <c r="AF43" s="2">
        <v>1.0000050000287801E-5</v>
      </c>
      <c r="AG43" s="2">
        <v>1.00050033358353E-3</v>
      </c>
    </row>
    <row r="44" spans="1:33" x14ac:dyDescent="0.35">
      <c r="A44" s="7">
        <v>427</v>
      </c>
      <c r="B44" s="7">
        <v>317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5.7379834120000001E-2</v>
      </c>
      <c r="I44" s="4">
        <v>6.9367562669399998</v>
      </c>
      <c r="J44" s="2">
        <f t="shared" si="1"/>
        <v>8.271853862513159E-3</v>
      </c>
      <c r="K44" s="3">
        <v>257</v>
      </c>
      <c r="L44" s="3">
        <v>113</v>
      </c>
      <c r="M44" s="3">
        <v>0</v>
      </c>
      <c r="N44" s="3">
        <v>129</v>
      </c>
      <c r="O44" s="24">
        <v>1001</v>
      </c>
      <c r="P44" s="4">
        <v>0.51200000000000001</v>
      </c>
      <c r="Q44" s="4">
        <v>0.30540540540540501</v>
      </c>
      <c r="R44" s="4">
        <v>0</v>
      </c>
      <c r="S44" s="4">
        <v>0</v>
      </c>
      <c r="T44" s="4">
        <v>0</v>
      </c>
      <c r="U44" s="4">
        <v>4.0000000000000001E-3</v>
      </c>
      <c r="V44" s="5">
        <v>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0.71743987312899005</v>
      </c>
      <c r="AC44" s="2">
        <v>0.36442692074305</v>
      </c>
      <c r="AD44" s="2">
        <v>1.0000050000287801E-5</v>
      </c>
      <c r="AE44" s="2">
        <v>1.0000050000287801E-5</v>
      </c>
      <c r="AF44" s="2">
        <v>1.0000050000287801E-5</v>
      </c>
      <c r="AG44" s="2">
        <v>4.0080213975388201E-3</v>
      </c>
    </row>
    <row r="45" spans="1:33" x14ac:dyDescent="0.35">
      <c r="A45" s="7">
        <v>621</v>
      </c>
      <c r="B45" s="7">
        <v>189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6.7903809120000005E-2</v>
      </c>
      <c r="I45" s="4">
        <v>8.1596509476399994</v>
      </c>
      <c r="J45" s="2">
        <f t="shared" si="1"/>
        <v>8.3219012131443802E-3</v>
      </c>
      <c r="K45" s="3">
        <v>450</v>
      </c>
      <c r="L45" s="3">
        <v>43</v>
      </c>
      <c r="M45" s="3">
        <v>3</v>
      </c>
      <c r="N45" s="3">
        <v>3</v>
      </c>
      <c r="O45" s="24">
        <v>589.02660769986005</v>
      </c>
      <c r="P45" s="4">
        <v>9.1999999999999998E-2</v>
      </c>
      <c r="Q45" s="4">
        <v>8.7221095334685597E-2</v>
      </c>
      <c r="R45" s="4">
        <v>3.0000000000000001E-3</v>
      </c>
      <c r="S45" s="4">
        <v>1E-3</v>
      </c>
      <c r="T45" s="4">
        <v>3.0000000000000001E-3</v>
      </c>
      <c r="U45" s="4">
        <v>4.0000000000000001E-3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9.65109003808437E-2</v>
      </c>
      <c r="AC45" s="2">
        <v>9.1261591278324602E-2</v>
      </c>
      <c r="AD45" s="2">
        <v>3.00450902029872E-3</v>
      </c>
      <c r="AE45" s="2">
        <v>1.00050033358353E-3</v>
      </c>
      <c r="AF45" s="2">
        <v>3.00450902029872E-3</v>
      </c>
      <c r="AG45" s="2">
        <v>4.0080213975388201E-3</v>
      </c>
    </row>
    <row r="46" spans="1:33" x14ac:dyDescent="0.35">
      <c r="A46" s="7">
        <v>233</v>
      </c>
      <c r="B46" s="7">
        <v>144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6.2067016349999997E-2</v>
      </c>
      <c r="I46" s="4">
        <v>7.2158540175999999</v>
      </c>
      <c r="J46" s="2">
        <f t="shared" si="1"/>
        <v>8.6014789377132587E-3</v>
      </c>
      <c r="K46" s="3">
        <v>352</v>
      </c>
      <c r="L46" s="3">
        <v>79</v>
      </c>
      <c r="M46" s="3">
        <v>50</v>
      </c>
      <c r="N46" s="3">
        <v>18</v>
      </c>
      <c r="O46" s="24">
        <v>1001</v>
      </c>
      <c r="P46" s="4">
        <v>0.182</v>
      </c>
      <c r="Q46" s="4">
        <v>0.18329466357308599</v>
      </c>
      <c r="R46" s="4">
        <v>4.5999999999999999E-2</v>
      </c>
      <c r="S46" s="4">
        <v>3.9E-2</v>
      </c>
      <c r="T46" s="4">
        <v>3.5000000000000003E-2</v>
      </c>
      <c r="U46" s="4">
        <v>2.5999999999999999E-2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0.20089294237939001</v>
      </c>
      <c r="AC46" s="2">
        <v>0.202476914505651</v>
      </c>
      <c r="AD46" s="2">
        <v>4.7091607533850603E-2</v>
      </c>
      <c r="AE46" s="2">
        <v>3.9780870011844598E-2</v>
      </c>
      <c r="AF46" s="2">
        <v>3.5627177643151202E-2</v>
      </c>
      <c r="AG46" s="2">
        <v>2.6343975339602001E-2</v>
      </c>
    </row>
    <row r="47" spans="1:33" x14ac:dyDescent="0.35">
      <c r="A47" s="7">
        <v>717</v>
      </c>
      <c r="B47" s="7">
        <v>326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7.5078149179999998E-2</v>
      </c>
      <c r="I47" s="4">
        <v>8.0769463804200008</v>
      </c>
      <c r="J47" s="2">
        <f t="shared" si="1"/>
        <v>9.2953630795424361E-3</v>
      </c>
      <c r="K47" s="3">
        <v>442</v>
      </c>
      <c r="L47" s="3">
        <v>48</v>
      </c>
      <c r="M47" s="3">
        <v>2</v>
      </c>
      <c r="N47" s="3">
        <v>7</v>
      </c>
      <c r="O47" s="24">
        <v>144.030462233066</v>
      </c>
      <c r="P47" s="4">
        <v>0.10100000000000001</v>
      </c>
      <c r="Q47" s="4">
        <v>9.7959183673469397E-2</v>
      </c>
      <c r="R47" s="4">
        <v>3.0000000000000001E-3</v>
      </c>
      <c r="S47" s="4">
        <v>2E-3</v>
      </c>
      <c r="T47" s="4">
        <v>3.0000000000000001E-3</v>
      </c>
      <c r="U47" s="4">
        <v>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0.106472244510517</v>
      </c>
      <c r="AC47" s="2">
        <v>0.10309550902697399</v>
      </c>
      <c r="AD47" s="2">
        <v>3.00450902029872E-3</v>
      </c>
      <c r="AE47" s="2">
        <v>2.0020026706730801E-3</v>
      </c>
      <c r="AF47" s="2">
        <v>3.00450902029872E-3</v>
      </c>
      <c r="AG47" s="2">
        <v>1.00050033358353E-3</v>
      </c>
    </row>
    <row r="48" spans="1:33" x14ac:dyDescent="0.35">
      <c r="A48" s="7">
        <v>625</v>
      </c>
      <c r="B48" s="7">
        <v>22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7.1696166029999994E-2</v>
      </c>
      <c r="I48" s="4">
        <v>7.6821584602000001</v>
      </c>
      <c r="J48" s="2">
        <f t="shared" si="1"/>
        <v>9.3328153020334117E-3</v>
      </c>
      <c r="K48" s="3">
        <v>433</v>
      </c>
      <c r="L48" s="3">
        <v>36</v>
      </c>
      <c r="M48" s="3">
        <v>21</v>
      </c>
      <c r="N48" s="3">
        <v>9</v>
      </c>
      <c r="O48" s="24">
        <v>731.34105839581002</v>
      </c>
      <c r="P48" s="4">
        <v>0.105</v>
      </c>
      <c r="Q48" s="4">
        <v>7.6759061833688705E-2</v>
      </c>
      <c r="R48" s="4">
        <v>1E-3</v>
      </c>
      <c r="S48" s="4">
        <v>1E-3</v>
      </c>
      <c r="T48" s="4">
        <v>4.0000000000000001E-3</v>
      </c>
      <c r="U48" s="4">
        <v>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0.110931560707282</v>
      </c>
      <c r="AC48" s="2">
        <v>7.9865040443789601E-2</v>
      </c>
      <c r="AD48" s="2">
        <v>1.00050033358353E-3</v>
      </c>
      <c r="AE48" s="2">
        <v>1.00050033358353E-3</v>
      </c>
      <c r="AF48" s="2">
        <v>4.0080213975388201E-3</v>
      </c>
      <c r="AG48" s="2">
        <v>1.00050033358353E-3</v>
      </c>
    </row>
    <row r="49" spans="1:33" x14ac:dyDescent="0.35">
      <c r="A49" s="7">
        <v>19</v>
      </c>
      <c r="B49" s="7">
        <v>425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8.1123464199999995E-2</v>
      </c>
      <c r="I49" s="4">
        <v>8.3245126527599993</v>
      </c>
      <c r="J49" s="2">
        <f t="shared" si="1"/>
        <v>9.7451307462549704E-3</v>
      </c>
      <c r="K49" s="3">
        <v>426</v>
      </c>
      <c r="L49" s="3">
        <v>68</v>
      </c>
      <c r="M49" s="3">
        <v>5</v>
      </c>
      <c r="N49" s="3">
        <v>0</v>
      </c>
      <c r="O49" s="24">
        <v>775.95019365012695</v>
      </c>
      <c r="P49" s="4">
        <v>0.13700000000000001</v>
      </c>
      <c r="Q49" s="4">
        <v>0.13765182186234801</v>
      </c>
      <c r="R49" s="4">
        <v>2E-3</v>
      </c>
      <c r="S49" s="4">
        <v>2E-3</v>
      </c>
      <c r="T49" s="4">
        <v>3.0000000000000001E-3</v>
      </c>
      <c r="U49" s="4">
        <v>3.0000000000000001E-3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0.14734058789870899</v>
      </c>
      <c r="AC49" s="2">
        <v>0.14809617091855201</v>
      </c>
      <c r="AD49" s="2">
        <v>2.0020026706730801E-3</v>
      </c>
      <c r="AE49" s="2">
        <v>2.0020026706730801E-3</v>
      </c>
      <c r="AF49" s="2">
        <v>3.00450902029872E-3</v>
      </c>
      <c r="AG49" s="2">
        <v>3.00450902029872E-3</v>
      </c>
    </row>
    <row r="50" spans="1:33" x14ac:dyDescent="0.35">
      <c r="A50" s="7">
        <v>383</v>
      </c>
      <c r="B50" s="7">
        <v>32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6.8912659579999994E-2</v>
      </c>
      <c r="I50" s="4">
        <v>6.5930734123999999</v>
      </c>
      <c r="J50" s="2">
        <f t="shared" si="1"/>
        <v>1.0452281549055968E-2</v>
      </c>
      <c r="K50" s="3">
        <v>419</v>
      </c>
      <c r="L50" s="3">
        <v>76</v>
      </c>
      <c r="M50" s="3">
        <v>0</v>
      </c>
      <c r="N50" s="3">
        <v>4</v>
      </c>
      <c r="O50" s="24">
        <v>1001</v>
      </c>
      <c r="P50" s="4">
        <v>0.16800000000000001</v>
      </c>
      <c r="Q50" s="4">
        <v>0.153535353535354</v>
      </c>
      <c r="R50" s="4">
        <v>6.0000000000000001E-3</v>
      </c>
      <c r="S50" s="4">
        <v>3.0000000000000001E-3</v>
      </c>
      <c r="T50" s="4">
        <v>1E-3</v>
      </c>
      <c r="U50" s="4">
        <v>3.0000000000000001E-3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0.183922838160928</v>
      </c>
      <c r="AC50" s="2">
        <v>0.16668684264655301</v>
      </c>
      <c r="AD50" s="2">
        <v>6.0180723255630203E-3</v>
      </c>
      <c r="AE50" s="2">
        <v>3.00450902029872E-3</v>
      </c>
      <c r="AF50" s="2">
        <v>1.00050033358353E-3</v>
      </c>
      <c r="AG50" s="2">
        <v>3.00450902029872E-3</v>
      </c>
    </row>
    <row r="51" spans="1:33" x14ac:dyDescent="0.35">
      <c r="A51" s="7">
        <v>899</v>
      </c>
      <c r="B51" s="7">
        <v>145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7.2147284529999994E-2</v>
      </c>
      <c r="I51" s="4">
        <v>6.8444220592400002</v>
      </c>
      <c r="J51" s="2">
        <f t="shared" si="1"/>
        <v>1.0541033838291846E-2</v>
      </c>
      <c r="K51" s="3">
        <v>466</v>
      </c>
      <c r="L51" s="3">
        <v>25</v>
      </c>
      <c r="M51" s="3">
        <v>8</v>
      </c>
      <c r="N51" s="3">
        <v>0</v>
      </c>
      <c r="O51" s="24">
        <v>1001</v>
      </c>
      <c r="P51" s="4">
        <v>0.05</v>
      </c>
      <c r="Q51" s="4">
        <v>5.0916496945010201E-2</v>
      </c>
      <c r="R51" s="4">
        <v>1E-3</v>
      </c>
      <c r="S51" s="4">
        <v>4.0000000000000001E-3</v>
      </c>
      <c r="T51" s="4">
        <v>2E-3</v>
      </c>
      <c r="U51" s="4">
        <v>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5.1293294387550599E-2</v>
      </c>
      <c r="AC51" s="2">
        <v>5.2258493668874702E-2</v>
      </c>
      <c r="AD51" s="2">
        <v>1.00050033358353E-3</v>
      </c>
      <c r="AE51" s="2">
        <v>4.0080213975388201E-3</v>
      </c>
      <c r="AF51" s="2">
        <v>2.0020026706730801E-3</v>
      </c>
      <c r="AG51" s="2">
        <v>1.00050033358353E-3</v>
      </c>
    </row>
    <row r="52" spans="1:33" x14ac:dyDescent="0.35">
      <c r="A52" s="7">
        <v>415</v>
      </c>
      <c r="B52" s="7">
        <v>457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7.7978398530000007E-2</v>
      </c>
      <c r="I52" s="4">
        <v>7.0801305781700004</v>
      </c>
      <c r="J52" s="2">
        <f t="shared" si="1"/>
        <v>1.1013694969190111E-2</v>
      </c>
      <c r="K52" s="3">
        <v>412</v>
      </c>
      <c r="L52" s="3">
        <v>83</v>
      </c>
      <c r="M52" s="3">
        <v>1</v>
      </c>
      <c r="N52" s="3">
        <v>3</v>
      </c>
      <c r="O52" s="24">
        <v>1001</v>
      </c>
      <c r="P52" s="4">
        <v>0.17599999999999999</v>
      </c>
      <c r="Q52" s="4">
        <v>0.16767676767676801</v>
      </c>
      <c r="R52" s="4">
        <v>1E-3</v>
      </c>
      <c r="S52" s="4">
        <v>2E-3</v>
      </c>
      <c r="T52" s="4">
        <v>1E-3</v>
      </c>
      <c r="U52" s="4">
        <v>4.0000000000000001E-3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0.19358474907266501</v>
      </c>
      <c r="AC52" s="2">
        <v>0.183534413219164</v>
      </c>
      <c r="AD52" s="2">
        <v>1.00050033358353E-3</v>
      </c>
      <c r="AE52" s="2">
        <v>2.0020026706730801E-3</v>
      </c>
      <c r="AF52" s="2">
        <v>1.00050033358353E-3</v>
      </c>
      <c r="AG52" s="2">
        <v>4.0080213975388201E-3</v>
      </c>
    </row>
    <row r="53" spans="1:33" x14ac:dyDescent="0.35">
      <c r="A53" s="7">
        <v>273</v>
      </c>
      <c r="B53" s="7">
        <v>405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9.3972342639999998E-2</v>
      </c>
      <c r="I53" s="4">
        <v>8.2198675230999996</v>
      </c>
      <c r="J53" s="2">
        <f t="shared" si="1"/>
        <v>1.1432342720355636E-2</v>
      </c>
      <c r="K53" s="3">
        <v>385</v>
      </c>
      <c r="L53" s="3">
        <v>110</v>
      </c>
      <c r="M53" s="3">
        <v>0</v>
      </c>
      <c r="N53" s="3">
        <v>4</v>
      </c>
      <c r="O53" s="24">
        <v>1001</v>
      </c>
      <c r="P53" s="4">
        <v>0.22500000000000001</v>
      </c>
      <c r="Q53" s="4">
        <v>0.22222222222222199</v>
      </c>
      <c r="R53" s="4">
        <v>1E-3</v>
      </c>
      <c r="S53" s="4">
        <v>3.0000000000000001E-3</v>
      </c>
      <c r="T53" s="4">
        <v>2E-3</v>
      </c>
      <c r="U53" s="4">
        <v>4.0000000000000001E-3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0.25489224962878998</v>
      </c>
      <c r="AC53" s="2">
        <v>0.251314428280906</v>
      </c>
      <c r="AD53" s="2">
        <v>1.00050033358353E-3</v>
      </c>
      <c r="AE53" s="2">
        <v>3.00450902029872E-3</v>
      </c>
      <c r="AF53" s="2">
        <v>2.0020026706730801E-3</v>
      </c>
      <c r="AG53" s="2">
        <v>4.0080213975388201E-3</v>
      </c>
    </row>
    <row r="54" spans="1:33" x14ac:dyDescent="0.35">
      <c r="A54" s="7">
        <v>185</v>
      </c>
      <c r="B54" s="7">
        <v>126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9.5499107479999998E-2</v>
      </c>
      <c r="I54" s="4">
        <v>8.2564891412300003</v>
      </c>
      <c r="J54" s="2">
        <f t="shared" si="1"/>
        <v>1.1566551574943771E-2</v>
      </c>
      <c r="K54" s="3">
        <v>340</v>
      </c>
      <c r="L54" s="3">
        <v>117</v>
      </c>
      <c r="M54" s="3">
        <v>0</v>
      </c>
      <c r="N54" s="3">
        <v>42</v>
      </c>
      <c r="O54" s="24">
        <v>1001</v>
      </c>
      <c r="P54" s="4">
        <v>0.32900000000000001</v>
      </c>
      <c r="Q54" s="4">
        <v>0.25601750547045998</v>
      </c>
      <c r="R54" s="4">
        <v>7.0000000000000001E-3</v>
      </c>
      <c r="S54" s="4">
        <v>6.0000000000000001E-3</v>
      </c>
      <c r="T54" s="4">
        <v>1E-3</v>
      </c>
      <c r="U54" s="4">
        <v>5.0000000000000001E-3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0.39898614201045501</v>
      </c>
      <c r="AC54" s="2">
        <v>0.29573777328399797</v>
      </c>
      <c r="AD54" s="2">
        <v>7.0246149369644698E-3</v>
      </c>
      <c r="AE54" s="2">
        <v>6.0180723255630203E-3</v>
      </c>
      <c r="AF54" s="2">
        <v>1.00050033358353E-3</v>
      </c>
      <c r="AG54" s="2">
        <v>5.0125418235442898E-3</v>
      </c>
    </row>
    <row r="55" spans="1:33" x14ac:dyDescent="0.35">
      <c r="A55" s="7">
        <v>105</v>
      </c>
      <c r="B55" s="7">
        <v>266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9.9452285180000002E-2</v>
      </c>
      <c r="I55" s="4">
        <v>8.3098904139999998</v>
      </c>
      <c r="J55" s="2">
        <f t="shared" si="1"/>
        <v>1.1967941841019807E-2</v>
      </c>
      <c r="K55" s="3">
        <v>443</v>
      </c>
      <c r="L55" s="3">
        <v>43</v>
      </c>
      <c r="M55" s="3">
        <v>8</v>
      </c>
      <c r="N55" s="3">
        <v>5</v>
      </c>
      <c r="O55" s="24">
        <v>1001</v>
      </c>
      <c r="P55" s="4">
        <v>8.5000000000000006E-2</v>
      </c>
      <c r="Q55" s="4">
        <v>8.8477366255144005E-2</v>
      </c>
      <c r="R55" s="4">
        <v>1E-3</v>
      </c>
      <c r="S55" s="4">
        <v>2E-3</v>
      </c>
      <c r="T55" s="4">
        <v>2E-3</v>
      </c>
      <c r="U55" s="4">
        <v>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8.8831213706615703E-2</v>
      </c>
      <c r="AC55" s="2">
        <v>9.2638853855358097E-2</v>
      </c>
      <c r="AD55" s="2">
        <v>1.00050033358353E-3</v>
      </c>
      <c r="AE55" s="2">
        <v>2.0020026706730801E-3</v>
      </c>
      <c r="AF55" s="2">
        <v>2.0020026706730801E-3</v>
      </c>
      <c r="AG55" s="2">
        <v>1.00050033358353E-3</v>
      </c>
    </row>
    <row r="56" spans="1:33" x14ac:dyDescent="0.35">
      <c r="A56" s="7">
        <v>795</v>
      </c>
      <c r="B56" s="7">
        <v>188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9.0019436489999993E-2</v>
      </c>
      <c r="I56" s="4">
        <v>7.3462173906099997</v>
      </c>
      <c r="J56" s="2">
        <f t="shared" si="1"/>
        <v>1.2253848709277735E-2</v>
      </c>
      <c r="K56" s="3">
        <v>443</v>
      </c>
      <c r="L56" s="3">
        <v>52</v>
      </c>
      <c r="M56" s="3">
        <v>2</v>
      </c>
      <c r="N56" s="3">
        <v>2</v>
      </c>
      <c r="O56" s="24">
        <v>41.0331425566837</v>
      </c>
      <c r="P56" s="4">
        <v>0.11899999999999999</v>
      </c>
      <c r="Q56" s="4">
        <v>0.10505050505050501</v>
      </c>
      <c r="R56" s="4">
        <v>0</v>
      </c>
      <c r="S56" s="4">
        <v>3.0000000000000001E-3</v>
      </c>
      <c r="T56" s="4">
        <v>7.0000000000000001E-3</v>
      </c>
      <c r="U56" s="4">
        <v>2E-3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0.12669765304595801</v>
      </c>
      <c r="AC56" s="2">
        <v>0.110987992523555</v>
      </c>
      <c r="AD56" s="2">
        <v>1.0000050000287801E-5</v>
      </c>
      <c r="AE56" s="2">
        <v>3.00450902029872E-3</v>
      </c>
      <c r="AF56" s="2">
        <v>7.0246149369644698E-3</v>
      </c>
      <c r="AG56" s="2">
        <v>2.0020026706730801E-3</v>
      </c>
    </row>
    <row r="57" spans="1:33" x14ac:dyDescent="0.35">
      <c r="A57" s="7">
        <v>291</v>
      </c>
      <c r="B57" s="7">
        <v>445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0.1080599937</v>
      </c>
      <c r="I57" s="4">
        <v>8.4123113035500001</v>
      </c>
      <c r="J57" s="2">
        <f t="shared" si="1"/>
        <v>1.2845458257637068E-2</v>
      </c>
      <c r="K57" s="3">
        <v>433</v>
      </c>
      <c r="L57" s="3">
        <v>55</v>
      </c>
      <c r="M57" s="3">
        <v>0</v>
      </c>
      <c r="N57" s="3">
        <v>11</v>
      </c>
      <c r="O57" s="24">
        <v>1001</v>
      </c>
      <c r="P57" s="4">
        <v>0.13400000000000001</v>
      </c>
      <c r="Q57" s="4">
        <v>0.112704918032787</v>
      </c>
      <c r="R57" s="4">
        <v>7.0000000000000001E-3</v>
      </c>
      <c r="S57" s="4">
        <v>2E-3</v>
      </c>
      <c r="T57" s="4">
        <v>4.0000000000000001E-3</v>
      </c>
      <c r="U57" s="4">
        <v>4.0000000000000001E-3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0.14387037041970199</v>
      </c>
      <c r="AC57" s="2">
        <v>0.119577677850657</v>
      </c>
      <c r="AD57" s="2">
        <v>7.0246149369644698E-3</v>
      </c>
      <c r="AE57" s="2">
        <v>2.0020026706730801E-3</v>
      </c>
      <c r="AF57" s="2">
        <v>4.0080213975388201E-3</v>
      </c>
      <c r="AG57" s="2">
        <v>4.0080213975388201E-3</v>
      </c>
    </row>
    <row r="58" spans="1:33" x14ac:dyDescent="0.35">
      <c r="A58" s="7">
        <v>831</v>
      </c>
      <c r="B58" s="7">
        <v>152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0.1163916104</v>
      </c>
      <c r="I58" s="4">
        <v>9.0274022175000006</v>
      </c>
      <c r="J58" s="2">
        <f t="shared" si="1"/>
        <v>1.2893145513597472E-2</v>
      </c>
      <c r="K58" s="3">
        <v>432</v>
      </c>
      <c r="L58" s="3">
        <v>49</v>
      </c>
      <c r="M58" s="3">
        <v>17</v>
      </c>
      <c r="N58" s="3">
        <v>1</v>
      </c>
      <c r="O58" s="24">
        <v>1001</v>
      </c>
      <c r="P58" s="4">
        <v>0.10100000000000001</v>
      </c>
      <c r="Q58" s="4">
        <v>0.101871101871102</v>
      </c>
      <c r="R58" s="4">
        <v>6.0000000000000001E-3</v>
      </c>
      <c r="S58" s="4">
        <v>8.0000000000000002E-3</v>
      </c>
      <c r="T58" s="4">
        <v>3.0000000000000001E-3</v>
      </c>
      <c r="U58" s="4">
        <v>8.9999999999999993E-3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0.106472244510517</v>
      </c>
      <c r="AC58" s="2">
        <v>0.107441681861651</v>
      </c>
      <c r="AD58" s="2">
        <v>6.0180723255630203E-3</v>
      </c>
      <c r="AE58" s="2">
        <v>8.03217169726427E-3</v>
      </c>
      <c r="AF58" s="2">
        <v>3.00450902029872E-3</v>
      </c>
      <c r="AG58" s="2">
        <v>9.0407446521490707E-3</v>
      </c>
    </row>
    <row r="59" spans="1:33" x14ac:dyDescent="0.35">
      <c r="A59" s="7">
        <v>475</v>
      </c>
      <c r="B59" s="7">
        <v>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9.4518859720000001E-2</v>
      </c>
      <c r="I59" s="4">
        <v>7.3262864460000001</v>
      </c>
      <c r="J59" s="2">
        <f t="shared" si="1"/>
        <v>1.2901332812560902E-2</v>
      </c>
      <c r="K59" s="3">
        <v>442</v>
      </c>
      <c r="L59" s="3">
        <v>46</v>
      </c>
      <c r="M59" s="3">
        <v>1</v>
      </c>
      <c r="N59" s="3">
        <v>10</v>
      </c>
      <c r="O59" s="24">
        <v>1001</v>
      </c>
      <c r="P59" s="4">
        <v>0.11899999999999999</v>
      </c>
      <c r="Q59" s="4">
        <v>9.4262295081967207E-2</v>
      </c>
      <c r="R59" s="4">
        <v>3.0000000000000001E-3</v>
      </c>
      <c r="S59" s="4">
        <v>3.0000000000000001E-3</v>
      </c>
      <c r="T59" s="4">
        <v>1E-3</v>
      </c>
      <c r="U59" s="4">
        <v>7.0000000000000001E-3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0.12669765304595801</v>
      </c>
      <c r="AC59" s="2">
        <v>9.9005523775448995E-2</v>
      </c>
      <c r="AD59" s="2">
        <v>3.00450902029872E-3</v>
      </c>
      <c r="AE59" s="2">
        <v>3.00450902029872E-3</v>
      </c>
      <c r="AF59" s="2">
        <v>1.00050033358353E-3</v>
      </c>
      <c r="AG59" s="2">
        <v>7.0246149369644698E-3</v>
      </c>
    </row>
    <row r="60" spans="1:33" x14ac:dyDescent="0.35">
      <c r="A60" s="7">
        <v>929</v>
      </c>
      <c r="B60" s="7">
        <v>495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0.1252106976</v>
      </c>
      <c r="I60" s="4">
        <v>9.1831491817199993</v>
      </c>
      <c r="J60" s="2">
        <f t="shared" si="1"/>
        <v>1.3634832138983949E-2</v>
      </c>
      <c r="K60" s="3">
        <v>332</v>
      </c>
      <c r="L60" s="3">
        <v>147</v>
      </c>
      <c r="M60" s="3">
        <v>2</v>
      </c>
      <c r="N60" s="3">
        <v>18</v>
      </c>
      <c r="O60" s="24">
        <v>14.830754824044201</v>
      </c>
      <c r="P60" s="4">
        <v>0.33800000000000002</v>
      </c>
      <c r="Q60" s="4">
        <v>0.30688935281837199</v>
      </c>
      <c r="R60" s="4">
        <v>0.81799999999999995</v>
      </c>
      <c r="S60" s="4">
        <v>0.81699999999999995</v>
      </c>
      <c r="T60" s="4">
        <v>0.80300000000000005</v>
      </c>
      <c r="U60" s="4">
        <v>0.83199999999999996</v>
      </c>
      <c r="V60" s="5">
        <v>100</v>
      </c>
      <c r="W60" s="5">
        <v>100</v>
      </c>
      <c r="X60" s="5">
        <v>0</v>
      </c>
      <c r="Y60" s="5">
        <v>0</v>
      </c>
      <c r="Z60" s="5">
        <v>0</v>
      </c>
      <c r="AA60" s="5">
        <v>0</v>
      </c>
      <c r="AB60" s="2">
        <v>0.41248972304512899</v>
      </c>
      <c r="AC60" s="2">
        <v>0.36656562849442698</v>
      </c>
      <c r="AD60" s="2">
        <v>1.7037485919053399</v>
      </c>
      <c r="AE60" s="2">
        <v>1.6982691261407199</v>
      </c>
      <c r="AF60" s="2">
        <v>1.6245515502441501</v>
      </c>
      <c r="AG60" s="2">
        <v>1.7837912995788801</v>
      </c>
    </row>
    <row r="61" spans="1:33" x14ac:dyDescent="0.35">
      <c r="A61" s="7">
        <v>367</v>
      </c>
      <c r="B61" s="7">
        <v>247</v>
      </c>
      <c r="C61" s="7">
        <v>0</v>
      </c>
      <c r="D61" s="7">
        <v>0</v>
      </c>
      <c r="E61" s="22" t="str">
        <f t="shared" si="0"/>
        <v>00</v>
      </c>
      <c r="F61" s="4">
        <v>0.99994300000000003</v>
      </c>
      <c r="G61" s="25">
        <v>1</v>
      </c>
      <c r="H61" s="4">
        <v>0.1050450225</v>
      </c>
      <c r="I61" s="4">
        <v>7.5126179332599996</v>
      </c>
      <c r="J61" s="2">
        <f t="shared" si="1"/>
        <v>1.3982479001752871E-2</v>
      </c>
      <c r="K61" s="3">
        <v>442</v>
      </c>
      <c r="L61" s="3">
        <v>43</v>
      </c>
      <c r="M61" s="3">
        <v>12</v>
      </c>
      <c r="N61" s="3">
        <v>2</v>
      </c>
      <c r="O61" s="24">
        <v>1001</v>
      </c>
      <c r="P61" s="4">
        <v>9.6000000000000002E-2</v>
      </c>
      <c r="Q61" s="4">
        <v>8.8659793814432994E-2</v>
      </c>
      <c r="R61" s="4">
        <v>4.0000000000000001E-3</v>
      </c>
      <c r="S61" s="4">
        <v>8.0000000000000002E-3</v>
      </c>
      <c r="T61" s="4">
        <v>5.0000000000000001E-3</v>
      </c>
      <c r="U61" s="4">
        <v>5.0000000000000001E-3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0.100925918589961</v>
      </c>
      <c r="AC61" s="2">
        <v>9.2839008859785105E-2</v>
      </c>
      <c r="AD61" s="2">
        <v>4.0080213975388201E-3</v>
      </c>
      <c r="AE61" s="2">
        <v>8.03217169726427E-3</v>
      </c>
      <c r="AF61" s="2">
        <v>5.0125418235442898E-3</v>
      </c>
      <c r="AG61" s="2">
        <v>5.0125418235442898E-3</v>
      </c>
    </row>
    <row r="62" spans="1:33" x14ac:dyDescent="0.35">
      <c r="A62" s="7">
        <v>935</v>
      </c>
      <c r="B62" s="7">
        <v>230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0.1209346358</v>
      </c>
      <c r="I62" s="4">
        <v>8.4441229395599997</v>
      </c>
      <c r="J62" s="2">
        <f t="shared" si="1"/>
        <v>1.4321752142360634E-2</v>
      </c>
      <c r="K62" s="3">
        <v>377</v>
      </c>
      <c r="L62" s="3">
        <v>120</v>
      </c>
      <c r="M62" s="3">
        <v>2</v>
      </c>
      <c r="N62" s="3">
        <v>0</v>
      </c>
      <c r="O62" s="24">
        <v>10.2901697017512</v>
      </c>
      <c r="P62" s="4">
        <v>0.22700000000000001</v>
      </c>
      <c r="Q62" s="4">
        <v>0.241448692152918</v>
      </c>
      <c r="R62" s="4">
        <v>8.0000000000000002E-3</v>
      </c>
      <c r="S62" s="4">
        <v>4.0000000000000001E-3</v>
      </c>
      <c r="T62" s="4">
        <v>6.0000000000000001E-3</v>
      </c>
      <c r="U62" s="4">
        <v>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0.25747623039471501</v>
      </c>
      <c r="AC62" s="2">
        <v>0.27634483864861797</v>
      </c>
      <c r="AD62" s="2">
        <v>8.03217169726427E-3</v>
      </c>
      <c r="AE62" s="2">
        <v>4.0080213975388201E-3</v>
      </c>
      <c r="AF62" s="2">
        <v>6.0180723255630203E-3</v>
      </c>
      <c r="AG62" s="2">
        <v>1.00050033358353E-3</v>
      </c>
    </row>
    <row r="63" spans="1:33" x14ac:dyDescent="0.35">
      <c r="A63" s="7">
        <v>451</v>
      </c>
      <c r="B63" s="7">
        <v>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0.10405727989999999</v>
      </c>
      <c r="I63" s="4">
        <v>7.2117840270649998</v>
      </c>
      <c r="J63" s="2">
        <f t="shared" si="1"/>
        <v>1.4428784820716335E-2</v>
      </c>
      <c r="K63" s="3">
        <v>451</v>
      </c>
      <c r="L63" s="3">
        <v>42</v>
      </c>
      <c r="M63" s="3">
        <v>1</v>
      </c>
      <c r="N63" s="3">
        <v>5</v>
      </c>
      <c r="O63" s="24">
        <v>694.54226635504995</v>
      </c>
      <c r="P63" s="4">
        <v>9.1999999999999998E-2</v>
      </c>
      <c r="Q63" s="4">
        <v>8.5192697768762704E-2</v>
      </c>
      <c r="R63" s="4">
        <v>1E-3</v>
      </c>
      <c r="S63" s="4">
        <v>5.0000000000000001E-3</v>
      </c>
      <c r="T63" s="4">
        <v>4.0000000000000001E-3</v>
      </c>
      <c r="U63" s="4">
        <v>5.0000000000000001E-3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9.65109003808437E-2</v>
      </c>
      <c r="AC63" s="2">
        <v>8.9041834540011799E-2</v>
      </c>
      <c r="AD63" s="2">
        <v>1.00050033358353E-3</v>
      </c>
      <c r="AE63" s="2">
        <v>5.0125418235442898E-3</v>
      </c>
      <c r="AF63" s="2">
        <v>4.0080213975388201E-3</v>
      </c>
      <c r="AG63" s="2">
        <v>5.0125418235442898E-3</v>
      </c>
    </row>
    <row r="64" spans="1:33" x14ac:dyDescent="0.35">
      <c r="A64" s="7">
        <v>809</v>
      </c>
      <c r="B64" s="7">
        <v>480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0.1023629595</v>
      </c>
      <c r="I64" s="4">
        <v>7.0409460447930003</v>
      </c>
      <c r="J64" s="2">
        <f t="shared" si="1"/>
        <v>1.4538239442368773E-2</v>
      </c>
      <c r="K64" s="3">
        <v>464</v>
      </c>
      <c r="L64" s="3">
        <v>30</v>
      </c>
      <c r="M64" s="3">
        <v>2</v>
      </c>
      <c r="N64" s="3">
        <v>3</v>
      </c>
      <c r="O64" s="24">
        <v>200.752223832732</v>
      </c>
      <c r="P64" s="4">
        <v>5.7000000000000002E-2</v>
      </c>
      <c r="Q64" s="4">
        <v>6.0728744939271301E-2</v>
      </c>
      <c r="R64" s="4">
        <v>4.0000000000000001E-3</v>
      </c>
      <c r="S64" s="4">
        <v>4.0000000000000001E-3</v>
      </c>
      <c r="T64" s="4">
        <v>2E-3</v>
      </c>
      <c r="U64" s="4">
        <v>4.0000000000000001E-3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5.8688996348679599E-2</v>
      </c>
      <c r="AC64" s="2">
        <v>6.2650964961667305E-2</v>
      </c>
      <c r="AD64" s="2">
        <v>4.0080213975388201E-3</v>
      </c>
      <c r="AE64" s="2">
        <v>4.0080213975388201E-3</v>
      </c>
      <c r="AF64" s="2">
        <v>2.0020026706730801E-3</v>
      </c>
      <c r="AG64" s="2">
        <v>4.0080213975388201E-3</v>
      </c>
    </row>
    <row r="65" spans="1:33" x14ac:dyDescent="0.35">
      <c r="A65" s="7">
        <v>567</v>
      </c>
      <c r="B65" s="7">
        <v>79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0.1213767949</v>
      </c>
      <c r="I65" s="4">
        <v>8.2908457895000005</v>
      </c>
      <c r="J65" s="2">
        <f t="shared" si="1"/>
        <v>1.4639856774771819E-2</v>
      </c>
      <c r="K65" s="3">
        <v>446</v>
      </c>
      <c r="L65" s="3">
        <v>25</v>
      </c>
      <c r="M65" s="3">
        <v>15</v>
      </c>
      <c r="N65" s="3">
        <v>13</v>
      </c>
      <c r="O65" s="24">
        <v>1001</v>
      </c>
      <c r="P65" s="4">
        <v>7.0999999999999994E-2</v>
      </c>
      <c r="Q65" s="4">
        <v>5.30785562632696E-2</v>
      </c>
      <c r="R65" s="4">
        <v>8.0000000000000002E-3</v>
      </c>
      <c r="S65" s="4">
        <v>2E-3</v>
      </c>
      <c r="T65" s="4">
        <v>2E-3</v>
      </c>
      <c r="U65" s="4">
        <v>4.0000000000000001E-3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7.3646540168298497E-2</v>
      </c>
      <c r="AC65" s="2">
        <v>5.45391419963537E-2</v>
      </c>
      <c r="AD65" s="2">
        <v>8.03217169726427E-3</v>
      </c>
      <c r="AE65" s="2">
        <v>2.0020026706730801E-3</v>
      </c>
      <c r="AF65" s="2">
        <v>2.0020026706730801E-3</v>
      </c>
      <c r="AG65" s="2">
        <v>4.0080213975388201E-3</v>
      </c>
    </row>
    <row r="66" spans="1:33" x14ac:dyDescent="0.35">
      <c r="A66" s="7">
        <v>979</v>
      </c>
      <c r="B66" s="7">
        <v>382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0.1153106505</v>
      </c>
      <c r="I66" s="4">
        <v>7.8314611597999999</v>
      </c>
      <c r="J66" s="2">
        <f t="shared" ref="J66:J129" si="3">H66/I66</f>
        <v>1.4724027629978671E-2</v>
      </c>
      <c r="K66" s="3">
        <v>402</v>
      </c>
      <c r="L66" s="3">
        <v>86</v>
      </c>
      <c r="M66" s="3">
        <v>2</v>
      </c>
      <c r="N66" s="3">
        <v>9</v>
      </c>
      <c r="O66" s="24">
        <v>22.9362493098544</v>
      </c>
      <c r="P66" s="4">
        <v>0.189</v>
      </c>
      <c r="Q66" s="4">
        <v>0.17622950819672101</v>
      </c>
      <c r="R66" s="4">
        <v>5.0000000000000001E-3</v>
      </c>
      <c r="S66" s="4">
        <v>5.0000000000000001E-3</v>
      </c>
      <c r="T66" s="4">
        <v>8.0000000000000002E-3</v>
      </c>
      <c r="U66" s="4">
        <v>2E-3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0.209487224866724</v>
      </c>
      <c r="AC66" s="2">
        <v>0.193863317234126</v>
      </c>
      <c r="AD66" s="2">
        <v>5.0125418235442898E-3</v>
      </c>
      <c r="AE66" s="2">
        <v>5.0125418235442898E-3</v>
      </c>
      <c r="AF66" s="2">
        <v>8.03217169726427E-3</v>
      </c>
      <c r="AG66" s="2">
        <v>2.0020026706730801E-3</v>
      </c>
    </row>
    <row r="67" spans="1:33" x14ac:dyDescent="0.35">
      <c r="A67" s="7">
        <v>75</v>
      </c>
      <c r="B67" s="7">
        <v>189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0.11781188300000001</v>
      </c>
      <c r="I67" s="4">
        <v>7.8494281140700002</v>
      </c>
      <c r="J67" s="2">
        <f t="shared" si="3"/>
        <v>1.5008976614337508E-2</v>
      </c>
      <c r="K67" s="3">
        <v>461</v>
      </c>
      <c r="L67" s="3">
        <v>35</v>
      </c>
      <c r="M67" s="3">
        <v>2</v>
      </c>
      <c r="N67" s="3">
        <v>1</v>
      </c>
      <c r="O67" s="24">
        <v>90.2515189866687</v>
      </c>
      <c r="P67" s="4">
        <v>7.0000000000000007E-2</v>
      </c>
      <c r="Q67" s="4">
        <v>7.0564516129032306E-2</v>
      </c>
      <c r="R67" s="4">
        <v>4.0000000000000001E-3</v>
      </c>
      <c r="S67" s="4">
        <v>5.0000000000000001E-3</v>
      </c>
      <c r="T67" s="4">
        <v>4.0000000000000001E-3</v>
      </c>
      <c r="U67" s="4">
        <v>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7.2570692834835498E-2</v>
      </c>
      <c r="AC67" s="2">
        <v>7.3177883728279006E-2</v>
      </c>
      <c r="AD67" s="2">
        <v>4.0080213975388201E-3</v>
      </c>
      <c r="AE67" s="2">
        <v>5.0125418235442898E-3</v>
      </c>
      <c r="AF67" s="2">
        <v>4.0080213975388201E-3</v>
      </c>
      <c r="AG67" s="2">
        <v>1.00050033358353E-3</v>
      </c>
    </row>
    <row r="68" spans="1:33" x14ac:dyDescent="0.35">
      <c r="A68" s="7">
        <v>657</v>
      </c>
      <c r="B68" s="7">
        <v>408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0.14437455439999999</v>
      </c>
      <c r="I68" s="4">
        <v>9.493861699</v>
      </c>
      <c r="J68" s="2">
        <f t="shared" si="3"/>
        <v>1.520714741559877E-2</v>
      </c>
      <c r="K68" s="3">
        <v>463</v>
      </c>
      <c r="L68" s="3">
        <v>34</v>
      </c>
      <c r="M68" s="3">
        <v>0</v>
      </c>
      <c r="N68" s="3">
        <v>2</v>
      </c>
      <c r="O68" s="24">
        <v>1001</v>
      </c>
      <c r="P68" s="4">
        <v>7.8E-2</v>
      </c>
      <c r="Q68" s="4">
        <v>6.8410462776660005E-2</v>
      </c>
      <c r="R68" s="4">
        <v>5.0000000000000001E-3</v>
      </c>
      <c r="S68" s="4">
        <v>4.0000000000000001E-3</v>
      </c>
      <c r="T68" s="4">
        <v>5.0000000000000001E-3</v>
      </c>
      <c r="U68" s="4">
        <v>8.0000000000000002E-3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8.1210055425543201E-2</v>
      </c>
      <c r="AC68" s="2">
        <v>7.0862972010394695E-2</v>
      </c>
      <c r="AD68" s="2">
        <v>5.0125418235442898E-3</v>
      </c>
      <c r="AE68" s="2">
        <v>4.0080213975388201E-3</v>
      </c>
      <c r="AF68" s="2">
        <v>5.0125418235442898E-3</v>
      </c>
      <c r="AG68" s="2">
        <v>8.03217169726427E-3</v>
      </c>
    </row>
    <row r="69" spans="1:33" x14ac:dyDescent="0.35">
      <c r="A69" s="7">
        <v>805</v>
      </c>
      <c r="B69" s="7">
        <v>275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0.1332116049</v>
      </c>
      <c r="I69" s="4">
        <v>8.4597523070499996</v>
      </c>
      <c r="J69" s="2">
        <f t="shared" si="3"/>
        <v>1.5746513617069743E-2</v>
      </c>
      <c r="K69" s="3">
        <v>459</v>
      </c>
      <c r="L69" s="3">
        <v>36</v>
      </c>
      <c r="M69" s="3">
        <v>3</v>
      </c>
      <c r="N69" s="3">
        <v>1</v>
      </c>
      <c r="O69" s="24">
        <v>1001</v>
      </c>
      <c r="P69" s="4">
        <v>7.4999999999999997E-2</v>
      </c>
      <c r="Q69" s="4">
        <v>7.2727272727272696E-2</v>
      </c>
      <c r="R69" s="4">
        <v>4.0000000000000001E-3</v>
      </c>
      <c r="S69" s="4">
        <v>4.0000000000000001E-3</v>
      </c>
      <c r="T69" s="4">
        <v>1E-3</v>
      </c>
      <c r="U69" s="4">
        <v>4.0000000000000001E-3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7.7961541469711806E-2</v>
      </c>
      <c r="AC69" s="2">
        <v>7.5507552508145198E-2</v>
      </c>
      <c r="AD69" s="2">
        <v>4.0080213975388201E-3</v>
      </c>
      <c r="AE69" s="2">
        <v>4.0080213975388201E-3</v>
      </c>
      <c r="AF69" s="2">
        <v>1.00050033358353E-3</v>
      </c>
      <c r="AG69" s="2">
        <v>4.0080213975388201E-3</v>
      </c>
    </row>
    <row r="70" spans="1:33" x14ac:dyDescent="0.35">
      <c r="A70" s="7">
        <v>455</v>
      </c>
      <c r="B70" s="7">
        <v>94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0.14447552990000001</v>
      </c>
      <c r="I70" s="4">
        <v>9.1329822971999999</v>
      </c>
      <c r="J70" s="2">
        <f t="shared" si="3"/>
        <v>1.5819096676043431E-2</v>
      </c>
      <c r="K70" s="3">
        <v>413</v>
      </c>
      <c r="L70" s="3">
        <v>80</v>
      </c>
      <c r="M70" s="3">
        <v>2</v>
      </c>
      <c r="N70" s="3">
        <v>4</v>
      </c>
      <c r="O70" s="24">
        <v>40.398809684069199</v>
      </c>
      <c r="P70" s="4">
        <v>0.159</v>
      </c>
      <c r="Q70" s="4">
        <v>0.162271805273834</v>
      </c>
      <c r="R70" s="4">
        <v>8.9999999999999993E-3</v>
      </c>
      <c r="S70" s="4">
        <v>8.9999999999999993E-3</v>
      </c>
      <c r="T70" s="4">
        <v>2E-3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0.173163619009189</v>
      </c>
      <c r="AC70" s="2">
        <v>0.17706158108165701</v>
      </c>
      <c r="AD70" s="2">
        <v>9.0407446521490707E-3</v>
      </c>
      <c r="AE70" s="2">
        <v>9.0407446521490707E-3</v>
      </c>
      <c r="AF70" s="2">
        <v>2.0020026706730801E-3</v>
      </c>
      <c r="AG70" s="2">
        <v>5.0125418235442898E-3</v>
      </c>
    </row>
    <row r="71" spans="1:33" x14ac:dyDescent="0.35">
      <c r="A71" s="7">
        <v>29</v>
      </c>
      <c r="B71" s="7">
        <v>329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0.15306272100000001</v>
      </c>
      <c r="I71" s="4">
        <v>9.6157526240000006</v>
      </c>
      <c r="J71" s="2">
        <f t="shared" si="3"/>
        <v>1.591791375934215E-2</v>
      </c>
      <c r="K71" s="3">
        <v>429</v>
      </c>
      <c r="L71" s="3">
        <v>63</v>
      </c>
      <c r="M71" s="3">
        <v>0</v>
      </c>
      <c r="N71" s="3">
        <v>7</v>
      </c>
      <c r="O71" s="24">
        <v>1001</v>
      </c>
      <c r="P71" s="4">
        <v>0.13600000000000001</v>
      </c>
      <c r="Q71" s="4">
        <v>0.12804878048780499</v>
      </c>
      <c r="R71" s="4">
        <v>5.0000000000000001E-3</v>
      </c>
      <c r="S71" s="4">
        <v>7.0000000000000001E-3</v>
      </c>
      <c r="T71" s="4">
        <v>3.0000000000000001E-3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0.14618251017808101</v>
      </c>
      <c r="AC71" s="2">
        <v>0.137021797564291</v>
      </c>
      <c r="AD71" s="2">
        <v>5.0125418235442898E-3</v>
      </c>
      <c r="AE71" s="2">
        <v>7.0246149369644698E-3</v>
      </c>
      <c r="AF71" s="2">
        <v>3.00450902029872E-3</v>
      </c>
      <c r="AG71" s="2">
        <v>6.0180723255630203E-3</v>
      </c>
    </row>
    <row r="72" spans="1:33" x14ac:dyDescent="0.35">
      <c r="A72" s="7">
        <v>169</v>
      </c>
      <c r="B72" s="7">
        <v>49</v>
      </c>
      <c r="C72" s="7">
        <v>0</v>
      </c>
      <c r="D72" s="7">
        <v>0</v>
      </c>
      <c r="E72" s="22" t="str">
        <f t="shared" si="2"/>
        <v>00</v>
      </c>
      <c r="F72" s="4">
        <v>0.99515500000000001</v>
      </c>
      <c r="G72" s="25">
        <v>1</v>
      </c>
      <c r="H72" s="4">
        <v>0.13631262929999999</v>
      </c>
      <c r="I72" s="4">
        <v>8.4315170461900006</v>
      </c>
      <c r="J72" s="2">
        <f t="shared" si="3"/>
        <v>1.6167034775977401E-2</v>
      </c>
      <c r="K72" s="3">
        <v>448</v>
      </c>
      <c r="L72" s="3">
        <v>45</v>
      </c>
      <c r="M72" s="3">
        <v>2</v>
      </c>
      <c r="N72" s="3">
        <v>4</v>
      </c>
      <c r="O72" s="24">
        <v>37.636953309284898</v>
      </c>
      <c r="P72" s="4">
        <v>0.10299999999999999</v>
      </c>
      <c r="Q72" s="4">
        <v>9.1277890466531397E-2</v>
      </c>
      <c r="R72" s="4">
        <v>2E-3</v>
      </c>
      <c r="S72" s="4">
        <v>2E-3</v>
      </c>
      <c r="T72" s="4">
        <v>7.0000000000000001E-3</v>
      </c>
      <c r="U72" s="4">
        <v>6.0000000000000001E-3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0.10869941692334099</v>
      </c>
      <c r="AC72" s="2">
        <v>9.5715941627704998E-2</v>
      </c>
      <c r="AD72" s="2">
        <v>2.0020026706730801E-3</v>
      </c>
      <c r="AE72" s="2">
        <v>2.0020026706730801E-3</v>
      </c>
      <c r="AF72" s="2">
        <v>7.0246149369644698E-3</v>
      </c>
      <c r="AG72" s="2">
        <v>6.0180723255630203E-3</v>
      </c>
    </row>
    <row r="73" spans="1:33" x14ac:dyDescent="0.35">
      <c r="A73" s="7">
        <v>449</v>
      </c>
      <c r="B73" s="7">
        <v>426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0.12729183920000001</v>
      </c>
      <c r="I73" s="4">
        <v>7.6806041242000003</v>
      </c>
      <c r="J73" s="2">
        <f t="shared" si="3"/>
        <v>1.6573154551597011E-2</v>
      </c>
      <c r="K73" s="3">
        <v>471</v>
      </c>
      <c r="L73" s="3">
        <v>25</v>
      </c>
      <c r="M73" s="3">
        <v>0</v>
      </c>
      <c r="N73" s="3">
        <v>3</v>
      </c>
      <c r="O73" s="24">
        <v>1001</v>
      </c>
      <c r="P73" s="4">
        <v>6.2E-2</v>
      </c>
      <c r="Q73" s="4">
        <v>5.0403225806451603E-2</v>
      </c>
      <c r="R73" s="4">
        <v>3.0000000000000001E-3</v>
      </c>
      <c r="S73" s="4">
        <v>3.0000000000000001E-3</v>
      </c>
      <c r="T73" s="4">
        <v>1E-3</v>
      </c>
      <c r="U73" s="4">
        <v>3.0000000000000001E-3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6.4005329975912406E-2</v>
      </c>
      <c r="AC73" s="2">
        <v>5.1717832708509701E-2</v>
      </c>
      <c r="AD73" s="2">
        <v>3.00450902029872E-3</v>
      </c>
      <c r="AE73" s="2">
        <v>3.00450902029872E-3</v>
      </c>
      <c r="AF73" s="2">
        <v>1.00050033358353E-3</v>
      </c>
      <c r="AG73" s="2">
        <v>3.00450902029872E-3</v>
      </c>
    </row>
    <row r="74" spans="1:33" x14ac:dyDescent="0.35">
      <c r="A74" s="7">
        <v>139</v>
      </c>
      <c r="B74" s="7">
        <v>148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0.1132055756</v>
      </c>
      <c r="I74" s="4">
        <v>6.6718909141099996</v>
      </c>
      <c r="J74" s="2">
        <f t="shared" si="3"/>
        <v>1.6967539945922681E-2</v>
      </c>
      <c r="K74" s="3">
        <v>386</v>
      </c>
      <c r="L74" s="3">
        <v>107</v>
      </c>
      <c r="M74" s="3">
        <v>3</v>
      </c>
      <c r="N74" s="3">
        <v>3</v>
      </c>
      <c r="O74" s="24">
        <v>23.336820345785899</v>
      </c>
      <c r="P74" s="4">
        <v>0.20899999999999999</v>
      </c>
      <c r="Q74" s="4">
        <v>0.21703853955375299</v>
      </c>
      <c r="R74" s="4">
        <v>6.0000000000000001E-3</v>
      </c>
      <c r="S74" s="4">
        <v>4.0000000000000001E-3</v>
      </c>
      <c r="T74" s="4">
        <v>3.0000000000000001E-3</v>
      </c>
      <c r="U74" s="4">
        <v>1E-3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0.23445731121448299</v>
      </c>
      <c r="AC74" s="2">
        <v>0.244671804577859</v>
      </c>
      <c r="AD74" s="2">
        <v>6.0180723255630203E-3</v>
      </c>
      <c r="AE74" s="2">
        <v>4.0080213975388201E-3</v>
      </c>
      <c r="AF74" s="2">
        <v>3.00450902029872E-3</v>
      </c>
      <c r="AG74" s="2">
        <v>1.00050033358353E-3</v>
      </c>
    </row>
    <row r="75" spans="1:33" x14ac:dyDescent="0.35">
      <c r="A75" s="7">
        <v>3</v>
      </c>
      <c r="B75" s="7">
        <v>257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0.12029574210000001</v>
      </c>
      <c r="I75" s="4">
        <v>6.962247364285</v>
      </c>
      <c r="J75" s="2">
        <f t="shared" si="3"/>
        <v>1.7278291879874046E-2</v>
      </c>
      <c r="K75" s="3">
        <v>453</v>
      </c>
      <c r="L75" s="3">
        <v>37</v>
      </c>
      <c r="M75" s="3">
        <v>6</v>
      </c>
      <c r="N75" s="3">
        <v>3</v>
      </c>
      <c r="O75" s="24">
        <v>1001</v>
      </c>
      <c r="P75" s="4">
        <v>6.6000000000000003E-2</v>
      </c>
      <c r="Q75" s="4">
        <v>7.5510204081632698E-2</v>
      </c>
      <c r="R75" s="4">
        <v>5.2999999999999999E-2</v>
      </c>
      <c r="S75" s="4">
        <v>3.2000000000000001E-2</v>
      </c>
      <c r="T75" s="4">
        <v>0.01</v>
      </c>
      <c r="U75" s="4">
        <v>1.0999999999999999E-2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6.8278840753294504E-2</v>
      </c>
      <c r="AC75" s="2">
        <v>7.8513265621638295E-2</v>
      </c>
      <c r="AD75" s="2">
        <v>5.4456185796058897E-2</v>
      </c>
      <c r="AE75" s="2">
        <v>3.2523191705560103E-2</v>
      </c>
      <c r="AF75" s="2">
        <v>1.0050335853501499E-2</v>
      </c>
      <c r="AG75" s="2">
        <v>1.1060947359424899E-2</v>
      </c>
    </row>
    <row r="76" spans="1:33" x14ac:dyDescent="0.35">
      <c r="A76" s="7">
        <v>655</v>
      </c>
      <c r="B76" s="7">
        <v>425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0.14087824130000001</v>
      </c>
      <c r="I76" s="4">
        <v>8.0301967624999993</v>
      </c>
      <c r="J76" s="2">
        <f t="shared" si="3"/>
        <v>1.7543560321944231E-2</v>
      </c>
      <c r="K76" s="3">
        <v>299</v>
      </c>
      <c r="L76" s="3">
        <v>174</v>
      </c>
      <c r="M76" s="3">
        <v>1</v>
      </c>
      <c r="N76" s="3">
        <v>25</v>
      </c>
      <c r="O76" s="24">
        <v>1001</v>
      </c>
      <c r="P76" s="4">
        <v>0.38</v>
      </c>
      <c r="Q76" s="4">
        <v>0.36786469344608902</v>
      </c>
      <c r="R76" s="4">
        <v>4.0000000000000001E-3</v>
      </c>
      <c r="S76" s="4">
        <v>1E-3</v>
      </c>
      <c r="T76" s="4">
        <v>1E-3</v>
      </c>
      <c r="U76" s="4">
        <v>7.0000000000000001E-3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0.47803580094300002</v>
      </c>
      <c r="AC76" s="2">
        <v>0.45865181510124597</v>
      </c>
      <c r="AD76" s="2">
        <v>4.0080213975388201E-3</v>
      </c>
      <c r="AE76" s="2">
        <v>1.00050033358353E-3</v>
      </c>
      <c r="AF76" s="2">
        <v>1.00050033358353E-3</v>
      </c>
      <c r="AG76" s="2">
        <v>7.0246149369644698E-3</v>
      </c>
    </row>
    <row r="77" spans="1:33" x14ac:dyDescent="0.35">
      <c r="A77" s="7">
        <v>787</v>
      </c>
      <c r="B77" s="7">
        <v>155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0.16566189710000001</v>
      </c>
      <c r="I77" s="4">
        <v>9.4047897163860004</v>
      </c>
      <c r="J77" s="2">
        <f t="shared" si="3"/>
        <v>1.7614630639892635E-2</v>
      </c>
      <c r="K77" s="3">
        <v>426</v>
      </c>
      <c r="L77" s="3">
        <v>66</v>
      </c>
      <c r="M77" s="3">
        <v>4</v>
      </c>
      <c r="N77" s="3">
        <v>3</v>
      </c>
      <c r="O77" s="24">
        <v>73.804160175479197</v>
      </c>
      <c r="P77" s="4">
        <v>0.156</v>
      </c>
      <c r="Q77" s="4">
        <v>0.134146341463415</v>
      </c>
      <c r="R77" s="4">
        <v>8.0000000000000002E-3</v>
      </c>
      <c r="S77" s="4">
        <v>8.0000000000000002E-3</v>
      </c>
      <c r="T77" s="4">
        <v>5.0000000000000001E-3</v>
      </c>
      <c r="U77" s="4">
        <v>0.01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0.16960278438618001</v>
      </c>
      <c r="AC77" s="2">
        <v>0.144039370222938</v>
      </c>
      <c r="AD77" s="2">
        <v>8.03217169726427E-3</v>
      </c>
      <c r="AE77" s="2">
        <v>8.03217169726427E-3</v>
      </c>
      <c r="AF77" s="2">
        <v>5.0125418235442898E-3</v>
      </c>
      <c r="AG77" s="2">
        <v>1.0050335853501499E-2</v>
      </c>
    </row>
    <row r="78" spans="1:33" x14ac:dyDescent="0.35">
      <c r="A78" s="7">
        <v>425</v>
      </c>
      <c r="B78" s="7">
        <v>8</v>
      </c>
      <c r="C78" s="7">
        <v>0</v>
      </c>
      <c r="D78" s="7">
        <v>0</v>
      </c>
      <c r="E78" s="22" t="str">
        <f t="shared" si="2"/>
        <v>00</v>
      </c>
      <c r="F78" s="4">
        <v>0.95978399999999997</v>
      </c>
      <c r="G78" s="25">
        <v>1</v>
      </c>
      <c r="H78" s="4">
        <v>0.110543824</v>
      </c>
      <c r="I78" s="4">
        <v>6.0619156613699996</v>
      </c>
      <c r="J78" s="2">
        <f t="shared" si="3"/>
        <v>1.8235790495148025E-2</v>
      </c>
      <c r="K78" s="3">
        <v>433</v>
      </c>
      <c r="L78" s="3">
        <v>63</v>
      </c>
      <c r="M78" s="3">
        <v>1</v>
      </c>
      <c r="N78" s="3">
        <v>2</v>
      </c>
      <c r="O78" s="24">
        <v>39.659026531224299</v>
      </c>
      <c r="P78" s="4">
        <v>0.13800000000000001</v>
      </c>
      <c r="Q78" s="4">
        <v>0.12701612903225801</v>
      </c>
      <c r="R78" s="4">
        <v>2E-3</v>
      </c>
      <c r="S78" s="4">
        <v>1E-3</v>
      </c>
      <c r="T78" s="4">
        <v>4.0000000000000001E-3</v>
      </c>
      <c r="U78" s="4">
        <v>6.0000000000000001E-3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0.14850000831844401</v>
      </c>
      <c r="AC78" s="2">
        <v>0.13583819872243799</v>
      </c>
      <c r="AD78" s="2">
        <v>2.0020026706730801E-3</v>
      </c>
      <c r="AE78" s="2">
        <v>1.00050033358353E-3</v>
      </c>
      <c r="AF78" s="2">
        <v>4.0080213975388201E-3</v>
      </c>
      <c r="AG78" s="2">
        <v>6.0180723255630203E-3</v>
      </c>
    </row>
    <row r="79" spans="1:33" x14ac:dyDescent="0.35">
      <c r="A79" s="7">
        <v>977</v>
      </c>
      <c r="B79" s="7">
        <v>219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0.13865534269999999</v>
      </c>
      <c r="I79" s="4">
        <v>7.5915943086600004</v>
      </c>
      <c r="J79" s="2">
        <f t="shared" si="3"/>
        <v>1.826432460199183E-2</v>
      </c>
      <c r="K79" s="3">
        <v>403</v>
      </c>
      <c r="L79" s="3">
        <v>73</v>
      </c>
      <c r="M79" s="3">
        <v>14</v>
      </c>
      <c r="N79" s="3">
        <v>9</v>
      </c>
      <c r="O79" s="24">
        <v>830.68959936261797</v>
      </c>
      <c r="P79" s="4">
        <v>0.19800000000000001</v>
      </c>
      <c r="Q79" s="4">
        <v>0.153361344537815</v>
      </c>
      <c r="R79" s="4">
        <v>6.0000000000000001E-3</v>
      </c>
      <c r="S79" s="4">
        <v>7.0000000000000001E-3</v>
      </c>
      <c r="T79" s="4">
        <v>5.0000000000000001E-3</v>
      </c>
      <c r="U79" s="4">
        <v>5.0000000000000001E-3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0.220646671115623</v>
      </c>
      <c r="AC79" s="2">
        <v>0.16648129228473699</v>
      </c>
      <c r="AD79" s="2">
        <v>6.0180723255630203E-3</v>
      </c>
      <c r="AE79" s="2">
        <v>7.0246149369644698E-3</v>
      </c>
      <c r="AF79" s="2">
        <v>5.0125418235442898E-3</v>
      </c>
      <c r="AG79" s="2">
        <v>5.0125418235442898E-3</v>
      </c>
    </row>
    <row r="80" spans="1:33" x14ac:dyDescent="0.35">
      <c r="A80" s="7">
        <v>347</v>
      </c>
      <c r="B80" s="7">
        <v>146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0.1204298214</v>
      </c>
      <c r="I80" s="4">
        <v>6.5729006326409998</v>
      </c>
      <c r="J80" s="2">
        <f t="shared" si="3"/>
        <v>1.8322172832180964E-2</v>
      </c>
      <c r="K80" s="3">
        <v>413</v>
      </c>
      <c r="L80" s="3">
        <v>81</v>
      </c>
      <c r="M80" s="3">
        <v>0</v>
      </c>
      <c r="N80" s="3">
        <v>5</v>
      </c>
      <c r="O80" s="24">
        <v>1001</v>
      </c>
      <c r="P80" s="4">
        <v>0.18099999999999999</v>
      </c>
      <c r="Q80" s="4">
        <v>0.16396761133603199</v>
      </c>
      <c r="R80" s="4">
        <v>6.0000000000000001E-3</v>
      </c>
      <c r="S80" s="4">
        <v>5.0000000000000001E-3</v>
      </c>
      <c r="T80" s="4">
        <v>3.0000000000000001E-3</v>
      </c>
      <c r="U80" s="4">
        <v>3.0000000000000001E-3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0.199671195129068</v>
      </c>
      <c r="AC80" s="2">
        <v>0.17908792422688999</v>
      </c>
      <c r="AD80" s="2">
        <v>6.0180723255630203E-3</v>
      </c>
      <c r="AE80" s="2">
        <v>5.0125418235442898E-3</v>
      </c>
      <c r="AF80" s="2">
        <v>3.00450902029872E-3</v>
      </c>
      <c r="AG80" s="2">
        <v>3.00450902029872E-3</v>
      </c>
    </row>
    <row r="81" spans="1:33" x14ac:dyDescent="0.35">
      <c r="A81" s="7">
        <v>223</v>
      </c>
      <c r="B81" s="7">
        <v>203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0.12295759990000001</v>
      </c>
      <c r="I81" s="4">
        <v>6.6992597516299996</v>
      </c>
      <c r="J81" s="2">
        <f t="shared" si="3"/>
        <v>1.8353908410564786E-2</v>
      </c>
      <c r="K81" s="3">
        <v>475</v>
      </c>
      <c r="L81" s="3">
        <v>21</v>
      </c>
      <c r="M81" s="3">
        <v>3</v>
      </c>
      <c r="N81" s="3">
        <v>0</v>
      </c>
      <c r="O81" s="24">
        <v>1001</v>
      </c>
      <c r="P81" s="4">
        <v>5.0999999999999997E-2</v>
      </c>
      <c r="Q81" s="4">
        <v>4.2338709677419401E-2</v>
      </c>
      <c r="R81" s="4">
        <v>5.0000000000000001E-3</v>
      </c>
      <c r="S81" s="4">
        <v>4.0000000000000001E-3</v>
      </c>
      <c r="T81" s="4">
        <v>1E-3</v>
      </c>
      <c r="U81" s="4">
        <v>2E-3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5.2346480372209202E-2</v>
      </c>
      <c r="AC81" s="2">
        <v>4.3261122690286299E-2</v>
      </c>
      <c r="AD81" s="2">
        <v>5.0125418235442898E-3</v>
      </c>
      <c r="AE81" s="2">
        <v>4.0080213975388201E-3</v>
      </c>
      <c r="AF81" s="2">
        <v>1.00050033358353E-3</v>
      </c>
      <c r="AG81" s="2">
        <v>2.0020026706730801E-3</v>
      </c>
    </row>
    <row r="82" spans="1:33" x14ac:dyDescent="0.35">
      <c r="A82" s="7">
        <v>493</v>
      </c>
      <c r="B82" s="7">
        <v>484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0.1513844808</v>
      </c>
      <c r="I82" s="4">
        <v>8.0450054120200001</v>
      </c>
      <c r="J82" s="2">
        <f t="shared" si="3"/>
        <v>1.8817200616648093E-2</v>
      </c>
      <c r="K82" s="3">
        <v>465</v>
      </c>
      <c r="L82" s="3">
        <v>28</v>
      </c>
      <c r="M82" s="3">
        <v>2</v>
      </c>
      <c r="N82" s="3">
        <v>4</v>
      </c>
      <c r="O82" s="24">
        <v>335.80161139465298</v>
      </c>
      <c r="P82" s="4">
        <v>6.6000000000000003E-2</v>
      </c>
      <c r="Q82" s="4">
        <v>5.6795131845841798E-2</v>
      </c>
      <c r="R82" s="4">
        <v>0</v>
      </c>
      <c r="S82" s="4">
        <v>0</v>
      </c>
      <c r="T82" s="4">
        <v>3.0000000000000001E-3</v>
      </c>
      <c r="U82" s="4">
        <v>0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6.8278840753294504E-2</v>
      </c>
      <c r="AC82" s="2">
        <v>5.8471768455333702E-2</v>
      </c>
      <c r="AD82" s="2">
        <v>1.0000050000287801E-5</v>
      </c>
      <c r="AE82" s="2">
        <v>1.0000050000287801E-5</v>
      </c>
      <c r="AF82" s="2">
        <v>3.00450902029872E-3</v>
      </c>
      <c r="AG82" s="2">
        <v>1.0000050000287801E-5</v>
      </c>
    </row>
    <row r="83" spans="1:33" x14ac:dyDescent="0.35">
      <c r="A83" s="7">
        <v>447</v>
      </c>
      <c r="B83" s="7">
        <v>6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0.1269320753</v>
      </c>
      <c r="I83" s="4">
        <v>6.7320438030199998</v>
      </c>
      <c r="J83" s="2">
        <f t="shared" si="3"/>
        <v>1.8854909298578564E-2</v>
      </c>
      <c r="K83" s="3">
        <v>324</v>
      </c>
      <c r="L83" s="3">
        <v>147</v>
      </c>
      <c r="M83" s="3">
        <v>1</v>
      </c>
      <c r="N83" s="3">
        <v>27</v>
      </c>
      <c r="O83" s="24">
        <v>13.652792320210001</v>
      </c>
      <c r="P83" s="4">
        <v>0.35399999999999998</v>
      </c>
      <c r="Q83" s="4">
        <v>0.31210191082802502</v>
      </c>
      <c r="R83" s="4">
        <v>8.0000000000000002E-3</v>
      </c>
      <c r="S83" s="4">
        <v>6.0000000000000001E-3</v>
      </c>
      <c r="T83" s="4">
        <v>3.0000000000000001E-3</v>
      </c>
      <c r="U83" s="4">
        <v>6.0000000000000001E-3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0.43695577519953499</v>
      </c>
      <c r="AC83" s="2">
        <v>0.374114578224088</v>
      </c>
      <c r="AD83" s="2">
        <v>8.03217169726427E-3</v>
      </c>
      <c r="AE83" s="2">
        <v>6.0180723255630203E-3</v>
      </c>
      <c r="AF83" s="2">
        <v>3.00450902029872E-3</v>
      </c>
      <c r="AG83" s="2">
        <v>6.0180723255630203E-3</v>
      </c>
    </row>
    <row r="84" spans="1:33" x14ac:dyDescent="0.35">
      <c r="A84" s="7">
        <v>183</v>
      </c>
      <c r="B84" s="7">
        <v>426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0.16653612070000001</v>
      </c>
      <c r="I84" s="4">
        <v>8.6469520083100004</v>
      </c>
      <c r="J84" s="2">
        <f t="shared" si="3"/>
        <v>1.9259517173213569E-2</v>
      </c>
      <c r="K84" s="3">
        <v>395</v>
      </c>
      <c r="L84" s="3">
        <v>90</v>
      </c>
      <c r="M84" s="3">
        <v>12</v>
      </c>
      <c r="N84" s="3">
        <v>2</v>
      </c>
      <c r="O84" s="24">
        <v>112.258757905781</v>
      </c>
      <c r="P84" s="4">
        <v>0.184</v>
      </c>
      <c r="Q84" s="4">
        <v>0.185567010309278</v>
      </c>
      <c r="R84" s="4">
        <v>6.0000000000000001E-3</v>
      </c>
      <c r="S84" s="4">
        <v>5.0000000000000001E-3</v>
      </c>
      <c r="T84" s="4">
        <v>7.0000000000000001E-3</v>
      </c>
      <c r="U84" s="4">
        <v>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0.20334092401803</v>
      </c>
      <c r="AC84" s="2">
        <v>0.20526312603636099</v>
      </c>
      <c r="AD84" s="2">
        <v>6.0180723255630203E-3</v>
      </c>
      <c r="AE84" s="2">
        <v>5.0125418235442898E-3</v>
      </c>
      <c r="AF84" s="2">
        <v>7.0246149369644698E-3</v>
      </c>
      <c r="AG84" s="2">
        <v>2.0020026706730801E-3</v>
      </c>
    </row>
    <row r="85" spans="1:33" x14ac:dyDescent="0.35">
      <c r="A85" s="7">
        <v>759</v>
      </c>
      <c r="B85" s="7">
        <v>329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0.136459837</v>
      </c>
      <c r="I85" s="4">
        <v>6.9324380830000001</v>
      </c>
      <c r="J85" s="2">
        <f t="shared" si="3"/>
        <v>1.9684248941888458E-2</v>
      </c>
      <c r="K85" s="3">
        <v>402</v>
      </c>
      <c r="L85" s="3">
        <v>81</v>
      </c>
      <c r="M85" s="3">
        <v>1</v>
      </c>
      <c r="N85" s="3">
        <v>15</v>
      </c>
      <c r="O85" s="24">
        <v>53.120117090346199</v>
      </c>
      <c r="P85" s="4">
        <v>0.19400000000000001</v>
      </c>
      <c r="Q85" s="4">
        <v>0.167701863354037</v>
      </c>
      <c r="R85" s="4">
        <v>6.0000000000000001E-3</v>
      </c>
      <c r="S85" s="4">
        <v>5.0000000000000001E-3</v>
      </c>
      <c r="T85" s="4">
        <v>8.0000000000000002E-3</v>
      </c>
      <c r="U85" s="4">
        <v>6.0000000000000001E-3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0.21567153647550899</v>
      </c>
      <c r="AC85" s="2">
        <v>0.18356456503355201</v>
      </c>
      <c r="AD85" s="2">
        <v>6.0180723255630203E-3</v>
      </c>
      <c r="AE85" s="2">
        <v>5.0125418235442898E-3</v>
      </c>
      <c r="AF85" s="2">
        <v>8.03217169726427E-3</v>
      </c>
      <c r="AG85" s="2">
        <v>6.0180723255630203E-3</v>
      </c>
    </row>
    <row r="86" spans="1:33" x14ac:dyDescent="0.35">
      <c r="A86" s="7">
        <v>581</v>
      </c>
      <c r="B86" s="7">
        <v>358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0.14693326239999999</v>
      </c>
      <c r="I86" s="4">
        <v>7.4492636245000003</v>
      </c>
      <c r="J86" s="2">
        <f t="shared" si="3"/>
        <v>1.9724535176436617E-2</v>
      </c>
      <c r="K86" s="3">
        <v>407</v>
      </c>
      <c r="L86" s="3">
        <v>79</v>
      </c>
      <c r="M86" s="3">
        <v>2</v>
      </c>
      <c r="N86" s="3">
        <v>11</v>
      </c>
      <c r="O86" s="24">
        <v>1001</v>
      </c>
      <c r="P86" s="4">
        <v>0.19500000000000001</v>
      </c>
      <c r="Q86" s="4">
        <v>0.16255144032921801</v>
      </c>
      <c r="R86" s="4">
        <v>6.0000000000000001E-3</v>
      </c>
      <c r="S86" s="4">
        <v>2E-3</v>
      </c>
      <c r="T86" s="4">
        <v>6.0000000000000001E-3</v>
      </c>
      <c r="U86" s="4">
        <v>8.0000000000000002E-3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0.21691300156357399</v>
      </c>
      <c r="AC86" s="2">
        <v>0.17739543845789901</v>
      </c>
      <c r="AD86" s="2">
        <v>6.0180723255630203E-3</v>
      </c>
      <c r="AE86" s="2">
        <v>2.0020026706730801E-3</v>
      </c>
      <c r="AF86" s="2">
        <v>6.0180723255630203E-3</v>
      </c>
      <c r="AG86" s="2">
        <v>8.03217169726427E-3</v>
      </c>
    </row>
    <row r="87" spans="1:33" x14ac:dyDescent="0.35">
      <c r="A87" s="7">
        <v>903</v>
      </c>
      <c r="B87" s="7">
        <v>108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0.17931808660000001</v>
      </c>
      <c r="I87" s="4">
        <v>8.9684872514399991</v>
      </c>
      <c r="J87" s="2">
        <f t="shared" si="3"/>
        <v>1.9994240006441257E-2</v>
      </c>
      <c r="K87" s="3">
        <v>336</v>
      </c>
      <c r="L87" s="3">
        <v>150</v>
      </c>
      <c r="M87" s="3">
        <v>2</v>
      </c>
      <c r="N87" s="3">
        <v>11</v>
      </c>
      <c r="O87" s="24">
        <v>68.983659225137401</v>
      </c>
      <c r="P87" s="4">
        <v>0.32300000000000001</v>
      </c>
      <c r="Q87" s="4">
        <v>0.30864197530864201</v>
      </c>
      <c r="R87" s="4">
        <v>5.0000000000000001E-3</v>
      </c>
      <c r="S87" s="4">
        <v>3.0000000000000001E-3</v>
      </c>
      <c r="T87" s="4">
        <v>5.0000000000000001E-3</v>
      </c>
      <c r="U87" s="4">
        <v>4.0000000000000001E-3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0.39008400606986199</v>
      </c>
      <c r="AC87" s="2">
        <v>0.36909746393728998</v>
      </c>
      <c r="AD87" s="2">
        <v>5.0125418235442898E-3</v>
      </c>
      <c r="AE87" s="2">
        <v>3.00450902029872E-3</v>
      </c>
      <c r="AF87" s="2">
        <v>5.0125418235442898E-3</v>
      </c>
      <c r="AG87" s="2">
        <v>4.0080213975388201E-3</v>
      </c>
    </row>
    <row r="88" spans="1:33" x14ac:dyDescent="0.35">
      <c r="A88" s="7">
        <v>145</v>
      </c>
      <c r="B88" s="7">
        <v>207</v>
      </c>
      <c r="C88" s="7">
        <v>0</v>
      </c>
      <c r="D88" s="7">
        <v>0</v>
      </c>
      <c r="E88" s="22" t="str">
        <f t="shared" si="2"/>
        <v>00</v>
      </c>
      <c r="F88" s="4">
        <v>0.99941000000000002</v>
      </c>
      <c r="G88" s="25">
        <v>1</v>
      </c>
      <c r="H88" s="4">
        <v>0.13510538820000001</v>
      </c>
      <c r="I88" s="4">
        <v>6.5672333580800002</v>
      </c>
      <c r="J88" s="2">
        <f t="shared" si="3"/>
        <v>2.057264921670143E-2</v>
      </c>
      <c r="K88" s="3">
        <v>447</v>
      </c>
      <c r="L88" s="3">
        <v>49</v>
      </c>
      <c r="M88" s="3">
        <v>2</v>
      </c>
      <c r="N88" s="3">
        <v>1</v>
      </c>
      <c r="O88" s="24">
        <v>41.989701840362699</v>
      </c>
      <c r="P88" s="4">
        <v>0.106</v>
      </c>
      <c r="Q88" s="4">
        <v>9.8790322580645198E-2</v>
      </c>
      <c r="R88" s="4">
        <v>2E-3</v>
      </c>
      <c r="S88" s="4">
        <v>4.0000000000000001E-3</v>
      </c>
      <c r="T88" s="4">
        <v>3.0000000000000001E-3</v>
      </c>
      <c r="U88" s="4">
        <v>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0.112049503808623</v>
      </c>
      <c r="AC88" s="2">
        <v>0.104017332111359</v>
      </c>
      <c r="AD88" s="2">
        <v>2.0020026706730801E-3</v>
      </c>
      <c r="AE88" s="2">
        <v>4.0080213975388201E-3</v>
      </c>
      <c r="AF88" s="2">
        <v>3.00450902029872E-3</v>
      </c>
      <c r="AG88" s="2">
        <v>1.00050033358353E-3</v>
      </c>
    </row>
    <row r="89" spans="1:33" x14ac:dyDescent="0.35">
      <c r="A89" s="7">
        <v>388</v>
      </c>
      <c r="B89" s="7">
        <v>36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0.2228406449</v>
      </c>
      <c r="I89" s="4">
        <v>10.74820864945</v>
      </c>
      <c r="J89" s="2">
        <f t="shared" si="3"/>
        <v>2.0732817176135024E-2</v>
      </c>
      <c r="K89" s="3">
        <v>467</v>
      </c>
      <c r="L89" s="3">
        <v>31</v>
      </c>
      <c r="M89" s="3">
        <v>0</v>
      </c>
      <c r="N89" s="3">
        <v>1</v>
      </c>
      <c r="O89" s="24">
        <v>1001</v>
      </c>
      <c r="P89" s="4">
        <v>0.06</v>
      </c>
      <c r="Q89" s="4">
        <v>6.2248995983935698E-2</v>
      </c>
      <c r="R89" s="4">
        <v>4.0000000000000001E-3</v>
      </c>
      <c r="S89" s="4">
        <v>7.0000000000000001E-3</v>
      </c>
      <c r="T89" s="4">
        <v>5.0000000000000001E-3</v>
      </c>
      <c r="U89" s="4">
        <v>4.0000000000000001E-3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6.1875403718087502E-2</v>
      </c>
      <c r="AC89" s="2">
        <v>6.4270819355755598E-2</v>
      </c>
      <c r="AD89" s="2">
        <v>4.0080213975388201E-3</v>
      </c>
      <c r="AE89" s="2">
        <v>7.0246149369644698E-3</v>
      </c>
      <c r="AF89" s="2">
        <v>5.0125418235442898E-3</v>
      </c>
      <c r="AG89" s="2">
        <v>4.0080213975388201E-3</v>
      </c>
    </row>
    <row r="90" spans="1:33" x14ac:dyDescent="0.35">
      <c r="A90" s="7">
        <v>939</v>
      </c>
      <c r="B90" s="7">
        <v>252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0.15805741709999999</v>
      </c>
      <c r="I90" s="4">
        <v>7.5390109058899997</v>
      </c>
      <c r="J90" s="2">
        <f t="shared" si="3"/>
        <v>2.0965272377642341E-2</v>
      </c>
      <c r="K90" s="3">
        <v>441</v>
      </c>
      <c r="L90" s="3">
        <v>47</v>
      </c>
      <c r="M90" s="3">
        <v>2</v>
      </c>
      <c r="N90" s="3">
        <v>9</v>
      </c>
      <c r="O90" s="24">
        <v>26.491767684651801</v>
      </c>
      <c r="P90" s="4">
        <v>9.8000000000000004E-2</v>
      </c>
      <c r="Q90" s="4">
        <v>9.6311475409836103E-2</v>
      </c>
      <c r="R90" s="4">
        <v>5.0000000000000001E-3</v>
      </c>
      <c r="S90" s="4">
        <v>8.9999999999999993E-3</v>
      </c>
      <c r="T90" s="4">
        <v>6.0000000000000001E-3</v>
      </c>
      <c r="U90" s="4">
        <v>7.0000000000000001E-3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0.10314075891951301</v>
      </c>
      <c r="AC90" s="2">
        <v>0.101270530406301</v>
      </c>
      <c r="AD90" s="2">
        <v>5.0125418235442898E-3</v>
      </c>
      <c r="AE90" s="2">
        <v>9.0407446521490707E-3</v>
      </c>
      <c r="AF90" s="2">
        <v>6.0180723255630203E-3</v>
      </c>
      <c r="AG90" s="2">
        <v>7.0246149369644698E-3</v>
      </c>
    </row>
    <row r="91" spans="1:33" x14ac:dyDescent="0.35">
      <c r="A91" s="7">
        <v>937</v>
      </c>
      <c r="B91" s="7">
        <v>126</v>
      </c>
      <c r="C91" s="7">
        <v>0</v>
      </c>
      <c r="D91" s="7">
        <v>0</v>
      </c>
      <c r="E91" s="22" t="str">
        <f t="shared" si="2"/>
        <v>00</v>
      </c>
      <c r="F91" s="4">
        <v>0.98643800000000004</v>
      </c>
      <c r="G91" s="25">
        <v>1</v>
      </c>
      <c r="H91" s="4">
        <v>0.17916480269999999</v>
      </c>
      <c r="I91" s="4">
        <v>8.4903383292499992</v>
      </c>
      <c r="J91" s="2">
        <f t="shared" si="3"/>
        <v>2.1102198257843353E-2</v>
      </c>
      <c r="K91" s="3">
        <v>383</v>
      </c>
      <c r="L91" s="3">
        <v>115</v>
      </c>
      <c r="M91" s="3">
        <v>0</v>
      </c>
      <c r="N91" s="3">
        <v>1</v>
      </c>
      <c r="O91" s="24">
        <v>174.74739219012901</v>
      </c>
      <c r="P91" s="4">
        <v>0.224</v>
      </c>
      <c r="Q91" s="4">
        <v>0.23092369477911601</v>
      </c>
      <c r="R91" s="4">
        <v>1.2999999999999999E-2</v>
      </c>
      <c r="S91" s="4">
        <v>5.0000000000000001E-3</v>
      </c>
      <c r="T91" s="4">
        <v>0.01</v>
      </c>
      <c r="U91" s="4">
        <v>5.0000000000000001E-3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0.25360275879891803</v>
      </c>
      <c r="AC91" s="2">
        <v>0.26256508784400701</v>
      </c>
      <c r="AD91" s="2">
        <v>1.30852395486555E-2</v>
      </c>
      <c r="AE91" s="2">
        <v>5.0125418235442898E-3</v>
      </c>
      <c r="AF91" s="2">
        <v>1.0050335853501499E-2</v>
      </c>
      <c r="AG91" s="2">
        <v>5.0125418235442898E-3</v>
      </c>
    </row>
    <row r="92" spans="1:33" x14ac:dyDescent="0.35">
      <c r="A92" s="7">
        <v>147</v>
      </c>
      <c r="B92" s="7">
        <v>479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0.23442046059999999</v>
      </c>
      <c r="I92" s="4">
        <v>11.021297281900001</v>
      </c>
      <c r="J92" s="2">
        <f t="shared" si="3"/>
        <v>2.1269770209808497E-2</v>
      </c>
      <c r="K92" s="3">
        <v>451</v>
      </c>
      <c r="L92" s="3">
        <v>43</v>
      </c>
      <c r="M92" s="3">
        <v>4</v>
      </c>
      <c r="N92" s="3">
        <v>1</v>
      </c>
      <c r="O92" s="24">
        <v>34.246632676453601</v>
      </c>
      <c r="P92" s="4">
        <v>8.7999999999999995E-2</v>
      </c>
      <c r="Q92" s="4">
        <v>8.7044534412955496E-2</v>
      </c>
      <c r="R92" s="4">
        <v>0.04</v>
      </c>
      <c r="S92" s="4">
        <v>2.4E-2</v>
      </c>
      <c r="T92" s="4">
        <v>2.8000000000000001E-2</v>
      </c>
      <c r="U92" s="4">
        <v>1.4999999999999999E-2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9.2115288907805598E-2</v>
      </c>
      <c r="AC92" s="2">
        <v>9.1068177685244098E-2</v>
      </c>
      <c r="AD92" s="2">
        <v>4.08219945202552E-2</v>
      </c>
      <c r="AE92" s="2">
        <v>2.4292692569044601E-2</v>
      </c>
      <c r="AF92" s="2">
        <v>2.8399474521698002E-2</v>
      </c>
      <c r="AG92" s="2">
        <v>1.51136378100482E-2</v>
      </c>
    </row>
    <row r="93" spans="1:33" x14ac:dyDescent="0.35">
      <c r="A93" s="7">
        <v>227</v>
      </c>
      <c r="B93" s="7">
        <v>479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0.1870938265</v>
      </c>
      <c r="I93" s="4">
        <v>8.7656200699800007</v>
      </c>
      <c r="J93" s="2">
        <f t="shared" si="3"/>
        <v>2.1344049252231264E-2</v>
      </c>
      <c r="K93" s="3">
        <v>327</v>
      </c>
      <c r="L93" s="3">
        <v>109</v>
      </c>
      <c r="M93" s="3">
        <v>0</v>
      </c>
      <c r="N93" s="3">
        <v>63</v>
      </c>
      <c r="O93" s="24">
        <v>1001</v>
      </c>
      <c r="P93" s="4">
        <v>0.32400000000000001</v>
      </c>
      <c r="Q93" s="4">
        <v>0.25</v>
      </c>
      <c r="R93" s="4">
        <v>7.0000000000000001E-3</v>
      </c>
      <c r="S93" s="4">
        <v>8.0000000000000002E-3</v>
      </c>
      <c r="T93" s="4">
        <v>7.0000000000000001E-3</v>
      </c>
      <c r="U93" s="4">
        <v>4.0000000000000001E-3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0.39156220293917299</v>
      </c>
      <c r="AC93" s="2">
        <v>0.28768207245178101</v>
      </c>
      <c r="AD93" s="2">
        <v>7.0246149369644698E-3</v>
      </c>
      <c r="AE93" s="2">
        <v>8.03217169726427E-3</v>
      </c>
      <c r="AF93" s="2">
        <v>7.0246149369644698E-3</v>
      </c>
      <c r="AG93" s="2">
        <v>4.0080213975388201E-3</v>
      </c>
    </row>
    <row r="94" spans="1:33" x14ac:dyDescent="0.35">
      <c r="A94" s="7">
        <v>821</v>
      </c>
      <c r="B94" s="7">
        <v>157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0.19540388280000001</v>
      </c>
      <c r="I94" s="4">
        <v>8.9141815190340008</v>
      </c>
      <c r="J94" s="2">
        <f t="shared" si="3"/>
        <v>2.1920563585424414E-2</v>
      </c>
      <c r="K94" s="3">
        <v>405</v>
      </c>
      <c r="L94" s="3">
        <v>86</v>
      </c>
      <c r="M94" s="3">
        <v>1</v>
      </c>
      <c r="N94" s="3">
        <v>7</v>
      </c>
      <c r="O94" s="24">
        <v>1001</v>
      </c>
      <c r="P94" s="4">
        <v>0.20100000000000001</v>
      </c>
      <c r="Q94" s="4">
        <v>0.17515274949083501</v>
      </c>
      <c r="R94" s="4">
        <v>4.0000000000000001E-3</v>
      </c>
      <c r="S94" s="4">
        <v>3.0000000000000001E-3</v>
      </c>
      <c r="T94" s="4">
        <v>5.0000000000000001E-3</v>
      </c>
      <c r="U94" s="4">
        <v>0.01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0.224394333215862</v>
      </c>
      <c r="AC94" s="2">
        <v>0.19255706068798101</v>
      </c>
      <c r="AD94" s="2">
        <v>4.0080213975388201E-3</v>
      </c>
      <c r="AE94" s="2">
        <v>3.00450902029872E-3</v>
      </c>
      <c r="AF94" s="2">
        <v>5.0125418235442898E-3</v>
      </c>
      <c r="AG94" s="2">
        <v>1.0050335853501499E-2</v>
      </c>
    </row>
    <row r="95" spans="1:33" x14ac:dyDescent="0.35">
      <c r="A95" s="7">
        <v>73</v>
      </c>
      <c r="B95" s="7">
        <v>130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0.15852305920000001</v>
      </c>
      <c r="I95" s="4">
        <v>7.1990681548</v>
      </c>
      <c r="J95" s="2">
        <f t="shared" si="3"/>
        <v>2.2019941441213373E-2</v>
      </c>
      <c r="K95" s="3">
        <v>424</v>
      </c>
      <c r="L95" s="3">
        <v>66</v>
      </c>
      <c r="M95" s="3">
        <v>1</v>
      </c>
      <c r="N95" s="3">
        <v>8</v>
      </c>
      <c r="O95" s="24">
        <v>204.31305818968301</v>
      </c>
      <c r="P95" s="4">
        <v>0.14399999999999999</v>
      </c>
      <c r="Q95" s="4">
        <v>0.13469387755102</v>
      </c>
      <c r="R95" s="4">
        <v>3.0000000000000001E-3</v>
      </c>
      <c r="S95" s="4">
        <v>5.0000000000000001E-3</v>
      </c>
      <c r="T95" s="4">
        <v>7.0000000000000001E-3</v>
      </c>
      <c r="U95" s="4">
        <v>3.0000000000000001E-3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0.15548490284039501</v>
      </c>
      <c r="AC95" s="2">
        <v>0.14467193587271501</v>
      </c>
      <c r="AD95" s="2">
        <v>3.00450902029872E-3</v>
      </c>
      <c r="AE95" s="2">
        <v>5.0125418235442898E-3</v>
      </c>
      <c r="AF95" s="2">
        <v>7.0246149369644698E-3</v>
      </c>
      <c r="AG95" s="2">
        <v>3.00450902029872E-3</v>
      </c>
    </row>
    <row r="96" spans="1:33" x14ac:dyDescent="0.35">
      <c r="A96" s="7">
        <v>679</v>
      </c>
      <c r="B96" s="7">
        <v>437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0.1493705052</v>
      </c>
      <c r="I96" s="4">
        <v>6.6592061088400003</v>
      </c>
      <c r="J96" s="2">
        <f t="shared" si="3"/>
        <v>2.2430677585082222E-2</v>
      </c>
      <c r="K96" s="3">
        <v>391</v>
      </c>
      <c r="L96" s="3">
        <v>101</v>
      </c>
      <c r="M96" s="3">
        <v>1</v>
      </c>
      <c r="N96" s="3">
        <v>6</v>
      </c>
      <c r="O96" s="24">
        <v>75.596266475981096</v>
      </c>
      <c r="P96" s="4">
        <v>0.20599999999999999</v>
      </c>
      <c r="Q96" s="4">
        <v>0.20528455284552799</v>
      </c>
      <c r="R96" s="4">
        <v>0.01</v>
      </c>
      <c r="S96" s="4">
        <v>4.0000000000000001E-3</v>
      </c>
      <c r="T96" s="4">
        <v>7.0000000000000001E-3</v>
      </c>
      <c r="U96" s="4">
        <v>6.0000000000000001E-3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0.23067181773500101</v>
      </c>
      <c r="AC96" s="2">
        <v>0.22977115650694199</v>
      </c>
      <c r="AD96" s="2">
        <v>1.0050335853501499E-2</v>
      </c>
      <c r="AE96" s="2">
        <v>4.0080213975388201E-3</v>
      </c>
      <c r="AF96" s="2">
        <v>7.0246149369644698E-3</v>
      </c>
      <c r="AG96" s="2">
        <v>6.0180723255630203E-3</v>
      </c>
    </row>
    <row r="97" spans="1:33" x14ac:dyDescent="0.35">
      <c r="A97" s="7">
        <v>199</v>
      </c>
      <c r="B97" s="7">
        <v>328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0.19146915049999999</v>
      </c>
      <c r="I97" s="4">
        <v>8.5136111004899995</v>
      </c>
      <c r="J97" s="2">
        <f t="shared" si="3"/>
        <v>2.2489769410418574E-2</v>
      </c>
      <c r="K97" s="3">
        <v>408</v>
      </c>
      <c r="L97" s="3">
        <v>60</v>
      </c>
      <c r="M97" s="3">
        <v>17</v>
      </c>
      <c r="N97" s="3">
        <v>14</v>
      </c>
      <c r="O97" s="24">
        <v>1001</v>
      </c>
      <c r="P97" s="4">
        <v>0.16400000000000001</v>
      </c>
      <c r="Q97" s="4">
        <v>0.128205128205128</v>
      </c>
      <c r="R97" s="4">
        <v>2E-3</v>
      </c>
      <c r="S97" s="4">
        <v>5.0000000000000001E-3</v>
      </c>
      <c r="T97" s="4">
        <v>5.0000000000000001E-3</v>
      </c>
      <c r="U97" s="4">
        <v>0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0.17912666589743501</v>
      </c>
      <c r="AC97" s="2">
        <v>0.13720112151348501</v>
      </c>
      <c r="AD97" s="2">
        <v>2.0020026706730801E-3</v>
      </c>
      <c r="AE97" s="2">
        <v>5.0125418235442898E-3</v>
      </c>
      <c r="AF97" s="2">
        <v>5.0125418235442898E-3</v>
      </c>
      <c r="AG97" s="2">
        <v>1.0000050000287801E-5</v>
      </c>
    </row>
    <row r="98" spans="1:33" x14ac:dyDescent="0.35">
      <c r="A98" s="7">
        <v>693</v>
      </c>
      <c r="B98" s="7">
        <v>417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0.19366753880000001</v>
      </c>
      <c r="I98" s="4">
        <v>8.5958651291199999</v>
      </c>
      <c r="J98" s="2">
        <f t="shared" si="3"/>
        <v>2.2530313806799651E-2</v>
      </c>
      <c r="K98" s="3">
        <v>388</v>
      </c>
      <c r="L98" s="3">
        <v>107</v>
      </c>
      <c r="M98" s="3">
        <v>0</v>
      </c>
      <c r="N98" s="3">
        <v>4</v>
      </c>
      <c r="O98" s="24">
        <v>912.38802868170103</v>
      </c>
      <c r="P98" s="4">
        <v>0.21199999999999999</v>
      </c>
      <c r="Q98" s="4">
        <v>0.216161616161616</v>
      </c>
      <c r="R98" s="4">
        <v>8.0000000000000002E-3</v>
      </c>
      <c r="S98" s="4">
        <v>8.0000000000000002E-3</v>
      </c>
      <c r="T98" s="4">
        <v>4.0000000000000001E-3</v>
      </c>
      <c r="U98" s="4">
        <v>1.2999999999999999E-2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0.238257189124258</v>
      </c>
      <c r="AC98" s="2">
        <v>0.24355242294541701</v>
      </c>
      <c r="AD98" s="2">
        <v>8.03217169726427E-3</v>
      </c>
      <c r="AE98" s="2">
        <v>8.03217169726427E-3</v>
      </c>
      <c r="AF98" s="2">
        <v>4.0080213975388201E-3</v>
      </c>
      <c r="AG98" s="2">
        <v>1.30852395486555E-2</v>
      </c>
    </row>
    <row r="99" spans="1:33" x14ac:dyDescent="0.35">
      <c r="A99" s="7">
        <v>701</v>
      </c>
      <c r="B99" s="7">
        <v>369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0.1926101194</v>
      </c>
      <c r="I99" s="4">
        <v>8.5231543374300003</v>
      </c>
      <c r="J99" s="2">
        <f t="shared" si="3"/>
        <v>2.2598454958645982E-2</v>
      </c>
      <c r="K99" s="3">
        <v>357</v>
      </c>
      <c r="L99" s="3">
        <v>119</v>
      </c>
      <c r="M99" s="3">
        <v>0</v>
      </c>
      <c r="N99" s="3">
        <v>23</v>
      </c>
      <c r="O99" s="24">
        <v>1001</v>
      </c>
      <c r="P99" s="4">
        <v>0.26900000000000002</v>
      </c>
      <c r="Q99" s="4">
        <v>0.25</v>
      </c>
      <c r="R99" s="4">
        <v>8.0000000000000002E-3</v>
      </c>
      <c r="S99" s="4">
        <v>8.0000000000000002E-3</v>
      </c>
      <c r="T99" s="4">
        <v>3.0000000000000001E-3</v>
      </c>
      <c r="U99" s="4">
        <v>2E-3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0.31334181923235899</v>
      </c>
      <c r="AC99" s="2">
        <v>0.28768207245178101</v>
      </c>
      <c r="AD99" s="2">
        <v>8.03217169726427E-3</v>
      </c>
      <c r="AE99" s="2">
        <v>8.03217169726427E-3</v>
      </c>
      <c r="AF99" s="2">
        <v>3.00450902029872E-3</v>
      </c>
      <c r="AG99" s="2">
        <v>2.0020026706730801E-3</v>
      </c>
    </row>
    <row r="100" spans="1:33" x14ac:dyDescent="0.35">
      <c r="A100" s="7">
        <v>439</v>
      </c>
      <c r="B100" s="7">
        <v>91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0.21134027650000001</v>
      </c>
      <c r="I100" s="4">
        <v>9.2227648542999994</v>
      </c>
      <c r="J100" s="2">
        <f t="shared" si="3"/>
        <v>2.2915067210183205E-2</v>
      </c>
      <c r="K100" s="3">
        <v>348</v>
      </c>
      <c r="L100" s="3">
        <v>140</v>
      </c>
      <c r="M100" s="3">
        <v>1</v>
      </c>
      <c r="N100" s="3">
        <v>10</v>
      </c>
      <c r="O100" s="24">
        <v>14.416017701959399</v>
      </c>
      <c r="P100" s="4">
        <v>0.29699999999999999</v>
      </c>
      <c r="Q100" s="4">
        <v>0.286885245901639</v>
      </c>
      <c r="R100" s="4">
        <v>5.0000000000000001E-3</v>
      </c>
      <c r="S100" s="4">
        <v>4.0000000000000001E-3</v>
      </c>
      <c r="T100" s="4">
        <v>0.01</v>
      </c>
      <c r="U100" s="4">
        <v>5.0000000000000001E-3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0.35239838717147198</v>
      </c>
      <c r="AC100" s="2">
        <v>0.33811292607867299</v>
      </c>
      <c r="AD100" s="2">
        <v>5.0125418235442898E-3</v>
      </c>
      <c r="AE100" s="2">
        <v>4.0080213975388201E-3</v>
      </c>
      <c r="AF100" s="2">
        <v>1.0050335853501499E-2</v>
      </c>
      <c r="AG100" s="2">
        <v>5.0125418235442898E-3</v>
      </c>
    </row>
    <row r="101" spans="1:33" x14ac:dyDescent="0.35">
      <c r="A101" s="7">
        <v>275</v>
      </c>
      <c r="B101" s="7">
        <v>238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0.18065017219999999</v>
      </c>
      <c r="I101" s="4">
        <v>7.7815704232699998</v>
      </c>
      <c r="J101" s="2">
        <f t="shared" si="3"/>
        <v>2.3215130413750919E-2</v>
      </c>
      <c r="K101" s="3">
        <v>415</v>
      </c>
      <c r="L101" s="3">
        <v>62</v>
      </c>
      <c r="M101" s="3">
        <v>5</v>
      </c>
      <c r="N101" s="3">
        <v>17</v>
      </c>
      <c r="O101" s="24">
        <v>561.29058303087299</v>
      </c>
      <c r="P101" s="4">
        <v>0.15</v>
      </c>
      <c r="Q101" s="4">
        <v>0.12997903563941299</v>
      </c>
      <c r="R101" s="4">
        <v>8.9999999999999993E-3</v>
      </c>
      <c r="S101" s="4">
        <v>6.0000000000000001E-3</v>
      </c>
      <c r="T101" s="4">
        <v>4.0000000000000001E-3</v>
      </c>
      <c r="U101" s="4">
        <v>7.0000000000000001E-3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0.16251892949777499</v>
      </c>
      <c r="AC101" s="2">
        <v>0.13923797065764301</v>
      </c>
      <c r="AD101" s="2">
        <v>9.0407446521490707E-3</v>
      </c>
      <c r="AE101" s="2">
        <v>6.0180723255630203E-3</v>
      </c>
      <c r="AF101" s="2">
        <v>4.0080213975388201E-3</v>
      </c>
      <c r="AG101" s="2">
        <v>7.0246149369644698E-3</v>
      </c>
    </row>
    <row r="102" spans="1:33" x14ac:dyDescent="0.35">
      <c r="A102" s="7">
        <v>91</v>
      </c>
      <c r="B102" s="7">
        <v>205</v>
      </c>
      <c r="C102" s="7">
        <v>0</v>
      </c>
      <c r="D102" s="7">
        <v>0</v>
      </c>
      <c r="E102" s="22" t="str">
        <f t="shared" si="2"/>
        <v>00</v>
      </c>
      <c r="F102" s="4">
        <v>0.99998699999999996</v>
      </c>
      <c r="G102" s="25">
        <v>1</v>
      </c>
      <c r="H102" s="4">
        <v>0.24598292490000001</v>
      </c>
      <c r="I102" s="4">
        <v>10.368150903589999</v>
      </c>
      <c r="J102" s="2">
        <f t="shared" si="3"/>
        <v>2.3724859638648566E-2</v>
      </c>
      <c r="K102" s="3">
        <v>317</v>
      </c>
      <c r="L102" s="3">
        <v>162</v>
      </c>
      <c r="M102" s="3">
        <v>1</v>
      </c>
      <c r="N102" s="3">
        <v>19</v>
      </c>
      <c r="O102" s="24">
        <v>888.71057582024901</v>
      </c>
      <c r="P102" s="4">
        <v>0.379</v>
      </c>
      <c r="Q102" s="4">
        <v>0.33820459290187899</v>
      </c>
      <c r="R102" s="4">
        <v>0.01</v>
      </c>
      <c r="S102" s="4">
        <v>4.0000000000000001E-3</v>
      </c>
      <c r="T102" s="4">
        <v>1.0999999999999999E-2</v>
      </c>
      <c r="U102" s="4">
        <v>1.2999999999999999E-2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0.47642419704865802</v>
      </c>
      <c r="AC102" s="2">
        <v>0.41279882353363501</v>
      </c>
      <c r="AD102" s="2">
        <v>1.0050335853501499E-2</v>
      </c>
      <c r="AE102" s="2">
        <v>4.0080213975388201E-3</v>
      </c>
      <c r="AF102" s="2">
        <v>1.1060947359424899E-2</v>
      </c>
      <c r="AG102" s="2">
        <v>1.30852395486555E-2</v>
      </c>
    </row>
    <row r="103" spans="1:33" x14ac:dyDescent="0.35">
      <c r="A103" s="7">
        <v>335</v>
      </c>
      <c r="B103" s="7">
        <v>54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0.2033684606</v>
      </c>
      <c r="I103" s="4">
        <v>8.4587097331300001</v>
      </c>
      <c r="J103" s="2">
        <f t="shared" si="3"/>
        <v>2.4042491942177922E-2</v>
      </c>
      <c r="K103" s="3">
        <v>360</v>
      </c>
      <c r="L103" s="3">
        <v>94</v>
      </c>
      <c r="M103" s="3">
        <v>5</v>
      </c>
      <c r="N103" s="3">
        <v>40</v>
      </c>
      <c r="O103" s="24">
        <v>758.51206690396805</v>
      </c>
      <c r="P103" s="4">
        <v>0.26900000000000002</v>
      </c>
      <c r="Q103" s="4">
        <v>0.20704845814978001</v>
      </c>
      <c r="R103" s="4">
        <v>4.0000000000000001E-3</v>
      </c>
      <c r="S103" s="4">
        <v>7.0000000000000001E-3</v>
      </c>
      <c r="T103" s="4">
        <v>7.0000000000000001E-3</v>
      </c>
      <c r="U103" s="4">
        <v>7.0000000000000001E-3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0.31334181923235899</v>
      </c>
      <c r="AC103" s="2">
        <v>0.23199316659119201</v>
      </c>
      <c r="AD103" s="2">
        <v>4.0080213975388201E-3</v>
      </c>
      <c r="AE103" s="2">
        <v>7.0246149369644698E-3</v>
      </c>
      <c r="AF103" s="2">
        <v>7.0246149369644698E-3</v>
      </c>
      <c r="AG103" s="2">
        <v>7.0246149369644698E-3</v>
      </c>
    </row>
    <row r="104" spans="1:33" x14ac:dyDescent="0.35">
      <c r="A104" s="7">
        <v>109</v>
      </c>
      <c r="B104" s="7">
        <v>127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0.2421676904</v>
      </c>
      <c r="I104" s="4">
        <v>9.9948039798800004</v>
      </c>
      <c r="J104" s="2">
        <f t="shared" si="3"/>
        <v>2.422935866351103E-2</v>
      </c>
      <c r="K104" s="3">
        <v>307</v>
      </c>
      <c r="L104" s="3">
        <v>156</v>
      </c>
      <c r="M104" s="3">
        <v>10</v>
      </c>
      <c r="N104" s="3">
        <v>26</v>
      </c>
      <c r="O104" s="24">
        <v>742.24856543271596</v>
      </c>
      <c r="P104" s="4">
        <v>0.36299999999999999</v>
      </c>
      <c r="Q104" s="4">
        <v>0.33693304535637097</v>
      </c>
      <c r="R104" s="4">
        <v>1.2E-2</v>
      </c>
      <c r="S104" s="4">
        <v>8.0000000000000002E-3</v>
      </c>
      <c r="T104" s="4">
        <v>1.0999999999999999E-2</v>
      </c>
      <c r="U104" s="4">
        <v>1.2E-2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0.450985623409974</v>
      </c>
      <c r="AC104" s="2">
        <v>0.41087930649903698</v>
      </c>
      <c r="AD104" s="2">
        <v>1.20725812342692E-2</v>
      </c>
      <c r="AE104" s="2">
        <v>8.03217169726427E-3</v>
      </c>
      <c r="AF104" s="2">
        <v>1.1060947359424899E-2</v>
      </c>
      <c r="AG104" s="2">
        <v>1.20725812342692E-2</v>
      </c>
    </row>
    <row r="105" spans="1:33" x14ac:dyDescent="0.35">
      <c r="A105" s="7">
        <v>289</v>
      </c>
      <c r="B105" s="7">
        <v>51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0.18160009399999999</v>
      </c>
      <c r="I105" s="4">
        <v>7.4825087966000003</v>
      </c>
      <c r="J105" s="2">
        <f t="shared" si="3"/>
        <v>2.4269947277912696E-2</v>
      </c>
      <c r="K105" s="3">
        <v>431</v>
      </c>
      <c r="L105" s="3">
        <v>54</v>
      </c>
      <c r="M105" s="3">
        <v>8</v>
      </c>
      <c r="N105" s="3">
        <v>6</v>
      </c>
      <c r="O105" s="24">
        <v>878.48407045535305</v>
      </c>
      <c r="P105" s="4">
        <v>0.112</v>
      </c>
      <c r="Q105" s="4">
        <v>0.111340206185567</v>
      </c>
      <c r="R105" s="4">
        <v>7.0000000000000001E-3</v>
      </c>
      <c r="S105" s="4">
        <v>6.0000000000000001E-3</v>
      </c>
      <c r="T105" s="4">
        <v>5.0000000000000001E-3</v>
      </c>
      <c r="U105" s="4">
        <v>3.0000000000000001E-3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0.11878353598996701</v>
      </c>
      <c r="AC105" s="2">
        <v>0.118040800833735</v>
      </c>
      <c r="AD105" s="2">
        <v>7.0246149369644698E-3</v>
      </c>
      <c r="AE105" s="2">
        <v>6.0180723255630203E-3</v>
      </c>
      <c r="AF105" s="2">
        <v>5.0125418235442898E-3</v>
      </c>
      <c r="AG105" s="2">
        <v>3.00450902029872E-3</v>
      </c>
    </row>
    <row r="106" spans="1:33" x14ac:dyDescent="0.35">
      <c r="A106" s="7">
        <v>368</v>
      </c>
      <c r="B106" s="7">
        <v>132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0.21483742149999999</v>
      </c>
      <c r="I106" s="4">
        <v>8.8378508863899992</v>
      </c>
      <c r="J106" s="2">
        <f t="shared" si="3"/>
        <v>2.4308785502462207E-2</v>
      </c>
      <c r="K106" s="3">
        <v>433</v>
      </c>
      <c r="L106" s="3">
        <v>65</v>
      </c>
      <c r="M106" s="3">
        <v>1</v>
      </c>
      <c r="N106" s="3">
        <v>0</v>
      </c>
      <c r="O106" s="24">
        <v>193.25395270152401</v>
      </c>
      <c r="P106" s="4">
        <v>0.125</v>
      </c>
      <c r="Q106" s="4">
        <v>0.130522088353414</v>
      </c>
      <c r="R106" s="4">
        <v>5.0000000000000001E-3</v>
      </c>
      <c r="S106" s="4">
        <v>7.0000000000000001E-3</v>
      </c>
      <c r="T106" s="4">
        <v>5.0000000000000001E-3</v>
      </c>
      <c r="U106" s="4">
        <v>7.0000000000000001E-3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0.13353139262452299</v>
      </c>
      <c r="AC106" s="2">
        <v>0.13986234902216299</v>
      </c>
      <c r="AD106" s="2">
        <v>5.0125418235442898E-3</v>
      </c>
      <c r="AE106" s="2">
        <v>7.0246149369644698E-3</v>
      </c>
      <c r="AF106" s="2">
        <v>5.0125418235442898E-3</v>
      </c>
      <c r="AG106" s="2">
        <v>7.0246149369644698E-3</v>
      </c>
    </row>
    <row r="107" spans="1:33" x14ac:dyDescent="0.35">
      <c r="A107" s="7">
        <v>515</v>
      </c>
      <c r="B107" s="7">
        <v>366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0.14874500669999999</v>
      </c>
      <c r="I107" s="4">
        <v>6.1024908275999996</v>
      </c>
      <c r="J107" s="2">
        <f t="shared" si="3"/>
        <v>2.4374474440381703E-2</v>
      </c>
      <c r="K107" s="3">
        <v>418</v>
      </c>
      <c r="L107" s="3">
        <v>69</v>
      </c>
      <c r="M107" s="3">
        <v>4</v>
      </c>
      <c r="N107" s="3">
        <v>8</v>
      </c>
      <c r="O107" s="24">
        <v>1001</v>
      </c>
      <c r="P107" s="4">
        <v>0.161</v>
      </c>
      <c r="Q107" s="4">
        <v>0.14168377823408601</v>
      </c>
      <c r="R107" s="4">
        <v>0.01</v>
      </c>
      <c r="S107" s="4">
        <v>8.9999999999999993E-3</v>
      </c>
      <c r="T107" s="4">
        <v>7.0000000000000001E-3</v>
      </c>
      <c r="U107" s="4">
        <v>8.0000000000000002E-3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0.175544572514931</v>
      </c>
      <c r="AC107" s="2">
        <v>0.152782690557834</v>
      </c>
      <c r="AD107" s="2">
        <v>1.0050335853501499E-2</v>
      </c>
      <c r="AE107" s="2">
        <v>9.0407446521490707E-3</v>
      </c>
      <c r="AF107" s="2">
        <v>7.0246149369644698E-3</v>
      </c>
      <c r="AG107" s="2">
        <v>8.03217169726427E-3</v>
      </c>
    </row>
    <row r="108" spans="1:33" x14ac:dyDescent="0.35">
      <c r="A108" s="7">
        <v>601</v>
      </c>
      <c r="B108" s="7">
        <v>428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0.20133133149999999</v>
      </c>
      <c r="I108" s="4">
        <v>8.2097295493000004</v>
      </c>
      <c r="J108" s="2">
        <f t="shared" si="3"/>
        <v>2.4523503519938296E-2</v>
      </c>
      <c r="K108" s="3">
        <v>432</v>
      </c>
      <c r="L108" s="3">
        <v>42</v>
      </c>
      <c r="M108" s="3">
        <v>17</v>
      </c>
      <c r="N108" s="3">
        <v>8</v>
      </c>
      <c r="O108" s="24">
        <v>738.29823047645903</v>
      </c>
      <c r="P108" s="4">
        <v>9.2999999999999999E-2</v>
      </c>
      <c r="Q108" s="4">
        <v>8.8607594936708903E-2</v>
      </c>
      <c r="R108" s="4">
        <v>1.6E-2</v>
      </c>
      <c r="S108" s="4">
        <v>1.0999999999999999E-2</v>
      </c>
      <c r="T108" s="4">
        <v>0.01</v>
      </c>
      <c r="U108" s="4">
        <v>1.2999999999999999E-2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9.7612828867000401E-2</v>
      </c>
      <c r="AC108" s="2">
        <v>9.27817334509662E-2</v>
      </c>
      <c r="AD108" s="2">
        <v>1.6129381929883599E-2</v>
      </c>
      <c r="AE108" s="2">
        <v>1.1060947359424899E-2</v>
      </c>
      <c r="AF108" s="2">
        <v>1.0050335853501499E-2</v>
      </c>
      <c r="AG108" s="2">
        <v>1.30852395486555E-2</v>
      </c>
    </row>
    <row r="109" spans="1:33" x14ac:dyDescent="0.35">
      <c r="A109" s="7">
        <v>776</v>
      </c>
      <c r="B109" s="7">
        <v>138</v>
      </c>
      <c r="C109" s="7">
        <v>0</v>
      </c>
      <c r="D109" s="7">
        <v>0</v>
      </c>
      <c r="E109" s="22" t="str">
        <f t="shared" si="2"/>
        <v>00</v>
      </c>
      <c r="F109" s="4">
        <v>0.929813</v>
      </c>
      <c r="G109" s="25">
        <v>1</v>
      </c>
      <c r="H109" s="4">
        <v>0.16741928249999999</v>
      </c>
      <c r="I109" s="4">
        <v>6.8219836482899998</v>
      </c>
      <c r="J109" s="2">
        <f t="shared" si="3"/>
        <v>2.4541143915225501E-2</v>
      </c>
      <c r="K109" s="3">
        <v>408</v>
      </c>
      <c r="L109" s="3">
        <v>90</v>
      </c>
      <c r="M109" s="3">
        <v>0</v>
      </c>
      <c r="N109" s="3">
        <v>1</v>
      </c>
      <c r="O109" s="24">
        <v>577.71952689426905</v>
      </c>
      <c r="P109" s="4">
        <v>0.17699999999999999</v>
      </c>
      <c r="Q109" s="4">
        <v>0.180722891566265</v>
      </c>
      <c r="R109" s="4">
        <v>3.0000000000000001E-3</v>
      </c>
      <c r="S109" s="4">
        <v>6.0000000000000001E-3</v>
      </c>
      <c r="T109" s="4">
        <v>3.0000000000000001E-3</v>
      </c>
      <c r="U109" s="4">
        <v>4.0000000000000001E-3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0.19479907830506701</v>
      </c>
      <c r="AC109" s="2">
        <v>0.199332902620491</v>
      </c>
      <c r="AD109" s="2">
        <v>3.00450902029872E-3</v>
      </c>
      <c r="AE109" s="2">
        <v>6.0180723255630203E-3</v>
      </c>
      <c r="AF109" s="2">
        <v>3.00450902029872E-3</v>
      </c>
      <c r="AG109" s="2">
        <v>4.0080213975388201E-3</v>
      </c>
    </row>
    <row r="110" spans="1:33" x14ac:dyDescent="0.35">
      <c r="A110" s="7">
        <v>982</v>
      </c>
      <c r="B110" s="7">
        <v>80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0.20748898969999999</v>
      </c>
      <c r="I110" s="4">
        <v>8.3265873946499998</v>
      </c>
      <c r="J110" s="2">
        <f t="shared" si="3"/>
        <v>2.4918850888818612E-2</v>
      </c>
      <c r="K110" s="3">
        <v>423</v>
      </c>
      <c r="L110" s="3">
        <v>75</v>
      </c>
      <c r="M110" s="3">
        <v>0</v>
      </c>
      <c r="N110" s="3">
        <v>1</v>
      </c>
      <c r="O110" s="24">
        <v>1001</v>
      </c>
      <c r="P110" s="4">
        <v>0.13900000000000001</v>
      </c>
      <c r="Q110" s="4">
        <v>0.15060240963855401</v>
      </c>
      <c r="R110" s="4">
        <v>4.0000000000000001E-3</v>
      </c>
      <c r="S110" s="4">
        <v>7.0000000000000001E-3</v>
      </c>
      <c r="T110" s="4">
        <v>1.0999999999999999E-2</v>
      </c>
      <c r="U110" s="4">
        <v>4.0000000000000001E-3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0.14966077455440599</v>
      </c>
      <c r="AC110" s="2">
        <v>0.163227897978375</v>
      </c>
      <c r="AD110" s="2">
        <v>4.0080213975388201E-3</v>
      </c>
      <c r="AE110" s="2">
        <v>7.0246149369644698E-3</v>
      </c>
      <c r="AF110" s="2">
        <v>1.1060947359424899E-2</v>
      </c>
      <c r="AG110" s="2">
        <v>4.0080213975388201E-3</v>
      </c>
    </row>
    <row r="111" spans="1:33" x14ac:dyDescent="0.35">
      <c r="A111" s="7">
        <v>847</v>
      </c>
      <c r="B111" s="7">
        <v>382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0.22237430890000001</v>
      </c>
      <c r="I111" s="4">
        <v>8.7087033851999998</v>
      </c>
      <c r="J111" s="2">
        <f t="shared" si="3"/>
        <v>2.5534720734422291E-2</v>
      </c>
      <c r="K111" s="3">
        <v>415</v>
      </c>
      <c r="L111" s="3">
        <v>71</v>
      </c>
      <c r="M111" s="3">
        <v>6</v>
      </c>
      <c r="N111" s="3">
        <v>7</v>
      </c>
      <c r="O111" s="24">
        <v>69.048507491555299</v>
      </c>
      <c r="P111" s="4">
        <v>0.188</v>
      </c>
      <c r="Q111" s="4">
        <v>0.14609053497942401</v>
      </c>
      <c r="R111" s="4">
        <v>3.0000000000000001E-3</v>
      </c>
      <c r="S111" s="4">
        <v>8.9999999999999993E-3</v>
      </c>
      <c r="T111" s="4">
        <v>6.0000000000000001E-3</v>
      </c>
      <c r="U111" s="4">
        <v>6.0000000000000001E-3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0.20825493882045901</v>
      </c>
      <c r="AC111" s="2">
        <v>0.15793010366979601</v>
      </c>
      <c r="AD111" s="2">
        <v>3.00450902029872E-3</v>
      </c>
      <c r="AE111" s="2">
        <v>9.0407446521490707E-3</v>
      </c>
      <c r="AF111" s="2">
        <v>6.0180723255630203E-3</v>
      </c>
      <c r="AG111" s="2">
        <v>6.0180723255630203E-3</v>
      </c>
    </row>
    <row r="112" spans="1:33" x14ac:dyDescent="0.35">
      <c r="A112" s="7">
        <v>325</v>
      </c>
      <c r="B112" s="7">
        <v>257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0.2484727729</v>
      </c>
      <c r="I112" s="4">
        <v>9.5820981565000007</v>
      </c>
      <c r="J112" s="2">
        <f t="shared" si="3"/>
        <v>2.5930935880827823E-2</v>
      </c>
      <c r="K112" s="3">
        <v>403</v>
      </c>
      <c r="L112" s="3">
        <v>90</v>
      </c>
      <c r="M112" s="3">
        <v>1</v>
      </c>
      <c r="N112" s="3">
        <v>5</v>
      </c>
      <c r="O112" s="24">
        <v>49.595318755281703</v>
      </c>
      <c r="P112" s="4">
        <v>0.17799999999999999</v>
      </c>
      <c r="Q112" s="4">
        <v>0.18255578093306299</v>
      </c>
      <c r="R112" s="4">
        <v>5.0000000000000001E-3</v>
      </c>
      <c r="S112" s="4">
        <v>3.0000000000000001E-3</v>
      </c>
      <c r="T112" s="4">
        <v>6.0000000000000001E-3</v>
      </c>
      <c r="U112" s="4">
        <v>1.4E-2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0.19601488392595701</v>
      </c>
      <c r="AC112" s="2">
        <v>0.20157261209600699</v>
      </c>
      <c r="AD112" s="2">
        <v>5.0125418235442898E-3</v>
      </c>
      <c r="AE112" s="2">
        <v>3.00450902029872E-3</v>
      </c>
      <c r="AF112" s="2">
        <v>6.0180723255630203E-3</v>
      </c>
      <c r="AG112" s="2">
        <v>1.4098924379501601E-2</v>
      </c>
    </row>
    <row r="113" spans="1:33" x14ac:dyDescent="0.35">
      <c r="A113" s="7">
        <v>745</v>
      </c>
      <c r="B113" s="7">
        <v>437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0.19501698910000001</v>
      </c>
      <c r="I113" s="4">
        <v>7.3597031299999998</v>
      </c>
      <c r="J113" s="2">
        <f t="shared" si="3"/>
        <v>2.6497942329366756E-2</v>
      </c>
      <c r="K113" s="3">
        <v>352</v>
      </c>
      <c r="L113" s="3">
        <v>141</v>
      </c>
      <c r="M113" s="3">
        <v>5</v>
      </c>
      <c r="N113" s="3">
        <v>1</v>
      </c>
      <c r="O113" s="24">
        <v>1001</v>
      </c>
      <c r="P113" s="4">
        <v>0.29399999999999998</v>
      </c>
      <c r="Q113" s="4">
        <v>0.28600405679513202</v>
      </c>
      <c r="R113" s="4">
        <v>6.0000000000000001E-3</v>
      </c>
      <c r="S113" s="4">
        <v>4.0000000000000001E-3</v>
      </c>
      <c r="T113" s="4">
        <v>0.01</v>
      </c>
      <c r="U113" s="4">
        <v>8.0000000000000002E-3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0.34814004148889499</v>
      </c>
      <c r="AC113" s="2">
        <v>0.33687799844459299</v>
      </c>
      <c r="AD113" s="2">
        <v>6.0180723255630203E-3</v>
      </c>
      <c r="AE113" s="2">
        <v>4.0080213975388201E-3</v>
      </c>
      <c r="AF113" s="2">
        <v>1.0050335853501499E-2</v>
      </c>
      <c r="AG113" s="2">
        <v>8.03217169726427E-3</v>
      </c>
    </row>
    <row r="114" spans="1:33" x14ac:dyDescent="0.35">
      <c r="A114" s="7">
        <v>453</v>
      </c>
      <c r="B114" s="7">
        <v>497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0.21932457990000001</v>
      </c>
      <c r="I114" s="4">
        <v>8.1172552147800001</v>
      </c>
      <c r="J114" s="2">
        <f t="shared" si="3"/>
        <v>2.7019549601033987E-2</v>
      </c>
      <c r="K114" s="3">
        <v>419</v>
      </c>
      <c r="L114" s="3">
        <v>74</v>
      </c>
      <c r="M114" s="3">
        <v>2</v>
      </c>
      <c r="N114" s="3">
        <v>4</v>
      </c>
      <c r="O114" s="24">
        <v>21.138526085595199</v>
      </c>
      <c r="P114" s="4">
        <v>0.16700000000000001</v>
      </c>
      <c r="Q114" s="4">
        <v>0.15010141987829601</v>
      </c>
      <c r="R114" s="4">
        <v>1.2E-2</v>
      </c>
      <c r="S114" s="4">
        <v>1.7000000000000001E-2</v>
      </c>
      <c r="T114" s="4">
        <v>8.9999999999999993E-3</v>
      </c>
      <c r="U114" s="4">
        <v>1.6E-2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0.18272163681529399</v>
      </c>
      <c r="AC114" s="2">
        <v>0.16263825412055199</v>
      </c>
      <c r="AD114" s="2">
        <v>1.20725812342692E-2</v>
      </c>
      <c r="AE114" s="2">
        <v>1.7146158834970501E-2</v>
      </c>
      <c r="AF114" s="2">
        <v>9.0407446521490707E-3</v>
      </c>
      <c r="AG114" s="2">
        <v>1.6129381929883599E-2</v>
      </c>
    </row>
    <row r="115" spans="1:33" x14ac:dyDescent="0.35">
      <c r="A115" s="7">
        <v>631</v>
      </c>
      <c r="B115" s="7">
        <v>283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0.20816756989999999</v>
      </c>
      <c r="I115" s="4">
        <v>7.6021382105999997</v>
      </c>
      <c r="J115" s="2">
        <f t="shared" si="3"/>
        <v>2.7382765760525462E-2</v>
      </c>
      <c r="K115" s="3">
        <v>405</v>
      </c>
      <c r="L115" s="3">
        <v>92</v>
      </c>
      <c r="M115" s="3">
        <v>1</v>
      </c>
      <c r="N115" s="3">
        <v>1</v>
      </c>
      <c r="O115" s="24">
        <v>14.4666433400557</v>
      </c>
      <c r="P115" s="4">
        <v>0.16500000000000001</v>
      </c>
      <c r="Q115" s="4">
        <v>0.185110663983903</v>
      </c>
      <c r="R115" s="4">
        <v>6.0000000000000001E-3</v>
      </c>
      <c r="S115" s="4">
        <v>0.01</v>
      </c>
      <c r="T115" s="4">
        <v>5.0000000000000001E-3</v>
      </c>
      <c r="U115" s="4">
        <v>8.0000000000000002E-3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0.18032355413128201</v>
      </c>
      <c r="AC115" s="2">
        <v>0.20470295899009</v>
      </c>
      <c r="AD115" s="2">
        <v>6.0180723255630203E-3</v>
      </c>
      <c r="AE115" s="2">
        <v>1.0050335853501499E-2</v>
      </c>
      <c r="AF115" s="2">
        <v>5.0125418235442898E-3</v>
      </c>
      <c r="AG115" s="2">
        <v>8.03217169726427E-3</v>
      </c>
    </row>
    <row r="116" spans="1:33" x14ac:dyDescent="0.35">
      <c r="A116" s="7">
        <v>229</v>
      </c>
      <c r="B116" s="7">
        <v>433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0.2183889141</v>
      </c>
      <c r="I116" s="4">
        <v>7.9208526412999998</v>
      </c>
      <c r="J116" s="2">
        <f t="shared" si="3"/>
        <v>2.757138959526928E-2</v>
      </c>
      <c r="K116" s="3">
        <v>367</v>
      </c>
      <c r="L116" s="3">
        <v>52</v>
      </c>
      <c r="M116" s="3">
        <v>72</v>
      </c>
      <c r="N116" s="3">
        <v>8</v>
      </c>
      <c r="O116" s="24">
        <v>569.76370781269804</v>
      </c>
      <c r="P116" s="4">
        <v>0.13100000000000001</v>
      </c>
      <c r="Q116" s="4">
        <v>0.124105011933174</v>
      </c>
      <c r="R116" s="4">
        <v>4.0000000000000001E-3</v>
      </c>
      <c r="S116" s="4">
        <v>8.9999999999999993E-3</v>
      </c>
      <c r="T116" s="4">
        <v>5.0000000000000001E-3</v>
      </c>
      <c r="U116" s="4">
        <v>5.0000000000000001E-3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0.14041215371674501</v>
      </c>
      <c r="AC116" s="2">
        <v>0.132509071867567</v>
      </c>
      <c r="AD116" s="2">
        <v>4.0080213975388201E-3</v>
      </c>
      <c r="AE116" s="2">
        <v>9.0407446521490707E-3</v>
      </c>
      <c r="AF116" s="2">
        <v>5.0125418235442898E-3</v>
      </c>
      <c r="AG116" s="2">
        <v>5.0125418235442898E-3</v>
      </c>
    </row>
    <row r="117" spans="1:33" x14ac:dyDescent="0.35">
      <c r="A117" s="7">
        <v>845</v>
      </c>
      <c r="B117" s="7">
        <v>479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0.27490211339999998</v>
      </c>
      <c r="I117" s="4">
        <v>9.8443575907999996</v>
      </c>
      <c r="J117" s="2">
        <f t="shared" si="3"/>
        <v>2.7924840281798431E-2</v>
      </c>
      <c r="K117" s="3">
        <v>419</v>
      </c>
      <c r="L117" s="3">
        <v>75</v>
      </c>
      <c r="M117" s="3">
        <v>1</v>
      </c>
      <c r="N117" s="3">
        <v>4</v>
      </c>
      <c r="O117" s="24">
        <v>679.90681414474705</v>
      </c>
      <c r="P117" s="4">
        <v>0.15</v>
      </c>
      <c r="Q117" s="4">
        <v>0.15182186234817799</v>
      </c>
      <c r="R117" s="4">
        <v>7.0000000000000001E-3</v>
      </c>
      <c r="S117" s="4">
        <v>6.0000000000000001E-3</v>
      </c>
      <c r="T117" s="4">
        <v>7.0000000000000001E-3</v>
      </c>
      <c r="U117" s="4">
        <v>0.01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0.16251892949777499</v>
      </c>
      <c r="AC117" s="2">
        <v>0.164664597265785</v>
      </c>
      <c r="AD117" s="2">
        <v>7.0246149369644698E-3</v>
      </c>
      <c r="AE117" s="2">
        <v>6.0180723255630203E-3</v>
      </c>
      <c r="AF117" s="2">
        <v>7.0246149369644698E-3</v>
      </c>
      <c r="AG117" s="2">
        <v>1.0050335853501499E-2</v>
      </c>
    </row>
    <row r="118" spans="1:33" x14ac:dyDescent="0.35">
      <c r="A118" s="7">
        <v>867</v>
      </c>
      <c r="B118" s="7">
        <v>396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0.21662885100000001</v>
      </c>
      <c r="I118" s="4">
        <v>7.7484458780500001</v>
      </c>
      <c r="J118" s="2">
        <f t="shared" si="3"/>
        <v>2.7957716219412707E-2</v>
      </c>
      <c r="K118" s="3">
        <v>429</v>
      </c>
      <c r="L118" s="3">
        <v>46</v>
      </c>
      <c r="M118" s="3">
        <v>18</v>
      </c>
      <c r="N118" s="3">
        <v>6</v>
      </c>
      <c r="O118" s="24">
        <v>1001</v>
      </c>
      <c r="P118" s="4">
        <v>0.10199999999999999</v>
      </c>
      <c r="Q118" s="4">
        <v>9.6842105263157896E-2</v>
      </c>
      <c r="R118" s="4">
        <v>0.01</v>
      </c>
      <c r="S118" s="4">
        <v>6.0000000000000001E-3</v>
      </c>
      <c r="T118" s="4">
        <v>5.0000000000000001E-3</v>
      </c>
      <c r="U118" s="4">
        <v>1.0999999999999999E-2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0.107585210679937</v>
      </c>
      <c r="AC118" s="2">
        <v>0.101857885106624</v>
      </c>
      <c r="AD118" s="2">
        <v>1.0050335853501499E-2</v>
      </c>
      <c r="AE118" s="2">
        <v>6.0180723255630203E-3</v>
      </c>
      <c r="AF118" s="2">
        <v>5.0125418235442898E-3</v>
      </c>
      <c r="AG118" s="2">
        <v>1.1060947359424899E-2</v>
      </c>
    </row>
    <row r="119" spans="1:33" x14ac:dyDescent="0.35">
      <c r="A119" s="7">
        <v>189</v>
      </c>
      <c r="B119" s="7">
        <v>101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0.1875250805</v>
      </c>
      <c r="I119" s="4">
        <v>6.5653066449899997</v>
      </c>
      <c r="J119" s="2">
        <f t="shared" si="3"/>
        <v>2.8563034545096351E-2</v>
      </c>
      <c r="K119" s="3">
        <v>458</v>
      </c>
      <c r="L119" s="3">
        <v>37</v>
      </c>
      <c r="M119" s="3">
        <v>3</v>
      </c>
      <c r="N119" s="3">
        <v>1</v>
      </c>
      <c r="O119" s="24">
        <v>7.8825851971085301</v>
      </c>
      <c r="P119" s="4">
        <v>7.3999999999999996E-2</v>
      </c>
      <c r="Q119" s="4">
        <v>7.4747474747474701E-2</v>
      </c>
      <c r="R119" s="4">
        <v>6.0000000000000001E-3</v>
      </c>
      <c r="S119" s="4">
        <v>5.0000000000000001E-3</v>
      </c>
      <c r="T119" s="4">
        <v>7.0000000000000001E-3</v>
      </c>
      <c r="U119" s="4">
        <v>3.0000000000000001E-3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7.6881044335957605E-2</v>
      </c>
      <c r="AC119" s="2">
        <v>7.76885784545054E-2</v>
      </c>
      <c r="AD119" s="2">
        <v>6.0180723255630203E-3</v>
      </c>
      <c r="AE119" s="2">
        <v>5.0125418235442898E-3</v>
      </c>
      <c r="AF119" s="2">
        <v>7.0246149369644698E-3</v>
      </c>
      <c r="AG119" s="2">
        <v>3.00450902029872E-3</v>
      </c>
    </row>
    <row r="120" spans="1:33" x14ac:dyDescent="0.35">
      <c r="A120" s="7">
        <v>187</v>
      </c>
      <c r="B120" s="7">
        <v>371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0.2999862217</v>
      </c>
      <c r="I120" s="4">
        <v>10.389834949600001</v>
      </c>
      <c r="J120" s="2">
        <f t="shared" si="3"/>
        <v>2.8873049779443244E-2</v>
      </c>
      <c r="K120" s="3">
        <v>319</v>
      </c>
      <c r="L120" s="3">
        <v>105</v>
      </c>
      <c r="M120" s="3">
        <v>17</v>
      </c>
      <c r="N120" s="3">
        <v>58</v>
      </c>
      <c r="O120" s="24">
        <v>603.01815530091403</v>
      </c>
      <c r="P120" s="4">
        <v>0.29699999999999999</v>
      </c>
      <c r="Q120" s="4">
        <v>0.24764150943396199</v>
      </c>
      <c r="R120" s="4">
        <v>1.4E-2</v>
      </c>
      <c r="S120" s="4">
        <v>1.2E-2</v>
      </c>
      <c r="T120" s="4">
        <v>1.4999999999999999E-2</v>
      </c>
      <c r="U120" s="4">
        <v>1.7000000000000001E-2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0.35239838717147198</v>
      </c>
      <c r="AC120" s="2">
        <v>0.28454235244711301</v>
      </c>
      <c r="AD120" s="2">
        <v>1.4098924379501601E-2</v>
      </c>
      <c r="AE120" s="2">
        <v>1.20725812342692E-2</v>
      </c>
      <c r="AF120" s="2">
        <v>1.51136378100482E-2</v>
      </c>
      <c r="AG120" s="2">
        <v>1.7146158834970501E-2</v>
      </c>
    </row>
    <row r="121" spans="1:33" x14ac:dyDescent="0.35">
      <c r="A121" s="7">
        <v>503</v>
      </c>
      <c r="B121" s="7">
        <v>118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0.22535241710000001</v>
      </c>
      <c r="I121" s="4">
        <v>7.7338199650300004</v>
      </c>
      <c r="J121" s="2">
        <f t="shared" si="3"/>
        <v>2.9138565174645338E-2</v>
      </c>
      <c r="K121" s="3">
        <v>480</v>
      </c>
      <c r="L121" s="3">
        <v>19</v>
      </c>
      <c r="M121" s="3">
        <v>0</v>
      </c>
      <c r="N121" s="3">
        <v>0</v>
      </c>
      <c r="O121" s="24">
        <v>342.95116419557701</v>
      </c>
      <c r="P121" s="4">
        <v>4.7E-2</v>
      </c>
      <c r="Q121" s="4">
        <v>3.8076152304609201E-2</v>
      </c>
      <c r="R121" s="4">
        <v>1.4999999999999999E-2</v>
      </c>
      <c r="S121" s="4">
        <v>1.0999999999999999E-2</v>
      </c>
      <c r="T121" s="4">
        <v>1.0999999999999999E-2</v>
      </c>
      <c r="U121" s="4">
        <v>8.9999999999999993E-3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4.8140375327934998E-2</v>
      </c>
      <c r="AC121" s="2">
        <v>3.8819991849582097E-2</v>
      </c>
      <c r="AD121" s="2">
        <v>1.51136378100482E-2</v>
      </c>
      <c r="AE121" s="2">
        <v>1.1060947359424899E-2</v>
      </c>
      <c r="AF121" s="2">
        <v>1.1060947359424899E-2</v>
      </c>
      <c r="AG121" s="2">
        <v>9.0407446521490707E-3</v>
      </c>
    </row>
    <row r="122" spans="1:33" x14ac:dyDescent="0.35">
      <c r="A122" s="7">
        <v>537</v>
      </c>
      <c r="B122" s="7">
        <v>236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0.26076514890000002</v>
      </c>
      <c r="I122" s="4">
        <v>8.9285299027300002</v>
      </c>
      <c r="J122" s="2">
        <f t="shared" si="3"/>
        <v>2.9205832510038197E-2</v>
      </c>
      <c r="K122" s="3">
        <v>414</v>
      </c>
      <c r="L122" s="3">
        <v>77</v>
      </c>
      <c r="M122" s="3">
        <v>1</v>
      </c>
      <c r="N122" s="3">
        <v>7</v>
      </c>
      <c r="O122" s="24">
        <v>580.468744233282</v>
      </c>
      <c r="P122" s="4">
        <v>0.158</v>
      </c>
      <c r="Q122" s="4">
        <v>0.156822810590631</v>
      </c>
      <c r="R122" s="4">
        <v>4.0000000000000001E-3</v>
      </c>
      <c r="S122" s="4">
        <v>8.0000000000000002E-3</v>
      </c>
      <c r="T122" s="4">
        <v>6.0000000000000001E-3</v>
      </c>
      <c r="U122" s="4">
        <v>8.9999999999999993E-3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0.17197526473981001</v>
      </c>
      <c r="AC122" s="2">
        <v>0.170578153969206</v>
      </c>
      <c r="AD122" s="2">
        <v>4.0080213975388201E-3</v>
      </c>
      <c r="AE122" s="2">
        <v>8.03217169726427E-3</v>
      </c>
      <c r="AF122" s="2">
        <v>6.0180723255630203E-3</v>
      </c>
      <c r="AG122" s="2">
        <v>9.0407446521490707E-3</v>
      </c>
    </row>
    <row r="123" spans="1:33" x14ac:dyDescent="0.35">
      <c r="A123" s="7">
        <v>179</v>
      </c>
      <c r="B123" s="7">
        <v>77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0.26553934309999999</v>
      </c>
      <c r="I123" s="4">
        <v>8.9680175124399995</v>
      </c>
      <c r="J123" s="2">
        <f t="shared" si="3"/>
        <v>2.9609592391145165E-2</v>
      </c>
      <c r="K123" s="3">
        <v>440</v>
      </c>
      <c r="L123" s="3">
        <v>36</v>
      </c>
      <c r="M123" s="3">
        <v>9</v>
      </c>
      <c r="N123" s="3">
        <v>14</v>
      </c>
      <c r="O123" s="24">
        <v>1001</v>
      </c>
      <c r="P123" s="4">
        <v>9.0999999999999998E-2</v>
      </c>
      <c r="Q123" s="4">
        <v>7.5630252100840303E-2</v>
      </c>
      <c r="R123" s="4">
        <v>5.0000000000000001E-3</v>
      </c>
      <c r="S123" s="4">
        <v>6.0000000000000001E-3</v>
      </c>
      <c r="T123" s="4">
        <v>5.0000000000000001E-3</v>
      </c>
      <c r="U123" s="4">
        <v>8.0000000000000002E-3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9.5410184804658196E-2</v>
      </c>
      <c r="AC123" s="2">
        <v>7.8643127319113104E-2</v>
      </c>
      <c r="AD123" s="2">
        <v>5.0125418235442898E-3</v>
      </c>
      <c r="AE123" s="2">
        <v>6.0180723255630203E-3</v>
      </c>
      <c r="AF123" s="2">
        <v>5.0125418235442898E-3</v>
      </c>
      <c r="AG123" s="2">
        <v>8.03217169726427E-3</v>
      </c>
    </row>
    <row r="124" spans="1:33" x14ac:dyDescent="0.35">
      <c r="A124" s="7">
        <v>975</v>
      </c>
      <c r="B124" s="7">
        <v>471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0.28540976800000001</v>
      </c>
      <c r="I124" s="4">
        <v>9.5651379431999999</v>
      </c>
      <c r="J124" s="2">
        <f t="shared" si="3"/>
        <v>2.9838541764356057E-2</v>
      </c>
      <c r="K124" s="3">
        <v>401</v>
      </c>
      <c r="L124" s="3">
        <v>89</v>
      </c>
      <c r="M124" s="3">
        <v>1</v>
      </c>
      <c r="N124" s="3">
        <v>8</v>
      </c>
      <c r="O124" s="24">
        <v>130.054985053027</v>
      </c>
      <c r="P124" s="4">
        <v>0.184</v>
      </c>
      <c r="Q124" s="4">
        <v>0.181632653061225</v>
      </c>
      <c r="R124" s="4">
        <v>7.0000000000000001E-3</v>
      </c>
      <c r="S124" s="4">
        <v>0.01</v>
      </c>
      <c r="T124" s="4">
        <v>1.6E-2</v>
      </c>
      <c r="U124" s="4">
        <v>7.0000000000000001E-3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0.20334092401803</v>
      </c>
      <c r="AC124" s="2">
        <v>0.200443963798103</v>
      </c>
      <c r="AD124" s="2">
        <v>7.0246149369644698E-3</v>
      </c>
      <c r="AE124" s="2">
        <v>1.0050335853501499E-2</v>
      </c>
      <c r="AF124" s="2">
        <v>1.6129381929883599E-2</v>
      </c>
      <c r="AG124" s="2">
        <v>7.0246149369644698E-3</v>
      </c>
    </row>
    <row r="125" spans="1:33" x14ac:dyDescent="0.35">
      <c r="A125" s="7">
        <v>175</v>
      </c>
      <c r="B125" s="7">
        <v>436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0.26213793010000003</v>
      </c>
      <c r="I125" s="4">
        <v>8.6881296719000005</v>
      </c>
      <c r="J125" s="2">
        <f t="shared" si="3"/>
        <v>3.0171963356835266E-2</v>
      </c>
      <c r="K125" s="3">
        <v>414</v>
      </c>
      <c r="L125" s="3">
        <v>71</v>
      </c>
      <c r="M125" s="3">
        <v>1</v>
      </c>
      <c r="N125" s="3">
        <v>13</v>
      </c>
      <c r="O125" s="24">
        <v>106.454786093002</v>
      </c>
      <c r="P125" s="4">
        <v>0.14199999999999999</v>
      </c>
      <c r="Q125" s="4">
        <v>0.14639175257732001</v>
      </c>
      <c r="R125" s="4">
        <v>8.9999999999999993E-3</v>
      </c>
      <c r="S125" s="4">
        <v>8.9999999999999993E-3</v>
      </c>
      <c r="T125" s="4">
        <v>8.0000000000000002E-3</v>
      </c>
      <c r="U125" s="4">
        <v>4.0000000000000001E-3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0.153151179494175</v>
      </c>
      <c r="AC125" s="2">
        <v>0.15828291711216899</v>
      </c>
      <c r="AD125" s="2">
        <v>9.0407446521490707E-3</v>
      </c>
      <c r="AE125" s="2">
        <v>9.0407446521490707E-3</v>
      </c>
      <c r="AF125" s="2">
        <v>8.03217169726427E-3</v>
      </c>
      <c r="AG125" s="2">
        <v>4.0080213975388201E-3</v>
      </c>
    </row>
    <row r="126" spans="1:33" x14ac:dyDescent="0.35">
      <c r="A126" s="7">
        <v>531</v>
      </c>
      <c r="B126" s="7">
        <v>469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0.27151297130000002</v>
      </c>
      <c r="I126" s="4">
        <v>8.83551015856</v>
      </c>
      <c r="J126" s="2">
        <f t="shared" si="3"/>
        <v>3.0729744681121034E-2</v>
      </c>
      <c r="K126" s="3">
        <v>412</v>
      </c>
      <c r="L126" s="3">
        <v>77</v>
      </c>
      <c r="M126" s="3">
        <v>5</v>
      </c>
      <c r="N126" s="3">
        <v>5</v>
      </c>
      <c r="O126" s="24">
        <v>20.663184603111301</v>
      </c>
      <c r="P126" s="4">
        <v>0.188</v>
      </c>
      <c r="Q126" s="4">
        <v>0.15746421267893701</v>
      </c>
      <c r="R126" s="4">
        <v>0.01</v>
      </c>
      <c r="S126" s="4">
        <v>7.0000000000000001E-3</v>
      </c>
      <c r="T126" s="4">
        <v>4.0000000000000001E-3</v>
      </c>
      <c r="U126" s="4">
        <v>4.0000000000000001E-3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0.20825493882045901</v>
      </c>
      <c r="AC126" s="2">
        <v>0.17133914012534601</v>
      </c>
      <c r="AD126" s="2">
        <v>1.0050335853501499E-2</v>
      </c>
      <c r="AE126" s="2">
        <v>7.0246149369644698E-3</v>
      </c>
      <c r="AF126" s="2">
        <v>4.0080213975388201E-3</v>
      </c>
      <c r="AG126" s="2">
        <v>4.0080213975388201E-3</v>
      </c>
    </row>
    <row r="127" spans="1:33" x14ac:dyDescent="0.35">
      <c r="A127" s="7">
        <v>243</v>
      </c>
      <c r="B127" s="7">
        <v>279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0.23179221229999999</v>
      </c>
      <c r="I127" s="4">
        <v>7.4821924744999997</v>
      </c>
      <c r="J127" s="2">
        <f t="shared" si="3"/>
        <v>3.0979183319591038E-2</v>
      </c>
      <c r="K127" s="3">
        <v>440</v>
      </c>
      <c r="L127" s="3">
        <v>53</v>
      </c>
      <c r="M127" s="3">
        <v>6</v>
      </c>
      <c r="N127" s="3">
        <v>0</v>
      </c>
      <c r="O127" s="24">
        <v>182.57361252395901</v>
      </c>
      <c r="P127" s="4">
        <v>0.107</v>
      </c>
      <c r="Q127" s="4">
        <v>0.107505070993915</v>
      </c>
      <c r="R127" s="4">
        <v>3.0000000000000001E-3</v>
      </c>
      <c r="S127" s="4">
        <v>6.0000000000000001E-3</v>
      </c>
      <c r="T127" s="4">
        <v>8.9999999999999993E-3</v>
      </c>
      <c r="U127" s="4">
        <v>8.0000000000000002E-3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0.113168698105638</v>
      </c>
      <c r="AC127" s="2">
        <v>0.113734447130383</v>
      </c>
      <c r="AD127" s="2">
        <v>3.00450902029872E-3</v>
      </c>
      <c r="AE127" s="2">
        <v>6.0180723255630203E-3</v>
      </c>
      <c r="AF127" s="2">
        <v>9.0407446521490707E-3</v>
      </c>
      <c r="AG127" s="2">
        <v>8.03217169726427E-3</v>
      </c>
    </row>
    <row r="128" spans="1:33" x14ac:dyDescent="0.35">
      <c r="A128" s="7">
        <v>579</v>
      </c>
      <c r="B128" s="7">
        <v>172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0.31111621699999997</v>
      </c>
      <c r="I128" s="4">
        <v>10.0115316675</v>
      </c>
      <c r="J128" s="2">
        <f t="shared" si="3"/>
        <v>3.1075786136697047E-2</v>
      </c>
      <c r="K128" s="3">
        <v>405</v>
      </c>
      <c r="L128" s="3">
        <v>76</v>
      </c>
      <c r="M128" s="3">
        <v>12</v>
      </c>
      <c r="N128" s="3">
        <v>6</v>
      </c>
      <c r="O128" s="24">
        <v>1001</v>
      </c>
      <c r="P128" s="4">
        <v>0.14799999999999999</v>
      </c>
      <c r="Q128" s="4">
        <v>0.15800415800415801</v>
      </c>
      <c r="R128" s="4">
        <v>1.0999999999999999E-2</v>
      </c>
      <c r="S128" s="4">
        <v>1.2E-2</v>
      </c>
      <c r="T128" s="4">
        <v>0.01</v>
      </c>
      <c r="U128" s="4">
        <v>1.2E-2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0.160168752152821</v>
      </c>
      <c r="AC128" s="2">
        <v>0.17198020299922201</v>
      </c>
      <c r="AD128" s="2">
        <v>1.1060947359424899E-2</v>
      </c>
      <c r="AE128" s="2">
        <v>1.20725812342692E-2</v>
      </c>
      <c r="AF128" s="2">
        <v>1.0050335853501499E-2</v>
      </c>
      <c r="AG128" s="2">
        <v>1.20725812342692E-2</v>
      </c>
    </row>
    <row r="129" spans="1:33" x14ac:dyDescent="0.35">
      <c r="A129" s="7">
        <v>725</v>
      </c>
      <c r="B129" s="7">
        <v>276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0.23515647100000001</v>
      </c>
      <c r="I129" s="4">
        <v>7.4695443985600001</v>
      </c>
      <c r="J129" s="2">
        <f t="shared" si="3"/>
        <v>3.1482036715028312E-2</v>
      </c>
      <c r="K129" s="3">
        <v>348</v>
      </c>
      <c r="L129" s="3">
        <v>115</v>
      </c>
      <c r="M129" s="3">
        <v>18</v>
      </c>
      <c r="N129" s="3">
        <v>18</v>
      </c>
      <c r="O129" s="24">
        <v>1001</v>
      </c>
      <c r="P129" s="4">
        <v>0.27200000000000002</v>
      </c>
      <c r="Q129" s="4">
        <v>0.24838012958963299</v>
      </c>
      <c r="R129" s="4">
        <v>1E-3</v>
      </c>
      <c r="S129" s="4">
        <v>6.0000000000000001E-3</v>
      </c>
      <c r="T129" s="4">
        <v>5.0000000000000001E-3</v>
      </c>
      <c r="U129" s="4">
        <v>4.0000000000000001E-3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0.31745423078545099</v>
      </c>
      <c r="AC129" s="2">
        <v>0.28552457431175998</v>
      </c>
      <c r="AD129" s="2">
        <v>1.00050033358353E-3</v>
      </c>
      <c r="AE129" s="2">
        <v>6.0180723255630203E-3</v>
      </c>
      <c r="AF129" s="2">
        <v>5.0125418235442898E-3</v>
      </c>
      <c r="AG129" s="2">
        <v>4.0080213975388201E-3</v>
      </c>
    </row>
    <row r="130" spans="1:33" x14ac:dyDescent="0.35">
      <c r="A130" s="7">
        <v>283</v>
      </c>
      <c r="B130" s="7">
        <v>88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0.2474437981</v>
      </c>
      <c r="I130" s="4">
        <v>7.7944892960000001</v>
      </c>
      <c r="J130" s="2">
        <f t="shared" ref="J130:J193" si="5">H130/I130</f>
        <v>3.1745992418898306E-2</v>
      </c>
      <c r="K130" s="3">
        <v>344</v>
      </c>
      <c r="L130" s="3">
        <v>131</v>
      </c>
      <c r="M130" s="3">
        <v>1</v>
      </c>
      <c r="N130" s="3">
        <v>23</v>
      </c>
      <c r="O130" s="24">
        <v>677.94709622870403</v>
      </c>
      <c r="P130" s="4">
        <v>0.30299999999999999</v>
      </c>
      <c r="Q130" s="4">
        <v>0.27578947368421097</v>
      </c>
      <c r="R130" s="4">
        <v>8.9999999999999993E-3</v>
      </c>
      <c r="S130" s="4">
        <v>1.2999999999999999E-2</v>
      </c>
      <c r="T130" s="4">
        <v>6.0000000000000001E-3</v>
      </c>
      <c r="U130" s="4">
        <v>1.2999999999999999E-2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0.36096986822161298</v>
      </c>
      <c r="AC130" s="2">
        <v>0.32267314666124303</v>
      </c>
      <c r="AD130" s="2">
        <v>9.0407446521490707E-3</v>
      </c>
      <c r="AE130" s="2">
        <v>1.30852395486555E-2</v>
      </c>
      <c r="AF130" s="2">
        <v>6.0180723255630203E-3</v>
      </c>
      <c r="AG130" s="2">
        <v>1.30852395486555E-2</v>
      </c>
    </row>
    <row r="131" spans="1:33" x14ac:dyDescent="0.35">
      <c r="A131" s="7">
        <v>339</v>
      </c>
      <c r="B131" s="7">
        <v>153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0.3060631747</v>
      </c>
      <c r="I131" s="4">
        <v>9.5229482730000008</v>
      </c>
      <c r="J131" s="2">
        <f t="shared" si="5"/>
        <v>3.2139539764987228E-2</v>
      </c>
      <c r="K131" s="3">
        <v>356</v>
      </c>
      <c r="L131" s="3">
        <v>88</v>
      </c>
      <c r="M131" s="3">
        <v>44</v>
      </c>
      <c r="N131" s="3">
        <v>11</v>
      </c>
      <c r="O131" s="24">
        <v>1001</v>
      </c>
      <c r="P131" s="4">
        <v>0.20100000000000001</v>
      </c>
      <c r="Q131" s="4">
        <v>0.19819819819819801</v>
      </c>
      <c r="R131" s="4">
        <v>1.2E-2</v>
      </c>
      <c r="S131" s="4">
        <v>5.0000000000000001E-3</v>
      </c>
      <c r="T131" s="4">
        <v>5.0000000000000001E-3</v>
      </c>
      <c r="U131" s="4">
        <v>0.01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0.224394333215862</v>
      </c>
      <c r="AC131" s="2">
        <v>0.22089383158019399</v>
      </c>
      <c r="AD131" s="2">
        <v>1.20725812342692E-2</v>
      </c>
      <c r="AE131" s="2">
        <v>5.0125418235442898E-3</v>
      </c>
      <c r="AF131" s="2">
        <v>5.0125418235442898E-3</v>
      </c>
      <c r="AG131" s="2">
        <v>1.0050335853501499E-2</v>
      </c>
    </row>
    <row r="132" spans="1:33" x14ac:dyDescent="0.35">
      <c r="A132" s="7">
        <v>627</v>
      </c>
      <c r="B132" s="7">
        <v>456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0.339282957</v>
      </c>
      <c r="I132" s="4">
        <v>10.4988790103</v>
      </c>
      <c r="J132" s="2">
        <f t="shared" si="5"/>
        <v>3.2316112669471098E-2</v>
      </c>
      <c r="K132" s="3">
        <v>444</v>
      </c>
      <c r="L132" s="3">
        <v>48</v>
      </c>
      <c r="M132" s="3">
        <v>2</v>
      </c>
      <c r="N132" s="3">
        <v>5</v>
      </c>
      <c r="O132" s="24">
        <v>8.3415640440845493</v>
      </c>
      <c r="P132" s="4">
        <v>0.112</v>
      </c>
      <c r="Q132" s="4">
        <v>9.7560975609756101E-2</v>
      </c>
      <c r="R132" s="4">
        <v>1.7999999999999999E-2</v>
      </c>
      <c r="S132" s="4">
        <v>1.9E-2</v>
      </c>
      <c r="T132" s="4">
        <v>1.2999999999999999E-2</v>
      </c>
      <c r="U132" s="4">
        <v>1.4999999999999999E-2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0.11878353598996701</v>
      </c>
      <c r="AC132" s="2">
        <v>0.10265415406008301</v>
      </c>
      <c r="AD132" s="2">
        <v>1.8163970627671201E-2</v>
      </c>
      <c r="AE132" s="2">
        <v>1.9182819416774001E-2</v>
      </c>
      <c r="AF132" s="2">
        <v>1.30852395486555E-2</v>
      </c>
      <c r="AG132" s="2">
        <v>1.51136378100482E-2</v>
      </c>
    </row>
    <row r="133" spans="1:33" x14ac:dyDescent="0.35">
      <c r="A133" s="7">
        <v>293</v>
      </c>
      <c r="B133" s="7">
        <v>244</v>
      </c>
      <c r="C133" s="7">
        <v>0</v>
      </c>
      <c r="D133" s="7">
        <v>0</v>
      </c>
      <c r="E133" s="22" t="str">
        <f t="shared" si="4"/>
        <v>00</v>
      </c>
      <c r="F133" s="4">
        <v>0.99996200000000002</v>
      </c>
      <c r="G133" s="25">
        <v>1</v>
      </c>
      <c r="H133" s="4">
        <v>0.2335495873</v>
      </c>
      <c r="I133" s="4">
        <v>7.2157404747999996</v>
      </c>
      <c r="J133" s="2">
        <f t="shared" si="5"/>
        <v>3.23666833799858E-2</v>
      </c>
      <c r="K133" s="3">
        <v>422</v>
      </c>
      <c r="L133" s="3">
        <v>46</v>
      </c>
      <c r="M133" s="3">
        <v>22</v>
      </c>
      <c r="N133" s="3">
        <v>9</v>
      </c>
      <c r="O133" s="24">
        <v>794.64620854733198</v>
      </c>
      <c r="P133" s="4">
        <v>9.7000000000000003E-2</v>
      </c>
      <c r="Q133" s="4">
        <v>9.8290598290598302E-2</v>
      </c>
      <c r="R133" s="4">
        <v>8.9999999999999993E-3</v>
      </c>
      <c r="S133" s="4">
        <v>5.0000000000000001E-3</v>
      </c>
      <c r="T133" s="4">
        <v>0.01</v>
      </c>
      <c r="U133" s="4">
        <v>5.0000000000000001E-3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0.102032725565152</v>
      </c>
      <c r="AC133" s="2">
        <v>0.103462981881635</v>
      </c>
      <c r="AD133" s="2">
        <v>9.0407446521490707E-3</v>
      </c>
      <c r="AE133" s="2">
        <v>5.0125418235442898E-3</v>
      </c>
      <c r="AF133" s="2">
        <v>1.0050335853501499E-2</v>
      </c>
      <c r="AG133" s="2">
        <v>5.0125418235442898E-3</v>
      </c>
    </row>
    <row r="134" spans="1:33" x14ac:dyDescent="0.35">
      <c r="A134" s="7">
        <v>765</v>
      </c>
      <c r="B134" s="7">
        <v>488</v>
      </c>
      <c r="C134" s="7">
        <v>0</v>
      </c>
      <c r="D134" s="7">
        <v>0</v>
      </c>
      <c r="E134" s="22" t="str">
        <f t="shared" si="4"/>
        <v>00</v>
      </c>
      <c r="F134" s="4">
        <v>0.99999400000000005</v>
      </c>
      <c r="G134" s="25">
        <v>1</v>
      </c>
      <c r="H134" s="4">
        <v>0.33038315280000002</v>
      </c>
      <c r="I134" s="4">
        <v>10.197168616800001</v>
      </c>
      <c r="J134" s="2">
        <f t="shared" si="5"/>
        <v>3.23994988428149E-2</v>
      </c>
      <c r="K134" s="3">
        <v>389</v>
      </c>
      <c r="L134" s="3">
        <v>69</v>
      </c>
      <c r="M134" s="3">
        <v>13</v>
      </c>
      <c r="N134" s="3">
        <v>28</v>
      </c>
      <c r="O134" s="24">
        <v>685.44948263744698</v>
      </c>
      <c r="P134" s="4">
        <v>0.20599999999999999</v>
      </c>
      <c r="Q134" s="4">
        <v>0.15065502183406099</v>
      </c>
      <c r="R134" s="4">
        <v>1.2999999999999999E-2</v>
      </c>
      <c r="S134" s="4">
        <v>2.3E-2</v>
      </c>
      <c r="T134" s="4">
        <v>1.6E-2</v>
      </c>
      <c r="U134" s="4">
        <v>1.2E-2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0.23067181773500101</v>
      </c>
      <c r="AC134" s="2">
        <v>0.163289840495739</v>
      </c>
      <c r="AD134" s="2">
        <v>1.30852395486555E-2</v>
      </c>
      <c r="AE134" s="2">
        <v>2.32686269393543E-2</v>
      </c>
      <c r="AF134" s="2">
        <v>1.6129381929883599E-2</v>
      </c>
      <c r="AG134" s="2">
        <v>1.20725812342692E-2</v>
      </c>
    </row>
    <row r="135" spans="1:33" x14ac:dyDescent="0.35">
      <c r="A135" s="7">
        <v>961</v>
      </c>
      <c r="B135" s="7">
        <v>350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0.23484460530000001</v>
      </c>
      <c r="I135" s="4">
        <v>7.1659396319999997</v>
      </c>
      <c r="J135" s="2">
        <f t="shared" si="5"/>
        <v>3.277233933862423E-2</v>
      </c>
      <c r="K135" s="3">
        <v>438</v>
      </c>
      <c r="L135" s="3">
        <v>55</v>
      </c>
      <c r="M135" s="3">
        <v>5</v>
      </c>
      <c r="N135" s="3">
        <v>1</v>
      </c>
      <c r="O135" s="24">
        <v>397.56352367071798</v>
      </c>
      <c r="P135" s="4">
        <v>0.123</v>
      </c>
      <c r="Q135" s="4">
        <v>0.11156186612576099</v>
      </c>
      <c r="R135" s="4">
        <v>1.2999999999999999E-2</v>
      </c>
      <c r="S135" s="4">
        <v>8.9999999999999993E-3</v>
      </c>
      <c r="T135" s="4">
        <v>1.2999999999999999E-2</v>
      </c>
      <c r="U135" s="4">
        <v>1.0999999999999999E-2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0.131248286609954</v>
      </c>
      <c r="AC135" s="2">
        <v>0.118290263666244</v>
      </c>
      <c r="AD135" s="2">
        <v>1.30852395486555E-2</v>
      </c>
      <c r="AE135" s="2">
        <v>9.0407446521490707E-3</v>
      </c>
      <c r="AF135" s="2">
        <v>1.30852395486555E-2</v>
      </c>
      <c r="AG135" s="2">
        <v>1.1060947359424899E-2</v>
      </c>
    </row>
    <row r="136" spans="1:33" x14ac:dyDescent="0.35">
      <c r="A136" s="7">
        <v>726</v>
      </c>
      <c r="B136" s="7">
        <v>318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0.2631355467</v>
      </c>
      <c r="I136" s="4">
        <v>7.9509721086300003</v>
      </c>
      <c r="J136" s="2">
        <f t="shared" si="5"/>
        <v>3.3094764150209025E-2</v>
      </c>
      <c r="K136" s="3">
        <v>431</v>
      </c>
      <c r="L136" s="3">
        <v>67</v>
      </c>
      <c r="M136" s="3">
        <v>0</v>
      </c>
      <c r="N136" s="3">
        <v>1</v>
      </c>
      <c r="O136" s="24">
        <v>1001</v>
      </c>
      <c r="P136" s="4">
        <v>0.151</v>
      </c>
      <c r="Q136" s="4">
        <v>0.134538152610442</v>
      </c>
      <c r="R136" s="4">
        <v>4.0000000000000001E-3</v>
      </c>
      <c r="S136" s="4">
        <v>1.7000000000000001E-2</v>
      </c>
      <c r="T136" s="4">
        <v>5.0000000000000001E-3</v>
      </c>
      <c r="U136" s="4">
        <v>1.4999999999999999E-2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0.16369609267078999</v>
      </c>
      <c r="AC136" s="2">
        <v>0.14449198692090501</v>
      </c>
      <c r="AD136" s="2">
        <v>4.0080213975388201E-3</v>
      </c>
      <c r="AE136" s="2">
        <v>1.7146158834970501E-2</v>
      </c>
      <c r="AF136" s="2">
        <v>5.0125418235442898E-3</v>
      </c>
      <c r="AG136" s="2">
        <v>1.51136378100482E-2</v>
      </c>
    </row>
    <row r="137" spans="1:33" x14ac:dyDescent="0.35">
      <c r="A137" s="7">
        <v>421</v>
      </c>
      <c r="B137" s="7">
        <v>476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0.2379819313</v>
      </c>
      <c r="I137" s="4">
        <v>7.1051106585400001</v>
      </c>
      <c r="J137" s="2">
        <f t="shared" si="5"/>
        <v>3.349447218164818E-2</v>
      </c>
      <c r="K137" s="3">
        <v>453</v>
      </c>
      <c r="L137" s="3">
        <v>44</v>
      </c>
      <c r="M137" s="3">
        <v>1</v>
      </c>
      <c r="N137" s="3">
        <v>1</v>
      </c>
      <c r="O137" s="24">
        <v>54.929244807377202</v>
      </c>
      <c r="P137" s="4">
        <v>9.9000000000000005E-2</v>
      </c>
      <c r="Q137" s="4">
        <v>8.8531187122736402E-2</v>
      </c>
      <c r="R137" s="4">
        <v>6.0000000000000001E-3</v>
      </c>
      <c r="S137" s="4">
        <v>4.0000000000000001E-3</v>
      </c>
      <c r="T137" s="4">
        <v>4.0000000000000001E-3</v>
      </c>
      <c r="U137" s="4">
        <v>7.0000000000000001E-3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0.104250021373799</v>
      </c>
      <c r="AC137" s="2">
        <v>9.2697900613594703E-2</v>
      </c>
      <c r="AD137" s="2">
        <v>6.0180723255630203E-3</v>
      </c>
      <c r="AE137" s="2">
        <v>4.0080213975388201E-3</v>
      </c>
      <c r="AF137" s="2">
        <v>4.0080213975388201E-3</v>
      </c>
      <c r="AG137" s="2">
        <v>7.0246149369644698E-3</v>
      </c>
    </row>
    <row r="138" spans="1:33" x14ac:dyDescent="0.35">
      <c r="A138" s="7">
        <v>92</v>
      </c>
      <c r="B138" s="7">
        <v>67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0.22065662129999999</v>
      </c>
      <c r="I138" s="4">
        <v>6.54283160632</v>
      </c>
      <c r="J138" s="2">
        <f t="shared" si="5"/>
        <v>3.3724942742964434E-2</v>
      </c>
      <c r="K138" s="3">
        <v>419</v>
      </c>
      <c r="L138" s="3">
        <v>80</v>
      </c>
      <c r="M138" s="3">
        <v>0</v>
      </c>
      <c r="N138" s="3">
        <v>0</v>
      </c>
      <c r="O138" s="24">
        <v>1001</v>
      </c>
      <c r="P138" s="4">
        <v>0.16900000000000001</v>
      </c>
      <c r="Q138" s="4">
        <v>0.16032064128256501</v>
      </c>
      <c r="R138" s="4">
        <v>7.0000000000000001E-3</v>
      </c>
      <c r="S138" s="4">
        <v>1E-3</v>
      </c>
      <c r="T138" s="4">
        <v>8.0000000000000002E-3</v>
      </c>
      <c r="U138" s="4">
        <v>7.0000000000000001E-3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0.185125484126689</v>
      </c>
      <c r="AC138" s="2">
        <v>0.174735175829381</v>
      </c>
      <c r="AD138" s="2">
        <v>7.0246149369644698E-3</v>
      </c>
      <c r="AE138" s="2">
        <v>1.00050033358353E-3</v>
      </c>
      <c r="AF138" s="2">
        <v>8.03217169726427E-3</v>
      </c>
      <c r="AG138" s="2">
        <v>7.0246149369644698E-3</v>
      </c>
    </row>
    <row r="139" spans="1:33" x14ac:dyDescent="0.35">
      <c r="A139" s="7">
        <v>195</v>
      </c>
      <c r="B139" s="7">
        <v>478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0.30981095489999999</v>
      </c>
      <c r="I139" s="4">
        <v>9.0567265283000005</v>
      </c>
      <c r="J139" s="2">
        <f t="shared" si="5"/>
        <v>3.4207829278262783E-2</v>
      </c>
      <c r="K139" s="3">
        <v>398</v>
      </c>
      <c r="L139" s="3">
        <v>83</v>
      </c>
      <c r="M139" s="3">
        <v>0</v>
      </c>
      <c r="N139" s="3">
        <v>18</v>
      </c>
      <c r="O139" s="24">
        <v>805.65166306034996</v>
      </c>
      <c r="P139" s="4">
        <v>0.192</v>
      </c>
      <c r="Q139" s="4">
        <v>0.17255717255717301</v>
      </c>
      <c r="R139" s="4">
        <v>1.4999999999999999E-2</v>
      </c>
      <c r="S139" s="4">
        <v>1.9E-2</v>
      </c>
      <c r="T139" s="4">
        <v>1.0999999999999999E-2</v>
      </c>
      <c r="U139" s="4">
        <v>1.6E-2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0.213193220461042</v>
      </c>
      <c r="AC139" s="2">
        <v>0.18941526482132401</v>
      </c>
      <c r="AD139" s="2">
        <v>1.51136378100482E-2</v>
      </c>
      <c r="AE139" s="2">
        <v>1.9182819416774001E-2</v>
      </c>
      <c r="AF139" s="2">
        <v>1.1060947359424899E-2</v>
      </c>
      <c r="AG139" s="2">
        <v>1.6129381929883599E-2</v>
      </c>
    </row>
    <row r="140" spans="1:33" x14ac:dyDescent="0.35">
      <c r="A140" s="7">
        <v>571</v>
      </c>
      <c r="B140" s="7">
        <v>236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0.30794629509999999</v>
      </c>
      <c r="I140" s="4">
        <v>8.9105444985299993</v>
      </c>
      <c r="J140" s="2">
        <f t="shared" si="5"/>
        <v>3.455976176885743E-2</v>
      </c>
      <c r="K140" s="3">
        <v>462</v>
      </c>
      <c r="L140" s="3">
        <v>36</v>
      </c>
      <c r="M140" s="3">
        <v>0</v>
      </c>
      <c r="N140" s="3">
        <v>1</v>
      </c>
      <c r="O140" s="24">
        <v>1001</v>
      </c>
      <c r="P140" s="4">
        <v>6.7000000000000004E-2</v>
      </c>
      <c r="Q140" s="4">
        <v>7.2289156626505993E-2</v>
      </c>
      <c r="R140" s="4">
        <v>7.0000000000000001E-3</v>
      </c>
      <c r="S140" s="4">
        <v>5.0000000000000001E-3</v>
      </c>
      <c r="T140" s="4">
        <v>4.0000000000000001E-3</v>
      </c>
      <c r="U140" s="4">
        <v>8.9999999999999993E-3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6.93500781347932E-2</v>
      </c>
      <c r="AC140" s="2">
        <v>7.5035185942914098E-2</v>
      </c>
      <c r="AD140" s="2">
        <v>7.0246149369644698E-3</v>
      </c>
      <c r="AE140" s="2">
        <v>5.0125418235442898E-3</v>
      </c>
      <c r="AF140" s="2">
        <v>4.0080213975388201E-3</v>
      </c>
      <c r="AG140" s="2">
        <v>9.0407446521490707E-3</v>
      </c>
    </row>
    <row r="141" spans="1:33" x14ac:dyDescent="0.35">
      <c r="A141" s="7">
        <v>699</v>
      </c>
      <c r="B141" s="7">
        <v>14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0.25860521190000002</v>
      </c>
      <c r="I141" s="4">
        <v>7.3514853557500004</v>
      </c>
      <c r="J141" s="2">
        <f t="shared" si="5"/>
        <v>3.517727362372159E-2</v>
      </c>
      <c r="K141" s="3">
        <v>237</v>
      </c>
      <c r="L141" s="3">
        <v>221</v>
      </c>
      <c r="M141" s="3">
        <v>0</v>
      </c>
      <c r="N141" s="3">
        <v>41</v>
      </c>
      <c r="O141" s="24">
        <v>1001</v>
      </c>
      <c r="P141" s="4">
        <v>0.51</v>
      </c>
      <c r="Q141" s="4">
        <v>0.48253275109170302</v>
      </c>
      <c r="R141" s="4">
        <v>8.0000000000000002E-3</v>
      </c>
      <c r="S141" s="4">
        <v>7.0000000000000001E-3</v>
      </c>
      <c r="T141" s="4">
        <v>4.0000000000000001E-3</v>
      </c>
      <c r="U141" s="4">
        <v>8.0000000000000002E-3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0.71334988787746501</v>
      </c>
      <c r="AC141" s="2">
        <v>0.65880904297905396</v>
      </c>
      <c r="AD141" s="2">
        <v>8.03217169726427E-3</v>
      </c>
      <c r="AE141" s="2">
        <v>7.0246149369644698E-3</v>
      </c>
      <c r="AF141" s="2">
        <v>4.0080213975388201E-3</v>
      </c>
      <c r="AG141" s="2">
        <v>8.03217169726427E-3</v>
      </c>
    </row>
    <row r="142" spans="1:33" x14ac:dyDescent="0.35">
      <c r="A142" s="7">
        <v>945</v>
      </c>
      <c r="B142" s="7">
        <v>287</v>
      </c>
      <c r="C142" s="7">
        <v>0</v>
      </c>
      <c r="D142" s="7">
        <v>0</v>
      </c>
      <c r="E142" s="22" t="str">
        <f t="shared" si="4"/>
        <v>00</v>
      </c>
      <c r="F142" s="4">
        <v>0.99990000000000001</v>
      </c>
      <c r="G142" s="25">
        <v>1</v>
      </c>
      <c r="H142" s="4">
        <v>0.31819639669999999</v>
      </c>
      <c r="I142" s="4">
        <v>9.0052347192000006</v>
      </c>
      <c r="J142" s="2">
        <f t="shared" si="5"/>
        <v>3.5334603330391331E-2</v>
      </c>
      <c r="K142" s="3">
        <v>429</v>
      </c>
      <c r="L142" s="3">
        <v>40</v>
      </c>
      <c r="M142" s="3">
        <v>4</v>
      </c>
      <c r="N142" s="3">
        <v>26</v>
      </c>
      <c r="O142" s="24">
        <v>719.22009359590299</v>
      </c>
      <c r="P142" s="4">
        <v>0.13600000000000001</v>
      </c>
      <c r="Q142" s="4">
        <v>8.5287846481876303E-2</v>
      </c>
      <c r="R142" s="4">
        <v>7.0000000000000001E-3</v>
      </c>
      <c r="S142" s="4">
        <v>6.0000000000000001E-3</v>
      </c>
      <c r="T142" s="4">
        <v>6.0000000000000001E-3</v>
      </c>
      <c r="U142" s="4">
        <v>8.9999999999999993E-3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0.14618251017808101</v>
      </c>
      <c r="AC142" s="2">
        <v>8.9145849518262404E-2</v>
      </c>
      <c r="AD142" s="2">
        <v>7.0246149369644698E-3</v>
      </c>
      <c r="AE142" s="2">
        <v>6.0180723255630203E-3</v>
      </c>
      <c r="AF142" s="2">
        <v>6.0180723255630203E-3</v>
      </c>
      <c r="AG142" s="2">
        <v>9.0407446521490707E-3</v>
      </c>
    </row>
    <row r="143" spans="1:33" x14ac:dyDescent="0.35">
      <c r="A143" s="7">
        <v>25</v>
      </c>
      <c r="B143" s="7">
        <v>140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0.2902555275</v>
      </c>
      <c r="I143" s="4">
        <v>8.1959519590099994</v>
      </c>
      <c r="J143" s="2">
        <f t="shared" si="5"/>
        <v>3.5414498395261507E-2</v>
      </c>
      <c r="K143" s="3">
        <v>426</v>
      </c>
      <c r="L143" s="3">
        <v>59</v>
      </c>
      <c r="M143" s="3">
        <v>6</v>
      </c>
      <c r="N143" s="3">
        <v>8</v>
      </c>
      <c r="O143" s="24">
        <v>688.99892918249805</v>
      </c>
      <c r="P143" s="4">
        <v>0.121</v>
      </c>
      <c r="Q143" s="4">
        <v>0.121649484536082</v>
      </c>
      <c r="R143" s="4">
        <v>1.2999999999999999E-2</v>
      </c>
      <c r="S143" s="4">
        <v>1.2999999999999999E-2</v>
      </c>
      <c r="T143" s="4">
        <v>8.0000000000000002E-3</v>
      </c>
      <c r="U143" s="4">
        <v>1.2E-2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0.12897038129696001</v>
      </c>
      <c r="AC143" s="2">
        <v>0.12970954466811299</v>
      </c>
      <c r="AD143" s="2">
        <v>1.30852395486555E-2</v>
      </c>
      <c r="AE143" s="2">
        <v>1.30852395486555E-2</v>
      </c>
      <c r="AF143" s="2">
        <v>8.03217169726427E-3</v>
      </c>
      <c r="AG143" s="2">
        <v>1.20725812342692E-2</v>
      </c>
    </row>
    <row r="144" spans="1:33" x14ac:dyDescent="0.35">
      <c r="A144" s="7">
        <v>119</v>
      </c>
      <c r="B144" s="7">
        <v>397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0.30715705780000002</v>
      </c>
      <c r="I144" s="4">
        <v>8.6666961432999994</v>
      </c>
      <c r="J144" s="2">
        <f t="shared" si="5"/>
        <v>3.5441078436499157E-2</v>
      </c>
      <c r="K144" s="3">
        <v>433</v>
      </c>
      <c r="L144" s="3">
        <v>63</v>
      </c>
      <c r="M144" s="3">
        <v>2</v>
      </c>
      <c r="N144" s="3">
        <v>1</v>
      </c>
      <c r="O144" s="24">
        <v>92.740114178027596</v>
      </c>
      <c r="P144" s="4">
        <v>0.125</v>
      </c>
      <c r="Q144" s="4">
        <v>0.12701612903225801</v>
      </c>
      <c r="R144" s="4">
        <v>1.9E-2</v>
      </c>
      <c r="S144" s="4">
        <v>1.2999999999999999E-2</v>
      </c>
      <c r="T144" s="4">
        <v>1.2E-2</v>
      </c>
      <c r="U144" s="4">
        <v>1.4E-2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0.13353139262452299</v>
      </c>
      <c r="AC144" s="2">
        <v>0.13583819872243799</v>
      </c>
      <c r="AD144" s="2">
        <v>1.9182819416774001E-2</v>
      </c>
      <c r="AE144" s="2">
        <v>1.30852395486555E-2</v>
      </c>
      <c r="AF144" s="2">
        <v>1.20725812342692E-2</v>
      </c>
      <c r="AG144" s="2">
        <v>1.4098924379501601E-2</v>
      </c>
    </row>
    <row r="145" spans="1:33" x14ac:dyDescent="0.35">
      <c r="A145" s="7">
        <v>93</v>
      </c>
      <c r="B145" s="7">
        <v>50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0.3530168749</v>
      </c>
      <c r="I145" s="4">
        <v>9.8081023086000005</v>
      </c>
      <c r="J145" s="2">
        <f t="shared" si="5"/>
        <v>3.5992372815123019E-2</v>
      </c>
      <c r="K145" s="3">
        <v>440</v>
      </c>
      <c r="L145" s="3">
        <v>48</v>
      </c>
      <c r="M145" s="3">
        <v>10</v>
      </c>
      <c r="N145" s="3">
        <v>1</v>
      </c>
      <c r="O145" s="24">
        <v>778.93514291305803</v>
      </c>
      <c r="P145" s="4">
        <v>0.108</v>
      </c>
      <c r="Q145" s="4">
        <v>9.8360655737704902E-2</v>
      </c>
      <c r="R145" s="4">
        <v>0.01</v>
      </c>
      <c r="S145" s="4">
        <v>5.0000000000000001E-3</v>
      </c>
      <c r="T145" s="4">
        <v>8.0000000000000002E-3</v>
      </c>
      <c r="U145" s="4">
        <v>8.9999999999999993E-3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0.11428914640212801</v>
      </c>
      <c r="AC145" s="2">
        <v>0.10354067894084</v>
      </c>
      <c r="AD145" s="2">
        <v>1.0050335853501499E-2</v>
      </c>
      <c r="AE145" s="2">
        <v>5.0125418235442898E-3</v>
      </c>
      <c r="AF145" s="2">
        <v>8.03217169726427E-3</v>
      </c>
      <c r="AG145" s="2">
        <v>9.0407446521490707E-3</v>
      </c>
    </row>
    <row r="146" spans="1:33" x14ac:dyDescent="0.35">
      <c r="A146" s="7">
        <v>752</v>
      </c>
      <c r="B146" s="7">
        <v>305</v>
      </c>
      <c r="C146" s="7">
        <v>0</v>
      </c>
      <c r="D146" s="7">
        <v>0</v>
      </c>
      <c r="E146" s="22" t="str">
        <f t="shared" si="4"/>
        <v>00</v>
      </c>
      <c r="F146" s="4">
        <v>0.99663100000000004</v>
      </c>
      <c r="G146" s="25">
        <v>1</v>
      </c>
      <c r="H146" s="4">
        <v>0.32535764350000002</v>
      </c>
      <c r="I146" s="4">
        <v>8.9638556511999994</v>
      </c>
      <c r="J146" s="2">
        <f t="shared" si="5"/>
        <v>3.6296617901967677E-2</v>
      </c>
      <c r="K146" s="3">
        <v>464</v>
      </c>
      <c r="L146" s="3">
        <v>34</v>
      </c>
      <c r="M146" s="3">
        <v>1</v>
      </c>
      <c r="N146" s="3">
        <v>0</v>
      </c>
      <c r="O146" s="24">
        <v>235.58310931831599</v>
      </c>
      <c r="P146" s="4">
        <v>6.8000000000000005E-2</v>
      </c>
      <c r="Q146" s="4">
        <v>6.82730923694779E-2</v>
      </c>
      <c r="R146" s="4">
        <v>1.2E-2</v>
      </c>
      <c r="S146" s="4">
        <v>8.0000000000000002E-3</v>
      </c>
      <c r="T146" s="4">
        <v>4.0000000000000001E-3</v>
      </c>
      <c r="U146" s="4">
        <v>7.0000000000000001E-3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7.0422464296545903E-2</v>
      </c>
      <c r="AC146" s="2">
        <v>7.07155247983976E-2</v>
      </c>
      <c r="AD146" s="2">
        <v>1.20725812342692E-2</v>
      </c>
      <c r="AE146" s="2">
        <v>8.03217169726427E-3</v>
      </c>
      <c r="AF146" s="2">
        <v>4.0080213975388201E-3</v>
      </c>
      <c r="AG146" s="2">
        <v>7.0246149369644698E-3</v>
      </c>
    </row>
    <row r="147" spans="1:33" x14ac:dyDescent="0.35">
      <c r="A147" s="7">
        <v>791</v>
      </c>
      <c r="B147" s="7">
        <v>283</v>
      </c>
      <c r="C147" s="7">
        <v>0</v>
      </c>
      <c r="D147" s="7">
        <v>0</v>
      </c>
      <c r="E147" s="22" t="str">
        <f t="shared" si="4"/>
        <v>00</v>
      </c>
      <c r="F147" s="4">
        <v>0.99995100000000003</v>
      </c>
      <c r="G147" s="25">
        <v>1</v>
      </c>
      <c r="H147" s="4">
        <v>0.2890674077</v>
      </c>
      <c r="I147" s="4">
        <v>7.6120036615000002</v>
      </c>
      <c r="J147" s="2">
        <f t="shared" si="5"/>
        <v>3.7975206076429707E-2</v>
      </c>
      <c r="K147" s="3">
        <v>400</v>
      </c>
      <c r="L147" s="3">
        <v>58</v>
      </c>
      <c r="M147" s="3">
        <v>33</v>
      </c>
      <c r="N147" s="3">
        <v>8</v>
      </c>
      <c r="O147" s="24">
        <v>770.32391844178903</v>
      </c>
      <c r="P147" s="4">
        <v>0.154</v>
      </c>
      <c r="Q147" s="4">
        <v>0.12663755458515299</v>
      </c>
      <c r="R147" s="4">
        <v>8.9999999999999993E-3</v>
      </c>
      <c r="S147" s="4">
        <v>6.0000000000000001E-3</v>
      </c>
      <c r="T147" s="4">
        <v>0.01</v>
      </c>
      <c r="U147" s="4">
        <v>7.0000000000000001E-3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0.16723591937591401</v>
      </c>
      <c r="AC147" s="2">
        <v>0.135404637006203</v>
      </c>
      <c r="AD147" s="2">
        <v>9.0407446521490707E-3</v>
      </c>
      <c r="AE147" s="2">
        <v>6.0180723255630203E-3</v>
      </c>
      <c r="AF147" s="2">
        <v>1.0050335853501499E-2</v>
      </c>
      <c r="AG147" s="2">
        <v>7.0246149369644698E-3</v>
      </c>
    </row>
    <row r="148" spans="1:33" x14ac:dyDescent="0.35">
      <c r="A148" s="7">
        <v>635</v>
      </c>
      <c r="B148" s="7">
        <v>339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0.3374954631</v>
      </c>
      <c r="I148" s="4">
        <v>8.7650060874900007</v>
      </c>
      <c r="J148" s="2">
        <f t="shared" si="5"/>
        <v>3.8504874923212654E-2</v>
      </c>
      <c r="K148" s="3">
        <v>345</v>
      </c>
      <c r="L148" s="3">
        <v>133</v>
      </c>
      <c r="M148" s="3">
        <v>4</v>
      </c>
      <c r="N148" s="3">
        <v>17</v>
      </c>
      <c r="O148" s="24">
        <v>1001</v>
      </c>
      <c r="P148" s="4">
        <v>0.30599999999999999</v>
      </c>
      <c r="Q148" s="4">
        <v>0.27824267782426798</v>
      </c>
      <c r="R148" s="4">
        <v>1.2999999999999999E-2</v>
      </c>
      <c r="S148" s="4">
        <v>2.3E-2</v>
      </c>
      <c r="T148" s="4">
        <v>8.9999999999999993E-3</v>
      </c>
      <c r="U148" s="4">
        <v>2.1000000000000001E-2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0.36528331847533302</v>
      </c>
      <c r="AC148" s="2">
        <v>0.32606631546009601</v>
      </c>
      <c r="AD148" s="2">
        <v>1.30852395486555E-2</v>
      </c>
      <c r="AE148" s="2">
        <v>2.32686269393543E-2</v>
      </c>
      <c r="AF148" s="2">
        <v>9.0407446521490707E-3</v>
      </c>
      <c r="AG148" s="2">
        <v>2.1223636451626698E-2</v>
      </c>
    </row>
    <row r="149" spans="1:33" x14ac:dyDescent="0.35">
      <c r="A149" s="7">
        <v>981</v>
      </c>
      <c r="B149" s="7">
        <v>148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0.37676220090000001</v>
      </c>
      <c r="I149" s="4">
        <v>9.6818218176999995</v>
      </c>
      <c r="J149" s="2">
        <f t="shared" si="5"/>
        <v>3.8914391112963402E-2</v>
      </c>
      <c r="K149" s="3">
        <v>417</v>
      </c>
      <c r="L149" s="3">
        <v>69</v>
      </c>
      <c r="M149" s="3">
        <v>0</v>
      </c>
      <c r="N149" s="3">
        <v>13</v>
      </c>
      <c r="O149" s="24">
        <v>1001</v>
      </c>
      <c r="P149" s="4">
        <v>0.159</v>
      </c>
      <c r="Q149" s="4">
        <v>0.141975308641975</v>
      </c>
      <c r="R149" s="4">
        <v>2.3E-2</v>
      </c>
      <c r="S149" s="4">
        <v>1.4999999999999999E-2</v>
      </c>
      <c r="T149" s="4">
        <v>2.1000000000000001E-2</v>
      </c>
      <c r="U149" s="4">
        <v>0.03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0.173163619009189</v>
      </c>
      <c r="AC149" s="2">
        <v>0.15312240210169201</v>
      </c>
      <c r="AD149" s="2">
        <v>2.32686269393543E-2</v>
      </c>
      <c r="AE149" s="2">
        <v>1.51136378100482E-2</v>
      </c>
      <c r="AF149" s="2">
        <v>2.1223636451626698E-2</v>
      </c>
      <c r="AG149" s="2">
        <v>3.0459207484708602E-2</v>
      </c>
    </row>
    <row r="150" spans="1:33" x14ac:dyDescent="0.35">
      <c r="A150" s="7">
        <v>873</v>
      </c>
      <c r="B150" s="7">
        <v>446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0.27603080899999999</v>
      </c>
      <c r="I150" s="4">
        <v>7.0875813990700003</v>
      </c>
      <c r="J150" s="2">
        <f t="shared" si="5"/>
        <v>3.8945698604070982E-2</v>
      </c>
      <c r="K150" s="3">
        <v>393</v>
      </c>
      <c r="L150" s="3">
        <v>103</v>
      </c>
      <c r="M150" s="3">
        <v>0</v>
      </c>
      <c r="N150" s="3">
        <v>3</v>
      </c>
      <c r="O150" s="24">
        <v>1001</v>
      </c>
      <c r="P150" s="4">
        <v>0.19700000000000001</v>
      </c>
      <c r="Q150" s="4">
        <v>0.20766129032258099</v>
      </c>
      <c r="R150" s="4">
        <v>5.0000000000000001E-3</v>
      </c>
      <c r="S150" s="4">
        <v>6.0000000000000001E-3</v>
      </c>
      <c r="T150" s="4">
        <v>2E-3</v>
      </c>
      <c r="U150" s="4">
        <v>1.0999999999999999E-2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0.219400565035375</v>
      </c>
      <c r="AC150" s="2">
        <v>0.23276631485566601</v>
      </c>
      <c r="AD150" s="2">
        <v>5.0125418235442898E-3</v>
      </c>
      <c r="AE150" s="2">
        <v>6.0180723255630203E-3</v>
      </c>
      <c r="AF150" s="2">
        <v>2.0020026706730801E-3</v>
      </c>
      <c r="AG150" s="2">
        <v>1.1060947359424899E-2</v>
      </c>
    </row>
    <row r="151" spans="1:33" x14ac:dyDescent="0.35">
      <c r="A151" s="7">
        <v>429</v>
      </c>
      <c r="B151" s="7">
        <v>467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0.24058978589999999</v>
      </c>
      <c r="I151" s="4">
        <v>6.1532634415</v>
      </c>
      <c r="J151" s="2">
        <f t="shared" si="5"/>
        <v>3.9099542574005358E-2</v>
      </c>
      <c r="K151" s="3">
        <v>412</v>
      </c>
      <c r="L151" s="3">
        <v>82</v>
      </c>
      <c r="M151" s="3">
        <v>1</v>
      </c>
      <c r="N151" s="3">
        <v>4</v>
      </c>
      <c r="O151" s="24">
        <v>308.97071101266101</v>
      </c>
      <c r="P151" s="4">
        <v>0.17599999999999999</v>
      </c>
      <c r="Q151" s="4">
        <v>0.165991902834008</v>
      </c>
      <c r="R151" s="4">
        <v>8.9999999999999993E-3</v>
      </c>
      <c r="S151" s="4">
        <v>4.0000000000000001E-3</v>
      </c>
      <c r="T151" s="4">
        <v>8.9999999999999993E-3</v>
      </c>
      <c r="U151" s="4">
        <v>7.0000000000000001E-3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0.19358474907266501</v>
      </c>
      <c r="AC151" s="2">
        <v>0.18151216783839599</v>
      </c>
      <c r="AD151" s="2">
        <v>9.0407446521490707E-3</v>
      </c>
      <c r="AE151" s="2">
        <v>4.0080213975388201E-3</v>
      </c>
      <c r="AF151" s="2">
        <v>9.0407446521490707E-3</v>
      </c>
      <c r="AG151" s="2">
        <v>7.0246149369644698E-3</v>
      </c>
    </row>
    <row r="152" spans="1:33" x14ac:dyDescent="0.35">
      <c r="A152" s="7">
        <v>661</v>
      </c>
      <c r="B152" s="7">
        <v>60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0.2745113965</v>
      </c>
      <c r="I152" s="4">
        <v>6.9087597829399998</v>
      </c>
      <c r="J152" s="2">
        <f t="shared" si="5"/>
        <v>3.9733816940322478E-2</v>
      </c>
      <c r="K152" s="3">
        <v>428</v>
      </c>
      <c r="L152" s="3">
        <v>69</v>
      </c>
      <c r="M152" s="3">
        <v>0</v>
      </c>
      <c r="N152" s="3">
        <v>2</v>
      </c>
      <c r="O152" s="24">
        <v>1001</v>
      </c>
      <c r="P152" s="4">
        <v>0.13500000000000001</v>
      </c>
      <c r="Q152" s="4">
        <v>0.138832997987928</v>
      </c>
      <c r="R152" s="4">
        <v>6.0000000000000001E-3</v>
      </c>
      <c r="S152" s="4">
        <v>5.0000000000000001E-3</v>
      </c>
      <c r="T152" s="4">
        <v>5.0000000000000001E-3</v>
      </c>
      <c r="U152" s="4">
        <v>6.0000000000000001E-3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0.14502577205025799</v>
      </c>
      <c r="AC152" s="2">
        <v>0.14946683051483201</v>
      </c>
      <c r="AD152" s="2">
        <v>6.0180723255630203E-3</v>
      </c>
      <c r="AE152" s="2">
        <v>5.0125418235442898E-3</v>
      </c>
      <c r="AF152" s="2">
        <v>5.0125418235442898E-3</v>
      </c>
      <c r="AG152" s="2">
        <v>6.0180723255630203E-3</v>
      </c>
    </row>
    <row r="153" spans="1:33" x14ac:dyDescent="0.35">
      <c r="A153" s="7">
        <v>461</v>
      </c>
      <c r="B153" s="7">
        <v>262</v>
      </c>
      <c r="C153" s="7">
        <v>0</v>
      </c>
      <c r="D153" s="7">
        <v>0</v>
      </c>
      <c r="E153" s="22" t="str">
        <f t="shared" si="4"/>
        <v>00</v>
      </c>
      <c r="F153" s="4">
        <v>0.96407200000000004</v>
      </c>
      <c r="G153" s="25">
        <v>1</v>
      </c>
      <c r="H153" s="4">
        <v>0.40618159279999999</v>
      </c>
      <c r="I153" s="4">
        <v>10.154606509500001</v>
      </c>
      <c r="J153" s="2">
        <f t="shared" si="5"/>
        <v>3.9999737303459515E-2</v>
      </c>
      <c r="K153" s="3">
        <v>355</v>
      </c>
      <c r="L153" s="3">
        <v>136</v>
      </c>
      <c r="M153" s="3">
        <v>1</v>
      </c>
      <c r="N153" s="3">
        <v>7</v>
      </c>
      <c r="O153" s="24">
        <v>1001</v>
      </c>
      <c r="P153" s="4">
        <v>0.29499999999999998</v>
      </c>
      <c r="Q153" s="4">
        <v>0.27698574338085502</v>
      </c>
      <c r="R153" s="4">
        <v>1.7999999999999999E-2</v>
      </c>
      <c r="S153" s="4">
        <v>2.1000000000000001E-2</v>
      </c>
      <c r="T153" s="4">
        <v>1.0999999999999999E-2</v>
      </c>
      <c r="U153" s="4">
        <v>1.7000000000000001E-2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0.34955747616986799</v>
      </c>
      <c r="AC153" s="2">
        <v>0.32432633831910501</v>
      </c>
      <c r="AD153" s="2">
        <v>1.8163970627671201E-2</v>
      </c>
      <c r="AE153" s="2">
        <v>2.1223636451626698E-2</v>
      </c>
      <c r="AF153" s="2">
        <v>1.1060947359424899E-2</v>
      </c>
      <c r="AG153" s="2">
        <v>1.7146158834970501E-2</v>
      </c>
    </row>
    <row r="154" spans="1:33" x14ac:dyDescent="0.35">
      <c r="A154" s="7">
        <v>465</v>
      </c>
      <c r="B154" s="7">
        <v>295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0.3614344464</v>
      </c>
      <c r="I154" s="4">
        <v>9.0254624301999993</v>
      </c>
      <c r="J154" s="2">
        <f t="shared" si="5"/>
        <v>4.0046086191728884E-2</v>
      </c>
      <c r="K154" s="3">
        <v>413</v>
      </c>
      <c r="L154" s="3">
        <v>79</v>
      </c>
      <c r="M154" s="3">
        <v>5</v>
      </c>
      <c r="N154" s="3">
        <v>2</v>
      </c>
      <c r="O154" s="24">
        <v>620.84370838012796</v>
      </c>
      <c r="P154" s="4">
        <v>0.17299999999999999</v>
      </c>
      <c r="Q154" s="4">
        <v>0.16056910569105701</v>
      </c>
      <c r="R154" s="4">
        <v>0.02</v>
      </c>
      <c r="S154" s="4">
        <v>0.01</v>
      </c>
      <c r="T154" s="4">
        <v>1.0999999999999999E-2</v>
      </c>
      <c r="U154" s="4">
        <v>6.0000000000000001E-3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0.189950583958446</v>
      </c>
      <c r="AC154" s="2">
        <v>0.17503112353127501</v>
      </c>
      <c r="AD154" s="2">
        <v>2.0202707317519501E-2</v>
      </c>
      <c r="AE154" s="2">
        <v>1.0050335853501499E-2</v>
      </c>
      <c r="AF154" s="2">
        <v>1.1060947359424899E-2</v>
      </c>
      <c r="AG154" s="2">
        <v>6.0180723255630203E-3</v>
      </c>
    </row>
    <row r="155" spans="1:33" x14ac:dyDescent="0.35">
      <c r="A155" s="7">
        <v>695</v>
      </c>
      <c r="B155" s="7">
        <v>267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0.2829425773</v>
      </c>
      <c r="I155" s="4">
        <v>7.0022926593000001</v>
      </c>
      <c r="J155" s="2">
        <f t="shared" si="5"/>
        <v>4.0407133929801359E-2</v>
      </c>
      <c r="K155" s="3">
        <v>441</v>
      </c>
      <c r="L155" s="3">
        <v>54</v>
      </c>
      <c r="M155" s="3">
        <v>4</v>
      </c>
      <c r="N155" s="3">
        <v>0</v>
      </c>
      <c r="O155" s="24">
        <v>141.336527373286</v>
      </c>
      <c r="P155" s="4">
        <v>0.10299999999999999</v>
      </c>
      <c r="Q155" s="4">
        <v>0.109090909090909</v>
      </c>
      <c r="R155" s="4">
        <v>1.7000000000000001E-2</v>
      </c>
      <c r="S155" s="4">
        <v>1.2E-2</v>
      </c>
      <c r="T155" s="4">
        <v>1.0999999999999999E-2</v>
      </c>
      <c r="U155" s="4">
        <v>5.0000000000000001E-3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0.10869941692334099</v>
      </c>
      <c r="AC155" s="2">
        <v>0.115512887121844</v>
      </c>
      <c r="AD155" s="2">
        <v>1.7146158834970501E-2</v>
      </c>
      <c r="AE155" s="2">
        <v>1.20725812342692E-2</v>
      </c>
      <c r="AF155" s="2">
        <v>1.1060947359424899E-2</v>
      </c>
      <c r="AG155" s="2">
        <v>5.0125418235442898E-3</v>
      </c>
    </row>
    <row r="156" spans="1:33" x14ac:dyDescent="0.35">
      <c r="A156" s="7">
        <v>241</v>
      </c>
      <c r="B156" s="7">
        <v>403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0.33466006139999999</v>
      </c>
      <c r="I156" s="4">
        <v>8.28037735789</v>
      </c>
      <c r="J156" s="2">
        <f t="shared" si="5"/>
        <v>4.0416039865757737E-2</v>
      </c>
      <c r="K156" s="3">
        <v>438</v>
      </c>
      <c r="L156" s="3">
        <v>56</v>
      </c>
      <c r="M156" s="3">
        <v>1</v>
      </c>
      <c r="N156" s="3">
        <v>4</v>
      </c>
      <c r="O156" s="24">
        <v>1001</v>
      </c>
      <c r="P156" s="4">
        <v>0.123</v>
      </c>
      <c r="Q156" s="4">
        <v>0.11336032388664</v>
      </c>
      <c r="R156" s="4">
        <v>1.0999999999999999E-2</v>
      </c>
      <c r="S156" s="4">
        <v>6.0000000000000001E-3</v>
      </c>
      <c r="T156" s="4">
        <v>7.0000000000000001E-3</v>
      </c>
      <c r="U156" s="4">
        <v>1.2E-2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0.131248286609954</v>
      </c>
      <c r="AC156" s="2">
        <v>0.120316606811476</v>
      </c>
      <c r="AD156" s="2">
        <v>1.1060947359424899E-2</v>
      </c>
      <c r="AE156" s="2">
        <v>6.0180723255630203E-3</v>
      </c>
      <c r="AF156" s="2">
        <v>7.0246149369644698E-3</v>
      </c>
      <c r="AG156" s="2">
        <v>1.20725812342692E-2</v>
      </c>
    </row>
    <row r="157" spans="1:33" x14ac:dyDescent="0.35">
      <c r="A157" s="7">
        <v>173</v>
      </c>
      <c r="B157" s="7">
        <v>345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0.3387356466</v>
      </c>
      <c r="I157" s="4">
        <v>8.2989733030099995</v>
      </c>
      <c r="J157" s="2">
        <f t="shared" si="5"/>
        <v>4.0816572632802917E-2</v>
      </c>
      <c r="K157" s="3">
        <v>369</v>
      </c>
      <c r="L157" s="3">
        <v>113</v>
      </c>
      <c r="M157" s="3">
        <v>0</v>
      </c>
      <c r="N157" s="3">
        <v>17</v>
      </c>
      <c r="O157" s="24">
        <v>1001</v>
      </c>
      <c r="P157" s="4">
        <v>0.27600000000000002</v>
      </c>
      <c r="Q157" s="4">
        <v>0.23443983402489599</v>
      </c>
      <c r="R157" s="4">
        <v>8.9999999999999993E-3</v>
      </c>
      <c r="S157" s="4">
        <v>8.9999999999999993E-3</v>
      </c>
      <c r="T157" s="4">
        <v>0.01</v>
      </c>
      <c r="U157" s="4">
        <v>6.0000000000000001E-3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0.322963886596421</v>
      </c>
      <c r="AC157" s="2">
        <v>0.267147470010073</v>
      </c>
      <c r="AD157" s="2">
        <v>9.0407446521490707E-3</v>
      </c>
      <c r="AE157" s="2">
        <v>9.0407446521490707E-3</v>
      </c>
      <c r="AF157" s="2">
        <v>1.0050335853501499E-2</v>
      </c>
      <c r="AG157" s="2">
        <v>6.0180723255630203E-3</v>
      </c>
    </row>
    <row r="158" spans="1:33" x14ac:dyDescent="0.35">
      <c r="A158" s="7">
        <v>61</v>
      </c>
      <c r="B158" s="7">
        <v>447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0.31502330410000001</v>
      </c>
      <c r="I158" s="4">
        <v>7.6094652165200003</v>
      </c>
      <c r="J158" s="2">
        <f t="shared" si="5"/>
        <v>4.1398875628748597E-2</v>
      </c>
      <c r="K158" s="3">
        <v>425</v>
      </c>
      <c r="L158" s="3">
        <v>63</v>
      </c>
      <c r="M158" s="3">
        <v>0</v>
      </c>
      <c r="N158" s="3">
        <v>11</v>
      </c>
      <c r="O158" s="24">
        <v>1001</v>
      </c>
      <c r="P158" s="4">
        <v>0.16300000000000001</v>
      </c>
      <c r="Q158" s="4">
        <v>0.12909836065573799</v>
      </c>
      <c r="R158" s="4">
        <v>0.01</v>
      </c>
      <c r="S158" s="4">
        <v>0.01</v>
      </c>
      <c r="T158" s="4">
        <v>1.2999999999999999E-2</v>
      </c>
      <c r="U158" s="4">
        <v>8.9999999999999993E-3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0.177931208492662</v>
      </c>
      <c r="AC158" s="2">
        <v>0.13822623692873001</v>
      </c>
      <c r="AD158" s="2">
        <v>1.0050335853501499E-2</v>
      </c>
      <c r="AE158" s="2">
        <v>1.0050335853501499E-2</v>
      </c>
      <c r="AF158" s="2">
        <v>1.30852395486555E-2</v>
      </c>
      <c r="AG158" s="2">
        <v>9.0407446521490707E-3</v>
      </c>
    </row>
    <row r="159" spans="1:33" x14ac:dyDescent="0.35">
      <c r="A159" s="7">
        <v>991</v>
      </c>
      <c r="B159" s="7">
        <v>228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0.36805824500000001</v>
      </c>
      <c r="I159" s="4">
        <v>8.8160803557000005</v>
      </c>
      <c r="J159" s="2">
        <f t="shared" si="5"/>
        <v>4.1748512961549113E-2</v>
      </c>
      <c r="K159" s="3">
        <v>387</v>
      </c>
      <c r="L159" s="3">
        <v>99</v>
      </c>
      <c r="M159" s="3">
        <v>0</v>
      </c>
      <c r="N159" s="3">
        <v>13</v>
      </c>
      <c r="O159" s="24">
        <v>762.47255472978998</v>
      </c>
      <c r="P159" s="4">
        <v>0.219</v>
      </c>
      <c r="Q159" s="4">
        <v>0.203703703703704</v>
      </c>
      <c r="R159" s="4">
        <v>8.0000000000000002E-3</v>
      </c>
      <c r="S159" s="4">
        <v>1.4E-2</v>
      </c>
      <c r="T159" s="4">
        <v>1.7000000000000001E-2</v>
      </c>
      <c r="U159" s="4">
        <v>1.2999999999999999E-2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0.24718012914245099</v>
      </c>
      <c r="AC159" s="2">
        <v>0.227783930870712</v>
      </c>
      <c r="AD159" s="2">
        <v>8.03217169726427E-3</v>
      </c>
      <c r="AE159" s="2">
        <v>1.4098924379501601E-2</v>
      </c>
      <c r="AF159" s="2">
        <v>1.7146158834970501E-2</v>
      </c>
      <c r="AG159" s="2">
        <v>1.30852395486555E-2</v>
      </c>
    </row>
    <row r="160" spans="1:33" x14ac:dyDescent="0.35">
      <c r="A160" s="7">
        <v>205</v>
      </c>
      <c r="B160" s="7">
        <v>452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0.35647389600000001</v>
      </c>
      <c r="I160" s="4">
        <v>8.4086990538320006</v>
      </c>
      <c r="J160" s="2">
        <f t="shared" si="5"/>
        <v>4.2393465828408763E-2</v>
      </c>
      <c r="K160" s="3">
        <v>347</v>
      </c>
      <c r="L160" s="3">
        <v>107</v>
      </c>
      <c r="M160" s="3">
        <v>16</v>
      </c>
      <c r="N160" s="3">
        <v>29</v>
      </c>
      <c r="O160" s="24">
        <v>695.36677072930797</v>
      </c>
      <c r="P160" s="4">
        <v>0.253</v>
      </c>
      <c r="Q160" s="4">
        <v>0.23568281938325999</v>
      </c>
      <c r="R160" s="4">
        <v>1.4E-2</v>
      </c>
      <c r="S160" s="4">
        <v>0.02</v>
      </c>
      <c r="T160" s="4">
        <v>1.4999999999999999E-2</v>
      </c>
      <c r="U160" s="4">
        <v>1.9E-2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0.29169009384931999</v>
      </c>
      <c r="AC160" s="2">
        <v>0.26877241809448899</v>
      </c>
      <c r="AD160" s="2">
        <v>1.4098924379501601E-2</v>
      </c>
      <c r="AE160" s="2">
        <v>2.0202707317519501E-2</v>
      </c>
      <c r="AF160" s="2">
        <v>1.51136378100482E-2</v>
      </c>
      <c r="AG160" s="2">
        <v>1.9182819416774001E-2</v>
      </c>
    </row>
    <row r="161" spans="1:33" x14ac:dyDescent="0.35">
      <c r="A161" s="7">
        <v>295</v>
      </c>
      <c r="B161" s="7">
        <v>437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0.39827619780000001</v>
      </c>
      <c r="I161" s="4">
        <v>9.3881558531499998</v>
      </c>
      <c r="J161" s="2">
        <f t="shared" si="5"/>
        <v>4.2423262249781116E-2</v>
      </c>
      <c r="K161" s="3">
        <v>418</v>
      </c>
      <c r="L161" s="3">
        <v>65</v>
      </c>
      <c r="M161" s="3">
        <v>4</v>
      </c>
      <c r="N161" s="3">
        <v>12</v>
      </c>
      <c r="O161" s="24">
        <v>1001</v>
      </c>
      <c r="P161" s="4">
        <v>0.13700000000000001</v>
      </c>
      <c r="Q161" s="4">
        <v>0.13457556935817799</v>
      </c>
      <c r="R161" s="4">
        <v>2.5999999999999999E-2</v>
      </c>
      <c r="S161" s="4">
        <v>1.4E-2</v>
      </c>
      <c r="T161" s="4">
        <v>1.4999999999999999E-2</v>
      </c>
      <c r="U161" s="4">
        <v>2.1000000000000001E-2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0.14734058789870899</v>
      </c>
      <c r="AC161" s="2">
        <v>0.144535221127816</v>
      </c>
      <c r="AD161" s="2">
        <v>2.6343975339602001E-2</v>
      </c>
      <c r="AE161" s="2">
        <v>1.4098924379501601E-2</v>
      </c>
      <c r="AF161" s="2">
        <v>1.51136378100482E-2</v>
      </c>
      <c r="AG161" s="2">
        <v>2.1223636451626698E-2</v>
      </c>
    </row>
    <row r="162" spans="1:33" x14ac:dyDescent="0.35">
      <c r="A162" s="7">
        <v>561</v>
      </c>
      <c r="B162" s="7">
        <v>383</v>
      </c>
      <c r="C162" s="7">
        <v>0</v>
      </c>
      <c r="D162" s="7">
        <v>0</v>
      </c>
      <c r="E162" s="22" t="str">
        <f t="shared" si="4"/>
        <v>00</v>
      </c>
      <c r="F162" s="4">
        <v>0.81373499999999999</v>
      </c>
      <c r="G162" s="25">
        <v>1</v>
      </c>
      <c r="H162" s="4">
        <v>0.33417022460000001</v>
      </c>
      <c r="I162" s="4">
        <v>7.82632278073</v>
      </c>
      <c r="J162" s="2">
        <f t="shared" si="5"/>
        <v>4.2698242068777835E-2</v>
      </c>
      <c r="K162" s="3">
        <v>440</v>
      </c>
      <c r="L162" s="3">
        <v>54</v>
      </c>
      <c r="M162" s="3">
        <v>3</v>
      </c>
      <c r="N162" s="3">
        <v>2</v>
      </c>
      <c r="O162" s="24">
        <v>1001</v>
      </c>
      <c r="P162" s="4">
        <v>0.114</v>
      </c>
      <c r="Q162" s="4">
        <v>0.109311740890688</v>
      </c>
      <c r="R162" s="4">
        <v>0.01</v>
      </c>
      <c r="S162" s="4">
        <v>6.0000000000000001E-3</v>
      </c>
      <c r="T162" s="4">
        <v>1.4E-2</v>
      </c>
      <c r="U162" s="4">
        <v>1.4999999999999999E-2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0.121038328377056</v>
      </c>
      <c r="AC162" s="2">
        <v>0.115760790275616</v>
      </c>
      <c r="AD162" s="2">
        <v>1.0050335853501499E-2</v>
      </c>
      <c r="AE162" s="2">
        <v>6.0180723255630203E-3</v>
      </c>
      <c r="AF162" s="2">
        <v>1.4098924379501601E-2</v>
      </c>
      <c r="AG162" s="2">
        <v>1.51136378100482E-2</v>
      </c>
    </row>
    <row r="163" spans="1:33" x14ac:dyDescent="0.35">
      <c r="A163" s="7">
        <v>557</v>
      </c>
      <c r="B163" s="7">
        <v>250</v>
      </c>
      <c r="C163" s="7">
        <v>0</v>
      </c>
      <c r="D163" s="7">
        <v>0</v>
      </c>
      <c r="E163" s="22" t="str">
        <f t="shared" si="4"/>
        <v>00</v>
      </c>
      <c r="F163" s="4">
        <v>0.99999000000000005</v>
      </c>
      <c r="G163" s="25">
        <v>1</v>
      </c>
      <c r="H163" s="4">
        <v>0.32420046460000002</v>
      </c>
      <c r="I163" s="4">
        <v>7.5813892306500001</v>
      </c>
      <c r="J163" s="2">
        <f t="shared" si="5"/>
        <v>4.2762672478194909E-2</v>
      </c>
      <c r="K163" s="3">
        <v>449</v>
      </c>
      <c r="L163" s="3">
        <v>41</v>
      </c>
      <c r="M163" s="3">
        <v>6</v>
      </c>
      <c r="N163" s="3">
        <v>3</v>
      </c>
      <c r="O163" s="24">
        <v>847.30505863411202</v>
      </c>
      <c r="P163" s="4">
        <v>8.7999999999999995E-2</v>
      </c>
      <c r="Q163" s="4">
        <v>8.3673469387755106E-2</v>
      </c>
      <c r="R163" s="4">
        <v>7.0000000000000001E-3</v>
      </c>
      <c r="S163" s="4">
        <v>1.2999999999999999E-2</v>
      </c>
      <c r="T163" s="4">
        <v>8.0000000000000002E-3</v>
      </c>
      <c r="U163" s="4">
        <v>1.0999999999999999E-2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9.2115288907805598E-2</v>
      </c>
      <c r="AC163" s="2">
        <v>8.7382503362417999E-2</v>
      </c>
      <c r="AD163" s="2">
        <v>7.0246149369644698E-3</v>
      </c>
      <c r="AE163" s="2">
        <v>1.30852395486555E-2</v>
      </c>
      <c r="AF163" s="2">
        <v>8.03217169726427E-3</v>
      </c>
      <c r="AG163" s="2">
        <v>1.1060947359424899E-2</v>
      </c>
    </row>
    <row r="164" spans="1:33" x14ac:dyDescent="0.35">
      <c r="A164" s="7">
        <v>379</v>
      </c>
      <c r="B164" s="7">
        <v>403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0.3004576491</v>
      </c>
      <c r="I164" s="4">
        <v>7.0250830561499997</v>
      </c>
      <c r="J164" s="2">
        <f t="shared" si="5"/>
        <v>4.2769266455429167E-2</v>
      </c>
      <c r="K164" s="3">
        <v>180</v>
      </c>
      <c r="L164" s="3">
        <v>242</v>
      </c>
      <c r="M164" s="3">
        <v>0</v>
      </c>
      <c r="N164" s="3">
        <v>77</v>
      </c>
      <c r="O164" s="24">
        <v>1001</v>
      </c>
      <c r="P164" s="4">
        <v>0.64600000000000002</v>
      </c>
      <c r="Q164" s="4">
        <v>0.57345971563981002</v>
      </c>
      <c r="R164" s="4">
        <v>1.2999999999999999E-2</v>
      </c>
      <c r="S164" s="4">
        <v>8.0000000000000002E-3</v>
      </c>
      <c r="T164" s="4">
        <v>7.0000000000000001E-3</v>
      </c>
      <c r="U164" s="4">
        <v>1.2E-2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1.0384583658483599</v>
      </c>
      <c r="AC164" s="2">
        <v>0.85204846314580196</v>
      </c>
      <c r="AD164" s="2">
        <v>1.30852395486555E-2</v>
      </c>
      <c r="AE164" s="2">
        <v>8.03217169726427E-3</v>
      </c>
      <c r="AF164" s="2">
        <v>7.0246149369644698E-3</v>
      </c>
      <c r="AG164" s="2">
        <v>1.20725812342692E-2</v>
      </c>
    </row>
    <row r="165" spans="1:33" x14ac:dyDescent="0.35">
      <c r="A165" s="7">
        <v>563</v>
      </c>
      <c r="B165" s="7">
        <v>236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0.33451781139999998</v>
      </c>
      <c r="I165" s="4">
        <v>7.7254335835100001</v>
      </c>
      <c r="J165" s="2">
        <f t="shared" si="5"/>
        <v>4.3300846196390963E-2</v>
      </c>
      <c r="K165" s="3">
        <v>400</v>
      </c>
      <c r="L165" s="3">
        <v>82</v>
      </c>
      <c r="M165" s="3">
        <v>15</v>
      </c>
      <c r="N165" s="3">
        <v>2</v>
      </c>
      <c r="O165" s="24">
        <v>906.24560432560099</v>
      </c>
      <c r="P165" s="4">
        <v>0.17599999999999999</v>
      </c>
      <c r="Q165" s="4">
        <v>0.170124481327801</v>
      </c>
      <c r="R165" s="4">
        <v>8.9999999999999993E-3</v>
      </c>
      <c r="S165" s="4">
        <v>1.7000000000000001E-2</v>
      </c>
      <c r="T165" s="4">
        <v>8.9999999999999993E-3</v>
      </c>
      <c r="U165" s="4">
        <v>8.0000000000000002E-3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0.19358474907266501</v>
      </c>
      <c r="AC165" s="2">
        <v>0.186479566942618</v>
      </c>
      <c r="AD165" s="2">
        <v>9.0407446521490707E-3</v>
      </c>
      <c r="AE165" s="2">
        <v>1.7146158834970501E-2</v>
      </c>
      <c r="AF165" s="2">
        <v>9.0407446521490707E-3</v>
      </c>
      <c r="AG165" s="2">
        <v>8.03217169726427E-3</v>
      </c>
    </row>
    <row r="166" spans="1:33" x14ac:dyDescent="0.35">
      <c r="A166" s="7">
        <v>397</v>
      </c>
      <c r="B166" s="7">
        <v>292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0.38454399160000002</v>
      </c>
      <c r="I166" s="4">
        <v>8.8361845420300007</v>
      </c>
      <c r="J166" s="2">
        <f t="shared" si="5"/>
        <v>4.3519235001361338E-2</v>
      </c>
      <c r="K166" s="3">
        <v>433</v>
      </c>
      <c r="L166" s="3">
        <v>60</v>
      </c>
      <c r="M166" s="3">
        <v>5</v>
      </c>
      <c r="N166" s="3">
        <v>1</v>
      </c>
      <c r="O166" s="24">
        <v>1001</v>
      </c>
      <c r="P166" s="4">
        <v>0.111</v>
      </c>
      <c r="Q166" s="4">
        <v>0.121703853955375</v>
      </c>
      <c r="R166" s="4">
        <v>1.2999999999999999E-2</v>
      </c>
      <c r="S166" s="4">
        <v>8.0000000000000002E-3</v>
      </c>
      <c r="T166" s="4">
        <v>8.0000000000000002E-3</v>
      </c>
      <c r="U166" s="4">
        <v>8.9999999999999993E-3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0.117658043468232</v>
      </c>
      <c r="AC166" s="2">
        <v>0.12977144604019999</v>
      </c>
      <c r="AD166" s="2">
        <v>1.30852395486555E-2</v>
      </c>
      <c r="AE166" s="2">
        <v>8.03217169726427E-3</v>
      </c>
      <c r="AF166" s="2">
        <v>8.03217169726427E-3</v>
      </c>
      <c r="AG166" s="2">
        <v>9.0407446521490707E-3</v>
      </c>
    </row>
    <row r="167" spans="1:33" x14ac:dyDescent="0.35">
      <c r="A167" s="7">
        <v>841</v>
      </c>
      <c r="B167" s="7">
        <v>201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0.32150235150000001</v>
      </c>
      <c r="I167" s="4">
        <v>7.3115411948800002</v>
      </c>
      <c r="J167" s="2">
        <f t="shared" si="5"/>
        <v>4.3971899074457262E-2</v>
      </c>
      <c r="K167" s="3">
        <v>380</v>
      </c>
      <c r="L167" s="3">
        <v>112</v>
      </c>
      <c r="M167" s="3">
        <v>0</v>
      </c>
      <c r="N167" s="3">
        <v>7</v>
      </c>
      <c r="O167" s="24">
        <v>1001</v>
      </c>
      <c r="P167" s="4">
        <v>0.25600000000000001</v>
      </c>
      <c r="Q167" s="4">
        <v>0.22764227642276399</v>
      </c>
      <c r="R167" s="4">
        <v>1.6E-2</v>
      </c>
      <c r="S167" s="4">
        <v>5.0000000000000001E-3</v>
      </c>
      <c r="T167" s="4">
        <v>1.4999999999999999E-2</v>
      </c>
      <c r="U167" s="4">
        <v>1.0999999999999999E-2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0.29571424414904501</v>
      </c>
      <c r="AC167" s="2">
        <v>0.25830746377187702</v>
      </c>
      <c r="AD167" s="2">
        <v>1.6129381929883599E-2</v>
      </c>
      <c r="AE167" s="2">
        <v>5.0125418235442898E-3</v>
      </c>
      <c r="AF167" s="2">
        <v>1.51136378100482E-2</v>
      </c>
      <c r="AG167" s="2">
        <v>1.1060947359424899E-2</v>
      </c>
    </row>
    <row r="168" spans="1:33" x14ac:dyDescent="0.35">
      <c r="A168" s="7">
        <v>641</v>
      </c>
      <c r="B168" s="7">
        <v>167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0.39900943890000001</v>
      </c>
      <c r="I168" s="4">
        <v>8.9001685550400005</v>
      </c>
      <c r="J168" s="2">
        <f t="shared" si="5"/>
        <v>4.4831672168056676E-2</v>
      </c>
      <c r="K168" s="3">
        <v>444</v>
      </c>
      <c r="L168" s="3">
        <v>49</v>
      </c>
      <c r="M168" s="3">
        <v>4</v>
      </c>
      <c r="N168" s="3">
        <v>2</v>
      </c>
      <c r="O168" s="24">
        <v>96.353939077525197</v>
      </c>
      <c r="P168" s="4">
        <v>0.12</v>
      </c>
      <c r="Q168" s="4">
        <v>9.9391480730223095E-2</v>
      </c>
      <c r="R168" s="4">
        <v>1.0999999999999999E-2</v>
      </c>
      <c r="S168" s="4">
        <v>1.4E-2</v>
      </c>
      <c r="T168" s="4">
        <v>1.4999999999999999E-2</v>
      </c>
      <c r="U168" s="4">
        <v>1.0999999999999999E-2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0.127833371509885</v>
      </c>
      <c r="AC168" s="2">
        <v>0.10468461161046499</v>
      </c>
      <c r="AD168" s="2">
        <v>1.1060947359424899E-2</v>
      </c>
      <c r="AE168" s="2">
        <v>1.4098924379501601E-2</v>
      </c>
      <c r="AF168" s="2">
        <v>1.51136378100482E-2</v>
      </c>
      <c r="AG168" s="2">
        <v>1.1060947359424899E-2</v>
      </c>
    </row>
    <row r="169" spans="1:33" x14ac:dyDescent="0.35">
      <c r="A169" s="7">
        <v>363</v>
      </c>
      <c r="B169" s="7">
        <v>365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0.39911801120000001</v>
      </c>
      <c r="I169" s="4">
        <v>8.8527357923000007</v>
      </c>
      <c r="J169" s="2">
        <f t="shared" si="5"/>
        <v>4.5084143542061639E-2</v>
      </c>
      <c r="K169" s="3">
        <v>385</v>
      </c>
      <c r="L169" s="3">
        <v>94</v>
      </c>
      <c r="M169" s="3">
        <v>0</v>
      </c>
      <c r="N169" s="3">
        <v>20</v>
      </c>
      <c r="O169" s="24">
        <v>1001</v>
      </c>
      <c r="P169" s="4">
        <v>0.246</v>
      </c>
      <c r="Q169" s="4">
        <v>0.196242171189979</v>
      </c>
      <c r="R169" s="4">
        <v>2.5000000000000001E-2</v>
      </c>
      <c r="S169" s="4">
        <v>1.2999999999999999E-2</v>
      </c>
      <c r="T169" s="4">
        <v>1.2999999999999999E-2</v>
      </c>
      <c r="U169" s="4">
        <v>8.9999999999999993E-3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0.28236291097418098</v>
      </c>
      <c r="AC169" s="2">
        <v>0.21845726312313099</v>
      </c>
      <c r="AD169" s="2">
        <v>2.5317807984289901E-2</v>
      </c>
      <c r="AE169" s="2">
        <v>1.30852395486555E-2</v>
      </c>
      <c r="AF169" s="2">
        <v>1.30852395486555E-2</v>
      </c>
      <c r="AG169" s="2">
        <v>9.0407446521490707E-3</v>
      </c>
    </row>
    <row r="170" spans="1:33" x14ac:dyDescent="0.35">
      <c r="A170" s="7">
        <v>387</v>
      </c>
      <c r="B170" s="7">
        <v>135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0.31160299200000002</v>
      </c>
      <c r="I170" s="4">
        <v>6.8660140284700004</v>
      </c>
      <c r="J170" s="2">
        <f t="shared" si="5"/>
        <v>4.5383389941811202E-2</v>
      </c>
      <c r="K170" s="3">
        <v>267</v>
      </c>
      <c r="L170" s="3">
        <v>211</v>
      </c>
      <c r="M170" s="3">
        <v>2</v>
      </c>
      <c r="N170" s="3">
        <v>19</v>
      </c>
      <c r="O170" s="24">
        <v>760.23855841418697</v>
      </c>
      <c r="P170" s="4">
        <v>0.45200000000000001</v>
      </c>
      <c r="Q170" s="4">
        <v>0.44142259414225898</v>
      </c>
      <c r="R170" s="4">
        <v>7.0000000000000001E-3</v>
      </c>
      <c r="S170" s="4">
        <v>4.0000000000000001E-3</v>
      </c>
      <c r="T170" s="4">
        <v>6.0000000000000001E-3</v>
      </c>
      <c r="U170" s="4">
        <v>1.2999999999999999E-2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0.60147999203412095</v>
      </c>
      <c r="AC170" s="2">
        <v>0.58236207409120599</v>
      </c>
      <c r="AD170" s="2">
        <v>7.0246149369644698E-3</v>
      </c>
      <c r="AE170" s="2">
        <v>4.0080213975388201E-3</v>
      </c>
      <c r="AF170" s="2">
        <v>6.0180723255630203E-3</v>
      </c>
      <c r="AG170" s="2">
        <v>1.30852395486555E-2</v>
      </c>
    </row>
    <row r="171" spans="1:33" x14ac:dyDescent="0.35">
      <c r="A171" s="7">
        <v>485</v>
      </c>
      <c r="B171" s="7">
        <v>126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0.53920367629999999</v>
      </c>
      <c r="I171" s="4">
        <v>11.869669779800001</v>
      </c>
      <c r="J171" s="2">
        <f t="shared" si="5"/>
        <v>4.5427015772387003E-2</v>
      </c>
      <c r="K171" s="3">
        <v>433</v>
      </c>
      <c r="L171" s="3">
        <v>60</v>
      </c>
      <c r="M171" s="3">
        <v>4</v>
      </c>
      <c r="N171" s="3">
        <v>2</v>
      </c>
      <c r="O171" s="24">
        <v>1001</v>
      </c>
      <c r="P171" s="4">
        <v>0.13800000000000001</v>
      </c>
      <c r="Q171" s="4">
        <v>0.121703853955375</v>
      </c>
      <c r="R171" s="4">
        <v>1.4999999999999999E-2</v>
      </c>
      <c r="S171" s="4">
        <v>2.1000000000000001E-2</v>
      </c>
      <c r="T171" s="4">
        <v>0.02</v>
      </c>
      <c r="U171" s="4">
        <v>1.9E-2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0.14850000831844401</v>
      </c>
      <c r="AC171" s="2">
        <v>0.12977144604019999</v>
      </c>
      <c r="AD171" s="2">
        <v>1.51136378100482E-2</v>
      </c>
      <c r="AE171" s="2">
        <v>2.1223636451626698E-2</v>
      </c>
      <c r="AF171" s="2">
        <v>2.0202707317519501E-2</v>
      </c>
      <c r="AG171" s="2">
        <v>1.9182819416774001E-2</v>
      </c>
    </row>
    <row r="172" spans="1:33" x14ac:dyDescent="0.35">
      <c r="A172" s="7">
        <v>647</v>
      </c>
      <c r="B172" s="7">
        <v>278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0.33822040419999999</v>
      </c>
      <c r="I172" s="4">
        <v>7.3669332378080004</v>
      </c>
      <c r="J172" s="2">
        <f t="shared" si="5"/>
        <v>4.5910610736121731E-2</v>
      </c>
      <c r="K172" s="3">
        <v>416</v>
      </c>
      <c r="L172" s="3">
        <v>77</v>
      </c>
      <c r="M172" s="3">
        <v>4</v>
      </c>
      <c r="N172" s="3">
        <v>2</v>
      </c>
      <c r="O172" s="24">
        <v>901.62927990391097</v>
      </c>
      <c r="P172" s="4">
        <v>0.17799999999999999</v>
      </c>
      <c r="Q172" s="4">
        <v>0.156186612576065</v>
      </c>
      <c r="R172" s="4">
        <v>1.7000000000000001E-2</v>
      </c>
      <c r="S172" s="4">
        <v>8.9999999999999993E-3</v>
      </c>
      <c r="T172" s="4">
        <v>3.0000000000000001E-3</v>
      </c>
      <c r="U172" s="4">
        <v>1.0999999999999999E-2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0.19601488392595701</v>
      </c>
      <c r="AC172" s="2">
        <v>0.169823913781427</v>
      </c>
      <c r="AD172" s="2">
        <v>1.7146158834970501E-2</v>
      </c>
      <c r="AE172" s="2">
        <v>9.0407446521490707E-3</v>
      </c>
      <c r="AF172" s="2">
        <v>3.00450902029872E-3</v>
      </c>
      <c r="AG172" s="2">
        <v>1.1060947359424899E-2</v>
      </c>
    </row>
    <row r="173" spans="1:33" x14ac:dyDescent="0.35">
      <c r="A173" s="7">
        <v>533</v>
      </c>
      <c r="B173" s="7">
        <v>415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0.36040137890000001</v>
      </c>
      <c r="I173" s="4">
        <v>7.7881146306</v>
      </c>
      <c r="J173" s="2">
        <f t="shared" si="5"/>
        <v>4.627581847395517E-2</v>
      </c>
      <c r="K173" s="3">
        <v>431</v>
      </c>
      <c r="L173" s="3">
        <v>61</v>
      </c>
      <c r="M173" s="3">
        <v>4</v>
      </c>
      <c r="N173" s="3">
        <v>3</v>
      </c>
      <c r="O173" s="24">
        <v>516.30275400135599</v>
      </c>
      <c r="P173" s="4">
        <v>0.14099999999999999</v>
      </c>
      <c r="Q173" s="4">
        <v>0.12398373983739799</v>
      </c>
      <c r="R173" s="4">
        <v>2.5999999999999999E-2</v>
      </c>
      <c r="S173" s="4">
        <v>0.02</v>
      </c>
      <c r="T173" s="4">
        <v>8.9999999999999993E-3</v>
      </c>
      <c r="U173" s="4">
        <v>0.02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0.15198635699788199</v>
      </c>
      <c r="AC173" s="2">
        <v>0.13237062638856001</v>
      </c>
      <c r="AD173" s="2">
        <v>2.6343975339602001E-2</v>
      </c>
      <c r="AE173" s="2">
        <v>2.0202707317519501E-2</v>
      </c>
      <c r="AF173" s="2">
        <v>9.0407446521490707E-3</v>
      </c>
      <c r="AG173" s="2">
        <v>2.0202707317519501E-2</v>
      </c>
    </row>
    <row r="174" spans="1:33" x14ac:dyDescent="0.35">
      <c r="A174" s="7">
        <v>143</v>
      </c>
      <c r="B174" s="7">
        <v>90</v>
      </c>
      <c r="C174" s="7">
        <v>0</v>
      </c>
      <c r="D174" s="7">
        <v>0</v>
      </c>
      <c r="E174" s="22" t="str">
        <f t="shared" si="4"/>
        <v>00</v>
      </c>
      <c r="F174" s="4">
        <v>0.81349199999999999</v>
      </c>
      <c r="G174" s="25">
        <v>1</v>
      </c>
      <c r="H174" s="4">
        <v>0.36757423480000001</v>
      </c>
      <c r="I174" s="4">
        <v>7.9123835295399996</v>
      </c>
      <c r="J174" s="2">
        <f t="shared" si="5"/>
        <v>4.6455563412428465E-2</v>
      </c>
      <c r="K174" s="3">
        <v>432</v>
      </c>
      <c r="L174" s="3">
        <v>64</v>
      </c>
      <c r="M174" s="3">
        <v>1</v>
      </c>
      <c r="N174" s="3">
        <v>2</v>
      </c>
      <c r="O174" s="24">
        <v>130.797667973388</v>
      </c>
      <c r="P174" s="4">
        <v>0.15</v>
      </c>
      <c r="Q174" s="4">
        <v>0.12903225806451599</v>
      </c>
      <c r="R174" s="4">
        <v>2.3E-2</v>
      </c>
      <c r="S174" s="4">
        <v>1.6E-2</v>
      </c>
      <c r="T174" s="4">
        <v>1.7000000000000001E-2</v>
      </c>
      <c r="U174" s="4">
        <v>1.6E-2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0.16251892949777499</v>
      </c>
      <c r="AC174" s="2">
        <v>0.13815033848081701</v>
      </c>
      <c r="AD174" s="2">
        <v>2.32686269393543E-2</v>
      </c>
      <c r="AE174" s="2">
        <v>1.6129381929883599E-2</v>
      </c>
      <c r="AF174" s="2">
        <v>1.7146158834970501E-2</v>
      </c>
      <c r="AG174" s="2">
        <v>1.6129381929883599E-2</v>
      </c>
    </row>
    <row r="175" spans="1:33" x14ac:dyDescent="0.35">
      <c r="A175" s="7">
        <v>996</v>
      </c>
      <c r="B175" s="7">
        <v>207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0.45546290639999998</v>
      </c>
      <c r="I175" s="4">
        <v>9.7153840284400008</v>
      </c>
      <c r="J175" s="2">
        <f t="shared" si="5"/>
        <v>4.688058702226449E-2</v>
      </c>
      <c r="K175" s="3">
        <v>454</v>
      </c>
      <c r="L175" s="3">
        <v>45</v>
      </c>
      <c r="M175" s="3">
        <v>0</v>
      </c>
      <c r="N175" s="3">
        <v>0</v>
      </c>
      <c r="O175" s="24">
        <v>1001</v>
      </c>
      <c r="P175" s="4">
        <v>0.107</v>
      </c>
      <c r="Q175" s="4">
        <v>9.0180360721442906E-2</v>
      </c>
      <c r="R175" s="4">
        <v>1.7000000000000001E-2</v>
      </c>
      <c r="S175" s="4">
        <v>1.2E-2</v>
      </c>
      <c r="T175" s="4">
        <v>1.6E-2</v>
      </c>
      <c r="U175" s="4">
        <v>1.2999999999999999E-2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0.113168698105638</v>
      </c>
      <c r="AC175" s="2">
        <v>9.4508897710170695E-2</v>
      </c>
      <c r="AD175" s="2">
        <v>1.7146158834970501E-2</v>
      </c>
      <c r="AE175" s="2">
        <v>1.20725812342692E-2</v>
      </c>
      <c r="AF175" s="2">
        <v>1.6129381929883599E-2</v>
      </c>
      <c r="AG175" s="2">
        <v>1.30852395486555E-2</v>
      </c>
    </row>
    <row r="176" spans="1:33" x14ac:dyDescent="0.35">
      <c r="A176" s="7">
        <v>357</v>
      </c>
      <c r="B176" s="7">
        <v>419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0.3733572698</v>
      </c>
      <c r="I176" s="4">
        <v>7.8783419974799997</v>
      </c>
      <c r="J176" s="2">
        <f t="shared" si="5"/>
        <v>4.7390335418216634E-2</v>
      </c>
      <c r="K176" s="3">
        <v>343</v>
      </c>
      <c r="L176" s="3">
        <v>139</v>
      </c>
      <c r="M176" s="3">
        <v>2</v>
      </c>
      <c r="N176" s="3">
        <v>15</v>
      </c>
      <c r="O176" s="24">
        <v>3.2335100884579902</v>
      </c>
      <c r="P176" s="4">
        <v>0.33100000000000002</v>
      </c>
      <c r="Q176" s="4">
        <v>0.28838174273858902</v>
      </c>
      <c r="R176" s="4">
        <v>0.01</v>
      </c>
      <c r="S176" s="4">
        <v>0.01</v>
      </c>
      <c r="T176" s="4">
        <v>1.4E-2</v>
      </c>
      <c r="U176" s="4">
        <v>0.01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0.40197121885390902</v>
      </c>
      <c r="AC176" s="2">
        <v>0.34021366688465998</v>
      </c>
      <c r="AD176" s="2">
        <v>1.0050335853501499E-2</v>
      </c>
      <c r="AE176" s="2">
        <v>1.0050335853501499E-2</v>
      </c>
      <c r="AF176" s="2">
        <v>1.4098924379501601E-2</v>
      </c>
      <c r="AG176" s="2">
        <v>1.0050335853501499E-2</v>
      </c>
    </row>
    <row r="177" spans="1:33" x14ac:dyDescent="0.35">
      <c r="A177" s="7">
        <v>191</v>
      </c>
      <c r="B177" s="7">
        <v>288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0.35270247989999998</v>
      </c>
      <c r="I177" s="4">
        <v>7.4079849358000001</v>
      </c>
      <c r="J177" s="2">
        <f t="shared" si="5"/>
        <v>4.7611122721851362E-2</v>
      </c>
      <c r="K177" s="3">
        <v>415</v>
      </c>
      <c r="L177" s="3">
        <v>69</v>
      </c>
      <c r="M177" s="3">
        <v>2</v>
      </c>
      <c r="N177" s="3">
        <v>13</v>
      </c>
      <c r="O177" s="24">
        <v>807.68340175593301</v>
      </c>
      <c r="P177" s="4">
        <v>0.16600000000000001</v>
      </c>
      <c r="Q177" s="4">
        <v>0.14256198347107399</v>
      </c>
      <c r="R177" s="4">
        <v>2.1000000000000001E-2</v>
      </c>
      <c r="S177" s="4">
        <v>1.2E-2</v>
      </c>
      <c r="T177" s="4">
        <v>1.6E-2</v>
      </c>
      <c r="U177" s="4">
        <v>0.01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0.18152187662339</v>
      </c>
      <c r="AC177" s="2">
        <v>0.15380638648593301</v>
      </c>
      <c r="AD177" s="2">
        <v>2.1223636451626698E-2</v>
      </c>
      <c r="AE177" s="2">
        <v>1.20725812342692E-2</v>
      </c>
      <c r="AF177" s="2">
        <v>1.6129381929883599E-2</v>
      </c>
      <c r="AG177" s="2">
        <v>1.0050335853501499E-2</v>
      </c>
    </row>
    <row r="178" spans="1:33" x14ac:dyDescent="0.35">
      <c r="A178" s="7">
        <v>669</v>
      </c>
      <c r="B178" s="7">
        <v>489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0.398529988</v>
      </c>
      <c r="I178" s="4">
        <v>8.2566605931999995</v>
      </c>
      <c r="J178" s="2">
        <f t="shared" si="5"/>
        <v>4.8267696546497305E-2</v>
      </c>
      <c r="K178" s="3">
        <v>420</v>
      </c>
      <c r="L178" s="3">
        <v>75</v>
      </c>
      <c r="M178" s="3">
        <v>2</v>
      </c>
      <c r="N178" s="3">
        <v>2</v>
      </c>
      <c r="O178" s="24">
        <v>610.06378288914902</v>
      </c>
      <c r="P178" s="4">
        <v>0.14699999999999999</v>
      </c>
      <c r="Q178" s="4">
        <v>0.15151515151515199</v>
      </c>
      <c r="R178" s="4">
        <v>8.0000000000000002E-3</v>
      </c>
      <c r="S178" s="4">
        <v>6.0000000000000001E-3</v>
      </c>
      <c r="T178" s="4">
        <v>8.0000000000000002E-3</v>
      </c>
      <c r="U178" s="4">
        <v>7.0000000000000001E-3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0.15899573149045801</v>
      </c>
      <c r="AC178" s="2">
        <v>0.16430305129127601</v>
      </c>
      <c r="AD178" s="2">
        <v>8.03217169726427E-3</v>
      </c>
      <c r="AE178" s="2">
        <v>6.0180723255630203E-3</v>
      </c>
      <c r="AF178" s="2">
        <v>8.03217169726427E-3</v>
      </c>
      <c r="AG178" s="2">
        <v>7.0246149369644698E-3</v>
      </c>
    </row>
    <row r="179" spans="1:33" x14ac:dyDescent="0.35">
      <c r="A179" s="7">
        <v>373</v>
      </c>
      <c r="B179" s="7">
        <v>115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0.4039442218</v>
      </c>
      <c r="I179" s="4">
        <v>8.3563763504500006</v>
      </c>
      <c r="J179" s="2">
        <f t="shared" si="5"/>
        <v>4.8339639678656544E-2</v>
      </c>
      <c r="K179" s="3">
        <v>359</v>
      </c>
      <c r="L179" s="3">
        <v>135</v>
      </c>
      <c r="M179" s="3">
        <v>0</v>
      </c>
      <c r="N179" s="3">
        <v>5</v>
      </c>
      <c r="O179" s="24">
        <v>1001</v>
      </c>
      <c r="P179" s="4">
        <v>0.251</v>
      </c>
      <c r="Q179" s="4">
        <v>0.27327935222672101</v>
      </c>
      <c r="R179" s="4">
        <v>8.9999999999999993E-3</v>
      </c>
      <c r="S179" s="4">
        <v>1.4E-2</v>
      </c>
      <c r="T179" s="4">
        <v>1.9E-2</v>
      </c>
      <c r="U179" s="4">
        <v>1.0999999999999999E-2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0.28901629546491803</v>
      </c>
      <c r="AC179" s="2">
        <v>0.31921312869964402</v>
      </c>
      <c r="AD179" s="2">
        <v>9.0407446521490707E-3</v>
      </c>
      <c r="AE179" s="2">
        <v>1.4098924379501601E-2</v>
      </c>
      <c r="AF179" s="2">
        <v>1.9182819416774001E-2</v>
      </c>
      <c r="AG179" s="2">
        <v>1.1060947359424899E-2</v>
      </c>
    </row>
    <row r="180" spans="1:33" x14ac:dyDescent="0.35">
      <c r="A180" s="7">
        <v>225</v>
      </c>
      <c r="B180" s="7">
        <v>36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0.38278300300000001</v>
      </c>
      <c r="I180" s="4">
        <v>7.8909840249699998</v>
      </c>
      <c r="J180" s="2">
        <f t="shared" si="5"/>
        <v>4.8508906086836903E-2</v>
      </c>
      <c r="K180" s="3">
        <v>389</v>
      </c>
      <c r="L180" s="3">
        <v>98</v>
      </c>
      <c r="M180" s="3">
        <v>1</v>
      </c>
      <c r="N180" s="3">
        <v>11</v>
      </c>
      <c r="O180" s="24">
        <v>5.6578996313046899</v>
      </c>
      <c r="P180" s="4">
        <v>0.221</v>
      </c>
      <c r="Q180" s="4">
        <v>0.20123203285420899</v>
      </c>
      <c r="R180" s="4">
        <v>2.8000000000000001E-2</v>
      </c>
      <c r="S180" s="4">
        <v>1.4999999999999999E-2</v>
      </c>
      <c r="T180" s="4">
        <v>0.02</v>
      </c>
      <c r="U180" s="4">
        <v>1.7999999999999999E-2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0.24974423311138899</v>
      </c>
      <c r="AC180" s="2">
        <v>0.224684779464143</v>
      </c>
      <c r="AD180" s="2">
        <v>2.8399474521698002E-2</v>
      </c>
      <c r="AE180" s="2">
        <v>1.51136378100482E-2</v>
      </c>
      <c r="AF180" s="2">
        <v>2.0202707317519501E-2</v>
      </c>
      <c r="AG180" s="2">
        <v>1.8163970627671201E-2</v>
      </c>
    </row>
    <row r="181" spans="1:33" x14ac:dyDescent="0.35">
      <c r="A181" s="7">
        <v>775</v>
      </c>
      <c r="B181" s="7">
        <v>320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0.3904659312</v>
      </c>
      <c r="I181" s="4">
        <v>7.9512968543699998</v>
      </c>
      <c r="J181" s="2">
        <f t="shared" si="5"/>
        <v>4.910720079396879E-2</v>
      </c>
      <c r="K181" s="3">
        <v>413</v>
      </c>
      <c r="L181" s="3">
        <v>64</v>
      </c>
      <c r="M181" s="3">
        <v>21</v>
      </c>
      <c r="N181" s="3">
        <v>1</v>
      </c>
      <c r="O181" s="24">
        <v>513.15057650095196</v>
      </c>
      <c r="P181" s="4">
        <v>0.115</v>
      </c>
      <c r="Q181" s="4">
        <v>0.13417190775681301</v>
      </c>
      <c r="R181" s="4">
        <v>1.0999999999999999E-2</v>
      </c>
      <c r="S181" s="4">
        <v>8.9999999999999993E-3</v>
      </c>
      <c r="T181" s="4">
        <v>0.01</v>
      </c>
      <c r="U181" s="4">
        <v>1.4999999999999999E-2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0.122167633974208</v>
      </c>
      <c r="AC181" s="2">
        <v>0.14406889792730801</v>
      </c>
      <c r="AD181" s="2">
        <v>1.1060947359424899E-2</v>
      </c>
      <c r="AE181" s="2">
        <v>9.0407446521490707E-3</v>
      </c>
      <c r="AF181" s="2">
        <v>1.0050335853501499E-2</v>
      </c>
      <c r="AG181" s="2">
        <v>1.51136378100482E-2</v>
      </c>
    </row>
    <row r="182" spans="1:33" x14ac:dyDescent="0.35">
      <c r="A182" s="7">
        <v>691</v>
      </c>
      <c r="B182" s="7">
        <v>90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0.42028422589999997</v>
      </c>
      <c r="I182" s="4">
        <v>8.5498576097200001</v>
      </c>
      <c r="J182" s="2">
        <f t="shared" si="5"/>
        <v>4.9156868463188813E-2</v>
      </c>
      <c r="K182" s="3">
        <v>442</v>
      </c>
      <c r="L182" s="3">
        <v>49</v>
      </c>
      <c r="M182" s="3">
        <v>0</v>
      </c>
      <c r="N182" s="3">
        <v>8</v>
      </c>
      <c r="O182" s="24">
        <v>1001</v>
      </c>
      <c r="P182" s="4">
        <v>0.12</v>
      </c>
      <c r="Q182" s="4">
        <v>9.9796334012220003E-2</v>
      </c>
      <c r="R182" s="4">
        <v>1.6E-2</v>
      </c>
      <c r="S182" s="4">
        <v>1.2999999999999999E-2</v>
      </c>
      <c r="T182" s="4">
        <v>1.4999999999999999E-2</v>
      </c>
      <c r="U182" s="4">
        <v>2.1000000000000001E-2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0.127833371509885</v>
      </c>
      <c r="AC182" s="2">
        <v>0.10513424571682201</v>
      </c>
      <c r="AD182" s="2">
        <v>1.6129381929883599E-2</v>
      </c>
      <c r="AE182" s="2">
        <v>1.30852395486555E-2</v>
      </c>
      <c r="AF182" s="2">
        <v>1.51136378100482E-2</v>
      </c>
      <c r="AG182" s="2">
        <v>2.1223636451626698E-2</v>
      </c>
    </row>
    <row r="183" spans="1:33" x14ac:dyDescent="0.35">
      <c r="A183" s="7">
        <v>129</v>
      </c>
      <c r="B183" s="7">
        <v>173</v>
      </c>
      <c r="C183" s="7">
        <v>0</v>
      </c>
      <c r="D183" s="7">
        <v>0</v>
      </c>
      <c r="E183" s="22" t="str">
        <f t="shared" si="4"/>
        <v>00</v>
      </c>
      <c r="F183" s="4">
        <v>0.99945300000000004</v>
      </c>
      <c r="G183" s="25">
        <v>1</v>
      </c>
      <c r="H183" s="4">
        <v>0.36266207849999998</v>
      </c>
      <c r="I183" s="4">
        <v>7.2937472259999998</v>
      </c>
      <c r="J183" s="2">
        <f t="shared" si="5"/>
        <v>4.9722326160031916E-2</v>
      </c>
      <c r="K183" s="3">
        <v>422</v>
      </c>
      <c r="L183" s="3">
        <v>46</v>
      </c>
      <c r="M183" s="3">
        <v>20</v>
      </c>
      <c r="N183" s="3">
        <v>11</v>
      </c>
      <c r="O183" s="24">
        <v>102.270009070071</v>
      </c>
      <c r="P183" s="4">
        <v>0.109</v>
      </c>
      <c r="Q183" s="4">
        <v>9.8290598290598302E-2</v>
      </c>
      <c r="R183" s="4">
        <v>6.0000000000000001E-3</v>
      </c>
      <c r="S183" s="4">
        <v>1.2999999999999999E-2</v>
      </c>
      <c r="T183" s="4">
        <v>1.2E-2</v>
      </c>
      <c r="U183" s="4">
        <v>1.4E-2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0.115410851511328</v>
      </c>
      <c r="AC183" s="2">
        <v>0.103462981881635</v>
      </c>
      <c r="AD183" s="2">
        <v>6.0180723255630203E-3</v>
      </c>
      <c r="AE183" s="2">
        <v>1.30852395486555E-2</v>
      </c>
      <c r="AF183" s="2">
        <v>1.20725812342692E-2</v>
      </c>
      <c r="AG183" s="2">
        <v>1.4098924379501601E-2</v>
      </c>
    </row>
    <row r="184" spans="1:33" x14ac:dyDescent="0.35">
      <c r="A184" s="7">
        <v>543</v>
      </c>
      <c r="B184" s="7">
        <v>445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0.39999622359999998</v>
      </c>
      <c r="I184" s="4">
        <v>8.0421731767400004</v>
      </c>
      <c r="J184" s="2">
        <f t="shared" si="5"/>
        <v>4.973733029734926E-2</v>
      </c>
      <c r="K184" s="3">
        <v>443</v>
      </c>
      <c r="L184" s="3">
        <v>37</v>
      </c>
      <c r="M184" s="3">
        <v>1</v>
      </c>
      <c r="N184" s="3">
        <v>18</v>
      </c>
      <c r="O184" s="24">
        <v>380.76969726221301</v>
      </c>
      <c r="P184" s="4">
        <v>0.111</v>
      </c>
      <c r="Q184" s="4">
        <v>7.7083333333333295E-2</v>
      </c>
      <c r="R184" s="4">
        <v>8.9999999999999993E-3</v>
      </c>
      <c r="S184" s="4">
        <v>1.2E-2</v>
      </c>
      <c r="T184" s="4">
        <v>1.2999999999999999E-2</v>
      </c>
      <c r="U184" s="4">
        <v>6.0000000000000001E-3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0.117658043468232</v>
      </c>
      <c r="AC184" s="2">
        <v>8.0216333856801006E-2</v>
      </c>
      <c r="AD184" s="2">
        <v>9.0407446521490707E-3</v>
      </c>
      <c r="AE184" s="2">
        <v>1.20725812342692E-2</v>
      </c>
      <c r="AF184" s="2">
        <v>1.30852395486555E-2</v>
      </c>
      <c r="AG184" s="2">
        <v>6.0180723255630203E-3</v>
      </c>
    </row>
    <row r="185" spans="1:33" x14ac:dyDescent="0.35">
      <c r="A185" s="7">
        <v>539</v>
      </c>
      <c r="B185" s="7">
        <v>447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0.43649754969999999</v>
      </c>
      <c r="I185" s="4">
        <v>8.6975763613199994</v>
      </c>
      <c r="J185" s="2">
        <f t="shared" si="5"/>
        <v>5.0186112954546606E-2</v>
      </c>
      <c r="K185" s="3">
        <v>427</v>
      </c>
      <c r="L185" s="3">
        <v>51</v>
      </c>
      <c r="M185" s="3">
        <v>20</v>
      </c>
      <c r="N185" s="3">
        <v>1</v>
      </c>
      <c r="O185" s="24">
        <v>77.064284689367597</v>
      </c>
      <c r="P185" s="4">
        <v>9.4E-2</v>
      </c>
      <c r="Q185" s="4">
        <v>0.106694560669456</v>
      </c>
      <c r="R185" s="4">
        <v>1.2999999999999999E-2</v>
      </c>
      <c r="S185" s="4">
        <v>1.4E-2</v>
      </c>
      <c r="T185" s="4">
        <v>1.2999999999999999E-2</v>
      </c>
      <c r="U185" s="4">
        <v>1.6E-2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9.8715972939157695E-2</v>
      </c>
      <c r="AC185" s="2">
        <v>0.112826719262831</v>
      </c>
      <c r="AD185" s="2">
        <v>1.30852395486555E-2</v>
      </c>
      <c r="AE185" s="2">
        <v>1.4098924379501601E-2</v>
      </c>
      <c r="AF185" s="2">
        <v>1.30852395486555E-2</v>
      </c>
      <c r="AG185" s="2">
        <v>1.6129381929883599E-2</v>
      </c>
    </row>
    <row r="186" spans="1:33" x14ac:dyDescent="0.35">
      <c r="A186" s="7">
        <v>801</v>
      </c>
      <c r="B186" s="7">
        <v>231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0.42838857089999999</v>
      </c>
      <c r="I186" s="4">
        <v>8.4914906701599993</v>
      </c>
      <c r="J186" s="2">
        <f t="shared" si="5"/>
        <v>5.0449159934356752E-2</v>
      </c>
      <c r="K186" s="3">
        <v>407</v>
      </c>
      <c r="L186" s="3">
        <v>82</v>
      </c>
      <c r="M186" s="3">
        <v>1</v>
      </c>
      <c r="N186" s="3">
        <v>9</v>
      </c>
      <c r="O186" s="24">
        <v>327.65918445289401</v>
      </c>
      <c r="P186" s="4">
        <v>0.188</v>
      </c>
      <c r="Q186" s="4">
        <v>0.167689161554192</v>
      </c>
      <c r="R186" s="4">
        <v>1.7999999999999999E-2</v>
      </c>
      <c r="S186" s="4">
        <v>0.01</v>
      </c>
      <c r="T186" s="4">
        <v>2.1000000000000001E-2</v>
      </c>
      <c r="U186" s="4">
        <v>1.7000000000000001E-2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0.20825493882045901</v>
      </c>
      <c r="AC186" s="2">
        <v>0.18354930403227701</v>
      </c>
      <c r="AD186" s="2">
        <v>1.8163970627671201E-2</v>
      </c>
      <c r="AE186" s="2">
        <v>1.0050335853501499E-2</v>
      </c>
      <c r="AF186" s="2">
        <v>2.1223636451626698E-2</v>
      </c>
      <c r="AG186" s="2">
        <v>1.7146158834970501E-2</v>
      </c>
    </row>
    <row r="187" spans="1:33" x14ac:dyDescent="0.35">
      <c r="A187" s="7">
        <v>683</v>
      </c>
      <c r="B187" s="7">
        <v>170</v>
      </c>
      <c r="C187" s="7">
        <v>0</v>
      </c>
      <c r="D187" s="7">
        <v>0</v>
      </c>
      <c r="E187" s="22" t="str">
        <f t="shared" si="4"/>
        <v>00</v>
      </c>
      <c r="F187" s="4">
        <v>0.997695</v>
      </c>
      <c r="G187" s="25">
        <v>1</v>
      </c>
      <c r="H187" s="4">
        <v>0.41493013290000003</v>
      </c>
      <c r="I187" s="4">
        <v>8.2246914418999992</v>
      </c>
      <c r="J187" s="2">
        <f t="shared" si="5"/>
        <v>5.0449325160841094E-2</v>
      </c>
      <c r="K187" s="3">
        <v>419</v>
      </c>
      <c r="L187" s="3">
        <v>64</v>
      </c>
      <c r="M187" s="3">
        <v>13</v>
      </c>
      <c r="N187" s="3">
        <v>3</v>
      </c>
      <c r="O187" s="24">
        <v>652.85624087007398</v>
      </c>
      <c r="P187" s="4">
        <v>0.114</v>
      </c>
      <c r="Q187" s="4">
        <v>0.132505175983437</v>
      </c>
      <c r="R187" s="4">
        <v>1.7000000000000001E-2</v>
      </c>
      <c r="S187" s="4">
        <v>1.4999999999999999E-2</v>
      </c>
      <c r="T187" s="4">
        <v>8.0000000000000002E-3</v>
      </c>
      <c r="U187" s="4">
        <v>1.2999999999999999E-2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0.121038328377056</v>
      </c>
      <c r="AC187" s="2">
        <v>0.14214573373043499</v>
      </c>
      <c r="AD187" s="2">
        <v>1.7146158834970501E-2</v>
      </c>
      <c r="AE187" s="2">
        <v>1.51136378100482E-2</v>
      </c>
      <c r="AF187" s="2">
        <v>8.03217169726427E-3</v>
      </c>
      <c r="AG187" s="2">
        <v>1.30852395486555E-2</v>
      </c>
    </row>
    <row r="188" spans="1:33" x14ac:dyDescent="0.35">
      <c r="A188" s="7">
        <v>107</v>
      </c>
      <c r="B188" s="7">
        <v>27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0.3706118149</v>
      </c>
      <c r="I188" s="4">
        <v>7.3450588790999998</v>
      </c>
      <c r="J188" s="2">
        <f t="shared" si="5"/>
        <v>5.0457296667091062E-2</v>
      </c>
      <c r="K188" s="3">
        <v>415</v>
      </c>
      <c r="L188" s="3">
        <v>80</v>
      </c>
      <c r="M188" s="3">
        <v>2</v>
      </c>
      <c r="N188" s="3">
        <v>2</v>
      </c>
      <c r="O188" s="24">
        <v>120.62552592182099</v>
      </c>
      <c r="P188" s="4">
        <v>0.155</v>
      </c>
      <c r="Q188" s="4">
        <v>0.16161616161616199</v>
      </c>
      <c r="R188" s="4">
        <v>8.9999999999999993E-3</v>
      </c>
      <c r="S188" s="4">
        <v>0.01</v>
      </c>
      <c r="T188" s="4">
        <v>6.0000000000000001E-3</v>
      </c>
      <c r="U188" s="4">
        <v>1.2999999999999999E-2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0.168418651624963</v>
      </c>
      <c r="AC188" s="2">
        <v>0.176279242337992</v>
      </c>
      <c r="AD188" s="2">
        <v>9.0407446521490707E-3</v>
      </c>
      <c r="AE188" s="2">
        <v>1.0050335853501499E-2</v>
      </c>
      <c r="AF188" s="2">
        <v>6.0180723255630203E-3</v>
      </c>
      <c r="AG188" s="2">
        <v>1.30852395486555E-2</v>
      </c>
    </row>
    <row r="189" spans="1:33" x14ac:dyDescent="0.35">
      <c r="A189" s="7">
        <v>519</v>
      </c>
      <c r="B189" s="7">
        <v>392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0.43274380579999999</v>
      </c>
      <c r="I189" s="4">
        <v>8.4853473462300002</v>
      </c>
      <c r="J189" s="2">
        <f t="shared" si="5"/>
        <v>5.0998950089210668E-2</v>
      </c>
      <c r="K189" s="3">
        <v>425</v>
      </c>
      <c r="L189" s="3">
        <v>69</v>
      </c>
      <c r="M189" s="3">
        <v>2</v>
      </c>
      <c r="N189" s="3">
        <v>3</v>
      </c>
      <c r="O189" s="24">
        <v>261.87439743589903</v>
      </c>
      <c r="P189" s="4">
        <v>0.13500000000000001</v>
      </c>
      <c r="Q189" s="4">
        <v>0.13967611336032401</v>
      </c>
      <c r="R189" s="4">
        <v>1.9E-2</v>
      </c>
      <c r="S189" s="4">
        <v>1.4E-2</v>
      </c>
      <c r="T189" s="4">
        <v>1.2E-2</v>
      </c>
      <c r="U189" s="4">
        <v>8.0000000000000002E-3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0.14502577205025799</v>
      </c>
      <c r="AC189" s="2">
        <v>0.150446348263506</v>
      </c>
      <c r="AD189" s="2">
        <v>1.9182819416774001E-2</v>
      </c>
      <c r="AE189" s="2">
        <v>1.4098924379501601E-2</v>
      </c>
      <c r="AF189" s="2">
        <v>1.20725812342692E-2</v>
      </c>
      <c r="AG189" s="2">
        <v>8.03217169726427E-3</v>
      </c>
    </row>
    <row r="190" spans="1:33" x14ac:dyDescent="0.35">
      <c r="A190" s="7">
        <v>773</v>
      </c>
      <c r="B190" s="7">
        <v>65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0.34843273720000001</v>
      </c>
      <c r="I190" s="4">
        <v>6.8292446939099998</v>
      </c>
      <c r="J190" s="2">
        <f t="shared" si="5"/>
        <v>5.1020684250882971E-2</v>
      </c>
      <c r="K190" s="3">
        <v>261</v>
      </c>
      <c r="L190" s="3">
        <v>176</v>
      </c>
      <c r="M190" s="3">
        <v>48</v>
      </c>
      <c r="N190" s="3">
        <v>14</v>
      </c>
      <c r="O190" s="24">
        <v>823.10787514085996</v>
      </c>
      <c r="P190" s="4">
        <v>0.36499999999999999</v>
      </c>
      <c r="Q190" s="4">
        <v>0.402745995423341</v>
      </c>
      <c r="R190" s="4">
        <v>8.9999999999999993E-3</v>
      </c>
      <c r="S190" s="4">
        <v>1.2E-2</v>
      </c>
      <c r="T190" s="4">
        <v>6.0000000000000001E-3</v>
      </c>
      <c r="U190" s="4">
        <v>1.2999999999999999E-2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0.454130280089445</v>
      </c>
      <c r="AC190" s="2">
        <v>0.51541278777289701</v>
      </c>
      <c r="AD190" s="2">
        <v>9.0407446521490707E-3</v>
      </c>
      <c r="AE190" s="2">
        <v>1.20725812342692E-2</v>
      </c>
      <c r="AF190" s="2">
        <v>6.0180723255630203E-3</v>
      </c>
      <c r="AG190" s="2">
        <v>1.30852395486555E-2</v>
      </c>
    </row>
    <row r="191" spans="1:33" x14ac:dyDescent="0.35">
      <c r="A191" s="7">
        <v>499</v>
      </c>
      <c r="B191" s="7">
        <v>384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0.424512206</v>
      </c>
      <c r="I191" s="4">
        <v>8.2060154840999999</v>
      </c>
      <c r="J191" s="2">
        <f t="shared" si="5"/>
        <v>5.1731830974793565E-2</v>
      </c>
      <c r="K191" s="3">
        <v>425</v>
      </c>
      <c r="L191" s="3">
        <v>54</v>
      </c>
      <c r="M191" s="3">
        <v>13</v>
      </c>
      <c r="N191" s="3">
        <v>7</v>
      </c>
      <c r="O191" s="24">
        <v>156.812540399055</v>
      </c>
      <c r="P191" s="4">
        <v>0.113</v>
      </c>
      <c r="Q191" s="4">
        <v>0.112734864300626</v>
      </c>
      <c r="R191" s="4">
        <v>1.2E-2</v>
      </c>
      <c r="S191" s="4">
        <v>1.4999999999999999E-2</v>
      </c>
      <c r="T191" s="4">
        <v>0.01</v>
      </c>
      <c r="U191" s="4">
        <v>8.0000000000000002E-3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0.11991029667255799</v>
      </c>
      <c r="AC191" s="2">
        <v>0.119611428486498</v>
      </c>
      <c r="AD191" s="2">
        <v>1.20725812342692E-2</v>
      </c>
      <c r="AE191" s="2">
        <v>1.51136378100482E-2</v>
      </c>
      <c r="AF191" s="2">
        <v>1.0050335853501499E-2</v>
      </c>
      <c r="AG191" s="2">
        <v>8.03217169726427E-3</v>
      </c>
    </row>
    <row r="192" spans="1:33" x14ac:dyDescent="0.35">
      <c r="A192" s="7">
        <v>361</v>
      </c>
      <c r="B192" s="7">
        <v>194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0.36037344659999998</v>
      </c>
      <c r="I192" s="4">
        <v>6.9604416207000002</v>
      </c>
      <c r="J192" s="2">
        <f t="shared" si="5"/>
        <v>5.1774508894416649E-2</v>
      </c>
      <c r="K192" s="3">
        <v>463</v>
      </c>
      <c r="L192" s="3">
        <v>30</v>
      </c>
      <c r="M192" s="3">
        <v>1</v>
      </c>
      <c r="N192" s="3">
        <v>5</v>
      </c>
      <c r="O192" s="24">
        <v>213.67871462761099</v>
      </c>
      <c r="P192" s="4">
        <v>6.9000000000000006E-2</v>
      </c>
      <c r="Q192" s="4">
        <v>6.0851926977687598E-2</v>
      </c>
      <c r="R192" s="4">
        <v>1.2E-2</v>
      </c>
      <c r="S192" s="4">
        <v>1.2999999999999999E-2</v>
      </c>
      <c r="T192" s="4">
        <v>6.0000000000000001E-3</v>
      </c>
      <c r="U192" s="4">
        <v>1.4999999999999999E-2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7.1496001705069895E-2</v>
      </c>
      <c r="AC192" s="2">
        <v>6.2782119956455995E-2</v>
      </c>
      <c r="AD192" s="2">
        <v>1.20725812342692E-2</v>
      </c>
      <c r="AE192" s="2">
        <v>1.30852395486555E-2</v>
      </c>
      <c r="AF192" s="2">
        <v>6.0180723255630203E-3</v>
      </c>
      <c r="AG192" s="2">
        <v>1.51136378100482E-2</v>
      </c>
    </row>
    <row r="193" spans="1:33" x14ac:dyDescent="0.35">
      <c r="A193" s="7">
        <v>111</v>
      </c>
      <c r="B193" s="7">
        <v>470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0.40328437010000001</v>
      </c>
      <c r="I193" s="4">
        <v>7.5359414684099999</v>
      </c>
      <c r="J193" s="2">
        <f t="shared" si="5"/>
        <v>5.3514795966838703E-2</v>
      </c>
      <c r="K193" s="3">
        <v>445</v>
      </c>
      <c r="L193" s="3">
        <v>43</v>
      </c>
      <c r="M193" s="3">
        <v>10</v>
      </c>
      <c r="N193" s="3">
        <v>1</v>
      </c>
      <c r="O193" s="24">
        <v>1001</v>
      </c>
      <c r="P193" s="4">
        <v>0.109</v>
      </c>
      <c r="Q193" s="4">
        <v>8.8114754098360698E-2</v>
      </c>
      <c r="R193" s="4">
        <v>1.2999999999999999E-2</v>
      </c>
      <c r="S193" s="4">
        <v>7.0000000000000001E-3</v>
      </c>
      <c r="T193" s="4">
        <v>2.3E-2</v>
      </c>
      <c r="U193" s="4">
        <v>1.2E-2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0.115410851511328</v>
      </c>
      <c r="AC193" s="2">
        <v>9.2241123686906998E-2</v>
      </c>
      <c r="AD193" s="2">
        <v>1.30852395486555E-2</v>
      </c>
      <c r="AE193" s="2">
        <v>7.0246149369644698E-3</v>
      </c>
      <c r="AF193" s="2">
        <v>2.32686269393543E-2</v>
      </c>
      <c r="AG193" s="2">
        <v>1.20725812342692E-2</v>
      </c>
    </row>
    <row r="194" spans="1:33" x14ac:dyDescent="0.35">
      <c r="A194" s="7">
        <v>33</v>
      </c>
      <c r="B194" s="7">
        <v>301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0.39536291140000002</v>
      </c>
      <c r="I194" s="4">
        <v>7.37688242783</v>
      </c>
      <c r="J194" s="2">
        <f t="shared" ref="J194:J257" si="7">H194/I194</f>
        <v>5.359485057108343E-2</v>
      </c>
      <c r="K194" s="3">
        <v>452</v>
      </c>
      <c r="L194" s="3">
        <v>40</v>
      </c>
      <c r="M194" s="3">
        <v>3</v>
      </c>
      <c r="N194" s="3">
        <v>4</v>
      </c>
      <c r="O194" s="24">
        <v>1001</v>
      </c>
      <c r="P194" s="4">
        <v>8.5999999999999993E-2</v>
      </c>
      <c r="Q194" s="4">
        <v>8.1300813008130093E-2</v>
      </c>
      <c r="R194" s="4">
        <v>8.9999999999999993E-3</v>
      </c>
      <c r="S194" s="4">
        <v>1.2E-2</v>
      </c>
      <c r="T194" s="4">
        <v>7.0000000000000001E-3</v>
      </c>
      <c r="U194" s="4">
        <v>3.0000000000000001E-3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8.9924707527986994E-2</v>
      </c>
      <c r="AC194" s="2">
        <v>8.4796536660076902E-2</v>
      </c>
      <c r="AD194" s="2">
        <v>9.0407446521490707E-3</v>
      </c>
      <c r="AE194" s="2">
        <v>1.20725812342692E-2</v>
      </c>
      <c r="AF194" s="2">
        <v>7.0246149369644698E-3</v>
      </c>
      <c r="AG194" s="2">
        <v>3.00450902029872E-3</v>
      </c>
    </row>
    <row r="195" spans="1:33" x14ac:dyDescent="0.35">
      <c r="A195" s="7">
        <v>603</v>
      </c>
      <c r="B195" s="7">
        <v>272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0.44845073569999999</v>
      </c>
      <c r="I195" s="4">
        <v>8.2251934712000008</v>
      </c>
      <c r="J195" s="2">
        <f t="shared" si="7"/>
        <v>5.4521603324009599E-2</v>
      </c>
      <c r="K195" s="3">
        <v>389</v>
      </c>
      <c r="L195" s="3">
        <v>103</v>
      </c>
      <c r="M195" s="3">
        <v>4</v>
      </c>
      <c r="N195" s="3">
        <v>3</v>
      </c>
      <c r="O195" s="24">
        <v>46.861125755695703</v>
      </c>
      <c r="P195" s="4">
        <v>0.218</v>
      </c>
      <c r="Q195" s="4">
        <v>0.20934959349593499</v>
      </c>
      <c r="R195" s="4">
        <v>1.2E-2</v>
      </c>
      <c r="S195" s="4">
        <v>1.4E-2</v>
      </c>
      <c r="T195" s="4">
        <v>1.7000000000000001E-2</v>
      </c>
      <c r="U195" s="4">
        <v>1.2E-2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0.24590053843682599</v>
      </c>
      <c r="AC195" s="2">
        <v>0.23489937287386201</v>
      </c>
      <c r="AD195" s="2">
        <v>1.20725812342692E-2</v>
      </c>
      <c r="AE195" s="2">
        <v>1.4098924379501601E-2</v>
      </c>
      <c r="AF195" s="2">
        <v>1.7146158834970501E-2</v>
      </c>
      <c r="AG195" s="2">
        <v>1.20725812342692E-2</v>
      </c>
    </row>
    <row r="196" spans="1:33" x14ac:dyDescent="0.35">
      <c r="A196" s="7">
        <v>431</v>
      </c>
      <c r="B196" s="7">
        <v>254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0.37413223150000002</v>
      </c>
      <c r="I196" s="4">
        <v>6.8543019319400003</v>
      </c>
      <c r="J196" s="2">
        <f t="shared" si="7"/>
        <v>5.4583564484750949E-2</v>
      </c>
      <c r="K196" s="3">
        <v>420</v>
      </c>
      <c r="L196" s="3">
        <v>71</v>
      </c>
      <c r="M196" s="3">
        <v>4</v>
      </c>
      <c r="N196" s="3">
        <v>4</v>
      </c>
      <c r="O196" s="24">
        <v>142.73099876195801</v>
      </c>
      <c r="P196" s="4">
        <v>0.126</v>
      </c>
      <c r="Q196" s="4">
        <v>0.144602851323829</v>
      </c>
      <c r="R196" s="4">
        <v>1.2999999999999999E-2</v>
      </c>
      <c r="S196" s="4">
        <v>1.6E-2</v>
      </c>
      <c r="T196" s="4">
        <v>1.4999999999999999E-2</v>
      </c>
      <c r="U196" s="4">
        <v>8.0000000000000002E-3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0.13467490332660201</v>
      </c>
      <c r="AC196" s="2">
        <v>0.15618941651710699</v>
      </c>
      <c r="AD196" s="2">
        <v>1.30852395486555E-2</v>
      </c>
      <c r="AE196" s="2">
        <v>1.6129381929883599E-2</v>
      </c>
      <c r="AF196" s="2">
        <v>1.51136378100482E-2</v>
      </c>
      <c r="AG196" s="2">
        <v>8.03217169726427E-3</v>
      </c>
    </row>
    <row r="197" spans="1:33" x14ac:dyDescent="0.35">
      <c r="A197" s="7">
        <v>687</v>
      </c>
      <c r="B197" s="7">
        <v>498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0.49001767870000001</v>
      </c>
      <c r="I197" s="4">
        <v>8.9320425387999993</v>
      </c>
      <c r="J197" s="2">
        <f t="shared" si="7"/>
        <v>5.4860652148868164E-2</v>
      </c>
      <c r="K197" s="3">
        <v>342</v>
      </c>
      <c r="L197" s="3">
        <v>114</v>
      </c>
      <c r="M197" s="3">
        <v>3</v>
      </c>
      <c r="N197" s="3">
        <v>40</v>
      </c>
      <c r="O197" s="24">
        <v>71.681060286850993</v>
      </c>
      <c r="P197" s="4">
        <v>0.312</v>
      </c>
      <c r="Q197" s="4">
        <v>0.25</v>
      </c>
      <c r="R197" s="4">
        <v>1.4999999999999999E-2</v>
      </c>
      <c r="S197" s="4">
        <v>2.7E-2</v>
      </c>
      <c r="T197" s="4">
        <v>0.01</v>
      </c>
      <c r="U197" s="4">
        <v>2.1999999999999999E-2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0.37396644104879301</v>
      </c>
      <c r="AC197" s="2">
        <v>0.28768207245178101</v>
      </c>
      <c r="AD197" s="2">
        <v>1.51136378100482E-2</v>
      </c>
      <c r="AE197" s="2">
        <v>2.7371196796132001E-2</v>
      </c>
      <c r="AF197" s="2">
        <v>1.0050335853501499E-2</v>
      </c>
      <c r="AG197" s="2">
        <v>2.2245608947319698E-2</v>
      </c>
    </row>
    <row r="198" spans="1:33" x14ac:dyDescent="0.35">
      <c r="A198" s="7">
        <v>127</v>
      </c>
      <c r="B198" s="7">
        <v>455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0.3680650674</v>
      </c>
      <c r="I198" s="4">
        <v>6.6687340615100004</v>
      </c>
      <c r="J198" s="2">
        <f t="shared" si="7"/>
        <v>5.5192644361748484E-2</v>
      </c>
      <c r="K198" s="3">
        <v>242</v>
      </c>
      <c r="L198" s="3">
        <v>76</v>
      </c>
      <c r="M198" s="3">
        <v>2</v>
      </c>
      <c r="N198" s="3">
        <v>179</v>
      </c>
      <c r="O198" s="24">
        <v>1001</v>
      </c>
      <c r="P198" s="4">
        <v>0.52300000000000002</v>
      </c>
      <c r="Q198" s="4">
        <v>0.23899371069182401</v>
      </c>
      <c r="R198" s="4">
        <v>1.4E-2</v>
      </c>
      <c r="S198" s="4">
        <v>1.7999999999999999E-2</v>
      </c>
      <c r="T198" s="4">
        <v>0.01</v>
      </c>
      <c r="U198" s="4">
        <v>1.4E-2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0.74023878809379595</v>
      </c>
      <c r="AC198" s="2">
        <v>0.27311365662349002</v>
      </c>
      <c r="AD198" s="2">
        <v>1.4098924379501601E-2</v>
      </c>
      <c r="AE198" s="2">
        <v>1.8163970627671201E-2</v>
      </c>
      <c r="AF198" s="2">
        <v>1.0050335853501499E-2</v>
      </c>
      <c r="AG198" s="2">
        <v>1.4098924379501601E-2</v>
      </c>
    </row>
    <row r="199" spans="1:33" x14ac:dyDescent="0.35">
      <c r="A199" s="7">
        <v>811</v>
      </c>
      <c r="B199" s="7">
        <v>407</v>
      </c>
      <c r="C199" s="7">
        <v>0</v>
      </c>
      <c r="D199" s="7">
        <v>0</v>
      </c>
      <c r="E199" s="22" t="str">
        <f t="shared" si="6"/>
        <v>00</v>
      </c>
      <c r="F199" s="4">
        <v>0.99997599999999998</v>
      </c>
      <c r="G199" s="25">
        <v>1</v>
      </c>
      <c r="H199" s="4">
        <v>0.48534280740000002</v>
      </c>
      <c r="I199" s="4">
        <v>8.6959694664100002</v>
      </c>
      <c r="J199" s="2">
        <f t="shared" si="7"/>
        <v>5.5812386333086619E-2</v>
      </c>
      <c r="K199" s="3">
        <v>433</v>
      </c>
      <c r="L199" s="3">
        <v>40</v>
      </c>
      <c r="M199" s="3">
        <v>0</v>
      </c>
      <c r="N199" s="3">
        <v>26</v>
      </c>
      <c r="O199" s="24">
        <v>1001</v>
      </c>
      <c r="P199" s="4">
        <v>0.127</v>
      </c>
      <c r="Q199" s="4">
        <v>8.4566596194503199E-2</v>
      </c>
      <c r="R199" s="4">
        <v>1.7999999999999999E-2</v>
      </c>
      <c r="S199" s="4">
        <v>1.0999999999999999E-2</v>
      </c>
      <c r="T199" s="4">
        <v>8.0000000000000002E-3</v>
      </c>
      <c r="U199" s="4">
        <v>1.4E-2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0.13581972314253499</v>
      </c>
      <c r="AC199" s="2">
        <v>8.8357660489443102E-2</v>
      </c>
      <c r="AD199" s="2">
        <v>1.8163970627671201E-2</v>
      </c>
      <c r="AE199" s="2">
        <v>1.1060947359424899E-2</v>
      </c>
      <c r="AF199" s="2">
        <v>8.03217169726427E-3</v>
      </c>
      <c r="AG199" s="2">
        <v>1.4098924379501601E-2</v>
      </c>
    </row>
    <row r="200" spans="1:33" x14ac:dyDescent="0.35">
      <c r="A200" s="7">
        <v>209</v>
      </c>
      <c r="B200" s="7">
        <v>336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0.42258885149999997</v>
      </c>
      <c r="I200" s="4">
        <v>7.5358347676650004</v>
      </c>
      <c r="J200" s="2">
        <f t="shared" si="7"/>
        <v>5.6077244861214001E-2</v>
      </c>
      <c r="K200" s="3">
        <v>434</v>
      </c>
      <c r="L200" s="3">
        <v>53</v>
      </c>
      <c r="M200" s="3">
        <v>11</v>
      </c>
      <c r="N200" s="3">
        <v>1</v>
      </c>
      <c r="O200" s="24">
        <v>838.61461386660199</v>
      </c>
      <c r="P200" s="4">
        <v>0.108</v>
      </c>
      <c r="Q200" s="4">
        <v>0.108829568788501</v>
      </c>
      <c r="R200" s="4">
        <v>1.0999999999999999E-2</v>
      </c>
      <c r="S200" s="4">
        <v>1.7000000000000001E-2</v>
      </c>
      <c r="T200" s="4">
        <v>1.0999999999999999E-2</v>
      </c>
      <c r="U200" s="4">
        <v>1.2E-2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0.11428914640212801</v>
      </c>
      <c r="AC200" s="2">
        <v>0.115219588982185</v>
      </c>
      <c r="AD200" s="2">
        <v>1.1060947359424899E-2</v>
      </c>
      <c r="AE200" s="2">
        <v>1.7146158834970501E-2</v>
      </c>
      <c r="AF200" s="2">
        <v>1.1060947359424899E-2</v>
      </c>
      <c r="AG200" s="2">
        <v>1.20725812342692E-2</v>
      </c>
    </row>
    <row r="201" spans="1:33" x14ac:dyDescent="0.35">
      <c r="A201" s="7">
        <v>356</v>
      </c>
      <c r="B201" s="7">
        <v>8</v>
      </c>
      <c r="C201" s="7">
        <v>0</v>
      </c>
      <c r="D201" s="7">
        <v>0</v>
      </c>
      <c r="E201" s="22" t="str">
        <f t="shared" si="6"/>
        <v>00</v>
      </c>
      <c r="F201" s="4">
        <v>0.967395</v>
      </c>
      <c r="G201" s="25">
        <v>1</v>
      </c>
      <c r="H201" s="4">
        <v>0.42726406639999998</v>
      </c>
      <c r="I201" s="4">
        <v>7.6025450892000004</v>
      </c>
      <c r="J201" s="2">
        <f t="shared" si="7"/>
        <v>5.6200135794914445E-2</v>
      </c>
      <c r="K201" s="3">
        <v>431</v>
      </c>
      <c r="L201" s="3">
        <v>67</v>
      </c>
      <c r="M201" s="3">
        <v>0</v>
      </c>
      <c r="N201" s="3">
        <v>1</v>
      </c>
      <c r="O201" s="24">
        <v>820.80041149308295</v>
      </c>
      <c r="P201" s="4">
        <v>0.13700000000000001</v>
      </c>
      <c r="Q201" s="4">
        <v>0.134538152610442</v>
      </c>
      <c r="R201" s="4">
        <v>1.7000000000000001E-2</v>
      </c>
      <c r="S201" s="4">
        <v>8.9999999999999993E-3</v>
      </c>
      <c r="T201" s="4">
        <v>0.01</v>
      </c>
      <c r="U201" s="4">
        <v>2.1000000000000001E-2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0.14734058789870899</v>
      </c>
      <c r="AC201" s="2">
        <v>0.14449198692090501</v>
      </c>
      <c r="AD201" s="2">
        <v>1.7146158834970501E-2</v>
      </c>
      <c r="AE201" s="2">
        <v>9.0407446521490707E-3</v>
      </c>
      <c r="AF201" s="2">
        <v>1.0050335853501499E-2</v>
      </c>
      <c r="AG201" s="2">
        <v>2.1223636451626698E-2</v>
      </c>
    </row>
    <row r="202" spans="1:33" x14ac:dyDescent="0.35">
      <c r="A202" s="7">
        <v>9</v>
      </c>
      <c r="B202" s="7">
        <v>269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0.4286711198</v>
      </c>
      <c r="I202" s="4">
        <v>7.5999272859440001</v>
      </c>
      <c r="J202" s="2">
        <f t="shared" si="7"/>
        <v>5.6404634369702923E-2</v>
      </c>
      <c r="K202" s="3">
        <v>423</v>
      </c>
      <c r="L202" s="3">
        <v>60</v>
      </c>
      <c r="M202" s="3">
        <v>0</v>
      </c>
      <c r="N202" s="3">
        <v>16</v>
      </c>
      <c r="O202" s="24">
        <v>1001</v>
      </c>
      <c r="P202" s="4">
        <v>0.15</v>
      </c>
      <c r="Q202" s="4">
        <v>0.12422360248447201</v>
      </c>
      <c r="R202" s="4">
        <v>1.2E-2</v>
      </c>
      <c r="S202" s="4">
        <v>0.01</v>
      </c>
      <c r="T202" s="4">
        <v>1.4999999999999999E-2</v>
      </c>
      <c r="U202" s="4">
        <v>1.2E-2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0.16251892949777499</v>
      </c>
      <c r="AC202" s="2">
        <v>0.132644474606295</v>
      </c>
      <c r="AD202" s="2">
        <v>1.20725812342692E-2</v>
      </c>
      <c r="AE202" s="2">
        <v>1.0050335853501499E-2</v>
      </c>
      <c r="AF202" s="2">
        <v>1.51136378100482E-2</v>
      </c>
      <c r="AG202" s="2">
        <v>1.20725812342692E-2</v>
      </c>
    </row>
    <row r="203" spans="1:33" x14ac:dyDescent="0.35">
      <c r="A203" s="7">
        <v>707</v>
      </c>
      <c r="B203" s="7">
        <v>43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0.45960105579999999</v>
      </c>
      <c r="I203" s="4">
        <v>7.9544059345570002</v>
      </c>
      <c r="J203" s="2">
        <f t="shared" si="7"/>
        <v>5.77794318747697E-2</v>
      </c>
      <c r="K203" s="3">
        <v>422</v>
      </c>
      <c r="L203" s="3">
        <v>40</v>
      </c>
      <c r="M203" s="3">
        <v>30</v>
      </c>
      <c r="N203" s="3">
        <v>7</v>
      </c>
      <c r="O203" s="24">
        <v>1001</v>
      </c>
      <c r="P203" s="4">
        <v>9.0999999999999998E-2</v>
      </c>
      <c r="Q203" s="4">
        <v>8.6580086580086604E-2</v>
      </c>
      <c r="R203" s="4">
        <v>5.0000000000000001E-3</v>
      </c>
      <c r="S203" s="4">
        <v>0.01</v>
      </c>
      <c r="T203" s="4">
        <v>1.0999999999999999E-2</v>
      </c>
      <c r="U203" s="4">
        <v>1.4999999999999999E-2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9.5410184804658196E-2</v>
      </c>
      <c r="AC203" s="2">
        <v>9.0559577045726994E-2</v>
      </c>
      <c r="AD203" s="2">
        <v>5.0125418235442898E-3</v>
      </c>
      <c r="AE203" s="2">
        <v>1.0050335853501499E-2</v>
      </c>
      <c r="AF203" s="2">
        <v>1.1060947359424899E-2</v>
      </c>
      <c r="AG203" s="2">
        <v>1.51136378100482E-2</v>
      </c>
    </row>
    <row r="204" spans="1:33" x14ac:dyDescent="0.35">
      <c r="A204" s="7">
        <v>351</v>
      </c>
      <c r="B204" s="7">
        <v>443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0.52596417340000001</v>
      </c>
      <c r="I204" s="4">
        <v>9.0495511371999999</v>
      </c>
      <c r="J204" s="2">
        <f t="shared" si="7"/>
        <v>5.8120470885889411E-2</v>
      </c>
      <c r="K204" s="3">
        <v>258</v>
      </c>
      <c r="L204" s="3">
        <v>66</v>
      </c>
      <c r="M204" s="3">
        <v>136</v>
      </c>
      <c r="N204" s="3">
        <v>39</v>
      </c>
      <c r="O204" s="24">
        <v>1001</v>
      </c>
      <c r="P204" s="4">
        <v>0.215</v>
      </c>
      <c r="Q204" s="4">
        <v>0.203703703703704</v>
      </c>
      <c r="R204" s="4">
        <v>2.7E-2</v>
      </c>
      <c r="S204" s="4">
        <v>2.7E-2</v>
      </c>
      <c r="T204" s="4">
        <v>2.3E-2</v>
      </c>
      <c r="U204" s="4">
        <v>2.4E-2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0.242071561199729</v>
      </c>
      <c r="AC204" s="2">
        <v>0.227783930870712</v>
      </c>
      <c r="AD204" s="2">
        <v>2.7371196796132001E-2</v>
      </c>
      <c r="AE204" s="2">
        <v>2.7371196796132001E-2</v>
      </c>
      <c r="AF204" s="2">
        <v>2.32686269393543E-2</v>
      </c>
      <c r="AG204" s="2">
        <v>2.4292692569044601E-2</v>
      </c>
    </row>
    <row r="205" spans="1:33" x14ac:dyDescent="0.35">
      <c r="A205" s="7">
        <v>5</v>
      </c>
      <c r="B205" s="7">
        <v>418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0.43105761869999998</v>
      </c>
      <c r="I205" s="4">
        <v>7.3935179192599998</v>
      </c>
      <c r="J205" s="2">
        <f t="shared" si="7"/>
        <v>5.8302099678030336E-2</v>
      </c>
      <c r="K205" s="3">
        <v>424</v>
      </c>
      <c r="L205" s="3">
        <v>36</v>
      </c>
      <c r="M205" s="3">
        <v>36</v>
      </c>
      <c r="N205" s="3">
        <v>3</v>
      </c>
      <c r="O205" s="24">
        <v>469.24067741815497</v>
      </c>
      <c r="P205" s="4">
        <v>0.08</v>
      </c>
      <c r="Q205" s="4">
        <v>7.8260869565217397E-2</v>
      </c>
      <c r="R205" s="4">
        <v>1.6E-2</v>
      </c>
      <c r="S205" s="4">
        <v>1.4E-2</v>
      </c>
      <c r="T205" s="4">
        <v>0.01</v>
      </c>
      <c r="U205" s="4">
        <v>1.4999999999999999E-2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8.3381608939051E-2</v>
      </c>
      <c r="AC205" s="2">
        <v>8.14930342511829E-2</v>
      </c>
      <c r="AD205" s="2">
        <v>1.6129381929883599E-2</v>
      </c>
      <c r="AE205" s="2">
        <v>1.4098924379501601E-2</v>
      </c>
      <c r="AF205" s="2">
        <v>1.0050335853501499E-2</v>
      </c>
      <c r="AG205" s="2">
        <v>1.51136378100482E-2</v>
      </c>
    </row>
    <row r="206" spans="1:33" x14ac:dyDescent="0.35">
      <c r="A206" s="7">
        <v>134</v>
      </c>
      <c r="B206" s="7">
        <v>1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0.48817609769999998</v>
      </c>
      <c r="I206" s="4">
        <v>8.3051256018600004</v>
      </c>
      <c r="J206" s="2">
        <f t="shared" si="7"/>
        <v>5.878009811081833E-2</v>
      </c>
      <c r="K206" s="3">
        <v>451</v>
      </c>
      <c r="L206" s="3">
        <v>47</v>
      </c>
      <c r="M206" s="3">
        <v>1</v>
      </c>
      <c r="N206" s="3">
        <v>0</v>
      </c>
      <c r="O206" s="24">
        <v>840.13266563505499</v>
      </c>
      <c r="P206" s="4">
        <v>9.5000000000000001E-2</v>
      </c>
      <c r="Q206" s="4">
        <v>9.4377510040160595E-2</v>
      </c>
      <c r="R206" s="4">
        <v>1.6E-2</v>
      </c>
      <c r="S206" s="4">
        <v>1.4E-2</v>
      </c>
      <c r="T206" s="4">
        <v>1.4999999999999999E-2</v>
      </c>
      <c r="U206" s="4">
        <v>1.2E-2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9.9820335282210904E-2</v>
      </c>
      <c r="AC206" s="2">
        <v>9.9132737521974504E-2</v>
      </c>
      <c r="AD206" s="2">
        <v>1.6129381929883599E-2</v>
      </c>
      <c r="AE206" s="2">
        <v>1.4098924379501601E-2</v>
      </c>
      <c r="AF206" s="2">
        <v>1.51136378100482E-2</v>
      </c>
      <c r="AG206" s="2">
        <v>1.20725812342692E-2</v>
      </c>
    </row>
    <row r="207" spans="1:33" x14ac:dyDescent="0.35">
      <c r="A207" s="7">
        <v>913</v>
      </c>
      <c r="B207" s="7">
        <v>313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0.37920385229999998</v>
      </c>
      <c r="I207" s="4">
        <v>6.4465979416800003</v>
      </c>
      <c r="J207" s="2">
        <f t="shared" si="7"/>
        <v>5.8822320816424058E-2</v>
      </c>
      <c r="K207" s="3">
        <v>324</v>
      </c>
      <c r="L207" s="3">
        <v>165</v>
      </c>
      <c r="M207" s="3">
        <v>1</v>
      </c>
      <c r="N207" s="3">
        <v>9</v>
      </c>
      <c r="O207" s="24">
        <v>11.015229158799499</v>
      </c>
      <c r="P207" s="4">
        <v>0.36099999999999999</v>
      </c>
      <c r="Q207" s="4">
        <v>0.33742331288343602</v>
      </c>
      <c r="R207" s="4">
        <v>1.0999999999999999E-2</v>
      </c>
      <c r="S207" s="4">
        <v>5.0000000000000001E-3</v>
      </c>
      <c r="T207" s="4">
        <v>1.2999999999999999E-2</v>
      </c>
      <c r="U207" s="4">
        <v>8.0000000000000002E-3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0.44785082460460202</v>
      </c>
      <c r="AC207" s="2">
        <v>0.41161897368254302</v>
      </c>
      <c r="AD207" s="2">
        <v>1.1060947359424899E-2</v>
      </c>
      <c r="AE207" s="2">
        <v>5.0125418235442898E-3</v>
      </c>
      <c r="AF207" s="2">
        <v>1.30852395486555E-2</v>
      </c>
      <c r="AG207" s="2">
        <v>8.03217169726427E-3</v>
      </c>
    </row>
    <row r="208" spans="1:33" x14ac:dyDescent="0.35">
      <c r="A208" s="7">
        <v>959</v>
      </c>
      <c r="B208" s="7">
        <v>300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0.59150955400000005</v>
      </c>
      <c r="I208" s="4">
        <v>9.9731807991900006</v>
      </c>
      <c r="J208" s="2">
        <f t="shared" si="7"/>
        <v>5.9310020134001898E-2</v>
      </c>
      <c r="K208" s="3">
        <v>387</v>
      </c>
      <c r="L208" s="3">
        <v>75</v>
      </c>
      <c r="M208" s="3">
        <v>26</v>
      </c>
      <c r="N208" s="3">
        <v>11</v>
      </c>
      <c r="O208" s="24">
        <v>1001</v>
      </c>
      <c r="P208" s="4">
        <v>0.17299999999999999</v>
      </c>
      <c r="Q208" s="4">
        <v>0.162337662337662</v>
      </c>
      <c r="R208" s="4">
        <v>3.2000000000000001E-2</v>
      </c>
      <c r="S208" s="4">
        <v>3.2000000000000001E-2</v>
      </c>
      <c r="T208" s="4">
        <v>2.4E-2</v>
      </c>
      <c r="U208" s="4">
        <v>1.4999999999999999E-2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0.189950583958446</v>
      </c>
      <c r="AC208" s="2">
        <v>0.17714019805195699</v>
      </c>
      <c r="AD208" s="2">
        <v>3.2523191705560103E-2</v>
      </c>
      <c r="AE208" s="2">
        <v>3.2523191705560103E-2</v>
      </c>
      <c r="AF208" s="2">
        <v>2.4292692569044601E-2</v>
      </c>
      <c r="AG208" s="2">
        <v>1.51136378100482E-2</v>
      </c>
    </row>
    <row r="209" spans="1:33" x14ac:dyDescent="0.35">
      <c r="A209" s="7">
        <v>89</v>
      </c>
      <c r="B209" s="7">
        <v>422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0.42990547000000001</v>
      </c>
      <c r="I209" s="4">
        <v>7.23343762898</v>
      </c>
      <c r="J209" s="2">
        <f t="shared" si="7"/>
        <v>5.9433078993814697E-2</v>
      </c>
      <c r="K209" s="3">
        <v>426</v>
      </c>
      <c r="L209" s="3">
        <v>60</v>
      </c>
      <c r="M209" s="3">
        <v>4</v>
      </c>
      <c r="N209" s="3">
        <v>9</v>
      </c>
      <c r="O209" s="24">
        <v>895.67243578363298</v>
      </c>
      <c r="P209" s="4">
        <v>0.154</v>
      </c>
      <c r="Q209" s="4">
        <v>0.12345679012345701</v>
      </c>
      <c r="R209" s="4">
        <v>1.2999999999999999E-2</v>
      </c>
      <c r="S209" s="4">
        <v>0.01</v>
      </c>
      <c r="T209" s="4">
        <v>7.0000000000000001E-3</v>
      </c>
      <c r="U209" s="4">
        <v>0.01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0.16723591937591401</v>
      </c>
      <c r="AC209" s="2">
        <v>0.13176927763112301</v>
      </c>
      <c r="AD209" s="2">
        <v>1.30852395486555E-2</v>
      </c>
      <c r="AE209" s="2">
        <v>1.0050335853501499E-2</v>
      </c>
      <c r="AF209" s="2">
        <v>7.0246149369644698E-3</v>
      </c>
      <c r="AG209" s="2">
        <v>1.0050335853501499E-2</v>
      </c>
    </row>
    <row r="210" spans="1:33" x14ac:dyDescent="0.35">
      <c r="A210" s="7">
        <v>834</v>
      </c>
      <c r="B210" s="7">
        <v>143</v>
      </c>
      <c r="C210" s="7">
        <v>0</v>
      </c>
      <c r="D210" s="7">
        <v>0</v>
      </c>
      <c r="E210" s="22" t="str">
        <f t="shared" si="6"/>
        <v>00</v>
      </c>
      <c r="F210" s="4">
        <v>0.56283499999999997</v>
      </c>
      <c r="G210" s="25">
        <v>1</v>
      </c>
      <c r="H210" s="4">
        <v>0.53626599590000001</v>
      </c>
      <c r="I210" s="4">
        <v>8.9545327903099992</v>
      </c>
      <c r="J210" s="2">
        <f t="shared" si="7"/>
        <v>5.9887657844115719E-2</v>
      </c>
      <c r="K210" s="3">
        <v>456</v>
      </c>
      <c r="L210" s="3">
        <v>42</v>
      </c>
      <c r="M210" s="3">
        <v>1</v>
      </c>
      <c r="N210" s="3">
        <v>0</v>
      </c>
      <c r="O210" s="24">
        <v>33.318070567702897</v>
      </c>
      <c r="P210" s="4">
        <v>8.2000000000000003E-2</v>
      </c>
      <c r="Q210" s="4">
        <v>8.4337349397590397E-2</v>
      </c>
      <c r="R210" s="4">
        <v>1.4E-2</v>
      </c>
      <c r="S210" s="4">
        <v>1.0999999999999999E-2</v>
      </c>
      <c r="T210" s="4">
        <v>1.4999999999999999E-2</v>
      </c>
      <c r="U210" s="4">
        <v>1.9E-2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8.5557888361646503E-2</v>
      </c>
      <c r="AC210" s="2">
        <v>8.8107267510266804E-2</v>
      </c>
      <c r="AD210" s="2">
        <v>1.4098924379501601E-2</v>
      </c>
      <c r="AE210" s="2">
        <v>1.1060947359424899E-2</v>
      </c>
      <c r="AF210" s="2">
        <v>1.51136378100482E-2</v>
      </c>
      <c r="AG210" s="2">
        <v>1.9182819416774001E-2</v>
      </c>
    </row>
    <row r="211" spans="1:33" x14ac:dyDescent="0.35">
      <c r="A211" s="7">
        <v>141</v>
      </c>
      <c r="B211" s="7">
        <v>132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0.45692379039999997</v>
      </c>
      <c r="I211" s="4">
        <v>7.57663351356</v>
      </c>
      <c r="J211" s="2">
        <f t="shared" si="7"/>
        <v>6.0306967412669159E-2</v>
      </c>
      <c r="K211" s="3">
        <v>336</v>
      </c>
      <c r="L211" s="3">
        <v>93</v>
      </c>
      <c r="M211" s="3">
        <v>8</v>
      </c>
      <c r="N211" s="3">
        <v>62</v>
      </c>
      <c r="O211" s="24">
        <v>859.39989589787501</v>
      </c>
      <c r="P211" s="4">
        <v>0.31</v>
      </c>
      <c r="Q211" s="4">
        <v>0.21678321678321699</v>
      </c>
      <c r="R211" s="4">
        <v>1.7999999999999999E-2</v>
      </c>
      <c r="S211" s="4">
        <v>0.01</v>
      </c>
      <c r="T211" s="4">
        <v>0.01</v>
      </c>
      <c r="U211" s="4">
        <v>7.0000000000000001E-3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0.37106368139083201</v>
      </c>
      <c r="AC211" s="2">
        <v>0.244345758964813</v>
      </c>
      <c r="AD211" s="2">
        <v>1.8163970627671201E-2</v>
      </c>
      <c r="AE211" s="2">
        <v>1.0050335853501499E-2</v>
      </c>
      <c r="AF211" s="2">
        <v>1.0050335853501499E-2</v>
      </c>
      <c r="AG211" s="2">
        <v>7.0246149369644698E-3</v>
      </c>
    </row>
    <row r="212" spans="1:33" x14ac:dyDescent="0.35">
      <c r="A212" s="7">
        <v>329</v>
      </c>
      <c r="B212" s="7">
        <v>191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0.4760111091</v>
      </c>
      <c r="I212" s="4">
        <v>7.8733009692189997</v>
      </c>
      <c r="J212" s="2">
        <f t="shared" si="7"/>
        <v>6.0458899127695663E-2</v>
      </c>
      <c r="K212" s="3">
        <v>448</v>
      </c>
      <c r="L212" s="3">
        <v>49</v>
      </c>
      <c r="M212" s="3">
        <v>0</v>
      </c>
      <c r="N212" s="3">
        <v>2</v>
      </c>
      <c r="O212" s="24">
        <v>1001</v>
      </c>
      <c r="P212" s="4">
        <v>0.10299999999999999</v>
      </c>
      <c r="Q212" s="4">
        <v>9.85915492957746E-2</v>
      </c>
      <c r="R212" s="4">
        <v>2.1000000000000001E-2</v>
      </c>
      <c r="S212" s="4">
        <v>0.02</v>
      </c>
      <c r="T212" s="4">
        <v>1.6E-2</v>
      </c>
      <c r="U212" s="4">
        <v>1.2999999999999999E-2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0.10869941692334099</v>
      </c>
      <c r="AC212" s="2">
        <v>0.103796793681644</v>
      </c>
      <c r="AD212" s="2">
        <v>2.1223636451626698E-2</v>
      </c>
      <c r="AE212" s="2">
        <v>2.0202707317519501E-2</v>
      </c>
      <c r="AF212" s="2">
        <v>1.6129381929883599E-2</v>
      </c>
      <c r="AG212" s="2">
        <v>1.30852395486555E-2</v>
      </c>
    </row>
    <row r="213" spans="1:33" x14ac:dyDescent="0.35">
      <c r="A213" s="7">
        <v>151</v>
      </c>
      <c r="B213" s="7">
        <v>370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0.46463312210000002</v>
      </c>
      <c r="I213" s="4">
        <v>7.6744892242300002</v>
      </c>
      <c r="J213" s="2">
        <f t="shared" si="7"/>
        <v>6.0542546679595834E-2</v>
      </c>
      <c r="K213" s="3">
        <v>460</v>
      </c>
      <c r="L213" s="3">
        <v>33</v>
      </c>
      <c r="M213" s="3">
        <v>2</v>
      </c>
      <c r="N213" s="3">
        <v>4</v>
      </c>
      <c r="O213" s="24">
        <v>49.704192433057102</v>
      </c>
      <c r="P213" s="4">
        <v>8.1000000000000003E-2</v>
      </c>
      <c r="Q213" s="4">
        <v>6.6937119675456402E-2</v>
      </c>
      <c r="R213" s="4">
        <v>1.2999999999999999E-2</v>
      </c>
      <c r="S213" s="4">
        <v>7.0000000000000001E-3</v>
      </c>
      <c r="T213" s="4">
        <v>1.2999999999999999E-2</v>
      </c>
      <c r="U213" s="4">
        <v>7.0000000000000001E-3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8.4469156626450007E-2</v>
      </c>
      <c r="AC213" s="2">
        <v>6.9282684559549404E-2</v>
      </c>
      <c r="AD213" s="2">
        <v>1.30852395486555E-2</v>
      </c>
      <c r="AE213" s="2">
        <v>7.0246149369644698E-3</v>
      </c>
      <c r="AF213" s="2">
        <v>1.30852395486555E-2</v>
      </c>
      <c r="AG213" s="2">
        <v>7.0246149369644698E-3</v>
      </c>
    </row>
    <row r="214" spans="1:33" x14ac:dyDescent="0.35">
      <c r="A214" s="7">
        <v>513</v>
      </c>
      <c r="B214" s="7">
        <v>247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0.53887528770000004</v>
      </c>
      <c r="I214" s="4">
        <v>8.8477473944760003</v>
      </c>
      <c r="J214" s="2">
        <f t="shared" si="7"/>
        <v>6.09053653629896E-2</v>
      </c>
      <c r="K214" s="3">
        <v>383</v>
      </c>
      <c r="L214" s="3">
        <v>93</v>
      </c>
      <c r="M214" s="3">
        <v>18</v>
      </c>
      <c r="N214" s="3">
        <v>5</v>
      </c>
      <c r="O214" s="24">
        <v>1001</v>
      </c>
      <c r="P214" s="4">
        <v>0.20100000000000001</v>
      </c>
      <c r="Q214" s="4">
        <v>0.19537815126050401</v>
      </c>
      <c r="R214" s="4">
        <v>2.1999999999999999E-2</v>
      </c>
      <c r="S214" s="4">
        <v>1.4999999999999999E-2</v>
      </c>
      <c r="T214" s="4">
        <v>1.4E-2</v>
      </c>
      <c r="U214" s="4">
        <v>1.4999999999999999E-2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0.224394333215862</v>
      </c>
      <c r="AC214" s="2">
        <v>0.217382865050774</v>
      </c>
      <c r="AD214" s="2">
        <v>2.2245608947319698E-2</v>
      </c>
      <c r="AE214" s="2">
        <v>1.51136378100482E-2</v>
      </c>
      <c r="AF214" s="2">
        <v>1.4098924379501601E-2</v>
      </c>
      <c r="AG214" s="2">
        <v>1.51136378100482E-2</v>
      </c>
    </row>
    <row r="215" spans="1:33" x14ac:dyDescent="0.35">
      <c r="A215" s="7">
        <v>463</v>
      </c>
      <c r="B215" s="7">
        <v>466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0.51006245459999999</v>
      </c>
      <c r="I215" s="4">
        <v>8.3423347096999994</v>
      </c>
      <c r="J215" s="2">
        <f t="shared" si="7"/>
        <v>6.1141451685812601E-2</v>
      </c>
      <c r="K215" s="3">
        <v>238</v>
      </c>
      <c r="L215" s="3">
        <v>248</v>
      </c>
      <c r="M215" s="3">
        <v>0</v>
      </c>
      <c r="N215" s="3">
        <v>13</v>
      </c>
      <c r="O215" s="24">
        <v>899.65435035529799</v>
      </c>
      <c r="P215" s="4">
        <v>0.52500000000000002</v>
      </c>
      <c r="Q215" s="4">
        <v>0.51028806584362096</v>
      </c>
      <c r="R215" s="4">
        <v>0.13300000000000001</v>
      </c>
      <c r="S215" s="4">
        <v>0.113</v>
      </c>
      <c r="T215" s="4">
        <v>0.16300000000000001</v>
      </c>
      <c r="U215" s="4">
        <v>0.17799999999999999</v>
      </c>
      <c r="V215" s="5">
        <v>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0.74444047494749599</v>
      </c>
      <c r="AC215" s="2">
        <v>0.71393795022901896</v>
      </c>
      <c r="AD215" s="2">
        <v>0.14271630220159501</v>
      </c>
      <c r="AE215" s="2">
        <v>0.11991029667255799</v>
      </c>
      <c r="AF215" s="2">
        <v>0.177931208492662</v>
      </c>
      <c r="AG215" s="2">
        <v>0.19601488392595701</v>
      </c>
    </row>
    <row r="216" spans="1:33" x14ac:dyDescent="0.35">
      <c r="A216" s="7">
        <v>231</v>
      </c>
      <c r="B216" s="7">
        <v>495</v>
      </c>
      <c r="C216" s="7">
        <v>0</v>
      </c>
      <c r="D216" s="7">
        <v>0</v>
      </c>
      <c r="E216" s="22" t="str">
        <f t="shared" si="6"/>
        <v>00</v>
      </c>
      <c r="F216" s="4">
        <v>0.87254200000000004</v>
      </c>
      <c r="G216" s="25">
        <v>1</v>
      </c>
      <c r="H216" s="4">
        <v>0.46638983899999997</v>
      </c>
      <c r="I216" s="4">
        <v>7.5775453482200001</v>
      </c>
      <c r="J216" s="2">
        <f t="shared" si="7"/>
        <v>6.1548934063397863E-2</v>
      </c>
      <c r="K216" s="3">
        <v>461</v>
      </c>
      <c r="L216" s="3">
        <v>37</v>
      </c>
      <c r="M216" s="3">
        <v>1</v>
      </c>
      <c r="N216" s="3">
        <v>0</v>
      </c>
      <c r="O216" s="24">
        <v>28.1845373489857</v>
      </c>
      <c r="P216" s="4">
        <v>8.1000000000000003E-2</v>
      </c>
      <c r="Q216" s="4">
        <v>7.4297188755020102E-2</v>
      </c>
      <c r="R216" s="4">
        <v>2.5000000000000001E-2</v>
      </c>
      <c r="S216" s="4">
        <v>2.5999999999999999E-2</v>
      </c>
      <c r="T216" s="4">
        <v>8.9999999999999993E-3</v>
      </c>
      <c r="U216" s="4">
        <v>8.0000000000000002E-3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8.4469156626450007E-2</v>
      </c>
      <c r="AC216" s="2">
        <v>7.7202034028004393E-2</v>
      </c>
      <c r="AD216" s="2">
        <v>2.5317807984289901E-2</v>
      </c>
      <c r="AE216" s="2">
        <v>2.6343975339602001E-2</v>
      </c>
      <c r="AF216" s="2">
        <v>9.0407446521490707E-3</v>
      </c>
      <c r="AG216" s="2">
        <v>8.03217169726427E-3</v>
      </c>
    </row>
    <row r="217" spans="1:33" x14ac:dyDescent="0.35">
      <c r="A217" s="7">
        <v>51</v>
      </c>
      <c r="B217" s="7">
        <v>367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0.56093693779999998</v>
      </c>
      <c r="I217" s="4">
        <v>9.0651936167000002</v>
      </c>
      <c r="J217" s="2">
        <f t="shared" si="7"/>
        <v>6.1878097867279498E-2</v>
      </c>
      <c r="K217" s="3">
        <v>445</v>
      </c>
      <c r="L217" s="3">
        <v>47</v>
      </c>
      <c r="M217" s="3">
        <v>6</v>
      </c>
      <c r="N217" s="3">
        <v>1</v>
      </c>
      <c r="O217" s="24">
        <v>906.86900815780803</v>
      </c>
      <c r="P217" s="4">
        <v>9.5000000000000001E-2</v>
      </c>
      <c r="Q217" s="4">
        <v>9.5528455284552893E-2</v>
      </c>
      <c r="R217" s="4">
        <v>1.0999999999999999E-2</v>
      </c>
      <c r="S217" s="4">
        <v>0.01</v>
      </c>
      <c r="T217" s="4">
        <v>1.7000000000000001E-2</v>
      </c>
      <c r="U217" s="4">
        <v>1.4E-2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9.9820335282210904E-2</v>
      </c>
      <c r="AC217" s="2">
        <v>0.10040443432606801</v>
      </c>
      <c r="AD217" s="2">
        <v>1.1060947359424899E-2</v>
      </c>
      <c r="AE217" s="2">
        <v>1.0050335853501499E-2</v>
      </c>
      <c r="AF217" s="2">
        <v>1.7146158834970501E-2</v>
      </c>
      <c r="AG217" s="2">
        <v>1.4098924379501601E-2</v>
      </c>
    </row>
    <row r="218" spans="1:33" x14ac:dyDescent="0.35">
      <c r="A218" s="7">
        <v>217</v>
      </c>
      <c r="B218" s="7">
        <v>242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0.61061507520000002</v>
      </c>
      <c r="I218" s="4">
        <v>9.7741120690700001</v>
      </c>
      <c r="J218" s="2">
        <f t="shared" si="7"/>
        <v>6.2472690192726596E-2</v>
      </c>
      <c r="K218" s="3">
        <v>442</v>
      </c>
      <c r="L218" s="3">
        <v>55</v>
      </c>
      <c r="M218" s="3">
        <v>1</v>
      </c>
      <c r="N218" s="3">
        <v>1</v>
      </c>
      <c r="O218" s="24">
        <v>768.56964870283002</v>
      </c>
      <c r="P218" s="4">
        <v>0.121</v>
      </c>
      <c r="Q218" s="4">
        <v>0.110663983903421</v>
      </c>
      <c r="R218" s="4">
        <v>2.9000000000000001E-2</v>
      </c>
      <c r="S218" s="4">
        <v>1.7999999999999999E-2</v>
      </c>
      <c r="T218" s="4">
        <v>2.1999999999999999E-2</v>
      </c>
      <c r="U218" s="4">
        <v>1.9E-2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0.12897038129696001</v>
      </c>
      <c r="AC218" s="2">
        <v>0.117280144018931</v>
      </c>
      <c r="AD218" s="2">
        <v>2.9428810690812199E-2</v>
      </c>
      <c r="AE218" s="2">
        <v>1.8163970627671201E-2</v>
      </c>
      <c r="AF218" s="2">
        <v>2.2245608947319698E-2</v>
      </c>
      <c r="AG218" s="2">
        <v>1.9182819416774001E-2</v>
      </c>
    </row>
    <row r="219" spans="1:33" x14ac:dyDescent="0.35">
      <c r="A219" s="7">
        <v>591</v>
      </c>
      <c r="B219" s="7">
        <v>86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0.52464988990000005</v>
      </c>
      <c r="I219" s="4">
        <v>8.2124536924000004</v>
      </c>
      <c r="J219" s="2">
        <f t="shared" si="7"/>
        <v>6.3884669497195887E-2</v>
      </c>
      <c r="K219" s="3">
        <v>346</v>
      </c>
      <c r="L219" s="3">
        <v>98</v>
      </c>
      <c r="M219" s="3">
        <v>45</v>
      </c>
      <c r="N219" s="3">
        <v>10</v>
      </c>
      <c r="O219" s="24">
        <v>692.72496462608603</v>
      </c>
      <c r="P219" s="4">
        <v>0.21299999999999999</v>
      </c>
      <c r="Q219" s="4">
        <v>0.22072072072072099</v>
      </c>
      <c r="R219" s="4">
        <v>1.4999999999999999E-2</v>
      </c>
      <c r="S219" s="4">
        <v>2.7E-2</v>
      </c>
      <c r="T219" s="4">
        <v>1.4999999999999999E-2</v>
      </c>
      <c r="U219" s="4">
        <v>1.7999999999999999E-2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0.23952703056473401</v>
      </c>
      <c r="AC219" s="2">
        <v>0.24938578737450001</v>
      </c>
      <c r="AD219" s="2">
        <v>1.51136378100482E-2</v>
      </c>
      <c r="AE219" s="2">
        <v>2.7371196796132001E-2</v>
      </c>
      <c r="AF219" s="2">
        <v>1.51136378100482E-2</v>
      </c>
      <c r="AG219" s="2">
        <v>1.8163970627671201E-2</v>
      </c>
    </row>
    <row r="220" spans="1:33" x14ac:dyDescent="0.35">
      <c r="A220" s="7">
        <v>877</v>
      </c>
      <c r="B220" s="7">
        <v>372</v>
      </c>
      <c r="C220" s="7">
        <v>0</v>
      </c>
      <c r="D220" s="7">
        <v>0</v>
      </c>
      <c r="E220" s="22" t="str">
        <f t="shared" si="6"/>
        <v>00</v>
      </c>
      <c r="F220" s="4">
        <v>0.98845099999999997</v>
      </c>
      <c r="G220" s="25">
        <v>1</v>
      </c>
      <c r="H220" s="4">
        <v>0.4275712404</v>
      </c>
      <c r="I220" s="4">
        <v>6.5780165744000003</v>
      </c>
      <c r="J220" s="2">
        <f t="shared" si="7"/>
        <v>6.5000024789235195E-2</v>
      </c>
      <c r="K220" s="3">
        <v>445</v>
      </c>
      <c r="L220" s="3">
        <v>47</v>
      </c>
      <c r="M220" s="3">
        <v>1</v>
      </c>
      <c r="N220" s="3">
        <v>6</v>
      </c>
      <c r="O220" s="24">
        <v>342.38774308367198</v>
      </c>
      <c r="P220" s="4">
        <v>0.111</v>
      </c>
      <c r="Q220" s="4">
        <v>9.5528455284552893E-2</v>
      </c>
      <c r="R220" s="4">
        <v>1.4E-2</v>
      </c>
      <c r="S220" s="4">
        <v>8.9999999999999993E-3</v>
      </c>
      <c r="T220" s="4">
        <v>1.4E-2</v>
      </c>
      <c r="U220" s="4">
        <v>1.4999999999999999E-2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0.117658043468232</v>
      </c>
      <c r="AC220" s="2">
        <v>0.10040443432606801</v>
      </c>
      <c r="AD220" s="2">
        <v>1.4098924379501601E-2</v>
      </c>
      <c r="AE220" s="2">
        <v>9.0407446521490707E-3</v>
      </c>
      <c r="AF220" s="2">
        <v>1.4098924379501601E-2</v>
      </c>
      <c r="AG220" s="2">
        <v>1.51136378100482E-2</v>
      </c>
    </row>
    <row r="221" spans="1:33" x14ac:dyDescent="0.35">
      <c r="A221" s="7">
        <v>445</v>
      </c>
      <c r="B221" s="7">
        <v>432</v>
      </c>
      <c r="C221" s="7">
        <v>0</v>
      </c>
      <c r="D221" s="7">
        <v>0</v>
      </c>
      <c r="E221" s="22" t="str">
        <f t="shared" si="6"/>
        <v>00</v>
      </c>
      <c r="F221" s="4">
        <v>0.89582899999999999</v>
      </c>
      <c r="G221" s="25">
        <v>1</v>
      </c>
      <c r="H221" s="4">
        <v>0.6618559463</v>
      </c>
      <c r="I221" s="4">
        <v>10.06211573649</v>
      </c>
      <c r="J221" s="2">
        <f t="shared" si="7"/>
        <v>6.577701585162618E-2</v>
      </c>
      <c r="K221" s="3">
        <v>466</v>
      </c>
      <c r="L221" s="3">
        <v>29</v>
      </c>
      <c r="M221" s="3">
        <v>3</v>
      </c>
      <c r="N221" s="3">
        <v>1</v>
      </c>
      <c r="O221" s="24">
        <v>583.58442594346297</v>
      </c>
      <c r="P221" s="4">
        <v>6.6000000000000003E-2</v>
      </c>
      <c r="Q221" s="4">
        <v>5.8585858585858602E-2</v>
      </c>
      <c r="R221" s="4">
        <v>1.7999999999999999E-2</v>
      </c>
      <c r="S221" s="4">
        <v>1.7999999999999999E-2</v>
      </c>
      <c r="T221" s="4">
        <v>2.9000000000000001E-2</v>
      </c>
      <c r="U221" s="4">
        <v>1.0999999999999999E-2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6.8278840753294504E-2</v>
      </c>
      <c r="AC221" s="2">
        <v>6.0372128443044501E-2</v>
      </c>
      <c r="AD221" s="2">
        <v>1.8163970627671201E-2</v>
      </c>
      <c r="AE221" s="2">
        <v>1.8163970627671201E-2</v>
      </c>
      <c r="AF221" s="2">
        <v>2.9428810690812199E-2</v>
      </c>
      <c r="AG221" s="2">
        <v>1.1060947359424899E-2</v>
      </c>
    </row>
    <row r="222" spans="1:33" x14ac:dyDescent="0.35">
      <c r="A222" s="7">
        <v>101</v>
      </c>
      <c r="B222" s="7">
        <v>461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0.53957174610000003</v>
      </c>
      <c r="I222" s="4">
        <v>8.1765950913399994</v>
      </c>
      <c r="J222" s="2">
        <f t="shared" si="7"/>
        <v>6.5989784265026358E-2</v>
      </c>
      <c r="K222" s="3">
        <v>466</v>
      </c>
      <c r="L222" s="3">
        <v>23</v>
      </c>
      <c r="M222" s="3">
        <v>4</v>
      </c>
      <c r="N222" s="3">
        <v>6</v>
      </c>
      <c r="O222" s="24">
        <v>313.39922973896603</v>
      </c>
      <c r="P222" s="4">
        <v>7.4999999999999997E-2</v>
      </c>
      <c r="Q222" s="4">
        <v>4.7034764826175898E-2</v>
      </c>
      <c r="R222" s="4">
        <v>1.4E-2</v>
      </c>
      <c r="S222" s="4">
        <v>1.7000000000000001E-2</v>
      </c>
      <c r="T222" s="4">
        <v>8.9999999999999993E-3</v>
      </c>
      <c r="U222" s="4">
        <v>8.0000000000000002E-3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7.7961541469711806E-2</v>
      </c>
      <c r="AC222" s="2">
        <v>4.8176855349226097E-2</v>
      </c>
      <c r="AD222" s="2">
        <v>1.4098924379501601E-2</v>
      </c>
      <c r="AE222" s="2">
        <v>1.7146158834970501E-2</v>
      </c>
      <c r="AF222" s="2">
        <v>9.0407446521490707E-3</v>
      </c>
      <c r="AG222" s="2">
        <v>8.03217169726427E-3</v>
      </c>
    </row>
    <row r="223" spans="1:33" x14ac:dyDescent="0.35">
      <c r="A223" s="7">
        <v>853</v>
      </c>
      <c r="B223" s="7">
        <v>243</v>
      </c>
      <c r="C223" s="7">
        <v>0</v>
      </c>
      <c r="D223" s="7">
        <v>0</v>
      </c>
      <c r="E223" s="22" t="str">
        <f t="shared" si="6"/>
        <v>00</v>
      </c>
      <c r="F223" s="4">
        <v>0.99979600000000002</v>
      </c>
      <c r="G223" s="25">
        <v>1</v>
      </c>
      <c r="H223" s="4">
        <v>0.60668534110000005</v>
      </c>
      <c r="I223" s="4">
        <v>9.1563623982499998</v>
      </c>
      <c r="J223" s="2">
        <f t="shared" si="7"/>
        <v>6.6258336521930611E-2</v>
      </c>
      <c r="K223" s="3">
        <v>349</v>
      </c>
      <c r="L223" s="3">
        <v>131</v>
      </c>
      <c r="M223" s="3">
        <v>3</v>
      </c>
      <c r="N223" s="3">
        <v>16</v>
      </c>
      <c r="O223" s="24">
        <v>407.12837284933897</v>
      </c>
      <c r="P223" s="4">
        <v>0.28299999999999997</v>
      </c>
      <c r="Q223" s="4">
        <v>0.27291666666666697</v>
      </c>
      <c r="R223" s="4">
        <v>3.5999999999999997E-2</v>
      </c>
      <c r="S223" s="4">
        <v>3.7999999999999999E-2</v>
      </c>
      <c r="T223" s="4">
        <v>2.7E-2</v>
      </c>
      <c r="U223" s="4">
        <v>2.5999999999999999E-2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0.33267943838251701</v>
      </c>
      <c r="AC223" s="2">
        <v>0.31871418169950899</v>
      </c>
      <c r="AD223" s="2">
        <v>3.6663984371591497E-2</v>
      </c>
      <c r="AE223" s="2">
        <v>3.8740828316430602E-2</v>
      </c>
      <c r="AF223" s="2">
        <v>2.7371196796132001E-2</v>
      </c>
      <c r="AG223" s="2">
        <v>2.6343975339602001E-2</v>
      </c>
    </row>
    <row r="224" spans="1:33" x14ac:dyDescent="0.35">
      <c r="A224" s="7">
        <v>477</v>
      </c>
      <c r="B224" s="7">
        <v>260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0.49782220980000003</v>
      </c>
      <c r="I224" s="4">
        <v>7.4729328899</v>
      </c>
      <c r="J224" s="2">
        <f t="shared" si="7"/>
        <v>6.6616710886408304E-2</v>
      </c>
      <c r="K224" s="3">
        <v>352</v>
      </c>
      <c r="L224" s="3">
        <v>137</v>
      </c>
      <c r="M224" s="3">
        <v>0</v>
      </c>
      <c r="N224" s="3">
        <v>10</v>
      </c>
      <c r="O224" s="24">
        <v>1001</v>
      </c>
      <c r="P224" s="4">
        <v>0.29399999999999998</v>
      </c>
      <c r="Q224" s="4">
        <v>0.28016359918200401</v>
      </c>
      <c r="R224" s="4">
        <v>2.1000000000000001E-2</v>
      </c>
      <c r="S224" s="4">
        <v>1.6E-2</v>
      </c>
      <c r="T224" s="4">
        <v>1.4999999999999999E-2</v>
      </c>
      <c r="U224" s="4">
        <v>2.7E-2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0.34814004148889499</v>
      </c>
      <c r="AC224" s="2">
        <v>0.32873131387677501</v>
      </c>
      <c r="AD224" s="2">
        <v>2.1223636451626698E-2</v>
      </c>
      <c r="AE224" s="2">
        <v>1.6129381929883599E-2</v>
      </c>
      <c r="AF224" s="2">
        <v>1.51136378100482E-2</v>
      </c>
      <c r="AG224" s="2">
        <v>2.7371196796132001E-2</v>
      </c>
    </row>
    <row r="225" spans="1:33" x14ac:dyDescent="0.35">
      <c r="A225" s="7">
        <v>705</v>
      </c>
      <c r="B225" s="7">
        <v>255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0.51025000139999999</v>
      </c>
      <c r="I225" s="4">
        <v>7.6475963579000004</v>
      </c>
      <c r="J225" s="2">
        <f t="shared" si="7"/>
        <v>6.6720310215236389E-2</v>
      </c>
      <c r="K225" s="3">
        <v>349</v>
      </c>
      <c r="L225" s="3">
        <v>108</v>
      </c>
      <c r="M225" s="3">
        <v>21</v>
      </c>
      <c r="N225" s="3">
        <v>21</v>
      </c>
      <c r="O225" s="24">
        <v>873.20549241536196</v>
      </c>
      <c r="P225" s="4">
        <v>0.25600000000000001</v>
      </c>
      <c r="Q225" s="4">
        <v>0.236323851203501</v>
      </c>
      <c r="R225" s="4">
        <v>1.4999999999999999E-2</v>
      </c>
      <c r="S225" s="4">
        <v>1.0999999999999999E-2</v>
      </c>
      <c r="T225" s="4">
        <v>1.2E-2</v>
      </c>
      <c r="U225" s="4">
        <v>1.4E-2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0.29571424414904501</v>
      </c>
      <c r="AC225" s="2">
        <v>0.26961146869177699</v>
      </c>
      <c r="AD225" s="2">
        <v>1.51136378100482E-2</v>
      </c>
      <c r="AE225" s="2">
        <v>1.1060947359424899E-2</v>
      </c>
      <c r="AF225" s="2">
        <v>1.20725812342692E-2</v>
      </c>
      <c r="AG225" s="2">
        <v>1.4098924379501601E-2</v>
      </c>
    </row>
    <row r="226" spans="1:33" x14ac:dyDescent="0.35">
      <c r="A226" s="7">
        <v>749</v>
      </c>
      <c r="B226" s="7">
        <v>310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0.54908605489999995</v>
      </c>
      <c r="I226" s="4">
        <v>8.0728059000200005</v>
      </c>
      <c r="J226" s="2">
        <f t="shared" si="7"/>
        <v>6.8016754236422255E-2</v>
      </c>
      <c r="K226" s="3">
        <v>409</v>
      </c>
      <c r="L226" s="3">
        <v>71</v>
      </c>
      <c r="M226" s="3">
        <v>6</v>
      </c>
      <c r="N226" s="3">
        <v>13</v>
      </c>
      <c r="O226" s="24">
        <v>28.3383130145262</v>
      </c>
      <c r="P226" s="4">
        <v>0.17</v>
      </c>
      <c r="Q226" s="4">
        <v>0.147916666666667</v>
      </c>
      <c r="R226" s="4">
        <v>2.5999999999999999E-2</v>
      </c>
      <c r="S226" s="4">
        <v>1.4999999999999999E-2</v>
      </c>
      <c r="T226" s="4">
        <v>1.2999999999999999E-2</v>
      </c>
      <c r="U226" s="4">
        <v>0.02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0.18632957819149301</v>
      </c>
      <c r="AC226" s="2">
        <v>0.160070947859135</v>
      </c>
      <c r="AD226" s="2">
        <v>2.6343975339602001E-2</v>
      </c>
      <c r="AE226" s="2">
        <v>1.51136378100482E-2</v>
      </c>
      <c r="AF226" s="2">
        <v>1.30852395486555E-2</v>
      </c>
      <c r="AG226" s="2">
        <v>2.0202707317519501E-2</v>
      </c>
    </row>
    <row r="227" spans="1:33" x14ac:dyDescent="0.35">
      <c r="A227" s="7">
        <v>471</v>
      </c>
      <c r="B227" s="7">
        <v>428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0.58216204640000002</v>
      </c>
      <c r="I227" s="4">
        <v>8.5328517508800008</v>
      </c>
      <c r="J227" s="2">
        <f t="shared" si="7"/>
        <v>6.8225965175119932E-2</v>
      </c>
      <c r="K227" s="3">
        <v>397</v>
      </c>
      <c r="L227" s="3">
        <v>66</v>
      </c>
      <c r="M227" s="3">
        <v>6</v>
      </c>
      <c r="N227" s="3">
        <v>30</v>
      </c>
      <c r="O227" s="24">
        <v>1001</v>
      </c>
      <c r="P227" s="4">
        <v>0.20799999999999999</v>
      </c>
      <c r="Q227" s="4">
        <v>0.14254859611231099</v>
      </c>
      <c r="R227" s="4">
        <v>1.7999999999999999E-2</v>
      </c>
      <c r="S227" s="4">
        <v>2.1999999999999999E-2</v>
      </c>
      <c r="T227" s="4">
        <v>1.6E-2</v>
      </c>
      <c r="U227" s="4">
        <v>1.4E-2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0.233193887167711</v>
      </c>
      <c r="AC227" s="2">
        <v>0.15379077339904401</v>
      </c>
      <c r="AD227" s="2">
        <v>1.8163970627671201E-2</v>
      </c>
      <c r="AE227" s="2">
        <v>2.2245608947319698E-2</v>
      </c>
      <c r="AF227" s="2">
        <v>1.6129381929883599E-2</v>
      </c>
      <c r="AG227" s="2">
        <v>1.4098924379501601E-2</v>
      </c>
    </row>
    <row r="228" spans="1:33" x14ac:dyDescent="0.35">
      <c r="A228" s="7">
        <v>721</v>
      </c>
      <c r="B228" s="7">
        <v>439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0.61335178050000005</v>
      </c>
      <c r="I228" s="4">
        <v>8.9862143995199997</v>
      </c>
      <c r="J228" s="2">
        <f t="shared" si="7"/>
        <v>6.8254745906436681E-2</v>
      </c>
      <c r="K228" s="3">
        <v>338</v>
      </c>
      <c r="L228" s="3">
        <v>145</v>
      </c>
      <c r="M228" s="3">
        <v>9</v>
      </c>
      <c r="N228" s="3">
        <v>7</v>
      </c>
      <c r="O228" s="24">
        <v>890.77889196512899</v>
      </c>
      <c r="P228" s="4">
        <v>0.29299999999999998</v>
      </c>
      <c r="Q228" s="4">
        <v>0.300207039337474</v>
      </c>
      <c r="R228" s="4">
        <v>1.4999999999999999E-2</v>
      </c>
      <c r="S228" s="4">
        <v>1.2999999999999999E-2</v>
      </c>
      <c r="T228" s="4">
        <v>5.0000000000000001E-3</v>
      </c>
      <c r="U228" s="4">
        <v>2.9000000000000001E-2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0.34672461308556402</v>
      </c>
      <c r="AC228" s="2">
        <v>0.35697075816955398</v>
      </c>
      <c r="AD228" s="2">
        <v>1.51136378100482E-2</v>
      </c>
      <c r="AE228" s="2">
        <v>1.30852395486555E-2</v>
      </c>
      <c r="AF228" s="2">
        <v>5.0125418235442898E-3</v>
      </c>
      <c r="AG228" s="2">
        <v>2.9428810690812199E-2</v>
      </c>
    </row>
    <row r="229" spans="1:33" x14ac:dyDescent="0.35">
      <c r="A229" s="7">
        <v>67</v>
      </c>
      <c r="B229" s="7">
        <v>314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0.61091295479999996</v>
      </c>
      <c r="I229" s="4">
        <v>8.9170639277599992</v>
      </c>
      <c r="J229" s="2">
        <f t="shared" si="7"/>
        <v>6.8510550081192889E-2</v>
      </c>
      <c r="K229" s="3">
        <v>310</v>
      </c>
      <c r="L229" s="3">
        <v>174</v>
      </c>
      <c r="M229" s="3">
        <v>1</v>
      </c>
      <c r="N229" s="3">
        <v>14</v>
      </c>
      <c r="O229" s="24">
        <v>1001</v>
      </c>
      <c r="P229" s="4">
        <v>0.372</v>
      </c>
      <c r="Q229" s="4">
        <v>0.35950413223140498</v>
      </c>
      <c r="R229" s="4">
        <v>1.4E-2</v>
      </c>
      <c r="S229" s="4">
        <v>2.3E-2</v>
      </c>
      <c r="T229" s="4">
        <v>6.0000000000000001E-3</v>
      </c>
      <c r="U229" s="4">
        <v>1.2E-2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0.46521511251393799</v>
      </c>
      <c r="AC229" s="2">
        <v>0.44551260923744002</v>
      </c>
      <c r="AD229" s="2">
        <v>1.4098924379501601E-2</v>
      </c>
      <c r="AE229" s="2">
        <v>2.32686269393543E-2</v>
      </c>
      <c r="AF229" s="2">
        <v>6.0180723255630203E-3</v>
      </c>
      <c r="AG229" s="2">
        <v>1.20725812342692E-2</v>
      </c>
    </row>
    <row r="230" spans="1:33" x14ac:dyDescent="0.35">
      <c r="A230" s="7">
        <v>161</v>
      </c>
      <c r="B230" s="7">
        <v>90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0.56725588739999999</v>
      </c>
      <c r="I230" s="4">
        <v>8.2203000676200002</v>
      </c>
      <c r="J230" s="2">
        <f t="shared" si="7"/>
        <v>6.9006712982952689E-2</v>
      </c>
      <c r="K230" s="3">
        <v>436</v>
      </c>
      <c r="L230" s="3">
        <v>62</v>
      </c>
      <c r="M230" s="3">
        <v>0</v>
      </c>
      <c r="N230" s="3">
        <v>1</v>
      </c>
      <c r="O230" s="24">
        <v>1001</v>
      </c>
      <c r="P230" s="4">
        <v>0.124</v>
      </c>
      <c r="Q230" s="4">
        <v>0.12449799196787099</v>
      </c>
      <c r="R230" s="4">
        <v>2.7E-2</v>
      </c>
      <c r="S230" s="4">
        <v>3.5999999999999997E-2</v>
      </c>
      <c r="T230" s="4">
        <v>2.1999999999999999E-2</v>
      </c>
      <c r="U230" s="4">
        <v>0.02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0.13238918804574601</v>
      </c>
      <c r="AC230" s="2">
        <v>0.132957833675619</v>
      </c>
      <c r="AD230" s="2">
        <v>2.7371196796132001E-2</v>
      </c>
      <c r="AE230" s="2">
        <v>3.6663984371591497E-2</v>
      </c>
      <c r="AF230" s="2">
        <v>2.2245608947319698E-2</v>
      </c>
      <c r="AG230" s="2">
        <v>2.0202707317519501E-2</v>
      </c>
    </row>
    <row r="231" spans="1:33" x14ac:dyDescent="0.35">
      <c r="A231" s="7">
        <v>59</v>
      </c>
      <c r="B231" s="7">
        <v>224</v>
      </c>
      <c r="C231" s="7">
        <v>0</v>
      </c>
      <c r="D231" s="7">
        <v>0</v>
      </c>
      <c r="E231" s="22" t="str">
        <f t="shared" si="6"/>
        <v>00</v>
      </c>
      <c r="F231" s="4">
        <v>0.92452999999999996</v>
      </c>
      <c r="G231" s="25">
        <v>1</v>
      </c>
      <c r="H231" s="4">
        <v>0.4964343813</v>
      </c>
      <c r="I231" s="4">
        <v>7.1821530227999997</v>
      </c>
      <c r="J231" s="2">
        <f t="shared" si="7"/>
        <v>6.9120551974324609E-2</v>
      </c>
      <c r="K231" s="3">
        <v>451</v>
      </c>
      <c r="L231" s="3">
        <v>42</v>
      </c>
      <c r="M231" s="3">
        <v>2</v>
      </c>
      <c r="N231" s="3">
        <v>4</v>
      </c>
      <c r="O231" s="24">
        <v>783.36554906720596</v>
      </c>
      <c r="P231" s="4">
        <v>8.8999999999999996E-2</v>
      </c>
      <c r="Q231" s="4">
        <v>8.5192697768762704E-2</v>
      </c>
      <c r="R231" s="4">
        <v>2.3E-2</v>
      </c>
      <c r="S231" s="4">
        <v>1.2E-2</v>
      </c>
      <c r="T231" s="4">
        <v>4.0000000000000001E-3</v>
      </c>
      <c r="U231" s="4">
        <v>1.6E-2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9.3212381722178703E-2</v>
      </c>
      <c r="AC231" s="2">
        <v>8.9041834540011799E-2</v>
      </c>
      <c r="AD231" s="2">
        <v>2.32686269393543E-2</v>
      </c>
      <c r="AE231" s="2">
        <v>1.20725812342692E-2</v>
      </c>
      <c r="AF231" s="2">
        <v>4.0080213975388201E-3</v>
      </c>
      <c r="AG231" s="2">
        <v>1.6129381929883599E-2</v>
      </c>
    </row>
    <row r="232" spans="1:33" x14ac:dyDescent="0.35">
      <c r="A232" s="7">
        <v>587</v>
      </c>
      <c r="B232" s="7">
        <v>200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0.53761257939999996</v>
      </c>
      <c r="I232" s="4">
        <v>7.7282704308400003</v>
      </c>
      <c r="J232" s="2">
        <f t="shared" si="7"/>
        <v>6.9564410848594729E-2</v>
      </c>
      <c r="K232" s="3">
        <v>397</v>
      </c>
      <c r="L232" s="3">
        <v>87</v>
      </c>
      <c r="M232" s="3">
        <v>11</v>
      </c>
      <c r="N232" s="3">
        <v>4</v>
      </c>
      <c r="O232" s="24">
        <v>1001</v>
      </c>
      <c r="P232" s="4">
        <v>0.17299999999999999</v>
      </c>
      <c r="Q232" s="4">
        <v>0.17975206611570199</v>
      </c>
      <c r="R232" s="4">
        <v>2.1999999999999999E-2</v>
      </c>
      <c r="S232" s="4">
        <v>1.7000000000000001E-2</v>
      </c>
      <c r="T232" s="4">
        <v>1.7999999999999999E-2</v>
      </c>
      <c r="U232" s="4">
        <v>1.7999999999999999E-2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0.189950583958446</v>
      </c>
      <c r="AC232" s="2">
        <v>0.198148626029441</v>
      </c>
      <c r="AD232" s="2">
        <v>2.2245608947319698E-2</v>
      </c>
      <c r="AE232" s="2">
        <v>1.7146158834970501E-2</v>
      </c>
      <c r="AF232" s="2">
        <v>1.8163970627671201E-2</v>
      </c>
      <c r="AG232" s="2">
        <v>1.8163970627671201E-2</v>
      </c>
    </row>
    <row r="233" spans="1:33" x14ac:dyDescent="0.35">
      <c r="A233" s="7">
        <v>261</v>
      </c>
      <c r="B233" s="7">
        <v>206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0.76530570249999996</v>
      </c>
      <c r="I233" s="4">
        <v>10.8304687537</v>
      </c>
      <c r="J233" s="2">
        <f t="shared" si="7"/>
        <v>7.0662288023179934E-2</v>
      </c>
      <c r="K233" s="3">
        <v>221</v>
      </c>
      <c r="L233" s="3">
        <v>258</v>
      </c>
      <c r="M233" s="3">
        <v>7</v>
      </c>
      <c r="N233" s="3">
        <v>13</v>
      </c>
      <c r="O233" s="24">
        <v>1001</v>
      </c>
      <c r="P233" s="4">
        <v>0.54300000000000004</v>
      </c>
      <c r="Q233" s="4">
        <v>0.53862212943632604</v>
      </c>
      <c r="R233" s="4">
        <v>2.4E-2</v>
      </c>
      <c r="S233" s="4">
        <v>2.8000000000000001E-2</v>
      </c>
      <c r="T233" s="4">
        <v>0.03</v>
      </c>
      <c r="U233" s="4">
        <v>2.5999999999999999E-2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0.78307188808793204</v>
      </c>
      <c r="AC233" s="2">
        <v>0.77353789589316202</v>
      </c>
      <c r="AD233" s="2">
        <v>2.4292692569044601E-2</v>
      </c>
      <c r="AE233" s="2">
        <v>2.8399474521698002E-2</v>
      </c>
      <c r="AF233" s="2">
        <v>3.0459207484708602E-2</v>
      </c>
      <c r="AG233" s="2">
        <v>2.6343975339602001E-2</v>
      </c>
    </row>
    <row r="234" spans="1:33" x14ac:dyDescent="0.35">
      <c r="A234" s="7">
        <v>507</v>
      </c>
      <c r="B234" s="7">
        <v>59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0.4702387187</v>
      </c>
      <c r="I234" s="4">
        <v>6.5970814093900003</v>
      </c>
      <c r="J234" s="2">
        <f t="shared" si="7"/>
        <v>7.1279811407311502E-2</v>
      </c>
      <c r="K234" s="3">
        <v>455</v>
      </c>
      <c r="L234" s="3">
        <v>20</v>
      </c>
      <c r="M234" s="3">
        <v>9</v>
      </c>
      <c r="N234" s="3">
        <v>15</v>
      </c>
      <c r="O234" s="24">
        <v>1001</v>
      </c>
      <c r="P234" s="4">
        <v>7.1999999999999995E-2</v>
      </c>
      <c r="Q234" s="4">
        <v>4.2105263157894701E-2</v>
      </c>
      <c r="R234" s="4">
        <v>7.0000000000000001E-3</v>
      </c>
      <c r="S234" s="4">
        <v>1.2E-2</v>
      </c>
      <c r="T234" s="4">
        <v>4.0000000000000001E-3</v>
      </c>
      <c r="U234" s="4">
        <v>5.0000000000000001E-3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7.4723546195936394E-2</v>
      </c>
      <c r="AC234" s="2">
        <v>4.3017385083690803E-2</v>
      </c>
      <c r="AD234" s="2">
        <v>7.0246149369644698E-3</v>
      </c>
      <c r="AE234" s="2">
        <v>1.20725812342692E-2</v>
      </c>
      <c r="AF234" s="2">
        <v>4.0080213975388201E-3</v>
      </c>
      <c r="AG234" s="2">
        <v>5.0125418235442898E-3</v>
      </c>
    </row>
    <row r="235" spans="1:33" x14ac:dyDescent="0.35">
      <c r="A235" s="7">
        <v>769</v>
      </c>
      <c r="B235" s="7">
        <v>273</v>
      </c>
      <c r="C235" s="7">
        <v>0</v>
      </c>
      <c r="D235" s="7">
        <v>0</v>
      </c>
      <c r="E235" s="22" t="str">
        <f t="shared" si="6"/>
        <v>00</v>
      </c>
      <c r="F235" s="4">
        <v>0.99988100000000002</v>
      </c>
      <c r="G235" s="25">
        <v>1</v>
      </c>
      <c r="H235" s="4">
        <v>0.58112974370000003</v>
      </c>
      <c r="I235" s="4">
        <v>8.0490225363000008</v>
      </c>
      <c r="J235" s="2">
        <f t="shared" si="7"/>
        <v>7.2198796944496504E-2</v>
      </c>
      <c r="K235" s="3">
        <v>153</v>
      </c>
      <c r="L235" s="3">
        <v>26</v>
      </c>
      <c r="M235" s="3">
        <v>268</v>
      </c>
      <c r="N235" s="3">
        <v>52</v>
      </c>
      <c r="O235" s="24">
        <v>1001</v>
      </c>
      <c r="P235" s="4">
        <v>0.16500000000000001</v>
      </c>
      <c r="Q235" s="4">
        <v>0.14525139664804501</v>
      </c>
      <c r="R235" s="4">
        <v>2.3E-2</v>
      </c>
      <c r="S235" s="4">
        <v>2.1000000000000001E-2</v>
      </c>
      <c r="T235" s="4">
        <v>1.4E-2</v>
      </c>
      <c r="U235" s="4">
        <v>1.2E-2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0.18032355413128201</v>
      </c>
      <c r="AC235" s="2">
        <v>0.156947884448319</v>
      </c>
      <c r="AD235" s="2">
        <v>2.32686269393543E-2</v>
      </c>
      <c r="AE235" s="2">
        <v>2.1223636451626698E-2</v>
      </c>
      <c r="AF235" s="2">
        <v>1.4098924379501601E-2</v>
      </c>
      <c r="AG235" s="2">
        <v>1.20725812342692E-2</v>
      </c>
    </row>
    <row r="236" spans="1:33" x14ac:dyDescent="0.35">
      <c r="A236" s="7">
        <v>901</v>
      </c>
      <c r="B236" s="7">
        <v>478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0.6977382405</v>
      </c>
      <c r="I236" s="4">
        <v>9.6546293138399992</v>
      </c>
      <c r="J236" s="2">
        <f t="shared" si="7"/>
        <v>7.2269811488234553E-2</v>
      </c>
      <c r="K236" s="3">
        <v>428</v>
      </c>
      <c r="L236" s="3">
        <v>63</v>
      </c>
      <c r="M236" s="3">
        <v>1</v>
      </c>
      <c r="N236" s="3">
        <v>7</v>
      </c>
      <c r="O236" s="24">
        <v>287.05137722281302</v>
      </c>
      <c r="P236" s="4">
        <v>0.13800000000000001</v>
      </c>
      <c r="Q236" s="4">
        <v>0.12830957230142601</v>
      </c>
      <c r="R236" s="4">
        <v>1.7000000000000001E-2</v>
      </c>
      <c r="S236" s="4">
        <v>1.9E-2</v>
      </c>
      <c r="T236" s="4">
        <v>1.9E-2</v>
      </c>
      <c r="U236" s="4">
        <v>1.9E-2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0.14850000831844401</v>
      </c>
      <c r="AC236" s="2">
        <v>0.13732093221272401</v>
      </c>
      <c r="AD236" s="2">
        <v>1.7146158834970501E-2</v>
      </c>
      <c r="AE236" s="2">
        <v>1.9182819416774001E-2</v>
      </c>
      <c r="AF236" s="2">
        <v>1.9182819416774001E-2</v>
      </c>
      <c r="AG236" s="2">
        <v>1.9182819416774001E-2</v>
      </c>
    </row>
    <row r="237" spans="1:33" x14ac:dyDescent="0.35">
      <c r="A237" s="7">
        <v>967</v>
      </c>
      <c r="B237" s="7">
        <v>344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0.56773077260000004</v>
      </c>
      <c r="I237" s="4">
        <v>7.83293583767</v>
      </c>
      <c r="J237" s="2">
        <f t="shared" si="7"/>
        <v>7.2479946774194226E-2</v>
      </c>
      <c r="K237" s="3">
        <v>443</v>
      </c>
      <c r="L237" s="3">
        <v>54</v>
      </c>
      <c r="M237" s="3">
        <v>0</v>
      </c>
      <c r="N237" s="3">
        <v>2</v>
      </c>
      <c r="O237" s="24">
        <v>1001</v>
      </c>
      <c r="P237" s="4">
        <v>9.7000000000000003E-2</v>
      </c>
      <c r="Q237" s="4">
        <v>0.10865191146881301</v>
      </c>
      <c r="R237" s="4">
        <v>3.7999999999999999E-2</v>
      </c>
      <c r="S237" s="4">
        <v>4.5999999999999999E-2</v>
      </c>
      <c r="T237" s="4">
        <v>2.9000000000000001E-2</v>
      </c>
      <c r="U237" s="4">
        <v>3.4000000000000002E-2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0.102032725565152</v>
      </c>
      <c r="AC237" s="2">
        <v>0.11502025605149301</v>
      </c>
      <c r="AD237" s="2">
        <v>3.8740828316430602E-2</v>
      </c>
      <c r="AE237" s="2">
        <v>4.7091607533850603E-2</v>
      </c>
      <c r="AF237" s="2">
        <v>2.9428810690812199E-2</v>
      </c>
      <c r="AG237" s="2">
        <v>3.4591444769619097E-2</v>
      </c>
    </row>
    <row r="238" spans="1:33" x14ac:dyDescent="0.35">
      <c r="A238" s="7">
        <v>203</v>
      </c>
      <c r="B238" s="7">
        <v>214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0.55493089880000002</v>
      </c>
      <c r="I238" s="4">
        <v>7.6266933375999999</v>
      </c>
      <c r="J238" s="2">
        <f t="shared" si="7"/>
        <v>7.2761664096832296E-2</v>
      </c>
      <c r="K238" s="3">
        <v>417</v>
      </c>
      <c r="L238" s="3">
        <v>42</v>
      </c>
      <c r="M238" s="3">
        <v>38</v>
      </c>
      <c r="N238" s="3">
        <v>2</v>
      </c>
      <c r="O238" s="24">
        <v>906.36376173951703</v>
      </c>
      <c r="P238" s="4">
        <v>8.7999999999999995E-2</v>
      </c>
      <c r="Q238" s="4">
        <v>9.1503267973856203E-2</v>
      </c>
      <c r="R238" s="4">
        <v>1.2999999999999999E-2</v>
      </c>
      <c r="S238" s="4">
        <v>1.2999999999999999E-2</v>
      </c>
      <c r="T238" s="4">
        <v>8.0000000000000002E-3</v>
      </c>
      <c r="U238" s="4">
        <v>8.0000000000000002E-3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9.2115288907805598E-2</v>
      </c>
      <c r="AC238" s="2">
        <v>9.5963988261743696E-2</v>
      </c>
      <c r="AD238" s="2">
        <v>1.30852395486555E-2</v>
      </c>
      <c r="AE238" s="2">
        <v>1.30852395486555E-2</v>
      </c>
      <c r="AF238" s="2">
        <v>8.03217169726427E-3</v>
      </c>
      <c r="AG238" s="2">
        <v>8.03217169726427E-3</v>
      </c>
    </row>
    <row r="239" spans="1:33" x14ac:dyDescent="0.35">
      <c r="A239" s="7">
        <v>342</v>
      </c>
      <c r="B239" s="7">
        <v>122</v>
      </c>
      <c r="C239" s="7">
        <v>0</v>
      </c>
      <c r="D239" s="7">
        <v>0</v>
      </c>
      <c r="E239" s="22" t="str">
        <f t="shared" si="6"/>
        <v>00</v>
      </c>
      <c r="F239" s="4">
        <v>0.97841400000000001</v>
      </c>
      <c r="G239" s="25">
        <v>1</v>
      </c>
      <c r="H239" s="4">
        <v>0.58409939919999998</v>
      </c>
      <c r="I239" s="4">
        <v>7.968488233765</v>
      </c>
      <c r="J239" s="2">
        <f t="shared" si="7"/>
        <v>7.3301156011624194E-2</v>
      </c>
      <c r="K239" s="3">
        <v>401</v>
      </c>
      <c r="L239" s="3">
        <v>97</v>
      </c>
      <c r="M239" s="3">
        <v>0</v>
      </c>
      <c r="N239" s="3">
        <v>1</v>
      </c>
      <c r="O239" s="24">
        <v>1001</v>
      </c>
      <c r="P239" s="4">
        <v>0.21099999999999999</v>
      </c>
      <c r="Q239" s="4">
        <v>0.19477911646586299</v>
      </c>
      <c r="R239" s="4">
        <v>2.1999999999999999E-2</v>
      </c>
      <c r="S239" s="4">
        <v>1.6E-2</v>
      </c>
      <c r="T239" s="4">
        <v>1.9E-2</v>
      </c>
      <c r="U239" s="4">
        <v>0.01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0.236988958136263</v>
      </c>
      <c r="AC239" s="2">
        <v>0.216638649718084</v>
      </c>
      <c r="AD239" s="2">
        <v>2.2245608947319698E-2</v>
      </c>
      <c r="AE239" s="2">
        <v>1.6129381929883599E-2</v>
      </c>
      <c r="AF239" s="2">
        <v>1.9182819416774001E-2</v>
      </c>
      <c r="AG239" s="2">
        <v>1.0050335853501499E-2</v>
      </c>
    </row>
    <row r="240" spans="1:33" x14ac:dyDescent="0.35">
      <c r="A240" s="7">
        <v>85</v>
      </c>
      <c r="B240" s="7">
        <v>163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0.64827458390000003</v>
      </c>
      <c r="I240" s="4">
        <v>8.7898972128500006</v>
      </c>
      <c r="J240" s="2">
        <f t="shared" si="7"/>
        <v>7.3752237165217782E-2</v>
      </c>
      <c r="K240" s="3">
        <v>440</v>
      </c>
      <c r="L240" s="3">
        <v>54</v>
      </c>
      <c r="M240" s="3">
        <v>5</v>
      </c>
      <c r="N240" s="3">
        <v>0</v>
      </c>
      <c r="O240" s="24">
        <v>832.70195234076004</v>
      </c>
      <c r="P240" s="4">
        <v>0.13200000000000001</v>
      </c>
      <c r="Q240" s="4">
        <v>0.109311740890688</v>
      </c>
      <c r="R240" s="4">
        <v>1.7000000000000001E-2</v>
      </c>
      <c r="S240" s="4">
        <v>2.1000000000000001E-2</v>
      </c>
      <c r="T240" s="4">
        <v>2.5000000000000001E-2</v>
      </c>
      <c r="U240" s="4">
        <v>0.02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0.14156356432178699</v>
      </c>
      <c r="AC240" s="2">
        <v>0.115760790275616</v>
      </c>
      <c r="AD240" s="2">
        <v>1.7146158834970501E-2</v>
      </c>
      <c r="AE240" s="2">
        <v>2.1223636451626698E-2</v>
      </c>
      <c r="AF240" s="2">
        <v>2.5317807984289901E-2</v>
      </c>
      <c r="AG240" s="2">
        <v>2.0202707317519501E-2</v>
      </c>
    </row>
    <row r="241" spans="1:33" x14ac:dyDescent="0.35">
      <c r="A241" s="7">
        <v>417</v>
      </c>
      <c r="B241" s="7">
        <v>308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0.52533152849999998</v>
      </c>
      <c r="I241" s="4">
        <v>7.1148026726999998</v>
      </c>
      <c r="J241" s="2">
        <f t="shared" si="7"/>
        <v>7.3836415803313016E-2</v>
      </c>
      <c r="K241" s="3">
        <v>423</v>
      </c>
      <c r="L241" s="3">
        <v>66</v>
      </c>
      <c r="M241" s="3">
        <v>10</v>
      </c>
      <c r="N241" s="3">
        <v>0</v>
      </c>
      <c r="O241" s="24">
        <v>276.34912338579301</v>
      </c>
      <c r="P241" s="4">
        <v>0.127</v>
      </c>
      <c r="Q241" s="4">
        <v>0.13496932515337401</v>
      </c>
      <c r="R241" s="4">
        <v>7.0000000000000001E-3</v>
      </c>
      <c r="S241" s="4">
        <v>1.6E-2</v>
      </c>
      <c r="T241" s="4">
        <v>1.6E-2</v>
      </c>
      <c r="U241" s="4">
        <v>2.1000000000000001E-2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0.13581972314253499</v>
      </c>
      <c r="AC241" s="2">
        <v>0.144990310428594</v>
      </c>
      <c r="AD241" s="2">
        <v>7.0246149369644698E-3</v>
      </c>
      <c r="AE241" s="2">
        <v>1.6129381929883599E-2</v>
      </c>
      <c r="AF241" s="2">
        <v>1.6129381929883599E-2</v>
      </c>
      <c r="AG241" s="2">
        <v>2.1223636451626698E-2</v>
      </c>
    </row>
    <row r="242" spans="1:33" x14ac:dyDescent="0.35">
      <c r="A242" s="7">
        <v>897</v>
      </c>
      <c r="B242" s="7">
        <v>380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0.74514645609999997</v>
      </c>
      <c r="I242" s="4">
        <v>10.05445308521</v>
      </c>
      <c r="J242" s="2">
        <f t="shared" si="7"/>
        <v>7.4111087871711584E-2</v>
      </c>
      <c r="K242" s="3">
        <v>429</v>
      </c>
      <c r="L242" s="3">
        <v>62</v>
      </c>
      <c r="M242" s="3">
        <v>2</v>
      </c>
      <c r="N242" s="3">
        <v>6</v>
      </c>
      <c r="O242" s="24">
        <v>14.767436660170601</v>
      </c>
      <c r="P242" s="4">
        <v>0.124</v>
      </c>
      <c r="Q242" s="4">
        <v>0.12627291242362501</v>
      </c>
      <c r="R242" s="4">
        <v>0.03</v>
      </c>
      <c r="S242" s="4">
        <v>2.1000000000000001E-2</v>
      </c>
      <c r="T242" s="4">
        <v>3.3000000000000002E-2</v>
      </c>
      <c r="U242" s="4">
        <v>3.7999999999999999E-2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0.13238918804574601</v>
      </c>
      <c r="AC242" s="2">
        <v>0.134987208866504</v>
      </c>
      <c r="AD242" s="2">
        <v>3.0459207484708602E-2</v>
      </c>
      <c r="AE242" s="2">
        <v>2.1223636451626698E-2</v>
      </c>
      <c r="AF242" s="2">
        <v>3.3556783528842803E-2</v>
      </c>
      <c r="AG242" s="2">
        <v>3.8740828316430602E-2</v>
      </c>
    </row>
    <row r="243" spans="1:33" x14ac:dyDescent="0.35">
      <c r="A243" s="7">
        <v>353</v>
      </c>
      <c r="B243" s="7">
        <v>204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0.69069991740000003</v>
      </c>
      <c r="I243" s="4">
        <v>9.3073840148220004</v>
      </c>
      <c r="J243" s="2">
        <f t="shared" si="7"/>
        <v>7.4209887149822226E-2</v>
      </c>
      <c r="K243" s="3">
        <v>440</v>
      </c>
      <c r="L243" s="3">
        <v>51</v>
      </c>
      <c r="M243" s="3">
        <v>5</v>
      </c>
      <c r="N243" s="3">
        <v>3</v>
      </c>
      <c r="O243" s="24">
        <v>483.74257565145598</v>
      </c>
      <c r="P243" s="4">
        <v>0.124</v>
      </c>
      <c r="Q243" s="4">
        <v>0.10386965376782099</v>
      </c>
      <c r="R243" s="4">
        <v>1.7999999999999999E-2</v>
      </c>
      <c r="S243" s="4">
        <v>2.3E-2</v>
      </c>
      <c r="T243" s="4">
        <v>2.1999999999999999E-2</v>
      </c>
      <c r="U243" s="4">
        <v>2.1999999999999999E-2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0.13238918804574601</v>
      </c>
      <c r="AC243" s="2">
        <v>0.109669400882214</v>
      </c>
      <c r="AD243" s="2">
        <v>1.8163970627671201E-2</v>
      </c>
      <c r="AE243" s="2">
        <v>2.32686269393543E-2</v>
      </c>
      <c r="AF243" s="2">
        <v>2.2245608947319698E-2</v>
      </c>
      <c r="AG243" s="2">
        <v>2.2245608947319698E-2</v>
      </c>
    </row>
    <row r="244" spans="1:33" x14ac:dyDescent="0.35">
      <c r="A244" s="7">
        <v>41</v>
      </c>
      <c r="B244" s="7">
        <v>236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0.72617467830000004</v>
      </c>
      <c r="I244" s="4">
        <v>9.6911238128869996</v>
      </c>
      <c r="J244" s="2">
        <f t="shared" si="7"/>
        <v>7.4931936927103565E-2</v>
      </c>
      <c r="K244" s="3">
        <v>375</v>
      </c>
      <c r="L244" s="3">
        <v>119</v>
      </c>
      <c r="M244" s="3">
        <v>1</v>
      </c>
      <c r="N244" s="3">
        <v>4</v>
      </c>
      <c r="O244" s="24">
        <v>1001</v>
      </c>
      <c r="P244" s="4">
        <v>0.221</v>
      </c>
      <c r="Q244" s="4">
        <v>0.240890688259109</v>
      </c>
      <c r="R244" s="4">
        <v>2.5000000000000001E-2</v>
      </c>
      <c r="S244" s="4">
        <v>3.5000000000000003E-2</v>
      </c>
      <c r="T244" s="4">
        <v>0.04</v>
      </c>
      <c r="U244" s="4">
        <v>2.8000000000000001E-2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0.24974423311138899</v>
      </c>
      <c r="AC244" s="2">
        <v>0.27560949121751199</v>
      </c>
      <c r="AD244" s="2">
        <v>2.5317807984289901E-2</v>
      </c>
      <c r="AE244" s="2">
        <v>3.5627177643151202E-2</v>
      </c>
      <c r="AF244" s="2">
        <v>4.08219945202552E-2</v>
      </c>
      <c r="AG244" s="2">
        <v>2.8399474521698002E-2</v>
      </c>
    </row>
    <row r="245" spans="1:33" x14ac:dyDescent="0.35">
      <c r="A245" s="7">
        <v>303</v>
      </c>
      <c r="B245" s="7">
        <v>308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0.71389554840000002</v>
      </c>
      <c r="I245" s="4">
        <v>9.0309422139100004</v>
      </c>
      <c r="J245" s="2">
        <f t="shared" si="7"/>
        <v>7.9049951986229647E-2</v>
      </c>
      <c r="K245" s="3">
        <v>427</v>
      </c>
      <c r="L245" s="3">
        <v>67</v>
      </c>
      <c r="M245" s="3">
        <v>1</v>
      </c>
      <c r="N245" s="3">
        <v>4</v>
      </c>
      <c r="O245" s="24">
        <v>127.653875838139</v>
      </c>
      <c r="P245" s="4">
        <v>0.14899999999999999</v>
      </c>
      <c r="Q245" s="4">
        <v>0.135627530364372</v>
      </c>
      <c r="R245" s="4">
        <v>1.4E-2</v>
      </c>
      <c r="S245" s="4">
        <v>2.3E-2</v>
      </c>
      <c r="T245" s="4">
        <v>1.7000000000000001E-2</v>
      </c>
      <c r="U245" s="4">
        <v>1.2E-2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0.16134315040876299</v>
      </c>
      <c r="AC245" s="2">
        <v>0.14575150395929801</v>
      </c>
      <c r="AD245" s="2">
        <v>1.4098924379501601E-2</v>
      </c>
      <c r="AE245" s="2">
        <v>2.32686269393543E-2</v>
      </c>
      <c r="AF245" s="2">
        <v>1.7146158834970501E-2</v>
      </c>
      <c r="AG245" s="2">
        <v>1.20725812342692E-2</v>
      </c>
    </row>
    <row r="246" spans="1:33" x14ac:dyDescent="0.35">
      <c r="A246" s="7">
        <v>797</v>
      </c>
      <c r="B246" s="7">
        <v>355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0.55120393840000004</v>
      </c>
      <c r="I246" s="4">
        <v>6.8919037761700004</v>
      </c>
      <c r="J246" s="2">
        <f t="shared" si="7"/>
        <v>7.9978472756089117E-2</v>
      </c>
      <c r="K246" s="3">
        <v>407</v>
      </c>
      <c r="L246" s="3">
        <v>77</v>
      </c>
      <c r="M246" s="3">
        <v>0</v>
      </c>
      <c r="N246" s="3">
        <v>15</v>
      </c>
      <c r="O246" s="24">
        <v>1001</v>
      </c>
      <c r="P246" s="4">
        <v>0.17799999999999999</v>
      </c>
      <c r="Q246" s="4">
        <v>0.15909090909090901</v>
      </c>
      <c r="R246" s="4">
        <v>2.5999999999999999E-2</v>
      </c>
      <c r="S246" s="4">
        <v>2.7E-2</v>
      </c>
      <c r="T246" s="4">
        <v>2.5999999999999999E-2</v>
      </c>
      <c r="U246" s="4">
        <v>2.7E-2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0.19601488392595701</v>
      </c>
      <c r="AC246" s="2">
        <v>0.173271721274037</v>
      </c>
      <c r="AD246" s="2">
        <v>2.6343975339602001E-2</v>
      </c>
      <c r="AE246" s="2">
        <v>2.7371196796132001E-2</v>
      </c>
      <c r="AF246" s="2">
        <v>2.6343975339602001E-2</v>
      </c>
      <c r="AG246" s="2">
        <v>2.7371196796132001E-2</v>
      </c>
    </row>
    <row r="247" spans="1:33" x14ac:dyDescent="0.35">
      <c r="A247" s="7">
        <v>23</v>
      </c>
      <c r="B247" s="7">
        <v>233</v>
      </c>
      <c r="C247" s="7">
        <v>0</v>
      </c>
      <c r="D247" s="7">
        <v>0</v>
      </c>
      <c r="E247" s="22" t="str">
        <f t="shared" si="6"/>
        <v>00</v>
      </c>
      <c r="F247" s="4">
        <v>0.95397399999999999</v>
      </c>
      <c r="G247" s="25">
        <v>1</v>
      </c>
      <c r="H247" s="4">
        <v>0.60882230910000001</v>
      </c>
      <c r="I247" s="4">
        <v>7.4272872582999998</v>
      </c>
      <c r="J247" s="2">
        <f t="shared" si="7"/>
        <v>8.1971019556250579E-2</v>
      </c>
      <c r="K247" s="3">
        <v>397</v>
      </c>
      <c r="L247" s="3">
        <v>100</v>
      </c>
      <c r="M247" s="3">
        <v>0</v>
      </c>
      <c r="N247" s="3">
        <v>2</v>
      </c>
      <c r="O247" s="24">
        <v>1001</v>
      </c>
      <c r="P247" s="4">
        <v>0.20899999999999999</v>
      </c>
      <c r="Q247" s="4">
        <v>0.20120724346076499</v>
      </c>
      <c r="R247" s="4">
        <v>2.4E-2</v>
      </c>
      <c r="S247" s="4">
        <v>1.7000000000000001E-2</v>
      </c>
      <c r="T247" s="4">
        <v>2.1999999999999999E-2</v>
      </c>
      <c r="U247" s="4">
        <v>1.4E-2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0.23445731121448299</v>
      </c>
      <c r="AC247" s="2">
        <v>0.224653745409438</v>
      </c>
      <c r="AD247" s="2">
        <v>2.4292692569044601E-2</v>
      </c>
      <c r="AE247" s="2">
        <v>1.7146158834970501E-2</v>
      </c>
      <c r="AF247" s="2">
        <v>2.2245608947319698E-2</v>
      </c>
      <c r="AG247" s="2">
        <v>1.4098924379501601E-2</v>
      </c>
    </row>
    <row r="248" spans="1:33" x14ac:dyDescent="0.35">
      <c r="A248" s="7">
        <v>511</v>
      </c>
      <c r="B248" s="7">
        <v>353</v>
      </c>
      <c r="C248" s="7">
        <v>0</v>
      </c>
      <c r="D248" s="7">
        <v>0</v>
      </c>
      <c r="E248" s="22" t="str">
        <f t="shared" si="6"/>
        <v>00</v>
      </c>
      <c r="F248" s="4">
        <v>0.57283300000000004</v>
      </c>
      <c r="G248" s="25">
        <v>1</v>
      </c>
      <c r="H248" s="4">
        <v>0.54722603020000005</v>
      </c>
      <c r="I248" s="4">
        <v>6.6528418884200002</v>
      </c>
      <c r="J248" s="2">
        <f t="shared" si="7"/>
        <v>8.2254477015680602E-2</v>
      </c>
      <c r="K248" s="3">
        <v>464</v>
      </c>
      <c r="L248" s="3">
        <v>34</v>
      </c>
      <c r="M248" s="3">
        <v>1</v>
      </c>
      <c r="N248" s="3">
        <v>0</v>
      </c>
      <c r="O248" s="24">
        <v>42.906930312429303</v>
      </c>
      <c r="P248" s="4">
        <v>6.9000000000000006E-2</v>
      </c>
      <c r="Q248" s="4">
        <v>6.82730923694779E-2</v>
      </c>
      <c r="R248" s="4">
        <v>1.6E-2</v>
      </c>
      <c r="S248" s="4">
        <v>1.4999999999999999E-2</v>
      </c>
      <c r="T248" s="4">
        <v>1.2999999999999999E-2</v>
      </c>
      <c r="U248" s="4">
        <v>1.4E-2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7.1496001705069895E-2</v>
      </c>
      <c r="AC248" s="2">
        <v>7.07155247983976E-2</v>
      </c>
      <c r="AD248" s="2">
        <v>1.6129381929883599E-2</v>
      </c>
      <c r="AE248" s="2">
        <v>1.51136378100482E-2</v>
      </c>
      <c r="AF248" s="2">
        <v>1.30852395486555E-2</v>
      </c>
      <c r="AG248" s="2">
        <v>1.4098924379501601E-2</v>
      </c>
    </row>
    <row r="249" spans="1:33" x14ac:dyDescent="0.35">
      <c r="A249" s="7">
        <v>13</v>
      </c>
      <c r="B249" s="7">
        <v>55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0.72897278509999996</v>
      </c>
      <c r="I249" s="4">
        <v>8.8525363566999999</v>
      </c>
      <c r="J249" s="2">
        <f t="shared" si="7"/>
        <v>8.2346206299201516E-2</v>
      </c>
      <c r="K249" s="3">
        <v>380</v>
      </c>
      <c r="L249" s="3">
        <v>83</v>
      </c>
      <c r="M249" s="3">
        <v>3</v>
      </c>
      <c r="N249" s="3">
        <v>33</v>
      </c>
      <c r="O249" s="24">
        <v>41.075529998478501</v>
      </c>
      <c r="P249" s="4">
        <v>0.24099999999999999</v>
      </c>
      <c r="Q249" s="4">
        <v>0.17926565874729999</v>
      </c>
      <c r="R249" s="4">
        <v>2.5999999999999999E-2</v>
      </c>
      <c r="S249" s="4">
        <v>3.4000000000000002E-2</v>
      </c>
      <c r="T249" s="4">
        <v>2.9000000000000001E-2</v>
      </c>
      <c r="U249" s="4">
        <v>3.5999999999999997E-2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0.27575350158650702</v>
      </c>
      <c r="AC249" s="2">
        <v>0.197555801365803</v>
      </c>
      <c r="AD249" s="2">
        <v>2.6343975339602001E-2</v>
      </c>
      <c r="AE249" s="2">
        <v>3.4591444769619097E-2</v>
      </c>
      <c r="AF249" s="2">
        <v>2.9428810690812199E-2</v>
      </c>
      <c r="AG249" s="2">
        <v>3.6663984371591497E-2</v>
      </c>
    </row>
    <row r="250" spans="1:33" x14ac:dyDescent="0.35">
      <c r="A250" s="7">
        <v>55</v>
      </c>
      <c r="B250" s="7">
        <v>478</v>
      </c>
      <c r="C250" s="7">
        <v>0</v>
      </c>
      <c r="D250" s="7">
        <v>0</v>
      </c>
      <c r="E250" s="22" t="str">
        <f t="shared" si="6"/>
        <v>00</v>
      </c>
      <c r="F250" s="4">
        <v>0.99936800000000003</v>
      </c>
      <c r="G250" s="25">
        <v>1</v>
      </c>
      <c r="H250" s="4">
        <v>0.67333683479999995</v>
      </c>
      <c r="I250" s="4">
        <v>8.0980530449000003</v>
      </c>
      <c r="J250" s="2">
        <f t="shared" si="7"/>
        <v>8.3147990148577086E-2</v>
      </c>
      <c r="K250" s="3">
        <v>413</v>
      </c>
      <c r="L250" s="3">
        <v>73</v>
      </c>
      <c r="M250" s="3">
        <v>12</v>
      </c>
      <c r="N250" s="3">
        <v>1</v>
      </c>
      <c r="O250" s="24">
        <v>405.76552251986601</v>
      </c>
      <c r="P250" s="4">
        <v>0.14899999999999999</v>
      </c>
      <c r="Q250" s="4">
        <v>0.15020576131687199</v>
      </c>
      <c r="R250" s="4">
        <v>1.7999999999999999E-2</v>
      </c>
      <c r="S250" s="4">
        <v>2.1999999999999999E-2</v>
      </c>
      <c r="T250" s="4">
        <v>2.3E-2</v>
      </c>
      <c r="U250" s="4">
        <v>2.1999999999999999E-2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0.16134315040876299</v>
      </c>
      <c r="AC250" s="2">
        <v>0.16276103093946101</v>
      </c>
      <c r="AD250" s="2">
        <v>1.8163970627671201E-2</v>
      </c>
      <c r="AE250" s="2">
        <v>2.2245608947319698E-2</v>
      </c>
      <c r="AF250" s="2">
        <v>2.32686269393543E-2</v>
      </c>
      <c r="AG250" s="2">
        <v>2.2245608947319698E-2</v>
      </c>
    </row>
    <row r="251" spans="1:33" x14ac:dyDescent="0.35">
      <c r="A251" s="7">
        <v>43</v>
      </c>
      <c r="B251" s="7">
        <v>245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0.75166146560000002</v>
      </c>
      <c r="I251" s="4">
        <v>9.0368162587</v>
      </c>
      <c r="J251" s="2">
        <f t="shared" si="7"/>
        <v>8.3177686043616764E-2</v>
      </c>
      <c r="K251" s="3">
        <v>415</v>
      </c>
      <c r="L251" s="3">
        <v>81</v>
      </c>
      <c r="M251" s="3">
        <v>0</v>
      </c>
      <c r="N251" s="3">
        <v>3</v>
      </c>
      <c r="O251" s="24">
        <v>1001</v>
      </c>
      <c r="P251" s="4">
        <v>0.17799999999999999</v>
      </c>
      <c r="Q251" s="4">
        <v>0.163306451612903</v>
      </c>
      <c r="R251" s="4">
        <v>1.7000000000000001E-2</v>
      </c>
      <c r="S251" s="4">
        <v>2.4E-2</v>
      </c>
      <c r="T251" s="4">
        <v>0.02</v>
      </c>
      <c r="U251" s="4">
        <v>1.2E-2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0.19601488392595701</v>
      </c>
      <c r="AC251" s="2">
        <v>0.17829740649422901</v>
      </c>
      <c r="AD251" s="2">
        <v>1.7146158834970501E-2</v>
      </c>
      <c r="AE251" s="2">
        <v>2.4292692569044601E-2</v>
      </c>
      <c r="AF251" s="2">
        <v>2.0202707317519501E-2</v>
      </c>
      <c r="AG251" s="2">
        <v>1.20725812342692E-2</v>
      </c>
    </row>
    <row r="252" spans="1:33" x14ac:dyDescent="0.35">
      <c r="A252" s="7">
        <v>671</v>
      </c>
      <c r="B252" s="7">
        <v>14</v>
      </c>
      <c r="C252" s="7">
        <v>0</v>
      </c>
      <c r="D252" s="7">
        <v>0</v>
      </c>
      <c r="E252" s="22" t="str">
        <f t="shared" si="6"/>
        <v>00</v>
      </c>
      <c r="F252" s="4">
        <v>0.99977400000000005</v>
      </c>
      <c r="G252" s="25">
        <v>1</v>
      </c>
      <c r="H252" s="4">
        <v>0.64199140830000001</v>
      </c>
      <c r="I252" s="4">
        <v>7.6141535505000002</v>
      </c>
      <c r="J252" s="2">
        <f t="shared" si="7"/>
        <v>8.4315532126068335E-2</v>
      </c>
      <c r="K252" s="3">
        <v>168</v>
      </c>
      <c r="L252" s="3">
        <v>198</v>
      </c>
      <c r="M252" s="3">
        <v>2</v>
      </c>
      <c r="N252" s="3">
        <v>131</v>
      </c>
      <c r="O252" s="24">
        <v>1001</v>
      </c>
      <c r="P252" s="4">
        <v>0.67900000000000005</v>
      </c>
      <c r="Q252" s="4">
        <v>0.54098360655737698</v>
      </c>
      <c r="R252" s="4">
        <v>2.1999999999999999E-2</v>
      </c>
      <c r="S252" s="4">
        <v>1.6E-2</v>
      </c>
      <c r="T252" s="4">
        <v>5.0000000000000001E-3</v>
      </c>
      <c r="U252" s="4">
        <v>1.4E-2</v>
      </c>
      <c r="V252" s="5">
        <v>0</v>
      </c>
      <c r="W252" s="5">
        <v>0</v>
      </c>
      <c r="X252" s="5">
        <v>100</v>
      </c>
      <c r="Y252" s="5">
        <v>100</v>
      </c>
      <c r="Z252" s="5">
        <v>100</v>
      </c>
      <c r="AA252" s="5">
        <v>100</v>
      </c>
      <c r="AB252" s="2">
        <v>1.1363141558521199</v>
      </c>
      <c r="AC252" s="2">
        <v>0.77866935399810699</v>
      </c>
      <c r="AD252" s="2">
        <v>2.2245608947319698E-2</v>
      </c>
      <c r="AE252" s="2">
        <v>1.6129381929883599E-2</v>
      </c>
      <c r="AF252" s="2">
        <v>5.0125418235442898E-3</v>
      </c>
      <c r="AG252" s="2">
        <v>1.4098924379501601E-2</v>
      </c>
    </row>
    <row r="253" spans="1:33" x14ac:dyDescent="0.35">
      <c r="A253" s="7">
        <v>497</v>
      </c>
      <c r="B253" s="7">
        <v>210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0.65540564899999998</v>
      </c>
      <c r="I253" s="4">
        <v>7.7680116876999996</v>
      </c>
      <c r="J253" s="2">
        <f t="shared" si="7"/>
        <v>8.4372381936265659E-2</v>
      </c>
      <c r="K253" s="3">
        <v>446</v>
      </c>
      <c r="L253" s="3">
        <v>47</v>
      </c>
      <c r="M253" s="3">
        <v>0</v>
      </c>
      <c r="N253" s="3">
        <v>6</v>
      </c>
      <c r="O253" s="24">
        <v>1001</v>
      </c>
      <c r="P253" s="4">
        <v>0.107</v>
      </c>
      <c r="Q253" s="4">
        <v>9.5334685598377295E-2</v>
      </c>
      <c r="R253" s="4">
        <v>2.4E-2</v>
      </c>
      <c r="S253" s="4">
        <v>2.5000000000000001E-2</v>
      </c>
      <c r="T253" s="4">
        <v>2.1999999999999999E-2</v>
      </c>
      <c r="U253" s="4">
        <v>1.4E-2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0.113168698105638</v>
      </c>
      <c r="AC253" s="2">
        <v>0.10019022202262599</v>
      </c>
      <c r="AD253" s="2">
        <v>2.4292692569044601E-2</v>
      </c>
      <c r="AE253" s="2">
        <v>2.5317807984289901E-2</v>
      </c>
      <c r="AF253" s="2">
        <v>2.2245608947319698E-2</v>
      </c>
      <c r="AG253" s="2">
        <v>1.4098924379501601E-2</v>
      </c>
    </row>
    <row r="254" spans="1:33" x14ac:dyDescent="0.35">
      <c r="A254" s="7">
        <v>97</v>
      </c>
      <c r="B254" s="7">
        <v>365</v>
      </c>
      <c r="C254" s="7">
        <v>0</v>
      </c>
      <c r="D254" s="7">
        <v>0</v>
      </c>
      <c r="E254" s="22" t="str">
        <f t="shared" si="6"/>
        <v>00</v>
      </c>
      <c r="F254" s="4">
        <v>0.99993600000000005</v>
      </c>
      <c r="G254" s="25">
        <v>1</v>
      </c>
      <c r="H254" s="4">
        <v>0.63982826690000005</v>
      </c>
      <c r="I254" s="4">
        <v>7.5209552939859998</v>
      </c>
      <c r="J254" s="2">
        <f t="shared" si="7"/>
        <v>8.5072739019154589E-2</v>
      </c>
      <c r="K254" s="3">
        <v>455</v>
      </c>
      <c r="L254" s="3">
        <v>42</v>
      </c>
      <c r="M254" s="3">
        <v>1</v>
      </c>
      <c r="N254" s="3">
        <v>1</v>
      </c>
      <c r="O254" s="24">
        <v>151.49465667525899</v>
      </c>
      <c r="P254" s="4">
        <v>8.2000000000000003E-2</v>
      </c>
      <c r="Q254" s="4">
        <v>8.4507042253521097E-2</v>
      </c>
      <c r="R254" s="4">
        <v>1.4999999999999999E-2</v>
      </c>
      <c r="S254" s="4">
        <v>2.5000000000000001E-2</v>
      </c>
      <c r="T254" s="4">
        <v>2.3E-2</v>
      </c>
      <c r="U254" s="4">
        <v>2.1999999999999999E-2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8.5557888361646503E-2</v>
      </c>
      <c r="AC254" s="2">
        <v>8.8292607145678298E-2</v>
      </c>
      <c r="AD254" s="2">
        <v>1.51136378100482E-2</v>
      </c>
      <c r="AE254" s="2">
        <v>2.5317807984289901E-2</v>
      </c>
      <c r="AF254" s="2">
        <v>2.32686269393543E-2</v>
      </c>
      <c r="AG254" s="2">
        <v>2.2245608947319698E-2</v>
      </c>
    </row>
    <row r="255" spans="1:33" x14ac:dyDescent="0.35">
      <c r="A255" s="7">
        <v>165</v>
      </c>
      <c r="B255" s="7">
        <v>485</v>
      </c>
      <c r="C255" s="7">
        <v>0</v>
      </c>
      <c r="D255" s="7">
        <v>0</v>
      </c>
      <c r="E255" s="22" t="str">
        <f t="shared" si="6"/>
        <v>00</v>
      </c>
      <c r="F255" s="4">
        <v>0.99384499999999998</v>
      </c>
      <c r="G255" s="25">
        <v>1</v>
      </c>
      <c r="H255" s="4">
        <v>0.6784550345</v>
      </c>
      <c r="I255" s="4">
        <v>7.9210010662999997</v>
      </c>
      <c r="J255" s="2">
        <f t="shared" si="7"/>
        <v>8.5652688191962964E-2</v>
      </c>
      <c r="K255" s="3">
        <v>453</v>
      </c>
      <c r="L255" s="3">
        <v>28</v>
      </c>
      <c r="M255" s="3">
        <v>16</v>
      </c>
      <c r="N255" s="3">
        <v>2</v>
      </c>
      <c r="O255" s="24">
        <v>1001</v>
      </c>
      <c r="P255" s="4">
        <v>0.06</v>
      </c>
      <c r="Q255" s="4">
        <v>5.8212058212058201E-2</v>
      </c>
      <c r="R255" s="4">
        <v>5.0000000000000001E-3</v>
      </c>
      <c r="S255" s="4">
        <v>1.0999999999999999E-2</v>
      </c>
      <c r="T255" s="4">
        <v>1.4999999999999999E-2</v>
      </c>
      <c r="U255" s="4">
        <v>1.9E-2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6.1875403718087502E-2</v>
      </c>
      <c r="AC255" s="2">
        <v>5.9975144622727197E-2</v>
      </c>
      <c r="AD255" s="2">
        <v>5.0125418235442898E-3</v>
      </c>
      <c r="AE255" s="2">
        <v>1.1060947359424899E-2</v>
      </c>
      <c r="AF255" s="2">
        <v>1.51136378100482E-2</v>
      </c>
      <c r="AG255" s="2">
        <v>1.9182819416774001E-2</v>
      </c>
    </row>
    <row r="256" spans="1:33" x14ac:dyDescent="0.35">
      <c r="A256" s="7">
        <v>741</v>
      </c>
      <c r="B256" s="7">
        <v>247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0.61158228069999998</v>
      </c>
      <c r="I256" s="4">
        <v>7.1142338585499996</v>
      </c>
      <c r="J256" s="2">
        <f t="shared" si="7"/>
        <v>8.5966007423974491E-2</v>
      </c>
      <c r="K256" s="3">
        <v>295</v>
      </c>
      <c r="L256" s="3">
        <v>53</v>
      </c>
      <c r="M256" s="3">
        <v>97</v>
      </c>
      <c r="N256" s="3">
        <v>54</v>
      </c>
      <c r="O256" s="24">
        <v>1001</v>
      </c>
      <c r="P256" s="4">
        <v>0.21</v>
      </c>
      <c r="Q256" s="4">
        <v>0.15229885057471301</v>
      </c>
      <c r="R256" s="4">
        <v>1.9E-2</v>
      </c>
      <c r="S256" s="4">
        <v>1.0999999999999999E-2</v>
      </c>
      <c r="T256" s="4">
        <v>2.1999999999999999E-2</v>
      </c>
      <c r="U256" s="4">
        <v>0.02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0.23572233352107</v>
      </c>
      <c r="AC256" s="2">
        <v>0.16522712343465501</v>
      </c>
      <c r="AD256" s="2">
        <v>1.9182819416774001E-2</v>
      </c>
      <c r="AE256" s="2">
        <v>1.1060947359424899E-2</v>
      </c>
      <c r="AF256" s="2">
        <v>2.2245608947319698E-2</v>
      </c>
      <c r="AG256" s="2">
        <v>2.0202707317519501E-2</v>
      </c>
    </row>
    <row r="257" spans="1:33" x14ac:dyDescent="0.35">
      <c r="A257" s="7">
        <v>287</v>
      </c>
      <c r="B257" s="7">
        <v>370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0.65472375329999999</v>
      </c>
      <c r="I257" s="4">
        <v>7.5739046930000002</v>
      </c>
      <c r="J257" s="2">
        <f t="shared" si="7"/>
        <v>8.6444678120271665E-2</v>
      </c>
      <c r="K257" s="3">
        <v>266</v>
      </c>
      <c r="L257" s="3">
        <v>209</v>
      </c>
      <c r="M257" s="3">
        <v>0</v>
      </c>
      <c r="N257" s="3">
        <v>24</v>
      </c>
      <c r="O257" s="24">
        <v>1001</v>
      </c>
      <c r="P257" s="4">
        <v>0.497</v>
      </c>
      <c r="Q257" s="4">
        <v>0.44</v>
      </c>
      <c r="R257" s="4">
        <v>3.2000000000000001E-2</v>
      </c>
      <c r="S257" s="4">
        <v>2.5999999999999999E-2</v>
      </c>
      <c r="T257" s="4">
        <v>3.4000000000000002E-2</v>
      </c>
      <c r="U257" s="4">
        <v>3.1E-2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0.68716510888239801</v>
      </c>
      <c r="AC257" s="2">
        <v>0.57981849525294205</v>
      </c>
      <c r="AD257" s="2">
        <v>3.2523191705560103E-2</v>
      </c>
      <c r="AE257" s="2">
        <v>2.6343975339602001E-2</v>
      </c>
      <c r="AF257" s="2">
        <v>3.4591444769619097E-2</v>
      </c>
      <c r="AG257" s="2">
        <v>3.14906670913708E-2</v>
      </c>
    </row>
    <row r="258" spans="1:33" x14ac:dyDescent="0.35">
      <c r="A258" s="7">
        <v>973</v>
      </c>
      <c r="B258" s="7">
        <v>316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0.68908300619999996</v>
      </c>
      <c r="I258" s="4">
        <v>7.9592592420499999</v>
      </c>
      <c r="J258" s="2">
        <f t="shared" ref="J258:J321" si="9">H258/I258</f>
        <v>8.6576273651129201E-2</v>
      </c>
      <c r="K258" s="3">
        <v>340</v>
      </c>
      <c r="L258" s="3">
        <v>137</v>
      </c>
      <c r="M258" s="3">
        <v>0</v>
      </c>
      <c r="N258" s="3">
        <v>22</v>
      </c>
      <c r="O258" s="24">
        <v>1001</v>
      </c>
      <c r="P258" s="4">
        <v>0.30199999999999999</v>
      </c>
      <c r="Q258" s="4">
        <v>0.28721174004192901</v>
      </c>
      <c r="R258" s="4">
        <v>1.9E-2</v>
      </c>
      <c r="S258" s="4">
        <v>1.2E-2</v>
      </c>
      <c r="T258" s="4">
        <v>1.4E-2</v>
      </c>
      <c r="U258" s="4">
        <v>1.6E-2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0.35953617621976502</v>
      </c>
      <c r="AC258" s="2">
        <v>0.33857087327813401</v>
      </c>
      <c r="AD258" s="2">
        <v>1.9182819416774001E-2</v>
      </c>
      <c r="AE258" s="2">
        <v>1.20725812342692E-2</v>
      </c>
      <c r="AF258" s="2">
        <v>1.4098924379501601E-2</v>
      </c>
      <c r="AG258" s="2">
        <v>1.6129381929883599E-2</v>
      </c>
    </row>
    <row r="259" spans="1:33" x14ac:dyDescent="0.35">
      <c r="A259" s="7">
        <v>859</v>
      </c>
      <c r="B259" s="7">
        <v>233</v>
      </c>
      <c r="C259" s="7">
        <v>0</v>
      </c>
      <c r="D259" s="7">
        <v>0</v>
      </c>
      <c r="E259" s="22" t="str">
        <f t="shared" si="8"/>
        <v>00</v>
      </c>
      <c r="F259" s="4">
        <v>0.99999499999999997</v>
      </c>
      <c r="G259" s="25">
        <v>1</v>
      </c>
      <c r="H259" s="4">
        <v>0.70636600220000001</v>
      </c>
      <c r="I259" s="4">
        <v>8.1253214673799992</v>
      </c>
      <c r="J259" s="2">
        <f t="shared" si="9"/>
        <v>8.6933914557815878E-2</v>
      </c>
      <c r="K259" s="3">
        <v>408</v>
      </c>
      <c r="L259" s="3">
        <v>71</v>
      </c>
      <c r="M259" s="3">
        <v>20</v>
      </c>
      <c r="N259" s="3">
        <v>0</v>
      </c>
      <c r="O259" s="24">
        <v>41.959309434035497</v>
      </c>
      <c r="P259" s="4">
        <v>0.14699999999999999</v>
      </c>
      <c r="Q259" s="4">
        <v>0.14822546972860101</v>
      </c>
      <c r="R259" s="4">
        <v>0.03</v>
      </c>
      <c r="S259" s="4">
        <v>2.5999999999999999E-2</v>
      </c>
      <c r="T259" s="4">
        <v>2.3E-2</v>
      </c>
      <c r="U259" s="4">
        <v>2.5999999999999999E-2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0.15899573149045801</v>
      </c>
      <c r="AC259" s="2">
        <v>0.16043342300675401</v>
      </c>
      <c r="AD259" s="2">
        <v>3.0459207484708602E-2</v>
      </c>
      <c r="AE259" s="2">
        <v>2.6343975339602001E-2</v>
      </c>
      <c r="AF259" s="2">
        <v>2.32686269393543E-2</v>
      </c>
      <c r="AG259" s="2">
        <v>2.6343975339602001E-2</v>
      </c>
    </row>
    <row r="260" spans="1:33" x14ac:dyDescent="0.35">
      <c r="A260" s="7">
        <v>95</v>
      </c>
      <c r="B260" s="7">
        <v>28</v>
      </c>
      <c r="C260" s="7">
        <v>0</v>
      </c>
      <c r="D260" s="7">
        <v>0</v>
      </c>
      <c r="E260" s="22" t="str">
        <f t="shared" si="8"/>
        <v>00</v>
      </c>
      <c r="F260" s="4">
        <v>0.99502299999999999</v>
      </c>
      <c r="G260" s="25">
        <v>1</v>
      </c>
      <c r="H260" s="4">
        <v>0.72022658799999995</v>
      </c>
      <c r="I260" s="4">
        <v>8.2709158293729992</v>
      </c>
      <c r="J260" s="2">
        <f t="shared" si="9"/>
        <v>8.7079424196558272E-2</v>
      </c>
      <c r="K260" s="3">
        <v>335</v>
      </c>
      <c r="L260" s="3">
        <v>103</v>
      </c>
      <c r="M260" s="3">
        <v>0</v>
      </c>
      <c r="N260" s="3">
        <v>61</v>
      </c>
      <c r="O260" s="24">
        <v>1001</v>
      </c>
      <c r="P260" s="4">
        <v>0.33700000000000002</v>
      </c>
      <c r="Q260" s="4">
        <v>0.23515981735159799</v>
      </c>
      <c r="R260" s="4">
        <v>1.4E-2</v>
      </c>
      <c r="S260" s="4">
        <v>2.3E-2</v>
      </c>
      <c r="T260" s="4">
        <v>1.9E-2</v>
      </c>
      <c r="U260" s="4">
        <v>0.03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0.41098028879627502</v>
      </c>
      <c r="AC260" s="2">
        <v>0.26808837855138001</v>
      </c>
      <c r="AD260" s="2">
        <v>1.4098924379501601E-2</v>
      </c>
      <c r="AE260" s="2">
        <v>2.32686269393543E-2</v>
      </c>
      <c r="AF260" s="2">
        <v>1.9182819416774001E-2</v>
      </c>
      <c r="AG260" s="2">
        <v>3.0459207484708602E-2</v>
      </c>
    </row>
    <row r="261" spans="1:33" x14ac:dyDescent="0.35">
      <c r="A261" s="7">
        <v>527</v>
      </c>
      <c r="B261" s="7">
        <v>12</v>
      </c>
      <c r="C261" s="7">
        <v>0</v>
      </c>
      <c r="D261" s="7">
        <v>0</v>
      </c>
      <c r="E261" s="22" t="str">
        <f t="shared" si="8"/>
        <v>00</v>
      </c>
      <c r="F261" s="4">
        <v>0.63173000000000001</v>
      </c>
      <c r="G261" s="25">
        <v>1</v>
      </c>
      <c r="H261" s="4">
        <v>0.6849842652</v>
      </c>
      <c r="I261" s="4">
        <v>7.7183806430999997</v>
      </c>
      <c r="J261" s="2">
        <f t="shared" si="9"/>
        <v>8.874714747482107E-2</v>
      </c>
      <c r="K261" s="3">
        <v>369</v>
      </c>
      <c r="L261" s="3">
        <v>127</v>
      </c>
      <c r="M261" s="3">
        <v>0</v>
      </c>
      <c r="N261" s="3">
        <v>3</v>
      </c>
      <c r="O261" s="24">
        <v>854.20903237989398</v>
      </c>
      <c r="P261" s="4">
        <v>0.26600000000000001</v>
      </c>
      <c r="Q261" s="4">
        <v>0.25604838709677402</v>
      </c>
      <c r="R261" s="4">
        <v>1.9E-2</v>
      </c>
      <c r="S261" s="4">
        <v>2.1999999999999999E-2</v>
      </c>
      <c r="T261" s="4">
        <v>1.0999999999999999E-2</v>
      </c>
      <c r="U261" s="4">
        <v>1.6E-2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0.30924625036762099</v>
      </c>
      <c r="AC261" s="2">
        <v>0.29577928268440001</v>
      </c>
      <c r="AD261" s="2">
        <v>1.9182819416774001E-2</v>
      </c>
      <c r="AE261" s="2">
        <v>2.2245608947319698E-2</v>
      </c>
      <c r="AF261" s="2">
        <v>1.1060947359424899E-2</v>
      </c>
      <c r="AG261" s="2">
        <v>1.6129381929883599E-2</v>
      </c>
    </row>
    <row r="262" spans="1:33" x14ac:dyDescent="0.35">
      <c r="A262" s="7">
        <v>879</v>
      </c>
      <c r="B262" s="7">
        <v>317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0.61619953230000002</v>
      </c>
      <c r="I262" s="4">
        <v>6.9372534593699999</v>
      </c>
      <c r="J262" s="2">
        <f t="shared" si="9"/>
        <v>8.8824710803626833E-2</v>
      </c>
      <c r="K262" s="3">
        <v>345</v>
      </c>
      <c r="L262" s="3">
        <v>37</v>
      </c>
      <c r="M262" s="3">
        <v>93</v>
      </c>
      <c r="N262" s="3">
        <v>24</v>
      </c>
      <c r="O262" s="24">
        <v>1001</v>
      </c>
      <c r="P262" s="4">
        <v>0.108</v>
      </c>
      <c r="Q262" s="4">
        <v>9.6858638743455502E-2</v>
      </c>
      <c r="R262" s="4">
        <v>1.7000000000000001E-2</v>
      </c>
      <c r="S262" s="4">
        <v>2.1000000000000001E-2</v>
      </c>
      <c r="T262" s="4">
        <v>1.7999999999999999E-2</v>
      </c>
      <c r="U262" s="4">
        <v>1.7000000000000001E-2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0.11428914640212801</v>
      </c>
      <c r="AC262" s="2">
        <v>0.10187619157521501</v>
      </c>
      <c r="AD262" s="2">
        <v>1.7146158834970501E-2</v>
      </c>
      <c r="AE262" s="2">
        <v>2.1223636451626698E-2</v>
      </c>
      <c r="AF262" s="2">
        <v>1.8163970627671201E-2</v>
      </c>
      <c r="AG262" s="2">
        <v>1.7146158834970501E-2</v>
      </c>
    </row>
    <row r="263" spans="1:33" x14ac:dyDescent="0.35">
      <c r="A263" s="7">
        <v>146</v>
      </c>
      <c r="B263" s="7">
        <v>495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0.69570880710000005</v>
      </c>
      <c r="I263" s="4">
        <v>7.8123917592199996</v>
      </c>
      <c r="J263" s="2">
        <f t="shared" si="9"/>
        <v>8.905196110767756E-2</v>
      </c>
      <c r="K263" s="3">
        <v>468</v>
      </c>
      <c r="L263" s="3">
        <v>31</v>
      </c>
      <c r="M263" s="3">
        <v>0</v>
      </c>
      <c r="N263" s="3">
        <v>0</v>
      </c>
      <c r="O263" s="24">
        <v>1001</v>
      </c>
      <c r="P263" s="4">
        <v>7.0000000000000007E-2</v>
      </c>
      <c r="Q263" s="4">
        <v>6.2124248496994001E-2</v>
      </c>
      <c r="R263" s="4">
        <v>2.5000000000000001E-2</v>
      </c>
      <c r="S263" s="4">
        <v>2.5999999999999999E-2</v>
      </c>
      <c r="T263" s="4">
        <v>3.1E-2</v>
      </c>
      <c r="U263" s="4">
        <v>2.4E-2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7.2570692834835498E-2</v>
      </c>
      <c r="AC263" s="2">
        <v>6.4137799833871897E-2</v>
      </c>
      <c r="AD263" s="2">
        <v>2.5317807984289901E-2</v>
      </c>
      <c r="AE263" s="2">
        <v>2.6343975339602001E-2</v>
      </c>
      <c r="AF263" s="2">
        <v>3.14906670913708E-2</v>
      </c>
      <c r="AG263" s="2">
        <v>2.4292692569044601E-2</v>
      </c>
    </row>
    <row r="264" spans="1:33" x14ac:dyDescent="0.35">
      <c r="A264" s="7">
        <v>545</v>
      </c>
      <c r="B264" s="7">
        <v>468</v>
      </c>
      <c r="C264" s="7">
        <v>0</v>
      </c>
      <c r="D264" s="7">
        <v>0</v>
      </c>
      <c r="E264" s="22" t="str">
        <f t="shared" si="8"/>
        <v>00</v>
      </c>
      <c r="F264" s="4">
        <v>0.99940799999999996</v>
      </c>
      <c r="G264" s="25">
        <v>1</v>
      </c>
      <c r="H264" s="4">
        <v>0.83363098000000002</v>
      </c>
      <c r="I264" s="4">
        <v>9.2771461833799993</v>
      </c>
      <c r="J264" s="2">
        <f t="shared" si="9"/>
        <v>8.9858558173142658E-2</v>
      </c>
      <c r="K264" s="3">
        <v>402</v>
      </c>
      <c r="L264" s="3">
        <v>86</v>
      </c>
      <c r="M264" s="3">
        <v>0</v>
      </c>
      <c r="N264" s="3">
        <v>11</v>
      </c>
      <c r="O264" s="24">
        <v>1001</v>
      </c>
      <c r="P264" s="4">
        <v>0.17100000000000001</v>
      </c>
      <c r="Q264" s="4">
        <v>0.17622950819672101</v>
      </c>
      <c r="R264" s="4">
        <v>4.1000000000000002E-2</v>
      </c>
      <c r="S264" s="4">
        <v>0.03</v>
      </c>
      <c r="T264" s="4">
        <v>3.2000000000000001E-2</v>
      </c>
      <c r="U264" s="4">
        <v>2.4E-2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0.18753512384684201</v>
      </c>
      <c r="AC264" s="2">
        <v>0.193863317234126</v>
      </c>
      <c r="AD264" s="2">
        <v>4.1864204098698898E-2</v>
      </c>
      <c r="AE264" s="2">
        <v>3.0459207484708602E-2</v>
      </c>
      <c r="AF264" s="2">
        <v>3.2523191705560103E-2</v>
      </c>
      <c r="AG264" s="2">
        <v>2.4292692569044601E-2</v>
      </c>
    </row>
    <row r="265" spans="1:33" x14ac:dyDescent="0.35">
      <c r="A265" s="7">
        <v>79</v>
      </c>
      <c r="B265" s="7">
        <v>166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0.66029508569999995</v>
      </c>
      <c r="I265" s="4">
        <v>7.3120233585717003</v>
      </c>
      <c r="J265" s="2">
        <f t="shared" si="9"/>
        <v>9.0302649939698665E-2</v>
      </c>
      <c r="K265" s="3">
        <v>409</v>
      </c>
      <c r="L265" s="3">
        <v>73</v>
      </c>
      <c r="M265" s="3">
        <v>9</v>
      </c>
      <c r="N265" s="3">
        <v>8</v>
      </c>
      <c r="O265" s="24">
        <v>898.79665293441997</v>
      </c>
      <c r="P265" s="4">
        <v>0.17299999999999999</v>
      </c>
      <c r="Q265" s="4">
        <v>0.151452282157676</v>
      </c>
      <c r="R265" s="4">
        <v>3.5000000000000003E-2</v>
      </c>
      <c r="S265" s="4">
        <v>2.9000000000000001E-2</v>
      </c>
      <c r="T265" s="4">
        <v>1.0999999999999999E-2</v>
      </c>
      <c r="U265" s="4">
        <v>2.9000000000000001E-2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0.189950583958446</v>
      </c>
      <c r="AC265" s="2">
        <v>0.16422895800779899</v>
      </c>
      <c r="AD265" s="2">
        <v>3.5627177643151202E-2</v>
      </c>
      <c r="AE265" s="2">
        <v>2.9428810690812199E-2</v>
      </c>
      <c r="AF265" s="2">
        <v>1.1060947359424899E-2</v>
      </c>
      <c r="AG265" s="2">
        <v>2.9428810690812199E-2</v>
      </c>
    </row>
    <row r="266" spans="1:33" x14ac:dyDescent="0.35">
      <c r="A266" s="7">
        <v>37</v>
      </c>
      <c r="B266" s="7">
        <v>488</v>
      </c>
      <c r="C266" s="7">
        <v>0</v>
      </c>
      <c r="D266" s="7">
        <v>0</v>
      </c>
      <c r="E266" s="22" t="str">
        <f t="shared" si="8"/>
        <v>00</v>
      </c>
      <c r="F266" s="4">
        <v>0.91320500000000004</v>
      </c>
      <c r="G266" s="25">
        <v>1</v>
      </c>
      <c r="H266" s="4">
        <v>0.61687359210000003</v>
      </c>
      <c r="I266" s="4">
        <v>6.8158092738900002</v>
      </c>
      <c r="J266" s="2">
        <f t="shared" si="9"/>
        <v>9.0506287267033594E-2</v>
      </c>
      <c r="K266" s="3">
        <v>439</v>
      </c>
      <c r="L266" s="3">
        <v>57</v>
      </c>
      <c r="M266" s="3">
        <v>2</v>
      </c>
      <c r="N266" s="3">
        <v>1</v>
      </c>
      <c r="O266" s="24">
        <v>1001</v>
      </c>
      <c r="P266" s="4">
        <v>0.115</v>
      </c>
      <c r="Q266" s="4">
        <v>0.11491935483871001</v>
      </c>
      <c r="R266" s="4">
        <v>1.6E-2</v>
      </c>
      <c r="S266" s="4">
        <v>2.5999999999999999E-2</v>
      </c>
      <c r="T266" s="4">
        <v>1.6E-2</v>
      </c>
      <c r="U266" s="4">
        <v>1.2999999999999999E-2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0.122167633974208</v>
      </c>
      <c r="AC266" s="2">
        <v>0.122076513649756</v>
      </c>
      <c r="AD266" s="2">
        <v>1.6129381929883599E-2</v>
      </c>
      <c r="AE266" s="2">
        <v>2.6343975339602001E-2</v>
      </c>
      <c r="AF266" s="2">
        <v>1.6129381929883599E-2</v>
      </c>
      <c r="AG266" s="2">
        <v>1.30852395486555E-2</v>
      </c>
    </row>
    <row r="267" spans="1:33" x14ac:dyDescent="0.35">
      <c r="A267" s="7">
        <v>559</v>
      </c>
      <c r="B267" s="7">
        <v>220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0.79620127100000004</v>
      </c>
      <c r="I267" s="4">
        <v>8.7586803870000001</v>
      </c>
      <c r="J267" s="2">
        <f t="shared" si="9"/>
        <v>9.0904249934928016E-2</v>
      </c>
      <c r="K267" s="3">
        <v>446</v>
      </c>
      <c r="L267" s="3">
        <v>41</v>
      </c>
      <c r="M267" s="3">
        <v>12</v>
      </c>
      <c r="N267" s="3">
        <v>0</v>
      </c>
      <c r="O267" s="24">
        <v>439.74002899034298</v>
      </c>
      <c r="P267" s="4">
        <v>8.8999999999999996E-2</v>
      </c>
      <c r="Q267" s="4">
        <v>8.41889117043121E-2</v>
      </c>
      <c r="R267" s="4">
        <v>0.01</v>
      </c>
      <c r="S267" s="4">
        <v>1.6E-2</v>
      </c>
      <c r="T267" s="4">
        <v>8.9999999999999993E-3</v>
      </c>
      <c r="U267" s="4">
        <v>1.4999999999999999E-2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9.3212381722178703E-2</v>
      </c>
      <c r="AC267" s="2">
        <v>8.7945171062525695E-2</v>
      </c>
      <c r="AD267" s="2">
        <v>1.0050335853501499E-2</v>
      </c>
      <c r="AE267" s="2">
        <v>1.6129381929883599E-2</v>
      </c>
      <c r="AF267" s="2">
        <v>9.0407446521490707E-3</v>
      </c>
      <c r="AG267" s="2">
        <v>1.51136378100482E-2</v>
      </c>
    </row>
    <row r="268" spans="1:33" x14ac:dyDescent="0.35">
      <c r="A268" s="7">
        <v>491</v>
      </c>
      <c r="B268" s="7">
        <v>174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0.65499859709999997</v>
      </c>
      <c r="I268" s="4">
        <v>7.1713560382199999</v>
      </c>
      <c r="J268" s="2">
        <f t="shared" si="9"/>
        <v>9.1335389514780943E-2</v>
      </c>
      <c r="K268" s="3">
        <v>450</v>
      </c>
      <c r="L268" s="3">
        <v>26</v>
      </c>
      <c r="M268" s="3">
        <v>21</v>
      </c>
      <c r="N268" s="3">
        <v>2</v>
      </c>
      <c r="O268" s="24">
        <v>998.07296076086504</v>
      </c>
      <c r="P268" s="4">
        <v>6.7000000000000004E-2</v>
      </c>
      <c r="Q268" s="4">
        <v>5.4621848739495799E-2</v>
      </c>
      <c r="R268" s="4">
        <v>1.7999999999999999E-2</v>
      </c>
      <c r="S268" s="4">
        <v>1.6E-2</v>
      </c>
      <c r="T268" s="4">
        <v>2.4E-2</v>
      </c>
      <c r="U268" s="4">
        <v>1.6E-2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6.93500781347932E-2</v>
      </c>
      <c r="AC268" s="2">
        <v>5.6170271467054597E-2</v>
      </c>
      <c r="AD268" s="2">
        <v>1.8163970627671201E-2</v>
      </c>
      <c r="AE268" s="2">
        <v>1.6129381929883599E-2</v>
      </c>
      <c r="AF268" s="2">
        <v>2.4292692569044601E-2</v>
      </c>
      <c r="AG268" s="2">
        <v>1.6129381929883599E-2</v>
      </c>
    </row>
    <row r="269" spans="1:33" x14ac:dyDescent="0.35">
      <c r="A269" s="7">
        <v>889</v>
      </c>
      <c r="B269" s="7">
        <v>458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0.74695345349999998</v>
      </c>
      <c r="I269" s="4">
        <v>8.1254468233000008</v>
      </c>
      <c r="J269" s="2">
        <f t="shared" si="9"/>
        <v>9.1927677301152852E-2</v>
      </c>
      <c r="K269" s="3">
        <v>396</v>
      </c>
      <c r="L269" s="3">
        <v>72</v>
      </c>
      <c r="M269" s="3">
        <v>18</v>
      </c>
      <c r="N269" s="3">
        <v>13</v>
      </c>
      <c r="O269" s="24">
        <v>23.299797247702301</v>
      </c>
      <c r="P269" s="4">
        <v>0.16500000000000001</v>
      </c>
      <c r="Q269" s="4">
        <v>0.15384615384615399</v>
      </c>
      <c r="R269" s="4">
        <v>3.5000000000000003E-2</v>
      </c>
      <c r="S269" s="4">
        <v>2.7E-2</v>
      </c>
      <c r="T269" s="4">
        <v>0.03</v>
      </c>
      <c r="U269" s="4">
        <v>3.1E-2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0.18032355413128201</v>
      </c>
      <c r="AC269" s="2">
        <v>0.16705408466316601</v>
      </c>
      <c r="AD269" s="2">
        <v>3.5627177643151202E-2</v>
      </c>
      <c r="AE269" s="2">
        <v>2.7371196796132001E-2</v>
      </c>
      <c r="AF269" s="2">
        <v>3.0459207484708602E-2</v>
      </c>
      <c r="AG269" s="2">
        <v>3.14906670913708E-2</v>
      </c>
    </row>
    <row r="270" spans="1:33" x14ac:dyDescent="0.35">
      <c r="A270" s="7">
        <v>723</v>
      </c>
      <c r="B270" s="7">
        <v>407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0.65883039070000005</v>
      </c>
      <c r="I270" s="4">
        <v>7.1512103547099999</v>
      </c>
      <c r="J270" s="2">
        <f t="shared" si="9"/>
        <v>9.2128515037468411E-2</v>
      </c>
      <c r="K270" s="3">
        <v>411</v>
      </c>
      <c r="L270" s="3">
        <v>46</v>
      </c>
      <c r="M270" s="3">
        <v>30</v>
      </c>
      <c r="N270" s="3">
        <v>12</v>
      </c>
      <c r="O270" s="24">
        <v>1001</v>
      </c>
      <c r="P270" s="4">
        <v>0.112</v>
      </c>
      <c r="Q270" s="4">
        <v>0.100656455142232</v>
      </c>
      <c r="R270" s="4">
        <v>2.1999999999999999E-2</v>
      </c>
      <c r="S270" s="4">
        <v>1.7999999999999999E-2</v>
      </c>
      <c r="T270" s="4">
        <v>2.1000000000000001E-2</v>
      </c>
      <c r="U270" s="4">
        <v>1.4999999999999999E-2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0.11878353598996701</v>
      </c>
      <c r="AC270" s="2">
        <v>0.10609017639797</v>
      </c>
      <c r="AD270" s="2">
        <v>2.2245608947319698E-2</v>
      </c>
      <c r="AE270" s="2">
        <v>1.8163970627671201E-2</v>
      </c>
      <c r="AF270" s="2">
        <v>2.1223636451626698E-2</v>
      </c>
      <c r="AG270" s="2">
        <v>1.51136378100482E-2</v>
      </c>
    </row>
    <row r="271" spans="1:33" x14ac:dyDescent="0.35">
      <c r="A271" s="7">
        <v>983</v>
      </c>
      <c r="B271" s="7">
        <v>147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0.79416265289999999</v>
      </c>
      <c r="I271" s="4">
        <v>8.6172192550169999</v>
      </c>
      <c r="J271" s="2">
        <f t="shared" si="9"/>
        <v>9.2159968244701837E-2</v>
      </c>
      <c r="K271" s="3">
        <v>303</v>
      </c>
      <c r="L271" s="3">
        <v>178</v>
      </c>
      <c r="M271" s="3">
        <v>1</v>
      </c>
      <c r="N271" s="3">
        <v>17</v>
      </c>
      <c r="O271" s="24">
        <v>328.42487203050598</v>
      </c>
      <c r="P271" s="4">
        <v>0.378</v>
      </c>
      <c r="Q271" s="4">
        <v>0.37006237006237003</v>
      </c>
      <c r="R271" s="4">
        <v>3.2000000000000001E-2</v>
      </c>
      <c r="S271" s="4">
        <v>4.2000000000000003E-2</v>
      </c>
      <c r="T271" s="4">
        <v>0.03</v>
      </c>
      <c r="U271" s="4">
        <v>3.4000000000000002E-2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0.47481518624295799</v>
      </c>
      <c r="AC271" s="2">
        <v>0.46213446459639201</v>
      </c>
      <c r="AD271" s="2">
        <v>3.2523191705560103E-2</v>
      </c>
      <c r="AE271" s="2">
        <v>4.2907501011276501E-2</v>
      </c>
      <c r="AF271" s="2">
        <v>3.0459207484708602E-2</v>
      </c>
      <c r="AG271" s="2">
        <v>3.4591444769619097E-2</v>
      </c>
    </row>
    <row r="272" spans="1:33" x14ac:dyDescent="0.35">
      <c r="A272" s="7">
        <v>757</v>
      </c>
      <c r="B272" s="7">
        <v>491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0.80098056080000002</v>
      </c>
      <c r="I272" s="4">
        <v>8.5842405041000003</v>
      </c>
      <c r="J272" s="2">
        <f t="shared" si="9"/>
        <v>9.3308261856996685E-2</v>
      </c>
      <c r="K272" s="3">
        <v>415</v>
      </c>
      <c r="L272" s="3">
        <v>79</v>
      </c>
      <c r="M272" s="3">
        <v>0</v>
      </c>
      <c r="N272" s="3">
        <v>5</v>
      </c>
      <c r="O272" s="24">
        <v>1001</v>
      </c>
      <c r="P272" s="4">
        <v>0.14599999999999999</v>
      </c>
      <c r="Q272" s="4">
        <v>0.15991902834008101</v>
      </c>
      <c r="R272" s="4">
        <v>5.8000000000000003E-2</v>
      </c>
      <c r="S272" s="4">
        <v>6.2E-2</v>
      </c>
      <c r="T272" s="4">
        <v>6.3E-2</v>
      </c>
      <c r="U272" s="4">
        <v>6.0999999999999999E-2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0.157824085193567</v>
      </c>
      <c r="AC272" s="2">
        <v>0.17425699695722399</v>
      </c>
      <c r="AD272" s="2">
        <v>5.9750004405774E-2</v>
      </c>
      <c r="AE272" s="2">
        <v>6.4005329975912406E-2</v>
      </c>
      <c r="AF272" s="2">
        <v>6.5071996743714805E-2</v>
      </c>
      <c r="AG272" s="2">
        <v>6.2939799773874094E-2</v>
      </c>
    </row>
    <row r="273" spans="1:33" x14ac:dyDescent="0.35">
      <c r="A273" s="7">
        <v>597</v>
      </c>
      <c r="B273" s="7">
        <v>13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0.69335229860000003</v>
      </c>
      <c r="I273" s="4">
        <v>7.3850535556399999</v>
      </c>
      <c r="J273" s="2">
        <f t="shared" si="9"/>
        <v>9.3885886321092904E-2</v>
      </c>
      <c r="K273" s="3">
        <v>325</v>
      </c>
      <c r="L273" s="3">
        <v>149</v>
      </c>
      <c r="M273" s="3">
        <v>0</v>
      </c>
      <c r="N273" s="3">
        <v>25</v>
      </c>
      <c r="O273" s="24">
        <v>1001</v>
      </c>
      <c r="P273" s="4">
        <v>0.35499999999999998</v>
      </c>
      <c r="Q273" s="4">
        <v>0.31434599156118098</v>
      </c>
      <c r="R273" s="4">
        <v>3.5000000000000003E-2</v>
      </c>
      <c r="S273" s="4">
        <v>3.1E-2</v>
      </c>
      <c r="T273" s="4">
        <v>2.5000000000000001E-2</v>
      </c>
      <c r="U273" s="4">
        <v>2.9000000000000001E-2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0.43850496218636498</v>
      </c>
      <c r="AC273" s="2">
        <v>0.37738213936533899</v>
      </c>
      <c r="AD273" s="2">
        <v>3.5627177643151202E-2</v>
      </c>
      <c r="AE273" s="2">
        <v>3.14906670913708E-2</v>
      </c>
      <c r="AF273" s="2">
        <v>2.5317807984289901E-2</v>
      </c>
      <c r="AG273" s="2">
        <v>2.9428810690812199E-2</v>
      </c>
    </row>
    <row r="274" spans="1:33" x14ac:dyDescent="0.35">
      <c r="A274" s="7">
        <v>713</v>
      </c>
      <c r="B274" s="7">
        <v>386</v>
      </c>
      <c r="C274" s="7">
        <v>0</v>
      </c>
      <c r="D274" s="7">
        <v>0</v>
      </c>
      <c r="E274" s="22" t="str">
        <f t="shared" si="8"/>
        <v>00</v>
      </c>
      <c r="F274" s="4">
        <v>0.96326100000000003</v>
      </c>
      <c r="G274" s="25">
        <v>1</v>
      </c>
      <c r="H274" s="4">
        <v>0.83403653560000002</v>
      </c>
      <c r="I274" s="4">
        <v>8.8214220509099999</v>
      </c>
      <c r="J274" s="2">
        <f t="shared" si="9"/>
        <v>9.4546721694827252E-2</v>
      </c>
      <c r="K274" s="3">
        <v>461</v>
      </c>
      <c r="L274" s="3">
        <v>33</v>
      </c>
      <c r="M274" s="3">
        <v>1</v>
      </c>
      <c r="N274" s="3">
        <v>4</v>
      </c>
      <c r="O274" s="24">
        <v>885.40192578359495</v>
      </c>
      <c r="P274" s="4">
        <v>7.1999999999999995E-2</v>
      </c>
      <c r="Q274" s="4">
        <v>6.68016194331984E-2</v>
      </c>
      <c r="R274" s="4">
        <v>2.8000000000000001E-2</v>
      </c>
      <c r="S274" s="4">
        <v>2.1000000000000001E-2</v>
      </c>
      <c r="T274" s="4">
        <v>1.7999999999999999E-2</v>
      </c>
      <c r="U274" s="4">
        <v>2.4E-2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7.4723546195936394E-2</v>
      </c>
      <c r="AC274" s="2">
        <v>6.9137474191274001E-2</v>
      </c>
      <c r="AD274" s="2">
        <v>2.8399474521698002E-2</v>
      </c>
      <c r="AE274" s="2">
        <v>2.1223636451626698E-2</v>
      </c>
      <c r="AF274" s="2">
        <v>1.8163970627671201E-2</v>
      </c>
      <c r="AG274" s="2">
        <v>2.4292692569044601E-2</v>
      </c>
    </row>
    <row r="275" spans="1:33" x14ac:dyDescent="0.35">
      <c r="A275" s="7">
        <v>825</v>
      </c>
      <c r="B275" s="7">
        <v>159</v>
      </c>
      <c r="C275" s="7">
        <v>0</v>
      </c>
      <c r="D275" s="7">
        <v>0</v>
      </c>
      <c r="E275" s="22" t="str">
        <f t="shared" si="8"/>
        <v>00</v>
      </c>
      <c r="F275" s="4">
        <v>0.92590899999999998</v>
      </c>
      <c r="G275" s="25">
        <v>1</v>
      </c>
      <c r="H275" s="4">
        <v>0.72636218119999996</v>
      </c>
      <c r="I275" s="4">
        <v>7.6759742319999997</v>
      </c>
      <c r="J275" s="2">
        <f t="shared" si="9"/>
        <v>9.4628011929991068E-2</v>
      </c>
      <c r="K275" s="3">
        <v>420</v>
      </c>
      <c r="L275" s="3">
        <v>71</v>
      </c>
      <c r="M275" s="3">
        <v>4</v>
      </c>
      <c r="N275" s="3">
        <v>4</v>
      </c>
      <c r="O275" s="24">
        <v>896.94524966822098</v>
      </c>
      <c r="P275" s="4">
        <v>0.155</v>
      </c>
      <c r="Q275" s="4">
        <v>0.144602851323829</v>
      </c>
      <c r="R275" s="4">
        <v>2.9000000000000001E-2</v>
      </c>
      <c r="S275" s="4">
        <v>2.7E-2</v>
      </c>
      <c r="T275" s="4">
        <v>2.5999999999999999E-2</v>
      </c>
      <c r="U275" s="4">
        <v>2.8000000000000001E-2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0.168418651624963</v>
      </c>
      <c r="AC275" s="2">
        <v>0.15618941651710699</v>
      </c>
      <c r="AD275" s="2">
        <v>2.9428810690812199E-2</v>
      </c>
      <c r="AE275" s="2">
        <v>2.7371196796132001E-2</v>
      </c>
      <c r="AF275" s="2">
        <v>2.6343975339602001E-2</v>
      </c>
      <c r="AG275" s="2">
        <v>2.8399474521698002E-2</v>
      </c>
    </row>
    <row r="276" spans="1:33" x14ac:dyDescent="0.35">
      <c r="A276" s="7">
        <v>813</v>
      </c>
      <c r="B276" s="7">
        <v>202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0.69028048750000004</v>
      </c>
      <c r="I276" s="4">
        <v>7.2604136657999998</v>
      </c>
      <c r="J276" s="2">
        <f t="shared" si="9"/>
        <v>9.5074539726510254E-2</v>
      </c>
      <c r="K276" s="3">
        <v>446</v>
      </c>
      <c r="L276" s="3">
        <v>49</v>
      </c>
      <c r="M276" s="3">
        <v>0</v>
      </c>
      <c r="N276" s="3">
        <v>4</v>
      </c>
      <c r="O276" s="24">
        <v>1001</v>
      </c>
      <c r="P276" s="4">
        <v>0.10299999999999999</v>
      </c>
      <c r="Q276" s="4">
        <v>9.8989898989899003E-2</v>
      </c>
      <c r="R276" s="4">
        <v>1.4999999999999999E-2</v>
      </c>
      <c r="S276" s="4">
        <v>1.2E-2</v>
      </c>
      <c r="T276" s="4">
        <v>1.2999999999999999E-2</v>
      </c>
      <c r="U276" s="4">
        <v>1.0999999999999999E-2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0.10869941692334099</v>
      </c>
      <c r="AC276" s="2">
        <v>0.10423881054862601</v>
      </c>
      <c r="AD276" s="2">
        <v>1.51136378100482E-2</v>
      </c>
      <c r="AE276" s="2">
        <v>1.20725812342692E-2</v>
      </c>
      <c r="AF276" s="2">
        <v>1.30852395486555E-2</v>
      </c>
      <c r="AG276" s="2">
        <v>1.1060947359424899E-2</v>
      </c>
    </row>
    <row r="277" spans="1:33" x14ac:dyDescent="0.35">
      <c r="A277" s="7">
        <v>727</v>
      </c>
      <c r="B277" s="7">
        <v>47</v>
      </c>
      <c r="C277" s="7">
        <v>0</v>
      </c>
      <c r="D277" s="7">
        <v>0</v>
      </c>
      <c r="E277" s="22" t="str">
        <f t="shared" si="8"/>
        <v>00</v>
      </c>
      <c r="F277" s="4">
        <v>0.99962499999999999</v>
      </c>
      <c r="G277" s="25">
        <v>1</v>
      </c>
      <c r="H277" s="4">
        <v>0.88262035169999997</v>
      </c>
      <c r="I277" s="4">
        <v>9.1346098370700002</v>
      </c>
      <c r="J277" s="2">
        <f t="shared" si="9"/>
        <v>9.6623760340387735E-2</v>
      </c>
      <c r="K277" s="3">
        <v>300</v>
      </c>
      <c r="L277" s="3">
        <v>155</v>
      </c>
      <c r="M277" s="3">
        <v>2</v>
      </c>
      <c r="N277" s="3">
        <v>42</v>
      </c>
      <c r="O277" s="24">
        <v>1001</v>
      </c>
      <c r="P277" s="4">
        <v>0.35599999999999998</v>
      </c>
      <c r="Q277" s="4">
        <v>0.340659340659341</v>
      </c>
      <c r="R277" s="4">
        <v>2.4E-2</v>
      </c>
      <c r="S277" s="4">
        <v>1.2E-2</v>
      </c>
      <c r="T277" s="4">
        <v>2.3E-2</v>
      </c>
      <c r="U277" s="4">
        <v>2.3E-2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0.440056552877783</v>
      </c>
      <c r="AC277" s="2">
        <v>0.416514944294749</v>
      </c>
      <c r="AD277" s="2">
        <v>2.4292692569044601E-2</v>
      </c>
      <c r="AE277" s="2">
        <v>1.20725812342692E-2</v>
      </c>
      <c r="AF277" s="2">
        <v>2.32686269393543E-2</v>
      </c>
      <c r="AG277" s="2">
        <v>2.32686269393543E-2</v>
      </c>
    </row>
    <row r="278" spans="1:33" x14ac:dyDescent="0.35">
      <c r="A278" s="7">
        <v>793</v>
      </c>
      <c r="B278" s="7">
        <v>201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0.8244146524</v>
      </c>
      <c r="I278" s="4">
        <v>8.4650459959000006</v>
      </c>
      <c r="J278" s="2">
        <f t="shared" si="9"/>
        <v>9.7390451605260123E-2</v>
      </c>
      <c r="K278" s="3">
        <v>365</v>
      </c>
      <c r="L278" s="3">
        <v>130</v>
      </c>
      <c r="M278" s="3">
        <v>1</v>
      </c>
      <c r="N278" s="3">
        <v>3</v>
      </c>
      <c r="O278" s="24">
        <v>21.316023393930301</v>
      </c>
      <c r="P278" s="4">
        <v>0.26</v>
      </c>
      <c r="Q278" s="4">
        <v>0.26262626262626299</v>
      </c>
      <c r="R278" s="4">
        <v>0.04</v>
      </c>
      <c r="S278" s="4">
        <v>0.03</v>
      </c>
      <c r="T278" s="4">
        <v>2.9000000000000001E-2</v>
      </c>
      <c r="U278" s="4">
        <v>2.5999999999999999E-2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0.301105092783922</v>
      </c>
      <c r="AC278" s="2">
        <v>0.30466040898619901</v>
      </c>
      <c r="AD278" s="2">
        <v>4.08219945202552E-2</v>
      </c>
      <c r="AE278" s="2">
        <v>3.0459207484708602E-2</v>
      </c>
      <c r="AF278" s="2">
        <v>2.9428810690812199E-2</v>
      </c>
      <c r="AG278" s="2">
        <v>2.6343975339602001E-2</v>
      </c>
    </row>
    <row r="279" spans="1:33" x14ac:dyDescent="0.35">
      <c r="A279" s="7">
        <v>277</v>
      </c>
      <c r="B279" s="7">
        <v>46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0.88215940280000005</v>
      </c>
      <c r="I279" s="4">
        <v>8.9639701520500008</v>
      </c>
      <c r="J279" s="2">
        <f t="shared" si="9"/>
        <v>9.8411684536706762E-2</v>
      </c>
      <c r="K279" s="3">
        <v>413</v>
      </c>
      <c r="L279" s="3">
        <v>77</v>
      </c>
      <c r="M279" s="3">
        <v>1</v>
      </c>
      <c r="N279" s="3">
        <v>8</v>
      </c>
      <c r="O279" s="24">
        <v>10.265642641837299</v>
      </c>
      <c r="P279" s="4">
        <v>0.19</v>
      </c>
      <c r="Q279" s="4">
        <v>0.157142857142857</v>
      </c>
      <c r="R279" s="4">
        <v>2.7E-2</v>
      </c>
      <c r="S279" s="4">
        <v>2.4E-2</v>
      </c>
      <c r="T279" s="4">
        <v>3.5999999999999997E-2</v>
      </c>
      <c r="U279" s="4">
        <v>2.9000000000000001E-2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0.21072103131565301</v>
      </c>
      <c r="AC279" s="2">
        <v>0.17095779814364001</v>
      </c>
      <c r="AD279" s="2">
        <v>2.7371196796132001E-2</v>
      </c>
      <c r="AE279" s="2">
        <v>2.4292692569044601E-2</v>
      </c>
      <c r="AF279" s="2">
        <v>3.6663984371591497E-2</v>
      </c>
      <c r="AG279" s="2">
        <v>2.9428810690812199E-2</v>
      </c>
    </row>
    <row r="280" spans="1:33" x14ac:dyDescent="0.35">
      <c r="A280" s="7">
        <v>271</v>
      </c>
      <c r="B280" s="7">
        <v>303</v>
      </c>
      <c r="C280" s="7">
        <v>0</v>
      </c>
      <c r="D280" s="7">
        <v>0</v>
      </c>
      <c r="E280" s="22" t="str">
        <f t="shared" si="8"/>
        <v>00</v>
      </c>
      <c r="F280" s="4">
        <v>0.999942</v>
      </c>
      <c r="G280" s="25">
        <v>1</v>
      </c>
      <c r="H280" s="4">
        <v>0.77264148619999995</v>
      </c>
      <c r="I280" s="4">
        <v>7.8501892580000003</v>
      </c>
      <c r="J280" s="2">
        <f t="shared" si="9"/>
        <v>9.8423294115184995E-2</v>
      </c>
      <c r="K280" s="3">
        <v>411</v>
      </c>
      <c r="L280" s="3">
        <v>74</v>
      </c>
      <c r="M280" s="3">
        <v>1</v>
      </c>
      <c r="N280" s="3">
        <v>13</v>
      </c>
      <c r="O280" s="24">
        <v>78.472149772891598</v>
      </c>
      <c r="P280" s="4">
        <v>0.184</v>
      </c>
      <c r="Q280" s="4">
        <v>0.15257731958762899</v>
      </c>
      <c r="R280" s="4">
        <v>2.5000000000000001E-2</v>
      </c>
      <c r="S280" s="4">
        <v>2.5999999999999999E-2</v>
      </c>
      <c r="T280" s="4">
        <v>2.9000000000000001E-2</v>
      </c>
      <c r="U280" s="4">
        <v>1.7999999999999999E-2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0.20334092401803</v>
      </c>
      <c r="AC280" s="2">
        <v>0.16555567644124899</v>
      </c>
      <c r="AD280" s="2">
        <v>2.5317807984289901E-2</v>
      </c>
      <c r="AE280" s="2">
        <v>2.6343975339602001E-2</v>
      </c>
      <c r="AF280" s="2">
        <v>2.9428810690812199E-2</v>
      </c>
      <c r="AG280" s="2">
        <v>1.8163970627671201E-2</v>
      </c>
    </row>
    <row r="281" spans="1:33" x14ac:dyDescent="0.35">
      <c r="A281" s="7">
        <v>443</v>
      </c>
      <c r="B281" s="7">
        <v>92</v>
      </c>
      <c r="C281" s="7">
        <v>0</v>
      </c>
      <c r="D281" s="7">
        <v>0</v>
      </c>
      <c r="E281" s="22" t="str">
        <f t="shared" si="8"/>
        <v>00</v>
      </c>
      <c r="F281" s="4">
        <v>0.99946299999999999</v>
      </c>
      <c r="G281" s="25">
        <v>1</v>
      </c>
      <c r="H281" s="4">
        <v>0.71458626049999996</v>
      </c>
      <c r="I281" s="4">
        <v>7.2427859953500002</v>
      </c>
      <c r="J281" s="2">
        <f t="shared" si="9"/>
        <v>9.8661794088459501E-2</v>
      </c>
      <c r="K281" s="3">
        <v>363</v>
      </c>
      <c r="L281" s="3">
        <v>117</v>
      </c>
      <c r="M281" s="3">
        <v>16</v>
      </c>
      <c r="N281" s="3">
        <v>3</v>
      </c>
      <c r="O281" s="24">
        <v>1001</v>
      </c>
      <c r="P281" s="4">
        <v>0.249</v>
      </c>
      <c r="Q281" s="4">
        <v>0.24374999999999999</v>
      </c>
      <c r="R281" s="4">
        <v>1.4999999999999999E-2</v>
      </c>
      <c r="S281" s="4">
        <v>1.9E-2</v>
      </c>
      <c r="T281" s="4">
        <v>1.7999999999999999E-2</v>
      </c>
      <c r="U281" s="4">
        <v>1.7000000000000001E-2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0.286349627218002</v>
      </c>
      <c r="AC281" s="2">
        <v>0.27938326963708598</v>
      </c>
      <c r="AD281" s="2">
        <v>1.51136378100482E-2</v>
      </c>
      <c r="AE281" s="2">
        <v>1.9182819416774001E-2</v>
      </c>
      <c r="AF281" s="2">
        <v>1.8163970627671201E-2</v>
      </c>
      <c r="AG281" s="2">
        <v>1.7146158834970501E-2</v>
      </c>
    </row>
    <row r="282" spans="1:33" x14ac:dyDescent="0.35">
      <c r="A282" s="7">
        <v>998</v>
      </c>
      <c r="B282" s="7">
        <v>176</v>
      </c>
      <c r="C282" s="7">
        <v>0</v>
      </c>
      <c r="D282" s="7">
        <v>0</v>
      </c>
      <c r="E282" s="22" t="str">
        <f t="shared" si="8"/>
        <v>00</v>
      </c>
      <c r="F282" s="4">
        <v>0.560415</v>
      </c>
      <c r="G282" s="25">
        <v>1</v>
      </c>
      <c r="H282" s="4">
        <v>0.90896076179999996</v>
      </c>
      <c r="I282" s="4">
        <v>9.1692188164000008</v>
      </c>
      <c r="J282" s="2">
        <f t="shared" si="9"/>
        <v>9.9131755932603455E-2</v>
      </c>
      <c r="K282" s="3">
        <v>447</v>
      </c>
      <c r="L282" s="3">
        <v>51</v>
      </c>
      <c r="M282" s="3">
        <v>1</v>
      </c>
      <c r="N282" s="3">
        <v>0</v>
      </c>
      <c r="O282" s="24">
        <v>66.008766445650593</v>
      </c>
      <c r="P282" s="4">
        <v>8.7999999999999995E-2</v>
      </c>
      <c r="Q282" s="4">
        <v>0.102409638554217</v>
      </c>
      <c r="R282" s="4">
        <v>3.1E-2</v>
      </c>
      <c r="S282" s="4">
        <v>1.2E-2</v>
      </c>
      <c r="T282" s="4">
        <v>2.3E-2</v>
      </c>
      <c r="U282" s="4">
        <v>2.7E-2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9.2115288907805598E-2</v>
      </c>
      <c r="AC282" s="2">
        <v>0.10804148241108399</v>
      </c>
      <c r="AD282" s="2">
        <v>3.14906670913708E-2</v>
      </c>
      <c r="AE282" s="2">
        <v>1.20725812342692E-2</v>
      </c>
      <c r="AF282" s="2">
        <v>2.32686269393543E-2</v>
      </c>
      <c r="AG282" s="2">
        <v>2.7371196796132001E-2</v>
      </c>
    </row>
    <row r="283" spans="1:33" x14ac:dyDescent="0.35">
      <c r="A283" s="7">
        <v>327</v>
      </c>
      <c r="B283" s="7">
        <v>456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0.82041610600000003</v>
      </c>
      <c r="I283" s="4">
        <v>8.2608770551199999</v>
      </c>
      <c r="J283" s="2">
        <f t="shared" si="9"/>
        <v>9.9313438576296834E-2</v>
      </c>
      <c r="K283" s="3">
        <v>450</v>
      </c>
      <c r="L283" s="3">
        <v>38</v>
      </c>
      <c r="M283" s="3">
        <v>5</v>
      </c>
      <c r="N283" s="3">
        <v>6</v>
      </c>
      <c r="O283" s="24">
        <v>993.37530055894001</v>
      </c>
      <c r="P283" s="4">
        <v>9.2999999999999999E-2</v>
      </c>
      <c r="Q283" s="4">
        <v>7.7868852459016397E-2</v>
      </c>
      <c r="R283" s="4">
        <v>1.2999999999999999E-2</v>
      </c>
      <c r="S283" s="4">
        <v>1.6E-2</v>
      </c>
      <c r="T283" s="4">
        <v>5.0000000000000001E-3</v>
      </c>
      <c r="U283" s="4">
        <v>1.6E-2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9.7612828867000401E-2</v>
      </c>
      <c r="AC283" s="2">
        <v>8.1067823088781799E-2</v>
      </c>
      <c r="AD283" s="2">
        <v>1.30852395486555E-2</v>
      </c>
      <c r="AE283" s="2">
        <v>1.6129381929883599E-2</v>
      </c>
      <c r="AF283" s="2">
        <v>5.0125418235442898E-3</v>
      </c>
      <c r="AG283" s="2">
        <v>1.6129381929883599E-2</v>
      </c>
    </row>
    <row r="284" spans="1:33" x14ac:dyDescent="0.35">
      <c r="A284" s="7">
        <v>235</v>
      </c>
      <c r="B284" s="7">
        <v>151</v>
      </c>
      <c r="C284" s="7">
        <v>0</v>
      </c>
      <c r="D284" s="7">
        <v>0</v>
      </c>
      <c r="E284" s="22" t="str">
        <f t="shared" si="8"/>
        <v>00</v>
      </c>
      <c r="F284" s="4">
        <v>1</v>
      </c>
      <c r="G284" s="25">
        <v>1</v>
      </c>
      <c r="H284" s="4">
        <v>0.84981264680000002</v>
      </c>
      <c r="I284" s="4">
        <v>8.5533717779000007</v>
      </c>
      <c r="J284" s="2">
        <f t="shared" si="9"/>
        <v>9.9354110737443421E-2</v>
      </c>
      <c r="K284" s="3">
        <v>377</v>
      </c>
      <c r="L284" s="3">
        <v>113</v>
      </c>
      <c r="M284" s="3">
        <v>2</v>
      </c>
      <c r="N284" s="3">
        <v>7</v>
      </c>
      <c r="O284" s="24">
        <v>4.4338602063494799</v>
      </c>
      <c r="P284" s="4">
        <v>0.248</v>
      </c>
      <c r="Q284" s="4">
        <v>0.23061224489795901</v>
      </c>
      <c r="R284" s="4">
        <v>2.8000000000000001E-2</v>
      </c>
      <c r="S284" s="4">
        <v>3.7999999999999999E-2</v>
      </c>
      <c r="T284" s="4">
        <v>3.2000000000000001E-2</v>
      </c>
      <c r="U284" s="4">
        <v>2.5999999999999999E-2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0.28501895503229702</v>
      </c>
      <c r="AC284" s="2">
        <v>0.26216020365666198</v>
      </c>
      <c r="AD284" s="2">
        <v>2.8399474521698002E-2</v>
      </c>
      <c r="AE284" s="2">
        <v>3.8740828316430602E-2</v>
      </c>
      <c r="AF284" s="2">
        <v>3.2523191705560103E-2</v>
      </c>
      <c r="AG284" s="2">
        <v>2.6343975339602001E-2</v>
      </c>
    </row>
    <row r="285" spans="1:33" x14ac:dyDescent="0.35">
      <c r="A285" s="7">
        <v>931</v>
      </c>
      <c r="B285" s="7">
        <v>14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0.71053538790000004</v>
      </c>
      <c r="I285" s="4">
        <v>7.0957013909180002</v>
      </c>
      <c r="J285" s="2">
        <f t="shared" si="9"/>
        <v>0.10013603289583684</v>
      </c>
      <c r="K285" s="3">
        <v>429</v>
      </c>
      <c r="L285" s="3">
        <v>69</v>
      </c>
      <c r="M285" s="3">
        <v>0</v>
      </c>
      <c r="N285" s="3">
        <v>1</v>
      </c>
      <c r="O285" s="24">
        <v>1001</v>
      </c>
      <c r="P285" s="4">
        <v>0.15</v>
      </c>
      <c r="Q285" s="4">
        <v>0.13855421686746999</v>
      </c>
      <c r="R285" s="4">
        <v>2.5999999999999999E-2</v>
      </c>
      <c r="S285" s="4">
        <v>2.7E-2</v>
      </c>
      <c r="T285" s="4">
        <v>3.1E-2</v>
      </c>
      <c r="U285" s="4">
        <v>2.1000000000000001E-2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0.16251892949777499</v>
      </c>
      <c r="AC285" s="2">
        <v>0.149143158096636</v>
      </c>
      <c r="AD285" s="2">
        <v>2.6343975339602001E-2</v>
      </c>
      <c r="AE285" s="2">
        <v>2.7371196796132001E-2</v>
      </c>
      <c r="AF285" s="2">
        <v>3.14906670913708E-2</v>
      </c>
      <c r="AG285" s="2">
        <v>2.1223636451626698E-2</v>
      </c>
    </row>
    <row r="286" spans="1:33" x14ac:dyDescent="0.35">
      <c r="A286" s="7">
        <v>611</v>
      </c>
      <c r="B286" s="7">
        <v>181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0.7780719545</v>
      </c>
      <c r="I286" s="4">
        <v>7.7462150365999998</v>
      </c>
      <c r="J286" s="2">
        <f t="shared" si="9"/>
        <v>0.10044543700680875</v>
      </c>
      <c r="K286" s="3">
        <v>449</v>
      </c>
      <c r="L286" s="3">
        <v>48</v>
      </c>
      <c r="M286" s="3">
        <v>2</v>
      </c>
      <c r="N286" s="3">
        <v>0</v>
      </c>
      <c r="O286" s="24">
        <v>52.206256596710297</v>
      </c>
      <c r="P286" s="4">
        <v>9.7000000000000003E-2</v>
      </c>
      <c r="Q286" s="4">
        <v>9.6579476861166996E-2</v>
      </c>
      <c r="R286" s="4">
        <v>1.2999999999999999E-2</v>
      </c>
      <c r="S286" s="4">
        <v>1.4E-2</v>
      </c>
      <c r="T286" s="4">
        <v>1.7999999999999999E-2</v>
      </c>
      <c r="U286" s="4">
        <v>1.7999999999999999E-2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0.102032725565152</v>
      </c>
      <c r="AC286" s="2">
        <v>0.101567138354374</v>
      </c>
      <c r="AD286" s="2">
        <v>1.30852395486555E-2</v>
      </c>
      <c r="AE286" s="2">
        <v>1.4098924379501601E-2</v>
      </c>
      <c r="AF286" s="2">
        <v>1.8163970627671201E-2</v>
      </c>
      <c r="AG286" s="2">
        <v>1.8163970627671201E-2</v>
      </c>
    </row>
    <row r="287" spans="1:33" x14ac:dyDescent="0.35">
      <c r="A287" s="7">
        <v>569</v>
      </c>
      <c r="B287" s="7">
        <v>322</v>
      </c>
      <c r="C287" s="7">
        <v>0</v>
      </c>
      <c r="D287" s="7">
        <v>0</v>
      </c>
      <c r="E287" s="22" t="str">
        <f t="shared" si="8"/>
        <v>00</v>
      </c>
      <c r="F287" s="4">
        <v>0.98464499999999999</v>
      </c>
      <c r="G287" s="25">
        <v>1</v>
      </c>
      <c r="H287" s="4">
        <v>0.91901359589999998</v>
      </c>
      <c r="I287" s="4">
        <v>9.1336095041279997</v>
      </c>
      <c r="J287" s="2">
        <f t="shared" si="9"/>
        <v>0.10061888407695176</v>
      </c>
      <c r="K287" s="3">
        <v>295</v>
      </c>
      <c r="L287" s="3">
        <v>191</v>
      </c>
      <c r="M287" s="3">
        <v>0</v>
      </c>
      <c r="N287" s="3">
        <v>13</v>
      </c>
      <c r="O287" s="24">
        <v>1001</v>
      </c>
      <c r="P287" s="4">
        <v>0.41899999999999998</v>
      </c>
      <c r="Q287" s="4">
        <v>0.39300411522633699</v>
      </c>
      <c r="R287" s="4">
        <v>3.2000000000000001E-2</v>
      </c>
      <c r="S287" s="4">
        <v>3.1E-2</v>
      </c>
      <c r="T287" s="4">
        <v>2.5999999999999999E-2</v>
      </c>
      <c r="U287" s="4">
        <v>3.4000000000000002E-2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0.54300452213022599</v>
      </c>
      <c r="AC287" s="2">
        <v>0.49923326756067399</v>
      </c>
      <c r="AD287" s="2">
        <v>3.2523191705560103E-2</v>
      </c>
      <c r="AE287" s="2">
        <v>3.14906670913708E-2</v>
      </c>
      <c r="AF287" s="2">
        <v>2.6343975339602001E-2</v>
      </c>
      <c r="AG287" s="2">
        <v>3.4591444769619097E-2</v>
      </c>
    </row>
    <row r="288" spans="1:33" x14ac:dyDescent="0.35">
      <c r="A288" s="7">
        <v>927</v>
      </c>
      <c r="B288" s="7">
        <v>62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0.67226541309999999</v>
      </c>
      <c r="I288" s="4">
        <v>6.6742092888200002</v>
      </c>
      <c r="J288" s="2">
        <f t="shared" si="9"/>
        <v>0.10072585140926206</v>
      </c>
      <c r="K288" s="3">
        <v>409</v>
      </c>
      <c r="L288" s="3">
        <v>85</v>
      </c>
      <c r="M288" s="3">
        <v>1</v>
      </c>
      <c r="N288" s="3">
        <v>4</v>
      </c>
      <c r="O288" s="24">
        <v>121.296734117415</v>
      </c>
      <c r="P288" s="4">
        <v>0.17299999999999999</v>
      </c>
      <c r="Q288" s="4">
        <v>0.17206477732793499</v>
      </c>
      <c r="R288" s="4">
        <v>1.9E-2</v>
      </c>
      <c r="S288" s="4">
        <v>3.3000000000000002E-2</v>
      </c>
      <c r="T288" s="4">
        <v>1.4E-2</v>
      </c>
      <c r="U288" s="4">
        <v>3.1E-2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0.189950583958446</v>
      </c>
      <c r="AC288" s="2">
        <v>0.18882036114512099</v>
      </c>
      <c r="AD288" s="2">
        <v>1.9182819416774001E-2</v>
      </c>
      <c r="AE288" s="2">
        <v>3.3556783528842803E-2</v>
      </c>
      <c r="AF288" s="2">
        <v>1.4098924379501601E-2</v>
      </c>
      <c r="AG288" s="2">
        <v>3.14906670913708E-2</v>
      </c>
    </row>
    <row r="289" spans="1:33" x14ac:dyDescent="0.35">
      <c r="A289" s="7">
        <v>957</v>
      </c>
      <c r="B289" s="7">
        <v>33</v>
      </c>
      <c r="C289" s="7">
        <v>0</v>
      </c>
      <c r="D289" s="7">
        <v>0</v>
      </c>
      <c r="E289" s="22" t="str">
        <f t="shared" si="8"/>
        <v>00</v>
      </c>
      <c r="F289" s="4">
        <v>1</v>
      </c>
      <c r="G289" s="25">
        <v>1</v>
      </c>
      <c r="H289" s="4">
        <v>0.85872208000000005</v>
      </c>
      <c r="I289" s="4">
        <v>8.4895805974700007</v>
      </c>
      <c r="J289" s="2">
        <f t="shared" si="9"/>
        <v>0.1011501180936912</v>
      </c>
      <c r="K289" s="3">
        <v>425</v>
      </c>
      <c r="L289" s="3">
        <v>57</v>
      </c>
      <c r="M289" s="3">
        <v>8</v>
      </c>
      <c r="N289" s="3">
        <v>9</v>
      </c>
      <c r="O289" s="24">
        <v>1001</v>
      </c>
      <c r="P289" s="4">
        <v>0.124</v>
      </c>
      <c r="Q289" s="4">
        <v>0.118257261410788</v>
      </c>
      <c r="R289" s="4">
        <v>2.7E-2</v>
      </c>
      <c r="S289" s="4">
        <v>2.8000000000000001E-2</v>
      </c>
      <c r="T289" s="4">
        <v>3.5999999999999997E-2</v>
      </c>
      <c r="U289" s="4">
        <v>3.2000000000000001E-2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0.13238918804574601</v>
      </c>
      <c r="AC289" s="2">
        <v>0.125854945126184</v>
      </c>
      <c r="AD289" s="2">
        <v>2.7371196796132001E-2</v>
      </c>
      <c r="AE289" s="2">
        <v>2.8399474521698002E-2</v>
      </c>
      <c r="AF289" s="2">
        <v>3.6663984371591497E-2</v>
      </c>
      <c r="AG289" s="2">
        <v>3.2523191705560103E-2</v>
      </c>
    </row>
    <row r="290" spans="1:33" x14ac:dyDescent="0.35">
      <c r="A290" s="7">
        <v>960</v>
      </c>
      <c r="B290" s="7">
        <v>158</v>
      </c>
      <c r="C290" s="7">
        <v>0</v>
      </c>
      <c r="D290" s="7">
        <v>0</v>
      </c>
      <c r="E290" s="22" t="str">
        <f t="shared" si="8"/>
        <v>00</v>
      </c>
      <c r="F290" s="4">
        <v>0.62994000000000006</v>
      </c>
      <c r="G290" s="25">
        <v>1</v>
      </c>
      <c r="H290" s="4">
        <v>0.8050991878</v>
      </c>
      <c r="I290" s="4">
        <v>7.8950065353400003</v>
      </c>
      <c r="J290" s="2">
        <f t="shared" si="9"/>
        <v>0.1019757468465893</v>
      </c>
      <c r="K290" s="3">
        <v>470</v>
      </c>
      <c r="L290" s="3">
        <v>28</v>
      </c>
      <c r="M290" s="3">
        <v>1</v>
      </c>
      <c r="N290" s="3">
        <v>0</v>
      </c>
      <c r="O290" s="24">
        <v>61.939821316578403</v>
      </c>
      <c r="P290" s="4">
        <v>5.8999999999999997E-2</v>
      </c>
      <c r="Q290" s="4">
        <v>5.62248995983936E-2</v>
      </c>
      <c r="R290" s="4">
        <v>5.2999999999999999E-2</v>
      </c>
      <c r="S290" s="4">
        <v>0.06</v>
      </c>
      <c r="T290" s="4">
        <v>3.9E-2</v>
      </c>
      <c r="U290" s="4">
        <v>2.5000000000000001E-2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6.0812139396757399E-2</v>
      </c>
      <c r="AC290" s="2">
        <v>5.7867382320548701E-2</v>
      </c>
      <c r="AD290" s="2">
        <v>5.4456185796058897E-2</v>
      </c>
      <c r="AE290" s="2">
        <v>6.1875403718087502E-2</v>
      </c>
      <c r="AF290" s="2">
        <v>3.9780870011844598E-2</v>
      </c>
      <c r="AG290" s="2">
        <v>2.5317807984289901E-2</v>
      </c>
    </row>
    <row r="291" spans="1:33" x14ac:dyDescent="0.35">
      <c r="A291" s="7">
        <v>411</v>
      </c>
      <c r="B291" s="7">
        <v>449</v>
      </c>
      <c r="C291" s="7">
        <v>0</v>
      </c>
      <c r="D291" s="7">
        <v>0</v>
      </c>
      <c r="E291" s="22" t="str">
        <f t="shared" si="8"/>
        <v>00</v>
      </c>
      <c r="F291" s="4">
        <v>1</v>
      </c>
      <c r="G291" s="25">
        <v>1</v>
      </c>
      <c r="H291" s="4">
        <v>0.75621126670000005</v>
      </c>
      <c r="I291" s="4">
        <v>7.3434649489000003</v>
      </c>
      <c r="J291" s="2">
        <f t="shared" si="9"/>
        <v>0.10297744620041731</v>
      </c>
      <c r="K291" s="3">
        <v>452</v>
      </c>
      <c r="L291" s="3">
        <v>44</v>
      </c>
      <c r="M291" s="3">
        <v>0</v>
      </c>
      <c r="N291" s="3">
        <v>3</v>
      </c>
      <c r="O291" s="24">
        <v>1001</v>
      </c>
      <c r="P291" s="4">
        <v>8.7999999999999995E-2</v>
      </c>
      <c r="Q291" s="4">
        <v>8.8709677419354802E-2</v>
      </c>
      <c r="R291" s="4">
        <v>1.6E-2</v>
      </c>
      <c r="S291" s="4">
        <v>2.3E-2</v>
      </c>
      <c r="T291" s="4">
        <v>1.7999999999999999E-2</v>
      </c>
      <c r="U291" s="4">
        <v>2.7E-2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9.2115288907805598E-2</v>
      </c>
      <c r="AC291" s="2">
        <v>9.2893746892696305E-2</v>
      </c>
      <c r="AD291" s="2">
        <v>1.6129381929883599E-2</v>
      </c>
      <c r="AE291" s="2">
        <v>2.32686269393543E-2</v>
      </c>
      <c r="AF291" s="2">
        <v>1.8163970627671201E-2</v>
      </c>
      <c r="AG291" s="2">
        <v>2.7371196796132001E-2</v>
      </c>
    </row>
    <row r="292" spans="1:33" x14ac:dyDescent="0.35">
      <c r="A292" s="7">
        <v>555</v>
      </c>
      <c r="B292" s="7">
        <v>229</v>
      </c>
      <c r="C292" s="7">
        <v>0</v>
      </c>
      <c r="D292" s="7">
        <v>0</v>
      </c>
      <c r="E292" s="22" t="str">
        <f t="shared" si="8"/>
        <v>00</v>
      </c>
      <c r="F292" s="4">
        <v>0.97021599999999997</v>
      </c>
      <c r="G292" s="25">
        <v>1</v>
      </c>
      <c r="H292" s="4">
        <v>0.83289174740000005</v>
      </c>
      <c r="I292" s="4">
        <v>7.96423413599</v>
      </c>
      <c r="J292" s="2">
        <f t="shared" si="9"/>
        <v>0.10457901327086824</v>
      </c>
      <c r="K292" s="3">
        <v>436</v>
      </c>
      <c r="L292" s="3">
        <v>38</v>
      </c>
      <c r="M292" s="3">
        <v>4</v>
      </c>
      <c r="N292" s="3">
        <v>21</v>
      </c>
      <c r="O292" s="24">
        <v>300.53214449986802</v>
      </c>
      <c r="P292" s="4">
        <v>0.11600000000000001</v>
      </c>
      <c r="Q292" s="4">
        <v>8.0168776371307995E-2</v>
      </c>
      <c r="R292" s="4">
        <v>3.5999999999999997E-2</v>
      </c>
      <c r="S292" s="4">
        <v>2.7E-2</v>
      </c>
      <c r="T292" s="4">
        <v>1.4E-2</v>
      </c>
      <c r="U292" s="4">
        <v>2.1000000000000001E-2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0.123298216344494</v>
      </c>
      <c r="AC292" s="2">
        <v>8.3565078346042196E-2</v>
      </c>
      <c r="AD292" s="2">
        <v>3.6663984371591497E-2</v>
      </c>
      <c r="AE292" s="2">
        <v>2.7371196796132001E-2</v>
      </c>
      <c r="AF292" s="2">
        <v>1.4098924379501601E-2</v>
      </c>
      <c r="AG292" s="2">
        <v>2.1223636451626698E-2</v>
      </c>
    </row>
    <row r="293" spans="1:33" x14ac:dyDescent="0.35">
      <c r="A293" s="7">
        <v>474</v>
      </c>
      <c r="B293" s="7">
        <v>71</v>
      </c>
      <c r="C293" s="7">
        <v>0</v>
      </c>
      <c r="D293" s="7">
        <v>0</v>
      </c>
      <c r="E293" s="22" t="str">
        <f t="shared" si="8"/>
        <v>00</v>
      </c>
      <c r="F293" s="4">
        <v>1</v>
      </c>
      <c r="G293" s="25">
        <v>1</v>
      </c>
      <c r="H293" s="4">
        <v>0.76650445420000002</v>
      </c>
      <c r="I293" s="4">
        <v>7.2465888726000003</v>
      </c>
      <c r="J293" s="2">
        <f t="shared" si="9"/>
        <v>0.1057745192497703</v>
      </c>
      <c r="K293" s="3">
        <v>445</v>
      </c>
      <c r="L293" s="3">
        <v>53</v>
      </c>
      <c r="M293" s="3">
        <v>1</v>
      </c>
      <c r="N293" s="3">
        <v>0</v>
      </c>
      <c r="O293" s="24">
        <v>40.271690084094999</v>
      </c>
      <c r="P293" s="4">
        <v>0.105</v>
      </c>
      <c r="Q293" s="4">
        <v>0.106425702811245</v>
      </c>
      <c r="R293" s="4">
        <v>0.01</v>
      </c>
      <c r="S293" s="4">
        <v>1.2E-2</v>
      </c>
      <c r="T293" s="4">
        <v>1.2E-2</v>
      </c>
      <c r="U293" s="4">
        <v>1.4E-2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0.110931560707282</v>
      </c>
      <c r="AC293" s="2">
        <v>0.11252579485841301</v>
      </c>
      <c r="AD293" s="2">
        <v>1.0050335853501499E-2</v>
      </c>
      <c r="AE293" s="2">
        <v>1.20725812342692E-2</v>
      </c>
      <c r="AF293" s="2">
        <v>1.20725812342692E-2</v>
      </c>
      <c r="AG293" s="2">
        <v>1.4098924379501601E-2</v>
      </c>
    </row>
    <row r="294" spans="1:33" x14ac:dyDescent="0.35">
      <c r="A294" s="7">
        <v>737</v>
      </c>
      <c r="B294" s="7">
        <v>273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0.82858203220000004</v>
      </c>
      <c r="I294" s="4">
        <v>7.7932495416499998</v>
      </c>
      <c r="J294" s="2">
        <f t="shared" si="9"/>
        <v>0.10632048002206937</v>
      </c>
      <c r="K294" s="3">
        <v>444</v>
      </c>
      <c r="L294" s="3">
        <v>27</v>
      </c>
      <c r="M294" s="3">
        <v>21</v>
      </c>
      <c r="N294" s="3">
        <v>7</v>
      </c>
      <c r="O294" s="24">
        <v>178.217726545218</v>
      </c>
      <c r="P294" s="4">
        <v>7.8E-2</v>
      </c>
      <c r="Q294" s="4">
        <v>5.7324840764331197E-2</v>
      </c>
      <c r="R294" s="4">
        <v>4.8000000000000001E-2</v>
      </c>
      <c r="S294" s="4">
        <v>4.7E-2</v>
      </c>
      <c r="T294" s="4">
        <v>0.03</v>
      </c>
      <c r="U294" s="4">
        <v>3.1E-2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8.1210055425543201E-2</v>
      </c>
      <c r="AC294" s="2">
        <v>5.9033531584193E-2</v>
      </c>
      <c r="AD294" s="2">
        <v>4.9190244190771802E-2</v>
      </c>
      <c r="AE294" s="2">
        <v>4.8140375327934998E-2</v>
      </c>
      <c r="AF294" s="2">
        <v>3.0459207484708602E-2</v>
      </c>
      <c r="AG294" s="2">
        <v>3.14906670913708E-2</v>
      </c>
    </row>
    <row r="295" spans="1:33" x14ac:dyDescent="0.35">
      <c r="A295" s="7">
        <v>675</v>
      </c>
      <c r="B295" s="7">
        <v>404</v>
      </c>
      <c r="C295" s="7">
        <v>0</v>
      </c>
      <c r="D295" s="7">
        <v>0</v>
      </c>
      <c r="E295" s="22" t="str">
        <f t="shared" si="8"/>
        <v>00</v>
      </c>
      <c r="F295" s="4">
        <v>1</v>
      </c>
      <c r="G295" s="25">
        <v>1</v>
      </c>
      <c r="H295" s="4">
        <v>0.80777703310000004</v>
      </c>
      <c r="I295" s="4">
        <v>7.5881489128900004</v>
      </c>
      <c r="J295" s="2">
        <f t="shared" si="9"/>
        <v>0.10645244872933739</v>
      </c>
      <c r="K295" s="3">
        <v>400</v>
      </c>
      <c r="L295" s="3">
        <v>71</v>
      </c>
      <c r="M295" s="3">
        <v>23</v>
      </c>
      <c r="N295" s="3">
        <v>5</v>
      </c>
      <c r="O295" s="24">
        <v>1001</v>
      </c>
      <c r="P295" s="4">
        <v>0.14299999999999999</v>
      </c>
      <c r="Q295" s="4">
        <v>0.15074309978768599</v>
      </c>
      <c r="R295" s="4">
        <v>2.4E-2</v>
      </c>
      <c r="S295" s="4">
        <v>1.7000000000000001E-2</v>
      </c>
      <c r="T295" s="4">
        <v>0.02</v>
      </c>
      <c r="U295" s="4">
        <v>2.1999999999999999E-2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0.15431736038435701</v>
      </c>
      <c r="AC295" s="2">
        <v>0.16339354690843599</v>
      </c>
      <c r="AD295" s="2">
        <v>2.4292692569044601E-2</v>
      </c>
      <c r="AE295" s="2">
        <v>1.7146158834970501E-2</v>
      </c>
      <c r="AF295" s="2">
        <v>2.0202707317519501E-2</v>
      </c>
      <c r="AG295" s="2">
        <v>2.2245608947319698E-2</v>
      </c>
    </row>
    <row r="296" spans="1:33" x14ac:dyDescent="0.35">
      <c r="A296" s="7">
        <v>921</v>
      </c>
      <c r="B296" s="7">
        <v>94</v>
      </c>
      <c r="C296" s="7">
        <v>0</v>
      </c>
      <c r="D296" s="7">
        <v>0</v>
      </c>
      <c r="E296" s="22" t="str">
        <f t="shared" si="8"/>
        <v>00</v>
      </c>
      <c r="F296" s="4">
        <v>1</v>
      </c>
      <c r="G296" s="25">
        <v>1</v>
      </c>
      <c r="H296" s="4">
        <v>0.79121071379999997</v>
      </c>
      <c r="I296" s="4">
        <v>7.42275904176</v>
      </c>
      <c r="J296" s="2">
        <f t="shared" si="9"/>
        <v>0.10659253646099727</v>
      </c>
      <c r="K296" s="3">
        <v>369</v>
      </c>
      <c r="L296" s="3">
        <v>125</v>
      </c>
      <c r="M296" s="3">
        <v>4</v>
      </c>
      <c r="N296" s="3">
        <v>1</v>
      </c>
      <c r="O296" s="24">
        <v>605.35548189127303</v>
      </c>
      <c r="P296" s="4">
        <v>0.26</v>
      </c>
      <c r="Q296" s="4">
        <v>0.25303643724696401</v>
      </c>
      <c r="R296" s="4">
        <v>4.4999999999999998E-2</v>
      </c>
      <c r="S296" s="4">
        <v>3.5999999999999997E-2</v>
      </c>
      <c r="T296" s="4">
        <v>3.6999999999999998E-2</v>
      </c>
      <c r="U296" s="4">
        <v>0.03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0.301105092783922</v>
      </c>
      <c r="AC296" s="2">
        <v>0.29173887314739499</v>
      </c>
      <c r="AD296" s="2">
        <v>4.6043938501406798E-2</v>
      </c>
      <c r="AE296" s="2">
        <v>3.6663984371591497E-2</v>
      </c>
      <c r="AF296" s="2">
        <v>3.7701867184011501E-2</v>
      </c>
      <c r="AG296" s="2">
        <v>3.0459207484708602E-2</v>
      </c>
    </row>
    <row r="297" spans="1:33" x14ac:dyDescent="0.35">
      <c r="A297" s="7">
        <v>77</v>
      </c>
      <c r="B297" s="7">
        <v>54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1.0452752489999999</v>
      </c>
      <c r="I297" s="4">
        <v>9.7876931979999995</v>
      </c>
      <c r="J297" s="2">
        <f t="shared" si="9"/>
        <v>0.10679485225523719</v>
      </c>
      <c r="K297" s="3">
        <v>360</v>
      </c>
      <c r="L297" s="3">
        <v>126</v>
      </c>
      <c r="M297" s="3">
        <v>2</v>
      </c>
      <c r="N297" s="3">
        <v>11</v>
      </c>
      <c r="O297" s="24">
        <v>1001</v>
      </c>
      <c r="P297" s="4">
        <v>0.26900000000000002</v>
      </c>
      <c r="Q297" s="4">
        <v>0.25925925925925902</v>
      </c>
      <c r="R297" s="4">
        <v>2.8000000000000001E-2</v>
      </c>
      <c r="S297" s="4">
        <v>2.5999999999999999E-2</v>
      </c>
      <c r="T297" s="4">
        <v>2.5999999999999999E-2</v>
      </c>
      <c r="U297" s="4">
        <v>2.9000000000000001E-2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0.31334181923235899</v>
      </c>
      <c r="AC297" s="2">
        <v>0.30010459245033799</v>
      </c>
      <c r="AD297" s="2">
        <v>2.8399474521698002E-2</v>
      </c>
      <c r="AE297" s="2">
        <v>2.6343975339602001E-2</v>
      </c>
      <c r="AF297" s="2">
        <v>2.6343975339602001E-2</v>
      </c>
      <c r="AG297" s="2">
        <v>2.9428810690812199E-2</v>
      </c>
    </row>
    <row r="298" spans="1:33" x14ac:dyDescent="0.35">
      <c r="A298" s="7">
        <v>638</v>
      </c>
      <c r="B298" s="7">
        <v>66</v>
      </c>
      <c r="C298" s="7">
        <v>0</v>
      </c>
      <c r="D298" s="7">
        <v>0</v>
      </c>
      <c r="E298" s="22" t="str">
        <f t="shared" si="8"/>
        <v>00</v>
      </c>
      <c r="F298" s="4">
        <v>0.57172800000000001</v>
      </c>
      <c r="G298" s="25">
        <v>1</v>
      </c>
      <c r="H298" s="4">
        <v>0.89994034720000005</v>
      </c>
      <c r="I298" s="4">
        <v>8.3861817711699995</v>
      </c>
      <c r="J298" s="2">
        <f t="shared" si="9"/>
        <v>0.10731228725494758</v>
      </c>
      <c r="K298" s="3">
        <v>470</v>
      </c>
      <c r="L298" s="3">
        <v>28</v>
      </c>
      <c r="M298" s="3">
        <v>1</v>
      </c>
      <c r="N298" s="3">
        <v>0</v>
      </c>
      <c r="O298" s="24">
        <v>133.21228792272299</v>
      </c>
      <c r="P298" s="4">
        <v>6.3E-2</v>
      </c>
      <c r="Q298" s="4">
        <v>5.62248995983936E-2</v>
      </c>
      <c r="R298" s="4">
        <v>1.9E-2</v>
      </c>
      <c r="S298" s="4">
        <v>2.1999999999999999E-2</v>
      </c>
      <c r="T298" s="4">
        <v>1.7999999999999999E-2</v>
      </c>
      <c r="U298" s="4">
        <v>1.9E-2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6.5071996743714805E-2</v>
      </c>
      <c r="AC298" s="2">
        <v>5.7867382320548701E-2</v>
      </c>
      <c r="AD298" s="2">
        <v>1.9182819416774001E-2</v>
      </c>
      <c r="AE298" s="2">
        <v>2.2245608947319698E-2</v>
      </c>
      <c r="AF298" s="2">
        <v>1.8163970627671201E-2</v>
      </c>
      <c r="AG298" s="2">
        <v>1.9182819416774001E-2</v>
      </c>
    </row>
    <row r="299" spans="1:33" x14ac:dyDescent="0.35">
      <c r="A299" s="7">
        <v>103</v>
      </c>
      <c r="B299" s="7">
        <v>216</v>
      </c>
      <c r="C299" s="7">
        <v>0</v>
      </c>
      <c r="D299" s="7">
        <v>0</v>
      </c>
      <c r="E299" s="22" t="str">
        <f t="shared" si="8"/>
        <v>00</v>
      </c>
      <c r="F299" s="4">
        <v>1</v>
      </c>
      <c r="G299" s="25">
        <v>1</v>
      </c>
      <c r="H299" s="4">
        <v>0.68020882189999998</v>
      </c>
      <c r="I299" s="4">
        <v>6.2465759472700002</v>
      </c>
      <c r="J299" s="2">
        <f t="shared" si="9"/>
        <v>0.108893068401302</v>
      </c>
      <c r="K299" s="3">
        <v>439</v>
      </c>
      <c r="L299" s="3">
        <v>57</v>
      </c>
      <c r="M299" s="3">
        <v>3</v>
      </c>
      <c r="N299" s="3">
        <v>0</v>
      </c>
      <c r="O299" s="24">
        <v>719.68661895699904</v>
      </c>
      <c r="P299" s="4">
        <v>0.129</v>
      </c>
      <c r="Q299" s="4">
        <v>0.11491935483871001</v>
      </c>
      <c r="R299" s="4">
        <v>1.2E-2</v>
      </c>
      <c r="S299" s="4">
        <v>1.0999999999999999E-2</v>
      </c>
      <c r="T299" s="4">
        <v>8.0000000000000002E-3</v>
      </c>
      <c r="U299" s="4">
        <v>1.2999999999999999E-2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0.13811330212963399</v>
      </c>
      <c r="AC299" s="2">
        <v>0.122076513649756</v>
      </c>
      <c r="AD299" s="2">
        <v>1.20725812342692E-2</v>
      </c>
      <c r="AE299" s="2">
        <v>1.1060947359424899E-2</v>
      </c>
      <c r="AF299" s="2">
        <v>8.03217169726427E-3</v>
      </c>
      <c r="AG299" s="2">
        <v>1.30852395486555E-2</v>
      </c>
    </row>
    <row r="300" spans="1:33" x14ac:dyDescent="0.35">
      <c r="A300" s="7">
        <v>213</v>
      </c>
      <c r="B300" s="7">
        <v>441</v>
      </c>
      <c r="C300" s="7">
        <v>0</v>
      </c>
      <c r="D300" s="7">
        <v>0</v>
      </c>
      <c r="E300" s="22" t="str">
        <f t="shared" si="8"/>
        <v>00</v>
      </c>
      <c r="F300" s="4">
        <v>1</v>
      </c>
      <c r="G300" s="25">
        <v>1</v>
      </c>
      <c r="H300" s="4">
        <v>0.84333076789999994</v>
      </c>
      <c r="I300" s="4">
        <v>7.7234349625299998</v>
      </c>
      <c r="J300" s="2">
        <f t="shared" si="9"/>
        <v>0.1091911528991171</v>
      </c>
      <c r="K300" s="3">
        <v>418</v>
      </c>
      <c r="L300" s="3">
        <v>61</v>
      </c>
      <c r="M300" s="3">
        <v>19</v>
      </c>
      <c r="N300" s="3">
        <v>1</v>
      </c>
      <c r="O300" s="24">
        <v>664.37812681171897</v>
      </c>
      <c r="P300" s="4">
        <v>0.124</v>
      </c>
      <c r="Q300" s="4">
        <v>0.127348643006263</v>
      </c>
      <c r="R300" s="4">
        <v>2.3E-2</v>
      </c>
      <c r="S300" s="4">
        <v>1.6E-2</v>
      </c>
      <c r="T300" s="4">
        <v>1.7999999999999999E-2</v>
      </c>
      <c r="U300" s="4">
        <v>2.9000000000000001E-2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0.13238918804574601</v>
      </c>
      <c r="AC300" s="2">
        <v>0.13621916488615901</v>
      </c>
      <c r="AD300" s="2">
        <v>2.32686269393543E-2</v>
      </c>
      <c r="AE300" s="2">
        <v>1.6129381929883599E-2</v>
      </c>
      <c r="AF300" s="2">
        <v>1.8163970627671201E-2</v>
      </c>
      <c r="AG300" s="2">
        <v>2.9428810690812199E-2</v>
      </c>
    </row>
    <row r="301" spans="1:33" x14ac:dyDescent="0.35">
      <c r="A301" s="7">
        <v>916</v>
      </c>
      <c r="B301" s="7">
        <v>269</v>
      </c>
      <c r="C301" s="7">
        <v>0</v>
      </c>
      <c r="D301" s="7">
        <v>0</v>
      </c>
      <c r="E301" s="22" t="str">
        <f t="shared" si="8"/>
        <v>00</v>
      </c>
      <c r="F301" s="4">
        <v>0.54769999999999996</v>
      </c>
      <c r="G301" s="25">
        <v>1</v>
      </c>
      <c r="H301" s="4">
        <v>0.87834056260000004</v>
      </c>
      <c r="I301" s="4">
        <v>7.9805765980099999</v>
      </c>
      <c r="J301" s="2">
        <f t="shared" si="9"/>
        <v>0.11005978726136392</v>
      </c>
      <c r="K301" s="3">
        <v>448</v>
      </c>
      <c r="L301" s="3">
        <v>50</v>
      </c>
      <c r="M301" s="3">
        <v>1</v>
      </c>
      <c r="N301" s="3">
        <v>0</v>
      </c>
      <c r="O301" s="24">
        <v>59.856365422962902</v>
      </c>
      <c r="P301" s="4">
        <v>0.115</v>
      </c>
      <c r="Q301" s="4">
        <v>0.100401606425703</v>
      </c>
      <c r="R301" s="4">
        <v>3.5000000000000003E-2</v>
      </c>
      <c r="S301" s="4">
        <v>3.5000000000000003E-2</v>
      </c>
      <c r="T301" s="4">
        <v>2.5999999999999999E-2</v>
      </c>
      <c r="U301" s="4">
        <v>3.2000000000000001E-2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0.122167633974208</v>
      </c>
      <c r="AC301" s="2">
        <v>0.10580684460966799</v>
      </c>
      <c r="AD301" s="2">
        <v>3.5627177643151202E-2</v>
      </c>
      <c r="AE301" s="2">
        <v>3.5627177643151202E-2</v>
      </c>
      <c r="AF301" s="2">
        <v>2.6343975339602001E-2</v>
      </c>
      <c r="AG301" s="2">
        <v>3.2523191705560103E-2</v>
      </c>
    </row>
    <row r="302" spans="1:33" x14ac:dyDescent="0.35">
      <c r="A302" s="7">
        <v>385</v>
      </c>
      <c r="B302" s="7">
        <v>304</v>
      </c>
      <c r="C302" s="7">
        <v>0</v>
      </c>
      <c r="D302" s="7">
        <v>0</v>
      </c>
      <c r="E302" s="22" t="str">
        <f t="shared" si="8"/>
        <v>00</v>
      </c>
      <c r="F302" s="4">
        <v>1</v>
      </c>
      <c r="G302" s="25">
        <v>1</v>
      </c>
      <c r="H302" s="4">
        <v>0.90326486559999997</v>
      </c>
      <c r="I302" s="4">
        <v>8.1843702737000008</v>
      </c>
      <c r="J302" s="2">
        <f t="shared" si="9"/>
        <v>0.11036461394013285</v>
      </c>
      <c r="K302" s="3">
        <v>389</v>
      </c>
      <c r="L302" s="3">
        <v>95</v>
      </c>
      <c r="M302" s="3">
        <v>7</v>
      </c>
      <c r="N302" s="3">
        <v>8</v>
      </c>
      <c r="O302" s="24">
        <v>68.403514216727103</v>
      </c>
      <c r="P302" s="4">
        <v>0.20699999999999999</v>
      </c>
      <c r="Q302" s="4">
        <v>0.19628099173553701</v>
      </c>
      <c r="R302" s="4">
        <v>3.4000000000000002E-2</v>
      </c>
      <c r="S302" s="4">
        <v>4.1000000000000002E-2</v>
      </c>
      <c r="T302" s="4">
        <v>4.8000000000000001E-2</v>
      </c>
      <c r="U302" s="4">
        <v>3.4000000000000002E-2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0.231932057347289</v>
      </c>
      <c r="AC302" s="2">
        <v>0.218505563098186</v>
      </c>
      <c r="AD302" s="2">
        <v>3.4591444769619097E-2</v>
      </c>
      <c r="AE302" s="2">
        <v>4.1864204098698898E-2</v>
      </c>
      <c r="AF302" s="2">
        <v>4.9190244190771802E-2</v>
      </c>
      <c r="AG302" s="2">
        <v>3.4591444769619097E-2</v>
      </c>
    </row>
    <row r="303" spans="1:33" x14ac:dyDescent="0.35">
      <c r="A303" s="7">
        <v>467</v>
      </c>
      <c r="B303" s="7">
        <v>299</v>
      </c>
      <c r="C303" s="7">
        <v>0</v>
      </c>
      <c r="D303" s="7">
        <v>0</v>
      </c>
      <c r="E303" s="22" t="str">
        <f t="shared" si="8"/>
        <v>00</v>
      </c>
      <c r="F303" s="4">
        <v>0.99254200000000004</v>
      </c>
      <c r="G303" s="25">
        <v>1</v>
      </c>
      <c r="H303" s="4">
        <v>0.92509977720000003</v>
      </c>
      <c r="I303" s="4">
        <v>8.3786921616499992</v>
      </c>
      <c r="J303" s="2">
        <f t="shared" si="9"/>
        <v>0.11041099963479527</v>
      </c>
      <c r="K303" s="3">
        <v>435</v>
      </c>
      <c r="L303" s="3">
        <v>59</v>
      </c>
      <c r="M303" s="3">
        <v>5</v>
      </c>
      <c r="N303" s="3">
        <v>0</v>
      </c>
      <c r="O303" s="24">
        <v>267.288206950183</v>
      </c>
      <c r="P303" s="4">
        <v>0.11700000000000001</v>
      </c>
      <c r="Q303" s="4">
        <v>0.119433198380567</v>
      </c>
      <c r="R303" s="4">
        <v>3.4000000000000002E-2</v>
      </c>
      <c r="S303" s="4">
        <v>1.7999999999999999E-2</v>
      </c>
      <c r="T303" s="4">
        <v>0.02</v>
      </c>
      <c r="U303" s="4">
        <v>0.02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0.124430078378177</v>
      </c>
      <c r="AC303" s="2">
        <v>0.127189486099238</v>
      </c>
      <c r="AD303" s="2">
        <v>3.4591444769619097E-2</v>
      </c>
      <c r="AE303" s="2">
        <v>1.8163970627671201E-2</v>
      </c>
      <c r="AF303" s="2">
        <v>2.0202707317519501E-2</v>
      </c>
      <c r="AG303" s="2">
        <v>2.0202707317519501E-2</v>
      </c>
    </row>
    <row r="304" spans="1:33" x14ac:dyDescent="0.35">
      <c r="A304" s="7">
        <v>237</v>
      </c>
      <c r="B304" s="7">
        <v>104</v>
      </c>
      <c r="C304" s="7">
        <v>0</v>
      </c>
      <c r="D304" s="7">
        <v>0</v>
      </c>
      <c r="E304" s="22" t="str">
        <f t="shared" si="8"/>
        <v>00</v>
      </c>
      <c r="F304" s="4">
        <v>1</v>
      </c>
      <c r="G304" s="25">
        <v>1</v>
      </c>
      <c r="H304" s="4">
        <v>0.87957640159999995</v>
      </c>
      <c r="I304" s="4">
        <v>7.9368060835099996</v>
      </c>
      <c r="J304" s="2">
        <f t="shared" si="9"/>
        <v>0.11082246338706227</v>
      </c>
      <c r="K304" s="3">
        <v>428</v>
      </c>
      <c r="L304" s="3">
        <v>55</v>
      </c>
      <c r="M304" s="3">
        <v>13</v>
      </c>
      <c r="N304" s="3">
        <v>3</v>
      </c>
      <c r="O304" s="24">
        <v>69.645277745524993</v>
      </c>
      <c r="P304" s="4">
        <v>0.114</v>
      </c>
      <c r="Q304" s="4">
        <v>0.11387163561076601</v>
      </c>
      <c r="R304" s="4">
        <v>3.1E-2</v>
      </c>
      <c r="S304" s="4">
        <v>2.8000000000000001E-2</v>
      </c>
      <c r="T304" s="4">
        <v>1.9E-2</v>
      </c>
      <c r="U304" s="4">
        <v>2.5999999999999999E-2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0.121038328377056</v>
      </c>
      <c r="AC304" s="2">
        <v>0.12089345807077601</v>
      </c>
      <c r="AD304" s="2">
        <v>3.14906670913708E-2</v>
      </c>
      <c r="AE304" s="2">
        <v>2.8399474521698002E-2</v>
      </c>
      <c r="AF304" s="2">
        <v>1.9182819416774001E-2</v>
      </c>
      <c r="AG304" s="2">
        <v>2.6343975339602001E-2</v>
      </c>
    </row>
    <row r="305" spans="1:33" x14ac:dyDescent="0.35">
      <c r="A305" s="7">
        <v>607</v>
      </c>
      <c r="B305" s="7">
        <v>4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0.89380102910000003</v>
      </c>
      <c r="I305" s="4">
        <v>8.0174240384999997</v>
      </c>
      <c r="J305" s="2">
        <f t="shared" si="9"/>
        <v>0.11148231960888319</v>
      </c>
      <c r="K305" s="3">
        <v>433</v>
      </c>
      <c r="L305" s="3">
        <v>66</v>
      </c>
      <c r="M305" s="3">
        <v>0</v>
      </c>
      <c r="N305" s="3">
        <v>0</v>
      </c>
      <c r="O305" s="24">
        <v>1001</v>
      </c>
      <c r="P305" s="4">
        <v>0.14599999999999999</v>
      </c>
      <c r="Q305" s="4">
        <v>0.132264529058116</v>
      </c>
      <c r="R305" s="4">
        <v>4.2999999999999997E-2</v>
      </c>
      <c r="S305" s="4">
        <v>0.04</v>
      </c>
      <c r="T305" s="4">
        <v>4.2999999999999997E-2</v>
      </c>
      <c r="U305" s="4">
        <v>2.5999999999999999E-2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0.157824085193567</v>
      </c>
      <c r="AC305" s="2">
        <v>0.141868367749029</v>
      </c>
      <c r="AD305" s="2">
        <v>4.3951887529182797E-2</v>
      </c>
      <c r="AE305" s="2">
        <v>4.08219945202552E-2</v>
      </c>
      <c r="AF305" s="2">
        <v>4.3951887529182797E-2</v>
      </c>
      <c r="AG305" s="2">
        <v>2.6343975339602001E-2</v>
      </c>
    </row>
    <row r="306" spans="1:33" x14ac:dyDescent="0.35">
      <c r="A306" s="7">
        <v>359</v>
      </c>
      <c r="B306" s="7">
        <v>92</v>
      </c>
      <c r="C306" s="7">
        <v>0</v>
      </c>
      <c r="D306" s="7">
        <v>0</v>
      </c>
      <c r="E306" s="22" t="str">
        <f t="shared" si="8"/>
        <v>00</v>
      </c>
      <c r="F306" s="4">
        <v>0.55037400000000003</v>
      </c>
      <c r="G306" s="25">
        <v>1</v>
      </c>
      <c r="H306" s="4">
        <v>0.90286513950000002</v>
      </c>
      <c r="I306" s="4">
        <v>7.97412105129</v>
      </c>
      <c r="J306" s="2">
        <f t="shared" si="9"/>
        <v>0.11322440852010147</v>
      </c>
      <c r="K306" s="3">
        <v>364</v>
      </c>
      <c r="L306" s="3">
        <v>133</v>
      </c>
      <c r="M306" s="3">
        <v>1</v>
      </c>
      <c r="N306" s="3">
        <v>1</v>
      </c>
      <c r="O306" s="24">
        <v>47.490839016753498</v>
      </c>
      <c r="P306" s="4">
        <v>0.24199999999999999</v>
      </c>
      <c r="Q306" s="4">
        <v>0.26760563380281699</v>
      </c>
      <c r="R306" s="4">
        <v>3.6999999999999998E-2</v>
      </c>
      <c r="S306" s="4">
        <v>2.5999999999999999E-2</v>
      </c>
      <c r="T306" s="4">
        <v>3.9E-2</v>
      </c>
      <c r="U306" s="4">
        <v>3.4000000000000002E-2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0.27707189333976501</v>
      </c>
      <c r="AC306" s="2">
        <v>0.31143615845988798</v>
      </c>
      <c r="AD306" s="2">
        <v>3.7701867184011501E-2</v>
      </c>
      <c r="AE306" s="2">
        <v>2.6343975339602001E-2</v>
      </c>
      <c r="AF306" s="2">
        <v>3.9780870011844598E-2</v>
      </c>
      <c r="AG306" s="2">
        <v>3.4591444769619097E-2</v>
      </c>
    </row>
    <row r="307" spans="1:33" x14ac:dyDescent="0.35">
      <c r="A307" s="7">
        <v>665</v>
      </c>
      <c r="B307" s="7">
        <v>328</v>
      </c>
      <c r="C307" s="7">
        <v>0</v>
      </c>
      <c r="D307" s="7">
        <v>0</v>
      </c>
      <c r="E307" s="22" t="str">
        <f t="shared" si="8"/>
        <v>00</v>
      </c>
      <c r="F307" s="4">
        <v>0.99979700000000005</v>
      </c>
      <c r="G307" s="25">
        <v>1</v>
      </c>
      <c r="H307" s="4">
        <v>0.96718540900000005</v>
      </c>
      <c r="I307" s="4">
        <v>8.3846539244200002</v>
      </c>
      <c r="J307" s="2">
        <f t="shared" si="9"/>
        <v>0.11535185801564303</v>
      </c>
      <c r="K307" s="3">
        <v>363</v>
      </c>
      <c r="L307" s="3">
        <v>92</v>
      </c>
      <c r="M307" s="3">
        <v>20</v>
      </c>
      <c r="N307" s="3">
        <v>24</v>
      </c>
      <c r="O307" s="24">
        <v>1001</v>
      </c>
      <c r="P307" s="4">
        <v>0.22900000000000001</v>
      </c>
      <c r="Q307" s="4">
        <v>0.20219780219780201</v>
      </c>
      <c r="R307" s="4">
        <v>2.5000000000000001E-2</v>
      </c>
      <c r="S307" s="4">
        <v>0.03</v>
      </c>
      <c r="T307" s="4">
        <v>2.8000000000000001E-2</v>
      </c>
      <c r="U307" s="4">
        <v>0.03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0.260066905418808</v>
      </c>
      <c r="AC307" s="2">
        <v>0.22589458468609999</v>
      </c>
      <c r="AD307" s="2">
        <v>2.5317807984289901E-2</v>
      </c>
      <c r="AE307" s="2">
        <v>3.0459207484708602E-2</v>
      </c>
      <c r="AF307" s="2">
        <v>2.8399474521698002E-2</v>
      </c>
      <c r="AG307" s="2">
        <v>3.0459207484708602E-2</v>
      </c>
    </row>
    <row r="308" spans="1:33" x14ac:dyDescent="0.35">
      <c r="A308" s="7">
        <v>215</v>
      </c>
      <c r="B308" s="7">
        <v>319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1.0071772990000001</v>
      </c>
      <c r="I308" s="4">
        <v>8.7034430641</v>
      </c>
      <c r="J308" s="2">
        <f t="shared" si="9"/>
        <v>0.11572170824606291</v>
      </c>
      <c r="K308" s="3">
        <v>329</v>
      </c>
      <c r="L308" s="3">
        <v>153</v>
      </c>
      <c r="M308" s="3">
        <v>0</v>
      </c>
      <c r="N308" s="3">
        <v>17</v>
      </c>
      <c r="O308" s="24">
        <v>831.89805669288</v>
      </c>
      <c r="P308" s="4">
        <v>0.33800000000000002</v>
      </c>
      <c r="Q308" s="4">
        <v>0.317427385892116</v>
      </c>
      <c r="R308" s="4">
        <v>4.7E-2</v>
      </c>
      <c r="S308" s="4">
        <v>4.4999999999999998E-2</v>
      </c>
      <c r="T308" s="4">
        <v>6.5000000000000002E-2</v>
      </c>
      <c r="U308" s="4">
        <v>3.7999999999999999E-2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0.41248972304512899</v>
      </c>
      <c r="AC308" s="2">
        <v>0.38188636328522801</v>
      </c>
      <c r="AD308" s="2">
        <v>4.8140375327934998E-2</v>
      </c>
      <c r="AE308" s="2">
        <v>4.6043938501406798E-2</v>
      </c>
      <c r="AF308" s="2">
        <v>6.7208749693450004E-2</v>
      </c>
      <c r="AG308" s="2">
        <v>3.8740828316430602E-2</v>
      </c>
    </row>
    <row r="309" spans="1:33" x14ac:dyDescent="0.35">
      <c r="A309" s="7">
        <v>735</v>
      </c>
      <c r="B309" s="7">
        <v>444</v>
      </c>
      <c r="C309" s="7">
        <v>0</v>
      </c>
      <c r="D309" s="7">
        <v>0</v>
      </c>
      <c r="E309" s="22" t="str">
        <f t="shared" si="8"/>
        <v>00</v>
      </c>
      <c r="F309" s="4">
        <v>0.66138699999999995</v>
      </c>
      <c r="G309" s="25">
        <v>1</v>
      </c>
      <c r="H309" s="4">
        <v>1.0564407339999999</v>
      </c>
      <c r="I309" s="4">
        <v>9.11086642223</v>
      </c>
      <c r="J309" s="2">
        <f t="shared" si="9"/>
        <v>0.11595392633815201</v>
      </c>
      <c r="K309" s="3">
        <v>440</v>
      </c>
      <c r="L309" s="3">
        <v>55</v>
      </c>
      <c r="M309" s="3">
        <v>1</v>
      </c>
      <c r="N309" s="3">
        <v>3</v>
      </c>
      <c r="O309" s="24">
        <v>50.538047773615297</v>
      </c>
      <c r="P309" s="4">
        <v>0.11799999999999999</v>
      </c>
      <c r="Q309" s="4">
        <v>0.11111111111111099</v>
      </c>
      <c r="R309" s="4">
        <v>3.9E-2</v>
      </c>
      <c r="S309" s="4">
        <v>2.4E-2</v>
      </c>
      <c r="T309" s="4">
        <v>3.6999999999999998E-2</v>
      </c>
      <c r="U309" s="4">
        <v>0.05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0.125563222975346</v>
      </c>
      <c r="AC309" s="2">
        <v>0.117783035656384</v>
      </c>
      <c r="AD309" s="2">
        <v>3.9780870011844598E-2</v>
      </c>
      <c r="AE309" s="2">
        <v>2.4292692569044601E-2</v>
      </c>
      <c r="AF309" s="2">
        <v>3.7701867184011501E-2</v>
      </c>
      <c r="AG309" s="2">
        <v>5.1293294387550599E-2</v>
      </c>
    </row>
    <row r="310" spans="1:33" x14ac:dyDescent="0.35">
      <c r="A310" s="7">
        <v>247</v>
      </c>
      <c r="B310" s="7">
        <v>157</v>
      </c>
      <c r="C310" s="7">
        <v>0</v>
      </c>
      <c r="D310" s="7">
        <v>0</v>
      </c>
      <c r="E310" s="22" t="str">
        <f t="shared" si="8"/>
        <v>00</v>
      </c>
      <c r="F310" s="4">
        <v>1</v>
      </c>
      <c r="G310" s="25">
        <v>1</v>
      </c>
      <c r="H310" s="4">
        <v>1.0013046560000001</v>
      </c>
      <c r="I310" s="4">
        <v>8.6299844612999994</v>
      </c>
      <c r="J310" s="2">
        <f t="shared" si="9"/>
        <v>0.1160262408918829</v>
      </c>
      <c r="K310" s="3">
        <v>434</v>
      </c>
      <c r="L310" s="3">
        <v>58</v>
      </c>
      <c r="M310" s="3">
        <v>6</v>
      </c>
      <c r="N310" s="3">
        <v>1</v>
      </c>
      <c r="O310" s="24">
        <v>126.00466012901001</v>
      </c>
      <c r="P310" s="4">
        <v>0.123</v>
      </c>
      <c r="Q310" s="4">
        <v>0.117886178861789</v>
      </c>
      <c r="R310" s="4">
        <v>3.1E-2</v>
      </c>
      <c r="S310" s="4">
        <v>3.9E-2</v>
      </c>
      <c r="T310" s="4">
        <v>4.5999999999999999E-2</v>
      </c>
      <c r="U310" s="4">
        <v>0.04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0.131248286609954</v>
      </c>
      <c r="AC310" s="2">
        <v>0.12543418239190299</v>
      </c>
      <c r="AD310" s="2">
        <v>3.14906670913708E-2</v>
      </c>
      <c r="AE310" s="2">
        <v>3.9780870011844598E-2</v>
      </c>
      <c r="AF310" s="2">
        <v>4.7091607533850603E-2</v>
      </c>
      <c r="AG310" s="2">
        <v>4.08219945202552E-2</v>
      </c>
    </row>
    <row r="311" spans="1:33" x14ac:dyDescent="0.35">
      <c r="A311" s="7">
        <v>905</v>
      </c>
      <c r="B311" s="7">
        <v>205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1.0211895360000001</v>
      </c>
      <c r="I311" s="4">
        <v>8.7292937930899992</v>
      </c>
      <c r="J311" s="2">
        <f t="shared" si="9"/>
        <v>0.11698420974310213</v>
      </c>
      <c r="K311" s="3">
        <v>444</v>
      </c>
      <c r="L311" s="3">
        <v>42</v>
      </c>
      <c r="M311" s="3">
        <v>11</v>
      </c>
      <c r="N311" s="3">
        <v>2</v>
      </c>
      <c r="O311" s="24">
        <v>790.89879636001001</v>
      </c>
      <c r="P311" s="4">
        <v>8.2000000000000003E-2</v>
      </c>
      <c r="Q311" s="4">
        <v>8.6419753086419707E-2</v>
      </c>
      <c r="R311" s="4">
        <v>3.9E-2</v>
      </c>
      <c r="S311" s="4">
        <v>2.4E-2</v>
      </c>
      <c r="T311" s="4">
        <v>0.03</v>
      </c>
      <c r="U311" s="4">
        <v>0.02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8.5557888361646503E-2</v>
      </c>
      <c r="AC311" s="2">
        <v>9.0384061468268898E-2</v>
      </c>
      <c r="AD311" s="2">
        <v>3.9780870011844598E-2</v>
      </c>
      <c r="AE311" s="2">
        <v>2.4292692569044601E-2</v>
      </c>
      <c r="AF311" s="2">
        <v>3.0459207484708602E-2</v>
      </c>
      <c r="AG311" s="2">
        <v>2.0202707317519501E-2</v>
      </c>
    </row>
    <row r="312" spans="1:33" x14ac:dyDescent="0.35">
      <c r="A312" s="7">
        <v>817</v>
      </c>
      <c r="B312" s="7">
        <v>114</v>
      </c>
      <c r="C312" s="7">
        <v>0</v>
      </c>
      <c r="D312" s="7">
        <v>0</v>
      </c>
      <c r="E312" s="22" t="str">
        <f t="shared" si="8"/>
        <v>00</v>
      </c>
      <c r="F312" s="4">
        <v>1</v>
      </c>
      <c r="G312" s="25">
        <v>1</v>
      </c>
      <c r="H312" s="4">
        <v>0.84353954180000001</v>
      </c>
      <c r="I312" s="4">
        <v>7.17479972826</v>
      </c>
      <c r="J312" s="2">
        <f t="shared" si="9"/>
        <v>0.11756976832084641</v>
      </c>
      <c r="K312" s="3">
        <v>442</v>
      </c>
      <c r="L312" s="3">
        <v>40</v>
      </c>
      <c r="M312" s="3">
        <v>13</v>
      </c>
      <c r="N312" s="3">
        <v>4</v>
      </c>
      <c r="O312" s="24">
        <v>814.41789621441706</v>
      </c>
      <c r="P312" s="4">
        <v>8.5000000000000006E-2</v>
      </c>
      <c r="Q312" s="4">
        <v>8.29875518672199E-2</v>
      </c>
      <c r="R312" s="4">
        <v>2.5999999999999999E-2</v>
      </c>
      <c r="S312" s="4">
        <v>1.7999999999999999E-2</v>
      </c>
      <c r="T312" s="4">
        <v>1.4E-2</v>
      </c>
      <c r="U312" s="4">
        <v>0.03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8.8831213706615703E-2</v>
      </c>
      <c r="AC312" s="2">
        <v>8.6634231972902195E-2</v>
      </c>
      <c r="AD312" s="2">
        <v>2.6343975339602001E-2</v>
      </c>
      <c r="AE312" s="2">
        <v>1.8163970627671201E-2</v>
      </c>
      <c r="AF312" s="2">
        <v>1.4098924379501601E-2</v>
      </c>
      <c r="AG312" s="2">
        <v>3.0459207484708602E-2</v>
      </c>
    </row>
    <row r="313" spans="1:33" x14ac:dyDescent="0.35">
      <c r="A313" s="7">
        <v>673</v>
      </c>
      <c r="B313" s="7">
        <v>246</v>
      </c>
      <c r="C313" s="7">
        <v>0</v>
      </c>
      <c r="D313" s="7">
        <v>0</v>
      </c>
      <c r="E313" s="22" t="str">
        <f t="shared" si="8"/>
        <v>00</v>
      </c>
      <c r="F313" s="4">
        <v>1</v>
      </c>
      <c r="G313" s="25">
        <v>1</v>
      </c>
      <c r="H313" s="4">
        <v>0.97139148310000001</v>
      </c>
      <c r="I313" s="4">
        <v>8.2240191875999997</v>
      </c>
      <c r="J313" s="2">
        <f t="shared" si="9"/>
        <v>0.11811639308486091</v>
      </c>
      <c r="K313" s="3">
        <v>447</v>
      </c>
      <c r="L313" s="3">
        <v>40</v>
      </c>
      <c r="M313" s="3">
        <v>11</v>
      </c>
      <c r="N313" s="3">
        <v>1</v>
      </c>
      <c r="O313" s="24">
        <v>125.52912591533</v>
      </c>
      <c r="P313" s="4">
        <v>8.4000000000000005E-2</v>
      </c>
      <c r="Q313" s="4">
        <v>8.2135523613962994E-2</v>
      </c>
      <c r="R313" s="4">
        <v>4.3999999999999997E-2</v>
      </c>
      <c r="S313" s="4">
        <v>2.7E-2</v>
      </c>
      <c r="T313" s="4">
        <v>0.03</v>
      </c>
      <c r="U313" s="4">
        <v>2.7E-2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8.7738914308006705E-2</v>
      </c>
      <c r="AC313" s="2">
        <v>8.5705528469021006E-2</v>
      </c>
      <c r="AD313" s="2">
        <v>4.4997365930735798E-2</v>
      </c>
      <c r="AE313" s="2">
        <v>2.7371196796132001E-2</v>
      </c>
      <c r="AF313" s="2">
        <v>3.0459207484708602E-2</v>
      </c>
      <c r="AG313" s="2">
        <v>2.7371196796132001E-2</v>
      </c>
    </row>
    <row r="314" spans="1:33" x14ac:dyDescent="0.35">
      <c r="A314" s="7">
        <v>479</v>
      </c>
      <c r="B314" s="7">
        <v>50</v>
      </c>
      <c r="C314" s="7">
        <v>0</v>
      </c>
      <c r="D314" s="7">
        <v>0</v>
      </c>
      <c r="E314" s="22" t="str">
        <f t="shared" si="8"/>
        <v>00</v>
      </c>
      <c r="F314" s="4">
        <v>0.96624500000000002</v>
      </c>
      <c r="G314" s="25">
        <v>1</v>
      </c>
      <c r="H314" s="4">
        <v>0.90483616710000003</v>
      </c>
      <c r="I314" s="4">
        <v>7.6301383807800001</v>
      </c>
      <c r="J314" s="2">
        <f t="shared" si="9"/>
        <v>0.11858712410501553</v>
      </c>
      <c r="K314" s="3">
        <v>460</v>
      </c>
      <c r="L314" s="3">
        <v>32</v>
      </c>
      <c r="M314" s="3">
        <v>4</v>
      </c>
      <c r="N314" s="3">
        <v>3</v>
      </c>
      <c r="O314" s="24">
        <v>972.04858394506005</v>
      </c>
      <c r="P314" s="4">
        <v>7.6999999999999999E-2</v>
      </c>
      <c r="Q314" s="4">
        <v>6.50406504065041E-2</v>
      </c>
      <c r="R314" s="4">
        <v>1.4999999999999999E-2</v>
      </c>
      <c r="S314" s="4">
        <v>1.2E-2</v>
      </c>
      <c r="T314" s="4">
        <v>0.02</v>
      </c>
      <c r="U314" s="4">
        <v>2.3E-2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8.0126044479284897E-2</v>
      </c>
      <c r="AC314" s="2">
        <v>6.7252227009167498E-2</v>
      </c>
      <c r="AD314" s="2">
        <v>1.51136378100482E-2</v>
      </c>
      <c r="AE314" s="2">
        <v>1.20725812342692E-2</v>
      </c>
      <c r="AF314" s="2">
        <v>2.0202707317519501E-2</v>
      </c>
      <c r="AG314" s="2">
        <v>2.32686269393543E-2</v>
      </c>
    </row>
    <row r="315" spans="1:33" x14ac:dyDescent="0.35">
      <c r="A315" s="7">
        <v>547</v>
      </c>
      <c r="B315" s="7">
        <v>173</v>
      </c>
      <c r="C315" s="7">
        <v>0</v>
      </c>
      <c r="D315" s="7">
        <v>0</v>
      </c>
      <c r="E315" s="22" t="str">
        <f t="shared" si="8"/>
        <v>00</v>
      </c>
      <c r="F315" s="4">
        <v>0.978437</v>
      </c>
      <c r="G315" s="25">
        <v>1</v>
      </c>
      <c r="H315" s="4">
        <v>1.0698559350000001</v>
      </c>
      <c r="I315" s="4">
        <v>8.9462564386499999</v>
      </c>
      <c r="J315" s="2">
        <f t="shared" si="9"/>
        <v>0.11958699622983784</v>
      </c>
      <c r="K315" s="3">
        <v>392</v>
      </c>
      <c r="L315" s="3">
        <v>96</v>
      </c>
      <c r="M315" s="3">
        <v>10</v>
      </c>
      <c r="N315" s="3">
        <v>1</v>
      </c>
      <c r="O315" s="24">
        <v>1001</v>
      </c>
      <c r="P315" s="4">
        <v>0.20699999999999999</v>
      </c>
      <c r="Q315" s="4">
        <v>0.19672131147541</v>
      </c>
      <c r="R315" s="4">
        <v>3.5999999999999997E-2</v>
      </c>
      <c r="S315" s="4">
        <v>3.9E-2</v>
      </c>
      <c r="T315" s="4">
        <v>3.9E-2</v>
      </c>
      <c r="U315" s="4">
        <v>4.7E-2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0.231932057347289</v>
      </c>
      <c r="AC315" s="2">
        <v>0.219053566062685</v>
      </c>
      <c r="AD315" s="2">
        <v>3.6663984371591497E-2</v>
      </c>
      <c r="AE315" s="2">
        <v>3.9780870011844598E-2</v>
      </c>
      <c r="AF315" s="2">
        <v>3.9780870011844598E-2</v>
      </c>
      <c r="AG315" s="2">
        <v>4.8140375327934998E-2</v>
      </c>
    </row>
    <row r="316" spans="1:33" x14ac:dyDescent="0.35">
      <c r="A316" s="7">
        <v>865</v>
      </c>
      <c r="B316" s="7">
        <v>244</v>
      </c>
      <c r="C316" s="7">
        <v>0</v>
      </c>
      <c r="D316" s="7">
        <v>0</v>
      </c>
      <c r="E316" s="22" t="str">
        <f t="shared" si="8"/>
        <v>00</v>
      </c>
      <c r="F316" s="4">
        <v>0.94328800000000002</v>
      </c>
      <c r="G316" s="25">
        <v>1</v>
      </c>
      <c r="H316" s="4">
        <v>0.82385594279999996</v>
      </c>
      <c r="I316" s="4">
        <v>6.8357009049900004</v>
      </c>
      <c r="J316" s="2">
        <f t="shared" si="9"/>
        <v>0.12052252640231706</v>
      </c>
      <c r="K316" s="3">
        <v>408</v>
      </c>
      <c r="L316" s="3">
        <v>80</v>
      </c>
      <c r="M316" s="3">
        <v>1</v>
      </c>
      <c r="N316" s="3">
        <v>10</v>
      </c>
      <c r="O316" s="24">
        <v>1001</v>
      </c>
      <c r="P316" s="4">
        <v>0.154</v>
      </c>
      <c r="Q316" s="4">
        <v>0.16393442622950799</v>
      </c>
      <c r="R316" s="4">
        <v>0.02</v>
      </c>
      <c r="S316" s="4">
        <v>1.9E-2</v>
      </c>
      <c r="T316" s="4">
        <v>1.6E-2</v>
      </c>
      <c r="U316" s="4">
        <v>3.2000000000000001E-2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0.16723591937591401</v>
      </c>
      <c r="AC316" s="2">
        <v>0.17904823144898499</v>
      </c>
      <c r="AD316" s="2">
        <v>2.0202707317519501E-2</v>
      </c>
      <c r="AE316" s="2">
        <v>1.9182819416774001E-2</v>
      </c>
      <c r="AF316" s="2">
        <v>1.6129381929883599E-2</v>
      </c>
      <c r="AG316" s="2">
        <v>3.2523191705560103E-2</v>
      </c>
    </row>
    <row r="317" spans="1:33" x14ac:dyDescent="0.35">
      <c r="A317" s="7">
        <v>729</v>
      </c>
      <c r="B317" s="7">
        <v>30</v>
      </c>
      <c r="C317" s="7">
        <v>0</v>
      </c>
      <c r="D317" s="7">
        <v>0</v>
      </c>
      <c r="E317" s="22" t="str">
        <f t="shared" si="8"/>
        <v>00</v>
      </c>
      <c r="F317" s="4">
        <v>0.85190699999999997</v>
      </c>
      <c r="G317" s="25">
        <v>1</v>
      </c>
      <c r="H317" s="4">
        <v>0.7825322643</v>
      </c>
      <c r="I317" s="4">
        <v>6.4738561701500004</v>
      </c>
      <c r="J317" s="2">
        <f t="shared" si="9"/>
        <v>0.12087575684923946</v>
      </c>
      <c r="K317" s="3">
        <v>449</v>
      </c>
      <c r="L317" s="3">
        <v>47</v>
      </c>
      <c r="M317" s="3">
        <v>2</v>
      </c>
      <c r="N317" s="3">
        <v>1</v>
      </c>
      <c r="O317" s="24">
        <v>790.67310685995005</v>
      </c>
      <c r="P317" s="4">
        <v>9.1999999999999998E-2</v>
      </c>
      <c r="Q317" s="4">
        <v>9.4758064516129004E-2</v>
      </c>
      <c r="R317" s="4">
        <v>0.01</v>
      </c>
      <c r="S317" s="4">
        <v>1.4999999999999999E-2</v>
      </c>
      <c r="T317" s="4">
        <v>0.02</v>
      </c>
      <c r="U317" s="4">
        <v>2.1000000000000001E-2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9.65109003808437E-2</v>
      </c>
      <c r="AC317" s="2">
        <v>9.9553038982673203E-2</v>
      </c>
      <c r="AD317" s="2">
        <v>1.0050335853501499E-2</v>
      </c>
      <c r="AE317" s="2">
        <v>1.51136378100482E-2</v>
      </c>
      <c r="AF317" s="2">
        <v>2.0202707317519501E-2</v>
      </c>
      <c r="AG317" s="2">
        <v>2.1223636451626698E-2</v>
      </c>
    </row>
    <row r="318" spans="1:33" x14ac:dyDescent="0.35">
      <c r="A318" s="7">
        <v>333</v>
      </c>
      <c r="B318" s="7">
        <v>455</v>
      </c>
      <c r="C318" s="7">
        <v>0</v>
      </c>
      <c r="D318" s="7">
        <v>0</v>
      </c>
      <c r="E318" s="22" t="str">
        <f t="shared" si="8"/>
        <v>00</v>
      </c>
      <c r="F318" s="4">
        <v>1</v>
      </c>
      <c r="G318" s="25">
        <v>1</v>
      </c>
      <c r="H318" s="4">
        <v>1.002869638</v>
      </c>
      <c r="I318" s="4">
        <v>8.2574503845899994</v>
      </c>
      <c r="J318" s="2">
        <f t="shared" si="9"/>
        <v>0.1214502771789642</v>
      </c>
      <c r="K318" s="3">
        <v>437</v>
      </c>
      <c r="L318" s="3">
        <v>61</v>
      </c>
      <c r="M318" s="3">
        <v>0</v>
      </c>
      <c r="N318" s="3">
        <v>1</v>
      </c>
      <c r="O318" s="24">
        <v>1001</v>
      </c>
      <c r="P318" s="4">
        <v>0.14899999999999999</v>
      </c>
      <c r="Q318" s="4">
        <v>0.122489959839357</v>
      </c>
      <c r="R318" s="4">
        <v>7.0999999999999994E-2</v>
      </c>
      <c r="S318" s="4">
        <v>5.7000000000000002E-2</v>
      </c>
      <c r="T318" s="4">
        <v>4.7E-2</v>
      </c>
      <c r="U318" s="4">
        <v>4.8000000000000001E-2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0.16134315040876299</v>
      </c>
      <c r="AC318" s="2">
        <v>0.13066688192906301</v>
      </c>
      <c r="AD318" s="2">
        <v>7.3646540168298497E-2</v>
      </c>
      <c r="AE318" s="2">
        <v>5.8688996348679599E-2</v>
      </c>
      <c r="AF318" s="2">
        <v>4.8140375327934998E-2</v>
      </c>
      <c r="AG318" s="2">
        <v>4.9190244190771802E-2</v>
      </c>
    </row>
    <row r="319" spans="1:33" x14ac:dyDescent="0.35">
      <c r="A319" s="7">
        <v>509</v>
      </c>
      <c r="B319" s="7">
        <v>435</v>
      </c>
      <c r="C319" s="7">
        <v>0</v>
      </c>
      <c r="D319" s="7">
        <v>0</v>
      </c>
      <c r="E319" s="22" t="str">
        <f t="shared" si="8"/>
        <v>00</v>
      </c>
      <c r="F319" s="4">
        <v>1</v>
      </c>
      <c r="G319" s="25">
        <v>1</v>
      </c>
      <c r="H319" s="4">
        <v>1.3246366730000001</v>
      </c>
      <c r="I319" s="4">
        <v>10.6485173198</v>
      </c>
      <c r="J319" s="2">
        <f t="shared" si="9"/>
        <v>0.12439634863878678</v>
      </c>
      <c r="K319" s="3">
        <v>336</v>
      </c>
      <c r="L319" s="3">
        <v>148</v>
      </c>
      <c r="M319" s="3">
        <v>5</v>
      </c>
      <c r="N319" s="3">
        <v>10</v>
      </c>
      <c r="O319" s="24">
        <v>400.98242999093901</v>
      </c>
      <c r="P319" s="4">
        <v>0.32100000000000001</v>
      </c>
      <c r="Q319" s="4">
        <v>0.30578512396694202</v>
      </c>
      <c r="R319" s="4">
        <v>3.7999999999999999E-2</v>
      </c>
      <c r="S319" s="4">
        <v>2.5999999999999999E-2</v>
      </c>
      <c r="T319" s="4">
        <v>2.1999999999999999E-2</v>
      </c>
      <c r="U319" s="4">
        <v>3.4000000000000002E-2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0.38713415142344099</v>
      </c>
      <c r="AC319" s="2">
        <v>0.36497374675342698</v>
      </c>
      <c r="AD319" s="2">
        <v>3.8740828316430602E-2</v>
      </c>
      <c r="AE319" s="2">
        <v>2.6343975339602001E-2</v>
      </c>
      <c r="AF319" s="2">
        <v>2.2245608947319698E-2</v>
      </c>
      <c r="AG319" s="2">
        <v>3.4591444769619097E-2</v>
      </c>
    </row>
    <row r="320" spans="1:33" x14ac:dyDescent="0.35">
      <c r="A320" s="7">
        <v>584</v>
      </c>
      <c r="B320" s="7">
        <v>134</v>
      </c>
      <c r="C320" s="7">
        <v>0</v>
      </c>
      <c r="D320" s="7">
        <v>0</v>
      </c>
      <c r="E320" s="22" t="str">
        <f t="shared" si="8"/>
        <v>00</v>
      </c>
      <c r="F320" s="4">
        <v>0.58120799999999995</v>
      </c>
      <c r="G320" s="25">
        <v>1</v>
      </c>
      <c r="H320" s="4">
        <v>0.94411204699999995</v>
      </c>
      <c r="I320" s="4">
        <v>7.53969516091</v>
      </c>
      <c r="J320" s="2">
        <f t="shared" si="9"/>
        <v>0.12521886188380735</v>
      </c>
      <c r="K320" s="3">
        <v>440</v>
      </c>
      <c r="L320" s="3">
        <v>58</v>
      </c>
      <c r="M320" s="3">
        <v>0</v>
      </c>
      <c r="N320" s="3">
        <v>1</v>
      </c>
      <c r="O320" s="24">
        <v>1001</v>
      </c>
      <c r="P320" s="4">
        <v>0.12</v>
      </c>
      <c r="Q320" s="4">
        <v>0.116465863453815</v>
      </c>
      <c r="R320" s="4">
        <v>0.03</v>
      </c>
      <c r="S320" s="4">
        <v>3.2000000000000001E-2</v>
      </c>
      <c r="T320" s="4">
        <v>0.03</v>
      </c>
      <c r="U320" s="4">
        <v>3.3000000000000002E-2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0.127833371509885</v>
      </c>
      <c r="AC320" s="2">
        <v>0.12382535011234599</v>
      </c>
      <c r="AD320" s="2">
        <v>3.0459207484708602E-2</v>
      </c>
      <c r="AE320" s="2">
        <v>3.2523191705560103E-2</v>
      </c>
      <c r="AF320" s="2">
        <v>3.0459207484708602E-2</v>
      </c>
      <c r="AG320" s="2">
        <v>3.3556783528842803E-2</v>
      </c>
    </row>
    <row r="321" spans="1:33" x14ac:dyDescent="0.35">
      <c r="A321" s="7">
        <v>953</v>
      </c>
      <c r="B321" s="7">
        <v>105</v>
      </c>
      <c r="C321" s="7">
        <v>0</v>
      </c>
      <c r="D321" s="7">
        <v>0</v>
      </c>
      <c r="E321" s="22" t="str">
        <f t="shared" si="8"/>
        <v>00</v>
      </c>
      <c r="F321" s="4">
        <v>1</v>
      </c>
      <c r="G321" s="25">
        <v>1</v>
      </c>
      <c r="H321" s="4">
        <v>1.0916743229999999</v>
      </c>
      <c r="I321" s="4">
        <v>8.7134054485700005</v>
      </c>
      <c r="J321" s="2">
        <f t="shared" si="9"/>
        <v>0.12528675836829789</v>
      </c>
      <c r="K321" s="3">
        <v>432</v>
      </c>
      <c r="L321" s="3">
        <v>53</v>
      </c>
      <c r="M321" s="3">
        <v>3</v>
      </c>
      <c r="N321" s="3">
        <v>11</v>
      </c>
      <c r="O321" s="24">
        <v>256.637249637102</v>
      </c>
      <c r="P321" s="4">
        <v>0.13800000000000001</v>
      </c>
      <c r="Q321" s="4">
        <v>0.109278350515464</v>
      </c>
      <c r="R321" s="4">
        <v>3.5999999999999997E-2</v>
      </c>
      <c r="S321" s="4">
        <v>5.3999999999999999E-2</v>
      </c>
      <c r="T321" s="4">
        <v>3.4000000000000002E-2</v>
      </c>
      <c r="U321" s="4">
        <v>3.3000000000000002E-2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0.14850000831844401</v>
      </c>
      <c r="AC321" s="2">
        <v>0.115723302693373</v>
      </c>
      <c r="AD321" s="2">
        <v>3.6663984371591497E-2</v>
      </c>
      <c r="AE321" s="2">
        <v>5.5512709930258801E-2</v>
      </c>
      <c r="AF321" s="2">
        <v>3.4591444769619097E-2</v>
      </c>
      <c r="AG321" s="2">
        <v>3.3556783528842803E-2</v>
      </c>
    </row>
    <row r="322" spans="1:33" x14ac:dyDescent="0.35">
      <c r="A322" s="7">
        <v>413</v>
      </c>
      <c r="B322" s="7">
        <v>141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</v>
      </c>
      <c r="G322" s="25">
        <v>1</v>
      </c>
      <c r="H322" s="4">
        <v>1.1111260030000001</v>
      </c>
      <c r="I322" s="4">
        <v>8.7681575411380006</v>
      </c>
      <c r="J322" s="2">
        <f t="shared" ref="J322:J385" si="11">H322/I322</f>
        <v>0.12672286028015292</v>
      </c>
      <c r="K322" s="3">
        <v>366</v>
      </c>
      <c r="L322" s="3">
        <v>120</v>
      </c>
      <c r="M322" s="3">
        <v>2</v>
      </c>
      <c r="N322" s="3">
        <v>11</v>
      </c>
      <c r="O322" s="24">
        <v>166.34763645116601</v>
      </c>
      <c r="P322" s="4">
        <v>0.27300000000000002</v>
      </c>
      <c r="Q322" s="4">
        <v>0.24691358024691401</v>
      </c>
      <c r="R322" s="4">
        <v>3.6999999999999998E-2</v>
      </c>
      <c r="S322" s="4">
        <v>3.7999999999999999E-2</v>
      </c>
      <c r="T322" s="4">
        <v>2.7E-2</v>
      </c>
      <c r="U322" s="4">
        <v>3.5999999999999997E-2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0.31882880144861803</v>
      </c>
      <c r="AC322" s="2">
        <v>0.283575290499127</v>
      </c>
      <c r="AD322" s="2">
        <v>3.7701867184011501E-2</v>
      </c>
      <c r="AE322" s="2">
        <v>3.8740828316430602E-2</v>
      </c>
      <c r="AF322" s="2">
        <v>2.7371196796132001E-2</v>
      </c>
      <c r="AG322" s="2">
        <v>3.6663984371591497E-2</v>
      </c>
    </row>
    <row r="323" spans="1:33" x14ac:dyDescent="0.35">
      <c r="A323" s="7">
        <v>263</v>
      </c>
      <c r="B323" s="7">
        <v>64</v>
      </c>
      <c r="C323" s="7">
        <v>0</v>
      </c>
      <c r="D323" s="7">
        <v>0</v>
      </c>
      <c r="E323" s="22" t="str">
        <f t="shared" si="10"/>
        <v>00</v>
      </c>
      <c r="F323" s="4">
        <v>0.52663400000000005</v>
      </c>
      <c r="G323" s="25">
        <v>1</v>
      </c>
      <c r="H323" s="4">
        <v>1.050968522</v>
      </c>
      <c r="I323" s="4">
        <v>8.2825664315999994</v>
      </c>
      <c r="J323" s="2">
        <f t="shared" si="11"/>
        <v>0.1268892354416018</v>
      </c>
      <c r="K323" s="3">
        <v>419</v>
      </c>
      <c r="L323" s="3">
        <v>72</v>
      </c>
      <c r="M323" s="3">
        <v>3</v>
      </c>
      <c r="N323" s="3">
        <v>5</v>
      </c>
      <c r="O323" s="24">
        <v>860.32048057731504</v>
      </c>
      <c r="P323" s="4">
        <v>0.13600000000000001</v>
      </c>
      <c r="Q323" s="4">
        <v>0.14663951120162899</v>
      </c>
      <c r="R323" s="4">
        <v>2.4E-2</v>
      </c>
      <c r="S323" s="4">
        <v>4.2000000000000003E-2</v>
      </c>
      <c r="T323" s="4">
        <v>4.9000000000000002E-2</v>
      </c>
      <c r="U323" s="4">
        <v>0.05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0.14618251017808101</v>
      </c>
      <c r="AC323" s="2">
        <v>0.15857320787238299</v>
      </c>
      <c r="AD323" s="2">
        <v>2.4292692569044601E-2</v>
      </c>
      <c r="AE323" s="2">
        <v>4.2907501011276501E-2</v>
      </c>
      <c r="AF323" s="2">
        <v>5.0241216436746797E-2</v>
      </c>
      <c r="AG323" s="2">
        <v>5.1293294387550599E-2</v>
      </c>
    </row>
    <row r="324" spans="1:33" x14ac:dyDescent="0.35">
      <c r="A324" s="7">
        <v>251</v>
      </c>
      <c r="B324" s="7">
        <v>70</v>
      </c>
      <c r="C324" s="7">
        <v>0</v>
      </c>
      <c r="D324" s="7">
        <v>0</v>
      </c>
      <c r="E324" s="22" t="str">
        <f t="shared" si="10"/>
        <v>00</v>
      </c>
      <c r="F324" s="4">
        <v>1</v>
      </c>
      <c r="G324" s="25">
        <v>1</v>
      </c>
      <c r="H324" s="4">
        <v>0.97109814539999995</v>
      </c>
      <c r="I324" s="4">
        <v>7.63404940748</v>
      </c>
      <c r="J324" s="2">
        <f t="shared" si="11"/>
        <v>0.12720616458789197</v>
      </c>
      <c r="K324" s="3">
        <v>321</v>
      </c>
      <c r="L324" s="3">
        <v>142</v>
      </c>
      <c r="M324" s="3">
        <v>0</v>
      </c>
      <c r="N324" s="3">
        <v>36</v>
      </c>
      <c r="O324" s="24">
        <v>1001</v>
      </c>
      <c r="P324" s="4">
        <v>0.371</v>
      </c>
      <c r="Q324" s="4">
        <v>0.306695464362851</v>
      </c>
      <c r="R324" s="4">
        <v>5.1999999999999998E-2</v>
      </c>
      <c r="S324" s="4">
        <v>5.0999999999999997E-2</v>
      </c>
      <c r="T324" s="4">
        <v>4.1000000000000002E-2</v>
      </c>
      <c r="U324" s="4">
        <v>4.9000000000000002E-2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0.46362402228169702</v>
      </c>
      <c r="AC324" s="2">
        <v>0.36628593095621798</v>
      </c>
      <c r="AD324" s="2">
        <v>5.3400776727115302E-2</v>
      </c>
      <c r="AE324" s="2">
        <v>5.2346480372209202E-2</v>
      </c>
      <c r="AF324" s="2">
        <v>4.1864204098698898E-2</v>
      </c>
      <c r="AG324" s="2">
        <v>5.0241216436746797E-2</v>
      </c>
    </row>
    <row r="325" spans="1:33" x14ac:dyDescent="0.35">
      <c r="A325" s="7">
        <v>473</v>
      </c>
      <c r="B325" s="7">
        <v>14</v>
      </c>
      <c r="C325" s="7">
        <v>0</v>
      </c>
      <c r="D325" s="7">
        <v>0</v>
      </c>
      <c r="E325" s="22" t="str">
        <f t="shared" si="10"/>
        <v>00</v>
      </c>
      <c r="F325" s="4">
        <v>0.98013300000000003</v>
      </c>
      <c r="G325" s="25">
        <v>1</v>
      </c>
      <c r="H325" s="4">
        <v>0.90727030470000003</v>
      </c>
      <c r="I325" s="4">
        <v>7.0412786371370002</v>
      </c>
      <c r="J325" s="2">
        <f t="shared" si="11"/>
        <v>0.12885022045781422</v>
      </c>
      <c r="K325" s="3">
        <v>398</v>
      </c>
      <c r="L325" s="3">
        <v>86</v>
      </c>
      <c r="M325" s="3">
        <v>9</v>
      </c>
      <c r="N325" s="3">
        <v>6</v>
      </c>
      <c r="O325" s="24">
        <v>100.32390164485599</v>
      </c>
      <c r="P325" s="4">
        <v>0.193</v>
      </c>
      <c r="Q325" s="4">
        <v>0.17768595041322299</v>
      </c>
      <c r="R325" s="4">
        <v>2.4E-2</v>
      </c>
      <c r="S325" s="4">
        <v>2.3E-2</v>
      </c>
      <c r="T325" s="4">
        <v>2.9000000000000001E-2</v>
      </c>
      <c r="U325" s="4">
        <v>3.2000000000000001E-2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0.214431610712188</v>
      </c>
      <c r="AC325" s="2">
        <v>0.195632901432194</v>
      </c>
      <c r="AD325" s="2">
        <v>2.4292692569044601E-2</v>
      </c>
      <c r="AE325" s="2">
        <v>2.32686269393543E-2</v>
      </c>
      <c r="AF325" s="2">
        <v>2.9428810690812199E-2</v>
      </c>
      <c r="AG325" s="2">
        <v>3.2523191705560103E-2</v>
      </c>
    </row>
    <row r="326" spans="1:33" x14ac:dyDescent="0.35">
      <c r="A326" s="7">
        <v>839</v>
      </c>
      <c r="B326" s="7">
        <v>4</v>
      </c>
      <c r="C326" s="7">
        <v>0</v>
      </c>
      <c r="D326" s="7">
        <v>0</v>
      </c>
      <c r="E326" s="22" t="str">
        <f t="shared" si="10"/>
        <v>00</v>
      </c>
      <c r="F326" s="4">
        <v>1</v>
      </c>
      <c r="G326" s="25">
        <v>1</v>
      </c>
      <c r="H326" s="4">
        <v>0.97784023539999998</v>
      </c>
      <c r="I326" s="4">
        <v>7.5476255977499997</v>
      </c>
      <c r="J326" s="2">
        <f t="shared" si="11"/>
        <v>0.12955600708274415</v>
      </c>
      <c r="K326" s="3">
        <v>365</v>
      </c>
      <c r="L326" s="3">
        <v>123</v>
      </c>
      <c r="M326" s="3">
        <v>6</v>
      </c>
      <c r="N326" s="3">
        <v>5</v>
      </c>
      <c r="O326" s="24">
        <v>867.66066992476397</v>
      </c>
      <c r="P326" s="4">
        <v>0.24299999999999999</v>
      </c>
      <c r="Q326" s="4">
        <v>0.25204918032786899</v>
      </c>
      <c r="R326" s="4">
        <v>2.4E-2</v>
      </c>
      <c r="S326" s="4">
        <v>2.1000000000000001E-2</v>
      </c>
      <c r="T326" s="4">
        <v>2.5000000000000001E-2</v>
      </c>
      <c r="U326" s="4">
        <v>3.9E-2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0.278392025544688</v>
      </c>
      <c r="AC326" s="2">
        <v>0.29041805227065598</v>
      </c>
      <c r="AD326" s="2">
        <v>2.4292692569044601E-2</v>
      </c>
      <c r="AE326" s="2">
        <v>2.1223636451626698E-2</v>
      </c>
      <c r="AF326" s="2">
        <v>2.5317807984289901E-2</v>
      </c>
      <c r="AG326" s="2">
        <v>3.9780870011844598E-2</v>
      </c>
    </row>
    <row r="327" spans="1:33" x14ac:dyDescent="0.35">
      <c r="A327" s="7">
        <v>861</v>
      </c>
      <c r="B327" s="7">
        <v>117</v>
      </c>
      <c r="C327" s="7">
        <v>0</v>
      </c>
      <c r="D327" s="7">
        <v>0</v>
      </c>
      <c r="E327" s="22" t="str">
        <f t="shared" si="10"/>
        <v>00</v>
      </c>
      <c r="F327" s="4">
        <v>0.99191700000000005</v>
      </c>
      <c r="G327" s="25">
        <v>1</v>
      </c>
      <c r="H327" s="4">
        <v>1.1142382470000001</v>
      </c>
      <c r="I327" s="4">
        <v>8.4597840891880001</v>
      </c>
      <c r="J327" s="2">
        <f t="shared" si="11"/>
        <v>0.13171001000179763</v>
      </c>
      <c r="K327" s="3">
        <v>354</v>
      </c>
      <c r="L327" s="3">
        <v>120</v>
      </c>
      <c r="M327" s="3">
        <v>14</v>
      </c>
      <c r="N327" s="3">
        <v>11</v>
      </c>
      <c r="O327" s="24">
        <v>856.86325184566999</v>
      </c>
      <c r="P327" s="4">
        <v>0.25600000000000001</v>
      </c>
      <c r="Q327" s="4">
        <v>0.253164556962025</v>
      </c>
      <c r="R327" s="4">
        <v>2.4E-2</v>
      </c>
      <c r="S327" s="4">
        <v>2.7E-2</v>
      </c>
      <c r="T327" s="4">
        <v>1.2E-2</v>
      </c>
      <c r="U327" s="4">
        <v>3.3000000000000002E-2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0.29571424414904501</v>
      </c>
      <c r="AC327" s="2">
        <v>0.29191040856130201</v>
      </c>
      <c r="AD327" s="2">
        <v>2.4292692569044601E-2</v>
      </c>
      <c r="AE327" s="2">
        <v>2.7371196796132001E-2</v>
      </c>
      <c r="AF327" s="2">
        <v>1.20725812342692E-2</v>
      </c>
      <c r="AG327" s="2">
        <v>3.3556783528842803E-2</v>
      </c>
    </row>
    <row r="328" spans="1:33" x14ac:dyDescent="0.35">
      <c r="A328" s="7">
        <v>987</v>
      </c>
      <c r="B328" s="7">
        <v>458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1.244958794</v>
      </c>
      <c r="I328" s="4">
        <v>9.4023978350800004</v>
      </c>
      <c r="J328" s="2">
        <f t="shared" si="11"/>
        <v>0.13240864892518209</v>
      </c>
      <c r="K328" s="3">
        <v>400</v>
      </c>
      <c r="L328" s="3">
        <v>74</v>
      </c>
      <c r="M328" s="3">
        <v>15</v>
      </c>
      <c r="N328" s="3">
        <v>10</v>
      </c>
      <c r="O328" s="24">
        <v>618.75239866622405</v>
      </c>
      <c r="P328" s="4">
        <v>0.17100000000000001</v>
      </c>
      <c r="Q328" s="4">
        <v>0.15611814345991601</v>
      </c>
      <c r="R328" s="4">
        <v>3.9E-2</v>
      </c>
      <c r="S328" s="4">
        <v>0.04</v>
      </c>
      <c r="T328" s="4">
        <v>3.3000000000000002E-2</v>
      </c>
      <c r="U328" s="4">
        <v>4.9000000000000002E-2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0.18753512384684201</v>
      </c>
      <c r="AC328" s="2">
        <v>0.169742774587094</v>
      </c>
      <c r="AD328" s="2">
        <v>3.9780870011844598E-2</v>
      </c>
      <c r="AE328" s="2">
        <v>4.08219945202552E-2</v>
      </c>
      <c r="AF328" s="2">
        <v>3.3556783528842803E-2</v>
      </c>
      <c r="AG328" s="2">
        <v>5.0241216436746797E-2</v>
      </c>
    </row>
    <row r="329" spans="1:33" x14ac:dyDescent="0.35">
      <c r="A329" s="7">
        <v>309</v>
      </c>
      <c r="B329" s="7">
        <v>202</v>
      </c>
      <c r="C329" s="7">
        <v>0</v>
      </c>
      <c r="D329" s="7">
        <v>0</v>
      </c>
      <c r="E329" s="22" t="str">
        <f t="shared" si="10"/>
        <v>00</v>
      </c>
      <c r="F329" s="4">
        <v>1</v>
      </c>
      <c r="G329" s="25">
        <v>1</v>
      </c>
      <c r="H329" s="4">
        <v>1.0350798830000001</v>
      </c>
      <c r="I329" s="4">
        <v>7.7598949662200001</v>
      </c>
      <c r="J329" s="2">
        <f t="shared" si="11"/>
        <v>0.13338838831013305</v>
      </c>
      <c r="K329" s="3">
        <v>330</v>
      </c>
      <c r="L329" s="3">
        <v>78</v>
      </c>
      <c r="M329" s="3">
        <v>80</v>
      </c>
      <c r="N329" s="3">
        <v>11</v>
      </c>
      <c r="O329" s="24">
        <v>805.90612875379702</v>
      </c>
      <c r="P329" s="4">
        <v>0.19600000000000001</v>
      </c>
      <c r="Q329" s="4">
        <v>0.191176470588235</v>
      </c>
      <c r="R329" s="4">
        <v>2.9000000000000001E-2</v>
      </c>
      <c r="S329" s="4">
        <v>2.8000000000000001E-2</v>
      </c>
      <c r="T329" s="4">
        <v>1.7000000000000001E-2</v>
      </c>
      <c r="U329" s="4">
        <v>2.3E-2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0.21815600980317101</v>
      </c>
      <c r="AC329" s="2">
        <v>0.21217451994363601</v>
      </c>
      <c r="AD329" s="2">
        <v>2.9428810690812199E-2</v>
      </c>
      <c r="AE329" s="2">
        <v>2.8399474521698002E-2</v>
      </c>
      <c r="AF329" s="2">
        <v>1.7146158834970501E-2</v>
      </c>
      <c r="AG329" s="2">
        <v>2.32686269393543E-2</v>
      </c>
    </row>
    <row r="330" spans="1:33" x14ac:dyDescent="0.35">
      <c r="A330" s="7">
        <v>815</v>
      </c>
      <c r="B330" s="7">
        <v>40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1.0831957350000001</v>
      </c>
      <c r="I330" s="4">
        <v>8.0913278277499998</v>
      </c>
      <c r="J330" s="2">
        <f t="shared" si="11"/>
        <v>0.13387119618180274</v>
      </c>
      <c r="K330" s="3">
        <v>251</v>
      </c>
      <c r="L330" s="3">
        <v>217</v>
      </c>
      <c r="M330" s="3">
        <v>5</v>
      </c>
      <c r="N330" s="3">
        <v>26</v>
      </c>
      <c r="O330" s="24">
        <v>886.76789636149704</v>
      </c>
      <c r="P330" s="4">
        <v>0.48099999999999998</v>
      </c>
      <c r="Q330" s="4">
        <v>0.46367521367521403</v>
      </c>
      <c r="R330" s="4">
        <v>0.06</v>
      </c>
      <c r="S330" s="4">
        <v>3.5999999999999997E-2</v>
      </c>
      <c r="T330" s="4">
        <v>3.5999999999999997E-2</v>
      </c>
      <c r="U330" s="4">
        <v>4.4999999999999998E-2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0.65585139581624796</v>
      </c>
      <c r="AC330" s="2">
        <v>0.62301535678586295</v>
      </c>
      <c r="AD330" s="2">
        <v>6.1875403718087502E-2</v>
      </c>
      <c r="AE330" s="2">
        <v>3.6663984371591497E-2</v>
      </c>
      <c r="AF330" s="2">
        <v>3.6663984371591497E-2</v>
      </c>
      <c r="AG330" s="2">
        <v>4.6043938501406798E-2</v>
      </c>
    </row>
    <row r="331" spans="1:33" x14ac:dyDescent="0.35">
      <c r="A331" s="7">
        <v>167</v>
      </c>
      <c r="B331" s="7">
        <v>150</v>
      </c>
      <c r="C331" s="7">
        <v>0</v>
      </c>
      <c r="D331" s="7">
        <v>0</v>
      </c>
      <c r="E331" s="22" t="str">
        <f t="shared" si="10"/>
        <v>00</v>
      </c>
      <c r="F331" s="4">
        <v>0.99807500000000005</v>
      </c>
      <c r="G331" s="25">
        <v>1</v>
      </c>
      <c r="H331" s="4">
        <v>0.97520645399999994</v>
      </c>
      <c r="I331" s="4">
        <v>7.2664680054000002</v>
      </c>
      <c r="J331" s="2">
        <f t="shared" si="11"/>
        <v>0.13420639205667531</v>
      </c>
      <c r="K331" s="3">
        <v>423</v>
      </c>
      <c r="L331" s="3">
        <v>58</v>
      </c>
      <c r="M331" s="3">
        <v>4</v>
      </c>
      <c r="N331" s="3">
        <v>14</v>
      </c>
      <c r="O331" s="24">
        <v>1001</v>
      </c>
      <c r="P331" s="4">
        <v>0.122</v>
      </c>
      <c r="Q331" s="4">
        <v>0.12058212058212101</v>
      </c>
      <c r="R331" s="4">
        <v>2.5999999999999999E-2</v>
      </c>
      <c r="S331" s="4">
        <v>4.2000000000000003E-2</v>
      </c>
      <c r="T331" s="4">
        <v>2.1999999999999999E-2</v>
      </c>
      <c r="U331" s="4">
        <v>3.5999999999999997E-2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0.13010868534702</v>
      </c>
      <c r="AC331" s="2">
        <v>0.12849509105948301</v>
      </c>
      <c r="AD331" s="2">
        <v>2.6343975339602001E-2</v>
      </c>
      <c r="AE331" s="2">
        <v>4.2907501011276501E-2</v>
      </c>
      <c r="AF331" s="2">
        <v>2.2245608947319698E-2</v>
      </c>
      <c r="AG331" s="2">
        <v>3.6663984371591497E-2</v>
      </c>
    </row>
    <row r="332" spans="1:33" x14ac:dyDescent="0.35">
      <c r="A332" s="7">
        <v>843</v>
      </c>
      <c r="B332" s="7">
        <v>264</v>
      </c>
      <c r="C332" s="7">
        <v>0</v>
      </c>
      <c r="D332" s="7">
        <v>0</v>
      </c>
      <c r="E332" s="22" t="str">
        <f t="shared" si="10"/>
        <v>00</v>
      </c>
      <c r="F332" s="4">
        <v>0.95580900000000002</v>
      </c>
      <c r="G332" s="25">
        <v>1</v>
      </c>
      <c r="H332" s="4">
        <v>1.1261085040000001</v>
      </c>
      <c r="I332" s="4">
        <v>8.3142850939000006</v>
      </c>
      <c r="J332" s="2">
        <f t="shared" si="11"/>
        <v>0.13544261368018279</v>
      </c>
      <c r="K332" s="3">
        <v>450</v>
      </c>
      <c r="L332" s="3">
        <v>42</v>
      </c>
      <c r="M332" s="3">
        <v>6</v>
      </c>
      <c r="N332" s="3">
        <v>1</v>
      </c>
      <c r="O332" s="24">
        <v>48.026522815978502</v>
      </c>
      <c r="P332" s="4">
        <v>7.2999999999999995E-2</v>
      </c>
      <c r="Q332" s="4">
        <v>8.5365853658536606E-2</v>
      </c>
      <c r="R332" s="4">
        <v>4.2999999999999997E-2</v>
      </c>
      <c r="S332" s="4">
        <v>4.3999999999999997E-2</v>
      </c>
      <c r="T332" s="4">
        <v>3.6999999999999998E-2</v>
      </c>
      <c r="U332" s="4">
        <v>3.5999999999999997E-2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7.5801713416281793E-2</v>
      </c>
      <c r="AC332" s="2">
        <v>8.9231133727942599E-2</v>
      </c>
      <c r="AD332" s="2">
        <v>4.3951887529182797E-2</v>
      </c>
      <c r="AE332" s="2">
        <v>4.4997365930735798E-2</v>
      </c>
      <c r="AF332" s="2">
        <v>3.7701867184011501E-2</v>
      </c>
      <c r="AG332" s="2">
        <v>3.6663984371591497E-2</v>
      </c>
    </row>
    <row r="333" spans="1:33" x14ac:dyDescent="0.35">
      <c r="A333" s="7">
        <v>895</v>
      </c>
      <c r="B333" s="7">
        <v>360</v>
      </c>
      <c r="C333" s="7">
        <v>0</v>
      </c>
      <c r="D333" s="7">
        <v>0</v>
      </c>
      <c r="E333" s="22" t="str">
        <f t="shared" si="10"/>
        <v>00</v>
      </c>
      <c r="F333" s="4">
        <v>1</v>
      </c>
      <c r="G333" s="25">
        <v>1</v>
      </c>
      <c r="H333" s="4">
        <v>1.0339509389999999</v>
      </c>
      <c r="I333" s="4">
        <v>7.5323873750699999</v>
      </c>
      <c r="J333" s="2">
        <f t="shared" si="11"/>
        <v>0.13726736126477979</v>
      </c>
      <c r="K333" s="3">
        <v>388</v>
      </c>
      <c r="L333" s="3">
        <v>25</v>
      </c>
      <c r="M333" s="3">
        <v>63</v>
      </c>
      <c r="N333" s="3">
        <v>23</v>
      </c>
      <c r="O333" s="24">
        <v>1001</v>
      </c>
      <c r="P333" s="4">
        <v>0.09</v>
      </c>
      <c r="Q333" s="4">
        <v>6.0532687651331699E-2</v>
      </c>
      <c r="R333" s="4">
        <v>2.8000000000000001E-2</v>
      </c>
      <c r="S333" s="4">
        <v>3.1E-2</v>
      </c>
      <c r="T333" s="4">
        <v>2.1000000000000001E-2</v>
      </c>
      <c r="U333" s="4">
        <v>3.1E-2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9.4310679471241304E-2</v>
      </c>
      <c r="AC333" s="2">
        <v>6.2442253337759303E-2</v>
      </c>
      <c r="AD333" s="2">
        <v>2.8399474521698002E-2</v>
      </c>
      <c r="AE333" s="2">
        <v>3.14906670913708E-2</v>
      </c>
      <c r="AF333" s="2">
        <v>2.1223636451626698E-2</v>
      </c>
      <c r="AG333" s="2">
        <v>3.14906670913708E-2</v>
      </c>
    </row>
    <row r="334" spans="1:33" x14ac:dyDescent="0.35">
      <c r="A334" s="7">
        <v>965</v>
      </c>
      <c r="B334" s="7">
        <v>433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0.93009959750000004</v>
      </c>
      <c r="I334" s="4">
        <v>6.7430525075999999</v>
      </c>
      <c r="J334" s="2">
        <f t="shared" si="11"/>
        <v>0.13793450317222028</v>
      </c>
      <c r="K334" s="3">
        <v>450</v>
      </c>
      <c r="L334" s="3">
        <v>42</v>
      </c>
      <c r="M334" s="3">
        <v>3</v>
      </c>
      <c r="N334" s="3">
        <v>4</v>
      </c>
      <c r="O334" s="24">
        <v>649.727944350455</v>
      </c>
      <c r="P334" s="4">
        <v>8.5999999999999993E-2</v>
      </c>
      <c r="Q334" s="4">
        <v>8.5365853658536606E-2</v>
      </c>
      <c r="R334" s="4">
        <v>3.5000000000000003E-2</v>
      </c>
      <c r="S334" s="4">
        <v>3.6999999999999998E-2</v>
      </c>
      <c r="T334" s="4">
        <v>3.3000000000000002E-2</v>
      </c>
      <c r="U334" s="4">
        <v>3.7999999999999999E-2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8.9924707527986994E-2</v>
      </c>
      <c r="AC334" s="2">
        <v>8.9231133727942599E-2</v>
      </c>
      <c r="AD334" s="2">
        <v>3.5627177643151202E-2</v>
      </c>
      <c r="AE334" s="2">
        <v>3.7701867184011501E-2</v>
      </c>
      <c r="AF334" s="2">
        <v>3.3556783528842803E-2</v>
      </c>
      <c r="AG334" s="2">
        <v>3.8740828316430602E-2</v>
      </c>
    </row>
    <row r="335" spans="1:33" x14ac:dyDescent="0.35">
      <c r="A335" s="7">
        <v>819</v>
      </c>
      <c r="B335" s="7">
        <v>237</v>
      </c>
      <c r="C335" s="7">
        <v>0</v>
      </c>
      <c r="D335" s="7">
        <v>0</v>
      </c>
      <c r="E335" s="22" t="str">
        <f t="shared" si="10"/>
        <v>00</v>
      </c>
      <c r="F335" s="4">
        <v>0.99974499999999999</v>
      </c>
      <c r="G335" s="25">
        <v>1</v>
      </c>
      <c r="H335" s="4">
        <v>0.95434522190000004</v>
      </c>
      <c r="I335" s="4">
        <v>6.8587835606900001</v>
      </c>
      <c r="J335" s="2">
        <f t="shared" si="11"/>
        <v>0.13914205244347908</v>
      </c>
      <c r="K335" s="3">
        <v>434</v>
      </c>
      <c r="L335" s="3">
        <v>49</v>
      </c>
      <c r="M335" s="3">
        <v>13</v>
      </c>
      <c r="N335" s="3">
        <v>3</v>
      </c>
      <c r="O335" s="24">
        <v>1001</v>
      </c>
      <c r="P335" s="4">
        <v>0.106</v>
      </c>
      <c r="Q335" s="4">
        <v>0.101449275362319</v>
      </c>
      <c r="R335" s="4">
        <v>3.2000000000000001E-2</v>
      </c>
      <c r="S335" s="4">
        <v>2.8000000000000001E-2</v>
      </c>
      <c r="T335" s="4">
        <v>2.1999999999999999E-2</v>
      </c>
      <c r="U335" s="4">
        <v>3.5000000000000003E-2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0.112049503808623</v>
      </c>
      <c r="AC335" s="2">
        <v>0.106972119552168</v>
      </c>
      <c r="AD335" s="2">
        <v>3.2523191705560103E-2</v>
      </c>
      <c r="AE335" s="2">
        <v>2.8399474521698002E-2</v>
      </c>
      <c r="AF335" s="2">
        <v>2.2245608947319698E-2</v>
      </c>
      <c r="AG335" s="2">
        <v>3.5627177643151202E-2</v>
      </c>
    </row>
    <row r="336" spans="1:33" x14ac:dyDescent="0.35">
      <c r="A336" s="7">
        <v>933</v>
      </c>
      <c r="B336" s="7">
        <v>193</v>
      </c>
      <c r="C336" s="7">
        <v>0</v>
      </c>
      <c r="D336" s="7">
        <v>0</v>
      </c>
      <c r="E336" s="22" t="str">
        <f t="shared" si="10"/>
        <v>00</v>
      </c>
      <c r="F336" s="4">
        <v>1</v>
      </c>
      <c r="G336" s="25">
        <v>1</v>
      </c>
      <c r="H336" s="4">
        <v>1.323276742</v>
      </c>
      <c r="I336" s="4">
        <v>9.4780842500945006</v>
      </c>
      <c r="J336" s="2">
        <f t="shared" si="11"/>
        <v>0.13961436795487508</v>
      </c>
      <c r="K336" s="3">
        <v>318</v>
      </c>
      <c r="L336" s="3">
        <v>127</v>
      </c>
      <c r="M336" s="3">
        <v>2</v>
      </c>
      <c r="N336" s="3">
        <v>52</v>
      </c>
      <c r="O336" s="24">
        <v>447.04981871737903</v>
      </c>
      <c r="P336" s="4">
        <v>0.36299999999999999</v>
      </c>
      <c r="Q336" s="4">
        <v>0.285393258426966</v>
      </c>
      <c r="R336" s="4">
        <v>5.6000000000000001E-2</v>
      </c>
      <c r="S336" s="4">
        <v>6.6000000000000003E-2</v>
      </c>
      <c r="T336" s="4">
        <v>5.0999999999999997E-2</v>
      </c>
      <c r="U336" s="4">
        <v>5.8000000000000003E-2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0.450985623409974</v>
      </c>
      <c r="AC336" s="2">
        <v>0.336022899386063</v>
      </c>
      <c r="AD336" s="2">
        <v>5.7629112836636402E-2</v>
      </c>
      <c r="AE336" s="2">
        <v>6.8278840753294504E-2</v>
      </c>
      <c r="AF336" s="2">
        <v>5.2346480372209202E-2</v>
      </c>
      <c r="AG336" s="2">
        <v>5.9750004405774E-2</v>
      </c>
    </row>
    <row r="337" spans="1:33" x14ac:dyDescent="0.35">
      <c r="A337" s="7">
        <v>785</v>
      </c>
      <c r="B337" s="7">
        <v>207</v>
      </c>
      <c r="C337" s="7">
        <v>0</v>
      </c>
      <c r="D337" s="7">
        <v>0</v>
      </c>
      <c r="E337" s="22" t="str">
        <f t="shared" si="10"/>
        <v>00</v>
      </c>
      <c r="F337" s="4">
        <v>1</v>
      </c>
      <c r="G337" s="25">
        <v>1</v>
      </c>
      <c r="H337" s="4">
        <v>0.99623208539999997</v>
      </c>
      <c r="I337" s="4">
        <v>7.1273625145099997</v>
      </c>
      <c r="J337" s="2">
        <f t="shared" si="11"/>
        <v>0.13977570010952223</v>
      </c>
      <c r="K337" s="3">
        <v>393</v>
      </c>
      <c r="L337" s="3">
        <v>96</v>
      </c>
      <c r="M337" s="3">
        <v>1</v>
      </c>
      <c r="N337" s="3">
        <v>9</v>
      </c>
      <c r="O337" s="24">
        <v>629.52774334121102</v>
      </c>
      <c r="P337" s="4">
        <v>0.20699999999999999</v>
      </c>
      <c r="Q337" s="4">
        <v>0.19631901840490801</v>
      </c>
      <c r="R337" s="4">
        <v>5.3999999999999999E-2</v>
      </c>
      <c r="S337" s="4">
        <v>5.3999999999999999E-2</v>
      </c>
      <c r="T337" s="4">
        <v>4.3999999999999997E-2</v>
      </c>
      <c r="U337" s="4">
        <v>3.3000000000000002E-2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0.231932057347289</v>
      </c>
      <c r="AC337" s="2">
        <v>0.21855287760561101</v>
      </c>
      <c r="AD337" s="2">
        <v>5.5512709930258801E-2</v>
      </c>
      <c r="AE337" s="2">
        <v>5.5512709930258801E-2</v>
      </c>
      <c r="AF337" s="2">
        <v>4.4997365930735798E-2</v>
      </c>
      <c r="AG337" s="2">
        <v>3.3556783528842803E-2</v>
      </c>
    </row>
    <row r="338" spans="1:33" x14ac:dyDescent="0.35">
      <c r="A338" s="7">
        <v>369</v>
      </c>
      <c r="B338" s="7">
        <v>269</v>
      </c>
      <c r="C338" s="7">
        <v>0</v>
      </c>
      <c r="D338" s="7">
        <v>0</v>
      </c>
      <c r="E338" s="22" t="str">
        <f t="shared" si="10"/>
        <v>00</v>
      </c>
      <c r="F338" s="4">
        <v>0.86985400000000002</v>
      </c>
      <c r="G338" s="25">
        <v>1</v>
      </c>
      <c r="H338" s="4">
        <v>0.95509469950000003</v>
      </c>
      <c r="I338" s="4">
        <v>6.8289121058899998</v>
      </c>
      <c r="J338" s="2">
        <f t="shared" si="11"/>
        <v>0.13986044697752401</v>
      </c>
      <c r="K338" s="3">
        <v>452</v>
      </c>
      <c r="L338" s="3">
        <v>40</v>
      </c>
      <c r="M338" s="3">
        <v>3</v>
      </c>
      <c r="N338" s="3">
        <v>4</v>
      </c>
      <c r="O338" s="24">
        <v>33.7686835746863</v>
      </c>
      <c r="P338" s="4">
        <v>0.10199999999999999</v>
      </c>
      <c r="Q338" s="4">
        <v>8.1300813008130093E-2</v>
      </c>
      <c r="R338" s="4">
        <v>3.5999999999999997E-2</v>
      </c>
      <c r="S338" s="4">
        <v>2.9000000000000001E-2</v>
      </c>
      <c r="T338" s="4">
        <v>3.9E-2</v>
      </c>
      <c r="U338" s="4">
        <v>0.04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0.107585210679937</v>
      </c>
      <c r="AC338" s="2">
        <v>8.4796536660076902E-2</v>
      </c>
      <c r="AD338" s="2">
        <v>3.6663984371591497E-2</v>
      </c>
      <c r="AE338" s="2">
        <v>2.9428810690812199E-2</v>
      </c>
      <c r="AF338" s="2">
        <v>3.9780870011844598E-2</v>
      </c>
      <c r="AG338" s="2">
        <v>4.08219945202552E-2</v>
      </c>
    </row>
    <row r="339" spans="1:33" x14ac:dyDescent="0.35">
      <c r="A339" s="7">
        <v>481</v>
      </c>
      <c r="B339" s="7">
        <v>500</v>
      </c>
      <c r="C339" s="7">
        <v>0</v>
      </c>
      <c r="D339" s="7">
        <v>0</v>
      </c>
      <c r="E339" s="22" t="str">
        <f t="shared" si="10"/>
        <v>00</v>
      </c>
      <c r="F339" s="4">
        <v>0.71898200000000001</v>
      </c>
      <c r="G339" s="25">
        <v>1</v>
      </c>
      <c r="H339" s="4">
        <v>1.3106360539999999</v>
      </c>
      <c r="I339" s="4">
        <v>9.2843162738699991</v>
      </c>
      <c r="J339" s="2">
        <f t="shared" si="11"/>
        <v>0.14116667456586818</v>
      </c>
      <c r="K339" s="3">
        <v>430</v>
      </c>
      <c r="L339" s="3">
        <v>65</v>
      </c>
      <c r="M339" s="3">
        <v>2</v>
      </c>
      <c r="N339" s="3">
        <v>2</v>
      </c>
      <c r="O339" s="24">
        <v>26.115391558321399</v>
      </c>
      <c r="P339" s="4">
        <v>0.126</v>
      </c>
      <c r="Q339" s="4">
        <v>0.13131313131313099</v>
      </c>
      <c r="R339" s="4">
        <v>2.8000000000000001E-2</v>
      </c>
      <c r="S339" s="4">
        <v>5.0999999999999997E-2</v>
      </c>
      <c r="T339" s="4">
        <v>4.2999999999999997E-2</v>
      </c>
      <c r="U339" s="4">
        <v>5.0999999999999997E-2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0.13467490332660201</v>
      </c>
      <c r="AC339" s="2">
        <v>0.14077255388108201</v>
      </c>
      <c r="AD339" s="2">
        <v>2.8399474521698002E-2</v>
      </c>
      <c r="AE339" s="2">
        <v>5.2346480372209202E-2</v>
      </c>
      <c r="AF339" s="2">
        <v>4.3951887529182797E-2</v>
      </c>
      <c r="AG339" s="2">
        <v>5.2346480372209202E-2</v>
      </c>
    </row>
    <row r="340" spans="1:33" x14ac:dyDescent="0.35">
      <c r="A340" s="7">
        <v>753</v>
      </c>
      <c r="B340" s="7">
        <v>253</v>
      </c>
      <c r="C340" s="7">
        <v>0</v>
      </c>
      <c r="D340" s="7">
        <v>0</v>
      </c>
      <c r="E340" s="22" t="str">
        <f t="shared" si="10"/>
        <v>00</v>
      </c>
      <c r="F340" s="4">
        <v>0.72379300000000002</v>
      </c>
      <c r="G340" s="25">
        <v>1</v>
      </c>
      <c r="H340" s="4">
        <v>0.89937343810000003</v>
      </c>
      <c r="I340" s="4">
        <v>6.3460286668999997</v>
      </c>
      <c r="J340" s="2">
        <f t="shared" si="11"/>
        <v>0.14172224635400821</v>
      </c>
      <c r="K340" s="3">
        <v>414</v>
      </c>
      <c r="L340" s="3">
        <v>79</v>
      </c>
      <c r="M340" s="3">
        <v>1</v>
      </c>
      <c r="N340" s="3">
        <v>5</v>
      </c>
      <c r="O340" s="24">
        <v>104.032016065563</v>
      </c>
      <c r="P340" s="4">
        <v>0.17</v>
      </c>
      <c r="Q340" s="4">
        <v>0.16024340770791101</v>
      </c>
      <c r="R340" s="4">
        <v>2.5000000000000001E-2</v>
      </c>
      <c r="S340" s="4">
        <v>1.4999999999999999E-2</v>
      </c>
      <c r="T340" s="4">
        <v>0.03</v>
      </c>
      <c r="U340" s="4">
        <v>2.9000000000000001E-2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0.18632957819149301</v>
      </c>
      <c r="AC340" s="2">
        <v>0.174643200217376</v>
      </c>
      <c r="AD340" s="2">
        <v>2.5317807984289901E-2</v>
      </c>
      <c r="AE340" s="2">
        <v>1.51136378100482E-2</v>
      </c>
      <c r="AF340" s="2">
        <v>3.0459207484708602E-2</v>
      </c>
      <c r="AG340" s="2">
        <v>2.9428810690812199E-2</v>
      </c>
    </row>
    <row r="341" spans="1:33" x14ac:dyDescent="0.35">
      <c r="A341" s="7">
        <v>259</v>
      </c>
      <c r="B341" s="7">
        <v>314</v>
      </c>
      <c r="C341" s="7">
        <v>0</v>
      </c>
      <c r="D341" s="7">
        <v>0</v>
      </c>
      <c r="E341" s="22" t="str">
        <f t="shared" si="10"/>
        <v>00</v>
      </c>
      <c r="F341" s="4">
        <v>0.52298100000000003</v>
      </c>
      <c r="G341" s="25">
        <v>1</v>
      </c>
      <c r="H341" s="4">
        <v>1.0155866339999999</v>
      </c>
      <c r="I341" s="4">
        <v>7.0372630067599999</v>
      </c>
      <c r="J341" s="2">
        <f t="shared" si="11"/>
        <v>0.14431557169661369</v>
      </c>
      <c r="K341" s="3">
        <v>469</v>
      </c>
      <c r="L341" s="3">
        <v>30</v>
      </c>
      <c r="M341" s="3">
        <v>0</v>
      </c>
      <c r="N341" s="3">
        <v>0</v>
      </c>
      <c r="O341" s="24">
        <v>385.77443304268297</v>
      </c>
      <c r="P341" s="4">
        <v>6.4000000000000001E-2</v>
      </c>
      <c r="Q341" s="4">
        <v>6.0120240480961901E-2</v>
      </c>
      <c r="R341" s="4">
        <v>2.3E-2</v>
      </c>
      <c r="S341" s="4">
        <v>0.03</v>
      </c>
      <c r="T341" s="4">
        <v>2.9000000000000001E-2</v>
      </c>
      <c r="U341" s="4">
        <v>2.8000000000000001E-2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6.6139802504545098E-2</v>
      </c>
      <c r="AC341" s="2">
        <v>6.2003327305239199E-2</v>
      </c>
      <c r="AD341" s="2">
        <v>2.32686269393543E-2</v>
      </c>
      <c r="AE341" s="2">
        <v>3.0459207484708602E-2</v>
      </c>
      <c r="AF341" s="2">
        <v>2.9428810690812199E-2</v>
      </c>
      <c r="AG341" s="2">
        <v>2.8399474521698002E-2</v>
      </c>
    </row>
    <row r="342" spans="1:33" x14ac:dyDescent="0.35">
      <c r="A342" s="7">
        <v>395</v>
      </c>
      <c r="B342" s="7">
        <v>231</v>
      </c>
      <c r="C342" s="7">
        <v>0</v>
      </c>
      <c r="D342" s="7">
        <v>0</v>
      </c>
      <c r="E342" s="22" t="str">
        <f t="shared" si="10"/>
        <v>00</v>
      </c>
      <c r="F342" s="4">
        <v>0.80013599999999996</v>
      </c>
      <c r="G342" s="25">
        <v>1</v>
      </c>
      <c r="H342" s="4">
        <v>0.96801004530000001</v>
      </c>
      <c r="I342" s="4">
        <v>6.6602544591999999</v>
      </c>
      <c r="J342" s="2">
        <f t="shared" si="11"/>
        <v>0.14534130058092001</v>
      </c>
      <c r="K342" s="3">
        <v>468</v>
      </c>
      <c r="L342" s="3">
        <v>29</v>
      </c>
      <c r="M342" s="3">
        <v>1</v>
      </c>
      <c r="N342" s="3">
        <v>1</v>
      </c>
      <c r="O342" s="24">
        <v>78.766326343602103</v>
      </c>
      <c r="P342" s="4">
        <v>6.4000000000000001E-2</v>
      </c>
      <c r="Q342" s="4">
        <v>5.8350100603621703E-2</v>
      </c>
      <c r="R342" s="4">
        <v>4.7E-2</v>
      </c>
      <c r="S342" s="4">
        <v>5.3999999999999999E-2</v>
      </c>
      <c r="T342" s="4">
        <v>2.7E-2</v>
      </c>
      <c r="U342" s="4">
        <v>3.1E-2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6.6139802504545098E-2</v>
      </c>
      <c r="AC342" s="2">
        <v>6.0121730178982001E-2</v>
      </c>
      <c r="AD342" s="2">
        <v>4.8140375327934998E-2</v>
      </c>
      <c r="AE342" s="2">
        <v>5.5512709930258801E-2</v>
      </c>
      <c r="AF342" s="2">
        <v>2.7371196796132001E-2</v>
      </c>
      <c r="AG342" s="2">
        <v>3.14906670913708E-2</v>
      </c>
    </row>
    <row r="343" spans="1:33" x14ac:dyDescent="0.35">
      <c r="A343" s="7">
        <v>433</v>
      </c>
      <c r="B343" s="7">
        <v>415</v>
      </c>
      <c r="C343" s="7">
        <v>0</v>
      </c>
      <c r="D343" s="7">
        <v>0</v>
      </c>
      <c r="E343" s="22" t="str">
        <f t="shared" si="10"/>
        <v>00</v>
      </c>
      <c r="F343" s="4">
        <v>1</v>
      </c>
      <c r="G343" s="25">
        <v>1</v>
      </c>
      <c r="H343" s="4">
        <v>1.137278706</v>
      </c>
      <c r="I343" s="4">
        <v>7.7836365084999999</v>
      </c>
      <c r="J343" s="2">
        <f t="shared" si="11"/>
        <v>0.14611148718957423</v>
      </c>
      <c r="K343" s="3">
        <v>407</v>
      </c>
      <c r="L343" s="3">
        <v>86</v>
      </c>
      <c r="M343" s="3">
        <v>0</v>
      </c>
      <c r="N343" s="3">
        <v>6</v>
      </c>
      <c r="O343" s="24">
        <v>1001</v>
      </c>
      <c r="P343" s="4">
        <v>0.193</v>
      </c>
      <c r="Q343" s="4">
        <v>0.174442190669371</v>
      </c>
      <c r="R343" s="4">
        <v>2.7E-2</v>
      </c>
      <c r="S343" s="4">
        <v>2.9000000000000001E-2</v>
      </c>
      <c r="T343" s="4">
        <v>3.1E-2</v>
      </c>
      <c r="U343" s="4">
        <v>3.5999999999999997E-2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0.214431610712188</v>
      </c>
      <c r="AC343" s="2">
        <v>0.19169598860009501</v>
      </c>
      <c r="AD343" s="2">
        <v>2.7371196796132001E-2</v>
      </c>
      <c r="AE343" s="2">
        <v>2.9428810690812199E-2</v>
      </c>
      <c r="AF343" s="2">
        <v>3.14906670913708E-2</v>
      </c>
      <c r="AG343" s="2">
        <v>3.6663984371591497E-2</v>
      </c>
    </row>
    <row r="344" spans="1:33" x14ac:dyDescent="0.35">
      <c r="A344" s="7">
        <v>365</v>
      </c>
      <c r="B344" s="7">
        <v>66</v>
      </c>
      <c r="C344" s="7">
        <v>0</v>
      </c>
      <c r="D344" s="7">
        <v>0</v>
      </c>
      <c r="E344" s="22" t="str">
        <f t="shared" si="10"/>
        <v>00</v>
      </c>
      <c r="F344" s="4">
        <v>0.99830300000000005</v>
      </c>
      <c r="G344" s="25">
        <v>1</v>
      </c>
      <c r="H344" s="4">
        <v>1.0128789570000001</v>
      </c>
      <c r="I344" s="4">
        <v>6.9091203497900002</v>
      </c>
      <c r="J344" s="2">
        <f t="shared" si="11"/>
        <v>0.14660027698472297</v>
      </c>
      <c r="K344" s="3">
        <v>439</v>
      </c>
      <c r="L344" s="3">
        <v>53</v>
      </c>
      <c r="M344" s="3">
        <v>3</v>
      </c>
      <c r="N344" s="3">
        <v>4</v>
      </c>
      <c r="O344" s="24">
        <v>1001</v>
      </c>
      <c r="P344" s="4">
        <v>0.13</v>
      </c>
      <c r="Q344" s="4">
        <v>0.107723577235772</v>
      </c>
      <c r="R344" s="4">
        <v>5.1999999999999998E-2</v>
      </c>
      <c r="S344" s="4">
        <v>4.2000000000000003E-2</v>
      </c>
      <c r="T344" s="4">
        <v>3.5000000000000003E-2</v>
      </c>
      <c r="U344" s="4">
        <v>3.2000000000000001E-2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0.13926206733350799</v>
      </c>
      <c r="AC344" s="2">
        <v>0.113979303417137</v>
      </c>
      <c r="AD344" s="2">
        <v>5.3400776727115302E-2</v>
      </c>
      <c r="AE344" s="2">
        <v>4.2907501011276501E-2</v>
      </c>
      <c r="AF344" s="2">
        <v>3.5627177643151202E-2</v>
      </c>
      <c r="AG344" s="2">
        <v>3.2523191705560103E-2</v>
      </c>
    </row>
    <row r="345" spans="1:33" x14ac:dyDescent="0.35">
      <c r="A345" s="7">
        <v>649</v>
      </c>
      <c r="B345" s="7">
        <v>410</v>
      </c>
      <c r="C345" s="7">
        <v>0</v>
      </c>
      <c r="D345" s="7">
        <v>0</v>
      </c>
      <c r="E345" s="22" t="str">
        <f t="shared" si="10"/>
        <v>00</v>
      </c>
      <c r="F345" s="4">
        <v>0.81454800000000005</v>
      </c>
      <c r="G345" s="25">
        <v>1</v>
      </c>
      <c r="H345" s="4">
        <v>1.1330828559999999</v>
      </c>
      <c r="I345" s="4">
        <v>7.6563149254020004</v>
      </c>
      <c r="J345" s="2">
        <f t="shared" si="11"/>
        <v>0.14799324048710111</v>
      </c>
      <c r="K345" s="3">
        <v>449</v>
      </c>
      <c r="L345" s="3">
        <v>46</v>
      </c>
      <c r="M345" s="3">
        <v>4</v>
      </c>
      <c r="N345" s="3">
        <v>0</v>
      </c>
      <c r="O345" s="24">
        <v>1001</v>
      </c>
      <c r="P345" s="4">
        <v>9.0999999999999998E-2</v>
      </c>
      <c r="Q345" s="4">
        <v>9.2929292929292903E-2</v>
      </c>
      <c r="R345" s="4">
        <v>2.3E-2</v>
      </c>
      <c r="S345" s="4">
        <v>3.6999999999999998E-2</v>
      </c>
      <c r="T345" s="4">
        <v>1.4E-2</v>
      </c>
      <c r="U345" s="4">
        <v>1.4999999999999999E-2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9.5410184804658196E-2</v>
      </c>
      <c r="AC345" s="2">
        <v>9.7534874826436094E-2</v>
      </c>
      <c r="AD345" s="2">
        <v>2.32686269393543E-2</v>
      </c>
      <c r="AE345" s="2">
        <v>3.7701867184011501E-2</v>
      </c>
      <c r="AF345" s="2">
        <v>1.4098924379501601E-2</v>
      </c>
      <c r="AG345" s="2">
        <v>1.51136378100482E-2</v>
      </c>
    </row>
    <row r="346" spans="1:33" x14ac:dyDescent="0.35">
      <c r="A346" s="7">
        <v>958</v>
      </c>
      <c r="B346" s="7">
        <v>302</v>
      </c>
      <c r="C346" s="7">
        <v>0</v>
      </c>
      <c r="D346" s="7">
        <v>0</v>
      </c>
      <c r="E346" s="22" t="str">
        <f t="shared" si="10"/>
        <v>00</v>
      </c>
      <c r="F346" s="4">
        <v>0.94433999999999996</v>
      </c>
      <c r="G346" s="25">
        <v>1</v>
      </c>
      <c r="H346" s="4">
        <v>1.0435914260000001</v>
      </c>
      <c r="I346" s="4">
        <v>7.0455589742700004</v>
      </c>
      <c r="J346" s="2">
        <f t="shared" si="11"/>
        <v>0.14812045854858918</v>
      </c>
      <c r="K346" s="3">
        <v>462</v>
      </c>
      <c r="L346" s="3">
        <v>37</v>
      </c>
      <c r="M346" s="3">
        <v>0</v>
      </c>
      <c r="N346" s="3">
        <v>0</v>
      </c>
      <c r="O346" s="24">
        <v>872.20461598402096</v>
      </c>
      <c r="P346" s="4">
        <v>7.2999999999999995E-2</v>
      </c>
      <c r="Q346" s="4">
        <v>7.4148296593186405E-2</v>
      </c>
      <c r="R346" s="4">
        <v>2.9000000000000001E-2</v>
      </c>
      <c r="S346" s="4">
        <v>5.2999999999999999E-2</v>
      </c>
      <c r="T346" s="4">
        <v>0.03</v>
      </c>
      <c r="U346" s="4">
        <v>3.3000000000000002E-2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7.5801713416281793E-2</v>
      </c>
      <c r="AC346" s="2">
        <v>7.7041204669779803E-2</v>
      </c>
      <c r="AD346" s="2">
        <v>2.9428810690812199E-2</v>
      </c>
      <c r="AE346" s="2">
        <v>5.4456185796058897E-2</v>
      </c>
      <c r="AF346" s="2">
        <v>3.0459207484708602E-2</v>
      </c>
      <c r="AG346" s="2">
        <v>3.3556783528842803E-2</v>
      </c>
    </row>
    <row r="347" spans="1:33" x14ac:dyDescent="0.35">
      <c r="A347" s="7">
        <v>807</v>
      </c>
      <c r="B347" s="7">
        <v>441</v>
      </c>
      <c r="C347" s="7">
        <v>0</v>
      </c>
      <c r="D347" s="7">
        <v>0</v>
      </c>
      <c r="E347" s="22" t="str">
        <f t="shared" si="10"/>
        <v>00</v>
      </c>
      <c r="F347" s="4">
        <v>0.99858800000000003</v>
      </c>
      <c r="G347" s="25">
        <v>1</v>
      </c>
      <c r="H347" s="4">
        <v>1.2589700450000001</v>
      </c>
      <c r="I347" s="4">
        <v>8.4591690551000003</v>
      </c>
      <c r="J347" s="2">
        <f t="shared" si="11"/>
        <v>0.1488290441767412</v>
      </c>
      <c r="K347" s="3">
        <v>438</v>
      </c>
      <c r="L347" s="3">
        <v>54</v>
      </c>
      <c r="M347" s="3">
        <v>5</v>
      </c>
      <c r="N347" s="3">
        <v>2</v>
      </c>
      <c r="O347" s="24">
        <v>554.32524225914597</v>
      </c>
      <c r="P347" s="4">
        <v>0.111</v>
      </c>
      <c r="Q347" s="4">
        <v>0.109756097560976</v>
      </c>
      <c r="R347" s="4">
        <v>0.10299999999999999</v>
      </c>
      <c r="S347" s="4">
        <v>6.9000000000000006E-2</v>
      </c>
      <c r="T347" s="4">
        <v>0.06</v>
      </c>
      <c r="U347" s="4">
        <v>6.0999999999999999E-2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0.117658043468232</v>
      </c>
      <c r="AC347" s="2">
        <v>0.11625980611586199</v>
      </c>
      <c r="AD347" s="2">
        <v>0.10869941692334099</v>
      </c>
      <c r="AE347" s="2">
        <v>7.1496001705069895E-2</v>
      </c>
      <c r="AF347" s="2">
        <v>6.1875403718087502E-2</v>
      </c>
      <c r="AG347" s="2">
        <v>6.2939799773874094E-2</v>
      </c>
    </row>
    <row r="348" spans="1:33" x14ac:dyDescent="0.35">
      <c r="A348" s="7">
        <v>403</v>
      </c>
      <c r="B348" s="7">
        <v>471</v>
      </c>
      <c r="C348" s="7">
        <v>0</v>
      </c>
      <c r="D348" s="7">
        <v>0</v>
      </c>
      <c r="E348" s="22" t="str">
        <f t="shared" si="10"/>
        <v>00</v>
      </c>
      <c r="F348" s="4">
        <v>0.87240300000000004</v>
      </c>
      <c r="G348" s="25">
        <v>1</v>
      </c>
      <c r="H348" s="4">
        <v>1.1801897050000001</v>
      </c>
      <c r="I348" s="4">
        <v>7.83522984748</v>
      </c>
      <c r="J348" s="2">
        <f t="shared" si="11"/>
        <v>0.15062604773229182</v>
      </c>
      <c r="K348" s="3">
        <v>404</v>
      </c>
      <c r="L348" s="3">
        <v>86</v>
      </c>
      <c r="M348" s="3">
        <v>1</v>
      </c>
      <c r="N348" s="3">
        <v>8</v>
      </c>
      <c r="O348" s="24">
        <v>1001</v>
      </c>
      <c r="P348" s="4">
        <v>0.19700000000000001</v>
      </c>
      <c r="Q348" s="4">
        <v>0.17551020408163301</v>
      </c>
      <c r="R348" s="4">
        <v>0.02</v>
      </c>
      <c r="S348" s="4">
        <v>3.4000000000000002E-2</v>
      </c>
      <c r="T348" s="4">
        <v>2.5000000000000001E-2</v>
      </c>
      <c r="U348" s="4">
        <v>4.5999999999999999E-2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0.219400565035375</v>
      </c>
      <c r="AC348" s="2">
        <v>0.192990513143522</v>
      </c>
      <c r="AD348" s="2">
        <v>2.0202707317519501E-2</v>
      </c>
      <c r="AE348" s="2">
        <v>3.4591444769619097E-2</v>
      </c>
      <c r="AF348" s="2">
        <v>2.5317807984289901E-2</v>
      </c>
      <c r="AG348" s="2">
        <v>4.7091607533850603E-2</v>
      </c>
    </row>
    <row r="349" spans="1:33" x14ac:dyDescent="0.35">
      <c r="A349" s="7">
        <v>197</v>
      </c>
      <c r="B349" s="7">
        <v>418</v>
      </c>
      <c r="C349" s="7">
        <v>0</v>
      </c>
      <c r="D349" s="7">
        <v>0</v>
      </c>
      <c r="E349" s="22" t="str">
        <f t="shared" si="10"/>
        <v>00</v>
      </c>
      <c r="F349" s="4">
        <v>0.95962099999999995</v>
      </c>
      <c r="G349" s="25">
        <v>1</v>
      </c>
      <c r="H349" s="4">
        <v>1.340534482</v>
      </c>
      <c r="I349" s="4">
        <v>8.8707882955400006</v>
      </c>
      <c r="J349" s="2">
        <f t="shared" si="11"/>
        <v>0.15111785304063513</v>
      </c>
      <c r="K349" s="3">
        <v>402</v>
      </c>
      <c r="L349" s="3">
        <v>89</v>
      </c>
      <c r="M349" s="3">
        <v>5</v>
      </c>
      <c r="N349" s="3">
        <v>3</v>
      </c>
      <c r="O349" s="24">
        <v>157.46564532824101</v>
      </c>
      <c r="P349" s="4">
        <v>0.18</v>
      </c>
      <c r="Q349" s="4">
        <v>0.18126272912423599</v>
      </c>
      <c r="R349" s="4">
        <v>5.8000000000000003E-2</v>
      </c>
      <c r="S349" s="4">
        <v>5.5E-2</v>
      </c>
      <c r="T349" s="4">
        <v>6.5000000000000002E-2</v>
      </c>
      <c r="U349" s="4">
        <v>4.5999999999999999E-2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0.19845093872383801</v>
      </c>
      <c r="AC349" s="2">
        <v>0.19999203917550001</v>
      </c>
      <c r="AD349" s="2">
        <v>5.9750004405774E-2</v>
      </c>
      <c r="AE349" s="2">
        <v>5.6570351488394399E-2</v>
      </c>
      <c r="AF349" s="2">
        <v>6.7208749693450004E-2</v>
      </c>
      <c r="AG349" s="2">
        <v>4.7091607533850603E-2</v>
      </c>
    </row>
    <row r="350" spans="1:33" x14ac:dyDescent="0.35">
      <c r="A350" s="7">
        <v>609</v>
      </c>
      <c r="B350" s="7">
        <v>422</v>
      </c>
      <c r="C350" s="7">
        <v>0</v>
      </c>
      <c r="D350" s="7">
        <v>0</v>
      </c>
      <c r="E350" s="22" t="str">
        <f t="shared" si="10"/>
        <v>00</v>
      </c>
      <c r="F350" s="4">
        <v>1</v>
      </c>
      <c r="G350" s="25">
        <v>1</v>
      </c>
      <c r="H350" s="4">
        <v>1.1863525829999999</v>
      </c>
      <c r="I350" s="4">
        <v>7.6736856154000002</v>
      </c>
      <c r="J350" s="2">
        <f t="shared" si="11"/>
        <v>0.15460010253992662</v>
      </c>
      <c r="K350" s="3">
        <v>451</v>
      </c>
      <c r="L350" s="3">
        <v>43</v>
      </c>
      <c r="M350" s="3">
        <v>1</v>
      </c>
      <c r="N350" s="3">
        <v>4</v>
      </c>
      <c r="O350" s="24">
        <v>41.916413372803298</v>
      </c>
      <c r="P350" s="4">
        <v>0.1</v>
      </c>
      <c r="Q350" s="4">
        <v>8.7044534412955496E-2</v>
      </c>
      <c r="R350" s="4">
        <v>3.4000000000000002E-2</v>
      </c>
      <c r="S350" s="4">
        <v>3.6999999999999998E-2</v>
      </c>
      <c r="T350" s="4">
        <v>3.4000000000000002E-2</v>
      </c>
      <c r="U350" s="4">
        <v>3.7999999999999999E-2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0.105360515657826</v>
      </c>
      <c r="AC350" s="2">
        <v>9.1068177685244098E-2</v>
      </c>
      <c r="AD350" s="2">
        <v>3.4591444769619097E-2</v>
      </c>
      <c r="AE350" s="2">
        <v>3.7701867184011501E-2</v>
      </c>
      <c r="AF350" s="2">
        <v>3.4591444769619097E-2</v>
      </c>
      <c r="AG350" s="2">
        <v>3.8740828316430602E-2</v>
      </c>
    </row>
    <row r="351" spans="1:33" x14ac:dyDescent="0.35">
      <c r="A351" s="7">
        <v>314</v>
      </c>
      <c r="B351" s="7">
        <v>245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1.569506936</v>
      </c>
      <c r="I351" s="4">
        <v>10.0493133023</v>
      </c>
      <c r="J351" s="2">
        <f t="shared" si="11"/>
        <v>0.15618051590060236</v>
      </c>
      <c r="K351" s="3">
        <v>463</v>
      </c>
      <c r="L351" s="3">
        <v>35</v>
      </c>
      <c r="M351" s="3">
        <v>1</v>
      </c>
      <c r="N351" s="3">
        <v>0</v>
      </c>
      <c r="O351" s="24">
        <v>74.002636226971205</v>
      </c>
      <c r="P351" s="4">
        <v>7.3999999999999996E-2</v>
      </c>
      <c r="Q351" s="4">
        <v>7.0281124497991995E-2</v>
      </c>
      <c r="R351" s="4">
        <v>8.1000000000000003E-2</v>
      </c>
      <c r="S351" s="4">
        <v>7.0999999999999994E-2</v>
      </c>
      <c r="T351" s="4">
        <v>5.5E-2</v>
      </c>
      <c r="U351" s="4">
        <v>5.5E-2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7.6881044335957605E-2</v>
      </c>
      <c r="AC351" s="2">
        <v>7.2873022938418797E-2</v>
      </c>
      <c r="AD351" s="2">
        <v>8.4469156626450007E-2</v>
      </c>
      <c r="AE351" s="2">
        <v>7.3646540168298497E-2</v>
      </c>
      <c r="AF351" s="2">
        <v>5.6570351488394399E-2</v>
      </c>
      <c r="AG351" s="2">
        <v>5.6570351488394399E-2</v>
      </c>
    </row>
    <row r="352" spans="1:33" x14ac:dyDescent="0.35">
      <c r="A352" s="7">
        <v>667</v>
      </c>
      <c r="B352" s="7">
        <v>299</v>
      </c>
      <c r="C352" s="7">
        <v>0</v>
      </c>
      <c r="D352" s="7">
        <v>0</v>
      </c>
      <c r="E352" s="22" t="str">
        <f t="shared" si="10"/>
        <v>00</v>
      </c>
      <c r="F352" s="4">
        <v>1</v>
      </c>
      <c r="G352" s="25">
        <v>1</v>
      </c>
      <c r="H352" s="4">
        <v>1.220851986</v>
      </c>
      <c r="I352" s="4">
        <v>7.7843964154999998</v>
      </c>
      <c r="J352" s="2">
        <f t="shared" si="11"/>
        <v>0.15683322390533516</v>
      </c>
      <c r="K352" s="3">
        <v>409</v>
      </c>
      <c r="L352" s="3">
        <v>84</v>
      </c>
      <c r="M352" s="3">
        <v>1</v>
      </c>
      <c r="N352" s="3">
        <v>5</v>
      </c>
      <c r="O352" s="24">
        <v>20.851419534976198</v>
      </c>
      <c r="P352" s="4">
        <v>0.189</v>
      </c>
      <c r="Q352" s="4">
        <v>0.17038539553752499</v>
      </c>
      <c r="R352" s="4">
        <v>5.0999999999999997E-2</v>
      </c>
      <c r="S352" s="4">
        <v>4.4999999999999998E-2</v>
      </c>
      <c r="T352" s="4">
        <v>4.2999999999999997E-2</v>
      </c>
      <c r="U352" s="4">
        <v>4.4999999999999998E-2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0.209487224866724</v>
      </c>
      <c r="AC352" s="2">
        <v>0.18679401799988801</v>
      </c>
      <c r="AD352" s="2">
        <v>5.2346480372209202E-2</v>
      </c>
      <c r="AE352" s="2">
        <v>4.6043938501406798E-2</v>
      </c>
      <c r="AF352" s="2">
        <v>4.3951887529182797E-2</v>
      </c>
      <c r="AG352" s="2">
        <v>4.6043938501406798E-2</v>
      </c>
    </row>
    <row r="353" spans="1:33" x14ac:dyDescent="0.35">
      <c r="A353" s="7">
        <v>17</v>
      </c>
      <c r="B353" s="7">
        <v>114</v>
      </c>
      <c r="C353" s="7">
        <v>0</v>
      </c>
      <c r="D353" s="7">
        <v>0</v>
      </c>
      <c r="E353" s="22" t="str">
        <f t="shared" si="10"/>
        <v>00</v>
      </c>
      <c r="F353" s="4">
        <v>0.99997800000000003</v>
      </c>
      <c r="G353" s="25">
        <v>1</v>
      </c>
      <c r="H353" s="4">
        <v>1.3487768099999999</v>
      </c>
      <c r="I353" s="4">
        <v>8.5899477338699999</v>
      </c>
      <c r="J353" s="2">
        <f t="shared" si="11"/>
        <v>0.15701804618458837</v>
      </c>
      <c r="K353" s="3">
        <v>311</v>
      </c>
      <c r="L353" s="3">
        <v>50</v>
      </c>
      <c r="M353" s="3">
        <v>126</v>
      </c>
      <c r="N353" s="3">
        <v>12</v>
      </c>
      <c r="O353" s="24">
        <v>1001</v>
      </c>
      <c r="P353" s="4">
        <v>0.13200000000000001</v>
      </c>
      <c r="Q353" s="4">
        <v>0.138504155124654</v>
      </c>
      <c r="R353" s="4">
        <v>3.9E-2</v>
      </c>
      <c r="S353" s="4">
        <v>4.7E-2</v>
      </c>
      <c r="T353" s="4">
        <v>4.1000000000000002E-2</v>
      </c>
      <c r="U353" s="4">
        <v>4.5999999999999999E-2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0.14156356432178699</v>
      </c>
      <c r="AC353" s="2">
        <v>0.14908504615364701</v>
      </c>
      <c r="AD353" s="2">
        <v>3.9780870011844598E-2</v>
      </c>
      <c r="AE353" s="2">
        <v>4.8140375327934998E-2</v>
      </c>
      <c r="AF353" s="2">
        <v>4.1864204098698898E-2</v>
      </c>
      <c r="AG353" s="2">
        <v>4.7091607533850603E-2</v>
      </c>
    </row>
    <row r="354" spans="1:33" x14ac:dyDescent="0.35">
      <c r="A354" s="7">
        <v>761</v>
      </c>
      <c r="B354" s="7">
        <v>99</v>
      </c>
      <c r="C354" s="7">
        <v>0</v>
      </c>
      <c r="D354" s="7">
        <v>0</v>
      </c>
      <c r="E354" s="22" t="str">
        <f t="shared" si="10"/>
        <v>00</v>
      </c>
      <c r="F354" s="4">
        <v>0.93825000000000003</v>
      </c>
      <c r="G354" s="25">
        <v>1</v>
      </c>
      <c r="H354" s="4">
        <v>1.0445583380000001</v>
      </c>
      <c r="I354" s="4">
        <v>6.6214848608199999</v>
      </c>
      <c r="J354" s="2">
        <f t="shared" si="11"/>
        <v>0.15775288473145324</v>
      </c>
      <c r="K354" s="3">
        <v>445</v>
      </c>
      <c r="L354" s="3">
        <v>50</v>
      </c>
      <c r="M354" s="3">
        <v>3</v>
      </c>
      <c r="N354" s="3">
        <v>1</v>
      </c>
      <c r="O354" s="24">
        <v>593.94660216430395</v>
      </c>
      <c r="P354" s="4">
        <v>0.11</v>
      </c>
      <c r="Q354" s="4">
        <v>0.10101010101010099</v>
      </c>
      <c r="R354" s="4">
        <v>3.1E-2</v>
      </c>
      <c r="S354" s="4">
        <v>2.5999999999999999E-2</v>
      </c>
      <c r="T354" s="4">
        <v>2.8000000000000001E-2</v>
      </c>
      <c r="U354" s="4">
        <v>2.1000000000000001E-2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0.11653381625595199</v>
      </c>
      <c r="AC354" s="2">
        <v>0.10648348040245</v>
      </c>
      <c r="AD354" s="2">
        <v>3.14906670913708E-2</v>
      </c>
      <c r="AE354" s="2">
        <v>2.6343975339602001E-2</v>
      </c>
      <c r="AF354" s="2">
        <v>2.8399474521698002E-2</v>
      </c>
      <c r="AG354" s="2">
        <v>2.1223636451626698E-2</v>
      </c>
    </row>
    <row r="355" spans="1:33" x14ac:dyDescent="0.35">
      <c r="A355" s="7">
        <v>171</v>
      </c>
      <c r="B355" s="7">
        <v>220</v>
      </c>
      <c r="C355" s="7">
        <v>0</v>
      </c>
      <c r="D355" s="7">
        <v>0</v>
      </c>
      <c r="E355" s="22" t="str">
        <f t="shared" si="10"/>
        <v>00</v>
      </c>
      <c r="F355" s="4">
        <v>0.99940600000000002</v>
      </c>
      <c r="G355" s="25">
        <v>1</v>
      </c>
      <c r="H355" s="4">
        <v>1.278145152</v>
      </c>
      <c r="I355" s="4">
        <v>8.0913997374300006</v>
      </c>
      <c r="J355" s="2">
        <f t="shared" si="11"/>
        <v>0.15796341714369014</v>
      </c>
      <c r="K355" s="3">
        <v>328</v>
      </c>
      <c r="L355" s="3">
        <v>66</v>
      </c>
      <c r="M355" s="3">
        <v>94</v>
      </c>
      <c r="N355" s="3">
        <v>11</v>
      </c>
      <c r="O355" s="24">
        <v>217.97095925562499</v>
      </c>
      <c r="P355" s="4">
        <v>0.16900000000000001</v>
      </c>
      <c r="Q355" s="4">
        <v>0.16751269035533001</v>
      </c>
      <c r="R355" s="4">
        <v>4.4999999999999998E-2</v>
      </c>
      <c r="S355" s="4">
        <v>5.8999999999999997E-2</v>
      </c>
      <c r="T355" s="4">
        <v>4.9000000000000002E-2</v>
      </c>
      <c r="U355" s="4">
        <v>6.5000000000000002E-2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0.185125484126689</v>
      </c>
      <c r="AC355" s="2">
        <v>0.18333730091379</v>
      </c>
      <c r="AD355" s="2">
        <v>4.6043938501406798E-2</v>
      </c>
      <c r="AE355" s="2">
        <v>6.0812139396757399E-2</v>
      </c>
      <c r="AF355" s="2">
        <v>5.0241216436746797E-2</v>
      </c>
      <c r="AG355" s="2">
        <v>6.7208749693450004E-2</v>
      </c>
    </row>
    <row r="356" spans="1:33" x14ac:dyDescent="0.35">
      <c r="A356" s="7">
        <v>925</v>
      </c>
      <c r="B356" s="7">
        <v>484</v>
      </c>
      <c r="C356" s="7">
        <v>0</v>
      </c>
      <c r="D356" s="7">
        <v>0</v>
      </c>
      <c r="E356" s="22" t="str">
        <f t="shared" si="10"/>
        <v>00</v>
      </c>
      <c r="F356" s="4">
        <v>0.81800700000000004</v>
      </c>
      <c r="G356" s="25">
        <v>1</v>
      </c>
      <c r="H356" s="4">
        <v>1.295235023</v>
      </c>
      <c r="I356" s="4">
        <v>8.1407521617</v>
      </c>
      <c r="J356" s="2">
        <f t="shared" si="11"/>
        <v>0.15910507988361625</v>
      </c>
      <c r="K356" s="3">
        <v>407</v>
      </c>
      <c r="L356" s="3">
        <v>82</v>
      </c>
      <c r="M356" s="3">
        <v>4</v>
      </c>
      <c r="N356" s="3">
        <v>6</v>
      </c>
      <c r="O356" s="24">
        <v>384.22135539894299</v>
      </c>
      <c r="P356" s="4">
        <v>0.17899999999999999</v>
      </c>
      <c r="Q356" s="4">
        <v>0.167689161554192</v>
      </c>
      <c r="R356" s="4">
        <v>3.1E-2</v>
      </c>
      <c r="S356" s="4">
        <v>0.03</v>
      </c>
      <c r="T356" s="4">
        <v>3.3000000000000002E-2</v>
      </c>
      <c r="U356" s="4">
        <v>2.3E-2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0.19723216952970901</v>
      </c>
      <c r="AC356" s="2">
        <v>0.18354930403227701</v>
      </c>
      <c r="AD356" s="2">
        <v>3.14906670913708E-2</v>
      </c>
      <c r="AE356" s="2">
        <v>3.0459207484708602E-2</v>
      </c>
      <c r="AF356" s="2">
        <v>3.3556783528842803E-2</v>
      </c>
      <c r="AG356" s="2">
        <v>2.32686269393543E-2</v>
      </c>
    </row>
    <row r="357" spans="1:33" x14ac:dyDescent="0.35">
      <c r="A357" s="7">
        <v>951</v>
      </c>
      <c r="B357" s="7">
        <v>106</v>
      </c>
      <c r="C357" s="7">
        <v>0</v>
      </c>
      <c r="D357" s="7">
        <v>0</v>
      </c>
      <c r="E357" s="22" t="str">
        <f t="shared" si="10"/>
        <v>00</v>
      </c>
      <c r="F357" s="4">
        <v>0.55819200000000002</v>
      </c>
      <c r="G357" s="25">
        <v>1</v>
      </c>
      <c r="H357" s="4">
        <v>1.325442279</v>
      </c>
      <c r="I357" s="4">
        <v>8.2045718595799997</v>
      </c>
      <c r="J357" s="2">
        <f t="shared" si="11"/>
        <v>0.16154923153636083</v>
      </c>
      <c r="K357" s="3">
        <v>443</v>
      </c>
      <c r="L357" s="3">
        <v>56</v>
      </c>
      <c r="M357" s="3">
        <v>0</v>
      </c>
      <c r="N357" s="3">
        <v>0</v>
      </c>
      <c r="O357" s="24">
        <v>871.50820503980901</v>
      </c>
      <c r="P357" s="4">
        <v>0.126</v>
      </c>
      <c r="Q357" s="4">
        <v>0.11222444889779599</v>
      </c>
      <c r="R357" s="4">
        <v>5.3999999999999999E-2</v>
      </c>
      <c r="S357" s="4">
        <v>4.3999999999999997E-2</v>
      </c>
      <c r="T357" s="4">
        <v>4.9000000000000002E-2</v>
      </c>
      <c r="U357" s="4">
        <v>4.9000000000000002E-2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0.13467490332660201</v>
      </c>
      <c r="AC357" s="2">
        <v>0.11903632570638301</v>
      </c>
      <c r="AD357" s="2">
        <v>5.5512709930258801E-2</v>
      </c>
      <c r="AE357" s="2">
        <v>4.4997365930735798E-2</v>
      </c>
      <c r="AF357" s="2">
        <v>5.0241216436746797E-2</v>
      </c>
      <c r="AG357" s="2">
        <v>5.0241216436746797E-2</v>
      </c>
    </row>
    <row r="358" spans="1:33" x14ac:dyDescent="0.35">
      <c r="A358" s="7">
        <v>177</v>
      </c>
      <c r="B358" s="7">
        <v>446</v>
      </c>
      <c r="C358" s="7">
        <v>0</v>
      </c>
      <c r="D358" s="7">
        <v>0</v>
      </c>
      <c r="E358" s="22" t="str">
        <f t="shared" si="10"/>
        <v>00</v>
      </c>
      <c r="F358" s="4">
        <v>0.96710200000000002</v>
      </c>
      <c r="G358" s="25">
        <v>1</v>
      </c>
      <c r="H358" s="4">
        <v>1.0174764119999999</v>
      </c>
      <c r="I358" s="4">
        <v>6.2856195593999997</v>
      </c>
      <c r="J358" s="2">
        <f t="shared" si="11"/>
        <v>0.16187368681554826</v>
      </c>
      <c r="K358" s="3">
        <v>446</v>
      </c>
      <c r="L358" s="3">
        <v>45</v>
      </c>
      <c r="M358" s="3">
        <v>8</v>
      </c>
      <c r="N358" s="3">
        <v>0</v>
      </c>
      <c r="O358" s="24">
        <v>1001</v>
      </c>
      <c r="P358" s="4">
        <v>8.7999999999999995E-2</v>
      </c>
      <c r="Q358" s="4">
        <v>9.16496945010183E-2</v>
      </c>
      <c r="R358" s="4">
        <v>3.9E-2</v>
      </c>
      <c r="S358" s="4">
        <v>3.9E-2</v>
      </c>
      <c r="T358" s="4">
        <v>2.7E-2</v>
      </c>
      <c r="U358" s="4">
        <v>2.8000000000000001E-2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9.2115288907805598E-2</v>
      </c>
      <c r="AC358" s="2">
        <v>9.6125175774456506E-2</v>
      </c>
      <c r="AD358" s="2">
        <v>3.9780870011844598E-2</v>
      </c>
      <c r="AE358" s="2">
        <v>3.9780870011844598E-2</v>
      </c>
      <c r="AF358" s="2">
        <v>2.7371196796132001E-2</v>
      </c>
      <c r="AG358" s="2">
        <v>2.8399474521698002E-2</v>
      </c>
    </row>
    <row r="359" spans="1:33" x14ac:dyDescent="0.35">
      <c r="A359" s="7">
        <v>659</v>
      </c>
      <c r="B359" s="7">
        <v>381</v>
      </c>
      <c r="C359" s="7">
        <v>0</v>
      </c>
      <c r="D359" s="7">
        <v>0</v>
      </c>
      <c r="E359" s="22" t="str">
        <f t="shared" si="10"/>
        <v>00</v>
      </c>
      <c r="F359" s="4">
        <v>0.50803900000000002</v>
      </c>
      <c r="G359" s="25">
        <v>1</v>
      </c>
      <c r="H359" s="4">
        <v>1.6760687759999999</v>
      </c>
      <c r="I359" s="4">
        <v>10.12028393178</v>
      </c>
      <c r="J359" s="2">
        <f t="shared" si="11"/>
        <v>0.16561479769720311</v>
      </c>
      <c r="K359" s="3">
        <v>475</v>
      </c>
      <c r="L359" s="3">
        <v>23</v>
      </c>
      <c r="M359" s="3">
        <v>0</v>
      </c>
      <c r="N359" s="3">
        <v>1</v>
      </c>
      <c r="O359" s="24">
        <v>1001</v>
      </c>
      <c r="P359" s="4">
        <v>4.8000000000000001E-2</v>
      </c>
      <c r="Q359" s="4">
        <v>4.6184738955823298E-2</v>
      </c>
      <c r="R359" s="4">
        <v>5.0999999999999997E-2</v>
      </c>
      <c r="S359" s="4">
        <v>0.05</v>
      </c>
      <c r="T359" s="4">
        <v>4.3999999999999997E-2</v>
      </c>
      <c r="U359" s="4">
        <v>5.2999999999999999E-2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4.9190244190771802E-2</v>
      </c>
      <c r="AC359" s="2">
        <v>4.7285272990011701E-2</v>
      </c>
      <c r="AD359" s="2">
        <v>5.2346480372209202E-2</v>
      </c>
      <c r="AE359" s="2">
        <v>5.1293294387550599E-2</v>
      </c>
      <c r="AF359" s="2">
        <v>4.4997365930735798E-2</v>
      </c>
      <c r="AG359" s="2">
        <v>5.4456185796058897E-2</v>
      </c>
    </row>
    <row r="360" spans="1:33" x14ac:dyDescent="0.35">
      <c r="A360" s="7">
        <v>911</v>
      </c>
      <c r="B360" s="7">
        <v>363</v>
      </c>
      <c r="C360" s="7">
        <v>0</v>
      </c>
      <c r="D360" s="7">
        <v>0</v>
      </c>
      <c r="E360" s="22" t="str">
        <f t="shared" si="10"/>
        <v>00</v>
      </c>
      <c r="F360" s="4">
        <v>0.999857</v>
      </c>
      <c r="G360" s="25">
        <v>1</v>
      </c>
      <c r="H360" s="4">
        <v>1.2253828330000001</v>
      </c>
      <c r="I360" s="4">
        <v>7.1981994412999999</v>
      </c>
      <c r="J360" s="2">
        <f t="shared" si="11"/>
        <v>0.17023463200662511</v>
      </c>
      <c r="K360" s="3">
        <v>298</v>
      </c>
      <c r="L360" s="3">
        <v>79</v>
      </c>
      <c r="M360" s="3">
        <v>94</v>
      </c>
      <c r="N360" s="3">
        <v>28</v>
      </c>
      <c r="O360" s="24">
        <v>1001</v>
      </c>
      <c r="P360" s="4">
        <v>0.219</v>
      </c>
      <c r="Q360" s="4">
        <v>0.20954907161803699</v>
      </c>
      <c r="R360" s="4">
        <v>0.03</v>
      </c>
      <c r="S360" s="4">
        <v>2.1000000000000001E-2</v>
      </c>
      <c r="T360" s="4">
        <v>3.2000000000000001E-2</v>
      </c>
      <c r="U360" s="4">
        <v>2.5000000000000001E-2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0.24718012914245099</v>
      </c>
      <c r="AC360" s="2">
        <v>0.23515170094260601</v>
      </c>
      <c r="AD360" s="2">
        <v>3.0459207484708602E-2</v>
      </c>
      <c r="AE360" s="2">
        <v>2.1223636451626698E-2</v>
      </c>
      <c r="AF360" s="2">
        <v>3.2523191705560103E-2</v>
      </c>
      <c r="AG360" s="2">
        <v>2.5317807984289901E-2</v>
      </c>
    </row>
    <row r="361" spans="1:33" x14ac:dyDescent="0.35">
      <c r="A361" s="7">
        <v>317</v>
      </c>
      <c r="B361" s="7">
        <v>210</v>
      </c>
      <c r="C361" s="7">
        <v>0</v>
      </c>
      <c r="D361" s="7">
        <v>0</v>
      </c>
      <c r="E361" s="22" t="str">
        <f t="shared" si="10"/>
        <v>00</v>
      </c>
      <c r="F361" s="4">
        <v>1</v>
      </c>
      <c r="G361" s="25">
        <v>1</v>
      </c>
      <c r="H361" s="4">
        <v>1.073808908</v>
      </c>
      <c r="I361" s="4">
        <v>6.2310979268460001</v>
      </c>
      <c r="J361" s="2">
        <f t="shared" si="11"/>
        <v>0.1723306102081324</v>
      </c>
      <c r="K361" s="3">
        <v>353</v>
      </c>
      <c r="L361" s="3">
        <v>111</v>
      </c>
      <c r="M361" s="3">
        <v>1</v>
      </c>
      <c r="N361" s="3">
        <v>34</v>
      </c>
      <c r="O361" s="24">
        <v>67.596298327572001</v>
      </c>
      <c r="P361" s="4">
        <v>0.28899999999999998</v>
      </c>
      <c r="Q361" s="4">
        <v>0.239224137931034</v>
      </c>
      <c r="R361" s="4">
        <v>2.8000000000000001E-2</v>
      </c>
      <c r="S361" s="4">
        <v>4.4999999999999998E-2</v>
      </c>
      <c r="T361" s="4">
        <v>2.8000000000000001E-2</v>
      </c>
      <c r="U361" s="4">
        <v>3.6999999999999998E-2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0.34108284917889597</v>
      </c>
      <c r="AC361" s="2">
        <v>0.27341649529295797</v>
      </c>
      <c r="AD361" s="2">
        <v>2.8399474521698002E-2</v>
      </c>
      <c r="AE361" s="2">
        <v>4.6043938501406798E-2</v>
      </c>
      <c r="AF361" s="2">
        <v>2.8399474521698002E-2</v>
      </c>
      <c r="AG361" s="2">
        <v>3.7701867184011501E-2</v>
      </c>
    </row>
    <row r="362" spans="1:33" x14ac:dyDescent="0.35">
      <c r="A362" s="7">
        <v>883</v>
      </c>
      <c r="B362" s="7">
        <v>383</v>
      </c>
      <c r="C362" s="7">
        <v>0</v>
      </c>
      <c r="D362" s="7">
        <v>0</v>
      </c>
      <c r="E362" s="22" t="str">
        <f t="shared" si="10"/>
        <v>00</v>
      </c>
      <c r="F362" s="4">
        <v>1</v>
      </c>
      <c r="G362" s="25">
        <v>1</v>
      </c>
      <c r="H362" s="4">
        <v>1.4842794690000001</v>
      </c>
      <c r="I362" s="4">
        <v>8.5595596347999994</v>
      </c>
      <c r="J362" s="2">
        <f t="shared" si="11"/>
        <v>0.17340605502244175</v>
      </c>
      <c r="K362" s="3">
        <v>330</v>
      </c>
      <c r="L362" s="3">
        <v>139</v>
      </c>
      <c r="M362" s="3">
        <v>17</v>
      </c>
      <c r="N362" s="3">
        <v>13</v>
      </c>
      <c r="O362" s="24">
        <v>721.76404133088499</v>
      </c>
      <c r="P362" s="4">
        <v>0.308</v>
      </c>
      <c r="Q362" s="4">
        <v>0.29637526652452001</v>
      </c>
      <c r="R362" s="4">
        <v>5.1999999999999998E-2</v>
      </c>
      <c r="S362" s="4">
        <v>4.9000000000000002E-2</v>
      </c>
      <c r="T362" s="4">
        <v>4.5999999999999999E-2</v>
      </c>
      <c r="U362" s="4">
        <v>5.8000000000000003E-2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0.368169323364468</v>
      </c>
      <c r="AC362" s="2">
        <v>0.35151011398575299</v>
      </c>
      <c r="AD362" s="2">
        <v>5.3400776727115302E-2</v>
      </c>
      <c r="AE362" s="2">
        <v>5.0241216436746797E-2</v>
      </c>
      <c r="AF362" s="2">
        <v>4.7091607533850603E-2</v>
      </c>
      <c r="AG362" s="2">
        <v>5.9750004405774E-2</v>
      </c>
    </row>
    <row r="363" spans="1:33" x14ac:dyDescent="0.35">
      <c r="A363" s="7">
        <v>869</v>
      </c>
      <c r="B363" s="7">
        <v>131</v>
      </c>
      <c r="C363" s="7">
        <v>0</v>
      </c>
      <c r="D363" s="7">
        <v>0</v>
      </c>
      <c r="E363" s="22" t="str">
        <f t="shared" si="10"/>
        <v>00</v>
      </c>
      <c r="F363" s="4">
        <v>1</v>
      </c>
      <c r="G363" s="25">
        <v>1</v>
      </c>
      <c r="H363" s="4">
        <v>1.265731867</v>
      </c>
      <c r="I363" s="4">
        <v>7.2321809140999997</v>
      </c>
      <c r="J363" s="2">
        <f t="shared" si="11"/>
        <v>0.17501385571429839</v>
      </c>
      <c r="K363" s="3">
        <v>414</v>
      </c>
      <c r="L363" s="3">
        <v>83</v>
      </c>
      <c r="M363" s="3">
        <v>1</v>
      </c>
      <c r="N363" s="3">
        <v>1</v>
      </c>
      <c r="O363" s="24">
        <v>1.97484866649388</v>
      </c>
      <c r="P363" s="4">
        <v>0.16500000000000001</v>
      </c>
      <c r="Q363" s="4">
        <v>0.16700201207243501</v>
      </c>
      <c r="R363" s="4">
        <v>3.2000000000000001E-2</v>
      </c>
      <c r="S363" s="4">
        <v>3.1E-2</v>
      </c>
      <c r="T363" s="4">
        <v>2.3E-2</v>
      </c>
      <c r="U363" s="4">
        <v>2.9000000000000001E-2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0.18032355413128201</v>
      </c>
      <c r="AC363" s="2">
        <v>0.182724052271314</v>
      </c>
      <c r="AD363" s="2">
        <v>3.2523191705560103E-2</v>
      </c>
      <c r="AE363" s="2">
        <v>3.14906670913708E-2</v>
      </c>
      <c r="AF363" s="2">
        <v>2.32686269393543E-2</v>
      </c>
      <c r="AG363" s="2">
        <v>2.9428810690812199E-2</v>
      </c>
    </row>
    <row r="364" spans="1:33" x14ac:dyDescent="0.35">
      <c r="A364" s="7">
        <v>962</v>
      </c>
      <c r="B364" s="7">
        <v>91</v>
      </c>
      <c r="C364" s="7">
        <v>0</v>
      </c>
      <c r="D364" s="7">
        <v>0</v>
      </c>
      <c r="E364" s="22" t="str">
        <f t="shared" si="10"/>
        <v>00</v>
      </c>
      <c r="F364" s="4">
        <v>1</v>
      </c>
      <c r="G364" s="25">
        <v>1</v>
      </c>
      <c r="H364" s="4">
        <v>1.4155238649999999</v>
      </c>
      <c r="I364" s="4">
        <v>8.0746266791999997</v>
      </c>
      <c r="J364" s="2">
        <f t="shared" si="11"/>
        <v>0.1753051777175467</v>
      </c>
      <c r="K364" s="3">
        <v>428</v>
      </c>
      <c r="L364" s="3">
        <v>70</v>
      </c>
      <c r="M364" s="3">
        <v>0</v>
      </c>
      <c r="N364" s="3">
        <v>1</v>
      </c>
      <c r="O364" s="24">
        <v>1001</v>
      </c>
      <c r="P364" s="4">
        <v>0.13700000000000001</v>
      </c>
      <c r="Q364" s="4">
        <v>0.14056224899598399</v>
      </c>
      <c r="R364" s="4">
        <v>4.2999999999999997E-2</v>
      </c>
      <c r="S364" s="4">
        <v>5.2999999999999999E-2</v>
      </c>
      <c r="T364" s="4">
        <v>2.9000000000000001E-2</v>
      </c>
      <c r="U364" s="4">
        <v>4.2000000000000003E-2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0.14734058789870899</v>
      </c>
      <c r="AC364" s="2">
        <v>0.15147688144285601</v>
      </c>
      <c r="AD364" s="2">
        <v>4.3951887529182797E-2</v>
      </c>
      <c r="AE364" s="2">
        <v>5.4456185796058897E-2</v>
      </c>
      <c r="AF364" s="2">
        <v>2.9428810690812199E-2</v>
      </c>
      <c r="AG364" s="2">
        <v>4.2907501011276501E-2</v>
      </c>
    </row>
    <row r="365" spans="1:33" x14ac:dyDescent="0.35">
      <c r="A365" s="7">
        <v>997</v>
      </c>
      <c r="B365" s="7">
        <v>277</v>
      </c>
      <c r="C365" s="7">
        <v>0</v>
      </c>
      <c r="D365" s="7">
        <v>0</v>
      </c>
      <c r="E365" s="22" t="str">
        <f t="shared" si="10"/>
        <v>00</v>
      </c>
      <c r="F365" s="4">
        <v>1</v>
      </c>
      <c r="G365" s="25">
        <v>1</v>
      </c>
      <c r="H365" s="4">
        <v>1.554253807</v>
      </c>
      <c r="I365" s="4">
        <v>8.7674027597999995</v>
      </c>
      <c r="J365" s="2">
        <f t="shared" si="11"/>
        <v>0.17727642376902228</v>
      </c>
      <c r="K365" s="3">
        <v>330</v>
      </c>
      <c r="L365" s="3">
        <v>80</v>
      </c>
      <c r="M365" s="3">
        <v>37</v>
      </c>
      <c r="N365" s="3">
        <v>52</v>
      </c>
      <c r="O365" s="24">
        <v>14.2289640798326</v>
      </c>
      <c r="P365" s="4">
        <v>0.28799999999999998</v>
      </c>
      <c r="Q365" s="4">
        <v>0.19512195121951201</v>
      </c>
      <c r="R365" s="4">
        <v>8.7999999999999995E-2</v>
      </c>
      <c r="S365" s="4">
        <v>4.9000000000000002E-2</v>
      </c>
      <c r="T365" s="4">
        <v>5.8999999999999997E-2</v>
      </c>
      <c r="U365" s="4">
        <v>7.0000000000000007E-2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0.33967736757016098</v>
      </c>
      <c r="AC365" s="2">
        <v>0.217064505237827</v>
      </c>
      <c r="AD365" s="2">
        <v>9.2115288907805598E-2</v>
      </c>
      <c r="AE365" s="2">
        <v>5.0241216436746797E-2</v>
      </c>
      <c r="AF365" s="2">
        <v>6.0812139396757399E-2</v>
      </c>
      <c r="AG365" s="2">
        <v>7.2570692834835498E-2</v>
      </c>
    </row>
    <row r="366" spans="1:33" x14ac:dyDescent="0.35">
      <c r="A366" s="7">
        <v>783</v>
      </c>
      <c r="B366" s="7">
        <v>464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1.4171854269999999</v>
      </c>
      <c r="I366" s="4">
        <v>7.9637104517599999</v>
      </c>
      <c r="J366" s="2">
        <f t="shared" si="11"/>
        <v>0.17795541859345204</v>
      </c>
      <c r="K366" s="3">
        <v>411</v>
      </c>
      <c r="L366" s="3">
        <v>68</v>
      </c>
      <c r="M366" s="3">
        <v>13</v>
      </c>
      <c r="N366" s="3">
        <v>7</v>
      </c>
      <c r="O366" s="24">
        <v>1001</v>
      </c>
      <c r="P366" s="4">
        <v>0.14299999999999999</v>
      </c>
      <c r="Q366" s="4">
        <v>0.14196242171189999</v>
      </c>
      <c r="R366" s="4">
        <v>4.7E-2</v>
      </c>
      <c r="S366" s="4">
        <v>3.6999999999999998E-2</v>
      </c>
      <c r="T366" s="4">
        <v>4.7E-2</v>
      </c>
      <c r="U366" s="4">
        <v>4.4999999999999998E-2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0.15431736038435701</v>
      </c>
      <c r="AC366" s="2">
        <v>0.15310738291468101</v>
      </c>
      <c r="AD366" s="2">
        <v>4.8140375327934998E-2</v>
      </c>
      <c r="AE366" s="2">
        <v>3.7701867184011501E-2</v>
      </c>
      <c r="AF366" s="2">
        <v>4.8140375327934998E-2</v>
      </c>
      <c r="AG366" s="2">
        <v>4.6043938501406798E-2</v>
      </c>
    </row>
    <row r="367" spans="1:33" x14ac:dyDescent="0.35">
      <c r="A367" s="7">
        <v>331</v>
      </c>
      <c r="B367" s="7">
        <v>44</v>
      </c>
      <c r="C367" s="7">
        <v>0</v>
      </c>
      <c r="D367" s="7">
        <v>0</v>
      </c>
      <c r="E367" s="22" t="str">
        <f t="shared" si="10"/>
        <v>00</v>
      </c>
      <c r="F367" s="4">
        <v>0.99232500000000001</v>
      </c>
      <c r="G367" s="25">
        <v>1</v>
      </c>
      <c r="H367" s="4">
        <v>1.7737911719999999</v>
      </c>
      <c r="I367" s="4">
        <v>9.9154514655000003</v>
      </c>
      <c r="J367" s="2">
        <f t="shared" si="11"/>
        <v>0.17889161962738265</v>
      </c>
      <c r="K367" s="3">
        <v>349</v>
      </c>
      <c r="L367" s="3">
        <v>125</v>
      </c>
      <c r="M367" s="3">
        <v>10</v>
      </c>
      <c r="N367" s="3">
        <v>15</v>
      </c>
      <c r="O367" s="24">
        <v>1001</v>
      </c>
      <c r="P367" s="4">
        <v>0.27300000000000002</v>
      </c>
      <c r="Q367" s="4">
        <v>0.26371308016877598</v>
      </c>
      <c r="R367" s="4">
        <v>5.8000000000000003E-2</v>
      </c>
      <c r="S367" s="4">
        <v>3.4000000000000002E-2</v>
      </c>
      <c r="T367" s="4">
        <v>2.9000000000000001E-2</v>
      </c>
      <c r="U367" s="4">
        <v>5.0999999999999997E-2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0.31882880144861803</v>
      </c>
      <c r="AC367" s="2">
        <v>0.30613539949264901</v>
      </c>
      <c r="AD367" s="2">
        <v>5.9750004405774E-2</v>
      </c>
      <c r="AE367" s="2">
        <v>3.4591444769619097E-2</v>
      </c>
      <c r="AF367" s="2">
        <v>2.9428810690812199E-2</v>
      </c>
      <c r="AG367" s="2">
        <v>5.2346480372209202E-2</v>
      </c>
    </row>
    <row r="368" spans="1:33" x14ac:dyDescent="0.35">
      <c r="A368" s="7">
        <v>201</v>
      </c>
      <c r="B368" s="7">
        <v>70</v>
      </c>
      <c r="C368" s="7">
        <v>0</v>
      </c>
      <c r="D368" s="7">
        <v>0</v>
      </c>
      <c r="E368" s="22" t="str">
        <f t="shared" si="10"/>
        <v>00</v>
      </c>
      <c r="F368" s="4">
        <v>0.909717</v>
      </c>
      <c r="G368" s="25">
        <v>1</v>
      </c>
      <c r="H368" s="4">
        <v>1.289477108</v>
      </c>
      <c r="I368" s="4">
        <v>7.1916045710000001</v>
      </c>
      <c r="J368" s="2">
        <f t="shared" si="11"/>
        <v>0.17930311591376846</v>
      </c>
      <c r="K368" s="3">
        <v>434</v>
      </c>
      <c r="L368" s="3">
        <v>58</v>
      </c>
      <c r="M368" s="3">
        <v>3</v>
      </c>
      <c r="N368" s="3">
        <v>4</v>
      </c>
      <c r="O368" s="24">
        <v>1001</v>
      </c>
      <c r="P368" s="4">
        <v>0.13600000000000001</v>
      </c>
      <c r="Q368" s="4">
        <v>0.117886178861789</v>
      </c>
      <c r="R368" s="4">
        <v>0.06</v>
      </c>
      <c r="S368" s="4">
        <v>5.3999999999999999E-2</v>
      </c>
      <c r="T368" s="4">
        <v>0.06</v>
      </c>
      <c r="U368" s="4">
        <v>5.8000000000000003E-2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0.14618251017808101</v>
      </c>
      <c r="AC368" s="2">
        <v>0.12543418239190299</v>
      </c>
      <c r="AD368" s="2">
        <v>6.1875403718087502E-2</v>
      </c>
      <c r="AE368" s="2">
        <v>5.5512709930258801E-2</v>
      </c>
      <c r="AF368" s="2">
        <v>6.1875403718087502E-2</v>
      </c>
      <c r="AG368" s="2">
        <v>5.9750004405774E-2</v>
      </c>
    </row>
    <row r="369" spans="1:33" x14ac:dyDescent="0.35">
      <c r="A369" s="7">
        <v>619</v>
      </c>
      <c r="B369" s="7">
        <v>259</v>
      </c>
      <c r="C369" s="7">
        <v>0</v>
      </c>
      <c r="D369" s="7">
        <v>0</v>
      </c>
      <c r="E369" s="22" t="str">
        <f t="shared" si="10"/>
        <v>00</v>
      </c>
      <c r="F369" s="4">
        <v>1</v>
      </c>
      <c r="G369" s="25">
        <v>1</v>
      </c>
      <c r="H369" s="4">
        <v>1.4159509640000001</v>
      </c>
      <c r="I369" s="4">
        <v>7.8712537155</v>
      </c>
      <c r="J369" s="2">
        <f t="shared" si="11"/>
        <v>0.1798888735109278</v>
      </c>
      <c r="K369" s="3">
        <v>429</v>
      </c>
      <c r="L369" s="3">
        <v>61</v>
      </c>
      <c r="M369" s="3">
        <v>2</v>
      </c>
      <c r="N369" s="3">
        <v>7</v>
      </c>
      <c r="O369" s="24">
        <v>433.58588594179702</v>
      </c>
      <c r="P369" s="4">
        <v>0.13600000000000001</v>
      </c>
      <c r="Q369" s="4">
        <v>0.12448979591836699</v>
      </c>
      <c r="R369" s="4">
        <v>4.2000000000000003E-2</v>
      </c>
      <c r="S369" s="4">
        <v>4.8000000000000001E-2</v>
      </c>
      <c r="T369" s="4">
        <v>4.4999999999999998E-2</v>
      </c>
      <c r="U369" s="4">
        <v>4.5999999999999999E-2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0.14618251017808101</v>
      </c>
      <c r="AC369" s="2">
        <v>0.13294847217665501</v>
      </c>
      <c r="AD369" s="2">
        <v>4.2907501011276501E-2</v>
      </c>
      <c r="AE369" s="2">
        <v>4.9190244190771802E-2</v>
      </c>
      <c r="AF369" s="2">
        <v>4.6043938501406798E-2</v>
      </c>
      <c r="AG369" s="2">
        <v>4.7091607533850603E-2</v>
      </c>
    </row>
    <row r="370" spans="1:33" x14ac:dyDescent="0.35">
      <c r="A370" s="7">
        <v>615</v>
      </c>
      <c r="B370" s="7">
        <v>487</v>
      </c>
      <c r="C370" s="7">
        <v>0</v>
      </c>
      <c r="D370" s="7">
        <v>0</v>
      </c>
      <c r="E370" s="22" t="str">
        <f t="shared" si="10"/>
        <v>00</v>
      </c>
      <c r="F370" s="4">
        <v>1</v>
      </c>
      <c r="G370" s="25">
        <v>1</v>
      </c>
      <c r="H370" s="4">
        <v>1.1629661019999999</v>
      </c>
      <c r="I370" s="4">
        <v>6.36883632305</v>
      </c>
      <c r="J370" s="2">
        <f t="shared" si="11"/>
        <v>0.1826026047789939</v>
      </c>
      <c r="K370" s="3">
        <v>346</v>
      </c>
      <c r="L370" s="3">
        <v>146</v>
      </c>
      <c r="M370" s="3">
        <v>1</v>
      </c>
      <c r="N370" s="3">
        <v>6</v>
      </c>
      <c r="O370" s="24">
        <v>1001</v>
      </c>
      <c r="P370" s="4">
        <v>0.29799999999999999</v>
      </c>
      <c r="Q370" s="4">
        <v>0.29674796747967502</v>
      </c>
      <c r="R370" s="4">
        <v>3.6999999999999998E-2</v>
      </c>
      <c r="S370" s="4">
        <v>3.6999999999999998E-2</v>
      </c>
      <c r="T370" s="4">
        <v>3.9E-2</v>
      </c>
      <c r="U370" s="4">
        <v>4.2999999999999997E-2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0.353821874956326</v>
      </c>
      <c r="AC370" s="2">
        <v>0.352039941434584</v>
      </c>
      <c r="AD370" s="2">
        <v>3.7701867184011501E-2</v>
      </c>
      <c r="AE370" s="2">
        <v>3.7701867184011501E-2</v>
      </c>
      <c r="AF370" s="2">
        <v>3.9780870011844598E-2</v>
      </c>
      <c r="AG370" s="2">
        <v>4.3951887529182797E-2</v>
      </c>
    </row>
    <row r="371" spans="1:33" x14ac:dyDescent="0.35">
      <c r="A371" s="7">
        <v>83</v>
      </c>
      <c r="B371" s="7">
        <v>167</v>
      </c>
      <c r="C371" s="7">
        <v>0</v>
      </c>
      <c r="D371" s="7">
        <v>0</v>
      </c>
      <c r="E371" s="22" t="str">
        <f t="shared" si="10"/>
        <v>00</v>
      </c>
      <c r="F371" s="4">
        <v>1</v>
      </c>
      <c r="G371" s="25">
        <v>1</v>
      </c>
      <c r="H371" s="4">
        <v>1.3924858899999999</v>
      </c>
      <c r="I371" s="4">
        <v>7.5817346151600002</v>
      </c>
      <c r="J371" s="2">
        <f t="shared" si="11"/>
        <v>0.18366323284590644</v>
      </c>
      <c r="K371" s="3">
        <v>69</v>
      </c>
      <c r="L371" s="3">
        <v>319</v>
      </c>
      <c r="M371" s="3">
        <v>1</v>
      </c>
      <c r="N371" s="3">
        <v>110</v>
      </c>
      <c r="O371" s="24">
        <v>464.144777253428</v>
      </c>
      <c r="P371" s="4">
        <v>0.86399999999999999</v>
      </c>
      <c r="Q371" s="4">
        <v>0.82216494845360799</v>
      </c>
      <c r="R371" s="4">
        <v>7.0000000000000007E-2</v>
      </c>
      <c r="S371" s="4">
        <v>7.0000000000000007E-2</v>
      </c>
      <c r="T371" s="4">
        <v>0.06</v>
      </c>
      <c r="U371" s="4">
        <v>5.2999999999999999E-2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1.99510039324608</v>
      </c>
      <c r="AC371" s="2">
        <v>1.7268988350260099</v>
      </c>
      <c r="AD371" s="2">
        <v>7.2570692834835498E-2</v>
      </c>
      <c r="AE371" s="2">
        <v>7.2570692834835498E-2</v>
      </c>
      <c r="AF371" s="2">
        <v>6.1875403718087502E-2</v>
      </c>
      <c r="AG371" s="2">
        <v>5.4456185796058897E-2</v>
      </c>
    </row>
    <row r="372" spans="1:33" x14ac:dyDescent="0.35">
      <c r="A372" s="7">
        <v>71</v>
      </c>
      <c r="B372" s="7">
        <v>487</v>
      </c>
      <c r="C372" s="7">
        <v>0</v>
      </c>
      <c r="D372" s="7">
        <v>0</v>
      </c>
      <c r="E372" s="22" t="str">
        <f t="shared" si="10"/>
        <v>00</v>
      </c>
      <c r="F372" s="4">
        <v>0.73249600000000004</v>
      </c>
      <c r="G372" s="25">
        <v>1</v>
      </c>
      <c r="H372" s="4">
        <v>1.3472918199999999</v>
      </c>
      <c r="I372" s="4">
        <v>7.3033019443000002</v>
      </c>
      <c r="J372" s="2">
        <f t="shared" si="11"/>
        <v>0.18447708040491456</v>
      </c>
      <c r="K372" s="3">
        <v>458</v>
      </c>
      <c r="L372" s="3">
        <v>37</v>
      </c>
      <c r="M372" s="3">
        <v>4</v>
      </c>
      <c r="N372" s="3">
        <v>0</v>
      </c>
      <c r="O372" s="24">
        <v>70.412854257082302</v>
      </c>
      <c r="P372" s="4">
        <v>7.2999999999999995E-2</v>
      </c>
      <c r="Q372" s="4">
        <v>7.4747474747474701E-2</v>
      </c>
      <c r="R372" s="4">
        <v>2.1000000000000001E-2</v>
      </c>
      <c r="S372" s="4">
        <v>2.5999999999999999E-2</v>
      </c>
      <c r="T372" s="4">
        <v>2.9000000000000001E-2</v>
      </c>
      <c r="U372" s="4">
        <v>2.7E-2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7.5801713416281793E-2</v>
      </c>
      <c r="AC372" s="2">
        <v>7.76885784545054E-2</v>
      </c>
      <c r="AD372" s="2">
        <v>2.1223636451626698E-2</v>
      </c>
      <c r="AE372" s="2">
        <v>2.6343975339602001E-2</v>
      </c>
      <c r="AF372" s="2">
        <v>2.9428810690812199E-2</v>
      </c>
      <c r="AG372" s="2">
        <v>2.7371196796132001E-2</v>
      </c>
    </row>
    <row r="373" spans="1:33" x14ac:dyDescent="0.35">
      <c r="A373" s="7">
        <v>257</v>
      </c>
      <c r="B373" s="7">
        <v>110</v>
      </c>
      <c r="C373" s="7">
        <v>0</v>
      </c>
      <c r="D373" s="7">
        <v>0</v>
      </c>
      <c r="E373" s="22" t="str">
        <f t="shared" si="10"/>
        <v>00</v>
      </c>
      <c r="F373" s="4">
        <v>0.57139099999999998</v>
      </c>
      <c r="G373" s="25">
        <v>1</v>
      </c>
      <c r="H373" s="4">
        <v>1.457883813</v>
      </c>
      <c r="I373" s="4">
        <v>7.8711052428489996</v>
      </c>
      <c r="J373" s="2">
        <f t="shared" si="11"/>
        <v>0.18521970778176372</v>
      </c>
      <c r="K373" s="3">
        <v>438</v>
      </c>
      <c r="L373" s="3">
        <v>61</v>
      </c>
      <c r="M373" s="3">
        <v>0</v>
      </c>
      <c r="N373" s="3">
        <v>0</v>
      </c>
      <c r="O373" s="24">
        <v>1001</v>
      </c>
      <c r="P373" s="4">
        <v>0.11700000000000001</v>
      </c>
      <c r="Q373" s="4">
        <v>0.12224448897795601</v>
      </c>
      <c r="R373" s="4">
        <v>4.9000000000000002E-2</v>
      </c>
      <c r="S373" s="4">
        <v>4.8000000000000001E-2</v>
      </c>
      <c r="T373" s="4">
        <v>4.3999999999999997E-2</v>
      </c>
      <c r="U373" s="4">
        <v>5.3999999999999999E-2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0.124430078378177</v>
      </c>
      <c r="AC373" s="2">
        <v>0.13038718537507299</v>
      </c>
      <c r="AD373" s="2">
        <v>5.0241216436746797E-2</v>
      </c>
      <c r="AE373" s="2">
        <v>4.9190244190771802E-2</v>
      </c>
      <c r="AF373" s="2">
        <v>4.4997365930735798E-2</v>
      </c>
      <c r="AG373" s="2">
        <v>5.5512709930258801E-2</v>
      </c>
    </row>
    <row r="374" spans="1:33" x14ac:dyDescent="0.35">
      <c r="A374" s="7">
        <v>285</v>
      </c>
      <c r="B374" s="7">
        <v>130</v>
      </c>
      <c r="C374" s="7">
        <v>0</v>
      </c>
      <c r="D374" s="7">
        <v>0</v>
      </c>
      <c r="E374" s="22" t="str">
        <f t="shared" si="10"/>
        <v>00</v>
      </c>
      <c r="F374" s="4">
        <v>1</v>
      </c>
      <c r="G374" s="25">
        <v>1</v>
      </c>
      <c r="H374" s="4">
        <v>1.3998195579999999</v>
      </c>
      <c r="I374" s="4">
        <v>7.5321996782099996</v>
      </c>
      <c r="J374" s="2">
        <f t="shared" si="11"/>
        <v>0.18584472236570632</v>
      </c>
      <c r="K374" s="3">
        <v>404</v>
      </c>
      <c r="L374" s="3">
        <v>87</v>
      </c>
      <c r="M374" s="3">
        <v>6</v>
      </c>
      <c r="N374" s="3">
        <v>2</v>
      </c>
      <c r="O374" s="24">
        <v>859.30852233023097</v>
      </c>
      <c r="P374" s="4">
        <v>0.17699999999999999</v>
      </c>
      <c r="Q374" s="4">
        <v>0.177189409368635</v>
      </c>
      <c r="R374" s="4">
        <v>4.9000000000000002E-2</v>
      </c>
      <c r="S374" s="4">
        <v>3.5000000000000003E-2</v>
      </c>
      <c r="T374" s="4">
        <v>3.4000000000000002E-2</v>
      </c>
      <c r="U374" s="4">
        <v>0.04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0.19479907830506701</v>
      </c>
      <c r="AC374" s="2">
        <v>0.195029249833371</v>
      </c>
      <c r="AD374" s="2">
        <v>5.0241216436746797E-2</v>
      </c>
      <c r="AE374" s="2">
        <v>3.5627177643151202E-2</v>
      </c>
      <c r="AF374" s="2">
        <v>3.4591444769619097E-2</v>
      </c>
      <c r="AG374" s="2">
        <v>4.08219945202552E-2</v>
      </c>
    </row>
    <row r="375" spans="1:33" x14ac:dyDescent="0.35">
      <c r="A375" s="7">
        <v>577</v>
      </c>
      <c r="B375" s="7">
        <v>92</v>
      </c>
      <c r="C375" s="7">
        <v>0</v>
      </c>
      <c r="D375" s="7">
        <v>0</v>
      </c>
      <c r="E375" s="22" t="str">
        <f t="shared" si="10"/>
        <v>00</v>
      </c>
      <c r="F375" s="4">
        <v>0.61742699999999995</v>
      </c>
      <c r="G375" s="25">
        <v>1</v>
      </c>
      <c r="H375" s="4">
        <v>1.7700518759999999</v>
      </c>
      <c r="I375" s="4">
        <v>9.2547032456299991</v>
      </c>
      <c r="J375" s="2">
        <f t="shared" si="11"/>
        <v>0.19125971184822216</v>
      </c>
      <c r="K375" s="3">
        <v>448</v>
      </c>
      <c r="L375" s="3">
        <v>49</v>
      </c>
      <c r="M375" s="3">
        <v>2</v>
      </c>
      <c r="N375" s="3">
        <v>0</v>
      </c>
      <c r="O375" s="24">
        <v>355.27574031682599</v>
      </c>
      <c r="P375" s="4">
        <v>9.0999999999999998E-2</v>
      </c>
      <c r="Q375" s="4">
        <v>9.85915492957746E-2</v>
      </c>
      <c r="R375" s="4">
        <v>4.3999999999999997E-2</v>
      </c>
      <c r="S375" s="4">
        <v>4.3999999999999997E-2</v>
      </c>
      <c r="T375" s="4">
        <v>6.0999999999999999E-2</v>
      </c>
      <c r="U375" s="4">
        <v>5.2999999999999999E-2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9.5410184804658196E-2</v>
      </c>
      <c r="AC375" s="2">
        <v>0.103796793681644</v>
      </c>
      <c r="AD375" s="2">
        <v>4.4997365930735798E-2</v>
      </c>
      <c r="AE375" s="2">
        <v>4.4997365930735798E-2</v>
      </c>
      <c r="AF375" s="2">
        <v>6.2939799773874094E-2</v>
      </c>
      <c r="AG375" s="2">
        <v>5.4456185796058897E-2</v>
      </c>
    </row>
    <row r="376" spans="1:33" x14ac:dyDescent="0.35">
      <c r="A376" s="7">
        <v>282</v>
      </c>
      <c r="B376" s="7">
        <v>17</v>
      </c>
      <c r="C376" s="7">
        <v>0</v>
      </c>
      <c r="D376" s="7">
        <v>0</v>
      </c>
      <c r="E376" s="22" t="str">
        <f t="shared" si="10"/>
        <v>00</v>
      </c>
      <c r="F376" s="4">
        <v>0.511077</v>
      </c>
      <c r="G376" s="25">
        <v>1</v>
      </c>
      <c r="H376" s="4">
        <v>1.5090384080000001</v>
      </c>
      <c r="I376" s="4">
        <v>7.8796176344660003</v>
      </c>
      <c r="J376" s="2">
        <f t="shared" si="11"/>
        <v>0.19151162886373577</v>
      </c>
      <c r="K376" s="3">
        <v>470</v>
      </c>
      <c r="L376" s="3">
        <v>29</v>
      </c>
      <c r="M376" s="3">
        <v>0</v>
      </c>
      <c r="N376" s="3">
        <v>0</v>
      </c>
      <c r="O376" s="24">
        <v>1001</v>
      </c>
      <c r="P376" s="4">
        <v>5.8999999999999997E-2</v>
      </c>
      <c r="Q376" s="4">
        <v>5.8116232464929897E-2</v>
      </c>
      <c r="R376" s="4">
        <v>2.5000000000000001E-2</v>
      </c>
      <c r="S376" s="4">
        <v>4.2999999999999997E-2</v>
      </c>
      <c r="T376" s="4">
        <v>0.03</v>
      </c>
      <c r="U376" s="4">
        <v>2.1000000000000001E-2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6.0812139396757399E-2</v>
      </c>
      <c r="AC376" s="2">
        <v>5.9873401047414301E-2</v>
      </c>
      <c r="AD376" s="2">
        <v>2.5317807984289901E-2</v>
      </c>
      <c r="AE376" s="2">
        <v>4.3951887529182797E-2</v>
      </c>
      <c r="AF376" s="2">
        <v>3.0459207484708602E-2</v>
      </c>
      <c r="AG376" s="2">
        <v>2.1223636451626698E-2</v>
      </c>
    </row>
    <row r="377" spans="1:33" x14ac:dyDescent="0.35">
      <c r="A377" s="7">
        <v>993</v>
      </c>
      <c r="B377" s="7">
        <v>68</v>
      </c>
      <c r="C377" s="7">
        <v>0</v>
      </c>
      <c r="D377" s="7">
        <v>0</v>
      </c>
      <c r="E377" s="22" t="str">
        <f t="shared" si="10"/>
        <v>00</v>
      </c>
      <c r="F377" s="4">
        <v>0.99626300000000001</v>
      </c>
      <c r="G377" s="25">
        <v>1</v>
      </c>
      <c r="H377" s="4">
        <v>1.684189261</v>
      </c>
      <c r="I377" s="4">
        <v>8.7721327516199992</v>
      </c>
      <c r="J377" s="2">
        <f t="shared" si="11"/>
        <v>0.19199313424537165</v>
      </c>
      <c r="K377" s="3">
        <v>294</v>
      </c>
      <c r="L377" s="3">
        <v>185</v>
      </c>
      <c r="M377" s="3">
        <v>1</v>
      </c>
      <c r="N377" s="3">
        <v>19</v>
      </c>
      <c r="O377" s="24">
        <v>1001</v>
      </c>
      <c r="P377" s="4">
        <v>0.375</v>
      </c>
      <c r="Q377" s="4">
        <v>0.38622129436325697</v>
      </c>
      <c r="R377" s="4">
        <v>7.6999999999999999E-2</v>
      </c>
      <c r="S377" s="4">
        <v>7.9000000000000001E-2</v>
      </c>
      <c r="T377" s="4">
        <v>7.6999999999999999E-2</v>
      </c>
      <c r="U377" s="4">
        <v>6.8000000000000005E-2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0.47000362924573602</v>
      </c>
      <c r="AC377" s="2">
        <v>0.488120830072234</v>
      </c>
      <c r="AD377" s="2">
        <v>8.0126044479284897E-2</v>
      </c>
      <c r="AE377" s="2">
        <v>8.2295242726830198E-2</v>
      </c>
      <c r="AF377" s="2">
        <v>8.0126044479284897E-2</v>
      </c>
      <c r="AG377" s="2">
        <v>7.0422464296545903E-2</v>
      </c>
    </row>
    <row r="378" spans="1:33" x14ac:dyDescent="0.35">
      <c r="A378" s="7">
        <v>45</v>
      </c>
      <c r="B378" s="7">
        <v>453</v>
      </c>
      <c r="C378" s="7">
        <v>0</v>
      </c>
      <c r="D378" s="7">
        <v>0</v>
      </c>
      <c r="E378" s="22" t="str">
        <f t="shared" si="10"/>
        <v>00</v>
      </c>
      <c r="F378" s="4">
        <v>0.55653799999999998</v>
      </c>
      <c r="G378" s="25">
        <v>1</v>
      </c>
      <c r="H378" s="4">
        <v>1.2704363270000001</v>
      </c>
      <c r="I378" s="4">
        <v>6.5170996302999997</v>
      </c>
      <c r="J378" s="2">
        <f t="shared" si="11"/>
        <v>0.19493891440501401</v>
      </c>
      <c r="K378" s="3">
        <v>439</v>
      </c>
      <c r="L378" s="3">
        <v>56</v>
      </c>
      <c r="M378" s="3">
        <v>1</v>
      </c>
      <c r="N378" s="3">
        <v>3</v>
      </c>
      <c r="O378" s="24">
        <v>216.238014884465</v>
      </c>
      <c r="P378" s="4">
        <v>0.11600000000000001</v>
      </c>
      <c r="Q378" s="4">
        <v>0.113131313131313</v>
      </c>
      <c r="R378" s="4">
        <v>3.2000000000000001E-2</v>
      </c>
      <c r="S378" s="4">
        <v>4.1000000000000002E-2</v>
      </c>
      <c r="T378" s="4">
        <v>2.9000000000000001E-2</v>
      </c>
      <c r="U378" s="4">
        <v>3.7999999999999999E-2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0.123298216344494</v>
      </c>
      <c r="AC378" s="2">
        <v>0.120058349493519</v>
      </c>
      <c r="AD378" s="2">
        <v>3.2523191705560103E-2</v>
      </c>
      <c r="AE378" s="2">
        <v>4.1864204098698898E-2</v>
      </c>
      <c r="AF378" s="2">
        <v>2.9428810690812199E-2</v>
      </c>
      <c r="AG378" s="2">
        <v>3.8740828316430602E-2</v>
      </c>
    </row>
    <row r="379" spans="1:33" x14ac:dyDescent="0.35">
      <c r="A379" s="7">
        <v>245</v>
      </c>
      <c r="B379" s="7">
        <v>155</v>
      </c>
      <c r="C379" s="7">
        <v>0</v>
      </c>
      <c r="D379" s="7">
        <v>0</v>
      </c>
      <c r="E379" s="22" t="str">
        <f t="shared" si="10"/>
        <v>00</v>
      </c>
      <c r="F379" s="4">
        <v>1</v>
      </c>
      <c r="G379" s="25">
        <v>1</v>
      </c>
      <c r="H379" s="4">
        <v>1.7423496409999999</v>
      </c>
      <c r="I379" s="4">
        <v>8.8284692768599999</v>
      </c>
      <c r="J379" s="2">
        <f t="shared" si="11"/>
        <v>0.19735580272865796</v>
      </c>
      <c r="K379" s="3">
        <v>425</v>
      </c>
      <c r="L379" s="3">
        <v>44</v>
      </c>
      <c r="M379" s="3">
        <v>30</v>
      </c>
      <c r="N379" s="3">
        <v>0</v>
      </c>
      <c r="O379" s="24">
        <v>1001</v>
      </c>
      <c r="P379" s="4">
        <v>9.2999999999999999E-2</v>
      </c>
      <c r="Q379" s="4">
        <v>9.3816631130063999E-2</v>
      </c>
      <c r="R379" s="4">
        <v>5.0999999999999997E-2</v>
      </c>
      <c r="S379" s="4">
        <v>6.4000000000000001E-2</v>
      </c>
      <c r="T379" s="4">
        <v>5.8999999999999997E-2</v>
      </c>
      <c r="U379" s="4">
        <v>5.6000000000000001E-2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9.7612828867000401E-2</v>
      </c>
      <c r="AC379" s="2">
        <v>9.8513599521862602E-2</v>
      </c>
      <c r="AD379" s="2">
        <v>5.2346480372209202E-2</v>
      </c>
      <c r="AE379" s="2">
        <v>6.6139802504545098E-2</v>
      </c>
      <c r="AF379" s="2">
        <v>6.0812139396757399E-2</v>
      </c>
      <c r="AG379" s="2">
        <v>5.7629112836636402E-2</v>
      </c>
    </row>
    <row r="380" spans="1:33" x14ac:dyDescent="0.35">
      <c r="A380" s="7">
        <v>47</v>
      </c>
      <c r="B380" s="7">
        <v>118</v>
      </c>
      <c r="C380" s="7">
        <v>0</v>
      </c>
      <c r="D380" s="7">
        <v>0</v>
      </c>
      <c r="E380" s="22" t="str">
        <f t="shared" si="10"/>
        <v>00</v>
      </c>
      <c r="F380" s="4">
        <v>0.51420699999999997</v>
      </c>
      <c r="G380" s="25">
        <v>1</v>
      </c>
      <c r="H380" s="4">
        <v>1.5539272180000001</v>
      </c>
      <c r="I380" s="4">
        <v>7.5667761268999998</v>
      </c>
      <c r="J380" s="2">
        <f t="shared" si="11"/>
        <v>0.20536185978540664</v>
      </c>
      <c r="K380" s="3">
        <v>426</v>
      </c>
      <c r="L380" s="3">
        <v>72</v>
      </c>
      <c r="M380" s="3">
        <v>1</v>
      </c>
      <c r="N380" s="3">
        <v>0</v>
      </c>
      <c r="O380" s="24">
        <v>61.349134095298297</v>
      </c>
      <c r="P380" s="4">
        <v>0.13900000000000001</v>
      </c>
      <c r="Q380" s="4">
        <v>0.14457831325301199</v>
      </c>
      <c r="R380" s="4">
        <v>3.7999999999999999E-2</v>
      </c>
      <c r="S380" s="4">
        <v>3.5000000000000003E-2</v>
      </c>
      <c r="T380" s="4">
        <v>3.1E-2</v>
      </c>
      <c r="U380" s="4">
        <v>3.5000000000000003E-2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0.14966077455440599</v>
      </c>
      <c r="AC380" s="2">
        <v>0.156160730755283</v>
      </c>
      <c r="AD380" s="2">
        <v>3.8740828316430602E-2</v>
      </c>
      <c r="AE380" s="2">
        <v>3.5627177643151202E-2</v>
      </c>
      <c r="AF380" s="2">
        <v>3.14906670913708E-2</v>
      </c>
      <c r="AG380" s="2">
        <v>3.5627177643151202E-2</v>
      </c>
    </row>
    <row r="381" spans="1:33" x14ac:dyDescent="0.35">
      <c r="A381" s="7">
        <v>495</v>
      </c>
      <c r="B381" s="7">
        <v>97</v>
      </c>
      <c r="C381" s="7">
        <v>0</v>
      </c>
      <c r="D381" s="7">
        <v>0</v>
      </c>
      <c r="E381" s="22" t="str">
        <f t="shared" si="10"/>
        <v>00</v>
      </c>
      <c r="F381" s="4">
        <v>0.52158300000000002</v>
      </c>
      <c r="G381" s="25">
        <v>1</v>
      </c>
      <c r="H381" s="4">
        <v>1.9653534909999999</v>
      </c>
      <c r="I381" s="4">
        <v>9.4868011871999993</v>
      </c>
      <c r="J381" s="2">
        <f t="shared" si="11"/>
        <v>0.20716714224513733</v>
      </c>
      <c r="K381" s="3">
        <v>442</v>
      </c>
      <c r="L381" s="3">
        <v>57</v>
      </c>
      <c r="M381" s="3">
        <v>0</v>
      </c>
      <c r="N381" s="3">
        <v>0</v>
      </c>
      <c r="O381" s="24">
        <v>655.13676187108399</v>
      </c>
      <c r="P381" s="4">
        <v>0.114</v>
      </c>
      <c r="Q381" s="4">
        <v>0.11422845691382801</v>
      </c>
      <c r="R381" s="4">
        <v>4.3999999999999997E-2</v>
      </c>
      <c r="S381" s="4">
        <v>5.0999999999999997E-2</v>
      </c>
      <c r="T381" s="4">
        <v>5.0999999999999997E-2</v>
      </c>
      <c r="U381" s="4">
        <v>4.7E-2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0.121038328377056</v>
      </c>
      <c r="AC381" s="2">
        <v>0.121296213673821</v>
      </c>
      <c r="AD381" s="2">
        <v>4.4997365930735798E-2</v>
      </c>
      <c r="AE381" s="2">
        <v>5.2346480372209202E-2</v>
      </c>
      <c r="AF381" s="2">
        <v>5.2346480372209202E-2</v>
      </c>
      <c r="AG381" s="2">
        <v>4.8140375327934998E-2</v>
      </c>
    </row>
    <row r="382" spans="1:33" x14ac:dyDescent="0.35">
      <c r="A382" s="7">
        <v>391</v>
      </c>
      <c r="B382" s="7">
        <v>377</v>
      </c>
      <c r="C382" s="7">
        <v>0</v>
      </c>
      <c r="D382" s="7">
        <v>0</v>
      </c>
      <c r="E382" s="22" t="str">
        <f t="shared" si="10"/>
        <v>00</v>
      </c>
      <c r="F382" s="4">
        <v>1</v>
      </c>
      <c r="G382" s="25">
        <v>1</v>
      </c>
      <c r="H382" s="4">
        <v>1.6604364760000001</v>
      </c>
      <c r="I382" s="4">
        <v>7.9735373765300004</v>
      </c>
      <c r="J382" s="2">
        <f t="shared" si="11"/>
        <v>0.20824339281176163</v>
      </c>
      <c r="K382" s="3">
        <v>354</v>
      </c>
      <c r="L382" s="3">
        <v>123</v>
      </c>
      <c r="M382" s="3">
        <v>7</v>
      </c>
      <c r="N382" s="3">
        <v>15</v>
      </c>
      <c r="O382" s="24">
        <v>263.55384553843999</v>
      </c>
      <c r="P382" s="4">
        <v>0.26900000000000002</v>
      </c>
      <c r="Q382" s="4">
        <v>0.25786163522012601</v>
      </c>
      <c r="R382" s="4">
        <v>7.1999999999999995E-2</v>
      </c>
      <c r="S382" s="4">
        <v>6.4000000000000001E-2</v>
      </c>
      <c r="T382" s="4">
        <v>6.3E-2</v>
      </c>
      <c r="U382" s="4">
        <v>5.1999999999999998E-2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0.31334181923235899</v>
      </c>
      <c r="AC382" s="2">
        <v>0.29821957775456698</v>
      </c>
      <c r="AD382" s="2">
        <v>7.4723546195936394E-2</v>
      </c>
      <c r="AE382" s="2">
        <v>6.6139802504545098E-2</v>
      </c>
      <c r="AF382" s="2">
        <v>6.5071996743714805E-2</v>
      </c>
      <c r="AG382" s="2">
        <v>5.3400776727115302E-2</v>
      </c>
    </row>
    <row r="383" spans="1:33" x14ac:dyDescent="0.35">
      <c r="A383" s="7">
        <v>971</v>
      </c>
      <c r="B383" s="7">
        <v>445</v>
      </c>
      <c r="C383" s="7">
        <v>0</v>
      </c>
      <c r="D383" s="7">
        <v>0</v>
      </c>
      <c r="E383" s="22" t="str">
        <f t="shared" si="10"/>
        <v>00</v>
      </c>
      <c r="F383" s="4">
        <v>0.51313500000000001</v>
      </c>
      <c r="G383" s="25">
        <v>1</v>
      </c>
      <c r="H383" s="4">
        <v>1.5945758480000001</v>
      </c>
      <c r="I383" s="4">
        <v>7.5555078272799996</v>
      </c>
      <c r="J383" s="2">
        <f t="shared" si="11"/>
        <v>0.21104813659812607</v>
      </c>
      <c r="K383" s="3">
        <v>450</v>
      </c>
      <c r="L383" s="3">
        <v>44</v>
      </c>
      <c r="M383" s="3">
        <v>2</v>
      </c>
      <c r="N383" s="3">
        <v>3</v>
      </c>
      <c r="O383" s="24">
        <v>32.0343031901551</v>
      </c>
      <c r="P383" s="4">
        <v>0.115</v>
      </c>
      <c r="Q383" s="4">
        <v>8.9068825910931196E-2</v>
      </c>
      <c r="R383" s="4">
        <v>4.5999999999999999E-2</v>
      </c>
      <c r="S383" s="4">
        <v>4.3999999999999997E-2</v>
      </c>
      <c r="T383" s="4">
        <v>4.4999999999999998E-2</v>
      </c>
      <c r="U383" s="4">
        <v>3.9E-2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0.122167633974208</v>
      </c>
      <c r="AC383" s="2">
        <v>9.3287934423556998E-2</v>
      </c>
      <c r="AD383" s="2">
        <v>4.7091607533850603E-2</v>
      </c>
      <c r="AE383" s="2">
        <v>4.4997365930735798E-2</v>
      </c>
      <c r="AF383" s="2">
        <v>4.6043938501406798E-2</v>
      </c>
      <c r="AG383" s="2">
        <v>3.9780870011844598E-2</v>
      </c>
    </row>
    <row r="384" spans="1:33" x14ac:dyDescent="0.35">
      <c r="A384" s="7">
        <v>371</v>
      </c>
      <c r="B384" s="7">
        <v>229</v>
      </c>
      <c r="C384" s="7">
        <v>0</v>
      </c>
      <c r="D384" s="7">
        <v>0</v>
      </c>
      <c r="E384" s="22" t="str">
        <f t="shared" si="10"/>
        <v>00</v>
      </c>
      <c r="F384" s="4">
        <v>1</v>
      </c>
      <c r="G384" s="25">
        <v>1</v>
      </c>
      <c r="H384" s="4">
        <v>1.6438909669999999</v>
      </c>
      <c r="I384" s="4">
        <v>7.622094590154</v>
      </c>
      <c r="J384" s="2">
        <f t="shared" si="11"/>
        <v>0.21567443798500355</v>
      </c>
      <c r="K384" s="3">
        <v>364</v>
      </c>
      <c r="L384" s="3">
        <v>106</v>
      </c>
      <c r="M384" s="3">
        <v>5</v>
      </c>
      <c r="N384" s="3">
        <v>24</v>
      </c>
      <c r="O384" s="24">
        <v>469.46482243753002</v>
      </c>
      <c r="P384" s="4">
        <v>0.26300000000000001</v>
      </c>
      <c r="Q384" s="4">
        <v>0.22553191489361701</v>
      </c>
      <c r="R384" s="4">
        <v>8.5000000000000006E-2</v>
      </c>
      <c r="S384" s="4">
        <v>7.5999999999999998E-2</v>
      </c>
      <c r="T384" s="4">
        <v>7.9000000000000001E-2</v>
      </c>
      <c r="U384" s="4">
        <v>6.0999999999999999E-2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0.30516738679279998</v>
      </c>
      <c r="AC384" s="2">
        <v>0.25557882706736401</v>
      </c>
      <c r="AD384" s="2">
        <v>8.8831213706615703E-2</v>
      </c>
      <c r="AE384" s="2">
        <v>7.9043207340452906E-2</v>
      </c>
      <c r="AF384" s="2">
        <v>8.2295242726830198E-2</v>
      </c>
      <c r="AG384" s="2">
        <v>6.2939799773874094E-2</v>
      </c>
    </row>
    <row r="385" spans="1:33" x14ac:dyDescent="0.35">
      <c r="A385" s="7">
        <v>739</v>
      </c>
      <c r="B385" s="7">
        <v>66</v>
      </c>
      <c r="C385" s="7">
        <v>0</v>
      </c>
      <c r="D385" s="7">
        <v>0</v>
      </c>
      <c r="E385" s="22" t="str">
        <f t="shared" si="10"/>
        <v>00</v>
      </c>
      <c r="F385" s="4">
        <v>0.97628499999999996</v>
      </c>
      <c r="G385" s="25">
        <v>1</v>
      </c>
      <c r="H385" s="4">
        <v>1.6347586009999999</v>
      </c>
      <c r="I385" s="4">
        <v>7.5064150515000003</v>
      </c>
      <c r="J385" s="2">
        <f t="shared" si="11"/>
        <v>0.21778153616396786</v>
      </c>
      <c r="K385" s="3">
        <v>410</v>
      </c>
      <c r="L385" s="3">
        <v>75</v>
      </c>
      <c r="M385" s="3">
        <v>2</v>
      </c>
      <c r="N385" s="3">
        <v>12</v>
      </c>
      <c r="O385" s="24">
        <v>48.166792964061699</v>
      </c>
      <c r="P385" s="4">
        <v>0.184</v>
      </c>
      <c r="Q385" s="4">
        <v>0.15463917525773199</v>
      </c>
      <c r="R385" s="4">
        <v>5.2999999999999999E-2</v>
      </c>
      <c r="S385" s="4">
        <v>5.7000000000000002E-2</v>
      </c>
      <c r="T385" s="4">
        <v>5.2999999999999999E-2</v>
      </c>
      <c r="U385" s="4">
        <v>5.7000000000000002E-2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0.20334092401803</v>
      </c>
      <c r="AC385" s="2">
        <v>0.16799173123913</v>
      </c>
      <c r="AD385" s="2">
        <v>5.4456185796058897E-2</v>
      </c>
      <c r="AE385" s="2">
        <v>5.8688996348679599E-2</v>
      </c>
      <c r="AF385" s="2">
        <v>5.4456185796058897E-2</v>
      </c>
      <c r="AG385" s="2">
        <v>5.8688996348679599E-2</v>
      </c>
    </row>
    <row r="386" spans="1:33" x14ac:dyDescent="0.35">
      <c r="A386" s="7">
        <v>823</v>
      </c>
      <c r="B386" s="7">
        <v>321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1</v>
      </c>
      <c r="G386" s="25">
        <v>1</v>
      </c>
      <c r="H386" s="4">
        <v>1.5704947339999999</v>
      </c>
      <c r="I386" s="4">
        <v>7.114490979697</v>
      </c>
      <c r="J386" s="2">
        <f t="shared" ref="J386:J449" si="13">H386/I386</f>
        <v>0.22074590276125222</v>
      </c>
      <c r="K386" s="3">
        <v>436</v>
      </c>
      <c r="L386" s="3">
        <v>59</v>
      </c>
      <c r="M386" s="3">
        <v>1</v>
      </c>
      <c r="N386" s="3">
        <v>3</v>
      </c>
      <c r="O386" s="24">
        <v>496.25390784121299</v>
      </c>
      <c r="P386" s="4">
        <v>0.13200000000000001</v>
      </c>
      <c r="Q386" s="4">
        <v>0.119191919191919</v>
      </c>
      <c r="R386" s="4">
        <v>0.06</v>
      </c>
      <c r="S386" s="4">
        <v>6.7000000000000004E-2</v>
      </c>
      <c r="T386" s="4">
        <v>0.06</v>
      </c>
      <c r="U386" s="4">
        <v>6.5000000000000002E-2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0.14156356432178699</v>
      </c>
      <c r="AC386" s="2">
        <v>0.12691551921965599</v>
      </c>
      <c r="AD386" s="2">
        <v>6.1875403718087502E-2</v>
      </c>
      <c r="AE386" s="2">
        <v>6.93500781347932E-2</v>
      </c>
      <c r="AF386" s="2">
        <v>6.1875403718087502E-2</v>
      </c>
      <c r="AG386" s="2">
        <v>6.7208749693450004E-2</v>
      </c>
    </row>
    <row r="387" spans="1:33" x14ac:dyDescent="0.35">
      <c r="A387" s="7">
        <v>715</v>
      </c>
      <c r="B387" s="7">
        <v>378</v>
      </c>
      <c r="C387" s="7">
        <v>0</v>
      </c>
      <c r="D387" s="7">
        <v>0</v>
      </c>
      <c r="E387" s="22" t="str">
        <f t="shared" si="12"/>
        <v>00</v>
      </c>
      <c r="F387" s="4">
        <v>0.49982500000000002</v>
      </c>
      <c r="G387" s="25">
        <v>1</v>
      </c>
      <c r="H387" s="4">
        <v>1.956481151</v>
      </c>
      <c r="I387" s="4">
        <v>8.8430828451799997</v>
      </c>
      <c r="J387" s="2">
        <f t="shared" si="13"/>
        <v>0.22124424086633965</v>
      </c>
      <c r="K387" s="3">
        <v>460</v>
      </c>
      <c r="L387" s="3">
        <v>38</v>
      </c>
      <c r="M387" s="3">
        <v>0</v>
      </c>
      <c r="N387" s="3">
        <v>1</v>
      </c>
      <c r="O387" s="24">
        <v>1001</v>
      </c>
      <c r="P387" s="4">
        <v>9.7000000000000003E-2</v>
      </c>
      <c r="Q387" s="4">
        <v>7.63052208835341E-2</v>
      </c>
      <c r="R387" s="4">
        <v>5.5E-2</v>
      </c>
      <c r="S387" s="4">
        <v>3.5000000000000003E-2</v>
      </c>
      <c r="T387" s="4">
        <v>4.2000000000000003E-2</v>
      </c>
      <c r="U387" s="4">
        <v>4.5999999999999999E-2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0.102032725565152</v>
      </c>
      <c r="AC387" s="2">
        <v>7.9373587541512303E-2</v>
      </c>
      <c r="AD387" s="2">
        <v>5.6570351488394399E-2</v>
      </c>
      <c r="AE387" s="2">
        <v>3.5627177643151202E-2</v>
      </c>
      <c r="AF387" s="2">
        <v>4.2907501011276501E-2</v>
      </c>
      <c r="AG387" s="2">
        <v>4.7091607533850603E-2</v>
      </c>
    </row>
    <row r="388" spans="1:33" x14ac:dyDescent="0.35">
      <c r="A388" s="7">
        <v>505</v>
      </c>
      <c r="B388" s="7">
        <v>6</v>
      </c>
      <c r="C388" s="7">
        <v>0</v>
      </c>
      <c r="D388" s="7">
        <v>0</v>
      </c>
      <c r="E388" s="22" t="str">
        <f t="shared" si="12"/>
        <v>00</v>
      </c>
      <c r="F388" s="4">
        <v>0.99987899999999996</v>
      </c>
      <c r="G388" s="25">
        <v>1</v>
      </c>
      <c r="H388" s="4">
        <v>1.6781134</v>
      </c>
      <c r="I388" s="4">
        <v>7.40674123277</v>
      </c>
      <c r="J388" s="2">
        <f t="shared" si="13"/>
        <v>0.22656568486224987</v>
      </c>
      <c r="K388" s="3">
        <v>311</v>
      </c>
      <c r="L388" s="3">
        <v>131</v>
      </c>
      <c r="M388" s="3">
        <v>0</v>
      </c>
      <c r="N388" s="3">
        <v>57</v>
      </c>
      <c r="O388" s="24">
        <v>1001</v>
      </c>
      <c r="P388" s="4">
        <v>0.36899999999999999</v>
      </c>
      <c r="Q388" s="4">
        <v>0.296380090497738</v>
      </c>
      <c r="R388" s="4">
        <v>7.5999999999999998E-2</v>
      </c>
      <c r="S388" s="4">
        <v>5.6000000000000001E-2</v>
      </c>
      <c r="T388" s="4">
        <v>5.8999999999999997E-2</v>
      </c>
      <c r="U388" s="4">
        <v>7.3999999999999996E-2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0.46044941644092402</v>
      </c>
      <c r="AC388" s="2">
        <v>0.35151696989846398</v>
      </c>
      <c r="AD388" s="2">
        <v>7.9043207340452906E-2</v>
      </c>
      <c r="AE388" s="2">
        <v>5.7629112836636402E-2</v>
      </c>
      <c r="AF388" s="2">
        <v>6.0812139396757399E-2</v>
      </c>
      <c r="AG388" s="2">
        <v>7.6881044335957605E-2</v>
      </c>
    </row>
    <row r="389" spans="1:33" x14ac:dyDescent="0.35">
      <c r="A389" s="7">
        <v>301</v>
      </c>
      <c r="B389" s="7">
        <v>181</v>
      </c>
      <c r="C389" s="7">
        <v>0</v>
      </c>
      <c r="D389" s="7">
        <v>0</v>
      </c>
      <c r="E389" s="22" t="str">
        <f t="shared" si="12"/>
        <v>00</v>
      </c>
      <c r="F389" s="4">
        <v>0.84660999999999997</v>
      </c>
      <c r="G389" s="25">
        <v>1</v>
      </c>
      <c r="H389" s="4">
        <v>2.089324623</v>
      </c>
      <c r="I389" s="4">
        <v>9.1772203914000006</v>
      </c>
      <c r="J389" s="2">
        <f t="shared" si="13"/>
        <v>0.22766420919322283</v>
      </c>
      <c r="K389" s="3">
        <v>421</v>
      </c>
      <c r="L389" s="3">
        <v>73</v>
      </c>
      <c r="M389" s="3">
        <v>4</v>
      </c>
      <c r="N389" s="3">
        <v>1</v>
      </c>
      <c r="O389" s="24">
        <v>309.85163331920802</v>
      </c>
      <c r="P389" s="4">
        <v>0.14000000000000001</v>
      </c>
      <c r="Q389" s="4">
        <v>0.147773279352227</v>
      </c>
      <c r="R389" s="4">
        <v>6.3E-2</v>
      </c>
      <c r="S389" s="4">
        <v>5.1999999999999998E-2</v>
      </c>
      <c r="T389" s="4">
        <v>7.0000000000000007E-2</v>
      </c>
      <c r="U389" s="4">
        <v>7.9000000000000001E-2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0.15082288973458399</v>
      </c>
      <c r="AC389" s="2">
        <v>0.15990268350554099</v>
      </c>
      <c r="AD389" s="2">
        <v>6.5071996743714805E-2</v>
      </c>
      <c r="AE389" s="2">
        <v>5.3400776727115302E-2</v>
      </c>
      <c r="AF389" s="2">
        <v>7.2570692834835498E-2</v>
      </c>
      <c r="AG389" s="2">
        <v>8.2295242726830198E-2</v>
      </c>
    </row>
    <row r="390" spans="1:33" x14ac:dyDescent="0.35">
      <c r="A390" s="7">
        <v>1</v>
      </c>
      <c r="B390" s="7">
        <v>301</v>
      </c>
      <c r="C390" s="7">
        <v>0</v>
      </c>
      <c r="D390" s="7">
        <v>0</v>
      </c>
      <c r="E390" s="22" t="str">
        <f t="shared" si="12"/>
        <v>00</v>
      </c>
      <c r="F390" s="4">
        <v>0.99787599999999999</v>
      </c>
      <c r="G390" s="25">
        <v>1</v>
      </c>
      <c r="H390" s="4">
        <v>1.5623264990000001</v>
      </c>
      <c r="I390" s="4">
        <v>6.8593533215700004</v>
      </c>
      <c r="J390" s="2">
        <f t="shared" si="13"/>
        <v>0.22776585863963159</v>
      </c>
      <c r="K390" s="3">
        <v>418</v>
      </c>
      <c r="L390" s="3">
        <v>62</v>
      </c>
      <c r="M390" s="3">
        <v>16</v>
      </c>
      <c r="N390" s="3">
        <v>3</v>
      </c>
      <c r="O390" s="24">
        <v>1001</v>
      </c>
      <c r="P390" s="4">
        <v>0.122</v>
      </c>
      <c r="Q390" s="4">
        <v>0.12916666666666701</v>
      </c>
      <c r="R390" s="4">
        <v>4.9000000000000002E-2</v>
      </c>
      <c r="S390" s="4">
        <v>4.5999999999999999E-2</v>
      </c>
      <c r="T390" s="4">
        <v>4.4999999999999998E-2</v>
      </c>
      <c r="U390" s="4">
        <v>4.1000000000000002E-2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0.13010868534702</v>
      </c>
      <c r="AC390" s="2">
        <v>0.13830467137718</v>
      </c>
      <c r="AD390" s="2">
        <v>5.0241216436746797E-2</v>
      </c>
      <c r="AE390" s="2">
        <v>4.7091607533850603E-2</v>
      </c>
      <c r="AF390" s="2">
        <v>4.6043938501406798E-2</v>
      </c>
      <c r="AG390" s="2">
        <v>4.1864204098698898E-2</v>
      </c>
    </row>
    <row r="391" spans="1:33" x14ac:dyDescent="0.35">
      <c r="A391" s="7">
        <v>589</v>
      </c>
      <c r="B391" s="7">
        <v>153</v>
      </c>
      <c r="C391" s="7">
        <v>0</v>
      </c>
      <c r="D391" s="7">
        <v>0</v>
      </c>
      <c r="E391" s="22" t="str">
        <f t="shared" si="12"/>
        <v>00</v>
      </c>
      <c r="F391" s="4">
        <v>0.60627200000000003</v>
      </c>
      <c r="G391" s="25">
        <v>1</v>
      </c>
      <c r="H391" s="4">
        <v>1.840720119</v>
      </c>
      <c r="I391" s="4">
        <v>7.9513152729999996</v>
      </c>
      <c r="J391" s="2">
        <f t="shared" si="13"/>
        <v>0.23149882199369812</v>
      </c>
      <c r="K391" s="3">
        <v>447</v>
      </c>
      <c r="L391" s="3">
        <v>47</v>
      </c>
      <c r="M391" s="3">
        <v>4</v>
      </c>
      <c r="N391" s="3">
        <v>1</v>
      </c>
      <c r="O391" s="24">
        <v>79.014392096078794</v>
      </c>
      <c r="P391" s="4">
        <v>0.1</v>
      </c>
      <c r="Q391" s="4">
        <v>9.5141700404858295E-2</v>
      </c>
      <c r="R391" s="4">
        <v>6.9000000000000006E-2</v>
      </c>
      <c r="S391" s="4">
        <v>0.06</v>
      </c>
      <c r="T391" s="4">
        <v>4.8000000000000001E-2</v>
      </c>
      <c r="U391" s="4">
        <v>5.0999999999999997E-2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0.105360515657826</v>
      </c>
      <c r="AC391" s="2">
        <v>9.9976922574353602E-2</v>
      </c>
      <c r="AD391" s="2">
        <v>7.1496001705069895E-2</v>
      </c>
      <c r="AE391" s="2">
        <v>6.1875403718087502E-2</v>
      </c>
      <c r="AF391" s="2">
        <v>4.9190244190771802E-2</v>
      </c>
      <c r="AG391" s="2">
        <v>5.2346480372209202E-2</v>
      </c>
    </row>
    <row r="392" spans="1:33" x14ac:dyDescent="0.35">
      <c r="A392" s="7">
        <v>87</v>
      </c>
      <c r="B392" s="7">
        <v>284</v>
      </c>
      <c r="C392" s="7">
        <v>0</v>
      </c>
      <c r="D392" s="7">
        <v>0</v>
      </c>
      <c r="E392" s="22" t="str">
        <f t="shared" si="12"/>
        <v>00</v>
      </c>
      <c r="F392" s="4">
        <v>0.99842799999999998</v>
      </c>
      <c r="G392" s="25">
        <v>1</v>
      </c>
      <c r="H392" s="4">
        <v>1.9251983960000001</v>
      </c>
      <c r="I392" s="4">
        <v>8.2809597773090005</v>
      </c>
      <c r="J392" s="2">
        <f t="shared" si="13"/>
        <v>0.23248493505249423</v>
      </c>
      <c r="K392" s="3">
        <v>440</v>
      </c>
      <c r="L392" s="3">
        <v>49</v>
      </c>
      <c r="M392" s="3">
        <v>0</v>
      </c>
      <c r="N392" s="3">
        <v>10</v>
      </c>
      <c r="O392" s="24">
        <v>494.56480022576801</v>
      </c>
      <c r="P392" s="4">
        <v>0.107</v>
      </c>
      <c r="Q392" s="4">
        <v>0.100204498977505</v>
      </c>
      <c r="R392" s="4">
        <v>5.1999999999999998E-2</v>
      </c>
      <c r="S392" s="4">
        <v>6.2E-2</v>
      </c>
      <c r="T392" s="4">
        <v>6.3E-2</v>
      </c>
      <c r="U392" s="4">
        <v>0.05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0.113168698105638</v>
      </c>
      <c r="AC392" s="2">
        <v>0.105587762562565</v>
      </c>
      <c r="AD392" s="2">
        <v>5.3400776727115302E-2</v>
      </c>
      <c r="AE392" s="2">
        <v>6.4005329975912406E-2</v>
      </c>
      <c r="AF392" s="2">
        <v>6.5071996743714805E-2</v>
      </c>
      <c r="AG392" s="2">
        <v>5.1293294387550599E-2</v>
      </c>
    </row>
    <row r="393" spans="1:33" x14ac:dyDescent="0.35">
      <c r="A393" s="7">
        <v>599</v>
      </c>
      <c r="B393" s="7">
        <v>65</v>
      </c>
      <c r="C393" s="7">
        <v>0</v>
      </c>
      <c r="D393" s="7">
        <v>0</v>
      </c>
      <c r="E393" s="22" t="str">
        <f t="shared" si="12"/>
        <v>00</v>
      </c>
      <c r="F393" s="4">
        <v>0.99299199999999999</v>
      </c>
      <c r="G393" s="25">
        <v>1</v>
      </c>
      <c r="H393" s="4">
        <v>1.7046177579999999</v>
      </c>
      <c r="I393" s="4">
        <v>7.1524357695000003</v>
      </c>
      <c r="J393" s="2">
        <f t="shared" si="13"/>
        <v>0.23832688792103104</v>
      </c>
      <c r="K393" s="3">
        <v>452</v>
      </c>
      <c r="L393" s="3">
        <v>39</v>
      </c>
      <c r="M393" s="3">
        <v>8</v>
      </c>
      <c r="N393" s="3">
        <v>0</v>
      </c>
      <c r="O393" s="24">
        <v>1001</v>
      </c>
      <c r="P393" s="4">
        <v>7.2999999999999995E-2</v>
      </c>
      <c r="Q393" s="4">
        <v>7.9429735234215898E-2</v>
      </c>
      <c r="R393" s="4">
        <v>4.4999999999999998E-2</v>
      </c>
      <c r="S393" s="4">
        <v>4.8000000000000001E-2</v>
      </c>
      <c r="T393" s="4">
        <v>6.6000000000000003E-2</v>
      </c>
      <c r="U393" s="4">
        <v>6.2E-2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7.5801713416281793E-2</v>
      </c>
      <c r="AC393" s="2">
        <v>8.2761947962289403E-2</v>
      </c>
      <c r="AD393" s="2">
        <v>4.6043938501406798E-2</v>
      </c>
      <c r="AE393" s="2">
        <v>4.9190244190771802E-2</v>
      </c>
      <c r="AF393" s="2">
        <v>6.8278840753294504E-2</v>
      </c>
      <c r="AG393" s="2">
        <v>6.4005329975912406E-2</v>
      </c>
    </row>
    <row r="394" spans="1:33" x14ac:dyDescent="0.35">
      <c r="A394" s="7">
        <v>343</v>
      </c>
      <c r="B394" s="7">
        <v>493</v>
      </c>
      <c r="C394" s="7">
        <v>0</v>
      </c>
      <c r="D394" s="7">
        <v>0</v>
      </c>
      <c r="E394" s="22" t="str">
        <f t="shared" si="12"/>
        <v>00</v>
      </c>
      <c r="F394" s="4">
        <v>1</v>
      </c>
      <c r="G394" s="25">
        <v>1</v>
      </c>
      <c r="H394" s="4">
        <v>2.0409473849999999</v>
      </c>
      <c r="I394" s="4">
        <v>8.5524803323169998</v>
      </c>
      <c r="J394" s="2">
        <f t="shared" si="13"/>
        <v>0.23863806822073985</v>
      </c>
      <c r="K394" s="3">
        <v>447</v>
      </c>
      <c r="L394" s="3">
        <v>46</v>
      </c>
      <c r="M394" s="3">
        <v>2</v>
      </c>
      <c r="N394" s="3">
        <v>4</v>
      </c>
      <c r="O394" s="24">
        <v>276.15891201278203</v>
      </c>
      <c r="P394" s="4">
        <v>9.1999999999999998E-2</v>
      </c>
      <c r="Q394" s="4">
        <v>9.3306288032454401E-2</v>
      </c>
      <c r="R394" s="4">
        <v>6.2E-2</v>
      </c>
      <c r="S394" s="4">
        <v>5.0999999999999997E-2</v>
      </c>
      <c r="T394" s="4">
        <v>7.5999999999999998E-2</v>
      </c>
      <c r="U394" s="4">
        <v>7.0999999999999994E-2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9.65109003808437E-2</v>
      </c>
      <c r="AC394" s="2">
        <v>9.7950579429121207E-2</v>
      </c>
      <c r="AD394" s="2">
        <v>6.4005329975912406E-2</v>
      </c>
      <c r="AE394" s="2">
        <v>5.2346480372209202E-2</v>
      </c>
      <c r="AF394" s="2">
        <v>7.9043207340452906E-2</v>
      </c>
      <c r="AG394" s="2">
        <v>7.3646540168298497E-2</v>
      </c>
    </row>
    <row r="395" spans="1:33" x14ac:dyDescent="0.35">
      <c r="A395" s="7">
        <v>789</v>
      </c>
      <c r="B395" s="7">
        <v>318</v>
      </c>
      <c r="C395" s="7">
        <v>0</v>
      </c>
      <c r="D395" s="7">
        <v>0</v>
      </c>
      <c r="E395" s="22" t="str">
        <f t="shared" si="12"/>
        <v>00</v>
      </c>
      <c r="F395" s="4">
        <v>0.56422399999999995</v>
      </c>
      <c r="G395" s="25">
        <v>1</v>
      </c>
      <c r="H395" s="4">
        <v>2.038647546</v>
      </c>
      <c r="I395" s="4">
        <v>8.1141543325000001</v>
      </c>
      <c r="J395" s="2">
        <f t="shared" si="13"/>
        <v>0.2512458430614895</v>
      </c>
      <c r="K395" s="3">
        <v>382</v>
      </c>
      <c r="L395" s="3">
        <v>110</v>
      </c>
      <c r="M395" s="3">
        <v>1</v>
      </c>
      <c r="N395" s="3">
        <v>6</v>
      </c>
      <c r="O395" s="24">
        <v>497.77115479532802</v>
      </c>
      <c r="P395" s="4">
        <v>0.254</v>
      </c>
      <c r="Q395" s="4">
        <v>0.223577235772358</v>
      </c>
      <c r="R395" s="4">
        <v>7.4999999999999997E-2</v>
      </c>
      <c r="S395" s="4">
        <v>8.3000000000000004E-2</v>
      </c>
      <c r="T395" s="4">
        <v>0.06</v>
      </c>
      <c r="U395" s="4">
        <v>8.8999999999999996E-2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0.29302967877837599</v>
      </c>
      <c r="AC395" s="2">
        <v>0.25305810788573302</v>
      </c>
      <c r="AD395" s="2">
        <v>7.7961541469711806E-2</v>
      </c>
      <c r="AE395" s="2">
        <v>8.6647806725672197E-2</v>
      </c>
      <c r="AF395" s="2">
        <v>6.1875403718087502E-2</v>
      </c>
      <c r="AG395" s="2">
        <v>9.3212381722178703E-2</v>
      </c>
    </row>
    <row r="396" spans="1:33" x14ac:dyDescent="0.35">
      <c r="A396" s="7">
        <v>340</v>
      </c>
      <c r="B396" s="7">
        <v>85</v>
      </c>
      <c r="C396" s="7">
        <v>0</v>
      </c>
      <c r="D396" s="7">
        <v>0</v>
      </c>
      <c r="E396" s="22" t="str">
        <f t="shared" si="12"/>
        <v>00</v>
      </c>
      <c r="F396" s="4">
        <v>1</v>
      </c>
      <c r="G396" s="25">
        <v>1</v>
      </c>
      <c r="H396" s="4">
        <v>2.0860981989999998</v>
      </c>
      <c r="I396" s="4">
        <v>8.3024507940200003</v>
      </c>
      <c r="J396" s="2">
        <f t="shared" si="13"/>
        <v>0.2512629403961722</v>
      </c>
      <c r="K396" s="3">
        <v>356</v>
      </c>
      <c r="L396" s="3">
        <v>143</v>
      </c>
      <c r="M396" s="3">
        <v>0</v>
      </c>
      <c r="N396" s="3">
        <v>0</v>
      </c>
      <c r="O396" s="24">
        <v>1001</v>
      </c>
      <c r="P396" s="4">
        <v>0.29199999999999998</v>
      </c>
      <c r="Q396" s="4">
        <v>0.28657314629258501</v>
      </c>
      <c r="R396" s="4">
        <v>0.08</v>
      </c>
      <c r="S396" s="4">
        <v>7.6999999999999999E-2</v>
      </c>
      <c r="T396" s="4">
        <v>6.0999999999999999E-2</v>
      </c>
      <c r="U396" s="4">
        <v>6.9000000000000006E-2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0.34531118528841698</v>
      </c>
      <c r="AC396" s="2">
        <v>0.33767536489948802</v>
      </c>
      <c r="AD396" s="2">
        <v>8.3381608939051E-2</v>
      </c>
      <c r="AE396" s="2">
        <v>8.0126044479284897E-2</v>
      </c>
      <c r="AF396" s="2">
        <v>6.2939799773874094E-2</v>
      </c>
      <c r="AG396" s="2">
        <v>7.1496001705069895E-2</v>
      </c>
    </row>
    <row r="397" spans="1:33" x14ac:dyDescent="0.35">
      <c r="A397" s="7">
        <v>15</v>
      </c>
      <c r="B397" s="7">
        <v>15</v>
      </c>
      <c r="C397" s="7">
        <v>0</v>
      </c>
      <c r="D397" s="7">
        <v>0</v>
      </c>
      <c r="E397" s="22" t="str">
        <f t="shared" si="12"/>
        <v>00</v>
      </c>
      <c r="F397" s="4">
        <v>1</v>
      </c>
      <c r="G397" s="25">
        <v>1</v>
      </c>
      <c r="H397" s="4">
        <v>1.7338464899999999</v>
      </c>
      <c r="I397" s="4">
        <v>6.7222903017100002</v>
      </c>
      <c r="J397" s="2">
        <f t="shared" si="13"/>
        <v>0.25792496488271982</v>
      </c>
      <c r="K397" s="3">
        <v>404</v>
      </c>
      <c r="L397" s="3">
        <v>76</v>
      </c>
      <c r="M397" s="3">
        <v>1</v>
      </c>
      <c r="N397" s="3">
        <v>18</v>
      </c>
      <c r="O397" s="24">
        <v>726.06340145168701</v>
      </c>
      <c r="P397" s="4">
        <v>0.17699999999999999</v>
      </c>
      <c r="Q397" s="4">
        <v>0.15833333333333299</v>
      </c>
      <c r="R397" s="4">
        <v>5.6000000000000001E-2</v>
      </c>
      <c r="S397" s="4">
        <v>3.7999999999999999E-2</v>
      </c>
      <c r="T397" s="4">
        <v>3.3000000000000002E-2</v>
      </c>
      <c r="U397" s="4">
        <v>4.2000000000000003E-2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0.19479907830506701</v>
      </c>
      <c r="AC397" s="2">
        <v>0.17237122594078699</v>
      </c>
      <c r="AD397" s="2">
        <v>5.7629112836636402E-2</v>
      </c>
      <c r="AE397" s="2">
        <v>3.8740828316430602E-2</v>
      </c>
      <c r="AF397" s="2">
        <v>3.3556783528842803E-2</v>
      </c>
      <c r="AG397" s="2">
        <v>4.2907501011276501E-2</v>
      </c>
    </row>
    <row r="398" spans="1:33" x14ac:dyDescent="0.35">
      <c r="A398" s="7">
        <v>593</v>
      </c>
      <c r="B398" s="7">
        <v>469</v>
      </c>
      <c r="C398" s="7">
        <v>0</v>
      </c>
      <c r="D398" s="7">
        <v>0</v>
      </c>
      <c r="E398" s="22" t="str">
        <f t="shared" si="12"/>
        <v>00</v>
      </c>
      <c r="F398" s="4">
        <v>0.99333300000000002</v>
      </c>
      <c r="G398" s="25">
        <v>1</v>
      </c>
      <c r="H398" s="4">
        <v>2.234466485</v>
      </c>
      <c r="I398" s="4">
        <v>8.4985078421899996</v>
      </c>
      <c r="J398" s="2">
        <f t="shared" si="13"/>
        <v>0.26292456587581325</v>
      </c>
      <c r="K398" s="3">
        <v>441</v>
      </c>
      <c r="L398" s="3">
        <v>29</v>
      </c>
      <c r="M398" s="3">
        <v>17</v>
      </c>
      <c r="N398" s="3">
        <v>12</v>
      </c>
      <c r="O398" s="24">
        <v>285.750684831635</v>
      </c>
      <c r="P398" s="4">
        <v>9.9000000000000005E-2</v>
      </c>
      <c r="Q398" s="4">
        <v>6.1702127659574502E-2</v>
      </c>
      <c r="R398" s="4">
        <v>5.0999999999999997E-2</v>
      </c>
      <c r="S398" s="4">
        <v>2.9000000000000001E-2</v>
      </c>
      <c r="T398" s="4">
        <v>4.5999999999999999E-2</v>
      </c>
      <c r="U398" s="4">
        <v>3.7999999999999999E-2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0.104250021373799</v>
      </c>
      <c r="AC398" s="2">
        <v>6.3687819257258305E-2</v>
      </c>
      <c r="AD398" s="2">
        <v>5.2346480372209202E-2</v>
      </c>
      <c r="AE398" s="2">
        <v>2.9428810690812199E-2</v>
      </c>
      <c r="AF398" s="2">
        <v>4.7091607533850603E-2</v>
      </c>
      <c r="AG398" s="2">
        <v>3.8740828316430602E-2</v>
      </c>
    </row>
    <row r="399" spans="1:33" x14ac:dyDescent="0.35">
      <c r="A399" s="7">
        <v>677</v>
      </c>
      <c r="B399" s="7">
        <v>137</v>
      </c>
      <c r="C399" s="7">
        <v>0</v>
      </c>
      <c r="D399" s="7">
        <v>0</v>
      </c>
      <c r="E399" s="22" t="str">
        <f t="shared" si="12"/>
        <v>00</v>
      </c>
      <c r="F399" s="4">
        <v>1</v>
      </c>
      <c r="G399" s="25">
        <v>1</v>
      </c>
      <c r="H399" s="4">
        <v>1.8748996769999999</v>
      </c>
      <c r="I399" s="4">
        <v>7.1221725038999999</v>
      </c>
      <c r="J399" s="2">
        <f t="shared" si="13"/>
        <v>0.2632482821742006</v>
      </c>
      <c r="K399" s="3">
        <v>403</v>
      </c>
      <c r="L399" s="3">
        <v>27</v>
      </c>
      <c r="M399" s="3">
        <v>66</v>
      </c>
      <c r="N399" s="3">
        <v>3</v>
      </c>
      <c r="O399" s="24">
        <v>1001</v>
      </c>
      <c r="P399" s="4">
        <v>7.4999999999999997E-2</v>
      </c>
      <c r="Q399" s="4">
        <v>6.2790697674418597E-2</v>
      </c>
      <c r="R399" s="4">
        <v>5.1999999999999998E-2</v>
      </c>
      <c r="S399" s="4">
        <v>4.2999999999999997E-2</v>
      </c>
      <c r="T399" s="4">
        <v>4.4999999999999998E-2</v>
      </c>
      <c r="U399" s="4">
        <v>4.3999999999999997E-2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7.7961541469711806E-2</v>
      </c>
      <c r="AC399" s="2">
        <v>6.4848646740925095E-2</v>
      </c>
      <c r="AD399" s="2">
        <v>5.3400776727115302E-2</v>
      </c>
      <c r="AE399" s="2">
        <v>4.3951887529182797E-2</v>
      </c>
      <c r="AF399" s="2">
        <v>4.6043938501406798E-2</v>
      </c>
      <c r="AG399" s="2">
        <v>4.4997365930735798E-2</v>
      </c>
    </row>
    <row r="400" spans="1:33" x14ac:dyDescent="0.35">
      <c r="A400" s="7">
        <v>585</v>
      </c>
      <c r="B400" s="7">
        <v>168</v>
      </c>
      <c r="C400" s="7">
        <v>0</v>
      </c>
      <c r="D400" s="7">
        <v>0</v>
      </c>
      <c r="E400" s="22" t="str">
        <f t="shared" si="12"/>
        <v>00</v>
      </c>
      <c r="F400" s="4">
        <v>0.99965499999999996</v>
      </c>
      <c r="G400" s="25">
        <v>1</v>
      </c>
      <c r="H400" s="4">
        <v>2.3889976750000002</v>
      </c>
      <c r="I400" s="4">
        <v>9.0682494239500002</v>
      </c>
      <c r="J400" s="2">
        <f t="shared" si="13"/>
        <v>0.2634464010981501</v>
      </c>
      <c r="K400" s="3">
        <v>443</v>
      </c>
      <c r="L400" s="3">
        <v>46</v>
      </c>
      <c r="M400" s="3">
        <v>9</v>
      </c>
      <c r="N400" s="3">
        <v>1</v>
      </c>
      <c r="O400" s="24">
        <v>364.40699906581199</v>
      </c>
      <c r="P400" s="4">
        <v>9.1999999999999998E-2</v>
      </c>
      <c r="Q400" s="4">
        <v>9.4069529652351699E-2</v>
      </c>
      <c r="R400" s="4">
        <v>6.5000000000000002E-2</v>
      </c>
      <c r="S400" s="4">
        <v>6.4000000000000001E-2</v>
      </c>
      <c r="T400" s="4">
        <v>5.6000000000000001E-2</v>
      </c>
      <c r="U400" s="4">
        <v>5.5E-2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9.65109003808437E-2</v>
      </c>
      <c r="AC400" s="2">
        <v>9.87927194297364E-2</v>
      </c>
      <c r="AD400" s="2">
        <v>6.7208749693450004E-2</v>
      </c>
      <c r="AE400" s="2">
        <v>6.6139802504545098E-2</v>
      </c>
      <c r="AF400" s="2">
        <v>5.7629112836636402E-2</v>
      </c>
      <c r="AG400" s="2">
        <v>5.6570351488394399E-2</v>
      </c>
    </row>
    <row r="401" spans="1:33" x14ac:dyDescent="0.35">
      <c r="A401" s="7">
        <v>269</v>
      </c>
      <c r="B401" s="7">
        <v>144</v>
      </c>
      <c r="C401" s="7">
        <v>0</v>
      </c>
      <c r="D401" s="7">
        <v>0</v>
      </c>
      <c r="E401" s="22" t="str">
        <f t="shared" si="12"/>
        <v>00</v>
      </c>
      <c r="F401" s="4">
        <v>0.51430600000000004</v>
      </c>
      <c r="G401" s="25">
        <v>1</v>
      </c>
      <c r="H401" s="4">
        <v>1.737506867</v>
      </c>
      <c r="I401" s="4">
        <v>6.5347202782340004</v>
      </c>
      <c r="J401" s="2">
        <f t="shared" si="13"/>
        <v>0.26588848382498154</v>
      </c>
      <c r="K401" s="3">
        <v>458</v>
      </c>
      <c r="L401" s="3">
        <v>38</v>
      </c>
      <c r="M401" s="3">
        <v>3</v>
      </c>
      <c r="N401" s="3">
        <v>0</v>
      </c>
      <c r="O401" s="24">
        <v>168.48737735149899</v>
      </c>
      <c r="P401" s="4">
        <v>8.2000000000000003E-2</v>
      </c>
      <c r="Q401" s="4">
        <v>7.6612903225806495E-2</v>
      </c>
      <c r="R401" s="4">
        <v>7.9000000000000001E-2</v>
      </c>
      <c r="S401" s="4">
        <v>6.8000000000000005E-2</v>
      </c>
      <c r="T401" s="4">
        <v>5.1999999999999998E-2</v>
      </c>
      <c r="U401" s="4">
        <v>6.2E-2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8.5557888361646503E-2</v>
      </c>
      <c r="AC401" s="2">
        <v>7.9706742610742606E-2</v>
      </c>
      <c r="AD401" s="2">
        <v>8.2295242726830198E-2</v>
      </c>
      <c r="AE401" s="2">
        <v>7.0422464296545903E-2</v>
      </c>
      <c r="AF401" s="2">
        <v>5.3400776727115302E-2</v>
      </c>
      <c r="AG401" s="2">
        <v>6.4005329975912406E-2</v>
      </c>
    </row>
    <row r="402" spans="1:33" x14ac:dyDescent="0.35">
      <c r="A402" s="7">
        <v>525</v>
      </c>
      <c r="B402" s="7">
        <v>488</v>
      </c>
      <c r="C402" s="7">
        <v>0</v>
      </c>
      <c r="D402" s="7">
        <v>0</v>
      </c>
      <c r="E402" s="22" t="str">
        <f t="shared" si="12"/>
        <v>00</v>
      </c>
      <c r="F402" s="4">
        <v>0.84462700000000002</v>
      </c>
      <c r="G402" s="25">
        <v>1</v>
      </c>
      <c r="H402" s="4">
        <v>1.796700776</v>
      </c>
      <c r="I402" s="4">
        <v>6.6468179063299999</v>
      </c>
      <c r="J402" s="2">
        <f t="shared" si="13"/>
        <v>0.27030991390465781</v>
      </c>
      <c r="K402" s="3">
        <v>333</v>
      </c>
      <c r="L402" s="3">
        <v>147</v>
      </c>
      <c r="M402" s="3">
        <v>1</v>
      </c>
      <c r="N402" s="3">
        <v>18</v>
      </c>
      <c r="O402" s="24">
        <v>477.57542612087002</v>
      </c>
      <c r="P402" s="4">
        <v>0.29099999999999998</v>
      </c>
      <c r="Q402" s="4">
        <v>0.30625000000000002</v>
      </c>
      <c r="R402" s="4">
        <v>5.8000000000000003E-2</v>
      </c>
      <c r="S402" s="4">
        <v>6.9000000000000006E-2</v>
      </c>
      <c r="T402" s="4">
        <v>6.0999999999999999E-2</v>
      </c>
      <c r="U402" s="4">
        <v>7.4999999999999997E-2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0.34389975245000898</v>
      </c>
      <c r="AC402" s="2">
        <v>0.36564361392149303</v>
      </c>
      <c r="AD402" s="2">
        <v>5.9750004405774E-2</v>
      </c>
      <c r="AE402" s="2">
        <v>7.1496001705069895E-2</v>
      </c>
      <c r="AF402" s="2">
        <v>6.2939799773874094E-2</v>
      </c>
      <c r="AG402" s="2">
        <v>7.7961541469711806E-2</v>
      </c>
    </row>
    <row r="403" spans="1:33" x14ac:dyDescent="0.35">
      <c r="A403" s="7">
        <v>703</v>
      </c>
      <c r="B403" s="7">
        <v>201</v>
      </c>
      <c r="C403" s="7">
        <v>0</v>
      </c>
      <c r="D403" s="7">
        <v>0</v>
      </c>
      <c r="E403" s="22" t="str">
        <f t="shared" si="12"/>
        <v>00</v>
      </c>
      <c r="F403" s="4">
        <v>0.88257600000000003</v>
      </c>
      <c r="G403" s="25">
        <v>1</v>
      </c>
      <c r="H403" s="4">
        <v>1.8054282500000001</v>
      </c>
      <c r="I403" s="4">
        <v>6.67895293688</v>
      </c>
      <c r="J403" s="2">
        <f t="shared" si="13"/>
        <v>0.27031606107459505</v>
      </c>
      <c r="K403" s="3">
        <v>340</v>
      </c>
      <c r="L403" s="3">
        <v>126</v>
      </c>
      <c r="M403" s="3">
        <v>5</v>
      </c>
      <c r="N403" s="3">
        <v>28</v>
      </c>
      <c r="O403" s="24">
        <v>25.928549686139601</v>
      </c>
      <c r="P403" s="4">
        <v>0.32</v>
      </c>
      <c r="Q403" s="4">
        <v>0.27038626609442101</v>
      </c>
      <c r="R403" s="4">
        <v>9.4E-2</v>
      </c>
      <c r="S403" s="4">
        <v>9.1999999999999998E-2</v>
      </c>
      <c r="T403" s="4">
        <v>0.111</v>
      </c>
      <c r="U403" s="4">
        <v>8.4000000000000005E-2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0.38566248081198501</v>
      </c>
      <c r="AC403" s="2">
        <v>0.31524001651543898</v>
      </c>
      <c r="AD403" s="2">
        <v>9.8715972939157695E-2</v>
      </c>
      <c r="AE403" s="2">
        <v>9.65109003808437E-2</v>
      </c>
      <c r="AF403" s="2">
        <v>0.117658043468232</v>
      </c>
      <c r="AG403" s="2">
        <v>8.7738914308006705E-2</v>
      </c>
    </row>
    <row r="404" spans="1:33" x14ac:dyDescent="0.35">
      <c r="A404" s="7">
        <v>469</v>
      </c>
      <c r="B404" s="7">
        <v>212</v>
      </c>
      <c r="C404" s="7">
        <v>0</v>
      </c>
      <c r="D404" s="7">
        <v>0</v>
      </c>
      <c r="E404" s="22" t="str">
        <f t="shared" si="12"/>
        <v>00</v>
      </c>
      <c r="F404" s="4">
        <v>1</v>
      </c>
      <c r="G404" s="25">
        <v>1</v>
      </c>
      <c r="H404" s="4">
        <v>2.3131582100000001</v>
      </c>
      <c r="I404" s="4">
        <v>8.1972186998800005</v>
      </c>
      <c r="J404" s="2">
        <f t="shared" si="13"/>
        <v>0.28218817805042368</v>
      </c>
      <c r="K404" s="3">
        <v>262</v>
      </c>
      <c r="L404" s="3">
        <v>197</v>
      </c>
      <c r="M404" s="3">
        <v>0</v>
      </c>
      <c r="N404" s="3">
        <v>40</v>
      </c>
      <c r="O404" s="24">
        <v>1001</v>
      </c>
      <c r="P404" s="4">
        <v>0.48699999999999999</v>
      </c>
      <c r="Q404" s="4">
        <v>0.42919389978213501</v>
      </c>
      <c r="R404" s="4">
        <v>5.0999999999999997E-2</v>
      </c>
      <c r="S404" s="4">
        <v>6.6000000000000003E-2</v>
      </c>
      <c r="T404" s="4">
        <v>4.8000000000000001E-2</v>
      </c>
      <c r="U404" s="4">
        <v>7.0999999999999994E-2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0.66747943381136798</v>
      </c>
      <c r="AC404" s="2">
        <v>0.56070570629944805</v>
      </c>
      <c r="AD404" s="2">
        <v>5.2346480372209202E-2</v>
      </c>
      <c r="AE404" s="2">
        <v>6.8278840753294504E-2</v>
      </c>
      <c r="AF404" s="2">
        <v>4.9190244190771802E-2</v>
      </c>
      <c r="AG404" s="2">
        <v>7.3646540168298497E-2</v>
      </c>
    </row>
    <row r="405" spans="1:33" x14ac:dyDescent="0.35">
      <c r="A405" s="7">
        <v>265</v>
      </c>
      <c r="B405" s="7">
        <v>178</v>
      </c>
      <c r="C405" s="7">
        <v>0</v>
      </c>
      <c r="D405" s="7">
        <v>0</v>
      </c>
      <c r="E405" s="22" t="str">
        <f t="shared" si="12"/>
        <v>00</v>
      </c>
      <c r="F405" s="4">
        <v>0.75407999999999997</v>
      </c>
      <c r="G405" s="25">
        <v>1</v>
      </c>
      <c r="H405" s="4">
        <v>2.0360910699999999</v>
      </c>
      <c r="I405" s="4">
        <v>7.0761252847999998</v>
      </c>
      <c r="J405" s="2">
        <f t="shared" si="13"/>
        <v>0.28774095822945117</v>
      </c>
      <c r="K405" s="3">
        <v>315</v>
      </c>
      <c r="L405" s="3">
        <v>159</v>
      </c>
      <c r="M405" s="3">
        <v>0</v>
      </c>
      <c r="N405" s="3">
        <v>25</v>
      </c>
      <c r="O405" s="24">
        <v>1001</v>
      </c>
      <c r="P405" s="4">
        <v>0.36799999999999999</v>
      </c>
      <c r="Q405" s="4">
        <v>0.335443037974684</v>
      </c>
      <c r="R405" s="4">
        <v>5.8999999999999997E-2</v>
      </c>
      <c r="S405" s="4">
        <v>3.5999999999999997E-2</v>
      </c>
      <c r="T405" s="4">
        <v>4.5999999999999999E-2</v>
      </c>
      <c r="U405" s="4">
        <v>4.4999999999999998E-2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0.45886588483528001</v>
      </c>
      <c r="AC405" s="2">
        <v>0.40863468286944299</v>
      </c>
      <c r="AD405" s="2">
        <v>6.0812139396757399E-2</v>
      </c>
      <c r="AE405" s="2">
        <v>3.6663984371591497E-2</v>
      </c>
      <c r="AF405" s="2">
        <v>4.7091607533850603E-2</v>
      </c>
      <c r="AG405" s="2">
        <v>4.6043938501406798E-2</v>
      </c>
    </row>
    <row r="406" spans="1:33" x14ac:dyDescent="0.35">
      <c r="A406" s="7">
        <v>643</v>
      </c>
      <c r="B406" s="7">
        <v>488</v>
      </c>
      <c r="C406" s="7">
        <v>0</v>
      </c>
      <c r="D406" s="7">
        <v>0</v>
      </c>
      <c r="E406" s="22" t="str">
        <f t="shared" si="12"/>
        <v>00</v>
      </c>
      <c r="F406" s="4">
        <v>1</v>
      </c>
      <c r="G406" s="25">
        <v>1</v>
      </c>
      <c r="H406" s="4">
        <v>2.358876435</v>
      </c>
      <c r="I406" s="4">
        <v>8.1498185477899998</v>
      </c>
      <c r="J406" s="2">
        <f t="shared" si="13"/>
        <v>0.28943913550561939</v>
      </c>
      <c r="K406" s="3">
        <v>442</v>
      </c>
      <c r="L406" s="3">
        <v>54</v>
      </c>
      <c r="M406" s="3">
        <v>1</v>
      </c>
      <c r="N406" s="3">
        <v>2</v>
      </c>
      <c r="O406" s="24">
        <v>1001</v>
      </c>
      <c r="P406" s="4">
        <v>0.109</v>
      </c>
      <c r="Q406" s="4">
        <v>0.108870967741935</v>
      </c>
      <c r="R406" s="4">
        <v>7.2999999999999995E-2</v>
      </c>
      <c r="S406" s="4">
        <v>5.7000000000000002E-2</v>
      </c>
      <c r="T406" s="4">
        <v>6.8000000000000005E-2</v>
      </c>
      <c r="U406" s="4">
        <v>5.7000000000000002E-2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0.115410851511328</v>
      </c>
      <c r="AC406" s="2">
        <v>0.115266044647229</v>
      </c>
      <c r="AD406" s="2">
        <v>7.5801713416281793E-2</v>
      </c>
      <c r="AE406" s="2">
        <v>5.8688996348679599E-2</v>
      </c>
      <c r="AF406" s="2">
        <v>7.0422464296545903E-2</v>
      </c>
      <c r="AG406" s="2">
        <v>5.8688996348679599E-2</v>
      </c>
    </row>
    <row r="407" spans="1:33" x14ac:dyDescent="0.35">
      <c r="A407" s="7">
        <v>767</v>
      </c>
      <c r="B407" s="7">
        <v>373</v>
      </c>
      <c r="C407" s="7">
        <v>0</v>
      </c>
      <c r="D407" s="7">
        <v>0</v>
      </c>
      <c r="E407" s="22" t="str">
        <f t="shared" si="12"/>
        <v>00</v>
      </c>
      <c r="F407" s="4">
        <v>0.97867899999999997</v>
      </c>
      <c r="G407" s="25">
        <v>1</v>
      </c>
      <c r="H407" s="4">
        <v>2.3739218740000001</v>
      </c>
      <c r="I407" s="4">
        <v>8.1626011021</v>
      </c>
      <c r="J407" s="2">
        <f t="shared" si="13"/>
        <v>0.29082909287203301</v>
      </c>
      <c r="K407" s="3">
        <v>422</v>
      </c>
      <c r="L407" s="3">
        <v>69</v>
      </c>
      <c r="M407" s="3">
        <v>0</v>
      </c>
      <c r="N407" s="3">
        <v>8</v>
      </c>
      <c r="O407" s="24">
        <v>1001</v>
      </c>
      <c r="P407" s="4">
        <v>0.158</v>
      </c>
      <c r="Q407" s="4">
        <v>0.14052953156822801</v>
      </c>
      <c r="R407" s="4">
        <v>8.5999999999999993E-2</v>
      </c>
      <c r="S407" s="4">
        <v>5.5E-2</v>
      </c>
      <c r="T407" s="4">
        <v>8.4000000000000005E-2</v>
      </c>
      <c r="U407" s="4">
        <v>8.5999999999999993E-2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0.17197526473981001</v>
      </c>
      <c r="AC407" s="2">
        <v>0.15143881375850901</v>
      </c>
      <c r="AD407" s="2">
        <v>8.9924707527986994E-2</v>
      </c>
      <c r="AE407" s="2">
        <v>5.6570351488394399E-2</v>
      </c>
      <c r="AF407" s="2">
        <v>8.7738914308006705E-2</v>
      </c>
      <c r="AG407" s="2">
        <v>8.9924707527986994E-2</v>
      </c>
    </row>
    <row r="408" spans="1:33" x14ac:dyDescent="0.35">
      <c r="A408" s="7">
        <v>157</v>
      </c>
      <c r="B408" s="7">
        <v>142</v>
      </c>
      <c r="C408" s="7">
        <v>0</v>
      </c>
      <c r="D408" s="7">
        <v>0</v>
      </c>
      <c r="E408" s="22" t="str">
        <f t="shared" si="12"/>
        <v>00</v>
      </c>
      <c r="F408" s="4">
        <v>0.57678600000000002</v>
      </c>
      <c r="G408" s="25">
        <v>1</v>
      </c>
      <c r="H408" s="4">
        <v>2.557234582</v>
      </c>
      <c r="I408" s="4">
        <v>8.5241576901999991</v>
      </c>
      <c r="J408" s="2">
        <f t="shared" si="13"/>
        <v>0.29999850717684229</v>
      </c>
      <c r="K408" s="3">
        <v>461</v>
      </c>
      <c r="L408" s="3">
        <v>36</v>
      </c>
      <c r="M408" s="3">
        <v>0</v>
      </c>
      <c r="N408" s="3">
        <v>2</v>
      </c>
      <c r="O408" s="24">
        <v>1001</v>
      </c>
      <c r="P408" s="4">
        <v>7.0999999999999994E-2</v>
      </c>
      <c r="Q408" s="4">
        <v>7.2434607645875296E-2</v>
      </c>
      <c r="R408" s="4">
        <v>6.4000000000000001E-2</v>
      </c>
      <c r="S408" s="4">
        <v>5.8999999999999997E-2</v>
      </c>
      <c r="T408" s="4">
        <v>5.8999999999999997E-2</v>
      </c>
      <c r="U408" s="4">
        <v>6.9000000000000006E-2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7.3646540168298497E-2</v>
      </c>
      <c r="AC408" s="2">
        <v>7.5191983099980195E-2</v>
      </c>
      <c r="AD408" s="2">
        <v>6.6139802504545098E-2</v>
      </c>
      <c r="AE408" s="2">
        <v>6.0812139396757399E-2</v>
      </c>
      <c r="AF408" s="2">
        <v>6.0812139396757399E-2</v>
      </c>
      <c r="AG408" s="2">
        <v>7.1496001705069895E-2</v>
      </c>
    </row>
    <row r="409" spans="1:33" x14ac:dyDescent="0.35">
      <c r="A409" s="7">
        <v>260</v>
      </c>
      <c r="B409" s="7">
        <v>121</v>
      </c>
      <c r="C409" s="7">
        <v>0</v>
      </c>
      <c r="D409" s="7">
        <v>0</v>
      </c>
      <c r="E409" s="22" t="str">
        <f t="shared" si="12"/>
        <v>00</v>
      </c>
      <c r="F409" s="4">
        <v>0.50012900000000005</v>
      </c>
      <c r="G409" s="25">
        <v>1</v>
      </c>
      <c r="H409" s="4">
        <v>2.3372470299999999</v>
      </c>
      <c r="I409" s="4">
        <v>7.6709703917600001</v>
      </c>
      <c r="J409" s="2">
        <f t="shared" si="13"/>
        <v>0.30468727040201105</v>
      </c>
      <c r="K409" s="3">
        <v>457</v>
      </c>
      <c r="L409" s="3">
        <v>42</v>
      </c>
      <c r="M409" s="3">
        <v>0</v>
      </c>
      <c r="N409" s="3">
        <v>0</v>
      </c>
      <c r="O409" s="24">
        <v>885.728503546296</v>
      </c>
      <c r="P409" s="4">
        <v>7.9000000000000001E-2</v>
      </c>
      <c r="Q409" s="4">
        <v>8.4168336673346694E-2</v>
      </c>
      <c r="R409" s="4">
        <v>5.7000000000000002E-2</v>
      </c>
      <c r="S409" s="4">
        <v>5.6000000000000001E-2</v>
      </c>
      <c r="T409" s="4">
        <v>6.5000000000000002E-2</v>
      </c>
      <c r="U409" s="4">
        <v>8.8999999999999996E-2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8.2295242726830198E-2</v>
      </c>
      <c r="AC409" s="2">
        <v>8.7922704857313905E-2</v>
      </c>
      <c r="AD409" s="2">
        <v>5.8688996348679599E-2</v>
      </c>
      <c r="AE409" s="2">
        <v>5.7629112836636402E-2</v>
      </c>
      <c r="AF409" s="2">
        <v>6.7208749693450004E-2</v>
      </c>
      <c r="AG409" s="2">
        <v>9.3212381722178703E-2</v>
      </c>
    </row>
    <row r="410" spans="1:33" x14ac:dyDescent="0.35">
      <c r="A410" s="7">
        <v>405</v>
      </c>
      <c r="B410" s="7">
        <v>474</v>
      </c>
      <c r="C410" s="7">
        <v>0</v>
      </c>
      <c r="D410" s="7">
        <v>0</v>
      </c>
      <c r="E410" s="22" t="str">
        <f t="shared" si="12"/>
        <v>00</v>
      </c>
      <c r="F410" s="4">
        <v>0.49840499999999999</v>
      </c>
      <c r="G410" s="25">
        <v>1</v>
      </c>
      <c r="H410" s="4">
        <v>2.1549375949999998</v>
      </c>
      <c r="I410" s="4">
        <v>7.0152499920283997</v>
      </c>
      <c r="J410" s="2">
        <f t="shared" si="13"/>
        <v>0.30717901677755005</v>
      </c>
      <c r="K410" s="3">
        <v>422</v>
      </c>
      <c r="L410" s="3">
        <v>72</v>
      </c>
      <c r="M410" s="3">
        <v>2</v>
      </c>
      <c r="N410" s="3">
        <v>3</v>
      </c>
      <c r="O410" s="24">
        <v>82.408285206062601</v>
      </c>
      <c r="P410" s="4">
        <v>0.156</v>
      </c>
      <c r="Q410" s="4">
        <v>0.145748987854251</v>
      </c>
      <c r="R410" s="4">
        <v>6.0999999999999999E-2</v>
      </c>
      <c r="S410" s="4">
        <v>7.0999999999999994E-2</v>
      </c>
      <c r="T410" s="4">
        <v>0.08</v>
      </c>
      <c r="U410" s="4">
        <v>7.0000000000000007E-2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0.16960278438618001</v>
      </c>
      <c r="AC410" s="2">
        <v>0.15753020315191099</v>
      </c>
      <c r="AD410" s="2">
        <v>6.2939799773874094E-2</v>
      </c>
      <c r="AE410" s="2">
        <v>7.3646540168298497E-2</v>
      </c>
      <c r="AF410" s="2">
        <v>8.3381608939051E-2</v>
      </c>
      <c r="AG410" s="2">
        <v>7.2570692834835498E-2</v>
      </c>
    </row>
    <row r="411" spans="1:33" x14ac:dyDescent="0.35">
      <c r="A411" s="7">
        <v>345</v>
      </c>
      <c r="B411" s="7">
        <v>109</v>
      </c>
      <c r="C411" s="7">
        <v>0</v>
      </c>
      <c r="D411" s="7">
        <v>0</v>
      </c>
      <c r="E411" s="22" t="str">
        <f t="shared" si="12"/>
        <v>00</v>
      </c>
      <c r="F411" s="4">
        <v>0.50210200000000005</v>
      </c>
      <c r="G411" s="25">
        <v>1</v>
      </c>
      <c r="H411" s="4">
        <v>2.1050651409999999</v>
      </c>
      <c r="I411" s="4">
        <v>6.84571503005</v>
      </c>
      <c r="J411" s="2">
        <f t="shared" si="13"/>
        <v>0.30750113490841946</v>
      </c>
      <c r="K411" s="3">
        <v>381</v>
      </c>
      <c r="L411" s="3">
        <v>117</v>
      </c>
      <c r="M411" s="3">
        <v>1</v>
      </c>
      <c r="N411" s="3">
        <v>0</v>
      </c>
      <c r="O411" s="24">
        <v>80.946357964476107</v>
      </c>
      <c r="P411" s="4">
        <v>0.26900000000000002</v>
      </c>
      <c r="Q411" s="4">
        <v>0.234939759036145</v>
      </c>
      <c r="R411" s="4">
        <v>5.7000000000000002E-2</v>
      </c>
      <c r="S411" s="4">
        <v>5.8999999999999997E-2</v>
      </c>
      <c r="T411" s="4">
        <v>5.8000000000000003E-2</v>
      </c>
      <c r="U411" s="4">
        <v>3.9E-2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0.31334181923235899</v>
      </c>
      <c r="AC411" s="2">
        <v>0.26780070189795202</v>
      </c>
      <c r="AD411" s="2">
        <v>5.8688996348679599E-2</v>
      </c>
      <c r="AE411" s="2">
        <v>6.0812139396757399E-2</v>
      </c>
      <c r="AF411" s="2">
        <v>5.9750004405774E-2</v>
      </c>
      <c r="AG411" s="2">
        <v>3.9780870011844598E-2</v>
      </c>
    </row>
    <row r="412" spans="1:33" x14ac:dyDescent="0.35">
      <c r="A412" s="7">
        <v>751</v>
      </c>
      <c r="B412" s="7">
        <v>255</v>
      </c>
      <c r="C412" s="7">
        <v>0</v>
      </c>
      <c r="D412" s="7">
        <v>0</v>
      </c>
      <c r="E412" s="22" t="str">
        <f t="shared" si="12"/>
        <v>00</v>
      </c>
      <c r="F412" s="4">
        <v>0.99834599999999996</v>
      </c>
      <c r="G412" s="25">
        <v>1</v>
      </c>
      <c r="H412" s="4">
        <v>2.2670955570000002</v>
      </c>
      <c r="I412" s="4">
        <v>7.2719321924000004</v>
      </c>
      <c r="J412" s="2">
        <f t="shared" si="13"/>
        <v>0.31175972176547162</v>
      </c>
      <c r="K412" s="3">
        <v>437</v>
      </c>
      <c r="L412" s="3">
        <v>56</v>
      </c>
      <c r="M412" s="3">
        <v>4</v>
      </c>
      <c r="N412" s="3">
        <v>2</v>
      </c>
      <c r="O412" s="24">
        <v>508.27550874287101</v>
      </c>
      <c r="P412" s="4">
        <v>0.121</v>
      </c>
      <c r="Q412" s="4">
        <v>0.113590263691684</v>
      </c>
      <c r="R412" s="4">
        <v>4.7E-2</v>
      </c>
      <c r="S412" s="4">
        <v>5.8999999999999997E-2</v>
      </c>
      <c r="T412" s="4">
        <v>6.7000000000000004E-2</v>
      </c>
      <c r="U412" s="4">
        <v>5.8999999999999997E-2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0.12897038129696001</v>
      </c>
      <c r="AC412" s="2">
        <v>0.1205759789471</v>
      </c>
      <c r="AD412" s="2">
        <v>4.8140375327934998E-2</v>
      </c>
      <c r="AE412" s="2">
        <v>6.0812139396757399E-2</v>
      </c>
      <c r="AF412" s="2">
        <v>6.93500781347932E-2</v>
      </c>
      <c r="AG412" s="2">
        <v>6.0812139396757399E-2</v>
      </c>
    </row>
    <row r="413" spans="1:33" x14ac:dyDescent="0.35">
      <c r="A413" s="7">
        <v>211</v>
      </c>
      <c r="B413" s="7">
        <v>352</v>
      </c>
      <c r="C413" s="7">
        <v>0</v>
      </c>
      <c r="D413" s="7">
        <v>0</v>
      </c>
      <c r="E413" s="22" t="str">
        <f t="shared" si="12"/>
        <v>00</v>
      </c>
      <c r="F413" s="4">
        <v>0.99965800000000005</v>
      </c>
      <c r="G413" s="25">
        <v>1</v>
      </c>
      <c r="H413" s="4">
        <v>2.1273531889999999</v>
      </c>
      <c r="I413" s="4">
        <v>6.3058817963499996</v>
      </c>
      <c r="J413" s="2">
        <f t="shared" si="13"/>
        <v>0.3373601437044641</v>
      </c>
      <c r="K413" s="3">
        <v>378</v>
      </c>
      <c r="L413" s="3">
        <v>91</v>
      </c>
      <c r="M413" s="3">
        <v>6</v>
      </c>
      <c r="N413" s="3">
        <v>24</v>
      </c>
      <c r="O413" s="24">
        <v>292.73048115552399</v>
      </c>
      <c r="P413" s="4">
        <v>0.22600000000000001</v>
      </c>
      <c r="Q413" s="4">
        <v>0.19402985074626899</v>
      </c>
      <c r="R413" s="4">
        <v>5.6000000000000001E-2</v>
      </c>
      <c r="S413" s="4">
        <v>5.7000000000000002E-2</v>
      </c>
      <c r="T413" s="4">
        <v>5.5E-2</v>
      </c>
      <c r="U413" s="4">
        <v>0.06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0.25618340539241002</v>
      </c>
      <c r="AC413" s="2">
        <v>0.21570857282669201</v>
      </c>
      <c r="AD413" s="2">
        <v>5.7629112836636402E-2</v>
      </c>
      <c r="AE413" s="2">
        <v>5.8688996348679599E-2</v>
      </c>
      <c r="AF413" s="2">
        <v>5.6570351488394399E-2</v>
      </c>
      <c r="AG413" s="2">
        <v>6.1875403718087502E-2</v>
      </c>
    </row>
    <row r="414" spans="1:33" x14ac:dyDescent="0.35">
      <c r="A414" s="7">
        <v>123</v>
      </c>
      <c r="B414" s="7">
        <v>382</v>
      </c>
      <c r="C414" s="7">
        <v>0</v>
      </c>
      <c r="D414" s="7">
        <v>0</v>
      </c>
      <c r="E414" s="22" t="str">
        <f t="shared" si="12"/>
        <v>00</v>
      </c>
      <c r="F414" s="4">
        <v>0.99585599999999996</v>
      </c>
      <c r="G414" s="25">
        <v>1</v>
      </c>
      <c r="H414" s="4">
        <v>3.243598639</v>
      </c>
      <c r="I414" s="4">
        <v>9.3232023327999993</v>
      </c>
      <c r="J414" s="2">
        <f t="shared" si="13"/>
        <v>0.3479060652356199</v>
      </c>
      <c r="K414" s="3">
        <v>336</v>
      </c>
      <c r="L414" s="3">
        <v>133</v>
      </c>
      <c r="M414" s="3">
        <v>16</v>
      </c>
      <c r="N414" s="3">
        <v>14</v>
      </c>
      <c r="O414" s="24">
        <v>729.29991558975405</v>
      </c>
      <c r="P414" s="4">
        <v>0.29799999999999999</v>
      </c>
      <c r="Q414" s="4">
        <v>0.28358208955223901</v>
      </c>
      <c r="R414" s="4">
        <v>0.126</v>
      </c>
      <c r="S414" s="4">
        <v>0.104</v>
      </c>
      <c r="T414" s="4">
        <v>0.124</v>
      </c>
      <c r="U414" s="4">
        <v>0.11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0.353821874956326</v>
      </c>
      <c r="AC414" s="2">
        <v>0.33349160848307502</v>
      </c>
      <c r="AD414" s="2">
        <v>0.13467490332660201</v>
      </c>
      <c r="AE414" s="2">
        <v>0.109814866007207</v>
      </c>
      <c r="AF414" s="2">
        <v>0.13238918804574601</v>
      </c>
      <c r="AG414" s="2">
        <v>0.11653381625595199</v>
      </c>
    </row>
    <row r="415" spans="1:33" x14ac:dyDescent="0.35">
      <c r="A415" s="7">
        <v>803</v>
      </c>
      <c r="B415" s="7">
        <v>419</v>
      </c>
      <c r="C415" s="7">
        <v>0</v>
      </c>
      <c r="D415" s="7">
        <v>0</v>
      </c>
      <c r="E415" s="22" t="str">
        <f t="shared" si="12"/>
        <v>00</v>
      </c>
      <c r="F415" s="4">
        <v>0.999838</v>
      </c>
      <c r="G415" s="25">
        <v>1</v>
      </c>
      <c r="H415" s="4">
        <v>2.765863382</v>
      </c>
      <c r="I415" s="4">
        <v>7.7845812674400001</v>
      </c>
      <c r="J415" s="2">
        <f t="shared" si="13"/>
        <v>0.35530021294383229</v>
      </c>
      <c r="K415" s="3">
        <v>303</v>
      </c>
      <c r="L415" s="3">
        <v>122</v>
      </c>
      <c r="M415" s="3">
        <v>0</v>
      </c>
      <c r="N415" s="3">
        <v>74</v>
      </c>
      <c r="O415" s="24">
        <v>1001</v>
      </c>
      <c r="P415" s="4">
        <v>0.39900000000000002</v>
      </c>
      <c r="Q415" s="4">
        <v>0.28705882352941198</v>
      </c>
      <c r="R415" s="4">
        <v>0.125</v>
      </c>
      <c r="S415" s="4">
        <v>0.10299999999999999</v>
      </c>
      <c r="T415" s="4">
        <v>7.2999999999999995E-2</v>
      </c>
      <c r="U415" s="4">
        <v>0.125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0.50916034444692904</v>
      </c>
      <c r="AC415" s="2">
        <v>0.33835636341504799</v>
      </c>
      <c r="AD415" s="2">
        <v>0.13353139262452299</v>
      </c>
      <c r="AE415" s="2">
        <v>0.10869941692334099</v>
      </c>
      <c r="AF415" s="2">
        <v>7.5801713416281793E-2</v>
      </c>
      <c r="AG415" s="2">
        <v>0.13353139262452299</v>
      </c>
    </row>
    <row r="416" spans="1:33" x14ac:dyDescent="0.35">
      <c r="A416" s="7">
        <v>985</v>
      </c>
      <c r="B416" s="7">
        <v>75</v>
      </c>
      <c r="C416" s="7">
        <v>0</v>
      </c>
      <c r="D416" s="7">
        <v>0</v>
      </c>
      <c r="E416" s="22" t="str">
        <f t="shared" si="12"/>
        <v>00</v>
      </c>
      <c r="F416" s="4">
        <v>0.50339299999999998</v>
      </c>
      <c r="G416" s="25">
        <v>1</v>
      </c>
      <c r="H416" s="4">
        <v>3.776794878</v>
      </c>
      <c r="I416" s="4">
        <v>10.288396501656999</v>
      </c>
      <c r="J416" s="2">
        <f t="shared" si="13"/>
        <v>0.36709266379768002</v>
      </c>
      <c r="K416" s="3">
        <v>461</v>
      </c>
      <c r="L416" s="3">
        <v>35</v>
      </c>
      <c r="M416" s="3">
        <v>2</v>
      </c>
      <c r="N416" s="3">
        <v>1</v>
      </c>
      <c r="O416" s="24">
        <v>46.021570976906702</v>
      </c>
      <c r="P416" s="4">
        <v>7.8E-2</v>
      </c>
      <c r="Q416" s="4">
        <v>7.0564516129032306E-2</v>
      </c>
      <c r="R416" s="4">
        <v>7.1999999999999995E-2</v>
      </c>
      <c r="S416" s="4">
        <v>6.3E-2</v>
      </c>
      <c r="T416" s="4">
        <v>9.0999999999999998E-2</v>
      </c>
      <c r="U416" s="4">
        <v>7.6999999999999999E-2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8.1210055425543201E-2</v>
      </c>
      <c r="AC416" s="2">
        <v>7.3177883728279006E-2</v>
      </c>
      <c r="AD416" s="2">
        <v>7.4723546195936394E-2</v>
      </c>
      <c r="AE416" s="2">
        <v>6.5071996743714805E-2</v>
      </c>
      <c r="AF416" s="2">
        <v>9.5410184804658196E-2</v>
      </c>
      <c r="AG416" s="2">
        <v>8.0126044479284897E-2</v>
      </c>
    </row>
    <row r="417" spans="1:33" x14ac:dyDescent="0.35">
      <c r="A417" s="7">
        <v>963</v>
      </c>
      <c r="B417" s="7">
        <v>323</v>
      </c>
      <c r="C417" s="7">
        <v>0</v>
      </c>
      <c r="D417" s="7">
        <v>0</v>
      </c>
      <c r="E417" s="22" t="str">
        <f t="shared" si="12"/>
        <v>00</v>
      </c>
      <c r="F417" s="4">
        <v>0.98802500000000004</v>
      </c>
      <c r="G417" s="25">
        <v>1</v>
      </c>
      <c r="H417" s="4">
        <v>2.6379097950000001</v>
      </c>
      <c r="I417" s="4">
        <v>7.11409155582</v>
      </c>
      <c r="J417" s="2">
        <f t="shared" si="13"/>
        <v>0.37080065308436189</v>
      </c>
      <c r="K417" s="3">
        <v>334</v>
      </c>
      <c r="L417" s="3">
        <v>100</v>
      </c>
      <c r="M417" s="3">
        <v>51</v>
      </c>
      <c r="N417" s="3">
        <v>14</v>
      </c>
      <c r="O417" s="24">
        <v>647.97985610452702</v>
      </c>
      <c r="P417" s="4">
        <v>0.216</v>
      </c>
      <c r="Q417" s="4">
        <v>0.230414746543779</v>
      </c>
      <c r="R417" s="4">
        <v>0.1</v>
      </c>
      <c r="S417" s="4">
        <v>0.107</v>
      </c>
      <c r="T417" s="4">
        <v>0.107</v>
      </c>
      <c r="U417" s="4">
        <v>0.11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0.24334625863172901</v>
      </c>
      <c r="AC417" s="2">
        <v>0.26190354112370401</v>
      </c>
      <c r="AD417" s="2">
        <v>0.105360515657826</v>
      </c>
      <c r="AE417" s="2">
        <v>0.113168698105638</v>
      </c>
      <c r="AF417" s="2">
        <v>0.113168698105638</v>
      </c>
      <c r="AG417" s="2">
        <v>0.11653381625595199</v>
      </c>
    </row>
    <row r="418" spans="1:33" x14ac:dyDescent="0.35">
      <c r="A418" s="7">
        <v>457</v>
      </c>
      <c r="B418" s="7">
        <v>78</v>
      </c>
      <c r="C418" s="7">
        <v>0</v>
      </c>
      <c r="D418" s="7">
        <v>0</v>
      </c>
      <c r="E418" s="22" t="str">
        <f t="shared" si="12"/>
        <v>00</v>
      </c>
      <c r="F418" s="4">
        <v>0.66004399999999996</v>
      </c>
      <c r="G418" s="25">
        <v>1</v>
      </c>
      <c r="H418" s="4">
        <v>3.9057876889999998</v>
      </c>
      <c r="I418" s="4">
        <v>8.5100348914040005</v>
      </c>
      <c r="J418" s="2">
        <f t="shared" si="13"/>
        <v>0.45896259402476036</v>
      </c>
      <c r="K418" s="3">
        <v>395</v>
      </c>
      <c r="L418" s="3">
        <v>93</v>
      </c>
      <c r="M418" s="3">
        <v>8</v>
      </c>
      <c r="N418" s="3">
        <v>3</v>
      </c>
      <c r="O418" s="24">
        <v>188.71799842450201</v>
      </c>
      <c r="P418" s="4">
        <v>0.191</v>
      </c>
      <c r="Q418" s="4">
        <v>0.19057377049180299</v>
      </c>
      <c r="R418" s="4">
        <v>0.13300000000000001</v>
      </c>
      <c r="S418" s="4">
        <v>0.13700000000000001</v>
      </c>
      <c r="T418" s="4">
        <v>0.112</v>
      </c>
      <c r="U418" s="4">
        <v>0.13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0.211956361923645</v>
      </c>
      <c r="AC418" s="2">
        <v>0.21142964095202499</v>
      </c>
      <c r="AD418" s="2">
        <v>0.14271630220159501</v>
      </c>
      <c r="AE418" s="2">
        <v>0.14734058789870899</v>
      </c>
      <c r="AF418" s="2">
        <v>0.11878353598996701</v>
      </c>
      <c r="AG418" s="2">
        <v>0.13926206733350799</v>
      </c>
    </row>
    <row r="419" spans="1:33" x14ac:dyDescent="0.35">
      <c r="A419" s="7">
        <v>709</v>
      </c>
      <c r="B419" s="7">
        <v>297</v>
      </c>
      <c r="C419" s="7">
        <v>0</v>
      </c>
      <c r="D419" s="7">
        <v>0</v>
      </c>
      <c r="E419" s="22" t="str">
        <f t="shared" si="12"/>
        <v>00</v>
      </c>
      <c r="F419" s="4">
        <v>1</v>
      </c>
      <c r="G419" s="25">
        <v>1</v>
      </c>
      <c r="H419" s="4">
        <v>3.7129395879999998</v>
      </c>
      <c r="I419" s="4">
        <v>7.5479039116899997</v>
      </c>
      <c r="J419" s="2">
        <f t="shared" si="13"/>
        <v>0.49191664751448338</v>
      </c>
      <c r="K419" s="3">
        <v>457</v>
      </c>
      <c r="L419" s="3">
        <v>37</v>
      </c>
      <c r="M419" s="3">
        <v>4</v>
      </c>
      <c r="N419" s="3">
        <v>1</v>
      </c>
      <c r="O419" s="24">
        <v>267.456401484102</v>
      </c>
      <c r="P419" s="4">
        <v>7.2999999999999995E-2</v>
      </c>
      <c r="Q419" s="4">
        <v>7.48987854251012E-2</v>
      </c>
      <c r="R419" s="4">
        <v>9.7000000000000003E-2</v>
      </c>
      <c r="S419" s="4">
        <v>0.114</v>
      </c>
      <c r="T419" s="4">
        <v>0.10199999999999999</v>
      </c>
      <c r="U419" s="4">
        <v>0.104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7.5801713416281793E-2</v>
      </c>
      <c r="AC419" s="2">
        <v>7.7852126293717794E-2</v>
      </c>
      <c r="AD419" s="2">
        <v>0.102032725565152</v>
      </c>
      <c r="AE419" s="2">
        <v>0.121038328377056</v>
      </c>
      <c r="AF419" s="2">
        <v>0.107585210679937</v>
      </c>
      <c r="AG419" s="2">
        <v>0.109814866007207</v>
      </c>
    </row>
    <row r="420" spans="1:33" x14ac:dyDescent="0.35">
      <c r="A420" s="7">
        <v>573</v>
      </c>
      <c r="B420" s="7">
        <v>39</v>
      </c>
      <c r="C420" s="7">
        <v>0</v>
      </c>
      <c r="D420" s="7">
        <v>0</v>
      </c>
      <c r="E420" s="22" t="str">
        <f t="shared" si="12"/>
        <v>00</v>
      </c>
      <c r="F420" s="4">
        <v>0.97049600000000003</v>
      </c>
      <c r="G420" s="25">
        <v>1</v>
      </c>
      <c r="H420" s="4">
        <v>3.4839706970000002</v>
      </c>
      <c r="I420" s="4">
        <v>6.8682029006100001</v>
      </c>
      <c r="J420" s="2">
        <f t="shared" si="13"/>
        <v>0.50726088722430884</v>
      </c>
      <c r="K420" s="3">
        <v>412</v>
      </c>
      <c r="L420" s="3">
        <v>79</v>
      </c>
      <c r="M420" s="3">
        <v>3</v>
      </c>
      <c r="N420" s="3">
        <v>5</v>
      </c>
      <c r="O420" s="24">
        <v>756.74882960734601</v>
      </c>
      <c r="P420" s="4">
        <v>0.16400000000000001</v>
      </c>
      <c r="Q420" s="4">
        <v>0.16089613034623201</v>
      </c>
      <c r="R420" s="4">
        <v>9.7000000000000003E-2</v>
      </c>
      <c r="S420" s="4">
        <v>9.7000000000000003E-2</v>
      </c>
      <c r="T420" s="4">
        <v>0.105</v>
      </c>
      <c r="U420" s="4">
        <v>0.113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0.17912666589743501</v>
      </c>
      <c r="AC420" s="2">
        <v>0.17542077844499401</v>
      </c>
      <c r="AD420" s="2">
        <v>0.102032725565152</v>
      </c>
      <c r="AE420" s="2">
        <v>0.102032725565152</v>
      </c>
      <c r="AF420" s="2">
        <v>0.110931560707282</v>
      </c>
      <c r="AG420" s="2">
        <v>0.11991029667255799</v>
      </c>
    </row>
    <row r="421" spans="1:33" x14ac:dyDescent="0.35">
      <c r="A421" s="7">
        <v>125</v>
      </c>
      <c r="B421" s="7">
        <v>7</v>
      </c>
      <c r="C421" s="7">
        <v>0</v>
      </c>
      <c r="D421" s="7">
        <v>0</v>
      </c>
      <c r="E421" s="22" t="str">
        <f t="shared" si="12"/>
        <v>00</v>
      </c>
      <c r="F421" s="4">
        <v>0.65657399999999999</v>
      </c>
      <c r="G421" s="25">
        <v>1</v>
      </c>
      <c r="H421" s="4">
        <v>4.343928955</v>
      </c>
      <c r="I421" s="4">
        <v>8.5516785784000007</v>
      </c>
      <c r="J421" s="2">
        <f t="shared" si="13"/>
        <v>0.50796214043544408</v>
      </c>
      <c r="K421" s="3">
        <v>395</v>
      </c>
      <c r="L421" s="3">
        <v>101</v>
      </c>
      <c r="M421" s="3">
        <v>0</v>
      </c>
      <c r="N421" s="3">
        <v>3</v>
      </c>
      <c r="O421" s="24">
        <v>911.20626443419599</v>
      </c>
      <c r="P421" s="4">
        <v>0.22</v>
      </c>
      <c r="Q421" s="4">
        <v>0.203629032258065</v>
      </c>
      <c r="R421" s="4">
        <v>0.17100000000000001</v>
      </c>
      <c r="S421" s="4">
        <v>0.17100000000000001</v>
      </c>
      <c r="T421" s="4">
        <v>0.156</v>
      </c>
      <c r="U421" s="4">
        <v>0.13800000000000001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0.2484613592985</v>
      </c>
      <c r="AC421" s="2">
        <v>0.227690161823806</v>
      </c>
      <c r="AD421" s="2">
        <v>0.18753512384684201</v>
      </c>
      <c r="AE421" s="2">
        <v>0.18753512384684201</v>
      </c>
      <c r="AF421" s="2">
        <v>0.16960278438618001</v>
      </c>
      <c r="AG421" s="2">
        <v>0.14850000831844401</v>
      </c>
    </row>
    <row r="422" spans="1:33" x14ac:dyDescent="0.35">
      <c r="A422" s="7">
        <v>355</v>
      </c>
      <c r="B422" s="7">
        <v>490</v>
      </c>
      <c r="C422" s="7">
        <v>0</v>
      </c>
      <c r="D422" s="7">
        <v>0</v>
      </c>
      <c r="E422" s="22" t="str">
        <f t="shared" si="12"/>
        <v>00</v>
      </c>
      <c r="F422" s="4">
        <v>0.997282</v>
      </c>
      <c r="G422" s="25">
        <v>1</v>
      </c>
      <c r="H422" s="4">
        <v>4.1762741500000002</v>
      </c>
      <c r="I422" s="4">
        <v>7.47026844118</v>
      </c>
      <c r="J422" s="2">
        <f t="shared" si="13"/>
        <v>0.55905275464777249</v>
      </c>
      <c r="K422" s="3">
        <v>419</v>
      </c>
      <c r="L422" s="3">
        <v>58</v>
      </c>
      <c r="M422" s="3">
        <v>8</v>
      </c>
      <c r="N422" s="3">
        <v>14</v>
      </c>
      <c r="O422" s="24">
        <v>466.13873778118</v>
      </c>
      <c r="P422" s="4">
        <v>0.13700000000000001</v>
      </c>
      <c r="Q422" s="4">
        <v>0.121593291404612</v>
      </c>
      <c r="R422" s="4">
        <v>9.8000000000000004E-2</v>
      </c>
      <c r="S422" s="4">
        <v>8.5999999999999993E-2</v>
      </c>
      <c r="T422" s="4">
        <v>9.7000000000000003E-2</v>
      </c>
      <c r="U422" s="4">
        <v>0.121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0.14734058789870899</v>
      </c>
      <c r="AC422" s="2">
        <v>0.12964557096620299</v>
      </c>
      <c r="AD422" s="2">
        <v>0.10314075891951301</v>
      </c>
      <c r="AE422" s="2">
        <v>8.9924707527986994E-2</v>
      </c>
      <c r="AF422" s="2">
        <v>0.102032725565152</v>
      </c>
      <c r="AG422" s="2">
        <v>0.12897038129696001</v>
      </c>
    </row>
    <row r="423" spans="1:33" x14ac:dyDescent="0.35">
      <c r="A423" s="7">
        <v>115</v>
      </c>
      <c r="B423" s="7">
        <v>360</v>
      </c>
      <c r="C423" s="7">
        <v>0</v>
      </c>
      <c r="D423" s="7">
        <v>0</v>
      </c>
      <c r="E423" s="22" t="str">
        <f t="shared" si="12"/>
        <v>00</v>
      </c>
      <c r="F423" s="4">
        <v>0.94983899999999999</v>
      </c>
      <c r="G423" s="25">
        <v>1</v>
      </c>
      <c r="H423" s="4">
        <v>4.8138500869999996</v>
      </c>
      <c r="I423" s="4">
        <v>6.7694192819200003</v>
      </c>
      <c r="J423" s="2">
        <f t="shared" si="13"/>
        <v>0.71111714114931501</v>
      </c>
      <c r="K423" s="3">
        <v>440</v>
      </c>
      <c r="L423" s="3">
        <v>45</v>
      </c>
      <c r="M423" s="3">
        <v>10</v>
      </c>
      <c r="N423" s="3">
        <v>4</v>
      </c>
      <c r="O423" s="24">
        <v>1001</v>
      </c>
      <c r="P423" s="4">
        <v>0.108</v>
      </c>
      <c r="Q423" s="4">
        <v>9.2783505154639206E-2</v>
      </c>
      <c r="R423" s="4">
        <v>0.106</v>
      </c>
      <c r="S423" s="4">
        <v>0.10100000000000001</v>
      </c>
      <c r="T423" s="4">
        <v>8.8999999999999996E-2</v>
      </c>
      <c r="U423" s="4">
        <v>0.108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0.11428914640212801</v>
      </c>
      <c r="AC423" s="2">
        <v>9.7374164025176402E-2</v>
      </c>
      <c r="AD423" s="2">
        <v>0.112049503808623</v>
      </c>
      <c r="AE423" s="2">
        <v>0.106472244510517</v>
      </c>
      <c r="AF423" s="2">
        <v>9.3212381722178703E-2</v>
      </c>
      <c r="AG423" s="2">
        <v>0.11428914640212801</v>
      </c>
    </row>
    <row r="424" spans="1:33" x14ac:dyDescent="0.35">
      <c r="A424" s="7">
        <v>435</v>
      </c>
      <c r="B424" s="7">
        <v>238</v>
      </c>
      <c r="C424" s="7">
        <v>0</v>
      </c>
      <c r="D424" s="7">
        <v>0</v>
      </c>
      <c r="E424" s="22" t="str">
        <f t="shared" si="12"/>
        <v>00</v>
      </c>
      <c r="F424" s="4">
        <v>0</v>
      </c>
      <c r="G424" s="25">
        <v>0</v>
      </c>
      <c r="H424" s="4">
        <v>0.36263336889999997</v>
      </c>
      <c r="I424" s="4">
        <v>11.00293002606</v>
      </c>
      <c r="J424" s="2">
        <f t="shared" si="13"/>
        <v>3.295789103821594E-2</v>
      </c>
      <c r="K424" s="3">
        <v>409</v>
      </c>
      <c r="L424" s="3">
        <v>73</v>
      </c>
      <c r="M424" s="3">
        <v>17</v>
      </c>
      <c r="N424" s="3">
        <v>0</v>
      </c>
      <c r="O424" s="24">
        <v>1001</v>
      </c>
      <c r="P424" s="4">
        <v>0.152</v>
      </c>
      <c r="Q424" s="4">
        <v>0.151452282157676</v>
      </c>
      <c r="R424" s="4">
        <v>0.60399999999999998</v>
      </c>
      <c r="S424" s="4">
        <v>0.65200000000000002</v>
      </c>
      <c r="T424" s="4">
        <v>0.59899999999999998</v>
      </c>
      <c r="U424" s="4">
        <v>0.627</v>
      </c>
      <c r="V424" s="5">
        <v>100</v>
      </c>
      <c r="W424" s="5">
        <v>100</v>
      </c>
      <c r="X424" s="5">
        <v>0</v>
      </c>
      <c r="Y424" s="5">
        <v>0</v>
      </c>
      <c r="Z424" s="5">
        <v>0</v>
      </c>
      <c r="AA424" s="5">
        <v>0</v>
      </c>
      <c r="AB424" s="2">
        <v>0.16487464319023401</v>
      </c>
      <c r="AC424" s="2">
        <v>0.16422895800779899</v>
      </c>
      <c r="AD424" s="2">
        <v>0.92634106772765601</v>
      </c>
      <c r="AE424" s="2">
        <v>1.0555527992076601</v>
      </c>
      <c r="AF424" s="2">
        <v>0.91379385167556804</v>
      </c>
      <c r="AG424" s="2">
        <v>0.986176859338322</v>
      </c>
    </row>
    <row r="425" spans="1:33" x14ac:dyDescent="0.35">
      <c r="A425" s="7">
        <v>855</v>
      </c>
      <c r="B425" s="7">
        <v>335</v>
      </c>
      <c r="C425" s="7">
        <v>0</v>
      </c>
      <c r="D425" s="7">
        <v>0</v>
      </c>
      <c r="E425" s="22" t="str">
        <f t="shared" si="12"/>
        <v>00</v>
      </c>
      <c r="F425" s="4">
        <v>0</v>
      </c>
      <c r="G425" s="25">
        <v>0</v>
      </c>
      <c r="H425" s="4">
        <v>0.45439819879999999</v>
      </c>
      <c r="I425" s="4">
        <v>9.4804944758200005</v>
      </c>
      <c r="J425" s="2">
        <f t="shared" si="13"/>
        <v>4.792979943809287E-2</v>
      </c>
      <c r="K425" s="3">
        <v>367</v>
      </c>
      <c r="L425" s="3">
        <v>116</v>
      </c>
      <c r="M425" s="3">
        <v>6</v>
      </c>
      <c r="N425" s="3">
        <v>10</v>
      </c>
      <c r="O425" s="24">
        <v>1001</v>
      </c>
      <c r="P425" s="4">
        <v>0.24299999999999999</v>
      </c>
      <c r="Q425" s="4">
        <v>0.24016563146997899</v>
      </c>
      <c r="R425" s="4">
        <v>0.255</v>
      </c>
      <c r="S425" s="4">
        <v>0.28000000000000003</v>
      </c>
      <c r="T425" s="4">
        <v>0.23799999999999999</v>
      </c>
      <c r="U425" s="4">
        <v>0.25800000000000001</v>
      </c>
      <c r="V425" s="5">
        <v>100</v>
      </c>
      <c r="W425" s="5">
        <v>100</v>
      </c>
      <c r="X425" s="5">
        <v>100</v>
      </c>
      <c r="Y425" s="5">
        <v>100</v>
      </c>
      <c r="Z425" s="5">
        <v>100</v>
      </c>
      <c r="AA425" s="5">
        <v>100</v>
      </c>
      <c r="AB425" s="2">
        <v>0.278392025544688</v>
      </c>
      <c r="AC425" s="2">
        <v>0.27465480559800198</v>
      </c>
      <c r="AD425" s="2">
        <v>0.29437106060257801</v>
      </c>
      <c r="AE425" s="2">
        <v>0.32850406697203599</v>
      </c>
      <c r="AF425" s="2">
        <v>0.27180872329549099</v>
      </c>
      <c r="AG425" s="2">
        <v>0.298406035814757</v>
      </c>
    </row>
    <row r="426" spans="1:33" x14ac:dyDescent="0.35">
      <c r="A426" s="7">
        <v>255</v>
      </c>
      <c r="B426" s="7">
        <v>210</v>
      </c>
      <c r="C426" s="7">
        <v>0</v>
      </c>
      <c r="D426" s="7">
        <v>0</v>
      </c>
      <c r="E426" s="22" t="str">
        <f t="shared" si="12"/>
        <v>00</v>
      </c>
      <c r="F426" s="4">
        <v>0.25625599999999998</v>
      </c>
      <c r="G426" s="25">
        <v>0</v>
      </c>
      <c r="H426" s="4">
        <v>0.77391711470000002</v>
      </c>
      <c r="I426" s="4">
        <v>12.7194294136</v>
      </c>
      <c r="J426" s="2">
        <f t="shared" si="13"/>
        <v>6.0845269825744251E-2</v>
      </c>
      <c r="K426" s="3">
        <v>432</v>
      </c>
      <c r="L426" s="3">
        <v>63</v>
      </c>
      <c r="M426" s="3">
        <v>4</v>
      </c>
      <c r="N426" s="3">
        <v>0</v>
      </c>
      <c r="O426" s="24">
        <v>909.01802476448995</v>
      </c>
      <c r="P426" s="4">
        <v>0.127</v>
      </c>
      <c r="Q426" s="4">
        <v>0.12727272727272701</v>
      </c>
      <c r="R426" s="4">
        <v>3.5000000000000003E-2</v>
      </c>
      <c r="S426" s="4">
        <v>3.5999999999999997E-2</v>
      </c>
      <c r="T426" s="4">
        <v>3.5999999999999997E-2</v>
      </c>
      <c r="U426" s="4">
        <v>3.5000000000000003E-2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0.13581972314253499</v>
      </c>
      <c r="AC426" s="2">
        <v>0.13613217432458</v>
      </c>
      <c r="AD426" s="2">
        <v>3.5627177643151202E-2</v>
      </c>
      <c r="AE426" s="2">
        <v>3.6663984371591497E-2</v>
      </c>
      <c r="AF426" s="2">
        <v>3.6663984371591497E-2</v>
      </c>
      <c r="AG426" s="2">
        <v>3.5627177643151202E-2</v>
      </c>
    </row>
    <row r="427" spans="1:33" x14ac:dyDescent="0.35">
      <c r="A427" s="7">
        <v>564</v>
      </c>
      <c r="B427" s="7">
        <v>107</v>
      </c>
      <c r="C427" s="7">
        <v>0</v>
      </c>
      <c r="D427" s="7">
        <v>0</v>
      </c>
      <c r="E427" s="22" t="str">
        <f t="shared" si="12"/>
        <v>00</v>
      </c>
      <c r="F427" s="4">
        <v>5.5319999999999996E-3</v>
      </c>
      <c r="G427" s="25">
        <v>0</v>
      </c>
      <c r="H427" s="4">
        <v>0.53956264389999997</v>
      </c>
      <c r="I427" s="4">
        <v>6.7146032910400004</v>
      </c>
      <c r="J427" s="2">
        <f t="shared" si="13"/>
        <v>8.0356593012724228E-2</v>
      </c>
      <c r="K427" s="3">
        <v>462</v>
      </c>
      <c r="L427" s="3">
        <v>37</v>
      </c>
      <c r="M427" s="3">
        <v>0</v>
      </c>
      <c r="N427" s="3">
        <v>0</v>
      </c>
      <c r="O427" s="24">
        <v>1001</v>
      </c>
      <c r="P427" s="4">
        <v>7.5999999999999998E-2</v>
      </c>
      <c r="Q427" s="4">
        <v>7.4148296593186405E-2</v>
      </c>
      <c r="R427" s="4">
        <v>0.81100000000000005</v>
      </c>
      <c r="S427" s="4">
        <v>0.77100000000000002</v>
      </c>
      <c r="T427" s="4">
        <v>0.878</v>
      </c>
      <c r="U427" s="4">
        <v>0.88100000000000001</v>
      </c>
      <c r="V427" s="5">
        <v>100</v>
      </c>
      <c r="W427" s="5">
        <v>100</v>
      </c>
      <c r="X427" s="5">
        <v>0</v>
      </c>
      <c r="Y427" s="5">
        <v>0</v>
      </c>
      <c r="Z427" s="5">
        <v>0</v>
      </c>
      <c r="AA427" s="5">
        <v>0</v>
      </c>
      <c r="AB427" s="2">
        <v>7.9043207340452906E-2</v>
      </c>
      <c r="AC427" s="2">
        <v>7.7041204669779803E-2</v>
      </c>
      <c r="AD427" s="2">
        <v>1.66600826392249</v>
      </c>
      <c r="AE427" s="2">
        <v>1.4740332754279</v>
      </c>
      <c r="AF427" s="2">
        <v>2.1037342342488801</v>
      </c>
      <c r="AG427" s="2">
        <v>2.1286317858706099</v>
      </c>
    </row>
    <row r="428" spans="1:33" x14ac:dyDescent="0.35">
      <c r="A428" s="7">
        <v>689</v>
      </c>
      <c r="B428" s="7">
        <v>204</v>
      </c>
      <c r="C428" s="7">
        <v>0</v>
      </c>
      <c r="D428" s="7">
        <v>0</v>
      </c>
      <c r="E428" s="22" t="str">
        <f t="shared" si="12"/>
        <v>00</v>
      </c>
      <c r="F428" s="4">
        <v>0</v>
      </c>
      <c r="G428" s="25">
        <v>0</v>
      </c>
      <c r="H428" s="4">
        <v>0.69838290079999998</v>
      </c>
      <c r="I428" s="4">
        <v>8.0161229128899993</v>
      </c>
      <c r="J428" s="2">
        <f t="shared" si="13"/>
        <v>8.7122279484636383E-2</v>
      </c>
      <c r="K428" s="3">
        <v>420</v>
      </c>
      <c r="L428" s="3">
        <v>74</v>
      </c>
      <c r="M428" s="3">
        <v>2</v>
      </c>
      <c r="N428" s="3">
        <v>3</v>
      </c>
      <c r="O428" s="24">
        <v>88.107699846702602</v>
      </c>
      <c r="P428" s="4">
        <v>0.16</v>
      </c>
      <c r="Q428" s="4">
        <v>0.14979757085020201</v>
      </c>
      <c r="R428" s="4">
        <v>0.36899999999999999</v>
      </c>
      <c r="S428" s="4">
        <v>0.36799999999999999</v>
      </c>
      <c r="T428" s="4">
        <v>0.379</v>
      </c>
      <c r="U428" s="4">
        <v>0.39800000000000002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0.17435338714477799</v>
      </c>
      <c r="AC428" s="2">
        <v>0.162280805910508</v>
      </c>
      <c r="AD428" s="2">
        <v>0.46044941644092402</v>
      </c>
      <c r="AE428" s="2">
        <v>0.45886588483528001</v>
      </c>
      <c r="AF428" s="2">
        <v>0.47642419704865802</v>
      </c>
      <c r="AG428" s="2">
        <v>0.50749783367331602</v>
      </c>
    </row>
    <row r="429" spans="1:33" x14ac:dyDescent="0.35">
      <c r="A429" s="7">
        <v>941</v>
      </c>
      <c r="B429" s="7">
        <v>220</v>
      </c>
      <c r="C429" s="7">
        <v>0</v>
      </c>
      <c r="D429" s="7">
        <v>0</v>
      </c>
      <c r="E429" s="22" t="str">
        <f t="shared" si="12"/>
        <v>00</v>
      </c>
      <c r="F429" s="4">
        <v>0</v>
      </c>
      <c r="G429" s="25">
        <v>0</v>
      </c>
      <c r="H429" s="4">
        <v>0.79358165749999998</v>
      </c>
      <c r="I429" s="4">
        <v>9.0427896495799995</v>
      </c>
      <c r="J429" s="2">
        <f t="shared" si="13"/>
        <v>8.7758500225299241E-2</v>
      </c>
      <c r="K429" s="3">
        <v>438</v>
      </c>
      <c r="L429" s="3">
        <v>48</v>
      </c>
      <c r="M429" s="3">
        <v>0</v>
      </c>
      <c r="N429" s="3">
        <v>13</v>
      </c>
      <c r="O429" s="24">
        <v>1001</v>
      </c>
      <c r="P429" s="4">
        <v>0.121</v>
      </c>
      <c r="Q429" s="4">
        <v>9.8765432098765399E-2</v>
      </c>
      <c r="R429" s="4">
        <v>0.501</v>
      </c>
      <c r="S429" s="4">
        <v>0.49099999999999999</v>
      </c>
      <c r="T429" s="4">
        <v>0.54500000000000004</v>
      </c>
      <c r="U429" s="4">
        <v>0.51800000000000002</v>
      </c>
      <c r="V429" s="5">
        <v>100</v>
      </c>
      <c r="W429" s="5">
        <v>100</v>
      </c>
      <c r="X429" s="5">
        <v>0</v>
      </c>
      <c r="Y429" s="5">
        <v>100</v>
      </c>
      <c r="Z429" s="5">
        <v>0</v>
      </c>
      <c r="AA429" s="5">
        <v>0</v>
      </c>
      <c r="AB429" s="2">
        <v>0.12897038129696001</v>
      </c>
      <c r="AC429" s="2">
        <v>0.103989713524048</v>
      </c>
      <c r="AD429" s="2">
        <v>0.69514918323061803</v>
      </c>
      <c r="AE429" s="2">
        <v>0.67530726243161399</v>
      </c>
      <c r="AF429" s="2">
        <v>0.78745786003118701</v>
      </c>
      <c r="AG429" s="2">
        <v>0.72981116493153697</v>
      </c>
    </row>
    <row r="430" spans="1:33" x14ac:dyDescent="0.35">
      <c r="A430" s="7">
        <v>221</v>
      </c>
      <c r="B430" s="7">
        <v>421</v>
      </c>
      <c r="C430" s="7">
        <v>0</v>
      </c>
      <c r="D430" s="7">
        <v>0</v>
      </c>
      <c r="E430" s="22" t="str">
        <f t="shared" si="12"/>
        <v>00</v>
      </c>
      <c r="F430" s="4">
        <v>0</v>
      </c>
      <c r="G430" s="25">
        <v>0</v>
      </c>
      <c r="H430" s="4">
        <v>0.83173175830000001</v>
      </c>
      <c r="I430" s="4">
        <v>8.9812140526000004</v>
      </c>
      <c r="J430" s="2">
        <f t="shared" si="13"/>
        <v>9.2607942916049235E-2</v>
      </c>
      <c r="K430" s="3">
        <v>450</v>
      </c>
      <c r="L430" s="3">
        <v>47</v>
      </c>
      <c r="M430" s="3">
        <v>1</v>
      </c>
      <c r="N430" s="3">
        <v>1</v>
      </c>
      <c r="O430" s="24">
        <v>39.169893094605499</v>
      </c>
      <c r="P430" s="4">
        <v>0.105</v>
      </c>
      <c r="Q430" s="4">
        <v>9.4567404426559407E-2</v>
      </c>
      <c r="R430" s="4">
        <v>0.48699999999999999</v>
      </c>
      <c r="S430" s="4">
        <v>0.48399999999999999</v>
      </c>
      <c r="T430" s="4">
        <v>0.503</v>
      </c>
      <c r="U430" s="4">
        <v>0.52800000000000002</v>
      </c>
      <c r="V430" s="5">
        <v>100</v>
      </c>
      <c r="W430" s="5">
        <v>100</v>
      </c>
      <c r="X430" s="5">
        <v>100</v>
      </c>
      <c r="Y430" s="5">
        <v>100</v>
      </c>
      <c r="Z430" s="5">
        <v>0</v>
      </c>
      <c r="AA430" s="5">
        <v>0</v>
      </c>
      <c r="AB430" s="2">
        <v>0.110931560707282</v>
      </c>
      <c r="AC430" s="2">
        <v>9.9342443332263206E-2</v>
      </c>
      <c r="AD430" s="2">
        <v>0.66747943381136798</v>
      </c>
      <c r="AE430" s="2">
        <v>0.66164851350057396</v>
      </c>
      <c r="AF430" s="2">
        <v>0.69916525288550802</v>
      </c>
      <c r="AG430" s="2">
        <v>0.75077629339658203</v>
      </c>
    </row>
    <row r="431" spans="1:33" x14ac:dyDescent="0.35">
      <c r="A431" s="7">
        <v>651</v>
      </c>
      <c r="B431" s="7">
        <v>473</v>
      </c>
      <c r="C431" s="7">
        <v>0</v>
      </c>
      <c r="D431" s="7">
        <v>0</v>
      </c>
      <c r="E431" s="22" t="str">
        <f t="shared" si="12"/>
        <v>00</v>
      </c>
      <c r="F431" s="4">
        <v>0</v>
      </c>
      <c r="G431" s="25">
        <v>0</v>
      </c>
      <c r="H431" s="4">
        <v>0.90603959509999998</v>
      </c>
      <c r="I431" s="4">
        <v>7.7132795545109998</v>
      </c>
      <c r="J431" s="2">
        <f t="shared" si="13"/>
        <v>0.11746489786826356</v>
      </c>
      <c r="K431" s="3">
        <v>435</v>
      </c>
      <c r="L431" s="3">
        <v>37</v>
      </c>
      <c r="M431" s="3">
        <v>0</v>
      </c>
      <c r="N431" s="3">
        <v>27</v>
      </c>
      <c r="O431" s="24">
        <v>1001</v>
      </c>
      <c r="P431" s="4">
        <v>0.11700000000000001</v>
      </c>
      <c r="Q431" s="4">
        <v>7.8389830508474603E-2</v>
      </c>
      <c r="R431" s="4">
        <v>0.56899999999999995</v>
      </c>
      <c r="S431" s="4">
        <v>0.55600000000000005</v>
      </c>
      <c r="T431" s="4">
        <v>0.57499999999999996</v>
      </c>
      <c r="U431" s="4">
        <v>0.54800000000000004</v>
      </c>
      <c r="V431" s="5">
        <v>100</v>
      </c>
      <c r="W431" s="5">
        <v>100</v>
      </c>
      <c r="X431" s="5">
        <v>0</v>
      </c>
      <c r="Y431" s="5">
        <v>0</v>
      </c>
      <c r="Z431" s="5">
        <v>0</v>
      </c>
      <c r="AA431" s="5">
        <v>0</v>
      </c>
      <c r="AB431" s="2">
        <v>0.124430078378177</v>
      </c>
      <c r="AC431" s="2">
        <v>8.1632954496871302E-2</v>
      </c>
      <c r="AD431" s="2">
        <v>0.84164718887838896</v>
      </c>
      <c r="AE431" s="2">
        <v>0.811930716549912</v>
      </c>
      <c r="AF431" s="2">
        <v>0.85566611005771998</v>
      </c>
      <c r="AG431" s="2">
        <v>0.79407309914990598</v>
      </c>
    </row>
    <row r="432" spans="1:33" x14ac:dyDescent="0.35">
      <c r="A432" s="7">
        <v>399</v>
      </c>
      <c r="B432" s="7">
        <v>126</v>
      </c>
      <c r="C432" s="7">
        <v>0</v>
      </c>
      <c r="D432" s="7">
        <v>0</v>
      </c>
      <c r="E432" s="22" t="str">
        <f t="shared" si="12"/>
        <v>00</v>
      </c>
      <c r="F432" s="4">
        <v>0</v>
      </c>
      <c r="G432" s="25">
        <v>0</v>
      </c>
      <c r="H432" s="4">
        <v>1.1659581619999999</v>
      </c>
      <c r="I432" s="4">
        <v>9.3353823408899999</v>
      </c>
      <c r="J432" s="2">
        <f t="shared" si="13"/>
        <v>0.12489666940506283</v>
      </c>
      <c r="K432" s="3">
        <v>329</v>
      </c>
      <c r="L432" s="3">
        <v>140</v>
      </c>
      <c r="M432" s="3">
        <v>0</v>
      </c>
      <c r="N432" s="3">
        <v>30</v>
      </c>
      <c r="O432" s="24">
        <v>1001</v>
      </c>
      <c r="P432" s="4">
        <v>0.36</v>
      </c>
      <c r="Q432" s="4">
        <v>0.29850746268656703</v>
      </c>
      <c r="R432" s="4">
        <v>0.497</v>
      </c>
      <c r="S432" s="4">
        <v>0.45300000000000001</v>
      </c>
      <c r="T432" s="4">
        <v>0.49399999999999999</v>
      </c>
      <c r="U432" s="4">
        <v>0.46899999999999997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0.44628710262841897</v>
      </c>
      <c r="AC432" s="2">
        <v>0.35454501768090702</v>
      </c>
      <c r="AD432" s="2">
        <v>0.68716510888239801</v>
      </c>
      <c r="AE432" s="2">
        <v>0.60330647656015601</v>
      </c>
      <c r="AF432" s="2">
        <v>0.68121860969467196</v>
      </c>
      <c r="AG432" s="2">
        <v>0.63299325774019799</v>
      </c>
    </row>
    <row r="433" spans="1:33" x14ac:dyDescent="0.35">
      <c r="A433" s="7">
        <v>881</v>
      </c>
      <c r="B433" s="7">
        <v>471</v>
      </c>
      <c r="C433" s="7">
        <v>0</v>
      </c>
      <c r="D433" s="7">
        <v>0</v>
      </c>
      <c r="E433" s="22" t="str">
        <f t="shared" si="12"/>
        <v>00</v>
      </c>
      <c r="F433" s="4">
        <v>1.4028000000000001E-2</v>
      </c>
      <c r="G433" s="25">
        <v>0</v>
      </c>
      <c r="H433" s="4">
        <v>1.044461007</v>
      </c>
      <c r="I433" s="4">
        <v>7.8209223684999998</v>
      </c>
      <c r="J433" s="2">
        <f t="shared" si="13"/>
        <v>0.13354703675447946</v>
      </c>
      <c r="K433" s="3">
        <v>431</v>
      </c>
      <c r="L433" s="3">
        <v>62</v>
      </c>
      <c r="M433" s="3">
        <v>3</v>
      </c>
      <c r="N433" s="3">
        <v>3</v>
      </c>
      <c r="O433" s="24">
        <v>17.700819860280198</v>
      </c>
      <c r="P433" s="4">
        <v>0.14599999999999999</v>
      </c>
      <c r="Q433" s="4">
        <v>0.12576064908722101</v>
      </c>
      <c r="R433" s="4">
        <v>3.6999999999999998E-2</v>
      </c>
      <c r="S433" s="4">
        <v>4.9000000000000002E-2</v>
      </c>
      <c r="T433" s="4">
        <v>2.9000000000000001E-2</v>
      </c>
      <c r="U433" s="4">
        <v>2.7E-2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0.157824085193567</v>
      </c>
      <c r="AC433" s="2">
        <v>0.13440108393894201</v>
      </c>
      <c r="AD433" s="2">
        <v>3.7701867184011501E-2</v>
      </c>
      <c r="AE433" s="2">
        <v>5.0241216436746797E-2</v>
      </c>
      <c r="AF433" s="2">
        <v>2.9428810690812199E-2</v>
      </c>
      <c r="AG433" s="2">
        <v>2.7371196796132001E-2</v>
      </c>
    </row>
    <row r="434" spans="1:33" x14ac:dyDescent="0.35">
      <c r="A434" s="7">
        <v>207</v>
      </c>
      <c r="B434" s="7">
        <v>233</v>
      </c>
      <c r="C434" s="7">
        <v>0</v>
      </c>
      <c r="D434" s="7">
        <v>0</v>
      </c>
      <c r="E434" s="22" t="str">
        <f t="shared" si="12"/>
        <v>00</v>
      </c>
      <c r="F434" s="4">
        <v>7.2750999999999996E-2</v>
      </c>
      <c r="G434" s="25">
        <v>0</v>
      </c>
      <c r="H434" s="4">
        <v>1.104647712</v>
      </c>
      <c r="I434" s="4">
        <v>7.9706860528199996</v>
      </c>
      <c r="J434" s="2">
        <f t="shared" si="13"/>
        <v>0.13858878704790784</v>
      </c>
      <c r="K434" s="3">
        <v>396</v>
      </c>
      <c r="L434" s="3">
        <v>95</v>
      </c>
      <c r="M434" s="3">
        <v>2</v>
      </c>
      <c r="N434" s="3">
        <v>6</v>
      </c>
      <c r="O434" s="24">
        <v>797.77080000599096</v>
      </c>
      <c r="P434" s="4">
        <v>0.17599999999999999</v>
      </c>
      <c r="Q434" s="4">
        <v>0.19348268839103899</v>
      </c>
      <c r="R434" s="4">
        <v>6.2E-2</v>
      </c>
      <c r="S434" s="4">
        <v>4.8000000000000001E-2</v>
      </c>
      <c r="T434" s="4">
        <v>0.05</v>
      </c>
      <c r="U434" s="4">
        <v>4.1000000000000002E-2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0.19358474907266501</v>
      </c>
      <c r="AC434" s="2">
        <v>0.21502991654004</v>
      </c>
      <c r="AD434" s="2">
        <v>6.4005329975912406E-2</v>
      </c>
      <c r="AE434" s="2">
        <v>4.9190244190771802E-2</v>
      </c>
      <c r="AF434" s="2">
        <v>5.1293294387550599E-2</v>
      </c>
      <c r="AG434" s="2">
        <v>4.1864204098698898E-2</v>
      </c>
    </row>
    <row r="435" spans="1:33" x14ac:dyDescent="0.35">
      <c r="A435" s="7">
        <v>565</v>
      </c>
      <c r="B435" s="7">
        <v>355</v>
      </c>
      <c r="C435" s="7">
        <v>0</v>
      </c>
      <c r="D435" s="7">
        <v>0</v>
      </c>
      <c r="E435" s="22" t="str">
        <f t="shared" si="12"/>
        <v>00</v>
      </c>
      <c r="F435" s="4">
        <v>0</v>
      </c>
      <c r="G435" s="25">
        <v>0</v>
      </c>
      <c r="H435" s="4">
        <v>1.3425454569999999</v>
      </c>
      <c r="I435" s="4">
        <v>7.4436075648399997</v>
      </c>
      <c r="J435" s="2">
        <f t="shared" si="13"/>
        <v>0.18036220277672013</v>
      </c>
      <c r="K435" s="3">
        <v>452</v>
      </c>
      <c r="L435" s="3">
        <v>36</v>
      </c>
      <c r="M435" s="3">
        <v>9</v>
      </c>
      <c r="N435" s="3">
        <v>2</v>
      </c>
      <c r="O435" s="24">
        <v>1001</v>
      </c>
      <c r="P435" s="4">
        <v>7.2999999999999995E-2</v>
      </c>
      <c r="Q435" s="4">
        <v>7.3770491803278701E-2</v>
      </c>
      <c r="R435" s="4">
        <v>0.107</v>
      </c>
      <c r="S435" s="4">
        <v>0.126</v>
      </c>
      <c r="T435" s="4">
        <v>0.106</v>
      </c>
      <c r="U435" s="4">
        <v>9.6000000000000002E-2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7.5801713416281793E-2</v>
      </c>
      <c r="AC435" s="2">
        <v>7.6633226020916004E-2</v>
      </c>
      <c r="AD435" s="2">
        <v>0.113168698105638</v>
      </c>
      <c r="AE435" s="2">
        <v>0.13467490332660201</v>
      </c>
      <c r="AF435" s="2">
        <v>0.112049503808623</v>
      </c>
      <c r="AG435" s="2">
        <v>0.100925918589961</v>
      </c>
    </row>
    <row r="436" spans="1:33" x14ac:dyDescent="0.35">
      <c r="A436" s="7">
        <v>779</v>
      </c>
      <c r="B436" s="7">
        <v>265</v>
      </c>
      <c r="C436" s="7">
        <v>0</v>
      </c>
      <c r="D436" s="7">
        <v>0</v>
      </c>
      <c r="E436" s="22" t="str">
        <f t="shared" si="12"/>
        <v>00</v>
      </c>
      <c r="F436" s="4">
        <v>0.19411600000000001</v>
      </c>
      <c r="G436" s="25">
        <v>0</v>
      </c>
      <c r="H436" s="4">
        <v>1.7325155379999999</v>
      </c>
      <c r="I436" s="4">
        <v>7.5655525842199998</v>
      </c>
      <c r="J436" s="2">
        <f t="shared" si="13"/>
        <v>0.22900052821173014</v>
      </c>
      <c r="K436" s="3">
        <v>427</v>
      </c>
      <c r="L436" s="3">
        <v>64</v>
      </c>
      <c r="M436" s="3">
        <v>1</v>
      </c>
      <c r="N436" s="3">
        <v>7</v>
      </c>
      <c r="O436" s="24">
        <v>851.30963554586504</v>
      </c>
      <c r="P436" s="4">
        <v>0.153</v>
      </c>
      <c r="Q436" s="4">
        <v>0.130346232179226</v>
      </c>
      <c r="R436" s="4">
        <v>3.1E-2</v>
      </c>
      <c r="S436" s="4">
        <v>3.5000000000000003E-2</v>
      </c>
      <c r="T436" s="4">
        <v>0.04</v>
      </c>
      <c r="U436" s="4">
        <v>5.2999999999999999E-2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0.16605458433008299</v>
      </c>
      <c r="AC436" s="2">
        <v>0.139660114565896</v>
      </c>
      <c r="AD436" s="2">
        <v>3.14906670913708E-2</v>
      </c>
      <c r="AE436" s="2">
        <v>3.5627177643151202E-2</v>
      </c>
      <c r="AF436" s="2">
        <v>4.08219945202552E-2</v>
      </c>
      <c r="AG436" s="2">
        <v>5.4456185796058897E-2</v>
      </c>
    </row>
    <row r="437" spans="1:33" x14ac:dyDescent="0.35">
      <c r="A437" s="7">
        <v>947</v>
      </c>
      <c r="B437" s="7">
        <v>48</v>
      </c>
      <c r="C437" s="7">
        <v>0</v>
      </c>
      <c r="D437" s="7">
        <v>0</v>
      </c>
      <c r="E437" s="22" t="str">
        <f t="shared" si="12"/>
        <v>00</v>
      </c>
      <c r="F437" s="4">
        <v>0.46108399999999999</v>
      </c>
      <c r="G437" s="25">
        <v>0</v>
      </c>
      <c r="H437" s="4">
        <v>2.353800841</v>
      </c>
      <c r="I437" s="4">
        <v>7.0567116211999998</v>
      </c>
      <c r="J437" s="2">
        <f t="shared" si="13"/>
        <v>0.33355491443473984</v>
      </c>
      <c r="K437" s="3">
        <v>465</v>
      </c>
      <c r="L437" s="3">
        <v>30</v>
      </c>
      <c r="M437" s="3">
        <v>4</v>
      </c>
      <c r="N437" s="3">
        <v>0</v>
      </c>
      <c r="O437" s="24">
        <v>18.306115334432</v>
      </c>
      <c r="P437" s="4">
        <v>5.6000000000000001E-2</v>
      </c>
      <c r="Q437" s="4">
        <v>6.0606060606060601E-2</v>
      </c>
      <c r="R437" s="4">
        <v>0.14499999999999999</v>
      </c>
      <c r="S437" s="4">
        <v>0.17699999999999999</v>
      </c>
      <c r="T437" s="4">
        <v>5.3999999999999999E-2</v>
      </c>
      <c r="U437" s="4">
        <v>6.9000000000000006E-2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5.7629112836636402E-2</v>
      </c>
      <c r="AC437" s="2">
        <v>6.2520356981333902E-2</v>
      </c>
      <c r="AD437" s="2">
        <v>0.15665381004537701</v>
      </c>
      <c r="AE437" s="2">
        <v>0.19479907830506701</v>
      </c>
      <c r="AF437" s="2">
        <v>5.5512709930258801E-2</v>
      </c>
      <c r="AG437" s="2">
        <v>7.1496001705069895E-2</v>
      </c>
    </row>
    <row r="438" spans="1:33" x14ac:dyDescent="0.35">
      <c r="A438" s="7">
        <v>121</v>
      </c>
      <c r="B438" s="7">
        <v>30</v>
      </c>
      <c r="C438" s="7">
        <v>0</v>
      </c>
      <c r="D438" s="7">
        <v>0</v>
      </c>
      <c r="E438" s="22" t="str">
        <f t="shared" si="12"/>
        <v>00</v>
      </c>
      <c r="F438" s="4">
        <v>0.49995699999999998</v>
      </c>
      <c r="G438" s="25">
        <v>0</v>
      </c>
      <c r="H438" s="4">
        <v>3.456880328</v>
      </c>
      <c r="I438" s="4">
        <v>9.3841929309999994</v>
      </c>
      <c r="J438" s="2">
        <f t="shared" si="13"/>
        <v>0.36837268302321952</v>
      </c>
      <c r="K438" s="3">
        <v>465</v>
      </c>
      <c r="L438" s="3">
        <v>33</v>
      </c>
      <c r="M438" s="3">
        <v>1</v>
      </c>
      <c r="N438" s="3">
        <v>0</v>
      </c>
      <c r="O438" s="24">
        <v>109.967186814916</v>
      </c>
      <c r="P438" s="4">
        <v>6.6000000000000003E-2</v>
      </c>
      <c r="Q438" s="4">
        <v>6.6265060240963902E-2</v>
      </c>
      <c r="R438" s="4">
        <v>0.06</v>
      </c>
      <c r="S438" s="4">
        <v>7.2999999999999995E-2</v>
      </c>
      <c r="T438" s="4">
        <v>7.0000000000000007E-2</v>
      </c>
      <c r="U438" s="4">
        <v>6.7000000000000004E-2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6.8278840753294504E-2</v>
      </c>
      <c r="AC438" s="2">
        <v>6.8562671437296704E-2</v>
      </c>
      <c r="AD438" s="2">
        <v>6.1875403718087502E-2</v>
      </c>
      <c r="AE438" s="2">
        <v>7.5801713416281793E-2</v>
      </c>
      <c r="AF438" s="2">
        <v>7.2570692834835498E-2</v>
      </c>
      <c r="AG438" s="2">
        <v>6.93500781347932E-2</v>
      </c>
    </row>
    <row r="439" spans="1:33" x14ac:dyDescent="0.35">
      <c r="A439" s="7">
        <v>441</v>
      </c>
      <c r="B439" s="7">
        <v>6</v>
      </c>
      <c r="C439" s="7">
        <v>0</v>
      </c>
      <c r="D439" s="7">
        <v>0</v>
      </c>
      <c r="E439" s="22" t="str">
        <f t="shared" si="12"/>
        <v>00</v>
      </c>
      <c r="F439" s="4">
        <v>0</v>
      </c>
      <c r="G439" s="25">
        <v>0</v>
      </c>
      <c r="H439" s="4">
        <v>3.461367767</v>
      </c>
      <c r="I439" s="4">
        <v>8.6071827199000008</v>
      </c>
      <c r="J439" s="2">
        <f t="shared" si="13"/>
        <v>0.40214874943891216</v>
      </c>
      <c r="K439" s="3">
        <v>308</v>
      </c>
      <c r="L439" s="3">
        <v>147</v>
      </c>
      <c r="M439" s="3">
        <v>1</v>
      </c>
      <c r="N439" s="3">
        <v>43</v>
      </c>
      <c r="O439" s="24">
        <v>11.451796089674</v>
      </c>
      <c r="P439" s="4">
        <v>0.41199999999999998</v>
      </c>
      <c r="Q439" s="4">
        <v>0.32307692307692298</v>
      </c>
      <c r="R439" s="4">
        <v>0.17299999999999999</v>
      </c>
      <c r="S439" s="4">
        <v>0.14899999999999999</v>
      </c>
      <c r="T439" s="4">
        <v>0.14199999999999999</v>
      </c>
      <c r="U439" s="4">
        <v>0.14599999999999999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0.53102833108351</v>
      </c>
      <c r="AC439" s="2">
        <v>0.390197635977376</v>
      </c>
      <c r="AD439" s="2">
        <v>0.189950583958446</v>
      </c>
      <c r="AE439" s="2">
        <v>0.16134315040876299</v>
      </c>
      <c r="AF439" s="2">
        <v>0.153151179494175</v>
      </c>
      <c r="AG439" s="2">
        <v>0.157824085193567</v>
      </c>
    </row>
    <row r="440" spans="1:33" x14ac:dyDescent="0.35">
      <c r="A440" s="7">
        <v>923</v>
      </c>
      <c r="B440" s="7">
        <v>87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8.8892899329999996E-4</v>
      </c>
      <c r="I440" s="4">
        <v>9.1888242970099991</v>
      </c>
      <c r="J440" s="2">
        <f t="shared" si="13"/>
        <v>9.6740231891173864E-5</v>
      </c>
      <c r="K440" s="3">
        <v>215</v>
      </c>
      <c r="L440" s="3">
        <v>257</v>
      </c>
      <c r="M440" s="3">
        <v>0</v>
      </c>
      <c r="N440" s="3">
        <v>27</v>
      </c>
      <c r="O440" s="24">
        <v>908.50803179131799</v>
      </c>
      <c r="P440" s="4">
        <v>0.56699999999999995</v>
      </c>
      <c r="Q440" s="4">
        <v>0.54449152542372903</v>
      </c>
      <c r="R440" s="4">
        <v>1</v>
      </c>
      <c r="S440" s="4">
        <v>1</v>
      </c>
      <c r="T440" s="4">
        <v>1</v>
      </c>
      <c r="U440" s="4">
        <v>1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0.56739597525438501</v>
      </c>
      <c r="AC440" s="2">
        <v>0.60790290069033603</v>
      </c>
      <c r="AD440" s="2">
        <v>1.0000050000287801E-5</v>
      </c>
      <c r="AE440" s="2">
        <v>1.0000050000287801E-5</v>
      </c>
      <c r="AF440" s="2">
        <v>1.0000050000287801E-5</v>
      </c>
      <c r="AG440" s="2">
        <v>1.0000050000287801E-5</v>
      </c>
    </row>
    <row r="441" spans="1:33" x14ac:dyDescent="0.35">
      <c r="A441" s="7">
        <v>416</v>
      </c>
      <c r="B441" s="7">
        <v>28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9.5795490269999992E-3</v>
      </c>
      <c r="I441" s="4">
        <v>8.8843360133000004</v>
      </c>
      <c r="J441" s="2">
        <f t="shared" si="13"/>
        <v>1.0782515443651898E-3</v>
      </c>
      <c r="K441" s="3">
        <v>457</v>
      </c>
      <c r="L441" s="3">
        <v>41</v>
      </c>
      <c r="M441" s="3">
        <v>0</v>
      </c>
      <c r="N441" s="3">
        <v>1</v>
      </c>
      <c r="O441" s="24">
        <v>1001</v>
      </c>
      <c r="P441" s="4">
        <v>9.8000000000000004E-2</v>
      </c>
      <c r="Q441" s="4">
        <v>8.2329317269076302E-2</v>
      </c>
      <c r="R441" s="4">
        <v>1</v>
      </c>
      <c r="S441" s="4">
        <v>0.999</v>
      </c>
      <c r="T441" s="4">
        <v>0.999</v>
      </c>
      <c r="U441" s="4">
        <v>1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2.3227878003115601</v>
      </c>
      <c r="AC441" s="2">
        <v>2.4970280103203502</v>
      </c>
      <c r="AD441" s="2">
        <v>1.0000050000287801E-5</v>
      </c>
      <c r="AE441" s="2">
        <v>1.00050033358353E-3</v>
      </c>
      <c r="AF441" s="2">
        <v>1.00050033358353E-3</v>
      </c>
      <c r="AG441" s="2">
        <v>1.0000050000287801E-5</v>
      </c>
    </row>
    <row r="442" spans="1:33" x14ac:dyDescent="0.35">
      <c r="A442" s="7">
        <v>907</v>
      </c>
      <c r="B442" s="7">
        <v>354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1.0997795939999999E-2</v>
      </c>
      <c r="I442" s="4">
        <v>9.3110278122800008</v>
      </c>
      <c r="J442" s="2">
        <f t="shared" si="13"/>
        <v>1.1811581021694917E-3</v>
      </c>
      <c r="K442" s="3">
        <v>345</v>
      </c>
      <c r="L442" s="3">
        <v>142</v>
      </c>
      <c r="M442" s="3">
        <v>2</v>
      </c>
      <c r="N442" s="3">
        <v>10</v>
      </c>
      <c r="O442" s="24">
        <v>234.77462224059099</v>
      </c>
      <c r="P442" s="4">
        <v>0.309</v>
      </c>
      <c r="Q442" s="4">
        <v>0.291581108829569</v>
      </c>
      <c r="R442" s="4">
        <v>0.999</v>
      </c>
      <c r="S442" s="4">
        <v>0.999</v>
      </c>
      <c r="T442" s="4">
        <v>0.998</v>
      </c>
      <c r="U442" s="4">
        <v>0.999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1.1744140020843901</v>
      </c>
      <c r="AC442" s="2">
        <v>1.2324370654813299</v>
      </c>
      <c r="AD442" s="2">
        <v>1.00050033358353E-3</v>
      </c>
      <c r="AE442" s="2">
        <v>1.00050033358353E-3</v>
      </c>
      <c r="AF442" s="2">
        <v>2.0020026706730801E-3</v>
      </c>
      <c r="AG442" s="2">
        <v>1.00050033358353E-3</v>
      </c>
    </row>
    <row r="443" spans="1:33" x14ac:dyDescent="0.35">
      <c r="A443" s="7">
        <v>307</v>
      </c>
      <c r="B443" s="7">
        <v>492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1.348821001E-2</v>
      </c>
      <c r="I443" s="4">
        <v>7.3525990272000001</v>
      </c>
      <c r="J443" s="2">
        <f t="shared" si="13"/>
        <v>1.8344819240247007E-3</v>
      </c>
      <c r="K443" s="3">
        <v>316</v>
      </c>
      <c r="L443" s="3">
        <v>165</v>
      </c>
      <c r="M443" s="3">
        <v>4</v>
      </c>
      <c r="N443" s="3">
        <v>14</v>
      </c>
      <c r="O443" s="24">
        <v>22.256617546712299</v>
      </c>
      <c r="P443" s="4">
        <v>0.34499999999999997</v>
      </c>
      <c r="Q443" s="4">
        <v>0.343035343035343</v>
      </c>
      <c r="R443" s="4">
        <v>1</v>
      </c>
      <c r="S443" s="4">
        <v>1</v>
      </c>
      <c r="T443" s="4">
        <v>1</v>
      </c>
      <c r="U443" s="4">
        <v>1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1.06421086195078</v>
      </c>
      <c r="AC443" s="2">
        <v>1.0699217962051799</v>
      </c>
      <c r="AD443" s="2">
        <v>1.0000050000287801E-5</v>
      </c>
      <c r="AE443" s="2">
        <v>1.0000050000287801E-5</v>
      </c>
      <c r="AF443" s="2">
        <v>1.0000050000287801E-5</v>
      </c>
      <c r="AG443" s="2">
        <v>1.0000050000287801E-5</v>
      </c>
    </row>
    <row r="444" spans="1:33" x14ac:dyDescent="0.35">
      <c r="A444" s="7">
        <v>697</v>
      </c>
      <c r="B444" s="7">
        <v>446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2.1279003970000002E-2</v>
      </c>
      <c r="I444" s="4">
        <v>7.7794638226100004</v>
      </c>
      <c r="J444" s="2">
        <f t="shared" si="13"/>
        <v>2.735278992898629E-3</v>
      </c>
      <c r="K444" s="3">
        <v>304</v>
      </c>
      <c r="L444" s="3">
        <v>169</v>
      </c>
      <c r="M444" s="3">
        <v>0</v>
      </c>
      <c r="N444" s="3">
        <v>26</v>
      </c>
      <c r="O444" s="24">
        <v>1001</v>
      </c>
      <c r="P444" s="4">
        <v>0.39</v>
      </c>
      <c r="Q444" s="4">
        <v>0.357293868921776</v>
      </c>
      <c r="R444" s="4">
        <v>0.999</v>
      </c>
      <c r="S444" s="4">
        <v>1</v>
      </c>
      <c r="T444" s="4">
        <v>0.999</v>
      </c>
      <c r="U444" s="4">
        <v>0.998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0.94160853985844495</v>
      </c>
      <c r="AC444" s="2">
        <v>1.02919667356886</v>
      </c>
      <c r="AD444" s="2">
        <v>1.00050033358353E-3</v>
      </c>
      <c r="AE444" s="2">
        <v>1.0000050000287801E-5</v>
      </c>
      <c r="AF444" s="2">
        <v>1.00050033358353E-3</v>
      </c>
      <c r="AG444" s="2">
        <v>2.0020026706730801E-3</v>
      </c>
    </row>
    <row r="445" spans="1:33" x14ac:dyDescent="0.35">
      <c r="A445" s="7">
        <v>827</v>
      </c>
      <c r="B445" s="7">
        <v>1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3.325466371E-2</v>
      </c>
      <c r="I445" s="4">
        <v>8.5764198489499996</v>
      </c>
      <c r="J445" s="2">
        <f t="shared" si="13"/>
        <v>3.8774528644456843E-3</v>
      </c>
      <c r="K445" s="3">
        <v>318</v>
      </c>
      <c r="L445" s="3">
        <v>154</v>
      </c>
      <c r="M445" s="3">
        <v>2</v>
      </c>
      <c r="N445" s="3">
        <v>25</v>
      </c>
      <c r="O445" s="24">
        <v>1001</v>
      </c>
      <c r="P445" s="4">
        <v>0.35199999999999998</v>
      </c>
      <c r="Q445" s="4">
        <v>0.32627118644067798</v>
      </c>
      <c r="R445" s="4">
        <v>0.999</v>
      </c>
      <c r="S445" s="4">
        <v>1</v>
      </c>
      <c r="T445" s="4">
        <v>0.998</v>
      </c>
      <c r="U445" s="4">
        <v>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1.04412410338404</v>
      </c>
      <c r="AC445" s="2">
        <v>1.1200263831719299</v>
      </c>
      <c r="AD445" s="2">
        <v>1.00050033358353E-3</v>
      </c>
      <c r="AE445" s="2">
        <v>1.0000050000287801E-5</v>
      </c>
      <c r="AF445" s="2">
        <v>2.0020026706730801E-3</v>
      </c>
      <c r="AG445" s="2">
        <v>1.0000050000287801E-5</v>
      </c>
    </row>
    <row r="446" spans="1:33" x14ac:dyDescent="0.35">
      <c r="A446" s="7">
        <v>409</v>
      </c>
      <c r="B446" s="7">
        <v>473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5.4608964320000002E-2</v>
      </c>
      <c r="I446" s="4">
        <v>10.1576754099</v>
      </c>
      <c r="J446" s="2">
        <f t="shared" si="13"/>
        <v>5.3761281116323457E-3</v>
      </c>
      <c r="K446" s="3">
        <v>92</v>
      </c>
      <c r="L446" s="3">
        <v>312</v>
      </c>
      <c r="M446" s="3">
        <v>1</v>
      </c>
      <c r="N446" s="3">
        <v>94</v>
      </c>
      <c r="O446" s="24">
        <v>1001</v>
      </c>
      <c r="P446" s="4">
        <v>0.82</v>
      </c>
      <c r="Q446" s="4">
        <v>0.77227722772277196</v>
      </c>
      <c r="R446" s="4">
        <v>0.997</v>
      </c>
      <c r="S446" s="4">
        <v>0.999</v>
      </c>
      <c r="T446" s="4">
        <v>0.995</v>
      </c>
      <c r="U446" s="4">
        <v>0.997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0.19845093872383801</v>
      </c>
      <c r="AC446" s="2">
        <v>0.25841169015166798</v>
      </c>
      <c r="AD446" s="2">
        <v>3.00450902029872E-3</v>
      </c>
      <c r="AE446" s="2">
        <v>1.00050033358353E-3</v>
      </c>
      <c r="AF446" s="2">
        <v>5.0125418235442898E-3</v>
      </c>
      <c r="AG446" s="2">
        <v>3.00450902029872E-3</v>
      </c>
    </row>
    <row r="447" spans="1:33" x14ac:dyDescent="0.35">
      <c r="A447" s="7">
        <v>645</v>
      </c>
      <c r="B447" s="7">
        <v>320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5.278527987E-2</v>
      </c>
      <c r="I447" s="4">
        <v>8.7612136262769997</v>
      </c>
      <c r="J447" s="2">
        <f t="shared" si="13"/>
        <v>6.0248821820397319E-3</v>
      </c>
      <c r="K447" s="3">
        <v>337</v>
      </c>
      <c r="L447" s="3">
        <v>142</v>
      </c>
      <c r="M447" s="3">
        <v>12</v>
      </c>
      <c r="N447" s="3">
        <v>8</v>
      </c>
      <c r="O447" s="24">
        <v>309.108805080921</v>
      </c>
      <c r="P447" s="4">
        <v>0.28899999999999998</v>
      </c>
      <c r="Q447" s="4">
        <v>0.29645093945720302</v>
      </c>
      <c r="R447" s="4">
        <v>1</v>
      </c>
      <c r="S447" s="4">
        <v>0.999</v>
      </c>
      <c r="T447" s="4">
        <v>0.996</v>
      </c>
      <c r="U447" s="4">
        <v>0.997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1.2413285908697</v>
      </c>
      <c r="AC447" s="2">
        <v>1.2158735398096501</v>
      </c>
      <c r="AD447" s="2">
        <v>1.0000050000287801E-5</v>
      </c>
      <c r="AE447" s="2">
        <v>1.00050033358353E-3</v>
      </c>
      <c r="AF447" s="2">
        <v>4.0080213975388201E-3</v>
      </c>
      <c r="AG447" s="2">
        <v>3.00450902029872E-3</v>
      </c>
    </row>
    <row r="448" spans="1:33" x14ac:dyDescent="0.35">
      <c r="A448" s="7">
        <v>281</v>
      </c>
      <c r="B448" s="7">
        <v>15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6.6494221209999996E-2</v>
      </c>
      <c r="I448" s="4">
        <v>10.706544401266999</v>
      </c>
      <c r="J448" s="2">
        <f t="shared" si="13"/>
        <v>6.2106146220372608E-3</v>
      </c>
      <c r="K448" s="3">
        <v>204</v>
      </c>
      <c r="L448" s="3">
        <v>270</v>
      </c>
      <c r="M448" s="3">
        <v>1</v>
      </c>
      <c r="N448" s="3">
        <v>24</v>
      </c>
      <c r="O448" s="24">
        <v>1001</v>
      </c>
      <c r="P448" s="4">
        <v>0.58599999999999997</v>
      </c>
      <c r="Q448" s="4">
        <v>0.569620253164557</v>
      </c>
      <c r="R448" s="4">
        <v>0.996</v>
      </c>
      <c r="S448" s="4">
        <v>0.999</v>
      </c>
      <c r="T448" s="4">
        <v>0.999</v>
      </c>
      <c r="U448" s="4">
        <v>0.997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0.53443548940512497</v>
      </c>
      <c r="AC448" s="2">
        <v>0.56278536269670199</v>
      </c>
      <c r="AD448" s="2">
        <v>4.0080213975388201E-3</v>
      </c>
      <c r="AE448" s="2">
        <v>1.00050033358353E-3</v>
      </c>
      <c r="AF448" s="2">
        <v>1.00050033358353E-3</v>
      </c>
      <c r="AG448" s="2">
        <v>3.00450902029872E-3</v>
      </c>
    </row>
    <row r="449" spans="1:33" x14ac:dyDescent="0.35">
      <c r="A449" s="7">
        <v>326</v>
      </c>
      <c r="B449" s="7">
        <v>132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4.1110132930000001E-2</v>
      </c>
      <c r="I449" s="4">
        <v>6.3970140345399997</v>
      </c>
      <c r="J449" s="2">
        <f t="shared" si="13"/>
        <v>6.4264565792774868E-3</v>
      </c>
      <c r="K449" s="3">
        <v>430</v>
      </c>
      <c r="L449" s="3">
        <v>68</v>
      </c>
      <c r="M449" s="3">
        <v>0</v>
      </c>
      <c r="N449" s="3">
        <v>1</v>
      </c>
      <c r="O449" s="24">
        <v>1001</v>
      </c>
      <c r="P449" s="4">
        <v>0.13800000000000001</v>
      </c>
      <c r="Q449" s="4">
        <v>0.13654618473895599</v>
      </c>
      <c r="R449" s="4">
        <v>0.999</v>
      </c>
      <c r="S449" s="4">
        <v>0.998</v>
      </c>
      <c r="T449" s="4">
        <v>1</v>
      </c>
      <c r="U449" s="4">
        <v>0.999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1.98050159382493</v>
      </c>
      <c r="AC449" s="2">
        <v>1.99109237184855</v>
      </c>
      <c r="AD449" s="2">
        <v>1.00050033358353E-3</v>
      </c>
      <c r="AE449" s="2">
        <v>2.0020026706730801E-3</v>
      </c>
      <c r="AF449" s="2">
        <v>1.0000050000287801E-5</v>
      </c>
      <c r="AG449" s="2">
        <v>1.00050033358353E-3</v>
      </c>
    </row>
    <row r="450" spans="1:33" x14ac:dyDescent="0.35">
      <c r="A450" s="7">
        <v>771</v>
      </c>
      <c r="B450" s="7">
        <v>47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6.4510535110000003E-2</v>
      </c>
      <c r="I450" s="4">
        <v>7.4502254051400003</v>
      </c>
      <c r="J450" s="2">
        <f t="shared" ref="J450:J513" si="15">H450/I450</f>
        <v>8.6588702491462079E-3</v>
      </c>
      <c r="K450" s="3">
        <v>426</v>
      </c>
      <c r="L450" s="3">
        <v>51</v>
      </c>
      <c r="M450" s="3">
        <v>18</v>
      </c>
      <c r="N450" s="3">
        <v>4</v>
      </c>
      <c r="O450" s="24">
        <v>863.70444953237597</v>
      </c>
      <c r="P450" s="4">
        <v>0.112</v>
      </c>
      <c r="Q450" s="4">
        <v>0.106918238993711</v>
      </c>
      <c r="R450" s="4">
        <v>1</v>
      </c>
      <c r="S450" s="4">
        <v>0.998</v>
      </c>
      <c r="T450" s="4">
        <v>1</v>
      </c>
      <c r="U450" s="4">
        <v>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2.18925640768704</v>
      </c>
      <c r="AC450" s="2">
        <v>2.2356908581640198</v>
      </c>
      <c r="AD450" s="2">
        <v>1.0000050000287801E-5</v>
      </c>
      <c r="AE450" s="2">
        <v>2.0020026706730801E-3</v>
      </c>
      <c r="AF450" s="2">
        <v>1.0000050000287801E-5</v>
      </c>
      <c r="AG450" s="2">
        <v>1.0000050000287801E-5</v>
      </c>
    </row>
    <row r="451" spans="1:33" x14ac:dyDescent="0.35">
      <c r="A451" s="7">
        <v>407</v>
      </c>
      <c r="B451" s="7">
        <v>410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0.1133675331</v>
      </c>
      <c r="I451" s="4">
        <v>10.935323525699999</v>
      </c>
      <c r="J451" s="2">
        <f t="shared" si="15"/>
        <v>1.0367094565932657E-2</v>
      </c>
      <c r="K451" s="3">
        <v>403</v>
      </c>
      <c r="L451" s="3">
        <v>72</v>
      </c>
      <c r="M451" s="3">
        <v>7</v>
      </c>
      <c r="N451" s="3">
        <v>17</v>
      </c>
      <c r="O451" s="24">
        <v>108.489497402354</v>
      </c>
      <c r="P451" s="4">
        <v>0.18099999999999999</v>
      </c>
      <c r="Q451" s="4">
        <v>0.15157894736842101</v>
      </c>
      <c r="R451" s="4">
        <v>0.998</v>
      </c>
      <c r="S451" s="4">
        <v>0.99099999999999999</v>
      </c>
      <c r="T451" s="4">
        <v>0.998</v>
      </c>
      <c r="U451" s="4">
        <v>0.998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1.7092582477163101</v>
      </c>
      <c r="AC451" s="2">
        <v>1.88664868501859</v>
      </c>
      <c r="AD451" s="2">
        <v>2.0020026706730801E-3</v>
      </c>
      <c r="AE451" s="2">
        <v>9.0407446521490707E-3</v>
      </c>
      <c r="AF451" s="2">
        <v>2.0020026706730801E-3</v>
      </c>
      <c r="AG451" s="2">
        <v>2.0020026706730801E-3</v>
      </c>
    </row>
    <row r="452" spans="1:33" x14ac:dyDescent="0.35">
      <c r="A452" s="7">
        <v>459</v>
      </c>
      <c r="B452" s="7">
        <v>112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7.7512260469999997E-2</v>
      </c>
      <c r="I452" s="4">
        <v>7.1594629802599998</v>
      </c>
      <c r="J452" s="2">
        <f t="shared" si="15"/>
        <v>1.0826546723366826E-2</v>
      </c>
      <c r="K452" s="3">
        <v>264</v>
      </c>
      <c r="L452" s="3">
        <v>109</v>
      </c>
      <c r="M452" s="3">
        <v>0</v>
      </c>
      <c r="N452" s="3">
        <v>126</v>
      </c>
      <c r="O452" s="24">
        <v>1001</v>
      </c>
      <c r="P452" s="4">
        <v>0.48899999999999999</v>
      </c>
      <c r="Q452" s="4">
        <v>0.29222520107238598</v>
      </c>
      <c r="R452" s="4">
        <v>0.96899999999999997</v>
      </c>
      <c r="S452" s="4">
        <v>0.95799999999999996</v>
      </c>
      <c r="T452" s="4">
        <v>0.95299999999999996</v>
      </c>
      <c r="U452" s="4">
        <v>0.94599999999999995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0.71539278950726504</v>
      </c>
      <c r="AC452" s="2">
        <v>1.23023053741467</v>
      </c>
      <c r="AD452" s="2">
        <v>3.14906670913708E-2</v>
      </c>
      <c r="AE452" s="2">
        <v>4.2907501011276501E-2</v>
      </c>
      <c r="AF452" s="2">
        <v>4.8140375327934998E-2</v>
      </c>
      <c r="AG452" s="2">
        <v>5.5512709930258801E-2</v>
      </c>
    </row>
    <row r="453" spans="1:33" x14ac:dyDescent="0.35">
      <c r="A453" s="7">
        <v>575</v>
      </c>
      <c r="B453" s="7">
        <v>218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8.8994253319999994E-2</v>
      </c>
      <c r="I453" s="4">
        <v>7.8282675188399997</v>
      </c>
      <c r="J453" s="2">
        <f t="shared" si="15"/>
        <v>1.136832039858383E-2</v>
      </c>
      <c r="K453" s="3">
        <v>105</v>
      </c>
      <c r="L453" s="3">
        <v>349</v>
      </c>
      <c r="M453" s="3">
        <v>0</v>
      </c>
      <c r="N453" s="3">
        <v>45</v>
      </c>
      <c r="O453" s="24">
        <v>1001</v>
      </c>
      <c r="P453" s="4">
        <v>0.77500000000000002</v>
      </c>
      <c r="Q453" s="4">
        <v>0.76872246696035196</v>
      </c>
      <c r="R453" s="4">
        <v>0.995</v>
      </c>
      <c r="S453" s="4">
        <v>0.999</v>
      </c>
      <c r="T453" s="4">
        <v>0.998</v>
      </c>
      <c r="U453" s="4">
        <v>0.999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0.25489224962878998</v>
      </c>
      <c r="AC453" s="2">
        <v>0.26302527583892099</v>
      </c>
      <c r="AD453" s="2">
        <v>5.0125418235442898E-3</v>
      </c>
      <c r="AE453" s="2">
        <v>1.00050033358353E-3</v>
      </c>
      <c r="AF453" s="2">
        <v>2.0020026706730801E-3</v>
      </c>
      <c r="AG453" s="2">
        <v>1.00050033358353E-3</v>
      </c>
    </row>
    <row r="454" spans="1:33" x14ac:dyDescent="0.35">
      <c r="A454" s="7">
        <v>11</v>
      </c>
      <c r="B454" s="7">
        <v>74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0.1009229365</v>
      </c>
      <c r="I454" s="4">
        <v>7.56671205549</v>
      </c>
      <c r="J454" s="2">
        <f t="shared" si="15"/>
        <v>1.3337753010804176E-2</v>
      </c>
      <c r="K454" s="3">
        <v>417</v>
      </c>
      <c r="L454" s="3">
        <v>73</v>
      </c>
      <c r="M454" s="3">
        <v>7</v>
      </c>
      <c r="N454" s="3">
        <v>2</v>
      </c>
      <c r="O454" s="24">
        <v>96.592303776330994</v>
      </c>
      <c r="P454" s="4">
        <v>0.14199999999999999</v>
      </c>
      <c r="Q454" s="4">
        <v>0.14897959183673501</v>
      </c>
      <c r="R454" s="4">
        <v>0.99399999999999999</v>
      </c>
      <c r="S454" s="4">
        <v>0.99199999999999999</v>
      </c>
      <c r="T454" s="4">
        <v>0.995</v>
      </c>
      <c r="U454" s="4">
        <v>0.995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1.95192822138088</v>
      </c>
      <c r="AC454" s="2">
        <v>1.9039459499562801</v>
      </c>
      <c r="AD454" s="2">
        <v>6.0180723255630203E-3</v>
      </c>
      <c r="AE454" s="2">
        <v>8.03217169726427E-3</v>
      </c>
      <c r="AF454" s="2">
        <v>5.0125418235442898E-3</v>
      </c>
      <c r="AG454" s="2">
        <v>5.0125418235442898E-3</v>
      </c>
    </row>
    <row r="455" spans="1:33" x14ac:dyDescent="0.35">
      <c r="A455" s="7">
        <v>299</v>
      </c>
      <c r="B455" s="7">
        <v>125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0.12121315739999999</v>
      </c>
      <c r="I455" s="4">
        <v>7.7428775951000004</v>
      </c>
      <c r="J455" s="2">
        <f t="shared" si="15"/>
        <v>1.5654794475468459E-2</v>
      </c>
      <c r="K455" s="3">
        <v>372</v>
      </c>
      <c r="L455" s="3">
        <v>123</v>
      </c>
      <c r="M455" s="3">
        <v>1</v>
      </c>
      <c r="N455" s="3">
        <v>3</v>
      </c>
      <c r="O455" s="24">
        <v>757.83117104769997</v>
      </c>
      <c r="P455" s="4">
        <v>0.254</v>
      </c>
      <c r="Q455" s="4">
        <v>0.248484848484848</v>
      </c>
      <c r="R455" s="4">
        <v>0.997</v>
      </c>
      <c r="S455" s="4">
        <v>0.995</v>
      </c>
      <c r="T455" s="4">
        <v>0.99299999999999999</v>
      </c>
      <c r="U455" s="4">
        <v>0.995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1.3704210119636</v>
      </c>
      <c r="AC455" s="2">
        <v>1.3923734071962699</v>
      </c>
      <c r="AD455" s="2">
        <v>3.00450902029872E-3</v>
      </c>
      <c r="AE455" s="2">
        <v>5.0125418235442898E-3</v>
      </c>
      <c r="AF455" s="2">
        <v>7.0246149369644698E-3</v>
      </c>
      <c r="AG455" s="2">
        <v>5.0125418235442898E-3</v>
      </c>
    </row>
    <row r="456" spans="1:33" x14ac:dyDescent="0.35">
      <c r="A456" s="7">
        <v>995</v>
      </c>
      <c r="B456" s="7">
        <v>308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0.1518904183</v>
      </c>
      <c r="I456" s="4">
        <v>9.5489587981799993</v>
      </c>
      <c r="J456" s="2">
        <f t="shared" si="15"/>
        <v>1.59064900697812E-2</v>
      </c>
      <c r="K456" s="3">
        <v>341</v>
      </c>
      <c r="L456" s="3">
        <v>127</v>
      </c>
      <c r="M456" s="3">
        <v>2</v>
      </c>
      <c r="N456" s="3">
        <v>29</v>
      </c>
      <c r="O456" s="24">
        <v>1001</v>
      </c>
      <c r="P456" s="4">
        <v>0.316</v>
      </c>
      <c r="Q456" s="4">
        <v>0.27136752136752101</v>
      </c>
      <c r="R456" s="4">
        <v>0.99299999999999999</v>
      </c>
      <c r="S456" s="4">
        <v>0.996</v>
      </c>
      <c r="T456" s="4">
        <v>0.995</v>
      </c>
      <c r="U456" s="4">
        <v>0.997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1.1520130653952201</v>
      </c>
      <c r="AC456" s="2">
        <v>1.3042812094590599</v>
      </c>
      <c r="AD456" s="2">
        <v>7.0246149369644698E-3</v>
      </c>
      <c r="AE456" s="2">
        <v>4.0080213975388201E-3</v>
      </c>
      <c r="AF456" s="2">
        <v>5.0125418235442898E-3</v>
      </c>
      <c r="AG456" s="2">
        <v>3.00450902029872E-3</v>
      </c>
    </row>
    <row r="457" spans="1:33" x14ac:dyDescent="0.35">
      <c r="A457" s="7">
        <v>375</v>
      </c>
      <c r="B457" s="7">
        <v>402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0.13405328280000001</v>
      </c>
      <c r="I457" s="4">
        <v>7.9245459625999999</v>
      </c>
      <c r="J457" s="2">
        <f t="shared" si="15"/>
        <v>1.6916209891729601E-2</v>
      </c>
      <c r="K457" s="3">
        <v>304</v>
      </c>
      <c r="L457" s="3">
        <v>175</v>
      </c>
      <c r="M457" s="3">
        <v>0</v>
      </c>
      <c r="N457" s="3">
        <v>20</v>
      </c>
      <c r="O457" s="24">
        <v>1001</v>
      </c>
      <c r="P457" s="4">
        <v>0.36699999999999999</v>
      </c>
      <c r="Q457" s="4">
        <v>0.36534446764091899</v>
      </c>
      <c r="R457" s="4">
        <v>0.997</v>
      </c>
      <c r="S457" s="4">
        <v>0.99099999999999999</v>
      </c>
      <c r="T457" s="4">
        <v>0.99399999999999999</v>
      </c>
      <c r="U457" s="4">
        <v>0.997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1.0023934309275699</v>
      </c>
      <c r="AC457" s="2">
        <v>1.0069146234874</v>
      </c>
      <c r="AD457" s="2">
        <v>3.00450902029872E-3</v>
      </c>
      <c r="AE457" s="2">
        <v>9.0407446521490707E-3</v>
      </c>
      <c r="AF457" s="2">
        <v>6.0180723255630203E-3</v>
      </c>
      <c r="AG457" s="2">
        <v>3.00450902029872E-3</v>
      </c>
    </row>
    <row r="458" spans="1:33" x14ac:dyDescent="0.35">
      <c r="A458" s="7">
        <v>541</v>
      </c>
      <c r="B458" s="7">
        <v>149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0.1402864553</v>
      </c>
      <c r="I458" s="4">
        <v>7.7060485307990003</v>
      </c>
      <c r="J458" s="2">
        <f t="shared" si="15"/>
        <v>1.8204719933869198E-2</v>
      </c>
      <c r="K458" s="3">
        <v>375</v>
      </c>
      <c r="L458" s="3">
        <v>98</v>
      </c>
      <c r="M458" s="3">
        <v>8</v>
      </c>
      <c r="N458" s="3">
        <v>18</v>
      </c>
      <c r="O458" s="24">
        <v>1001</v>
      </c>
      <c r="P458" s="4">
        <v>0.23499999999999999</v>
      </c>
      <c r="Q458" s="4">
        <v>0.20718816067653301</v>
      </c>
      <c r="R458" s="4">
        <v>0.995</v>
      </c>
      <c r="S458" s="4">
        <v>0.99199999999999999</v>
      </c>
      <c r="T458" s="4">
        <v>0.998</v>
      </c>
      <c r="U458" s="4">
        <v>0.99199999999999999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1.4481697648379801</v>
      </c>
      <c r="AC458" s="2">
        <v>1.5741279098213601</v>
      </c>
      <c r="AD458" s="2">
        <v>5.0125418235442898E-3</v>
      </c>
      <c r="AE458" s="2">
        <v>8.03217169726427E-3</v>
      </c>
      <c r="AF458" s="2">
        <v>2.0020026706730801E-3</v>
      </c>
      <c r="AG458" s="2">
        <v>8.03217169726427E-3</v>
      </c>
    </row>
    <row r="459" spans="1:33" x14ac:dyDescent="0.35">
      <c r="A459" s="7">
        <v>909</v>
      </c>
      <c r="B459" s="7">
        <v>297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0.1201120837</v>
      </c>
      <c r="I459" s="4">
        <v>6.1332360135000004</v>
      </c>
      <c r="J459" s="2">
        <f t="shared" si="15"/>
        <v>1.9583802650936413E-2</v>
      </c>
      <c r="K459" s="3">
        <v>122</v>
      </c>
      <c r="L459" s="3">
        <v>288</v>
      </c>
      <c r="M459" s="3">
        <v>1</v>
      </c>
      <c r="N459" s="3">
        <v>88</v>
      </c>
      <c r="O459" s="24">
        <v>1001</v>
      </c>
      <c r="P459" s="4">
        <v>0.74</v>
      </c>
      <c r="Q459" s="4">
        <v>0.70243902439024397</v>
      </c>
      <c r="R459" s="4">
        <v>0.996</v>
      </c>
      <c r="S459" s="4">
        <v>0.99399999999999999</v>
      </c>
      <c r="T459" s="4">
        <v>0.99399999999999999</v>
      </c>
      <c r="U459" s="4">
        <v>0.997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0.301105092783922</v>
      </c>
      <c r="AC459" s="2">
        <v>0.35319667956240802</v>
      </c>
      <c r="AD459" s="2">
        <v>4.0080213975388201E-3</v>
      </c>
      <c r="AE459" s="2">
        <v>6.0180723255630203E-3</v>
      </c>
      <c r="AF459" s="2">
        <v>6.0180723255630203E-3</v>
      </c>
      <c r="AG459" s="2">
        <v>3.00450902029872E-3</v>
      </c>
    </row>
    <row r="460" spans="1:33" x14ac:dyDescent="0.35">
      <c r="A460" s="7">
        <v>131</v>
      </c>
      <c r="B460" s="7">
        <v>492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0.1772815053</v>
      </c>
      <c r="I460" s="4">
        <v>8.6141932683199993</v>
      </c>
      <c r="J460" s="2">
        <f t="shared" si="15"/>
        <v>2.0580163432364535E-2</v>
      </c>
      <c r="K460" s="3">
        <v>300</v>
      </c>
      <c r="L460" s="3">
        <v>179</v>
      </c>
      <c r="M460" s="3">
        <v>0</v>
      </c>
      <c r="N460" s="3">
        <v>20</v>
      </c>
      <c r="O460" s="24">
        <v>813.66201623861298</v>
      </c>
      <c r="P460" s="4">
        <v>0.39200000000000002</v>
      </c>
      <c r="Q460" s="4">
        <v>0.37369519832985398</v>
      </c>
      <c r="R460" s="4">
        <v>0.99199999999999999</v>
      </c>
      <c r="S460" s="4">
        <v>0.99099999999999999</v>
      </c>
      <c r="T460" s="4">
        <v>0.99299999999999999</v>
      </c>
      <c r="U460" s="4">
        <v>0.99199999999999999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0.93649343919167405</v>
      </c>
      <c r="AC460" s="2">
        <v>0.98431479157016</v>
      </c>
      <c r="AD460" s="2">
        <v>8.03217169726427E-3</v>
      </c>
      <c r="AE460" s="2">
        <v>9.0407446521490707E-3</v>
      </c>
      <c r="AF460" s="2">
        <v>7.0246149369644698E-3</v>
      </c>
      <c r="AG460" s="2">
        <v>8.03217169726427E-3</v>
      </c>
    </row>
    <row r="461" spans="1:33" x14ac:dyDescent="0.35">
      <c r="A461" s="7">
        <v>69</v>
      </c>
      <c r="B461" s="7">
        <v>395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0.2014281893</v>
      </c>
      <c r="I461" s="4">
        <v>9.5918244321999993</v>
      </c>
      <c r="J461" s="2">
        <f t="shared" si="15"/>
        <v>2.0999987095656217E-2</v>
      </c>
      <c r="K461" s="3">
        <v>370</v>
      </c>
      <c r="L461" s="3">
        <v>117</v>
      </c>
      <c r="M461" s="3">
        <v>1</v>
      </c>
      <c r="N461" s="3">
        <v>11</v>
      </c>
      <c r="O461" s="24">
        <v>1001</v>
      </c>
      <c r="P461" s="4">
        <v>0.253</v>
      </c>
      <c r="Q461" s="4">
        <v>0.24024640657084201</v>
      </c>
      <c r="R461" s="4">
        <v>0.99099999999999999</v>
      </c>
      <c r="S461" s="4">
        <v>0.996</v>
      </c>
      <c r="T461" s="4">
        <v>0.99299999999999999</v>
      </c>
      <c r="U461" s="4">
        <v>0.99399999999999999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1.37436579025462</v>
      </c>
      <c r="AC461" s="2">
        <v>1.42609018828483</v>
      </c>
      <c r="AD461" s="2">
        <v>9.0407446521490707E-3</v>
      </c>
      <c r="AE461" s="2">
        <v>4.0080213975388201E-3</v>
      </c>
      <c r="AF461" s="2">
        <v>7.0246149369644698E-3</v>
      </c>
      <c r="AG461" s="2">
        <v>6.0180723255630203E-3</v>
      </c>
    </row>
    <row r="462" spans="1:33" x14ac:dyDescent="0.35">
      <c r="A462" s="7">
        <v>849</v>
      </c>
      <c r="B462" s="7">
        <v>341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0.1902411185</v>
      </c>
      <c r="I462" s="4">
        <v>8.2665068125340007</v>
      </c>
      <c r="J462" s="2">
        <f t="shared" si="15"/>
        <v>2.301348354440947E-2</v>
      </c>
      <c r="K462" s="3">
        <v>87</v>
      </c>
      <c r="L462" s="3">
        <v>367</v>
      </c>
      <c r="M462" s="3">
        <v>0</v>
      </c>
      <c r="N462" s="3">
        <v>45</v>
      </c>
      <c r="O462" s="24">
        <v>1001</v>
      </c>
      <c r="P462" s="4">
        <v>0.82799999999999996</v>
      </c>
      <c r="Q462" s="4">
        <v>0.80837004405286295</v>
      </c>
      <c r="R462" s="4">
        <v>0.998</v>
      </c>
      <c r="S462" s="4">
        <v>0.997</v>
      </c>
      <c r="T462" s="4">
        <v>0.99299999999999999</v>
      </c>
      <c r="U462" s="4">
        <v>0.99399999999999999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0.188742124596877</v>
      </c>
      <c r="AC462" s="2">
        <v>0.21273534998677801</v>
      </c>
      <c r="AD462" s="2">
        <v>2.0020026706730801E-3</v>
      </c>
      <c r="AE462" s="2">
        <v>3.00450902029872E-3</v>
      </c>
      <c r="AF462" s="2">
        <v>7.0246149369644698E-3</v>
      </c>
      <c r="AG462" s="2">
        <v>6.0180723255630203E-3</v>
      </c>
    </row>
    <row r="463" spans="1:33" x14ac:dyDescent="0.35">
      <c r="A463" s="7">
        <v>969</v>
      </c>
      <c r="B463" s="7">
        <v>257</v>
      </c>
      <c r="C463" s="7">
        <v>0</v>
      </c>
      <c r="D463" s="7">
        <v>1</v>
      </c>
      <c r="E463" s="22" t="str">
        <f t="shared" si="14"/>
        <v>01</v>
      </c>
      <c r="F463" s="4">
        <v>1</v>
      </c>
      <c r="G463" s="25">
        <v>1</v>
      </c>
      <c r="H463" s="4">
        <v>0.1895830936</v>
      </c>
      <c r="I463" s="4">
        <v>7.7610476120480003</v>
      </c>
      <c r="J463" s="2">
        <f t="shared" si="15"/>
        <v>2.4427513278709605E-2</v>
      </c>
      <c r="K463" s="3">
        <v>245</v>
      </c>
      <c r="L463" s="3">
        <v>121</v>
      </c>
      <c r="M463" s="3">
        <v>5</v>
      </c>
      <c r="N463" s="3">
        <v>128</v>
      </c>
      <c r="O463" s="24">
        <v>1001</v>
      </c>
      <c r="P463" s="4">
        <v>0.502</v>
      </c>
      <c r="Q463" s="4">
        <v>0.33060109289617501</v>
      </c>
      <c r="R463" s="4">
        <v>0.996</v>
      </c>
      <c r="S463" s="4">
        <v>0.995</v>
      </c>
      <c r="T463" s="4">
        <v>0.997</v>
      </c>
      <c r="U463" s="4">
        <v>0.99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0.68915515929040805</v>
      </c>
      <c r="AC463" s="2">
        <v>1.1068427878046301</v>
      </c>
      <c r="AD463" s="2">
        <v>4.0080213975388201E-3</v>
      </c>
      <c r="AE463" s="2">
        <v>5.0125418235442898E-3</v>
      </c>
      <c r="AF463" s="2">
        <v>3.00450902029872E-3</v>
      </c>
      <c r="AG463" s="2">
        <v>1.0050335853501499E-2</v>
      </c>
    </row>
    <row r="464" spans="1:33" x14ac:dyDescent="0.35">
      <c r="A464" s="7">
        <v>915</v>
      </c>
      <c r="B464" s="7">
        <v>441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0.1980506883</v>
      </c>
      <c r="I464" s="4">
        <v>7.6004257661999999</v>
      </c>
      <c r="J464" s="2">
        <f t="shared" si="15"/>
        <v>2.6057841283149561E-2</v>
      </c>
      <c r="K464" s="3">
        <v>303</v>
      </c>
      <c r="L464" s="3">
        <v>170</v>
      </c>
      <c r="M464" s="3">
        <v>5</v>
      </c>
      <c r="N464" s="3">
        <v>21</v>
      </c>
      <c r="O464" s="24">
        <v>698.33873184563004</v>
      </c>
      <c r="P464" s="4">
        <v>0.38500000000000001</v>
      </c>
      <c r="Q464" s="4">
        <v>0.359408033826638</v>
      </c>
      <c r="R464" s="4">
        <v>0.995</v>
      </c>
      <c r="S464" s="4">
        <v>0.99399999999999999</v>
      </c>
      <c r="T464" s="4">
        <v>0.995</v>
      </c>
      <c r="U464" s="4">
        <v>0.995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0.95451194469435297</v>
      </c>
      <c r="AC464" s="2">
        <v>1.0232969514416701</v>
      </c>
      <c r="AD464" s="2">
        <v>5.0125418235442898E-3</v>
      </c>
      <c r="AE464" s="2">
        <v>6.0180723255630203E-3</v>
      </c>
      <c r="AF464" s="2">
        <v>5.0125418235442898E-3</v>
      </c>
      <c r="AG464" s="2">
        <v>5.0125418235442898E-3</v>
      </c>
    </row>
    <row r="465" spans="1:33" x14ac:dyDescent="0.35">
      <c r="A465" s="7">
        <v>887</v>
      </c>
      <c r="B465" s="7">
        <v>436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0.20409309680000001</v>
      </c>
      <c r="I465" s="4">
        <v>7.71924203842</v>
      </c>
      <c r="J465" s="2">
        <f t="shared" si="15"/>
        <v>2.6439525510949576E-2</v>
      </c>
      <c r="K465" s="3">
        <v>279</v>
      </c>
      <c r="L465" s="3">
        <v>187</v>
      </c>
      <c r="M465" s="3">
        <v>0</v>
      </c>
      <c r="N465" s="3">
        <v>33</v>
      </c>
      <c r="O465" s="24">
        <v>1001</v>
      </c>
      <c r="P465" s="4">
        <v>0.436</v>
      </c>
      <c r="Q465" s="4">
        <v>0.40128755364806901</v>
      </c>
      <c r="R465" s="4">
        <v>0.99399999999999999</v>
      </c>
      <c r="S465" s="4">
        <v>0.996</v>
      </c>
      <c r="T465" s="4">
        <v>0.99199999999999999</v>
      </c>
      <c r="U465" s="4">
        <v>0.99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0.83011303563310301</v>
      </c>
      <c r="AC465" s="2">
        <v>0.91307701727105905</v>
      </c>
      <c r="AD465" s="2">
        <v>6.0180723255630203E-3</v>
      </c>
      <c r="AE465" s="2">
        <v>4.0080213975388201E-3</v>
      </c>
      <c r="AF465" s="2">
        <v>8.03217169726427E-3</v>
      </c>
      <c r="AG465" s="2">
        <v>1.0050335853501499E-2</v>
      </c>
    </row>
    <row r="466" spans="1:33" x14ac:dyDescent="0.35">
      <c r="A466" s="7">
        <v>305</v>
      </c>
      <c r="B466" s="7">
        <v>375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0.28238252629999999</v>
      </c>
      <c r="I466" s="4">
        <v>10.161391569139999</v>
      </c>
      <c r="J466" s="2">
        <f t="shared" si="15"/>
        <v>2.7789749502183509E-2</v>
      </c>
      <c r="K466" s="3">
        <v>367</v>
      </c>
      <c r="L466" s="3">
        <v>112</v>
      </c>
      <c r="M466" s="3">
        <v>3</v>
      </c>
      <c r="N466" s="3">
        <v>17</v>
      </c>
      <c r="O466" s="24">
        <v>308.45730841348598</v>
      </c>
      <c r="P466" s="4">
        <v>0.23499999999999999</v>
      </c>
      <c r="Q466" s="4">
        <v>0.23382045929018799</v>
      </c>
      <c r="R466" s="4">
        <v>0.99099999999999999</v>
      </c>
      <c r="S466" s="4">
        <v>0.99</v>
      </c>
      <c r="T466" s="4">
        <v>0.995</v>
      </c>
      <c r="U466" s="4">
        <v>0.99099999999999999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1.4481697648379801</v>
      </c>
      <c r="AC466" s="2">
        <v>1.4532017261158201</v>
      </c>
      <c r="AD466" s="2">
        <v>9.0407446521490707E-3</v>
      </c>
      <c r="AE466" s="2">
        <v>1.0050335853501499E-2</v>
      </c>
      <c r="AF466" s="2">
        <v>5.0125418235442898E-3</v>
      </c>
      <c r="AG466" s="2">
        <v>9.0407446521490707E-3</v>
      </c>
    </row>
    <row r="467" spans="1:33" x14ac:dyDescent="0.35">
      <c r="A467" s="7">
        <v>163</v>
      </c>
      <c r="B467" s="7">
        <v>270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0.19228033</v>
      </c>
      <c r="I467" s="4">
        <v>6.4598681364099999</v>
      </c>
      <c r="J467" s="2">
        <f t="shared" si="15"/>
        <v>2.9765364546103207E-2</v>
      </c>
      <c r="K467" s="3">
        <v>423</v>
      </c>
      <c r="L467" s="3">
        <v>73</v>
      </c>
      <c r="M467" s="3">
        <v>0</v>
      </c>
      <c r="N467" s="3">
        <v>3</v>
      </c>
      <c r="O467" s="24">
        <v>1001</v>
      </c>
      <c r="P467" s="4">
        <v>0.13300000000000001</v>
      </c>
      <c r="Q467" s="4">
        <v>0.147177419354839</v>
      </c>
      <c r="R467" s="4">
        <v>0.98499999999999999</v>
      </c>
      <c r="S467" s="4">
        <v>0.99</v>
      </c>
      <c r="T467" s="4">
        <v>0.998</v>
      </c>
      <c r="U467" s="4">
        <v>0.99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2.01740615076038</v>
      </c>
      <c r="AC467" s="2">
        <v>1.91611648557654</v>
      </c>
      <c r="AD467" s="2">
        <v>1.51136378100482E-2</v>
      </c>
      <c r="AE467" s="2">
        <v>1.0050335853501499E-2</v>
      </c>
      <c r="AF467" s="2">
        <v>2.0020026706730801E-3</v>
      </c>
      <c r="AG467" s="2">
        <v>1.0050335853501499E-2</v>
      </c>
    </row>
    <row r="468" spans="1:33" x14ac:dyDescent="0.35">
      <c r="A468" s="7">
        <v>875</v>
      </c>
      <c r="B468" s="7">
        <v>370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0.2604410862</v>
      </c>
      <c r="I468" s="4">
        <v>7.3532368753600004</v>
      </c>
      <c r="J468" s="2">
        <f t="shared" si="15"/>
        <v>3.5418563363940225E-2</v>
      </c>
      <c r="K468" s="3">
        <v>437</v>
      </c>
      <c r="L468" s="3">
        <v>47</v>
      </c>
      <c r="M468" s="3">
        <v>5</v>
      </c>
      <c r="N468" s="3">
        <v>10</v>
      </c>
      <c r="O468" s="24">
        <v>60.364568075243298</v>
      </c>
      <c r="P468" s="4">
        <v>0.115</v>
      </c>
      <c r="Q468" s="4">
        <v>9.7107438016528894E-2</v>
      </c>
      <c r="R468" s="4">
        <v>0.86899999999999999</v>
      </c>
      <c r="S468" s="4">
        <v>0.81799999999999995</v>
      </c>
      <c r="T468" s="4">
        <v>0.89900000000000002</v>
      </c>
      <c r="U468" s="4">
        <v>0.88700000000000001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2.1628231506188902</v>
      </c>
      <c r="AC468" s="2">
        <v>2.3319373050065701</v>
      </c>
      <c r="AD468" s="2">
        <v>0.14041215371674501</v>
      </c>
      <c r="AE468" s="2">
        <v>0.20089294237939001</v>
      </c>
      <c r="AF468" s="2">
        <v>0.106472244510517</v>
      </c>
      <c r="AG468" s="2">
        <v>0.11991029667255799</v>
      </c>
    </row>
    <row r="469" spans="1:33" x14ac:dyDescent="0.35">
      <c r="A469" s="7">
        <v>777</v>
      </c>
      <c r="B469" s="7">
        <v>481</v>
      </c>
      <c r="C469" s="7">
        <v>0</v>
      </c>
      <c r="D469" s="7">
        <v>1</v>
      </c>
      <c r="E469" s="22" t="str">
        <f t="shared" si="14"/>
        <v>01</v>
      </c>
      <c r="F469" s="4">
        <v>0.99994899999999998</v>
      </c>
      <c r="G469" s="25">
        <v>1</v>
      </c>
      <c r="H469" s="4">
        <v>0.3273860415</v>
      </c>
      <c r="I469" s="4">
        <v>9.0993075052600005</v>
      </c>
      <c r="J469" s="2">
        <f t="shared" si="15"/>
        <v>3.5979226035689996E-2</v>
      </c>
      <c r="K469" s="3">
        <v>184</v>
      </c>
      <c r="L469" s="3">
        <v>282</v>
      </c>
      <c r="M469" s="3">
        <v>0</v>
      </c>
      <c r="N469" s="3">
        <v>33</v>
      </c>
      <c r="O469" s="24">
        <v>1001</v>
      </c>
      <c r="P469" s="4">
        <v>0.64300000000000002</v>
      </c>
      <c r="Q469" s="4">
        <v>0.60515021459227503</v>
      </c>
      <c r="R469" s="4">
        <v>0.99399999999999999</v>
      </c>
      <c r="S469" s="4">
        <v>0.99199999999999999</v>
      </c>
      <c r="T469" s="4">
        <v>0.98599999999999999</v>
      </c>
      <c r="U469" s="4">
        <v>0.99399999999999999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0.44161055474451799</v>
      </c>
      <c r="AC469" s="2">
        <v>0.50227856318753195</v>
      </c>
      <c r="AD469" s="2">
        <v>6.0180723255630203E-3</v>
      </c>
      <c r="AE469" s="2">
        <v>8.03217169726427E-3</v>
      </c>
      <c r="AF469" s="2">
        <v>1.4098924379501601E-2</v>
      </c>
      <c r="AG469" s="2">
        <v>6.0180723255630203E-3</v>
      </c>
    </row>
    <row r="470" spans="1:33" x14ac:dyDescent="0.35">
      <c r="A470" s="7">
        <v>489</v>
      </c>
      <c r="B470" s="7">
        <v>83</v>
      </c>
      <c r="C470" s="7">
        <v>0</v>
      </c>
      <c r="D470" s="7">
        <v>1</v>
      </c>
      <c r="E470" s="22" t="str">
        <f t="shared" si="14"/>
        <v>01</v>
      </c>
      <c r="F470" s="4">
        <v>0.99989700000000004</v>
      </c>
      <c r="G470" s="25">
        <v>1</v>
      </c>
      <c r="H470" s="4">
        <v>0.37257864860000001</v>
      </c>
      <c r="I470" s="4">
        <v>9.6412148234000004</v>
      </c>
      <c r="J470" s="2">
        <f t="shared" si="15"/>
        <v>3.86443674811313E-2</v>
      </c>
      <c r="K470" s="3">
        <v>42</v>
      </c>
      <c r="L470" s="3">
        <v>317</v>
      </c>
      <c r="M470" s="3">
        <v>0</v>
      </c>
      <c r="N470" s="3">
        <v>140</v>
      </c>
      <c r="O470" s="24">
        <v>1001</v>
      </c>
      <c r="P470" s="4">
        <v>0.92400000000000004</v>
      </c>
      <c r="Q470" s="4">
        <v>0.88300835654596099</v>
      </c>
      <c r="R470" s="4">
        <v>0.99</v>
      </c>
      <c r="S470" s="4">
        <v>0.97499999999999998</v>
      </c>
      <c r="T470" s="4">
        <v>0.98899999999999999</v>
      </c>
      <c r="U470" s="4">
        <v>0.98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7.9043207340452906E-2</v>
      </c>
      <c r="AC470" s="2">
        <v>0.124420614610998</v>
      </c>
      <c r="AD470" s="2">
        <v>1.0050335853501499E-2</v>
      </c>
      <c r="AE470" s="2">
        <v>2.5317807984289901E-2</v>
      </c>
      <c r="AF470" s="2">
        <v>1.1060947359424899E-2</v>
      </c>
      <c r="AG470" s="2">
        <v>2.0202707317519501E-2</v>
      </c>
    </row>
    <row r="471" spans="1:33" x14ac:dyDescent="0.35">
      <c r="A471" s="7">
        <v>393</v>
      </c>
      <c r="B471" s="7">
        <v>251</v>
      </c>
      <c r="C471" s="7">
        <v>0</v>
      </c>
      <c r="D471" s="7">
        <v>1</v>
      </c>
      <c r="E471" s="22" t="str">
        <f t="shared" si="14"/>
        <v>01</v>
      </c>
      <c r="F471" s="4">
        <v>1</v>
      </c>
      <c r="G471" s="25">
        <v>1</v>
      </c>
      <c r="H471" s="4">
        <v>0.32626615819999999</v>
      </c>
      <c r="I471" s="4">
        <v>8.2347307274000006</v>
      </c>
      <c r="J471" s="2">
        <f t="shared" si="15"/>
        <v>3.9620744017092334E-2</v>
      </c>
      <c r="K471" s="3">
        <v>439</v>
      </c>
      <c r="L471" s="3">
        <v>48</v>
      </c>
      <c r="M471" s="3">
        <v>0</v>
      </c>
      <c r="N471" s="3">
        <v>12</v>
      </c>
      <c r="O471" s="24">
        <v>953.53713200791196</v>
      </c>
      <c r="P471" s="4">
        <v>0.113</v>
      </c>
      <c r="Q471" s="4">
        <v>9.8562628336755706E-2</v>
      </c>
      <c r="R471" s="4">
        <v>0.98399999999999999</v>
      </c>
      <c r="S471" s="4">
        <v>0.98599999999999999</v>
      </c>
      <c r="T471" s="4">
        <v>0.999</v>
      </c>
      <c r="U471" s="4">
        <v>0.996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2.1803674602698</v>
      </c>
      <c r="AC471" s="2">
        <v>2.3170631121746998</v>
      </c>
      <c r="AD471" s="2">
        <v>1.6129381929883599E-2</v>
      </c>
      <c r="AE471" s="2">
        <v>1.4098924379501601E-2</v>
      </c>
      <c r="AF471" s="2">
        <v>1.00050033358353E-3</v>
      </c>
      <c r="AG471" s="2">
        <v>4.0080213975388201E-3</v>
      </c>
    </row>
    <row r="472" spans="1:33" x14ac:dyDescent="0.35">
      <c r="A472" s="7">
        <v>681</v>
      </c>
      <c r="B472" s="7">
        <v>308</v>
      </c>
      <c r="C472" s="7">
        <v>0</v>
      </c>
      <c r="D472" s="7">
        <v>1</v>
      </c>
      <c r="E472" s="22" t="str">
        <f t="shared" si="14"/>
        <v>01</v>
      </c>
      <c r="F472" s="4">
        <v>0.99983699999999998</v>
      </c>
      <c r="G472" s="25">
        <v>1</v>
      </c>
      <c r="H472" s="4">
        <v>0.3590542397</v>
      </c>
      <c r="I472" s="4">
        <v>8.9192774815</v>
      </c>
      <c r="J472" s="2">
        <f t="shared" si="15"/>
        <v>4.0255978182620243E-2</v>
      </c>
      <c r="K472" s="3">
        <v>444</v>
      </c>
      <c r="L472" s="3">
        <v>39</v>
      </c>
      <c r="M472" s="3">
        <v>15</v>
      </c>
      <c r="N472" s="3">
        <v>1</v>
      </c>
      <c r="O472" s="24">
        <v>1001</v>
      </c>
      <c r="P472" s="4">
        <v>7.1999999999999995E-2</v>
      </c>
      <c r="Q472" s="4">
        <v>8.0745341614906804E-2</v>
      </c>
      <c r="R472" s="4">
        <v>0.83</v>
      </c>
      <c r="S472" s="4">
        <v>0.81599999999999995</v>
      </c>
      <c r="T472" s="4">
        <v>0.81200000000000006</v>
      </c>
      <c r="U472" s="4">
        <v>0.83299999999999996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2.6310891599660802</v>
      </c>
      <c r="AC472" s="2">
        <v>2.5164550075229299</v>
      </c>
      <c r="AD472" s="2">
        <v>0.18632957819149301</v>
      </c>
      <c r="AE472" s="2">
        <v>0.20334092401803</v>
      </c>
      <c r="AF472" s="2">
        <v>0.20825493882045901</v>
      </c>
      <c r="AG472" s="2">
        <v>0.18272163681529399</v>
      </c>
    </row>
    <row r="473" spans="1:33" x14ac:dyDescent="0.35">
      <c r="A473" s="7">
        <v>313</v>
      </c>
      <c r="B473" s="7">
        <v>435</v>
      </c>
      <c r="C473" s="7">
        <v>0</v>
      </c>
      <c r="D473" s="7">
        <v>1</v>
      </c>
      <c r="E473" s="22" t="str">
        <f t="shared" si="14"/>
        <v>01</v>
      </c>
      <c r="F473" s="4">
        <v>1</v>
      </c>
      <c r="G473" s="25">
        <v>1</v>
      </c>
      <c r="H473" s="4">
        <v>0.3671425847</v>
      </c>
      <c r="I473" s="4">
        <v>8.9230860979000006</v>
      </c>
      <c r="J473" s="2">
        <f t="shared" si="15"/>
        <v>4.1145247358579787E-2</v>
      </c>
      <c r="K473" s="3">
        <v>269</v>
      </c>
      <c r="L473" s="3">
        <v>215</v>
      </c>
      <c r="M473" s="3">
        <v>0</v>
      </c>
      <c r="N473" s="3">
        <v>15</v>
      </c>
      <c r="O473" s="24">
        <v>1001</v>
      </c>
      <c r="P473" s="4">
        <v>0.45900000000000002</v>
      </c>
      <c r="Q473" s="4">
        <v>0.44421487603305798</v>
      </c>
      <c r="R473" s="4">
        <v>0.99399999999999999</v>
      </c>
      <c r="S473" s="4">
        <v>0.99199999999999999</v>
      </c>
      <c r="T473" s="4">
        <v>0.996</v>
      </c>
      <c r="U473" s="4">
        <v>0.99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0.77870506892159197</v>
      </c>
      <c r="AC473" s="2">
        <v>0.81144687858896902</v>
      </c>
      <c r="AD473" s="2">
        <v>6.0180723255630203E-3</v>
      </c>
      <c r="AE473" s="2">
        <v>8.03217169726427E-3</v>
      </c>
      <c r="AF473" s="2">
        <v>4.0080213975388201E-3</v>
      </c>
      <c r="AG473" s="2">
        <v>1.0050335853501499E-2</v>
      </c>
    </row>
    <row r="474" spans="1:33" x14ac:dyDescent="0.35">
      <c r="A474" s="7">
        <v>711</v>
      </c>
      <c r="B474" s="7">
        <v>27</v>
      </c>
      <c r="C474" s="7">
        <v>0</v>
      </c>
      <c r="D474" s="7">
        <v>1</v>
      </c>
      <c r="E474" s="22" t="str">
        <f t="shared" si="14"/>
        <v>01</v>
      </c>
      <c r="F474" s="4">
        <v>0.99995699999999998</v>
      </c>
      <c r="G474" s="25">
        <v>1</v>
      </c>
      <c r="H474" s="4">
        <v>0.3944440367</v>
      </c>
      <c r="I474" s="4">
        <v>9.5104210605000006</v>
      </c>
      <c r="J474" s="2">
        <f t="shared" si="15"/>
        <v>4.147492883761579E-2</v>
      </c>
      <c r="K474" s="3">
        <v>334</v>
      </c>
      <c r="L474" s="3">
        <v>145</v>
      </c>
      <c r="M474" s="3">
        <v>2</v>
      </c>
      <c r="N474" s="3">
        <v>18</v>
      </c>
      <c r="O474" s="24">
        <v>1001</v>
      </c>
      <c r="P474" s="4">
        <v>0.309</v>
      </c>
      <c r="Q474" s="4">
        <v>0.30271398747390399</v>
      </c>
      <c r="R474" s="4">
        <v>0.99099999999999999</v>
      </c>
      <c r="S474" s="4">
        <v>0.99399999999999999</v>
      </c>
      <c r="T474" s="4">
        <v>0.98599999999999999</v>
      </c>
      <c r="U474" s="4">
        <v>0.97599999999999998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1.1744140020843901</v>
      </c>
      <c r="AC474" s="2">
        <v>1.1949668549903401</v>
      </c>
      <c r="AD474" s="2">
        <v>9.0407446521490707E-3</v>
      </c>
      <c r="AE474" s="2">
        <v>6.0180723255630203E-3</v>
      </c>
      <c r="AF474" s="2">
        <v>1.4098924379501601E-2</v>
      </c>
      <c r="AG474" s="2">
        <v>2.4292692569044601E-2</v>
      </c>
    </row>
    <row r="475" spans="1:33" x14ac:dyDescent="0.35">
      <c r="A475" s="7">
        <v>871</v>
      </c>
      <c r="B475" s="7">
        <v>298</v>
      </c>
      <c r="C475" s="7">
        <v>0</v>
      </c>
      <c r="D475" s="7">
        <v>1</v>
      </c>
      <c r="E475" s="22" t="str">
        <f t="shared" si="14"/>
        <v>01</v>
      </c>
      <c r="F475" s="4">
        <v>0.99999700000000002</v>
      </c>
      <c r="G475" s="25">
        <v>1</v>
      </c>
      <c r="H475" s="4">
        <v>0.37863649069999999</v>
      </c>
      <c r="I475" s="4">
        <v>8.7510853955499996</v>
      </c>
      <c r="J475" s="2">
        <f t="shared" si="15"/>
        <v>4.3267374683892336E-2</v>
      </c>
      <c r="K475" s="3">
        <v>194</v>
      </c>
      <c r="L475" s="3">
        <v>136</v>
      </c>
      <c r="M475" s="3">
        <v>8</v>
      </c>
      <c r="N475" s="3">
        <v>161</v>
      </c>
      <c r="O475" s="24">
        <v>1001</v>
      </c>
      <c r="P475" s="4">
        <v>0.58699999999999997</v>
      </c>
      <c r="Q475" s="4">
        <v>0.412121212121212</v>
      </c>
      <c r="R475" s="4">
        <v>0.997</v>
      </c>
      <c r="S475" s="4">
        <v>0.997</v>
      </c>
      <c r="T475" s="4">
        <v>0.995</v>
      </c>
      <c r="U475" s="4">
        <v>0.98599999999999999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0.53273045915404105</v>
      </c>
      <c r="AC475" s="2">
        <v>0.886437768724474</v>
      </c>
      <c r="AD475" s="2">
        <v>3.00450902029872E-3</v>
      </c>
      <c r="AE475" s="2">
        <v>3.00450902029872E-3</v>
      </c>
      <c r="AF475" s="2">
        <v>5.0125418235442898E-3</v>
      </c>
      <c r="AG475" s="2">
        <v>1.4098924379501601E-2</v>
      </c>
    </row>
    <row r="476" spans="1:33" x14ac:dyDescent="0.35">
      <c r="A476" s="7">
        <v>323</v>
      </c>
      <c r="B476" s="7">
        <v>28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0.30072377900000002</v>
      </c>
      <c r="I476" s="4">
        <v>6.7289073989999997</v>
      </c>
      <c r="J476" s="2">
        <f t="shared" si="15"/>
        <v>4.4691323742200903E-2</v>
      </c>
      <c r="K476" s="3">
        <v>415</v>
      </c>
      <c r="L476" s="3">
        <v>64</v>
      </c>
      <c r="M476" s="3">
        <v>8</v>
      </c>
      <c r="N476" s="3">
        <v>12</v>
      </c>
      <c r="O476" s="24">
        <v>1001</v>
      </c>
      <c r="P476" s="4">
        <v>0.154</v>
      </c>
      <c r="Q476" s="4">
        <v>0.133611691022964</v>
      </c>
      <c r="R476" s="4">
        <v>0.98699999999999999</v>
      </c>
      <c r="S476" s="4">
        <v>0.99299999999999999</v>
      </c>
      <c r="T476" s="4">
        <v>0.996</v>
      </c>
      <c r="U476" s="4">
        <v>0.99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1.87080267656851</v>
      </c>
      <c r="AC476" s="2">
        <v>2.0128175140512399</v>
      </c>
      <c r="AD476" s="2">
        <v>1.30852395486555E-2</v>
      </c>
      <c r="AE476" s="2">
        <v>7.0246149369644698E-3</v>
      </c>
      <c r="AF476" s="2">
        <v>4.0080213975388201E-3</v>
      </c>
      <c r="AG476" s="2">
        <v>1.0050335853501499E-2</v>
      </c>
    </row>
    <row r="477" spans="1:33" x14ac:dyDescent="0.35">
      <c r="A477" s="7">
        <v>268</v>
      </c>
      <c r="B477" s="7">
        <v>195</v>
      </c>
      <c r="C477" s="7">
        <v>0</v>
      </c>
      <c r="D477" s="7">
        <v>1</v>
      </c>
      <c r="E477" s="22" t="str">
        <f t="shared" si="14"/>
        <v>01</v>
      </c>
      <c r="F477" s="4">
        <v>0.99994400000000006</v>
      </c>
      <c r="G477" s="25">
        <v>1</v>
      </c>
      <c r="H477" s="4">
        <v>0.41479417439999999</v>
      </c>
      <c r="I477" s="4">
        <v>8.9196071901000007</v>
      </c>
      <c r="J477" s="2">
        <f t="shared" si="15"/>
        <v>4.6503636938225928E-2</v>
      </c>
      <c r="K477" s="3">
        <v>397</v>
      </c>
      <c r="L477" s="3">
        <v>101</v>
      </c>
      <c r="M477" s="3">
        <v>1</v>
      </c>
      <c r="N477" s="3">
        <v>0</v>
      </c>
      <c r="O477" s="24">
        <v>113.256485214555</v>
      </c>
      <c r="P477" s="4">
        <v>0.189</v>
      </c>
      <c r="Q477" s="4">
        <v>0.20281124497992001</v>
      </c>
      <c r="R477" s="4">
        <v>0.99299999999999999</v>
      </c>
      <c r="S477" s="4">
        <v>0.997</v>
      </c>
      <c r="T477" s="4">
        <v>0.999</v>
      </c>
      <c r="U477" s="4">
        <v>0.996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1.66600826392249</v>
      </c>
      <c r="AC477" s="2">
        <v>1.59547956018339</v>
      </c>
      <c r="AD477" s="2">
        <v>7.0246149369644698E-3</v>
      </c>
      <c r="AE477" s="2">
        <v>3.00450902029872E-3</v>
      </c>
      <c r="AF477" s="2">
        <v>1.00050033358353E-3</v>
      </c>
      <c r="AG477" s="2">
        <v>4.0080213975388201E-3</v>
      </c>
    </row>
    <row r="478" spans="1:33" x14ac:dyDescent="0.35">
      <c r="A478" s="7">
        <v>419</v>
      </c>
      <c r="B478" s="7">
        <v>433</v>
      </c>
      <c r="C478" s="7">
        <v>0</v>
      </c>
      <c r="D478" s="7">
        <v>1</v>
      </c>
      <c r="E478" s="22" t="str">
        <f t="shared" si="14"/>
        <v>01</v>
      </c>
      <c r="F478" s="4">
        <v>1</v>
      </c>
      <c r="G478" s="25">
        <v>1</v>
      </c>
      <c r="H478" s="4">
        <v>0.50403782080000004</v>
      </c>
      <c r="I478" s="4">
        <v>9.5290119377</v>
      </c>
      <c r="J478" s="2">
        <f t="shared" si="15"/>
        <v>5.2895077065215505E-2</v>
      </c>
      <c r="K478" s="3">
        <v>406</v>
      </c>
      <c r="L478" s="3">
        <v>92</v>
      </c>
      <c r="M478" s="3">
        <v>0</v>
      </c>
      <c r="N478" s="3">
        <v>1</v>
      </c>
      <c r="O478" s="24">
        <v>1001</v>
      </c>
      <c r="P478" s="4">
        <v>0.19600000000000001</v>
      </c>
      <c r="Q478" s="4">
        <v>0.184738955823293</v>
      </c>
      <c r="R478" s="4">
        <v>0.98799999999999999</v>
      </c>
      <c r="S478" s="4">
        <v>0.98199999999999998</v>
      </c>
      <c r="T478" s="4">
        <v>0.98199999999999998</v>
      </c>
      <c r="U478" s="4">
        <v>0.98599999999999999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1.62964061975162</v>
      </c>
      <c r="AC478" s="2">
        <v>1.6888114999756101</v>
      </c>
      <c r="AD478" s="2">
        <v>1.20725812342692E-2</v>
      </c>
      <c r="AE478" s="2">
        <v>1.8163970627671201E-2</v>
      </c>
      <c r="AF478" s="2">
        <v>1.8163970627671201E-2</v>
      </c>
      <c r="AG478" s="2">
        <v>1.4098924379501601E-2</v>
      </c>
    </row>
    <row r="479" spans="1:33" x14ac:dyDescent="0.35">
      <c r="A479" s="7">
        <v>733</v>
      </c>
      <c r="B479" s="7">
        <v>277</v>
      </c>
      <c r="C479" s="7">
        <v>0</v>
      </c>
      <c r="D479" s="7">
        <v>1</v>
      </c>
      <c r="E479" s="22" t="str">
        <f t="shared" si="14"/>
        <v>01</v>
      </c>
      <c r="F479" s="4">
        <v>1</v>
      </c>
      <c r="G479" s="25">
        <v>1</v>
      </c>
      <c r="H479" s="4">
        <v>0.67093767660000003</v>
      </c>
      <c r="I479" s="4">
        <v>12.465833551159999</v>
      </c>
      <c r="J479" s="2">
        <f t="shared" si="15"/>
        <v>5.3822127003899101E-2</v>
      </c>
      <c r="K479" s="3">
        <v>227</v>
      </c>
      <c r="L479" s="3">
        <v>88</v>
      </c>
      <c r="M479" s="3">
        <v>5</v>
      </c>
      <c r="N479" s="3">
        <v>179</v>
      </c>
      <c r="O479" s="24">
        <v>913.64517565535198</v>
      </c>
      <c r="P479" s="4">
        <v>0.505</v>
      </c>
      <c r="Q479" s="4">
        <v>0.27936507936507898</v>
      </c>
      <c r="R479" s="4">
        <v>0.98499999999999999</v>
      </c>
      <c r="S479" s="4">
        <v>0.96199999999999997</v>
      </c>
      <c r="T479" s="4">
        <v>0.98199999999999998</v>
      </c>
      <c r="U479" s="4">
        <v>0.97199999999999998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0.68319684970677697</v>
      </c>
      <c r="AC479" s="2">
        <v>1.27523582434743</v>
      </c>
      <c r="AD479" s="2">
        <v>1.51136378100482E-2</v>
      </c>
      <c r="AE479" s="2">
        <v>3.8740828316430602E-2</v>
      </c>
      <c r="AF479" s="2">
        <v>1.8163970627671201E-2</v>
      </c>
      <c r="AG479" s="2">
        <v>2.8399474521698002E-2</v>
      </c>
    </row>
    <row r="480" spans="1:33" x14ac:dyDescent="0.35">
      <c r="A480" s="7">
        <v>529</v>
      </c>
      <c r="B480" s="7">
        <v>200</v>
      </c>
      <c r="C480" s="7">
        <v>0</v>
      </c>
      <c r="D480" s="7">
        <v>1</v>
      </c>
      <c r="E480" s="22" t="str">
        <f t="shared" si="14"/>
        <v>01</v>
      </c>
      <c r="F480" s="4">
        <v>0.99932200000000004</v>
      </c>
      <c r="G480" s="25">
        <v>1</v>
      </c>
      <c r="H480" s="4">
        <v>0.61517130730000003</v>
      </c>
      <c r="I480" s="4">
        <v>9.3945340173999998</v>
      </c>
      <c r="J480" s="2">
        <f t="shared" si="15"/>
        <v>6.5481832963786832E-2</v>
      </c>
      <c r="K480" s="3">
        <v>440</v>
      </c>
      <c r="L480" s="3">
        <v>55</v>
      </c>
      <c r="M480" s="3">
        <v>4</v>
      </c>
      <c r="N480" s="3">
        <v>0</v>
      </c>
      <c r="O480" s="24">
        <v>153.39311295894001</v>
      </c>
      <c r="P480" s="4">
        <v>0.11</v>
      </c>
      <c r="Q480" s="4">
        <v>0.11111111111111099</v>
      </c>
      <c r="R480" s="4">
        <v>0.96199999999999997</v>
      </c>
      <c r="S480" s="4">
        <v>0.95799999999999996</v>
      </c>
      <c r="T480" s="4">
        <v>0.97799999999999998</v>
      </c>
      <c r="U480" s="4">
        <v>0.98299999999999998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2.2072749131897198</v>
      </c>
      <c r="AC480" s="2">
        <v>2.19722457733622</v>
      </c>
      <c r="AD480" s="2">
        <v>3.8740828316430602E-2</v>
      </c>
      <c r="AE480" s="2">
        <v>4.2907501011276501E-2</v>
      </c>
      <c r="AF480" s="2">
        <v>2.2245608947319698E-2</v>
      </c>
      <c r="AG480" s="2">
        <v>1.7146158834970501E-2</v>
      </c>
    </row>
    <row r="481" spans="1:33" x14ac:dyDescent="0.35">
      <c r="A481" s="7">
        <v>605</v>
      </c>
      <c r="B481" s="7">
        <v>39</v>
      </c>
      <c r="C481" s="7">
        <v>0</v>
      </c>
      <c r="D481" s="7">
        <v>1</v>
      </c>
      <c r="E481" s="22" t="str">
        <f t="shared" si="14"/>
        <v>01</v>
      </c>
      <c r="F481" s="4">
        <v>1</v>
      </c>
      <c r="G481" s="25">
        <v>1</v>
      </c>
      <c r="H481" s="4">
        <v>0.56882166379999999</v>
      </c>
      <c r="I481" s="4">
        <v>8.5648769288000004</v>
      </c>
      <c r="J481" s="2">
        <f t="shared" si="15"/>
        <v>6.641329099397765E-2</v>
      </c>
      <c r="K481" s="3">
        <v>296</v>
      </c>
      <c r="L481" s="3">
        <v>154</v>
      </c>
      <c r="M481" s="3">
        <v>15</v>
      </c>
      <c r="N481" s="3">
        <v>34</v>
      </c>
      <c r="O481" s="24">
        <v>808.56967295940103</v>
      </c>
      <c r="P481" s="4">
        <v>0.36599999999999999</v>
      </c>
      <c r="Q481" s="4">
        <v>0.34222222222222198</v>
      </c>
      <c r="R481" s="4">
        <v>0.98499999999999999</v>
      </c>
      <c r="S481" s="4">
        <v>0.98099999999999998</v>
      </c>
      <c r="T481" s="4">
        <v>0.98899999999999999</v>
      </c>
      <c r="U481" s="4">
        <v>0.98199999999999998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1.0051219455807701</v>
      </c>
      <c r="AC481" s="2">
        <v>1.07229498035074</v>
      </c>
      <c r="AD481" s="2">
        <v>1.51136378100482E-2</v>
      </c>
      <c r="AE481" s="2">
        <v>1.9182819416774001E-2</v>
      </c>
      <c r="AF481" s="2">
        <v>1.1060947359424899E-2</v>
      </c>
      <c r="AG481" s="2">
        <v>1.8163970627671201E-2</v>
      </c>
    </row>
    <row r="482" spans="1:33" x14ac:dyDescent="0.35">
      <c r="A482" s="7">
        <v>253</v>
      </c>
      <c r="B482" s="7">
        <v>172</v>
      </c>
      <c r="C482" s="7">
        <v>0</v>
      </c>
      <c r="D482" s="7">
        <v>1</v>
      </c>
      <c r="E482" s="22" t="str">
        <f t="shared" si="14"/>
        <v>01</v>
      </c>
      <c r="F482" s="4">
        <v>0.999471</v>
      </c>
      <c r="G482" s="25">
        <v>1</v>
      </c>
      <c r="H482" s="4">
        <v>0.51746207249999998</v>
      </c>
      <c r="I482" s="4">
        <v>7.2799255298699999</v>
      </c>
      <c r="J482" s="2">
        <f t="shared" si="15"/>
        <v>7.108068212742287E-2</v>
      </c>
      <c r="K482" s="3">
        <v>452</v>
      </c>
      <c r="L482" s="3">
        <v>44</v>
      </c>
      <c r="M482" s="3">
        <v>0</v>
      </c>
      <c r="N482" s="3">
        <v>3</v>
      </c>
      <c r="O482" s="24">
        <v>1001</v>
      </c>
      <c r="P482" s="4">
        <v>9.0999999999999998E-2</v>
      </c>
      <c r="Q482" s="4">
        <v>8.8709677419354802E-2</v>
      </c>
      <c r="R482" s="4">
        <v>0.82099999999999995</v>
      </c>
      <c r="S482" s="4">
        <v>0.82</v>
      </c>
      <c r="T482" s="4">
        <v>0.80900000000000005</v>
      </c>
      <c r="U482" s="4">
        <v>0.82799999999999996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2.3968957724652902</v>
      </c>
      <c r="AC482" s="2">
        <v>2.4223862928066699</v>
      </c>
      <c r="AD482" s="2">
        <v>0.19723216952970901</v>
      </c>
      <c r="AE482" s="2">
        <v>0.19845093872383801</v>
      </c>
      <c r="AF482" s="2">
        <v>0.211956361923645</v>
      </c>
      <c r="AG482" s="2">
        <v>0.188742124596877</v>
      </c>
    </row>
    <row r="483" spans="1:33" x14ac:dyDescent="0.35">
      <c r="A483" s="7">
        <v>49</v>
      </c>
      <c r="B483" s="7">
        <v>17</v>
      </c>
      <c r="C483" s="7">
        <v>0</v>
      </c>
      <c r="D483" s="7">
        <v>1</v>
      </c>
      <c r="E483" s="22" t="str">
        <f t="shared" si="14"/>
        <v>01</v>
      </c>
      <c r="F483" s="4">
        <v>0.99996600000000002</v>
      </c>
      <c r="G483" s="25">
        <v>1</v>
      </c>
      <c r="H483" s="4">
        <v>0.71761169390000001</v>
      </c>
      <c r="I483" s="4">
        <v>9.4900545396999991</v>
      </c>
      <c r="J483" s="2">
        <f t="shared" si="15"/>
        <v>7.5617236012500852E-2</v>
      </c>
      <c r="K483" s="3">
        <v>260</v>
      </c>
      <c r="L483" s="3">
        <v>125</v>
      </c>
      <c r="M483" s="3">
        <v>7</v>
      </c>
      <c r="N483" s="3">
        <v>107</v>
      </c>
      <c r="O483" s="24">
        <v>1001</v>
      </c>
      <c r="P483" s="4">
        <v>0.47799999999999998</v>
      </c>
      <c r="Q483" s="4">
        <v>0.32467532467532501</v>
      </c>
      <c r="R483" s="4">
        <v>0.99</v>
      </c>
      <c r="S483" s="4">
        <v>0.98399999999999999</v>
      </c>
      <c r="T483" s="4">
        <v>0.98499999999999999</v>
      </c>
      <c r="U483" s="4">
        <v>0.97899999999999998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0.73814454649068095</v>
      </c>
      <c r="AC483" s="2">
        <v>1.12492959698548</v>
      </c>
      <c r="AD483" s="2">
        <v>1.0050335853501499E-2</v>
      </c>
      <c r="AE483" s="2">
        <v>1.6129381929883599E-2</v>
      </c>
      <c r="AF483" s="2">
        <v>1.51136378100482E-2</v>
      </c>
      <c r="AG483" s="2">
        <v>2.1223636451626698E-2</v>
      </c>
    </row>
    <row r="484" spans="1:33" x14ac:dyDescent="0.35">
      <c r="A484" s="7">
        <v>377</v>
      </c>
      <c r="B484" s="7">
        <v>79</v>
      </c>
      <c r="C484" s="7">
        <v>0</v>
      </c>
      <c r="D484" s="7">
        <v>1</v>
      </c>
      <c r="E484" s="22" t="str">
        <f t="shared" si="14"/>
        <v>01</v>
      </c>
      <c r="F484" s="4">
        <v>0.82616699999999998</v>
      </c>
      <c r="G484" s="25">
        <v>1</v>
      </c>
      <c r="H484" s="4">
        <v>0.53472301040000003</v>
      </c>
      <c r="I484" s="4">
        <v>6.85691023498</v>
      </c>
      <c r="J484" s="2">
        <f t="shared" si="15"/>
        <v>7.7983084519927318E-2</v>
      </c>
      <c r="K484" s="3">
        <v>402</v>
      </c>
      <c r="L484" s="3">
        <v>72</v>
      </c>
      <c r="M484" s="3">
        <v>14</v>
      </c>
      <c r="N484" s="3">
        <v>11</v>
      </c>
      <c r="O484" s="24">
        <v>887.84803479671302</v>
      </c>
      <c r="P484" s="4">
        <v>0.16500000000000001</v>
      </c>
      <c r="Q484" s="4">
        <v>0.151898734177215</v>
      </c>
      <c r="R484" s="4">
        <v>0.96899999999999997</v>
      </c>
      <c r="S484" s="4">
        <v>0.96399999999999997</v>
      </c>
      <c r="T484" s="4">
        <v>0.96399999999999997</v>
      </c>
      <c r="U484" s="4">
        <v>0.95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1.8018098050815601</v>
      </c>
      <c r="AC484" s="2">
        <v>1.88454120267902</v>
      </c>
      <c r="AD484" s="2">
        <v>3.14906670913708E-2</v>
      </c>
      <c r="AE484" s="2">
        <v>3.6663984371591497E-2</v>
      </c>
      <c r="AF484" s="2">
        <v>3.6663984371591497E-2</v>
      </c>
      <c r="AG484" s="2">
        <v>5.1293294387550599E-2</v>
      </c>
    </row>
    <row r="485" spans="1:33" x14ac:dyDescent="0.35">
      <c r="A485" s="7">
        <v>349</v>
      </c>
      <c r="B485" s="7">
        <v>17</v>
      </c>
      <c r="C485" s="7">
        <v>0</v>
      </c>
      <c r="D485" s="7">
        <v>1</v>
      </c>
      <c r="E485" s="22" t="str">
        <f t="shared" si="14"/>
        <v>01</v>
      </c>
      <c r="F485" s="4">
        <v>0.99958400000000003</v>
      </c>
      <c r="G485" s="25">
        <v>1</v>
      </c>
      <c r="H485" s="4">
        <v>0.66744492330000005</v>
      </c>
      <c r="I485" s="4">
        <v>8.1375867257600003</v>
      </c>
      <c r="J485" s="2">
        <f t="shared" si="15"/>
        <v>8.2020007379726548E-2</v>
      </c>
      <c r="K485" s="3">
        <v>446</v>
      </c>
      <c r="L485" s="3">
        <v>42</v>
      </c>
      <c r="M485" s="3">
        <v>10</v>
      </c>
      <c r="N485" s="3">
        <v>1</v>
      </c>
      <c r="O485" s="24">
        <v>893.86197522141003</v>
      </c>
      <c r="P485" s="4">
        <v>0.10100000000000001</v>
      </c>
      <c r="Q485" s="4">
        <v>8.6065573770491802E-2</v>
      </c>
      <c r="R485" s="4">
        <v>0.97</v>
      </c>
      <c r="S485" s="4">
        <v>0.94299999999999995</v>
      </c>
      <c r="T485" s="4">
        <v>0.99399999999999999</v>
      </c>
      <c r="U485" s="4">
        <v>0.99299999999999999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2.2926347621408798</v>
      </c>
      <c r="AC485" s="2">
        <v>2.45264578756978</v>
      </c>
      <c r="AD485" s="2">
        <v>3.0459207484708602E-2</v>
      </c>
      <c r="AE485" s="2">
        <v>5.8688996348679599E-2</v>
      </c>
      <c r="AF485" s="2">
        <v>6.0180723255630203E-3</v>
      </c>
      <c r="AG485" s="2">
        <v>7.0246149369644698E-3</v>
      </c>
    </row>
    <row r="486" spans="1:33" x14ac:dyDescent="0.35">
      <c r="A486" s="7">
        <v>917</v>
      </c>
      <c r="B486" s="7">
        <v>53</v>
      </c>
      <c r="C486" s="7">
        <v>0</v>
      </c>
      <c r="D486" s="7">
        <v>1</v>
      </c>
      <c r="E486" s="22" t="str">
        <f t="shared" si="14"/>
        <v>01</v>
      </c>
      <c r="F486" s="4">
        <v>1</v>
      </c>
      <c r="G486" s="25">
        <v>1</v>
      </c>
      <c r="H486" s="4">
        <v>0.86195226469999997</v>
      </c>
      <c r="I486" s="4">
        <v>9.5620168437000004</v>
      </c>
      <c r="J486" s="2">
        <f t="shared" si="15"/>
        <v>9.0143353519388861E-2</v>
      </c>
      <c r="K486" s="3">
        <v>405</v>
      </c>
      <c r="L486" s="3">
        <v>79</v>
      </c>
      <c r="M486" s="3">
        <v>2</v>
      </c>
      <c r="N486" s="3">
        <v>13</v>
      </c>
      <c r="O486" s="24">
        <v>826.45126734322503</v>
      </c>
      <c r="P486" s="4">
        <v>0.188</v>
      </c>
      <c r="Q486" s="4">
        <v>0.163223140495868</v>
      </c>
      <c r="R486" s="4">
        <v>0.99299999999999999</v>
      </c>
      <c r="S486" s="4">
        <v>0.998</v>
      </c>
      <c r="T486" s="4">
        <v>1</v>
      </c>
      <c r="U486" s="4">
        <v>0.998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1.67131331615219</v>
      </c>
      <c r="AC486" s="2">
        <v>1.81263705424961</v>
      </c>
      <c r="AD486" s="2">
        <v>7.0246149369644698E-3</v>
      </c>
      <c r="AE486" s="2">
        <v>2.0020026706730801E-3</v>
      </c>
      <c r="AF486" s="2">
        <v>1.0000050000287801E-5</v>
      </c>
      <c r="AG486" s="2">
        <v>2.0020026706730801E-3</v>
      </c>
    </row>
    <row r="487" spans="1:33" x14ac:dyDescent="0.35">
      <c r="A487" s="7">
        <v>159</v>
      </c>
      <c r="B487" s="7">
        <v>420</v>
      </c>
      <c r="C487" s="7">
        <v>0</v>
      </c>
      <c r="D487" s="7">
        <v>1</v>
      </c>
      <c r="E487" s="22" t="str">
        <f t="shared" si="14"/>
        <v>01</v>
      </c>
      <c r="F487" s="4">
        <v>1</v>
      </c>
      <c r="G487" s="25">
        <v>1</v>
      </c>
      <c r="H487" s="4">
        <v>0.75249479630000005</v>
      </c>
      <c r="I487" s="4">
        <v>7.8608080875199997</v>
      </c>
      <c r="J487" s="2">
        <f t="shared" si="15"/>
        <v>9.5727409691463927E-2</v>
      </c>
      <c r="K487" s="3">
        <v>392</v>
      </c>
      <c r="L487" s="3">
        <v>93</v>
      </c>
      <c r="M487" s="3">
        <v>9</v>
      </c>
      <c r="N487" s="3">
        <v>5</v>
      </c>
      <c r="O487" s="24">
        <v>751.27665996350697</v>
      </c>
      <c r="P487" s="4">
        <v>0.193</v>
      </c>
      <c r="Q487" s="4">
        <v>0.191752577319588</v>
      </c>
      <c r="R487" s="4">
        <v>0.97499999999999998</v>
      </c>
      <c r="S487" s="4">
        <v>0.97299999999999998</v>
      </c>
      <c r="T487" s="4">
        <v>0.98099999999999998</v>
      </c>
      <c r="U487" s="4">
        <v>0.97699999999999998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1.6450650900772501</v>
      </c>
      <c r="AC487" s="2">
        <v>1.6515493977842299</v>
      </c>
      <c r="AD487" s="2">
        <v>2.5317807984289901E-2</v>
      </c>
      <c r="AE487" s="2">
        <v>2.7371196796132001E-2</v>
      </c>
      <c r="AF487" s="2">
        <v>1.9182819416774001E-2</v>
      </c>
      <c r="AG487" s="2">
        <v>2.32686269393543E-2</v>
      </c>
    </row>
    <row r="488" spans="1:33" x14ac:dyDescent="0.35">
      <c r="A488" s="7">
        <v>653</v>
      </c>
      <c r="B488" s="7">
        <v>330</v>
      </c>
      <c r="C488" s="7">
        <v>0</v>
      </c>
      <c r="D488" s="7">
        <v>1</v>
      </c>
      <c r="E488" s="22" t="str">
        <f t="shared" si="14"/>
        <v>01</v>
      </c>
      <c r="F488" s="4">
        <v>1</v>
      </c>
      <c r="G488" s="25">
        <v>1</v>
      </c>
      <c r="H488" s="4">
        <v>0.76745848139999995</v>
      </c>
      <c r="I488" s="4">
        <v>7.9292870127999997</v>
      </c>
      <c r="J488" s="2">
        <f t="shared" si="15"/>
        <v>9.6787829745740794E-2</v>
      </c>
      <c r="K488" s="3">
        <v>430</v>
      </c>
      <c r="L488" s="3">
        <v>65</v>
      </c>
      <c r="M488" s="3">
        <v>1</v>
      </c>
      <c r="N488" s="3">
        <v>3</v>
      </c>
      <c r="O488" s="24">
        <v>118.171286925041</v>
      </c>
      <c r="P488" s="4">
        <v>0.125</v>
      </c>
      <c r="Q488" s="4">
        <v>0.13131313131313099</v>
      </c>
      <c r="R488" s="4">
        <v>0.95299999999999996</v>
      </c>
      <c r="S488" s="4">
        <v>0.94099999999999995</v>
      </c>
      <c r="T488" s="4">
        <v>0.97099999999999997</v>
      </c>
      <c r="U488" s="4">
        <v>0.96699999999999997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2.0794415416798402</v>
      </c>
      <c r="AC488" s="2">
        <v>2.0301704926730499</v>
      </c>
      <c r="AD488" s="2">
        <v>4.8140375327934998E-2</v>
      </c>
      <c r="AE488" s="2">
        <v>6.0812139396757503E-2</v>
      </c>
      <c r="AF488" s="2">
        <v>2.9428810690812199E-2</v>
      </c>
      <c r="AG488" s="2">
        <v>3.3556783528842803E-2</v>
      </c>
    </row>
    <row r="489" spans="1:33" x14ac:dyDescent="0.35">
      <c r="A489" s="7">
        <v>501</v>
      </c>
      <c r="B489" s="7">
        <v>106</v>
      </c>
      <c r="C489" s="7">
        <v>0</v>
      </c>
      <c r="D489" s="7">
        <v>1</v>
      </c>
      <c r="E489" s="22" t="str">
        <f t="shared" si="14"/>
        <v>01</v>
      </c>
      <c r="F489" s="4">
        <v>0.99940399999999996</v>
      </c>
      <c r="G489" s="25">
        <v>1</v>
      </c>
      <c r="H489" s="4">
        <v>0.68618495450000005</v>
      </c>
      <c r="I489" s="4">
        <v>7.0850598465385</v>
      </c>
      <c r="J489" s="2">
        <f t="shared" si="15"/>
        <v>9.6849563639923919E-2</v>
      </c>
      <c r="K489" s="3">
        <v>372</v>
      </c>
      <c r="L489" s="3">
        <v>120</v>
      </c>
      <c r="M489" s="3">
        <v>0</v>
      </c>
      <c r="N489" s="3">
        <v>7</v>
      </c>
      <c r="O489" s="24">
        <v>1001</v>
      </c>
      <c r="P489" s="4">
        <v>0.254</v>
      </c>
      <c r="Q489" s="4">
        <v>0.24390243902438999</v>
      </c>
      <c r="R489" s="4">
        <v>0.879</v>
      </c>
      <c r="S489" s="4">
        <v>0.90500000000000003</v>
      </c>
      <c r="T489" s="4">
        <v>0.88900000000000001</v>
      </c>
      <c r="U489" s="4">
        <v>0.88200000000000001</v>
      </c>
      <c r="V489" s="5">
        <v>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1.3704210119636</v>
      </c>
      <c r="AC489" s="2">
        <v>1.4109869737102601</v>
      </c>
      <c r="AD489" s="2">
        <v>0.12897038129696001</v>
      </c>
      <c r="AE489" s="2">
        <v>9.9820335282210904E-2</v>
      </c>
      <c r="AF489" s="2">
        <v>0.117658043468232</v>
      </c>
      <c r="AG489" s="2">
        <v>0.125563222975346</v>
      </c>
    </row>
    <row r="490" spans="1:33" x14ac:dyDescent="0.35">
      <c r="A490" s="7">
        <v>181</v>
      </c>
      <c r="B490" s="7">
        <v>41</v>
      </c>
      <c r="C490" s="7">
        <v>0</v>
      </c>
      <c r="D490" s="7">
        <v>1</v>
      </c>
      <c r="E490" s="22" t="str">
        <f t="shared" si="14"/>
        <v>01</v>
      </c>
      <c r="F490" s="4">
        <v>0.96326100000000003</v>
      </c>
      <c r="G490" s="25">
        <v>1</v>
      </c>
      <c r="H490" s="4">
        <v>1.01034643</v>
      </c>
      <c r="I490" s="4">
        <v>10.384768900099999</v>
      </c>
      <c r="J490" s="2">
        <f t="shared" si="15"/>
        <v>9.7291180932323973E-2</v>
      </c>
      <c r="K490" s="3">
        <v>398</v>
      </c>
      <c r="L490" s="3">
        <v>97</v>
      </c>
      <c r="M490" s="3">
        <v>2</v>
      </c>
      <c r="N490" s="3">
        <v>2</v>
      </c>
      <c r="O490" s="24">
        <v>1001</v>
      </c>
      <c r="P490" s="4">
        <v>0.20599999999999999</v>
      </c>
      <c r="Q490" s="4">
        <v>0.195959595959596</v>
      </c>
      <c r="R490" s="4">
        <v>0.92800000000000005</v>
      </c>
      <c r="S490" s="4">
        <v>0.95199999999999996</v>
      </c>
      <c r="T490" s="4">
        <v>0.97099999999999997</v>
      </c>
      <c r="U490" s="4">
        <v>0.95899999999999996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1.57987911019256</v>
      </c>
      <c r="AC490" s="2">
        <v>1.6298467840653099</v>
      </c>
      <c r="AD490" s="2">
        <v>7.4723546195936394E-2</v>
      </c>
      <c r="AE490" s="2">
        <v>4.9190244190771802E-2</v>
      </c>
      <c r="AF490" s="2">
        <v>2.9428810690812199E-2</v>
      </c>
      <c r="AG490" s="2">
        <v>4.1864204098698898E-2</v>
      </c>
    </row>
    <row r="491" spans="1:33" x14ac:dyDescent="0.35">
      <c r="A491" s="7">
        <v>583</v>
      </c>
      <c r="B491" s="7">
        <v>374</v>
      </c>
      <c r="C491" s="7">
        <v>0</v>
      </c>
      <c r="D491" s="7">
        <v>1</v>
      </c>
      <c r="E491" s="22" t="str">
        <f t="shared" si="14"/>
        <v>01</v>
      </c>
      <c r="F491" s="4">
        <v>1</v>
      </c>
      <c r="G491" s="25">
        <v>1</v>
      </c>
      <c r="H491" s="4">
        <v>0.88555536410000002</v>
      </c>
      <c r="I491" s="4">
        <v>9.0396247239999994</v>
      </c>
      <c r="J491" s="2">
        <f t="shared" si="15"/>
        <v>9.7963730922243988E-2</v>
      </c>
      <c r="K491" s="3">
        <v>425</v>
      </c>
      <c r="L491" s="3">
        <v>67</v>
      </c>
      <c r="M491" s="3">
        <v>6</v>
      </c>
      <c r="N491" s="3">
        <v>1</v>
      </c>
      <c r="O491" s="24">
        <v>1001</v>
      </c>
      <c r="P491" s="4">
        <v>0.11799999999999999</v>
      </c>
      <c r="Q491" s="4">
        <v>0.13617886178861799</v>
      </c>
      <c r="R491" s="4">
        <v>0.90600000000000003</v>
      </c>
      <c r="S491" s="4">
        <v>0.90800000000000003</v>
      </c>
      <c r="T491" s="4">
        <v>0.97199999999999998</v>
      </c>
      <c r="U491" s="4">
        <v>0.97799999999999998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2.1370706545164699</v>
      </c>
      <c r="AC491" s="2">
        <v>1.9937860971013399</v>
      </c>
      <c r="AD491" s="2">
        <v>9.8715972939157695E-2</v>
      </c>
      <c r="AE491" s="2">
        <v>9.65109003808437E-2</v>
      </c>
      <c r="AF491" s="2">
        <v>2.8399474521698002E-2</v>
      </c>
      <c r="AG491" s="2">
        <v>2.2245608947319698E-2</v>
      </c>
    </row>
    <row r="492" spans="1:33" x14ac:dyDescent="0.35">
      <c r="A492" s="7">
        <v>137</v>
      </c>
      <c r="B492" s="7">
        <v>114</v>
      </c>
      <c r="C492" s="7">
        <v>0</v>
      </c>
      <c r="D492" s="7">
        <v>1</v>
      </c>
      <c r="E492" s="22" t="str">
        <f t="shared" si="14"/>
        <v>01</v>
      </c>
      <c r="F492" s="4">
        <v>1</v>
      </c>
      <c r="G492" s="25">
        <v>1</v>
      </c>
      <c r="H492" s="4">
        <v>0.68596573679999995</v>
      </c>
      <c r="I492" s="4">
        <v>6.9838803760600001</v>
      </c>
      <c r="J492" s="2">
        <f t="shared" si="15"/>
        <v>9.8221289578701493E-2</v>
      </c>
      <c r="K492" s="3">
        <v>381</v>
      </c>
      <c r="L492" s="3">
        <v>109</v>
      </c>
      <c r="M492" s="3">
        <v>3</v>
      </c>
      <c r="N492" s="3">
        <v>6</v>
      </c>
      <c r="O492" s="24">
        <v>848.38989954113902</v>
      </c>
      <c r="P492" s="4">
        <v>0.22800000000000001</v>
      </c>
      <c r="Q492" s="4">
        <v>0.22244897959183699</v>
      </c>
      <c r="R492" s="4">
        <v>0.98699999999999999</v>
      </c>
      <c r="S492" s="4">
        <v>0.98099999999999998</v>
      </c>
      <c r="T492" s="4">
        <v>0.98499999999999999</v>
      </c>
      <c r="U492" s="4">
        <v>0.97099999999999997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1.4784096500277</v>
      </c>
      <c r="AC492" s="2">
        <v>1.50305750887553</v>
      </c>
      <c r="AD492" s="2">
        <v>1.30852395486555E-2</v>
      </c>
      <c r="AE492" s="2">
        <v>1.9182819416774001E-2</v>
      </c>
      <c r="AF492" s="2">
        <v>1.51136378100482E-2</v>
      </c>
      <c r="AG492" s="2">
        <v>2.9428810690812199E-2</v>
      </c>
    </row>
    <row r="493" spans="1:33" x14ac:dyDescent="0.35">
      <c r="A493" s="7">
        <v>799</v>
      </c>
      <c r="B493" s="7">
        <v>231</v>
      </c>
      <c r="C493" s="7">
        <v>0</v>
      </c>
      <c r="D493" s="7">
        <v>1</v>
      </c>
      <c r="E493" s="22" t="str">
        <f t="shared" si="14"/>
        <v>01</v>
      </c>
      <c r="F493" s="4">
        <v>0.999946</v>
      </c>
      <c r="G493" s="25">
        <v>1</v>
      </c>
      <c r="H493" s="4">
        <v>0.9667757173</v>
      </c>
      <c r="I493" s="4">
        <v>9.7551319710000008</v>
      </c>
      <c r="J493" s="2">
        <f t="shared" si="15"/>
        <v>9.9104319672355556E-2</v>
      </c>
      <c r="K493" s="3">
        <v>333</v>
      </c>
      <c r="L493" s="3">
        <v>156</v>
      </c>
      <c r="M493" s="3">
        <v>3</v>
      </c>
      <c r="N493" s="3">
        <v>7</v>
      </c>
      <c r="O493" s="24">
        <v>1001</v>
      </c>
      <c r="P493" s="4">
        <v>0.32900000000000001</v>
      </c>
      <c r="Q493" s="4">
        <v>0.31901840490797501</v>
      </c>
      <c r="R493" s="4">
        <v>0.999</v>
      </c>
      <c r="S493" s="4">
        <v>0.996</v>
      </c>
      <c r="T493" s="4">
        <v>1</v>
      </c>
      <c r="U493" s="4">
        <v>0.998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1.11169752821677</v>
      </c>
      <c r="AC493" s="2">
        <v>1.1425064822253399</v>
      </c>
      <c r="AD493" s="2">
        <v>1.00050033358353E-3</v>
      </c>
      <c r="AE493" s="2">
        <v>4.0080213975388201E-3</v>
      </c>
      <c r="AF493" s="2">
        <v>1.0000050000287801E-5</v>
      </c>
      <c r="AG493" s="2">
        <v>2.0020026706730801E-3</v>
      </c>
    </row>
    <row r="494" spans="1:33" x14ac:dyDescent="0.35">
      <c r="A494" s="7">
        <v>613</v>
      </c>
      <c r="B494" s="7">
        <v>487</v>
      </c>
      <c r="C494" s="7">
        <v>0</v>
      </c>
      <c r="D494" s="7">
        <v>1</v>
      </c>
      <c r="E494" s="22" t="str">
        <f t="shared" si="14"/>
        <v>01</v>
      </c>
      <c r="F494" s="4">
        <v>0.99919100000000005</v>
      </c>
      <c r="G494" s="25">
        <v>1</v>
      </c>
      <c r="H494" s="4">
        <v>0.78785868589999997</v>
      </c>
      <c r="I494" s="4">
        <v>7.9131597039399999</v>
      </c>
      <c r="J494" s="2">
        <f t="shared" si="15"/>
        <v>9.9563096838260617E-2</v>
      </c>
      <c r="K494" s="3">
        <v>371</v>
      </c>
      <c r="L494" s="3">
        <v>122</v>
      </c>
      <c r="M494" s="3">
        <v>0</v>
      </c>
      <c r="N494" s="3">
        <v>6</v>
      </c>
      <c r="O494" s="24">
        <v>1001</v>
      </c>
      <c r="P494" s="4">
        <v>0.248</v>
      </c>
      <c r="Q494" s="4">
        <v>0.24746450304259601</v>
      </c>
      <c r="R494" s="4">
        <v>0.84099999999999997</v>
      </c>
      <c r="S494" s="4">
        <v>0.82899999999999996</v>
      </c>
      <c r="T494" s="4">
        <v>0.84799999999999998</v>
      </c>
      <c r="U494" s="4">
        <v>0.84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1.3943265328171499</v>
      </c>
      <c r="AC494" s="2">
        <v>1.39648812930943</v>
      </c>
      <c r="AD494" s="2">
        <v>0.173163619009189</v>
      </c>
      <c r="AE494" s="2">
        <v>0.18753512384684201</v>
      </c>
      <c r="AF494" s="2">
        <v>0.16487464319023401</v>
      </c>
      <c r="AG494" s="2">
        <v>0.17435338714477799</v>
      </c>
    </row>
    <row r="495" spans="1:33" x14ac:dyDescent="0.35">
      <c r="A495" s="7">
        <v>810</v>
      </c>
      <c r="B495" s="7">
        <v>454</v>
      </c>
      <c r="C495" s="7">
        <v>0</v>
      </c>
      <c r="D495" s="7">
        <v>1</v>
      </c>
      <c r="E495" s="22" t="str">
        <f t="shared" si="14"/>
        <v>01</v>
      </c>
      <c r="F495" s="4">
        <v>1</v>
      </c>
      <c r="G495" s="25">
        <v>1</v>
      </c>
      <c r="H495" s="4">
        <v>0.81124339879999996</v>
      </c>
      <c r="I495" s="4">
        <v>8.1439941241000007</v>
      </c>
      <c r="J495" s="2">
        <f t="shared" si="15"/>
        <v>9.9612473491273681E-2</v>
      </c>
      <c r="K495" s="3">
        <v>448</v>
      </c>
      <c r="L495" s="3">
        <v>51</v>
      </c>
      <c r="M495" s="3">
        <v>0</v>
      </c>
      <c r="N495" s="3">
        <v>0</v>
      </c>
      <c r="O495" s="24">
        <v>1001</v>
      </c>
      <c r="P495" s="4">
        <v>9.8000000000000004E-2</v>
      </c>
      <c r="Q495" s="4">
        <v>0.102204408817635</v>
      </c>
      <c r="R495" s="4">
        <v>0.52900000000000003</v>
      </c>
      <c r="S495" s="4">
        <v>0.53300000000000003</v>
      </c>
      <c r="T495" s="4">
        <v>0.57799999999999996</v>
      </c>
      <c r="U495" s="4">
        <v>0.56799999999999995</v>
      </c>
      <c r="V495" s="5">
        <v>0</v>
      </c>
      <c r="W495" s="5">
        <v>0</v>
      </c>
      <c r="X495" s="5">
        <v>100</v>
      </c>
      <c r="Y495" s="5">
        <v>100</v>
      </c>
      <c r="Z495" s="5">
        <v>100</v>
      </c>
      <c r="AA495" s="5">
        <v>100</v>
      </c>
      <c r="AB495" s="2">
        <v>2.3227878003115601</v>
      </c>
      <c r="AC495" s="2">
        <v>2.28078046302719</v>
      </c>
      <c r="AD495" s="2">
        <v>0.63676684712383802</v>
      </c>
      <c r="AE495" s="2">
        <v>0.62923385481629202</v>
      </c>
      <c r="AF495" s="2">
        <v>0.54818141030975998</v>
      </c>
      <c r="AG495" s="2">
        <v>0.56563386026098605</v>
      </c>
    </row>
    <row r="496" spans="1:33" x14ac:dyDescent="0.35">
      <c r="A496" s="7">
        <v>549</v>
      </c>
      <c r="B496" s="7">
        <v>232</v>
      </c>
      <c r="C496" s="7">
        <v>0</v>
      </c>
      <c r="D496" s="7">
        <v>1</v>
      </c>
      <c r="E496" s="22" t="str">
        <f t="shared" si="14"/>
        <v>01</v>
      </c>
      <c r="F496" s="4">
        <v>1</v>
      </c>
      <c r="G496" s="25">
        <v>1</v>
      </c>
      <c r="H496" s="4">
        <v>0.78207949369999996</v>
      </c>
      <c r="I496" s="4">
        <v>7.8115147272999996</v>
      </c>
      <c r="J496" s="2">
        <f t="shared" si="15"/>
        <v>0.10011880166682099</v>
      </c>
      <c r="K496" s="3">
        <v>381</v>
      </c>
      <c r="L496" s="3">
        <v>103</v>
      </c>
      <c r="M496" s="3">
        <v>2</v>
      </c>
      <c r="N496" s="3">
        <v>13</v>
      </c>
      <c r="O496" s="24">
        <v>662.40637455359104</v>
      </c>
      <c r="P496" s="4">
        <v>0.23899999999999999</v>
      </c>
      <c r="Q496" s="4">
        <v>0.212809917355372</v>
      </c>
      <c r="R496" s="4">
        <v>0.96299999999999997</v>
      </c>
      <c r="S496" s="4">
        <v>0.96799999999999997</v>
      </c>
      <c r="T496" s="4">
        <v>0.98499999999999999</v>
      </c>
      <c r="U496" s="4">
        <v>0.96799999999999997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1.43129172705063</v>
      </c>
      <c r="AC496" s="2">
        <v>1.547355918487</v>
      </c>
      <c r="AD496" s="2">
        <v>3.7701867184011501E-2</v>
      </c>
      <c r="AE496" s="2">
        <v>3.2523191705560103E-2</v>
      </c>
      <c r="AF496" s="2">
        <v>1.51136378100482E-2</v>
      </c>
      <c r="AG496" s="2">
        <v>3.2523191705560103E-2</v>
      </c>
    </row>
    <row r="497" spans="1:33" x14ac:dyDescent="0.35">
      <c r="A497" s="7">
        <v>551</v>
      </c>
      <c r="B497" s="7">
        <v>153</v>
      </c>
      <c r="C497" s="7">
        <v>0</v>
      </c>
      <c r="D497" s="7">
        <v>1</v>
      </c>
      <c r="E497" s="22" t="str">
        <f t="shared" si="14"/>
        <v>01</v>
      </c>
      <c r="F497" s="4">
        <v>0.99963299999999999</v>
      </c>
      <c r="G497" s="25">
        <v>1</v>
      </c>
      <c r="H497" s="4">
        <v>0.84085399530000005</v>
      </c>
      <c r="I497" s="4">
        <v>8.2083365506699995</v>
      </c>
      <c r="J497" s="2">
        <f t="shared" si="15"/>
        <v>0.10243902526527936</v>
      </c>
      <c r="K497" s="3">
        <v>387</v>
      </c>
      <c r="L497" s="3">
        <v>106</v>
      </c>
      <c r="M497" s="3">
        <v>0</v>
      </c>
      <c r="N497" s="3">
        <v>6</v>
      </c>
      <c r="O497" s="24">
        <v>967.01814602572301</v>
      </c>
      <c r="P497" s="4">
        <v>0.222</v>
      </c>
      <c r="Q497" s="4">
        <v>0.21501014198783</v>
      </c>
      <c r="R497" s="4">
        <v>0.97899999999999998</v>
      </c>
      <c r="S497" s="4">
        <v>0.98299999999999998</v>
      </c>
      <c r="T497" s="4">
        <v>0.98</v>
      </c>
      <c r="U497" s="4">
        <v>0.97799999999999998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1.50507789710986</v>
      </c>
      <c r="AC497" s="2">
        <v>1.5370700799306201</v>
      </c>
      <c r="AD497" s="2">
        <v>2.1223636451626698E-2</v>
      </c>
      <c r="AE497" s="2">
        <v>1.7146158834970501E-2</v>
      </c>
      <c r="AF497" s="2">
        <v>2.0202707317519501E-2</v>
      </c>
      <c r="AG497" s="2">
        <v>2.2245608947319698E-2</v>
      </c>
    </row>
    <row r="498" spans="1:33" x14ac:dyDescent="0.35">
      <c r="A498" s="7">
        <v>249</v>
      </c>
      <c r="B498" s="7">
        <v>328</v>
      </c>
      <c r="C498" s="7">
        <v>0</v>
      </c>
      <c r="D498" s="7">
        <v>1</v>
      </c>
      <c r="E498" s="22" t="str">
        <f t="shared" si="14"/>
        <v>01</v>
      </c>
      <c r="F498" s="4">
        <v>1</v>
      </c>
      <c r="G498" s="25">
        <v>1</v>
      </c>
      <c r="H498" s="4">
        <v>0.96619552769999995</v>
      </c>
      <c r="I498" s="4">
        <v>8.9213336320999996</v>
      </c>
      <c r="J498" s="2">
        <f t="shared" si="15"/>
        <v>0.10830169205011184</v>
      </c>
      <c r="K498" s="3">
        <v>391</v>
      </c>
      <c r="L498" s="3">
        <v>91</v>
      </c>
      <c r="M498" s="3">
        <v>4</v>
      </c>
      <c r="N498" s="3">
        <v>13</v>
      </c>
      <c r="O498" s="24">
        <v>21.795937941334</v>
      </c>
      <c r="P498" s="4">
        <v>0.21299999999999999</v>
      </c>
      <c r="Q498" s="4">
        <v>0.188796680497925</v>
      </c>
      <c r="R498" s="4">
        <v>0.97499999999999998</v>
      </c>
      <c r="S498" s="4">
        <v>0.97499999999999998</v>
      </c>
      <c r="T498" s="4">
        <v>0.95299999999999996</v>
      </c>
      <c r="U498" s="4">
        <v>0.96699999999999997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1.54646311327271</v>
      </c>
      <c r="AC498" s="2">
        <v>1.66708460753375</v>
      </c>
      <c r="AD498" s="2">
        <v>2.5317807984289901E-2</v>
      </c>
      <c r="AE498" s="2">
        <v>2.5317807984289901E-2</v>
      </c>
      <c r="AF498" s="2">
        <v>4.8140375327934998E-2</v>
      </c>
      <c r="AG498" s="2">
        <v>3.3556783528842803E-2</v>
      </c>
    </row>
    <row r="499" spans="1:33" x14ac:dyDescent="0.35">
      <c r="A499" s="7">
        <v>153</v>
      </c>
      <c r="B499" s="7">
        <v>407</v>
      </c>
      <c r="C499" s="7">
        <v>0</v>
      </c>
      <c r="D499" s="7">
        <v>1</v>
      </c>
      <c r="E499" s="22" t="str">
        <f t="shared" si="14"/>
        <v>01</v>
      </c>
      <c r="F499" s="4">
        <v>1</v>
      </c>
      <c r="G499" s="25">
        <v>1</v>
      </c>
      <c r="H499" s="4">
        <v>0.97748356280000004</v>
      </c>
      <c r="I499" s="4">
        <v>8.8717954077000005</v>
      </c>
      <c r="J499" s="2">
        <f t="shared" si="15"/>
        <v>0.11017877643477028</v>
      </c>
      <c r="K499" s="3">
        <v>209</v>
      </c>
      <c r="L499" s="3">
        <v>261</v>
      </c>
      <c r="M499" s="3">
        <v>1</v>
      </c>
      <c r="N499" s="3">
        <v>28</v>
      </c>
      <c r="O499" s="24">
        <v>699.75147493200404</v>
      </c>
      <c r="P499" s="4">
        <v>0.57499999999999996</v>
      </c>
      <c r="Q499" s="4">
        <v>0.55531914893616996</v>
      </c>
      <c r="R499" s="4">
        <v>0.97099999999999997</v>
      </c>
      <c r="S499" s="4">
        <v>0.97499999999999998</v>
      </c>
      <c r="T499" s="4">
        <v>0.97699999999999998</v>
      </c>
      <c r="U499" s="4">
        <v>0.95499999999999996</v>
      </c>
      <c r="V499" s="5">
        <v>100</v>
      </c>
      <c r="W499" s="5">
        <v>100</v>
      </c>
      <c r="X499" s="5">
        <v>100</v>
      </c>
      <c r="Y499" s="5">
        <v>100</v>
      </c>
      <c r="Z499" s="5">
        <v>100</v>
      </c>
      <c r="AA499" s="5">
        <v>100</v>
      </c>
      <c r="AB499" s="2">
        <v>0.55338523818478702</v>
      </c>
      <c r="AC499" s="2">
        <v>0.58821228738141096</v>
      </c>
      <c r="AD499" s="2">
        <v>2.9428810690812199E-2</v>
      </c>
      <c r="AE499" s="2">
        <v>2.5317807984289901E-2</v>
      </c>
      <c r="AF499" s="2">
        <v>2.32686269393543E-2</v>
      </c>
      <c r="AG499" s="2">
        <v>4.6043938501406798E-2</v>
      </c>
    </row>
    <row r="500" spans="1:33" x14ac:dyDescent="0.35">
      <c r="A500" s="7">
        <v>863</v>
      </c>
      <c r="B500" s="7">
        <v>159</v>
      </c>
      <c r="C500" s="7">
        <v>0</v>
      </c>
      <c r="D500" s="7">
        <v>1</v>
      </c>
      <c r="E500" s="22" t="str">
        <f t="shared" si="14"/>
        <v>01</v>
      </c>
      <c r="F500" s="4">
        <v>0.99966699999999997</v>
      </c>
      <c r="G500" s="25">
        <v>1</v>
      </c>
      <c r="H500" s="4">
        <v>0.96632113239999995</v>
      </c>
      <c r="I500" s="4">
        <v>8.4824016142000005</v>
      </c>
      <c r="J500" s="2">
        <f t="shared" si="15"/>
        <v>0.11392070033353832</v>
      </c>
      <c r="K500" s="3">
        <v>376</v>
      </c>
      <c r="L500" s="3">
        <v>77</v>
      </c>
      <c r="M500" s="3">
        <v>35</v>
      </c>
      <c r="N500" s="3">
        <v>11</v>
      </c>
      <c r="O500" s="24">
        <v>1001</v>
      </c>
      <c r="P500" s="4">
        <v>0.16700000000000001</v>
      </c>
      <c r="Q500" s="4">
        <v>0.16997792494481201</v>
      </c>
      <c r="R500" s="4">
        <v>0.96899999999999997</v>
      </c>
      <c r="S500" s="4">
        <v>0.96</v>
      </c>
      <c r="T500" s="4">
        <v>0.97799999999999998</v>
      </c>
      <c r="U500" s="4">
        <v>0.95699999999999996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1.78976146656538</v>
      </c>
      <c r="AC500" s="2">
        <v>1.7720867036293499</v>
      </c>
      <c r="AD500" s="2">
        <v>3.14906670913708E-2</v>
      </c>
      <c r="AE500" s="2">
        <v>4.08219945202552E-2</v>
      </c>
      <c r="AF500" s="2">
        <v>2.2245608947319698E-2</v>
      </c>
      <c r="AG500" s="2">
        <v>4.3951887529182797E-2</v>
      </c>
    </row>
    <row r="501" spans="1:33" x14ac:dyDescent="0.35">
      <c r="A501" s="7">
        <v>943</v>
      </c>
      <c r="B501" s="7">
        <v>367</v>
      </c>
      <c r="C501" s="7">
        <v>0</v>
      </c>
      <c r="D501" s="7">
        <v>1</v>
      </c>
      <c r="E501" s="22" t="str">
        <f t="shared" si="14"/>
        <v>01</v>
      </c>
      <c r="F501" s="4">
        <v>1</v>
      </c>
      <c r="G501" s="25">
        <v>1</v>
      </c>
      <c r="H501" s="4">
        <v>0.96971473480000003</v>
      </c>
      <c r="I501" s="4">
        <v>8.4460074108099992</v>
      </c>
      <c r="J501" s="2">
        <f t="shared" si="15"/>
        <v>0.114813389052781</v>
      </c>
      <c r="K501" s="3">
        <v>388</v>
      </c>
      <c r="L501" s="3">
        <v>104</v>
      </c>
      <c r="M501" s="3">
        <v>3</v>
      </c>
      <c r="N501" s="3">
        <v>4</v>
      </c>
      <c r="O501" s="24">
        <v>1001</v>
      </c>
      <c r="P501" s="4">
        <v>0.215</v>
      </c>
      <c r="Q501" s="4">
        <v>0.211382113821138</v>
      </c>
      <c r="R501" s="4">
        <v>0.97599999999999998</v>
      </c>
      <c r="S501" s="4">
        <v>0.97299999999999998</v>
      </c>
      <c r="T501" s="4">
        <v>0.98</v>
      </c>
      <c r="U501" s="4">
        <v>0.97399999999999998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1.5371172508544699</v>
      </c>
      <c r="AC501" s="2">
        <v>1.55408781735094</v>
      </c>
      <c r="AD501" s="2">
        <v>2.4292692569044601E-2</v>
      </c>
      <c r="AE501" s="2">
        <v>2.7371196796132001E-2</v>
      </c>
      <c r="AF501" s="2">
        <v>2.0202707317519501E-2</v>
      </c>
      <c r="AG501" s="2">
        <v>2.6343975339602001E-2</v>
      </c>
    </row>
    <row r="502" spans="1:33" x14ac:dyDescent="0.35">
      <c r="A502" s="7">
        <v>685</v>
      </c>
      <c r="B502" s="7">
        <v>5</v>
      </c>
      <c r="C502" s="7">
        <v>0</v>
      </c>
      <c r="D502" s="7">
        <v>1</v>
      </c>
      <c r="E502" s="22" t="str">
        <f t="shared" si="14"/>
        <v>01</v>
      </c>
      <c r="F502" s="4">
        <v>1</v>
      </c>
      <c r="G502" s="25">
        <v>1</v>
      </c>
      <c r="H502" s="4">
        <v>0.88116975070000003</v>
      </c>
      <c r="I502" s="4">
        <v>7.5089110729400002</v>
      </c>
      <c r="J502" s="2">
        <f t="shared" si="15"/>
        <v>0.11734987165788759</v>
      </c>
      <c r="K502" s="3">
        <v>413</v>
      </c>
      <c r="L502" s="3">
        <v>82</v>
      </c>
      <c r="M502" s="3">
        <v>3</v>
      </c>
      <c r="N502" s="3">
        <v>1</v>
      </c>
      <c r="O502" s="24">
        <v>176.86808017712301</v>
      </c>
      <c r="P502" s="4">
        <v>0.186</v>
      </c>
      <c r="Q502" s="4">
        <v>0.165656565656566</v>
      </c>
      <c r="R502" s="4">
        <v>0.99199999999999999</v>
      </c>
      <c r="S502" s="4">
        <v>0.99299999999999999</v>
      </c>
      <c r="T502" s="4">
        <v>0.998</v>
      </c>
      <c r="U502" s="4">
        <v>1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1.68200860526894</v>
      </c>
      <c r="AC502" s="2">
        <v>1.7978385153044401</v>
      </c>
      <c r="AD502" s="2">
        <v>8.03217169726427E-3</v>
      </c>
      <c r="AE502" s="2">
        <v>7.0246149369644698E-3</v>
      </c>
      <c r="AF502" s="2">
        <v>2.0020026706730801E-3</v>
      </c>
      <c r="AG502" s="2">
        <v>1.0000050000287801E-5</v>
      </c>
    </row>
    <row r="503" spans="1:33" x14ac:dyDescent="0.35">
      <c r="A503" s="7">
        <v>487</v>
      </c>
      <c r="B503" s="7">
        <v>228</v>
      </c>
      <c r="C503" s="7">
        <v>0</v>
      </c>
      <c r="D503" s="7">
        <v>1</v>
      </c>
      <c r="E503" s="22" t="str">
        <f t="shared" si="14"/>
        <v>01</v>
      </c>
      <c r="F503" s="4">
        <v>0.99967799999999996</v>
      </c>
      <c r="G503" s="25">
        <v>1</v>
      </c>
      <c r="H503" s="4">
        <v>1.07555997</v>
      </c>
      <c r="I503" s="4">
        <v>8.51540940808</v>
      </c>
      <c r="J503" s="2">
        <f t="shared" si="15"/>
        <v>0.12630748780903422</v>
      </c>
      <c r="K503" s="3">
        <v>242</v>
      </c>
      <c r="L503" s="3">
        <v>239</v>
      </c>
      <c r="M503" s="3">
        <v>5</v>
      </c>
      <c r="N503" s="3">
        <v>13</v>
      </c>
      <c r="O503" s="24">
        <v>1001</v>
      </c>
      <c r="P503" s="4">
        <v>0.51100000000000001</v>
      </c>
      <c r="Q503" s="4">
        <v>0.49688149688149702</v>
      </c>
      <c r="R503" s="4">
        <v>0.95099999999999996</v>
      </c>
      <c r="S503" s="4">
        <v>0.96099999999999997</v>
      </c>
      <c r="T503" s="4">
        <v>0.95199999999999996</v>
      </c>
      <c r="U503" s="4">
        <v>0.96699999999999997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0.67138568877843297</v>
      </c>
      <c r="AC503" s="2">
        <v>0.69940371817425095</v>
      </c>
      <c r="AD503" s="2">
        <v>5.0241216436746797E-2</v>
      </c>
      <c r="AE503" s="2">
        <v>3.9780870011844598E-2</v>
      </c>
      <c r="AF503" s="2">
        <v>4.9190244190771802E-2</v>
      </c>
      <c r="AG503" s="2">
        <v>3.3556783528842803E-2</v>
      </c>
    </row>
    <row r="504" spans="1:33" x14ac:dyDescent="0.35">
      <c r="A504" s="7">
        <v>719</v>
      </c>
      <c r="B504" s="7">
        <v>190</v>
      </c>
      <c r="C504" s="7">
        <v>0</v>
      </c>
      <c r="D504" s="7">
        <v>1</v>
      </c>
      <c r="E504" s="22" t="str">
        <f t="shared" si="14"/>
        <v>01</v>
      </c>
      <c r="F504" s="4">
        <v>0.99978199999999995</v>
      </c>
      <c r="G504" s="25">
        <v>1</v>
      </c>
      <c r="H504" s="4">
        <v>1.1252706020000001</v>
      </c>
      <c r="I504" s="4">
        <v>8.2667711005999998</v>
      </c>
      <c r="J504" s="2">
        <f t="shared" si="15"/>
        <v>0.13611972417118556</v>
      </c>
      <c r="K504" s="3">
        <v>417</v>
      </c>
      <c r="L504" s="3">
        <v>79</v>
      </c>
      <c r="M504" s="3">
        <v>2</v>
      </c>
      <c r="N504" s="3">
        <v>1</v>
      </c>
      <c r="O504" s="24">
        <v>101.30125057170299</v>
      </c>
      <c r="P504" s="4">
        <v>0.157</v>
      </c>
      <c r="Q504" s="4">
        <v>0.15927419354838701</v>
      </c>
      <c r="R504" s="4">
        <v>0.94199999999999995</v>
      </c>
      <c r="S504" s="4">
        <v>0.93</v>
      </c>
      <c r="T504" s="4">
        <v>0.96599999999999997</v>
      </c>
      <c r="U504" s="4">
        <v>0.95899999999999996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1.85150947363383</v>
      </c>
      <c r="AC504" s="2">
        <v>1.8371280742579099</v>
      </c>
      <c r="AD504" s="2">
        <v>5.9750004405774E-2</v>
      </c>
      <c r="AE504" s="2">
        <v>7.2570692834835401E-2</v>
      </c>
      <c r="AF504" s="2">
        <v>3.4591444769619097E-2</v>
      </c>
      <c r="AG504" s="2">
        <v>4.1864204098698898E-2</v>
      </c>
    </row>
    <row r="505" spans="1:33" x14ac:dyDescent="0.35">
      <c r="A505" s="7">
        <v>637</v>
      </c>
      <c r="B505" s="7">
        <v>153</v>
      </c>
      <c r="C505" s="7">
        <v>0</v>
      </c>
      <c r="D505" s="7">
        <v>1</v>
      </c>
      <c r="E505" s="22" t="str">
        <f t="shared" si="14"/>
        <v>01</v>
      </c>
      <c r="F505" s="4">
        <v>1</v>
      </c>
      <c r="G505" s="25">
        <v>1</v>
      </c>
      <c r="H505" s="4">
        <v>1.225535295</v>
      </c>
      <c r="I505" s="4">
        <v>8.8137331283999991</v>
      </c>
      <c r="J505" s="2">
        <f t="shared" si="15"/>
        <v>0.13904837792864708</v>
      </c>
      <c r="K505" s="3">
        <v>423</v>
      </c>
      <c r="L505" s="3">
        <v>66</v>
      </c>
      <c r="M505" s="3">
        <v>4</v>
      </c>
      <c r="N505" s="3">
        <v>6</v>
      </c>
      <c r="O505" s="24">
        <v>252.648835166612</v>
      </c>
      <c r="P505" s="4">
        <v>0.16900000000000001</v>
      </c>
      <c r="Q505" s="4">
        <v>0.13496932515337401</v>
      </c>
      <c r="R505" s="4">
        <v>0.90800000000000003</v>
      </c>
      <c r="S505" s="4">
        <v>0.90300000000000002</v>
      </c>
      <c r="T505" s="4">
        <v>0.95299999999999996</v>
      </c>
      <c r="U505" s="4">
        <v>0.96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1.77785656405906</v>
      </c>
      <c r="AC505" s="2">
        <v>2.0027077474484498</v>
      </c>
      <c r="AD505" s="2">
        <v>9.65109003808437E-2</v>
      </c>
      <c r="AE505" s="2">
        <v>0.102032725565152</v>
      </c>
      <c r="AF505" s="2">
        <v>4.8140375327934998E-2</v>
      </c>
      <c r="AG505" s="2">
        <v>4.08219945202552E-2</v>
      </c>
    </row>
    <row r="506" spans="1:33" x14ac:dyDescent="0.35">
      <c r="A506" s="7">
        <v>949</v>
      </c>
      <c r="B506" s="7">
        <v>294</v>
      </c>
      <c r="C506" s="7">
        <v>0</v>
      </c>
      <c r="D506" s="7">
        <v>1</v>
      </c>
      <c r="E506" s="22" t="str">
        <f t="shared" si="14"/>
        <v>01</v>
      </c>
      <c r="F506" s="4">
        <v>0.99999899999999997</v>
      </c>
      <c r="G506" s="25">
        <v>1</v>
      </c>
      <c r="H506" s="4">
        <v>1.075671692</v>
      </c>
      <c r="I506" s="4">
        <v>7.6721015256399996</v>
      </c>
      <c r="J506" s="2">
        <f t="shared" si="15"/>
        <v>0.14020561229607406</v>
      </c>
      <c r="K506" s="3">
        <v>324</v>
      </c>
      <c r="L506" s="3">
        <v>100</v>
      </c>
      <c r="M506" s="3">
        <v>2</v>
      </c>
      <c r="N506" s="3">
        <v>73</v>
      </c>
      <c r="O506" s="24">
        <v>862.883351496822</v>
      </c>
      <c r="P506" s="4">
        <v>0.36699999999999999</v>
      </c>
      <c r="Q506" s="4">
        <v>0.235849056603774</v>
      </c>
      <c r="R506" s="4">
        <v>0.99199999999999999</v>
      </c>
      <c r="S506" s="4">
        <v>0.96899999999999997</v>
      </c>
      <c r="T506" s="4">
        <v>0.98599999999999999</v>
      </c>
      <c r="U506" s="4">
        <v>0.96699999999999997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1.0023934309275699</v>
      </c>
      <c r="AC506" s="2">
        <v>1.4445632692438699</v>
      </c>
      <c r="AD506" s="2">
        <v>8.03217169726427E-3</v>
      </c>
      <c r="AE506" s="2">
        <v>3.14906670913708E-2</v>
      </c>
      <c r="AF506" s="2">
        <v>1.4098924379501601E-2</v>
      </c>
      <c r="AG506" s="2">
        <v>3.3556783528842803E-2</v>
      </c>
    </row>
    <row r="507" spans="1:33" x14ac:dyDescent="0.35">
      <c r="A507" s="7">
        <v>885</v>
      </c>
      <c r="B507" s="7">
        <v>459</v>
      </c>
      <c r="C507" s="7">
        <v>0</v>
      </c>
      <c r="D507" s="7">
        <v>1</v>
      </c>
      <c r="E507" s="22" t="str">
        <f t="shared" si="14"/>
        <v>01</v>
      </c>
      <c r="F507" s="4">
        <v>1</v>
      </c>
      <c r="G507" s="25">
        <v>1</v>
      </c>
      <c r="H507" s="4">
        <v>1.2895285240000001</v>
      </c>
      <c r="I507" s="4">
        <v>8.821347029</v>
      </c>
      <c r="J507" s="2">
        <f t="shared" si="15"/>
        <v>0.14618272240743971</v>
      </c>
      <c r="K507" s="3">
        <v>468</v>
      </c>
      <c r="L507" s="3">
        <v>30</v>
      </c>
      <c r="M507" s="3">
        <v>1</v>
      </c>
      <c r="N507" s="3">
        <v>0</v>
      </c>
      <c r="O507" s="24">
        <v>5.80695012087374</v>
      </c>
      <c r="P507" s="4">
        <v>5.7000000000000002E-2</v>
      </c>
      <c r="Q507" s="4">
        <v>6.02409638554217E-2</v>
      </c>
      <c r="R507" s="4">
        <v>0.33200000000000002</v>
      </c>
      <c r="S507" s="4">
        <v>0.33400000000000002</v>
      </c>
      <c r="T507" s="4">
        <v>0.46700000000000003</v>
      </c>
      <c r="U507" s="4">
        <v>0.47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2">
        <v>2.8647040111475901</v>
      </c>
      <c r="AC507" s="2">
        <v>2.8094026953625</v>
      </c>
      <c r="AD507" s="2">
        <v>1.10262031006565</v>
      </c>
      <c r="AE507" s="2">
        <v>1.09661428600544</v>
      </c>
      <c r="AF507" s="2">
        <v>0.76142602131324</v>
      </c>
      <c r="AG507" s="2">
        <v>0.75502258427803304</v>
      </c>
    </row>
    <row r="508" spans="1:33" x14ac:dyDescent="0.35">
      <c r="A508" s="7">
        <v>155</v>
      </c>
      <c r="B508" s="7">
        <v>98</v>
      </c>
      <c r="C508" s="7">
        <v>0</v>
      </c>
      <c r="D508" s="7">
        <v>1</v>
      </c>
      <c r="E508" s="22" t="str">
        <f t="shared" si="14"/>
        <v>01</v>
      </c>
      <c r="F508" s="4">
        <v>0.99999400000000005</v>
      </c>
      <c r="G508" s="25">
        <v>1</v>
      </c>
      <c r="H508" s="4">
        <v>1.2641137220000001</v>
      </c>
      <c r="I508" s="4">
        <v>8.3762961460799996</v>
      </c>
      <c r="J508" s="2">
        <f t="shared" si="15"/>
        <v>0.15091559562296389</v>
      </c>
      <c r="K508" s="3">
        <v>381</v>
      </c>
      <c r="L508" s="3">
        <v>102</v>
      </c>
      <c r="M508" s="3">
        <v>16</v>
      </c>
      <c r="N508" s="3">
        <v>0</v>
      </c>
      <c r="O508" s="24">
        <v>1001</v>
      </c>
      <c r="P508" s="4">
        <v>0.224</v>
      </c>
      <c r="Q508" s="4">
        <v>0.21118012422360199</v>
      </c>
      <c r="R508" s="4">
        <v>0.97099999999999997</v>
      </c>
      <c r="S508" s="4">
        <v>0.96699999999999997</v>
      </c>
      <c r="T508" s="4">
        <v>0.96399999999999997</v>
      </c>
      <c r="U508" s="4">
        <v>0.98199999999999998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1.4961092271270999</v>
      </c>
      <c r="AC508" s="2">
        <v>1.5550438403683</v>
      </c>
      <c r="AD508" s="2">
        <v>2.9428810690812199E-2</v>
      </c>
      <c r="AE508" s="2">
        <v>3.3556783528842803E-2</v>
      </c>
      <c r="AF508" s="2">
        <v>3.6663984371591497E-2</v>
      </c>
      <c r="AG508" s="2">
        <v>1.8163970627671201E-2</v>
      </c>
    </row>
    <row r="509" spans="1:33" x14ac:dyDescent="0.35">
      <c r="A509" s="7">
        <v>595</v>
      </c>
      <c r="B509" s="7">
        <v>458</v>
      </c>
      <c r="C509" s="7">
        <v>0</v>
      </c>
      <c r="D509" s="7">
        <v>1</v>
      </c>
      <c r="E509" s="22" t="str">
        <f t="shared" si="14"/>
        <v>01</v>
      </c>
      <c r="F509" s="4">
        <v>0.99808399999999997</v>
      </c>
      <c r="G509" s="25">
        <v>1</v>
      </c>
      <c r="H509" s="4">
        <v>1.4003035930000001</v>
      </c>
      <c r="I509" s="4">
        <v>9.2778753814500003</v>
      </c>
      <c r="J509" s="2">
        <f t="shared" si="15"/>
        <v>0.15092933839138853</v>
      </c>
      <c r="K509" s="3">
        <v>418</v>
      </c>
      <c r="L509" s="3">
        <v>75</v>
      </c>
      <c r="M509" s="3">
        <v>5</v>
      </c>
      <c r="N509" s="3">
        <v>1</v>
      </c>
      <c r="O509" s="24">
        <v>214.26685994993099</v>
      </c>
      <c r="P509" s="4">
        <v>0.161</v>
      </c>
      <c r="Q509" s="4">
        <v>0.152129817444219</v>
      </c>
      <c r="R509" s="4">
        <v>0.22</v>
      </c>
      <c r="S509" s="4">
        <v>0.23</v>
      </c>
      <c r="T509" s="4">
        <v>0.217</v>
      </c>
      <c r="U509" s="4">
        <v>0.22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2">
        <v>1.8263509139976699</v>
      </c>
      <c r="AC509" s="2">
        <v>1.88302106050638</v>
      </c>
      <c r="AD509" s="2">
        <v>1.51412773262978</v>
      </c>
      <c r="AE509" s="2">
        <v>1.4696759700589399</v>
      </c>
      <c r="AF509" s="2">
        <v>1.52785792544168</v>
      </c>
      <c r="AG509" s="2">
        <v>1.51412773262978</v>
      </c>
    </row>
    <row r="510" spans="1:33" x14ac:dyDescent="0.35">
      <c r="A510" s="7">
        <v>31</v>
      </c>
      <c r="B510" s="7">
        <v>490</v>
      </c>
      <c r="C510" s="7">
        <v>0</v>
      </c>
      <c r="D510" s="7">
        <v>1</v>
      </c>
      <c r="E510" s="22" t="str">
        <f t="shared" si="14"/>
        <v>01</v>
      </c>
      <c r="F510" s="4">
        <v>0.99390500000000004</v>
      </c>
      <c r="G510" s="25">
        <v>1</v>
      </c>
      <c r="H510" s="4">
        <v>1.5147924829999999</v>
      </c>
      <c r="I510" s="4">
        <v>9.7325216311999991</v>
      </c>
      <c r="J510" s="2">
        <f t="shared" si="15"/>
        <v>0.15564234433797289</v>
      </c>
      <c r="K510" s="3">
        <v>427</v>
      </c>
      <c r="L510" s="3">
        <v>67</v>
      </c>
      <c r="M510" s="3">
        <v>0</v>
      </c>
      <c r="N510" s="3">
        <v>5</v>
      </c>
      <c r="O510" s="24">
        <v>1001</v>
      </c>
      <c r="P510" s="4">
        <v>0.14000000000000001</v>
      </c>
      <c r="Q510" s="4">
        <v>0.135627530364372</v>
      </c>
      <c r="R510" s="4">
        <v>0.95799999999999996</v>
      </c>
      <c r="S510" s="4">
        <v>0.95099999999999996</v>
      </c>
      <c r="T510" s="4">
        <v>0.94899999999999995</v>
      </c>
      <c r="U510" s="4">
        <v>0.93500000000000005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1.9661128563728301</v>
      </c>
      <c r="AC510" s="2">
        <v>1.99784289779696</v>
      </c>
      <c r="AD510" s="2">
        <v>4.2907501011276501E-2</v>
      </c>
      <c r="AE510" s="2">
        <v>5.0241216436746797E-2</v>
      </c>
      <c r="AF510" s="2">
        <v>5.2346480372209202E-2</v>
      </c>
      <c r="AG510" s="2">
        <v>6.7208749693450004E-2</v>
      </c>
    </row>
    <row r="511" spans="1:33" x14ac:dyDescent="0.35">
      <c r="A511" s="7">
        <v>63</v>
      </c>
      <c r="B511" s="7">
        <v>376</v>
      </c>
      <c r="C511" s="7">
        <v>0</v>
      </c>
      <c r="D511" s="7">
        <v>1</v>
      </c>
      <c r="E511" s="22" t="str">
        <f t="shared" si="14"/>
        <v>01</v>
      </c>
      <c r="F511" s="4">
        <v>1</v>
      </c>
      <c r="G511" s="25">
        <v>1</v>
      </c>
      <c r="H511" s="4">
        <v>1.2845000200000001</v>
      </c>
      <c r="I511" s="4">
        <v>7.9111077091600004</v>
      </c>
      <c r="J511" s="2">
        <f t="shared" si="15"/>
        <v>0.16236664538301274</v>
      </c>
      <c r="K511" s="3">
        <v>377</v>
      </c>
      <c r="L511" s="3">
        <v>99</v>
      </c>
      <c r="M511" s="3">
        <v>5</v>
      </c>
      <c r="N511" s="3">
        <v>18</v>
      </c>
      <c r="O511" s="24">
        <v>1001</v>
      </c>
      <c r="P511" s="4">
        <v>0.23200000000000001</v>
      </c>
      <c r="Q511" s="4">
        <v>0.20798319327731099</v>
      </c>
      <c r="R511" s="4">
        <v>0.96199999999999997</v>
      </c>
      <c r="S511" s="4">
        <v>0.95899999999999996</v>
      </c>
      <c r="T511" s="4">
        <v>0.96599999999999997</v>
      </c>
      <c r="U511" s="4">
        <v>0.91400000000000003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1.46101790731583</v>
      </c>
      <c r="AC511" s="2">
        <v>1.57029800409683</v>
      </c>
      <c r="AD511" s="2">
        <v>3.8740828316430602E-2</v>
      </c>
      <c r="AE511" s="2">
        <v>4.1864204098698898E-2</v>
      </c>
      <c r="AF511" s="2">
        <v>3.4591444769619097E-2</v>
      </c>
      <c r="AG511" s="2">
        <v>8.9924707527986994E-2</v>
      </c>
    </row>
    <row r="512" spans="1:33" x14ac:dyDescent="0.35">
      <c r="A512" s="7">
        <v>851</v>
      </c>
      <c r="B512" s="7">
        <v>65</v>
      </c>
      <c r="C512" s="7">
        <v>0</v>
      </c>
      <c r="D512" s="7">
        <v>1</v>
      </c>
      <c r="E512" s="22" t="str">
        <f t="shared" si="14"/>
        <v>01</v>
      </c>
      <c r="F512" s="4">
        <v>1</v>
      </c>
      <c r="G512" s="25">
        <v>1</v>
      </c>
      <c r="H512" s="4">
        <v>1.1302066</v>
      </c>
      <c r="I512" s="4">
        <v>6.3386744404900002</v>
      </c>
      <c r="J512" s="2">
        <f t="shared" si="15"/>
        <v>0.17830330467526445</v>
      </c>
      <c r="K512" s="3">
        <v>376</v>
      </c>
      <c r="L512" s="3">
        <v>111</v>
      </c>
      <c r="M512" s="3">
        <v>4</v>
      </c>
      <c r="N512" s="3">
        <v>8</v>
      </c>
      <c r="O512" s="24">
        <v>1001</v>
      </c>
      <c r="P512" s="4">
        <v>0.22</v>
      </c>
      <c r="Q512" s="4">
        <v>0.22792607802874701</v>
      </c>
      <c r="R512" s="4">
        <v>0.93700000000000006</v>
      </c>
      <c r="S512" s="4">
        <v>0.92</v>
      </c>
      <c r="T512" s="4">
        <v>0.94699999999999995</v>
      </c>
      <c r="U512" s="4">
        <v>0.94399999999999995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1.51412773262978</v>
      </c>
      <c r="AC512" s="2">
        <v>1.47873392177026</v>
      </c>
      <c r="AD512" s="2">
        <v>6.5071996743714805E-2</v>
      </c>
      <c r="AE512" s="2">
        <v>8.3381608939051E-2</v>
      </c>
      <c r="AF512" s="2">
        <v>5.4456185796058897E-2</v>
      </c>
      <c r="AG512" s="2">
        <v>5.7629112836636402E-2</v>
      </c>
    </row>
    <row r="513" spans="1:33" x14ac:dyDescent="0.35">
      <c r="A513" s="7">
        <v>135</v>
      </c>
      <c r="B513" s="7">
        <v>327</v>
      </c>
      <c r="C513" s="7">
        <v>0</v>
      </c>
      <c r="D513" s="7">
        <v>1</v>
      </c>
      <c r="E513" s="22" t="str">
        <f t="shared" si="14"/>
        <v>01</v>
      </c>
      <c r="F513" s="4">
        <v>0.99990299999999999</v>
      </c>
      <c r="G513" s="25">
        <v>1</v>
      </c>
      <c r="H513" s="4">
        <v>1.4126846479999999</v>
      </c>
      <c r="I513" s="4">
        <v>7.6937662038600001</v>
      </c>
      <c r="J513" s="2">
        <f t="shared" si="15"/>
        <v>0.18361418979579197</v>
      </c>
      <c r="K513" s="3">
        <v>322</v>
      </c>
      <c r="L513" s="3">
        <v>170</v>
      </c>
      <c r="M513" s="3">
        <v>3</v>
      </c>
      <c r="N513" s="3">
        <v>4</v>
      </c>
      <c r="O513" s="24">
        <v>30.007193628338499</v>
      </c>
      <c r="P513" s="4">
        <v>0.33700000000000002</v>
      </c>
      <c r="Q513" s="4">
        <v>0.345528455284553</v>
      </c>
      <c r="R513" s="4">
        <v>0.97399999999999998</v>
      </c>
      <c r="S513" s="4">
        <v>0.97299999999999998</v>
      </c>
      <c r="T513" s="4">
        <v>0.95899999999999996</v>
      </c>
      <c r="U513" s="4">
        <v>0.99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1.0876723486297799</v>
      </c>
      <c r="AC513" s="2">
        <v>1.06268027944205</v>
      </c>
      <c r="AD513" s="2">
        <v>2.6343975339602001E-2</v>
      </c>
      <c r="AE513" s="2">
        <v>2.7371196796132001E-2</v>
      </c>
      <c r="AF513" s="2">
        <v>4.1864204098698898E-2</v>
      </c>
      <c r="AG513" s="2">
        <v>1.0050335853501499E-2</v>
      </c>
    </row>
    <row r="514" spans="1:33" x14ac:dyDescent="0.35">
      <c r="A514" s="7">
        <v>919</v>
      </c>
      <c r="B514" s="7">
        <v>274</v>
      </c>
      <c r="C514" s="7">
        <v>0</v>
      </c>
      <c r="D514" s="7">
        <v>1</v>
      </c>
      <c r="E514" s="22" t="str">
        <f t="shared" ref="E514:E577" si="16">_xlfn.CONCAT(C514,D514)</f>
        <v>01</v>
      </c>
      <c r="F514" s="4">
        <v>1</v>
      </c>
      <c r="G514" s="25">
        <v>1</v>
      </c>
      <c r="H514" s="4">
        <v>1.153969019</v>
      </c>
      <c r="I514" s="4">
        <v>6.1769128647600002</v>
      </c>
      <c r="J514" s="2">
        <f t="shared" ref="J514:J577" si="17">H514/I514</f>
        <v>0.18681970172892129</v>
      </c>
      <c r="K514" s="3">
        <v>381</v>
      </c>
      <c r="L514" s="3">
        <v>58</v>
      </c>
      <c r="M514" s="3">
        <v>37</v>
      </c>
      <c r="N514" s="3">
        <v>23</v>
      </c>
      <c r="O514" s="24">
        <v>797.40951310302103</v>
      </c>
      <c r="P514" s="4">
        <v>0.16600000000000001</v>
      </c>
      <c r="Q514" s="4">
        <v>0.13211845102505701</v>
      </c>
      <c r="R514" s="4">
        <v>0.80800000000000005</v>
      </c>
      <c r="S514" s="4">
        <v>0.78200000000000003</v>
      </c>
      <c r="T514" s="4">
        <v>0.85</v>
      </c>
      <c r="U514" s="4">
        <v>0.86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1.79576749062559</v>
      </c>
      <c r="AC514" s="2">
        <v>2.0240564025287502</v>
      </c>
      <c r="AD514" s="2">
        <v>0.213193220461042</v>
      </c>
      <c r="AE514" s="2">
        <v>0.24590053843682599</v>
      </c>
      <c r="AF514" s="2">
        <v>0.16251892949777499</v>
      </c>
      <c r="AG514" s="2">
        <v>0.15082288973458399</v>
      </c>
    </row>
    <row r="515" spans="1:33" x14ac:dyDescent="0.35">
      <c r="A515" s="7">
        <v>117</v>
      </c>
      <c r="B515" s="7">
        <v>187</v>
      </c>
      <c r="C515" s="7">
        <v>0</v>
      </c>
      <c r="D515" s="7">
        <v>1</v>
      </c>
      <c r="E515" s="22" t="str">
        <f t="shared" si="16"/>
        <v>01</v>
      </c>
      <c r="F515" s="4">
        <v>0.99980500000000005</v>
      </c>
      <c r="G515" s="25">
        <v>1</v>
      </c>
      <c r="H515" s="4">
        <v>1.186536188</v>
      </c>
      <c r="I515" s="4">
        <v>5.9110819854500001</v>
      </c>
      <c r="J515" s="2">
        <f t="shared" si="17"/>
        <v>0.20073079529612906</v>
      </c>
      <c r="K515" s="3">
        <v>304</v>
      </c>
      <c r="L515" s="3">
        <v>175</v>
      </c>
      <c r="M515" s="3">
        <v>0</v>
      </c>
      <c r="N515" s="3">
        <v>20</v>
      </c>
      <c r="O515" s="24">
        <v>1001</v>
      </c>
      <c r="P515" s="4">
        <v>0.40600000000000003</v>
      </c>
      <c r="Q515" s="4">
        <v>0.36534446764091899</v>
      </c>
      <c r="R515" s="4">
        <v>0.97499999999999998</v>
      </c>
      <c r="S515" s="4">
        <v>0.98599999999999999</v>
      </c>
      <c r="T515" s="4">
        <v>0.97299999999999998</v>
      </c>
      <c r="U515" s="4">
        <v>0.96599999999999997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0.90140211938040404</v>
      </c>
      <c r="AC515" s="2">
        <v>1.0069146234874</v>
      </c>
      <c r="AD515" s="2">
        <v>2.5317807984289901E-2</v>
      </c>
      <c r="AE515" s="2">
        <v>1.4098924379501601E-2</v>
      </c>
      <c r="AF515" s="2">
        <v>2.7371196796132001E-2</v>
      </c>
      <c r="AG515" s="2">
        <v>3.4591444769619097E-2</v>
      </c>
    </row>
    <row r="516" spans="1:33" x14ac:dyDescent="0.35">
      <c r="A516" s="7">
        <v>483</v>
      </c>
      <c r="B516" s="7">
        <v>115</v>
      </c>
      <c r="C516" s="7">
        <v>0</v>
      </c>
      <c r="D516" s="7">
        <v>1</v>
      </c>
      <c r="E516" s="22" t="str">
        <f t="shared" si="16"/>
        <v>01</v>
      </c>
      <c r="F516" s="4">
        <v>1</v>
      </c>
      <c r="G516" s="25">
        <v>1</v>
      </c>
      <c r="H516" s="4">
        <v>1.461980625</v>
      </c>
      <c r="I516" s="4">
        <v>6.9973644409600002</v>
      </c>
      <c r="J516" s="2">
        <f t="shared" si="17"/>
        <v>0.20893304005178046</v>
      </c>
      <c r="K516" s="3">
        <v>171</v>
      </c>
      <c r="L516" s="3">
        <v>291</v>
      </c>
      <c r="M516" s="3">
        <v>0</v>
      </c>
      <c r="N516" s="3">
        <v>37</v>
      </c>
      <c r="O516" s="24">
        <v>1001</v>
      </c>
      <c r="P516" s="4">
        <v>0.67300000000000004</v>
      </c>
      <c r="Q516" s="4">
        <v>0.62987012987013002</v>
      </c>
      <c r="R516" s="4">
        <v>0.96</v>
      </c>
      <c r="S516" s="4">
        <v>0.97</v>
      </c>
      <c r="T516" s="4">
        <v>0.96799999999999997</v>
      </c>
      <c r="U516" s="4">
        <v>0.96599999999999997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0.39600994933740902</v>
      </c>
      <c r="AC516" s="2">
        <v>0.46224162391024598</v>
      </c>
      <c r="AD516" s="2">
        <v>4.08219945202552E-2</v>
      </c>
      <c r="AE516" s="2">
        <v>3.0459207484708602E-2</v>
      </c>
      <c r="AF516" s="2">
        <v>3.2523191705560103E-2</v>
      </c>
      <c r="AG516" s="2">
        <v>3.4591444769619097E-2</v>
      </c>
    </row>
    <row r="517" spans="1:33" x14ac:dyDescent="0.35">
      <c r="A517" s="7">
        <v>747</v>
      </c>
      <c r="B517" s="7">
        <v>28</v>
      </c>
      <c r="C517" s="7">
        <v>0</v>
      </c>
      <c r="D517" s="7">
        <v>1</v>
      </c>
      <c r="E517" s="22" t="str">
        <f t="shared" si="16"/>
        <v>01</v>
      </c>
      <c r="F517" s="4">
        <v>0.999915</v>
      </c>
      <c r="G517" s="25">
        <v>1</v>
      </c>
      <c r="H517" s="4">
        <v>1.671215825</v>
      </c>
      <c r="I517" s="4">
        <v>7.6685175893000004</v>
      </c>
      <c r="J517" s="2">
        <f t="shared" si="17"/>
        <v>0.21793205864610299</v>
      </c>
      <c r="K517" s="3">
        <v>257</v>
      </c>
      <c r="L517" s="3">
        <v>211</v>
      </c>
      <c r="M517" s="3">
        <v>1</v>
      </c>
      <c r="N517" s="3">
        <v>30</v>
      </c>
      <c r="O517" s="24">
        <v>23.688858037151402</v>
      </c>
      <c r="P517" s="4">
        <v>0.48899999999999999</v>
      </c>
      <c r="Q517" s="4">
        <v>0.45085470085470097</v>
      </c>
      <c r="R517" s="4">
        <v>0.96199999999999997</v>
      </c>
      <c r="S517" s="4">
        <v>0.96099999999999997</v>
      </c>
      <c r="T517" s="4">
        <v>0.94799999999999995</v>
      </c>
      <c r="U517" s="4">
        <v>0.94599999999999995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0.71539278950726504</v>
      </c>
      <c r="AC517" s="2">
        <v>0.79661016244158001</v>
      </c>
      <c r="AD517" s="2">
        <v>3.8740828316430602E-2</v>
      </c>
      <c r="AE517" s="2">
        <v>3.9780870011844598E-2</v>
      </c>
      <c r="AF517" s="2">
        <v>5.3400776727115302E-2</v>
      </c>
      <c r="AG517" s="2">
        <v>5.5512709930258801E-2</v>
      </c>
    </row>
    <row r="518" spans="1:33" x14ac:dyDescent="0.35">
      <c r="A518" s="7">
        <v>319</v>
      </c>
      <c r="B518" s="7">
        <v>396</v>
      </c>
      <c r="C518" s="7">
        <v>0</v>
      </c>
      <c r="D518" s="7">
        <v>1</v>
      </c>
      <c r="E518" s="22" t="str">
        <f t="shared" si="16"/>
        <v>01</v>
      </c>
      <c r="F518" s="4">
        <v>0.99215299999999995</v>
      </c>
      <c r="G518" s="25">
        <v>1</v>
      </c>
      <c r="H518" s="4">
        <v>1.6560578880000001</v>
      </c>
      <c r="I518" s="4">
        <v>7.2728631589499999</v>
      </c>
      <c r="J518" s="2">
        <f t="shared" si="17"/>
        <v>0.22770370510299673</v>
      </c>
      <c r="K518" s="3">
        <v>373</v>
      </c>
      <c r="L518" s="3">
        <v>109</v>
      </c>
      <c r="M518" s="3">
        <v>2</v>
      </c>
      <c r="N518" s="3">
        <v>15</v>
      </c>
      <c r="O518" s="24">
        <v>8.6777794433748596</v>
      </c>
      <c r="P518" s="4">
        <v>0.251</v>
      </c>
      <c r="Q518" s="4">
        <v>0.226141078838174</v>
      </c>
      <c r="R518" s="4">
        <v>0.88500000000000001</v>
      </c>
      <c r="S518" s="4">
        <v>0.86799999999999999</v>
      </c>
      <c r="T518" s="4">
        <v>0.9</v>
      </c>
      <c r="U518" s="4">
        <v>0.92400000000000004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1.38230233985035</v>
      </c>
      <c r="AC518" s="2">
        <v>1.4865962318214601</v>
      </c>
      <c r="AD518" s="2">
        <v>0.122167633974208</v>
      </c>
      <c r="AE518" s="2">
        <v>0.14156356432178699</v>
      </c>
      <c r="AF518" s="2">
        <v>0.105360515657826</v>
      </c>
      <c r="AG518" s="2">
        <v>7.9043207340452906E-2</v>
      </c>
    </row>
    <row r="519" spans="1:33" x14ac:dyDescent="0.35">
      <c r="A519" s="7">
        <v>311</v>
      </c>
      <c r="B519" s="7">
        <v>207</v>
      </c>
      <c r="C519" s="7">
        <v>0</v>
      </c>
      <c r="D519" s="7">
        <v>1</v>
      </c>
      <c r="E519" s="22" t="str">
        <f t="shared" si="16"/>
        <v>01</v>
      </c>
      <c r="F519" s="4">
        <v>0.98790800000000001</v>
      </c>
      <c r="G519" s="25">
        <v>1</v>
      </c>
      <c r="H519" s="4">
        <v>1.7222574180000001</v>
      </c>
      <c r="I519" s="4">
        <v>6.8577794122500002</v>
      </c>
      <c r="J519" s="2">
        <f t="shared" si="17"/>
        <v>0.25113922663122473</v>
      </c>
      <c r="K519" s="3">
        <v>397</v>
      </c>
      <c r="L519" s="3">
        <v>72</v>
      </c>
      <c r="M519" s="3">
        <v>2</v>
      </c>
      <c r="N519" s="3">
        <v>28</v>
      </c>
      <c r="O519" s="24">
        <v>7.7344401231860003</v>
      </c>
      <c r="P519" s="4">
        <v>0.20200000000000001</v>
      </c>
      <c r="Q519" s="4">
        <v>0.15351812366737699</v>
      </c>
      <c r="R519" s="4">
        <v>0.95</v>
      </c>
      <c r="S519" s="4">
        <v>0.92400000000000004</v>
      </c>
      <c r="T519" s="4">
        <v>0.95899999999999996</v>
      </c>
      <c r="U519" s="4">
        <v>0.93500000000000005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1.59948758158093</v>
      </c>
      <c r="AC519" s="2">
        <v>1.8739366494302201</v>
      </c>
      <c r="AD519" s="2">
        <v>5.1293294387550599E-2</v>
      </c>
      <c r="AE519" s="2">
        <v>7.9043207340452906E-2</v>
      </c>
      <c r="AF519" s="2">
        <v>4.1864204098698898E-2</v>
      </c>
      <c r="AG519" s="2">
        <v>6.7208749693450004E-2</v>
      </c>
    </row>
    <row r="520" spans="1:33" x14ac:dyDescent="0.35">
      <c r="A520" s="7">
        <v>617</v>
      </c>
      <c r="B520" s="7">
        <v>14</v>
      </c>
      <c r="C520" s="7">
        <v>0</v>
      </c>
      <c r="D520" s="7">
        <v>1</v>
      </c>
      <c r="E520" s="22" t="str">
        <f t="shared" si="16"/>
        <v>01</v>
      </c>
      <c r="F520" s="4">
        <v>0.97898200000000002</v>
      </c>
      <c r="G520" s="25">
        <v>1</v>
      </c>
      <c r="H520" s="4">
        <v>2.557201901</v>
      </c>
      <c r="I520" s="4">
        <v>8.8452455002400008</v>
      </c>
      <c r="J520" s="2">
        <f t="shared" si="17"/>
        <v>0.28910468351959417</v>
      </c>
      <c r="K520" s="3">
        <v>403</v>
      </c>
      <c r="L520" s="3">
        <v>85</v>
      </c>
      <c r="M520" s="3">
        <v>2</v>
      </c>
      <c r="N520" s="3">
        <v>9</v>
      </c>
      <c r="O520" s="24">
        <v>1001</v>
      </c>
      <c r="P520" s="4">
        <v>0.18099999999999999</v>
      </c>
      <c r="Q520" s="4">
        <v>0.17418032786885199</v>
      </c>
      <c r="R520" s="4">
        <v>9.5000000000000001E-2</v>
      </c>
      <c r="S520" s="4">
        <v>9.5000000000000001E-2</v>
      </c>
      <c r="T520" s="4">
        <v>6.5000000000000002E-2</v>
      </c>
      <c r="U520" s="4">
        <v>7.2999999999999995E-2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2">
        <v>1.7092582477163101</v>
      </c>
      <c r="AC520" s="2">
        <v>1.74766414936283</v>
      </c>
      <c r="AD520" s="2">
        <v>2.3538783873816</v>
      </c>
      <c r="AE520" s="2">
        <v>2.3538783873816</v>
      </c>
      <c r="AF520" s="2">
        <v>2.7333680090865</v>
      </c>
      <c r="AG520" s="2">
        <v>2.6172958378337499</v>
      </c>
    </row>
    <row r="521" spans="1:33" x14ac:dyDescent="0.35">
      <c r="A521" s="7">
        <v>99</v>
      </c>
      <c r="B521" s="7">
        <v>347</v>
      </c>
      <c r="C521" s="7">
        <v>0</v>
      </c>
      <c r="D521" s="7">
        <v>1</v>
      </c>
      <c r="E521" s="22" t="str">
        <f t="shared" si="16"/>
        <v>01</v>
      </c>
      <c r="F521" s="4">
        <v>0.99870000000000003</v>
      </c>
      <c r="G521" s="25">
        <v>1</v>
      </c>
      <c r="H521" s="4">
        <v>2.640895429</v>
      </c>
      <c r="I521" s="4">
        <v>8.3928126966899992</v>
      </c>
      <c r="J521" s="2">
        <f t="shared" si="17"/>
        <v>0.31466154725954149</v>
      </c>
      <c r="K521" s="3">
        <v>391</v>
      </c>
      <c r="L521" s="3">
        <v>95</v>
      </c>
      <c r="M521" s="3">
        <v>4</v>
      </c>
      <c r="N521" s="3">
        <v>9</v>
      </c>
      <c r="O521" s="24">
        <v>1001</v>
      </c>
      <c r="P521" s="4">
        <v>0.21099999999999999</v>
      </c>
      <c r="Q521" s="4">
        <v>0.195473251028807</v>
      </c>
      <c r="R521" s="4">
        <v>0.879</v>
      </c>
      <c r="S521" s="4">
        <v>0.86599999999999999</v>
      </c>
      <c r="T521" s="4">
        <v>0.877</v>
      </c>
      <c r="U521" s="4">
        <v>0.85899999999999999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1.5558971455060699</v>
      </c>
      <c r="AC521" s="2">
        <v>1.63233173229995</v>
      </c>
      <c r="AD521" s="2">
        <v>0.12897038129696001</v>
      </c>
      <c r="AE521" s="2">
        <v>0.14387037041970199</v>
      </c>
      <c r="AF521" s="2">
        <v>0.131248286609954</v>
      </c>
      <c r="AG521" s="2">
        <v>0.15198635699788199</v>
      </c>
    </row>
    <row r="522" spans="1:33" x14ac:dyDescent="0.35">
      <c r="A522" s="7">
        <v>381</v>
      </c>
      <c r="B522" s="7">
        <v>477</v>
      </c>
      <c r="C522" s="7">
        <v>0</v>
      </c>
      <c r="D522" s="7">
        <v>1</v>
      </c>
      <c r="E522" s="22" t="str">
        <f t="shared" si="16"/>
        <v>01</v>
      </c>
      <c r="F522" s="4">
        <v>0.99944200000000005</v>
      </c>
      <c r="G522" s="25">
        <v>1</v>
      </c>
      <c r="H522" s="4">
        <v>2.7022090599999999</v>
      </c>
      <c r="I522" s="4">
        <v>7.8059481542076004</v>
      </c>
      <c r="J522" s="2">
        <f t="shared" si="17"/>
        <v>0.34617307297172373</v>
      </c>
      <c r="K522" s="3">
        <v>418</v>
      </c>
      <c r="L522" s="3">
        <v>71</v>
      </c>
      <c r="M522" s="3">
        <v>9</v>
      </c>
      <c r="N522" s="3">
        <v>1</v>
      </c>
      <c r="O522" s="24">
        <v>565.26442823785806</v>
      </c>
      <c r="P522" s="4">
        <v>0.127</v>
      </c>
      <c r="Q522" s="4">
        <v>0.14519427402863</v>
      </c>
      <c r="R522" s="4">
        <v>0.874</v>
      </c>
      <c r="S522" s="4">
        <v>0.879</v>
      </c>
      <c r="T522" s="4">
        <v>0.92</v>
      </c>
      <c r="U522" s="4">
        <v>0.91700000000000004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2.0635681925235501</v>
      </c>
      <c r="AC522" s="2">
        <v>1.92968261243356</v>
      </c>
      <c r="AD522" s="2">
        <v>0.13467490332660201</v>
      </c>
      <c r="AE522" s="2">
        <v>0.12897038129696001</v>
      </c>
      <c r="AF522" s="2">
        <v>8.3381608939051E-2</v>
      </c>
      <c r="AG522" s="2">
        <v>8.6647806725672197E-2</v>
      </c>
    </row>
    <row r="523" spans="1:33" x14ac:dyDescent="0.35">
      <c r="A523" s="7">
        <v>27</v>
      </c>
      <c r="B523" s="7">
        <v>184</v>
      </c>
      <c r="C523" s="7">
        <v>0</v>
      </c>
      <c r="D523" s="7">
        <v>1</v>
      </c>
      <c r="E523" s="22" t="str">
        <f t="shared" si="16"/>
        <v>01</v>
      </c>
      <c r="F523" s="4">
        <v>0.83690200000000003</v>
      </c>
      <c r="G523" s="25">
        <v>1</v>
      </c>
      <c r="H523" s="4">
        <v>3.1115023470000001</v>
      </c>
      <c r="I523" s="4">
        <v>7.6729346523400004</v>
      </c>
      <c r="J523" s="2">
        <f t="shared" si="17"/>
        <v>0.40551659671063289</v>
      </c>
      <c r="K523" s="3">
        <v>416</v>
      </c>
      <c r="L523" s="3">
        <v>75</v>
      </c>
      <c r="M523" s="3">
        <v>3</v>
      </c>
      <c r="N523" s="3">
        <v>5</v>
      </c>
      <c r="O523" s="24">
        <v>162.15502116629699</v>
      </c>
      <c r="P523" s="4">
        <v>0.16900000000000001</v>
      </c>
      <c r="Q523" s="4">
        <v>0.152749490835031</v>
      </c>
      <c r="R523" s="4">
        <v>0.39800000000000002</v>
      </c>
      <c r="S523" s="4">
        <v>0.39600000000000002</v>
      </c>
      <c r="T523" s="4">
        <v>0.42799999999999999</v>
      </c>
      <c r="U523" s="4">
        <v>0.433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2">
        <v>1.77785656405906</v>
      </c>
      <c r="AC523" s="2">
        <v>1.87895601425821</v>
      </c>
      <c r="AD523" s="2">
        <v>0.92130327369769904</v>
      </c>
      <c r="AE523" s="2">
        <v>0.92634106772765601</v>
      </c>
      <c r="AF523" s="2">
        <v>0.84863208340034002</v>
      </c>
      <c r="AG523" s="2">
        <v>0.83701755097964703</v>
      </c>
    </row>
    <row r="524" spans="1:33" x14ac:dyDescent="0.35">
      <c r="A524" s="7">
        <v>955</v>
      </c>
      <c r="B524" s="7">
        <v>411</v>
      </c>
      <c r="C524" s="7">
        <v>0</v>
      </c>
      <c r="D524" s="7">
        <v>1</v>
      </c>
      <c r="E524" s="22" t="str">
        <f t="shared" si="16"/>
        <v>01</v>
      </c>
      <c r="F524" s="4">
        <v>0.95717200000000002</v>
      </c>
      <c r="G524" s="25">
        <v>1</v>
      </c>
      <c r="H524" s="4">
        <v>3.8961957850000002</v>
      </c>
      <c r="I524" s="4">
        <v>8.4949449658000002</v>
      </c>
      <c r="J524" s="2">
        <f t="shared" si="17"/>
        <v>0.45864873765348535</v>
      </c>
      <c r="K524" s="3">
        <v>277</v>
      </c>
      <c r="L524" s="3">
        <v>181</v>
      </c>
      <c r="M524" s="3">
        <v>7</v>
      </c>
      <c r="N524" s="3">
        <v>34</v>
      </c>
      <c r="O524" s="24">
        <v>343.60685863925801</v>
      </c>
      <c r="P524" s="4">
        <v>0.42599999999999999</v>
      </c>
      <c r="Q524" s="4">
        <v>0.39519650655021799</v>
      </c>
      <c r="R524" s="4">
        <v>0.81</v>
      </c>
      <c r="S524" s="4">
        <v>0.78200000000000003</v>
      </c>
      <c r="T524" s="4">
        <v>0.87</v>
      </c>
      <c r="U524" s="4">
        <v>0.81100000000000005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0.85331593271276696</v>
      </c>
      <c r="AC524" s="2">
        <v>0.92837215284835894</v>
      </c>
      <c r="AD524" s="2">
        <v>0.21072103131565301</v>
      </c>
      <c r="AE524" s="2">
        <v>0.24590053843682599</v>
      </c>
      <c r="AF524" s="2">
        <v>0.13926206733350799</v>
      </c>
      <c r="AG524" s="2">
        <v>0.209487224866724</v>
      </c>
    </row>
    <row r="525" spans="1:33" x14ac:dyDescent="0.35">
      <c r="A525" s="7">
        <v>53</v>
      </c>
      <c r="B525" s="7">
        <v>85</v>
      </c>
      <c r="C525" s="7">
        <v>0</v>
      </c>
      <c r="D525" s="7">
        <v>1</v>
      </c>
      <c r="E525" s="22" t="str">
        <f t="shared" si="16"/>
        <v>01</v>
      </c>
      <c r="F525" s="4">
        <v>0</v>
      </c>
      <c r="G525" s="25">
        <v>0</v>
      </c>
      <c r="H525" s="4">
        <v>0.15970575079999999</v>
      </c>
      <c r="I525" s="4">
        <v>8.8766500484235902</v>
      </c>
      <c r="J525" s="2">
        <f t="shared" si="17"/>
        <v>1.7991669146443623E-2</v>
      </c>
      <c r="K525" s="3">
        <v>266</v>
      </c>
      <c r="L525" s="3">
        <v>209</v>
      </c>
      <c r="M525" s="3">
        <v>0</v>
      </c>
      <c r="N525" s="3">
        <v>24</v>
      </c>
      <c r="O525" s="24">
        <v>905.25410827723795</v>
      </c>
      <c r="P525" s="4">
        <v>0.50700000000000001</v>
      </c>
      <c r="Q525" s="4">
        <v>0.44</v>
      </c>
      <c r="R525" s="4">
        <v>0.996</v>
      </c>
      <c r="S525" s="4">
        <v>0.98799999999999999</v>
      </c>
      <c r="T525" s="4">
        <v>0.99199999999999999</v>
      </c>
      <c r="U525" s="4">
        <v>0.995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0.679244275390954</v>
      </c>
      <c r="AC525" s="2">
        <v>0.82098055206983001</v>
      </c>
      <c r="AD525" s="2">
        <v>4.0080213975388201E-3</v>
      </c>
      <c r="AE525" s="2">
        <v>1.20725812342692E-2</v>
      </c>
      <c r="AF525" s="2">
        <v>8.03217169726427E-3</v>
      </c>
      <c r="AG525" s="2">
        <v>5.0125418235442898E-3</v>
      </c>
    </row>
    <row r="526" spans="1:33" x14ac:dyDescent="0.35">
      <c r="A526" s="7">
        <v>341</v>
      </c>
      <c r="B526" s="7">
        <v>378</v>
      </c>
      <c r="C526" s="7">
        <v>0</v>
      </c>
      <c r="D526" s="7">
        <v>1</v>
      </c>
      <c r="E526" s="22" t="str">
        <f t="shared" si="16"/>
        <v>01</v>
      </c>
      <c r="F526" s="4">
        <v>0</v>
      </c>
      <c r="G526" s="25">
        <v>0</v>
      </c>
      <c r="H526" s="4">
        <v>0.78935595810000003</v>
      </c>
      <c r="I526" s="4">
        <v>7.0052041114000003</v>
      </c>
      <c r="J526" s="2">
        <f t="shared" si="17"/>
        <v>0.11268136453232425</v>
      </c>
      <c r="K526" s="3">
        <v>221</v>
      </c>
      <c r="L526" s="3">
        <v>257</v>
      </c>
      <c r="M526" s="3">
        <v>0</v>
      </c>
      <c r="N526" s="3">
        <v>21</v>
      </c>
      <c r="O526" s="24">
        <v>813.93634852422497</v>
      </c>
      <c r="P526" s="4">
        <v>0.55800000000000005</v>
      </c>
      <c r="Q526" s="4">
        <v>0.53765690376568998</v>
      </c>
      <c r="R526" s="4">
        <v>2.5999999999999999E-2</v>
      </c>
      <c r="S526" s="4">
        <v>0.03</v>
      </c>
      <c r="T526" s="4">
        <v>1.4999999999999999E-2</v>
      </c>
      <c r="U526" s="4">
        <v>0.02</v>
      </c>
      <c r="V526" s="5">
        <v>100</v>
      </c>
      <c r="W526" s="5">
        <v>100</v>
      </c>
      <c r="X526" s="5">
        <v>0</v>
      </c>
      <c r="Y526" s="5">
        <v>0</v>
      </c>
      <c r="Z526" s="5">
        <v>0</v>
      </c>
      <c r="AA526" s="5">
        <v>0</v>
      </c>
      <c r="AB526" s="2">
        <v>0.58339631660082603</v>
      </c>
      <c r="AC526" s="2">
        <v>0.620534647596236</v>
      </c>
      <c r="AD526" s="2">
        <v>3.64965874096066</v>
      </c>
      <c r="AE526" s="2">
        <v>3.50655789731998</v>
      </c>
      <c r="AF526" s="2">
        <v>4.1997050778799299</v>
      </c>
      <c r="AG526" s="2">
        <v>3.91202300542815</v>
      </c>
    </row>
    <row r="527" spans="1:33" x14ac:dyDescent="0.35">
      <c r="A527" s="7">
        <v>133</v>
      </c>
      <c r="B527" s="7">
        <v>298</v>
      </c>
      <c r="C527" s="7">
        <v>0</v>
      </c>
      <c r="D527" s="7">
        <v>1</v>
      </c>
      <c r="E527" s="22" t="str">
        <f t="shared" si="16"/>
        <v>01</v>
      </c>
      <c r="F527" s="4">
        <v>6.7752999999999994E-2</v>
      </c>
      <c r="G527" s="25">
        <v>0</v>
      </c>
      <c r="H527" s="4">
        <v>1.026260395</v>
      </c>
      <c r="I527" s="4">
        <v>7.9994132285999999</v>
      </c>
      <c r="J527" s="2">
        <f t="shared" si="17"/>
        <v>0.12829195913155855</v>
      </c>
      <c r="K527" s="3">
        <v>438</v>
      </c>
      <c r="L527" s="3">
        <v>55</v>
      </c>
      <c r="M527" s="3">
        <v>6</v>
      </c>
      <c r="N527" s="3">
        <v>0</v>
      </c>
      <c r="O527" s="24">
        <v>1001</v>
      </c>
      <c r="P527" s="4">
        <v>0.11700000000000001</v>
      </c>
      <c r="Q527" s="4">
        <v>0.11156186612576099</v>
      </c>
      <c r="R527" s="4">
        <v>1.7000000000000001E-2</v>
      </c>
      <c r="S527" s="4">
        <v>1.9E-2</v>
      </c>
      <c r="T527" s="4">
        <v>3.6999999999999998E-2</v>
      </c>
      <c r="U527" s="4">
        <v>2.3E-2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2">
        <v>2.1455813441843801</v>
      </c>
      <c r="AC527" s="2">
        <v>2.19317598881022</v>
      </c>
      <c r="AD527" s="2">
        <v>4.0745419349259198</v>
      </c>
      <c r="AE527" s="2">
        <v>3.9633162998157001</v>
      </c>
      <c r="AF527" s="2">
        <v>3.2968373663379098</v>
      </c>
      <c r="AG527" s="2">
        <v>3.7722610630529898</v>
      </c>
    </row>
    <row r="528" spans="1:33" x14ac:dyDescent="0.35">
      <c r="A528" s="7">
        <v>553</v>
      </c>
      <c r="B528" s="7">
        <v>500</v>
      </c>
      <c r="C528" s="7">
        <v>0</v>
      </c>
      <c r="D528" s="7">
        <v>1</v>
      </c>
      <c r="E528" s="22" t="str">
        <f t="shared" si="16"/>
        <v>01</v>
      </c>
      <c r="F528" s="4">
        <v>0</v>
      </c>
      <c r="G528" s="25">
        <v>0</v>
      </c>
      <c r="H528" s="4">
        <v>1.0630522499999999</v>
      </c>
      <c r="I528" s="4">
        <v>6.8860638816600002</v>
      </c>
      <c r="J528" s="2">
        <f t="shared" si="17"/>
        <v>0.15437734361298627</v>
      </c>
      <c r="K528" s="3">
        <v>453</v>
      </c>
      <c r="L528" s="3">
        <v>40</v>
      </c>
      <c r="M528" s="3">
        <v>4</v>
      </c>
      <c r="N528" s="3">
        <v>2</v>
      </c>
      <c r="O528" s="24">
        <v>1001</v>
      </c>
      <c r="P528" s="4">
        <v>6.8000000000000005E-2</v>
      </c>
      <c r="Q528" s="4">
        <v>8.1135902636916807E-2</v>
      </c>
      <c r="R528" s="4">
        <v>0.03</v>
      </c>
      <c r="S528" s="4">
        <v>3.5000000000000003E-2</v>
      </c>
      <c r="T528" s="4">
        <v>3.1E-2</v>
      </c>
      <c r="U528" s="4">
        <v>2.5999999999999999E-2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2.6882475738060299</v>
      </c>
      <c r="AC528" s="2">
        <v>2.5116297199287501</v>
      </c>
      <c r="AD528" s="2">
        <v>3.50655789731998</v>
      </c>
      <c r="AE528" s="2">
        <v>3.3524072174927202</v>
      </c>
      <c r="AF528" s="2">
        <v>3.4737680744969901</v>
      </c>
      <c r="AG528" s="2">
        <v>3.64965874096066</v>
      </c>
    </row>
    <row r="529" spans="1:33" x14ac:dyDescent="0.35">
      <c r="A529" s="7">
        <v>837</v>
      </c>
      <c r="B529" s="7">
        <v>308</v>
      </c>
      <c r="C529" s="7">
        <v>0</v>
      </c>
      <c r="D529" s="7">
        <v>1</v>
      </c>
      <c r="E529" s="22" t="str">
        <f t="shared" si="16"/>
        <v>01</v>
      </c>
      <c r="F529" s="4">
        <v>0</v>
      </c>
      <c r="G529" s="25">
        <v>0</v>
      </c>
      <c r="H529" s="4">
        <v>1.1142673089999999</v>
      </c>
      <c r="I529" s="4">
        <v>6.98018536975</v>
      </c>
      <c r="J529" s="2">
        <f t="shared" si="17"/>
        <v>0.15963291087209452</v>
      </c>
      <c r="K529" s="3">
        <v>422</v>
      </c>
      <c r="L529" s="3">
        <v>60</v>
      </c>
      <c r="M529" s="3">
        <v>1</v>
      </c>
      <c r="N529" s="3">
        <v>16</v>
      </c>
      <c r="O529" s="24">
        <v>800.87408135151998</v>
      </c>
      <c r="P529" s="4">
        <v>0.157</v>
      </c>
      <c r="Q529" s="4">
        <v>0.12448132780083</v>
      </c>
      <c r="R529" s="4">
        <v>0.94299999999999995</v>
      </c>
      <c r="S529" s="4">
        <v>0.879</v>
      </c>
      <c r="T529" s="4">
        <v>0.97699999999999998</v>
      </c>
      <c r="U529" s="4">
        <v>0.97599999999999998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1.85150947363383</v>
      </c>
      <c r="AC529" s="2">
        <v>2.0835995518285002</v>
      </c>
      <c r="AD529" s="2">
        <v>5.8688996348679599E-2</v>
      </c>
      <c r="AE529" s="2">
        <v>0.12897038129696001</v>
      </c>
      <c r="AF529" s="2">
        <v>2.32686269393543E-2</v>
      </c>
      <c r="AG529" s="2">
        <v>2.4292692569044601E-2</v>
      </c>
    </row>
    <row r="530" spans="1:33" x14ac:dyDescent="0.35">
      <c r="A530" s="7">
        <v>267</v>
      </c>
      <c r="B530" s="7">
        <v>97</v>
      </c>
      <c r="C530" s="7">
        <v>0</v>
      </c>
      <c r="D530" s="7">
        <v>1</v>
      </c>
      <c r="E530" s="22" t="str">
        <f t="shared" si="16"/>
        <v>01</v>
      </c>
      <c r="F530" s="4">
        <v>0</v>
      </c>
      <c r="G530" s="25">
        <v>0</v>
      </c>
      <c r="H530" s="4">
        <v>1.2761374059999999</v>
      </c>
      <c r="I530" s="4">
        <v>7.0268145450599997</v>
      </c>
      <c r="J530" s="2">
        <f t="shared" si="17"/>
        <v>0.18160966079532465</v>
      </c>
      <c r="K530" s="3">
        <v>403</v>
      </c>
      <c r="L530" s="3">
        <v>91</v>
      </c>
      <c r="M530" s="3">
        <v>0</v>
      </c>
      <c r="N530" s="3">
        <v>5</v>
      </c>
      <c r="O530" s="24">
        <v>1001</v>
      </c>
      <c r="P530" s="4">
        <v>0.20499999999999999</v>
      </c>
      <c r="Q530" s="4">
        <v>0.18421052631578899</v>
      </c>
      <c r="R530" s="4">
        <v>3.5000000000000003E-2</v>
      </c>
      <c r="S530" s="4">
        <v>4.5999999999999999E-2</v>
      </c>
      <c r="T530" s="4">
        <v>4.5999999999999999E-2</v>
      </c>
      <c r="U530" s="4">
        <v>3.3000000000000002E-2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2">
        <v>1.5847452998437299</v>
      </c>
      <c r="AC530" s="2">
        <v>1.69167601067107</v>
      </c>
      <c r="AD530" s="2">
        <v>3.3524072174927202</v>
      </c>
      <c r="AE530" s="2">
        <v>3.07911388249304</v>
      </c>
      <c r="AF530" s="2">
        <v>3.07911388249304</v>
      </c>
      <c r="AG530" s="2">
        <v>3.4112477175156601</v>
      </c>
    </row>
    <row r="531" spans="1:33" x14ac:dyDescent="0.35">
      <c r="A531" s="7">
        <v>7</v>
      </c>
      <c r="B531" s="7">
        <v>98</v>
      </c>
      <c r="C531" s="7">
        <v>0</v>
      </c>
      <c r="D531" s="7">
        <v>1</v>
      </c>
      <c r="E531" s="22" t="str">
        <f t="shared" si="16"/>
        <v>01</v>
      </c>
      <c r="F531" s="4">
        <v>5.7653999999999997E-2</v>
      </c>
      <c r="G531" s="25">
        <v>0</v>
      </c>
      <c r="H531" s="4">
        <v>1.744543299</v>
      </c>
      <c r="I531" s="4">
        <v>8.2465572230999999</v>
      </c>
      <c r="J531" s="2">
        <f t="shared" si="17"/>
        <v>0.21154807416035865</v>
      </c>
      <c r="K531" s="3">
        <v>365</v>
      </c>
      <c r="L531" s="3">
        <v>116</v>
      </c>
      <c r="M531" s="3">
        <v>8</v>
      </c>
      <c r="N531" s="3">
        <v>10</v>
      </c>
      <c r="O531" s="24">
        <v>1001</v>
      </c>
      <c r="P531" s="4">
        <v>0.247</v>
      </c>
      <c r="Q531" s="4">
        <v>0.24116424116424101</v>
      </c>
      <c r="R531" s="4">
        <v>0.18</v>
      </c>
      <c r="S531" s="4">
        <v>0.20300000000000001</v>
      </c>
      <c r="T531" s="4">
        <v>0.13800000000000001</v>
      </c>
      <c r="U531" s="4">
        <v>0.13400000000000001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2">
        <v>1.39836694235416</v>
      </c>
      <c r="AC531" s="2">
        <v>1.4222770789993999</v>
      </c>
      <c r="AD531" s="2">
        <v>1.7147984280919299</v>
      </c>
      <c r="AE531" s="2">
        <v>1.5945492999403501</v>
      </c>
      <c r="AF531" s="2">
        <v>1.98050159382493</v>
      </c>
      <c r="AG531" s="2">
        <v>2.0099154790312301</v>
      </c>
    </row>
    <row r="532" spans="1:33" x14ac:dyDescent="0.35">
      <c r="A532" s="7">
        <v>857</v>
      </c>
      <c r="B532" s="7">
        <v>458</v>
      </c>
      <c r="C532" s="7">
        <v>0</v>
      </c>
      <c r="D532" s="7">
        <v>1</v>
      </c>
      <c r="E532" s="22" t="str">
        <f t="shared" si="16"/>
        <v>01</v>
      </c>
      <c r="F532" s="4">
        <v>0</v>
      </c>
      <c r="G532" s="25">
        <v>0</v>
      </c>
      <c r="H532" s="4">
        <v>2.0588699269999999</v>
      </c>
      <c r="I532" s="4">
        <v>7.4619277616600002</v>
      </c>
      <c r="J532" s="2">
        <f t="shared" si="17"/>
        <v>0.27591662540324274</v>
      </c>
      <c r="K532" s="3">
        <v>430</v>
      </c>
      <c r="L532" s="3">
        <v>67</v>
      </c>
      <c r="M532" s="3">
        <v>1</v>
      </c>
      <c r="N532" s="3">
        <v>1</v>
      </c>
      <c r="O532" s="24">
        <v>276.21207454082298</v>
      </c>
      <c r="P532" s="4">
        <v>0.14799999999999999</v>
      </c>
      <c r="Q532" s="4">
        <v>0.13480885311871199</v>
      </c>
      <c r="R532" s="4">
        <v>3.9E-2</v>
      </c>
      <c r="S532" s="4">
        <v>4.1000000000000002E-2</v>
      </c>
      <c r="T532" s="4">
        <v>5.1999999999999998E-2</v>
      </c>
      <c r="U532" s="4">
        <v>4.4999999999999998E-2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2">
        <v>1.9105430052180199</v>
      </c>
      <c r="AC532" s="2">
        <v>2.0038974067056601</v>
      </c>
      <c r="AD532" s="2">
        <v>3.2441936328524901</v>
      </c>
      <c r="AE532" s="2">
        <v>3.1941832122778302</v>
      </c>
      <c r="AF532" s="2">
        <v>2.9565115604007102</v>
      </c>
      <c r="AG532" s="2">
        <v>3.1010927892118199</v>
      </c>
    </row>
    <row r="533" spans="1:33" x14ac:dyDescent="0.35">
      <c r="A533" s="7">
        <v>891</v>
      </c>
      <c r="B533" s="7">
        <v>7</v>
      </c>
      <c r="C533" s="7">
        <v>0</v>
      </c>
      <c r="D533" s="7">
        <v>1</v>
      </c>
      <c r="E533" s="22" t="str">
        <f t="shared" si="16"/>
        <v>01</v>
      </c>
      <c r="F533" s="4">
        <v>0.49596400000000002</v>
      </c>
      <c r="G533" s="25">
        <v>0</v>
      </c>
      <c r="H533" s="4">
        <v>2.5808445020000002</v>
      </c>
      <c r="I533" s="4">
        <v>6.8659722307099997</v>
      </c>
      <c r="J533" s="2">
        <f t="shared" si="17"/>
        <v>0.37588915528327427</v>
      </c>
      <c r="K533" s="3">
        <v>376</v>
      </c>
      <c r="L533" s="3">
        <v>118</v>
      </c>
      <c r="M533" s="3">
        <v>1</v>
      </c>
      <c r="N533" s="3">
        <v>4</v>
      </c>
      <c r="O533" s="24">
        <v>611.51085818040804</v>
      </c>
      <c r="P533" s="4">
        <v>0.22800000000000001</v>
      </c>
      <c r="Q533" s="4">
        <v>0.238866396761134</v>
      </c>
      <c r="R533" s="4">
        <v>6.9000000000000006E-2</v>
      </c>
      <c r="S533" s="4">
        <v>6.4000000000000001E-2</v>
      </c>
      <c r="T533" s="4">
        <v>6.6000000000000003E-2</v>
      </c>
      <c r="U533" s="4">
        <v>7.8E-2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2">
        <v>1.4784096500277</v>
      </c>
      <c r="AC533" s="2">
        <v>1.43185089272226</v>
      </c>
      <c r="AD533" s="2">
        <v>2.6736487743848798</v>
      </c>
      <c r="AE533" s="2">
        <v>2.7488721956224702</v>
      </c>
      <c r="AF533" s="2">
        <v>2.7181005369557099</v>
      </c>
      <c r="AG533" s="2">
        <v>2.55104645229255</v>
      </c>
    </row>
    <row r="534" spans="1:33" x14ac:dyDescent="0.35">
      <c r="A534" s="7">
        <v>448</v>
      </c>
      <c r="B534" s="7">
        <v>241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2.6862630079999999E-3</v>
      </c>
      <c r="I534" s="4">
        <v>8.5955974644000008</v>
      </c>
      <c r="J534" s="2">
        <f t="shared" si="17"/>
        <v>3.125161478449374E-4</v>
      </c>
      <c r="K534" s="3">
        <v>453</v>
      </c>
      <c r="L534" s="3">
        <v>34</v>
      </c>
      <c r="M534" s="3">
        <v>12</v>
      </c>
      <c r="N534" s="3">
        <v>0</v>
      </c>
      <c r="O534" s="24">
        <v>1001</v>
      </c>
      <c r="P534" s="4">
        <v>6.3E-2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6.5071996743714805E-2</v>
      </c>
      <c r="AC534" s="2">
        <v>1.0000050000287801E-5</v>
      </c>
      <c r="AD534" s="2">
        <v>1.0000050000287801E-5</v>
      </c>
      <c r="AE534" s="2">
        <v>1.0000050000287801E-5</v>
      </c>
      <c r="AF534" s="2">
        <v>1.0000050000287801E-5</v>
      </c>
      <c r="AG534" s="2">
        <v>1.0000050000287801E-5</v>
      </c>
    </row>
    <row r="535" spans="1:33" x14ac:dyDescent="0.35">
      <c r="A535" s="7">
        <v>642</v>
      </c>
      <c r="B535" s="7">
        <v>262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5.5753826300000003E-3</v>
      </c>
      <c r="I535" s="4">
        <v>9.9485049504499994</v>
      </c>
      <c r="J535" s="2">
        <f t="shared" si="17"/>
        <v>5.6042417004052551E-4</v>
      </c>
      <c r="K535" s="3">
        <v>419</v>
      </c>
      <c r="L535" s="3">
        <v>61</v>
      </c>
      <c r="M535" s="3">
        <v>9</v>
      </c>
      <c r="N535" s="3">
        <v>10</v>
      </c>
      <c r="O535" s="24">
        <v>53.853327879434602</v>
      </c>
      <c r="P535" s="4">
        <v>0.14899999999999999</v>
      </c>
      <c r="Q535" s="4">
        <v>0.52631578947368396</v>
      </c>
      <c r="R535" s="4">
        <v>0</v>
      </c>
      <c r="S535" s="4">
        <v>1E-3</v>
      </c>
      <c r="T535" s="4">
        <v>0</v>
      </c>
      <c r="U535" s="4">
        <v>0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0.16134315040876299</v>
      </c>
      <c r="AC535" s="2">
        <v>0.74721440183022103</v>
      </c>
      <c r="AD535" s="2">
        <v>1.0000050000287801E-5</v>
      </c>
      <c r="AE535" s="2">
        <v>1.00050033358353E-3</v>
      </c>
      <c r="AF535" s="2">
        <v>1.0000050000287801E-5</v>
      </c>
      <c r="AG535" s="2">
        <v>1.0000050000287801E-5</v>
      </c>
    </row>
    <row r="536" spans="1:33" x14ac:dyDescent="0.35">
      <c r="A536" s="7">
        <v>860</v>
      </c>
      <c r="B536" s="7">
        <v>39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6.8326364700000003E-3</v>
      </c>
      <c r="I536" s="4">
        <v>8.5750750838399998</v>
      </c>
      <c r="J536" s="2">
        <f t="shared" si="17"/>
        <v>7.9680194088053177E-4</v>
      </c>
      <c r="K536" s="3">
        <v>454</v>
      </c>
      <c r="L536" s="3">
        <v>27</v>
      </c>
      <c r="M536" s="3">
        <v>17</v>
      </c>
      <c r="N536" s="3">
        <v>1</v>
      </c>
      <c r="O536" s="24">
        <v>1001</v>
      </c>
      <c r="P536" s="4">
        <v>5.8000000000000003E-2</v>
      </c>
      <c r="Q536" s="4">
        <v>5.5555555555555601E-2</v>
      </c>
      <c r="R536" s="4">
        <v>0</v>
      </c>
      <c r="S536" s="4">
        <v>1E-3</v>
      </c>
      <c r="T536" s="4">
        <v>1E-3</v>
      </c>
      <c r="U536" s="4">
        <v>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5.9750004405774E-2</v>
      </c>
      <c r="AC536" s="2">
        <v>5.7158413839948602E-2</v>
      </c>
      <c r="AD536" s="2">
        <v>1.0000050000287801E-5</v>
      </c>
      <c r="AE536" s="2">
        <v>1.00050033358353E-3</v>
      </c>
      <c r="AF536" s="2">
        <v>1.00050033358353E-3</v>
      </c>
      <c r="AG536" s="2">
        <v>1.0000050000287801E-5</v>
      </c>
    </row>
    <row r="537" spans="1:33" x14ac:dyDescent="0.35">
      <c r="A537" s="7">
        <v>956</v>
      </c>
      <c r="B537" s="7">
        <v>308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9.5545016769999994E-3</v>
      </c>
      <c r="I537" s="4">
        <v>6.7771058758800002</v>
      </c>
      <c r="J537" s="2">
        <f t="shared" si="17"/>
        <v>1.4098203351086583E-3</v>
      </c>
      <c r="K537" s="3">
        <v>406</v>
      </c>
      <c r="L537" s="3">
        <v>85</v>
      </c>
      <c r="M537" s="3">
        <v>3</v>
      </c>
      <c r="N537" s="3">
        <v>5</v>
      </c>
      <c r="O537" s="24">
        <v>1001</v>
      </c>
      <c r="P537" s="4">
        <v>0.192</v>
      </c>
      <c r="Q537" s="4">
        <v>0.625</v>
      </c>
      <c r="R537" s="4">
        <v>0</v>
      </c>
      <c r="S537" s="4">
        <v>4.0000000000000001E-3</v>
      </c>
      <c r="T537" s="4">
        <v>1E-3</v>
      </c>
      <c r="U537" s="4">
        <v>1E-3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0.213193220461042</v>
      </c>
      <c r="AC537" s="2">
        <v>0.98082925301172597</v>
      </c>
      <c r="AD537" s="2">
        <v>1.0000050000287801E-5</v>
      </c>
      <c r="AE537" s="2">
        <v>4.0080213975388201E-3</v>
      </c>
      <c r="AF537" s="2">
        <v>1.00050033358353E-3</v>
      </c>
      <c r="AG537" s="2">
        <v>1.00050033358353E-3</v>
      </c>
    </row>
    <row r="538" spans="1:33" x14ac:dyDescent="0.35">
      <c r="A538" s="7">
        <v>952</v>
      </c>
      <c r="B538" s="7">
        <v>85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1.422941931E-2</v>
      </c>
      <c r="I538" s="4">
        <v>8.5641257257299994</v>
      </c>
      <c r="J538" s="2">
        <f t="shared" si="17"/>
        <v>1.6615145276591668E-3</v>
      </c>
      <c r="K538" s="3">
        <v>409</v>
      </c>
      <c r="L538" s="3">
        <v>80</v>
      </c>
      <c r="M538" s="3">
        <v>9</v>
      </c>
      <c r="N538" s="3">
        <v>1</v>
      </c>
      <c r="O538" s="24">
        <v>1001</v>
      </c>
      <c r="P538" s="4">
        <v>0.17</v>
      </c>
      <c r="Q538" s="4">
        <v>0.1</v>
      </c>
      <c r="R538" s="4">
        <v>0</v>
      </c>
      <c r="S538" s="4">
        <v>3.0000000000000001E-3</v>
      </c>
      <c r="T538" s="4">
        <v>3.0000000000000001E-3</v>
      </c>
      <c r="U538" s="4">
        <v>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0.18632957819149301</v>
      </c>
      <c r="AC538" s="2">
        <v>0.105360515657826</v>
      </c>
      <c r="AD538" s="2">
        <v>1.0000050000287801E-5</v>
      </c>
      <c r="AE538" s="2">
        <v>3.00450902029872E-3</v>
      </c>
      <c r="AF538" s="2">
        <v>3.00450902029872E-3</v>
      </c>
      <c r="AG538" s="2">
        <v>1.0000050000287801E-5</v>
      </c>
    </row>
    <row r="539" spans="1:33" x14ac:dyDescent="0.35">
      <c r="A539" s="7">
        <v>22</v>
      </c>
      <c r="B539" s="7">
        <v>226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2.3993690660000001E-2</v>
      </c>
      <c r="I539" s="4">
        <v>9.9624196837800003</v>
      </c>
      <c r="J539" s="2">
        <f t="shared" si="17"/>
        <v>2.4084199844606599E-3</v>
      </c>
      <c r="K539" s="3">
        <v>447</v>
      </c>
      <c r="L539" s="3">
        <v>44</v>
      </c>
      <c r="M539" s="3">
        <v>8</v>
      </c>
      <c r="N539" s="3">
        <v>0</v>
      </c>
      <c r="O539" s="24">
        <v>1001</v>
      </c>
      <c r="P539" s="4">
        <v>7.3999999999999996E-2</v>
      </c>
      <c r="Q539" s="4">
        <v>0</v>
      </c>
      <c r="R539" s="4">
        <v>1E-3</v>
      </c>
      <c r="S539" s="4">
        <v>4.0000000000000001E-3</v>
      </c>
      <c r="T539" s="4">
        <v>1E-3</v>
      </c>
      <c r="U539" s="4">
        <v>0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7.6881044335957605E-2</v>
      </c>
      <c r="AC539" s="2">
        <v>1.0000050000287801E-5</v>
      </c>
      <c r="AD539" s="2">
        <v>1.00050033358353E-3</v>
      </c>
      <c r="AE539" s="2">
        <v>4.0080213975388201E-3</v>
      </c>
      <c r="AF539" s="2">
        <v>1.00050033358353E-3</v>
      </c>
      <c r="AG539" s="2">
        <v>1.0000050000287801E-5</v>
      </c>
    </row>
    <row r="540" spans="1:33" x14ac:dyDescent="0.35">
      <c r="A540" s="7">
        <v>650</v>
      </c>
      <c r="B540" s="7">
        <v>487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1.77732489E-2</v>
      </c>
      <c r="I540" s="4">
        <v>7.3416612488000004</v>
      </c>
      <c r="J540" s="2">
        <f t="shared" si="17"/>
        <v>2.420875643493501E-3</v>
      </c>
      <c r="K540" s="3">
        <v>429</v>
      </c>
      <c r="L540" s="3">
        <v>66</v>
      </c>
      <c r="M540" s="3">
        <v>3</v>
      </c>
      <c r="N540" s="3">
        <v>1</v>
      </c>
      <c r="O540" s="24">
        <v>114.120108854599</v>
      </c>
      <c r="P540" s="4">
        <v>0.13</v>
      </c>
      <c r="Q540" s="4">
        <v>0.25</v>
      </c>
      <c r="R540" s="4">
        <v>2E-3</v>
      </c>
      <c r="S540" s="4">
        <v>1.7000000000000001E-2</v>
      </c>
      <c r="T540" s="4">
        <v>2E-3</v>
      </c>
      <c r="U540" s="4">
        <v>8.0000000000000002E-3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0.13926206733350799</v>
      </c>
      <c r="AC540" s="2">
        <v>0.28768207245178101</v>
      </c>
      <c r="AD540" s="2">
        <v>2.0020026706730801E-3</v>
      </c>
      <c r="AE540" s="2">
        <v>1.7146158834970501E-2</v>
      </c>
      <c r="AF540" s="2">
        <v>2.0020026706730801E-3</v>
      </c>
      <c r="AG540" s="2">
        <v>8.03217169726427E-3</v>
      </c>
    </row>
    <row r="541" spans="1:33" x14ac:dyDescent="0.35">
      <c r="A541" s="7">
        <v>196</v>
      </c>
      <c r="B541" s="7">
        <v>353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2.7779885220000002E-2</v>
      </c>
      <c r="I541" s="4">
        <v>7.6852519608199996</v>
      </c>
      <c r="J541" s="2">
        <f t="shared" si="17"/>
        <v>3.6147006450307647E-3</v>
      </c>
      <c r="K541" s="3">
        <v>367</v>
      </c>
      <c r="L541" s="3">
        <v>79</v>
      </c>
      <c r="M541" s="3">
        <v>44</v>
      </c>
      <c r="N541" s="3">
        <v>9</v>
      </c>
      <c r="O541" s="24">
        <v>1001</v>
      </c>
      <c r="P541" s="4">
        <v>0.17100000000000001</v>
      </c>
      <c r="Q541" s="4">
        <v>0.169811320754717</v>
      </c>
      <c r="R541" s="4">
        <v>0</v>
      </c>
      <c r="S541" s="4">
        <v>1E-3</v>
      </c>
      <c r="T541" s="4">
        <v>2E-3</v>
      </c>
      <c r="U541" s="4">
        <v>0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0.18753512384684201</v>
      </c>
      <c r="AC541" s="2">
        <v>0.186102279633861</v>
      </c>
      <c r="AD541" s="2">
        <v>1.0000050000287801E-5</v>
      </c>
      <c r="AE541" s="2">
        <v>1.00050033358353E-3</v>
      </c>
      <c r="AF541" s="2">
        <v>2.0020026706730801E-3</v>
      </c>
      <c r="AG541" s="2">
        <v>1.0000050000287801E-5</v>
      </c>
    </row>
    <row r="542" spans="1:33" x14ac:dyDescent="0.35">
      <c r="A542" s="7">
        <v>510</v>
      </c>
      <c r="B542" s="7">
        <v>28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3.004923243E-2</v>
      </c>
      <c r="I542" s="4">
        <v>7.82674520574</v>
      </c>
      <c r="J542" s="2">
        <f t="shared" si="17"/>
        <v>3.8393012216575559E-3</v>
      </c>
      <c r="K542" s="3">
        <v>189</v>
      </c>
      <c r="L542" s="3">
        <v>23</v>
      </c>
      <c r="M542" s="3">
        <v>235</v>
      </c>
      <c r="N542" s="3">
        <v>52</v>
      </c>
      <c r="O542" s="24">
        <v>858.07592775301703</v>
      </c>
      <c r="P542" s="4">
        <v>0.13500000000000001</v>
      </c>
      <c r="Q542" s="4">
        <v>0.18118466898954699</v>
      </c>
      <c r="R542" s="4">
        <v>3.0000000000000001E-3</v>
      </c>
      <c r="S542" s="4">
        <v>2E-3</v>
      </c>
      <c r="T542" s="4">
        <v>1E-3</v>
      </c>
      <c r="U542" s="4">
        <v>0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0.14502577205025799</v>
      </c>
      <c r="AC542" s="2">
        <v>0.199896701615462</v>
      </c>
      <c r="AD542" s="2">
        <v>3.00450902029872E-3</v>
      </c>
      <c r="AE542" s="2">
        <v>2.0020026706730801E-3</v>
      </c>
      <c r="AF542" s="2">
        <v>1.00050033358353E-3</v>
      </c>
      <c r="AG542" s="2">
        <v>1.0000050000287801E-5</v>
      </c>
    </row>
    <row r="543" spans="1:33" x14ac:dyDescent="0.35">
      <c r="A543" s="7">
        <v>76</v>
      </c>
      <c r="B543" s="7">
        <v>284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4.3999683650000003E-2</v>
      </c>
      <c r="I543" s="4">
        <v>7.7505653884600001</v>
      </c>
      <c r="J543" s="2">
        <f t="shared" si="17"/>
        <v>5.676964381916211E-3</v>
      </c>
      <c r="K543" s="3">
        <v>383</v>
      </c>
      <c r="L543" s="3">
        <v>65</v>
      </c>
      <c r="M543" s="3">
        <v>6</v>
      </c>
      <c r="N543" s="3">
        <v>45</v>
      </c>
      <c r="O543" s="24">
        <v>550.40744869129901</v>
      </c>
      <c r="P543" s="4">
        <v>0.22600000000000001</v>
      </c>
      <c r="Q543" s="4">
        <v>0.88235294117647101</v>
      </c>
      <c r="R543" s="4">
        <v>1E-3</v>
      </c>
      <c r="S543" s="4">
        <v>0.01</v>
      </c>
      <c r="T543" s="4">
        <v>2E-3</v>
      </c>
      <c r="U543" s="4">
        <v>0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0.25618340539241002</v>
      </c>
      <c r="AC543" s="2">
        <v>2.1400661634962699</v>
      </c>
      <c r="AD543" s="2">
        <v>1.00050033358353E-3</v>
      </c>
      <c r="AE543" s="2">
        <v>1.0050335853501499E-2</v>
      </c>
      <c r="AF543" s="2">
        <v>2.0020026706730801E-3</v>
      </c>
      <c r="AG543" s="2">
        <v>1.0000050000287801E-5</v>
      </c>
    </row>
    <row r="544" spans="1:33" x14ac:dyDescent="0.35">
      <c r="A544" s="7">
        <v>586</v>
      </c>
      <c r="B544" s="7">
        <v>67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4.9159928499999998E-2</v>
      </c>
      <c r="I544" s="4">
        <v>7.0539912073500002</v>
      </c>
      <c r="J544" s="2">
        <f t="shared" si="17"/>
        <v>6.9690940993486295E-3</v>
      </c>
      <c r="K544" s="3">
        <v>440</v>
      </c>
      <c r="L544" s="3">
        <v>56</v>
      </c>
      <c r="M544" s="3">
        <v>3</v>
      </c>
      <c r="N544" s="3">
        <v>0</v>
      </c>
      <c r="O544" s="24">
        <v>437.58286303116199</v>
      </c>
      <c r="P544" s="4">
        <v>0.11899999999999999</v>
      </c>
      <c r="Q544" s="4">
        <v>0</v>
      </c>
      <c r="R544" s="4">
        <v>3.0000000000000001E-3</v>
      </c>
      <c r="S544" s="4">
        <v>0.02</v>
      </c>
      <c r="T544" s="4">
        <v>1E-3</v>
      </c>
      <c r="U544" s="4">
        <v>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0.12669765304595801</v>
      </c>
      <c r="AC544" s="2">
        <v>1.0000050000287801E-5</v>
      </c>
      <c r="AD544" s="2">
        <v>3.00450902029872E-3</v>
      </c>
      <c r="AE544" s="2">
        <v>2.0202707317519501E-2</v>
      </c>
      <c r="AF544" s="2">
        <v>1.00050033358353E-3</v>
      </c>
      <c r="AG544" s="2">
        <v>1.00050033358353E-3</v>
      </c>
    </row>
    <row r="545" spans="1:33" x14ac:dyDescent="0.35">
      <c r="A545" s="7">
        <v>426</v>
      </c>
      <c r="B545" s="7">
        <v>185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5.6259034600000001E-2</v>
      </c>
      <c r="I545" s="4">
        <v>7.9491259158199998</v>
      </c>
      <c r="J545" s="2">
        <f t="shared" si="17"/>
        <v>7.0773862680971944E-3</v>
      </c>
      <c r="K545" s="3">
        <v>380</v>
      </c>
      <c r="L545" s="3">
        <v>100</v>
      </c>
      <c r="M545" s="3">
        <v>17</v>
      </c>
      <c r="N545" s="3">
        <v>2</v>
      </c>
      <c r="O545" s="24">
        <v>1001</v>
      </c>
      <c r="P545" s="4">
        <v>0.19800000000000001</v>
      </c>
      <c r="Q545" s="4">
        <v>0.105263157894737</v>
      </c>
      <c r="R545" s="4">
        <v>4.0000000000000001E-3</v>
      </c>
      <c r="S545" s="4">
        <v>1.2999999999999999E-2</v>
      </c>
      <c r="T545" s="4">
        <v>0</v>
      </c>
      <c r="U545" s="4">
        <v>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0.220646671115623</v>
      </c>
      <c r="AC545" s="2">
        <v>0.111225635110224</v>
      </c>
      <c r="AD545" s="2">
        <v>4.0080213975388201E-3</v>
      </c>
      <c r="AE545" s="2">
        <v>1.30852395486555E-2</v>
      </c>
      <c r="AF545" s="2">
        <v>1.0000050000287801E-5</v>
      </c>
      <c r="AG545" s="2">
        <v>1.00050033358353E-3</v>
      </c>
    </row>
    <row r="546" spans="1:33" x14ac:dyDescent="0.35">
      <c r="A546" s="7">
        <v>476</v>
      </c>
      <c r="B546" s="7">
        <v>331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7.0953357339999995E-2</v>
      </c>
      <c r="I546" s="4">
        <v>8.5464065918200003</v>
      </c>
      <c r="J546" s="2">
        <f t="shared" si="17"/>
        <v>8.3021275173019958E-3</v>
      </c>
      <c r="K546" s="3">
        <v>425</v>
      </c>
      <c r="L546" s="3">
        <v>63</v>
      </c>
      <c r="M546" s="3">
        <v>7</v>
      </c>
      <c r="N546" s="3">
        <v>4</v>
      </c>
      <c r="O546" s="24">
        <v>902.98723098687299</v>
      </c>
      <c r="P546" s="4">
        <v>0.128</v>
      </c>
      <c r="Q546" s="4">
        <v>0.36363636363636398</v>
      </c>
      <c r="R546" s="4">
        <v>4.0000000000000001E-3</v>
      </c>
      <c r="S546" s="4">
        <v>0.01</v>
      </c>
      <c r="T546" s="4">
        <v>1E-3</v>
      </c>
      <c r="U546" s="4">
        <v>2E-3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0.13696585507315701</v>
      </c>
      <c r="AC546" s="2">
        <v>0.45198512374305699</v>
      </c>
      <c r="AD546" s="2">
        <v>4.0080213975388201E-3</v>
      </c>
      <c r="AE546" s="2">
        <v>1.0050335853501499E-2</v>
      </c>
      <c r="AF546" s="2">
        <v>1.00050033358353E-3</v>
      </c>
      <c r="AG546" s="2">
        <v>2.0020026706730801E-3</v>
      </c>
    </row>
    <row r="547" spans="1:33" x14ac:dyDescent="0.35">
      <c r="A547" s="7">
        <v>950</v>
      </c>
      <c r="B547" s="7">
        <v>291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8.2470686589999995E-2</v>
      </c>
      <c r="I547" s="4">
        <v>8.7209104278399998</v>
      </c>
      <c r="J547" s="2">
        <f t="shared" si="17"/>
        <v>9.4566602045041744E-3</v>
      </c>
      <c r="K547" s="3">
        <v>440</v>
      </c>
      <c r="L547" s="3">
        <v>58</v>
      </c>
      <c r="M547" s="3">
        <v>1</v>
      </c>
      <c r="N547" s="3">
        <v>0</v>
      </c>
      <c r="O547" s="24">
        <v>225.66753309214499</v>
      </c>
      <c r="P547" s="4">
        <v>0.11</v>
      </c>
      <c r="Q547" s="4">
        <v>0</v>
      </c>
      <c r="R547" s="4">
        <v>5.0000000000000001E-3</v>
      </c>
      <c r="S547" s="4">
        <v>0.124</v>
      </c>
      <c r="T547" s="4">
        <v>3.0000000000000001E-3</v>
      </c>
      <c r="U547" s="4">
        <v>0.06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0.11653381625595199</v>
      </c>
      <c r="AC547" s="2">
        <v>1.0000050000287801E-5</v>
      </c>
      <c r="AD547" s="2">
        <v>5.0125418235442898E-3</v>
      </c>
      <c r="AE547" s="2">
        <v>0.13238918804574601</v>
      </c>
      <c r="AF547" s="2">
        <v>3.00450902029872E-3</v>
      </c>
      <c r="AG547" s="2">
        <v>6.1875403718087502E-2</v>
      </c>
    </row>
    <row r="548" spans="1:33" x14ac:dyDescent="0.35">
      <c r="A548" s="7">
        <v>472</v>
      </c>
      <c r="B548" s="7">
        <v>186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8.1256929189999993E-2</v>
      </c>
      <c r="I548" s="4">
        <v>6.8984353939799998</v>
      </c>
      <c r="J548" s="2">
        <f t="shared" si="17"/>
        <v>1.1779037498982712E-2</v>
      </c>
      <c r="K548" s="3">
        <v>462</v>
      </c>
      <c r="L548" s="3">
        <v>30</v>
      </c>
      <c r="M548" s="3">
        <v>4</v>
      </c>
      <c r="N548" s="3">
        <v>3</v>
      </c>
      <c r="O548" s="24">
        <v>718.66293686279903</v>
      </c>
      <c r="P548" s="4">
        <v>5.6000000000000001E-2</v>
      </c>
      <c r="Q548" s="4">
        <v>0.42857142857142899</v>
      </c>
      <c r="R548" s="4">
        <v>1E-3</v>
      </c>
      <c r="S548" s="4">
        <v>6.4000000000000001E-2</v>
      </c>
      <c r="T548" s="4">
        <v>1E-3</v>
      </c>
      <c r="U548" s="4">
        <v>8.9999999999999993E-3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5.7629112836636402E-2</v>
      </c>
      <c r="AC548" s="2">
        <v>0.55961578793542299</v>
      </c>
      <c r="AD548" s="2">
        <v>1.00050033358353E-3</v>
      </c>
      <c r="AE548" s="2">
        <v>6.6139802504545098E-2</v>
      </c>
      <c r="AF548" s="2">
        <v>1.00050033358353E-3</v>
      </c>
      <c r="AG548" s="2">
        <v>9.0407446521490707E-3</v>
      </c>
    </row>
    <row r="549" spans="1:33" x14ac:dyDescent="0.35">
      <c r="A549" s="7">
        <v>378</v>
      </c>
      <c r="B549" s="7">
        <v>181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0.12523990770000001</v>
      </c>
      <c r="I549" s="4">
        <v>8.3406893691799997</v>
      </c>
      <c r="J549" s="2">
        <f t="shared" si="17"/>
        <v>1.5015534346930457E-2</v>
      </c>
      <c r="K549" s="3">
        <v>439</v>
      </c>
      <c r="L549" s="3">
        <v>48</v>
      </c>
      <c r="M549" s="3">
        <v>9</v>
      </c>
      <c r="N549" s="3">
        <v>3</v>
      </c>
      <c r="O549" s="24">
        <v>912.66956192000805</v>
      </c>
      <c r="P549" s="4">
        <v>0.1</v>
      </c>
      <c r="Q549" s="4">
        <v>0.25</v>
      </c>
      <c r="R549" s="4">
        <v>3.0000000000000001E-3</v>
      </c>
      <c r="S549" s="4">
        <v>7.0000000000000001E-3</v>
      </c>
      <c r="T549" s="4">
        <v>3.0000000000000001E-3</v>
      </c>
      <c r="U549" s="4">
        <v>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0.105360515657826</v>
      </c>
      <c r="AC549" s="2">
        <v>0.28768207245178101</v>
      </c>
      <c r="AD549" s="2">
        <v>3.00450902029872E-3</v>
      </c>
      <c r="AE549" s="2">
        <v>7.0246149369644698E-3</v>
      </c>
      <c r="AF549" s="2">
        <v>3.00450902029872E-3</v>
      </c>
      <c r="AG549" s="2">
        <v>1.00050033358353E-3</v>
      </c>
    </row>
    <row r="550" spans="1:33" x14ac:dyDescent="0.35">
      <c r="A550" s="7">
        <v>506</v>
      </c>
      <c r="B550" s="7">
        <v>369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0.11578987239999999</v>
      </c>
      <c r="I550" s="4">
        <v>7.3654229129999997</v>
      </c>
      <c r="J550" s="2">
        <f t="shared" si="17"/>
        <v>1.5720736442116641E-2</v>
      </c>
      <c r="K550" s="3">
        <v>375</v>
      </c>
      <c r="L550" s="3">
        <v>67</v>
      </c>
      <c r="M550" s="3">
        <v>50</v>
      </c>
      <c r="N550" s="3">
        <v>7</v>
      </c>
      <c r="O550" s="24">
        <v>1001</v>
      </c>
      <c r="P550" s="4">
        <v>0.14599999999999999</v>
      </c>
      <c r="Q550" s="4">
        <v>0.12280701754386</v>
      </c>
      <c r="R550" s="4">
        <v>3.0000000000000001E-3</v>
      </c>
      <c r="S550" s="4">
        <v>2E-3</v>
      </c>
      <c r="T550" s="4">
        <v>1E-3</v>
      </c>
      <c r="U550" s="4">
        <v>5.0000000000000001E-3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0.157824085193567</v>
      </c>
      <c r="AC550" s="2">
        <v>0.131028262406404</v>
      </c>
      <c r="AD550" s="2">
        <v>3.00450902029872E-3</v>
      </c>
      <c r="AE550" s="2">
        <v>2.0020026706730801E-3</v>
      </c>
      <c r="AF550" s="2">
        <v>1.00050033358353E-3</v>
      </c>
      <c r="AG550" s="2">
        <v>5.0125418235442898E-3</v>
      </c>
    </row>
    <row r="551" spans="1:33" x14ac:dyDescent="0.35">
      <c r="A551" s="7">
        <v>380</v>
      </c>
      <c r="B551" s="7">
        <v>293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0.1581957018</v>
      </c>
      <c r="I551" s="4">
        <v>10.0520891623</v>
      </c>
      <c r="J551" s="2">
        <f t="shared" si="17"/>
        <v>1.5737594369268762E-2</v>
      </c>
      <c r="K551" s="3">
        <v>375</v>
      </c>
      <c r="L551" s="3">
        <v>111</v>
      </c>
      <c r="M551" s="3">
        <v>9</v>
      </c>
      <c r="N551" s="3">
        <v>4</v>
      </c>
      <c r="O551" s="24">
        <v>1001</v>
      </c>
      <c r="P551" s="4">
        <v>0.22500000000000001</v>
      </c>
      <c r="Q551" s="4">
        <v>0.30769230769230799</v>
      </c>
      <c r="R551" s="4">
        <v>5.0000000000000001E-3</v>
      </c>
      <c r="S551" s="4">
        <v>1.9E-2</v>
      </c>
      <c r="T551" s="4">
        <v>4.0000000000000001E-3</v>
      </c>
      <c r="U551" s="4">
        <v>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0.25489224962878998</v>
      </c>
      <c r="AC551" s="2">
        <v>0.36772478012531701</v>
      </c>
      <c r="AD551" s="2">
        <v>5.0125418235442898E-3</v>
      </c>
      <c r="AE551" s="2">
        <v>1.9182819416774001E-2</v>
      </c>
      <c r="AF551" s="2">
        <v>4.0080213975388201E-3</v>
      </c>
      <c r="AG551" s="2">
        <v>1.0000050000287801E-5</v>
      </c>
    </row>
    <row r="552" spans="1:33" x14ac:dyDescent="0.35">
      <c r="A552" s="7">
        <v>812</v>
      </c>
      <c r="B552" s="7">
        <v>358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0.12661801959999999</v>
      </c>
      <c r="I552" s="4">
        <v>7.83210083112</v>
      </c>
      <c r="J552" s="2">
        <f t="shared" si="17"/>
        <v>1.616654615794744E-2</v>
      </c>
      <c r="K552" s="3">
        <v>415</v>
      </c>
      <c r="L552" s="3">
        <v>72</v>
      </c>
      <c r="M552" s="3">
        <v>4</v>
      </c>
      <c r="N552" s="3">
        <v>8</v>
      </c>
      <c r="O552" s="24">
        <v>1001</v>
      </c>
      <c r="P552" s="4">
        <v>0.152</v>
      </c>
      <c r="Q552" s="4">
        <v>0.66666666666666696</v>
      </c>
      <c r="R552" s="4">
        <v>2E-3</v>
      </c>
      <c r="S552" s="4">
        <v>3.5999999999999997E-2</v>
      </c>
      <c r="T552" s="4">
        <v>7.0000000000000001E-3</v>
      </c>
      <c r="U552" s="4">
        <v>1E-3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0.16487464319023401</v>
      </c>
      <c r="AC552" s="2">
        <v>1.09861228866811</v>
      </c>
      <c r="AD552" s="2">
        <v>2.0020026706730801E-3</v>
      </c>
      <c r="AE552" s="2">
        <v>3.6663984371591497E-2</v>
      </c>
      <c r="AF552" s="2">
        <v>7.0246149369644698E-3</v>
      </c>
      <c r="AG552" s="2">
        <v>1.00050033358353E-3</v>
      </c>
    </row>
    <row r="553" spans="1:33" x14ac:dyDescent="0.35">
      <c r="A553" s="7">
        <v>980</v>
      </c>
      <c r="B553" s="7">
        <v>119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0.1508862637</v>
      </c>
      <c r="I553" s="4">
        <v>9.1920624089099991</v>
      </c>
      <c r="J553" s="2">
        <f t="shared" si="17"/>
        <v>1.6414843262350324E-2</v>
      </c>
      <c r="K553" s="3">
        <v>415</v>
      </c>
      <c r="L553" s="3">
        <v>76</v>
      </c>
      <c r="M553" s="3">
        <v>3</v>
      </c>
      <c r="N553" s="3">
        <v>5</v>
      </c>
      <c r="O553" s="24">
        <v>210.21655994960901</v>
      </c>
      <c r="P553" s="4">
        <v>0.16200000000000001</v>
      </c>
      <c r="Q553" s="4">
        <v>0.625</v>
      </c>
      <c r="R553" s="4">
        <v>5.0000000000000001E-3</v>
      </c>
      <c r="S553" s="4">
        <v>3.3000000000000002E-2</v>
      </c>
      <c r="T553" s="4">
        <v>1E-3</v>
      </c>
      <c r="U553" s="4">
        <v>1E-3</v>
      </c>
      <c r="V553" s="5">
        <v>100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0.17673717850005399</v>
      </c>
      <c r="AC553" s="2">
        <v>0.98082925301172597</v>
      </c>
      <c r="AD553" s="2">
        <v>5.0125418235442898E-3</v>
      </c>
      <c r="AE553" s="2">
        <v>3.3556783528842803E-2</v>
      </c>
      <c r="AF553" s="2">
        <v>1.00050033358353E-3</v>
      </c>
      <c r="AG553" s="2">
        <v>1.00050033358353E-3</v>
      </c>
    </row>
    <row r="554" spans="1:33" x14ac:dyDescent="0.35">
      <c r="A554" s="7">
        <v>672</v>
      </c>
      <c r="B554" s="7">
        <v>443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0.1614683153</v>
      </c>
      <c r="I554" s="4">
        <v>9.7192466046000003</v>
      </c>
      <c r="J554" s="2">
        <f t="shared" si="17"/>
        <v>1.6613254284913299E-2</v>
      </c>
      <c r="K554" s="3">
        <v>449</v>
      </c>
      <c r="L554" s="3">
        <v>46</v>
      </c>
      <c r="M554" s="3">
        <v>2</v>
      </c>
      <c r="N554" s="3">
        <v>2</v>
      </c>
      <c r="O554" s="24">
        <v>491.27526528715902</v>
      </c>
      <c r="P554" s="4">
        <v>0.106</v>
      </c>
      <c r="Q554" s="4">
        <v>0.5</v>
      </c>
      <c r="R554" s="4">
        <v>6.0000000000000001E-3</v>
      </c>
      <c r="S554" s="4">
        <v>0.127</v>
      </c>
      <c r="T554" s="4">
        <v>6.0000000000000001E-3</v>
      </c>
      <c r="U554" s="4">
        <v>1.4999999999999999E-2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0.112049503808623</v>
      </c>
      <c r="AC554" s="2">
        <v>0.69314718055994495</v>
      </c>
      <c r="AD554" s="2">
        <v>6.0180723255630203E-3</v>
      </c>
      <c r="AE554" s="2">
        <v>0.13581972314253499</v>
      </c>
      <c r="AF554" s="2">
        <v>6.0180723255630203E-3</v>
      </c>
      <c r="AG554" s="2">
        <v>1.51136378100482E-2</v>
      </c>
    </row>
    <row r="555" spans="1:33" x14ac:dyDescent="0.35">
      <c r="A555" s="7">
        <v>434</v>
      </c>
      <c r="B555" s="7">
        <v>128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0.122416023</v>
      </c>
      <c r="I555" s="4">
        <v>7.3018345417399999</v>
      </c>
      <c r="J555" s="2">
        <f t="shared" si="17"/>
        <v>1.6765105029458625E-2</v>
      </c>
      <c r="K555" s="3">
        <v>397</v>
      </c>
      <c r="L555" s="3">
        <v>98</v>
      </c>
      <c r="M555" s="3">
        <v>4</v>
      </c>
      <c r="N555" s="3">
        <v>0</v>
      </c>
      <c r="O555" s="24">
        <v>121.900758207777</v>
      </c>
      <c r="P555" s="4">
        <v>0.20799999999999999</v>
      </c>
      <c r="Q555" s="4">
        <v>0</v>
      </c>
      <c r="R555" s="4">
        <v>7.0000000000000001E-3</v>
      </c>
      <c r="S555" s="4">
        <v>5.0999999999999997E-2</v>
      </c>
      <c r="T555" s="4">
        <v>4.0000000000000001E-3</v>
      </c>
      <c r="U555" s="4">
        <v>3.0000000000000001E-3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0.233193887167711</v>
      </c>
      <c r="AC555" s="2">
        <v>1.0000050000287801E-5</v>
      </c>
      <c r="AD555" s="2">
        <v>7.0246149369644698E-3</v>
      </c>
      <c r="AE555" s="2">
        <v>5.2346480372209202E-2</v>
      </c>
      <c r="AF555" s="2">
        <v>4.0080213975388201E-3</v>
      </c>
      <c r="AG555" s="2">
        <v>3.00450902029872E-3</v>
      </c>
    </row>
    <row r="556" spans="1:33" x14ac:dyDescent="0.35">
      <c r="A556" s="7">
        <v>142</v>
      </c>
      <c r="B556" s="7">
        <v>429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0.1121691282</v>
      </c>
      <c r="I556" s="4">
        <v>6.6693380834399996</v>
      </c>
      <c r="J556" s="2">
        <f t="shared" si="17"/>
        <v>1.681862979453936E-2</v>
      </c>
      <c r="K556" s="3">
        <v>444</v>
      </c>
      <c r="L556" s="3">
        <v>45</v>
      </c>
      <c r="M556" s="3">
        <v>2</v>
      </c>
      <c r="N556" s="3">
        <v>8</v>
      </c>
      <c r="O556" s="24">
        <v>1001</v>
      </c>
      <c r="P556" s="4">
        <v>0.115</v>
      </c>
      <c r="Q556" s="4">
        <v>0.8</v>
      </c>
      <c r="R556" s="4">
        <v>0.01</v>
      </c>
      <c r="S556" s="4">
        <v>0.377</v>
      </c>
      <c r="T556" s="4">
        <v>5.0000000000000001E-3</v>
      </c>
      <c r="U556" s="4">
        <v>0.16300000000000001</v>
      </c>
      <c r="V556" s="5">
        <v>100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0.122167633974208</v>
      </c>
      <c r="AC556" s="2">
        <v>1.6094379124341001</v>
      </c>
      <c r="AD556" s="2">
        <v>1.0050335853501499E-2</v>
      </c>
      <c r="AE556" s="2">
        <v>0.473208760194684</v>
      </c>
      <c r="AF556" s="2">
        <v>5.0125418235442898E-3</v>
      </c>
      <c r="AG556" s="2">
        <v>0.177931208492662</v>
      </c>
    </row>
    <row r="557" spans="1:33" x14ac:dyDescent="0.35">
      <c r="A557" s="7">
        <v>840</v>
      </c>
      <c r="B557" s="7">
        <v>262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0.15047205150000001</v>
      </c>
      <c r="I557" s="4">
        <v>8.9037843945899997</v>
      </c>
      <c r="J557" s="2">
        <f t="shared" si="17"/>
        <v>1.6899786072024369E-2</v>
      </c>
      <c r="K557" s="3">
        <v>446</v>
      </c>
      <c r="L557" s="3">
        <v>40</v>
      </c>
      <c r="M557" s="3">
        <v>10</v>
      </c>
      <c r="N557" s="3">
        <v>3</v>
      </c>
      <c r="O557" s="24">
        <v>388.54974670980499</v>
      </c>
      <c r="P557" s="4">
        <v>8.1000000000000003E-2</v>
      </c>
      <c r="Q557" s="4">
        <v>0.230769230769231</v>
      </c>
      <c r="R557" s="4">
        <v>1E-3</v>
      </c>
      <c r="S557" s="4">
        <v>4.8000000000000001E-2</v>
      </c>
      <c r="T557" s="4">
        <v>1E-3</v>
      </c>
      <c r="U557" s="4">
        <v>8.0000000000000002E-3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8.4469156626450007E-2</v>
      </c>
      <c r="AC557" s="2">
        <v>0.262364264467491</v>
      </c>
      <c r="AD557" s="2">
        <v>1.00050033358353E-3</v>
      </c>
      <c r="AE557" s="2">
        <v>4.9190244190771802E-2</v>
      </c>
      <c r="AF557" s="2">
        <v>1.00050033358353E-3</v>
      </c>
      <c r="AG557" s="2">
        <v>8.03217169726427E-3</v>
      </c>
    </row>
    <row r="558" spans="1:33" x14ac:dyDescent="0.35">
      <c r="A558" s="7">
        <v>144</v>
      </c>
      <c r="B558" s="7">
        <v>365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0.13944848260000001</v>
      </c>
      <c r="I558" s="4">
        <v>7.9642591378300001</v>
      </c>
      <c r="J558" s="2">
        <f t="shared" si="17"/>
        <v>1.7509284942478047E-2</v>
      </c>
      <c r="K558" s="3">
        <v>369</v>
      </c>
      <c r="L558" s="3">
        <v>50</v>
      </c>
      <c r="M558" s="3">
        <v>76</v>
      </c>
      <c r="N558" s="3">
        <v>4</v>
      </c>
      <c r="O558" s="24">
        <v>646.89297972253701</v>
      </c>
      <c r="P558" s="4">
        <v>0.10299999999999999</v>
      </c>
      <c r="Q558" s="4">
        <v>0.05</v>
      </c>
      <c r="R558" s="4">
        <v>4.0000000000000001E-3</v>
      </c>
      <c r="S558" s="4">
        <v>3.0000000000000001E-3</v>
      </c>
      <c r="T558" s="4">
        <v>4.0000000000000001E-3</v>
      </c>
      <c r="U558" s="4">
        <v>0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0.10869941692334099</v>
      </c>
      <c r="AC558" s="2">
        <v>5.1293294387550599E-2</v>
      </c>
      <c r="AD558" s="2">
        <v>4.0080213975388201E-3</v>
      </c>
      <c r="AE558" s="2">
        <v>3.00450902029872E-3</v>
      </c>
      <c r="AF558" s="2">
        <v>4.0080213975388201E-3</v>
      </c>
      <c r="AG558" s="2">
        <v>1.0000050000287801E-5</v>
      </c>
    </row>
    <row r="559" spans="1:33" x14ac:dyDescent="0.35">
      <c r="A559" s="7">
        <v>244</v>
      </c>
      <c r="B559" s="7">
        <v>136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0.12028675010000001</v>
      </c>
      <c r="I559" s="4">
        <v>6.8567554056300004</v>
      </c>
      <c r="J559" s="2">
        <f t="shared" si="17"/>
        <v>1.7542808950314018E-2</v>
      </c>
      <c r="K559" s="3">
        <v>359</v>
      </c>
      <c r="L559" s="3">
        <v>20</v>
      </c>
      <c r="M559" s="3">
        <v>110</v>
      </c>
      <c r="N559" s="3">
        <v>10</v>
      </c>
      <c r="O559" s="24">
        <v>1001</v>
      </c>
      <c r="P559" s="4">
        <v>6.5000000000000002E-2</v>
      </c>
      <c r="Q559" s="4">
        <v>8.3333333333333301E-2</v>
      </c>
      <c r="R559" s="4">
        <v>1E-3</v>
      </c>
      <c r="S559" s="4">
        <v>0</v>
      </c>
      <c r="T559" s="4">
        <v>2E-3</v>
      </c>
      <c r="U559" s="4">
        <v>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6.7208749693450004E-2</v>
      </c>
      <c r="AC559" s="2">
        <v>8.7011376989629796E-2</v>
      </c>
      <c r="AD559" s="2">
        <v>1.00050033358353E-3</v>
      </c>
      <c r="AE559" s="2">
        <v>1.0000050000287801E-5</v>
      </c>
      <c r="AF559" s="2">
        <v>2.0020026706730801E-3</v>
      </c>
      <c r="AG559" s="2">
        <v>1.00050033358353E-3</v>
      </c>
    </row>
    <row r="560" spans="1:33" x14ac:dyDescent="0.35">
      <c r="A560" s="7">
        <v>496</v>
      </c>
      <c r="B560" s="7">
        <v>393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0.158679229</v>
      </c>
      <c r="I560" s="4">
        <v>8.0092823138899991</v>
      </c>
      <c r="J560" s="2">
        <f t="shared" si="17"/>
        <v>1.9811916072032136E-2</v>
      </c>
      <c r="K560" s="3">
        <v>427</v>
      </c>
      <c r="L560" s="3">
        <v>60</v>
      </c>
      <c r="M560" s="3">
        <v>9</v>
      </c>
      <c r="N560" s="3">
        <v>3</v>
      </c>
      <c r="O560" s="24">
        <v>243.85258285007501</v>
      </c>
      <c r="P560" s="4">
        <v>0.11799999999999999</v>
      </c>
      <c r="Q560" s="4">
        <v>0.25</v>
      </c>
      <c r="R560" s="4">
        <v>5.0000000000000001E-3</v>
      </c>
      <c r="S560" s="4">
        <v>1.0999999999999999E-2</v>
      </c>
      <c r="T560" s="4">
        <v>4.0000000000000001E-3</v>
      </c>
      <c r="U560" s="4">
        <v>1E-3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0.125563222975346</v>
      </c>
      <c r="AC560" s="2">
        <v>0.28768207245178101</v>
      </c>
      <c r="AD560" s="2">
        <v>5.0125418235442898E-3</v>
      </c>
      <c r="AE560" s="2">
        <v>1.1060947359424899E-2</v>
      </c>
      <c r="AF560" s="2">
        <v>4.0080213975388201E-3</v>
      </c>
      <c r="AG560" s="2">
        <v>1.00050033358353E-3</v>
      </c>
    </row>
    <row r="561" spans="1:33" x14ac:dyDescent="0.35">
      <c r="A561" s="7">
        <v>720</v>
      </c>
      <c r="B561" s="7">
        <v>211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0.1837017363</v>
      </c>
      <c r="I561" s="4">
        <v>8.4684001312900001</v>
      </c>
      <c r="J561" s="2">
        <f t="shared" si="17"/>
        <v>2.1692614124507192E-2</v>
      </c>
      <c r="K561" s="3">
        <v>391</v>
      </c>
      <c r="L561" s="3">
        <v>81</v>
      </c>
      <c r="M561" s="3">
        <v>13</v>
      </c>
      <c r="N561" s="3">
        <v>14</v>
      </c>
      <c r="O561" s="24">
        <v>787.08581986839204</v>
      </c>
      <c r="P561" s="4">
        <v>0.20100000000000001</v>
      </c>
      <c r="Q561" s="4">
        <v>0.51851851851851805</v>
      </c>
      <c r="R561" s="4">
        <v>6.0000000000000001E-3</v>
      </c>
      <c r="S561" s="4">
        <v>0.01</v>
      </c>
      <c r="T561" s="4">
        <v>8.9999999999999993E-3</v>
      </c>
      <c r="U561" s="4">
        <v>1.2E-2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0.224394333215862</v>
      </c>
      <c r="AC561" s="2">
        <v>0.73088750854279205</v>
      </c>
      <c r="AD561" s="2">
        <v>6.0180723255630203E-3</v>
      </c>
      <c r="AE561" s="2">
        <v>1.0050335853501499E-2</v>
      </c>
      <c r="AF561" s="2">
        <v>9.0407446521490707E-3</v>
      </c>
      <c r="AG561" s="2">
        <v>1.20725812342692E-2</v>
      </c>
    </row>
    <row r="562" spans="1:33" x14ac:dyDescent="0.35">
      <c r="A562" s="7">
        <v>634</v>
      </c>
      <c r="B562" s="7">
        <v>347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0.21638767640000001</v>
      </c>
      <c r="I562" s="4">
        <v>9.7538020906000007</v>
      </c>
      <c r="J562" s="2">
        <f t="shared" si="17"/>
        <v>2.2184956634350678E-2</v>
      </c>
      <c r="K562" s="3">
        <v>368</v>
      </c>
      <c r="L562" s="3">
        <v>81</v>
      </c>
      <c r="M562" s="3">
        <v>25</v>
      </c>
      <c r="N562" s="3">
        <v>25</v>
      </c>
      <c r="O562" s="24">
        <v>594.07213637699999</v>
      </c>
      <c r="P562" s="4">
        <v>0.218</v>
      </c>
      <c r="Q562" s="4">
        <v>0.5</v>
      </c>
      <c r="R562" s="4">
        <v>1.7000000000000001E-2</v>
      </c>
      <c r="S562" s="4">
        <v>5.0000000000000001E-3</v>
      </c>
      <c r="T562" s="4">
        <v>0.02</v>
      </c>
      <c r="U562" s="4">
        <v>1E-3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0.24590053843682599</v>
      </c>
      <c r="AC562" s="2">
        <v>0.69314718055994495</v>
      </c>
      <c r="AD562" s="2">
        <v>1.7146158834970501E-2</v>
      </c>
      <c r="AE562" s="2">
        <v>5.0125418235442898E-3</v>
      </c>
      <c r="AF562" s="2">
        <v>2.0202707317519501E-2</v>
      </c>
      <c r="AG562" s="2">
        <v>1.00050033358353E-3</v>
      </c>
    </row>
    <row r="563" spans="1:33" x14ac:dyDescent="0.35">
      <c r="A563" s="7">
        <v>522</v>
      </c>
      <c r="B563" s="7">
        <v>405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0.24108682300000001</v>
      </c>
      <c r="I563" s="4">
        <v>10.188165745439999</v>
      </c>
      <c r="J563" s="2">
        <f t="shared" si="17"/>
        <v>2.3663417834354061E-2</v>
      </c>
      <c r="K563" s="3">
        <v>456</v>
      </c>
      <c r="L563" s="3">
        <v>37</v>
      </c>
      <c r="M563" s="3">
        <v>5</v>
      </c>
      <c r="N563" s="3">
        <v>1</v>
      </c>
      <c r="O563" s="24">
        <v>684.15711273619502</v>
      </c>
      <c r="P563" s="4">
        <v>8.1000000000000003E-2</v>
      </c>
      <c r="Q563" s="4">
        <v>0.16666666666666699</v>
      </c>
      <c r="R563" s="4">
        <v>3.0000000000000001E-3</v>
      </c>
      <c r="S563" s="4">
        <v>0.127</v>
      </c>
      <c r="T563" s="4">
        <v>1E-3</v>
      </c>
      <c r="U563" s="4">
        <v>0.113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8.4469156626450007E-2</v>
      </c>
      <c r="AC563" s="2">
        <v>0.18232155679395501</v>
      </c>
      <c r="AD563" s="2">
        <v>3.00450902029872E-3</v>
      </c>
      <c r="AE563" s="2">
        <v>0.13581972314253499</v>
      </c>
      <c r="AF563" s="2">
        <v>1.00050033358353E-3</v>
      </c>
      <c r="AG563" s="2">
        <v>0.11991029667255799</v>
      </c>
    </row>
    <row r="564" spans="1:33" x14ac:dyDescent="0.35">
      <c r="A564" s="7">
        <v>258</v>
      </c>
      <c r="B564" s="7">
        <v>50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0.2333432762</v>
      </c>
      <c r="I564" s="4">
        <v>9.17794740119</v>
      </c>
      <c r="J564" s="2">
        <f t="shared" si="17"/>
        <v>2.5424342284827765E-2</v>
      </c>
      <c r="K564" s="3">
        <v>442</v>
      </c>
      <c r="L564" s="3">
        <v>49</v>
      </c>
      <c r="M564" s="3">
        <v>6</v>
      </c>
      <c r="N564" s="3">
        <v>2</v>
      </c>
      <c r="O564" s="24">
        <v>345.81399569707997</v>
      </c>
      <c r="P564" s="4">
        <v>0.1</v>
      </c>
      <c r="Q564" s="4">
        <v>0.25</v>
      </c>
      <c r="R564" s="4">
        <v>1.0999999999999999E-2</v>
      </c>
      <c r="S564" s="4">
        <v>0.13</v>
      </c>
      <c r="T564" s="4">
        <v>8.0000000000000002E-3</v>
      </c>
      <c r="U564" s="4">
        <v>1.9E-2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0.105360515657826</v>
      </c>
      <c r="AC564" s="2">
        <v>0.28768207245178101</v>
      </c>
      <c r="AD564" s="2">
        <v>1.1060947359424899E-2</v>
      </c>
      <c r="AE564" s="2">
        <v>0.13926206733350799</v>
      </c>
      <c r="AF564" s="2">
        <v>8.03217169726427E-3</v>
      </c>
      <c r="AG564" s="2">
        <v>1.9182819416774001E-2</v>
      </c>
    </row>
    <row r="565" spans="1:33" x14ac:dyDescent="0.35">
      <c r="A565" s="7">
        <v>680</v>
      </c>
      <c r="B565" s="7">
        <v>391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0.22805785780000001</v>
      </c>
      <c r="I565" s="4">
        <v>8.8621404110200004</v>
      </c>
      <c r="J565" s="2">
        <f t="shared" si="17"/>
        <v>2.5733947694668875E-2</v>
      </c>
      <c r="K565" s="3">
        <v>428</v>
      </c>
      <c r="L565" s="3">
        <v>49</v>
      </c>
      <c r="M565" s="3">
        <v>21</v>
      </c>
      <c r="N565" s="3">
        <v>1</v>
      </c>
      <c r="O565" s="24">
        <v>893.43121163631497</v>
      </c>
      <c r="P565" s="4">
        <v>0.1</v>
      </c>
      <c r="Q565" s="4">
        <v>4.5454545454545497E-2</v>
      </c>
      <c r="R565" s="4">
        <v>3.0000000000000001E-3</v>
      </c>
      <c r="S565" s="4">
        <v>3.0000000000000001E-3</v>
      </c>
      <c r="T565" s="4">
        <v>6.0000000000000001E-3</v>
      </c>
      <c r="U565" s="4">
        <v>2E-3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0.105360515657826</v>
      </c>
      <c r="AC565" s="2">
        <v>4.6520015634892803E-2</v>
      </c>
      <c r="AD565" s="2">
        <v>3.00450902029872E-3</v>
      </c>
      <c r="AE565" s="2">
        <v>3.00450902029872E-3</v>
      </c>
      <c r="AF565" s="2">
        <v>6.0180723255630203E-3</v>
      </c>
      <c r="AG565" s="2">
        <v>2.0020026706730801E-3</v>
      </c>
    </row>
    <row r="566" spans="1:33" x14ac:dyDescent="0.35">
      <c r="A566" s="7">
        <v>746</v>
      </c>
      <c r="B566" s="7">
        <v>292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0.2032724672</v>
      </c>
      <c r="I566" s="4">
        <v>7.8739443226099999</v>
      </c>
      <c r="J566" s="2">
        <f t="shared" si="17"/>
        <v>2.5815837510598585E-2</v>
      </c>
      <c r="K566" s="3">
        <v>388</v>
      </c>
      <c r="L566" s="3">
        <v>88</v>
      </c>
      <c r="M566" s="3">
        <v>14</v>
      </c>
      <c r="N566" s="3">
        <v>9</v>
      </c>
      <c r="O566" s="24">
        <v>1001</v>
      </c>
      <c r="P566" s="4">
        <v>0.17299999999999999</v>
      </c>
      <c r="Q566" s="4">
        <v>0.39130434782608697</v>
      </c>
      <c r="R566" s="4">
        <v>7.0000000000000001E-3</v>
      </c>
      <c r="S566" s="4">
        <v>0.03</v>
      </c>
      <c r="T566" s="4">
        <v>6.0000000000000001E-3</v>
      </c>
      <c r="U566" s="4">
        <v>0.01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0.189950583958446</v>
      </c>
      <c r="AC566" s="2">
        <v>0.49643688631389099</v>
      </c>
      <c r="AD566" s="2">
        <v>7.0246149369644698E-3</v>
      </c>
      <c r="AE566" s="2">
        <v>3.0459207484708602E-2</v>
      </c>
      <c r="AF566" s="2">
        <v>6.0180723255630203E-3</v>
      </c>
      <c r="AG566" s="2">
        <v>1.0050335853501499E-2</v>
      </c>
    </row>
    <row r="567" spans="1:33" x14ac:dyDescent="0.35">
      <c r="A567" s="7">
        <v>452</v>
      </c>
      <c r="B567" s="7">
        <v>108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0.2255378703</v>
      </c>
      <c r="I567" s="4">
        <v>8.5066459506100003</v>
      </c>
      <c r="J567" s="2">
        <f t="shared" si="17"/>
        <v>2.6513137094159533E-2</v>
      </c>
      <c r="K567" s="3">
        <v>170</v>
      </c>
      <c r="L567" s="3">
        <v>268</v>
      </c>
      <c r="M567" s="3">
        <v>34</v>
      </c>
      <c r="N567" s="3">
        <v>27</v>
      </c>
      <c r="O567" s="24">
        <v>1001</v>
      </c>
      <c r="P567" s="4">
        <v>0.59199999999999997</v>
      </c>
      <c r="Q567" s="4">
        <v>0.44262295081967201</v>
      </c>
      <c r="R567" s="4">
        <v>1.2E-2</v>
      </c>
      <c r="S567" s="4">
        <v>1.6E-2</v>
      </c>
      <c r="T567" s="4">
        <v>8.0000000000000002E-3</v>
      </c>
      <c r="U567" s="4">
        <v>8.0000000000000002E-3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0.89648810457797501</v>
      </c>
      <c r="AC567" s="2">
        <v>0.58451333955715001</v>
      </c>
      <c r="AD567" s="2">
        <v>1.20725812342692E-2</v>
      </c>
      <c r="AE567" s="2">
        <v>1.6129381929883599E-2</v>
      </c>
      <c r="AF567" s="2">
        <v>8.03217169726427E-3</v>
      </c>
      <c r="AG567" s="2">
        <v>8.03217169726427E-3</v>
      </c>
    </row>
    <row r="568" spans="1:33" x14ac:dyDescent="0.35">
      <c r="A568" s="7">
        <v>264</v>
      </c>
      <c r="B568" s="7">
        <v>72</v>
      </c>
      <c r="C568" s="7">
        <v>1</v>
      </c>
      <c r="D568" s="7">
        <v>0</v>
      </c>
      <c r="E568" s="22" t="str">
        <f t="shared" si="16"/>
        <v>10</v>
      </c>
      <c r="F568" s="4">
        <v>0.99992700000000001</v>
      </c>
      <c r="G568" s="25">
        <v>1</v>
      </c>
      <c r="H568" s="4">
        <v>0.2170538484</v>
      </c>
      <c r="I568" s="4">
        <v>7.7754653421300004</v>
      </c>
      <c r="J568" s="2">
        <f t="shared" si="17"/>
        <v>2.791522292870777E-2</v>
      </c>
      <c r="K568" s="3">
        <v>301</v>
      </c>
      <c r="L568" s="3">
        <v>89</v>
      </c>
      <c r="M568" s="3">
        <v>94</v>
      </c>
      <c r="N568" s="3">
        <v>15</v>
      </c>
      <c r="O568" s="24">
        <v>1001</v>
      </c>
      <c r="P568" s="4">
        <v>0.20399999999999999</v>
      </c>
      <c r="Q568" s="4">
        <v>0.13761467889908299</v>
      </c>
      <c r="R568" s="4">
        <v>1.2E-2</v>
      </c>
      <c r="S568" s="4">
        <v>0.01</v>
      </c>
      <c r="T568" s="4">
        <v>0.01</v>
      </c>
      <c r="U568" s="4">
        <v>0.01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0.22815609313775401</v>
      </c>
      <c r="AC568" s="2">
        <v>0.14805309995914001</v>
      </c>
      <c r="AD568" s="2">
        <v>1.20725812342692E-2</v>
      </c>
      <c r="AE568" s="2">
        <v>1.0050335853501499E-2</v>
      </c>
      <c r="AF568" s="2">
        <v>1.0050335853501499E-2</v>
      </c>
      <c r="AG568" s="2">
        <v>1.0050335853501499E-2</v>
      </c>
    </row>
    <row r="569" spans="1:33" x14ac:dyDescent="0.35">
      <c r="A569" s="7">
        <v>852</v>
      </c>
      <c r="B569" s="7">
        <v>15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0.260168187</v>
      </c>
      <c r="I569" s="4">
        <v>8.6124527458000006</v>
      </c>
      <c r="J569" s="2">
        <f t="shared" si="17"/>
        <v>3.0208373233382924E-2</v>
      </c>
      <c r="K569" s="3">
        <v>376</v>
      </c>
      <c r="L569" s="3">
        <v>80</v>
      </c>
      <c r="M569" s="3">
        <v>37</v>
      </c>
      <c r="N569" s="3">
        <v>6</v>
      </c>
      <c r="O569" s="24">
        <v>547.43465885155194</v>
      </c>
      <c r="P569" s="4">
        <v>0.17599999999999999</v>
      </c>
      <c r="Q569" s="4">
        <v>0.13953488372093001</v>
      </c>
      <c r="R569" s="4">
        <v>1.2999999999999999E-2</v>
      </c>
      <c r="S569" s="4">
        <v>1.6E-2</v>
      </c>
      <c r="T569" s="4">
        <v>0.01</v>
      </c>
      <c r="U569" s="4">
        <v>1.0999999999999999E-2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0.19358474907266501</v>
      </c>
      <c r="AC569" s="2">
        <v>0.15028220304933801</v>
      </c>
      <c r="AD569" s="2">
        <v>1.30852395486555E-2</v>
      </c>
      <c r="AE569" s="2">
        <v>1.6129381929883599E-2</v>
      </c>
      <c r="AF569" s="2">
        <v>1.0050335853501499E-2</v>
      </c>
      <c r="AG569" s="2">
        <v>1.1060947359424899E-2</v>
      </c>
    </row>
    <row r="570" spans="1:33" x14ac:dyDescent="0.35">
      <c r="A570" s="7">
        <v>454</v>
      </c>
      <c r="B570" s="7">
        <v>272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0.24454050120000001</v>
      </c>
      <c r="I570" s="4">
        <v>7.7808792427200002</v>
      </c>
      <c r="J570" s="2">
        <f t="shared" si="17"/>
        <v>3.1428389205345741E-2</v>
      </c>
      <c r="K570" s="3">
        <v>445</v>
      </c>
      <c r="L570" s="3">
        <v>50</v>
      </c>
      <c r="M570" s="3">
        <v>2</v>
      </c>
      <c r="N570" s="3">
        <v>2</v>
      </c>
      <c r="O570" s="24">
        <v>334.04943124165402</v>
      </c>
      <c r="P570" s="4">
        <v>0.11600000000000001</v>
      </c>
      <c r="Q570" s="4">
        <v>0.5</v>
      </c>
      <c r="R570" s="4">
        <v>6.0000000000000001E-3</v>
      </c>
      <c r="S570" s="4">
        <v>0.36</v>
      </c>
      <c r="T570" s="4">
        <v>8.0000000000000002E-3</v>
      </c>
      <c r="U570" s="4">
        <v>0.03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0.123298216344494</v>
      </c>
      <c r="AC570" s="2">
        <v>0.69314718055994495</v>
      </c>
      <c r="AD570" s="2">
        <v>6.0180723255630203E-3</v>
      </c>
      <c r="AE570" s="2">
        <v>0.44628710262841897</v>
      </c>
      <c r="AF570" s="2">
        <v>8.03217169726427E-3</v>
      </c>
      <c r="AG570" s="2">
        <v>3.0459207484708602E-2</v>
      </c>
    </row>
    <row r="571" spans="1:33" x14ac:dyDescent="0.35">
      <c r="A571" s="7">
        <v>482</v>
      </c>
      <c r="B571" s="7">
        <v>315</v>
      </c>
      <c r="C571" s="7">
        <v>1</v>
      </c>
      <c r="D571" s="7">
        <v>0</v>
      </c>
      <c r="E571" s="22" t="str">
        <f t="shared" si="16"/>
        <v>10</v>
      </c>
      <c r="F571" s="4">
        <v>0.999973</v>
      </c>
      <c r="G571" s="25">
        <v>1</v>
      </c>
      <c r="H571" s="4">
        <v>0.2580504596</v>
      </c>
      <c r="I571" s="4">
        <v>8.1656061540299998</v>
      </c>
      <c r="J571" s="2">
        <f t="shared" si="17"/>
        <v>3.1602119271040702E-2</v>
      </c>
      <c r="K571" s="3">
        <v>391</v>
      </c>
      <c r="L571" s="3">
        <v>92</v>
      </c>
      <c r="M571" s="3">
        <v>5</v>
      </c>
      <c r="N571" s="3">
        <v>11</v>
      </c>
      <c r="O571" s="24">
        <v>707.94583502309001</v>
      </c>
      <c r="P571" s="4">
        <v>0.23899999999999999</v>
      </c>
      <c r="Q571" s="4">
        <v>0.6875</v>
      </c>
      <c r="R571" s="4">
        <v>3.0000000000000001E-3</v>
      </c>
      <c r="S571" s="4">
        <v>5.5E-2</v>
      </c>
      <c r="T571" s="4">
        <v>1E-3</v>
      </c>
      <c r="U571" s="4">
        <v>5.0000000000000001E-3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0.27312192112045097</v>
      </c>
      <c r="AC571" s="2">
        <v>1.16315080980568</v>
      </c>
      <c r="AD571" s="2">
        <v>3.00450902029872E-3</v>
      </c>
      <c r="AE571" s="2">
        <v>5.6570351488394399E-2</v>
      </c>
      <c r="AF571" s="2">
        <v>1.00050033358353E-3</v>
      </c>
      <c r="AG571" s="2">
        <v>5.0125418235442898E-3</v>
      </c>
    </row>
    <row r="572" spans="1:33" x14ac:dyDescent="0.35">
      <c r="A572" s="7">
        <v>550</v>
      </c>
      <c r="B572" s="7">
        <v>328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0.26681918339999999</v>
      </c>
      <c r="I572" s="4">
        <v>7.8276620690899996</v>
      </c>
      <c r="J572" s="2">
        <f t="shared" si="17"/>
        <v>3.4086701884285468E-2</v>
      </c>
      <c r="K572" s="3">
        <v>451</v>
      </c>
      <c r="L572" s="3">
        <v>44</v>
      </c>
      <c r="M572" s="3">
        <v>4</v>
      </c>
      <c r="N572" s="3">
        <v>0</v>
      </c>
      <c r="O572" s="24">
        <v>1001</v>
      </c>
      <c r="P572" s="4">
        <v>6.8000000000000005E-2</v>
      </c>
      <c r="Q572" s="4">
        <v>0</v>
      </c>
      <c r="R572" s="4">
        <v>5.0000000000000001E-3</v>
      </c>
      <c r="S572" s="4">
        <v>0.04</v>
      </c>
      <c r="T572" s="4">
        <v>5.0000000000000001E-3</v>
      </c>
      <c r="U572" s="4">
        <v>3.0000000000000001E-3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7.0422464296545903E-2</v>
      </c>
      <c r="AC572" s="2">
        <v>1.0000050000287801E-5</v>
      </c>
      <c r="AD572" s="2">
        <v>5.0125418235442898E-3</v>
      </c>
      <c r="AE572" s="2">
        <v>4.08219945202552E-2</v>
      </c>
      <c r="AF572" s="2">
        <v>5.0125418235442898E-3</v>
      </c>
      <c r="AG572" s="2">
        <v>3.00450902029872E-3</v>
      </c>
    </row>
    <row r="573" spans="1:33" x14ac:dyDescent="0.35">
      <c r="A573" s="7">
        <v>6</v>
      </c>
      <c r="B573" s="7">
        <v>138</v>
      </c>
      <c r="C573" s="7">
        <v>1</v>
      </c>
      <c r="D573" s="7">
        <v>0</v>
      </c>
      <c r="E573" s="22" t="str">
        <f t="shared" si="16"/>
        <v>10</v>
      </c>
      <c r="F573" s="4">
        <v>0.99940899999999999</v>
      </c>
      <c r="G573" s="25">
        <v>1</v>
      </c>
      <c r="H573" s="4">
        <v>0.28240474609999999</v>
      </c>
      <c r="I573" s="4">
        <v>7.9612308040100004</v>
      </c>
      <c r="J573" s="2">
        <f t="shared" si="17"/>
        <v>3.547249829231873E-2</v>
      </c>
      <c r="K573" s="3">
        <v>330</v>
      </c>
      <c r="L573" s="3">
        <v>130</v>
      </c>
      <c r="M573" s="3">
        <v>19</v>
      </c>
      <c r="N573" s="3">
        <v>20</v>
      </c>
      <c r="O573" s="24">
        <v>25.965776743543401</v>
      </c>
      <c r="P573" s="4">
        <v>0.32100000000000001</v>
      </c>
      <c r="Q573" s="4">
        <v>0.512820512820513</v>
      </c>
      <c r="R573" s="4">
        <v>1.2999999999999999E-2</v>
      </c>
      <c r="S573" s="4">
        <v>2.4E-2</v>
      </c>
      <c r="T573" s="4">
        <v>1.6E-2</v>
      </c>
      <c r="U573" s="4">
        <v>1.6E-2</v>
      </c>
      <c r="V573" s="5">
        <v>100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0.38713415142344099</v>
      </c>
      <c r="AC573" s="2">
        <v>0.71912266696320604</v>
      </c>
      <c r="AD573" s="2">
        <v>1.30852395486555E-2</v>
      </c>
      <c r="AE573" s="2">
        <v>2.4292692569044601E-2</v>
      </c>
      <c r="AF573" s="2">
        <v>1.6129381929883599E-2</v>
      </c>
      <c r="AG573" s="2">
        <v>1.6129381929883599E-2</v>
      </c>
    </row>
    <row r="574" spans="1:33" x14ac:dyDescent="0.35">
      <c r="A574" s="7">
        <v>622</v>
      </c>
      <c r="B574" s="7">
        <v>169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0.35467071659999999</v>
      </c>
      <c r="I574" s="4">
        <v>9.6376930812240005</v>
      </c>
      <c r="J574" s="2">
        <f t="shared" si="17"/>
        <v>3.6800374696613215E-2</v>
      </c>
      <c r="K574" s="3">
        <v>458</v>
      </c>
      <c r="L574" s="3">
        <v>29</v>
      </c>
      <c r="M574" s="3">
        <v>12</v>
      </c>
      <c r="N574" s="3">
        <v>0</v>
      </c>
      <c r="O574" s="24">
        <v>1001</v>
      </c>
      <c r="P574" s="4">
        <v>5.5E-2</v>
      </c>
      <c r="Q574" s="4">
        <v>0</v>
      </c>
      <c r="R574" s="4">
        <v>1.4999999999999999E-2</v>
      </c>
      <c r="S574" s="4">
        <v>2.1000000000000001E-2</v>
      </c>
      <c r="T574" s="4">
        <v>1.0999999999999999E-2</v>
      </c>
      <c r="U574" s="4">
        <v>5.0000000000000001E-3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5.6570351488394399E-2</v>
      </c>
      <c r="AC574" s="2">
        <v>1.0000050000287801E-5</v>
      </c>
      <c r="AD574" s="2">
        <v>1.51136378100482E-2</v>
      </c>
      <c r="AE574" s="2">
        <v>2.1223636451626698E-2</v>
      </c>
      <c r="AF574" s="2">
        <v>1.1060947359424899E-2</v>
      </c>
      <c r="AG574" s="2">
        <v>5.0125418235442898E-3</v>
      </c>
    </row>
    <row r="575" spans="1:33" x14ac:dyDescent="0.35">
      <c r="A575" s="7">
        <v>954</v>
      </c>
      <c r="B575" s="7">
        <v>275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0.29978786959999998</v>
      </c>
      <c r="I575" s="4">
        <v>7.8734364068999998</v>
      </c>
      <c r="J575" s="2">
        <f t="shared" si="17"/>
        <v>3.807586092106828E-2</v>
      </c>
      <c r="K575" s="3">
        <v>423</v>
      </c>
      <c r="L575" s="3">
        <v>67</v>
      </c>
      <c r="M575" s="3">
        <v>8</v>
      </c>
      <c r="N575" s="3">
        <v>1</v>
      </c>
      <c r="O575" s="24">
        <v>728.46614420354399</v>
      </c>
      <c r="P575" s="4">
        <v>0.13300000000000001</v>
      </c>
      <c r="Q575" s="4">
        <v>0.11111111111111099</v>
      </c>
      <c r="R575" s="4">
        <v>7.0000000000000001E-3</v>
      </c>
      <c r="S575" s="4">
        <v>8.5999999999999993E-2</v>
      </c>
      <c r="T575" s="4">
        <v>1.0999999999999999E-2</v>
      </c>
      <c r="U575" s="4">
        <v>7.0000000000000001E-3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0.14271630220159501</v>
      </c>
      <c r="AC575" s="2">
        <v>0.117783035656384</v>
      </c>
      <c r="AD575" s="2">
        <v>7.0246149369644698E-3</v>
      </c>
      <c r="AE575" s="2">
        <v>8.9924707527986994E-2</v>
      </c>
      <c r="AF575" s="2">
        <v>1.1060947359424899E-2</v>
      </c>
      <c r="AG575" s="2">
        <v>7.0246149369644698E-3</v>
      </c>
    </row>
    <row r="576" spans="1:33" x14ac:dyDescent="0.35">
      <c r="A576" s="7">
        <v>384</v>
      </c>
      <c r="B576" s="7">
        <v>397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0.32102590219999999</v>
      </c>
      <c r="I576" s="4">
        <v>8.4202292351400008</v>
      </c>
      <c r="J576" s="2">
        <f t="shared" si="17"/>
        <v>3.8125553739115317E-2</v>
      </c>
      <c r="K576" s="3">
        <v>344</v>
      </c>
      <c r="L576" s="3">
        <v>22</v>
      </c>
      <c r="M576" s="3">
        <v>115</v>
      </c>
      <c r="N576" s="3">
        <v>18</v>
      </c>
      <c r="O576" s="24">
        <v>1001</v>
      </c>
      <c r="P576" s="4">
        <v>9.8000000000000004E-2</v>
      </c>
      <c r="Q576" s="4">
        <v>0.13533834586466201</v>
      </c>
      <c r="R576" s="4">
        <v>2E-3</v>
      </c>
      <c r="S576" s="4">
        <v>0.01</v>
      </c>
      <c r="T576" s="4">
        <v>6.0000000000000001E-3</v>
      </c>
      <c r="U576" s="4">
        <v>5.0000000000000001E-3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0.10314075891951301</v>
      </c>
      <c r="AC576" s="2">
        <v>0.14541699985850401</v>
      </c>
      <c r="AD576" s="2">
        <v>2.0020026706730801E-3</v>
      </c>
      <c r="AE576" s="2">
        <v>1.0050335853501499E-2</v>
      </c>
      <c r="AF576" s="2">
        <v>6.0180723255630203E-3</v>
      </c>
      <c r="AG576" s="2">
        <v>5.0125418235442898E-3</v>
      </c>
    </row>
    <row r="577" spans="1:33" x14ac:dyDescent="0.35">
      <c r="A577" s="7">
        <v>366</v>
      </c>
      <c r="B577" s="7">
        <v>110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0.31661854560000002</v>
      </c>
      <c r="I577" s="4">
        <v>8.2689103309400007</v>
      </c>
      <c r="J577" s="2">
        <f t="shared" si="17"/>
        <v>3.8290238124278606E-2</v>
      </c>
      <c r="K577" s="3">
        <v>438</v>
      </c>
      <c r="L577" s="3">
        <v>49</v>
      </c>
      <c r="M577" s="3">
        <v>7</v>
      </c>
      <c r="N577" s="3">
        <v>5</v>
      </c>
      <c r="O577" s="24">
        <v>957.59199132371998</v>
      </c>
      <c r="P577" s="4">
        <v>0.10299999999999999</v>
      </c>
      <c r="Q577" s="4">
        <v>0.41666666666666702</v>
      </c>
      <c r="R577" s="4">
        <v>6.0000000000000001E-3</v>
      </c>
      <c r="S577" s="4">
        <v>9.2999999999999999E-2</v>
      </c>
      <c r="T577" s="4">
        <v>8.9999999999999993E-3</v>
      </c>
      <c r="U577" s="4">
        <v>8.0000000000000002E-3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0.10869941692334099</v>
      </c>
      <c r="AC577" s="2">
        <v>0.53899650073268701</v>
      </c>
      <c r="AD577" s="2">
        <v>6.0180723255630203E-3</v>
      </c>
      <c r="AE577" s="2">
        <v>9.7612828867000401E-2</v>
      </c>
      <c r="AF577" s="2">
        <v>9.0407446521490707E-3</v>
      </c>
      <c r="AG577" s="2">
        <v>8.03217169726427E-3</v>
      </c>
    </row>
    <row r="578" spans="1:33" x14ac:dyDescent="0.35">
      <c r="A578" s="7">
        <v>158</v>
      </c>
      <c r="B578" s="7">
        <v>446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0.33369971030000001</v>
      </c>
      <c r="I578" s="4">
        <v>8.6764454813499992</v>
      </c>
      <c r="J578" s="2">
        <f t="shared" ref="J578:J641" si="19">H578/I578</f>
        <v>3.8460416885841883E-2</v>
      </c>
      <c r="K578" s="3">
        <v>441</v>
      </c>
      <c r="L578" s="3">
        <v>51</v>
      </c>
      <c r="M578" s="3">
        <v>5</v>
      </c>
      <c r="N578" s="3">
        <v>2</v>
      </c>
      <c r="O578" s="24">
        <v>1001</v>
      </c>
      <c r="P578" s="4">
        <v>0.108</v>
      </c>
      <c r="Q578" s="4">
        <v>0.28571428571428598</v>
      </c>
      <c r="R578" s="4">
        <v>1.0999999999999999E-2</v>
      </c>
      <c r="S578" s="4">
        <v>0.20499999999999999</v>
      </c>
      <c r="T578" s="4">
        <v>8.0000000000000002E-3</v>
      </c>
      <c r="U578" s="4">
        <v>1.4E-2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0.11428914640212801</v>
      </c>
      <c r="AC578" s="2">
        <v>0.33647223662121301</v>
      </c>
      <c r="AD578" s="2">
        <v>1.1060947359424899E-2</v>
      </c>
      <c r="AE578" s="2">
        <v>0.22941316432780501</v>
      </c>
      <c r="AF578" s="2">
        <v>8.03217169726427E-3</v>
      </c>
      <c r="AG578" s="2">
        <v>1.4098924379501601E-2</v>
      </c>
    </row>
    <row r="579" spans="1:33" x14ac:dyDescent="0.35">
      <c r="A579" s="7">
        <v>78</v>
      </c>
      <c r="B579" s="7">
        <v>217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0.28016000680000003</v>
      </c>
      <c r="I579" s="4">
        <v>7.0592126019999997</v>
      </c>
      <c r="J579" s="2">
        <f t="shared" si="19"/>
        <v>3.9687146796035827E-2</v>
      </c>
      <c r="K579" s="3">
        <v>372</v>
      </c>
      <c r="L579" s="3">
        <v>122</v>
      </c>
      <c r="M579" s="3">
        <v>3</v>
      </c>
      <c r="N579" s="3">
        <v>2</v>
      </c>
      <c r="O579" s="24">
        <v>364.16774570594299</v>
      </c>
      <c r="P579" s="4">
        <v>0.23799999999999999</v>
      </c>
      <c r="Q579" s="4">
        <v>0.4</v>
      </c>
      <c r="R579" s="4">
        <v>1.2E-2</v>
      </c>
      <c r="S579" s="4">
        <v>0.153</v>
      </c>
      <c r="T579" s="4">
        <v>8.0000000000000002E-3</v>
      </c>
      <c r="U579" s="4">
        <v>2.5000000000000001E-2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0.27180872329549099</v>
      </c>
      <c r="AC579" s="2">
        <v>0.51082562376599105</v>
      </c>
      <c r="AD579" s="2">
        <v>1.20725812342692E-2</v>
      </c>
      <c r="AE579" s="2">
        <v>0.16605458433008299</v>
      </c>
      <c r="AF579" s="2">
        <v>8.03217169726427E-3</v>
      </c>
      <c r="AG579" s="2">
        <v>2.5317807984289901E-2</v>
      </c>
    </row>
    <row r="580" spans="1:33" x14ac:dyDescent="0.35">
      <c r="A580" s="7">
        <v>98</v>
      </c>
      <c r="B580" s="7">
        <v>317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0.43067085939999999</v>
      </c>
      <c r="I580" s="4">
        <v>10.673351633119999</v>
      </c>
      <c r="J580" s="2">
        <f t="shared" si="19"/>
        <v>4.0350105028265401E-2</v>
      </c>
      <c r="K580" s="3">
        <v>482</v>
      </c>
      <c r="L580" s="3">
        <v>15</v>
      </c>
      <c r="M580" s="3">
        <v>2</v>
      </c>
      <c r="N580" s="3">
        <v>0</v>
      </c>
      <c r="O580" s="24">
        <v>1001</v>
      </c>
      <c r="P580" s="4">
        <v>2.5000000000000001E-2</v>
      </c>
      <c r="Q580" s="4">
        <v>0</v>
      </c>
      <c r="R580" s="4">
        <v>1.4E-2</v>
      </c>
      <c r="S580" s="4">
        <v>0.14299999999999999</v>
      </c>
      <c r="T580" s="4">
        <v>3.0000000000000001E-3</v>
      </c>
      <c r="U580" s="4">
        <v>0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2.5317807984289901E-2</v>
      </c>
      <c r="AC580" s="2">
        <v>1.0000050000287801E-5</v>
      </c>
      <c r="AD580" s="2">
        <v>1.4098924379501601E-2</v>
      </c>
      <c r="AE580" s="2">
        <v>0.15431736038435701</v>
      </c>
      <c r="AF580" s="2">
        <v>3.00450902029872E-3</v>
      </c>
      <c r="AG580" s="2">
        <v>1.0000050000287801E-5</v>
      </c>
    </row>
    <row r="581" spans="1:33" x14ac:dyDescent="0.35">
      <c r="A581" s="7">
        <v>56</v>
      </c>
      <c r="B581" s="7">
        <v>369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0.25838135699999998</v>
      </c>
      <c r="I581" s="4">
        <v>6.3607631529399997</v>
      </c>
      <c r="J581" s="2">
        <f t="shared" si="19"/>
        <v>4.0621125293837407E-2</v>
      </c>
      <c r="K581" s="3">
        <v>420</v>
      </c>
      <c r="L581" s="3">
        <v>73</v>
      </c>
      <c r="M581" s="3">
        <v>3</v>
      </c>
      <c r="N581" s="3">
        <v>3</v>
      </c>
      <c r="O581" s="24">
        <v>830.50817719056101</v>
      </c>
      <c r="P581" s="4">
        <v>0.15</v>
      </c>
      <c r="Q581" s="4">
        <v>0.5</v>
      </c>
      <c r="R581" s="4">
        <v>7.0000000000000001E-3</v>
      </c>
      <c r="S581" s="4">
        <v>4.3999999999999997E-2</v>
      </c>
      <c r="T581" s="4">
        <v>6.0000000000000001E-3</v>
      </c>
      <c r="U581" s="4">
        <v>0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0.16251892949777499</v>
      </c>
      <c r="AC581" s="2">
        <v>0.69314718055994495</v>
      </c>
      <c r="AD581" s="2">
        <v>7.0246149369644698E-3</v>
      </c>
      <c r="AE581" s="2">
        <v>4.4997365930735798E-2</v>
      </c>
      <c r="AF581" s="2">
        <v>6.0180723255630203E-3</v>
      </c>
      <c r="AG581" s="2">
        <v>1.0000050000287801E-5</v>
      </c>
    </row>
    <row r="582" spans="1:33" x14ac:dyDescent="0.35">
      <c r="A582" s="7">
        <v>190</v>
      </c>
      <c r="B582" s="7">
        <v>313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0.35736068970000001</v>
      </c>
      <c r="I582" s="4">
        <v>8.6786112330700007</v>
      </c>
      <c r="J582" s="2">
        <f t="shared" si="19"/>
        <v>4.1177174562016423E-2</v>
      </c>
      <c r="K582" s="3">
        <v>423</v>
      </c>
      <c r="L582" s="3">
        <v>62</v>
      </c>
      <c r="M582" s="3">
        <v>14</v>
      </c>
      <c r="N582" s="3">
        <v>0</v>
      </c>
      <c r="O582" s="24">
        <v>1001</v>
      </c>
      <c r="P582" s="4">
        <v>0.127</v>
      </c>
      <c r="Q582" s="4">
        <v>0</v>
      </c>
      <c r="R582" s="4">
        <v>7.0000000000000001E-3</v>
      </c>
      <c r="S582" s="4">
        <v>1.7999999999999999E-2</v>
      </c>
      <c r="T582" s="4">
        <v>1.2999999999999999E-2</v>
      </c>
      <c r="U582" s="4">
        <v>4.0000000000000001E-3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0.13581972314253499</v>
      </c>
      <c r="AC582" s="2">
        <v>1.0000050000287801E-5</v>
      </c>
      <c r="AD582" s="2">
        <v>7.0246149369644698E-3</v>
      </c>
      <c r="AE582" s="2">
        <v>1.8163970627671201E-2</v>
      </c>
      <c r="AF582" s="2">
        <v>1.30852395486555E-2</v>
      </c>
      <c r="AG582" s="2">
        <v>4.0080213975388201E-3</v>
      </c>
    </row>
    <row r="583" spans="1:33" x14ac:dyDescent="0.35">
      <c r="A583" s="7">
        <v>614</v>
      </c>
      <c r="B583" s="7">
        <v>137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0.28955026820000002</v>
      </c>
      <c r="I583" s="4">
        <v>7.0107840156999996</v>
      </c>
      <c r="J583" s="2">
        <f t="shared" si="19"/>
        <v>4.1300697261758328E-2</v>
      </c>
      <c r="K583" s="3">
        <v>428</v>
      </c>
      <c r="L583" s="3">
        <v>61</v>
      </c>
      <c r="M583" s="3">
        <v>8</v>
      </c>
      <c r="N583" s="3">
        <v>2</v>
      </c>
      <c r="O583" s="24">
        <v>1001</v>
      </c>
      <c r="P583" s="4">
        <v>0.13400000000000001</v>
      </c>
      <c r="Q583" s="4">
        <v>0.2</v>
      </c>
      <c r="R583" s="4">
        <v>4.0000000000000001E-3</v>
      </c>
      <c r="S583" s="4">
        <v>3.1E-2</v>
      </c>
      <c r="T583" s="4">
        <v>5.0000000000000001E-3</v>
      </c>
      <c r="U583" s="4">
        <v>3.0000000000000001E-3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0.14387037041970199</v>
      </c>
      <c r="AC583" s="2">
        <v>0.22314355131420999</v>
      </c>
      <c r="AD583" s="2">
        <v>4.0080213975388201E-3</v>
      </c>
      <c r="AE583" s="2">
        <v>3.14906670913708E-2</v>
      </c>
      <c r="AF583" s="2">
        <v>5.0125418235442898E-3</v>
      </c>
      <c r="AG583" s="2">
        <v>3.00450902029872E-3</v>
      </c>
    </row>
    <row r="584" spans="1:33" x14ac:dyDescent="0.35">
      <c r="A584" s="7">
        <v>616</v>
      </c>
      <c r="B584" s="7">
        <v>27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0.31906540379999998</v>
      </c>
      <c r="I584" s="4">
        <v>7.6529057729199996</v>
      </c>
      <c r="J584" s="2">
        <f t="shared" si="19"/>
        <v>4.1692059626425949E-2</v>
      </c>
      <c r="K584" s="3">
        <v>459</v>
      </c>
      <c r="L584" s="3">
        <v>34</v>
      </c>
      <c r="M584" s="3">
        <v>4</v>
      </c>
      <c r="N584" s="3">
        <v>2</v>
      </c>
      <c r="O584" s="24">
        <v>256.612157442946</v>
      </c>
      <c r="P584" s="4">
        <v>6.2E-2</v>
      </c>
      <c r="Q584" s="4">
        <v>0.33333333333333298</v>
      </c>
      <c r="R584" s="4">
        <v>1.4999999999999999E-2</v>
      </c>
      <c r="S584" s="4">
        <v>0.192</v>
      </c>
      <c r="T584" s="4">
        <v>1.4999999999999999E-2</v>
      </c>
      <c r="U584" s="4">
        <v>2.1000000000000001E-2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6.4005329975912406E-2</v>
      </c>
      <c r="AC584" s="2">
        <v>0.405465108108164</v>
      </c>
      <c r="AD584" s="2">
        <v>1.51136378100482E-2</v>
      </c>
      <c r="AE584" s="2">
        <v>0.213193220461042</v>
      </c>
      <c r="AF584" s="2">
        <v>1.51136378100482E-2</v>
      </c>
      <c r="AG584" s="2">
        <v>2.1223636451626698E-2</v>
      </c>
    </row>
    <row r="585" spans="1:33" x14ac:dyDescent="0.35">
      <c r="A585" s="7">
        <v>764</v>
      </c>
      <c r="B585" s="7">
        <v>390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0.31060581079999999</v>
      </c>
      <c r="I585" s="4">
        <v>7.2717210733000002</v>
      </c>
      <c r="J585" s="2">
        <f t="shared" si="19"/>
        <v>4.2714208599181472E-2</v>
      </c>
      <c r="K585" s="3">
        <v>403</v>
      </c>
      <c r="L585" s="3">
        <v>82</v>
      </c>
      <c r="M585" s="3">
        <v>9</v>
      </c>
      <c r="N585" s="3">
        <v>5</v>
      </c>
      <c r="O585" s="24">
        <v>965.87904038910494</v>
      </c>
      <c r="P585" s="4">
        <v>0.16500000000000001</v>
      </c>
      <c r="Q585" s="4">
        <v>0.35714285714285698</v>
      </c>
      <c r="R585" s="4">
        <v>1.2999999999999999E-2</v>
      </c>
      <c r="S585" s="4">
        <v>4.5999999999999999E-2</v>
      </c>
      <c r="T585" s="4">
        <v>8.9999999999999993E-3</v>
      </c>
      <c r="U585" s="4">
        <v>3.0000000000000001E-3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0.18032355413128201</v>
      </c>
      <c r="AC585" s="2">
        <v>0.44183275227903901</v>
      </c>
      <c r="AD585" s="2">
        <v>1.30852395486555E-2</v>
      </c>
      <c r="AE585" s="2">
        <v>4.7091607533850603E-2</v>
      </c>
      <c r="AF585" s="2">
        <v>9.0407446521490707E-3</v>
      </c>
      <c r="AG585" s="2">
        <v>3.00450902029872E-3</v>
      </c>
    </row>
    <row r="586" spans="1:33" x14ac:dyDescent="0.35">
      <c r="A586" s="7">
        <v>394</v>
      </c>
      <c r="B586" s="7">
        <v>138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0.4106284248</v>
      </c>
      <c r="I586" s="4">
        <v>9.5135581142800003</v>
      </c>
      <c r="J586" s="2">
        <f t="shared" si="19"/>
        <v>4.316244457303943E-2</v>
      </c>
      <c r="K586" s="3">
        <v>444</v>
      </c>
      <c r="L586" s="3">
        <v>51</v>
      </c>
      <c r="M586" s="3">
        <v>1</v>
      </c>
      <c r="N586" s="3">
        <v>3</v>
      </c>
      <c r="O586" s="24">
        <v>876.02229685196005</v>
      </c>
      <c r="P586" s="4">
        <v>0.124</v>
      </c>
      <c r="Q586" s="4">
        <v>0.75</v>
      </c>
      <c r="R586" s="4">
        <v>2.1000000000000001E-2</v>
      </c>
      <c r="S586" s="4">
        <v>0.47199999999999998</v>
      </c>
      <c r="T586" s="4">
        <v>1.0999999999999999E-2</v>
      </c>
      <c r="U586" s="4">
        <v>0.46400000000000002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0.13238918804574601</v>
      </c>
      <c r="AC586" s="2">
        <v>1.3862943611198899</v>
      </c>
      <c r="AD586" s="2">
        <v>2.1223636451626698E-2</v>
      </c>
      <c r="AE586" s="2">
        <v>0.638658995275876</v>
      </c>
      <c r="AF586" s="2">
        <v>1.1060947359424899E-2</v>
      </c>
      <c r="AG586" s="2">
        <v>0.62362111791133501</v>
      </c>
    </row>
    <row r="587" spans="1:33" x14ac:dyDescent="0.35">
      <c r="A587" s="7">
        <v>986</v>
      </c>
      <c r="B587" s="7">
        <v>89</v>
      </c>
      <c r="C587" s="7">
        <v>1</v>
      </c>
      <c r="D587" s="7">
        <v>0</v>
      </c>
      <c r="E587" s="22" t="str">
        <f t="shared" si="18"/>
        <v>10</v>
      </c>
      <c r="F587" s="4">
        <v>0.99945300000000004</v>
      </c>
      <c r="G587" s="25">
        <v>1</v>
      </c>
      <c r="H587" s="4">
        <v>0.32422545089999999</v>
      </c>
      <c r="I587" s="4">
        <v>7.5067851259999996</v>
      </c>
      <c r="J587" s="2">
        <f t="shared" si="19"/>
        <v>4.3190985949102818E-2</v>
      </c>
      <c r="K587" s="3">
        <v>454</v>
      </c>
      <c r="L587" s="3">
        <v>34</v>
      </c>
      <c r="M587" s="3">
        <v>9</v>
      </c>
      <c r="N587" s="3">
        <v>2</v>
      </c>
      <c r="O587" s="24">
        <v>1001</v>
      </c>
      <c r="P587" s="4">
        <v>7.4999999999999997E-2</v>
      </c>
      <c r="Q587" s="4">
        <v>0.18181818181818199</v>
      </c>
      <c r="R587" s="4">
        <v>6.0000000000000001E-3</v>
      </c>
      <c r="S587" s="4">
        <v>4.9000000000000002E-2</v>
      </c>
      <c r="T587" s="4">
        <v>4.0000000000000001E-3</v>
      </c>
      <c r="U587" s="4">
        <v>3.0000000000000001E-3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7.7961541469711806E-2</v>
      </c>
      <c r="AC587" s="2">
        <v>0.20067069546215099</v>
      </c>
      <c r="AD587" s="2">
        <v>6.0180723255630203E-3</v>
      </c>
      <c r="AE587" s="2">
        <v>5.0241216436746797E-2</v>
      </c>
      <c r="AF587" s="2">
        <v>4.0080213975388201E-3</v>
      </c>
      <c r="AG587" s="2">
        <v>3.00450902029872E-3</v>
      </c>
    </row>
    <row r="588" spans="1:33" x14ac:dyDescent="0.35">
      <c r="A588" s="7">
        <v>40</v>
      </c>
      <c r="B588" s="7">
        <v>238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0.4609148797</v>
      </c>
      <c r="I588" s="4">
        <v>10.405678109569999</v>
      </c>
      <c r="J588" s="2">
        <f t="shared" si="19"/>
        <v>4.4294554842716223E-2</v>
      </c>
      <c r="K588" s="3">
        <v>160</v>
      </c>
      <c r="L588" s="3">
        <v>286</v>
      </c>
      <c r="M588" s="3">
        <v>44</v>
      </c>
      <c r="N588" s="3">
        <v>9</v>
      </c>
      <c r="O588" s="24">
        <v>1001</v>
      </c>
      <c r="P588" s="4">
        <v>0.56899999999999995</v>
      </c>
      <c r="Q588" s="4">
        <v>0.169811320754717</v>
      </c>
      <c r="R588" s="4">
        <v>1.0999999999999999E-2</v>
      </c>
      <c r="S588" s="4">
        <v>1E-3</v>
      </c>
      <c r="T588" s="4">
        <v>7.0000000000000001E-3</v>
      </c>
      <c r="U588" s="4">
        <v>0</v>
      </c>
      <c r="V588" s="5">
        <v>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0.84164718887838896</v>
      </c>
      <c r="AC588" s="2">
        <v>0.186102279633861</v>
      </c>
      <c r="AD588" s="2">
        <v>1.1060947359424899E-2</v>
      </c>
      <c r="AE588" s="2">
        <v>1.00050033358353E-3</v>
      </c>
      <c r="AF588" s="2">
        <v>7.0246149369644698E-3</v>
      </c>
      <c r="AG588" s="2">
        <v>1.0000050000287801E-5</v>
      </c>
    </row>
    <row r="589" spans="1:33" x14ac:dyDescent="0.35">
      <c r="A589" s="7">
        <v>738</v>
      </c>
      <c r="B589" s="7">
        <v>323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0.36613744739999998</v>
      </c>
      <c r="I589" s="4">
        <v>8.2242842521800004</v>
      </c>
      <c r="J589" s="2">
        <f t="shared" si="19"/>
        <v>4.4519065267345108E-2</v>
      </c>
      <c r="K589" s="3">
        <v>444</v>
      </c>
      <c r="L589" s="3">
        <v>52</v>
      </c>
      <c r="M589" s="3">
        <v>3</v>
      </c>
      <c r="N589" s="3">
        <v>0</v>
      </c>
      <c r="O589" s="24">
        <v>839.505581840741</v>
      </c>
      <c r="P589" s="4">
        <v>9.9000000000000005E-2</v>
      </c>
      <c r="Q589" s="4">
        <v>0</v>
      </c>
      <c r="R589" s="4">
        <v>1.4999999999999999E-2</v>
      </c>
      <c r="S589" s="4">
        <v>9.7000000000000003E-2</v>
      </c>
      <c r="T589" s="4">
        <v>1.2E-2</v>
      </c>
      <c r="U589" s="4">
        <v>1.2999999999999999E-2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0.104250021373799</v>
      </c>
      <c r="AC589" s="2">
        <v>1.0000050000287801E-5</v>
      </c>
      <c r="AD589" s="2">
        <v>1.51136378100482E-2</v>
      </c>
      <c r="AE589" s="2">
        <v>0.102032725565152</v>
      </c>
      <c r="AF589" s="2">
        <v>1.20725812342692E-2</v>
      </c>
      <c r="AG589" s="2">
        <v>1.30852395486555E-2</v>
      </c>
    </row>
    <row r="590" spans="1:33" x14ac:dyDescent="0.35">
      <c r="A590" s="7">
        <v>290</v>
      </c>
      <c r="B590" s="7">
        <v>157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0.38211486169999997</v>
      </c>
      <c r="I590" s="4">
        <v>8.2492840655799995</v>
      </c>
      <c r="J590" s="2">
        <f t="shared" si="19"/>
        <v>4.6320972664084616E-2</v>
      </c>
      <c r="K590" s="3">
        <v>429</v>
      </c>
      <c r="L590" s="3">
        <v>58</v>
      </c>
      <c r="M590" s="3">
        <v>12</v>
      </c>
      <c r="N590" s="3">
        <v>0</v>
      </c>
      <c r="O590" s="24">
        <v>1001</v>
      </c>
      <c r="P590" s="4">
        <v>0.113</v>
      </c>
      <c r="Q590" s="4">
        <v>0</v>
      </c>
      <c r="R590" s="4">
        <v>1.0999999999999999E-2</v>
      </c>
      <c r="S590" s="4">
        <v>2.3E-2</v>
      </c>
      <c r="T590" s="4">
        <v>8.9999999999999993E-3</v>
      </c>
      <c r="U590" s="4">
        <v>3.0000000000000001E-3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0.11991029667255799</v>
      </c>
      <c r="AC590" s="2">
        <v>1.0000050000287801E-5</v>
      </c>
      <c r="AD590" s="2">
        <v>1.1060947359424899E-2</v>
      </c>
      <c r="AE590" s="2">
        <v>2.32686269393543E-2</v>
      </c>
      <c r="AF590" s="2">
        <v>9.0407446521490707E-3</v>
      </c>
      <c r="AG590" s="2">
        <v>3.00450902029872E-3</v>
      </c>
    </row>
    <row r="591" spans="1:33" x14ac:dyDescent="0.35">
      <c r="A591" s="7">
        <v>128</v>
      </c>
      <c r="B591" s="7">
        <v>437</v>
      </c>
      <c r="C591" s="7">
        <v>1</v>
      </c>
      <c r="D591" s="7">
        <v>0</v>
      </c>
      <c r="E591" s="22" t="str">
        <f t="shared" si="18"/>
        <v>10</v>
      </c>
      <c r="F591" s="4">
        <v>0.99995500000000004</v>
      </c>
      <c r="G591" s="25">
        <v>1</v>
      </c>
      <c r="H591" s="4">
        <v>0.41456883550000001</v>
      </c>
      <c r="I591" s="4">
        <v>8.9002702290800002</v>
      </c>
      <c r="J591" s="2">
        <f t="shared" si="19"/>
        <v>4.657935375326834E-2</v>
      </c>
      <c r="K591" s="3">
        <v>368</v>
      </c>
      <c r="L591" s="3">
        <v>48</v>
      </c>
      <c r="M591" s="3">
        <v>71</v>
      </c>
      <c r="N591" s="3">
        <v>12</v>
      </c>
      <c r="O591" s="24">
        <v>1001</v>
      </c>
      <c r="P591" s="4">
        <v>0.11799999999999999</v>
      </c>
      <c r="Q591" s="4">
        <v>0.14457831325301199</v>
      </c>
      <c r="R591" s="4">
        <v>1.2E-2</v>
      </c>
      <c r="S591" s="4">
        <v>5.0000000000000001E-3</v>
      </c>
      <c r="T591" s="4">
        <v>8.9999999999999993E-3</v>
      </c>
      <c r="U591" s="4">
        <v>5.0000000000000001E-3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0.125563222975346</v>
      </c>
      <c r="AC591" s="2">
        <v>0.156160730755283</v>
      </c>
      <c r="AD591" s="2">
        <v>1.20725812342692E-2</v>
      </c>
      <c r="AE591" s="2">
        <v>5.0125418235442898E-3</v>
      </c>
      <c r="AF591" s="2">
        <v>9.0407446521490707E-3</v>
      </c>
      <c r="AG591" s="2">
        <v>5.0125418235442898E-3</v>
      </c>
    </row>
    <row r="592" spans="1:33" x14ac:dyDescent="0.35">
      <c r="A592" s="7">
        <v>742</v>
      </c>
      <c r="B592" s="7">
        <v>377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0.46126465230000002</v>
      </c>
      <c r="I592" s="4">
        <v>9.6967255781299997</v>
      </c>
      <c r="J592" s="2">
        <f t="shared" si="19"/>
        <v>4.7569114809264748E-2</v>
      </c>
      <c r="K592" s="3">
        <v>428</v>
      </c>
      <c r="L592" s="3">
        <v>40</v>
      </c>
      <c r="M592" s="3">
        <v>28</v>
      </c>
      <c r="N592" s="3">
        <v>3</v>
      </c>
      <c r="O592" s="24">
        <v>902.90566201640297</v>
      </c>
      <c r="P592" s="4">
        <v>0.108</v>
      </c>
      <c r="Q592" s="4">
        <v>9.6774193548387094E-2</v>
      </c>
      <c r="R592" s="4">
        <v>3.3000000000000002E-2</v>
      </c>
      <c r="S592" s="4">
        <v>5.1999999999999998E-2</v>
      </c>
      <c r="T592" s="4">
        <v>1.7999999999999999E-2</v>
      </c>
      <c r="U592" s="4">
        <v>1.4999999999999999E-2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0.11428914640212801</v>
      </c>
      <c r="AC592" s="2">
        <v>0.101782694309942</v>
      </c>
      <c r="AD592" s="2">
        <v>3.3556783528842803E-2</v>
      </c>
      <c r="AE592" s="2">
        <v>5.3400776727115302E-2</v>
      </c>
      <c r="AF592" s="2">
        <v>1.8163970627671201E-2</v>
      </c>
      <c r="AG592" s="2">
        <v>1.51136378100482E-2</v>
      </c>
    </row>
    <row r="593" spans="1:33" x14ac:dyDescent="0.35">
      <c r="A593" s="7">
        <v>198</v>
      </c>
      <c r="B593" s="7">
        <v>500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0.35870260170000001</v>
      </c>
      <c r="I593" s="4">
        <v>7.4471310620000004</v>
      </c>
      <c r="J593" s="2">
        <f t="shared" si="19"/>
        <v>4.8166548797607289E-2</v>
      </c>
      <c r="K593" s="3">
        <v>370</v>
      </c>
      <c r="L593" s="3">
        <v>116</v>
      </c>
      <c r="M593" s="3">
        <v>4</v>
      </c>
      <c r="N593" s="3">
        <v>9</v>
      </c>
      <c r="O593" s="24">
        <v>211.08008245784001</v>
      </c>
      <c r="P593" s="4">
        <v>0.27300000000000002</v>
      </c>
      <c r="Q593" s="4">
        <v>0.69230769230769196</v>
      </c>
      <c r="R593" s="4">
        <v>5.0000000000000001E-3</v>
      </c>
      <c r="S593" s="4">
        <v>0.05</v>
      </c>
      <c r="T593" s="4">
        <v>2.1999999999999999E-2</v>
      </c>
      <c r="U593" s="4">
        <v>4.0000000000000001E-3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0.31882880144861803</v>
      </c>
      <c r="AC593" s="2">
        <v>1.1786549963416499</v>
      </c>
      <c r="AD593" s="2">
        <v>5.0125418235442898E-3</v>
      </c>
      <c r="AE593" s="2">
        <v>5.1293294387550599E-2</v>
      </c>
      <c r="AF593" s="2">
        <v>2.2245608947319698E-2</v>
      </c>
      <c r="AG593" s="2">
        <v>4.0080213975388201E-3</v>
      </c>
    </row>
    <row r="594" spans="1:33" x14ac:dyDescent="0.35">
      <c r="A594" s="7">
        <v>42</v>
      </c>
      <c r="B594" s="7">
        <v>444</v>
      </c>
      <c r="C594" s="7">
        <v>1</v>
      </c>
      <c r="D594" s="7">
        <v>0</v>
      </c>
      <c r="E594" s="22" t="str">
        <f t="shared" si="18"/>
        <v>10</v>
      </c>
      <c r="F594" s="4">
        <v>0.96787800000000002</v>
      </c>
      <c r="G594" s="25">
        <v>1</v>
      </c>
      <c r="H594" s="4">
        <v>0.35327573890000002</v>
      </c>
      <c r="I594" s="4">
        <v>7.3330027748599997</v>
      </c>
      <c r="J594" s="2">
        <f t="shared" si="19"/>
        <v>4.8176135990449655E-2</v>
      </c>
      <c r="K594" s="3">
        <v>433</v>
      </c>
      <c r="L594" s="3">
        <v>64</v>
      </c>
      <c r="M594" s="3">
        <v>2</v>
      </c>
      <c r="N594" s="3">
        <v>0</v>
      </c>
      <c r="O594" s="24">
        <v>40.475824935221098</v>
      </c>
      <c r="P594" s="4">
        <v>0.128</v>
      </c>
      <c r="Q594" s="4">
        <v>0</v>
      </c>
      <c r="R594" s="4">
        <v>1.4E-2</v>
      </c>
      <c r="S594" s="4">
        <v>0.113</v>
      </c>
      <c r="T594" s="4">
        <v>1.4E-2</v>
      </c>
      <c r="U594" s="4">
        <v>1.4999999999999999E-2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0.13696585507315701</v>
      </c>
      <c r="AC594" s="2">
        <v>1.0000050000287801E-5</v>
      </c>
      <c r="AD594" s="2">
        <v>1.4098924379501601E-2</v>
      </c>
      <c r="AE594" s="2">
        <v>0.11991029667255799</v>
      </c>
      <c r="AF594" s="2">
        <v>1.4098924379501601E-2</v>
      </c>
      <c r="AG594" s="2">
        <v>1.51136378100482E-2</v>
      </c>
    </row>
    <row r="595" spans="1:33" x14ac:dyDescent="0.35">
      <c r="A595" s="7">
        <v>414</v>
      </c>
      <c r="B595" s="7">
        <v>132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0.36967202809999999</v>
      </c>
      <c r="I595" s="4">
        <v>7.41478735949</v>
      </c>
      <c r="J595" s="2">
        <f t="shared" si="19"/>
        <v>4.9856052530874814E-2</v>
      </c>
      <c r="K595" s="3">
        <v>413</v>
      </c>
      <c r="L595" s="3">
        <v>39</v>
      </c>
      <c r="M595" s="3">
        <v>37</v>
      </c>
      <c r="N595" s="3">
        <v>10</v>
      </c>
      <c r="O595" s="24">
        <v>1001</v>
      </c>
      <c r="P595" s="4">
        <v>9.4E-2</v>
      </c>
      <c r="Q595" s="4">
        <v>0.21276595744680901</v>
      </c>
      <c r="R595" s="4">
        <v>1.6E-2</v>
      </c>
      <c r="S595" s="4">
        <v>8.5000000000000006E-2</v>
      </c>
      <c r="T595" s="4">
        <v>1.7000000000000001E-2</v>
      </c>
      <c r="U595" s="4">
        <v>1.2999999999999999E-2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9.8715972939157695E-2</v>
      </c>
      <c r="AC595" s="2">
        <v>0.239229689065834</v>
      </c>
      <c r="AD595" s="2">
        <v>1.6129381929883599E-2</v>
      </c>
      <c r="AE595" s="2">
        <v>8.8831213706615703E-2</v>
      </c>
      <c r="AF595" s="2">
        <v>1.7146158834970501E-2</v>
      </c>
      <c r="AG595" s="2">
        <v>1.30852395486555E-2</v>
      </c>
    </row>
    <row r="596" spans="1:33" x14ac:dyDescent="0.35">
      <c r="A596" s="7">
        <v>932</v>
      </c>
      <c r="B596" s="7">
        <v>331</v>
      </c>
      <c r="C596" s="7">
        <v>1</v>
      </c>
      <c r="D596" s="7">
        <v>0</v>
      </c>
      <c r="E596" s="22" t="str">
        <f t="shared" si="18"/>
        <v>10</v>
      </c>
      <c r="F596" s="4">
        <v>0.88409700000000002</v>
      </c>
      <c r="G596" s="25">
        <v>1</v>
      </c>
      <c r="H596" s="4">
        <v>0.51688857669999999</v>
      </c>
      <c r="I596" s="4">
        <v>10.26884060161</v>
      </c>
      <c r="J596" s="2">
        <f t="shared" si="19"/>
        <v>5.0335631523870342E-2</v>
      </c>
      <c r="K596" s="3">
        <v>467</v>
      </c>
      <c r="L596" s="3">
        <v>28</v>
      </c>
      <c r="M596" s="3">
        <v>4</v>
      </c>
      <c r="N596" s="3">
        <v>0</v>
      </c>
      <c r="O596" s="24">
        <v>1001</v>
      </c>
      <c r="P596" s="4">
        <v>5.7000000000000002E-2</v>
      </c>
      <c r="Q596" s="4">
        <v>0</v>
      </c>
      <c r="R596" s="4">
        <v>1.4999999999999999E-2</v>
      </c>
      <c r="S596" s="4">
        <v>7.9000000000000001E-2</v>
      </c>
      <c r="T596" s="4">
        <v>0.01</v>
      </c>
      <c r="U596" s="4">
        <v>5.0000000000000001E-3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5.8688996348679599E-2</v>
      </c>
      <c r="AC596" s="2">
        <v>1.0000050000287801E-5</v>
      </c>
      <c r="AD596" s="2">
        <v>1.51136378100482E-2</v>
      </c>
      <c r="AE596" s="2">
        <v>8.2295242726830198E-2</v>
      </c>
      <c r="AF596" s="2">
        <v>1.0050335853501499E-2</v>
      </c>
      <c r="AG596" s="2">
        <v>5.0125418235442898E-3</v>
      </c>
    </row>
    <row r="597" spans="1:33" x14ac:dyDescent="0.35">
      <c r="A597" s="7">
        <v>664</v>
      </c>
      <c r="B597" s="7">
        <v>482</v>
      </c>
      <c r="C597" s="7">
        <v>1</v>
      </c>
      <c r="D597" s="7">
        <v>0</v>
      </c>
      <c r="E597" s="22" t="str">
        <f t="shared" si="18"/>
        <v>10</v>
      </c>
      <c r="F597" s="4">
        <v>0.99989099999999997</v>
      </c>
      <c r="G597" s="25">
        <v>1</v>
      </c>
      <c r="H597" s="4">
        <v>0.34292601560000002</v>
      </c>
      <c r="I597" s="4">
        <v>6.7688749257629999</v>
      </c>
      <c r="J597" s="2">
        <f t="shared" si="19"/>
        <v>5.0662188230837311E-2</v>
      </c>
      <c r="K597" s="3">
        <v>418</v>
      </c>
      <c r="L597" s="3">
        <v>65</v>
      </c>
      <c r="M597" s="3">
        <v>8</v>
      </c>
      <c r="N597" s="3">
        <v>8</v>
      </c>
      <c r="O597" s="24">
        <v>829.61007783198897</v>
      </c>
      <c r="P597" s="4">
        <v>0.152</v>
      </c>
      <c r="Q597" s="4">
        <v>0.5</v>
      </c>
      <c r="R597" s="4">
        <v>6.0000000000000001E-3</v>
      </c>
      <c r="S597" s="4">
        <v>1.2E-2</v>
      </c>
      <c r="T597" s="4">
        <v>6.0000000000000001E-3</v>
      </c>
      <c r="U597" s="4">
        <v>5.0000000000000001E-3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0.16487464319023401</v>
      </c>
      <c r="AC597" s="2">
        <v>0.69314718055994495</v>
      </c>
      <c r="AD597" s="2">
        <v>6.0180723255630203E-3</v>
      </c>
      <c r="AE597" s="2">
        <v>1.20725812342692E-2</v>
      </c>
      <c r="AF597" s="2">
        <v>6.0180723255630203E-3</v>
      </c>
      <c r="AG597" s="2">
        <v>5.0125418235442898E-3</v>
      </c>
    </row>
    <row r="598" spans="1:33" x14ac:dyDescent="0.35">
      <c r="A598" s="7">
        <v>940</v>
      </c>
      <c r="B598" s="7">
        <v>243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0.47617530229999999</v>
      </c>
      <c r="I598" s="4">
        <v>9.1079728170200003</v>
      </c>
      <c r="J598" s="2">
        <f t="shared" si="19"/>
        <v>5.228115101641221E-2</v>
      </c>
      <c r="K598" s="3">
        <v>453</v>
      </c>
      <c r="L598" s="3">
        <v>38</v>
      </c>
      <c r="M598" s="3">
        <v>8</v>
      </c>
      <c r="N598" s="3">
        <v>0</v>
      </c>
      <c r="O598" s="24">
        <v>1001</v>
      </c>
      <c r="P598" s="4">
        <v>8.1000000000000003E-2</v>
      </c>
      <c r="Q598" s="4">
        <v>0</v>
      </c>
      <c r="R598" s="4">
        <v>1.7999999999999999E-2</v>
      </c>
      <c r="S598" s="4">
        <v>1.9E-2</v>
      </c>
      <c r="T598" s="4">
        <v>1.4999999999999999E-2</v>
      </c>
      <c r="U598" s="4">
        <v>3.0000000000000001E-3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8.4469156626450007E-2</v>
      </c>
      <c r="AC598" s="2">
        <v>1.0000050000287801E-5</v>
      </c>
      <c r="AD598" s="2">
        <v>1.8163970627671201E-2</v>
      </c>
      <c r="AE598" s="2">
        <v>1.9182819416774001E-2</v>
      </c>
      <c r="AF598" s="2">
        <v>1.51136378100482E-2</v>
      </c>
      <c r="AG598" s="2">
        <v>3.00450902029872E-3</v>
      </c>
    </row>
    <row r="599" spans="1:33" x14ac:dyDescent="0.35">
      <c r="A599" s="7">
        <v>868</v>
      </c>
      <c r="B599" s="7">
        <v>371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0.4367587912</v>
      </c>
      <c r="I599" s="4">
        <v>8.2004207997999998</v>
      </c>
      <c r="J599" s="2">
        <f t="shared" si="19"/>
        <v>5.3260534046088479E-2</v>
      </c>
      <c r="K599" s="3">
        <v>405</v>
      </c>
      <c r="L599" s="3">
        <v>59</v>
      </c>
      <c r="M599" s="3">
        <v>24</v>
      </c>
      <c r="N599" s="3">
        <v>11</v>
      </c>
      <c r="O599" s="24">
        <v>8.6212081103342193</v>
      </c>
      <c r="P599" s="4">
        <v>0.16600000000000001</v>
      </c>
      <c r="Q599" s="4">
        <v>0.314285714285714</v>
      </c>
      <c r="R599" s="4">
        <v>1.4E-2</v>
      </c>
      <c r="S599" s="4">
        <v>1.2999999999999999E-2</v>
      </c>
      <c r="T599" s="4">
        <v>0.02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0.18152187662339</v>
      </c>
      <c r="AC599" s="2">
        <v>0.37729423114146798</v>
      </c>
      <c r="AD599" s="2">
        <v>1.4098924379501601E-2</v>
      </c>
      <c r="AE599" s="2">
        <v>1.30852395486555E-2</v>
      </c>
      <c r="AF599" s="2">
        <v>2.0202707317519501E-2</v>
      </c>
      <c r="AG599" s="2">
        <v>1.00050033358353E-3</v>
      </c>
    </row>
    <row r="600" spans="1:33" x14ac:dyDescent="0.35">
      <c r="A600" s="7">
        <v>248</v>
      </c>
      <c r="B600" s="7">
        <v>244</v>
      </c>
      <c r="C600" s="7">
        <v>1</v>
      </c>
      <c r="D600" s="7">
        <v>0</v>
      </c>
      <c r="E600" s="22" t="str">
        <f t="shared" si="18"/>
        <v>10</v>
      </c>
      <c r="F600" s="4">
        <v>0.99982300000000002</v>
      </c>
      <c r="G600" s="25">
        <v>1</v>
      </c>
      <c r="H600" s="4">
        <v>0.36043488540000002</v>
      </c>
      <c r="I600" s="4">
        <v>6.7232815751899997</v>
      </c>
      <c r="J600" s="2">
        <f t="shared" si="19"/>
        <v>5.3609964326061139E-2</v>
      </c>
      <c r="K600" s="3">
        <v>431</v>
      </c>
      <c r="L600" s="3">
        <v>54</v>
      </c>
      <c r="M600" s="3">
        <v>12</v>
      </c>
      <c r="N600" s="3">
        <v>2</v>
      </c>
      <c r="O600" s="24">
        <v>1001</v>
      </c>
      <c r="P600" s="4">
        <v>0.111</v>
      </c>
      <c r="Q600" s="4">
        <v>0.14285714285714299</v>
      </c>
      <c r="R600" s="4">
        <v>0.01</v>
      </c>
      <c r="S600" s="4">
        <v>5.3999999999999999E-2</v>
      </c>
      <c r="T600" s="4">
        <v>0.01</v>
      </c>
      <c r="U600" s="4">
        <v>4.0000000000000001E-3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0.117658043468232</v>
      </c>
      <c r="AC600" s="2">
        <v>0.154150679827258</v>
      </c>
      <c r="AD600" s="2">
        <v>1.0050335853501499E-2</v>
      </c>
      <c r="AE600" s="2">
        <v>5.5512709930258801E-2</v>
      </c>
      <c r="AF600" s="2">
        <v>1.0050335853501499E-2</v>
      </c>
      <c r="AG600" s="2">
        <v>4.0080213975388201E-3</v>
      </c>
    </row>
    <row r="601" spans="1:33" x14ac:dyDescent="0.35">
      <c r="A601" s="7">
        <v>724</v>
      </c>
      <c r="B601" s="7">
        <v>367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0.48356047600000002</v>
      </c>
      <c r="I601" s="4">
        <v>8.9887342417399996</v>
      </c>
      <c r="J601" s="2">
        <f t="shared" si="19"/>
        <v>5.3796281322295997E-2</v>
      </c>
      <c r="K601" s="3">
        <v>399</v>
      </c>
      <c r="L601" s="3">
        <v>63</v>
      </c>
      <c r="M601" s="3">
        <v>32</v>
      </c>
      <c r="N601" s="3">
        <v>5</v>
      </c>
      <c r="O601" s="24">
        <v>1001</v>
      </c>
      <c r="P601" s="4">
        <v>0.14899999999999999</v>
      </c>
      <c r="Q601" s="4">
        <v>0.135135135135135</v>
      </c>
      <c r="R601" s="4">
        <v>1.4E-2</v>
      </c>
      <c r="S601" s="4">
        <v>0.02</v>
      </c>
      <c r="T601" s="4">
        <v>1.2999999999999999E-2</v>
      </c>
      <c r="U601" s="4">
        <v>4.0000000000000001E-3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0.16134315040876299</v>
      </c>
      <c r="AC601" s="2">
        <v>0.145182009844498</v>
      </c>
      <c r="AD601" s="2">
        <v>1.4098924379501601E-2</v>
      </c>
      <c r="AE601" s="2">
        <v>2.0202707317519501E-2</v>
      </c>
      <c r="AF601" s="2">
        <v>1.30852395486555E-2</v>
      </c>
      <c r="AG601" s="2">
        <v>4.0080213975388201E-3</v>
      </c>
    </row>
    <row r="602" spans="1:33" x14ac:dyDescent="0.35">
      <c r="A602" s="7">
        <v>772</v>
      </c>
      <c r="B602" s="7">
        <v>496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0.42799578440000002</v>
      </c>
      <c r="I602" s="4">
        <v>7.70843172972</v>
      </c>
      <c r="J602" s="2">
        <f t="shared" si="19"/>
        <v>5.5523068687221351E-2</v>
      </c>
      <c r="K602" s="3">
        <v>449</v>
      </c>
      <c r="L602" s="3">
        <v>44</v>
      </c>
      <c r="M602" s="3">
        <v>5</v>
      </c>
      <c r="N602" s="3">
        <v>1</v>
      </c>
      <c r="O602" s="24">
        <v>1001</v>
      </c>
      <c r="P602" s="4">
        <v>8.5000000000000006E-2</v>
      </c>
      <c r="Q602" s="4">
        <v>0.16666666666666699</v>
      </c>
      <c r="R602" s="4">
        <v>1.7999999999999999E-2</v>
      </c>
      <c r="S602" s="4">
        <v>0.13</v>
      </c>
      <c r="T602" s="4">
        <v>1.0999999999999999E-2</v>
      </c>
      <c r="U602" s="4">
        <v>3.0000000000000001E-3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8.8831213706615703E-2</v>
      </c>
      <c r="AC602" s="2">
        <v>0.18232155679395501</v>
      </c>
      <c r="AD602" s="2">
        <v>1.8163970627671201E-2</v>
      </c>
      <c r="AE602" s="2">
        <v>0.13926206733350799</v>
      </c>
      <c r="AF602" s="2">
        <v>1.1060947359424899E-2</v>
      </c>
      <c r="AG602" s="2">
        <v>3.00450902029872E-3</v>
      </c>
    </row>
    <row r="603" spans="1:33" x14ac:dyDescent="0.35">
      <c r="A603" s="7">
        <v>796</v>
      </c>
      <c r="B603" s="7">
        <v>496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0.4472125616</v>
      </c>
      <c r="I603" s="4">
        <v>7.9524007239000003</v>
      </c>
      <c r="J603" s="2">
        <f t="shared" si="19"/>
        <v>5.6236170324761872E-2</v>
      </c>
      <c r="K603" s="3">
        <v>281</v>
      </c>
      <c r="L603" s="3">
        <v>143</v>
      </c>
      <c r="M603" s="3">
        <v>62</v>
      </c>
      <c r="N603" s="3">
        <v>13</v>
      </c>
      <c r="O603" s="24">
        <v>1001</v>
      </c>
      <c r="P603" s="4">
        <v>0.31900000000000001</v>
      </c>
      <c r="Q603" s="4">
        <v>0.17333333333333301</v>
      </c>
      <c r="R603" s="4">
        <v>1.2999999999999999E-2</v>
      </c>
      <c r="S603" s="4">
        <v>1.2E-2</v>
      </c>
      <c r="T603" s="4">
        <v>1.2E-2</v>
      </c>
      <c r="U603" s="4">
        <v>1.6E-2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0.38419297283262499</v>
      </c>
      <c r="AC603" s="2">
        <v>0.19035372849121901</v>
      </c>
      <c r="AD603" s="2">
        <v>1.30852395486555E-2</v>
      </c>
      <c r="AE603" s="2">
        <v>1.20725812342692E-2</v>
      </c>
      <c r="AF603" s="2">
        <v>1.20725812342692E-2</v>
      </c>
      <c r="AG603" s="2">
        <v>1.6129381929883599E-2</v>
      </c>
    </row>
    <row r="604" spans="1:33" x14ac:dyDescent="0.35">
      <c r="A604" s="7">
        <v>408</v>
      </c>
      <c r="B604" s="7">
        <v>191</v>
      </c>
      <c r="C604" s="7">
        <v>1</v>
      </c>
      <c r="D604" s="7">
        <v>0</v>
      </c>
      <c r="E604" s="22" t="str">
        <f t="shared" si="18"/>
        <v>10</v>
      </c>
      <c r="F604" s="4">
        <v>0.99397500000000005</v>
      </c>
      <c r="G604" s="25">
        <v>1</v>
      </c>
      <c r="H604" s="4">
        <v>0.52592408859999995</v>
      </c>
      <c r="I604" s="4">
        <v>9.2703383144699991</v>
      </c>
      <c r="J604" s="2">
        <f t="shared" si="19"/>
        <v>5.673191967321075E-2</v>
      </c>
      <c r="K604" s="3">
        <v>454</v>
      </c>
      <c r="L604" s="3">
        <v>40</v>
      </c>
      <c r="M604" s="3">
        <v>3</v>
      </c>
      <c r="N604" s="3">
        <v>2</v>
      </c>
      <c r="O604" s="24">
        <v>341.67054818897702</v>
      </c>
      <c r="P604" s="4">
        <v>0.09</v>
      </c>
      <c r="Q604" s="4">
        <v>0.4</v>
      </c>
      <c r="R604" s="4">
        <v>2.1000000000000001E-2</v>
      </c>
      <c r="S604" s="4">
        <v>7.0999999999999994E-2</v>
      </c>
      <c r="T604" s="4">
        <v>1.2999999999999999E-2</v>
      </c>
      <c r="U604" s="4">
        <v>2.9000000000000001E-2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9.4310679471241304E-2</v>
      </c>
      <c r="AC604" s="2">
        <v>0.51082562376599105</v>
      </c>
      <c r="AD604" s="2">
        <v>2.1223636451626698E-2</v>
      </c>
      <c r="AE604" s="2">
        <v>7.3646540168298497E-2</v>
      </c>
      <c r="AF604" s="2">
        <v>1.30852395486555E-2</v>
      </c>
      <c r="AG604" s="2">
        <v>2.9428810690812199E-2</v>
      </c>
    </row>
    <row r="605" spans="1:33" x14ac:dyDescent="0.35">
      <c r="A605" s="7">
        <v>100</v>
      </c>
      <c r="B605" s="7">
        <v>349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0.48049192480000003</v>
      </c>
      <c r="I605" s="4">
        <v>8.4505190135999992</v>
      </c>
      <c r="J605" s="2">
        <f t="shared" si="19"/>
        <v>5.6859457274365213E-2</v>
      </c>
      <c r="K605" s="3">
        <v>450</v>
      </c>
      <c r="L605" s="3">
        <v>35</v>
      </c>
      <c r="M605" s="3">
        <v>11</v>
      </c>
      <c r="N605" s="3">
        <v>3</v>
      </c>
      <c r="O605" s="24">
        <v>665.47846379273903</v>
      </c>
      <c r="P605" s="4">
        <v>8.2000000000000003E-2</v>
      </c>
      <c r="Q605" s="4">
        <v>0.214285714285714</v>
      </c>
      <c r="R605" s="4">
        <v>1.2E-2</v>
      </c>
      <c r="S605" s="4">
        <v>7.0000000000000001E-3</v>
      </c>
      <c r="T605" s="4">
        <v>5.0000000000000001E-3</v>
      </c>
      <c r="U605" s="4">
        <v>2E-3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8.5557888361646503E-2</v>
      </c>
      <c r="AC605" s="2">
        <v>0.24116205681688799</v>
      </c>
      <c r="AD605" s="2">
        <v>1.20725812342692E-2</v>
      </c>
      <c r="AE605" s="2">
        <v>7.0246149369644698E-3</v>
      </c>
      <c r="AF605" s="2">
        <v>5.0125418235442898E-3</v>
      </c>
      <c r="AG605" s="2">
        <v>2.0020026706730801E-3</v>
      </c>
    </row>
    <row r="606" spans="1:33" x14ac:dyDescent="0.35">
      <c r="A606" s="7">
        <v>858</v>
      </c>
      <c r="B606" s="7">
        <v>151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0.50119562989999999</v>
      </c>
      <c r="I606" s="4">
        <v>8.4410081078000001</v>
      </c>
      <c r="J606" s="2">
        <f t="shared" si="19"/>
        <v>5.9376276328518753E-2</v>
      </c>
      <c r="K606" s="3">
        <v>422</v>
      </c>
      <c r="L606" s="3">
        <v>75</v>
      </c>
      <c r="M606" s="3">
        <v>1</v>
      </c>
      <c r="N606" s="3">
        <v>1</v>
      </c>
      <c r="O606" s="24">
        <v>92.1577141957615</v>
      </c>
      <c r="P606" s="4">
        <v>0.16500000000000001</v>
      </c>
      <c r="Q606" s="4">
        <v>0.5</v>
      </c>
      <c r="R606" s="4">
        <v>2.4E-2</v>
      </c>
      <c r="S606" s="4">
        <v>0.379</v>
      </c>
      <c r="T606" s="4">
        <v>2.1999999999999999E-2</v>
      </c>
      <c r="U606" s="4">
        <v>0.4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0.18032355413128201</v>
      </c>
      <c r="AC606" s="2">
        <v>0.69314718055994495</v>
      </c>
      <c r="AD606" s="2">
        <v>2.4292692569044601E-2</v>
      </c>
      <c r="AE606" s="2">
        <v>0.47642419704865802</v>
      </c>
      <c r="AF606" s="2">
        <v>2.2245608947319698E-2</v>
      </c>
      <c r="AG606" s="2">
        <v>0.51082562376599105</v>
      </c>
    </row>
    <row r="607" spans="1:33" x14ac:dyDescent="0.35">
      <c r="A607" s="7">
        <v>292</v>
      </c>
      <c r="B607" s="7">
        <v>470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0.49584091969999999</v>
      </c>
      <c r="I607" s="4">
        <v>8.3275367567200007</v>
      </c>
      <c r="J607" s="2">
        <f t="shared" si="19"/>
        <v>5.9542327363475825E-2</v>
      </c>
      <c r="K607" s="3">
        <v>441</v>
      </c>
      <c r="L607" s="3">
        <v>49</v>
      </c>
      <c r="M607" s="3">
        <v>8</v>
      </c>
      <c r="N607" s="3">
        <v>1</v>
      </c>
      <c r="O607" s="24">
        <v>1001</v>
      </c>
      <c r="P607" s="4">
        <v>9.7000000000000003E-2</v>
      </c>
      <c r="Q607" s="4">
        <v>0.11111111111111099</v>
      </c>
      <c r="R607" s="4">
        <v>1.7000000000000001E-2</v>
      </c>
      <c r="S607" s="4">
        <v>7.1999999999999995E-2</v>
      </c>
      <c r="T607" s="4">
        <v>2.4E-2</v>
      </c>
      <c r="U607" s="4">
        <v>6.0000000000000001E-3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0.102032725565152</v>
      </c>
      <c r="AC607" s="2">
        <v>0.117783035656384</v>
      </c>
      <c r="AD607" s="2">
        <v>1.7146158834970501E-2</v>
      </c>
      <c r="AE607" s="2">
        <v>7.4723546195936394E-2</v>
      </c>
      <c r="AF607" s="2">
        <v>2.4292692569044601E-2</v>
      </c>
      <c r="AG607" s="2">
        <v>6.0180723255630203E-3</v>
      </c>
    </row>
    <row r="608" spans="1:33" x14ac:dyDescent="0.35">
      <c r="A608" s="7">
        <v>254</v>
      </c>
      <c r="B608" s="7">
        <v>346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0.4873827255</v>
      </c>
      <c r="I608" s="4">
        <v>8.1386191777000008</v>
      </c>
      <c r="J608" s="2">
        <f t="shared" si="19"/>
        <v>5.988518627772136E-2</v>
      </c>
      <c r="K608" s="3">
        <v>410</v>
      </c>
      <c r="L608" s="3">
        <v>75</v>
      </c>
      <c r="M608" s="3">
        <v>12</v>
      </c>
      <c r="N608" s="3">
        <v>2</v>
      </c>
      <c r="O608" s="24">
        <v>1001</v>
      </c>
      <c r="P608" s="4">
        <v>0.16300000000000001</v>
      </c>
      <c r="Q608" s="4">
        <v>0.14285714285714299</v>
      </c>
      <c r="R608" s="4">
        <v>2.7E-2</v>
      </c>
      <c r="S608" s="4">
        <v>6.5000000000000002E-2</v>
      </c>
      <c r="T608" s="4">
        <v>1.6E-2</v>
      </c>
      <c r="U608" s="4">
        <v>2.4E-2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0.177931208492662</v>
      </c>
      <c r="AC608" s="2">
        <v>0.154150679827258</v>
      </c>
      <c r="AD608" s="2">
        <v>2.7371196796132001E-2</v>
      </c>
      <c r="AE608" s="2">
        <v>6.7208749693450004E-2</v>
      </c>
      <c r="AF608" s="2">
        <v>1.6129381929883599E-2</v>
      </c>
      <c r="AG608" s="2">
        <v>2.4292692569044601E-2</v>
      </c>
    </row>
    <row r="609" spans="1:33" x14ac:dyDescent="0.35">
      <c r="A609" s="7">
        <v>450</v>
      </c>
      <c r="B609" s="7">
        <v>360</v>
      </c>
      <c r="C609" s="7">
        <v>1</v>
      </c>
      <c r="D609" s="7">
        <v>0</v>
      </c>
      <c r="E609" s="22" t="str">
        <f t="shared" si="18"/>
        <v>10</v>
      </c>
      <c r="F609" s="4">
        <v>0.99999899999999997</v>
      </c>
      <c r="G609" s="25">
        <v>1</v>
      </c>
      <c r="H609" s="4">
        <v>0.71589686119999996</v>
      </c>
      <c r="I609" s="4">
        <v>11.197953480000001</v>
      </c>
      <c r="J609" s="2">
        <f t="shared" si="19"/>
        <v>6.3931044407232157E-2</v>
      </c>
      <c r="K609" s="3">
        <v>417</v>
      </c>
      <c r="L609" s="3">
        <v>69</v>
      </c>
      <c r="M609" s="3">
        <v>9</v>
      </c>
      <c r="N609" s="3">
        <v>4</v>
      </c>
      <c r="O609" s="24">
        <v>876.88211950911204</v>
      </c>
      <c r="P609" s="4">
        <v>0.159</v>
      </c>
      <c r="Q609" s="4">
        <v>0.30769230769230799</v>
      </c>
      <c r="R609" s="4">
        <v>1.9E-2</v>
      </c>
      <c r="S609" s="4">
        <v>3.9E-2</v>
      </c>
      <c r="T609" s="4">
        <v>2.1999999999999999E-2</v>
      </c>
      <c r="U609" s="4">
        <v>4.0000000000000001E-3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0.173163619009189</v>
      </c>
      <c r="AC609" s="2">
        <v>0.36772478012531701</v>
      </c>
      <c r="AD609" s="2">
        <v>1.9182819416774001E-2</v>
      </c>
      <c r="AE609" s="2">
        <v>3.9780870011844598E-2</v>
      </c>
      <c r="AF609" s="2">
        <v>2.2245608947319698E-2</v>
      </c>
      <c r="AG609" s="2">
        <v>4.0080213975388201E-3</v>
      </c>
    </row>
    <row r="610" spans="1:33" x14ac:dyDescent="0.35">
      <c r="A610" s="7">
        <v>348</v>
      </c>
      <c r="B610" s="7">
        <v>368</v>
      </c>
      <c r="C610" s="7">
        <v>1</v>
      </c>
      <c r="D610" s="7">
        <v>0</v>
      </c>
      <c r="E610" s="22" t="str">
        <f t="shared" si="18"/>
        <v>10</v>
      </c>
      <c r="F610" s="4">
        <v>0.99983</v>
      </c>
      <c r="G610" s="25">
        <v>1</v>
      </c>
      <c r="H610" s="4">
        <v>0.55394294479999995</v>
      </c>
      <c r="I610" s="4">
        <v>8.3940652745000008</v>
      </c>
      <c r="J610" s="2">
        <f t="shared" si="19"/>
        <v>6.5992213151213078E-2</v>
      </c>
      <c r="K610" s="3">
        <v>448</v>
      </c>
      <c r="L610" s="3">
        <v>33</v>
      </c>
      <c r="M610" s="3">
        <v>12</v>
      </c>
      <c r="N610" s="3">
        <v>6</v>
      </c>
      <c r="O610" s="24">
        <v>1001</v>
      </c>
      <c r="P610" s="4">
        <v>9.2999999999999999E-2</v>
      </c>
      <c r="Q610" s="4">
        <v>0.33333333333333298</v>
      </c>
      <c r="R610" s="4">
        <v>1.6E-2</v>
      </c>
      <c r="S610" s="4">
        <v>0.106</v>
      </c>
      <c r="T610" s="4">
        <v>1.7999999999999999E-2</v>
      </c>
      <c r="U610" s="4">
        <v>1.4999999999999999E-2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9.7612828867000401E-2</v>
      </c>
      <c r="AC610" s="2">
        <v>0.405465108108164</v>
      </c>
      <c r="AD610" s="2">
        <v>1.6129381929883599E-2</v>
      </c>
      <c r="AE610" s="2">
        <v>0.112049503808623</v>
      </c>
      <c r="AF610" s="2">
        <v>1.8163970627671201E-2</v>
      </c>
      <c r="AG610" s="2">
        <v>1.51136378100482E-2</v>
      </c>
    </row>
    <row r="611" spans="1:33" x14ac:dyDescent="0.35">
      <c r="A611" s="7">
        <v>512</v>
      </c>
      <c r="B611" s="7">
        <v>203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0.64349721869999998</v>
      </c>
      <c r="I611" s="4">
        <v>9.6320904931559994</v>
      </c>
      <c r="J611" s="2">
        <f t="shared" si="19"/>
        <v>6.6807638399704772E-2</v>
      </c>
      <c r="K611" s="3">
        <v>452</v>
      </c>
      <c r="L611" s="3">
        <v>45</v>
      </c>
      <c r="M611" s="3">
        <v>1</v>
      </c>
      <c r="N611" s="3">
        <v>1</v>
      </c>
      <c r="O611" s="24">
        <v>1001</v>
      </c>
      <c r="P611" s="4">
        <v>8.6999999999999994E-2</v>
      </c>
      <c r="Q611" s="4">
        <v>0.5</v>
      </c>
      <c r="R611" s="4">
        <v>1.7999999999999999E-2</v>
      </c>
      <c r="S611" s="4">
        <v>0.38900000000000001</v>
      </c>
      <c r="T611" s="4">
        <v>2.3E-2</v>
      </c>
      <c r="U611" s="4">
        <v>0.41699999999999998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9.1019398387168493E-2</v>
      </c>
      <c r="AC611" s="2">
        <v>0.69314718055994495</v>
      </c>
      <c r="AD611" s="2">
        <v>1.8163970627671201E-2</v>
      </c>
      <c r="AE611" s="2">
        <v>0.49265831981054198</v>
      </c>
      <c r="AF611" s="2">
        <v>2.32686269393543E-2</v>
      </c>
      <c r="AG611" s="2">
        <v>0.53956809263164496</v>
      </c>
    </row>
    <row r="612" spans="1:33" x14ac:dyDescent="0.35">
      <c r="A612" s="7">
        <v>358</v>
      </c>
      <c r="B612" s="7">
        <v>74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0.45912253549999998</v>
      </c>
      <c r="I612" s="4">
        <v>6.8555906345200004</v>
      </c>
      <c r="J612" s="2">
        <f t="shared" si="19"/>
        <v>6.6970529597869699E-2</v>
      </c>
      <c r="K612" s="3">
        <v>473</v>
      </c>
      <c r="L612" s="3">
        <v>22</v>
      </c>
      <c r="M612" s="3">
        <v>4</v>
      </c>
      <c r="N612" s="3">
        <v>0</v>
      </c>
      <c r="O612" s="24">
        <v>1001</v>
      </c>
      <c r="P612" s="4">
        <v>4.4999999999999998E-2</v>
      </c>
      <c r="Q612" s="4">
        <v>0</v>
      </c>
      <c r="R612" s="4">
        <v>1.4999999999999999E-2</v>
      </c>
      <c r="S612" s="4">
        <v>0.08</v>
      </c>
      <c r="T612" s="4">
        <v>1.2E-2</v>
      </c>
      <c r="U612" s="4">
        <v>3.0000000000000001E-3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4.6043938501406798E-2</v>
      </c>
      <c r="AC612" s="2">
        <v>1.0000050000287801E-5</v>
      </c>
      <c r="AD612" s="2">
        <v>1.51136378100482E-2</v>
      </c>
      <c r="AE612" s="2">
        <v>8.3381608939051E-2</v>
      </c>
      <c r="AF612" s="2">
        <v>1.20725812342692E-2</v>
      </c>
      <c r="AG612" s="2">
        <v>3.00450902029872E-3</v>
      </c>
    </row>
    <row r="613" spans="1:33" x14ac:dyDescent="0.35">
      <c r="A613" s="7">
        <v>740</v>
      </c>
      <c r="B613" s="7">
        <v>466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0.52533775650000003</v>
      </c>
      <c r="I613" s="4">
        <v>7.7813279649</v>
      </c>
      <c r="J613" s="2">
        <f t="shared" si="19"/>
        <v>6.7512609527537279E-2</v>
      </c>
      <c r="K613" s="3">
        <v>432</v>
      </c>
      <c r="L613" s="3">
        <v>39</v>
      </c>
      <c r="M613" s="3">
        <v>21</v>
      </c>
      <c r="N613" s="3">
        <v>7</v>
      </c>
      <c r="O613" s="24">
        <v>1001</v>
      </c>
      <c r="P613" s="4">
        <v>0.10100000000000001</v>
      </c>
      <c r="Q613" s="4">
        <v>0.25</v>
      </c>
      <c r="R613" s="4">
        <v>1.9E-2</v>
      </c>
      <c r="S613" s="4">
        <v>0.10100000000000001</v>
      </c>
      <c r="T613" s="4">
        <v>2.1000000000000001E-2</v>
      </c>
      <c r="U613" s="4">
        <v>1.6E-2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0.106472244510517</v>
      </c>
      <c r="AC613" s="2">
        <v>0.28768207245178101</v>
      </c>
      <c r="AD613" s="2">
        <v>1.9182819416774001E-2</v>
      </c>
      <c r="AE613" s="2">
        <v>0.106472244510517</v>
      </c>
      <c r="AF613" s="2">
        <v>2.1223636451626698E-2</v>
      </c>
      <c r="AG613" s="2">
        <v>1.6129381929883599E-2</v>
      </c>
    </row>
    <row r="614" spans="1:33" x14ac:dyDescent="0.35">
      <c r="A614" s="7">
        <v>94</v>
      </c>
      <c r="B614" s="7">
        <v>128</v>
      </c>
      <c r="C614" s="7">
        <v>1</v>
      </c>
      <c r="D614" s="7">
        <v>0</v>
      </c>
      <c r="E614" s="22" t="str">
        <f t="shared" si="18"/>
        <v>10</v>
      </c>
      <c r="F614" s="4">
        <v>0.994537</v>
      </c>
      <c r="G614" s="25">
        <v>1</v>
      </c>
      <c r="H614" s="4">
        <v>0.50042953030000004</v>
      </c>
      <c r="I614" s="4">
        <v>6.9883332835949998</v>
      </c>
      <c r="J614" s="2">
        <f t="shared" si="19"/>
        <v>7.1609282212505565E-2</v>
      </c>
      <c r="K614" s="3">
        <v>468</v>
      </c>
      <c r="L614" s="3">
        <v>29</v>
      </c>
      <c r="M614" s="3">
        <v>2</v>
      </c>
      <c r="N614" s="3">
        <v>0</v>
      </c>
      <c r="O614" s="24">
        <v>281.79276908293701</v>
      </c>
      <c r="P614" s="4">
        <v>4.7E-2</v>
      </c>
      <c r="Q614" s="4">
        <v>0</v>
      </c>
      <c r="R614" s="4">
        <v>1.6E-2</v>
      </c>
      <c r="S614" s="4">
        <v>0.14499999999999999</v>
      </c>
      <c r="T614" s="4">
        <v>1.9E-2</v>
      </c>
      <c r="U614" s="4">
        <v>0.13700000000000001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4.8140375327934998E-2</v>
      </c>
      <c r="AC614" s="2">
        <v>1.0000050000287801E-5</v>
      </c>
      <c r="AD614" s="2">
        <v>1.6129381929883599E-2</v>
      </c>
      <c r="AE614" s="2">
        <v>0.15665381004537701</v>
      </c>
      <c r="AF614" s="2">
        <v>1.9182819416774001E-2</v>
      </c>
      <c r="AG614" s="2">
        <v>0.14734058789870899</v>
      </c>
    </row>
    <row r="615" spans="1:33" x14ac:dyDescent="0.35">
      <c r="A615" s="7">
        <v>766</v>
      </c>
      <c r="B615" s="7">
        <v>168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0.54092618690000005</v>
      </c>
      <c r="I615" s="4">
        <v>7.3414896608999998</v>
      </c>
      <c r="J615" s="2">
        <f t="shared" si="19"/>
        <v>7.3680712210345528E-2</v>
      </c>
      <c r="K615" s="3">
        <v>248</v>
      </c>
      <c r="L615" s="3">
        <v>46</v>
      </c>
      <c r="M615" s="3">
        <v>151</v>
      </c>
      <c r="N615" s="3">
        <v>54</v>
      </c>
      <c r="O615" s="24">
        <v>1001</v>
      </c>
      <c r="P615" s="4">
        <v>0.19700000000000001</v>
      </c>
      <c r="Q615" s="4">
        <v>0.26341463414634098</v>
      </c>
      <c r="R615" s="4">
        <v>1.4E-2</v>
      </c>
      <c r="S615" s="4">
        <v>2.7E-2</v>
      </c>
      <c r="T615" s="4">
        <v>0.01</v>
      </c>
      <c r="U615" s="4">
        <v>1.2E-2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0.219400565035375</v>
      </c>
      <c r="AC615" s="2">
        <v>0.305730142323484</v>
      </c>
      <c r="AD615" s="2">
        <v>1.4098924379501601E-2</v>
      </c>
      <c r="AE615" s="2">
        <v>2.7371196796132001E-2</v>
      </c>
      <c r="AF615" s="2">
        <v>1.0050335853501499E-2</v>
      </c>
      <c r="AG615" s="2">
        <v>1.20725812342692E-2</v>
      </c>
    </row>
    <row r="616" spans="1:33" x14ac:dyDescent="0.35">
      <c r="A616" s="7">
        <v>814</v>
      </c>
      <c r="B616" s="7">
        <v>244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0.4952743604</v>
      </c>
      <c r="I616" s="4">
        <v>6.6766801398400002</v>
      </c>
      <c r="J616" s="2">
        <f t="shared" si="19"/>
        <v>7.4179734542722711E-2</v>
      </c>
      <c r="K616" s="3">
        <v>432</v>
      </c>
      <c r="L616" s="3">
        <v>59</v>
      </c>
      <c r="M616" s="3">
        <v>5</v>
      </c>
      <c r="N616" s="3">
        <v>3</v>
      </c>
      <c r="O616" s="24">
        <v>16.5917467039455</v>
      </c>
      <c r="P616" s="4">
        <v>0.13</v>
      </c>
      <c r="Q616" s="4">
        <v>0.375</v>
      </c>
      <c r="R616" s="4">
        <v>2.5999999999999999E-2</v>
      </c>
      <c r="S616" s="4">
        <v>6.9000000000000006E-2</v>
      </c>
      <c r="T616" s="4">
        <v>1.9E-2</v>
      </c>
      <c r="U616" s="4">
        <v>6.0000000000000001E-3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0.13926206733350799</v>
      </c>
      <c r="AC616" s="2">
        <v>0.47000362924573602</v>
      </c>
      <c r="AD616" s="2">
        <v>2.6343975339602001E-2</v>
      </c>
      <c r="AE616" s="2">
        <v>7.1496001705069895E-2</v>
      </c>
      <c r="AF616" s="2">
        <v>1.9182819416774001E-2</v>
      </c>
      <c r="AG616" s="2">
        <v>6.0180723255630203E-3</v>
      </c>
    </row>
    <row r="617" spans="1:33" x14ac:dyDescent="0.35">
      <c r="A617" s="7">
        <v>54</v>
      </c>
      <c r="B617" s="7">
        <v>327</v>
      </c>
      <c r="C617" s="7">
        <v>1</v>
      </c>
      <c r="D617" s="7">
        <v>0</v>
      </c>
      <c r="E617" s="22" t="str">
        <f t="shared" si="18"/>
        <v>10</v>
      </c>
      <c r="F617" s="4">
        <v>0.99886799999999998</v>
      </c>
      <c r="G617" s="25">
        <v>1</v>
      </c>
      <c r="H617" s="4">
        <v>0.58490277810000002</v>
      </c>
      <c r="I617" s="4">
        <v>7.7412400376599999</v>
      </c>
      <c r="J617" s="2">
        <f t="shared" si="19"/>
        <v>7.5556729316560864E-2</v>
      </c>
      <c r="K617" s="3">
        <v>390</v>
      </c>
      <c r="L617" s="3">
        <v>99</v>
      </c>
      <c r="M617" s="3">
        <v>4</v>
      </c>
      <c r="N617" s="3">
        <v>6</v>
      </c>
      <c r="O617" s="24">
        <v>884.50558638311804</v>
      </c>
      <c r="P617" s="4">
        <v>0.21199999999999999</v>
      </c>
      <c r="Q617" s="4">
        <v>0.6</v>
      </c>
      <c r="R617" s="4">
        <v>1.4E-2</v>
      </c>
      <c r="S617" s="4">
        <v>0.157</v>
      </c>
      <c r="T617" s="4">
        <v>2.1000000000000001E-2</v>
      </c>
      <c r="U617" s="4">
        <v>5.0000000000000001E-3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0.238257189124258</v>
      </c>
      <c r="AC617" s="2">
        <v>0.916290731874155</v>
      </c>
      <c r="AD617" s="2">
        <v>1.4098924379501601E-2</v>
      </c>
      <c r="AE617" s="2">
        <v>0.17078832098028199</v>
      </c>
      <c r="AF617" s="2">
        <v>2.1223636451626698E-2</v>
      </c>
      <c r="AG617" s="2">
        <v>5.0125418235442898E-3</v>
      </c>
    </row>
    <row r="618" spans="1:33" x14ac:dyDescent="0.35">
      <c r="A618" s="7">
        <v>572</v>
      </c>
      <c r="B618" s="7">
        <v>380</v>
      </c>
      <c r="C618" s="7">
        <v>1</v>
      </c>
      <c r="D618" s="7">
        <v>0</v>
      </c>
      <c r="E618" s="22" t="str">
        <f t="shared" si="18"/>
        <v>10</v>
      </c>
      <c r="F618" s="4">
        <v>0.99994499999999997</v>
      </c>
      <c r="G618" s="25">
        <v>1</v>
      </c>
      <c r="H618" s="4">
        <v>0.58966412189999995</v>
      </c>
      <c r="I618" s="4">
        <v>7.7639952490999997</v>
      </c>
      <c r="J618" s="2">
        <f t="shared" si="19"/>
        <v>7.5948542339506667E-2</v>
      </c>
      <c r="K618" s="3">
        <v>407</v>
      </c>
      <c r="L618" s="3">
        <v>81</v>
      </c>
      <c r="M618" s="3">
        <v>5</v>
      </c>
      <c r="N618" s="3">
        <v>6</v>
      </c>
      <c r="O618" s="24">
        <v>1001</v>
      </c>
      <c r="P618" s="4">
        <v>0.17499999999999999</v>
      </c>
      <c r="Q618" s="4">
        <v>0.54545454545454497</v>
      </c>
      <c r="R618" s="4">
        <v>3.5000000000000003E-2</v>
      </c>
      <c r="S618" s="4">
        <v>0.15</v>
      </c>
      <c r="T618" s="4">
        <v>2.1000000000000001E-2</v>
      </c>
      <c r="U618" s="4">
        <v>5.1999999999999998E-2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0.19237189264745599</v>
      </c>
      <c r="AC618" s="2">
        <v>0.78845736036427005</v>
      </c>
      <c r="AD618" s="2">
        <v>3.5627177643151202E-2</v>
      </c>
      <c r="AE618" s="2">
        <v>0.16251892949777499</v>
      </c>
      <c r="AF618" s="2">
        <v>2.1223636451626698E-2</v>
      </c>
      <c r="AG618" s="2">
        <v>5.3400776727115302E-2</v>
      </c>
    </row>
    <row r="619" spans="1:33" x14ac:dyDescent="0.35">
      <c r="A619" s="7">
        <v>396</v>
      </c>
      <c r="B619" s="7">
        <v>293</v>
      </c>
      <c r="C619" s="7">
        <v>1</v>
      </c>
      <c r="D619" s="7">
        <v>0</v>
      </c>
      <c r="E619" s="22" t="str">
        <f t="shared" si="18"/>
        <v>10</v>
      </c>
      <c r="F619" s="4">
        <v>0.99893500000000002</v>
      </c>
      <c r="G619" s="25">
        <v>1</v>
      </c>
      <c r="H619" s="4">
        <v>0.71532577119999996</v>
      </c>
      <c r="I619" s="4">
        <v>8.8721949447000004</v>
      </c>
      <c r="J619" s="2">
        <f t="shared" si="19"/>
        <v>8.0625569620437099E-2</v>
      </c>
      <c r="K619" s="3">
        <v>325</v>
      </c>
      <c r="L619" s="3">
        <v>147</v>
      </c>
      <c r="M619" s="3">
        <v>4</v>
      </c>
      <c r="N619" s="3">
        <v>23</v>
      </c>
      <c r="O619" s="24">
        <v>1001</v>
      </c>
      <c r="P619" s="4">
        <v>0.35699999999999998</v>
      </c>
      <c r="Q619" s="4">
        <v>0.85185185185185197</v>
      </c>
      <c r="R619" s="4">
        <v>3.2000000000000001E-2</v>
      </c>
      <c r="S619" s="4">
        <v>0.193</v>
      </c>
      <c r="T619" s="4">
        <v>1.7000000000000001E-2</v>
      </c>
      <c r="U619" s="4">
        <v>2.3E-2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0.44161055474451799</v>
      </c>
      <c r="AC619" s="2">
        <v>1.9095425048844401</v>
      </c>
      <c r="AD619" s="2">
        <v>3.2523191705560103E-2</v>
      </c>
      <c r="AE619" s="2">
        <v>0.214431610712188</v>
      </c>
      <c r="AF619" s="2">
        <v>1.7146158834970501E-2</v>
      </c>
      <c r="AG619" s="2">
        <v>2.32686269393543E-2</v>
      </c>
    </row>
    <row r="620" spans="1:33" x14ac:dyDescent="0.35">
      <c r="A620" s="7">
        <v>178</v>
      </c>
      <c r="B620" s="7">
        <v>404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0.85235649680000003</v>
      </c>
      <c r="I620" s="4">
        <v>10.497557884600001</v>
      </c>
      <c r="J620" s="2">
        <f t="shared" si="19"/>
        <v>8.1195693909953445E-2</v>
      </c>
      <c r="K620" s="3">
        <v>451</v>
      </c>
      <c r="L620" s="3">
        <v>36</v>
      </c>
      <c r="M620" s="3">
        <v>11</v>
      </c>
      <c r="N620" s="3">
        <v>1</v>
      </c>
      <c r="O620" s="24">
        <v>1001</v>
      </c>
      <c r="P620" s="4">
        <v>7.0999999999999994E-2</v>
      </c>
      <c r="Q620" s="4">
        <v>8.3333333333333301E-2</v>
      </c>
      <c r="R620" s="4">
        <v>1.7000000000000001E-2</v>
      </c>
      <c r="S620" s="4">
        <v>6.5000000000000002E-2</v>
      </c>
      <c r="T620" s="4">
        <v>7.0000000000000001E-3</v>
      </c>
      <c r="U620" s="4">
        <v>8.9999999999999993E-3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7.3646540168298497E-2</v>
      </c>
      <c r="AC620" s="2">
        <v>8.7011376989629796E-2</v>
      </c>
      <c r="AD620" s="2">
        <v>1.7146158834970501E-2</v>
      </c>
      <c r="AE620" s="2">
        <v>6.7208749693450004E-2</v>
      </c>
      <c r="AF620" s="2">
        <v>7.0246149369644698E-3</v>
      </c>
      <c r="AG620" s="2">
        <v>9.0407446521490707E-3</v>
      </c>
    </row>
    <row r="621" spans="1:33" x14ac:dyDescent="0.35">
      <c r="A621" s="7">
        <v>836</v>
      </c>
      <c r="B621" s="7">
        <v>475</v>
      </c>
      <c r="C621" s="7">
        <v>1</v>
      </c>
      <c r="D621" s="7">
        <v>0</v>
      </c>
      <c r="E621" s="22" t="str">
        <f t="shared" si="18"/>
        <v>10</v>
      </c>
      <c r="F621" s="4">
        <v>0.99988900000000003</v>
      </c>
      <c r="G621" s="25">
        <v>1</v>
      </c>
      <c r="H621" s="4">
        <v>0.59131821630000003</v>
      </c>
      <c r="I621" s="4">
        <v>7.1909863410000003</v>
      </c>
      <c r="J621" s="2">
        <f t="shared" si="19"/>
        <v>8.2230474132394135E-2</v>
      </c>
      <c r="K621" s="3">
        <v>446</v>
      </c>
      <c r="L621" s="3">
        <v>37</v>
      </c>
      <c r="M621" s="3">
        <v>9</v>
      </c>
      <c r="N621" s="3">
        <v>7</v>
      </c>
      <c r="O621" s="24">
        <v>75.714225139688196</v>
      </c>
      <c r="P621" s="4">
        <v>8.6999999999999994E-2</v>
      </c>
      <c r="Q621" s="4">
        <v>0.4375</v>
      </c>
      <c r="R621" s="4">
        <v>1.6E-2</v>
      </c>
      <c r="S621" s="4">
        <v>0.08</v>
      </c>
      <c r="T621" s="4">
        <v>1.6E-2</v>
      </c>
      <c r="U621" s="4">
        <v>1.2999999999999999E-2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9.1019398387168493E-2</v>
      </c>
      <c r="AC621" s="2">
        <v>0.57536414490356202</v>
      </c>
      <c r="AD621" s="2">
        <v>1.6129381929883599E-2</v>
      </c>
      <c r="AE621" s="2">
        <v>8.3381608939051E-2</v>
      </c>
      <c r="AF621" s="2">
        <v>1.6129381929883599E-2</v>
      </c>
      <c r="AG621" s="2">
        <v>1.30852395486555E-2</v>
      </c>
    </row>
    <row r="622" spans="1:33" x14ac:dyDescent="0.35">
      <c r="A622" s="7">
        <v>516</v>
      </c>
      <c r="B622" s="7">
        <v>487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0.75009408649999998</v>
      </c>
      <c r="I622" s="4">
        <v>9.0906670894400001</v>
      </c>
      <c r="J622" s="2">
        <f t="shared" si="19"/>
        <v>8.2512546012308868E-2</v>
      </c>
      <c r="K622" s="3">
        <v>382</v>
      </c>
      <c r="L622" s="3">
        <v>89</v>
      </c>
      <c r="M622" s="3">
        <v>22</v>
      </c>
      <c r="N622" s="3">
        <v>6</v>
      </c>
      <c r="O622" s="24">
        <v>208.43635237384001</v>
      </c>
      <c r="P622" s="4">
        <v>0.16500000000000001</v>
      </c>
      <c r="Q622" s="4">
        <v>0.214285714285714</v>
      </c>
      <c r="R622" s="4">
        <v>2.5000000000000001E-2</v>
      </c>
      <c r="S622" s="4">
        <v>8.0000000000000002E-3</v>
      </c>
      <c r="T622" s="4">
        <v>2.7E-2</v>
      </c>
      <c r="U622" s="4">
        <v>1E-3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0.18032355413128201</v>
      </c>
      <c r="AC622" s="2">
        <v>0.24116205681688799</v>
      </c>
      <c r="AD622" s="2">
        <v>2.5317807984289901E-2</v>
      </c>
      <c r="AE622" s="2">
        <v>8.03217169726427E-3</v>
      </c>
      <c r="AF622" s="2">
        <v>2.7371196796132001E-2</v>
      </c>
      <c r="AG622" s="2">
        <v>1.00050033358353E-3</v>
      </c>
    </row>
    <row r="623" spans="1:33" x14ac:dyDescent="0.35">
      <c r="A623" s="7">
        <v>688</v>
      </c>
      <c r="B623" s="7">
        <v>346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0.70212763190000005</v>
      </c>
      <c r="I623" s="4">
        <v>8.3620661035099992</v>
      </c>
      <c r="J623" s="2">
        <f t="shared" si="19"/>
        <v>8.3965807398398845E-2</v>
      </c>
      <c r="K623" s="3">
        <v>427</v>
      </c>
      <c r="L623" s="3">
        <v>68</v>
      </c>
      <c r="M623" s="3">
        <v>1</v>
      </c>
      <c r="N623" s="3">
        <v>3</v>
      </c>
      <c r="O623" s="24">
        <v>797.86364532421203</v>
      </c>
      <c r="P623" s="4">
        <v>0.13500000000000001</v>
      </c>
      <c r="Q623" s="4">
        <v>0.75</v>
      </c>
      <c r="R623" s="4">
        <v>4.9000000000000002E-2</v>
      </c>
      <c r="S623" s="4">
        <v>0.626</v>
      </c>
      <c r="T623" s="4">
        <v>3.5000000000000003E-2</v>
      </c>
      <c r="U623" s="4">
        <v>0.47599999999999998</v>
      </c>
      <c r="V623" s="5">
        <v>100</v>
      </c>
      <c r="W623" s="5">
        <v>0</v>
      </c>
      <c r="X623" s="5">
        <v>100</v>
      </c>
      <c r="Y623" s="5">
        <v>0</v>
      </c>
      <c r="Z623" s="5">
        <v>100</v>
      </c>
      <c r="AA623" s="5">
        <v>100</v>
      </c>
      <c r="AB623" s="2">
        <v>0.14502577205025799</v>
      </c>
      <c r="AC623" s="2">
        <v>1.3862943611198899</v>
      </c>
      <c r="AD623" s="2">
        <v>5.0241216436746797E-2</v>
      </c>
      <c r="AE623" s="2">
        <v>0.98349948156760503</v>
      </c>
      <c r="AF623" s="2">
        <v>3.5627177643151202E-2</v>
      </c>
      <c r="AG623" s="2">
        <v>0.64626359466109495</v>
      </c>
    </row>
    <row r="624" spans="1:33" x14ac:dyDescent="0.35">
      <c r="A624" s="7">
        <v>346</v>
      </c>
      <c r="B624" s="7">
        <v>184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0.68392042350000004</v>
      </c>
      <c r="I624" s="4">
        <v>7.8782729547999999</v>
      </c>
      <c r="J624" s="2">
        <f t="shared" si="19"/>
        <v>8.6810958115294476E-2</v>
      </c>
      <c r="K624" s="3">
        <v>454</v>
      </c>
      <c r="L624" s="3">
        <v>39</v>
      </c>
      <c r="M624" s="3">
        <v>6</v>
      </c>
      <c r="N624" s="3">
        <v>0</v>
      </c>
      <c r="O624" s="24">
        <v>1001</v>
      </c>
      <c r="P624" s="4">
        <v>7.8E-2</v>
      </c>
      <c r="Q624" s="4">
        <v>0</v>
      </c>
      <c r="R624" s="4">
        <v>1.4999999999999999E-2</v>
      </c>
      <c r="S624" s="4">
        <v>3.9E-2</v>
      </c>
      <c r="T624" s="4">
        <v>0.02</v>
      </c>
      <c r="U624" s="4">
        <v>0.01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8.1210055425543201E-2</v>
      </c>
      <c r="AC624" s="2">
        <v>1.0000050000287801E-5</v>
      </c>
      <c r="AD624" s="2">
        <v>1.51136378100482E-2</v>
      </c>
      <c r="AE624" s="2">
        <v>3.9780870011844598E-2</v>
      </c>
      <c r="AF624" s="2">
        <v>2.0202707317519501E-2</v>
      </c>
      <c r="AG624" s="2">
        <v>1.0050335853501499E-2</v>
      </c>
    </row>
    <row r="625" spans="1:33" x14ac:dyDescent="0.35">
      <c r="A625" s="7">
        <v>464</v>
      </c>
      <c r="B625" s="7">
        <v>313</v>
      </c>
      <c r="C625" s="7">
        <v>1</v>
      </c>
      <c r="D625" s="7">
        <v>0</v>
      </c>
      <c r="E625" s="22" t="str">
        <f t="shared" si="18"/>
        <v>10</v>
      </c>
      <c r="F625" s="4">
        <v>0.99835399999999996</v>
      </c>
      <c r="G625" s="25">
        <v>1</v>
      </c>
      <c r="H625" s="4">
        <v>0.72419372969999996</v>
      </c>
      <c r="I625" s="4">
        <v>8.2424301617100006</v>
      </c>
      <c r="J625" s="2">
        <f t="shared" si="19"/>
        <v>8.7861676167330302E-2</v>
      </c>
      <c r="K625" s="3">
        <v>405</v>
      </c>
      <c r="L625" s="3">
        <v>73</v>
      </c>
      <c r="M625" s="3">
        <v>17</v>
      </c>
      <c r="N625" s="3">
        <v>4</v>
      </c>
      <c r="O625" s="24">
        <v>822.90795916843103</v>
      </c>
      <c r="P625" s="4">
        <v>0.159</v>
      </c>
      <c r="Q625" s="4">
        <v>0.19047619047618999</v>
      </c>
      <c r="R625" s="4">
        <v>2.5000000000000001E-2</v>
      </c>
      <c r="S625" s="4">
        <v>1.4E-2</v>
      </c>
      <c r="T625" s="4">
        <v>3.1E-2</v>
      </c>
      <c r="U625" s="4">
        <v>2E-3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0.173163619009189</v>
      </c>
      <c r="AC625" s="2">
        <v>0.21130909366720699</v>
      </c>
      <c r="AD625" s="2">
        <v>2.5317807984289901E-2</v>
      </c>
      <c r="AE625" s="2">
        <v>1.4098924379501601E-2</v>
      </c>
      <c r="AF625" s="2">
        <v>3.14906670913708E-2</v>
      </c>
      <c r="AG625" s="2">
        <v>2.0020026706730801E-3</v>
      </c>
    </row>
    <row r="626" spans="1:33" x14ac:dyDescent="0.35">
      <c r="A626" s="7">
        <v>926</v>
      </c>
      <c r="B626" s="7">
        <v>102</v>
      </c>
      <c r="C626" s="7">
        <v>1</v>
      </c>
      <c r="D626" s="7">
        <v>0</v>
      </c>
      <c r="E626" s="22" t="str">
        <f t="shared" si="18"/>
        <v>10</v>
      </c>
      <c r="F626" s="4">
        <v>0.99012199999999995</v>
      </c>
      <c r="G626" s="25">
        <v>1</v>
      </c>
      <c r="H626" s="4">
        <v>0.73900787960000003</v>
      </c>
      <c r="I626" s="4">
        <v>8.1750637987000001</v>
      </c>
      <c r="J626" s="2">
        <f t="shared" si="19"/>
        <v>9.0397811906681044E-2</v>
      </c>
      <c r="K626" s="3">
        <v>460</v>
      </c>
      <c r="L626" s="3">
        <v>33</v>
      </c>
      <c r="M626" s="3">
        <v>6</v>
      </c>
      <c r="N626" s="3">
        <v>0</v>
      </c>
      <c r="O626" s="24">
        <v>1001</v>
      </c>
      <c r="P626" s="4">
        <v>7.2999999999999995E-2</v>
      </c>
      <c r="Q626" s="4">
        <v>0</v>
      </c>
      <c r="R626" s="4">
        <v>4.7E-2</v>
      </c>
      <c r="S626" s="4">
        <v>5.8000000000000003E-2</v>
      </c>
      <c r="T626" s="4">
        <v>1.7000000000000001E-2</v>
      </c>
      <c r="U626" s="4">
        <v>8.9999999999999993E-3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7.5801713416281793E-2</v>
      </c>
      <c r="AC626" s="2">
        <v>1.0000050000287801E-5</v>
      </c>
      <c r="AD626" s="2">
        <v>4.8140375327934998E-2</v>
      </c>
      <c r="AE626" s="2">
        <v>5.9750004405774E-2</v>
      </c>
      <c r="AF626" s="2">
        <v>1.7146158834970501E-2</v>
      </c>
      <c r="AG626" s="2">
        <v>9.0407446521490707E-3</v>
      </c>
    </row>
    <row r="627" spans="1:33" x14ac:dyDescent="0.35">
      <c r="A627" s="7">
        <v>656</v>
      </c>
      <c r="B627" s="7">
        <v>158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0.69198189440000002</v>
      </c>
      <c r="I627" s="4">
        <v>7.2098472252999999</v>
      </c>
      <c r="J627" s="2">
        <f t="shared" si="19"/>
        <v>9.5977331110675065E-2</v>
      </c>
      <c r="K627" s="3">
        <v>298</v>
      </c>
      <c r="L627" s="3">
        <v>39</v>
      </c>
      <c r="M627" s="3">
        <v>146</v>
      </c>
      <c r="N627" s="3">
        <v>16</v>
      </c>
      <c r="O627" s="24">
        <v>1001</v>
      </c>
      <c r="P627" s="4">
        <v>0.113</v>
      </c>
      <c r="Q627" s="4">
        <v>9.8765432098765399E-2</v>
      </c>
      <c r="R627" s="4">
        <v>1.9E-2</v>
      </c>
      <c r="S627" s="4">
        <v>1.9E-2</v>
      </c>
      <c r="T627" s="4">
        <v>0.02</v>
      </c>
      <c r="U627" s="4">
        <v>1.7000000000000001E-2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0.11991029667255799</v>
      </c>
      <c r="AC627" s="2">
        <v>0.103989713524048</v>
      </c>
      <c r="AD627" s="2">
        <v>1.9182819416774001E-2</v>
      </c>
      <c r="AE627" s="2">
        <v>1.9182819416774001E-2</v>
      </c>
      <c r="AF627" s="2">
        <v>2.0202707317519501E-2</v>
      </c>
      <c r="AG627" s="2">
        <v>1.7146158834970501E-2</v>
      </c>
    </row>
    <row r="628" spans="1:33" x14ac:dyDescent="0.35">
      <c r="A628" s="7">
        <v>646</v>
      </c>
      <c r="B628" s="7">
        <v>141</v>
      </c>
      <c r="C628" s="7">
        <v>1</v>
      </c>
      <c r="D628" s="7">
        <v>0</v>
      </c>
      <c r="E628" s="22" t="str">
        <f t="shared" si="18"/>
        <v>10</v>
      </c>
      <c r="F628" s="4">
        <v>0.99931800000000004</v>
      </c>
      <c r="G628" s="25">
        <v>1</v>
      </c>
      <c r="H628" s="4">
        <v>0.81987862</v>
      </c>
      <c r="I628" s="4">
        <v>8.0840093612700006</v>
      </c>
      <c r="J628" s="2">
        <f t="shared" si="19"/>
        <v>0.10141980091314451</v>
      </c>
      <c r="K628" s="3">
        <v>347</v>
      </c>
      <c r="L628" s="3">
        <v>137</v>
      </c>
      <c r="M628" s="3">
        <v>10</v>
      </c>
      <c r="N628" s="3">
        <v>5</v>
      </c>
      <c r="O628" s="24">
        <v>674.04270541738003</v>
      </c>
      <c r="P628" s="4">
        <v>0.28899999999999998</v>
      </c>
      <c r="Q628" s="4">
        <v>0.33333333333333298</v>
      </c>
      <c r="R628" s="4">
        <v>3.4000000000000002E-2</v>
      </c>
      <c r="S628" s="4">
        <v>3.1E-2</v>
      </c>
      <c r="T628" s="4">
        <v>2.1000000000000001E-2</v>
      </c>
      <c r="U628" s="4">
        <v>0.01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0.34108284917889597</v>
      </c>
      <c r="AC628" s="2">
        <v>0.405465108108164</v>
      </c>
      <c r="AD628" s="2">
        <v>3.4591444769619097E-2</v>
      </c>
      <c r="AE628" s="2">
        <v>3.14906670913708E-2</v>
      </c>
      <c r="AF628" s="2">
        <v>2.1223636451626698E-2</v>
      </c>
      <c r="AG628" s="2">
        <v>1.0050335853501499E-2</v>
      </c>
    </row>
    <row r="629" spans="1:33" x14ac:dyDescent="0.35">
      <c r="A629" s="7">
        <v>920</v>
      </c>
      <c r="B629" s="7">
        <v>464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0.77468319910000005</v>
      </c>
      <c r="I629" s="4">
        <v>7.6069909567450003</v>
      </c>
      <c r="J629" s="2">
        <f t="shared" si="19"/>
        <v>0.10183832260416986</v>
      </c>
      <c r="K629" s="3">
        <v>411</v>
      </c>
      <c r="L629" s="3">
        <v>75</v>
      </c>
      <c r="M629" s="3">
        <v>5</v>
      </c>
      <c r="N629" s="3">
        <v>8</v>
      </c>
      <c r="O629" s="24">
        <v>873.78110011873105</v>
      </c>
      <c r="P629" s="4">
        <v>0.16800000000000001</v>
      </c>
      <c r="Q629" s="4">
        <v>0.61538461538461497</v>
      </c>
      <c r="R629" s="4">
        <v>2.1000000000000001E-2</v>
      </c>
      <c r="S629" s="4">
        <v>0.23</v>
      </c>
      <c r="T629" s="4">
        <v>2.1999999999999999E-2</v>
      </c>
      <c r="U629" s="4">
        <v>2.3E-2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0.183922838160928</v>
      </c>
      <c r="AC629" s="2">
        <v>0.95551144502743601</v>
      </c>
      <c r="AD629" s="2">
        <v>2.1223636451626698E-2</v>
      </c>
      <c r="AE629" s="2">
        <v>0.26136476413440801</v>
      </c>
      <c r="AF629" s="2">
        <v>2.2245608947319698E-2</v>
      </c>
      <c r="AG629" s="2">
        <v>2.32686269393543E-2</v>
      </c>
    </row>
    <row r="630" spans="1:33" x14ac:dyDescent="0.35">
      <c r="A630" s="7">
        <v>430</v>
      </c>
      <c r="B630" s="7">
        <v>168</v>
      </c>
      <c r="C630" s="7">
        <v>1</v>
      </c>
      <c r="D630" s="7">
        <v>0</v>
      </c>
      <c r="E630" s="22" t="str">
        <f t="shared" si="18"/>
        <v>10</v>
      </c>
      <c r="F630" s="4">
        <v>0.96065999999999996</v>
      </c>
      <c r="G630" s="25">
        <v>1</v>
      </c>
      <c r="H630" s="4">
        <v>0.91666402219999998</v>
      </c>
      <c r="I630" s="4">
        <v>8.5719369256100002</v>
      </c>
      <c r="J630" s="2">
        <f t="shared" si="19"/>
        <v>0.10693779365796814</v>
      </c>
      <c r="K630" s="3">
        <v>443</v>
      </c>
      <c r="L630" s="3">
        <v>52</v>
      </c>
      <c r="M630" s="3">
        <v>3</v>
      </c>
      <c r="N630" s="3">
        <v>1</v>
      </c>
      <c r="O630" s="24">
        <v>192.671025813515</v>
      </c>
      <c r="P630" s="4">
        <v>9.9000000000000005E-2</v>
      </c>
      <c r="Q630" s="4">
        <v>0.25</v>
      </c>
      <c r="R630" s="4">
        <v>2.5999999999999999E-2</v>
      </c>
      <c r="S630" s="4">
        <v>0.112</v>
      </c>
      <c r="T630" s="4">
        <v>2.7E-2</v>
      </c>
      <c r="U630" s="4">
        <v>0.125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0.104250021373799</v>
      </c>
      <c r="AC630" s="2">
        <v>0.28768207245178101</v>
      </c>
      <c r="AD630" s="2">
        <v>2.6343975339602001E-2</v>
      </c>
      <c r="AE630" s="2">
        <v>0.11878353598996701</v>
      </c>
      <c r="AF630" s="2">
        <v>2.7371196796132001E-2</v>
      </c>
      <c r="AG630" s="2">
        <v>0.13353139262452299</v>
      </c>
    </row>
    <row r="631" spans="1:33" x14ac:dyDescent="0.35">
      <c r="A631" s="7">
        <v>288</v>
      </c>
      <c r="B631" s="7">
        <v>330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0.89921138710000004</v>
      </c>
      <c r="I631" s="4">
        <v>8.2659049048999993</v>
      </c>
      <c r="J631" s="2">
        <f t="shared" si="19"/>
        <v>0.10878559546057089</v>
      </c>
      <c r="K631" s="3">
        <v>333</v>
      </c>
      <c r="L631" s="3">
        <v>154</v>
      </c>
      <c r="M631" s="3">
        <v>3</v>
      </c>
      <c r="N631" s="3">
        <v>9</v>
      </c>
      <c r="O631" s="24">
        <v>175.57957031815701</v>
      </c>
      <c r="P631" s="4">
        <v>0.3</v>
      </c>
      <c r="Q631" s="4">
        <v>0.75</v>
      </c>
      <c r="R631" s="4">
        <v>4.2000000000000003E-2</v>
      </c>
      <c r="S631" s="4">
        <v>6.6000000000000003E-2</v>
      </c>
      <c r="T631" s="4">
        <v>3.5999999999999997E-2</v>
      </c>
      <c r="U631" s="4">
        <v>1.6E-2</v>
      </c>
      <c r="V631" s="5">
        <v>100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0.356674943938732</v>
      </c>
      <c r="AC631" s="2">
        <v>1.3862943611198899</v>
      </c>
      <c r="AD631" s="2">
        <v>4.2907501011276501E-2</v>
      </c>
      <c r="AE631" s="2">
        <v>6.8278840753294504E-2</v>
      </c>
      <c r="AF631" s="2">
        <v>3.6663984371591497E-2</v>
      </c>
      <c r="AG631" s="2">
        <v>1.6129381929883599E-2</v>
      </c>
    </row>
    <row r="632" spans="1:33" x14ac:dyDescent="0.35">
      <c r="A632" s="7">
        <v>310</v>
      </c>
      <c r="B632" s="7">
        <v>13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0.83515721460000003</v>
      </c>
      <c r="I632" s="4">
        <v>7.6409562778</v>
      </c>
      <c r="J632" s="2">
        <f t="shared" si="19"/>
        <v>0.10930009075257531</v>
      </c>
      <c r="K632" s="3">
        <v>459</v>
      </c>
      <c r="L632" s="3">
        <v>33</v>
      </c>
      <c r="M632" s="3">
        <v>7</v>
      </c>
      <c r="N632" s="3">
        <v>0</v>
      </c>
      <c r="O632" s="24">
        <v>85.673110339196697</v>
      </c>
      <c r="P632" s="4">
        <v>6.7000000000000004E-2</v>
      </c>
      <c r="Q632" s="4">
        <v>0</v>
      </c>
      <c r="R632" s="4">
        <v>1.6E-2</v>
      </c>
      <c r="S632" s="4">
        <v>3.4000000000000002E-2</v>
      </c>
      <c r="T632" s="4">
        <v>3.1E-2</v>
      </c>
      <c r="U632" s="4">
        <v>1.4E-2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6.93500781347932E-2</v>
      </c>
      <c r="AC632" s="2">
        <v>1.0000050000287801E-5</v>
      </c>
      <c r="AD632" s="2">
        <v>1.6129381929883599E-2</v>
      </c>
      <c r="AE632" s="2">
        <v>3.4591444769619097E-2</v>
      </c>
      <c r="AF632" s="2">
        <v>3.14906670913708E-2</v>
      </c>
      <c r="AG632" s="2">
        <v>1.4098924379501601E-2</v>
      </c>
    </row>
    <row r="633" spans="1:33" x14ac:dyDescent="0.35">
      <c r="A633" s="7">
        <v>2</v>
      </c>
      <c r="B633" s="7">
        <v>477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0.76497098640000005</v>
      </c>
      <c r="I633" s="4">
        <v>6.8944437380299997</v>
      </c>
      <c r="J633" s="2">
        <f t="shared" si="19"/>
        <v>0.11095470722030736</v>
      </c>
      <c r="K633" s="3">
        <v>388</v>
      </c>
      <c r="L633" s="3">
        <v>45</v>
      </c>
      <c r="M633" s="3">
        <v>38</v>
      </c>
      <c r="N633" s="3">
        <v>28</v>
      </c>
      <c r="O633" s="24">
        <v>1001</v>
      </c>
      <c r="P633" s="4">
        <v>0.14199999999999999</v>
      </c>
      <c r="Q633" s="4">
        <v>0.42424242424242398</v>
      </c>
      <c r="R633" s="4">
        <v>1.6E-2</v>
      </c>
      <c r="S633" s="4">
        <v>4.3999999999999997E-2</v>
      </c>
      <c r="T633" s="4">
        <v>1.4999999999999999E-2</v>
      </c>
      <c r="U633" s="4">
        <v>2.1999999999999999E-2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0.153151179494175</v>
      </c>
      <c r="AC633" s="2">
        <v>0.55206858230003997</v>
      </c>
      <c r="AD633" s="2">
        <v>1.6129381929883599E-2</v>
      </c>
      <c r="AE633" s="2">
        <v>4.4997365930735798E-2</v>
      </c>
      <c r="AF633" s="2">
        <v>1.51136378100482E-2</v>
      </c>
      <c r="AG633" s="2">
        <v>2.2245608947319698E-2</v>
      </c>
    </row>
    <row r="634" spans="1:33" x14ac:dyDescent="0.35">
      <c r="A634" s="7">
        <v>176</v>
      </c>
      <c r="B634" s="7">
        <v>56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0.73322643850000002</v>
      </c>
      <c r="I634" s="4">
        <v>6.5900738640499998</v>
      </c>
      <c r="J634" s="2">
        <f t="shared" si="19"/>
        <v>0.11126224889524804</v>
      </c>
      <c r="K634" s="3">
        <v>397</v>
      </c>
      <c r="L634" s="3">
        <v>60</v>
      </c>
      <c r="M634" s="3">
        <v>38</v>
      </c>
      <c r="N634" s="3">
        <v>4</v>
      </c>
      <c r="O634" s="24">
        <v>239.712813718375</v>
      </c>
      <c r="P634" s="4">
        <v>0.123</v>
      </c>
      <c r="Q634" s="4">
        <v>9.5238095238095205E-2</v>
      </c>
      <c r="R634" s="4">
        <v>2.4E-2</v>
      </c>
      <c r="S634" s="4">
        <v>2.9000000000000001E-2</v>
      </c>
      <c r="T634" s="4">
        <v>3.1E-2</v>
      </c>
      <c r="U634" s="4">
        <v>1.4999999999999999E-2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0.131248286609954</v>
      </c>
      <c r="AC634" s="2">
        <v>0.100083458556983</v>
      </c>
      <c r="AD634" s="2">
        <v>2.4292692569044601E-2</v>
      </c>
      <c r="AE634" s="2">
        <v>2.9428810690812199E-2</v>
      </c>
      <c r="AF634" s="2">
        <v>3.14906670913708E-2</v>
      </c>
      <c r="AG634" s="2">
        <v>1.51136378100482E-2</v>
      </c>
    </row>
    <row r="635" spans="1:33" x14ac:dyDescent="0.35">
      <c r="A635" s="7">
        <v>972</v>
      </c>
      <c r="B635" s="7">
        <v>359</v>
      </c>
      <c r="C635" s="7">
        <v>1</v>
      </c>
      <c r="D635" s="7">
        <v>0</v>
      </c>
      <c r="E635" s="22" t="str">
        <f t="shared" si="18"/>
        <v>10</v>
      </c>
      <c r="F635" s="4">
        <v>0.99791099999999999</v>
      </c>
      <c r="G635" s="25">
        <v>1</v>
      </c>
      <c r="H635" s="4">
        <v>0.95384593520000005</v>
      </c>
      <c r="I635" s="4">
        <v>8.1561483213100008</v>
      </c>
      <c r="J635" s="2">
        <f t="shared" si="19"/>
        <v>0.11694808598659691</v>
      </c>
      <c r="K635" s="3">
        <v>444</v>
      </c>
      <c r="L635" s="3">
        <v>44</v>
      </c>
      <c r="M635" s="3">
        <v>3</v>
      </c>
      <c r="N635" s="3">
        <v>8</v>
      </c>
      <c r="O635" s="24">
        <v>61.1429707067687</v>
      </c>
      <c r="P635" s="4">
        <v>0.10199999999999999</v>
      </c>
      <c r="Q635" s="4">
        <v>0.72727272727272696</v>
      </c>
      <c r="R635" s="4">
        <v>2.9000000000000001E-2</v>
      </c>
      <c r="S635" s="4">
        <v>0.193</v>
      </c>
      <c r="T635" s="4">
        <v>3.9E-2</v>
      </c>
      <c r="U635" s="4">
        <v>2.1000000000000001E-2</v>
      </c>
      <c r="V635" s="5">
        <v>100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0.107585210679937</v>
      </c>
      <c r="AC635" s="2">
        <v>1.29928298413026</v>
      </c>
      <c r="AD635" s="2">
        <v>2.9428810690812199E-2</v>
      </c>
      <c r="AE635" s="2">
        <v>0.214431610712188</v>
      </c>
      <c r="AF635" s="2">
        <v>3.9780870011844598E-2</v>
      </c>
      <c r="AG635" s="2">
        <v>2.1223636451626698E-2</v>
      </c>
    </row>
    <row r="636" spans="1:33" x14ac:dyDescent="0.35">
      <c r="A636" s="7">
        <v>524</v>
      </c>
      <c r="B636" s="7">
        <v>384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0.84909275449999999</v>
      </c>
      <c r="I636" s="4">
        <v>7.0245270831999997</v>
      </c>
      <c r="J636" s="2">
        <f t="shared" si="19"/>
        <v>0.12087543324172062</v>
      </c>
      <c r="K636" s="3">
        <v>446</v>
      </c>
      <c r="L636" s="3">
        <v>45</v>
      </c>
      <c r="M636" s="3">
        <v>3</v>
      </c>
      <c r="N636" s="3">
        <v>5</v>
      </c>
      <c r="O636" s="24">
        <v>1001</v>
      </c>
      <c r="P636" s="4">
        <v>0.11700000000000001</v>
      </c>
      <c r="Q636" s="4">
        <v>0.625</v>
      </c>
      <c r="R636" s="4">
        <v>3.4000000000000002E-2</v>
      </c>
      <c r="S636" s="4">
        <v>0.36899999999999999</v>
      </c>
      <c r="T636" s="4">
        <v>2.3E-2</v>
      </c>
      <c r="U636" s="4">
        <v>1.6E-2</v>
      </c>
      <c r="V636" s="5">
        <v>100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0.124430078378177</v>
      </c>
      <c r="AC636" s="2">
        <v>0.98082925301172597</v>
      </c>
      <c r="AD636" s="2">
        <v>3.4591444769619097E-2</v>
      </c>
      <c r="AE636" s="2">
        <v>0.46044941644092402</v>
      </c>
      <c r="AF636" s="2">
        <v>2.32686269393543E-2</v>
      </c>
      <c r="AG636" s="2">
        <v>1.6129381929883599E-2</v>
      </c>
    </row>
    <row r="637" spans="1:33" x14ac:dyDescent="0.35">
      <c r="A637" s="7">
        <v>302</v>
      </c>
      <c r="B637" s="7">
        <v>38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0.89394506579999999</v>
      </c>
      <c r="I637" s="4">
        <v>7.2987354957499999</v>
      </c>
      <c r="J637" s="2">
        <f t="shared" si="19"/>
        <v>0.12247944405171796</v>
      </c>
      <c r="K637" s="3">
        <v>419</v>
      </c>
      <c r="L637" s="3">
        <v>72</v>
      </c>
      <c r="M637" s="3">
        <v>8</v>
      </c>
      <c r="N637" s="3">
        <v>0</v>
      </c>
      <c r="O637" s="24">
        <v>909.71055157192598</v>
      </c>
      <c r="P637" s="4">
        <v>0.14899999999999999</v>
      </c>
      <c r="Q637" s="4">
        <v>0</v>
      </c>
      <c r="R637" s="4">
        <v>4.1000000000000002E-2</v>
      </c>
      <c r="S637" s="4">
        <v>4.2000000000000003E-2</v>
      </c>
      <c r="T637" s="4">
        <v>3.5999999999999997E-2</v>
      </c>
      <c r="U637" s="4">
        <v>0.01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0.16134315040876299</v>
      </c>
      <c r="AC637" s="2">
        <v>1.0000050000287801E-5</v>
      </c>
      <c r="AD637" s="2">
        <v>4.1864204098698898E-2</v>
      </c>
      <c r="AE637" s="2">
        <v>4.2907501011276501E-2</v>
      </c>
      <c r="AF637" s="2">
        <v>3.6663984371591497E-2</v>
      </c>
      <c r="AG637" s="2">
        <v>1.0050335853501499E-2</v>
      </c>
    </row>
    <row r="638" spans="1:33" x14ac:dyDescent="0.35">
      <c r="A638" s="7">
        <v>910</v>
      </c>
      <c r="B638" s="7">
        <v>177</v>
      </c>
      <c r="C638" s="7">
        <v>1</v>
      </c>
      <c r="D638" s="7">
        <v>0</v>
      </c>
      <c r="E638" s="22" t="str">
        <f t="shared" si="18"/>
        <v>10</v>
      </c>
      <c r="F638" s="4">
        <v>0.99998200000000004</v>
      </c>
      <c r="G638" s="25">
        <v>1</v>
      </c>
      <c r="H638" s="4">
        <v>0.84434563149999997</v>
      </c>
      <c r="I638" s="4">
        <v>6.8533452875399998</v>
      </c>
      <c r="J638" s="2">
        <f t="shared" si="19"/>
        <v>0.12320196868456293</v>
      </c>
      <c r="K638" s="3">
        <v>412</v>
      </c>
      <c r="L638" s="3">
        <v>70</v>
      </c>
      <c r="M638" s="3">
        <v>15</v>
      </c>
      <c r="N638" s="3">
        <v>2</v>
      </c>
      <c r="O638" s="24">
        <v>27.970600630099799</v>
      </c>
      <c r="P638" s="4">
        <v>0.14099999999999999</v>
      </c>
      <c r="Q638" s="4">
        <v>0.11764705882352899</v>
      </c>
      <c r="R638" s="4">
        <v>3.3000000000000002E-2</v>
      </c>
      <c r="S638" s="4">
        <v>2.3E-2</v>
      </c>
      <c r="T638" s="4">
        <v>2.5000000000000001E-2</v>
      </c>
      <c r="U638" s="4">
        <v>6.0000000000000001E-3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0.15198635699788199</v>
      </c>
      <c r="AC638" s="2">
        <v>0.12516314295400599</v>
      </c>
      <c r="AD638" s="2">
        <v>3.3556783528842803E-2</v>
      </c>
      <c r="AE638" s="2">
        <v>2.32686269393543E-2</v>
      </c>
      <c r="AF638" s="2">
        <v>2.5317807984289901E-2</v>
      </c>
      <c r="AG638" s="2">
        <v>6.0180723255630203E-3</v>
      </c>
    </row>
    <row r="639" spans="1:33" x14ac:dyDescent="0.35">
      <c r="A639" s="7">
        <v>988</v>
      </c>
      <c r="B639" s="7">
        <v>142</v>
      </c>
      <c r="C639" s="7">
        <v>1</v>
      </c>
      <c r="D639" s="7">
        <v>0</v>
      </c>
      <c r="E639" s="22" t="str">
        <f t="shared" si="18"/>
        <v>10</v>
      </c>
      <c r="F639" s="4">
        <v>0.99944200000000005</v>
      </c>
      <c r="G639" s="25">
        <v>1</v>
      </c>
      <c r="H639" s="4">
        <v>0.94981400760000001</v>
      </c>
      <c r="I639" s="4">
        <v>7.2227625986000001</v>
      </c>
      <c r="J639" s="2">
        <f t="shared" si="19"/>
        <v>0.13150286952309689</v>
      </c>
      <c r="K639" s="3">
        <v>376</v>
      </c>
      <c r="L639" s="3">
        <v>111</v>
      </c>
      <c r="M639" s="3">
        <v>8</v>
      </c>
      <c r="N639" s="3">
        <v>4</v>
      </c>
      <c r="O639" s="24">
        <v>1001</v>
      </c>
      <c r="P639" s="4">
        <v>0.20300000000000001</v>
      </c>
      <c r="Q639" s="4">
        <v>0.33333333333333298</v>
      </c>
      <c r="R639" s="4">
        <v>1.4E-2</v>
      </c>
      <c r="S639" s="4">
        <v>5.6000000000000001E-2</v>
      </c>
      <c r="T639" s="4">
        <v>1.7000000000000001E-2</v>
      </c>
      <c r="U639" s="4">
        <v>3.0000000000000001E-3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0.22690060019192199</v>
      </c>
      <c r="AC639" s="2">
        <v>0.405465108108164</v>
      </c>
      <c r="AD639" s="2">
        <v>1.4098924379501601E-2</v>
      </c>
      <c r="AE639" s="2">
        <v>5.7629112836636402E-2</v>
      </c>
      <c r="AF639" s="2">
        <v>1.7146158834970501E-2</v>
      </c>
      <c r="AG639" s="2">
        <v>3.00450902029872E-3</v>
      </c>
    </row>
    <row r="640" spans="1:33" x14ac:dyDescent="0.35">
      <c r="A640" s="7">
        <v>318</v>
      </c>
      <c r="B640" s="7">
        <v>400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1.3410796199999999</v>
      </c>
      <c r="I640" s="4">
        <v>9.5985648972999993</v>
      </c>
      <c r="J640" s="2">
        <f t="shared" si="19"/>
        <v>0.13971667997756987</v>
      </c>
      <c r="K640" s="3">
        <v>423</v>
      </c>
      <c r="L640" s="3">
        <v>50</v>
      </c>
      <c r="M640" s="3">
        <v>15</v>
      </c>
      <c r="N640" s="3">
        <v>11</v>
      </c>
      <c r="O640" s="24">
        <v>425.49995566827499</v>
      </c>
      <c r="P640" s="4">
        <v>0.13</v>
      </c>
      <c r="Q640" s="4">
        <v>0.42307692307692302</v>
      </c>
      <c r="R640" s="4">
        <v>4.2999999999999997E-2</v>
      </c>
      <c r="S640" s="4">
        <v>9.0999999999999998E-2</v>
      </c>
      <c r="T640" s="4">
        <v>4.9000000000000002E-2</v>
      </c>
      <c r="U640" s="4">
        <v>2.7E-2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0.13926206733350799</v>
      </c>
      <c r="AC640" s="2">
        <v>0.55004633691927196</v>
      </c>
      <c r="AD640" s="2">
        <v>4.3951887529182797E-2</v>
      </c>
      <c r="AE640" s="2">
        <v>9.5410184804658196E-2</v>
      </c>
      <c r="AF640" s="2">
        <v>5.0241216436746797E-2</v>
      </c>
      <c r="AG640" s="2">
        <v>2.7371196796132001E-2</v>
      </c>
    </row>
    <row r="641" spans="1:33" x14ac:dyDescent="0.35">
      <c r="A641" s="7">
        <v>598</v>
      </c>
      <c r="B641" s="7">
        <v>449</v>
      </c>
      <c r="C641" s="7">
        <v>1</v>
      </c>
      <c r="D641" s="7">
        <v>0</v>
      </c>
      <c r="E641" s="22" t="str">
        <f t="shared" si="18"/>
        <v>10</v>
      </c>
      <c r="F641" s="4">
        <v>0.99940799999999996</v>
      </c>
      <c r="G641" s="25">
        <v>1</v>
      </c>
      <c r="H641" s="4">
        <v>0.96631367199999996</v>
      </c>
      <c r="I641" s="4">
        <v>6.8796647627</v>
      </c>
      <c r="J641" s="2">
        <f t="shared" si="19"/>
        <v>0.14045941267939915</v>
      </c>
      <c r="K641" s="3">
        <v>450</v>
      </c>
      <c r="L641" s="3">
        <v>44</v>
      </c>
      <c r="M641" s="3">
        <v>4</v>
      </c>
      <c r="N641" s="3">
        <v>1</v>
      </c>
      <c r="O641" s="24">
        <v>268.17915018009302</v>
      </c>
      <c r="P641" s="4">
        <v>8.4000000000000005E-2</v>
      </c>
      <c r="Q641" s="4">
        <v>0.2</v>
      </c>
      <c r="R641" s="4">
        <v>1.7999999999999999E-2</v>
      </c>
      <c r="S641" s="4">
        <v>8.4000000000000005E-2</v>
      </c>
      <c r="T641" s="4">
        <v>1.9E-2</v>
      </c>
      <c r="U641" s="4">
        <v>1.4999999999999999E-2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8.7738914308006705E-2</v>
      </c>
      <c r="AC641" s="2">
        <v>0.22314355131420999</v>
      </c>
      <c r="AD641" s="2">
        <v>1.8163970627671201E-2</v>
      </c>
      <c r="AE641" s="2">
        <v>8.7738914308006705E-2</v>
      </c>
      <c r="AF641" s="2">
        <v>1.9182819416774001E-2</v>
      </c>
      <c r="AG641" s="2">
        <v>1.51136378100482E-2</v>
      </c>
    </row>
    <row r="642" spans="1:33" x14ac:dyDescent="0.35">
      <c r="A642" s="7">
        <v>350</v>
      </c>
      <c r="B642" s="7">
        <v>239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0.999448</v>
      </c>
      <c r="G642" s="25">
        <v>1</v>
      </c>
      <c r="H642" s="4">
        <v>1.03982241</v>
      </c>
      <c r="I642" s="4">
        <v>6.9601012738300003</v>
      </c>
      <c r="J642" s="2">
        <f t="shared" ref="J642:J705" si="21">H642/I642</f>
        <v>0.14939759769153577</v>
      </c>
      <c r="K642" s="3">
        <v>367</v>
      </c>
      <c r="L642" s="3">
        <v>72</v>
      </c>
      <c r="M642" s="3">
        <v>24</v>
      </c>
      <c r="N642" s="3">
        <v>36</v>
      </c>
      <c r="O642" s="24">
        <v>830.45636874632703</v>
      </c>
      <c r="P642" s="4">
        <v>0.215</v>
      </c>
      <c r="Q642" s="4">
        <v>0.6</v>
      </c>
      <c r="R642" s="4">
        <v>2.1000000000000001E-2</v>
      </c>
      <c r="S642" s="4">
        <v>3.2000000000000001E-2</v>
      </c>
      <c r="T642" s="4">
        <v>1.2999999999999999E-2</v>
      </c>
      <c r="U642" s="4">
        <v>6.0000000000000001E-3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0.242071561199729</v>
      </c>
      <c r="AC642" s="2">
        <v>0.916290731874155</v>
      </c>
      <c r="AD642" s="2">
        <v>2.1223636451626698E-2</v>
      </c>
      <c r="AE642" s="2">
        <v>3.2523191705560103E-2</v>
      </c>
      <c r="AF642" s="2">
        <v>1.30852395486555E-2</v>
      </c>
      <c r="AG642" s="2">
        <v>6.0180723255630203E-3</v>
      </c>
    </row>
    <row r="643" spans="1:33" x14ac:dyDescent="0.35">
      <c r="A643" s="7">
        <v>28</v>
      </c>
      <c r="B643" s="7">
        <v>461</v>
      </c>
      <c r="C643" s="7">
        <v>1</v>
      </c>
      <c r="D643" s="7">
        <v>0</v>
      </c>
      <c r="E643" s="22" t="str">
        <f t="shared" si="20"/>
        <v>10</v>
      </c>
      <c r="F643" s="4">
        <v>0.96115600000000001</v>
      </c>
      <c r="G643" s="25">
        <v>1</v>
      </c>
      <c r="H643" s="4">
        <v>1.3811510259999999</v>
      </c>
      <c r="I643" s="4">
        <v>9.2433101543999996</v>
      </c>
      <c r="J643" s="2">
        <f t="shared" si="21"/>
        <v>0.14942169016610835</v>
      </c>
      <c r="K643" s="3">
        <v>414</v>
      </c>
      <c r="L643" s="3">
        <v>81</v>
      </c>
      <c r="M643" s="3">
        <v>3</v>
      </c>
      <c r="N643" s="3">
        <v>1</v>
      </c>
      <c r="O643" s="24">
        <v>470.04204391597699</v>
      </c>
      <c r="P643" s="4">
        <v>0.14499999999999999</v>
      </c>
      <c r="Q643" s="4">
        <v>0.25</v>
      </c>
      <c r="R643" s="4">
        <v>3.7999999999999999E-2</v>
      </c>
      <c r="S643" s="4">
        <v>0.20699999999999999</v>
      </c>
      <c r="T643" s="4">
        <v>3.3000000000000002E-2</v>
      </c>
      <c r="U643" s="4">
        <v>7.4999999999999997E-2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0.15665381004537701</v>
      </c>
      <c r="AC643" s="2">
        <v>0.28768207245178101</v>
      </c>
      <c r="AD643" s="2">
        <v>3.8740828316430602E-2</v>
      </c>
      <c r="AE643" s="2">
        <v>0.231932057347289</v>
      </c>
      <c r="AF643" s="2">
        <v>3.3556783528842803E-2</v>
      </c>
      <c r="AG643" s="2">
        <v>7.7961541469711806E-2</v>
      </c>
    </row>
    <row r="644" spans="1:33" x14ac:dyDescent="0.35">
      <c r="A644" s="7">
        <v>320</v>
      </c>
      <c r="B644" s="7">
        <v>332</v>
      </c>
      <c r="C644" s="7">
        <v>1</v>
      </c>
      <c r="D644" s="7">
        <v>0</v>
      </c>
      <c r="E644" s="22" t="str">
        <f t="shared" si="20"/>
        <v>10</v>
      </c>
      <c r="F644" s="4">
        <v>0.99985299999999999</v>
      </c>
      <c r="G644" s="25">
        <v>1</v>
      </c>
      <c r="H644" s="4">
        <v>1.184454165</v>
      </c>
      <c r="I644" s="4">
        <v>7.8238649143199996</v>
      </c>
      <c r="J644" s="2">
        <f t="shared" si="21"/>
        <v>0.15138990485790427</v>
      </c>
      <c r="K644" s="3">
        <v>453</v>
      </c>
      <c r="L644" s="3">
        <v>37</v>
      </c>
      <c r="M644" s="3">
        <v>8</v>
      </c>
      <c r="N644" s="3">
        <v>1</v>
      </c>
      <c r="O644" s="24">
        <v>757.24073074926605</v>
      </c>
      <c r="P644" s="4">
        <v>8.2000000000000003E-2</v>
      </c>
      <c r="Q644" s="4">
        <v>0.11111111111111099</v>
      </c>
      <c r="R644" s="4">
        <v>0.03</v>
      </c>
      <c r="S644" s="4">
        <v>0.05</v>
      </c>
      <c r="T644" s="4">
        <v>3.6999999999999998E-2</v>
      </c>
      <c r="U644" s="4">
        <v>6.4000000000000001E-2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8.5557888361646503E-2</v>
      </c>
      <c r="AC644" s="2">
        <v>0.117783035656384</v>
      </c>
      <c r="AD644" s="2">
        <v>3.0459207484708602E-2</v>
      </c>
      <c r="AE644" s="2">
        <v>5.1293294387550599E-2</v>
      </c>
      <c r="AF644" s="2">
        <v>3.7701867184011501E-2</v>
      </c>
      <c r="AG644" s="2">
        <v>6.6139802504545098E-2</v>
      </c>
    </row>
    <row r="645" spans="1:33" x14ac:dyDescent="0.35">
      <c r="A645" s="7">
        <v>700</v>
      </c>
      <c r="B645" s="7">
        <v>208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1.3860460299999999</v>
      </c>
      <c r="I645" s="4">
        <v>9.0386795145000001</v>
      </c>
      <c r="J645" s="2">
        <f t="shared" si="21"/>
        <v>0.15334607536161468</v>
      </c>
      <c r="K645" s="3">
        <v>454</v>
      </c>
      <c r="L645" s="3">
        <v>43</v>
      </c>
      <c r="M645" s="3">
        <v>1</v>
      </c>
      <c r="N645" s="3">
        <v>1</v>
      </c>
      <c r="O645" s="24">
        <v>894.39707192321202</v>
      </c>
      <c r="P645" s="4">
        <v>8.8999999999999996E-2</v>
      </c>
      <c r="Q645" s="4">
        <v>0.5</v>
      </c>
      <c r="R645" s="4">
        <v>9.4E-2</v>
      </c>
      <c r="S645" s="4">
        <v>0.39600000000000002</v>
      </c>
      <c r="T645" s="4">
        <v>5.5E-2</v>
      </c>
      <c r="U645" s="4">
        <v>0.57699999999999996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0</v>
      </c>
      <c r="AB645" s="2">
        <v>9.3212381722178703E-2</v>
      </c>
      <c r="AC645" s="2">
        <v>0.69314718055994495</v>
      </c>
      <c r="AD645" s="2">
        <v>9.8715972939157695E-2</v>
      </c>
      <c r="AE645" s="2">
        <v>0.50418108104732196</v>
      </c>
      <c r="AF645" s="2">
        <v>5.6570351488394399E-2</v>
      </c>
      <c r="AG645" s="2">
        <v>0.86038309993585904</v>
      </c>
    </row>
    <row r="646" spans="1:33" x14ac:dyDescent="0.35">
      <c r="A646" s="7">
        <v>542</v>
      </c>
      <c r="B646" s="7">
        <v>483</v>
      </c>
      <c r="C646" s="7">
        <v>1</v>
      </c>
      <c r="D646" s="7">
        <v>0</v>
      </c>
      <c r="E646" s="22" t="str">
        <f t="shared" si="20"/>
        <v>10</v>
      </c>
      <c r="F646" s="4">
        <v>0.96467099999999995</v>
      </c>
      <c r="G646" s="25">
        <v>1</v>
      </c>
      <c r="H646" s="4">
        <v>1.345666413</v>
      </c>
      <c r="I646" s="4">
        <v>7.7290548401499999</v>
      </c>
      <c r="J646" s="2">
        <f t="shared" si="21"/>
        <v>0.17410491202749498</v>
      </c>
      <c r="K646" s="3">
        <v>395</v>
      </c>
      <c r="L646" s="3">
        <v>89</v>
      </c>
      <c r="M646" s="3">
        <v>15</v>
      </c>
      <c r="N646" s="3">
        <v>0</v>
      </c>
      <c r="O646" s="24">
        <v>1001</v>
      </c>
      <c r="P646" s="4">
        <v>0.20200000000000001</v>
      </c>
      <c r="Q646" s="4">
        <v>0</v>
      </c>
      <c r="R646" s="4">
        <v>4.5999999999999999E-2</v>
      </c>
      <c r="S646" s="4">
        <v>1.7999999999999999E-2</v>
      </c>
      <c r="T646" s="4">
        <v>5.6000000000000001E-2</v>
      </c>
      <c r="U646" s="4">
        <v>1.2E-2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0.225646681532328</v>
      </c>
      <c r="AC646" s="2">
        <v>1.0000050000287801E-5</v>
      </c>
      <c r="AD646" s="2">
        <v>4.7091607533850603E-2</v>
      </c>
      <c r="AE646" s="2">
        <v>1.8163970627671201E-2</v>
      </c>
      <c r="AF646" s="2">
        <v>5.7629112836636402E-2</v>
      </c>
      <c r="AG646" s="2">
        <v>1.20725812342692E-2</v>
      </c>
    </row>
    <row r="647" spans="1:33" x14ac:dyDescent="0.35">
      <c r="A647" s="7">
        <v>36</v>
      </c>
      <c r="B647" s="7">
        <v>495</v>
      </c>
      <c r="C647" s="7">
        <v>1</v>
      </c>
      <c r="D647" s="7">
        <v>0</v>
      </c>
      <c r="E647" s="22" t="str">
        <f t="shared" si="20"/>
        <v>10</v>
      </c>
      <c r="F647" s="4">
        <v>0.95704599999999995</v>
      </c>
      <c r="G647" s="25">
        <v>1</v>
      </c>
      <c r="H647" s="4">
        <v>1.408591132</v>
      </c>
      <c r="I647" s="4">
        <v>8.0442093481200008</v>
      </c>
      <c r="J647" s="2">
        <f t="shared" si="21"/>
        <v>0.17510622499266501</v>
      </c>
      <c r="K647" s="3">
        <v>387</v>
      </c>
      <c r="L647" s="3">
        <v>99</v>
      </c>
      <c r="M647" s="3">
        <v>3</v>
      </c>
      <c r="N647" s="3">
        <v>10</v>
      </c>
      <c r="O647" s="24">
        <v>224.67544388932001</v>
      </c>
      <c r="P647" s="4">
        <v>0.20399999999999999</v>
      </c>
      <c r="Q647" s="4">
        <v>0.76923076923076905</v>
      </c>
      <c r="R647" s="4">
        <v>6.4000000000000001E-2</v>
      </c>
      <c r="S647" s="4">
        <v>0.113</v>
      </c>
      <c r="T647" s="4">
        <v>5.8000000000000003E-2</v>
      </c>
      <c r="U647" s="4">
        <v>6.2E-2</v>
      </c>
      <c r="V647" s="5">
        <v>100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0.22815609313775401</v>
      </c>
      <c r="AC647" s="2">
        <v>1.4663370687934301</v>
      </c>
      <c r="AD647" s="2">
        <v>6.6139802504545098E-2</v>
      </c>
      <c r="AE647" s="2">
        <v>0.11991029667255799</v>
      </c>
      <c r="AF647" s="2">
        <v>5.9750004405774E-2</v>
      </c>
      <c r="AG647" s="2">
        <v>6.4005329975912406E-2</v>
      </c>
    </row>
    <row r="648" spans="1:33" x14ac:dyDescent="0.35">
      <c r="A648" s="7">
        <v>612</v>
      </c>
      <c r="B648" s="7">
        <v>131</v>
      </c>
      <c r="C648" s="7">
        <v>1</v>
      </c>
      <c r="D648" s="7">
        <v>0</v>
      </c>
      <c r="E648" s="22" t="str">
        <f t="shared" si="20"/>
        <v>10</v>
      </c>
      <c r="F648" s="4">
        <v>0.99842799999999998</v>
      </c>
      <c r="G648" s="25">
        <v>1</v>
      </c>
      <c r="H648" s="4">
        <v>1.6152603109999999</v>
      </c>
      <c r="I648" s="4">
        <v>8.1365991393999995</v>
      </c>
      <c r="J648" s="2">
        <f t="shared" si="21"/>
        <v>0.19851786764059642</v>
      </c>
      <c r="K648" s="3">
        <v>417</v>
      </c>
      <c r="L648" s="3">
        <v>76</v>
      </c>
      <c r="M648" s="3">
        <v>4</v>
      </c>
      <c r="N648" s="3">
        <v>2</v>
      </c>
      <c r="O648" s="24">
        <v>34.343058922120797</v>
      </c>
      <c r="P648" s="4">
        <v>0.14699999999999999</v>
      </c>
      <c r="Q648" s="4">
        <v>0.33333333333333298</v>
      </c>
      <c r="R648" s="4">
        <v>6.3E-2</v>
      </c>
      <c r="S648" s="4">
        <v>0.34200000000000003</v>
      </c>
      <c r="T648" s="4">
        <v>5.8000000000000003E-2</v>
      </c>
      <c r="U648" s="4">
        <v>6.2E-2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0.15899573149045801</v>
      </c>
      <c r="AC648" s="2">
        <v>0.405465108108164</v>
      </c>
      <c r="AD648" s="2">
        <v>6.5071996743714805E-2</v>
      </c>
      <c r="AE648" s="2">
        <v>0.41855034765681998</v>
      </c>
      <c r="AF648" s="2">
        <v>5.9750004405774E-2</v>
      </c>
      <c r="AG648" s="2">
        <v>6.4005329975912406E-2</v>
      </c>
    </row>
    <row r="649" spans="1:33" x14ac:dyDescent="0.35">
      <c r="A649" s="7">
        <v>966</v>
      </c>
      <c r="B649" s="7">
        <v>475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1.9306410220000001</v>
      </c>
      <c r="I649" s="4">
        <v>8.6408268303300009</v>
      </c>
      <c r="J649" s="2">
        <f t="shared" si="21"/>
        <v>0.22343243996318662</v>
      </c>
      <c r="K649" s="3">
        <v>340</v>
      </c>
      <c r="L649" s="3">
        <v>144</v>
      </c>
      <c r="M649" s="3">
        <v>3</v>
      </c>
      <c r="N649" s="3">
        <v>12</v>
      </c>
      <c r="O649" s="24">
        <v>1001</v>
      </c>
      <c r="P649" s="4">
        <v>0.29699999999999999</v>
      </c>
      <c r="Q649" s="4">
        <v>0.8</v>
      </c>
      <c r="R649" s="4">
        <v>6.6000000000000003E-2</v>
      </c>
      <c r="S649" s="4">
        <v>0.42199999999999999</v>
      </c>
      <c r="T649" s="4">
        <v>6.9000000000000006E-2</v>
      </c>
      <c r="U649" s="4">
        <v>0.51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0</v>
      </c>
      <c r="AB649" s="2">
        <v>0.35239838717147198</v>
      </c>
      <c r="AC649" s="2">
        <v>1.6094379124341001</v>
      </c>
      <c r="AD649" s="2">
        <v>6.8278840753294504E-2</v>
      </c>
      <c r="AE649" s="2">
        <v>0.54818141030975898</v>
      </c>
      <c r="AF649" s="2">
        <v>7.1496001705069895E-2</v>
      </c>
      <c r="AG649" s="2">
        <v>0.71334988787746501</v>
      </c>
    </row>
    <row r="650" spans="1:33" x14ac:dyDescent="0.35">
      <c r="A650" s="7">
        <v>732</v>
      </c>
      <c r="B650" s="7">
        <v>380</v>
      </c>
      <c r="C650" s="7">
        <v>1</v>
      </c>
      <c r="D650" s="7">
        <v>0</v>
      </c>
      <c r="E650" s="22" t="str">
        <f t="shared" si="20"/>
        <v>10</v>
      </c>
      <c r="F650" s="4">
        <v>0.82558799999999999</v>
      </c>
      <c r="G650" s="25">
        <v>1</v>
      </c>
      <c r="H650" s="4">
        <v>2.0109739339999999</v>
      </c>
      <c r="I650" s="4">
        <v>8.8635214982000008</v>
      </c>
      <c r="J650" s="2">
        <f t="shared" si="21"/>
        <v>0.22688205070731621</v>
      </c>
      <c r="K650" s="3">
        <v>221</v>
      </c>
      <c r="L650" s="3">
        <v>39</v>
      </c>
      <c r="M650" s="3">
        <v>181</v>
      </c>
      <c r="N650" s="3">
        <v>58</v>
      </c>
      <c r="O650" s="24">
        <v>1001</v>
      </c>
      <c r="P650" s="4">
        <v>0.20399999999999999</v>
      </c>
      <c r="Q650" s="4">
        <v>0.24267782426778201</v>
      </c>
      <c r="R650" s="4">
        <v>7.1999999999999995E-2</v>
      </c>
      <c r="S650" s="4">
        <v>6.4000000000000001E-2</v>
      </c>
      <c r="T650" s="4">
        <v>7.6999999999999999E-2</v>
      </c>
      <c r="U650" s="4">
        <v>9.0999999999999998E-2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0.22815609313775401</v>
      </c>
      <c r="AC650" s="2">
        <v>0.277966520665685</v>
      </c>
      <c r="AD650" s="2">
        <v>7.4723546195936394E-2</v>
      </c>
      <c r="AE650" s="2">
        <v>6.6139802504545098E-2</v>
      </c>
      <c r="AF650" s="2">
        <v>8.0126044479284897E-2</v>
      </c>
      <c r="AG650" s="2">
        <v>9.5410184804658196E-2</v>
      </c>
    </row>
    <row r="651" spans="1:33" x14ac:dyDescent="0.35">
      <c r="A651" s="7">
        <v>578</v>
      </c>
      <c r="B651" s="7">
        <v>360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2.0215839180000001</v>
      </c>
      <c r="I651" s="4">
        <v>8.898157673</v>
      </c>
      <c r="J651" s="2">
        <f t="shared" si="21"/>
        <v>0.22719128973564551</v>
      </c>
      <c r="K651" s="3">
        <v>400</v>
      </c>
      <c r="L651" s="3">
        <v>67</v>
      </c>
      <c r="M651" s="3">
        <v>25</v>
      </c>
      <c r="N651" s="3">
        <v>7</v>
      </c>
      <c r="O651" s="24">
        <v>1001</v>
      </c>
      <c r="P651" s="4">
        <v>0.14899999999999999</v>
      </c>
      <c r="Q651" s="4">
        <v>0.21875</v>
      </c>
      <c r="R651" s="4">
        <v>5.7000000000000002E-2</v>
      </c>
      <c r="S651" s="4">
        <v>0.246</v>
      </c>
      <c r="T651" s="4">
        <v>4.4999999999999998E-2</v>
      </c>
      <c r="U651" s="4">
        <v>4.2000000000000003E-2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0.16134315040876299</v>
      </c>
      <c r="AC651" s="2">
        <v>0.24686007793152601</v>
      </c>
      <c r="AD651" s="2">
        <v>5.8688996348679599E-2</v>
      </c>
      <c r="AE651" s="2">
        <v>0.28236291097418098</v>
      </c>
      <c r="AF651" s="2">
        <v>4.6043938501406798E-2</v>
      </c>
      <c r="AG651" s="2">
        <v>4.2907501011276501E-2</v>
      </c>
    </row>
    <row r="652" spans="1:33" x14ac:dyDescent="0.35">
      <c r="A652" s="7">
        <v>404</v>
      </c>
      <c r="B652" s="7">
        <v>228</v>
      </c>
      <c r="C652" s="7">
        <v>1</v>
      </c>
      <c r="D652" s="7">
        <v>0</v>
      </c>
      <c r="E652" s="22" t="str">
        <f t="shared" si="20"/>
        <v>10</v>
      </c>
      <c r="F652" s="4">
        <v>0.99861999999999995</v>
      </c>
      <c r="G652" s="25">
        <v>1</v>
      </c>
      <c r="H652" s="4">
        <v>1.6523136089999999</v>
      </c>
      <c r="I652" s="4">
        <v>6.9825863527000003</v>
      </c>
      <c r="J652" s="2">
        <f t="shared" si="21"/>
        <v>0.23663346581615699</v>
      </c>
      <c r="K652" s="3">
        <v>452</v>
      </c>
      <c r="L652" s="3">
        <v>35</v>
      </c>
      <c r="M652" s="3">
        <v>12</v>
      </c>
      <c r="N652" s="3">
        <v>0</v>
      </c>
      <c r="O652" s="24">
        <v>53.814372810335797</v>
      </c>
      <c r="P652" s="4">
        <v>6.0999999999999999E-2</v>
      </c>
      <c r="Q652" s="4">
        <v>0</v>
      </c>
      <c r="R652" s="4">
        <v>6.6000000000000003E-2</v>
      </c>
      <c r="S652" s="4">
        <v>2.4E-2</v>
      </c>
      <c r="T652" s="4">
        <v>6.4000000000000001E-2</v>
      </c>
      <c r="U652" s="4">
        <v>0.02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6.2939799773874094E-2</v>
      </c>
      <c r="AC652" s="2">
        <v>1.0000050000287801E-5</v>
      </c>
      <c r="AD652" s="2">
        <v>6.8278840753294504E-2</v>
      </c>
      <c r="AE652" s="2">
        <v>2.4292692569044601E-2</v>
      </c>
      <c r="AF652" s="2">
        <v>6.6139802504545098E-2</v>
      </c>
      <c r="AG652" s="2">
        <v>2.0202707317519501E-2</v>
      </c>
    </row>
    <row r="653" spans="1:33" x14ac:dyDescent="0.35">
      <c r="A653" s="7">
        <v>352</v>
      </c>
      <c r="B653" s="7">
        <v>161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1.696791661</v>
      </c>
      <c r="I653" s="4">
        <v>7.1123677804999996</v>
      </c>
      <c r="J653" s="2">
        <f t="shared" si="21"/>
        <v>0.2385691675917124</v>
      </c>
      <c r="K653" s="3">
        <v>390</v>
      </c>
      <c r="L653" s="3">
        <v>77</v>
      </c>
      <c r="M653" s="3">
        <v>28</v>
      </c>
      <c r="N653" s="3">
        <v>4</v>
      </c>
      <c r="O653" s="24">
        <v>694.79195161463201</v>
      </c>
      <c r="P653" s="4">
        <v>0.16400000000000001</v>
      </c>
      <c r="Q653" s="4">
        <v>0.125</v>
      </c>
      <c r="R653" s="4">
        <v>6.6000000000000003E-2</v>
      </c>
      <c r="S653" s="4">
        <v>8.2000000000000003E-2</v>
      </c>
      <c r="T653" s="4">
        <v>7.8E-2</v>
      </c>
      <c r="U653" s="4">
        <v>5.5E-2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0.17912666589743501</v>
      </c>
      <c r="AC653" s="2">
        <v>0.13353139262452299</v>
      </c>
      <c r="AD653" s="2">
        <v>6.8278840753294504E-2</v>
      </c>
      <c r="AE653" s="2">
        <v>8.5557888361646503E-2</v>
      </c>
      <c r="AF653" s="2">
        <v>8.1210055425543201E-2</v>
      </c>
      <c r="AG653" s="2">
        <v>5.6570351488394399E-2</v>
      </c>
    </row>
    <row r="654" spans="1:33" x14ac:dyDescent="0.35">
      <c r="A654" s="7">
        <v>912</v>
      </c>
      <c r="B654" s="7">
        <v>173</v>
      </c>
      <c r="C654" s="7">
        <v>1</v>
      </c>
      <c r="D654" s="7">
        <v>0</v>
      </c>
      <c r="E654" s="22" t="str">
        <f t="shared" si="20"/>
        <v>10</v>
      </c>
      <c r="F654" s="4">
        <v>0.99445099999999997</v>
      </c>
      <c r="G654" s="25">
        <v>1</v>
      </c>
      <c r="H654" s="4">
        <v>1.9389262519999999</v>
      </c>
      <c r="I654" s="4">
        <v>7.7618752032999998</v>
      </c>
      <c r="J654" s="2">
        <f t="shared" si="21"/>
        <v>0.24980126595898575</v>
      </c>
      <c r="K654" s="3">
        <v>268</v>
      </c>
      <c r="L654" s="3">
        <v>46</v>
      </c>
      <c r="M654" s="3">
        <v>169</v>
      </c>
      <c r="N654" s="3">
        <v>16</v>
      </c>
      <c r="O654" s="24">
        <v>1001</v>
      </c>
      <c r="P654" s="4">
        <v>0.13100000000000001</v>
      </c>
      <c r="Q654" s="4">
        <v>8.6486486486486505E-2</v>
      </c>
      <c r="R654" s="4">
        <v>7.0000000000000007E-2</v>
      </c>
      <c r="S654" s="4">
        <v>2.9000000000000001E-2</v>
      </c>
      <c r="T654" s="4">
        <v>0.05</v>
      </c>
      <c r="U654" s="4">
        <v>5.0999999999999997E-2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0.14041215371674501</v>
      </c>
      <c r="AC654" s="2">
        <v>9.0457110155251305E-2</v>
      </c>
      <c r="AD654" s="2">
        <v>7.2570692834835498E-2</v>
      </c>
      <c r="AE654" s="2">
        <v>2.9428810690812199E-2</v>
      </c>
      <c r="AF654" s="2">
        <v>5.1293294387550599E-2</v>
      </c>
      <c r="AG654" s="2">
        <v>5.2346480372209202E-2</v>
      </c>
    </row>
    <row r="655" spans="1:33" x14ac:dyDescent="0.35">
      <c r="A655" s="7">
        <v>444</v>
      </c>
      <c r="B655" s="7">
        <v>203</v>
      </c>
      <c r="C655" s="7">
        <v>1</v>
      </c>
      <c r="D655" s="7">
        <v>0</v>
      </c>
      <c r="E655" s="22" t="str">
        <f t="shared" si="20"/>
        <v>10</v>
      </c>
      <c r="F655" s="4">
        <v>0.99305699999999997</v>
      </c>
      <c r="G655" s="25">
        <v>1</v>
      </c>
      <c r="H655" s="4">
        <v>2.0115346600000001</v>
      </c>
      <c r="I655" s="4">
        <v>7.7053192507799997</v>
      </c>
      <c r="J655" s="2">
        <f t="shared" si="21"/>
        <v>0.26105792563966446</v>
      </c>
      <c r="K655" s="3">
        <v>338</v>
      </c>
      <c r="L655" s="3">
        <v>120</v>
      </c>
      <c r="M655" s="3">
        <v>14</v>
      </c>
      <c r="N655" s="3">
        <v>27</v>
      </c>
      <c r="O655" s="24">
        <v>87.395893993288396</v>
      </c>
      <c r="P655" s="4">
        <v>0.28599999999999998</v>
      </c>
      <c r="Q655" s="4">
        <v>0.65853658536585402</v>
      </c>
      <c r="R655" s="4">
        <v>0.115</v>
      </c>
      <c r="S655" s="4">
        <v>0.17399999999999999</v>
      </c>
      <c r="T655" s="4">
        <v>0.09</v>
      </c>
      <c r="U655" s="4">
        <v>8.2000000000000003E-2</v>
      </c>
      <c r="V655" s="5">
        <v>100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0.33687231664255302</v>
      </c>
      <c r="AC655" s="2">
        <v>1.07451473708905</v>
      </c>
      <c r="AD655" s="2">
        <v>0.122167633974208</v>
      </c>
      <c r="AE655" s="2">
        <v>0.19116050546115901</v>
      </c>
      <c r="AF655" s="2">
        <v>9.4310679471241304E-2</v>
      </c>
      <c r="AG655" s="2">
        <v>8.5557888361646503E-2</v>
      </c>
    </row>
    <row r="656" spans="1:33" x14ac:dyDescent="0.35">
      <c r="A656" s="7">
        <v>716</v>
      </c>
      <c r="B656" s="7">
        <v>191</v>
      </c>
      <c r="C656" s="7">
        <v>1</v>
      </c>
      <c r="D656" s="7">
        <v>0</v>
      </c>
      <c r="E656" s="22" t="str">
        <f t="shared" si="20"/>
        <v>10</v>
      </c>
      <c r="F656" s="4">
        <v>0.99937399999999998</v>
      </c>
      <c r="G656" s="25">
        <v>1</v>
      </c>
      <c r="H656" s="4">
        <v>2.4497750649999999</v>
      </c>
      <c r="I656" s="4">
        <v>6.2640534640999999</v>
      </c>
      <c r="J656" s="2">
        <f t="shared" si="21"/>
        <v>0.39108463537866306</v>
      </c>
      <c r="K656" s="3">
        <v>115</v>
      </c>
      <c r="L656" s="3">
        <v>3</v>
      </c>
      <c r="M656" s="3">
        <v>335</v>
      </c>
      <c r="N656" s="3">
        <v>46</v>
      </c>
      <c r="O656" s="24">
        <v>1001</v>
      </c>
      <c r="P656" s="4">
        <v>0.107</v>
      </c>
      <c r="Q656" s="4">
        <v>0.12073490813648299</v>
      </c>
      <c r="R656" s="4">
        <v>7.6999999999999999E-2</v>
      </c>
      <c r="S656" s="4">
        <v>9.4E-2</v>
      </c>
      <c r="T656" s="4">
        <v>7.1999999999999995E-2</v>
      </c>
      <c r="U656" s="4">
        <v>7.1999999999999995E-2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0.113168698105638</v>
      </c>
      <c r="AC656" s="2">
        <v>0.128668843301635</v>
      </c>
      <c r="AD656" s="2">
        <v>8.0126044479284897E-2</v>
      </c>
      <c r="AE656" s="2">
        <v>9.8715972939157695E-2</v>
      </c>
      <c r="AF656" s="2">
        <v>7.4723546195936394E-2</v>
      </c>
      <c r="AG656" s="2">
        <v>7.4723546195936394E-2</v>
      </c>
    </row>
    <row r="657" spans="1:33" x14ac:dyDescent="0.35">
      <c r="A657" s="7">
        <v>46</v>
      </c>
      <c r="B657" s="7">
        <v>366</v>
      </c>
      <c r="C657" s="7">
        <v>1</v>
      </c>
      <c r="D657" s="7">
        <v>0</v>
      </c>
      <c r="E657" s="22" t="str">
        <f t="shared" si="20"/>
        <v>10</v>
      </c>
      <c r="F657" s="4">
        <v>0.99481799999999998</v>
      </c>
      <c r="G657" s="25">
        <v>1</v>
      </c>
      <c r="H657" s="4">
        <v>3.634110121</v>
      </c>
      <c r="I657" s="4">
        <v>6.5569834516999999</v>
      </c>
      <c r="J657" s="2">
        <f t="shared" si="21"/>
        <v>0.55423506064481531</v>
      </c>
      <c r="K657" s="3">
        <v>418</v>
      </c>
      <c r="L657" s="3">
        <v>64</v>
      </c>
      <c r="M657" s="3">
        <v>14</v>
      </c>
      <c r="N657" s="3">
        <v>3</v>
      </c>
      <c r="O657" s="24">
        <v>92.235750556333301</v>
      </c>
      <c r="P657" s="4">
        <v>0.122</v>
      </c>
      <c r="Q657" s="4">
        <v>0.17647058823529399</v>
      </c>
      <c r="R657" s="4">
        <v>0.13700000000000001</v>
      </c>
      <c r="S657" s="4">
        <v>0.04</v>
      </c>
      <c r="T657" s="4">
        <v>0.11899999999999999</v>
      </c>
      <c r="U657" s="4">
        <v>4.2999999999999997E-2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0.13010868534702</v>
      </c>
      <c r="AC657" s="2">
        <v>0.19415601444095801</v>
      </c>
      <c r="AD657" s="2">
        <v>0.14734058789870899</v>
      </c>
      <c r="AE657" s="2">
        <v>4.08219945202552E-2</v>
      </c>
      <c r="AF657" s="2">
        <v>0.12669765304595801</v>
      </c>
      <c r="AG657" s="2">
        <v>4.3951887529182797E-2</v>
      </c>
    </row>
    <row r="658" spans="1:33" x14ac:dyDescent="0.35">
      <c r="A658" s="7">
        <v>250</v>
      </c>
      <c r="B658" s="7">
        <v>176</v>
      </c>
      <c r="C658" s="7">
        <v>1</v>
      </c>
      <c r="D658" s="7">
        <v>0</v>
      </c>
      <c r="E658" s="22" t="str">
        <f t="shared" si="20"/>
        <v>10</v>
      </c>
      <c r="F658" s="4">
        <v>0</v>
      </c>
      <c r="G658" s="25">
        <v>0</v>
      </c>
      <c r="H658" s="4">
        <v>4.4965922069999997E-2</v>
      </c>
      <c r="I658" s="4">
        <v>7.0653622889800003</v>
      </c>
      <c r="J658" s="2">
        <f t="shared" si="21"/>
        <v>6.3642769090743343E-3</v>
      </c>
      <c r="K658" s="3">
        <v>431</v>
      </c>
      <c r="L658" s="3">
        <v>60</v>
      </c>
      <c r="M658" s="3">
        <v>7</v>
      </c>
      <c r="N658" s="3">
        <v>1</v>
      </c>
      <c r="O658" s="24">
        <v>1001</v>
      </c>
      <c r="P658" s="4">
        <v>0.11899999999999999</v>
      </c>
      <c r="Q658" s="4">
        <v>0.125</v>
      </c>
      <c r="R658" s="4">
        <v>1E-3</v>
      </c>
      <c r="S658" s="4">
        <v>8.9999999999999993E-3</v>
      </c>
      <c r="T658" s="4">
        <v>1E-3</v>
      </c>
      <c r="U658" s="4">
        <v>1E-3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0.12669765304595801</v>
      </c>
      <c r="AC658" s="2">
        <v>0.13353139262452299</v>
      </c>
      <c r="AD658" s="2">
        <v>1.00050033358353E-3</v>
      </c>
      <c r="AE658" s="2">
        <v>9.0407446521490707E-3</v>
      </c>
      <c r="AF658" s="2">
        <v>1.00050033358353E-3</v>
      </c>
      <c r="AG658" s="2">
        <v>1.00050033358353E-3</v>
      </c>
    </row>
    <row r="659" spans="1:33" x14ac:dyDescent="0.35">
      <c r="A659" s="7">
        <v>8</v>
      </c>
      <c r="B659" s="7">
        <v>21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0.1227225784</v>
      </c>
      <c r="I659" s="4">
        <v>7.8836329753300003</v>
      </c>
      <c r="J659" s="2">
        <f t="shared" si="21"/>
        <v>1.5566754411834218E-2</v>
      </c>
      <c r="K659" s="3">
        <v>445</v>
      </c>
      <c r="L659" s="3">
        <v>50</v>
      </c>
      <c r="M659" s="3">
        <v>1</v>
      </c>
      <c r="N659" s="3">
        <v>3</v>
      </c>
      <c r="O659" s="24">
        <v>2.54347092774031</v>
      </c>
      <c r="P659" s="4">
        <v>0.124</v>
      </c>
      <c r="Q659" s="4">
        <v>0.75</v>
      </c>
      <c r="R659" s="4">
        <v>3.0000000000000001E-3</v>
      </c>
      <c r="S659" s="4">
        <v>9.0999999999999998E-2</v>
      </c>
      <c r="T659" s="4">
        <v>1E-3</v>
      </c>
      <c r="U659" s="4">
        <v>6.0000000000000001E-3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0.13238918804574601</v>
      </c>
      <c r="AC659" s="2">
        <v>1.3862943611198899</v>
      </c>
      <c r="AD659" s="2">
        <v>3.00450902029872E-3</v>
      </c>
      <c r="AE659" s="2">
        <v>9.5410184804658196E-2</v>
      </c>
      <c r="AF659" s="2">
        <v>1.00050033358353E-3</v>
      </c>
      <c r="AG659" s="2">
        <v>6.0180723255630203E-3</v>
      </c>
    </row>
    <row r="660" spans="1:33" x14ac:dyDescent="0.35">
      <c r="A660" s="7">
        <v>488</v>
      </c>
      <c r="B660" s="7">
        <v>330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0.29920318750000002</v>
      </c>
      <c r="I660" s="4">
        <v>11.205956027899999</v>
      </c>
      <c r="J660" s="2">
        <f t="shared" si="21"/>
        <v>2.6700371369926822E-2</v>
      </c>
      <c r="K660" s="3">
        <v>301</v>
      </c>
      <c r="L660" s="3">
        <v>187</v>
      </c>
      <c r="M660" s="3">
        <v>3</v>
      </c>
      <c r="N660" s="3">
        <v>8</v>
      </c>
      <c r="O660" s="24">
        <v>913.12190694101105</v>
      </c>
      <c r="P660" s="4">
        <v>0.39400000000000002</v>
      </c>
      <c r="Q660" s="4">
        <v>0.72727272727272696</v>
      </c>
      <c r="R660" s="4">
        <v>7.0000000000000001E-3</v>
      </c>
      <c r="S660" s="4">
        <v>7.6999999999999999E-2</v>
      </c>
      <c r="T660" s="4">
        <v>1.0999999999999999E-2</v>
      </c>
      <c r="U660" s="4">
        <v>2.1999999999999999E-2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0.50087529291282296</v>
      </c>
      <c r="AC660" s="2">
        <v>1.29928298413026</v>
      </c>
      <c r="AD660" s="2">
        <v>7.0246149369644698E-3</v>
      </c>
      <c r="AE660" s="2">
        <v>8.0126044479284897E-2</v>
      </c>
      <c r="AF660" s="2">
        <v>1.1060947359424899E-2</v>
      </c>
      <c r="AG660" s="2">
        <v>2.2245608947319698E-2</v>
      </c>
    </row>
    <row r="661" spans="1:33" x14ac:dyDescent="0.35">
      <c r="A661" s="7">
        <v>276</v>
      </c>
      <c r="B661" s="7">
        <v>149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0.25773024119999999</v>
      </c>
      <c r="I661" s="4">
        <v>8.7006022973999997</v>
      </c>
      <c r="J661" s="2">
        <f t="shared" si="21"/>
        <v>2.9622114928413348E-2</v>
      </c>
      <c r="K661" s="3">
        <v>431</v>
      </c>
      <c r="L661" s="3">
        <v>67</v>
      </c>
      <c r="M661" s="3">
        <v>0</v>
      </c>
      <c r="N661" s="3">
        <v>1</v>
      </c>
      <c r="O661" s="24">
        <v>409.30546937209101</v>
      </c>
      <c r="P661" s="4">
        <v>0.13700000000000001</v>
      </c>
      <c r="Q661" s="4">
        <v>1</v>
      </c>
      <c r="R661" s="4">
        <v>0.48099999999999998</v>
      </c>
      <c r="S661" s="4">
        <v>0.65100000000000002</v>
      </c>
      <c r="T661" s="4">
        <v>0.46100000000000002</v>
      </c>
      <c r="U661" s="4">
        <v>0.94599999999999995</v>
      </c>
      <c r="V661" s="5">
        <v>100</v>
      </c>
      <c r="W661" s="5">
        <v>0</v>
      </c>
      <c r="X661" s="5">
        <v>100</v>
      </c>
      <c r="Y661" s="5">
        <v>0</v>
      </c>
      <c r="Z661" s="5">
        <v>100</v>
      </c>
      <c r="AA661" s="5">
        <v>0</v>
      </c>
      <c r="AB661" s="2">
        <v>0.14734058789870899</v>
      </c>
      <c r="AC661" s="2">
        <v>11.512925464974799</v>
      </c>
      <c r="AD661" s="2">
        <v>0.65585139581624796</v>
      </c>
      <c r="AE661" s="2">
        <v>1.05268335677971</v>
      </c>
      <c r="AF661" s="2">
        <v>0.61803970807314002</v>
      </c>
      <c r="AG661" s="2">
        <v>2.9187712324178601</v>
      </c>
    </row>
    <row r="662" spans="1:33" x14ac:dyDescent="0.35">
      <c r="A662" s="7">
        <v>374</v>
      </c>
      <c r="B662" s="7">
        <v>344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0.2733845104</v>
      </c>
      <c r="I662" s="4">
        <v>7.8702813393</v>
      </c>
      <c r="J662" s="2">
        <f t="shared" si="21"/>
        <v>3.473630720605414E-2</v>
      </c>
      <c r="K662" s="3">
        <v>437</v>
      </c>
      <c r="L662" s="3">
        <v>58</v>
      </c>
      <c r="M662" s="3">
        <v>0</v>
      </c>
      <c r="N662" s="3">
        <v>4</v>
      </c>
      <c r="O662" s="24">
        <v>1001</v>
      </c>
      <c r="P662" s="4">
        <v>0.13900000000000001</v>
      </c>
      <c r="Q662" s="4">
        <v>1</v>
      </c>
      <c r="R662" s="4">
        <v>0.01</v>
      </c>
      <c r="S662" s="4">
        <v>0.27400000000000002</v>
      </c>
      <c r="T662" s="4">
        <v>0.01</v>
      </c>
      <c r="U662" s="4">
        <v>0.98099999999999998</v>
      </c>
      <c r="V662" s="5">
        <v>100</v>
      </c>
      <c r="W662" s="5">
        <v>0</v>
      </c>
      <c r="X662" s="5">
        <v>100</v>
      </c>
      <c r="Y662" s="5">
        <v>100</v>
      </c>
      <c r="Z662" s="5">
        <v>100</v>
      </c>
      <c r="AA662" s="5">
        <v>0</v>
      </c>
      <c r="AB662" s="2">
        <v>0.14966077455440599</v>
      </c>
      <c r="AC662" s="2">
        <v>11.512925464974799</v>
      </c>
      <c r="AD662" s="2">
        <v>1.0050335853501499E-2</v>
      </c>
      <c r="AE662" s="2">
        <v>0.32020526415734102</v>
      </c>
      <c r="AF662" s="2">
        <v>1.0050335853501499E-2</v>
      </c>
      <c r="AG662" s="2">
        <v>3.9633162998157001</v>
      </c>
    </row>
    <row r="663" spans="1:33" x14ac:dyDescent="0.35">
      <c r="A663" s="7">
        <v>446</v>
      </c>
      <c r="B663" s="7">
        <v>57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0.3984119136</v>
      </c>
      <c r="I663" s="4">
        <v>8.9879780096699999</v>
      </c>
      <c r="J663" s="2">
        <f t="shared" si="21"/>
        <v>4.4327201643279052E-2</v>
      </c>
      <c r="K663" s="3">
        <v>397</v>
      </c>
      <c r="L663" s="3">
        <v>86</v>
      </c>
      <c r="M663" s="3">
        <v>0</v>
      </c>
      <c r="N663" s="3">
        <v>16</v>
      </c>
      <c r="O663" s="24">
        <v>1001</v>
      </c>
      <c r="P663" s="4">
        <v>0.19400000000000001</v>
      </c>
      <c r="Q663" s="4">
        <v>1</v>
      </c>
      <c r="R663" s="4">
        <v>1.4999999999999999E-2</v>
      </c>
      <c r="S663" s="4">
        <v>0.25600000000000001</v>
      </c>
      <c r="T663" s="4">
        <v>1.2E-2</v>
      </c>
      <c r="U663" s="4">
        <v>0.99</v>
      </c>
      <c r="V663" s="5">
        <v>100</v>
      </c>
      <c r="W663" s="5">
        <v>0</v>
      </c>
      <c r="X663" s="5">
        <v>100</v>
      </c>
      <c r="Y663" s="5">
        <v>100</v>
      </c>
      <c r="Z663" s="5">
        <v>100</v>
      </c>
      <c r="AA663" s="5">
        <v>0</v>
      </c>
      <c r="AB663" s="2">
        <v>0.21567153647550899</v>
      </c>
      <c r="AC663" s="2">
        <v>11.512925464974799</v>
      </c>
      <c r="AD663" s="2">
        <v>1.51136378100482E-2</v>
      </c>
      <c r="AE663" s="2">
        <v>0.29571424414904501</v>
      </c>
      <c r="AF663" s="2">
        <v>1.20725812342692E-2</v>
      </c>
      <c r="AG663" s="2">
        <v>4.60517018598809</v>
      </c>
    </row>
    <row r="664" spans="1:33" x14ac:dyDescent="0.35">
      <c r="A664" s="7">
        <v>130</v>
      </c>
      <c r="B664" s="7">
        <v>228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0.4036983388</v>
      </c>
      <c r="I664" s="4">
        <v>8.9285450280400003</v>
      </c>
      <c r="J664" s="2">
        <f t="shared" si="21"/>
        <v>4.5214347638074255E-2</v>
      </c>
      <c r="K664" s="3">
        <v>458</v>
      </c>
      <c r="L664" s="3">
        <v>38</v>
      </c>
      <c r="M664" s="3">
        <v>2</v>
      </c>
      <c r="N664" s="3">
        <v>1</v>
      </c>
      <c r="O664" s="24">
        <v>6.5992026164549902</v>
      </c>
      <c r="P664" s="4">
        <v>0.08</v>
      </c>
      <c r="Q664" s="4">
        <v>0.33333333333333298</v>
      </c>
      <c r="R664" s="4">
        <v>1.4E-2</v>
      </c>
      <c r="S664" s="4">
        <v>0.14000000000000001</v>
      </c>
      <c r="T664" s="4">
        <v>7.0000000000000001E-3</v>
      </c>
      <c r="U664" s="4">
        <v>1.4E-2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8.3381608939051E-2</v>
      </c>
      <c r="AC664" s="2">
        <v>0.405465108108164</v>
      </c>
      <c r="AD664" s="2">
        <v>1.4098924379501601E-2</v>
      </c>
      <c r="AE664" s="2">
        <v>0.15082288973458399</v>
      </c>
      <c r="AF664" s="2">
        <v>7.0246149369644698E-3</v>
      </c>
      <c r="AG664" s="2">
        <v>1.4098924379501601E-2</v>
      </c>
    </row>
    <row r="665" spans="1:33" x14ac:dyDescent="0.35">
      <c r="A665" s="7">
        <v>648</v>
      </c>
      <c r="B665" s="7">
        <v>434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0.4707603367</v>
      </c>
      <c r="I665" s="4">
        <v>8.5788476680100008</v>
      </c>
      <c r="J665" s="2">
        <f t="shared" si="21"/>
        <v>5.4874542003518323E-2</v>
      </c>
      <c r="K665" s="3">
        <v>425</v>
      </c>
      <c r="L665" s="3">
        <v>61</v>
      </c>
      <c r="M665" s="3">
        <v>2</v>
      </c>
      <c r="N665" s="3">
        <v>11</v>
      </c>
      <c r="O665" s="24">
        <v>42.704523963863501</v>
      </c>
      <c r="P665" s="4">
        <v>0.14399999999999999</v>
      </c>
      <c r="Q665" s="4">
        <v>0.84615384615384603</v>
      </c>
      <c r="R665" s="4">
        <v>8.0000000000000002E-3</v>
      </c>
      <c r="S665" s="4">
        <v>9.5000000000000001E-2</v>
      </c>
      <c r="T665" s="4">
        <v>8.0000000000000002E-3</v>
      </c>
      <c r="U665" s="4">
        <v>5.2999999999999999E-2</v>
      </c>
      <c r="V665" s="5">
        <v>100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0.15548490284039501</v>
      </c>
      <c r="AC665" s="2">
        <v>1.87180217690159</v>
      </c>
      <c r="AD665" s="2">
        <v>8.03217169726427E-3</v>
      </c>
      <c r="AE665" s="2">
        <v>9.9820335282210904E-2</v>
      </c>
      <c r="AF665" s="2">
        <v>8.03217169726427E-3</v>
      </c>
      <c r="AG665" s="2">
        <v>5.4456185796058897E-2</v>
      </c>
    </row>
    <row r="666" spans="1:33" x14ac:dyDescent="0.35">
      <c r="A666" s="7">
        <v>252</v>
      </c>
      <c r="B666" s="7">
        <v>216</v>
      </c>
      <c r="C666" s="7">
        <v>1</v>
      </c>
      <c r="D666" s="7">
        <v>0</v>
      </c>
      <c r="E666" s="22" t="str">
        <f t="shared" si="20"/>
        <v>10</v>
      </c>
      <c r="F666" s="4">
        <v>1.7E-5</v>
      </c>
      <c r="G666" s="25">
        <v>0</v>
      </c>
      <c r="H666" s="4">
        <v>0.42932375649999999</v>
      </c>
      <c r="I666" s="4">
        <v>7.4520351851899997</v>
      </c>
      <c r="J666" s="2">
        <f t="shared" si="21"/>
        <v>5.7611611570652269E-2</v>
      </c>
      <c r="K666" s="3">
        <v>397</v>
      </c>
      <c r="L666" s="3">
        <v>99</v>
      </c>
      <c r="M666" s="3">
        <v>2</v>
      </c>
      <c r="N666" s="3">
        <v>1</v>
      </c>
      <c r="O666" s="24">
        <v>228.12305960954399</v>
      </c>
      <c r="P666" s="4">
        <v>0.23</v>
      </c>
      <c r="Q666" s="4">
        <v>0.33333333333333298</v>
      </c>
      <c r="R666" s="4">
        <v>1.6E-2</v>
      </c>
      <c r="S666" s="4">
        <v>0.114</v>
      </c>
      <c r="T666" s="4">
        <v>1.7999999999999999E-2</v>
      </c>
      <c r="U666" s="4">
        <v>1.6E-2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0.26136476413440801</v>
      </c>
      <c r="AC666" s="2">
        <v>0.405465108108164</v>
      </c>
      <c r="AD666" s="2">
        <v>1.6129381929883599E-2</v>
      </c>
      <c r="AE666" s="2">
        <v>0.121038328377056</v>
      </c>
      <c r="AF666" s="2">
        <v>1.8163970627671201E-2</v>
      </c>
      <c r="AG666" s="2">
        <v>1.6129381929883599E-2</v>
      </c>
    </row>
    <row r="667" spans="1:33" x14ac:dyDescent="0.35">
      <c r="A667" s="7">
        <v>978</v>
      </c>
      <c r="B667" s="7">
        <v>59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0.44920690330000002</v>
      </c>
      <c r="I667" s="4">
        <v>7.5836388997000004</v>
      </c>
      <c r="J667" s="2">
        <f t="shared" si="21"/>
        <v>5.9233688370601362E-2</v>
      </c>
      <c r="K667" s="3">
        <v>341</v>
      </c>
      <c r="L667" s="3">
        <v>81</v>
      </c>
      <c r="M667" s="3">
        <v>2</v>
      </c>
      <c r="N667" s="3">
        <v>75</v>
      </c>
      <c r="O667" s="24">
        <v>24.9877075517675</v>
      </c>
      <c r="P667" s="4">
        <v>0.32</v>
      </c>
      <c r="Q667" s="4">
        <v>0.97402597402597402</v>
      </c>
      <c r="R667" s="4">
        <v>1.2E-2</v>
      </c>
      <c r="S667" s="4">
        <v>0.17100000000000001</v>
      </c>
      <c r="T667" s="4">
        <v>0.01</v>
      </c>
      <c r="U667" s="4">
        <v>2.8000000000000001E-2</v>
      </c>
      <c r="V667" s="5">
        <v>100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0.38566248081198501</v>
      </c>
      <c r="AC667" s="2">
        <v>3.6506582412937401</v>
      </c>
      <c r="AD667" s="2">
        <v>1.20725812342692E-2</v>
      </c>
      <c r="AE667" s="2">
        <v>0.18753512384684201</v>
      </c>
      <c r="AF667" s="2">
        <v>1.0050335853501499E-2</v>
      </c>
      <c r="AG667" s="2">
        <v>2.8399474521698002E-2</v>
      </c>
    </row>
    <row r="668" spans="1:33" x14ac:dyDescent="0.35">
      <c r="A668" s="7">
        <v>492</v>
      </c>
      <c r="B668" s="7">
        <v>102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0.50046454949999997</v>
      </c>
      <c r="I668" s="4">
        <v>8.1792226612000007</v>
      </c>
      <c r="J668" s="2">
        <f t="shared" si="21"/>
        <v>6.118729984868454E-2</v>
      </c>
      <c r="K668" s="3">
        <v>429</v>
      </c>
      <c r="L668" s="3">
        <v>69</v>
      </c>
      <c r="M668" s="3">
        <v>0</v>
      </c>
      <c r="N668" s="3">
        <v>1</v>
      </c>
      <c r="O668" s="24">
        <v>1001</v>
      </c>
      <c r="P668" s="4">
        <v>0.14399999999999999</v>
      </c>
      <c r="Q668" s="4">
        <v>1</v>
      </c>
      <c r="R668" s="4">
        <v>1.4999999999999999E-2</v>
      </c>
      <c r="S668" s="4">
        <v>0.31</v>
      </c>
      <c r="T668" s="4">
        <v>1.9E-2</v>
      </c>
      <c r="U668" s="4">
        <v>1</v>
      </c>
      <c r="V668" s="5">
        <v>100</v>
      </c>
      <c r="W668" s="5">
        <v>0</v>
      </c>
      <c r="X668" s="5">
        <v>100</v>
      </c>
      <c r="Y668" s="5">
        <v>100</v>
      </c>
      <c r="Z668" s="5">
        <v>100</v>
      </c>
      <c r="AA668" s="5">
        <v>0</v>
      </c>
      <c r="AB668" s="2">
        <v>0.15548490284039501</v>
      </c>
      <c r="AC668" s="2">
        <v>11.512925464974799</v>
      </c>
      <c r="AD668" s="2">
        <v>1.51136378100482E-2</v>
      </c>
      <c r="AE668" s="2">
        <v>0.37106368139083201</v>
      </c>
      <c r="AF668" s="2">
        <v>1.9182819416774001E-2</v>
      </c>
      <c r="AG668" s="2">
        <v>11.512925464974799</v>
      </c>
    </row>
    <row r="669" spans="1:33" x14ac:dyDescent="0.35">
      <c r="A669" s="7">
        <v>122</v>
      </c>
      <c r="B669" s="7">
        <v>155</v>
      </c>
      <c r="C669" s="7">
        <v>1</v>
      </c>
      <c r="D669" s="7">
        <v>0</v>
      </c>
      <c r="E669" s="22" t="str">
        <f t="shared" si="20"/>
        <v>10</v>
      </c>
      <c r="F669" s="4">
        <v>1.8E-5</v>
      </c>
      <c r="G669" s="25">
        <v>0</v>
      </c>
      <c r="H669" s="4">
        <v>0.51566893150000004</v>
      </c>
      <c r="I669" s="4">
        <v>8.4038324770999999</v>
      </c>
      <c r="J669" s="2">
        <f t="shared" si="21"/>
        <v>6.1361162648728505E-2</v>
      </c>
      <c r="K669" s="3">
        <v>431</v>
      </c>
      <c r="L669" s="3">
        <v>66</v>
      </c>
      <c r="M669" s="3">
        <v>2</v>
      </c>
      <c r="N669" s="3">
        <v>0</v>
      </c>
      <c r="O669" s="24">
        <v>31.369738786355899</v>
      </c>
      <c r="P669" s="4">
        <v>0.14000000000000001</v>
      </c>
      <c r="Q669" s="4">
        <v>0</v>
      </c>
      <c r="R669" s="4">
        <v>1.2E-2</v>
      </c>
      <c r="S669" s="4">
        <v>0.11799999999999999</v>
      </c>
      <c r="T669" s="4">
        <v>1.4E-2</v>
      </c>
      <c r="U669" s="4">
        <v>1.4999999999999999E-2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0.15082288973458399</v>
      </c>
      <c r="AC669" s="2">
        <v>1.0000050000287801E-5</v>
      </c>
      <c r="AD669" s="2">
        <v>1.20725812342692E-2</v>
      </c>
      <c r="AE669" s="2">
        <v>0.125563222975346</v>
      </c>
      <c r="AF669" s="2">
        <v>1.4098924379501601E-2</v>
      </c>
      <c r="AG669" s="2">
        <v>1.51136378100482E-2</v>
      </c>
    </row>
    <row r="670" spans="1:33" x14ac:dyDescent="0.35">
      <c r="A670" s="7">
        <v>232</v>
      </c>
      <c r="B670" s="7">
        <v>344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0.48677779999999998</v>
      </c>
      <c r="I670" s="4">
        <v>7.1986612240800003</v>
      </c>
      <c r="J670" s="2">
        <f t="shared" si="21"/>
        <v>6.7620601226752536E-2</v>
      </c>
      <c r="K670" s="3">
        <v>452</v>
      </c>
      <c r="L670" s="3">
        <v>46</v>
      </c>
      <c r="M670" s="3">
        <v>1</v>
      </c>
      <c r="N670" s="3">
        <v>0</v>
      </c>
      <c r="O670" s="24">
        <v>62.657163614364897</v>
      </c>
      <c r="P670" s="4">
        <v>9.4E-2</v>
      </c>
      <c r="Q670" s="4">
        <v>0</v>
      </c>
      <c r="R670" s="4">
        <v>0.02</v>
      </c>
      <c r="S670" s="4">
        <v>0.14099999999999999</v>
      </c>
      <c r="T670" s="4">
        <v>1.2E-2</v>
      </c>
      <c r="U670" s="4">
        <v>4.1000000000000002E-2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9.8715972939157695E-2</v>
      </c>
      <c r="AC670" s="2">
        <v>1.0000050000287801E-5</v>
      </c>
      <c r="AD670" s="2">
        <v>2.0202707317519501E-2</v>
      </c>
      <c r="AE670" s="2">
        <v>0.15198635699788199</v>
      </c>
      <c r="AF670" s="2">
        <v>1.20725812342692E-2</v>
      </c>
      <c r="AG670" s="2">
        <v>4.1864204098698898E-2</v>
      </c>
    </row>
    <row r="671" spans="1:33" x14ac:dyDescent="0.35">
      <c r="A671" s="7">
        <v>84</v>
      </c>
      <c r="B671" s="7">
        <v>360</v>
      </c>
      <c r="C671" s="7">
        <v>1</v>
      </c>
      <c r="D671" s="7">
        <v>0</v>
      </c>
      <c r="E671" s="22" t="str">
        <f t="shared" si="20"/>
        <v>10</v>
      </c>
      <c r="F671" s="4">
        <v>9.9999999999999995E-7</v>
      </c>
      <c r="G671" s="25">
        <v>0</v>
      </c>
      <c r="H671" s="4">
        <v>0.51034096490000003</v>
      </c>
      <c r="I671" s="4">
        <v>7.1505202343400001</v>
      </c>
      <c r="J671" s="2">
        <f t="shared" si="21"/>
        <v>7.1371165757858318E-2</v>
      </c>
      <c r="K671" s="3">
        <v>406</v>
      </c>
      <c r="L671" s="3">
        <v>90</v>
      </c>
      <c r="M671" s="3">
        <v>0</v>
      </c>
      <c r="N671" s="3">
        <v>3</v>
      </c>
      <c r="O671" s="24">
        <v>262.523370501106</v>
      </c>
      <c r="P671" s="4">
        <v>0.19800000000000001</v>
      </c>
      <c r="Q671" s="4">
        <v>1</v>
      </c>
      <c r="R671" s="4">
        <v>2.4E-2</v>
      </c>
      <c r="S671" s="4">
        <v>0.47099999999999997</v>
      </c>
      <c r="T671" s="4">
        <v>1.7999999999999999E-2</v>
      </c>
      <c r="U671" s="4">
        <v>0.65800000000000003</v>
      </c>
      <c r="V671" s="5">
        <v>100</v>
      </c>
      <c r="W671" s="5">
        <v>0</v>
      </c>
      <c r="X671" s="5">
        <v>100</v>
      </c>
      <c r="Y671" s="5">
        <v>100</v>
      </c>
      <c r="Z671" s="5">
        <v>100</v>
      </c>
      <c r="AA671" s="5">
        <v>0</v>
      </c>
      <c r="AB671" s="2">
        <v>0.220646671115623</v>
      </c>
      <c r="AC671" s="2">
        <v>11.512925464974799</v>
      </c>
      <c r="AD671" s="2">
        <v>2.4292692569044601E-2</v>
      </c>
      <c r="AE671" s="2">
        <v>0.63676684712383802</v>
      </c>
      <c r="AF671" s="2">
        <v>1.8163970627671201E-2</v>
      </c>
      <c r="AG671" s="2">
        <v>1.07294454191953</v>
      </c>
    </row>
    <row r="672" spans="1:33" x14ac:dyDescent="0.35">
      <c r="A672" s="7">
        <v>560</v>
      </c>
      <c r="B672" s="7">
        <v>77</v>
      </c>
      <c r="C672" s="7">
        <v>1</v>
      </c>
      <c r="D672" s="7">
        <v>0</v>
      </c>
      <c r="E672" s="22" t="str">
        <f t="shared" si="20"/>
        <v>10</v>
      </c>
      <c r="F672" s="4">
        <v>2.6999999999999999E-5</v>
      </c>
      <c r="G672" s="25">
        <v>0</v>
      </c>
      <c r="H672" s="4">
        <v>0.78602350769999996</v>
      </c>
      <c r="I672" s="4">
        <v>7.4178519628800004</v>
      </c>
      <c r="J672" s="2">
        <f t="shared" si="21"/>
        <v>0.10596376304533642</v>
      </c>
      <c r="K672" s="3">
        <v>447</v>
      </c>
      <c r="L672" s="3">
        <v>46</v>
      </c>
      <c r="M672" s="3">
        <v>0</v>
      </c>
      <c r="N672" s="3">
        <v>6</v>
      </c>
      <c r="O672" s="24">
        <v>1001</v>
      </c>
      <c r="P672" s="4">
        <v>0.10299999999999999</v>
      </c>
      <c r="Q672" s="4">
        <v>1</v>
      </c>
      <c r="R672" s="4">
        <v>0.7</v>
      </c>
      <c r="S672" s="4">
        <v>0.94899999999999995</v>
      </c>
      <c r="T672" s="4">
        <v>0.755</v>
      </c>
      <c r="U672" s="4">
        <v>0.98799999999999999</v>
      </c>
      <c r="V672" s="5">
        <v>100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2">
        <v>0.10869941692334099</v>
      </c>
      <c r="AC672" s="2">
        <v>11.512925464974799</v>
      </c>
      <c r="AD672" s="2">
        <v>1.2039728043259399</v>
      </c>
      <c r="AE672" s="2">
        <v>2.9759296462578102</v>
      </c>
      <c r="AF672" s="2">
        <v>1.4064970684374101</v>
      </c>
      <c r="AG672" s="2">
        <v>4.4228486291941396</v>
      </c>
    </row>
    <row r="673" spans="1:33" x14ac:dyDescent="0.35">
      <c r="A673" s="7">
        <v>816</v>
      </c>
      <c r="B673" s="7">
        <v>367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0.83571769370000004</v>
      </c>
      <c r="I673" s="4">
        <v>7.4224995093199997</v>
      </c>
      <c r="J673" s="2">
        <f t="shared" si="21"/>
        <v>0.11259248891167162</v>
      </c>
      <c r="K673" s="3">
        <v>463</v>
      </c>
      <c r="L673" s="3">
        <v>34</v>
      </c>
      <c r="M673" s="3">
        <v>2</v>
      </c>
      <c r="N673" s="3">
        <v>0</v>
      </c>
      <c r="O673" s="24">
        <v>19.472153226721598</v>
      </c>
      <c r="P673" s="4">
        <v>7.1999999999999995E-2</v>
      </c>
      <c r="Q673" s="4">
        <v>0</v>
      </c>
      <c r="R673" s="4">
        <v>3.7999999999999999E-2</v>
      </c>
      <c r="S673" s="4">
        <v>0.188</v>
      </c>
      <c r="T673" s="4">
        <v>2.7E-2</v>
      </c>
      <c r="U673" s="4">
        <v>2.1999999999999999E-2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7.4723546195936394E-2</v>
      </c>
      <c r="AC673" s="2">
        <v>1.0000050000287801E-5</v>
      </c>
      <c r="AD673" s="2">
        <v>3.8740828316430602E-2</v>
      </c>
      <c r="AE673" s="2">
        <v>0.20825493882045901</v>
      </c>
      <c r="AF673" s="2">
        <v>2.7371196796132001E-2</v>
      </c>
      <c r="AG673" s="2">
        <v>2.2245608947319698E-2</v>
      </c>
    </row>
    <row r="674" spans="1:33" x14ac:dyDescent="0.35">
      <c r="A674" s="7">
        <v>20</v>
      </c>
      <c r="B674" s="7">
        <v>177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0.81448673400000005</v>
      </c>
      <c r="I674" s="4">
        <v>7.2268806324300003</v>
      </c>
      <c r="J674" s="2">
        <f t="shared" si="21"/>
        <v>0.11270239200368987</v>
      </c>
      <c r="K674" s="3">
        <v>422</v>
      </c>
      <c r="L674" s="3">
        <v>33</v>
      </c>
      <c r="M674" s="3">
        <v>40</v>
      </c>
      <c r="N674" s="3">
        <v>4</v>
      </c>
      <c r="O674" s="24">
        <v>1001</v>
      </c>
      <c r="P674" s="4">
        <v>0.08</v>
      </c>
      <c r="Q674" s="4">
        <v>9.0909090909090898E-2</v>
      </c>
      <c r="R674" s="4">
        <v>0.152</v>
      </c>
      <c r="S674" s="4">
        <v>0.112</v>
      </c>
      <c r="T674" s="4">
        <v>0.11899999999999999</v>
      </c>
      <c r="U674" s="4">
        <v>0.13600000000000001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8.3381608939051E-2</v>
      </c>
      <c r="AC674" s="2">
        <v>9.5310179804324893E-2</v>
      </c>
      <c r="AD674" s="2">
        <v>0.16487464319023401</v>
      </c>
      <c r="AE674" s="2">
        <v>0.11878353598996701</v>
      </c>
      <c r="AF674" s="2">
        <v>0.12669765304595801</v>
      </c>
      <c r="AG674" s="2">
        <v>0.14618251017808101</v>
      </c>
    </row>
    <row r="675" spans="1:33" x14ac:dyDescent="0.35">
      <c r="A675" s="7">
        <v>214</v>
      </c>
      <c r="B675" s="7">
        <v>254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0.93231939770000005</v>
      </c>
      <c r="I675" s="4">
        <v>7.6942652278899999</v>
      </c>
      <c r="J675" s="2">
        <f t="shared" si="21"/>
        <v>0.12117068623012235</v>
      </c>
      <c r="K675" s="3">
        <v>468</v>
      </c>
      <c r="L675" s="3">
        <v>30</v>
      </c>
      <c r="M675" s="3">
        <v>1</v>
      </c>
      <c r="N675" s="3">
        <v>0</v>
      </c>
      <c r="O675" s="24">
        <v>35.958667240046097</v>
      </c>
      <c r="P675" s="4">
        <v>6.7000000000000004E-2</v>
      </c>
      <c r="Q675" s="4">
        <v>0</v>
      </c>
      <c r="R675" s="4">
        <v>2.9000000000000001E-2</v>
      </c>
      <c r="S675" s="4">
        <v>0.27100000000000002</v>
      </c>
      <c r="T675" s="4">
        <v>3.6999999999999998E-2</v>
      </c>
      <c r="U675" s="4">
        <v>2.8000000000000001E-2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6.93500781347932E-2</v>
      </c>
      <c r="AC675" s="2">
        <v>1.0000050000287801E-5</v>
      </c>
      <c r="AD675" s="2">
        <v>2.9428810690812199E-2</v>
      </c>
      <c r="AE675" s="2">
        <v>0.31608154697347901</v>
      </c>
      <c r="AF675" s="2">
        <v>3.7701867184011501E-2</v>
      </c>
      <c r="AG675" s="2">
        <v>2.8399474521698002E-2</v>
      </c>
    </row>
    <row r="676" spans="1:33" x14ac:dyDescent="0.35">
      <c r="A676" s="7">
        <v>392</v>
      </c>
      <c r="B676" s="7">
        <v>375</v>
      </c>
      <c r="C676" s="7">
        <v>1</v>
      </c>
      <c r="D676" s="7">
        <v>0</v>
      </c>
      <c r="E676" s="22" t="str">
        <f t="shared" si="20"/>
        <v>10</v>
      </c>
      <c r="F676" s="4">
        <v>5.8E-5</v>
      </c>
      <c r="G676" s="25">
        <v>0</v>
      </c>
      <c r="H676" s="4">
        <v>1.009129852</v>
      </c>
      <c r="I676" s="4">
        <v>7.5738676876</v>
      </c>
      <c r="J676" s="2">
        <f t="shared" si="21"/>
        <v>0.13323837880772013</v>
      </c>
      <c r="K676" s="3">
        <v>458</v>
      </c>
      <c r="L676" s="3">
        <v>34</v>
      </c>
      <c r="M676" s="3">
        <v>4</v>
      </c>
      <c r="N676" s="3">
        <v>3</v>
      </c>
      <c r="O676" s="24">
        <v>381.68770822906998</v>
      </c>
      <c r="P676" s="4">
        <v>7.1999999999999995E-2</v>
      </c>
      <c r="Q676" s="4">
        <v>0.42857142857142899</v>
      </c>
      <c r="R676" s="4">
        <v>0.03</v>
      </c>
      <c r="S676" s="4">
        <v>0.30099999999999999</v>
      </c>
      <c r="T676" s="4">
        <v>0.03</v>
      </c>
      <c r="U676" s="4">
        <v>0.159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7.4723546195936394E-2</v>
      </c>
      <c r="AC676" s="2">
        <v>0.55961578793542299</v>
      </c>
      <c r="AD676" s="2">
        <v>3.0459207484708602E-2</v>
      </c>
      <c r="AE676" s="2">
        <v>0.35810453674832698</v>
      </c>
      <c r="AF676" s="2">
        <v>3.0459207484708602E-2</v>
      </c>
      <c r="AG676" s="2">
        <v>0.173163619009189</v>
      </c>
    </row>
    <row r="677" spans="1:33" x14ac:dyDescent="0.35">
      <c r="A677" s="7">
        <v>528</v>
      </c>
      <c r="B677" s="7">
        <v>50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1.1720389899999999</v>
      </c>
      <c r="I677" s="4">
        <v>8.5255981875</v>
      </c>
      <c r="J677" s="2">
        <f t="shared" si="21"/>
        <v>0.13747293318589793</v>
      </c>
      <c r="K677" s="3">
        <v>452</v>
      </c>
      <c r="L677" s="3">
        <v>45</v>
      </c>
      <c r="M677" s="3">
        <v>1</v>
      </c>
      <c r="N677" s="3">
        <v>1</v>
      </c>
      <c r="O677" s="24">
        <v>43.1036943059283</v>
      </c>
      <c r="P677" s="4">
        <v>0.09</v>
      </c>
      <c r="Q677" s="4">
        <v>0.5</v>
      </c>
      <c r="R677" s="4">
        <v>0.36399999999999999</v>
      </c>
      <c r="S677" s="4">
        <v>0.68799999999999994</v>
      </c>
      <c r="T677" s="4">
        <v>0.34899999999999998</v>
      </c>
      <c r="U677" s="4">
        <v>0.91300000000000003</v>
      </c>
      <c r="V677" s="5">
        <v>100</v>
      </c>
      <c r="W677" s="5">
        <v>0</v>
      </c>
      <c r="X677" s="5">
        <v>100</v>
      </c>
      <c r="Y677" s="5">
        <v>0</v>
      </c>
      <c r="Z677" s="5">
        <v>100</v>
      </c>
      <c r="AA677" s="5">
        <v>0</v>
      </c>
      <c r="AB677" s="2">
        <v>9.4310679471241304E-2</v>
      </c>
      <c r="AC677" s="2">
        <v>0.69314718055994495</v>
      </c>
      <c r="AD677" s="2">
        <v>0.452556715642015</v>
      </c>
      <c r="AE677" s="2">
        <v>1.1647520911726501</v>
      </c>
      <c r="AF677" s="2">
        <v>0.42924563677356797</v>
      </c>
      <c r="AG677" s="2">
        <v>2.44184716032755</v>
      </c>
    </row>
    <row r="678" spans="1:33" x14ac:dyDescent="0.35">
      <c r="A678" s="7">
        <v>790</v>
      </c>
      <c r="B678" s="7">
        <v>238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1.580188376</v>
      </c>
      <c r="I678" s="4">
        <v>9.3996303613999999</v>
      </c>
      <c r="J678" s="2">
        <f t="shared" si="21"/>
        <v>0.16811175708452469</v>
      </c>
      <c r="K678" s="3">
        <v>438</v>
      </c>
      <c r="L678" s="3">
        <v>59</v>
      </c>
      <c r="M678" s="3">
        <v>0</v>
      </c>
      <c r="N678" s="3">
        <v>2</v>
      </c>
      <c r="O678" s="24">
        <v>1001</v>
      </c>
      <c r="P678" s="4">
        <v>0.128</v>
      </c>
      <c r="Q678" s="4">
        <v>1</v>
      </c>
      <c r="R678" s="4">
        <v>5.0999999999999997E-2</v>
      </c>
      <c r="S678" s="4">
        <v>0.66600000000000004</v>
      </c>
      <c r="T678" s="4">
        <v>7.4999999999999997E-2</v>
      </c>
      <c r="U678" s="4">
        <v>0.995</v>
      </c>
      <c r="V678" s="5">
        <v>100</v>
      </c>
      <c r="W678" s="5">
        <v>0</v>
      </c>
      <c r="X678" s="5">
        <v>100</v>
      </c>
      <c r="Y678" s="5">
        <v>0</v>
      </c>
      <c r="Z678" s="5">
        <v>100</v>
      </c>
      <c r="AA678" s="5">
        <v>0</v>
      </c>
      <c r="AB678" s="2">
        <v>0.13696585507315701</v>
      </c>
      <c r="AC678" s="2">
        <v>11.512925464974799</v>
      </c>
      <c r="AD678" s="2">
        <v>5.2346480372209202E-2</v>
      </c>
      <c r="AE678" s="2">
        <v>1.09661428600544</v>
      </c>
      <c r="AF678" s="2">
        <v>7.7961541469711806E-2</v>
      </c>
      <c r="AG678" s="2">
        <v>5.2983173665480399</v>
      </c>
    </row>
    <row r="679" spans="1:33" x14ac:dyDescent="0.35">
      <c r="A679" s="7">
        <v>50</v>
      </c>
      <c r="B679" s="7">
        <v>436</v>
      </c>
      <c r="C679" s="7">
        <v>1</v>
      </c>
      <c r="D679" s="7">
        <v>0</v>
      </c>
      <c r="E679" s="22" t="str">
        <f t="shared" si="20"/>
        <v>10</v>
      </c>
      <c r="F679" s="4">
        <v>5.1E-5</v>
      </c>
      <c r="G679" s="25">
        <v>0</v>
      </c>
      <c r="H679" s="4">
        <v>1.297696513</v>
      </c>
      <c r="I679" s="4">
        <v>7.3923697003999997</v>
      </c>
      <c r="J679" s="2">
        <f t="shared" si="21"/>
        <v>0.17554540229904653</v>
      </c>
      <c r="K679" s="3">
        <v>457</v>
      </c>
      <c r="L679" s="3">
        <v>39</v>
      </c>
      <c r="M679" s="3">
        <v>3</v>
      </c>
      <c r="N679" s="3">
        <v>0</v>
      </c>
      <c r="O679" s="24">
        <v>1001</v>
      </c>
      <c r="P679" s="4">
        <v>7.0999999999999994E-2</v>
      </c>
      <c r="Q679" s="4">
        <v>0</v>
      </c>
      <c r="R679" s="4">
        <v>5.8999999999999997E-2</v>
      </c>
      <c r="S679" s="4">
        <v>0.129</v>
      </c>
      <c r="T679" s="4">
        <v>5.1999999999999998E-2</v>
      </c>
      <c r="U679" s="4">
        <v>2.1999999999999999E-2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7.3646540168298497E-2</v>
      </c>
      <c r="AC679" s="2">
        <v>1.0000050000287801E-5</v>
      </c>
      <c r="AD679" s="2">
        <v>6.0812139396757399E-2</v>
      </c>
      <c r="AE679" s="2">
        <v>0.13811330212963399</v>
      </c>
      <c r="AF679" s="2">
        <v>5.3400776727115302E-2</v>
      </c>
      <c r="AG679" s="2">
        <v>2.2245608947319698E-2</v>
      </c>
    </row>
    <row r="680" spans="1:33" x14ac:dyDescent="0.35">
      <c r="A680" s="7">
        <v>554</v>
      </c>
      <c r="B680" s="7">
        <v>175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1.330278869</v>
      </c>
      <c r="I680" s="4">
        <v>7.1609945555000003</v>
      </c>
      <c r="J680" s="2">
        <f t="shared" si="21"/>
        <v>0.18576733422849478</v>
      </c>
      <c r="K680" s="3">
        <v>441</v>
      </c>
      <c r="L680" s="3">
        <v>55</v>
      </c>
      <c r="M680" s="3">
        <v>2</v>
      </c>
      <c r="N680" s="3">
        <v>1</v>
      </c>
      <c r="O680" s="24">
        <v>685.38736650502301</v>
      </c>
      <c r="P680" s="4">
        <v>0.108</v>
      </c>
      <c r="Q680" s="4">
        <v>0.33333333333333298</v>
      </c>
      <c r="R680" s="4">
        <v>2.4E-2</v>
      </c>
      <c r="S680" s="4">
        <v>0.223</v>
      </c>
      <c r="T680" s="4">
        <v>3.3000000000000002E-2</v>
      </c>
      <c r="U680" s="4">
        <v>0.14299999999999999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0.11428914640212801</v>
      </c>
      <c r="AC680" s="2">
        <v>0.405465108108164</v>
      </c>
      <c r="AD680" s="2">
        <v>2.4292692569044601E-2</v>
      </c>
      <c r="AE680" s="2">
        <v>0.25231492861449001</v>
      </c>
      <c r="AF680" s="2">
        <v>3.3556783528842803E-2</v>
      </c>
      <c r="AG680" s="2">
        <v>0.15431736038435701</v>
      </c>
    </row>
    <row r="681" spans="1:33" x14ac:dyDescent="0.35">
      <c r="A681" s="7">
        <v>520</v>
      </c>
      <c r="B681" s="7">
        <v>256</v>
      </c>
      <c r="C681" s="7">
        <v>1</v>
      </c>
      <c r="D681" s="7">
        <v>0</v>
      </c>
      <c r="E681" s="22" t="str">
        <f t="shared" si="20"/>
        <v>10</v>
      </c>
      <c r="F681" s="4">
        <v>2.5300000000000002E-4</v>
      </c>
      <c r="G681" s="25">
        <v>0</v>
      </c>
      <c r="H681" s="4">
        <v>1.4298525040000001</v>
      </c>
      <c r="I681" s="4">
        <v>7.3174862882499996</v>
      </c>
      <c r="J681" s="2">
        <f t="shared" si="21"/>
        <v>0.19540214326003935</v>
      </c>
      <c r="K681" s="3">
        <v>464</v>
      </c>
      <c r="L681" s="3">
        <v>34</v>
      </c>
      <c r="M681" s="3">
        <v>1</v>
      </c>
      <c r="N681" s="3">
        <v>0</v>
      </c>
      <c r="O681" s="24">
        <v>254.57568473879499</v>
      </c>
      <c r="P681" s="4">
        <v>7.9000000000000001E-2</v>
      </c>
      <c r="Q681" s="4">
        <v>0</v>
      </c>
      <c r="R681" s="4">
        <v>1.7000000000000001E-2</v>
      </c>
      <c r="S681" s="4">
        <v>0.28299999999999997</v>
      </c>
      <c r="T681" s="4">
        <v>1.9E-2</v>
      </c>
      <c r="U681" s="4">
        <v>0.53700000000000003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0</v>
      </c>
      <c r="AB681" s="2">
        <v>8.2295242726830198E-2</v>
      </c>
      <c r="AC681" s="2">
        <v>1.0000050000287801E-5</v>
      </c>
      <c r="AD681" s="2">
        <v>1.7146158834970501E-2</v>
      </c>
      <c r="AE681" s="2">
        <v>0.33267943838251701</v>
      </c>
      <c r="AF681" s="2">
        <v>1.9182819416774001E-2</v>
      </c>
      <c r="AG681" s="2">
        <v>0.77002822489590295</v>
      </c>
    </row>
    <row r="682" spans="1:33" x14ac:dyDescent="0.35">
      <c r="A682" s="7">
        <v>24</v>
      </c>
      <c r="B682" s="7">
        <v>411</v>
      </c>
      <c r="C682" s="7">
        <v>1</v>
      </c>
      <c r="D682" s="7">
        <v>0</v>
      </c>
      <c r="E682" s="22" t="str">
        <f t="shared" si="20"/>
        <v>10</v>
      </c>
      <c r="F682" s="4">
        <v>2.1999999999999999E-5</v>
      </c>
      <c r="G682" s="25">
        <v>0</v>
      </c>
      <c r="H682" s="4">
        <v>1.69270396</v>
      </c>
      <c r="I682" s="4">
        <v>8.3603912686000008</v>
      </c>
      <c r="J682" s="2">
        <f t="shared" si="21"/>
        <v>0.20246707428125596</v>
      </c>
      <c r="K682" s="3">
        <v>462</v>
      </c>
      <c r="L682" s="3">
        <v>36</v>
      </c>
      <c r="M682" s="3">
        <v>0</v>
      </c>
      <c r="N682" s="3">
        <v>1</v>
      </c>
      <c r="O682" s="24">
        <v>1001</v>
      </c>
      <c r="P682" s="4">
        <v>8.1000000000000003E-2</v>
      </c>
      <c r="Q682" s="4">
        <v>1</v>
      </c>
      <c r="R682" s="4">
        <v>8.3000000000000004E-2</v>
      </c>
      <c r="S682" s="4">
        <v>0.69299999999999995</v>
      </c>
      <c r="T682" s="4">
        <v>4.1000000000000002E-2</v>
      </c>
      <c r="U682" s="4">
        <v>0.99099999999999999</v>
      </c>
      <c r="V682" s="5">
        <v>100</v>
      </c>
      <c r="W682" s="5">
        <v>0</v>
      </c>
      <c r="X682" s="5">
        <v>100</v>
      </c>
      <c r="Y682" s="5">
        <v>0</v>
      </c>
      <c r="Z682" s="5">
        <v>100</v>
      </c>
      <c r="AA682" s="5">
        <v>0</v>
      </c>
      <c r="AB682" s="2">
        <v>8.4469156626450007E-2</v>
      </c>
      <c r="AC682" s="2">
        <v>11.512925464974799</v>
      </c>
      <c r="AD682" s="2">
        <v>8.6647806725672197E-2</v>
      </c>
      <c r="AE682" s="2">
        <v>1.18090753139494</v>
      </c>
      <c r="AF682" s="2">
        <v>4.1864204098698898E-2</v>
      </c>
      <c r="AG682" s="2">
        <v>4.7105307016459204</v>
      </c>
    </row>
    <row r="683" spans="1:33" x14ac:dyDescent="0.35">
      <c r="A683" s="7">
        <v>204</v>
      </c>
      <c r="B683" s="7">
        <v>407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1.749429627</v>
      </c>
      <c r="I683" s="4">
        <v>8.3688967707100002</v>
      </c>
      <c r="J683" s="2">
        <f t="shared" si="21"/>
        <v>0.20903945584832229</v>
      </c>
      <c r="K683" s="3">
        <v>277</v>
      </c>
      <c r="L683" s="3">
        <v>214</v>
      </c>
      <c r="M683" s="3">
        <v>0</v>
      </c>
      <c r="N683" s="3">
        <v>8</v>
      </c>
      <c r="O683" s="24">
        <v>904.45213650514597</v>
      </c>
      <c r="P683" s="4">
        <v>0.44800000000000001</v>
      </c>
      <c r="Q683" s="4">
        <v>1</v>
      </c>
      <c r="R683" s="4">
        <v>0.91500000000000004</v>
      </c>
      <c r="S683" s="4">
        <v>0.94299999999999995</v>
      </c>
      <c r="T683" s="4">
        <v>0.92</v>
      </c>
      <c r="U683" s="4">
        <v>0.97899999999999998</v>
      </c>
      <c r="V683" s="5">
        <v>100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0.59420723270504205</v>
      </c>
      <c r="AC683" s="2">
        <v>11.512925464974799</v>
      </c>
      <c r="AD683" s="2">
        <v>2.4651040224918201</v>
      </c>
      <c r="AE683" s="2">
        <v>2.8647040111475901</v>
      </c>
      <c r="AF683" s="2">
        <v>2.5257286443082601</v>
      </c>
      <c r="AG683" s="2">
        <v>3.8632328412587098</v>
      </c>
    </row>
    <row r="684" spans="1:33" x14ac:dyDescent="0.35">
      <c r="A684" s="7">
        <v>544</v>
      </c>
      <c r="B684" s="7">
        <v>188</v>
      </c>
      <c r="C684" s="7">
        <v>1</v>
      </c>
      <c r="D684" s="7">
        <v>0</v>
      </c>
      <c r="E684" s="22" t="str">
        <f t="shared" si="20"/>
        <v>10</v>
      </c>
      <c r="F684" s="4">
        <v>3.9999999999999998E-6</v>
      </c>
      <c r="G684" s="25">
        <v>0</v>
      </c>
      <c r="H684" s="4">
        <v>2.1056005469999999</v>
      </c>
      <c r="I684" s="4">
        <v>8.4422366619999991</v>
      </c>
      <c r="J684" s="2">
        <f t="shared" si="21"/>
        <v>0.24941264161400267</v>
      </c>
      <c r="K684" s="3">
        <v>390</v>
      </c>
      <c r="L684" s="3">
        <v>106</v>
      </c>
      <c r="M684" s="3">
        <v>0</v>
      </c>
      <c r="N684" s="3">
        <v>3</v>
      </c>
      <c r="O684" s="24">
        <v>1001</v>
      </c>
      <c r="P684" s="4">
        <v>0.21199999999999999</v>
      </c>
      <c r="Q684" s="4">
        <v>1</v>
      </c>
      <c r="R684" s="4">
        <v>6.3E-2</v>
      </c>
      <c r="S684" s="4">
        <v>0.63200000000000001</v>
      </c>
      <c r="T684" s="4">
        <v>6.9000000000000006E-2</v>
      </c>
      <c r="U684" s="4">
        <v>0.98799999999999999</v>
      </c>
      <c r="V684" s="5">
        <v>100</v>
      </c>
      <c r="W684" s="5">
        <v>0</v>
      </c>
      <c r="X684" s="5">
        <v>100</v>
      </c>
      <c r="Y684" s="5">
        <v>0</v>
      </c>
      <c r="Z684" s="5">
        <v>100</v>
      </c>
      <c r="AA684" s="5">
        <v>0</v>
      </c>
      <c r="AB684" s="2">
        <v>0.238257189124258</v>
      </c>
      <c r="AC684" s="2">
        <v>11.512925464974799</v>
      </c>
      <c r="AD684" s="2">
        <v>6.5071996743714805E-2</v>
      </c>
      <c r="AE684" s="2">
        <v>0.999672340813206</v>
      </c>
      <c r="AF684" s="2">
        <v>7.1496001705069895E-2</v>
      </c>
      <c r="AG684" s="2">
        <v>4.4228486291941396</v>
      </c>
    </row>
    <row r="685" spans="1:33" x14ac:dyDescent="0.35">
      <c r="A685" s="7">
        <v>728</v>
      </c>
      <c r="B685" s="7">
        <v>159</v>
      </c>
      <c r="C685" s="7">
        <v>1</v>
      </c>
      <c r="D685" s="7">
        <v>0</v>
      </c>
      <c r="E685" s="22" t="str">
        <f t="shared" si="20"/>
        <v>10</v>
      </c>
      <c r="F685" s="4">
        <v>1.37E-4</v>
      </c>
      <c r="G685" s="25">
        <v>0</v>
      </c>
      <c r="H685" s="4">
        <v>1.7912590900000001</v>
      </c>
      <c r="I685" s="4">
        <v>6.9569299026589997</v>
      </c>
      <c r="J685" s="2">
        <f t="shared" si="21"/>
        <v>0.25747838702749687</v>
      </c>
      <c r="K685" s="3">
        <v>433</v>
      </c>
      <c r="L685" s="3">
        <v>61</v>
      </c>
      <c r="M685" s="3">
        <v>3</v>
      </c>
      <c r="N685" s="3">
        <v>2</v>
      </c>
      <c r="O685" s="24">
        <v>76.126762207807403</v>
      </c>
      <c r="P685" s="4">
        <v>0.13500000000000001</v>
      </c>
      <c r="Q685" s="4">
        <v>0.4</v>
      </c>
      <c r="R685" s="4">
        <v>5.8000000000000003E-2</v>
      </c>
      <c r="S685" s="4">
        <v>0.252</v>
      </c>
      <c r="T685" s="4">
        <v>4.7E-2</v>
      </c>
      <c r="U685" s="4">
        <v>0.19600000000000001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0.14502577205025799</v>
      </c>
      <c r="AC685" s="2">
        <v>0.51082562376599105</v>
      </c>
      <c r="AD685" s="2">
        <v>5.9750004405774E-2</v>
      </c>
      <c r="AE685" s="2">
        <v>0.29035230100766002</v>
      </c>
      <c r="AF685" s="2">
        <v>4.8140375327934998E-2</v>
      </c>
      <c r="AG685" s="2">
        <v>0.21815600980317101</v>
      </c>
    </row>
    <row r="686" spans="1:33" x14ac:dyDescent="0.35">
      <c r="A686" s="7">
        <v>26</v>
      </c>
      <c r="B686" s="7">
        <v>276</v>
      </c>
      <c r="C686" s="7">
        <v>1</v>
      </c>
      <c r="D686" s="7">
        <v>0</v>
      </c>
      <c r="E686" s="22" t="str">
        <f t="shared" si="20"/>
        <v>10</v>
      </c>
      <c r="F686" s="4">
        <v>1.3979999999999999E-3</v>
      </c>
      <c r="G686" s="25">
        <v>0</v>
      </c>
      <c r="H686" s="4">
        <v>2.3276270719999999</v>
      </c>
      <c r="I686" s="4">
        <v>8.6081699434000001</v>
      </c>
      <c r="J686" s="2">
        <f t="shared" si="21"/>
        <v>0.2703974349140984</v>
      </c>
      <c r="K686" s="3">
        <v>411</v>
      </c>
      <c r="L686" s="3">
        <v>86</v>
      </c>
      <c r="M686" s="3">
        <v>0</v>
      </c>
      <c r="N686" s="3">
        <v>2</v>
      </c>
      <c r="O686" s="24">
        <v>1001</v>
      </c>
      <c r="P686" s="4">
        <v>0.183</v>
      </c>
      <c r="Q686" s="4">
        <v>1</v>
      </c>
      <c r="R686" s="4">
        <v>7.0000000000000007E-2</v>
      </c>
      <c r="S686" s="4">
        <v>0.63200000000000001</v>
      </c>
      <c r="T686" s="4">
        <v>6.5000000000000002E-2</v>
      </c>
      <c r="U686" s="4">
        <v>0.98399999999999999</v>
      </c>
      <c r="V686" s="5">
        <v>100</v>
      </c>
      <c r="W686" s="5">
        <v>0</v>
      </c>
      <c r="X686" s="5">
        <v>100</v>
      </c>
      <c r="Y686" s="5">
        <v>0</v>
      </c>
      <c r="Z686" s="5">
        <v>100</v>
      </c>
      <c r="AA686" s="5">
        <v>0</v>
      </c>
      <c r="AB686" s="2">
        <v>0.202116184122134</v>
      </c>
      <c r="AC686" s="2">
        <v>11.512925464974799</v>
      </c>
      <c r="AD686" s="2">
        <v>7.2570692834835498E-2</v>
      </c>
      <c r="AE686" s="2">
        <v>0.999672340813206</v>
      </c>
      <c r="AF686" s="2">
        <v>6.7208749693450004E-2</v>
      </c>
      <c r="AG686" s="2">
        <v>4.1351665567423597</v>
      </c>
    </row>
    <row r="687" spans="1:33" x14ac:dyDescent="0.35">
      <c r="A687" s="7">
        <v>964</v>
      </c>
      <c r="B687" s="7">
        <v>81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2.292478177</v>
      </c>
      <c r="I687" s="4">
        <v>7.86872341714</v>
      </c>
      <c r="J687" s="2">
        <f t="shared" si="21"/>
        <v>0.29134054604161369</v>
      </c>
      <c r="K687" s="3">
        <v>448</v>
      </c>
      <c r="L687" s="3">
        <v>44</v>
      </c>
      <c r="M687" s="3">
        <v>6</v>
      </c>
      <c r="N687" s="3">
        <v>1</v>
      </c>
      <c r="O687" s="24">
        <v>1001</v>
      </c>
      <c r="P687" s="4">
        <v>8.3000000000000004E-2</v>
      </c>
      <c r="Q687" s="4">
        <v>0.14285714285714299</v>
      </c>
      <c r="R687" s="4">
        <v>5.8000000000000003E-2</v>
      </c>
      <c r="S687" s="4">
        <v>0.193</v>
      </c>
      <c r="T687" s="4">
        <v>6.8000000000000005E-2</v>
      </c>
      <c r="U687" s="4">
        <v>0.154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8.6647806725672197E-2</v>
      </c>
      <c r="AC687" s="2">
        <v>0.154150679827258</v>
      </c>
      <c r="AD687" s="2">
        <v>5.9750004405774E-2</v>
      </c>
      <c r="AE687" s="2">
        <v>0.214431610712188</v>
      </c>
      <c r="AF687" s="2">
        <v>7.0422464296545903E-2</v>
      </c>
      <c r="AG687" s="2">
        <v>0.16723591937591401</v>
      </c>
    </row>
    <row r="688" spans="1:33" x14ac:dyDescent="0.35">
      <c r="A688" s="7">
        <v>620</v>
      </c>
      <c r="B688" s="7">
        <v>293</v>
      </c>
      <c r="C688" s="7">
        <v>1</v>
      </c>
      <c r="D688" s="7">
        <v>0</v>
      </c>
      <c r="E688" s="22" t="str">
        <f t="shared" si="20"/>
        <v>10</v>
      </c>
      <c r="F688" s="4">
        <v>4.8000000000000001E-5</v>
      </c>
      <c r="G688" s="25">
        <v>0</v>
      </c>
      <c r="H688" s="4">
        <v>2.8482963809999999</v>
      </c>
      <c r="I688" s="4">
        <v>7.6925404662399997</v>
      </c>
      <c r="J688" s="2">
        <f t="shared" si="21"/>
        <v>0.37026732501443771</v>
      </c>
      <c r="K688" s="3">
        <v>440</v>
      </c>
      <c r="L688" s="3">
        <v>53</v>
      </c>
      <c r="M688" s="3">
        <v>3</v>
      </c>
      <c r="N688" s="3">
        <v>3</v>
      </c>
      <c r="O688" s="24">
        <v>904.99124458654001</v>
      </c>
      <c r="P688" s="4">
        <v>9.2999999999999999E-2</v>
      </c>
      <c r="Q688" s="4">
        <v>0.5</v>
      </c>
      <c r="R688" s="4">
        <v>0.09</v>
      </c>
      <c r="S688" s="4">
        <v>0.30299999999999999</v>
      </c>
      <c r="T688" s="4">
        <v>8.5999999999999993E-2</v>
      </c>
      <c r="U688" s="4">
        <v>0.17299999999999999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9.7612828867000401E-2</v>
      </c>
      <c r="AC688" s="2">
        <v>0.69314718055994495</v>
      </c>
      <c r="AD688" s="2">
        <v>9.4310679471241304E-2</v>
      </c>
      <c r="AE688" s="2">
        <v>0.36096986822161298</v>
      </c>
      <c r="AF688" s="2">
        <v>8.9924707527986994E-2</v>
      </c>
      <c r="AG688" s="2">
        <v>0.189950583958446</v>
      </c>
    </row>
    <row r="689" spans="1:33" x14ac:dyDescent="0.35">
      <c r="A689" s="7">
        <v>390</v>
      </c>
      <c r="B689" s="7">
        <v>32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2.9076933490000001</v>
      </c>
      <c r="I689" s="4">
        <v>7.3748192504999999</v>
      </c>
      <c r="J689" s="2">
        <f t="shared" si="21"/>
        <v>0.39427316795633516</v>
      </c>
      <c r="K689" s="3">
        <v>439</v>
      </c>
      <c r="L689" s="3">
        <v>54</v>
      </c>
      <c r="M689" s="3">
        <v>5</v>
      </c>
      <c r="N689" s="3">
        <v>1</v>
      </c>
      <c r="O689" s="24">
        <v>1001</v>
      </c>
      <c r="P689" s="4">
        <v>0.113</v>
      </c>
      <c r="Q689" s="4">
        <v>0.16666666666666699</v>
      </c>
      <c r="R689" s="4">
        <v>7.3999999999999996E-2</v>
      </c>
      <c r="S689" s="4">
        <v>0.16900000000000001</v>
      </c>
      <c r="T689" s="4">
        <v>5.7000000000000002E-2</v>
      </c>
      <c r="U689" s="4">
        <v>0.11600000000000001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0.11991029667255799</v>
      </c>
      <c r="AC689" s="2">
        <v>0.18232155679395501</v>
      </c>
      <c r="AD689" s="2">
        <v>7.6881044335957605E-2</v>
      </c>
      <c r="AE689" s="2">
        <v>0.185125484126689</v>
      </c>
      <c r="AF689" s="2">
        <v>5.8688996348679599E-2</v>
      </c>
      <c r="AG689" s="2">
        <v>0.123298216344494</v>
      </c>
    </row>
    <row r="690" spans="1:33" x14ac:dyDescent="0.35">
      <c r="A690" s="7">
        <v>838</v>
      </c>
      <c r="B690" s="7">
        <v>279</v>
      </c>
      <c r="C690" s="7">
        <v>1</v>
      </c>
      <c r="D690" s="7">
        <v>0</v>
      </c>
      <c r="E690" s="22" t="str">
        <f t="shared" si="20"/>
        <v>10</v>
      </c>
      <c r="F690" s="4">
        <v>8.1000000000000004E-5</v>
      </c>
      <c r="G690" s="25">
        <v>0</v>
      </c>
      <c r="H690" s="4">
        <v>3.558988721</v>
      </c>
      <c r="I690" s="4">
        <v>7.7883638825099997</v>
      </c>
      <c r="J690" s="2">
        <f t="shared" si="21"/>
        <v>0.45696230616449124</v>
      </c>
      <c r="K690" s="3">
        <v>400</v>
      </c>
      <c r="L690" s="3">
        <v>87</v>
      </c>
      <c r="M690" s="3">
        <v>1</v>
      </c>
      <c r="N690" s="3">
        <v>11</v>
      </c>
      <c r="O690" s="24">
        <v>34.461012712040699</v>
      </c>
      <c r="P690" s="4">
        <v>0.20899999999999999</v>
      </c>
      <c r="Q690" s="4">
        <v>0.91666666666666696</v>
      </c>
      <c r="R690" s="4">
        <v>8.1000000000000003E-2</v>
      </c>
      <c r="S690" s="4">
        <v>0.71499999999999997</v>
      </c>
      <c r="T690" s="4">
        <v>5.7000000000000002E-2</v>
      </c>
      <c r="U690" s="4">
        <v>0.498</v>
      </c>
      <c r="V690" s="5">
        <v>100</v>
      </c>
      <c r="W690" s="5">
        <v>0</v>
      </c>
      <c r="X690" s="5">
        <v>100</v>
      </c>
      <c r="Y690" s="5">
        <v>0</v>
      </c>
      <c r="Z690" s="5">
        <v>100</v>
      </c>
      <c r="AA690" s="5">
        <v>100</v>
      </c>
      <c r="AB690" s="2">
        <v>0.23445731121448299</v>
      </c>
      <c r="AC690" s="2">
        <v>2.4849066497879999</v>
      </c>
      <c r="AD690" s="2">
        <v>8.4469156626450007E-2</v>
      </c>
      <c r="AE690" s="2">
        <v>1.25526609871349</v>
      </c>
      <c r="AF690" s="2">
        <v>5.8688996348679599E-2</v>
      </c>
      <c r="AG690" s="2">
        <v>0.68915515929040805</v>
      </c>
    </row>
    <row r="691" spans="1:33" x14ac:dyDescent="0.35">
      <c r="A691" s="7">
        <v>610</v>
      </c>
      <c r="B691" s="7">
        <v>480</v>
      </c>
      <c r="C691" s="7">
        <v>1</v>
      </c>
      <c r="D691" s="7">
        <v>0</v>
      </c>
      <c r="E691" s="22" t="str">
        <f t="shared" si="20"/>
        <v>10</v>
      </c>
      <c r="F691" s="4">
        <v>9.1000000000000003E-5</v>
      </c>
      <c r="G691" s="25">
        <v>0</v>
      </c>
      <c r="H691" s="4">
        <v>3.248286072</v>
      </c>
      <c r="I691" s="4">
        <v>6.7505335387200001</v>
      </c>
      <c r="J691" s="2">
        <f t="shared" si="21"/>
        <v>0.48118953166714029</v>
      </c>
      <c r="K691" s="3">
        <v>447</v>
      </c>
      <c r="L691" s="3">
        <v>51</v>
      </c>
      <c r="M691" s="3">
        <v>0</v>
      </c>
      <c r="N691" s="3">
        <v>1</v>
      </c>
      <c r="O691" s="24">
        <v>1001</v>
      </c>
      <c r="P691" s="4">
        <v>0.109</v>
      </c>
      <c r="Q691" s="4">
        <v>1</v>
      </c>
      <c r="R691" s="4">
        <v>0.21299999999999999</v>
      </c>
      <c r="S691" s="4">
        <v>0.75700000000000001</v>
      </c>
      <c r="T691" s="4">
        <v>0.17</v>
      </c>
      <c r="U691" s="4">
        <v>0.98199999999999998</v>
      </c>
      <c r="V691" s="5">
        <v>100</v>
      </c>
      <c r="W691" s="5">
        <v>0</v>
      </c>
      <c r="X691" s="5">
        <v>100</v>
      </c>
      <c r="Y691" s="5">
        <v>0</v>
      </c>
      <c r="Z691" s="5">
        <v>100</v>
      </c>
      <c r="AA691" s="5">
        <v>0</v>
      </c>
      <c r="AB691" s="2">
        <v>0.115410851511328</v>
      </c>
      <c r="AC691" s="2">
        <v>11.512925464974799</v>
      </c>
      <c r="AD691" s="2">
        <v>0.23952703056473401</v>
      </c>
      <c r="AE691" s="2">
        <v>1.4146938356415899</v>
      </c>
      <c r="AF691" s="2">
        <v>0.18632957819149301</v>
      </c>
      <c r="AG691" s="2">
        <v>4.0173835210859696</v>
      </c>
    </row>
    <row r="692" spans="1:33" x14ac:dyDescent="0.35">
      <c r="A692" s="7">
        <v>300</v>
      </c>
      <c r="B692" s="7">
        <v>442</v>
      </c>
      <c r="C692" s="7">
        <v>1</v>
      </c>
      <c r="D692" s="7">
        <v>0</v>
      </c>
      <c r="E692" s="22" t="str">
        <f t="shared" si="20"/>
        <v>10</v>
      </c>
      <c r="F692" s="4">
        <v>6.0000000000000002E-6</v>
      </c>
      <c r="G692" s="25">
        <v>0</v>
      </c>
      <c r="H692" s="4">
        <v>3.4755219340000001</v>
      </c>
      <c r="I692" s="4">
        <v>7.2110277310099997</v>
      </c>
      <c r="J692" s="2">
        <f t="shared" si="21"/>
        <v>0.48197317548149371</v>
      </c>
      <c r="K692" s="3">
        <v>390</v>
      </c>
      <c r="L692" s="3">
        <v>102</v>
      </c>
      <c r="M692" s="3">
        <v>2</v>
      </c>
      <c r="N692" s="3">
        <v>5</v>
      </c>
      <c r="O692" s="24">
        <v>484.96217455621598</v>
      </c>
      <c r="P692" s="4">
        <v>0.20399999999999999</v>
      </c>
      <c r="Q692" s="4">
        <v>0.71428571428571397</v>
      </c>
      <c r="R692" s="4">
        <v>8.5000000000000006E-2</v>
      </c>
      <c r="S692" s="4">
        <v>0.45</v>
      </c>
      <c r="T692" s="4">
        <v>0.06</v>
      </c>
      <c r="U692" s="4">
        <v>0.13600000000000001</v>
      </c>
      <c r="V692" s="5">
        <v>100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0.22815609313775401</v>
      </c>
      <c r="AC692" s="2">
        <v>1.2527629684953701</v>
      </c>
      <c r="AD692" s="2">
        <v>8.8831213706615703E-2</v>
      </c>
      <c r="AE692" s="2">
        <v>0.59783700075561996</v>
      </c>
      <c r="AF692" s="2">
        <v>6.1875403718087502E-2</v>
      </c>
      <c r="AG692" s="2">
        <v>0.14618251017808101</v>
      </c>
    </row>
    <row r="693" spans="1:33" x14ac:dyDescent="0.35">
      <c r="A693" s="7">
        <v>904</v>
      </c>
      <c r="B693" s="7">
        <v>174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2.2229803179999999E-3</v>
      </c>
      <c r="I693" s="4">
        <v>8.4841514763100001</v>
      </c>
      <c r="J693" s="2">
        <f t="shared" si="21"/>
        <v>2.6201563281928075E-4</v>
      </c>
      <c r="K693" s="3">
        <v>202</v>
      </c>
      <c r="L693" s="3">
        <v>268</v>
      </c>
      <c r="M693" s="3">
        <v>1</v>
      </c>
      <c r="N693" s="3">
        <v>28</v>
      </c>
      <c r="O693" s="24">
        <v>1001</v>
      </c>
      <c r="P693" s="4">
        <v>0.57999999999999996</v>
      </c>
      <c r="Q693" s="4">
        <v>0.96551724137931005</v>
      </c>
      <c r="R693" s="4">
        <v>1</v>
      </c>
      <c r="S693" s="4">
        <v>0.999</v>
      </c>
      <c r="T693" s="4">
        <v>1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0.54472717544167204</v>
      </c>
      <c r="AC693" s="2">
        <v>3.5091319811270102E-2</v>
      </c>
      <c r="AD693" s="2">
        <v>1.0000050000287801E-5</v>
      </c>
      <c r="AE693" s="2">
        <v>1.00050033358353E-3</v>
      </c>
      <c r="AF693" s="2">
        <v>1.0000050000287801E-5</v>
      </c>
      <c r="AG693" s="2">
        <v>1.0000050000287801E-5</v>
      </c>
    </row>
    <row r="694" spans="1:33" x14ac:dyDescent="0.35">
      <c r="A694" s="7">
        <v>546</v>
      </c>
      <c r="B694" s="7">
        <v>449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3.662026138E-3</v>
      </c>
      <c r="I694" s="4">
        <v>9.9700716031999992</v>
      </c>
      <c r="J694" s="2">
        <f t="shared" si="21"/>
        <v>3.6730188946934285E-4</v>
      </c>
      <c r="K694" s="3">
        <v>251</v>
      </c>
      <c r="L694" s="3">
        <v>231</v>
      </c>
      <c r="M694" s="3">
        <v>1</v>
      </c>
      <c r="N694" s="3">
        <v>16</v>
      </c>
      <c r="O694" s="24">
        <v>717.46240312747204</v>
      </c>
      <c r="P694" s="4">
        <v>0.497</v>
      </c>
      <c r="Q694" s="4">
        <v>0.94117647058823495</v>
      </c>
      <c r="R694" s="4">
        <v>0.998</v>
      </c>
      <c r="S694" s="4">
        <v>0.999</v>
      </c>
      <c r="T694" s="4">
        <v>1</v>
      </c>
      <c r="U694" s="4">
        <v>0.999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0.69916525288550802</v>
      </c>
      <c r="AC694" s="2">
        <v>6.0624621816434902E-2</v>
      </c>
      <c r="AD694" s="2">
        <v>2.0020026706730801E-3</v>
      </c>
      <c r="AE694" s="2">
        <v>1.00050033358353E-3</v>
      </c>
      <c r="AF694" s="2">
        <v>1.0000050000287801E-5</v>
      </c>
      <c r="AG694" s="2">
        <v>1.00050033358353E-3</v>
      </c>
    </row>
    <row r="695" spans="1:33" x14ac:dyDescent="0.35">
      <c r="A695" s="7">
        <v>844</v>
      </c>
      <c r="B695" s="7">
        <v>298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5.2856425530000001E-3</v>
      </c>
      <c r="I695" s="4">
        <v>7.7601247995399998</v>
      </c>
      <c r="J695" s="2">
        <f t="shared" si="21"/>
        <v>6.8112855006060202E-4</v>
      </c>
      <c r="K695" s="3">
        <v>433</v>
      </c>
      <c r="L695" s="3">
        <v>59</v>
      </c>
      <c r="M695" s="3">
        <v>1</v>
      </c>
      <c r="N695" s="3">
        <v>6</v>
      </c>
      <c r="O695" s="24">
        <v>255.883847545332</v>
      </c>
      <c r="P695" s="4">
        <v>0.14099999999999999</v>
      </c>
      <c r="Q695" s="4">
        <v>0.85714285714285698</v>
      </c>
      <c r="R695" s="4">
        <v>1</v>
      </c>
      <c r="S695" s="4">
        <v>0.998</v>
      </c>
      <c r="T695" s="4">
        <v>1</v>
      </c>
      <c r="U695" s="4">
        <v>1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1.9589953886039699</v>
      </c>
      <c r="AC695" s="2">
        <v>0.154150679827258</v>
      </c>
      <c r="AD695" s="2">
        <v>1.0000050000287801E-5</v>
      </c>
      <c r="AE695" s="2">
        <v>2.0020026706730801E-3</v>
      </c>
      <c r="AF695" s="2">
        <v>1.0000050000287801E-5</v>
      </c>
      <c r="AG695" s="2">
        <v>1.0000050000287801E-5</v>
      </c>
    </row>
    <row r="696" spans="1:33" x14ac:dyDescent="0.35">
      <c r="A696" s="7">
        <v>172</v>
      </c>
      <c r="B696" s="7">
        <v>178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6.7822549420000003E-3</v>
      </c>
      <c r="I696" s="4">
        <v>8.0881959777900008</v>
      </c>
      <c r="J696" s="2">
        <f t="shared" si="21"/>
        <v>8.3853741435344986E-4</v>
      </c>
      <c r="K696" s="3">
        <v>445</v>
      </c>
      <c r="L696" s="3">
        <v>47</v>
      </c>
      <c r="M696" s="3">
        <v>2</v>
      </c>
      <c r="N696" s="3">
        <v>5</v>
      </c>
      <c r="O696" s="24">
        <v>19.7658034942115</v>
      </c>
      <c r="P696" s="4">
        <v>9.5000000000000001E-2</v>
      </c>
      <c r="Q696" s="4">
        <v>0.71428571428571397</v>
      </c>
      <c r="R696" s="4">
        <v>1</v>
      </c>
      <c r="S696" s="4">
        <v>0.998</v>
      </c>
      <c r="T696" s="4">
        <v>1</v>
      </c>
      <c r="U696" s="4">
        <v>1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2.3538783873816</v>
      </c>
      <c r="AC696" s="2">
        <v>0.33647223662121301</v>
      </c>
      <c r="AD696" s="2">
        <v>1.0000050000287801E-5</v>
      </c>
      <c r="AE696" s="2">
        <v>2.0020026706730801E-3</v>
      </c>
      <c r="AF696" s="2">
        <v>1.0000050000287801E-5</v>
      </c>
      <c r="AG696" s="2">
        <v>1.0000050000287801E-5</v>
      </c>
    </row>
    <row r="697" spans="1:33" x14ac:dyDescent="0.35">
      <c r="A697" s="7">
        <v>188</v>
      </c>
      <c r="B697" s="7">
        <v>447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7.7250612719999999E-3</v>
      </c>
      <c r="I697" s="4">
        <v>8.4002914847000003</v>
      </c>
      <c r="J697" s="2">
        <f t="shared" si="21"/>
        <v>9.1961824016108945E-4</v>
      </c>
      <c r="K697" s="3">
        <v>402</v>
      </c>
      <c r="L697" s="3">
        <v>87</v>
      </c>
      <c r="M697" s="3">
        <v>5</v>
      </c>
      <c r="N697" s="3">
        <v>5</v>
      </c>
      <c r="O697" s="24">
        <v>46.270872374897898</v>
      </c>
      <c r="P697" s="4">
        <v>0.186</v>
      </c>
      <c r="Q697" s="4">
        <v>0.5</v>
      </c>
      <c r="R697" s="4">
        <v>0.999</v>
      </c>
      <c r="S697" s="4">
        <v>0.98699999999999999</v>
      </c>
      <c r="T697" s="4">
        <v>1</v>
      </c>
      <c r="U697" s="4">
        <v>1</v>
      </c>
      <c r="V697" s="5">
        <v>0</v>
      </c>
      <c r="W697" s="5">
        <v>0</v>
      </c>
      <c r="X697" s="5">
        <v>100</v>
      </c>
      <c r="Y697" s="5">
        <v>100</v>
      </c>
      <c r="Z697" s="5">
        <v>100</v>
      </c>
      <c r="AA697" s="5">
        <v>100</v>
      </c>
      <c r="AB697" s="2">
        <v>1.68200860526894</v>
      </c>
      <c r="AC697" s="2">
        <v>0.69314718055994495</v>
      </c>
      <c r="AD697" s="2">
        <v>1.00050033358353E-3</v>
      </c>
      <c r="AE697" s="2">
        <v>1.30852395486555E-2</v>
      </c>
      <c r="AF697" s="2">
        <v>1.0000050000287801E-5</v>
      </c>
      <c r="AG697" s="2">
        <v>1.0000050000287801E-5</v>
      </c>
    </row>
    <row r="698" spans="1:33" x14ac:dyDescent="0.35">
      <c r="A698" s="7">
        <v>602</v>
      </c>
      <c r="B698" s="7">
        <v>407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8.9977185969999998E-3</v>
      </c>
      <c r="I698" s="4">
        <v>8.4539855235359997</v>
      </c>
      <c r="J698" s="2">
        <f t="shared" si="21"/>
        <v>1.0643167736625809E-3</v>
      </c>
      <c r="K698" s="3">
        <v>458</v>
      </c>
      <c r="L698" s="3">
        <v>37</v>
      </c>
      <c r="M698" s="3">
        <v>0</v>
      </c>
      <c r="N698" s="3">
        <v>4</v>
      </c>
      <c r="O698" s="24">
        <v>895.734477852689</v>
      </c>
      <c r="P698" s="4">
        <v>7.3999999999999996E-2</v>
      </c>
      <c r="Q698" s="4">
        <v>1</v>
      </c>
      <c r="R698" s="4">
        <v>0.999</v>
      </c>
      <c r="S698" s="4">
        <v>0.98899999999999999</v>
      </c>
      <c r="T698" s="4">
        <v>1</v>
      </c>
      <c r="U698" s="4">
        <v>0.999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2.6036901857779702</v>
      </c>
      <c r="AC698" s="2">
        <v>1.0000050000287801E-5</v>
      </c>
      <c r="AD698" s="2">
        <v>1.00050033358353E-3</v>
      </c>
      <c r="AE698" s="2">
        <v>1.1060947359424899E-2</v>
      </c>
      <c r="AF698" s="2">
        <v>1.0000050000287801E-5</v>
      </c>
      <c r="AG698" s="2">
        <v>1.00050033358353E-3</v>
      </c>
    </row>
    <row r="699" spans="1:33" x14ac:dyDescent="0.35">
      <c r="A699" s="7">
        <v>96</v>
      </c>
      <c r="B699" s="7">
        <v>387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1.113168086E-2</v>
      </c>
      <c r="I699" s="4">
        <v>9.8055523902699999</v>
      </c>
      <c r="J699" s="2">
        <f t="shared" si="21"/>
        <v>1.1352426071422463E-3</v>
      </c>
      <c r="K699" s="3">
        <v>205</v>
      </c>
      <c r="L699" s="3">
        <v>130</v>
      </c>
      <c r="M699" s="3">
        <v>2</v>
      </c>
      <c r="N699" s="3">
        <v>162</v>
      </c>
      <c r="O699" s="24">
        <v>623.47147185525</v>
      </c>
      <c r="P699" s="4">
        <v>0.60199999999999998</v>
      </c>
      <c r="Q699" s="4">
        <v>0.98780487804878003</v>
      </c>
      <c r="R699" s="4">
        <v>0.999</v>
      </c>
      <c r="S699" s="4">
        <v>1</v>
      </c>
      <c r="T699" s="4">
        <v>1</v>
      </c>
      <c r="U699" s="4">
        <v>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0.50749783367331602</v>
      </c>
      <c r="AC699" s="2">
        <v>1.2270092591814399E-2</v>
      </c>
      <c r="AD699" s="2">
        <v>1.00050033358353E-3</v>
      </c>
      <c r="AE699" s="2">
        <v>1.0000050000287801E-5</v>
      </c>
      <c r="AF699" s="2">
        <v>1.0000050000287801E-5</v>
      </c>
      <c r="AG699" s="2">
        <v>1.0000050000287801E-5</v>
      </c>
    </row>
    <row r="700" spans="1:33" x14ac:dyDescent="0.35">
      <c r="A700" s="7">
        <v>418</v>
      </c>
      <c r="B700" s="7">
        <v>278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1.3684531519999999E-2</v>
      </c>
      <c r="I700" s="4">
        <v>8.9877186859599991</v>
      </c>
      <c r="J700" s="2">
        <f t="shared" si="21"/>
        <v>1.5225812019881131E-3</v>
      </c>
      <c r="K700" s="3">
        <v>435</v>
      </c>
      <c r="L700" s="3">
        <v>14</v>
      </c>
      <c r="M700" s="3">
        <v>47</v>
      </c>
      <c r="N700" s="3">
        <v>3</v>
      </c>
      <c r="O700" s="24">
        <v>1001</v>
      </c>
      <c r="P700" s="4">
        <v>4.3999999999999997E-2</v>
      </c>
      <c r="Q700" s="4">
        <v>0.06</v>
      </c>
      <c r="R700" s="4">
        <v>0.98599999999999999</v>
      </c>
      <c r="S700" s="4">
        <v>0.94299999999999995</v>
      </c>
      <c r="T700" s="4">
        <v>1</v>
      </c>
      <c r="U700" s="4">
        <v>1</v>
      </c>
      <c r="V700" s="5">
        <v>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3.1235656450638798</v>
      </c>
      <c r="AC700" s="2">
        <v>2.81341071676004</v>
      </c>
      <c r="AD700" s="2">
        <v>1.4098924379501601E-2</v>
      </c>
      <c r="AE700" s="2">
        <v>5.8688996348679599E-2</v>
      </c>
      <c r="AF700" s="2">
        <v>1.0000050000287801E-5</v>
      </c>
      <c r="AG700" s="2">
        <v>1.0000050000287801E-5</v>
      </c>
    </row>
    <row r="701" spans="1:33" x14ac:dyDescent="0.35">
      <c r="A701" s="7">
        <v>442</v>
      </c>
      <c r="B701" s="7">
        <v>322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1.464281437E-2</v>
      </c>
      <c r="I701" s="4">
        <v>9.1889419948600004</v>
      </c>
      <c r="J701" s="2">
        <f t="shared" si="21"/>
        <v>1.5935256069948773E-3</v>
      </c>
      <c r="K701" s="3">
        <v>336</v>
      </c>
      <c r="L701" s="3">
        <v>156</v>
      </c>
      <c r="M701" s="3">
        <v>0</v>
      </c>
      <c r="N701" s="3">
        <v>7</v>
      </c>
      <c r="O701" s="24">
        <v>1001</v>
      </c>
      <c r="P701" s="4">
        <v>0.33500000000000002</v>
      </c>
      <c r="Q701" s="4">
        <v>1</v>
      </c>
      <c r="R701" s="4">
        <v>1</v>
      </c>
      <c r="S701" s="4">
        <v>0.996</v>
      </c>
      <c r="T701" s="4">
        <v>1</v>
      </c>
      <c r="U701" s="4">
        <v>1</v>
      </c>
      <c r="V701" s="5">
        <v>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1.0936247471570699</v>
      </c>
      <c r="AC701" s="2">
        <v>1.0000050000287801E-5</v>
      </c>
      <c r="AD701" s="2">
        <v>1.0000050000287801E-5</v>
      </c>
      <c r="AE701" s="2">
        <v>4.0080213975388201E-3</v>
      </c>
      <c r="AF701" s="2">
        <v>1.0000050000287801E-5</v>
      </c>
      <c r="AG701" s="2">
        <v>1.0000050000287801E-5</v>
      </c>
    </row>
    <row r="702" spans="1:33" x14ac:dyDescent="0.35">
      <c r="A702" s="7">
        <v>866</v>
      </c>
      <c r="B702" s="7">
        <v>34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1.401160398E-2</v>
      </c>
      <c r="I702" s="4">
        <v>8.5993171865400004</v>
      </c>
      <c r="J702" s="2">
        <f t="shared" si="21"/>
        <v>1.629385644936034E-3</v>
      </c>
      <c r="K702" s="3">
        <v>454</v>
      </c>
      <c r="L702" s="3">
        <v>42</v>
      </c>
      <c r="M702" s="3">
        <v>0</v>
      </c>
      <c r="N702" s="3">
        <v>3</v>
      </c>
      <c r="O702" s="24">
        <v>996.30575261075001</v>
      </c>
      <c r="P702" s="4">
        <v>9.6000000000000002E-2</v>
      </c>
      <c r="Q702" s="4">
        <v>1</v>
      </c>
      <c r="R702" s="4">
        <v>0.999</v>
      </c>
      <c r="S702" s="4">
        <v>0.98299999999999998</v>
      </c>
      <c r="T702" s="4">
        <v>1</v>
      </c>
      <c r="U702" s="4">
        <v>1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2.3434070875142998</v>
      </c>
      <c r="AC702" s="2">
        <v>1.0000050000287801E-5</v>
      </c>
      <c r="AD702" s="2">
        <v>1.00050033358353E-3</v>
      </c>
      <c r="AE702" s="2">
        <v>1.7146158834970501E-2</v>
      </c>
      <c r="AF702" s="2">
        <v>1.0000050000287801E-5</v>
      </c>
      <c r="AG702" s="2">
        <v>1.0000050000287801E-5</v>
      </c>
    </row>
    <row r="703" spans="1:33" x14ac:dyDescent="0.35">
      <c r="A703" s="7">
        <v>466</v>
      </c>
      <c r="B703" s="7">
        <v>473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1.3923479109999999E-2</v>
      </c>
      <c r="I703" s="4">
        <v>8.4740153035999999</v>
      </c>
      <c r="J703" s="2">
        <f t="shared" si="21"/>
        <v>1.6430792972588703E-3</v>
      </c>
      <c r="K703" s="3">
        <v>413</v>
      </c>
      <c r="L703" s="3">
        <v>78</v>
      </c>
      <c r="M703" s="3">
        <v>1</v>
      </c>
      <c r="N703" s="3">
        <v>7</v>
      </c>
      <c r="O703" s="24">
        <v>1001</v>
      </c>
      <c r="P703" s="4">
        <v>0.17299999999999999</v>
      </c>
      <c r="Q703" s="4">
        <v>0.875</v>
      </c>
      <c r="R703" s="4">
        <v>1</v>
      </c>
      <c r="S703" s="4">
        <v>0.99299999999999999</v>
      </c>
      <c r="T703" s="4">
        <v>1</v>
      </c>
      <c r="U703" s="4">
        <v>0.999</v>
      </c>
      <c r="V703" s="5">
        <v>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1.75446368448436</v>
      </c>
      <c r="AC703" s="2">
        <v>0.13353139262452299</v>
      </c>
      <c r="AD703" s="2">
        <v>1.0000050000287801E-5</v>
      </c>
      <c r="AE703" s="2">
        <v>7.0246149369644698E-3</v>
      </c>
      <c r="AF703" s="2">
        <v>1.0000050000287801E-5</v>
      </c>
      <c r="AG703" s="2">
        <v>1.00050033358353E-3</v>
      </c>
    </row>
    <row r="704" spans="1:33" x14ac:dyDescent="0.35">
      <c r="A704" s="7">
        <v>624</v>
      </c>
      <c r="B704" s="7">
        <v>214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1.331262253E-2</v>
      </c>
      <c r="I704" s="4">
        <v>8.0413670698779995</v>
      </c>
      <c r="J704" s="2">
        <f t="shared" si="21"/>
        <v>1.6555173286228275E-3</v>
      </c>
      <c r="K704" s="3">
        <v>403</v>
      </c>
      <c r="L704" s="3">
        <v>89</v>
      </c>
      <c r="M704" s="3">
        <v>2</v>
      </c>
      <c r="N704" s="3">
        <v>5</v>
      </c>
      <c r="O704" s="24">
        <v>1001</v>
      </c>
      <c r="P704" s="4">
        <v>0.191</v>
      </c>
      <c r="Q704" s="4">
        <v>0.71428571428571397</v>
      </c>
      <c r="R704" s="4">
        <v>1</v>
      </c>
      <c r="S704" s="4">
        <v>0.99399999999999999</v>
      </c>
      <c r="T704" s="4">
        <v>1</v>
      </c>
      <c r="U704" s="4">
        <v>1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1.65548185093551</v>
      </c>
      <c r="AC704" s="2">
        <v>0.33647223662121301</v>
      </c>
      <c r="AD704" s="2">
        <v>1.0000050000287801E-5</v>
      </c>
      <c r="AE704" s="2">
        <v>6.0180723255630203E-3</v>
      </c>
      <c r="AF704" s="2">
        <v>1.0000050000287801E-5</v>
      </c>
      <c r="AG704" s="2">
        <v>1.0000050000287801E-5</v>
      </c>
    </row>
    <row r="705" spans="1:33" x14ac:dyDescent="0.35">
      <c r="A705" s="7">
        <v>48</v>
      </c>
      <c r="B705" s="7">
        <v>352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1.313461871E-2</v>
      </c>
      <c r="I705" s="4">
        <v>7.8874045466</v>
      </c>
      <c r="J705" s="2">
        <f t="shared" si="21"/>
        <v>1.6652649971734873E-3</v>
      </c>
      <c r="K705" s="3">
        <v>445</v>
      </c>
      <c r="L705" s="3">
        <v>46</v>
      </c>
      <c r="M705" s="3">
        <v>5</v>
      </c>
      <c r="N705" s="3">
        <v>3</v>
      </c>
      <c r="O705" s="24">
        <v>791.26577860346197</v>
      </c>
      <c r="P705" s="4">
        <v>0.115</v>
      </c>
      <c r="Q705" s="4">
        <v>0.375</v>
      </c>
      <c r="R705" s="4">
        <v>0.999</v>
      </c>
      <c r="S705" s="4">
        <v>0.99</v>
      </c>
      <c r="T705" s="4">
        <v>0.999</v>
      </c>
      <c r="U705" s="4">
        <v>1</v>
      </c>
      <c r="V705" s="5">
        <v>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2.1628231506188902</v>
      </c>
      <c r="AC705" s="2">
        <v>0.98082925301172597</v>
      </c>
      <c r="AD705" s="2">
        <v>1.00050033358353E-3</v>
      </c>
      <c r="AE705" s="2">
        <v>1.0050335853501499E-2</v>
      </c>
      <c r="AF705" s="2">
        <v>1.00050033358353E-3</v>
      </c>
      <c r="AG705" s="2">
        <v>1.0000050000287801E-5</v>
      </c>
    </row>
    <row r="706" spans="1:33" x14ac:dyDescent="0.35">
      <c r="A706" s="7">
        <v>90</v>
      </c>
      <c r="B706" s="7">
        <v>235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1.368723151E-2</v>
      </c>
      <c r="I706" s="4">
        <v>7.8801803180199999</v>
      </c>
      <c r="J706" s="2">
        <f t="shared" ref="J706:J769" si="23">H706/I706</f>
        <v>1.7369185675486039E-3</v>
      </c>
      <c r="K706" s="3">
        <v>339</v>
      </c>
      <c r="L706" s="3">
        <v>112</v>
      </c>
      <c r="M706" s="3">
        <v>10</v>
      </c>
      <c r="N706" s="3">
        <v>38</v>
      </c>
      <c r="O706" s="24">
        <v>185.61710623056601</v>
      </c>
      <c r="P706" s="4">
        <v>0.30299999999999999</v>
      </c>
      <c r="Q706" s="4">
        <v>0.79166666666666696</v>
      </c>
      <c r="R706" s="4">
        <v>1</v>
      </c>
      <c r="S706" s="4">
        <v>1</v>
      </c>
      <c r="T706" s="4">
        <v>1</v>
      </c>
      <c r="U706" s="4">
        <v>1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1.19402247347277</v>
      </c>
      <c r="AC706" s="2">
        <v>0.23361485118150499</v>
      </c>
      <c r="AD706" s="2">
        <v>1.0000050000287801E-5</v>
      </c>
      <c r="AE706" s="2">
        <v>1.0000050000287801E-5</v>
      </c>
      <c r="AF706" s="2">
        <v>1.0000050000287801E-5</v>
      </c>
      <c r="AG706" s="2">
        <v>1.0000050000287801E-5</v>
      </c>
    </row>
    <row r="707" spans="1:33" x14ac:dyDescent="0.35">
      <c r="A707" s="7">
        <v>976</v>
      </c>
      <c r="B707" s="7">
        <v>419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1.571034092E-2</v>
      </c>
      <c r="I707" s="4">
        <v>8.2769896387176001</v>
      </c>
      <c r="J707" s="2">
        <f t="shared" si="23"/>
        <v>1.8980742523237095E-3</v>
      </c>
      <c r="K707" s="3">
        <v>454</v>
      </c>
      <c r="L707" s="3">
        <v>26</v>
      </c>
      <c r="M707" s="3">
        <v>5</v>
      </c>
      <c r="N707" s="3">
        <v>14</v>
      </c>
      <c r="O707" s="24">
        <v>1001</v>
      </c>
      <c r="P707" s="4">
        <v>8.4000000000000005E-2</v>
      </c>
      <c r="Q707" s="4">
        <v>0.73684210526315796</v>
      </c>
      <c r="R707" s="4">
        <v>0.999</v>
      </c>
      <c r="S707" s="4">
        <v>1</v>
      </c>
      <c r="T707" s="4">
        <v>1</v>
      </c>
      <c r="U707" s="4">
        <v>1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2.4769384801388199</v>
      </c>
      <c r="AC707" s="2">
        <v>0.30538164955118202</v>
      </c>
      <c r="AD707" s="2">
        <v>1.00050033358353E-3</v>
      </c>
      <c r="AE707" s="2">
        <v>1.0000050000287801E-5</v>
      </c>
      <c r="AF707" s="2">
        <v>1.0000050000287801E-5</v>
      </c>
      <c r="AG707" s="2">
        <v>1.0000050000287801E-5</v>
      </c>
    </row>
    <row r="708" spans="1:33" x14ac:dyDescent="0.35">
      <c r="A708" s="7">
        <v>82</v>
      </c>
      <c r="B708" s="7">
        <v>490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1.5897566280000001E-2</v>
      </c>
      <c r="I708" s="4">
        <v>8.1579550048599998</v>
      </c>
      <c r="J708" s="2">
        <f t="shared" si="23"/>
        <v>1.9487195345560529E-3</v>
      </c>
      <c r="K708" s="3">
        <v>130</v>
      </c>
      <c r="L708" s="3">
        <v>312</v>
      </c>
      <c r="M708" s="3">
        <v>2</v>
      </c>
      <c r="N708" s="3">
        <v>55</v>
      </c>
      <c r="O708" s="24">
        <v>1001</v>
      </c>
      <c r="P708" s="4">
        <v>0.72699999999999998</v>
      </c>
      <c r="Q708" s="4">
        <v>0.96491228070175405</v>
      </c>
      <c r="R708" s="4">
        <v>0.999</v>
      </c>
      <c r="S708" s="4">
        <v>1</v>
      </c>
      <c r="T708" s="4">
        <v>1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0.31882880144861803</v>
      </c>
      <c r="AC708" s="2">
        <v>3.5718082602079197E-2</v>
      </c>
      <c r="AD708" s="2">
        <v>1.00050033358353E-3</v>
      </c>
      <c r="AE708" s="2">
        <v>1.0000050000287801E-5</v>
      </c>
      <c r="AF708" s="2">
        <v>1.0000050000287801E-5</v>
      </c>
      <c r="AG708" s="2">
        <v>1.0000050000287801E-5</v>
      </c>
    </row>
    <row r="709" spans="1:33" x14ac:dyDescent="0.35">
      <c r="A709" s="7">
        <v>256</v>
      </c>
      <c r="B709" s="7">
        <v>341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1.6022795249999999E-2</v>
      </c>
      <c r="I709" s="4">
        <v>7.5291004257000003</v>
      </c>
      <c r="J709" s="2">
        <f t="shared" si="23"/>
        <v>2.1281154911026862E-3</v>
      </c>
      <c r="K709" s="3">
        <v>464</v>
      </c>
      <c r="L709" s="3">
        <v>30</v>
      </c>
      <c r="M709" s="3">
        <v>0</v>
      </c>
      <c r="N709" s="3">
        <v>5</v>
      </c>
      <c r="O709" s="24">
        <v>643.64026640291695</v>
      </c>
      <c r="P709" s="4">
        <v>6.8000000000000005E-2</v>
      </c>
      <c r="Q709" s="4">
        <v>1</v>
      </c>
      <c r="R709" s="4">
        <v>0.97399999999999998</v>
      </c>
      <c r="S709" s="4">
        <v>0.96899999999999997</v>
      </c>
      <c r="T709" s="4">
        <v>0.995</v>
      </c>
      <c r="U709" s="4">
        <v>0.998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2.6882475738060299</v>
      </c>
      <c r="AC709" s="2">
        <v>1.0000050000287801E-5</v>
      </c>
      <c r="AD709" s="2">
        <v>2.6343975339602001E-2</v>
      </c>
      <c r="AE709" s="2">
        <v>3.14906670913708E-2</v>
      </c>
      <c r="AF709" s="2">
        <v>5.0125418235442898E-3</v>
      </c>
      <c r="AG709" s="2">
        <v>2.0020026706730801E-3</v>
      </c>
    </row>
    <row r="710" spans="1:33" x14ac:dyDescent="0.35">
      <c r="A710" s="7">
        <v>702</v>
      </c>
      <c r="B710" s="7">
        <v>157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2.4781281329999998E-2</v>
      </c>
      <c r="I710" s="4">
        <v>8.9522911945000008</v>
      </c>
      <c r="J710" s="2">
        <f t="shared" si="23"/>
        <v>2.7681496045643397E-3</v>
      </c>
      <c r="K710" s="3">
        <v>154</v>
      </c>
      <c r="L710" s="3">
        <v>273</v>
      </c>
      <c r="M710" s="3">
        <v>4</v>
      </c>
      <c r="N710" s="3">
        <v>68</v>
      </c>
      <c r="O710" s="24">
        <v>529.01240787707195</v>
      </c>
      <c r="P710" s="4">
        <v>0.69199999999999995</v>
      </c>
      <c r="Q710" s="4">
        <v>0.94444444444444398</v>
      </c>
      <c r="R710" s="4">
        <v>1</v>
      </c>
      <c r="S710" s="4">
        <v>1</v>
      </c>
      <c r="T710" s="4">
        <v>1</v>
      </c>
      <c r="U710" s="4">
        <v>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0.368169323364468</v>
      </c>
      <c r="AC710" s="2">
        <v>5.7158413839948602E-2</v>
      </c>
      <c r="AD710" s="2">
        <v>1.0000050000287801E-5</v>
      </c>
      <c r="AE710" s="2">
        <v>1.0000050000287801E-5</v>
      </c>
      <c r="AF710" s="2">
        <v>1.0000050000287801E-5</v>
      </c>
      <c r="AG710" s="2">
        <v>1.0000050000287801E-5</v>
      </c>
    </row>
    <row r="711" spans="1:33" x14ac:dyDescent="0.35">
      <c r="A711" s="7">
        <v>332</v>
      </c>
      <c r="B711" s="7">
        <v>357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2.6996962520000001E-2</v>
      </c>
      <c r="I711" s="4">
        <v>9.3035390127900008</v>
      </c>
      <c r="J711" s="2">
        <f t="shared" si="23"/>
        <v>2.9017949495225462E-3</v>
      </c>
      <c r="K711" s="3">
        <v>370</v>
      </c>
      <c r="L711" s="3">
        <v>112</v>
      </c>
      <c r="M711" s="3">
        <v>0</v>
      </c>
      <c r="N711" s="3">
        <v>17</v>
      </c>
      <c r="O711" s="24">
        <v>911.58503761802206</v>
      </c>
      <c r="P711" s="4">
        <v>0.27400000000000002</v>
      </c>
      <c r="Q711" s="4">
        <v>1</v>
      </c>
      <c r="R711" s="4">
        <v>1</v>
      </c>
      <c r="S711" s="4">
        <v>0.997</v>
      </c>
      <c r="T711" s="4">
        <v>0.999</v>
      </c>
      <c r="U711" s="4">
        <v>1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1.2946271725940699</v>
      </c>
      <c r="AC711" s="2">
        <v>1.0000050000287801E-5</v>
      </c>
      <c r="AD711" s="2">
        <v>1.0000050000287801E-5</v>
      </c>
      <c r="AE711" s="2">
        <v>3.00450902029872E-3</v>
      </c>
      <c r="AF711" s="2">
        <v>1.00050033358353E-3</v>
      </c>
      <c r="AG711" s="2">
        <v>1.0000050000287801E-5</v>
      </c>
    </row>
    <row r="712" spans="1:33" x14ac:dyDescent="0.35">
      <c r="A712" s="7">
        <v>606</v>
      </c>
      <c r="B712" s="7">
        <v>377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1.7699520409999999E-2</v>
      </c>
      <c r="I712" s="4">
        <v>5.9905214456999998</v>
      </c>
      <c r="J712" s="2">
        <f t="shared" si="23"/>
        <v>2.9545876048410989E-3</v>
      </c>
      <c r="K712" s="3">
        <v>386</v>
      </c>
      <c r="L712" s="3">
        <v>112</v>
      </c>
      <c r="M712" s="3">
        <v>0</v>
      </c>
      <c r="N712" s="3">
        <v>1</v>
      </c>
      <c r="O712" s="24">
        <v>1001</v>
      </c>
      <c r="P712" s="4">
        <v>0.20699999999999999</v>
      </c>
      <c r="Q712" s="4">
        <v>1</v>
      </c>
      <c r="R712" s="4">
        <v>1</v>
      </c>
      <c r="S712" s="4">
        <v>0.97299999999999998</v>
      </c>
      <c r="T712" s="4">
        <v>0.999</v>
      </c>
      <c r="U712" s="4">
        <v>1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1.57503648571677</v>
      </c>
      <c r="AC712" s="2">
        <v>1.0000050000287801E-5</v>
      </c>
      <c r="AD712" s="2">
        <v>1.0000050000287801E-5</v>
      </c>
      <c r="AE712" s="2">
        <v>2.7371196796132001E-2</v>
      </c>
      <c r="AF712" s="2">
        <v>1.00050033358353E-3</v>
      </c>
      <c r="AG712" s="2">
        <v>1.0000050000287801E-5</v>
      </c>
    </row>
    <row r="713" spans="1:33" x14ac:dyDescent="0.35">
      <c r="A713" s="7">
        <v>354</v>
      </c>
      <c r="B713" s="7">
        <v>114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2.587162799E-2</v>
      </c>
      <c r="I713" s="4">
        <v>8.3792390719000007</v>
      </c>
      <c r="J713" s="2">
        <f t="shared" si="23"/>
        <v>3.087586804482186E-3</v>
      </c>
      <c r="K713" s="3">
        <v>387</v>
      </c>
      <c r="L713" s="3">
        <v>99</v>
      </c>
      <c r="M713" s="3">
        <v>2</v>
      </c>
      <c r="N713" s="3">
        <v>11</v>
      </c>
      <c r="O713" s="24">
        <v>4.8808912374334499</v>
      </c>
      <c r="P713" s="4">
        <v>0.20799999999999999</v>
      </c>
      <c r="Q713" s="4">
        <v>0.84615384615384603</v>
      </c>
      <c r="R713" s="4">
        <v>1</v>
      </c>
      <c r="S713" s="4">
        <v>0.996</v>
      </c>
      <c r="T713" s="4">
        <v>1</v>
      </c>
      <c r="U713" s="4">
        <v>1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1.57021719928082</v>
      </c>
      <c r="AC713" s="2">
        <v>0.16705408466316601</v>
      </c>
      <c r="AD713" s="2">
        <v>1.0000050000287801E-5</v>
      </c>
      <c r="AE713" s="2">
        <v>4.0080213975388201E-3</v>
      </c>
      <c r="AF713" s="2">
        <v>1.0000050000287801E-5</v>
      </c>
      <c r="AG713" s="2">
        <v>1.0000050000287801E-5</v>
      </c>
    </row>
    <row r="714" spans="1:33" x14ac:dyDescent="0.35">
      <c r="A714" s="7">
        <v>874</v>
      </c>
      <c r="B714" s="7">
        <v>6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2.2407343199999999E-2</v>
      </c>
      <c r="I714" s="4">
        <v>6.8843859026400001</v>
      </c>
      <c r="J714" s="2">
        <f t="shared" si="23"/>
        <v>3.2548063860579502E-3</v>
      </c>
      <c r="K714" s="3">
        <v>424</v>
      </c>
      <c r="L714" s="3">
        <v>55</v>
      </c>
      <c r="M714" s="3">
        <v>3</v>
      </c>
      <c r="N714" s="3">
        <v>17</v>
      </c>
      <c r="O714" s="24">
        <v>899.81191115550803</v>
      </c>
      <c r="P714" s="4">
        <v>0.17199999999999999</v>
      </c>
      <c r="Q714" s="4">
        <v>0.85</v>
      </c>
      <c r="R714" s="4">
        <v>0.999</v>
      </c>
      <c r="S714" s="4">
        <v>0.999</v>
      </c>
      <c r="T714" s="4">
        <v>1</v>
      </c>
      <c r="U714" s="4">
        <v>1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1.7602608021686801</v>
      </c>
      <c r="AC714" s="2">
        <v>0.16251892949777499</v>
      </c>
      <c r="AD714" s="2">
        <v>1.00050033358353E-3</v>
      </c>
      <c r="AE714" s="2">
        <v>1.00050033358353E-3</v>
      </c>
      <c r="AF714" s="2">
        <v>1.0000050000287801E-5</v>
      </c>
      <c r="AG714" s="2">
        <v>1.0000050000287801E-5</v>
      </c>
    </row>
    <row r="715" spans="1:33" x14ac:dyDescent="0.35">
      <c r="A715" s="7">
        <v>398</v>
      </c>
      <c r="B715" s="7">
        <v>290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3.8448585680000001E-2</v>
      </c>
      <c r="I715" s="4">
        <v>9.72463655506</v>
      </c>
      <c r="J715" s="2">
        <f t="shared" si="23"/>
        <v>3.9537298347663312E-3</v>
      </c>
      <c r="K715" s="3">
        <v>463</v>
      </c>
      <c r="L715" s="3">
        <v>25</v>
      </c>
      <c r="M715" s="3">
        <v>4</v>
      </c>
      <c r="N715" s="3">
        <v>7</v>
      </c>
      <c r="O715" s="24">
        <v>225.93314948835999</v>
      </c>
      <c r="P715" s="4">
        <v>7.0999999999999994E-2</v>
      </c>
      <c r="Q715" s="4">
        <v>0.63636363636363602</v>
      </c>
      <c r="R715" s="4">
        <v>0.998</v>
      </c>
      <c r="S715" s="4">
        <v>0.99099999999999999</v>
      </c>
      <c r="T715" s="4">
        <v>1</v>
      </c>
      <c r="U715" s="4">
        <v>0.998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2.64507540194082</v>
      </c>
      <c r="AC715" s="2">
        <v>0.45198512374305699</v>
      </c>
      <c r="AD715" s="2">
        <v>2.0020026706730801E-3</v>
      </c>
      <c r="AE715" s="2">
        <v>9.0407446521490707E-3</v>
      </c>
      <c r="AF715" s="2">
        <v>1.0000050000287801E-5</v>
      </c>
      <c r="AG715" s="2">
        <v>2.0020026706730801E-3</v>
      </c>
    </row>
    <row r="716" spans="1:33" x14ac:dyDescent="0.35">
      <c r="A716" s="7">
        <v>200</v>
      </c>
      <c r="B716" s="7">
        <v>310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2.8788515519999999E-2</v>
      </c>
      <c r="I716" s="4">
        <v>6.7820488017159999</v>
      </c>
      <c r="J716" s="2">
        <f t="shared" si="23"/>
        <v>4.2448110241725045E-3</v>
      </c>
      <c r="K716" s="3">
        <v>477</v>
      </c>
      <c r="L716" s="3">
        <v>20</v>
      </c>
      <c r="M716" s="3">
        <v>0</v>
      </c>
      <c r="N716" s="3">
        <v>2</v>
      </c>
      <c r="O716" s="24">
        <v>969.00023240062001</v>
      </c>
      <c r="P716" s="4">
        <v>4.2000000000000003E-2</v>
      </c>
      <c r="Q716" s="4">
        <v>1</v>
      </c>
      <c r="R716" s="4">
        <v>0.99299999999999999</v>
      </c>
      <c r="S716" s="4">
        <v>0.94799999999999995</v>
      </c>
      <c r="T716" s="4">
        <v>1</v>
      </c>
      <c r="U716" s="4">
        <v>1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3.1700856606987702</v>
      </c>
      <c r="AC716" s="2">
        <v>1.0000050000287801E-5</v>
      </c>
      <c r="AD716" s="2">
        <v>7.0246149369644698E-3</v>
      </c>
      <c r="AE716" s="2">
        <v>5.3400776727115302E-2</v>
      </c>
      <c r="AF716" s="2">
        <v>1.0000050000287801E-5</v>
      </c>
      <c r="AG716" s="2">
        <v>1.0000050000287801E-5</v>
      </c>
    </row>
    <row r="717" spans="1:33" x14ac:dyDescent="0.35">
      <c r="A717" s="7">
        <v>486</v>
      </c>
      <c r="B717" s="7">
        <v>474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3.2331544560000001E-2</v>
      </c>
      <c r="I717" s="4">
        <v>7.3603122088999999</v>
      </c>
      <c r="J717" s="2">
        <f t="shared" si="23"/>
        <v>4.3926865657825075E-3</v>
      </c>
      <c r="K717" s="3">
        <v>274</v>
      </c>
      <c r="L717" s="3">
        <v>204</v>
      </c>
      <c r="M717" s="3">
        <v>1</v>
      </c>
      <c r="N717" s="3">
        <v>20</v>
      </c>
      <c r="O717" s="24">
        <v>1001</v>
      </c>
      <c r="P717" s="4">
        <v>0.41899999999999998</v>
      </c>
      <c r="Q717" s="4">
        <v>0.952380952380952</v>
      </c>
      <c r="R717" s="4">
        <v>1</v>
      </c>
      <c r="S717" s="4">
        <v>0.996</v>
      </c>
      <c r="T717" s="4">
        <v>1</v>
      </c>
      <c r="U717" s="4">
        <v>1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0.86988435905999895</v>
      </c>
      <c r="AC717" s="2">
        <v>4.8790164169432097E-2</v>
      </c>
      <c r="AD717" s="2">
        <v>1.0000050000287801E-5</v>
      </c>
      <c r="AE717" s="2">
        <v>4.0080213975388201E-3</v>
      </c>
      <c r="AF717" s="2">
        <v>1.0000050000287801E-5</v>
      </c>
      <c r="AG717" s="2">
        <v>1.0000050000287801E-5</v>
      </c>
    </row>
    <row r="718" spans="1:33" x14ac:dyDescent="0.35">
      <c r="A718" s="7">
        <v>246</v>
      </c>
      <c r="B718" s="7">
        <v>57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4.196157826E-2</v>
      </c>
      <c r="I718" s="4">
        <v>7.8002692983999999</v>
      </c>
      <c r="J718" s="2">
        <f t="shared" si="23"/>
        <v>5.3795037907995316E-3</v>
      </c>
      <c r="K718" s="3">
        <v>430</v>
      </c>
      <c r="L718" s="3">
        <v>59</v>
      </c>
      <c r="M718" s="3">
        <v>5</v>
      </c>
      <c r="N718" s="3">
        <v>5</v>
      </c>
      <c r="O718" s="24">
        <v>136.48407195822401</v>
      </c>
      <c r="P718" s="4">
        <v>0.11899999999999999</v>
      </c>
      <c r="Q718" s="4">
        <v>0.5</v>
      </c>
      <c r="R718" s="4">
        <v>0.996</v>
      </c>
      <c r="S718" s="4">
        <v>0.98599999999999999</v>
      </c>
      <c r="T718" s="4">
        <v>0.997</v>
      </c>
      <c r="U718" s="4">
        <v>0.999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2.1286317858706099</v>
      </c>
      <c r="AC718" s="2">
        <v>0.69314718055994495</v>
      </c>
      <c r="AD718" s="2">
        <v>4.0080213975388201E-3</v>
      </c>
      <c r="AE718" s="2">
        <v>1.4098924379501601E-2</v>
      </c>
      <c r="AF718" s="2">
        <v>3.00450902029872E-3</v>
      </c>
      <c r="AG718" s="2">
        <v>1.00050033358353E-3</v>
      </c>
    </row>
    <row r="719" spans="1:33" x14ac:dyDescent="0.35">
      <c r="A719" s="7">
        <v>922</v>
      </c>
      <c r="B719" s="7">
        <v>72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6.280343628E-2</v>
      </c>
      <c r="I719" s="4">
        <v>10.443278146460001</v>
      </c>
      <c r="J719" s="2">
        <f t="shared" si="23"/>
        <v>6.0137665012100373E-3</v>
      </c>
      <c r="K719" s="3">
        <v>387</v>
      </c>
      <c r="L719" s="3">
        <v>92</v>
      </c>
      <c r="M719" s="3">
        <v>0</v>
      </c>
      <c r="N719" s="3">
        <v>20</v>
      </c>
      <c r="O719" s="24">
        <v>1001</v>
      </c>
      <c r="P719" s="4">
        <v>0.222</v>
      </c>
      <c r="Q719" s="4">
        <v>1</v>
      </c>
      <c r="R719" s="4">
        <v>0.999</v>
      </c>
      <c r="S719" s="4">
        <v>0.998</v>
      </c>
      <c r="T719" s="4">
        <v>0.998</v>
      </c>
      <c r="U719" s="4">
        <v>1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1.50507789710986</v>
      </c>
      <c r="AC719" s="2">
        <v>1.0000050000287801E-5</v>
      </c>
      <c r="AD719" s="2">
        <v>1.00050033358353E-3</v>
      </c>
      <c r="AE719" s="2">
        <v>2.0020026706730801E-3</v>
      </c>
      <c r="AF719" s="2">
        <v>2.0020026706730801E-3</v>
      </c>
      <c r="AG719" s="2">
        <v>1.0000050000287801E-5</v>
      </c>
    </row>
    <row r="720" spans="1:33" x14ac:dyDescent="0.35">
      <c r="A720" s="7">
        <v>760</v>
      </c>
      <c r="B720" s="7">
        <v>33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5.1701583430000003E-2</v>
      </c>
      <c r="I720" s="4">
        <v>8.5584413843</v>
      </c>
      <c r="J720" s="2">
        <f t="shared" si="23"/>
        <v>6.0410045601111172E-3</v>
      </c>
      <c r="K720" s="3">
        <v>462</v>
      </c>
      <c r="L720" s="3">
        <v>28</v>
      </c>
      <c r="M720" s="3">
        <v>2</v>
      </c>
      <c r="N720" s="3">
        <v>7</v>
      </c>
      <c r="O720" s="24">
        <v>51.507921829103502</v>
      </c>
      <c r="P720" s="4">
        <v>6.7000000000000004E-2</v>
      </c>
      <c r="Q720" s="4">
        <v>0.77777777777777801</v>
      </c>
      <c r="R720" s="4">
        <v>0.99299999999999999</v>
      </c>
      <c r="S720" s="4">
        <v>0.99199999999999999</v>
      </c>
      <c r="T720" s="4">
        <v>0.999</v>
      </c>
      <c r="U720" s="4">
        <v>1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2.7030626595911702</v>
      </c>
      <c r="AC720" s="2">
        <v>0.251314428280906</v>
      </c>
      <c r="AD720" s="2">
        <v>7.0246149369644698E-3</v>
      </c>
      <c r="AE720" s="2">
        <v>8.03217169726427E-3</v>
      </c>
      <c r="AF720" s="2">
        <v>1.00050033358353E-3</v>
      </c>
      <c r="AG720" s="2">
        <v>1.0000050000287801E-5</v>
      </c>
    </row>
    <row r="721" spans="1:33" x14ac:dyDescent="0.35">
      <c r="A721" s="7">
        <v>114</v>
      </c>
      <c r="B721" s="7">
        <v>345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5.7582843219999999E-2</v>
      </c>
      <c r="I721" s="4">
        <v>9.2996705572899998</v>
      </c>
      <c r="J721" s="2">
        <f t="shared" si="23"/>
        <v>6.191922914394089E-3</v>
      </c>
      <c r="K721" s="3">
        <v>392</v>
      </c>
      <c r="L721" s="3">
        <v>64</v>
      </c>
      <c r="M721" s="3">
        <v>1</v>
      </c>
      <c r="N721" s="3">
        <v>42</v>
      </c>
      <c r="O721" s="24">
        <v>760.36353149890999</v>
      </c>
      <c r="P721" s="4">
        <v>0.20799999999999999</v>
      </c>
      <c r="Q721" s="4">
        <v>0.97674418604651203</v>
      </c>
      <c r="R721" s="4">
        <v>0.997</v>
      </c>
      <c r="S721" s="4">
        <v>1</v>
      </c>
      <c r="T721" s="4">
        <v>0.999</v>
      </c>
      <c r="U721" s="4">
        <v>1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1.57021719928082</v>
      </c>
      <c r="AC721" s="2">
        <v>2.3530497410194199E-2</v>
      </c>
      <c r="AD721" s="2">
        <v>3.00450902029872E-3</v>
      </c>
      <c r="AE721" s="2">
        <v>1.0000050000287801E-5</v>
      </c>
      <c r="AF721" s="2">
        <v>1.00050033358353E-3</v>
      </c>
      <c r="AG721" s="2">
        <v>1.0000050000287801E-5</v>
      </c>
    </row>
    <row r="722" spans="1:33" x14ac:dyDescent="0.35">
      <c r="A722" s="7">
        <v>970</v>
      </c>
      <c r="B722" s="7">
        <v>461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5.5372506010000003E-2</v>
      </c>
      <c r="I722" s="4">
        <v>8.0410873278900006</v>
      </c>
      <c r="J722" s="2">
        <f t="shared" si="23"/>
        <v>6.8861963254576259E-3</v>
      </c>
      <c r="K722" s="3">
        <v>454</v>
      </c>
      <c r="L722" s="3">
        <v>44</v>
      </c>
      <c r="M722" s="3">
        <v>0</v>
      </c>
      <c r="N722" s="3">
        <v>1</v>
      </c>
      <c r="O722" s="24">
        <v>1001</v>
      </c>
      <c r="P722" s="4">
        <v>8.3000000000000004E-2</v>
      </c>
      <c r="Q722" s="4">
        <v>1</v>
      </c>
      <c r="R722" s="4">
        <v>0.96699999999999997</v>
      </c>
      <c r="S722" s="4">
        <v>0.871</v>
      </c>
      <c r="T722" s="4">
        <v>0.96599999999999997</v>
      </c>
      <c r="U722" s="4">
        <v>0.999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2.4889146711855399</v>
      </c>
      <c r="AC722" s="2">
        <v>1.0000050000287801E-5</v>
      </c>
      <c r="AD722" s="2">
        <v>3.3556783528842803E-2</v>
      </c>
      <c r="AE722" s="2">
        <v>0.13811330212963399</v>
      </c>
      <c r="AF722" s="2">
        <v>3.4591444769619097E-2</v>
      </c>
      <c r="AG722" s="2">
        <v>1.00050033358353E-3</v>
      </c>
    </row>
    <row r="723" spans="1:33" x14ac:dyDescent="0.35">
      <c r="A723" s="7">
        <v>644</v>
      </c>
      <c r="B723" s="7">
        <v>347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5.3165415950000003E-2</v>
      </c>
      <c r="I723" s="4">
        <v>7.6954810071799997</v>
      </c>
      <c r="J723" s="2">
        <f t="shared" si="23"/>
        <v>6.9086540400003418E-3</v>
      </c>
      <c r="K723" s="3">
        <v>429</v>
      </c>
      <c r="L723" s="3">
        <v>63</v>
      </c>
      <c r="M723" s="3">
        <v>1</v>
      </c>
      <c r="N723" s="3">
        <v>6</v>
      </c>
      <c r="O723" s="24">
        <v>468.64142491642502</v>
      </c>
      <c r="P723" s="4">
        <v>0.11899999999999999</v>
      </c>
      <c r="Q723" s="4">
        <v>0.85714285714285698</v>
      </c>
      <c r="R723" s="4">
        <v>0.98399999999999999</v>
      </c>
      <c r="S723" s="4">
        <v>0.98099999999999998</v>
      </c>
      <c r="T723" s="4">
        <v>0.98499999999999999</v>
      </c>
      <c r="U723" s="4">
        <v>0.98599999999999999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2.1286317858706099</v>
      </c>
      <c r="AC723" s="2">
        <v>0.154150679827258</v>
      </c>
      <c r="AD723" s="2">
        <v>1.6129381929883599E-2</v>
      </c>
      <c r="AE723" s="2">
        <v>1.9182819416774001E-2</v>
      </c>
      <c r="AF723" s="2">
        <v>1.51136378100482E-2</v>
      </c>
      <c r="AG723" s="2">
        <v>1.4098924379501601E-2</v>
      </c>
    </row>
    <row r="724" spans="1:33" x14ac:dyDescent="0.35">
      <c r="A724" s="7">
        <v>596</v>
      </c>
      <c r="B724" s="7">
        <v>45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5.1655818489999998E-2</v>
      </c>
      <c r="I724" s="4">
        <v>7.3641992413760002</v>
      </c>
      <c r="J724" s="2">
        <f t="shared" si="23"/>
        <v>7.0144515101886505E-3</v>
      </c>
      <c r="K724" s="3">
        <v>371</v>
      </c>
      <c r="L724" s="3">
        <v>114</v>
      </c>
      <c r="M724" s="3">
        <v>4</v>
      </c>
      <c r="N724" s="3">
        <v>10</v>
      </c>
      <c r="O724" s="24">
        <v>177.402790559398</v>
      </c>
      <c r="P724" s="4">
        <v>0.24099999999999999</v>
      </c>
      <c r="Q724" s="4">
        <v>0.71428571428571397</v>
      </c>
      <c r="R724" s="4">
        <v>1</v>
      </c>
      <c r="S724" s="4">
        <v>0.996</v>
      </c>
      <c r="T724" s="4">
        <v>1</v>
      </c>
      <c r="U724" s="4">
        <v>1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1.42295834549148</v>
      </c>
      <c r="AC724" s="2">
        <v>0.33647223662121301</v>
      </c>
      <c r="AD724" s="2">
        <v>1.0000050000287801E-5</v>
      </c>
      <c r="AE724" s="2">
        <v>4.0080213975388201E-3</v>
      </c>
      <c r="AF724" s="2">
        <v>1.0000050000287801E-5</v>
      </c>
      <c r="AG724" s="2">
        <v>1.0000050000287801E-5</v>
      </c>
    </row>
    <row r="725" spans="1:33" x14ac:dyDescent="0.35">
      <c r="A725" s="7">
        <v>294</v>
      </c>
      <c r="B725" s="7">
        <v>48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4.928321276E-2</v>
      </c>
      <c r="I725" s="4">
        <v>6.8898072262400003</v>
      </c>
      <c r="J725" s="2">
        <f t="shared" si="23"/>
        <v>7.1530612021049982E-3</v>
      </c>
      <c r="K725" s="3">
        <v>435</v>
      </c>
      <c r="L725" s="3">
        <v>53</v>
      </c>
      <c r="M725" s="3">
        <v>0</v>
      </c>
      <c r="N725" s="3">
        <v>11</v>
      </c>
      <c r="O725" s="24">
        <v>1001</v>
      </c>
      <c r="P725" s="4">
        <v>0.126</v>
      </c>
      <c r="Q725" s="4">
        <v>1</v>
      </c>
      <c r="R725" s="4">
        <v>0.99199999999999999</v>
      </c>
      <c r="S725" s="4">
        <v>0.98699999999999999</v>
      </c>
      <c r="T725" s="4">
        <v>0.996</v>
      </c>
      <c r="U725" s="4">
        <v>0.998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2.0714733720306602</v>
      </c>
      <c r="AC725" s="2">
        <v>1.0000050000287801E-5</v>
      </c>
      <c r="AD725" s="2">
        <v>8.03217169726427E-3</v>
      </c>
      <c r="AE725" s="2">
        <v>1.30852395486555E-2</v>
      </c>
      <c r="AF725" s="2">
        <v>4.0080213975388201E-3</v>
      </c>
      <c r="AG725" s="2">
        <v>2.0020026706730801E-3</v>
      </c>
    </row>
    <row r="726" spans="1:33" x14ac:dyDescent="0.35">
      <c r="A726" s="7">
        <v>202</v>
      </c>
      <c r="B726" s="7">
        <v>464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6.2695735510000003E-2</v>
      </c>
      <c r="I726" s="4">
        <v>8.4795946065999992</v>
      </c>
      <c r="J726" s="2">
        <f t="shared" si="23"/>
        <v>7.3937184993727728E-3</v>
      </c>
      <c r="K726" s="3">
        <v>175</v>
      </c>
      <c r="L726" s="3">
        <v>288</v>
      </c>
      <c r="M726" s="3">
        <v>2</v>
      </c>
      <c r="N726" s="3">
        <v>34</v>
      </c>
      <c r="O726" s="24">
        <v>648.367984179264</v>
      </c>
      <c r="P726" s="4">
        <v>0.65400000000000003</v>
      </c>
      <c r="Q726" s="4">
        <v>0.94444444444444398</v>
      </c>
      <c r="R726" s="4">
        <v>0.99299999999999999</v>
      </c>
      <c r="S726" s="4">
        <v>0.997</v>
      </c>
      <c r="T726" s="4">
        <v>0.996</v>
      </c>
      <c r="U726" s="4">
        <v>0.997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0.42464792752493802</v>
      </c>
      <c r="AC726" s="2">
        <v>5.7158413839948602E-2</v>
      </c>
      <c r="AD726" s="2">
        <v>7.0246149369644698E-3</v>
      </c>
      <c r="AE726" s="2">
        <v>3.00450902029872E-3</v>
      </c>
      <c r="AF726" s="2">
        <v>4.0080213975388201E-3</v>
      </c>
      <c r="AG726" s="2">
        <v>3.00450902029872E-3</v>
      </c>
    </row>
    <row r="727" spans="1:33" x14ac:dyDescent="0.35">
      <c r="A727" s="7">
        <v>946</v>
      </c>
      <c r="B727" s="7">
        <v>77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6.5755479259999999E-2</v>
      </c>
      <c r="I727" s="4">
        <v>8.7072705651</v>
      </c>
      <c r="J727" s="2">
        <f t="shared" si="23"/>
        <v>7.5517900550325688E-3</v>
      </c>
      <c r="K727" s="3">
        <v>135</v>
      </c>
      <c r="L727" s="3">
        <v>230</v>
      </c>
      <c r="M727" s="3">
        <v>0</v>
      </c>
      <c r="N727" s="3">
        <v>134</v>
      </c>
      <c r="O727" s="24">
        <v>1001</v>
      </c>
      <c r="P727" s="4">
        <v>0.71699999999999997</v>
      </c>
      <c r="Q727" s="4">
        <v>1</v>
      </c>
      <c r="R727" s="4">
        <v>0.999</v>
      </c>
      <c r="S727" s="4">
        <v>0.999</v>
      </c>
      <c r="T727" s="4">
        <v>0.998</v>
      </c>
      <c r="U727" s="4">
        <v>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0.33267943838251701</v>
      </c>
      <c r="AC727" s="2">
        <v>1.0000050000287801E-5</v>
      </c>
      <c r="AD727" s="2">
        <v>1.00050033358353E-3</v>
      </c>
      <c r="AE727" s="2">
        <v>1.00050033358353E-3</v>
      </c>
      <c r="AF727" s="2">
        <v>2.0020026706730801E-3</v>
      </c>
      <c r="AG727" s="2">
        <v>1.0000050000287801E-5</v>
      </c>
    </row>
    <row r="728" spans="1:33" x14ac:dyDescent="0.35">
      <c r="A728" s="7">
        <v>376</v>
      </c>
      <c r="B728" s="7">
        <v>26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7.6044164260000005E-2</v>
      </c>
      <c r="I728" s="4">
        <v>9.2279840577000005</v>
      </c>
      <c r="J728" s="2">
        <f t="shared" si="23"/>
        <v>8.2406042082991404E-3</v>
      </c>
      <c r="K728" s="3">
        <v>400</v>
      </c>
      <c r="L728" s="3">
        <v>87</v>
      </c>
      <c r="M728" s="3">
        <v>6</v>
      </c>
      <c r="N728" s="3">
        <v>6</v>
      </c>
      <c r="O728" s="24">
        <v>902.66142060432901</v>
      </c>
      <c r="P728" s="4">
        <v>0.17599999999999999</v>
      </c>
      <c r="Q728" s="4">
        <v>0.5</v>
      </c>
      <c r="R728" s="4">
        <v>0.998</v>
      </c>
      <c r="S728" s="4">
        <v>0.97699999999999998</v>
      </c>
      <c r="T728" s="4">
        <v>0.998</v>
      </c>
      <c r="U728" s="4">
        <v>0.999</v>
      </c>
      <c r="V728" s="5">
        <v>0</v>
      </c>
      <c r="W728" s="5">
        <v>0</v>
      </c>
      <c r="X728" s="5">
        <v>100</v>
      </c>
      <c r="Y728" s="5">
        <v>100</v>
      </c>
      <c r="Z728" s="5">
        <v>100</v>
      </c>
      <c r="AA728" s="5">
        <v>100</v>
      </c>
      <c r="AB728" s="2">
        <v>1.7372712839439901</v>
      </c>
      <c r="AC728" s="2">
        <v>0.69314718055994495</v>
      </c>
      <c r="AD728" s="2">
        <v>2.0020026706730801E-3</v>
      </c>
      <c r="AE728" s="2">
        <v>2.32686269393543E-2</v>
      </c>
      <c r="AF728" s="2">
        <v>2.0020026706730801E-3</v>
      </c>
      <c r="AG728" s="2">
        <v>1.00050033358353E-3</v>
      </c>
    </row>
    <row r="729" spans="1:33" x14ac:dyDescent="0.35">
      <c r="A729" s="7">
        <v>312</v>
      </c>
      <c r="B729" s="7">
        <v>150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8.2085115E-2</v>
      </c>
      <c r="I729" s="4">
        <v>8.8764018673000002</v>
      </c>
      <c r="J729" s="2">
        <f t="shared" si="23"/>
        <v>9.2475663255395645E-3</v>
      </c>
      <c r="K729" s="3">
        <v>390</v>
      </c>
      <c r="L729" s="3">
        <v>79</v>
      </c>
      <c r="M729" s="3">
        <v>15</v>
      </c>
      <c r="N729" s="3">
        <v>15</v>
      </c>
      <c r="O729" s="24">
        <v>787.91302980139994</v>
      </c>
      <c r="P729" s="4">
        <v>0.214</v>
      </c>
      <c r="Q729" s="4">
        <v>0.5</v>
      </c>
      <c r="R729" s="4">
        <v>0.997</v>
      </c>
      <c r="S729" s="4">
        <v>0.99399999999999999</v>
      </c>
      <c r="T729" s="4">
        <v>0.999</v>
      </c>
      <c r="U729" s="4">
        <v>0.999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1.5417792639602901</v>
      </c>
      <c r="AC729" s="2">
        <v>0.69314718055994495</v>
      </c>
      <c r="AD729" s="2">
        <v>3.00450902029872E-3</v>
      </c>
      <c r="AE729" s="2">
        <v>6.0180723255630203E-3</v>
      </c>
      <c r="AF729" s="2">
        <v>1.00050033358353E-3</v>
      </c>
      <c r="AG729" s="2">
        <v>1.00050033358353E-3</v>
      </c>
    </row>
    <row r="730" spans="1:33" x14ac:dyDescent="0.35">
      <c r="A730" s="7">
        <v>180</v>
      </c>
      <c r="B730" s="7">
        <v>456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0.10206533969999999</v>
      </c>
      <c r="I730" s="4">
        <v>10.131640558999999</v>
      </c>
      <c r="J730" s="2">
        <f t="shared" si="23"/>
        <v>1.0073920319778292E-2</v>
      </c>
      <c r="K730" s="3">
        <v>464</v>
      </c>
      <c r="L730" s="3">
        <v>32</v>
      </c>
      <c r="M730" s="3">
        <v>0</v>
      </c>
      <c r="N730" s="3">
        <v>3</v>
      </c>
      <c r="O730" s="24">
        <v>1001</v>
      </c>
      <c r="P730" s="4">
        <v>7.2999999999999995E-2</v>
      </c>
      <c r="Q730" s="4">
        <v>1</v>
      </c>
      <c r="R730" s="4">
        <v>0.99</v>
      </c>
      <c r="S730" s="4">
        <v>0.95099999999999996</v>
      </c>
      <c r="T730" s="4">
        <v>0.995</v>
      </c>
      <c r="U730" s="4">
        <v>0.998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2.6172958378337499</v>
      </c>
      <c r="AC730" s="2">
        <v>1.0000050000287801E-5</v>
      </c>
      <c r="AD730" s="2">
        <v>1.0050335853501499E-2</v>
      </c>
      <c r="AE730" s="2">
        <v>5.0241216436746797E-2</v>
      </c>
      <c r="AF730" s="2">
        <v>5.0125418235442898E-3</v>
      </c>
      <c r="AG730" s="2">
        <v>2.0020026706730801E-3</v>
      </c>
    </row>
    <row r="731" spans="1:33" x14ac:dyDescent="0.35">
      <c r="A731" s="7">
        <v>636</v>
      </c>
      <c r="B731" s="7">
        <v>456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7.2506456230000002E-2</v>
      </c>
      <c r="I731" s="4">
        <v>7.1442501853370004</v>
      </c>
      <c r="J731" s="2">
        <f t="shared" si="23"/>
        <v>1.0148924568573156E-2</v>
      </c>
      <c r="K731" s="3">
        <v>442</v>
      </c>
      <c r="L731" s="3">
        <v>52</v>
      </c>
      <c r="M731" s="3">
        <v>0</v>
      </c>
      <c r="N731" s="3">
        <v>5</v>
      </c>
      <c r="O731" s="24">
        <v>887.92343621246698</v>
      </c>
      <c r="P731" s="4">
        <v>0.113</v>
      </c>
      <c r="Q731" s="4">
        <v>1</v>
      </c>
      <c r="R731" s="4">
        <v>0.997</v>
      </c>
      <c r="S731" s="4">
        <v>0.96799999999999997</v>
      </c>
      <c r="T731" s="4">
        <v>0.998</v>
      </c>
      <c r="U731" s="4">
        <v>0.999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2.1803674602698</v>
      </c>
      <c r="AC731" s="2">
        <v>1.0000050000287801E-5</v>
      </c>
      <c r="AD731" s="2">
        <v>3.00450902029872E-3</v>
      </c>
      <c r="AE731" s="2">
        <v>3.2523191705560103E-2</v>
      </c>
      <c r="AF731" s="2">
        <v>2.0020026706730801E-3</v>
      </c>
      <c r="AG731" s="2">
        <v>1.00050033358353E-3</v>
      </c>
    </row>
    <row r="732" spans="1:33" x14ac:dyDescent="0.35">
      <c r="A732" s="7">
        <v>412</v>
      </c>
      <c r="B732" s="7">
        <v>264</v>
      </c>
      <c r="C732" s="7">
        <v>1</v>
      </c>
      <c r="D732" s="7">
        <v>1</v>
      </c>
      <c r="E732" s="22" t="str">
        <f t="shared" si="22"/>
        <v>11</v>
      </c>
      <c r="F732" s="4">
        <v>0.99999800000000005</v>
      </c>
      <c r="G732" s="25">
        <v>1</v>
      </c>
      <c r="H732" s="4">
        <v>9.6326175999999999E-2</v>
      </c>
      <c r="I732" s="4">
        <v>9.4663856197099996</v>
      </c>
      <c r="J732" s="2">
        <f t="shared" si="23"/>
        <v>1.0175602375571821E-2</v>
      </c>
      <c r="K732" s="3">
        <v>374</v>
      </c>
      <c r="L732" s="3">
        <v>105</v>
      </c>
      <c r="M732" s="3">
        <v>0</v>
      </c>
      <c r="N732" s="3">
        <v>20</v>
      </c>
      <c r="O732" s="24">
        <v>1001</v>
      </c>
      <c r="P732" s="4">
        <v>0.255</v>
      </c>
      <c r="Q732" s="4">
        <v>1</v>
      </c>
      <c r="R732" s="4">
        <v>0.99399999999999999</v>
      </c>
      <c r="S732" s="4">
        <v>0.99099999999999999</v>
      </c>
      <c r="T732" s="4">
        <v>0.998</v>
      </c>
      <c r="U732" s="4">
        <v>1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1.3664917338237099</v>
      </c>
      <c r="AC732" s="2">
        <v>1.0000050000287801E-5</v>
      </c>
      <c r="AD732" s="2">
        <v>6.0180723255630203E-3</v>
      </c>
      <c r="AE732" s="2">
        <v>9.0407446521490707E-3</v>
      </c>
      <c r="AF732" s="2">
        <v>2.0020026706730801E-3</v>
      </c>
      <c r="AG732" s="2">
        <v>1.0000050000287801E-5</v>
      </c>
    </row>
    <row r="733" spans="1:33" x14ac:dyDescent="0.35">
      <c r="A733" s="7">
        <v>666</v>
      </c>
      <c r="B733" s="7">
        <v>334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0.10629418810000001</v>
      </c>
      <c r="I733" s="4">
        <v>9.0479569627600007</v>
      </c>
      <c r="J733" s="2">
        <f t="shared" si="23"/>
        <v>1.1747866235161213E-2</v>
      </c>
      <c r="K733" s="3">
        <v>456</v>
      </c>
      <c r="L733" s="3">
        <v>39</v>
      </c>
      <c r="M733" s="3">
        <v>1</v>
      </c>
      <c r="N733" s="3">
        <v>3</v>
      </c>
      <c r="O733" s="24">
        <v>245.10741998408</v>
      </c>
      <c r="P733" s="4">
        <v>7.3999999999999996E-2</v>
      </c>
      <c r="Q733" s="4">
        <v>0.75</v>
      </c>
      <c r="R733" s="4">
        <v>0.99399999999999999</v>
      </c>
      <c r="S733" s="4">
        <v>0.98899999999999999</v>
      </c>
      <c r="T733" s="4">
        <v>0.997</v>
      </c>
      <c r="U733" s="4">
        <v>0.998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2.6036901857779702</v>
      </c>
      <c r="AC733" s="2">
        <v>0.28768207245178101</v>
      </c>
      <c r="AD733" s="2">
        <v>6.0180723255630203E-3</v>
      </c>
      <c r="AE733" s="2">
        <v>1.1060947359424899E-2</v>
      </c>
      <c r="AF733" s="2">
        <v>3.00450902029872E-3</v>
      </c>
      <c r="AG733" s="2">
        <v>2.0020026706730801E-3</v>
      </c>
    </row>
    <row r="734" spans="1:33" x14ac:dyDescent="0.35">
      <c r="A734" s="7">
        <v>668</v>
      </c>
      <c r="B734" s="7">
        <v>157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0.10348367</v>
      </c>
      <c r="I734" s="4">
        <v>8.7937525024400003</v>
      </c>
      <c r="J734" s="2">
        <f t="shared" si="23"/>
        <v>1.176786246500415E-2</v>
      </c>
      <c r="K734" s="3">
        <v>443</v>
      </c>
      <c r="L734" s="3">
        <v>53</v>
      </c>
      <c r="M734" s="3">
        <v>1</v>
      </c>
      <c r="N734" s="3">
        <v>2</v>
      </c>
      <c r="O734" s="24">
        <v>245.45463165460899</v>
      </c>
      <c r="P734" s="4">
        <v>0.128</v>
      </c>
      <c r="Q734" s="4">
        <v>0.66666666666666696</v>
      </c>
      <c r="R734" s="4">
        <v>0.99399999999999999</v>
      </c>
      <c r="S734" s="4">
        <v>0.90100000000000002</v>
      </c>
      <c r="T734" s="4">
        <v>0.999</v>
      </c>
      <c r="U734" s="4">
        <v>0.98399999999999999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2.0557250150625199</v>
      </c>
      <c r="AC734" s="2">
        <v>0.405465108108164</v>
      </c>
      <c r="AD734" s="2">
        <v>6.0180723255630203E-3</v>
      </c>
      <c r="AE734" s="2">
        <v>0.104250021373799</v>
      </c>
      <c r="AF734" s="2">
        <v>1.00050033358353E-3</v>
      </c>
      <c r="AG734" s="2">
        <v>1.6129381929883599E-2</v>
      </c>
    </row>
    <row r="735" spans="1:33" x14ac:dyDescent="0.35">
      <c r="A735" s="7">
        <v>706</v>
      </c>
      <c r="B735" s="7">
        <v>154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0.1515195205</v>
      </c>
      <c r="I735" s="4">
        <v>11.6293766558</v>
      </c>
      <c r="J735" s="2">
        <f t="shared" si="23"/>
        <v>1.3029031992392441E-2</v>
      </c>
      <c r="K735" s="3">
        <v>423</v>
      </c>
      <c r="L735" s="3">
        <v>66</v>
      </c>
      <c r="M735" s="3">
        <v>1</v>
      </c>
      <c r="N735" s="3">
        <v>9</v>
      </c>
      <c r="O735" s="24">
        <v>4.1936219173474196</v>
      </c>
      <c r="P735" s="4">
        <v>0.14699999999999999</v>
      </c>
      <c r="Q735" s="4">
        <v>0.9</v>
      </c>
      <c r="R735" s="4">
        <v>0.996</v>
      </c>
      <c r="S735" s="4">
        <v>0.97799999999999998</v>
      </c>
      <c r="T735" s="4">
        <v>0.999</v>
      </c>
      <c r="U735" s="4">
        <v>0.999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1.9173226922033999</v>
      </c>
      <c r="AC735" s="2">
        <v>0.105360515657826</v>
      </c>
      <c r="AD735" s="2">
        <v>4.0080213975388201E-3</v>
      </c>
      <c r="AE735" s="2">
        <v>2.2245608947319698E-2</v>
      </c>
      <c r="AF735" s="2">
        <v>1.00050033358353E-3</v>
      </c>
      <c r="AG735" s="2">
        <v>1.00050033358353E-3</v>
      </c>
    </row>
    <row r="736" spans="1:33" x14ac:dyDescent="0.35">
      <c r="A736" s="7">
        <v>782</v>
      </c>
      <c r="B736" s="7">
        <v>238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9.4015200450000003E-2</v>
      </c>
      <c r="I736" s="4">
        <v>6.9341112850000002</v>
      </c>
      <c r="J736" s="2">
        <f t="shared" si="23"/>
        <v>1.355836336999313E-2</v>
      </c>
      <c r="K736" s="3">
        <v>206</v>
      </c>
      <c r="L736" s="3">
        <v>276</v>
      </c>
      <c r="M736" s="3">
        <v>0</v>
      </c>
      <c r="N736" s="3">
        <v>17</v>
      </c>
      <c r="O736" s="24">
        <v>1001</v>
      </c>
      <c r="P736" s="4">
        <v>0.59799999999999998</v>
      </c>
      <c r="Q736" s="4">
        <v>1</v>
      </c>
      <c r="R736" s="4">
        <v>1</v>
      </c>
      <c r="S736" s="4">
        <v>0.99299999999999999</v>
      </c>
      <c r="T736" s="4">
        <v>0.99399999999999999</v>
      </c>
      <c r="U736" s="4">
        <v>1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0.514164525031505</v>
      </c>
      <c r="AC736" s="2">
        <v>1.0000050000287801E-5</v>
      </c>
      <c r="AD736" s="2">
        <v>1.0000050000287801E-5</v>
      </c>
      <c r="AE736" s="2">
        <v>7.0246149369644698E-3</v>
      </c>
      <c r="AF736" s="2">
        <v>6.0180723255630203E-3</v>
      </c>
      <c r="AG736" s="2">
        <v>1.0000050000287801E-5</v>
      </c>
    </row>
    <row r="737" spans="1:33" x14ac:dyDescent="0.35">
      <c r="A737" s="7">
        <v>222</v>
      </c>
      <c r="B737" s="7">
        <v>441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0.12519156670000001</v>
      </c>
      <c r="I737" s="4">
        <v>8.9691928039000004</v>
      </c>
      <c r="J737" s="2">
        <f t="shared" si="23"/>
        <v>1.3957952453153196E-2</v>
      </c>
      <c r="K737" s="3">
        <v>428</v>
      </c>
      <c r="L737" s="3">
        <v>50</v>
      </c>
      <c r="M737" s="3">
        <v>1</v>
      </c>
      <c r="N737" s="3">
        <v>20</v>
      </c>
      <c r="O737" s="24">
        <v>214.493137767452</v>
      </c>
      <c r="P737" s="4">
        <v>0.127</v>
      </c>
      <c r="Q737" s="4">
        <v>0.952380952380952</v>
      </c>
      <c r="R737" s="4">
        <v>0.99199999999999999</v>
      </c>
      <c r="S737" s="4">
        <v>0.998</v>
      </c>
      <c r="T737" s="4">
        <v>0.99399999999999999</v>
      </c>
      <c r="U737" s="4">
        <v>1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2.0635681925235501</v>
      </c>
      <c r="AC737" s="2">
        <v>4.8790164169432097E-2</v>
      </c>
      <c r="AD737" s="2">
        <v>8.03217169726427E-3</v>
      </c>
      <c r="AE737" s="2">
        <v>2.0020026706730801E-3</v>
      </c>
      <c r="AF737" s="2">
        <v>6.0180723255630203E-3</v>
      </c>
      <c r="AG737" s="2">
        <v>1.0000050000287801E-5</v>
      </c>
    </row>
    <row r="738" spans="1:33" x14ac:dyDescent="0.35">
      <c r="A738" s="7">
        <v>556</v>
      </c>
      <c r="B738" s="7">
        <v>484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0.1232940646</v>
      </c>
      <c r="I738" s="4">
        <v>8.7134837764000004</v>
      </c>
      <c r="J738" s="2">
        <f t="shared" si="23"/>
        <v>1.4149801361188657E-2</v>
      </c>
      <c r="K738" s="3">
        <v>368</v>
      </c>
      <c r="L738" s="3">
        <v>100</v>
      </c>
      <c r="M738" s="3">
        <v>0</v>
      </c>
      <c r="N738" s="3">
        <v>31</v>
      </c>
      <c r="O738" s="24">
        <v>1001</v>
      </c>
      <c r="P738" s="4">
        <v>0.254</v>
      </c>
      <c r="Q738" s="4">
        <v>1</v>
      </c>
      <c r="R738" s="4">
        <v>0.998</v>
      </c>
      <c r="S738" s="4">
        <v>0.998</v>
      </c>
      <c r="T738" s="4">
        <v>0.998</v>
      </c>
      <c r="U738" s="4">
        <v>0.999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1.3704210119636</v>
      </c>
      <c r="AC738" s="2">
        <v>1.0000050000287801E-5</v>
      </c>
      <c r="AD738" s="2">
        <v>2.0020026706730801E-3</v>
      </c>
      <c r="AE738" s="2">
        <v>2.0020026706730801E-3</v>
      </c>
      <c r="AF738" s="2">
        <v>2.0020026706730801E-3</v>
      </c>
      <c r="AG738" s="2">
        <v>1.00050033358353E-3</v>
      </c>
    </row>
    <row r="739" spans="1:33" x14ac:dyDescent="0.35">
      <c r="A739" s="7">
        <v>262</v>
      </c>
      <c r="B739" s="7">
        <v>486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0.12412769379999999</v>
      </c>
      <c r="I739" s="4">
        <v>8.7281659537999996</v>
      </c>
      <c r="J739" s="2">
        <f t="shared" si="23"/>
        <v>1.4221509359129253E-2</v>
      </c>
      <c r="K739" s="3">
        <v>342</v>
      </c>
      <c r="L739" s="3">
        <v>110</v>
      </c>
      <c r="M739" s="3">
        <v>10</v>
      </c>
      <c r="N739" s="3">
        <v>37</v>
      </c>
      <c r="O739" s="24">
        <v>624.41366249631801</v>
      </c>
      <c r="P739" s="4">
        <v>0.32300000000000001</v>
      </c>
      <c r="Q739" s="4">
        <v>0.78723404255319196</v>
      </c>
      <c r="R739" s="4">
        <v>0.999</v>
      </c>
      <c r="S739" s="4">
        <v>0.999</v>
      </c>
      <c r="T739" s="4">
        <v>1</v>
      </c>
      <c r="U739" s="4">
        <v>1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1.1301029557594799</v>
      </c>
      <c r="AC739" s="2">
        <v>0.239229689065834</v>
      </c>
      <c r="AD739" s="2">
        <v>1.00050033358353E-3</v>
      </c>
      <c r="AE739" s="2">
        <v>1.00050033358353E-3</v>
      </c>
      <c r="AF739" s="2">
        <v>1.0000050000287801E-5</v>
      </c>
      <c r="AG739" s="2">
        <v>1.0000050000287801E-5</v>
      </c>
    </row>
    <row r="740" spans="1:33" x14ac:dyDescent="0.35">
      <c r="A740" s="7">
        <v>74</v>
      </c>
      <c r="B740" s="7">
        <v>110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0.11332648789999999</v>
      </c>
      <c r="I740" s="4">
        <v>7.8729773498000002</v>
      </c>
      <c r="J740" s="2">
        <f t="shared" si="23"/>
        <v>1.4394362242497606E-2</v>
      </c>
      <c r="K740" s="3">
        <v>325</v>
      </c>
      <c r="L740" s="3">
        <v>162</v>
      </c>
      <c r="M740" s="3">
        <v>0</v>
      </c>
      <c r="N740" s="3">
        <v>12</v>
      </c>
      <c r="O740" s="24">
        <v>1001</v>
      </c>
      <c r="P740" s="4">
        <v>0.34</v>
      </c>
      <c r="Q740" s="4">
        <v>1</v>
      </c>
      <c r="R740" s="4">
        <v>0.999</v>
      </c>
      <c r="S740" s="4">
        <v>0.98799999999999999</v>
      </c>
      <c r="T740" s="4">
        <v>0.995</v>
      </c>
      <c r="U740" s="4">
        <v>0.995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1.07880966137193</v>
      </c>
      <c r="AC740" s="2">
        <v>1.0000050000287801E-5</v>
      </c>
      <c r="AD740" s="2">
        <v>1.00050033358353E-3</v>
      </c>
      <c r="AE740" s="2">
        <v>1.20725812342692E-2</v>
      </c>
      <c r="AF740" s="2">
        <v>5.0125418235442898E-3</v>
      </c>
      <c r="AG740" s="2">
        <v>5.0125418235442898E-3</v>
      </c>
    </row>
    <row r="741" spans="1:33" x14ac:dyDescent="0.35">
      <c r="A741" s="7">
        <v>274</v>
      </c>
      <c r="B741" s="7">
        <v>459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0.1055935776</v>
      </c>
      <c r="I741" s="4">
        <v>7.2976410672399998</v>
      </c>
      <c r="J741" s="2">
        <f t="shared" si="23"/>
        <v>1.4469549355342021E-2</v>
      </c>
      <c r="K741" s="3">
        <v>366</v>
      </c>
      <c r="L741" s="3">
        <v>130</v>
      </c>
      <c r="M741" s="3">
        <v>0</v>
      </c>
      <c r="N741" s="3">
        <v>3</v>
      </c>
      <c r="O741" s="24">
        <v>1001</v>
      </c>
      <c r="P741" s="4">
        <v>0.252</v>
      </c>
      <c r="Q741" s="4">
        <v>1</v>
      </c>
      <c r="R741" s="4">
        <v>0.99299999999999999</v>
      </c>
      <c r="S741" s="4">
        <v>0.92400000000000004</v>
      </c>
      <c r="T741" s="4">
        <v>0.997</v>
      </c>
      <c r="U741" s="4">
        <v>1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1.3783261914707099</v>
      </c>
      <c r="AC741" s="2">
        <v>1.0000050000287801E-5</v>
      </c>
      <c r="AD741" s="2">
        <v>7.0246149369644698E-3</v>
      </c>
      <c r="AE741" s="2">
        <v>7.9043207340452906E-2</v>
      </c>
      <c r="AF741" s="2">
        <v>3.00450902029872E-3</v>
      </c>
      <c r="AG741" s="2">
        <v>1.0000050000287801E-5</v>
      </c>
    </row>
    <row r="742" spans="1:33" x14ac:dyDescent="0.35">
      <c r="A742" s="7">
        <v>778</v>
      </c>
      <c r="B742" s="7">
        <v>56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0.1129549009</v>
      </c>
      <c r="I742" s="4">
        <v>7.6993834916299999</v>
      </c>
      <c r="J742" s="2">
        <f t="shared" si="23"/>
        <v>1.4670642269318482E-2</v>
      </c>
      <c r="K742" s="3">
        <v>459</v>
      </c>
      <c r="L742" s="3">
        <v>38</v>
      </c>
      <c r="M742" s="3">
        <v>0</v>
      </c>
      <c r="N742" s="3">
        <v>2</v>
      </c>
      <c r="O742" s="24">
        <v>1001</v>
      </c>
      <c r="P742" s="4">
        <v>7.9000000000000001E-2</v>
      </c>
      <c r="Q742" s="4">
        <v>1</v>
      </c>
      <c r="R742" s="4">
        <v>0.99099999999999999</v>
      </c>
      <c r="S742" s="4">
        <v>0.91900000000000004</v>
      </c>
      <c r="T742" s="4">
        <v>0.996</v>
      </c>
      <c r="U742" s="4">
        <v>0.999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2.5383074265151202</v>
      </c>
      <c r="AC742" s="2">
        <v>1.0000050000287801E-5</v>
      </c>
      <c r="AD742" s="2">
        <v>9.0407446521490707E-3</v>
      </c>
      <c r="AE742" s="2">
        <v>8.4469156626450007E-2</v>
      </c>
      <c r="AF742" s="2">
        <v>4.0080213975388201E-3</v>
      </c>
      <c r="AG742" s="2">
        <v>1.00050033358353E-3</v>
      </c>
    </row>
    <row r="743" spans="1:33" x14ac:dyDescent="0.35">
      <c r="A743" s="7">
        <v>628</v>
      </c>
      <c r="B743" s="7">
        <v>213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0.1053703981</v>
      </c>
      <c r="I743" s="4">
        <v>7.1427290066199998</v>
      </c>
      <c r="J743" s="2">
        <f t="shared" si="23"/>
        <v>1.4752120373367233E-2</v>
      </c>
      <c r="K743" s="3">
        <v>378</v>
      </c>
      <c r="L743" s="3">
        <v>113</v>
      </c>
      <c r="M743" s="3">
        <v>1</v>
      </c>
      <c r="N743" s="3">
        <v>7</v>
      </c>
      <c r="O743" s="24">
        <v>1001</v>
      </c>
      <c r="P743" s="4">
        <v>0.23699999999999999</v>
      </c>
      <c r="Q743" s="4">
        <v>0.875</v>
      </c>
      <c r="R743" s="4">
        <v>0.999</v>
      </c>
      <c r="S743" s="4">
        <v>0.96599999999999997</v>
      </c>
      <c r="T743" s="4">
        <v>0.999</v>
      </c>
      <c r="U743" s="4">
        <v>0.995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1.43969513784701</v>
      </c>
      <c r="AC743" s="2">
        <v>0.13353139262452299</v>
      </c>
      <c r="AD743" s="2">
        <v>1.00050033358353E-3</v>
      </c>
      <c r="AE743" s="2">
        <v>3.4591444769619097E-2</v>
      </c>
      <c r="AF743" s="2">
        <v>1.00050033358353E-3</v>
      </c>
      <c r="AG743" s="2">
        <v>5.0125418235442898E-3</v>
      </c>
    </row>
    <row r="744" spans="1:33" x14ac:dyDescent="0.35">
      <c r="A744" s="7">
        <v>886</v>
      </c>
      <c r="B744" s="7">
        <v>246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0.1215342683</v>
      </c>
      <c r="I744" s="4">
        <v>8.0189743794490003</v>
      </c>
      <c r="J744" s="2">
        <f t="shared" si="23"/>
        <v>1.5155836962326204E-2</v>
      </c>
      <c r="K744" s="3">
        <v>249</v>
      </c>
      <c r="L744" s="3">
        <v>231</v>
      </c>
      <c r="M744" s="3">
        <v>0</v>
      </c>
      <c r="N744" s="3">
        <v>19</v>
      </c>
      <c r="O744" s="24">
        <v>1001</v>
      </c>
      <c r="P744" s="4">
        <v>0.503</v>
      </c>
      <c r="Q744" s="4">
        <v>1</v>
      </c>
      <c r="R744" s="4">
        <v>0.997</v>
      </c>
      <c r="S744" s="4">
        <v>0.998</v>
      </c>
      <c r="T744" s="4">
        <v>0.995</v>
      </c>
      <c r="U744" s="4">
        <v>0.996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0.68716510888239801</v>
      </c>
      <c r="AC744" s="2">
        <v>1.0000050000287801E-5</v>
      </c>
      <c r="AD744" s="2">
        <v>3.00450902029872E-3</v>
      </c>
      <c r="AE744" s="2">
        <v>2.0020026706730801E-3</v>
      </c>
      <c r="AF744" s="2">
        <v>5.0125418235442898E-3</v>
      </c>
      <c r="AG744" s="2">
        <v>4.0080213975388201E-3</v>
      </c>
    </row>
    <row r="745" spans="1:33" x14ac:dyDescent="0.35">
      <c r="A745" s="7">
        <v>304</v>
      </c>
      <c r="B745" s="7">
        <v>180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0.1190623973</v>
      </c>
      <c r="I745" s="4">
        <v>7.6777107410000003</v>
      </c>
      <c r="J745" s="2">
        <f t="shared" si="23"/>
        <v>1.5507538811561486E-2</v>
      </c>
      <c r="K745" s="3">
        <v>286</v>
      </c>
      <c r="L745" s="3">
        <v>186</v>
      </c>
      <c r="M745" s="3">
        <v>0</v>
      </c>
      <c r="N745" s="3">
        <v>27</v>
      </c>
      <c r="O745" s="24">
        <v>1001</v>
      </c>
      <c r="P745" s="4">
        <v>0.40799999999999997</v>
      </c>
      <c r="Q745" s="4">
        <v>1</v>
      </c>
      <c r="R745" s="4">
        <v>0.999</v>
      </c>
      <c r="S745" s="4">
        <v>0.995</v>
      </c>
      <c r="T745" s="4">
        <v>0.998</v>
      </c>
      <c r="U745" s="4">
        <v>0.998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0.89648810457797501</v>
      </c>
      <c r="AC745" s="2">
        <v>1.0000050000287801E-5</v>
      </c>
      <c r="AD745" s="2">
        <v>1.00050033358353E-3</v>
      </c>
      <c r="AE745" s="2">
        <v>5.0125418235442898E-3</v>
      </c>
      <c r="AF745" s="2">
        <v>2.0020026706730801E-3</v>
      </c>
      <c r="AG745" s="2">
        <v>2.0020026706730801E-3</v>
      </c>
    </row>
    <row r="746" spans="1:33" x14ac:dyDescent="0.35">
      <c r="A746" s="7">
        <v>808</v>
      </c>
      <c r="B746" s="7">
        <v>467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0.13246557170000001</v>
      </c>
      <c r="I746" s="4">
        <v>8.2697936788999993</v>
      </c>
      <c r="J746" s="2">
        <f t="shared" si="23"/>
        <v>1.6018002001425967E-2</v>
      </c>
      <c r="K746" s="3">
        <v>423</v>
      </c>
      <c r="L746" s="3">
        <v>74</v>
      </c>
      <c r="M746" s="3">
        <v>0</v>
      </c>
      <c r="N746" s="3">
        <v>2</v>
      </c>
      <c r="O746" s="24">
        <v>1001</v>
      </c>
      <c r="P746" s="4">
        <v>0.15</v>
      </c>
      <c r="Q746" s="4">
        <v>1</v>
      </c>
      <c r="R746" s="4">
        <v>0.998</v>
      </c>
      <c r="S746" s="4">
        <v>0.93500000000000005</v>
      </c>
      <c r="T746" s="4">
        <v>0.99299999999999999</v>
      </c>
      <c r="U746" s="4">
        <v>1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1.89711998488588</v>
      </c>
      <c r="AC746" s="2">
        <v>1.0000050000287801E-5</v>
      </c>
      <c r="AD746" s="2">
        <v>2.0020026706730801E-3</v>
      </c>
      <c r="AE746" s="2">
        <v>6.7208749693450004E-2</v>
      </c>
      <c r="AF746" s="2">
        <v>7.0246149369644698E-3</v>
      </c>
      <c r="AG746" s="2">
        <v>1.0000050000287801E-5</v>
      </c>
    </row>
    <row r="747" spans="1:33" x14ac:dyDescent="0.35">
      <c r="A747" s="7">
        <v>576</v>
      </c>
      <c r="B747" s="7">
        <v>280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0.1103995731</v>
      </c>
      <c r="I747" s="4">
        <v>6.7071396394000002</v>
      </c>
      <c r="J747" s="2">
        <f t="shared" si="23"/>
        <v>1.6460008145868274E-2</v>
      </c>
      <c r="K747" s="3">
        <v>405</v>
      </c>
      <c r="L747" s="3">
        <v>84</v>
      </c>
      <c r="M747" s="3">
        <v>2</v>
      </c>
      <c r="N747" s="3">
        <v>8</v>
      </c>
      <c r="O747" s="24">
        <v>190.92467566076499</v>
      </c>
      <c r="P747" s="4">
        <v>0.18</v>
      </c>
      <c r="Q747" s="4">
        <v>0.8</v>
      </c>
      <c r="R747" s="4">
        <v>0.99199999999999999</v>
      </c>
      <c r="S747" s="4">
        <v>0.98799999999999999</v>
      </c>
      <c r="T747" s="4">
        <v>0.996</v>
      </c>
      <c r="U747" s="4">
        <v>0.998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1.7147984280919299</v>
      </c>
      <c r="AC747" s="2">
        <v>0.22314355131420999</v>
      </c>
      <c r="AD747" s="2">
        <v>8.03217169726427E-3</v>
      </c>
      <c r="AE747" s="2">
        <v>1.20725812342692E-2</v>
      </c>
      <c r="AF747" s="2">
        <v>4.0080213975388201E-3</v>
      </c>
      <c r="AG747" s="2">
        <v>2.0020026706730801E-3</v>
      </c>
    </row>
    <row r="748" spans="1:33" x14ac:dyDescent="0.35">
      <c r="A748" s="7">
        <v>16</v>
      </c>
      <c r="B748" s="7">
        <v>303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0.13879470050000001</v>
      </c>
      <c r="I748" s="4">
        <v>8.2165428145000003</v>
      </c>
      <c r="J748" s="2">
        <f t="shared" si="23"/>
        <v>1.6892104578955579E-2</v>
      </c>
      <c r="K748" s="3">
        <v>331</v>
      </c>
      <c r="L748" s="3">
        <v>135</v>
      </c>
      <c r="M748" s="3">
        <v>7</v>
      </c>
      <c r="N748" s="3">
        <v>26</v>
      </c>
      <c r="O748" s="24">
        <v>631.62934793532099</v>
      </c>
      <c r="P748" s="4">
        <v>0.34399999999999997</v>
      </c>
      <c r="Q748" s="4">
        <v>0.78787878787878796</v>
      </c>
      <c r="R748" s="4">
        <v>0.995</v>
      </c>
      <c r="S748" s="4">
        <v>0.996</v>
      </c>
      <c r="T748" s="4">
        <v>0.996</v>
      </c>
      <c r="U748" s="4">
        <v>0.999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1.06711362160874</v>
      </c>
      <c r="AC748" s="2">
        <v>0.23841102344499801</v>
      </c>
      <c r="AD748" s="2">
        <v>5.0125418235442898E-3</v>
      </c>
      <c r="AE748" s="2">
        <v>4.0080213975388201E-3</v>
      </c>
      <c r="AF748" s="2">
        <v>4.0080213975388201E-3</v>
      </c>
      <c r="AG748" s="2">
        <v>1.00050033358353E-3</v>
      </c>
    </row>
    <row r="749" spans="1:33" x14ac:dyDescent="0.35">
      <c r="A749" s="7">
        <v>490</v>
      </c>
      <c r="B749" s="7">
        <v>429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0.12076097669999999</v>
      </c>
      <c r="I749" s="4">
        <v>7.1030647423</v>
      </c>
      <c r="J749" s="2">
        <f t="shared" si="23"/>
        <v>1.7001249612839248E-2</v>
      </c>
      <c r="K749" s="3">
        <v>347</v>
      </c>
      <c r="L749" s="3">
        <v>138</v>
      </c>
      <c r="M749" s="3">
        <v>4</v>
      </c>
      <c r="N749" s="3">
        <v>10</v>
      </c>
      <c r="O749" s="24">
        <v>68.971375992872495</v>
      </c>
      <c r="P749" s="4">
        <v>0.309</v>
      </c>
      <c r="Q749" s="4">
        <v>0.71428571428571397</v>
      </c>
      <c r="R749" s="4">
        <v>0.99</v>
      </c>
      <c r="S749" s="4">
        <v>0.99</v>
      </c>
      <c r="T749" s="4">
        <v>0.999</v>
      </c>
      <c r="U749" s="4">
        <v>0.997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1.1744140020843901</v>
      </c>
      <c r="AC749" s="2">
        <v>0.33647223662121301</v>
      </c>
      <c r="AD749" s="2">
        <v>1.0050335853501499E-2</v>
      </c>
      <c r="AE749" s="2">
        <v>1.0050335853501499E-2</v>
      </c>
      <c r="AF749" s="2">
        <v>1.00050033358353E-3</v>
      </c>
      <c r="AG749" s="2">
        <v>3.00450902029872E-3</v>
      </c>
    </row>
    <row r="750" spans="1:33" x14ac:dyDescent="0.35">
      <c r="A750" s="7">
        <v>552</v>
      </c>
      <c r="B750" s="7">
        <v>30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0.15004178339999999</v>
      </c>
      <c r="I750" s="4">
        <v>8.5988192932499992</v>
      </c>
      <c r="J750" s="2">
        <f t="shared" si="23"/>
        <v>1.7449114614814795E-2</v>
      </c>
      <c r="K750" s="3">
        <v>465</v>
      </c>
      <c r="L750" s="3">
        <v>30</v>
      </c>
      <c r="M750" s="3">
        <v>2</v>
      </c>
      <c r="N750" s="3">
        <v>2</v>
      </c>
      <c r="O750" s="24">
        <v>805.906751041804</v>
      </c>
      <c r="P750" s="4">
        <v>7.0000000000000007E-2</v>
      </c>
      <c r="Q750" s="4">
        <v>0.5</v>
      </c>
      <c r="R750" s="4">
        <v>0.97399999999999998</v>
      </c>
      <c r="S750" s="4">
        <v>0.78900000000000003</v>
      </c>
      <c r="T750" s="4">
        <v>0.996</v>
      </c>
      <c r="U750" s="4">
        <v>0.97599999999999998</v>
      </c>
      <c r="V750" s="5">
        <v>0</v>
      </c>
      <c r="W750" s="5">
        <v>0</v>
      </c>
      <c r="X750" s="5">
        <v>100</v>
      </c>
      <c r="Y750" s="5">
        <v>100</v>
      </c>
      <c r="Z750" s="5">
        <v>100</v>
      </c>
      <c r="AA750" s="5">
        <v>100</v>
      </c>
      <c r="AB750" s="2">
        <v>2.6592600369327801</v>
      </c>
      <c r="AC750" s="2">
        <v>0.69314718055994495</v>
      </c>
      <c r="AD750" s="2">
        <v>2.6343975339602001E-2</v>
      </c>
      <c r="AE750" s="2">
        <v>0.236988958136263</v>
      </c>
      <c r="AF750" s="2">
        <v>4.0080213975388201E-3</v>
      </c>
      <c r="AG750" s="2">
        <v>2.4292692569044601E-2</v>
      </c>
    </row>
    <row r="751" spans="1:33" x14ac:dyDescent="0.35">
      <c r="A751" s="7">
        <v>824</v>
      </c>
      <c r="B751" s="7">
        <v>323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0.16914848839999999</v>
      </c>
      <c r="I751" s="4">
        <v>9.6456798028000001</v>
      </c>
      <c r="J751" s="2">
        <f t="shared" si="23"/>
        <v>1.7536191523888099E-2</v>
      </c>
      <c r="K751" s="3">
        <v>330</v>
      </c>
      <c r="L751" s="3">
        <v>153</v>
      </c>
      <c r="M751" s="3">
        <v>1</v>
      </c>
      <c r="N751" s="3">
        <v>15</v>
      </c>
      <c r="O751" s="24">
        <v>78.416312649526404</v>
      </c>
      <c r="P751" s="4">
        <v>0.32400000000000001</v>
      </c>
      <c r="Q751" s="4">
        <v>0.9375</v>
      </c>
      <c r="R751" s="4">
        <v>0.997</v>
      </c>
      <c r="S751" s="4">
        <v>0.98899999999999999</v>
      </c>
      <c r="T751" s="4">
        <v>1</v>
      </c>
      <c r="U751" s="4">
        <v>0.998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1.12701176318981</v>
      </c>
      <c r="AC751" s="2">
        <v>6.4538521137571206E-2</v>
      </c>
      <c r="AD751" s="2">
        <v>3.00450902029872E-3</v>
      </c>
      <c r="AE751" s="2">
        <v>1.1060947359424899E-2</v>
      </c>
      <c r="AF751" s="2">
        <v>1.0000050000287801E-5</v>
      </c>
      <c r="AG751" s="2">
        <v>2.0020026706730801E-3</v>
      </c>
    </row>
    <row r="752" spans="1:33" x14ac:dyDescent="0.35">
      <c r="A752" s="7">
        <v>108</v>
      </c>
      <c r="B752" s="7">
        <v>283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0.14288531660000001</v>
      </c>
      <c r="I752" s="4">
        <v>8.0530878498800007</v>
      </c>
      <c r="J752" s="2">
        <f t="shared" si="23"/>
        <v>1.7742922871768887E-2</v>
      </c>
      <c r="K752" s="3">
        <v>325</v>
      </c>
      <c r="L752" s="3">
        <v>117</v>
      </c>
      <c r="M752" s="3">
        <v>36</v>
      </c>
      <c r="N752" s="3">
        <v>21</v>
      </c>
      <c r="O752" s="24">
        <v>1001</v>
      </c>
      <c r="P752" s="4">
        <v>0.27800000000000002</v>
      </c>
      <c r="Q752" s="4">
        <v>0.36842105263157898</v>
      </c>
      <c r="R752" s="4">
        <v>0.99199999999999999</v>
      </c>
      <c r="S752" s="4">
        <v>0.999</v>
      </c>
      <c r="T752" s="4">
        <v>0.998</v>
      </c>
      <c r="U752" s="4">
        <v>1</v>
      </c>
      <c r="V752" s="5">
        <v>0</v>
      </c>
      <c r="W752" s="5">
        <v>0</v>
      </c>
      <c r="X752" s="5">
        <v>100</v>
      </c>
      <c r="Y752" s="5">
        <v>100</v>
      </c>
      <c r="Z752" s="5">
        <v>100</v>
      </c>
      <c r="AA752" s="5">
        <v>100</v>
      </c>
      <c r="AB752" s="2">
        <v>1.2801341652914999</v>
      </c>
      <c r="AC752" s="2">
        <v>0.99852883011112703</v>
      </c>
      <c r="AD752" s="2">
        <v>8.03217169726427E-3</v>
      </c>
      <c r="AE752" s="2">
        <v>1.00050033358353E-3</v>
      </c>
      <c r="AF752" s="2">
        <v>2.0020026706730801E-3</v>
      </c>
      <c r="AG752" s="2">
        <v>1.0000050000287801E-5</v>
      </c>
    </row>
    <row r="753" spans="1:33" x14ac:dyDescent="0.35">
      <c r="A753" s="7">
        <v>238</v>
      </c>
      <c r="B753" s="7">
        <v>376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0.14095134970000001</v>
      </c>
      <c r="I753" s="4">
        <v>7.9407460638999998</v>
      </c>
      <c r="J753" s="2">
        <f t="shared" si="23"/>
        <v>1.7750391281341829E-2</v>
      </c>
      <c r="K753" s="3">
        <v>324</v>
      </c>
      <c r="L753" s="3">
        <v>154</v>
      </c>
      <c r="M753" s="3">
        <v>4</v>
      </c>
      <c r="N753" s="3">
        <v>17</v>
      </c>
      <c r="O753" s="24">
        <v>682.15566877749495</v>
      </c>
      <c r="P753" s="4">
        <v>0.34300000000000003</v>
      </c>
      <c r="Q753" s="4">
        <v>0.80952380952380998</v>
      </c>
      <c r="R753" s="4">
        <v>0.997</v>
      </c>
      <c r="S753" s="4">
        <v>0.995</v>
      </c>
      <c r="T753" s="4">
        <v>0.997</v>
      </c>
      <c r="U753" s="4">
        <v>0.999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1.0700248318162</v>
      </c>
      <c r="AC753" s="2">
        <v>0.21130909366720699</v>
      </c>
      <c r="AD753" s="2">
        <v>3.00450902029872E-3</v>
      </c>
      <c r="AE753" s="2">
        <v>5.0125418235442898E-3</v>
      </c>
      <c r="AF753" s="2">
        <v>3.00450902029872E-3</v>
      </c>
      <c r="AG753" s="2">
        <v>1.00050033358353E-3</v>
      </c>
    </row>
    <row r="754" spans="1:33" x14ac:dyDescent="0.35">
      <c r="A754" s="7">
        <v>710</v>
      </c>
      <c r="B754" s="7">
        <v>84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0.16986821120000001</v>
      </c>
      <c r="I754" s="4">
        <v>9.5472432209800004</v>
      </c>
      <c r="J754" s="2">
        <f t="shared" si="23"/>
        <v>1.7792383337078478E-2</v>
      </c>
      <c r="K754" s="3">
        <v>341</v>
      </c>
      <c r="L754" s="3">
        <v>124</v>
      </c>
      <c r="M754" s="3">
        <v>0</v>
      </c>
      <c r="N754" s="3">
        <v>34</v>
      </c>
      <c r="O754" s="24">
        <v>1001</v>
      </c>
      <c r="P754" s="4">
        <v>0.33500000000000002</v>
      </c>
      <c r="Q754" s="4">
        <v>1</v>
      </c>
      <c r="R754" s="4">
        <v>0.995</v>
      </c>
      <c r="S754" s="4">
        <v>0.996</v>
      </c>
      <c r="T754" s="4">
        <v>0.996</v>
      </c>
      <c r="U754" s="4">
        <v>0.998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1.0936247471570699</v>
      </c>
      <c r="AC754" s="2">
        <v>1.0000050000287801E-5</v>
      </c>
      <c r="AD754" s="2">
        <v>5.0125418235442898E-3</v>
      </c>
      <c r="AE754" s="2">
        <v>4.0080213975388201E-3</v>
      </c>
      <c r="AF754" s="2">
        <v>4.0080213975388201E-3</v>
      </c>
      <c r="AG754" s="2">
        <v>2.0020026706730801E-3</v>
      </c>
    </row>
    <row r="755" spans="1:33" x14ac:dyDescent="0.35">
      <c r="A755" s="7">
        <v>126</v>
      </c>
      <c r="B755" s="7">
        <v>298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0.16076652089999999</v>
      </c>
      <c r="I755" s="4">
        <v>9.0062320216000007</v>
      </c>
      <c r="J755" s="2">
        <f t="shared" si="23"/>
        <v>1.785058618459166E-2</v>
      </c>
      <c r="K755" s="3">
        <v>328</v>
      </c>
      <c r="L755" s="3">
        <v>162</v>
      </c>
      <c r="M755" s="3">
        <v>2</v>
      </c>
      <c r="N755" s="3">
        <v>7</v>
      </c>
      <c r="O755" s="24">
        <v>176.20559039258401</v>
      </c>
      <c r="P755" s="4">
        <v>0.34499999999999997</v>
      </c>
      <c r="Q755" s="4">
        <v>0.77777777777777801</v>
      </c>
      <c r="R755" s="4">
        <v>0.99399999999999999</v>
      </c>
      <c r="S755" s="4">
        <v>0.98799999999999999</v>
      </c>
      <c r="T755" s="4">
        <v>0.98699999999999999</v>
      </c>
      <c r="U755" s="4">
        <v>0.997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1.06421086195078</v>
      </c>
      <c r="AC755" s="2">
        <v>0.251314428280906</v>
      </c>
      <c r="AD755" s="2">
        <v>6.0180723255630203E-3</v>
      </c>
      <c r="AE755" s="2">
        <v>1.20725812342692E-2</v>
      </c>
      <c r="AF755" s="2">
        <v>1.30852395486555E-2</v>
      </c>
      <c r="AG755" s="2">
        <v>3.00450902029872E-3</v>
      </c>
    </row>
    <row r="756" spans="1:33" x14ac:dyDescent="0.35">
      <c r="A756" s="7">
        <v>140</v>
      </c>
      <c r="B756" s="7">
        <v>304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0.14481578840000001</v>
      </c>
      <c r="I756" s="4">
        <v>7.8669985241999996</v>
      </c>
      <c r="J756" s="2">
        <f t="shared" si="23"/>
        <v>1.840801011396229E-2</v>
      </c>
      <c r="K756" s="3">
        <v>359</v>
      </c>
      <c r="L756" s="3">
        <v>115</v>
      </c>
      <c r="M756" s="3">
        <v>8</v>
      </c>
      <c r="N756" s="3">
        <v>17</v>
      </c>
      <c r="O756" s="24">
        <v>1001</v>
      </c>
      <c r="P756" s="4">
        <v>0.28599999999999998</v>
      </c>
      <c r="Q756" s="4">
        <v>0.68</v>
      </c>
      <c r="R756" s="4">
        <v>0.998</v>
      </c>
      <c r="S756" s="4">
        <v>0.996</v>
      </c>
      <c r="T756" s="4">
        <v>0.99399999999999999</v>
      </c>
      <c r="U756" s="4">
        <v>0.998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1.25176346816228</v>
      </c>
      <c r="AC756" s="2">
        <v>0.38566248081198501</v>
      </c>
      <c r="AD756" s="2">
        <v>2.0020026706730801E-3</v>
      </c>
      <c r="AE756" s="2">
        <v>4.0080213975388201E-3</v>
      </c>
      <c r="AF756" s="2">
        <v>6.0180723255630203E-3</v>
      </c>
      <c r="AG756" s="2">
        <v>2.0020026706730801E-3</v>
      </c>
    </row>
    <row r="757" spans="1:33" x14ac:dyDescent="0.35">
      <c r="A757" s="7">
        <v>72</v>
      </c>
      <c r="B757" s="7">
        <v>446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0.1275748136</v>
      </c>
      <c r="I757" s="4">
        <v>6.66372369675</v>
      </c>
      <c r="J757" s="2">
        <f t="shared" si="23"/>
        <v>1.9144673369668703E-2</v>
      </c>
      <c r="K757" s="3">
        <v>404</v>
      </c>
      <c r="L757" s="3">
        <v>67</v>
      </c>
      <c r="M757" s="3">
        <v>11</v>
      </c>
      <c r="N757" s="3">
        <v>17</v>
      </c>
      <c r="O757" s="24">
        <v>3.6725920826763701</v>
      </c>
      <c r="P757" s="4">
        <v>0.186</v>
      </c>
      <c r="Q757" s="4">
        <v>0.60714285714285698</v>
      </c>
      <c r="R757" s="4">
        <v>0.999</v>
      </c>
      <c r="S757" s="4">
        <v>0.995</v>
      </c>
      <c r="T757" s="4">
        <v>0.999</v>
      </c>
      <c r="U757" s="4">
        <v>0.999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1.68200860526894</v>
      </c>
      <c r="AC757" s="2">
        <v>0.49899116611898803</v>
      </c>
      <c r="AD757" s="2">
        <v>1.00050033358353E-3</v>
      </c>
      <c r="AE757" s="2">
        <v>5.0125418235442898E-3</v>
      </c>
      <c r="AF757" s="2">
        <v>1.00050033358353E-3</v>
      </c>
      <c r="AG757" s="2">
        <v>1.00050033358353E-3</v>
      </c>
    </row>
    <row r="758" spans="1:33" x14ac:dyDescent="0.35">
      <c r="A758" s="7">
        <v>480</v>
      </c>
      <c r="B758" s="7">
        <v>282</v>
      </c>
      <c r="C758" s="7">
        <v>1</v>
      </c>
      <c r="D758" s="7">
        <v>1</v>
      </c>
      <c r="E758" s="22" t="str">
        <f t="shared" si="22"/>
        <v>11</v>
      </c>
      <c r="F758" s="4">
        <v>0.99998699999999996</v>
      </c>
      <c r="G758" s="25">
        <v>1</v>
      </c>
      <c r="H758" s="4">
        <v>0.19030158629999999</v>
      </c>
      <c r="I758" s="4">
        <v>9.5843698518</v>
      </c>
      <c r="J758" s="2">
        <f t="shared" si="23"/>
        <v>1.9855409301036131E-2</v>
      </c>
      <c r="K758" s="3">
        <v>398</v>
      </c>
      <c r="L758" s="3">
        <v>95</v>
      </c>
      <c r="M758" s="3">
        <v>3</v>
      </c>
      <c r="N758" s="3">
        <v>3</v>
      </c>
      <c r="O758" s="24">
        <v>537.27625520069</v>
      </c>
      <c r="P758" s="4">
        <v>0.186</v>
      </c>
      <c r="Q758" s="4">
        <v>0.5</v>
      </c>
      <c r="R758" s="4">
        <v>0.995</v>
      </c>
      <c r="S758" s="4">
        <v>0.83799999999999997</v>
      </c>
      <c r="T758" s="4">
        <v>0.997</v>
      </c>
      <c r="U758" s="4">
        <v>0.999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1.68200860526894</v>
      </c>
      <c r="AC758" s="2">
        <v>0.69314718055994495</v>
      </c>
      <c r="AD758" s="2">
        <v>5.0125418235442898E-3</v>
      </c>
      <c r="AE758" s="2">
        <v>0.17673717850005399</v>
      </c>
      <c r="AF758" s="2">
        <v>3.00450902029872E-3</v>
      </c>
      <c r="AG758" s="2">
        <v>1.00050033358353E-3</v>
      </c>
    </row>
    <row r="759" spans="1:33" x14ac:dyDescent="0.35">
      <c r="A759" s="7">
        <v>730</v>
      </c>
      <c r="B759" s="7">
        <v>15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0.13882485489999999</v>
      </c>
      <c r="I759" s="4">
        <v>6.8453396822999997</v>
      </c>
      <c r="J759" s="2">
        <f t="shared" si="23"/>
        <v>2.0280199572704848E-2</v>
      </c>
      <c r="K759" s="3">
        <v>325</v>
      </c>
      <c r="L759" s="3">
        <v>140</v>
      </c>
      <c r="M759" s="3">
        <v>12</v>
      </c>
      <c r="N759" s="3">
        <v>22</v>
      </c>
      <c r="O759" s="24">
        <v>1001</v>
      </c>
      <c r="P759" s="4">
        <v>0.32</v>
      </c>
      <c r="Q759" s="4">
        <v>0.64705882352941202</v>
      </c>
      <c r="R759" s="4">
        <v>0.99399999999999999</v>
      </c>
      <c r="S759" s="4">
        <v>0.999</v>
      </c>
      <c r="T759" s="4">
        <v>0.995</v>
      </c>
      <c r="U759" s="4">
        <v>0.996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1.1394342831883599</v>
      </c>
      <c r="AC759" s="2">
        <v>0.435318071257845</v>
      </c>
      <c r="AD759" s="2">
        <v>6.0180723255630203E-3</v>
      </c>
      <c r="AE759" s="2">
        <v>1.00050033358353E-3</v>
      </c>
      <c r="AF759" s="2">
        <v>5.0125418235442898E-3</v>
      </c>
      <c r="AG759" s="2">
        <v>4.0080213975388201E-3</v>
      </c>
    </row>
    <row r="760" spans="1:33" x14ac:dyDescent="0.35">
      <c r="A760" s="7">
        <v>660</v>
      </c>
      <c r="B760" s="7">
        <v>164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0.1862885926</v>
      </c>
      <c r="I760" s="4">
        <v>8.9136766454000007</v>
      </c>
      <c r="J760" s="2">
        <f t="shared" si="23"/>
        <v>2.0899186722926084E-2</v>
      </c>
      <c r="K760" s="3">
        <v>429</v>
      </c>
      <c r="L760" s="3">
        <v>66</v>
      </c>
      <c r="M760" s="3">
        <v>0</v>
      </c>
      <c r="N760" s="3">
        <v>4</v>
      </c>
      <c r="O760" s="24">
        <v>1001</v>
      </c>
      <c r="P760" s="4">
        <v>0.13100000000000001</v>
      </c>
      <c r="Q760" s="4">
        <v>1</v>
      </c>
      <c r="R760" s="4">
        <v>0.98799999999999999</v>
      </c>
      <c r="S760" s="4">
        <v>0.92400000000000004</v>
      </c>
      <c r="T760" s="4">
        <v>0.99299999999999999</v>
      </c>
      <c r="U760" s="4">
        <v>0.996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2.0325579557809901</v>
      </c>
      <c r="AC760" s="2">
        <v>1.0000050000287801E-5</v>
      </c>
      <c r="AD760" s="2">
        <v>1.20725812342692E-2</v>
      </c>
      <c r="AE760" s="2">
        <v>7.9043207340452906E-2</v>
      </c>
      <c r="AF760" s="2">
        <v>7.0246149369644698E-3</v>
      </c>
      <c r="AG760" s="2">
        <v>4.0080213975388201E-3</v>
      </c>
    </row>
    <row r="761" spans="1:33" x14ac:dyDescent="0.35">
      <c r="A761" s="7">
        <v>826</v>
      </c>
      <c r="B761" s="7">
        <v>455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0.1832669857</v>
      </c>
      <c r="I761" s="4">
        <v>8.4249236558699998</v>
      </c>
      <c r="J761" s="2">
        <f t="shared" si="23"/>
        <v>2.1752955063552435E-2</v>
      </c>
      <c r="K761" s="3">
        <v>450</v>
      </c>
      <c r="L761" s="3">
        <v>36</v>
      </c>
      <c r="M761" s="3">
        <v>4</v>
      </c>
      <c r="N761" s="3">
        <v>9</v>
      </c>
      <c r="O761" s="24">
        <v>1001</v>
      </c>
      <c r="P761" s="4">
        <v>7.5999999999999998E-2</v>
      </c>
      <c r="Q761" s="4">
        <v>0.69230769230769196</v>
      </c>
      <c r="R761" s="4">
        <v>0.99399999999999999</v>
      </c>
      <c r="S761" s="4">
        <v>0.99199999999999999</v>
      </c>
      <c r="T761" s="4">
        <v>0.999</v>
      </c>
      <c r="U761" s="4">
        <v>0.999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2.5770219386958102</v>
      </c>
      <c r="AC761" s="2">
        <v>0.36772478012531701</v>
      </c>
      <c r="AD761" s="2">
        <v>6.0180723255630203E-3</v>
      </c>
      <c r="AE761" s="2">
        <v>8.03217169726427E-3</v>
      </c>
      <c r="AF761" s="2">
        <v>1.00050033358353E-3</v>
      </c>
      <c r="AG761" s="2">
        <v>1.00050033358353E-3</v>
      </c>
    </row>
    <row r="762" spans="1:33" x14ac:dyDescent="0.35">
      <c r="A762" s="7">
        <v>112</v>
      </c>
      <c r="B762" s="7">
        <v>78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0.18270907459999999</v>
      </c>
      <c r="I762" s="4">
        <v>8.2845389757000003</v>
      </c>
      <c r="J762" s="2">
        <f t="shared" si="23"/>
        <v>2.20542235525619E-2</v>
      </c>
      <c r="K762" s="3">
        <v>415</v>
      </c>
      <c r="L762" s="3">
        <v>61</v>
      </c>
      <c r="M762" s="3">
        <v>3</v>
      </c>
      <c r="N762" s="3">
        <v>20</v>
      </c>
      <c r="O762" s="24">
        <v>818.05749389216896</v>
      </c>
      <c r="P762" s="4">
        <v>0.19</v>
      </c>
      <c r="Q762" s="4">
        <v>0.86956521739130399</v>
      </c>
      <c r="R762" s="4">
        <v>0.997</v>
      </c>
      <c r="S762" s="4">
        <v>0.995</v>
      </c>
      <c r="T762" s="4">
        <v>0.997</v>
      </c>
      <c r="U762" s="4">
        <v>0.997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1.66073120682165</v>
      </c>
      <c r="AC762" s="2">
        <v>0.13976194237515899</v>
      </c>
      <c r="AD762" s="2">
        <v>3.00450902029872E-3</v>
      </c>
      <c r="AE762" s="2">
        <v>5.0125418235442898E-3</v>
      </c>
      <c r="AF762" s="2">
        <v>3.00450902029872E-3</v>
      </c>
      <c r="AG762" s="2">
        <v>3.00450902029872E-3</v>
      </c>
    </row>
    <row r="763" spans="1:33" x14ac:dyDescent="0.35">
      <c r="A763" s="7">
        <v>224</v>
      </c>
      <c r="B763" s="7">
        <v>52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0.20375294499999999</v>
      </c>
      <c r="I763" s="4">
        <v>8.7745376844000003</v>
      </c>
      <c r="J763" s="2">
        <f t="shared" si="23"/>
        <v>2.3220932239227433E-2</v>
      </c>
      <c r="K763" s="3">
        <v>308</v>
      </c>
      <c r="L763" s="3">
        <v>152</v>
      </c>
      <c r="M763" s="3">
        <v>1</v>
      </c>
      <c r="N763" s="3">
        <v>38</v>
      </c>
      <c r="O763" s="24">
        <v>1001</v>
      </c>
      <c r="P763" s="4">
        <v>0.374</v>
      </c>
      <c r="Q763" s="4">
        <v>0.97435897435897401</v>
      </c>
      <c r="R763" s="4">
        <v>0.998</v>
      </c>
      <c r="S763" s="4">
        <v>0.997</v>
      </c>
      <c r="T763" s="4">
        <v>0.999</v>
      </c>
      <c r="U763" s="4">
        <v>0.99099999999999999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0.98349948156760503</v>
      </c>
      <c r="AC763" s="2">
        <v>2.5975486403260702E-2</v>
      </c>
      <c r="AD763" s="2">
        <v>2.0020026706730801E-3</v>
      </c>
      <c r="AE763" s="2">
        <v>3.00450902029872E-3</v>
      </c>
      <c r="AF763" s="2">
        <v>1.00050033358353E-3</v>
      </c>
      <c r="AG763" s="2">
        <v>9.0407446521490707E-3</v>
      </c>
    </row>
    <row r="764" spans="1:33" x14ac:dyDescent="0.35">
      <c r="A764" s="7">
        <v>592</v>
      </c>
      <c r="B764" s="7">
        <v>286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0.2123564053</v>
      </c>
      <c r="I764" s="4">
        <v>9.03041258895</v>
      </c>
      <c r="J764" s="2">
        <f t="shared" si="23"/>
        <v>2.3515692467899904E-2</v>
      </c>
      <c r="K764" s="3">
        <v>352</v>
      </c>
      <c r="L764" s="3">
        <v>91</v>
      </c>
      <c r="M764" s="3">
        <v>15</v>
      </c>
      <c r="N764" s="3">
        <v>41</v>
      </c>
      <c r="O764" s="24">
        <v>1001</v>
      </c>
      <c r="P764" s="4">
        <v>0.29099999999999998</v>
      </c>
      <c r="Q764" s="4">
        <v>0.73214285714285698</v>
      </c>
      <c r="R764" s="4">
        <v>0.99299999999999999</v>
      </c>
      <c r="S764" s="4">
        <v>0.99299999999999999</v>
      </c>
      <c r="T764" s="4">
        <v>0.98599999999999999</v>
      </c>
      <c r="U764" s="4">
        <v>0.99099999999999999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1.23443201181064</v>
      </c>
      <c r="AC764" s="2">
        <v>0.31177962403084097</v>
      </c>
      <c r="AD764" s="2">
        <v>7.0246149369644698E-3</v>
      </c>
      <c r="AE764" s="2">
        <v>7.0246149369644698E-3</v>
      </c>
      <c r="AF764" s="2">
        <v>1.4098924379501601E-2</v>
      </c>
      <c r="AG764" s="2">
        <v>9.0407446521490707E-3</v>
      </c>
    </row>
    <row r="765" spans="1:33" x14ac:dyDescent="0.35">
      <c r="A765" s="7">
        <v>308</v>
      </c>
      <c r="B765" s="7">
        <v>87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0.1876541494</v>
      </c>
      <c r="I765" s="4">
        <v>7.9267579385999998</v>
      </c>
      <c r="J765" s="2">
        <f t="shared" si="23"/>
        <v>2.3673505719936608E-2</v>
      </c>
      <c r="K765" s="3">
        <v>377</v>
      </c>
      <c r="L765" s="3">
        <v>108</v>
      </c>
      <c r="M765" s="3">
        <v>0</v>
      </c>
      <c r="N765" s="3">
        <v>14</v>
      </c>
      <c r="O765" s="24">
        <v>1001</v>
      </c>
      <c r="P765" s="4">
        <v>0.22900000000000001</v>
      </c>
      <c r="Q765" s="4">
        <v>1</v>
      </c>
      <c r="R765" s="4">
        <v>0.99299999999999999</v>
      </c>
      <c r="S765" s="4">
        <v>0.98299999999999998</v>
      </c>
      <c r="T765" s="4">
        <v>0.99399999999999999</v>
      </c>
      <c r="U765" s="4">
        <v>0.997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1.4740332754279</v>
      </c>
      <c r="AC765" s="2">
        <v>1.0000050000287801E-5</v>
      </c>
      <c r="AD765" s="2">
        <v>7.0246149369644698E-3</v>
      </c>
      <c r="AE765" s="2">
        <v>1.7146158834970501E-2</v>
      </c>
      <c r="AF765" s="2">
        <v>6.0180723255630203E-3</v>
      </c>
      <c r="AG765" s="2">
        <v>3.00450902029872E-3</v>
      </c>
    </row>
    <row r="766" spans="1:33" x14ac:dyDescent="0.35">
      <c r="A766" s="7">
        <v>102</v>
      </c>
      <c r="B766" s="7">
        <v>449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0.24306406520000001</v>
      </c>
      <c r="I766" s="4">
        <v>10.2559160741</v>
      </c>
      <c r="J766" s="2">
        <f t="shared" si="23"/>
        <v>2.3699888283390608E-2</v>
      </c>
      <c r="K766" s="3">
        <v>357</v>
      </c>
      <c r="L766" s="3">
        <v>119</v>
      </c>
      <c r="M766" s="3">
        <v>5</v>
      </c>
      <c r="N766" s="3">
        <v>18</v>
      </c>
      <c r="O766" s="24">
        <v>546.52658835744</v>
      </c>
      <c r="P766" s="4">
        <v>0.26800000000000002</v>
      </c>
      <c r="Q766" s="4">
        <v>0.78260869565217395</v>
      </c>
      <c r="R766" s="4">
        <v>0.999</v>
      </c>
      <c r="S766" s="4">
        <v>0.99299999999999999</v>
      </c>
      <c r="T766" s="4">
        <v>0.999</v>
      </c>
      <c r="U766" s="4">
        <v>0.99099999999999999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1.3167682984712801</v>
      </c>
      <c r="AC766" s="2">
        <v>0.24512245803298499</v>
      </c>
      <c r="AD766" s="2">
        <v>1.00050033358353E-3</v>
      </c>
      <c r="AE766" s="2">
        <v>7.0246149369644698E-3</v>
      </c>
      <c r="AF766" s="2">
        <v>1.00050033358353E-3</v>
      </c>
      <c r="AG766" s="2">
        <v>9.0407446521490707E-3</v>
      </c>
    </row>
    <row r="767" spans="1:33" x14ac:dyDescent="0.35">
      <c r="A767" s="7">
        <v>748</v>
      </c>
      <c r="B767" s="7">
        <v>457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0.20264607530000001</v>
      </c>
      <c r="I767" s="4">
        <v>8.3798638788000002</v>
      </c>
      <c r="J767" s="2">
        <f t="shared" si="23"/>
        <v>2.4182502034748924E-2</v>
      </c>
      <c r="K767" s="3">
        <v>400</v>
      </c>
      <c r="L767" s="3">
        <v>81</v>
      </c>
      <c r="M767" s="3">
        <v>13</v>
      </c>
      <c r="N767" s="3">
        <v>5</v>
      </c>
      <c r="O767" s="24">
        <v>1001</v>
      </c>
      <c r="P767" s="4">
        <v>0.19</v>
      </c>
      <c r="Q767" s="4">
        <v>0.27777777777777801</v>
      </c>
      <c r="R767" s="4">
        <v>0.98</v>
      </c>
      <c r="S767" s="4">
        <v>0.98399999999999999</v>
      </c>
      <c r="T767" s="4">
        <v>0.98099999999999998</v>
      </c>
      <c r="U767" s="4">
        <v>0.996</v>
      </c>
      <c r="V767" s="5">
        <v>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1.66073120682165</v>
      </c>
      <c r="AC767" s="2">
        <v>1.28093384546206</v>
      </c>
      <c r="AD767" s="2">
        <v>2.0202707317519501E-2</v>
      </c>
      <c r="AE767" s="2">
        <v>1.6129381929883599E-2</v>
      </c>
      <c r="AF767" s="2">
        <v>1.9182819416774001E-2</v>
      </c>
      <c r="AG767" s="2">
        <v>4.0080213975388201E-3</v>
      </c>
    </row>
    <row r="768" spans="1:33" x14ac:dyDescent="0.35">
      <c r="A768" s="7">
        <v>686</v>
      </c>
      <c r="B768" s="7">
        <v>183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0.2306556042</v>
      </c>
      <c r="I768" s="4">
        <v>9.5187529795899994</v>
      </c>
      <c r="J768" s="2">
        <f t="shared" si="23"/>
        <v>2.4231703952667865E-2</v>
      </c>
      <c r="K768" s="3">
        <v>382</v>
      </c>
      <c r="L768" s="3">
        <v>103</v>
      </c>
      <c r="M768" s="3">
        <v>0</v>
      </c>
      <c r="N768" s="3">
        <v>14</v>
      </c>
      <c r="O768" s="24">
        <v>1001</v>
      </c>
      <c r="P768" s="4">
        <v>0.224</v>
      </c>
      <c r="Q768" s="4">
        <v>1</v>
      </c>
      <c r="R768" s="4">
        <v>0.99</v>
      </c>
      <c r="S768" s="4">
        <v>0.99099999999999999</v>
      </c>
      <c r="T768" s="4">
        <v>0.99099999999999999</v>
      </c>
      <c r="U768" s="4">
        <v>0.999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1.4961092271270999</v>
      </c>
      <c r="AC768" s="2">
        <v>1.0000050000287801E-5</v>
      </c>
      <c r="AD768" s="2">
        <v>1.0050335853501499E-2</v>
      </c>
      <c r="AE768" s="2">
        <v>9.0407446521490707E-3</v>
      </c>
      <c r="AF768" s="2">
        <v>9.0407446521490707E-3</v>
      </c>
      <c r="AG768" s="2">
        <v>1.00050033358353E-3</v>
      </c>
    </row>
    <row r="769" spans="1:33" x14ac:dyDescent="0.35">
      <c r="A769" s="7">
        <v>160</v>
      </c>
      <c r="B769" s="7">
        <v>210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0.20771973939999999</v>
      </c>
      <c r="I769" s="4">
        <v>8.5291845909199999</v>
      </c>
      <c r="J769" s="2">
        <f t="shared" si="23"/>
        <v>2.4353997405699754E-2</v>
      </c>
      <c r="K769" s="3">
        <v>295</v>
      </c>
      <c r="L769" s="3">
        <v>161</v>
      </c>
      <c r="M769" s="3">
        <v>1</v>
      </c>
      <c r="N769" s="3">
        <v>42</v>
      </c>
      <c r="O769" s="24">
        <v>186.17217113622999</v>
      </c>
      <c r="P769" s="4">
        <v>0.432</v>
      </c>
      <c r="Q769" s="4">
        <v>0.97674418604651203</v>
      </c>
      <c r="R769" s="4">
        <v>0.99399999999999999</v>
      </c>
      <c r="S769" s="4">
        <v>0.997</v>
      </c>
      <c r="T769" s="4">
        <v>0.99399999999999999</v>
      </c>
      <c r="U769" s="4">
        <v>0.997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0.83932969073802699</v>
      </c>
      <c r="AC769" s="2">
        <v>2.3530497410194199E-2</v>
      </c>
      <c r="AD769" s="2">
        <v>6.0180723255630203E-3</v>
      </c>
      <c r="AE769" s="2">
        <v>3.00450902029872E-3</v>
      </c>
      <c r="AF769" s="2">
        <v>6.0180723255630203E-3</v>
      </c>
      <c r="AG769" s="2">
        <v>3.00450902029872E-3</v>
      </c>
    </row>
    <row r="770" spans="1:33" x14ac:dyDescent="0.35">
      <c r="A770" s="7">
        <v>806</v>
      </c>
      <c r="B770" s="7">
        <v>365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0.1878152475</v>
      </c>
      <c r="I770" s="4">
        <v>7.5205061476099999</v>
      </c>
      <c r="J770" s="2">
        <f t="shared" ref="J770:J833" si="25">H770/I770</f>
        <v>2.4973750943570103E-2</v>
      </c>
      <c r="K770" s="3">
        <v>327</v>
      </c>
      <c r="L770" s="3">
        <v>110</v>
      </c>
      <c r="M770" s="3">
        <v>50</v>
      </c>
      <c r="N770" s="3">
        <v>12</v>
      </c>
      <c r="O770" s="24">
        <v>904.26347871082498</v>
      </c>
      <c r="P770" s="4">
        <v>0.25800000000000001</v>
      </c>
      <c r="Q770" s="4">
        <v>0.19354838709677399</v>
      </c>
      <c r="R770" s="4">
        <v>0.98899999999999999</v>
      </c>
      <c r="S770" s="4">
        <v>0.98699999999999999</v>
      </c>
      <c r="T770" s="4">
        <v>0.99</v>
      </c>
      <c r="U770" s="4">
        <v>0.997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1.3547956940605199</v>
      </c>
      <c r="AC770" s="2">
        <v>1.64222773525709</v>
      </c>
      <c r="AD770" s="2">
        <v>1.1060947359424899E-2</v>
      </c>
      <c r="AE770" s="2">
        <v>1.30852395486555E-2</v>
      </c>
      <c r="AF770" s="2">
        <v>1.0050335853501499E-2</v>
      </c>
      <c r="AG770" s="2">
        <v>3.00450902029872E-3</v>
      </c>
    </row>
    <row r="771" spans="1:33" x14ac:dyDescent="0.35">
      <c r="A771" s="7">
        <v>802</v>
      </c>
      <c r="B771" s="7">
        <v>95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0.2012471475</v>
      </c>
      <c r="I771" s="4">
        <v>8.0352963349680007</v>
      </c>
      <c r="J771" s="2">
        <f t="shared" si="25"/>
        <v>2.5045392118796257E-2</v>
      </c>
      <c r="K771" s="3">
        <v>409</v>
      </c>
      <c r="L771" s="3">
        <v>85</v>
      </c>
      <c r="M771" s="3">
        <v>0</v>
      </c>
      <c r="N771" s="3">
        <v>5</v>
      </c>
      <c r="O771" s="24">
        <v>1001</v>
      </c>
      <c r="P771" s="4">
        <v>0.186</v>
      </c>
      <c r="Q771" s="4">
        <v>1</v>
      </c>
      <c r="R771" s="4">
        <v>0.98499999999999999</v>
      </c>
      <c r="S771" s="4">
        <v>0.95299999999999996</v>
      </c>
      <c r="T771" s="4">
        <v>0.995</v>
      </c>
      <c r="U771" s="4">
        <v>0.998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1.68200860526894</v>
      </c>
      <c r="AC771" s="2">
        <v>1.0000050000287801E-5</v>
      </c>
      <c r="AD771" s="2">
        <v>1.51136378100482E-2</v>
      </c>
      <c r="AE771" s="2">
        <v>4.8140375327934998E-2</v>
      </c>
      <c r="AF771" s="2">
        <v>5.0125418235442898E-3</v>
      </c>
      <c r="AG771" s="2">
        <v>2.0020026706730801E-3</v>
      </c>
    </row>
    <row r="772" spans="1:33" x14ac:dyDescent="0.35">
      <c r="A772" s="7">
        <v>220</v>
      </c>
      <c r="B772" s="7">
        <v>328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0.27255604900000002</v>
      </c>
      <c r="I772" s="4">
        <v>10.577485546229999</v>
      </c>
      <c r="J772" s="2">
        <f t="shared" si="25"/>
        <v>2.5767565250622702E-2</v>
      </c>
      <c r="K772" s="3">
        <v>295</v>
      </c>
      <c r="L772" s="3">
        <v>157</v>
      </c>
      <c r="M772" s="3">
        <v>7</v>
      </c>
      <c r="N772" s="3">
        <v>40</v>
      </c>
      <c r="O772" s="24">
        <v>838.76839803160101</v>
      </c>
      <c r="P772" s="4">
        <v>0.39700000000000002</v>
      </c>
      <c r="Q772" s="4">
        <v>0.85106382978723405</v>
      </c>
      <c r="R772" s="4">
        <v>0.99099999999999999</v>
      </c>
      <c r="S772" s="4">
        <v>0.99399999999999999</v>
      </c>
      <c r="T772" s="4">
        <v>0.99</v>
      </c>
      <c r="U772" s="4">
        <v>0.99299999999999999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0.92381899829494696</v>
      </c>
      <c r="AC772" s="2">
        <v>0.16126814759612201</v>
      </c>
      <c r="AD772" s="2">
        <v>9.0407446521490707E-3</v>
      </c>
      <c r="AE772" s="2">
        <v>6.0180723255630203E-3</v>
      </c>
      <c r="AF772" s="2">
        <v>1.0050335853501499E-2</v>
      </c>
      <c r="AG772" s="2">
        <v>7.0246149369644698E-3</v>
      </c>
    </row>
    <row r="773" spans="1:33" x14ac:dyDescent="0.35">
      <c r="A773" s="7">
        <v>566</v>
      </c>
      <c r="B773" s="7">
        <v>6</v>
      </c>
      <c r="C773" s="7">
        <v>1</v>
      </c>
      <c r="D773" s="7">
        <v>1</v>
      </c>
      <c r="E773" s="22" t="str">
        <f t="shared" si="24"/>
        <v>11</v>
      </c>
      <c r="F773" s="4">
        <v>0.99979099999999999</v>
      </c>
      <c r="G773" s="25">
        <v>1</v>
      </c>
      <c r="H773" s="4">
        <v>0.2498348507</v>
      </c>
      <c r="I773" s="4">
        <v>8.9584786722</v>
      </c>
      <c r="J773" s="2">
        <f t="shared" si="25"/>
        <v>2.788808902066027E-2</v>
      </c>
      <c r="K773" s="3">
        <v>398</v>
      </c>
      <c r="L773" s="3">
        <v>89</v>
      </c>
      <c r="M773" s="3">
        <v>0</v>
      </c>
      <c r="N773" s="3">
        <v>12</v>
      </c>
      <c r="O773" s="24">
        <v>1001</v>
      </c>
      <c r="P773" s="4">
        <v>0.20799999999999999</v>
      </c>
      <c r="Q773" s="4">
        <v>1</v>
      </c>
      <c r="R773" s="4">
        <v>0.98299999999999998</v>
      </c>
      <c r="S773" s="4">
        <v>0.98499999999999999</v>
      </c>
      <c r="T773" s="4">
        <v>0.98799999999999999</v>
      </c>
      <c r="U773" s="4">
        <v>0.998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1.57021719928082</v>
      </c>
      <c r="AC773" s="2">
        <v>1.0000050000287801E-5</v>
      </c>
      <c r="AD773" s="2">
        <v>1.7146158834970501E-2</v>
      </c>
      <c r="AE773" s="2">
        <v>1.51136378100482E-2</v>
      </c>
      <c r="AF773" s="2">
        <v>1.20725812342692E-2</v>
      </c>
      <c r="AG773" s="2">
        <v>2.0020026706730801E-3</v>
      </c>
    </row>
    <row r="774" spans="1:33" x14ac:dyDescent="0.35">
      <c r="A774" s="7">
        <v>974</v>
      </c>
      <c r="B774" s="7">
        <v>214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0.1823793182</v>
      </c>
      <c r="I774" s="4">
        <v>6.4821908920100002</v>
      </c>
      <c r="J774" s="2">
        <f t="shared" si="25"/>
        <v>2.8135443901351656E-2</v>
      </c>
      <c r="K774" s="3">
        <v>420</v>
      </c>
      <c r="L774" s="3">
        <v>70</v>
      </c>
      <c r="M774" s="3">
        <v>5</v>
      </c>
      <c r="N774" s="3">
        <v>4</v>
      </c>
      <c r="O774" s="24">
        <v>854.48873399812601</v>
      </c>
      <c r="P774" s="4">
        <v>0.159</v>
      </c>
      <c r="Q774" s="4">
        <v>0.44444444444444398</v>
      </c>
      <c r="R774" s="4">
        <v>0.85799999999999998</v>
      </c>
      <c r="S774" s="4">
        <v>0.66500000000000004</v>
      </c>
      <c r="T774" s="4">
        <v>0.84499999999999997</v>
      </c>
      <c r="U774" s="4">
        <v>0.97299999999999998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1.83885107676191</v>
      </c>
      <c r="AC774" s="2">
        <v>0.81093021621632899</v>
      </c>
      <c r="AD774" s="2">
        <v>0.153151179494175</v>
      </c>
      <c r="AE774" s="2">
        <v>0.40796823832628298</v>
      </c>
      <c r="AF774" s="2">
        <v>0.168418651624963</v>
      </c>
      <c r="AG774" s="2">
        <v>2.7371196796132001E-2</v>
      </c>
    </row>
    <row r="775" spans="1:33" x14ac:dyDescent="0.35">
      <c r="A775" s="7">
        <v>630</v>
      </c>
      <c r="B775" s="7">
        <v>173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0.2165275716</v>
      </c>
      <c r="I775" s="4">
        <v>7.5837670186999997</v>
      </c>
      <c r="J775" s="2">
        <f t="shared" si="25"/>
        <v>2.8551453527790059E-2</v>
      </c>
      <c r="K775" s="3">
        <v>448</v>
      </c>
      <c r="L775" s="3">
        <v>49</v>
      </c>
      <c r="M775" s="3">
        <v>1</v>
      </c>
      <c r="N775" s="3">
        <v>1</v>
      </c>
      <c r="O775" s="24">
        <v>736.81757434460405</v>
      </c>
      <c r="P775" s="4">
        <v>0.106</v>
      </c>
      <c r="Q775" s="4">
        <v>0.5</v>
      </c>
      <c r="R775" s="4">
        <v>0.92900000000000005</v>
      </c>
      <c r="S775" s="4">
        <v>0.72399999999999998</v>
      </c>
      <c r="T775" s="4">
        <v>0.94199999999999995</v>
      </c>
      <c r="U775" s="4">
        <v>0.94399999999999995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2.2443161848700699</v>
      </c>
      <c r="AC775" s="2">
        <v>0.69314718055994495</v>
      </c>
      <c r="AD775" s="2">
        <v>7.3646540168298497E-2</v>
      </c>
      <c r="AE775" s="2">
        <v>0.322963886596421</v>
      </c>
      <c r="AF775" s="2">
        <v>5.9750004405774E-2</v>
      </c>
      <c r="AG775" s="2">
        <v>5.7629112836636402E-2</v>
      </c>
    </row>
    <row r="776" spans="1:33" x14ac:dyDescent="0.35">
      <c r="A776" s="7">
        <v>278</v>
      </c>
      <c r="B776" s="7">
        <v>387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0.19747839110000001</v>
      </c>
      <c r="I776" s="4">
        <v>6.8868694476999996</v>
      </c>
      <c r="J776" s="2">
        <f t="shared" si="25"/>
        <v>2.8674623876593398E-2</v>
      </c>
      <c r="K776" s="3">
        <v>412</v>
      </c>
      <c r="L776" s="3">
        <v>76</v>
      </c>
      <c r="M776" s="3">
        <v>0</v>
      </c>
      <c r="N776" s="3">
        <v>11</v>
      </c>
      <c r="O776" s="24">
        <v>1001</v>
      </c>
      <c r="P776" s="4">
        <v>0.18</v>
      </c>
      <c r="Q776" s="4">
        <v>1</v>
      </c>
      <c r="R776" s="4">
        <v>0.997</v>
      </c>
      <c r="S776" s="4">
        <v>0.98799999999999999</v>
      </c>
      <c r="T776" s="4">
        <v>1</v>
      </c>
      <c r="U776" s="4">
        <v>0.999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1.7147984280919299</v>
      </c>
      <c r="AC776" s="2">
        <v>1.0000050000287801E-5</v>
      </c>
      <c r="AD776" s="2">
        <v>3.00450902029872E-3</v>
      </c>
      <c r="AE776" s="2">
        <v>1.20725812342692E-2</v>
      </c>
      <c r="AF776" s="2">
        <v>1.0000050000287801E-5</v>
      </c>
      <c r="AG776" s="2">
        <v>1.00050033358353E-3</v>
      </c>
    </row>
    <row r="777" spans="1:33" x14ac:dyDescent="0.35">
      <c r="A777" s="7">
        <v>458</v>
      </c>
      <c r="B777" s="7">
        <v>1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0.24557011009999999</v>
      </c>
      <c r="I777" s="4">
        <v>8.4483356627300008</v>
      </c>
      <c r="J777" s="2">
        <f t="shared" si="25"/>
        <v>2.9067276668863593E-2</v>
      </c>
      <c r="K777" s="3">
        <v>392</v>
      </c>
      <c r="L777" s="3">
        <v>98</v>
      </c>
      <c r="M777" s="3">
        <v>1</v>
      </c>
      <c r="N777" s="3">
        <v>8</v>
      </c>
      <c r="O777" s="24">
        <v>1001</v>
      </c>
      <c r="P777" s="4">
        <v>0.24299999999999999</v>
      </c>
      <c r="Q777" s="4">
        <v>0.88888888888888895</v>
      </c>
      <c r="R777" s="4">
        <v>0.98499999999999999</v>
      </c>
      <c r="S777" s="4">
        <v>0.90200000000000002</v>
      </c>
      <c r="T777" s="4">
        <v>0.98599999999999999</v>
      </c>
      <c r="U777" s="4">
        <v>0.995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1.4146938356415899</v>
      </c>
      <c r="AC777" s="2">
        <v>0.117783035656384</v>
      </c>
      <c r="AD777" s="2">
        <v>1.51136378100482E-2</v>
      </c>
      <c r="AE777" s="2">
        <v>0.10314075891951301</v>
      </c>
      <c r="AF777" s="2">
        <v>1.4098924379501601E-2</v>
      </c>
      <c r="AG777" s="2">
        <v>5.0125418235442898E-3</v>
      </c>
    </row>
    <row r="778" spans="1:33" x14ac:dyDescent="0.35">
      <c r="A778" s="7">
        <v>718</v>
      </c>
      <c r="B778" s="7">
        <v>415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0.2312689637</v>
      </c>
      <c r="I778" s="4">
        <v>7.8862157741900001</v>
      </c>
      <c r="J778" s="2">
        <f t="shared" si="25"/>
        <v>2.9325721020327246E-2</v>
      </c>
      <c r="K778" s="3">
        <v>411</v>
      </c>
      <c r="L778" s="3">
        <v>77</v>
      </c>
      <c r="M778" s="3">
        <v>3</v>
      </c>
      <c r="N778" s="3">
        <v>8</v>
      </c>
      <c r="O778" s="24">
        <v>36.113388414746701</v>
      </c>
      <c r="P778" s="4">
        <v>0.18099999999999999</v>
      </c>
      <c r="Q778" s="4">
        <v>0.72727272727272696</v>
      </c>
      <c r="R778" s="4">
        <v>0.99</v>
      </c>
      <c r="S778" s="4">
        <v>0.97099999999999997</v>
      </c>
      <c r="T778" s="4">
        <v>0.99</v>
      </c>
      <c r="U778" s="4">
        <v>1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1.7092582477163101</v>
      </c>
      <c r="AC778" s="2">
        <v>0.31845373111853498</v>
      </c>
      <c r="AD778" s="2">
        <v>1.0050335853501499E-2</v>
      </c>
      <c r="AE778" s="2">
        <v>2.9428810690812199E-2</v>
      </c>
      <c r="AF778" s="2">
        <v>1.0050335853501499E-2</v>
      </c>
      <c r="AG778" s="2">
        <v>1.0000050000287801E-5</v>
      </c>
    </row>
    <row r="779" spans="1:33" x14ac:dyDescent="0.35">
      <c r="A779" s="7">
        <v>124</v>
      </c>
      <c r="B779" s="7">
        <v>403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0.21537562199999999</v>
      </c>
      <c r="I779" s="4">
        <v>7.2872630619600001</v>
      </c>
      <c r="J779" s="2">
        <f t="shared" si="25"/>
        <v>2.9555077148823557E-2</v>
      </c>
      <c r="K779" s="3">
        <v>402</v>
      </c>
      <c r="L779" s="3">
        <v>82</v>
      </c>
      <c r="M779" s="3">
        <v>10</v>
      </c>
      <c r="N779" s="3">
        <v>5</v>
      </c>
      <c r="O779" s="24">
        <v>711.42133814829504</v>
      </c>
      <c r="P779" s="4">
        <v>0.182</v>
      </c>
      <c r="Q779" s="4">
        <v>0.33333333333333298</v>
      </c>
      <c r="R779" s="4">
        <v>0.98299999999999998</v>
      </c>
      <c r="S779" s="4">
        <v>0.96</v>
      </c>
      <c r="T779" s="4">
        <v>0.97599999999999998</v>
      </c>
      <c r="U779" s="4">
        <v>0.997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1.7037485919053399</v>
      </c>
      <c r="AC779" s="2">
        <v>1.09861228866811</v>
      </c>
      <c r="AD779" s="2">
        <v>1.7146158834970501E-2</v>
      </c>
      <c r="AE779" s="2">
        <v>4.08219945202552E-2</v>
      </c>
      <c r="AF779" s="2">
        <v>2.4292692569044601E-2</v>
      </c>
      <c r="AG779" s="2">
        <v>3.00450902029872E-3</v>
      </c>
    </row>
    <row r="780" spans="1:33" x14ac:dyDescent="0.35">
      <c r="A780" s="7">
        <v>456</v>
      </c>
      <c r="B780" s="7">
        <v>177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0.2420031443</v>
      </c>
      <c r="I780" s="4">
        <v>8.0946663502800007</v>
      </c>
      <c r="J780" s="2">
        <f t="shared" si="25"/>
        <v>2.9896617578515628E-2</v>
      </c>
      <c r="K780" s="3">
        <v>436</v>
      </c>
      <c r="L780" s="3">
        <v>49</v>
      </c>
      <c r="M780" s="3">
        <v>6</v>
      </c>
      <c r="N780" s="3">
        <v>8</v>
      </c>
      <c r="O780" s="24">
        <v>779.01539059794504</v>
      </c>
      <c r="P780" s="4">
        <v>0.11700000000000001</v>
      </c>
      <c r="Q780" s="4">
        <v>0.57142857142857095</v>
      </c>
      <c r="R780" s="4">
        <v>0.99</v>
      </c>
      <c r="S780" s="4">
        <v>0.98099999999999998</v>
      </c>
      <c r="T780" s="4">
        <v>0.999</v>
      </c>
      <c r="U780" s="4">
        <v>0.99099999999999999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2.1455813441843801</v>
      </c>
      <c r="AC780" s="2">
        <v>0.55961578793542299</v>
      </c>
      <c r="AD780" s="2">
        <v>1.0050335853501499E-2</v>
      </c>
      <c r="AE780" s="2">
        <v>1.9182819416774001E-2</v>
      </c>
      <c r="AF780" s="2">
        <v>1.00050033358353E-3</v>
      </c>
      <c r="AG780" s="2">
        <v>9.0407446521490707E-3</v>
      </c>
    </row>
    <row r="781" spans="1:33" x14ac:dyDescent="0.35">
      <c r="A781" s="7">
        <v>854</v>
      </c>
      <c r="B781" s="7">
        <v>162</v>
      </c>
      <c r="C781" s="7">
        <v>1</v>
      </c>
      <c r="D781" s="7">
        <v>1</v>
      </c>
      <c r="E781" s="22" t="str">
        <f t="shared" si="24"/>
        <v>11</v>
      </c>
      <c r="F781" s="4">
        <v>0.999722</v>
      </c>
      <c r="G781" s="25">
        <v>1</v>
      </c>
      <c r="H781" s="4">
        <v>0.24037697769999999</v>
      </c>
      <c r="I781" s="4">
        <v>7.9617839633000003</v>
      </c>
      <c r="J781" s="2">
        <f t="shared" si="25"/>
        <v>3.0191346412816827E-2</v>
      </c>
      <c r="K781" s="3">
        <v>386</v>
      </c>
      <c r="L781" s="3">
        <v>45</v>
      </c>
      <c r="M781" s="3">
        <v>47</v>
      </c>
      <c r="N781" s="3">
        <v>21</v>
      </c>
      <c r="O781" s="24">
        <v>833.16293505998306</v>
      </c>
      <c r="P781" s="4">
        <v>0.13200000000000001</v>
      </c>
      <c r="Q781" s="4">
        <v>0.308823529411765</v>
      </c>
      <c r="R781" s="4">
        <v>0.98199999999999998</v>
      </c>
      <c r="S781" s="4">
        <v>0.97299999999999998</v>
      </c>
      <c r="T781" s="4">
        <v>0.998</v>
      </c>
      <c r="U781" s="4">
        <v>0.99299999999999999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2.0249533563957698</v>
      </c>
      <c r="AC781" s="2">
        <v>1.1749852674526799</v>
      </c>
      <c r="AD781" s="2">
        <v>1.8163970627671201E-2</v>
      </c>
      <c r="AE781" s="2">
        <v>2.7371196796132001E-2</v>
      </c>
      <c r="AF781" s="2">
        <v>2.0020026706730801E-3</v>
      </c>
      <c r="AG781" s="2">
        <v>7.0246149369644698E-3</v>
      </c>
    </row>
    <row r="782" spans="1:33" x14ac:dyDescent="0.35">
      <c r="A782" s="7">
        <v>4</v>
      </c>
      <c r="B782" s="7">
        <v>199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0.2498068947</v>
      </c>
      <c r="I782" s="4">
        <v>8.1504621773799997</v>
      </c>
      <c r="J782" s="2">
        <f t="shared" si="25"/>
        <v>3.0649414629919977E-2</v>
      </c>
      <c r="K782" s="3">
        <v>290</v>
      </c>
      <c r="L782" s="3">
        <v>38</v>
      </c>
      <c r="M782" s="3">
        <v>0</v>
      </c>
      <c r="N782" s="3">
        <v>171</v>
      </c>
      <c r="O782" s="24">
        <v>1001</v>
      </c>
      <c r="P782" s="4">
        <v>0.39100000000000001</v>
      </c>
      <c r="Q782" s="4">
        <v>1</v>
      </c>
      <c r="R782" s="4">
        <v>1</v>
      </c>
      <c r="S782" s="4">
        <v>1</v>
      </c>
      <c r="T782" s="4">
        <v>0.999</v>
      </c>
      <c r="U782" s="4">
        <v>1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0.93904771899677097</v>
      </c>
      <c r="AC782" s="2">
        <v>1.0000050000287801E-5</v>
      </c>
      <c r="AD782" s="2">
        <v>1.0000050000287801E-5</v>
      </c>
      <c r="AE782" s="2">
        <v>1.0000050000287801E-5</v>
      </c>
      <c r="AF782" s="2">
        <v>1.00050033358353E-3</v>
      </c>
      <c r="AG782" s="2">
        <v>1.0000050000287801E-5</v>
      </c>
    </row>
    <row r="783" spans="1:33" x14ac:dyDescent="0.35">
      <c r="A783" s="7">
        <v>186</v>
      </c>
      <c r="B783" s="7">
        <v>346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0.29611319310000001</v>
      </c>
      <c r="I783" s="4">
        <v>9.6562409271600007</v>
      </c>
      <c r="J783" s="2">
        <f t="shared" si="25"/>
        <v>3.066547275836146E-2</v>
      </c>
      <c r="K783" s="3">
        <v>343</v>
      </c>
      <c r="L783" s="3">
        <v>137</v>
      </c>
      <c r="M783" s="3">
        <v>0</v>
      </c>
      <c r="N783" s="3">
        <v>19</v>
      </c>
      <c r="O783" s="24">
        <v>1001</v>
      </c>
      <c r="P783" s="4">
        <v>0.28999999999999998</v>
      </c>
      <c r="Q783" s="4">
        <v>1</v>
      </c>
      <c r="R783" s="4">
        <v>0.99199999999999999</v>
      </c>
      <c r="S783" s="4">
        <v>0.98199999999999998</v>
      </c>
      <c r="T783" s="4">
        <v>0.995</v>
      </c>
      <c r="U783" s="4">
        <v>0.996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1.2378743560016201</v>
      </c>
      <c r="AC783" s="2">
        <v>1.0000050000287801E-5</v>
      </c>
      <c r="AD783" s="2">
        <v>8.03217169726427E-3</v>
      </c>
      <c r="AE783" s="2">
        <v>1.8163970627671201E-2</v>
      </c>
      <c r="AF783" s="2">
        <v>5.0125418235442898E-3</v>
      </c>
      <c r="AG783" s="2">
        <v>4.0080213975388201E-3</v>
      </c>
    </row>
    <row r="784" spans="1:33" x14ac:dyDescent="0.35">
      <c r="A784" s="7">
        <v>402</v>
      </c>
      <c r="B784" s="7">
        <v>174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0.25531629849999998</v>
      </c>
      <c r="I784" s="4">
        <v>8.2978754900199991</v>
      </c>
      <c r="J784" s="2">
        <f t="shared" si="25"/>
        <v>3.07688755762934E-2</v>
      </c>
      <c r="K784" s="3">
        <v>386</v>
      </c>
      <c r="L784" s="3">
        <v>109</v>
      </c>
      <c r="M784" s="3">
        <v>1</v>
      </c>
      <c r="N784" s="3">
        <v>3</v>
      </c>
      <c r="O784" s="24">
        <v>1001</v>
      </c>
      <c r="P784" s="4">
        <v>0.221</v>
      </c>
      <c r="Q784" s="4">
        <v>0.75</v>
      </c>
      <c r="R784" s="4">
        <v>0.69899999999999995</v>
      </c>
      <c r="S784" s="4">
        <v>0.71799999999999997</v>
      </c>
      <c r="T784" s="4">
        <v>0.65300000000000002</v>
      </c>
      <c r="U784" s="4">
        <v>0.98599999999999999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1.5095925774643799</v>
      </c>
      <c r="AC784" s="2">
        <v>0.28768207245178101</v>
      </c>
      <c r="AD784" s="2">
        <v>0.35810453674832698</v>
      </c>
      <c r="AE784" s="2">
        <v>0.33128570993391299</v>
      </c>
      <c r="AF784" s="2">
        <v>0.426178149705706</v>
      </c>
      <c r="AG784" s="2">
        <v>1.4098924379501601E-2</v>
      </c>
    </row>
    <row r="785" spans="1:33" x14ac:dyDescent="0.35">
      <c r="A785" s="7">
        <v>234</v>
      </c>
      <c r="B785" s="7">
        <v>402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0.22303826169999999</v>
      </c>
      <c r="I785" s="4">
        <v>7.1227241714999998</v>
      </c>
      <c r="J785" s="2">
        <f t="shared" si="25"/>
        <v>3.1313617701558362E-2</v>
      </c>
      <c r="K785" s="3">
        <v>403</v>
      </c>
      <c r="L785" s="3">
        <v>92</v>
      </c>
      <c r="M785" s="3">
        <v>0</v>
      </c>
      <c r="N785" s="3">
        <v>4</v>
      </c>
      <c r="O785" s="24">
        <v>1001</v>
      </c>
      <c r="P785" s="4">
        <v>0.20200000000000001</v>
      </c>
      <c r="Q785" s="4">
        <v>1</v>
      </c>
      <c r="R785" s="4">
        <v>0.99399999999999999</v>
      </c>
      <c r="S785" s="4">
        <v>0.96699999999999997</v>
      </c>
      <c r="T785" s="4">
        <v>0.99399999999999999</v>
      </c>
      <c r="U785" s="4">
        <v>0.996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1.59948758158093</v>
      </c>
      <c r="AC785" s="2">
        <v>1.0000050000287801E-5</v>
      </c>
      <c r="AD785" s="2">
        <v>6.0180723255630203E-3</v>
      </c>
      <c r="AE785" s="2">
        <v>3.3556783528842803E-2</v>
      </c>
      <c r="AF785" s="2">
        <v>6.0180723255630203E-3</v>
      </c>
      <c r="AG785" s="2">
        <v>4.0080213975388201E-3</v>
      </c>
    </row>
    <row r="786" spans="1:33" x14ac:dyDescent="0.35">
      <c r="A786" s="7">
        <v>306</v>
      </c>
      <c r="B786" s="7">
        <v>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0.22876362820000001</v>
      </c>
      <c r="I786" s="4">
        <v>7.3054486232300002</v>
      </c>
      <c r="J786" s="2">
        <f t="shared" si="25"/>
        <v>3.1314110877814293E-2</v>
      </c>
      <c r="K786" s="3">
        <v>390</v>
      </c>
      <c r="L786" s="3">
        <v>103</v>
      </c>
      <c r="M786" s="3">
        <v>1</v>
      </c>
      <c r="N786" s="3">
        <v>5</v>
      </c>
      <c r="O786" s="24">
        <v>855.10994756281104</v>
      </c>
      <c r="P786" s="4">
        <v>0.184</v>
      </c>
      <c r="Q786" s="4">
        <v>0.83333333333333304</v>
      </c>
      <c r="R786" s="4">
        <v>0.98899999999999999</v>
      </c>
      <c r="S786" s="4">
        <v>0.90200000000000002</v>
      </c>
      <c r="T786" s="4">
        <v>0.997</v>
      </c>
      <c r="U786" s="4">
        <v>0.99099999999999999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1.6928195213731501</v>
      </c>
      <c r="AC786" s="2">
        <v>0.18232155679395501</v>
      </c>
      <c r="AD786" s="2">
        <v>1.1060947359424899E-2</v>
      </c>
      <c r="AE786" s="2">
        <v>0.10314075891951301</v>
      </c>
      <c r="AF786" s="2">
        <v>3.00450902029872E-3</v>
      </c>
      <c r="AG786" s="2">
        <v>9.0407446521490707E-3</v>
      </c>
    </row>
    <row r="787" spans="1:33" x14ac:dyDescent="0.35">
      <c r="A787" s="7">
        <v>984</v>
      </c>
      <c r="B787" s="7">
        <v>229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0.24982614459999999</v>
      </c>
      <c r="I787" s="4">
        <v>7.8001482730999996</v>
      </c>
      <c r="J787" s="2">
        <f t="shared" si="25"/>
        <v>3.2028384057975354E-2</v>
      </c>
      <c r="K787" s="3">
        <v>455</v>
      </c>
      <c r="L787" s="3">
        <v>41</v>
      </c>
      <c r="M787" s="3">
        <v>0</v>
      </c>
      <c r="N787" s="3">
        <v>3</v>
      </c>
      <c r="O787" s="24">
        <v>1001</v>
      </c>
      <c r="P787" s="4">
        <v>7.9000000000000001E-2</v>
      </c>
      <c r="Q787" s="4">
        <v>1</v>
      </c>
      <c r="R787" s="4">
        <v>0.96599999999999997</v>
      </c>
      <c r="S787" s="4">
        <v>0.90300000000000002</v>
      </c>
      <c r="T787" s="4">
        <v>0.98</v>
      </c>
      <c r="U787" s="4">
        <v>0.996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2.5383074265151202</v>
      </c>
      <c r="AC787" s="2">
        <v>1.0000050000287801E-5</v>
      </c>
      <c r="AD787" s="2">
        <v>3.4591444769619097E-2</v>
      </c>
      <c r="AE787" s="2">
        <v>0.102032725565152</v>
      </c>
      <c r="AF787" s="2">
        <v>2.0202707317519501E-2</v>
      </c>
      <c r="AG787" s="2">
        <v>4.0080213975388201E-3</v>
      </c>
    </row>
    <row r="788" spans="1:33" x14ac:dyDescent="0.35">
      <c r="A788" s="7">
        <v>150</v>
      </c>
      <c r="B788" s="7">
        <v>369</v>
      </c>
      <c r="C788" s="7">
        <v>1</v>
      </c>
      <c r="D788" s="7">
        <v>1</v>
      </c>
      <c r="E788" s="22" t="str">
        <f t="shared" si="24"/>
        <v>11</v>
      </c>
      <c r="F788" s="4">
        <v>0.99998900000000002</v>
      </c>
      <c r="G788" s="25">
        <v>1</v>
      </c>
      <c r="H788" s="4">
        <v>0.31167161929999998</v>
      </c>
      <c r="I788" s="4">
        <v>9.5433942047400002</v>
      </c>
      <c r="J788" s="2">
        <f t="shared" si="25"/>
        <v>3.2658361649275616E-2</v>
      </c>
      <c r="K788" s="3">
        <v>416</v>
      </c>
      <c r="L788" s="3">
        <v>76</v>
      </c>
      <c r="M788" s="3">
        <v>0</v>
      </c>
      <c r="N788" s="3">
        <v>7</v>
      </c>
      <c r="O788" s="24">
        <v>1001</v>
      </c>
      <c r="P788" s="4">
        <v>0.14299999999999999</v>
      </c>
      <c r="Q788" s="4">
        <v>1</v>
      </c>
      <c r="R788" s="4">
        <v>0.99399999999999999</v>
      </c>
      <c r="S788" s="4">
        <v>0.96599999999999997</v>
      </c>
      <c r="T788" s="4">
        <v>0.98699999999999999</v>
      </c>
      <c r="U788" s="4">
        <v>0.998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1.9449106487222301</v>
      </c>
      <c r="AC788" s="2">
        <v>1.0000050000287801E-5</v>
      </c>
      <c r="AD788" s="2">
        <v>6.0180723255630203E-3</v>
      </c>
      <c r="AE788" s="2">
        <v>3.4591444769619097E-2</v>
      </c>
      <c r="AF788" s="2">
        <v>1.30852395486555E-2</v>
      </c>
      <c r="AG788" s="2">
        <v>2.0020026706730801E-3</v>
      </c>
    </row>
    <row r="789" spans="1:33" x14ac:dyDescent="0.35">
      <c r="A789" s="7">
        <v>674</v>
      </c>
      <c r="B789" s="7">
        <v>474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0.2435108973</v>
      </c>
      <c r="I789" s="4">
        <v>7.3747464586699998</v>
      </c>
      <c r="J789" s="2">
        <f t="shared" si="25"/>
        <v>3.301956191507037E-2</v>
      </c>
      <c r="K789" s="3">
        <v>411</v>
      </c>
      <c r="L789" s="3">
        <v>79</v>
      </c>
      <c r="M789" s="3">
        <v>0</v>
      </c>
      <c r="N789" s="3">
        <v>9</v>
      </c>
      <c r="O789" s="24">
        <v>1001</v>
      </c>
      <c r="P789" s="4">
        <v>0.17699999999999999</v>
      </c>
      <c r="Q789" s="4">
        <v>1</v>
      </c>
      <c r="R789" s="4">
        <v>0.97599999999999998</v>
      </c>
      <c r="S789" s="4">
        <v>0.98399999999999999</v>
      </c>
      <c r="T789" s="4">
        <v>0.99099999999999999</v>
      </c>
      <c r="U789" s="4">
        <v>0.999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1.73160554640831</v>
      </c>
      <c r="AC789" s="2">
        <v>1.0000050000287801E-5</v>
      </c>
      <c r="AD789" s="2">
        <v>2.4292692569044601E-2</v>
      </c>
      <c r="AE789" s="2">
        <v>1.6129381929883599E-2</v>
      </c>
      <c r="AF789" s="2">
        <v>9.0407446521490707E-3</v>
      </c>
      <c r="AG789" s="2">
        <v>1.00050033358353E-3</v>
      </c>
    </row>
    <row r="790" spans="1:33" x14ac:dyDescent="0.35">
      <c r="A790" s="7">
        <v>678</v>
      </c>
      <c r="B790" s="7">
        <v>385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0.31247464050000001</v>
      </c>
      <c r="I790" s="4">
        <v>9.1223623726999996</v>
      </c>
      <c r="J790" s="2">
        <f t="shared" si="25"/>
        <v>3.4253697423282152E-2</v>
      </c>
      <c r="K790" s="3">
        <v>297</v>
      </c>
      <c r="L790" s="3">
        <v>149</v>
      </c>
      <c r="M790" s="3">
        <v>0</v>
      </c>
      <c r="N790" s="3">
        <v>53</v>
      </c>
      <c r="O790" s="24">
        <v>1001</v>
      </c>
      <c r="P790" s="4">
        <v>0.40500000000000003</v>
      </c>
      <c r="Q790" s="4">
        <v>1</v>
      </c>
      <c r="R790" s="4">
        <v>0.996</v>
      </c>
      <c r="S790" s="4">
        <v>0.99399999999999999</v>
      </c>
      <c r="T790" s="4">
        <v>0.995</v>
      </c>
      <c r="U790" s="4">
        <v>1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0.90386821187559796</v>
      </c>
      <c r="AC790" s="2">
        <v>1.0000050000287801E-5</v>
      </c>
      <c r="AD790" s="2">
        <v>4.0080213975388201E-3</v>
      </c>
      <c r="AE790" s="2">
        <v>6.0180723255630203E-3</v>
      </c>
      <c r="AF790" s="2">
        <v>5.0125418235442898E-3</v>
      </c>
      <c r="AG790" s="2">
        <v>1.0000050000287801E-5</v>
      </c>
    </row>
    <row r="791" spans="1:33" x14ac:dyDescent="0.35">
      <c r="A791" s="7">
        <v>10</v>
      </c>
      <c r="B791" s="7">
        <v>149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0.27572051559999999</v>
      </c>
      <c r="I791" s="4">
        <v>8.0246473195999997</v>
      </c>
      <c r="J791" s="2">
        <f t="shared" si="25"/>
        <v>3.435920665654172E-2</v>
      </c>
      <c r="K791" s="3">
        <v>274</v>
      </c>
      <c r="L791" s="3">
        <v>205</v>
      </c>
      <c r="M791" s="3">
        <v>1</v>
      </c>
      <c r="N791" s="3">
        <v>19</v>
      </c>
      <c r="O791" s="24">
        <v>837.03275816822202</v>
      </c>
      <c r="P791" s="4">
        <v>0.46300000000000002</v>
      </c>
      <c r="Q791" s="4">
        <v>0.95</v>
      </c>
      <c r="R791" s="4">
        <v>0.997</v>
      </c>
      <c r="S791" s="4">
        <v>0.98499999999999999</v>
      </c>
      <c r="T791" s="4">
        <v>0.99399999999999999</v>
      </c>
      <c r="U791" s="4">
        <v>0.99399999999999999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0.77002822489590295</v>
      </c>
      <c r="AC791" s="2">
        <v>5.1293294387550599E-2</v>
      </c>
      <c r="AD791" s="2">
        <v>3.00450902029872E-3</v>
      </c>
      <c r="AE791" s="2">
        <v>1.51136378100482E-2</v>
      </c>
      <c r="AF791" s="2">
        <v>6.0180723255630203E-3</v>
      </c>
      <c r="AG791" s="2">
        <v>6.0180723255630203E-3</v>
      </c>
    </row>
    <row r="792" spans="1:33" x14ac:dyDescent="0.35">
      <c r="A792" s="7">
        <v>30</v>
      </c>
      <c r="B792" s="7">
        <v>433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0.28487678030000002</v>
      </c>
      <c r="I792" s="4">
        <v>8.1902324720109991</v>
      </c>
      <c r="J792" s="2">
        <f t="shared" si="25"/>
        <v>3.4782502361627401E-2</v>
      </c>
      <c r="K792" s="3">
        <v>426</v>
      </c>
      <c r="L792" s="3">
        <v>68</v>
      </c>
      <c r="M792" s="3">
        <v>0</v>
      </c>
      <c r="N792" s="3">
        <v>5</v>
      </c>
      <c r="O792" s="24">
        <v>1001</v>
      </c>
      <c r="P792" s="4">
        <v>0.13100000000000001</v>
      </c>
      <c r="Q792" s="4">
        <v>1</v>
      </c>
      <c r="R792" s="4">
        <v>0.996</v>
      </c>
      <c r="S792" s="4">
        <v>0.94899999999999995</v>
      </c>
      <c r="T792" s="4">
        <v>0.998</v>
      </c>
      <c r="U792" s="4">
        <v>0.998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2.0325579557809901</v>
      </c>
      <c r="AC792" s="2">
        <v>1.0000050000287801E-5</v>
      </c>
      <c r="AD792" s="2">
        <v>4.0080213975388201E-3</v>
      </c>
      <c r="AE792" s="2">
        <v>5.2346480372209202E-2</v>
      </c>
      <c r="AF792" s="2">
        <v>2.0020026706730801E-3</v>
      </c>
      <c r="AG792" s="2">
        <v>2.0020026706730801E-3</v>
      </c>
    </row>
    <row r="793" spans="1:33" x14ac:dyDescent="0.35">
      <c r="A793" s="7">
        <v>896</v>
      </c>
      <c r="B793" s="7">
        <v>252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0.28780119170000001</v>
      </c>
      <c r="I793" s="4">
        <v>8.1282946024000005</v>
      </c>
      <c r="J793" s="2">
        <f t="shared" si="25"/>
        <v>3.5407327831722832E-2</v>
      </c>
      <c r="K793" s="3">
        <v>230</v>
      </c>
      <c r="L793" s="3">
        <v>225</v>
      </c>
      <c r="M793" s="3">
        <v>14</v>
      </c>
      <c r="N793" s="3">
        <v>30</v>
      </c>
      <c r="O793" s="24">
        <v>1001</v>
      </c>
      <c r="P793" s="4">
        <v>0.496</v>
      </c>
      <c r="Q793" s="4">
        <v>0.68181818181818199</v>
      </c>
      <c r="R793" s="4">
        <v>0.99199999999999999</v>
      </c>
      <c r="S793" s="4">
        <v>0.998</v>
      </c>
      <c r="T793" s="4">
        <v>0.99299999999999999</v>
      </c>
      <c r="U793" s="4">
        <v>0.999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0.70117935225720995</v>
      </c>
      <c r="AC793" s="2">
        <v>0.382992252256106</v>
      </c>
      <c r="AD793" s="2">
        <v>8.03217169726427E-3</v>
      </c>
      <c r="AE793" s="2">
        <v>2.0020026706730801E-3</v>
      </c>
      <c r="AF793" s="2">
        <v>7.0246149369644698E-3</v>
      </c>
      <c r="AG793" s="2">
        <v>1.00050033358353E-3</v>
      </c>
    </row>
    <row r="794" spans="1:33" x14ac:dyDescent="0.35">
      <c r="A794" s="7">
        <v>106</v>
      </c>
      <c r="B794" s="7">
        <v>26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0.28786666640000003</v>
      </c>
      <c r="I794" s="4">
        <v>8.1004578074999998</v>
      </c>
      <c r="J794" s="2">
        <f t="shared" si="25"/>
        <v>3.5537086080921487E-2</v>
      </c>
      <c r="K794" s="3">
        <v>436</v>
      </c>
      <c r="L794" s="3">
        <v>60</v>
      </c>
      <c r="M794" s="3">
        <v>1</v>
      </c>
      <c r="N794" s="3">
        <v>2</v>
      </c>
      <c r="O794" s="24">
        <v>1001</v>
      </c>
      <c r="P794" s="4">
        <v>0.125</v>
      </c>
      <c r="Q794" s="4">
        <v>0.66666666666666696</v>
      </c>
      <c r="R794" s="4">
        <v>0.85799999999999998</v>
      </c>
      <c r="S794" s="4">
        <v>0.77500000000000002</v>
      </c>
      <c r="T794" s="4">
        <v>0.877</v>
      </c>
      <c r="U794" s="4">
        <v>0.97899999999999998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2.0794415416798402</v>
      </c>
      <c r="AC794" s="2">
        <v>0.405465108108164</v>
      </c>
      <c r="AD794" s="2">
        <v>0.153151179494175</v>
      </c>
      <c r="AE794" s="2">
        <v>0.25489224962878998</v>
      </c>
      <c r="AF794" s="2">
        <v>0.131248286609954</v>
      </c>
      <c r="AG794" s="2">
        <v>2.1223636451626698E-2</v>
      </c>
    </row>
    <row r="795" spans="1:33" x14ac:dyDescent="0.35">
      <c r="A795" s="7">
        <v>900</v>
      </c>
      <c r="B795" s="7">
        <v>420</v>
      </c>
      <c r="C795" s="7">
        <v>1</v>
      </c>
      <c r="D795" s="7">
        <v>1</v>
      </c>
      <c r="E795" s="22" t="str">
        <f t="shared" si="24"/>
        <v>11</v>
      </c>
      <c r="F795" s="4">
        <v>0.99996799999999997</v>
      </c>
      <c r="G795" s="25">
        <v>1</v>
      </c>
      <c r="H795" s="4">
        <v>0.37001836110000003</v>
      </c>
      <c r="I795" s="4">
        <v>9.9336263572999997</v>
      </c>
      <c r="J795" s="2">
        <f t="shared" si="25"/>
        <v>3.7249071768043887E-2</v>
      </c>
      <c r="K795" s="3">
        <v>393</v>
      </c>
      <c r="L795" s="3">
        <v>94</v>
      </c>
      <c r="M795" s="3">
        <v>1</v>
      </c>
      <c r="N795" s="3">
        <v>11</v>
      </c>
      <c r="O795" s="24">
        <v>648.66020995323504</v>
      </c>
      <c r="P795" s="4">
        <v>0.22</v>
      </c>
      <c r="Q795" s="4">
        <v>0.91666666666666696</v>
      </c>
      <c r="R795" s="4">
        <v>0.998</v>
      </c>
      <c r="S795" s="4">
        <v>0.97</v>
      </c>
      <c r="T795" s="4">
        <v>1</v>
      </c>
      <c r="U795" s="4">
        <v>0.98299999999999998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1.51412773262978</v>
      </c>
      <c r="AC795" s="2">
        <v>8.7011376989629796E-2</v>
      </c>
      <c r="AD795" s="2">
        <v>2.0020026706730801E-3</v>
      </c>
      <c r="AE795" s="2">
        <v>3.0459207484708602E-2</v>
      </c>
      <c r="AF795" s="2">
        <v>1.0000050000287801E-5</v>
      </c>
      <c r="AG795" s="2">
        <v>1.7146158834970501E-2</v>
      </c>
    </row>
    <row r="796" spans="1:33" x14ac:dyDescent="0.35">
      <c r="A796" s="7">
        <v>210</v>
      </c>
      <c r="B796" s="7">
        <v>148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0.32358196360000002</v>
      </c>
      <c r="I796" s="4">
        <v>8.4565659214599993</v>
      </c>
      <c r="J796" s="2">
        <f t="shared" si="25"/>
        <v>3.826399115258533E-2</v>
      </c>
      <c r="K796" s="3">
        <v>227</v>
      </c>
      <c r="L796" s="3">
        <v>241</v>
      </c>
      <c r="M796" s="3">
        <v>1</v>
      </c>
      <c r="N796" s="3">
        <v>30</v>
      </c>
      <c r="O796" s="24">
        <v>885.78584410220901</v>
      </c>
      <c r="P796" s="4">
        <v>0.53</v>
      </c>
      <c r="Q796" s="4">
        <v>0.967741935483871</v>
      </c>
      <c r="R796" s="4">
        <v>0.99199999999999999</v>
      </c>
      <c r="S796" s="4">
        <v>0.996</v>
      </c>
      <c r="T796" s="4">
        <v>0.98899999999999999</v>
      </c>
      <c r="U796" s="4">
        <v>0.99099999999999999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0.63487827243596995</v>
      </c>
      <c r="AC796" s="2">
        <v>3.2789822822990797E-2</v>
      </c>
      <c r="AD796" s="2">
        <v>8.03217169726427E-3</v>
      </c>
      <c r="AE796" s="2">
        <v>4.0080213975388201E-3</v>
      </c>
      <c r="AF796" s="2">
        <v>1.1060947359424899E-2</v>
      </c>
      <c r="AG796" s="2">
        <v>9.0407446521490707E-3</v>
      </c>
    </row>
    <row r="797" spans="1:33" x14ac:dyDescent="0.35">
      <c r="A797" s="7">
        <v>792</v>
      </c>
      <c r="B797" s="7">
        <v>222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0.33258742650000001</v>
      </c>
      <c r="I797" s="4">
        <v>8.6411332567300008</v>
      </c>
      <c r="J797" s="2">
        <f t="shared" si="25"/>
        <v>3.8488866751472658E-2</v>
      </c>
      <c r="K797" s="3">
        <v>177</v>
      </c>
      <c r="L797" s="3">
        <v>282</v>
      </c>
      <c r="M797" s="3">
        <v>0</v>
      </c>
      <c r="N797" s="3">
        <v>40</v>
      </c>
      <c r="O797" s="24">
        <v>1001</v>
      </c>
      <c r="P797" s="4">
        <v>0.628</v>
      </c>
      <c r="Q797" s="4">
        <v>1</v>
      </c>
      <c r="R797" s="4">
        <v>0.98399999999999999</v>
      </c>
      <c r="S797" s="4">
        <v>0.996</v>
      </c>
      <c r="T797" s="4">
        <v>0.98899999999999999</v>
      </c>
      <c r="U797" s="4">
        <v>0.998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0.46521511251393799</v>
      </c>
      <c r="AC797" s="2">
        <v>1.0000050000287801E-5</v>
      </c>
      <c r="AD797" s="2">
        <v>1.6129381929883599E-2</v>
      </c>
      <c r="AE797" s="2">
        <v>4.0080213975388201E-3</v>
      </c>
      <c r="AF797" s="2">
        <v>1.1060947359424899E-2</v>
      </c>
      <c r="AG797" s="2">
        <v>2.0020026706730801E-3</v>
      </c>
    </row>
    <row r="798" spans="1:33" x14ac:dyDescent="0.35">
      <c r="A798" s="7">
        <v>330</v>
      </c>
      <c r="B798" s="7">
        <v>294</v>
      </c>
      <c r="C798" s="7">
        <v>1</v>
      </c>
      <c r="D798" s="7">
        <v>1</v>
      </c>
      <c r="E798" s="22" t="str">
        <f t="shared" si="24"/>
        <v>11</v>
      </c>
      <c r="F798" s="4">
        <v>0.99995999999999996</v>
      </c>
      <c r="G798" s="25">
        <v>1</v>
      </c>
      <c r="H798" s="4">
        <v>0.36818602099999997</v>
      </c>
      <c r="I798" s="4">
        <v>9.5110211235000008</v>
      </c>
      <c r="J798" s="2">
        <f t="shared" si="25"/>
        <v>3.87115133295498E-2</v>
      </c>
      <c r="K798" s="3">
        <v>275</v>
      </c>
      <c r="L798" s="3">
        <v>199</v>
      </c>
      <c r="M798" s="3">
        <v>4</v>
      </c>
      <c r="N798" s="3">
        <v>21</v>
      </c>
      <c r="O798" s="24">
        <v>253.18252701588199</v>
      </c>
      <c r="P798" s="4">
        <v>0.42299999999999999</v>
      </c>
      <c r="Q798" s="4">
        <v>0.84</v>
      </c>
      <c r="R798" s="4">
        <v>0.98599999999999999</v>
      </c>
      <c r="S798" s="4">
        <v>0.99099999999999999</v>
      </c>
      <c r="T798" s="4">
        <v>0.98699999999999999</v>
      </c>
      <c r="U798" s="4">
        <v>0.999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0.86038309993585904</v>
      </c>
      <c r="AC798" s="2">
        <v>0.17435338714477799</v>
      </c>
      <c r="AD798" s="2">
        <v>1.4098924379501601E-2</v>
      </c>
      <c r="AE798" s="2">
        <v>9.0407446521490707E-3</v>
      </c>
      <c r="AF798" s="2">
        <v>1.30852395486555E-2</v>
      </c>
      <c r="AG798" s="2">
        <v>1.00050033358353E-3</v>
      </c>
    </row>
    <row r="799" spans="1:33" x14ac:dyDescent="0.35">
      <c r="A799" s="7">
        <v>892</v>
      </c>
      <c r="B799" s="7">
        <v>143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0.32960399200000001</v>
      </c>
      <c r="I799" s="4">
        <v>8.4068479858000007</v>
      </c>
      <c r="J799" s="2">
        <f t="shared" si="25"/>
        <v>3.9206607822186608E-2</v>
      </c>
      <c r="K799" s="3">
        <v>430</v>
      </c>
      <c r="L799" s="3">
        <v>58</v>
      </c>
      <c r="M799" s="3">
        <v>2</v>
      </c>
      <c r="N799" s="3">
        <v>9</v>
      </c>
      <c r="O799" s="24">
        <v>12.224291907516999</v>
      </c>
      <c r="P799" s="4">
        <v>0.128</v>
      </c>
      <c r="Q799" s="4">
        <v>0.81818181818181801</v>
      </c>
      <c r="R799" s="4">
        <v>0.98499999999999999</v>
      </c>
      <c r="S799" s="4">
        <v>0.98399999999999999</v>
      </c>
      <c r="T799" s="4">
        <v>0.98799999999999999</v>
      </c>
      <c r="U799" s="4">
        <v>0.996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2.0557250150625199</v>
      </c>
      <c r="AC799" s="2">
        <v>0.20067069546215099</v>
      </c>
      <c r="AD799" s="2">
        <v>1.51136378100482E-2</v>
      </c>
      <c r="AE799" s="2">
        <v>1.6129381929883599E-2</v>
      </c>
      <c r="AF799" s="2">
        <v>1.20725812342692E-2</v>
      </c>
      <c r="AG799" s="2">
        <v>4.0080213975388201E-3</v>
      </c>
    </row>
    <row r="800" spans="1:33" x14ac:dyDescent="0.35">
      <c r="A800" s="7">
        <v>878</v>
      </c>
      <c r="B800" s="7">
        <v>23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0.3774378679</v>
      </c>
      <c r="I800" s="4">
        <v>9.5050372607900009</v>
      </c>
      <c r="J800" s="2">
        <f t="shared" si="25"/>
        <v>3.9709246533624808E-2</v>
      </c>
      <c r="K800" s="3">
        <v>415</v>
      </c>
      <c r="L800" s="3">
        <v>71</v>
      </c>
      <c r="M800" s="3">
        <v>1</v>
      </c>
      <c r="N800" s="3">
        <v>12</v>
      </c>
      <c r="O800" s="24">
        <v>1001</v>
      </c>
      <c r="P800" s="4">
        <v>0.186</v>
      </c>
      <c r="Q800" s="4">
        <v>0.92307692307692302</v>
      </c>
      <c r="R800" s="4">
        <v>0.97899999999999998</v>
      </c>
      <c r="S800" s="4">
        <v>0.96899999999999997</v>
      </c>
      <c r="T800" s="4">
        <v>0.98</v>
      </c>
      <c r="U800" s="4">
        <v>0.97299999999999998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1.68200860526894</v>
      </c>
      <c r="AC800" s="2">
        <v>8.0042707673536398E-2</v>
      </c>
      <c r="AD800" s="2">
        <v>2.1223636451626698E-2</v>
      </c>
      <c r="AE800" s="2">
        <v>3.14906670913708E-2</v>
      </c>
      <c r="AF800" s="2">
        <v>2.0202707317519501E-2</v>
      </c>
      <c r="AG800" s="2">
        <v>2.7371196796132001E-2</v>
      </c>
    </row>
    <row r="801" spans="1:33" x14ac:dyDescent="0.35">
      <c r="A801" s="7">
        <v>788</v>
      </c>
      <c r="B801" s="7">
        <v>73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0.28491104820000002</v>
      </c>
      <c r="I801" s="4">
        <v>7.0944680612999997</v>
      </c>
      <c r="J801" s="2">
        <f t="shared" si="25"/>
        <v>4.0159606856809575E-2</v>
      </c>
      <c r="K801" s="3">
        <v>275</v>
      </c>
      <c r="L801" s="3">
        <v>207</v>
      </c>
      <c r="M801" s="3">
        <v>0</v>
      </c>
      <c r="N801" s="3">
        <v>17</v>
      </c>
      <c r="O801" s="24">
        <v>1001</v>
      </c>
      <c r="P801" s="4">
        <v>0.46</v>
      </c>
      <c r="Q801" s="4">
        <v>1</v>
      </c>
      <c r="R801" s="4">
        <v>0.99299999999999999</v>
      </c>
      <c r="S801" s="4">
        <v>0.98399999999999999</v>
      </c>
      <c r="T801" s="4">
        <v>0.99199999999999999</v>
      </c>
      <c r="U801" s="4">
        <v>0.999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0.77652878949899595</v>
      </c>
      <c r="AC801" s="2">
        <v>1.0000050000287801E-5</v>
      </c>
      <c r="AD801" s="2">
        <v>7.0246149369644698E-3</v>
      </c>
      <c r="AE801" s="2">
        <v>1.6129381929883599E-2</v>
      </c>
      <c r="AF801" s="2">
        <v>8.03217169726427E-3</v>
      </c>
      <c r="AG801" s="2">
        <v>1.00050033358353E-3</v>
      </c>
    </row>
    <row r="802" spans="1:33" x14ac:dyDescent="0.35">
      <c r="A802" s="7">
        <v>600</v>
      </c>
      <c r="B802" s="7">
        <v>276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0.30640250660000001</v>
      </c>
      <c r="I802" s="4">
        <v>7.6036688165999999</v>
      </c>
      <c r="J802" s="2">
        <f t="shared" si="25"/>
        <v>4.029666651591602E-2</v>
      </c>
      <c r="K802" s="3">
        <v>411</v>
      </c>
      <c r="L802" s="3">
        <v>75</v>
      </c>
      <c r="M802" s="3">
        <v>1</v>
      </c>
      <c r="N802" s="3">
        <v>12</v>
      </c>
      <c r="O802" s="24">
        <v>16.5434922966847</v>
      </c>
      <c r="P802" s="4">
        <v>0.17499999999999999</v>
      </c>
      <c r="Q802" s="4">
        <v>0.92307692307692302</v>
      </c>
      <c r="R802" s="4">
        <v>0.98799999999999999</v>
      </c>
      <c r="S802" s="4">
        <v>0.98899999999999999</v>
      </c>
      <c r="T802" s="4">
        <v>0.98599999999999999</v>
      </c>
      <c r="U802" s="4">
        <v>0.998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1.7429693050586199</v>
      </c>
      <c r="AC802" s="2">
        <v>8.0042707673536398E-2</v>
      </c>
      <c r="AD802" s="2">
        <v>1.20725812342692E-2</v>
      </c>
      <c r="AE802" s="2">
        <v>1.1060947359424899E-2</v>
      </c>
      <c r="AF802" s="2">
        <v>1.4098924379501601E-2</v>
      </c>
      <c r="AG802" s="2">
        <v>2.0020026706730801E-3</v>
      </c>
    </row>
    <row r="803" spans="1:33" x14ac:dyDescent="0.35">
      <c r="A803" s="7">
        <v>182</v>
      </c>
      <c r="B803" s="7">
        <v>38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0.32719249880000001</v>
      </c>
      <c r="I803" s="4">
        <v>8.0408800491899992</v>
      </c>
      <c r="J803" s="2">
        <f t="shared" si="25"/>
        <v>4.0691130423337163E-2</v>
      </c>
      <c r="K803" s="3">
        <v>420</v>
      </c>
      <c r="L803" s="3">
        <v>58</v>
      </c>
      <c r="M803" s="3">
        <v>2</v>
      </c>
      <c r="N803" s="3">
        <v>19</v>
      </c>
      <c r="O803" s="24">
        <v>60.037723679570398</v>
      </c>
      <c r="P803" s="4">
        <v>0.16300000000000001</v>
      </c>
      <c r="Q803" s="4">
        <v>0.90476190476190499</v>
      </c>
      <c r="R803" s="4">
        <v>0.997</v>
      </c>
      <c r="S803" s="4">
        <v>0.99399999999999999</v>
      </c>
      <c r="T803" s="4">
        <v>1</v>
      </c>
      <c r="U803" s="4">
        <v>1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1.81400507817537</v>
      </c>
      <c r="AC803" s="2">
        <v>0.100083458556983</v>
      </c>
      <c r="AD803" s="2">
        <v>3.00450902029872E-3</v>
      </c>
      <c r="AE803" s="2">
        <v>6.0180723255630203E-3</v>
      </c>
      <c r="AF803" s="2">
        <v>1.0000050000287801E-5</v>
      </c>
      <c r="AG803" s="2">
        <v>1.0000050000287801E-5</v>
      </c>
    </row>
    <row r="804" spans="1:33" x14ac:dyDescent="0.35">
      <c r="A804" s="7">
        <v>440</v>
      </c>
      <c r="B804" s="7">
        <v>61</v>
      </c>
      <c r="C804" s="7">
        <v>1</v>
      </c>
      <c r="D804" s="7">
        <v>1</v>
      </c>
      <c r="E804" s="22" t="str">
        <f t="shared" si="24"/>
        <v>11</v>
      </c>
      <c r="F804" s="4">
        <v>0.99998799999999999</v>
      </c>
      <c r="G804" s="25">
        <v>1</v>
      </c>
      <c r="H804" s="4">
        <v>0.42651391249999998</v>
      </c>
      <c r="I804" s="4">
        <v>10.3482725379</v>
      </c>
      <c r="J804" s="2">
        <f t="shared" si="25"/>
        <v>4.121595280158262E-2</v>
      </c>
      <c r="K804" s="3">
        <v>341</v>
      </c>
      <c r="L804" s="3">
        <v>143</v>
      </c>
      <c r="M804" s="3">
        <v>6</v>
      </c>
      <c r="N804" s="3">
        <v>9</v>
      </c>
      <c r="O804" s="24">
        <v>1001</v>
      </c>
      <c r="P804" s="4">
        <v>0.33200000000000002</v>
      </c>
      <c r="Q804" s="4">
        <v>0.6</v>
      </c>
      <c r="R804" s="4">
        <v>0.995</v>
      </c>
      <c r="S804" s="4">
        <v>0.95699999999999996</v>
      </c>
      <c r="T804" s="4">
        <v>0.99399999999999999</v>
      </c>
      <c r="U804" s="4">
        <v>0.998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1.10262031006565</v>
      </c>
      <c r="AC804" s="2">
        <v>0.51082562376599105</v>
      </c>
      <c r="AD804" s="2">
        <v>5.0125418235442898E-3</v>
      </c>
      <c r="AE804" s="2">
        <v>4.3951887529182797E-2</v>
      </c>
      <c r="AF804" s="2">
        <v>6.0180723255630203E-3</v>
      </c>
      <c r="AG804" s="2">
        <v>2.0020026706730801E-3</v>
      </c>
    </row>
    <row r="805" spans="1:33" x14ac:dyDescent="0.35">
      <c r="A805" s="7">
        <v>750</v>
      </c>
      <c r="B805" s="7">
        <v>139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0.30432629770000003</v>
      </c>
      <c r="I805" s="4">
        <v>7.2401237702600003</v>
      </c>
      <c r="J805" s="2">
        <f t="shared" si="25"/>
        <v>4.2033300445783864E-2</v>
      </c>
      <c r="K805" s="3">
        <v>285</v>
      </c>
      <c r="L805" s="3">
        <v>187</v>
      </c>
      <c r="M805" s="3">
        <v>1</v>
      </c>
      <c r="N805" s="3">
        <v>26</v>
      </c>
      <c r="O805" s="24">
        <v>907.333646953742</v>
      </c>
      <c r="P805" s="4">
        <v>0.38800000000000001</v>
      </c>
      <c r="Q805" s="4">
        <v>0.96296296296296302</v>
      </c>
      <c r="R805" s="4">
        <v>0.98699999999999999</v>
      </c>
      <c r="S805" s="4">
        <v>0.97199999999999998</v>
      </c>
      <c r="T805" s="4">
        <v>0.99</v>
      </c>
      <c r="U805" s="4">
        <v>0.98699999999999999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0.94674993935886398</v>
      </c>
      <c r="AC805" s="2">
        <v>3.7740327982847099E-2</v>
      </c>
      <c r="AD805" s="2">
        <v>1.30852395486555E-2</v>
      </c>
      <c r="AE805" s="2">
        <v>2.8399474521698002E-2</v>
      </c>
      <c r="AF805" s="2">
        <v>1.0050335853501499E-2</v>
      </c>
      <c r="AG805" s="2">
        <v>1.30852395486555E-2</v>
      </c>
    </row>
    <row r="806" spans="1:33" x14ac:dyDescent="0.35">
      <c r="A806" s="7">
        <v>548</v>
      </c>
      <c r="B806" s="7">
        <v>286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0.3497005212</v>
      </c>
      <c r="I806" s="4">
        <v>8.2965511906000007</v>
      </c>
      <c r="J806" s="2">
        <f t="shared" si="25"/>
        <v>4.2150107094645665E-2</v>
      </c>
      <c r="K806" s="3">
        <v>247</v>
      </c>
      <c r="L806" s="3">
        <v>222</v>
      </c>
      <c r="M806" s="3">
        <v>0</v>
      </c>
      <c r="N806" s="3">
        <v>30</v>
      </c>
      <c r="O806" s="24">
        <v>798.55003303062904</v>
      </c>
      <c r="P806" s="4">
        <v>0.53200000000000003</v>
      </c>
      <c r="Q806" s="4">
        <v>1</v>
      </c>
      <c r="R806" s="4">
        <v>0.99299999999999999</v>
      </c>
      <c r="S806" s="4">
        <v>0.99199999999999999</v>
      </c>
      <c r="T806" s="4">
        <v>0.99</v>
      </c>
      <c r="U806" s="4">
        <v>0.999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0.63111178964049297</v>
      </c>
      <c r="AC806" s="2">
        <v>1.0000050000287801E-5</v>
      </c>
      <c r="AD806" s="2">
        <v>7.0246149369644698E-3</v>
      </c>
      <c r="AE806" s="2">
        <v>8.03217169726427E-3</v>
      </c>
      <c r="AF806" s="2">
        <v>1.0050335853501499E-2</v>
      </c>
      <c r="AG806" s="2">
        <v>1.00050033358353E-3</v>
      </c>
    </row>
    <row r="807" spans="1:33" x14ac:dyDescent="0.35">
      <c r="A807" s="7">
        <v>714</v>
      </c>
      <c r="B807" s="7">
        <v>353</v>
      </c>
      <c r="C807" s="7">
        <v>1</v>
      </c>
      <c r="D807" s="7">
        <v>1</v>
      </c>
      <c r="E807" s="22" t="str">
        <f t="shared" si="24"/>
        <v>11</v>
      </c>
      <c r="F807" s="4">
        <v>0.58136399999999999</v>
      </c>
      <c r="G807" s="25">
        <v>1</v>
      </c>
      <c r="H807" s="4">
        <v>0.3963151325</v>
      </c>
      <c r="I807" s="4">
        <v>9.3250398437000008</v>
      </c>
      <c r="J807" s="2">
        <f t="shared" si="25"/>
        <v>4.2500100711928925E-2</v>
      </c>
      <c r="K807" s="3">
        <v>414</v>
      </c>
      <c r="L807" s="3">
        <v>47</v>
      </c>
      <c r="M807" s="3">
        <v>7</v>
      </c>
      <c r="N807" s="3">
        <v>31</v>
      </c>
      <c r="O807" s="24">
        <v>1001</v>
      </c>
      <c r="P807" s="4">
        <v>0.14399999999999999</v>
      </c>
      <c r="Q807" s="4">
        <v>0.81578947368421095</v>
      </c>
      <c r="R807" s="4">
        <v>0.91800000000000004</v>
      </c>
      <c r="S807" s="4">
        <v>0.84099999999999997</v>
      </c>
      <c r="T807" s="4">
        <v>0.93600000000000005</v>
      </c>
      <c r="U807" s="4">
        <v>0.94599999999999995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1.9379419794061401</v>
      </c>
      <c r="AC807" s="2">
        <v>0.20359895524124</v>
      </c>
      <c r="AD807" s="2">
        <v>8.5557888361646503E-2</v>
      </c>
      <c r="AE807" s="2">
        <v>0.173163619009189</v>
      </c>
      <c r="AF807" s="2">
        <v>6.6139802504544903E-2</v>
      </c>
      <c r="AG807" s="2">
        <v>5.5512709930258801E-2</v>
      </c>
    </row>
    <row r="808" spans="1:33" x14ac:dyDescent="0.35">
      <c r="A808" s="7">
        <v>478</v>
      </c>
      <c r="B808" s="7">
        <v>291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0.28976287429999997</v>
      </c>
      <c r="I808" s="4">
        <v>6.7971404124000001</v>
      </c>
      <c r="J808" s="2">
        <f t="shared" si="25"/>
        <v>4.2630114536310972E-2</v>
      </c>
      <c r="K808" s="3">
        <v>456</v>
      </c>
      <c r="L808" s="3">
        <v>38</v>
      </c>
      <c r="M808" s="3">
        <v>2</v>
      </c>
      <c r="N808" s="3">
        <v>3</v>
      </c>
      <c r="O808" s="24">
        <v>40.750888908980002</v>
      </c>
      <c r="P808" s="4">
        <v>8.1000000000000003E-2</v>
      </c>
      <c r="Q808" s="4">
        <v>0.6</v>
      </c>
      <c r="R808" s="4">
        <v>0.89700000000000002</v>
      </c>
      <c r="S808" s="4">
        <v>0.94299999999999995</v>
      </c>
      <c r="T808" s="4">
        <v>0.91700000000000004</v>
      </c>
      <c r="U808" s="4">
        <v>0.99099999999999999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2.5133061243096999</v>
      </c>
      <c r="AC808" s="2">
        <v>0.51082562376599105</v>
      </c>
      <c r="AD808" s="2">
        <v>0.10869941692334099</v>
      </c>
      <c r="AE808" s="2">
        <v>5.8688996348679599E-2</v>
      </c>
      <c r="AF808" s="2">
        <v>8.6647806725672197E-2</v>
      </c>
      <c r="AG808" s="2">
        <v>9.0407446521490707E-3</v>
      </c>
    </row>
    <row r="809" spans="1:33" x14ac:dyDescent="0.35">
      <c r="A809" s="7">
        <v>270</v>
      </c>
      <c r="B809" s="7">
        <v>42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0.32625599770000002</v>
      </c>
      <c r="I809" s="4">
        <v>7.4690335783700004</v>
      </c>
      <c r="J809" s="2">
        <f t="shared" si="25"/>
        <v>4.3681152893036035E-2</v>
      </c>
      <c r="K809" s="3">
        <v>357</v>
      </c>
      <c r="L809" s="3">
        <v>129</v>
      </c>
      <c r="M809" s="3">
        <v>0</v>
      </c>
      <c r="N809" s="3">
        <v>13</v>
      </c>
      <c r="O809" s="24">
        <v>1001</v>
      </c>
      <c r="P809" s="4">
        <v>0.30499999999999999</v>
      </c>
      <c r="Q809" s="4">
        <v>1</v>
      </c>
      <c r="R809" s="4">
        <v>0.98</v>
      </c>
      <c r="S809" s="4">
        <v>0.97599999999999998</v>
      </c>
      <c r="T809" s="4">
        <v>0.98399999999999999</v>
      </c>
      <c r="U809" s="4">
        <v>0.99299999999999999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1.1874435023747301</v>
      </c>
      <c r="AC809" s="2">
        <v>1.0000050000287801E-5</v>
      </c>
      <c r="AD809" s="2">
        <v>2.0202707317519501E-2</v>
      </c>
      <c r="AE809" s="2">
        <v>2.4292692569044601E-2</v>
      </c>
      <c r="AF809" s="2">
        <v>1.6129381929883599E-2</v>
      </c>
      <c r="AG809" s="2">
        <v>7.0246149369644698E-3</v>
      </c>
    </row>
    <row r="810" spans="1:33" x14ac:dyDescent="0.35">
      <c r="A810" s="7">
        <v>676</v>
      </c>
      <c r="B810" s="7">
        <v>52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0.34648967429999999</v>
      </c>
      <c r="I810" s="4">
        <v>7.8622823567999998</v>
      </c>
      <c r="J810" s="2">
        <f t="shared" si="25"/>
        <v>4.4069858925929434E-2</v>
      </c>
      <c r="K810" s="3">
        <v>451</v>
      </c>
      <c r="L810" s="3">
        <v>38</v>
      </c>
      <c r="M810" s="3">
        <v>3</v>
      </c>
      <c r="N810" s="3">
        <v>7</v>
      </c>
      <c r="O810" s="24">
        <v>1001</v>
      </c>
      <c r="P810" s="4">
        <v>0.10100000000000001</v>
      </c>
      <c r="Q810" s="4">
        <v>0.7</v>
      </c>
      <c r="R810" s="4">
        <v>0.98399999999999999</v>
      </c>
      <c r="S810" s="4">
        <v>0.97499999999999998</v>
      </c>
      <c r="T810" s="4">
        <v>0.99399999999999999</v>
      </c>
      <c r="U810" s="4">
        <v>0.995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2.2926347621408798</v>
      </c>
      <c r="AC810" s="2">
        <v>0.356674943938732</v>
      </c>
      <c r="AD810" s="2">
        <v>1.6129381929883599E-2</v>
      </c>
      <c r="AE810" s="2">
        <v>2.5317807984289901E-2</v>
      </c>
      <c r="AF810" s="2">
        <v>6.0180723255630203E-3</v>
      </c>
      <c r="AG810" s="2">
        <v>5.0125418235442898E-3</v>
      </c>
    </row>
    <row r="811" spans="1:33" x14ac:dyDescent="0.35">
      <c r="A811" s="7">
        <v>704</v>
      </c>
      <c r="B811" s="7">
        <v>2</v>
      </c>
      <c r="C811" s="7">
        <v>1</v>
      </c>
      <c r="D811" s="7">
        <v>1</v>
      </c>
      <c r="E811" s="22" t="str">
        <f t="shared" si="24"/>
        <v>11</v>
      </c>
      <c r="F811" s="4">
        <v>0.99999199999999999</v>
      </c>
      <c r="G811" s="25">
        <v>1</v>
      </c>
      <c r="H811" s="4">
        <v>0.33540668829999998</v>
      </c>
      <c r="I811" s="4">
        <v>7.0094196917299998</v>
      </c>
      <c r="J811" s="2">
        <f t="shared" si="25"/>
        <v>4.7850849720944305E-2</v>
      </c>
      <c r="K811" s="3">
        <v>197</v>
      </c>
      <c r="L811" s="3">
        <v>276</v>
      </c>
      <c r="M811" s="3">
        <v>7</v>
      </c>
      <c r="N811" s="3">
        <v>19</v>
      </c>
      <c r="O811" s="24">
        <v>1001</v>
      </c>
      <c r="P811" s="4">
        <v>0.58099999999999996</v>
      </c>
      <c r="Q811" s="4">
        <v>0.73076923076923095</v>
      </c>
      <c r="R811" s="4">
        <v>0.98799999999999999</v>
      </c>
      <c r="S811" s="4">
        <v>0.96699999999999997</v>
      </c>
      <c r="T811" s="4">
        <v>0.98499999999999999</v>
      </c>
      <c r="U811" s="4">
        <v>0.99299999999999999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0.54300452213022599</v>
      </c>
      <c r="AC811" s="2">
        <v>0.31365755885504198</v>
      </c>
      <c r="AD811" s="2">
        <v>1.20725812342692E-2</v>
      </c>
      <c r="AE811" s="2">
        <v>3.3556783528842803E-2</v>
      </c>
      <c r="AF811" s="2">
        <v>1.51136378100482E-2</v>
      </c>
      <c r="AG811" s="2">
        <v>7.0246149369644698E-3</v>
      </c>
    </row>
    <row r="812" spans="1:33" x14ac:dyDescent="0.35">
      <c r="A812" s="7">
        <v>88</v>
      </c>
      <c r="B812" s="7">
        <v>7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0.33006228329999998</v>
      </c>
      <c r="I812" s="4">
        <v>6.7362762361300002</v>
      </c>
      <c r="J812" s="2">
        <f t="shared" si="25"/>
        <v>4.8997735800932835E-2</v>
      </c>
      <c r="K812" s="3">
        <v>324</v>
      </c>
      <c r="L812" s="3">
        <v>138</v>
      </c>
      <c r="M812" s="3">
        <v>4</v>
      </c>
      <c r="N812" s="3">
        <v>33</v>
      </c>
      <c r="O812" s="24">
        <v>15.257837100478801</v>
      </c>
      <c r="P812" s="4">
        <v>0.34699999999999998</v>
      </c>
      <c r="Q812" s="4">
        <v>0.891891891891892</v>
      </c>
      <c r="R812" s="4">
        <v>0.61799999999999999</v>
      </c>
      <c r="S812" s="4">
        <v>0.745</v>
      </c>
      <c r="T812" s="4">
        <v>0.58299999999999996</v>
      </c>
      <c r="U812" s="4">
        <v>0.72599999999999998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1.05843049903528</v>
      </c>
      <c r="AC812" s="2">
        <v>0.11441035117774399</v>
      </c>
      <c r="AD812" s="2">
        <v>0.481266821524446</v>
      </c>
      <c r="AE812" s="2">
        <v>0.29437106060257801</v>
      </c>
      <c r="AF812" s="2">
        <v>0.53956809263164496</v>
      </c>
      <c r="AG812" s="2">
        <v>0.32020526415734102</v>
      </c>
    </row>
    <row r="813" spans="1:33" x14ac:dyDescent="0.35">
      <c r="A813" s="7">
        <v>64</v>
      </c>
      <c r="B813" s="7">
        <v>227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0.51415091879999997</v>
      </c>
      <c r="I813" s="4">
        <v>10.471421956452</v>
      </c>
      <c r="J813" s="2">
        <f t="shared" si="25"/>
        <v>4.9100391612354445E-2</v>
      </c>
      <c r="K813" s="3">
        <v>262</v>
      </c>
      <c r="L813" s="3">
        <v>220</v>
      </c>
      <c r="M813" s="3">
        <v>3</v>
      </c>
      <c r="N813" s="3">
        <v>14</v>
      </c>
      <c r="O813" s="24">
        <v>326.82928104561</v>
      </c>
      <c r="P813" s="4">
        <v>0.48499999999999999</v>
      </c>
      <c r="Q813" s="4">
        <v>0.82352941176470595</v>
      </c>
      <c r="R813" s="4">
        <v>0.96899999999999997</v>
      </c>
      <c r="S813" s="4">
        <v>0.98</v>
      </c>
      <c r="T813" s="4">
        <v>0.98099999999999998</v>
      </c>
      <c r="U813" s="4">
        <v>0.996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0.72360638804465405</v>
      </c>
      <c r="AC813" s="2">
        <v>0.19415601444095801</v>
      </c>
      <c r="AD813" s="2">
        <v>3.14906670913708E-2</v>
      </c>
      <c r="AE813" s="2">
        <v>2.0202707317519501E-2</v>
      </c>
      <c r="AF813" s="2">
        <v>1.9182819416774001E-2</v>
      </c>
      <c r="AG813" s="2">
        <v>4.0080213975388201E-3</v>
      </c>
    </row>
    <row r="814" spans="1:33" x14ac:dyDescent="0.35">
      <c r="A814" s="7">
        <v>104</v>
      </c>
      <c r="B814" s="7">
        <v>198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0.55681704030000001</v>
      </c>
      <c r="I814" s="4">
        <v>11.2804003424</v>
      </c>
      <c r="J814" s="2">
        <f t="shared" si="25"/>
        <v>4.9361460887790844E-2</v>
      </c>
      <c r="K814" s="3">
        <v>85</v>
      </c>
      <c r="L814" s="3">
        <v>363</v>
      </c>
      <c r="M814" s="3">
        <v>0</v>
      </c>
      <c r="N814" s="3">
        <v>51</v>
      </c>
      <c r="O814" s="24">
        <v>1001</v>
      </c>
      <c r="P814" s="4">
        <v>0.83399999999999996</v>
      </c>
      <c r="Q814" s="4">
        <v>1</v>
      </c>
      <c r="R814" s="4">
        <v>0.99399999999999999</v>
      </c>
      <c r="S814" s="4">
        <v>0.99199999999999999</v>
      </c>
      <c r="T814" s="4">
        <v>0.97899999999999998</v>
      </c>
      <c r="U814" s="4">
        <v>0.999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0.18152187662339</v>
      </c>
      <c r="AC814" s="2">
        <v>1.0000050000287801E-5</v>
      </c>
      <c r="AD814" s="2">
        <v>6.0180723255630203E-3</v>
      </c>
      <c r="AE814" s="2">
        <v>8.03217169726427E-3</v>
      </c>
      <c r="AF814" s="2">
        <v>2.1223636451626698E-2</v>
      </c>
      <c r="AG814" s="2">
        <v>1.00050033358353E-3</v>
      </c>
    </row>
    <row r="815" spans="1:33" x14ac:dyDescent="0.35">
      <c r="A815" s="7">
        <v>156</v>
      </c>
      <c r="B815" s="7">
        <v>5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0.53197264789999998</v>
      </c>
      <c r="I815" s="4">
        <v>10.6016552192</v>
      </c>
      <c r="J815" s="2">
        <f t="shared" si="25"/>
        <v>5.0178263384436171E-2</v>
      </c>
      <c r="K815" s="3">
        <v>456</v>
      </c>
      <c r="L815" s="3">
        <v>21</v>
      </c>
      <c r="M815" s="3">
        <v>4</v>
      </c>
      <c r="N815" s="3">
        <v>18</v>
      </c>
      <c r="O815" s="24">
        <v>1001</v>
      </c>
      <c r="P815" s="4">
        <v>7.8E-2</v>
      </c>
      <c r="Q815" s="4">
        <v>0.81818181818181801</v>
      </c>
      <c r="R815" s="4">
        <v>0.98399999999999999</v>
      </c>
      <c r="S815" s="4">
        <v>0.99</v>
      </c>
      <c r="T815" s="4">
        <v>1</v>
      </c>
      <c r="U815" s="4">
        <v>0.997</v>
      </c>
      <c r="V815" s="5">
        <v>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2.55104645229255</v>
      </c>
      <c r="AC815" s="2">
        <v>0.20067069546215099</v>
      </c>
      <c r="AD815" s="2">
        <v>1.6129381929883599E-2</v>
      </c>
      <c r="AE815" s="2">
        <v>1.0050335853501499E-2</v>
      </c>
      <c r="AF815" s="2">
        <v>1.0000050000287801E-5</v>
      </c>
      <c r="AG815" s="2">
        <v>3.00450902029872E-3</v>
      </c>
    </row>
    <row r="816" spans="1:33" x14ac:dyDescent="0.35">
      <c r="A816" s="7">
        <v>498</v>
      </c>
      <c r="B816" s="7">
        <v>199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0.40769493210000002</v>
      </c>
      <c r="I816" s="4">
        <v>8.1212869668999996</v>
      </c>
      <c r="J816" s="2">
        <f t="shared" si="25"/>
        <v>5.0200778985109849E-2</v>
      </c>
      <c r="K816" s="3">
        <v>439</v>
      </c>
      <c r="L816" s="3">
        <v>49</v>
      </c>
      <c r="M816" s="3">
        <v>1</v>
      </c>
      <c r="N816" s="3">
        <v>10</v>
      </c>
      <c r="O816" s="24">
        <v>22.573737797715701</v>
      </c>
      <c r="P816" s="4">
        <v>0.11600000000000001</v>
      </c>
      <c r="Q816" s="4">
        <v>0.90909090909090895</v>
      </c>
      <c r="R816" s="4">
        <v>0.95599999999999996</v>
      </c>
      <c r="S816" s="4">
        <v>0.98899999999999999</v>
      </c>
      <c r="T816" s="4">
        <v>0.98099999999999998</v>
      </c>
      <c r="U816" s="4">
        <v>0.99299999999999999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2.1541650878757701</v>
      </c>
      <c r="AC816" s="2">
        <v>9.5310179804324893E-2</v>
      </c>
      <c r="AD816" s="2">
        <v>4.4997365930735798E-2</v>
      </c>
      <c r="AE816" s="2">
        <v>1.1060947359424899E-2</v>
      </c>
      <c r="AF816" s="2">
        <v>1.9182819416774001E-2</v>
      </c>
      <c r="AG816" s="2">
        <v>7.0246149369644698E-3</v>
      </c>
    </row>
    <row r="817" spans="1:33" x14ac:dyDescent="0.35">
      <c r="A817" s="7">
        <v>370</v>
      </c>
      <c r="B817" s="7">
        <v>428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0.40652976480000003</v>
      </c>
      <c r="I817" s="4">
        <v>7.9858881594</v>
      </c>
      <c r="J817" s="2">
        <f t="shared" si="25"/>
        <v>5.0906017801098734E-2</v>
      </c>
      <c r="K817" s="3">
        <v>428</v>
      </c>
      <c r="L817" s="3">
        <v>44</v>
      </c>
      <c r="M817" s="3">
        <v>1</v>
      </c>
      <c r="N817" s="3">
        <v>26</v>
      </c>
      <c r="O817" s="24">
        <v>99.346245928510598</v>
      </c>
      <c r="P817" s="4">
        <v>0.154</v>
      </c>
      <c r="Q817" s="4">
        <v>0.96296296296296302</v>
      </c>
      <c r="R817" s="4">
        <v>0.995</v>
      </c>
      <c r="S817" s="4">
        <v>0.997</v>
      </c>
      <c r="T817" s="4">
        <v>0.999</v>
      </c>
      <c r="U817" s="4">
        <v>0.997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1.87080267656851</v>
      </c>
      <c r="AC817" s="2">
        <v>3.7740327982847099E-2</v>
      </c>
      <c r="AD817" s="2">
        <v>5.0125418235442898E-3</v>
      </c>
      <c r="AE817" s="2">
        <v>3.00450902029872E-3</v>
      </c>
      <c r="AF817" s="2">
        <v>1.00050033358353E-3</v>
      </c>
      <c r="AG817" s="2">
        <v>3.00450902029872E-3</v>
      </c>
    </row>
    <row r="818" spans="1:33" x14ac:dyDescent="0.35">
      <c r="A818" s="7">
        <v>62</v>
      </c>
      <c r="B818" s="7">
        <v>477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0.39865320570000001</v>
      </c>
      <c r="I818" s="4">
        <v>7.7394743632120004</v>
      </c>
      <c r="J818" s="2">
        <f t="shared" si="25"/>
        <v>5.1509080202515566E-2</v>
      </c>
      <c r="K818" s="3">
        <v>410</v>
      </c>
      <c r="L818" s="3">
        <v>85</v>
      </c>
      <c r="M818" s="3">
        <v>0</v>
      </c>
      <c r="N818" s="3">
        <v>4</v>
      </c>
      <c r="O818" s="24">
        <v>1001</v>
      </c>
      <c r="P818" s="4">
        <v>0.17199999999999999</v>
      </c>
      <c r="Q818" s="4">
        <v>1</v>
      </c>
      <c r="R818" s="4">
        <v>0.98899999999999999</v>
      </c>
      <c r="S818" s="4">
        <v>0.92500000000000004</v>
      </c>
      <c r="T818" s="4">
        <v>0.98599999999999999</v>
      </c>
      <c r="U818" s="4">
        <v>0.997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1.7602608021686801</v>
      </c>
      <c r="AC818" s="2">
        <v>1.0000050000287801E-5</v>
      </c>
      <c r="AD818" s="2">
        <v>1.1060947359424899E-2</v>
      </c>
      <c r="AE818" s="2">
        <v>7.7961541469711806E-2</v>
      </c>
      <c r="AF818" s="2">
        <v>1.4098924379501601E-2</v>
      </c>
      <c r="AG818" s="2">
        <v>3.00450902029872E-3</v>
      </c>
    </row>
    <row r="819" spans="1:33" x14ac:dyDescent="0.35">
      <c r="A819" s="7">
        <v>116</v>
      </c>
      <c r="B819" s="7">
        <v>37</v>
      </c>
      <c r="C819" s="7">
        <v>1</v>
      </c>
      <c r="D819" s="7">
        <v>1</v>
      </c>
      <c r="E819" s="22" t="str">
        <f t="shared" si="24"/>
        <v>11</v>
      </c>
      <c r="F819" s="4">
        <v>0.99910699999999997</v>
      </c>
      <c r="G819" s="25">
        <v>1</v>
      </c>
      <c r="H819" s="4">
        <v>0.3419943077</v>
      </c>
      <c r="I819" s="4">
        <v>6.6140178672700003</v>
      </c>
      <c r="J819" s="2">
        <f t="shared" si="25"/>
        <v>5.1707496798940676E-2</v>
      </c>
      <c r="K819" s="3">
        <v>376</v>
      </c>
      <c r="L819" s="3">
        <v>120</v>
      </c>
      <c r="M819" s="3">
        <v>0</v>
      </c>
      <c r="N819" s="3">
        <v>3</v>
      </c>
      <c r="O819" s="24">
        <v>1001</v>
      </c>
      <c r="P819" s="4">
        <v>0.26300000000000001</v>
      </c>
      <c r="Q819" s="4">
        <v>1</v>
      </c>
      <c r="R819" s="4">
        <v>0.96</v>
      </c>
      <c r="S819" s="4">
        <v>0.89100000000000001</v>
      </c>
      <c r="T819" s="4">
        <v>0.97399999999999998</v>
      </c>
      <c r="U819" s="4">
        <v>0.98899999999999999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1.3356012468043701</v>
      </c>
      <c r="AC819" s="2">
        <v>1.0000050000287801E-5</v>
      </c>
      <c r="AD819" s="2">
        <v>4.08219945202552E-2</v>
      </c>
      <c r="AE819" s="2">
        <v>0.115410851511328</v>
      </c>
      <c r="AF819" s="2">
        <v>2.6343975339602001E-2</v>
      </c>
      <c r="AG819" s="2">
        <v>1.1060947359424899E-2</v>
      </c>
    </row>
    <row r="820" spans="1:33" x14ac:dyDescent="0.35">
      <c r="A820" s="7">
        <v>864</v>
      </c>
      <c r="B820" s="7">
        <v>351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0.4177688242</v>
      </c>
      <c r="I820" s="4">
        <v>8.0179363304999995</v>
      </c>
      <c r="J820" s="2">
        <f t="shared" si="25"/>
        <v>5.210428306979932E-2</v>
      </c>
      <c r="K820" s="3">
        <v>415</v>
      </c>
      <c r="L820" s="3">
        <v>63</v>
      </c>
      <c r="M820" s="3">
        <v>8</v>
      </c>
      <c r="N820" s="3">
        <v>13</v>
      </c>
      <c r="O820" s="24">
        <v>506.48473340583803</v>
      </c>
      <c r="P820" s="4">
        <v>0.16</v>
      </c>
      <c r="Q820" s="4">
        <v>0.61904761904761896</v>
      </c>
      <c r="R820" s="4">
        <v>0.98399999999999999</v>
      </c>
      <c r="S820" s="4">
        <v>0.96899999999999997</v>
      </c>
      <c r="T820" s="4">
        <v>0.98399999999999999</v>
      </c>
      <c r="U820" s="4">
        <v>0.999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1.83258146374831</v>
      </c>
      <c r="AC820" s="2">
        <v>0.479573080261886</v>
      </c>
      <c r="AD820" s="2">
        <v>1.6129381929883599E-2</v>
      </c>
      <c r="AE820" s="2">
        <v>3.14906670913708E-2</v>
      </c>
      <c r="AF820" s="2">
        <v>1.6129381929883599E-2</v>
      </c>
      <c r="AG820" s="2">
        <v>1.00050033358353E-3</v>
      </c>
    </row>
    <row r="821" spans="1:33" x14ac:dyDescent="0.35">
      <c r="A821" s="7">
        <v>822</v>
      </c>
      <c r="B821" s="7">
        <v>356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0.41635369169999997</v>
      </c>
      <c r="I821" s="4">
        <v>7.8575467810399999</v>
      </c>
      <c r="J821" s="2">
        <f t="shared" si="25"/>
        <v>5.2987745832407597E-2</v>
      </c>
      <c r="K821" s="3">
        <v>387</v>
      </c>
      <c r="L821" s="3">
        <v>101</v>
      </c>
      <c r="M821" s="3">
        <v>1</v>
      </c>
      <c r="N821" s="3">
        <v>10</v>
      </c>
      <c r="O821" s="24">
        <v>279.63789455548101</v>
      </c>
      <c r="P821" s="4">
        <v>0.217</v>
      </c>
      <c r="Q821" s="4">
        <v>0.90909090909090895</v>
      </c>
      <c r="R821" s="4">
        <v>0.99399999999999999</v>
      </c>
      <c r="S821" s="4">
        <v>0.97899999999999998</v>
      </c>
      <c r="T821" s="4">
        <v>0.98899999999999999</v>
      </c>
      <c r="U821" s="4">
        <v>0.995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1.52785792544168</v>
      </c>
      <c r="AC821" s="2">
        <v>9.5310179804324893E-2</v>
      </c>
      <c r="AD821" s="2">
        <v>6.0180723255630203E-3</v>
      </c>
      <c r="AE821" s="2">
        <v>2.1223636451626698E-2</v>
      </c>
      <c r="AF821" s="2">
        <v>1.1060947359424899E-2</v>
      </c>
      <c r="AG821" s="2">
        <v>5.0125418235442898E-3</v>
      </c>
    </row>
    <row r="822" spans="1:33" x14ac:dyDescent="0.35">
      <c r="A822" s="7">
        <v>428</v>
      </c>
      <c r="B822" s="7">
        <v>313</v>
      </c>
      <c r="C822" s="7">
        <v>1</v>
      </c>
      <c r="D822" s="7">
        <v>1</v>
      </c>
      <c r="E822" s="22" t="str">
        <f t="shared" si="24"/>
        <v>11</v>
      </c>
      <c r="F822" s="4">
        <v>0.99998399999999998</v>
      </c>
      <c r="G822" s="25">
        <v>1</v>
      </c>
      <c r="H822" s="4">
        <v>0.55759005589999999</v>
      </c>
      <c r="I822" s="4">
        <v>10.28707324853</v>
      </c>
      <c r="J822" s="2">
        <f t="shared" si="25"/>
        <v>5.4202982950440098E-2</v>
      </c>
      <c r="K822" s="3">
        <v>159</v>
      </c>
      <c r="L822" s="3">
        <v>47</v>
      </c>
      <c r="M822" s="3">
        <v>5</v>
      </c>
      <c r="N822" s="3">
        <v>288</v>
      </c>
      <c r="O822" s="24">
        <v>605.90291984943997</v>
      </c>
      <c r="P822" s="4">
        <v>0.68200000000000005</v>
      </c>
      <c r="Q822" s="4">
        <v>0.98293515358361805</v>
      </c>
      <c r="R822" s="4">
        <v>0.996</v>
      </c>
      <c r="S822" s="4">
        <v>0.998</v>
      </c>
      <c r="T822" s="4">
        <v>0.996</v>
      </c>
      <c r="U822" s="4">
        <v>1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0.38272562113867498</v>
      </c>
      <c r="AC822" s="2">
        <v>1.7212128881121402E-2</v>
      </c>
      <c r="AD822" s="2">
        <v>4.0080213975388201E-3</v>
      </c>
      <c r="AE822" s="2">
        <v>2.0020026706730801E-3</v>
      </c>
      <c r="AF822" s="2">
        <v>4.0080213975388201E-3</v>
      </c>
      <c r="AG822" s="2">
        <v>1.0000050000287801E-5</v>
      </c>
    </row>
    <row r="823" spans="1:33" x14ac:dyDescent="0.35">
      <c r="A823" s="7">
        <v>786</v>
      </c>
      <c r="B823" s="7">
        <v>470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0.5726293643</v>
      </c>
      <c r="I823" s="4">
        <v>10.46323855915</v>
      </c>
      <c r="J823" s="2">
        <f t="shared" si="25"/>
        <v>5.4727736643186947E-2</v>
      </c>
      <c r="K823" s="3">
        <v>473</v>
      </c>
      <c r="L823" s="3">
        <v>25</v>
      </c>
      <c r="M823" s="3">
        <v>0</v>
      </c>
      <c r="N823" s="3">
        <v>1</v>
      </c>
      <c r="O823" s="24">
        <v>1001</v>
      </c>
      <c r="P823" s="4">
        <v>4.2000000000000003E-2</v>
      </c>
      <c r="Q823" s="4">
        <v>1</v>
      </c>
      <c r="R823" s="4">
        <v>0.81599999999999995</v>
      </c>
      <c r="S823" s="4">
        <v>0.83699999999999997</v>
      </c>
      <c r="T823" s="4">
        <v>0.98699999999999999</v>
      </c>
      <c r="U823" s="4">
        <v>0.998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3.1700856606987702</v>
      </c>
      <c r="AC823" s="2">
        <v>1.0000050000287801E-5</v>
      </c>
      <c r="AD823" s="2">
        <v>0.20334092401803</v>
      </c>
      <c r="AE823" s="2">
        <v>0.177931208492662</v>
      </c>
      <c r="AF823" s="2">
        <v>1.30852395486555E-2</v>
      </c>
      <c r="AG823" s="2">
        <v>2.0020026706730801E-3</v>
      </c>
    </row>
    <row r="824" spans="1:33" x14ac:dyDescent="0.35">
      <c r="A824" s="7">
        <v>938</v>
      </c>
      <c r="B824" s="7">
        <v>64</v>
      </c>
      <c r="C824" s="7">
        <v>1</v>
      </c>
      <c r="D824" s="7">
        <v>1</v>
      </c>
      <c r="E824" s="22" t="str">
        <f t="shared" si="24"/>
        <v>11</v>
      </c>
      <c r="F824" s="4">
        <v>0.99946199999999996</v>
      </c>
      <c r="G824" s="25">
        <v>1</v>
      </c>
      <c r="H824" s="4">
        <v>0.54206389430000002</v>
      </c>
      <c r="I824" s="4">
        <v>9.8153456101799996</v>
      </c>
      <c r="J824" s="2">
        <f t="shared" si="25"/>
        <v>5.5226164806443261E-2</v>
      </c>
      <c r="K824" s="3">
        <v>272</v>
      </c>
      <c r="L824" s="3">
        <v>173</v>
      </c>
      <c r="M824" s="3">
        <v>0</v>
      </c>
      <c r="N824" s="3">
        <v>54</v>
      </c>
      <c r="O824" s="24">
        <v>1001</v>
      </c>
      <c r="P824" s="4">
        <v>0.42099999999999999</v>
      </c>
      <c r="Q824" s="4">
        <v>1</v>
      </c>
      <c r="R824" s="4">
        <v>0.98799999999999999</v>
      </c>
      <c r="S824" s="4">
        <v>1</v>
      </c>
      <c r="T824" s="4">
        <v>0.98399999999999999</v>
      </c>
      <c r="U824" s="4">
        <v>1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0.86512244529975602</v>
      </c>
      <c r="AC824" s="2">
        <v>1.0000050000287801E-5</v>
      </c>
      <c r="AD824" s="2">
        <v>1.20725812342692E-2</v>
      </c>
      <c r="AE824" s="2">
        <v>1.0000050000287801E-5</v>
      </c>
      <c r="AF824" s="2">
        <v>1.6129381929883599E-2</v>
      </c>
      <c r="AG824" s="2">
        <v>1.0000050000287801E-5</v>
      </c>
    </row>
    <row r="825" spans="1:33" x14ac:dyDescent="0.35">
      <c r="A825" s="7">
        <v>120</v>
      </c>
      <c r="B825" s="7">
        <v>262</v>
      </c>
      <c r="C825" s="7">
        <v>1</v>
      </c>
      <c r="D825" s="7">
        <v>1</v>
      </c>
      <c r="E825" s="22" t="str">
        <f t="shared" si="24"/>
        <v>11</v>
      </c>
      <c r="F825" s="4">
        <v>0.99988999999999995</v>
      </c>
      <c r="G825" s="25">
        <v>1</v>
      </c>
      <c r="H825" s="4">
        <v>0.43980051529999997</v>
      </c>
      <c r="I825" s="4">
        <v>7.9279637064899999</v>
      </c>
      <c r="J825" s="2">
        <f t="shared" si="25"/>
        <v>5.5474587369764308E-2</v>
      </c>
      <c r="K825" s="3">
        <v>375</v>
      </c>
      <c r="L825" s="3">
        <v>99</v>
      </c>
      <c r="M825" s="3">
        <v>6</v>
      </c>
      <c r="N825" s="3">
        <v>19</v>
      </c>
      <c r="O825" s="24">
        <v>600.74631676617696</v>
      </c>
      <c r="P825" s="4">
        <v>0.255</v>
      </c>
      <c r="Q825" s="4">
        <v>0.76</v>
      </c>
      <c r="R825" s="4">
        <v>0.98299999999999998</v>
      </c>
      <c r="S825" s="4">
        <v>0.99</v>
      </c>
      <c r="T825" s="4">
        <v>0.99199999999999999</v>
      </c>
      <c r="U825" s="4">
        <v>0.999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1.3664917338237099</v>
      </c>
      <c r="AC825" s="2">
        <v>0.27443684570176002</v>
      </c>
      <c r="AD825" s="2">
        <v>1.7146158834970501E-2</v>
      </c>
      <c r="AE825" s="2">
        <v>1.0050335853501499E-2</v>
      </c>
      <c r="AF825" s="2">
        <v>8.03217169726427E-3</v>
      </c>
      <c r="AG825" s="2">
        <v>1.00050033358353E-3</v>
      </c>
    </row>
    <row r="826" spans="1:33" x14ac:dyDescent="0.35">
      <c r="A826" s="7">
        <v>152</v>
      </c>
      <c r="B826" s="7">
        <v>150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0.52594216250000003</v>
      </c>
      <c r="I826" s="4">
        <v>9.1589271610999994</v>
      </c>
      <c r="J826" s="2">
        <f t="shared" si="25"/>
        <v>5.7423992269945476E-2</v>
      </c>
      <c r="K826" s="3">
        <v>207</v>
      </c>
      <c r="L826" s="3">
        <v>274</v>
      </c>
      <c r="M826" s="3">
        <v>0</v>
      </c>
      <c r="N826" s="3">
        <v>18</v>
      </c>
      <c r="O826" s="24">
        <v>666.43268153403505</v>
      </c>
      <c r="P826" s="4">
        <v>0.59199999999999997</v>
      </c>
      <c r="Q826" s="4">
        <v>1</v>
      </c>
      <c r="R826" s="4">
        <v>0.98299999999999998</v>
      </c>
      <c r="S826" s="4">
        <v>0.98799999999999999</v>
      </c>
      <c r="T826" s="4">
        <v>0.98099999999999998</v>
      </c>
      <c r="U826" s="4">
        <v>0.997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0.52424864409813099</v>
      </c>
      <c r="AC826" s="2">
        <v>1.0000050000287801E-5</v>
      </c>
      <c r="AD826" s="2">
        <v>1.7146158834970501E-2</v>
      </c>
      <c r="AE826" s="2">
        <v>1.20725812342692E-2</v>
      </c>
      <c r="AF826" s="2">
        <v>1.9182819416774001E-2</v>
      </c>
      <c r="AG826" s="2">
        <v>3.00450902029872E-3</v>
      </c>
    </row>
    <row r="827" spans="1:33" x14ac:dyDescent="0.35">
      <c r="A827" s="7">
        <v>328</v>
      </c>
      <c r="B827" s="7">
        <v>384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0.53968747110000004</v>
      </c>
      <c r="I827" s="4">
        <v>9.2126045452999996</v>
      </c>
      <c r="J827" s="2">
        <f t="shared" si="25"/>
        <v>5.8581421621460211E-2</v>
      </c>
      <c r="K827" s="3">
        <v>419</v>
      </c>
      <c r="L827" s="3">
        <v>69</v>
      </c>
      <c r="M827" s="3">
        <v>0</v>
      </c>
      <c r="N827" s="3">
        <v>11</v>
      </c>
      <c r="O827" s="24">
        <v>1001</v>
      </c>
      <c r="P827" s="4">
        <v>0.16200000000000001</v>
      </c>
      <c r="Q827" s="4">
        <v>1</v>
      </c>
      <c r="R827" s="4">
        <v>0.995</v>
      </c>
      <c r="S827" s="4">
        <v>0.97599999999999998</v>
      </c>
      <c r="T827" s="4">
        <v>0.997</v>
      </c>
      <c r="U827" s="4">
        <v>0.999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1.8201589437497501</v>
      </c>
      <c r="AC827" s="2">
        <v>1.0000050000287801E-5</v>
      </c>
      <c r="AD827" s="2">
        <v>5.0125418235442898E-3</v>
      </c>
      <c r="AE827" s="2">
        <v>2.4292692569044601E-2</v>
      </c>
      <c r="AF827" s="2">
        <v>3.00450902029872E-3</v>
      </c>
      <c r="AG827" s="2">
        <v>1.00050033358353E-3</v>
      </c>
    </row>
    <row r="828" spans="1:33" x14ac:dyDescent="0.35">
      <c r="A828" s="7">
        <v>880</v>
      </c>
      <c r="B828" s="7">
        <v>220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0.48769153030000001</v>
      </c>
      <c r="I828" s="4">
        <v>8.2188522548199998</v>
      </c>
      <c r="J828" s="2">
        <f t="shared" si="25"/>
        <v>5.9338155155908796E-2</v>
      </c>
      <c r="K828" s="3">
        <v>417</v>
      </c>
      <c r="L828" s="3">
        <v>76</v>
      </c>
      <c r="M828" s="3">
        <v>0</v>
      </c>
      <c r="N828" s="3">
        <v>6</v>
      </c>
      <c r="O828" s="24">
        <v>889.07628264187895</v>
      </c>
      <c r="P828" s="4">
        <v>0.17699999999999999</v>
      </c>
      <c r="Q828" s="4">
        <v>1</v>
      </c>
      <c r="R828" s="4">
        <v>0.996</v>
      </c>
      <c r="S828" s="4">
        <v>0.95299999999999996</v>
      </c>
      <c r="T828" s="4">
        <v>1</v>
      </c>
      <c r="U828" s="4">
        <v>0.99299999999999999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1.73160554640831</v>
      </c>
      <c r="AC828" s="2">
        <v>1.0000050000287801E-5</v>
      </c>
      <c r="AD828" s="2">
        <v>4.0080213975388201E-3</v>
      </c>
      <c r="AE828" s="2">
        <v>4.8140375327934998E-2</v>
      </c>
      <c r="AF828" s="2">
        <v>1.0000050000287801E-5</v>
      </c>
      <c r="AG828" s="2">
        <v>7.0246149369644698E-3</v>
      </c>
    </row>
    <row r="829" spans="1:33" x14ac:dyDescent="0.35">
      <c r="A829" s="7">
        <v>360</v>
      </c>
      <c r="B829" s="7">
        <v>155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0.51366575400000003</v>
      </c>
      <c r="I829" s="4">
        <v>8.4534598549000002</v>
      </c>
      <c r="J829" s="2">
        <f t="shared" si="25"/>
        <v>6.0763966803752734E-2</v>
      </c>
      <c r="K829" s="3">
        <v>344</v>
      </c>
      <c r="L829" s="3">
        <v>128</v>
      </c>
      <c r="M829" s="3">
        <v>0</v>
      </c>
      <c r="N829" s="3">
        <v>27</v>
      </c>
      <c r="O829" s="24">
        <v>770.94724331176405</v>
      </c>
      <c r="P829" s="4">
        <v>0.28399999999999997</v>
      </c>
      <c r="Q829" s="4">
        <v>1</v>
      </c>
      <c r="R829" s="4">
        <v>0.98499999999999999</v>
      </c>
      <c r="S829" s="4">
        <v>0.996</v>
      </c>
      <c r="T829" s="4">
        <v>0.995</v>
      </c>
      <c r="U829" s="4">
        <v>0.996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1.2587810408209299</v>
      </c>
      <c r="AC829" s="2">
        <v>1.0000050000287801E-5</v>
      </c>
      <c r="AD829" s="2">
        <v>1.51136378100482E-2</v>
      </c>
      <c r="AE829" s="2">
        <v>4.0080213975388201E-3</v>
      </c>
      <c r="AF829" s="2">
        <v>5.0125418235442898E-3</v>
      </c>
      <c r="AG829" s="2">
        <v>4.0080213975388201E-3</v>
      </c>
    </row>
    <row r="830" spans="1:33" x14ac:dyDescent="0.35">
      <c r="A830" s="7">
        <v>118</v>
      </c>
      <c r="B830" s="7">
        <v>485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0.48378197610000001</v>
      </c>
      <c r="I830" s="4">
        <v>7.9298842448200002</v>
      </c>
      <c r="J830" s="2">
        <f t="shared" si="25"/>
        <v>6.1007444896313406E-2</v>
      </c>
      <c r="K830" s="3">
        <v>420</v>
      </c>
      <c r="L830" s="3">
        <v>74</v>
      </c>
      <c r="M830" s="3">
        <v>2</v>
      </c>
      <c r="N830" s="3">
        <v>3</v>
      </c>
      <c r="O830" s="24">
        <v>165.30348469947</v>
      </c>
      <c r="P830" s="4">
        <v>0.151</v>
      </c>
      <c r="Q830" s="4">
        <v>0.6</v>
      </c>
      <c r="R830" s="4">
        <v>0.98899999999999999</v>
      </c>
      <c r="S830" s="4">
        <v>0.876</v>
      </c>
      <c r="T830" s="4">
        <v>0.98699999999999999</v>
      </c>
      <c r="U830" s="4">
        <v>0.98899999999999999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1.8904754421672101</v>
      </c>
      <c r="AC830" s="2">
        <v>0.51082562376599105</v>
      </c>
      <c r="AD830" s="2">
        <v>1.1060947359424899E-2</v>
      </c>
      <c r="AE830" s="2">
        <v>0.13238918804574601</v>
      </c>
      <c r="AF830" s="2">
        <v>1.30852395486555E-2</v>
      </c>
      <c r="AG830" s="2">
        <v>1.1060947359424899E-2</v>
      </c>
    </row>
    <row r="831" spans="1:33" x14ac:dyDescent="0.35">
      <c r="A831" s="7">
        <v>34</v>
      </c>
      <c r="B831" s="7">
        <v>13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0.47207934709999999</v>
      </c>
      <c r="I831" s="4">
        <v>7.6219112372</v>
      </c>
      <c r="J831" s="2">
        <f t="shared" si="25"/>
        <v>6.1937135241871957E-2</v>
      </c>
      <c r="K831" s="3">
        <v>420</v>
      </c>
      <c r="L831" s="3">
        <v>76</v>
      </c>
      <c r="M831" s="3">
        <v>0</v>
      </c>
      <c r="N831" s="3">
        <v>3</v>
      </c>
      <c r="O831" s="24">
        <v>1001</v>
      </c>
      <c r="P831" s="4">
        <v>0.16400000000000001</v>
      </c>
      <c r="Q831" s="4">
        <v>1</v>
      </c>
      <c r="R831" s="4">
        <v>0.98599999999999999</v>
      </c>
      <c r="S831" s="4">
        <v>0.93200000000000005</v>
      </c>
      <c r="T831" s="4">
        <v>0.98699999999999999</v>
      </c>
      <c r="U831" s="4">
        <v>0.998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1.8078888511579401</v>
      </c>
      <c r="AC831" s="2">
        <v>1.0000050000287801E-5</v>
      </c>
      <c r="AD831" s="2">
        <v>1.4098924379501601E-2</v>
      </c>
      <c r="AE831" s="2">
        <v>7.0422464296545806E-2</v>
      </c>
      <c r="AF831" s="2">
        <v>1.30852395486555E-2</v>
      </c>
      <c r="AG831" s="2">
        <v>2.0020026706730801E-3</v>
      </c>
    </row>
    <row r="832" spans="1:33" x14ac:dyDescent="0.35">
      <c r="A832" s="7">
        <v>470</v>
      </c>
      <c r="B832" s="7">
        <v>288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0.54217790379999997</v>
      </c>
      <c r="I832" s="4">
        <v>8.6964016336099998</v>
      </c>
      <c r="J832" s="2">
        <f t="shared" si="25"/>
        <v>6.2345085547174092E-2</v>
      </c>
      <c r="K832" s="3">
        <v>368</v>
      </c>
      <c r="L832" s="3">
        <v>116</v>
      </c>
      <c r="M832" s="3">
        <v>2</v>
      </c>
      <c r="N832" s="3">
        <v>13</v>
      </c>
      <c r="O832" s="24">
        <v>1001</v>
      </c>
      <c r="P832" s="4">
        <v>0.26800000000000002</v>
      </c>
      <c r="Q832" s="4">
        <v>0.86666666666666703</v>
      </c>
      <c r="R832" s="4">
        <v>0.99</v>
      </c>
      <c r="S832" s="4">
        <v>0.98099999999999998</v>
      </c>
      <c r="T832" s="4">
        <v>0.996</v>
      </c>
      <c r="U832" s="4">
        <v>0.996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1.3167682984712801</v>
      </c>
      <c r="AC832" s="2">
        <v>0.14310084364067299</v>
      </c>
      <c r="AD832" s="2">
        <v>1.0050335853501499E-2</v>
      </c>
      <c r="AE832" s="2">
        <v>1.9182819416774001E-2</v>
      </c>
      <c r="AF832" s="2">
        <v>4.0080213975388201E-3</v>
      </c>
      <c r="AG832" s="2">
        <v>4.0080213975388201E-3</v>
      </c>
    </row>
    <row r="833" spans="1:33" x14ac:dyDescent="0.35">
      <c r="A833" s="7">
        <v>266</v>
      </c>
      <c r="B833" s="7">
        <v>497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0.51627371190000004</v>
      </c>
      <c r="I833" s="4">
        <v>8.0647679172700002</v>
      </c>
      <c r="J833" s="2">
        <f t="shared" si="25"/>
        <v>6.4015941586421196E-2</v>
      </c>
      <c r="K833" s="3">
        <v>300</v>
      </c>
      <c r="L833" s="3">
        <v>78</v>
      </c>
      <c r="M833" s="3">
        <v>88</v>
      </c>
      <c r="N833" s="3">
        <v>33</v>
      </c>
      <c r="O833" s="24">
        <v>1001</v>
      </c>
      <c r="P833" s="4">
        <v>0.22500000000000001</v>
      </c>
      <c r="Q833" s="4">
        <v>0.27272727272727298</v>
      </c>
      <c r="R833" s="4">
        <v>0.98299999999999998</v>
      </c>
      <c r="S833" s="4">
        <v>0.99</v>
      </c>
      <c r="T833" s="4">
        <v>0.98899999999999999</v>
      </c>
      <c r="U833" s="4">
        <v>0.99099999999999999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1.49165487677772</v>
      </c>
      <c r="AC833" s="2">
        <v>1.29928298413026</v>
      </c>
      <c r="AD833" s="2">
        <v>1.7146158834970501E-2</v>
      </c>
      <c r="AE833" s="2">
        <v>1.0050335853501499E-2</v>
      </c>
      <c r="AF833" s="2">
        <v>1.1060947359424899E-2</v>
      </c>
      <c r="AG833" s="2">
        <v>9.0407446521490707E-3</v>
      </c>
    </row>
    <row r="834" spans="1:33" x14ac:dyDescent="0.35">
      <c r="A834" s="7">
        <v>736</v>
      </c>
      <c r="B834" s="7">
        <v>51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0.51798953700000006</v>
      </c>
      <c r="I834" s="4">
        <v>7.9657149890829997</v>
      </c>
      <c r="J834" s="2">
        <f t="shared" ref="J834:J897" si="27">H834/I834</f>
        <v>6.5027375158401221E-2</v>
      </c>
      <c r="K834" s="3">
        <v>415</v>
      </c>
      <c r="L834" s="3">
        <v>79</v>
      </c>
      <c r="M834" s="3">
        <v>1</v>
      </c>
      <c r="N834" s="3">
        <v>4</v>
      </c>
      <c r="O834" s="24">
        <v>854.26185227635904</v>
      </c>
      <c r="P834" s="4">
        <v>0.158</v>
      </c>
      <c r="Q834" s="4">
        <v>0.8</v>
      </c>
      <c r="R834" s="4">
        <v>0.95099999999999996</v>
      </c>
      <c r="S834" s="4">
        <v>0.87</v>
      </c>
      <c r="T834" s="4">
        <v>0.96399999999999997</v>
      </c>
      <c r="U834" s="4">
        <v>0.93200000000000005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1.8451602459551699</v>
      </c>
      <c r="AC834" s="2">
        <v>0.22314355131420999</v>
      </c>
      <c r="AD834" s="2">
        <v>5.0241216436746797E-2</v>
      </c>
      <c r="AE834" s="2">
        <v>0.13926206733350799</v>
      </c>
      <c r="AF834" s="2">
        <v>3.6663984371591497E-2</v>
      </c>
      <c r="AG834" s="2">
        <v>7.0422464296545806E-2</v>
      </c>
    </row>
    <row r="835" spans="1:33" x14ac:dyDescent="0.35">
      <c r="A835" s="7">
        <v>18</v>
      </c>
      <c r="B835" s="7">
        <v>156</v>
      </c>
      <c r="C835" s="7">
        <v>1</v>
      </c>
      <c r="D835" s="7">
        <v>1</v>
      </c>
      <c r="E835" s="22" t="str">
        <f t="shared" si="26"/>
        <v>11</v>
      </c>
      <c r="F835" s="4">
        <v>0.99980599999999997</v>
      </c>
      <c r="G835" s="25">
        <v>1</v>
      </c>
      <c r="H835" s="4">
        <v>0.42861069709999999</v>
      </c>
      <c r="I835" s="4">
        <v>6.5651881415700002</v>
      </c>
      <c r="J835" s="2">
        <f t="shared" si="27"/>
        <v>6.5285363931322449E-2</v>
      </c>
      <c r="K835" s="3">
        <v>409</v>
      </c>
      <c r="L835" s="3">
        <v>77</v>
      </c>
      <c r="M835" s="3">
        <v>9</v>
      </c>
      <c r="N835" s="3">
        <v>4</v>
      </c>
      <c r="O835" s="24">
        <v>1001</v>
      </c>
      <c r="P835" s="4">
        <v>0.16600000000000001</v>
      </c>
      <c r="Q835" s="4">
        <v>0.30769230769230799</v>
      </c>
      <c r="R835" s="4">
        <v>0.98099999999999998</v>
      </c>
      <c r="S835" s="4">
        <v>0.82399999999999995</v>
      </c>
      <c r="T835" s="4">
        <v>0.98699999999999999</v>
      </c>
      <c r="U835" s="4">
        <v>0.97499999999999998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1.79576749062559</v>
      </c>
      <c r="AC835" s="2">
        <v>1.1786549963416499</v>
      </c>
      <c r="AD835" s="2">
        <v>1.9182819416774001E-2</v>
      </c>
      <c r="AE835" s="2">
        <v>0.19358474907266501</v>
      </c>
      <c r="AF835" s="2">
        <v>1.30852395486555E-2</v>
      </c>
      <c r="AG835" s="2">
        <v>2.5317807984289901E-2</v>
      </c>
    </row>
    <row r="836" spans="1:33" x14ac:dyDescent="0.35">
      <c r="A836" s="7">
        <v>338</v>
      </c>
      <c r="B836" s="7">
        <v>110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0.54799270649999998</v>
      </c>
      <c r="I836" s="4">
        <v>8.3576065375200006</v>
      </c>
      <c r="J836" s="2">
        <f t="shared" si="27"/>
        <v>6.5568138921099403E-2</v>
      </c>
      <c r="K836" s="3">
        <v>413</v>
      </c>
      <c r="L836" s="3">
        <v>75</v>
      </c>
      <c r="M836" s="3">
        <v>1</v>
      </c>
      <c r="N836" s="3">
        <v>10</v>
      </c>
      <c r="O836" s="24">
        <v>848.87090364666403</v>
      </c>
      <c r="P836" s="4">
        <v>0.155</v>
      </c>
      <c r="Q836" s="4">
        <v>0.90909090909090895</v>
      </c>
      <c r="R836" s="4">
        <v>0.98799999999999999</v>
      </c>
      <c r="S836" s="4">
        <v>0.90800000000000003</v>
      </c>
      <c r="T836" s="4">
        <v>0.97799999999999998</v>
      </c>
      <c r="U836" s="4">
        <v>0.97399999999999998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1.86433016206289</v>
      </c>
      <c r="AC836" s="2">
        <v>9.5310179804324893E-2</v>
      </c>
      <c r="AD836" s="2">
        <v>1.20725812342692E-2</v>
      </c>
      <c r="AE836" s="2">
        <v>9.65109003808437E-2</v>
      </c>
      <c r="AF836" s="2">
        <v>2.2245608947319698E-2</v>
      </c>
      <c r="AG836" s="2">
        <v>2.6343975339602001E-2</v>
      </c>
    </row>
    <row r="837" spans="1:33" x14ac:dyDescent="0.35">
      <c r="A837" s="7">
        <v>534</v>
      </c>
      <c r="B837" s="7">
        <v>366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0.48640531949999999</v>
      </c>
      <c r="I837" s="4">
        <v>7.3368063559600003</v>
      </c>
      <c r="J837" s="2">
        <f t="shared" si="27"/>
        <v>6.6296600441808337E-2</v>
      </c>
      <c r="K837" s="3">
        <v>369</v>
      </c>
      <c r="L837" s="3">
        <v>114</v>
      </c>
      <c r="M837" s="3">
        <v>8</v>
      </c>
      <c r="N837" s="3">
        <v>8</v>
      </c>
      <c r="O837" s="24">
        <v>227.20759686784999</v>
      </c>
      <c r="P837" s="4">
        <v>0.26100000000000001</v>
      </c>
      <c r="Q837" s="4">
        <v>0.5</v>
      </c>
      <c r="R837" s="4">
        <v>0.38800000000000001</v>
      </c>
      <c r="S837" s="4">
        <v>0.40400000000000003</v>
      </c>
      <c r="T837" s="4">
        <v>0.41199999999999998</v>
      </c>
      <c r="U837" s="4">
        <v>0.44600000000000001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2">
        <v>1.34323487165944</v>
      </c>
      <c r="AC837" s="2">
        <v>0.69314718055994495</v>
      </c>
      <c r="AD837" s="2">
        <v>0.94674993935886398</v>
      </c>
      <c r="AE837" s="2">
        <v>0.90634040102098701</v>
      </c>
      <c r="AF837" s="2">
        <v>0.88673192963261105</v>
      </c>
      <c r="AG837" s="2">
        <v>0.80743632696207301</v>
      </c>
    </row>
    <row r="838" spans="1:33" x14ac:dyDescent="0.35">
      <c r="A838" s="7">
        <v>884</v>
      </c>
      <c r="B838" s="7">
        <v>455</v>
      </c>
      <c r="C838" s="7">
        <v>1</v>
      </c>
      <c r="D838" s="7">
        <v>1</v>
      </c>
      <c r="E838" s="22" t="str">
        <f t="shared" si="26"/>
        <v>11</v>
      </c>
      <c r="F838" s="4">
        <v>0.99998200000000004</v>
      </c>
      <c r="G838" s="25">
        <v>1</v>
      </c>
      <c r="H838" s="4">
        <v>0.56155739230000001</v>
      </c>
      <c r="I838" s="4">
        <v>8.4088663611999994</v>
      </c>
      <c r="J838" s="2">
        <f t="shared" si="27"/>
        <v>6.6781581271302556E-2</v>
      </c>
      <c r="K838" s="3">
        <v>346</v>
      </c>
      <c r="L838" s="3">
        <v>143</v>
      </c>
      <c r="M838" s="3">
        <v>0</v>
      </c>
      <c r="N838" s="3">
        <v>10</v>
      </c>
      <c r="O838" s="24">
        <v>1001</v>
      </c>
      <c r="P838" s="4">
        <v>0.307</v>
      </c>
      <c r="Q838" s="4">
        <v>1</v>
      </c>
      <c r="R838" s="4">
        <v>0.96099999999999997</v>
      </c>
      <c r="S838" s="4">
        <v>0.96499999999999997</v>
      </c>
      <c r="T838" s="4">
        <v>0.96699999999999997</v>
      </c>
      <c r="U838" s="4">
        <v>0.995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1.18090753139494</v>
      </c>
      <c r="AC838" s="2">
        <v>1.0000050000287801E-5</v>
      </c>
      <c r="AD838" s="2">
        <v>3.9780870011844598E-2</v>
      </c>
      <c r="AE838" s="2">
        <v>3.5627177643151202E-2</v>
      </c>
      <c r="AF838" s="2">
        <v>3.3556783528842803E-2</v>
      </c>
      <c r="AG838" s="2">
        <v>5.0125418235442898E-3</v>
      </c>
    </row>
    <row r="839" spans="1:33" x14ac:dyDescent="0.35">
      <c r="A839" s="7">
        <v>626</v>
      </c>
      <c r="B839" s="7">
        <v>56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0.50980639159999996</v>
      </c>
      <c r="I839" s="4">
        <v>7.3050284508000001</v>
      </c>
      <c r="J839" s="2">
        <f t="shared" si="27"/>
        <v>6.9788419721235881E-2</v>
      </c>
      <c r="K839" s="3">
        <v>405</v>
      </c>
      <c r="L839" s="3">
        <v>61</v>
      </c>
      <c r="M839" s="3">
        <v>2</v>
      </c>
      <c r="N839" s="3">
        <v>31</v>
      </c>
      <c r="O839" s="24">
        <v>1001</v>
      </c>
      <c r="P839" s="4">
        <v>0.17499999999999999</v>
      </c>
      <c r="Q839" s="4">
        <v>0.939393939393939</v>
      </c>
      <c r="R839" s="4">
        <v>0.99399999999999999</v>
      </c>
      <c r="S839" s="4">
        <v>0.98299999999999998</v>
      </c>
      <c r="T839" s="4">
        <v>0.999</v>
      </c>
      <c r="U839" s="4">
        <v>0.97299999999999998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1.7429693050586199</v>
      </c>
      <c r="AC839" s="2">
        <v>6.2520356981333902E-2</v>
      </c>
      <c r="AD839" s="2">
        <v>6.0180723255630203E-3</v>
      </c>
      <c r="AE839" s="2">
        <v>1.7146158834970501E-2</v>
      </c>
      <c r="AF839" s="2">
        <v>1.00050033358353E-3</v>
      </c>
      <c r="AG839" s="2">
        <v>2.7371196796132001E-2</v>
      </c>
    </row>
    <row r="840" spans="1:33" x14ac:dyDescent="0.35">
      <c r="A840" s="7">
        <v>992</v>
      </c>
      <c r="B840" s="7">
        <v>126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0.72628590400000004</v>
      </c>
      <c r="I840" s="4">
        <v>10.3882754329</v>
      </c>
      <c r="J840" s="2">
        <f t="shared" si="27"/>
        <v>6.9914001480922361E-2</v>
      </c>
      <c r="K840" s="3">
        <v>53</v>
      </c>
      <c r="L840" s="3">
        <v>171</v>
      </c>
      <c r="M840" s="3">
        <v>2</v>
      </c>
      <c r="N840" s="3">
        <v>273</v>
      </c>
      <c r="O840" s="24">
        <v>1001</v>
      </c>
      <c r="P840" s="4">
        <v>0.871</v>
      </c>
      <c r="Q840" s="4">
        <v>0.99272727272727301</v>
      </c>
      <c r="R840" s="4">
        <v>0.98699999999999999</v>
      </c>
      <c r="S840" s="4">
        <v>0.99399999999999999</v>
      </c>
      <c r="T840" s="4">
        <v>0.97799999999999998</v>
      </c>
      <c r="U840" s="4">
        <v>1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0.13811330212963399</v>
      </c>
      <c r="AC840" s="2">
        <v>7.2993024816116097E-3</v>
      </c>
      <c r="AD840" s="2">
        <v>1.30852395486555E-2</v>
      </c>
      <c r="AE840" s="2">
        <v>6.0180723255630203E-3</v>
      </c>
      <c r="AF840" s="2">
        <v>2.2245608947319698E-2</v>
      </c>
      <c r="AG840" s="2">
        <v>1.0000050000287801E-5</v>
      </c>
    </row>
    <row r="841" spans="1:33" x14ac:dyDescent="0.35">
      <c r="A841" s="7">
        <v>230</v>
      </c>
      <c r="B841" s="7">
        <v>255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0.54016605179999999</v>
      </c>
      <c r="I841" s="4">
        <v>7.7056985300000003</v>
      </c>
      <c r="J841" s="2">
        <f t="shared" si="27"/>
        <v>7.0099556801633656E-2</v>
      </c>
      <c r="K841" s="3">
        <v>313</v>
      </c>
      <c r="L841" s="3">
        <v>172</v>
      </c>
      <c r="M841" s="3">
        <v>4</v>
      </c>
      <c r="N841" s="3">
        <v>10</v>
      </c>
      <c r="O841" s="24">
        <v>858.06948262405501</v>
      </c>
      <c r="P841" s="4">
        <v>0.36399999999999999</v>
      </c>
      <c r="Q841" s="4">
        <v>0.71428571428571397</v>
      </c>
      <c r="R841" s="4">
        <v>0.97799999999999998</v>
      </c>
      <c r="S841" s="4">
        <v>0.93799999999999994</v>
      </c>
      <c r="T841" s="4">
        <v>0.97899999999999998</v>
      </c>
      <c r="U841" s="4">
        <v>0.99299999999999999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1.0106014113454</v>
      </c>
      <c r="AC841" s="2">
        <v>0.33647223662121301</v>
      </c>
      <c r="AD841" s="2">
        <v>2.2245608947319698E-2</v>
      </c>
      <c r="AE841" s="2">
        <v>6.4005329975912406E-2</v>
      </c>
      <c r="AF841" s="2">
        <v>2.1223636451626698E-2</v>
      </c>
      <c r="AG841" s="2">
        <v>7.0246149369644698E-3</v>
      </c>
    </row>
    <row r="842" spans="1:33" x14ac:dyDescent="0.35">
      <c r="A842" s="7">
        <v>132</v>
      </c>
      <c r="B842" s="7">
        <v>261</v>
      </c>
      <c r="C842" s="7">
        <v>1</v>
      </c>
      <c r="D842" s="7">
        <v>1</v>
      </c>
      <c r="E842" s="22" t="str">
        <f t="shared" si="26"/>
        <v>11</v>
      </c>
      <c r="F842" s="4">
        <v>0.99781500000000001</v>
      </c>
      <c r="G842" s="25">
        <v>1</v>
      </c>
      <c r="H842" s="4">
        <v>0.58790398460000004</v>
      </c>
      <c r="I842" s="4">
        <v>8.3485263280000002</v>
      </c>
      <c r="J842" s="2">
        <f t="shared" si="27"/>
        <v>7.0420091103772106E-2</v>
      </c>
      <c r="K842" s="3">
        <v>458</v>
      </c>
      <c r="L842" s="3">
        <v>34</v>
      </c>
      <c r="M842" s="3">
        <v>5</v>
      </c>
      <c r="N842" s="3">
        <v>2</v>
      </c>
      <c r="O842" s="24">
        <v>134.379313759528</v>
      </c>
      <c r="P842" s="4">
        <v>7.8E-2</v>
      </c>
      <c r="Q842" s="4">
        <v>0.28571428571428598</v>
      </c>
      <c r="R842" s="4">
        <v>0.72299999999999998</v>
      </c>
      <c r="S842" s="4">
        <v>0.53400000000000003</v>
      </c>
      <c r="T842" s="4">
        <v>0.97699999999999998</v>
      </c>
      <c r="U842" s="4">
        <v>0.98899999999999999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2.55104645229255</v>
      </c>
      <c r="AC842" s="2">
        <v>1.2527629684953701</v>
      </c>
      <c r="AD842" s="2">
        <v>0.32434605682337198</v>
      </c>
      <c r="AE842" s="2">
        <v>0.62735944002194199</v>
      </c>
      <c r="AF842" s="2">
        <v>2.32686269393543E-2</v>
      </c>
      <c r="AG842" s="2">
        <v>1.1060947359424899E-2</v>
      </c>
    </row>
    <row r="843" spans="1:33" x14ac:dyDescent="0.35">
      <c r="A843" s="7">
        <v>870</v>
      </c>
      <c r="B843" s="7">
        <v>441</v>
      </c>
      <c r="C843" s="7">
        <v>1</v>
      </c>
      <c r="D843" s="7">
        <v>1</v>
      </c>
      <c r="E843" s="22" t="str">
        <f t="shared" si="26"/>
        <v>11</v>
      </c>
      <c r="F843" s="4">
        <v>0.98708399999999996</v>
      </c>
      <c r="G843" s="25">
        <v>1</v>
      </c>
      <c r="H843" s="4">
        <v>0.54353071760000005</v>
      </c>
      <c r="I843" s="4">
        <v>7.5608822349700002</v>
      </c>
      <c r="J843" s="2">
        <f t="shared" si="27"/>
        <v>7.1887208490843083E-2</v>
      </c>
      <c r="K843" s="3">
        <v>443</v>
      </c>
      <c r="L843" s="3">
        <v>42</v>
      </c>
      <c r="M843" s="3">
        <v>10</v>
      </c>
      <c r="N843" s="3">
        <v>4</v>
      </c>
      <c r="O843" s="24">
        <v>356.91119697141198</v>
      </c>
      <c r="P843" s="4">
        <v>0.09</v>
      </c>
      <c r="Q843" s="4">
        <v>0.28571428571428598</v>
      </c>
      <c r="R843" s="4">
        <v>0.66100000000000003</v>
      </c>
      <c r="S843" s="4">
        <v>0.40899999999999997</v>
      </c>
      <c r="T843" s="4">
        <v>0.69499999999999995</v>
      </c>
      <c r="U843" s="4">
        <v>0.81499999999999995</v>
      </c>
      <c r="V843" s="5">
        <v>0</v>
      </c>
      <c r="W843" s="5">
        <v>0</v>
      </c>
      <c r="X843" s="5">
        <v>100</v>
      </c>
      <c r="Y843" s="5">
        <v>0</v>
      </c>
      <c r="Z843" s="5">
        <v>100</v>
      </c>
      <c r="AA843" s="5">
        <v>100</v>
      </c>
      <c r="AB843" s="2">
        <v>2.40794560865187</v>
      </c>
      <c r="AC843" s="2">
        <v>1.2527629684953701</v>
      </c>
      <c r="AD843" s="2">
        <v>0.41400143913045101</v>
      </c>
      <c r="AE843" s="2">
        <v>0.89404012293933499</v>
      </c>
      <c r="AF843" s="2">
        <v>0.36384343341734499</v>
      </c>
      <c r="AG843" s="2">
        <v>0.20456716574127401</v>
      </c>
    </row>
    <row r="844" spans="1:33" x14ac:dyDescent="0.35">
      <c r="A844" s="7">
        <v>698</v>
      </c>
      <c r="B844" s="7">
        <v>456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0.67910980539999999</v>
      </c>
      <c r="I844" s="4">
        <v>9.2815355637400003</v>
      </c>
      <c r="J844" s="2">
        <f t="shared" si="27"/>
        <v>7.3167828829215006E-2</v>
      </c>
      <c r="K844" s="3">
        <v>418</v>
      </c>
      <c r="L844" s="3">
        <v>78</v>
      </c>
      <c r="M844" s="3">
        <v>0</v>
      </c>
      <c r="N844" s="3">
        <v>3</v>
      </c>
      <c r="O844" s="24">
        <v>1001</v>
      </c>
      <c r="P844" s="4">
        <v>0.151</v>
      </c>
      <c r="Q844" s="4">
        <v>1</v>
      </c>
      <c r="R844" s="4">
        <v>0.99199999999999999</v>
      </c>
      <c r="S844" s="4">
        <v>0.94899999999999995</v>
      </c>
      <c r="T844" s="4">
        <v>0.999</v>
      </c>
      <c r="U844" s="4">
        <v>0.997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1.8904754421672101</v>
      </c>
      <c r="AC844" s="2">
        <v>1.0000050000287801E-5</v>
      </c>
      <c r="AD844" s="2">
        <v>8.03217169726427E-3</v>
      </c>
      <c r="AE844" s="2">
        <v>5.2346480372209202E-2</v>
      </c>
      <c r="AF844" s="2">
        <v>1.00050033358353E-3</v>
      </c>
      <c r="AG844" s="2">
        <v>3.00450902029872E-3</v>
      </c>
    </row>
    <row r="845" spans="1:33" x14ac:dyDescent="0.35">
      <c r="A845" s="7">
        <v>420</v>
      </c>
      <c r="B845" s="7">
        <v>313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0.58295820499999995</v>
      </c>
      <c r="I845" s="4">
        <v>7.9589937827200004</v>
      </c>
      <c r="J845" s="2">
        <f t="shared" si="27"/>
        <v>7.3245214271391593E-2</v>
      </c>
      <c r="K845" s="3">
        <v>437</v>
      </c>
      <c r="L845" s="3">
        <v>56</v>
      </c>
      <c r="M845" s="3">
        <v>0</v>
      </c>
      <c r="N845" s="3">
        <v>6</v>
      </c>
      <c r="O845" s="24">
        <v>1001</v>
      </c>
      <c r="P845" s="4">
        <v>0.13100000000000001</v>
      </c>
      <c r="Q845" s="4">
        <v>1</v>
      </c>
      <c r="R845" s="4">
        <v>0.95799999999999996</v>
      </c>
      <c r="S845" s="4">
        <v>0.95899999999999996</v>
      </c>
      <c r="T845" s="4">
        <v>0.97799999999999998</v>
      </c>
      <c r="U845" s="4">
        <v>0.98899999999999999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2.0325579557809901</v>
      </c>
      <c r="AC845" s="2">
        <v>1.0000050000287801E-5</v>
      </c>
      <c r="AD845" s="2">
        <v>4.2907501011276501E-2</v>
      </c>
      <c r="AE845" s="2">
        <v>4.1864204098698898E-2</v>
      </c>
      <c r="AF845" s="2">
        <v>2.2245608947319698E-2</v>
      </c>
      <c r="AG845" s="2">
        <v>1.1060947359424899E-2</v>
      </c>
    </row>
    <row r="846" spans="1:33" x14ac:dyDescent="0.35">
      <c r="A846" s="7">
        <v>894</v>
      </c>
      <c r="B846" s="7">
        <v>229</v>
      </c>
      <c r="C846" s="7">
        <v>1</v>
      </c>
      <c r="D846" s="7">
        <v>1</v>
      </c>
      <c r="E846" s="22" t="str">
        <f t="shared" si="26"/>
        <v>11</v>
      </c>
      <c r="F846" s="4">
        <v>0.99999099999999996</v>
      </c>
      <c r="G846" s="25">
        <v>1</v>
      </c>
      <c r="H846" s="4">
        <v>0.53953032239999998</v>
      </c>
      <c r="I846" s="4">
        <v>7.2918739609900003</v>
      </c>
      <c r="J846" s="2">
        <f t="shared" si="27"/>
        <v>7.3990626454375694E-2</v>
      </c>
      <c r="K846" s="3">
        <v>266</v>
      </c>
      <c r="L846" s="3">
        <v>213</v>
      </c>
      <c r="M846" s="3">
        <v>4</v>
      </c>
      <c r="N846" s="3">
        <v>16</v>
      </c>
      <c r="O846" s="24">
        <v>380.92071758359901</v>
      </c>
      <c r="P846" s="4">
        <v>0.442</v>
      </c>
      <c r="Q846" s="4">
        <v>0.8</v>
      </c>
      <c r="R846" s="4">
        <v>0.98699999999999999</v>
      </c>
      <c r="S846" s="4">
        <v>0.97399999999999998</v>
      </c>
      <c r="T846" s="4">
        <v>0.98599999999999999</v>
      </c>
      <c r="U846" s="4">
        <v>0.998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0.81644539690443896</v>
      </c>
      <c r="AC846" s="2">
        <v>0.22314355131420999</v>
      </c>
      <c r="AD846" s="2">
        <v>1.30852395486555E-2</v>
      </c>
      <c r="AE846" s="2">
        <v>2.6343975339602001E-2</v>
      </c>
      <c r="AF846" s="2">
        <v>1.4098924379501601E-2</v>
      </c>
      <c r="AG846" s="2">
        <v>2.0020026706730801E-3</v>
      </c>
    </row>
    <row r="847" spans="1:33" x14ac:dyDescent="0.35">
      <c r="A847" s="7">
        <v>898</v>
      </c>
      <c r="B847" s="7">
        <v>407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0.67982388100000002</v>
      </c>
      <c r="I847" s="4">
        <v>9.0879138420980006</v>
      </c>
      <c r="J847" s="2">
        <f t="shared" si="27"/>
        <v>7.4805273554734597E-2</v>
      </c>
      <c r="K847" s="3">
        <v>298</v>
      </c>
      <c r="L847" s="3">
        <v>127</v>
      </c>
      <c r="M847" s="3">
        <v>41</v>
      </c>
      <c r="N847" s="3">
        <v>33</v>
      </c>
      <c r="O847" s="24">
        <v>1001</v>
      </c>
      <c r="P847" s="4">
        <v>0.33300000000000002</v>
      </c>
      <c r="Q847" s="4">
        <v>0.445945945945946</v>
      </c>
      <c r="R847" s="4">
        <v>0.98099999999999998</v>
      </c>
      <c r="S847" s="4">
        <v>0.99199999999999999</v>
      </c>
      <c r="T847" s="4">
        <v>0.98399999999999999</v>
      </c>
      <c r="U847" s="4">
        <v>0.999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1.09961278900169</v>
      </c>
      <c r="AC847" s="2">
        <v>0.80755753173768996</v>
      </c>
      <c r="AD847" s="2">
        <v>1.9182819416774001E-2</v>
      </c>
      <c r="AE847" s="2">
        <v>8.03217169726427E-3</v>
      </c>
      <c r="AF847" s="2">
        <v>1.6129381929883599E-2</v>
      </c>
      <c r="AG847" s="2">
        <v>1.00050033358353E-3</v>
      </c>
    </row>
    <row r="848" spans="1:33" x14ac:dyDescent="0.35">
      <c r="A848" s="7">
        <v>154</v>
      </c>
      <c r="B848" s="7">
        <v>377</v>
      </c>
      <c r="C848" s="7">
        <v>1</v>
      </c>
      <c r="D848" s="7">
        <v>1</v>
      </c>
      <c r="E848" s="22" t="str">
        <f t="shared" si="26"/>
        <v>11</v>
      </c>
      <c r="F848" s="4">
        <v>0.99894099999999997</v>
      </c>
      <c r="G848" s="25">
        <v>1</v>
      </c>
      <c r="H848" s="4">
        <v>0.54187147079999998</v>
      </c>
      <c r="I848" s="4">
        <v>7.2255389538000001</v>
      </c>
      <c r="J848" s="2">
        <f t="shared" si="27"/>
        <v>7.4993917307029825E-2</v>
      </c>
      <c r="K848" s="3">
        <v>378</v>
      </c>
      <c r="L848" s="3">
        <v>100</v>
      </c>
      <c r="M848" s="3">
        <v>1</v>
      </c>
      <c r="N848" s="3">
        <v>20</v>
      </c>
      <c r="O848" s="24">
        <v>1001</v>
      </c>
      <c r="P848" s="4">
        <v>0.25900000000000001</v>
      </c>
      <c r="Q848" s="4">
        <v>0.952380952380952</v>
      </c>
      <c r="R848" s="4">
        <v>0.97499999999999998</v>
      </c>
      <c r="S848" s="4">
        <v>0.96</v>
      </c>
      <c r="T848" s="4">
        <v>0.98899999999999999</v>
      </c>
      <c r="U848" s="4">
        <v>0.97699999999999998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1.3509272172825999</v>
      </c>
      <c r="AC848" s="2">
        <v>4.8790164169432097E-2</v>
      </c>
      <c r="AD848" s="2">
        <v>2.5317807984289901E-2</v>
      </c>
      <c r="AE848" s="2">
        <v>4.08219945202552E-2</v>
      </c>
      <c r="AF848" s="2">
        <v>1.1060947359424899E-2</v>
      </c>
      <c r="AG848" s="2">
        <v>2.32686269393543E-2</v>
      </c>
    </row>
    <row r="849" spans="1:33" x14ac:dyDescent="0.35">
      <c r="A849" s="7">
        <v>362</v>
      </c>
      <c r="B849" s="7">
        <v>337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0.55243305669999998</v>
      </c>
      <c r="I849" s="4">
        <v>7.347905375181</v>
      </c>
      <c r="J849" s="2">
        <f t="shared" si="27"/>
        <v>7.518238579472615E-2</v>
      </c>
      <c r="K849" s="3">
        <v>348</v>
      </c>
      <c r="L849" s="3">
        <v>113</v>
      </c>
      <c r="M849" s="3">
        <v>30</v>
      </c>
      <c r="N849" s="3">
        <v>8</v>
      </c>
      <c r="O849" s="24">
        <v>1001</v>
      </c>
      <c r="P849" s="4">
        <v>0.23699999999999999</v>
      </c>
      <c r="Q849" s="4">
        <v>0.21052631578947401</v>
      </c>
      <c r="R849" s="4">
        <v>0.96899999999999997</v>
      </c>
      <c r="S849" s="4">
        <v>0.96599999999999997</v>
      </c>
      <c r="T849" s="4">
        <v>0.98099999999999998</v>
      </c>
      <c r="U849" s="4">
        <v>0.997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1.43969513784701</v>
      </c>
      <c r="AC849" s="2">
        <v>1.5581446180465499</v>
      </c>
      <c r="AD849" s="2">
        <v>3.14906670913708E-2</v>
      </c>
      <c r="AE849" s="2">
        <v>3.4591444769619097E-2</v>
      </c>
      <c r="AF849" s="2">
        <v>1.9182819416774001E-2</v>
      </c>
      <c r="AG849" s="2">
        <v>3.00450902029872E-3</v>
      </c>
    </row>
    <row r="850" spans="1:33" x14ac:dyDescent="0.35">
      <c r="A850" s="7">
        <v>968</v>
      </c>
      <c r="B850" s="7">
        <v>188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0.57481749940000004</v>
      </c>
      <c r="I850" s="4">
        <v>7.4964013871399997</v>
      </c>
      <c r="J850" s="2">
        <f t="shared" si="27"/>
        <v>7.6679125051400482E-2</v>
      </c>
      <c r="K850" s="3">
        <v>301</v>
      </c>
      <c r="L850" s="3">
        <v>173</v>
      </c>
      <c r="M850" s="3">
        <v>3</v>
      </c>
      <c r="N850" s="3">
        <v>22</v>
      </c>
      <c r="O850" s="24">
        <v>1001</v>
      </c>
      <c r="P850" s="4">
        <v>0.374</v>
      </c>
      <c r="Q850" s="4">
        <v>0.88</v>
      </c>
      <c r="R850" s="4">
        <v>0.98299999999999998</v>
      </c>
      <c r="S850" s="4">
        <v>0.98</v>
      </c>
      <c r="T850" s="4">
        <v>0.99299999999999999</v>
      </c>
      <c r="U850" s="4">
        <v>0.98599999999999999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0.98349948156760503</v>
      </c>
      <c r="AC850" s="2">
        <v>0.127833371509885</v>
      </c>
      <c r="AD850" s="2">
        <v>1.7146158834970501E-2</v>
      </c>
      <c r="AE850" s="2">
        <v>2.0202707317519501E-2</v>
      </c>
      <c r="AF850" s="2">
        <v>7.0246149369644698E-3</v>
      </c>
      <c r="AG850" s="2">
        <v>1.4098924379501601E-2</v>
      </c>
    </row>
    <row r="851" spans="1:33" x14ac:dyDescent="0.35">
      <c r="A851" s="7">
        <v>684</v>
      </c>
      <c r="B851" s="7">
        <v>455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0.69967284760000004</v>
      </c>
      <c r="I851" s="4">
        <v>9.0824278726499994</v>
      </c>
      <c r="J851" s="2">
        <f t="shared" si="27"/>
        <v>7.703588263078108E-2</v>
      </c>
      <c r="K851" s="3">
        <v>407</v>
      </c>
      <c r="L851" s="3">
        <v>68</v>
      </c>
      <c r="M851" s="3">
        <v>3</v>
      </c>
      <c r="N851" s="3">
        <v>21</v>
      </c>
      <c r="O851" s="24">
        <v>15.3145953246338</v>
      </c>
      <c r="P851" s="4">
        <v>0.17199999999999999</v>
      </c>
      <c r="Q851" s="4">
        <v>0.875</v>
      </c>
      <c r="R851" s="4">
        <v>0.97099999999999997</v>
      </c>
      <c r="S851" s="4">
        <v>0.99299999999999999</v>
      </c>
      <c r="T851" s="4">
        <v>0.98099999999999998</v>
      </c>
      <c r="U851" s="4">
        <v>0.99399999999999999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1.7602608021686801</v>
      </c>
      <c r="AC851" s="2">
        <v>0.13353139262452299</v>
      </c>
      <c r="AD851" s="2">
        <v>2.9428810690812199E-2</v>
      </c>
      <c r="AE851" s="2">
        <v>7.0246149369644698E-3</v>
      </c>
      <c r="AF851" s="2">
        <v>1.9182819416774001E-2</v>
      </c>
      <c r="AG851" s="2">
        <v>6.0180723255630203E-3</v>
      </c>
    </row>
    <row r="852" spans="1:33" x14ac:dyDescent="0.35">
      <c r="A852" s="7">
        <v>438</v>
      </c>
      <c r="B852" s="7">
        <v>462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0.63530504580000002</v>
      </c>
      <c r="I852" s="4">
        <v>8.16324788923</v>
      </c>
      <c r="J852" s="2">
        <f t="shared" si="27"/>
        <v>7.7825034155605599E-2</v>
      </c>
      <c r="K852" s="3">
        <v>367</v>
      </c>
      <c r="L852" s="3">
        <v>118</v>
      </c>
      <c r="M852" s="3">
        <v>0</v>
      </c>
      <c r="N852" s="3">
        <v>14</v>
      </c>
      <c r="O852" s="24">
        <v>1001</v>
      </c>
      <c r="P852" s="4">
        <v>0.27100000000000002</v>
      </c>
      <c r="Q852" s="4">
        <v>1</v>
      </c>
      <c r="R852" s="4">
        <v>0.97599999999999998</v>
      </c>
      <c r="S852" s="4">
        <v>0.98299999999999998</v>
      </c>
      <c r="T852" s="4">
        <v>0.99</v>
      </c>
      <c r="U852" s="4">
        <v>0.996</v>
      </c>
      <c r="V852" s="5">
        <v>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1.30563645810244</v>
      </c>
      <c r="AC852" s="2">
        <v>1.0000050000287801E-5</v>
      </c>
      <c r="AD852" s="2">
        <v>2.4292692569044601E-2</v>
      </c>
      <c r="AE852" s="2">
        <v>1.7146158834970501E-2</v>
      </c>
      <c r="AF852" s="2">
        <v>1.0050335853501499E-2</v>
      </c>
      <c r="AG852" s="2">
        <v>4.0080213975388201E-3</v>
      </c>
    </row>
    <row r="853" spans="1:33" x14ac:dyDescent="0.35">
      <c r="A853" s="7">
        <v>364</v>
      </c>
      <c r="B853" s="7">
        <v>87</v>
      </c>
      <c r="C853" s="7">
        <v>1</v>
      </c>
      <c r="D853" s="7">
        <v>1</v>
      </c>
      <c r="E853" s="22" t="str">
        <f t="shared" si="26"/>
        <v>11</v>
      </c>
      <c r="F853" s="4">
        <v>0.99998699999999996</v>
      </c>
      <c r="G853" s="25">
        <v>1</v>
      </c>
      <c r="H853" s="4">
        <v>0.70864138580000002</v>
      </c>
      <c r="I853" s="4">
        <v>9.0202498980314001</v>
      </c>
      <c r="J853" s="2">
        <f t="shared" si="27"/>
        <v>7.8561170013111886E-2</v>
      </c>
      <c r="K853" s="3">
        <v>392</v>
      </c>
      <c r="L853" s="3">
        <v>69</v>
      </c>
      <c r="M853" s="3">
        <v>0</v>
      </c>
      <c r="N853" s="3">
        <v>38</v>
      </c>
      <c r="O853" s="24">
        <v>890.41673182893703</v>
      </c>
      <c r="P853" s="4">
        <v>0.20699999999999999</v>
      </c>
      <c r="Q853" s="4">
        <v>1</v>
      </c>
      <c r="R853" s="4">
        <v>0.99399999999999999</v>
      </c>
      <c r="S853" s="4">
        <v>0.999</v>
      </c>
      <c r="T853" s="4">
        <v>0.998</v>
      </c>
      <c r="U853" s="4">
        <v>0.998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1.57503648571677</v>
      </c>
      <c r="AC853" s="2">
        <v>1.0000050000287801E-5</v>
      </c>
      <c r="AD853" s="2">
        <v>6.0180723255630203E-3</v>
      </c>
      <c r="AE853" s="2">
        <v>1.00050033358353E-3</v>
      </c>
      <c r="AF853" s="2">
        <v>2.0020026706730801E-3</v>
      </c>
      <c r="AG853" s="2">
        <v>2.0020026706730801E-3</v>
      </c>
    </row>
    <row r="854" spans="1:33" x14ac:dyDescent="0.35">
      <c r="A854" s="7">
        <v>166</v>
      </c>
      <c r="B854" s="7">
        <v>439</v>
      </c>
      <c r="C854" s="7">
        <v>1</v>
      </c>
      <c r="D854" s="7">
        <v>1</v>
      </c>
      <c r="E854" s="22" t="str">
        <f t="shared" si="26"/>
        <v>11</v>
      </c>
      <c r="F854" s="4">
        <v>0.99960099999999996</v>
      </c>
      <c r="G854" s="25">
        <v>1</v>
      </c>
      <c r="H854" s="4">
        <v>0.6715927371</v>
      </c>
      <c r="I854" s="4">
        <v>8.5123495670900002</v>
      </c>
      <c r="J854" s="2">
        <f t="shared" si="27"/>
        <v>7.8896282607621826E-2</v>
      </c>
      <c r="K854" s="3">
        <v>431</v>
      </c>
      <c r="L854" s="3">
        <v>61</v>
      </c>
      <c r="M854" s="3">
        <v>2</v>
      </c>
      <c r="N854" s="3">
        <v>5</v>
      </c>
      <c r="O854" s="24">
        <v>4.8410110203566301</v>
      </c>
      <c r="P854" s="4">
        <v>0.13800000000000001</v>
      </c>
      <c r="Q854" s="4">
        <v>0.71428571428571397</v>
      </c>
      <c r="R854" s="4">
        <v>0.96499999999999997</v>
      </c>
      <c r="S854" s="4">
        <v>0.94299999999999995</v>
      </c>
      <c r="T854" s="4">
        <v>0.97799999999999998</v>
      </c>
      <c r="U854" s="4">
        <v>0.998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1.98050159382493</v>
      </c>
      <c r="AC854" s="2">
        <v>0.33647223662121301</v>
      </c>
      <c r="AD854" s="2">
        <v>3.5627177643151202E-2</v>
      </c>
      <c r="AE854" s="2">
        <v>5.8688996348679599E-2</v>
      </c>
      <c r="AF854" s="2">
        <v>2.2245608947319698E-2</v>
      </c>
      <c r="AG854" s="2">
        <v>2.0020026706730801E-3</v>
      </c>
    </row>
    <row r="855" spans="1:33" x14ac:dyDescent="0.35">
      <c r="A855" s="7">
        <v>316</v>
      </c>
      <c r="B855" s="7">
        <v>321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0.58995714970000002</v>
      </c>
      <c r="I855" s="4">
        <v>7.4491475324599996</v>
      </c>
      <c r="J855" s="2">
        <f t="shared" si="27"/>
        <v>7.9197941392519733E-2</v>
      </c>
      <c r="K855" s="3">
        <v>259</v>
      </c>
      <c r="L855" s="3">
        <v>219</v>
      </c>
      <c r="M855" s="3">
        <v>2</v>
      </c>
      <c r="N855" s="3">
        <v>19</v>
      </c>
      <c r="O855" s="24">
        <v>1001</v>
      </c>
      <c r="P855" s="4">
        <v>0.48899999999999999</v>
      </c>
      <c r="Q855" s="4">
        <v>0.90476190476190499</v>
      </c>
      <c r="R855" s="4">
        <v>0.97799999999999998</v>
      </c>
      <c r="S855" s="4">
        <v>0.93700000000000006</v>
      </c>
      <c r="T855" s="4">
        <v>0.99399999999999999</v>
      </c>
      <c r="U855" s="4">
        <v>0.97899999999999998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0.71539278950726504</v>
      </c>
      <c r="AC855" s="2">
        <v>0.100083458556983</v>
      </c>
      <c r="AD855" s="2">
        <v>2.2245608947319698E-2</v>
      </c>
      <c r="AE855" s="2">
        <v>6.5071996743714805E-2</v>
      </c>
      <c r="AF855" s="2">
        <v>6.0180723255630203E-3</v>
      </c>
      <c r="AG855" s="2">
        <v>2.1223636451626698E-2</v>
      </c>
    </row>
    <row r="856" spans="1:33" x14ac:dyDescent="0.35">
      <c r="A856" s="7">
        <v>334</v>
      </c>
      <c r="B856" s="7">
        <v>355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0.66146493799999995</v>
      </c>
      <c r="I856" s="4">
        <v>8.3439964356300003</v>
      </c>
      <c r="J856" s="2">
        <f t="shared" si="27"/>
        <v>7.927435529280126E-2</v>
      </c>
      <c r="K856" s="3">
        <v>417</v>
      </c>
      <c r="L856" s="3">
        <v>74</v>
      </c>
      <c r="M856" s="3">
        <v>3</v>
      </c>
      <c r="N856" s="3">
        <v>5</v>
      </c>
      <c r="O856" s="24">
        <v>336.33584526789298</v>
      </c>
      <c r="P856" s="4">
        <v>0.14199999999999999</v>
      </c>
      <c r="Q856" s="4">
        <v>0.625</v>
      </c>
      <c r="R856" s="4">
        <v>0.96799999999999997</v>
      </c>
      <c r="S856" s="4">
        <v>0.91500000000000004</v>
      </c>
      <c r="T856" s="4">
        <v>0.96699999999999997</v>
      </c>
      <c r="U856" s="4">
        <v>0.99299999999999999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1.95192822138088</v>
      </c>
      <c r="AC856" s="2">
        <v>0.47000362924573602</v>
      </c>
      <c r="AD856" s="2">
        <v>3.2523191705560103E-2</v>
      </c>
      <c r="AE856" s="2">
        <v>8.8831213706615703E-2</v>
      </c>
      <c r="AF856" s="2">
        <v>3.3556783528842803E-2</v>
      </c>
      <c r="AG856" s="2">
        <v>7.0246149369644698E-3</v>
      </c>
    </row>
    <row r="857" spans="1:33" x14ac:dyDescent="0.35">
      <c r="A857" s="7">
        <v>66</v>
      </c>
      <c r="B857" s="7">
        <v>6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0.65108809550000002</v>
      </c>
      <c r="I857" s="4">
        <v>8.1210428227999998</v>
      </c>
      <c r="J857" s="2">
        <f t="shared" si="27"/>
        <v>8.0172966662859654E-2</v>
      </c>
      <c r="K857" s="3">
        <v>340</v>
      </c>
      <c r="L857" s="3">
        <v>117</v>
      </c>
      <c r="M857" s="3">
        <v>3</v>
      </c>
      <c r="N857" s="3">
        <v>39</v>
      </c>
      <c r="O857" s="24">
        <v>404.10844430756902</v>
      </c>
      <c r="P857" s="4">
        <v>0.32900000000000001</v>
      </c>
      <c r="Q857" s="4">
        <v>0.92857142857142905</v>
      </c>
      <c r="R857" s="4">
        <v>0.998</v>
      </c>
      <c r="S857" s="4">
        <v>0.99</v>
      </c>
      <c r="T857" s="4">
        <v>0.99199999999999999</v>
      </c>
      <c r="U857" s="4">
        <v>0.999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1.11169752821677</v>
      </c>
      <c r="AC857" s="2">
        <v>7.4107972153721793E-2</v>
      </c>
      <c r="AD857" s="2">
        <v>2.0020026706730801E-3</v>
      </c>
      <c r="AE857" s="2">
        <v>1.0050335853501499E-2</v>
      </c>
      <c r="AF857" s="2">
        <v>8.03217169726427E-3</v>
      </c>
      <c r="AG857" s="2">
        <v>1.00050033358353E-3</v>
      </c>
    </row>
    <row r="858" spans="1:33" x14ac:dyDescent="0.35">
      <c r="A858" s="7">
        <v>494</v>
      </c>
      <c r="B858" s="7">
        <v>422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0.66941155870000002</v>
      </c>
      <c r="I858" s="4">
        <v>8.3409700428800004</v>
      </c>
      <c r="J858" s="2">
        <f t="shared" si="27"/>
        <v>8.0255840179095428E-2</v>
      </c>
      <c r="K858" s="3">
        <v>437</v>
      </c>
      <c r="L858" s="3">
        <v>57</v>
      </c>
      <c r="M858" s="3">
        <v>0</v>
      </c>
      <c r="N858" s="3">
        <v>5</v>
      </c>
      <c r="O858" s="24">
        <v>1001</v>
      </c>
      <c r="P858" s="4">
        <v>0.13300000000000001</v>
      </c>
      <c r="Q858" s="4">
        <v>1</v>
      </c>
      <c r="R858" s="4">
        <v>0.92900000000000005</v>
      </c>
      <c r="S858" s="4">
        <v>0.94299999999999995</v>
      </c>
      <c r="T858" s="4">
        <v>0.98699999999999999</v>
      </c>
      <c r="U858" s="4">
        <v>0.98899999999999999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2.01740615076038</v>
      </c>
      <c r="AC858" s="2">
        <v>1.0000050000287801E-5</v>
      </c>
      <c r="AD858" s="2">
        <v>7.3646540168298497E-2</v>
      </c>
      <c r="AE858" s="2">
        <v>5.8688996348679599E-2</v>
      </c>
      <c r="AF858" s="2">
        <v>1.30852395486555E-2</v>
      </c>
      <c r="AG858" s="2">
        <v>1.1060947359424899E-2</v>
      </c>
    </row>
    <row r="859" spans="1:33" x14ac:dyDescent="0.35">
      <c r="A859" s="7">
        <v>928</v>
      </c>
      <c r="B859" s="7">
        <v>210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0.67369857379999998</v>
      </c>
      <c r="I859" s="4">
        <v>8.1747262310599993</v>
      </c>
      <c r="J859" s="2">
        <f t="shared" si="27"/>
        <v>8.2412371345265578E-2</v>
      </c>
      <c r="K859" s="3">
        <v>369</v>
      </c>
      <c r="L859" s="3">
        <v>122</v>
      </c>
      <c r="M859" s="3">
        <v>0</v>
      </c>
      <c r="N859" s="3">
        <v>8</v>
      </c>
      <c r="O859" s="24">
        <v>1001</v>
      </c>
      <c r="P859" s="4">
        <v>0.28199999999999997</v>
      </c>
      <c r="Q859" s="4">
        <v>1</v>
      </c>
      <c r="R859" s="4">
        <v>0.98599999999999999</v>
      </c>
      <c r="S859" s="4">
        <v>0.97299999999999998</v>
      </c>
      <c r="T859" s="4">
        <v>0.98799999999999999</v>
      </c>
      <c r="U859" s="4">
        <v>0.997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1.2658482080440201</v>
      </c>
      <c r="AC859" s="2">
        <v>1.0000050000287801E-5</v>
      </c>
      <c r="AD859" s="2">
        <v>1.4098924379501601E-2</v>
      </c>
      <c r="AE859" s="2">
        <v>2.7371196796132001E-2</v>
      </c>
      <c r="AF859" s="2">
        <v>1.20725812342692E-2</v>
      </c>
      <c r="AG859" s="2">
        <v>3.00450902029872E-3</v>
      </c>
    </row>
    <row r="860" spans="1:33" x14ac:dyDescent="0.35">
      <c r="A860" s="7">
        <v>906</v>
      </c>
      <c r="B860" s="7">
        <v>159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0.57077121829999999</v>
      </c>
      <c r="I860" s="4">
        <v>6.8783251020899998</v>
      </c>
      <c r="J860" s="2">
        <f t="shared" si="27"/>
        <v>8.2981134190148909E-2</v>
      </c>
      <c r="K860" s="3">
        <v>391</v>
      </c>
      <c r="L860" s="3">
        <v>95</v>
      </c>
      <c r="M860" s="3">
        <v>0</v>
      </c>
      <c r="N860" s="3">
        <v>13</v>
      </c>
      <c r="O860" s="24">
        <v>1001</v>
      </c>
      <c r="P860" s="4">
        <v>0.21</v>
      </c>
      <c r="Q860" s="4">
        <v>1</v>
      </c>
      <c r="R860" s="4">
        <v>0.97799999999999998</v>
      </c>
      <c r="S860" s="4">
        <v>0.99199999999999999</v>
      </c>
      <c r="T860" s="4">
        <v>0.97599999999999998</v>
      </c>
      <c r="U860" s="4">
        <v>0.99299999999999999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1.5606477482646699</v>
      </c>
      <c r="AC860" s="2">
        <v>1.0000050000287801E-5</v>
      </c>
      <c r="AD860" s="2">
        <v>2.2245608947319698E-2</v>
      </c>
      <c r="AE860" s="2">
        <v>8.03217169726427E-3</v>
      </c>
      <c r="AF860" s="2">
        <v>2.4292692569044601E-2</v>
      </c>
      <c r="AG860" s="2">
        <v>7.0246149369644698E-3</v>
      </c>
    </row>
    <row r="861" spans="1:33" x14ac:dyDescent="0.35">
      <c r="A861" s="7">
        <v>58</v>
      </c>
      <c r="B861" s="7">
        <v>51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0.77975342329999997</v>
      </c>
      <c r="I861" s="4">
        <v>9.1292615875000003</v>
      </c>
      <c r="J861" s="2">
        <f t="shared" si="27"/>
        <v>8.5412540305303195E-2</v>
      </c>
      <c r="K861" s="3">
        <v>317</v>
      </c>
      <c r="L861" s="3">
        <v>104</v>
      </c>
      <c r="M861" s="3">
        <v>5</v>
      </c>
      <c r="N861" s="3">
        <v>73</v>
      </c>
      <c r="O861" s="24">
        <v>46.574217928355303</v>
      </c>
      <c r="P861" s="4">
        <v>0.35599999999999998</v>
      </c>
      <c r="Q861" s="4">
        <v>0.93589743589743601</v>
      </c>
      <c r="R861" s="4">
        <v>0.97799999999999998</v>
      </c>
      <c r="S861" s="4">
        <v>0.999</v>
      </c>
      <c r="T861" s="4">
        <v>0.98099999999999998</v>
      </c>
      <c r="U861" s="4">
        <v>1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1.0328245481301099</v>
      </c>
      <c r="AC861" s="2">
        <v>6.6249385541200606E-2</v>
      </c>
      <c r="AD861" s="2">
        <v>2.2245608947319698E-2</v>
      </c>
      <c r="AE861" s="2">
        <v>1.00050033358353E-3</v>
      </c>
      <c r="AF861" s="2">
        <v>1.9182819416774001E-2</v>
      </c>
      <c r="AG861" s="2">
        <v>1.0000050000287801E-5</v>
      </c>
    </row>
    <row r="862" spans="1:33" x14ac:dyDescent="0.35">
      <c r="A862" s="7">
        <v>618</v>
      </c>
      <c r="B862" s="7">
        <v>49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0.67134366720000005</v>
      </c>
      <c r="I862" s="4">
        <v>7.8476761914599997</v>
      </c>
      <c r="J862" s="2">
        <f t="shared" si="27"/>
        <v>8.5546810395995931E-2</v>
      </c>
      <c r="K862" s="3">
        <v>349</v>
      </c>
      <c r="L862" s="3">
        <v>142</v>
      </c>
      <c r="M862" s="3">
        <v>0</v>
      </c>
      <c r="N862" s="3">
        <v>8</v>
      </c>
      <c r="O862" s="24">
        <v>1001</v>
      </c>
      <c r="P862" s="4">
        <v>0.28799999999999998</v>
      </c>
      <c r="Q862" s="4">
        <v>1</v>
      </c>
      <c r="R862" s="4">
        <v>0.97699999999999998</v>
      </c>
      <c r="S862" s="4">
        <v>0.96</v>
      </c>
      <c r="T862" s="4">
        <v>0.98699999999999999</v>
      </c>
      <c r="U862" s="4">
        <v>0.99399999999999999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1.24479479884619</v>
      </c>
      <c r="AC862" s="2">
        <v>1.0000050000287801E-5</v>
      </c>
      <c r="AD862" s="2">
        <v>2.32686269393543E-2</v>
      </c>
      <c r="AE862" s="2">
        <v>4.08219945202552E-2</v>
      </c>
      <c r="AF862" s="2">
        <v>1.30852395486555E-2</v>
      </c>
      <c r="AG862" s="2">
        <v>6.0180723255630203E-3</v>
      </c>
    </row>
    <row r="863" spans="1:33" x14ac:dyDescent="0.35">
      <c r="A863" s="7">
        <v>206</v>
      </c>
      <c r="B863" s="7">
        <v>419</v>
      </c>
      <c r="C863" s="7">
        <v>1</v>
      </c>
      <c r="D863" s="7">
        <v>1</v>
      </c>
      <c r="E863" s="22" t="str">
        <f t="shared" si="26"/>
        <v>11</v>
      </c>
      <c r="F863" s="4">
        <v>0.99978500000000003</v>
      </c>
      <c r="G863" s="25">
        <v>1</v>
      </c>
      <c r="H863" s="4">
        <v>0.58436751139999998</v>
      </c>
      <c r="I863" s="4">
        <v>6.8070003441000004</v>
      </c>
      <c r="J863" s="2">
        <f t="shared" si="27"/>
        <v>8.5848021427897131E-2</v>
      </c>
      <c r="K863" s="3">
        <v>244</v>
      </c>
      <c r="L863" s="3">
        <v>214</v>
      </c>
      <c r="M863" s="3">
        <v>0</v>
      </c>
      <c r="N863" s="3">
        <v>41</v>
      </c>
      <c r="O863" s="24">
        <v>905.86277718483495</v>
      </c>
      <c r="P863" s="4">
        <v>0.52</v>
      </c>
      <c r="Q863" s="4">
        <v>1</v>
      </c>
      <c r="R863" s="4">
        <v>0.998</v>
      </c>
      <c r="S863" s="4">
        <v>0.998</v>
      </c>
      <c r="T863" s="4">
        <v>0.99399999999999999</v>
      </c>
      <c r="U863" s="4">
        <v>0.999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0.65392646740666405</v>
      </c>
      <c r="AC863" s="2">
        <v>1.0000050000287801E-5</v>
      </c>
      <c r="AD863" s="2">
        <v>2.0020026706730801E-3</v>
      </c>
      <c r="AE863" s="2">
        <v>2.0020026706730801E-3</v>
      </c>
      <c r="AF863" s="2">
        <v>6.0180723255630203E-3</v>
      </c>
      <c r="AG863" s="2">
        <v>1.00050033358353E-3</v>
      </c>
    </row>
    <row r="864" spans="1:33" x14ac:dyDescent="0.35">
      <c r="A864" s="7">
        <v>208</v>
      </c>
      <c r="B864" s="7">
        <v>344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0.66245945719999999</v>
      </c>
      <c r="I864" s="4">
        <v>7.5125004425449999</v>
      </c>
      <c r="J864" s="2">
        <f t="shared" si="27"/>
        <v>8.8180954166517084E-2</v>
      </c>
      <c r="K864" s="3">
        <v>406</v>
      </c>
      <c r="L864" s="3">
        <v>58</v>
      </c>
      <c r="M864" s="3">
        <v>29</v>
      </c>
      <c r="N864" s="3">
        <v>6</v>
      </c>
      <c r="O864" s="24">
        <v>1001</v>
      </c>
      <c r="P864" s="4">
        <v>0.14099999999999999</v>
      </c>
      <c r="Q864" s="4">
        <v>0.17142857142857101</v>
      </c>
      <c r="R864" s="4">
        <v>0.98</v>
      </c>
      <c r="S864" s="4">
        <v>0.95099999999999996</v>
      </c>
      <c r="T864" s="4">
        <v>0.98799999999999999</v>
      </c>
      <c r="U864" s="4">
        <v>1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1.9589953886039699</v>
      </c>
      <c r="AC864" s="2">
        <v>1.7635885922613601</v>
      </c>
      <c r="AD864" s="2">
        <v>2.0202707317519501E-2</v>
      </c>
      <c r="AE864" s="2">
        <v>5.0241216436746797E-2</v>
      </c>
      <c r="AF864" s="2">
        <v>1.20725812342692E-2</v>
      </c>
      <c r="AG864" s="2">
        <v>1.0000050000287801E-5</v>
      </c>
    </row>
    <row r="865" spans="1:33" x14ac:dyDescent="0.35">
      <c r="A865" s="7">
        <v>322</v>
      </c>
      <c r="B865" s="7">
        <v>328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0.85391441079999997</v>
      </c>
      <c r="I865" s="4">
        <v>9.5104763084999995</v>
      </c>
      <c r="J865" s="2">
        <f t="shared" si="27"/>
        <v>8.9786713420106301E-2</v>
      </c>
      <c r="K865" s="3">
        <v>171</v>
      </c>
      <c r="L865" s="3">
        <v>124</v>
      </c>
      <c r="M865" s="3">
        <v>87</v>
      </c>
      <c r="N865" s="3">
        <v>117</v>
      </c>
      <c r="O865" s="24">
        <v>888.82602063193099</v>
      </c>
      <c r="P865" s="4">
        <v>0.48299999999999998</v>
      </c>
      <c r="Q865" s="4">
        <v>0.57352941176470595</v>
      </c>
      <c r="R865" s="4">
        <v>0.98299999999999998</v>
      </c>
      <c r="S865" s="4">
        <v>0.97799999999999998</v>
      </c>
      <c r="T865" s="4">
        <v>0.97</v>
      </c>
      <c r="U865" s="4">
        <v>0.99199999999999999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0.72773862532956402</v>
      </c>
      <c r="AC865" s="2">
        <v>0.55594605904645999</v>
      </c>
      <c r="AD865" s="2">
        <v>1.7146158834970501E-2</v>
      </c>
      <c r="AE865" s="2">
        <v>2.2245608947319698E-2</v>
      </c>
      <c r="AF865" s="2">
        <v>3.0459207484708602E-2</v>
      </c>
      <c r="AG865" s="2">
        <v>8.03217169726427E-3</v>
      </c>
    </row>
    <row r="866" spans="1:33" x14ac:dyDescent="0.35">
      <c r="A866" s="7">
        <v>538</v>
      </c>
      <c r="B866" s="7">
        <v>310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0.79670998309999996</v>
      </c>
      <c r="I866" s="4">
        <v>8.8323272764199992</v>
      </c>
      <c r="J866" s="2">
        <f t="shared" si="27"/>
        <v>9.0203856601533211E-2</v>
      </c>
      <c r="K866" s="3">
        <v>403</v>
      </c>
      <c r="L866" s="3">
        <v>92</v>
      </c>
      <c r="M866" s="3">
        <v>0</v>
      </c>
      <c r="N866" s="3">
        <v>4</v>
      </c>
      <c r="O866" s="24">
        <v>1001</v>
      </c>
      <c r="P866" s="4">
        <v>0.20200000000000001</v>
      </c>
      <c r="Q866" s="4">
        <v>1</v>
      </c>
      <c r="R866" s="4">
        <v>0.94</v>
      </c>
      <c r="S866" s="4">
        <v>0.89700000000000002</v>
      </c>
      <c r="T866" s="4">
        <v>0.97599999999999998</v>
      </c>
      <c r="U866" s="4">
        <v>0.99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1.59948758158093</v>
      </c>
      <c r="AC866" s="2">
        <v>1.0000050000287801E-5</v>
      </c>
      <c r="AD866" s="2">
        <v>6.1875403718087502E-2</v>
      </c>
      <c r="AE866" s="2">
        <v>0.10869941692334099</v>
      </c>
      <c r="AF866" s="2">
        <v>2.4292692569044601E-2</v>
      </c>
      <c r="AG866" s="2">
        <v>1.0050335853501499E-2</v>
      </c>
    </row>
    <row r="867" spans="1:33" x14ac:dyDescent="0.35">
      <c r="A867" s="7">
        <v>696</v>
      </c>
      <c r="B867" s="7">
        <v>360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0.73051898329999998</v>
      </c>
      <c r="I867" s="4">
        <v>7.7621584972599997</v>
      </c>
      <c r="J867" s="2">
        <f t="shared" si="27"/>
        <v>9.4112866100050555E-2</v>
      </c>
      <c r="K867" s="3">
        <v>374</v>
      </c>
      <c r="L867" s="3">
        <v>107</v>
      </c>
      <c r="M867" s="3">
        <v>0</v>
      </c>
      <c r="N867" s="3">
        <v>18</v>
      </c>
      <c r="O867" s="24">
        <v>1001</v>
      </c>
      <c r="P867" s="4">
        <v>0.24399999999999999</v>
      </c>
      <c r="Q867" s="4">
        <v>1</v>
      </c>
      <c r="R867" s="4">
        <v>0.95699999999999996</v>
      </c>
      <c r="S867" s="4">
        <v>0.99299999999999999</v>
      </c>
      <c r="T867" s="4">
        <v>0.96299999999999997</v>
      </c>
      <c r="U867" s="4">
        <v>0.998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1.41058705368894</v>
      </c>
      <c r="AC867" s="2">
        <v>1.0000050000287801E-5</v>
      </c>
      <c r="AD867" s="2">
        <v>4.3951887529182797E-2</v>
      </c>
      <c r="AE867" s="2">
        <v>7.0246149369644698E-3</v>
      </c>
      <c r="AF867" s="2">
        <v>3.7701867184011501E-2</v>
      </c>
      <c r="AG867" s="2">
        <v>2.0020026706730801E-3</v>
      </c>
    </row>
    <row r="868" spans="1:33" x14ac:dyDescent="0.35">
      <c r="A868" s="7">
        <v>170</v>
      </c>
      <c r="B868" s="7">
        <v>340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0.83086801799999999</v>
      </c>
      <c r="I868" s="4">
        <v>8.6202762105000001</v>
      </c>
      <c r="J868" s="2">
        <f t="shared" si="27"/>
        <v>9.638531268730742E-2</v>
      </c>
      <c r="K868" s="3">
        <v>384</v>
      </c>
      <c r="L868" s="3">
        <v>107</v>
      </c>
      <c r="M868" s="3">
        <v>0</v>
      </c>
      <c r="N868" s="3">
        <v>8</v>
      </c>
      <c r="O868" s="24">
        <v>1001</v>
      </c>
      <c r="P868" s="4">
        <v>0.23</v>
      </c>
      <c r="Q868" s="4">
        <v>1</v>
      </c>
      <c r="R868" s="4">
        <v>0.98099999999999998</v>
      </c>
      <c r="S868" s="4">
        <v>0.92400000000000004</v>
      </c>
      <c r="T868" s="4">
        <v>0.98299999999999998</v>
      </c>
      <c r="U868" s="4">
        <v>0.97699999999999998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1.4696759700589399</v>
      </c>
      <c r="AC868" s="2">
        <v>1.0000050000287801E-5</v>
      </c>
      <c r="AD868" s="2">
        <v>1.9182819416774001E-2</v>
      </c>
      <c r="AE868" s="2">
        <v>7.9043207340452906E-2</v>
      </c>
      <c r="AF868" s="2">
        <v>1.7146158834970501E-2</v>
      </c>
      <c r="AG868" s="2">
        <v>2.32686269393543E-2</v>
      </c>
    </row>
    <row r="869" spans="1:33" x14ac:dyDescent="0.35">
      <c r="A869" s="7">
        <v>708</v>
      </c>
      <c r="B869" s="7">
        <v>105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0.79820758339999998</v>
      </c>
      <c r="I869" s="4">
        <v>8.1603667674999993</v>
      </c>
      <c r="J869" s="2">
        <f t="shared" si="27"/>
        <v>9.781516029144581E-2</v>
      </c>
      <c r="K869" s="3">
        <v>432</v>
      </c>
      <c r="L869" s="3">
        <v>60</v>
      </c>
      <c r="M869" s="3">
        <v>4</v>
      </c>
      <c r="N869" s="3">
        <v>3</v>
      </c>
      <c r="O869" s="24">
        <v>901.85172065465497</v>
      </c>
      <c r="P869" s="4">
        <v>0.13800000000000001</v>
      </c>
      <c r="Q869" s="4">
        <v>0.42857142857142899</v>
      </c>
      <c r="R869" s="4">
        <v>0.97799999999999998</v>
      </c>
      <c r="S869" s="4">
        <v>0.52900000000000003</v>
      </c>
      <c r="T869" s="4">
        <v>0.996</v>
      </c>
      <c r="U869" s="4">
        <v>0.99099999999999999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1.98050159382493</v>
      </c>
      <c r="AC869" s="2">
        <v>0.847297860387204</v>
      </c>
      <c r="AD869" s="2">
        <v>2.2245608947319698E-2</v>
      </c>
      <c r="AE869" s="2">
        <v>0.63676684712383802</v>
      </c>
      <c r="AF869" s="2">
        <v>4.0080213975388201E-3</v>
      </c>
      <c r="AG869" s="2">
        <v>9.0407446521490707E-3</v>
      </c>
    </row>
    <row r="870" spans="1:33" x14ac:dyDescent="0.35">
      <c r="A870" s="7">
        <v>918</v>
      </c>
      <c r="B870" s="7">
        <v>431</v>
      </c>
      <c r="C870" s="7">
        <v>1</v>
      </c>
      <c r="D870" s="7">
        <v>1</v>
      </c>
      <c r="E870" s="22" t="str">
        <f t="shared" si="26"/>
        <v>11</v>
      </c>
      <c r="F870" s="4">
        <v>0.99894000000000005</v>
      </c>
      <c r="G870" s="25">
        <v>1</v>
      </c>
      <c r="H870" s="4">
        <v>0.72178760919999996</v>
      </c>
      <c r="I870" s="4">
        <v>7.3570270899099999</v>
      </c>
      <c r="J870" s="2">
        <f t="shared" si="27"/>
        <v>9.8108597450988821E-2</v>
      </c>
      <c r="K870" s="3">
        <v>454</v>
      </c>
      <c r="L870" s="3">
        <v>40</v>
      </c>
      <c r="M870" s="3">
        <v>2</v>
      </c>
      <c r="N870" s="3">
        <v>3</v>
      </c>
      <c r="O870" s="24">
        <v>210.20439887584701</v>
      </c>
      <c r="P870" s="4">
        <v>8.2000000000000003E-2</v>
      </c>
      <c r="Q870" s="4">
        <v>0.6</v>
      </c>
      <c r="R870" s="4">
        <v>0.85699999999999998</v>
      </c>
      <c r="S870" s="4">
        <v>0.80300000000000005</v>
      </c>
      <c r="T870" s="4">
        <v>0.88200000000000001</v>
      </c>
      <c r="U870" s="4">
        <v>0.97899999999999998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2.5010360317178799</v>
      </c>
      <c r="AC870" s="2">
        <v>0.51082562376599105</v>
      </c>
      <c r="AD870" s="2">
        <v>0.15431736038435701</v>
      </c>
      <c r="AE870" s="2">
        <v>0.219400565035375</v>
      </c>
      <c r="AF870" s="2">
        <v>0.125563222975346</v>
      </c>
      <c r="AG870" s="2">
        <v>2.1223636451626698E-2</v>
      </c>
    </row>
    <row r="871" spans="1:33" x14ac:dyDescent="0.35">
      <c r="A871" s="7">
        <v>272</v>
      </c>
      <c r="B871" s="7">
        <v>303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0.91070083639999999</v>
      </c>
      <c r="I871" s="4">
        <v>8.5996502716999998</v>
      </c>
      <c r="J871" s="2">
        <f t="shared" si="27"/>
        <v>0.10589975262098308</v>
      </c>
      <c r="K871" s="3">
        <v>448</v>
      </c>
      <c r="L871" s="3">
        <v>47</v>
      </c>
      <c r="M871" s="3">
        <v>0</v>
      </c>
      <c r="N871" s="3">
        <v>4</v>
      </c>
      <c r="O871" s="24">
        <v>1001</v>
      </c>
      <c r="P871" s="4">
        <v>0.114</v>
      </c>
      <c r="Q871" s="4">
        <v>1</v>
      </c>
      <c r="R871" s="4">
        <v>0.98299999999999998</v>
      </c>
      <c r="S871" s="4">
        <v>0.95199999999999996</v>
      </c>
      <c r="T871" s="4">
        <v>0.99299999999999999</v>
      </c>
      <c r="U871" s="4">
        <v>0.99099999999999999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2.1715568305876398</v>
      </c>
      <c r="AC871" s="2">
        <v>1.0000050000287801E-5</v>
      </c>
      <c r="AD871" s="2">
        <v>1.7146158834970501E-2</v>
      </c>
      <c r="AE871" s="2">
        <v>4.9190244190771802E-2</v>
      </c>
      <c r="AF871" s="2">
        <v>7.0246149369644698E-3</v>
      </c>
      <c r="AG871" s="2">
        <v>9.0407446521490707E-3</v>
      </c>
    </row>
    <row r="872" spans="1:33" x14ac:dyDescent="0.35">
      <c r="A872" s="7">
        <v>138</v>
      </c>
      <c r="B872" s="7">
        <v>44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0.87715094780000002</v>
      </c>
      <c r="I872" s="4">
        <v>8.1564421319099996</v>
      </c>
      <c r="J872" s="2">
        <f t="shared" si="27"/>
        <v>0.10754087794828712</v>
      </c>
      <c r="K872" s="3">
        <v>254</v>
      </c>
      <c r="L872" s="3">
        <v>216</v>
      </c>
      <c r="M872" s="3">
        <v>0</v>
      </c>
      <c r="N872" s="3">
        <v>29</v>
      </c>
      <c r="O872" s="24">
        <v>1001</v>
      </c>
      <c r="P872" s="4">
        <v>0.51500000000000001</v>
      </c>
      <c r="Q872" s="4">
        <v>1</v>
      </c>
      <c r="R872" s="4">
        <v>0.94599999999999995</v>
      </c>
      <c r="S872" s="4">
        <v>0.99</v>
      </c>
      <c r="T872" s="4">
        <v>0.96199999999999997</v>
      </c>
      <c r="U872" s="4">
        <v>0.998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0.66358837831840101</v>
      </c>
      <c r="AC872" s="2">
        <v>1.0000050000287801E-5</v>
      </c>
      <c r="AD872" s="2">
        <v>5.5512709930258801E-2</v>
      </c>
      <c r="AE872" s="2">
        <v>1.0050335853501499E-2</v>
      </c>
      <c r="AF872" s="2">
        <v>3.8740828316430602E-2</v>
      </c>
      <c r="AG872" s="2">
        <v>2.0020026706730801E-3</v>
      </c>
    </row>
    <row r="873" spans="1:33" x14ac:dyDescent="0.35">
      <c r="A873" s="7">
        <v>734</v>
      </c>
      <c r="B873" s="7">
        <v>99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0.99103419479999999</v>
      </c>
      <c r="I873" s="4">
        <v>9.1433415871400001</v>
      </c>
      <c r="J873" s="2">
        <f t="shared" si="27"/>
        <v>0.10838862196659892</v>
      </c>
      <c r="K873" s="3">
        <v>432</v>
      </c>
      <c r="L873" s="3">
        <v>51</v>
      </c>
      <c r="M873" s="3">
        <v>1</v>
      </c>
      <c r="N873" s="3">
        <v>15</v>
      </c>
      <c r="O873" s="24">
        <v>6.6566033102853996</v>
      </c>
      <c r="P873" s="4">
        <v>0.1</v>
      </c>
      <c r="Q873" s="4">
        <v>0.9375</v>
      </c>
      <c r="R873" s="4">
        <v>0.97199999999999998</v>
      </c>
      <c r="S873" s="4">
        <v>0.99399999999999999</v>
      </c>
      <c r="T873" s="4">
        <v>0.98199999999999998</v>
      </c>
      <c r="U873" s="4">
        <v>1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2.3025850929940499</v>
      </c>
      <c r="AC873" s="2">
        <v>6.4538521137571206E-2</v>
      </c>
      <c r="AD873" s="2">
        <v>2.8399474521698002E-2</v>
      </c>
      <c r="AE873" s="2">
        <v>6.0180723255630203E-3</v>
      </c>
      <c r="AF873" s="2">
        <v>1.8163970627671201E-2</v>
      </c>
      <c r="AG873" s="2">
        <v>1.0000050000287801E-5</v>
      </c>
    </row>
    <row r="874" spans="1:33" x14ac:dyDescent="0.35">
      <c r="A874" s="7">
        <v>670</v>
      </c>
      <c r="B874" s="7">
        <v>301</v>
      </c>
      <c r="C874" s="7">
        <v>1</v>
      </c>
      <c r="D874" s="7">
        <v>1</v>
      </c>
      <c r="E874" s="22" t="str">
        <f t="shared" si="26"/>
        <v>11</v>
      </c>
      <c r="F874" s="4">
        <v>0.99981399999999998</v>
      </c>
      <c r="G874" s="25">
        <v>1</v>
      </c>
      <c r="H874" s="4">
        <v>1.1106622850000001</v>
      </c>
      <c r="I874" s="4">
        <v>10.186455662685001</v>
      </c>
      <c r="J874" s="2">
        <f t="shared" si="27"/>
        <v>0.10903324196153677</v>
      </c>
      <c r="K874" s="3">
        <v>92</v>
      </c>
      <c r="L874" s="3">
        <v>350</v>
      </c>
      <c r="M874" s="3">
        <v>1</v>
      </c>
      <c r="N874" s="3">
        <v>56</v>
      </c>
      <c r="O874" s="24">
        <v>1001</v>
      </c>
      <c r="P874" s="4">
        <v>0.83899999999999997</v>
      </c>
      <c r="Q874" s="4">
        <v>0.98245614035087703</v>
      </c>
      <c r="R874" s="4">
        <v>0.96899999999999997</v>
      </c>
      <c r="S874" s="4">
        <v>0.999</v>
      </c>
      <c r="T874" s="4">
        <v>0.96399999999999997</v>
      </c>
      <c r="U874" s="4">
        <v>0.999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0.175544572514931</v>
      </c>
      <c r="AC874" s="2">
        <v>1.7699577099400999E-2</v>
      </c>
      <c r="AD874" s="2">
        <v>3.14906670913708E-2</v>
      </c>
      <c r="AE874" s="2">
        <v>1.00050033358353E-3</v>
      </c>
      <c r="AF874" s="2">
        <v>3.6663984371591497E-2</v>
      </c>
      <c r="AG874" s="2">
        <v>1.00050033358353E-3</v>
      </c>
    </row>
    <row r="875" spans="1:33" x14ac:dyDescent="0.35">
      <c r="A875" s="7">
        <v>604</v>
      </c>
      <c r="B875" s="7">
        <v>307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1.0294005749999999</v>
      </c>
      <c r="I875" s="4">
        <v>9.4065032304499994</v>
      </c>
      <c r="J875" s="2">
        <f t="shared" si="27"/>
        <v>0.10943498872861751</v>
      </c>
      <c r="K875" s="3">
        <v>200</v>
      </c>
      <c r="L875" s="3">
        <v>259</v>
      </c>
      <c r="M875" s="3">
        <v>0</v>
      </c>
      <c r="N875" s="3">
        <v>40</v>
      </c>
      <c r="O875" s="24">
        <v>926.80691472173601</v>
      </c>
      <c r="P875" s="4">
        <v>0.58299999999999996</v>
      </c>
      <c r="Q875" s="4">
        <v>1</v>
      </c>
      <c r="R875" s="4">
        <v>0.96399999999999997</v>
      </c>
      <c r="S875" s="4">
        <v>0.99099999999999999</v>
      </c>
      <c r="T875" s="4">
        <v>0.97</v>
      </c>
      <c r="U875" s="4">
        <v>1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0.53956809263164496</v>
      </c>
      <c r="AC875" s="2">
        <v>1.0000050000287801E-5</v>
      </c>
      <c r="AD875" s="2">
        <v>3.6663984371591497E-2</v>
      </c>
      <c r="AE875" s="2">
        <v>9.0407446521490707E-3</v>
      </c>
      <c r="AF875" s="2">
        <v>3.0459207484708602E-2</v>
      </c>
      <c r="AG875" s="2">
        <v>1.0000050000287801E-5</v>
      </c>
    </row>
    <row r="876" spans="1:33" x14ac:dyDescent="0.35">
      <c r="A876" s="7">
        <v>518</v>
      </c>
      <c r="B876" s="7">
        <v>395</v>
      </c>
      <c r="C876" s="7">
        <v>1</v>
      </c>
      <c r="D876" s="7">
        <v>1</v>
      </c>
      <c r="E876" s="22" t="str">
        <f t="shared" si="26"/>
        <v>11</v>
      </c>
      <c r="F876" s="4">
        <v>0.99999700000000002</v>
      </c>
      <c r="G876" s="25">
        <v>1</v>
      </c>
      <c r="H876" s="4">
        <v>1.3650701789999999</v>
      </c>
      <c r="I876" s="4">
        <v>12.41020614396</v>
      </c>
      <c r="J876" s="2">
        <f t="shared" si="27"/>
        <v>0.10999576986594815</v>
      </c>
      <c r="K876" s="3">
        <v>224</v>
      </c>
      <c r="L876" s="3">
        <v>172</v>
      </c>
      <c r="M876" s="3">
        <v>0</v>
      </c>
      <c r="N876" s="3">
        <v>103</v>
      </c>
      <c r="O876" s="24">
        <v>1001</v>
      </c>
      <c r="P876" s="4">
        <v>0.53600000000000003</v>
      </c>
      <c r="Q876" s="4">
        <v>1</v>
      </c>
      <c r="R876" s="4">
        <v>0.97399999999999998</v>
      </c>
      <c r="S876" s="4">
        <v>1</v>
      </c>
      <c r="T876" s="4">
        <v>0.96599999999999997</v>
      </c>
      <c r="U876" s="4">
        <v>1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0.62362111791133501</v>
      </c>
      <c r="AC876" s="2">
        <v>1.0000050000287801E-5</v>
      </c>
      <c r="AD876" s="2">
        <v>2.6343975339602001E-2</v>
      </c>
      <c r="AE876" s="2">
        <v>1.0000050000287801E-5</v>
      </c>
      <c r="AF876" s="2">
        <v>3.4591444769619097E-2</v>
      </c>
      <c r="AG876" s="2">
        <v>1.0000050000287801E-5</v>
      </c>
    </row>
    <row r="877" spans="1:33" x14ac:dyDescent="0.35">
      <c r="A877" s="7">
        <v>70</v>
      </c>
      <c r="B877" s="7">
        <v>229</v>
      </c>
      <c r="C877" s="7">
        <v>1</v>
      </c>
      <c r="D877" s="7">
        <v>1</v>
      </c>
      <c r="E877" s="22" t="str">
        <f t="shared" si="26"/>
        <v>11</v>
      </c>
      <c r="F877" s="4">
        <v>0.99973400000000001</v>
      </c>
      <c r="G877" s="25">
        <v>1</v>
      </c>
      <c r="H877" s="4">
        <v>0.67165155030000001</v>
      </c>
      <c r="I877" s="4">
        <v>5.9661111825999997</v>
      </c>
      <c r="J877" s="2">
        <f t="shared" si="27"/>
        <v>0.11257777968651564</v>
      </c>
      <c r="K877" s="3">
        <v>394</v>
      </c>
      <c r="L877" s="3">
        <v>70</v>
      </c>
      <c r="M877" s="3">
        <v>0</v>
      </c>
      <c r="N877" s="3">
        <v>35</v>
      </c>
      <c r="O877" s="24">
        <v>1001</v>
      </c>
      <c r="P877" s="4">
        <v>0.2</v>
      </c>
      <c r="Q877" s="4">
        <v>1</v>
      </c>
      <c r="R877" s="4">
        <v>0.999</v>
      </c>
      <c r="S877" s="4">
        <v>0.998</v>
      </c>
      <c r="T877" s="4">
        <v>1</v>
      </c>
      <c r="U877" s="4">
        <v>0.999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1.6094379124341001</v>
      </c>
      <c r="AC877" s="2">
        <v>1.0000050000287801E-5</v>
      </c>
      <c r="AD877" s="2">
        <v>1.00050033358353E-3</v>
      </c>
      <c r="AE877" s="2">
        <v>2.0020026706730801E-3</v>
      </c>
      <c r="AF877" s="2">
        <v>1.0000050000287801E-5</v>
      </c>
      <c r="AG877" s="2">
        <v>1.00050033358353E-3</v>
      </c>
    </row>
    <row r="878" spans="1:33" x14ac:dyDescent="0.35">
      <c r="A878" s="7">
        <v>934</v>
      </c>
      <c r="B878" s="7">
        <v>395</v>
      </c>
      <c r="C878" s="7">
        <v>1</v>
      </c>
      <c r="D878" s="7">
        <v>1</v>
      </c>
      <c r="E878" s="22" t="str">
        <f t="shared" si="26"/>
        <v>11</v>
      </c>
      <c r="F878" s="4">
        <v>0.99898399999999998</v>
      </c>
      <c r="G878" s="25">
        <v>1</v>
      </c>
      <c r="H878" s="4">
        <v>0.95878639509999997</v>
      </c>
      <c r="I878" s="4">
        <v>7.7694273425500002</v>
      </c>
      <c r="J878" s="2">
        <f t="shared" si="27"/>
        <v>0.12340502753003635</v>
      </c>
      <c r="K878" s="3">
        <v>414</v>
      </c>
      <c r="L878" s="3">
        <v>79</v>
      </c>
      <c r="M878" s="3">
        <v>0</v>
      </c>
      <c r="N878" s="3">
        <v>6</v>
      </c>
      <c r="O878" s="24">
        <v>1001</v>
      </c>
      <c r="P878" s="4">
        <v>0.20899999999999999</v>
      </c>
      <c r="Q878" s="4">
        <v>1</v>
      </c>
      <c r="R878" s="4">
        <v>0.95499999999999996</v>
      </c>
      <c r="S878" s="4">
        <v>0.97</v>
      </c>
      <c r="T878" s="4">
        <v>0.95499999999999996</v>
      </c>
      <c r="U878" s="4">
        <v>0.98499999999999999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1.5654210270173301</v>
      </c>
      <c r="AC878" s="2">
        <v>1.0000050000287801E-5</v>
      </c>
      <c r="AD878" s="2">
        <v>4.6043938501406798E-2</v>
      </c>
      <c r="AE878" s="2">
        <v>3.0459207484708602E-2</v>
      </c>
      <c r="AF878" s="2">
        <v>4.6043938501406798E-2</v>
      </c>
      <c r="AG878" s="2">
        <v>1.51136378100482E-2</v>
      </c>
    </row>
    <row r="879" spans="1:33" x14ac:dyDescent="0.35">
      <c r="A879" s="7">
        <v>818</v>
      </c>
      <c r="B879" s="7">
        <v>363</v>
      </c>
      <c r="C879" s="7">
        <v>1</v>
      </c>
      <c r="D879" s="7">
        <v>1</v>
      </c>
      <c r="E879" s="22" t="str">
        <f t="shared" si="26"/>
        <v>11</v>
      </c>
      <c r="F879" s="4">
        <v>0.99963500000000005</v>
      </c>
      <c r="G879" s="25">
        <v>1</v>
      </c>
      <c r="H879" s="4">
        <v>1.1038009470000001</v>
      </c>
      <c r="I879" s="4">
        <v>8.6899924574000007</v>
      </c>
      <c r="J879" s="2">
        <f t="shared" si="27"/>
        <v>0.12701978194009289</v>
      </c>
      <c r="K879" s="3">
        <v>327</v>
      </c>
      <c r="L879" s="3">
        <v>63</v>
      </c>
      <c r="M879" s="3">
        <v>6</v>
      </c>
      <c r="N879" s="3">
        <v>103</v>
      </c>
      <c r="O879" s="24">
        <v>955.43004075465296</v>
      </c>
      <c r="P879" s="4">
        <v>0.36</v>
      </c>
      <c r="Q879" s="4">
        <v>0.94495412844036697</v>
      </c>
      <c r="R879" s="4">
        <v>0.995</v>
      </c>
      <c r="S879" s="4">
        <v>0.998</v>
      </c>
      <c r="T879" s="4">
        <v>1</v>
      </c>
      <c r="U879" s="4">
        <v>1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1.0216512475319799</v>
      </c>
      <c r="AC879" s="2">
        <v>5.6618893999507897E-2</v>
      </c>
      <c r="AD879" s="2">
        <v>5.0125418235442898E-3</v>
      </c>
      <c r="AE879" s="2">
        <v>2.0020026706730801E-3</v>
      </c>
      <c r="AF879" s="2">
        <v>1.0000050000287801E-5</v>
      </c>
      <c r="AG879" s="2">
        <v>1.0000050000287801E-5</v>
      </c>
    </row>
    <row r="880" spans="1:33" x14ac:dyDescent="0.35">
      <c r="A880" s="7">
        <v>32</v>
      </c>
      <c r="B880" s="7">
        <v>263</v>
      </c>
      <c r="C880" s="7">
        <v>1</v>
      </c>
      <c r="D880" s="7">
        <v>1</v>
      </c>
      <c r="E880" s="22" t="str">
        <f t="shared" si="26"/>
        <v>11</v>
      </c>
      <c r="F880" s="4">
        <v>0.99948499999999996</v>
      </c>
      <c r="G880" s="25">
        <v>1</v>
      </c>
      <c r="H880" s="4">
        <v>0.98447874199999996</v>
      </c>
      <c r="I880" s="4">
        <v>7.74279785476</v>
      </c>
      <c r="J880" s="2">
        <f t="shared" si="27"/>
        <v>0.12714767458313239</v>
      </c>
      <c r="K880" s="3">
        <v>200</v>
      </c>
      <c r="L880" s="3">
        <v>219</v>
      </c>
      <c r="M880" s="3">
        <v>0</v>
      </c>
      <c r="N880" s="3">
        <v>80</v>
      </c>
      <c r="O880" s="24">
        <v>1001</v>
      </c>
      <c r="P880" s="4">
        <v>0.629</v>
      </c>
      <c r="Q880" s="4">
        <v>1</v>
      </c>
      <c r="R880" s="4">
        <v>0.96699999999999997</v>
      </c>
      <c r="S880" s="4">
        <v>0.997</v>
      </c>
      <c r="T880" s="4">
        <v>0.97599999999999998</v>
      </c>
      <c r="U880" s="4">
        <v>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0.46362402228169702</v>
      </c>
      <c r="AC880" s="2">
        <v>1.0000050000287801E-5</v>
      </c>
      <c r="AD880" s="2">
        <v>3.3556783528842803E-2</v>
      </c>
      <c r="AE880" s="2">
        <v>3.00450902029872E-3</v>
      </c>
      <c r="AF880" s="2">
        <v>2.4292692569044601E-2</v>
      </c>
      <c r="AG880" s="2">
        <v>1.0000050000287801E-5</v>
      </c>
    </row>
    <row r="881" spans="1:33" x14ac:dyDescent="0.35">
      <c r="A881" s="7">
        <v>216</v>
      </c>
      <c r="B881" s="7">
        <v>338</v>
      </c>
      <c r="C881" s="7">
        <v>1</v>
      </c>
      <c r="D881" s="7">
        <v>1</v>
      </c>
      <c r="E881" s="22" t="str">
        <f t="shared" si="26"/>
        <v>11</v>
      </c>
      <c r="F881" s="4">
        <v>0.99996799999999997</v>
      </c>
      <c r="G881" s="25">
        <v>1</v>
      </c>
      <c r="H881" s="4">
        <v>1.3072238039999999</v>
      </c>
      <c r="I881" s="4">
        <v>10.054249770129999</v>
      </c>
      <c r="J881" s="2">
        <f t="shared" si="27"/>
        <v>0.13001704094159358</v>
      </c>
      <c r="K881" s="3">
        <v>175</v>
      </c>
      <c r="L881" s="3">
        <v>191</v>
      </c>
      <c r="M881" s="3">
        <v>4</v>
      </c>
      <c r="N881" s="3">
        <v>129</v>
      </c>
      <c r="O881" s="24">
        <v>1001</v>
      </c>
      <c r="P881" s="4">
        <v>0.66300000000000003</v>
      </c>
      <c r="Q881" s="4">
        <v>0.96992481203007497</v>
      </c>
      <c r="R881" s="4">
        <v>0.97499999999999998</v>
      </c>
      <c r="S881" s="4">
        <v>0.998</v>
      </c>
      <c r="T881" s="4">
        <v>0.98299999999999998</v>
      </c>
      <c r="U881" s="4">
        <v>0.998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0.41098028879627502</v>
      </c>
      <c r="AC881" s="2">
        <v>3.0536723860081601E-2</v>
      </c>
      <c r="AD881" s="2">
        <v>2.5317807984289901E-2</v>
      </c>
      <c r="AE881" s="2">
        <v>2.0020026706730801E-3</v>
      </c>
      <c r="AF881" s="2">
        <v>1.7146158834970501E-2</v>
      </c>
      <c r="AG881" s="2">
        <v>2.0020026706730801E-3</v>
      </c>
    </row>
    <row r="882" spans="1:33" x14ac:dyDescent="0.35">
      <c r="A882" s="7">
        <v>530</v>
      </c>
      <c r="B882" s="7">
        <v>63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1.0575879130000001</v>
      </c>
      <c r="I882" s="4">
        <v>8.0736268680399998</v>
      </c>
      <c r="J882" s="2">
        <f t="shared" si="27"/>
        <v>0.13099291437241589</v>
      </c>
      <c r="K882" s="3">
        <v>385</v>
      </c>
      <c r="L882" s="3">
        <v>84</v>
      </c>
      <c r="M882" s="3">
        <v>0</v>
      </c>
      <c r="N882" s="3">
        <v>30</v>
      </c>
      <c r="O882" s="24">
        <v>1001</v>
      </c>
      <c r="P882" s="4">
        <v>0.23499999999999999</v>
      </c>
      <c r="Q882" s="4">
        <v>1</v>
      </c>
      <c r="R882" s="4">
        <v>0.82899999999999996</v>
      </c>
      <c r="S882" s="4">
        <v>0.99299999999999999</v>
      </c>
      <c r="T882" s="4">
        <v>0.82599999999999996</v>
      </c>
      <c r="U882" s="4">
        <v>0.999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1.4481697648379801</v>
      </c>
      <c r="AC882" s="2">
        <v>1.0000050000287801E-5</v>
      </c>
      <c r="AD882" s="2">
        <v>0.18753512384684201</v>
      </c>
      <c r="AE882" s="2">
        <v>7.0246149369644698E-3</v>
      </c>
      <c r="AF882" s="2">
        <v>0.19116050546115901</v>
      </c>
      <c r="AG882" s="2">
        <v>1.00050033358353E-3</v>
      </c>
    </row>
    <row r="883" spans="1:33" x14ac:dyDescent="0.35">
      <c r="A883" s="7">
        <v>60</v>
      </c>
      <c r="B883" s="7">
        <v>177</v>
      </c>
      <c r="C883" s="7">
        <v>1</v>
      </c>
      <c r="D883" s="7">
        <v>1</v>
      </c>
      <c r="E883" s="22" t="str">
        <f t="shared" si="26"/>
        <v>11</v>
      </c>
      <c r="F883" s="4">
        <v>0.998807</v>
      </c>
      <c r="G883" s="25">
        <v>1</v>
      </c>
      <c r="H883" s="4">
        <v>1.0508644890000001</v>
      </c>
      <c r="I883" s="4">
        <v>7.9579233821299997</v>
      </c>
      <c r="J883" s="2">
        <f t="shared" si="27"/>
        <v>0.13205260198405278</v>
      </c>
      <c r="K883" s="3">
        <v>346</v>
      </c>
      <c r="L883" s="3">
        <v>130</v>
      </c>
      <c r="M883" s="3">
        <v>0</v>
      </c>
      <c r="N883" s="3">
        <v>23</v>
      </c>
      <c r="O883" s="24">
        <v>752.11531409498605</v>
      </c>
      <c r="P883" s="4">
        <v>0.32500000000000001</v>
      </c>
      <c r="Q883" s="4">
        <v>1</v>
      </c>
      <c r="R883" s="4">
        <v>0.98099999999999998</v>
      </c>
      <c r="S883" s="4">
        <v>0.995</v>
      </c>
      <c r="T883" s="4">
        <v>0.99199999999999999</v>
      </c>
      <c r="U883" s="4">
        <v>0.999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1.1239300966524</v>
      </c>
      <c r="AC883" s="2">
        <v>1.0000050000287801E-5</v>
      </c>
      <c r="AD883" s="2">
        <v>1.9182819416774001E-2</v>
      </c>
      <c r="AE883" s="2">
        <v>5.0125418235442898E-3</v>
      </c>
      <c r="AF883" s="2">
        <v>8.03217169726427E-3</v>
      </c>
      <c r="AG883" s="2">
        <v>1.00050033358353E-3</v>
      </c>
    </row>
    <row r="884" spans="1:33" x14ac:dyDescent="0.35">
      <c r="A884" s="7">
        <v>184</v>
      </c>
      <c r="B884" s="7">
        <v>418</v>
      </c>
      <c r="C884" s="7">
        <v>1</v>
      </c>
      <c r="D884" s="7">
        <v>1</v>
      </c>
      <c r="E884" s="22" t="str">
        <f t="shared" si="26"/>
        <v>11</v>
      </c>
      <c r="F884" s="4">
        <v>0.99813200000000002</v>
      </c>
      <c r="G884" s="25">
        <v>1</v>
      </c>
      <c r="H884" s="4">
        <v>1.281829731</v>
      </c>
      <c r="I884" s="4">
        <v>9.6420570269199999</v>
      </c>
      <c r="J884" s="2">
        <f t="shared" si="27"/>
        <v>0.13294152144311264</v>
      </c>
      <c r="K884" s="3">
        <v>382</v>
      </c>
      <c r="L884" s="3">
        <v>86</v>
      </c>
      <c r="M884" s="3">
        <v>3</v>
      </c>
      <c r="N884" s="3">
        <v>28</v>
      </c>
      <c r="O884" s="24">
        <v>807.014658181561</v>
      </c>
      <c r="P884" s="4">
        <v>0.22</v>
      </c>
      <c r="Q884" s="4">
        <v>0.90322580645161299</v>
      </c>
      <c r="R884" s="4">
        <v>0.95199999999999996</v>
      </c>
      <c r="S884" s="4">
        <v>0.98599999999999999</v>
      </c>
      <c r="T884" s="4">
        <v>0.95699999999999996</v>
      </c>
      <c r="U884" s="4">
        <v>0.996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1.51412773262978</v>
      </c>
      <c r="AC884" s="2">
        <v>0.101782694309942</v>
      </c>
      <c r="AD884" s="2">
        <v>4.9190244190771802E-2</v>
      </c>
      <c r="AE884" s="2">
        <v>1.4098924379501601E-2</v>
      </c>
      <c r="AF884" s="2">
        <v>4.3951887529182797E-2</v>
      </c>
      <c r="AG884" s="2">
        <v>4.0080213975388201E-3</v>
      </c>
    </row>
    <row r="885" spans="1:33" x14ac:dyDescent="0.35">
      <c r="A885" s="7">
        <v>690</v>
      </c>
      <c r="B885" s="7">
        <v>335</v>
      </c>
      <c r="C885" s="7">
        <v>1</v>
      </c>
      <c r="D885" s="7">
        <v>1</v>
      </c>
      <c r="E885" s="22" t="str">
        <f t="shared" si="26"/>
        <v>11</v>
      </c>
      <c r="F885" s="4">
        <v>0.99943499999999996</v>
      </c>
      <c r="G885" s="25">
        <v>1</v>
      </c>
      <c r="H885" s="4">
        <v>1.171944028</v>
      </c>
      <c r="I885" s="4">
        <v>8.7929213071200003</v>
      </c>
      <c r="J885" s="2">
        <f t="shared" si="27"/>
        <v>0.13328266989618426</v>
      </c>
      <c r="K885" s="3">
        <v>334</v>
      </c>
      <c r="L885" s="3">
        <v>112</v>
      </c>
      <c r="M885" s="3">
        <v>17</v>
      </c>
      <c r="N885" s="3">
        <v>36</v>
      </c>
      <c r="O885" s="24">
        <v>1001</v>
      </c>
      <c r="P885" s="4">
        <v>0.30299999999999999</v>
      </c>
      <c r="Q885" s="4">
        <v>0.679245283018868</v>
      </c>
      <c r="R885" s="4">
        <v>0.98</v>
      </c>
      <c r="S885" s="4">
        <v>0.99299999999999999</v>
      </c>
      <c r="T885" s="4">
        <v>0.97899999999999998</v>
      </c>
      <c r="U885" s="4">
        <v>0.996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1.19402247347277</v>
      </c>
      <c r="AC885" s="2">
        <v>0.38677297509601199</v>
      </c>
      <c r="AD885" s="2">
        <v>2.0202707317519501E-2</v>
      </c>
      <c r="AE885" s="2">
        <v>7.0246149369644698E-3</v>
      </c>
      <c r="AF885" s="2">
        <v>2.1223636451626698E-2</v>
      </c>
      <c r="AG885" s="2">
        <v>4.0080213975388201E-3</v>
      </c>
    </row>
    <row r="886" spans="1:33" x14ac:dyDescent="0.35">
      <c r="A886" s="7">
        <v>136</v>
      </c>
      <c r="B886" s="7">
        <v>495</v>
      </c>
      <c r="C886" s="7">
        <v>1</v>
      </c>
      <c r="D886" s="7">
        <v>1</v>
      </c>
      <c r="E886" s="22" t="str">
        <f t="shared" si="26"/>
        <v>11</v>
      </c>
      <c r="F886" s="4">
        <v>0.99997100000000005</v>
      </c>
      <c r="G886" s="25">
        <v>1</v>
      </c>
      <c r="H886" s="4">
        <v>1.3209784950000001</v>
      </c>
      <c r="I886" s="4">
        <v>9.8971679461999997</v>
      </c>
      <c r="J886" s="2">
        <f t="shared" si="27"/>
        <v>0.13347035254738579</v>
      </c>
      <c r="K886" s="3">
        <v>381</v>
      </c>
      <c r="L886" s="3">
        <v>90</v>
      </c>
      <c r="M886" s="3">
        <v>0</v>
      </c>
      <c r="N886" s="3">
        <v>28</v>
      </c>
      <c r="O886" s="24">
        <v>1001</v>
      </c>
      <c r="P886" s="4">
        <v>0.22900000000000001</v>
      </c>
      <c r="Q886" s="4">
        <v>1</v>
      </c>
      <c r="R886" s="4">
        <v>0.95099999999999996</v>
      </c>
      <c r="S886" s="4">
        <v>0.99199999999999999</v>
      </c>
      <c r="T886" s="4">
        <v>0.95399999999999996</v>
      </c>
      <c r="U886" s="4">
        <v>0.997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1.4740332754279</v>
      </c>
      <c r="AC886" s="2">
        <v>1.0000050000287801E-5</v>
      </c>
      <c r="AD886" s="2">
        <v>5.0241216436746797E-2</v>
      </c>
      <c r="AE886" s="2">
        <v>8.03217169726427E-3</v>
      </c>
      <c r="AF886" s="2">
        <v>4.7091607533850603E-2</v>
      </c>
      <c r="AG886" s="2">
        <v>3.00450902029872E-3</v>
      </c>
    </row>
    <row r="887" spans="1:33" x14ac:dyDescent="0.35">
      <c r="A887" s="7">
        <v>770</v>
      </c>
      <c r="B887" s="7">
        <v>345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1.3128083779999999</v>
      </c>
      <c r="I887" s="4">
        <v>9.2493904216399994</v>
      </c>
      <c r="J887" s="2">
        <f t="shared" si="27"/>
        <v>0.14193458359466973</v>
      </c>
      <c r="K887" s="3">
        <v>439</v>
      </c>
      <c r="L887" s="3">
        <v>47</v>
      </c>
      <c r="M887" s="3">
        <v>0</v>
      </c>
      <c r="N887" s="3">
        <v>13</v>
      </c>
      <c r="O887" s="24">
        <v>880.68676104267695</v>
      </c>
      <c r="P887" s="4">
        <v>0.129</v>
      </c>
      <c r="Q887" s="4">
        <v>1</v>
      </c>
      <c r="R887" s="4">
        <v>0.94199999999999995</v>
      </c>
      <c r="S887" s="4">
        <v>0.98799999999999999</v>
      </c>
      <c r="T887" s="4">
        <v>0.97199999999999998</v>
      </c>
      <c r="U887" s="4">
        <v>0.99099999999999999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2.04794287462046</v>
      </c>
      <c r="AC887" s="2">
        <v>1.0000050000287801E-5</v>
      </c>
      <c r="AD887" s="2">
        <v>5.9750004405774E-2</v>
      </c>
      <c r="AE887" s="2">
        <v>1.20725812342692E-2</v>
      </c>
      <c r="AF887" s="2">
        <v>2.8399474521698002E-2</v>
      </c>
      <c r="AG887" s="2">
        <v>9.0407446521490707E-3</v>
      </c>
    </row>
    <row r="888" spans="1:33" x14ac:dyDescent="0.35">
      <c r="A888" s="7">
        <v>856</v>
      </c>
      <c r="B888" s="7">
        <v>116</v>
      </c>
      <c r="C888" s="7">
        <v>1</v>
      </c>
      <c r="D888" s="7">
        <v>1</v>
      </c>
      <c r="E888" s="22" t="str">
        <f t="shared" si="26"/>
        <v>11</v>
      </c>
      <c r="F888" s="4">
        <v>0.99966699999999997</v>
      </c>
      <c r="G888" s="25">
        <v>1</v>
      </c>
      <c r="H888" s="4">
        <v>0.98609929100000004</v>
      </c>
      <c r="I888" s="4">
        <v>6.5791897915236</v>
      </c>
      <c r="J888" s="2">
        <f t="shared" si="27"/>
        <v>0.14988156934923144</v>
      </c>
      <c r="K888" s="3">
        <v>428</v>
      </c>
      <c r="L888" s="3">
        <v>54</v>
      </c>
      <c r="M888" s="3">
        <v>8</v>
      </c>
      <c r="N888" s="3">
        <v>9</v>
      </c>
      <c r="O888" s="24">
        <v>59.897779173340503</v>
      </c>
      <c r="P888" s="4">
        <v>0.13</v>
      </c>
      <c r="Q888" s="4">
        <v>0.52941176470588203</v>
      </c>
      <c r="R888" s="4">
        <v>0.93799999999999994</v>
      </c>
      <c r="S888" s="4">
        <v>0.96899999999999997</v>
      </c>
      <c r="T888" s="4">
        <v>0.96599999999999997</v>
      </c>
      <c r="U888" s="4">
        <v>0.99299999999999999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2.0402208285265502</v>
      </c>
      <c r="AC888" s="2">
        <v>0.63598876671999705</v>
      </c>
      <c r="AD888" s="2">
        <v>6.4005329975912406E-2</v>
      </c>
      <c r="AE888" s="2">
        <v>3.14906670913708E-2</v>
      </c>
      <c r="AF888" s="2">
        <v>3.4591444769619097E-2</v>
      </c>
      <c r="AG888" s="2">
        <v>7.0246149369644698E-3</v>
      </c>
    </row>
    <row r="889" spans="1:33" x14ac:dyDescent="0.35">
      <c r="A889" s="7">
        <v>640</v>
      </c>
      <c r="B889" s="7">
        <v>375</v>
      </c>
      <c r="C889" s="7">
        <v>1</v>
      </c>
      <c r="D889" s="7">
        <v>1</v>
      </c>
      <c r="E889" s="22" t="str">
        <f t="shared" si="26"/>
        <v>11</v>
      </c>
      <c r="F889" s="4">
        <v>0.99942600000000004</v>
      </c>
      <c r="G889" s="25">
        <v>1</v>
      </c>
      <c r="H889" s="4">
        <v>1.1743328040000001</v>
      </c>
      <c r="I889" s="4">
        <v>7.6049446436999997</v>
      </c>
      <c r="J889" s="2">
        <f t="shared" si="27"/>
        <v>0.15441700880397957</v>
      </c>
      <c r="K889" s="3">
        <v>360</v>
      </c>
      <c r="L889" s="3">
        <v>121</v>
      </c>
      <c r="M889" s="3">
        <v>0</v>
      </c>
      <c r="N889" s="3">
        <v>18</v>
      </c>
      <c r="O889" s="24">
        <v>1001</v>
      </c>
      <c r="P889" s="4">
        <v>0.27700000000000002</v>
      </c>
      <c r="Q889" s="4">
        <v>1</v>
      </c>
      <c r="R889" s="4">
        <v>0.98499999999999999</v>
      </c>
      <c r="S889" s="4">
        <v>0.98599999999999999</v>
      </c>
      <c r="T889" s="4">
        <v>0.97399999999999998</v>
      </c>
      <c r="U889" s="4">
        <v>0.99099999999999999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1.2837377727948001</v>
      </c>
      <c r="AC889" s="2">
        <v>1.0000050000287801E-5</v>
      </c>
      <c r="AD889" s="2">
        <v>1.51136378100482E-2</v>
      </c>
      <c r="AE889" s="2">
        <v>1.4098924379501601E-2</v>
      </c>
      <c r="AF889" s="2">
        <v>2.6343975339602001E-2</v>
      </c>
      <c r="AG889" s="2">
        <v>9.0407446521490707E-3</v>
      </c>
    </row>
    <row r="890" spans="1:33" x14ac:dyDescent="0.35">
      <c r="A890" s="7">
        <v>110</v>
      </c>
      <c r="B890" s="7">
        <v>228</v>
      </c>
      <c r="C890" s="7">
        <v>1</v>
      </c>
      <c r="D890" s="7">
        <v>1</v>
      </c>
      <c r="E890" s="22" t="str">
        <f t="shared" si="26"/>
        <v>11</v>
      </c>
      <c r="F890" s="4">
        <v>0.99995699999999998</v>
      </c>
      <c r="G890" s="25">
        <v>1</v>
      </c>
      <c r="H890" s="4">
        <v>1.532697156</v>
      </c>
      <c r="I890" s="4">
        <v>9.8469396901999993</v>
      </c>
      <c r="J890" s="2">
        <f t="shared" si="27"/>
        <v>0.15565213195378774</v>
      </c>
      <c r="K890" s="3">
        <v>343</v>
      </c>
      <c r="L890" s="3">
        <v>125</v>
      </c>
      <c r="M890" s="3">
        <v>0</v>
      </c>
      <c r="N890" s="3">
        <v>31</v>
      </c>
      <c r="O890" s="24">
        <v>1001</v>
      </c>
      <c r="P890" s="4">
        <v>0.30599999999999999</v>
      </c>
      <c r="Q890" s="4">
        <v>1</v>
      </c>
      <c r="R890" s="4">
        <v>0.95899999999999996</v>
      </c>
      <c r="S890" s="4">
        <v>0.99</v>
      </c>
      <c r="T890" s="4">
        <v>0.94599999999999995</v>
      </c>
      <c r="U890" s="4">
        <v>0.999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1.1841701770297599</v>
      </c>
      <c r="AC890" s="2">
        <v>1.0000050000287801E-5</v>
      </c>
      <c r="AD890" s="2">
        <v>4.1864204098698898E-2</v>
      </c>
      <c r="AE890" s="2">
        <v>1.0050335853501499E-2</v>
      </c>
      <c r="AF890" s="2">
        <v>5.5512709930258801E-2</v>
      </c>
      <c r="AG890" s="2">
        <v>1.00050033358353E-3</v>
      </c>
    </row>
    <row r="891" spans="1:33" x14ac:dyDescent="0.35">
      <c r="A891" s="7">
        <v>212</v>
      </c>
      <c r="B891" s="7">
        <v>10</v>
      </c>
      <c r="C891" s="7">
        <v>1</v>
      </c>
      <c r="D891" s="7">
        <v>1</v>
      </c>
      <c r="E891" s="22" t="str">
        <f t="shared" si="26"/>
        <v>11</v>
      </c>
      <c r="F891" s="4">
        <v>0.99802100000000005</v>
      </c>
      <c r="G891" s="25">
        <v>1</v>
      </c>
      <c r="H891" s="4">
        <v>1.2101476819999999</v>
      </c>
      <c r="I891" s="4">
        <v>7.3857649206999998</v>
      </c>
      <c r="J891" s="2">
        <f t="shared" si="27"/>
        <v>0.16384865954890232</v>
      </c>
      <c r="K891" s="3">
        <v>406</v>
      </c>
      <c r="L891" s="3">
        <v>74</v>
      </c>
      <c r="M891" s="3">
        <v>1</v>
      </c>
      <c r="N891" s="3">
        <v>18</v>
      </c>
      <c r="O891" s="24">
        <v>104.390736424322</v>
      </c>
      <c r="P891" s="4">
        <v>0.16800000000000001</v>
      </c>
      <c r="Q891" s="4">
        <v>0.94736842105263197</v>
      </c>
      <c r="R891" s="4">
        <v>0.93500000000000005</v>
      </c>
      <c r="S891" s="4">
        <v>0.99099999999999999</v>
      </c>
      <c r="T891" s="4">
        <v>0.96599999999999997</v>
      </c>
      <c r="U891" s="4">
        <v>0.97099999999999997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1.7837912995788801</v>
      </c>
      <c r="AC891" s="2">
        <v>5.40672212702758E-2</v>
      </c>
      <c r="AD891" s="2">
        <v>6.7208749693450004E-2</v>
      </c>
      <c r="AE891" s="2">
        <v>9.0407446521490707E-3</v>
      </c>
      <c r="AF891" s="2">
        <v>3.4591444769619097E-2</v>
      </c>
      <c r="AG891" s="2">
        <v>2.9428810690812199E-2</v>
      </c>
    </row>
    <row r="892" spans="1:33" x14ac:dyDescent="0.35">
      <c r="A892" s="7">
        <v>424</v>
      </c>
      <c r="B892" s="7">
        <v>144</v>
      </c>
      <c r="C892" s="7">
        <v>1</v>
      </c>
      <c r="D892" s="7">
        <v>1</v>
      </c>
      <c r="E892" s="22" t="str">
        <f t="shared" si="26"/>
        <v>11</v>
      </c>
      <c r="F892" s="4">
        <v>0.99712900000000004</v>
      </c>
      <c r="G892" s="25">
        <v>1</v>
      </c>
      <c r="H892" s="4">
        <v>1.261401014</v>
      </c>
      <c r="I892" s="4">
        <v>7.4140478761999997</v>
      </c>
      <c r="J892" s="2">
        <f t="shared" si="27"/>
        <v>0.17013661566028615</v>
      </c>
      <c r="K892" s="3">
        <v>412</v>
      </c>
      <c r="L892" s="3">
        <v>69</v>
      </c>
      <c r="M892" s="3">
        <v>13</v>
      </c>
      <c r="N892" s="3">
        <v>5</v>
      </c>
      <c r="O892" s="24">
        <v>867.01164998172999</v>
      </c>
      <c r="P892" s="4">
        <v>0.155</v>
      </c>
      <c r="Q892" s="4">
        <v>0.27777777777777801</v>
      </c>
      <c r="R892" s="4">
        <v>0.95399999999999996</v>
      </c>
      <c r="S892" s="4">
        <v>0.81100000000000005</v>
      </c>
      <c r="T892" s="4">
        <v>0.96699999999999997</v>
      </c>
      <c r="U892" s="4">
        <v>0.95899999999999996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1.86433016206289</v>
      </c>
      <c r="AC892" s="2">
        <v>1.28093384546206</v>
      </c>
      <c r="AD892" s="2">
        <v>4.7091607533850603E-2</v>
      </c>
      <c r="AE892" s="2">
        <v>0.209487224866724</v>
      </c>
      <c r="AF892" s="2">
        <v>3.3556783528842803E-2</v>
      </c>
      <c r="AG892" s="2">
        <v>4.1864204098698898E-2</v>
      </c>
    </row>
    <row r="893" spans="1:33" x14ac:dyDescent="0.35">
      <c r="A893" s="7">
        <v>298</v>
      </c>
      <c r="B893" s="7">
        <v>135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1.5664755889999999</v>
      </c>
      <c r="I893" s="4">
        <v>8.8810627070700008</v>
      </c>
      <c r="J893" s="2">
        <f t="shared" si="27"/>
        <v>0.17638380007754775</v>
      </c>
      <c r="K893" s="3">
        <v>261</v>
      </c>
      <c r="L893" s="3">
        <v>212</v>
      </c>
      <c r="M893" s="3">
        <v>0</v>
      </c>
      <c r="N893" s="3">
        <v>26</v>
      </c>
      <c r="O893" s="24">
        <v>756.53595731830501</v>
      </c>
      <c r="P893" s="4">
        <v>0.48099999999999998</v>
      </c>
      <c r="Q893" s="4">
        <v>1</v>
      </c>
      <c r="R893" s="4">
        <v>0.95</v>
      </c>
      <c r="S893" s="4">
        <v>0.98799999999999999</v>
      </c>
      <c r="T893" s="4">
        <v>0.93799999999999994</v>
      </c>
      <c r="U893" s="4">
        <v>0.996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0.73188800887637595</v>
      </c>
      <c r="AC893" s="2">
        <v>1.0000050000287801E-5</v>
      </c>
      <c r="AD893" s="2">
        <v>5.1293294387550599E-2</v>
      </c>
      <c r="AE893" s="2">
        <v>1.20725812342692E-2</v>
      </c>
      <c r="AF893" s="2">
        <v>6.4005329975912406E-2</v>
      </c>
      <c r="AG893" s="2">
        <v>4.0080213975388201E-3</v>
      </c>
    </row>
    <row r="894" spans="1:33" x14ac:dyDescent="0.35">
      <c r="A894" s="7">
        <v>994</v>
      </c>
      <c r="B894" s="7">
        <v>398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1.80638093</v>
      </c>
      <c r="I894" s="4">
        <v>9.7079430698000007</v>
      </c>
      <c r="J894" s="2">
        <f t="shared" si="27"/>
        <v>0.18607246839131025</v>
      </c>
      <c r="K894" s="3">
        <v>393</v>
      </c>
      <c r="L894" s="3">
        <v>99</v>
      </c>
      <c r="M894" s="3">
        <v>1</v>
      </c>
      <c r="N894" s="3">
        <v>6</v>
      </c>
      <c r="O894" s="24">
        <v>771.97780164564097</v>
      </c>
      <c r="P894" s="4">
        <v>0.19400000000000001</v>
      </c>
      <c r="Q894" s="4">
        <v>0.85714285714285698</v>
      </c>
      <c r="R894" s="4">
        <v>0.91600000000000004</v>
      </c>
      <c r="S894" s="4">
        <v>0.92300000000000004</v>
      </c>
      <c r="T894" s="4">
        <v>0.96199999999999997</v>
      </c>
      <c r="U894" s="4">
        <v>0.96299999999999997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1.6398971199188099</v>
      </c>
      <c r="AC894" s="2">
        <v>0.154150679827258</v>
      </c>
      <c r="AD894" s="2">
        <v>8.7738914308006705E-2</v>
      </c>
      <c r="AE894" s="2">
        <v>8.0126044479284897E-2</v>
      </c>
      <c r="AF894" s="2">
        <v>3.8740828316430602E-2</v>
      </c>
      <c r="AG894" s="2">
        <v>3.7701867184011501E-2</v>
      </c>
    </row>
    <row r="895" spans="1:33" x14ac:dyDescent="0.35">
      <c r="A895" s="7">
        <v>590</v>
      </c>
      <c r="B895" s="7">
        <v>123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1.405726974</v>
      </c>
      <c r="I895" s="4">
        <v>7.4740447808899999</v>
      </c>
      <c r="J895" s="2">
        <f t="shared" si="27"/>
        <v>0.18808115487804286</v>
      </c>
      <c r="K895" s="3">
        <v>433</v>
      </c>
      <c r="L895" s="3">
        <v>56</v>
      </c>
      <c r="M895" s="3">
        <v>2</v>
      </c>
      <c r="N895" s="3">
        <v>8</v>
      </c>
      <c r="O895" s="24">
        <v>106.572507992662</v>
      </c>
      <c r="P895" s="4">
        <v>0.14599999999999999</v>
      </c>
      <c r="Q895" s="4">
        <v>0.8</v>
      </c>
      <c r="R895" s="4">
        <v>0.98099999999999998</v>
      </c>
      <c r="S895" s="4">
        <v>0.97199999999999998</v>
      </c>
      <c r="T895" s="4">
        <v>0.99399999999999999</v>
      </c>
      <c r="U895" s="4">
        <v>0.996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1.9241486572738</v>
      </c>
      <c r="AC895" s="2">
        <v>0.22314355131420999</v>
      </c>
      <c r="AD895" s="2">
        <v>1.9182819416774001E-2</v>
      </c>
      <c r="AE895" s="2">
        <v>2.8399474521698002E-2</v>
      </c>
      <c r="AF895" s="2">
        <v>6.0180723255630203E-3</v>
      </c>
      <c r="AG895" s="2">
        <v>4.0080213975388201E-3</v>
      </c>
    </row>
    <row r="896" spans="1:33" x14ac:dyDescent="0.35">
      <c r="A896" s="7">
        <v>594</v>
      </c>
      <c r="B896" s="7">
        <v>43</v>
      </c>
      <c r="C896" s="7">
        <v>1</v>
      </c>
      <c r="D896" s="7">
        <v>1</v>
      </c>
      <c r="E896" s="22" t="str">
        <f t="shared" si="26"/>
        <v>11</v>
      </c>
      <c r="F896" s="4">
        <v>0.99922500000000003</v>
      </c>
      <c r="G896" s="25">
        <v>1</v>
      </c>
      <c r="H896" s="4">
        <v>1.2682339650000001</v>
      </c>
      <c r="I896" s="4">
        <v>6.7026613692000003</v>
      </c>
      <c r="J896" s="2">
        <f t="shared" si="27"/>
        <v>0.1892134922447038</v>
      </c>
      <c r="K896" s="3">
        <v>424</v>
      </c>
      <c r="L896" s="3">
        <v>70</v>
      </c>
      <c r="M896" s="3">
        <v>0</v>
      </c>
      <c r="N896" s="3">
        <v>5</v>
      </c>
      <c r="O896" s="24">
        <v>1001</v>
      </c>
      <c r="P896" s="4">
        <v>0.155</v>
      </c>
      <c r="Q896" s="4">
        <v>1</v>
      </c>
      <c r="R896" s="4">
        <v>0.89300000000000002</v>
      </c>
      <c r="S896" s="4">
        <v>0.95699999999999996</v>
      </c>
      <c r="T896" s="4">
        <v>0.95099999999999996</v>
      </c>
      <c r="U896" s="4">
        <v>0.98399999999999999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1.86433016206289</v>
      </c>
      <c r="AC896" s="2">
        <v>1.0000050000287801E-5</v>
      </c>
      <c r="AD896" s="2">
        <v>0.113168698105638</v>
      </c>
      <c r="AE896" s="2">
        <v>4.3951887529182797E-2</v>
      </c>
      <c r="AF896" s="2">
        <v>5.0241216436746797E-2</v>
      </c>
      <c r="AG896" s="2">
        <v>1.6129381929883599E-2</v>
      </c>
    </row>
    <row r="897" spans="1:33" x14ac:dyDescent="0.35">
      <c r="A897" s="7">
        <v>828</v>
      </c>
      <c r="B897" s="7">
        <v>157</v>
      </c>
      <c r="C897" s="7">
        <v>1</v>
      </c>
      <c r="D897" s="7">
        <v>1</v>
      </c>
      <c r="E897" s="22" t="str">
        <f t="shared" si="26"/>
        <v>11</v>
      </c>
      <c r="F897" s="4">
        <v>0.99991300000000005</v>
      </c>
      <c r="G897" s="25">
        <v>1</v>
      </c>
      <c r="H897" s="4">
        <v>1.5039508880000001</v>
      </c>
      <c r="I897" s="4">
        <v>7.7604564082999996</v>
      </c>
      <c r="J897" s="2">
        <f t="shared" si="27"/>
        <v>0.19379670587305761</v>
      </c>
      <c r="K897" s="3">
        <v>366</v>
      </c>
      <c r="L897" s="3">
        <v>108</v>
      </c>
      <c r="M897" s="3">
        <v>0</v>
      </c>
      <c r="N897" s="3">
        <v>25</v>
      </c>
      <c r="O897" s="24">
        <v>1001</v>
      </c>
      <c r="P897" s="4">
        <v>0.255</v>
      </c>
      <c r="Q897" s="4">
        <v>1</v>
      </c>
      <c r="R897" s="4">
        <v>0.98499999999999999</v>
      </c>
      <c r="S897" s="4">
        <v>0.99399999999999999</v>
      </c>
      <c r="T897" s="4">
        <v>0.99299999999999999</v>
      </c>
      <c r="U897" s="4">
        <v>0.99199999999999999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1.3664917338237099</v>
      </c>
      <c r="AC897" s="2">
        <v>1.0000050000287801E-5</v>
      </c>
      <c r="AD897" s="2">
        <v>1.51136378100482E-2</v>
      </c>
      <c r="AE897" s="2">
        <v>6.0180723255630203E-3</v>
      </c>
      <c r="AF897" s="2">
        <v>7.0246149369644698E-3</v>
      </c>
      <c r="AG897" s="2">
        <v>8.03217169726427E-3</v>
      </c>
    </row>
    <row r="898" spans="1:33" x14ac:dyDescent="0.35">
      <c r="A898" s="7">
        <v>286</v>
      </c>
      <c r="B898" s="7">
        <v>152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0.99970400000000004</v>
      </c>
      <c r="G898" s="25">
        <v>1</v>
      </c>
      <c r="H898" s="4">
        <v>1.247168635</v>
      </c>
      <c r="I898" s="4">
        <v>6.3738586493999998</v>
      </c>
      <c r="J898" s="2">
        <f t="shared" ref="J898:J961" si="29">H898/I898</f>
        <v>0.19566932742027493</v>
      </c>
      <c r="K898" s="3">
        <v>407</v>
      </c>
      <c r="L898" s="3">
        <v>83</v>
      </c>
      <c r="M898" s="3">
        <v>5</v>
      </c>
      <c r="N898" s="3">
        <v>4</v>
      </c>
      <c r="O898" s="24">
        <v>142.64768526076199</v>
      </c>
      <c r="P898" s="4">
        <v>0.17499999999999999</v>
      </c>
      <c r="Q898" s="4">
        <v>0.44444444444444398</v>
      </c>
      <c r="R898" s="4">
        <v>0.93500000000000005</v>
      </c>
      <c r="S898" s="4">
        <v>0.875</v>
      </c>
      <c r="T898" s="4">
        <v>0.93600000000000005</v>
      </c>
      <c r="U898" s="4">
        <v>0.98599999999999999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1.7429693050586199</v>
      </c>
      <c r="AC898" s="2">
        <v>0.81093021621632899</v>
      </c>
      <c r="AD898" s="2">
        <v>6.7208749693450004E-2</v>
      </c>
      <c r="AE898" s="2">
        <v>0.13353139262452299</v>
      </c>
      <c r="AF898" s="2">
        <v>6.6139802504544903E-2</v>
      </c>
      <c r="AG898" s="2">
        <v>1.4098924379501601E-2</v>
      </c>
    </row>
    <row r="899" spans="1:33" x14ac:dyDescent="0.35">
      <c r="A899" s="7">
        <v>794</v>
      </c>
      <c r="B899" s="7">
        <v>187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1.3407541270000001</v>
      </c>
      <c r="I899" s="4">
        <v>6.7828292930299998</v>
      </c>
      <c r="J899" s="2">
        <f t="shared" si="29"/>
        <v>0.19766885897862005</v>
      </c>
      <c r="K899" s="3">
        <v>403</v>
      </c>
      <c r="L899" s="3">
        <v>92</v>
      </c>
      <c r="M899" s="3">
        <v>1</v>
      </c>
      <c r="N899" s="3">
        <v>3</v>
      </c>
      <c r="O899" s="24">
        <v>19.923439974671901</v>
      </c>
      <c r="P899" s="4">
        <v>0.182</v>
      </c>
      <c r="Q899" s="4">
        <v>0.75</v>
      </c>
      <c r="R899" s="4">
        <v>0.97399999999999998</v>
      </c>
      <c r="S899" s="4">
        <v>0.95899999999999996</v>
      </c>
      <c r="T899" s="4">
        <v>0.97399999999999998</v>
      </c>
      <c r="U899" s="4">
        <v>0.999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1.7037485919053399</v>
      </c>
      <c r="AC899" s="2">
        <v>0.28768207245178101</v>
      </c>
      <c r="AD899" s="2">
        <v>2.6343975339602001E-2</v>
      </c>
      <c r="AE899" s="2">
        <v>4.1864204098698898E-2</v>
      </c>
      <c r="AF899" s="2">
        <v>2.6343975339602001E-2</v>
      </c>
      <c r="AG899" s="2">
        <v>1.00050033358353E-3</v>
      </c>
    </row>
    <row r="900" spans="1:33" x14ac:dyDescent="0.35">
      <c r="A900" s="7">
        <v>86</v>
      </c>
      <c r="B900" s="7">
        <v>316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1.850637297</v>
      </c>
      <c r="I900" s="4">
        <v>9.3370769038799999</v>
      </c>
      <c r="J900" s="2">
        <f t="shared" si="29"/>
        <v>0.19820306891024664</v>
      </c>
      <c r="K900" s="3">
        <v>468</v>
      </c>
      <c r="L900" s="3">
        <v>30</v>
      </c>
      <c r="M900" s="3">
        <v>0</v>
      </c>
      <c r="N900" s="3">
        <v>1</v>
      </c>
      <c r="O900" s="24">
        <v>1001</v>
      </c>
      <c r="P900" s="4">
        <v>6.0999999999999999E-2</v>
      </c>
      <c r="Q900" s="4">
        <v>1</v>
      </c>
      <c r="R900" s="4">
        <v>0.85099999999999998</v>
      </c>
      <c r="S900" s="4">
        <v>0.83299999999999996</v>
      </c>
      <c r="T900" s="4">
        <v>0.96699999999999997</v>
      </c>
      <c r="U900" s="4">
        <v>0.97899999999999998</v>
      </c>
      <c r="V900" s="5">
        <v>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2.7968814148088299</v>
      </c>
      <c r="AC900" s="2">
        <v>1.0000050000287801E-5</v>
      </c>
      <c r="AD900" s="2">
        <v>0.16134315040876299</v>
      </c>
      <c r="AE900" s="2">
        <v>0.18272163681529399</v>
      </c>
      <c r="AF900" s="2">
        <v>3.3556783528842803E-2</v>
      </c>
      <c r="AG900" s="2">
        <v>2.1223636451626698E-2</v>
      </c>
    </row>
    <row r="901" spans="1:33" x14ac:dyDescent="0.35">
      <c r="A901" s="7">
        <v>652</v>
      </c>
      <c r="B901" s="7">
        <v>26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1.4367632480000001</v>
      </c>
      <c r="I901" s="4">
        <v>7.1873899452499996</v>
      </c>
      <c r="J901" s="2">
        <f t="shared" si="29"/>
        <v>0.19990055624427722</v>
      </c>
      <c r="K901" s="3">
        <v>341</v>
      </c>
      <c r="L901" s="3">
        <v>154</v>
      </c>
      <c r="M901" s="3">
        <v>1</v>
      </c>
      <c r="N901" s="3">
        <v>3</v>
      </c>
      <c r="O901" s="24">
        <v>201.92807529782499</v>
      </c>
      <c r="P901" s="4">
        <v>0.29699999999999999</v>
      </c>
      <c r="Q901" s="4">
        <v>0.75</v>
      </c>
      <c r="R901" s="4">
        <v>0.96899999999999997</v>
      </c>
      <c r="S901" s="4">
        <v>0.90300000000000002</v>
      </c>
      <c r="T901" s="4">
        <v>0.93400000000000005</v>
      </c>
      <c r="U901" s="4">
        <v>0.95899999999999996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1.2140231401794399</v>
      </c>
      <c r="AC901" s="2">
        <v>0.28768207245178101</v>
      </c>
      <c r="AD901" s="2">
        <v>3.14906670913708E-2</v>
      </c>
      <c r="AE901" s="2">
        <v>0.102032725565152</v>
      </c>
      <c r="AF901" s="2">
        <v>6.8278840753294406E-2</v>
      </c>
      <c r="AG901" s="2">
        <v>4.1864204098698898E-2</v>
      </c>
    </row>
    <row r="902" spans="1:33" x14ac:dyDescent="0.35">
      <c r="A902" s="7">
        <v>432</v>
      </c>
      <c r="B902" s="7">
        <v>417</v>
      </c>
      <c r="C902" s="7">
        <v>1</v>
      </c>
      <c r="D902" s="7">
        <v>1</v>
      </c>
      <c r="E902" s="22" t="str">
        <f t="shared" si="28"/>
        <v>11</v>
      </c>
      <c r="F902" s="4">
        <v>0.99954900000000002</v>
      </c>
      <c r="G902" s="25">
        <v>1</v>
      </c>
      <c r="H902" s="4">
        <v>1.406250708</v>
      </c>
      <c r="I902" s="4">
        <v>6.93553368264</v>
      </c>
      <c r="J902" s="2">
        <f t="shared" si="29"/>
        <v>0.20276027373638431</v>
      </c>
      <c r="K902" s="3">
        <v>333</v>
      </c>
      <c r="L902" s="3">
        <v>126</v>
      </c>
      <c r="M902" s="3">
        <v>0</v>
      </c>
      <c r="N902" s="3">
        <v>40</v>
      </c>
      <c r="O902" s="24">
        <v>1001</v>
      </c>
      <c r="P902" s="4">
        <v>0.34899999999999998</v>
      </c>
      <c r="Q902" s="4">
        <v>1</v>
      </c>
      <c r="R902" s="4">
        <v>0.96</v>
      </c>
      <c r="S902" s="4">
        <v>0.99199999999999999</v>
      </c>
      <c r="T902" s="4">
        <v>0.96499999999999997</v>
      </c>
      <c r="U902" s="4">
        <v>0.99399999999999999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1.05268335677971</v>
      </c>
      <c r="AC902" s="2">
        <v>1.0000050000287801E-5</v>
      </c>
      <c r="AD902" s="2">
        <v>4.08219945202552E-2</v>
      </c>
      <c r="AE902" s="2">
        <v>8.03217169726427E-3</v>
      </c>
      <c r="AF902" s="2">
        <v>3.5627177643151202E-2</v>
      </c>
      <c r="AG902" s="2">
        <v>6.0180723255630203E-3</v>
      </c>
    </row>
    <row r="903" spans="1:33" x14ac:dyDescent="0.35">
      <c r="A903" s="7">
        <v>508</v>
      </c>
      <c r="B903" s="7">
        <v>298</v>
      </c>
      <c r="C903" s="7">
        <v>1</v>
      </c>
      <c r="D903" s="7">
        <v>1</v>
      </c>
      <c r="E903" s="22" t="str">
        <f t="shared" si="28"/>
        <v>11</v>
      </c>
      <c r="F903" s="4">
        <v>0.99823700000000004</v>
      </c>
      <c r="G903" s="25">
        <v>1</v>
      </c>
      <c r="H903" s="4">
        <v>1.57365997</v>
      </c>
      <c r="I903" s="4">
        <v>7.6221911133100004</v>
      </c>
      <c r="J903" s="2">
        <f t="shared" si="29"/>
        <v>0.20645769000098255</v>
      </c>
      <c r="K903" s="3">
        <v>147</v>
      </c>
      <c r="L903" s="3">
        <v>286</v>
      </c>
      <c r="M903" s="3">
        <v>0</v>
      </c>
      <c r="N903" s="3">
        <v>66</v>
      </c>
      <c r="O903" s="24">
        <v>890.832531533674</v>
      </c>
      <c r="P903" s="4">
        <v>0.753</v>
      </c>
      <c r="Q903" s="4">
        <v>1</v>
      </c>
      <c r="R903" s="4">
        <v>0.95799999999999996</v>
      </c>
      <c r="S903" s="4">
        <v>0.997</v>
      </c>
      <c r="T903" s="4">
        <v>0.95499999999999996</v>
      </c>
      <c r="U903" s="4">
        <v>0.999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0.283690051182243</v>
      </c>
      <c r="AC903" s="2">
        <v>1.0000050000287801E-5</v>
      </c>
      <c r="AD903" s="2">
        <v>4.2907501011276501E-2</v>
      </c>
      <c r="AE903" s="2">
        <v>3.00450902029872E-3</v>
      </c>
      <c r="AF903" s="2">
        <v>4.6043938501406798E-2</v>
      </c>
      <c r="AG903" s="2">
        <v>1.00050033358353E-3</v>
      </c>
    </row>
    <row r="904" spans="1:33" x14ac:dyDescent="0.35">
      <c r="A904" s="7">
        <v>588</v>
      </c>
      <c r="B904" s="7">
        <v>121</v>
      </c>
      <c r="C904" s="7">
        <v>1</v>
      </c>
      <c r="D904" s="7">
        <v>1</v>
      </c>
      <c r="E904" s="22" t="str">
        <f t="shared" si="28"/>
        <v>11</v>
      </c>
      <c r="F904" s="4">
        <v>0.99845200000000001</v>
      </c>
      <c r="G904" s="25">
        <v>1</v>
      </c>
      <c r="H904" s="4">
        <v>1.7752876319999999</v>
      </c>
      <c r="I904" s="4">
        <v>7.8268217407999998</v>
      </c>
      <c r="J904" s="2">
        <f t="shared" si="29"/>
        <v>0.22682101251210343</v>
      </c>
      <c r="K904" s="3">
        <v>335</v>
      </c>
      <c r="L904" s="3">
        <v>142</v>
      </c>
      <c r="M904" s="3">
        <v>0</v>
      </c>
      <c r="N904" s="3">
        <v>22</v>
      </c>
      <c r="O904" s="24">
        <v>1001</v>
      </c>
      <c r="P904" s="4">
        <v>0.309</v>
      </c>
      <c r="Q904" s="4">
        <v>1</v>
      </c>
      <c r="R904" s="4">
        <v>0.94899999999999995</v>
      </c>
      <c r="S904" s="4">
        <v>0.99399999999999999</v>
      </c>
      <c r="T904" s="4">
        <v>0.92700000000000005</v>
      </c>
      <c r="U904" s="4">
        <v>0.99299999999999999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1.1744140020843901</v>
      </c>
      <c r="AC904" s="2">
        <v>1.0000050000287801E-5</v>
      </c>
      <c r="AD904" s="2">
        <v>5.2346480372209202E-2</v>
      </c>
      <c r="AE904" s="2">
        <v>6.0180723255630203E-3</v>
      </c>
      <c r="AF904" s="2">
        <v>7.5801713416281793E-2</v>
      </c>
      <c r="AG904" s="2">
        <v>7.0246149369644698E-3</v>
      </c>
    </row>
    <row r="905" spans="1:33" x14ac:dyDescent="0.35">
      <c r="A905" s="7">
        <v>990</v>
      </c>
      <c r="B905" s="7">
        <v>341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1.8281650759999999</v>
      </c>
      <c r="I905" s="4">
        <v>7.7944269790899998</v>
      </c>
      <c r="J905" s="2">
        <f t="shared" si="29"/>
        <v>0.23454771991634443</v>
      </c>
      <c r="K905" s="3">
        <v>374</v>
      </c>
      <c r="L905" s="3">
        <v>73</v>
      </c>
      <c r="M905" s="3">
        <v>1</v>
      </c>
      <c r="N905" s="3">
        <v>51</v>
      </c>
      <c r="O905" s="24">
        <v>19.4000682807911</v>
      </c>
      <c r="P905" s="4">
        <v>0.248</v>
      </c>
      <c r="Q905" s="4">
        <v>0.98076923076923095</v>
      </c>
      <c r="R905" s="4">
        <v>0.95199999999999996</v>
      </c>
      <c r="S905" s="4">
        <v>0.999</v>
      </c>
      <c r="T905" s="4">
        <v>0.96499999999999997</v>
      </c>
      <c r="U905" s="4">
        <v>1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1.3943265328171499</v>
      </c>
      <c r="AC905" s="2">
        <v>1.94180858571016E-2</v>
      </c>
      <c r="AD905" s="2">
        <v>4.9190244190771802E-2</v>
      </c>
      <c r="AE905" s="2">
        <v>1.00050033358353E-3</v>
      </c>
      <c r="AF905" s="2">
        <v>3.5627177643151202E-2</v>
      </c>
      <c r="AG905" s="2">
        <v>1.0000050000287801E-5</v>
      </c>
    </row>
    <row r="906" spans="1:33" x14ac:dyDescent="0.35">
      <c r="A906" s="7">
        <v>692</v>
      </c>
      <c r="B906" s="7">
        <v>7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3.2082945089999999</v>
      </c>
      <c r="I906" s="4">
        <v>8.9750610061699998</v>
      </c>
      <c r="J906" s="2">
        <f t="shared" si="29"/>
        <v>0.35746771044725201</v>
      </c>
      <c r="K906" s="3">
        <v>458</v>
      </c>
      <c r="L906" s="3">
        <v>40</v>
      </c>
      <c r="M906" s="3">
        <v>0</v>
      </c>
      <c r="N906" s="3">
        <v>1</v>
      </c>
      <c r="O906" s="24">
        <v>1001</v>
      </c>
      <c r="P906" s="4">
        <v>0.10199999999999999</v>
      </c>
      <c r="Q906" s="4">
        <v>1</v>
      </c>
      <c r="R906" s="4">
        <v>0.28699999999999998</v>
      </c>
      <c r="S906" s="4">
        <v>0.82499999999999996</v>
      </c>
      <c r="T906" s="4">
        <v>0.39900000000000002</v>
      </c>
      <c r="U906" s="4">
        <v>0.97699999999999998</v>
      </c>
      <c r="V906" s="5">
        <v>0</v>
      </c>
      <c r="W906" s="5">
        <v>100</v>
      </c>
      <c r="X906" s="5">
        <v>0</v>
      </c>
      <c r="Y906" s="5">
        <v>100</v>
      </c>
      <c r="Z906" s="5">
        <v>0</v>
      </c>
      <c r="AA906" s="5">
        <v>100</v>
      </c>
      <c r="AB906" s="2">
        <v>2.2827824656978701</v>
      </c>
      <c r="AC906" s="2">
        <v>1.0000050000287801E-5</v>
      </c>
      <c r="AD906" s="2">
        <v>1.2482730632225201</v>
      </c>
      <c r="AE906" s="2">
        <v>0.19237189264745599</v>
      </c>
      <c r="AF906" s="2">
        <v>0.91879386209227398</v>
      </c>
      <c r="AG906" s="2">
        <v>2.32686269393543E-2</v>
      </c>
    </row>
    <row r="907" spans="1:33" x14ac:dyDescent="0.35">
      <c r="A907" s="7">
        <v>872</v>
      </c>
      <c r="B907" s="7">
        <v>73</v>
      </c>
      <c r="C907" s="7">
        <v>1</v>
      </c>
      <c r="D907" s="7">
        <v>1</v>
      </c>
      <c r="E907" s="22" t="str">
        <f t="shared" si="28"/>
        <v>11</v>
      </c>
      <c r="F907" s="4">
        <v>0.99413899999999999</v>
      </c>
      <c r="G907" s="25">
        <v>1</v>
      </c>
      <c r="H907" s="4">
        <v>2.4610201530000002</v>
      </c>
      <c r="I907" s="4">
        <v>6.7013343228300002</v>
      </c>
      <c r="J907" s="2">
        <f t="shared" si="29"/>
        <v>0.36724330326511773</v>
      </c>
      <c r="K907" s="3">
        <v>33</v>
      </c>
      <c r="L907" s="3">
        <v>331</v>
      </c>
      <c r="M907" s="3">
        <v>0</v>
      </c>
      <c r="N907" s="3">
        <v>135</v>
      </c>
      <c r="O907" s="24">
        <v>1001</v>
      </c>
      <c r="P907" s="4">
        <v>0.92900000000000005</v>
      </c>
      <c r="Q907" s="4">
        <v>1</v>
      </c>
      <c r="R907" s="4">
        <v>0.93899999999999995</v>
      </c>
      <c r="S907" s="4">
        <v>1</v>
      </c>
      <c r="T907" s="4">
        <v>0.92800000000000005</v>
      </c>
      <c r="U907" s="4">
        <v>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7.3646540168298497E-2</v>
      </c>
      <c r="AC907" s="2">
        <v>1.0000050000287801E-5</v>
      </c>
      <c r="AD907" s="2">
        <v>6.2939799773874205E-2</v>
      </c>
      <c r="AE907" s="2">
        <v>1.0000050000287801E-5</v>
      </c>
      <c r="AF907" s="2">
        <v>7.4723546195936394E-2</v>
      </c>
      <c r="AG907" s="2">
        <v>1.0000050000287801E-5</v>
      </c>
    </row>
    <row r="908" spans="1:33" x14ac:dyDescent="0.35">
      <c r="A908" s="7">
        <v>882</v>
      </c>
      <c r="B908" s="7">
        <v>329</v>
      </c>
      <c r="C908" s="7">
        <v>1</v>
      </c>
      <c r="D908" s="7">
        <v>1</v>
      </c>
      <c r="E908" s="22" t="str">
        <f t="shared" si="28"/>
        <v>11</v>
      </c>
      <c r="F908" s="4">
        <v>0.98098200000000002</v>
      </c>
      <c r="G908" s="25">
        <v>1</v>
      </c>
      <c r="H908" s="4">
        <v>2.339983471</v>
      </c>
      <c r="I908" s="4">
        <v>6.0318404096689999</v>
      </c>
      <c r="J908" s="2">
        <f t="shared" si="29"/>
        <v>0.38793855806413946</v>
      </c>
      <c r="K908" s="3">
        <v>440</v>
      </c>
      <c r="L908" s="3">
        <v>54</v>
      </c>
      <c r="M908" s="3">
        <v>0</v>
      </c>
      <c r="N908" s="3">
        <v>5</v>
      </c>
      <c r="O908" s="24">
        <v>1001</v>
      </c>
      <c r="P908" s="4">
        <v>0.11700000000000001</v>
      </c>
      <c r="Q908" s="4">
        <v>1</v>
      </c>
      <c r="R908" s="4">
        <v>0.89400000000000002</v>
      </c>
      <c r="S908" s="4">
        <v>0.96099999999999997</v>
      </c>
      <c r="T908" s="4">
        <v>0.95699999999999996</v>
      </c>
      <c r="U908" s="4">
        <v>0.97299999999999998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2.1455813441843801</v>
      </c>
      <c r="AC908" s="2">
        <v>1.0000050000287801E-5</v>
      </c>
      <c r="AD908" s="2">
        <v>0.112049503808623</v>
      </c>
      <c r="AE908" s="2">
        <v>3.9780870011844598E-2</v>
      </c>
      <c r="AF908" s="2">
        <v>4.3951887529182797E-2</v>
      </c>
      <c r="AG908" s="2">
        <v>2.7371196796132001E-2</v>
      </c>
    </row>
    <row r="909" spans="1:33" x14ac:dyDescent="0.35">
      <c r="A909" s="7">
        <v>504</v>
      </c>
      <c r="B909" s="7">
        <v>321</v>
      </c>
      <c r="C909" s="7">
        <v>1</v>
      </c>
      <c r="D909" s="7">
        <v>1</v>
      </c>
      <c r="E909" s="22" t="str">
        <f t="shared" si="28"/>
        <v>11</v>
      </c>
      <c r="F909" s="4">
        <v>0.99778599999999995</v>
      </c>
      <c r="G909" s="25">
        <v>1</v>
      </c>
      <c r="H909" s="4">
        <v>3.101795783</v>
      </c>
      <c r="I909" s="4">
        <v>7.7297086533000003</v>
      </c>
      <c r="J909" s="2">
        <f t="shared" si="29"/>
        <v>0.40128236679085805</v>
      </c>
      <c r="K909" s="3">
        <v>421</v>
      </c>
      <c r="L909" s="3">
        <v>62</v>
      </c>
      <c r="M909" s="3">
        <v>0</v>
      </c>
      <c r="N909" s="3">
        <v>16</v>
      </c>
      <c r="O909" s="24">
        <v>1001</v>
      </c>
      <c r="P909" s="4">
        <v>0.17100000000000001</v>
      </c>
      <c r="Q909" s="4">
        <v>1</v>
      </c>
      <c r="R909" s="4">
        <v>0.83699999999999997</v>
      </c>
      <c r="S909" s="4">
        <v>0.99399999999999999</v>
      </c>
      <c r="T909" s="4">
        <v>0.877</v>
      </c>
      <c r="U909" s="4">
        <v>0.98699999999999999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1.7660917224794801</v>
      </c>
      <c r="AC909" s="2">
        <v>1.0000050000287801E-5</v>
      </c>
      <c r="AD909" s="2">
        <v>0.177931208492662</v>
      </c>
      <c r="AE909" s="2">
        <v>6.0180723255630203E-3</v>
      </c>
      <c r="AF909" s="2">
        <v>0.131248286609954</v>
      </c>
      <c r="AG909" s="2">
        <v>1.30852395486555E-2</v>
      </c>
    </row>
    <row r="910" spans="1:33" x14ac:dyDescent="0.35">
      <c r="A910" s="7">
        <v>562</v>
      </c>
      <c r="B910" s="7">
        <v>431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0.1024317738</v>
      </c>
      <c r="I910" s="4">
        <v>8.23643533037</v>
      </c>
      <c r="J910" s="2">
        <f t="shared" si="29"/>
        <v>1.2436420574117289E-2</v>
      </c>
      <c r="K910" s="3">
        <v>443</v>
      </c>
      <c r="L910" s="3">
        <v>55</v>
      </c>
      <c r="M910" s="3">
        <v>0</v>
      </c>
      <c r="N910" s="3">
        <v>1</v>
      </c>
      <c r="O910" s="24">
        <v>734.10577367441897</v>
      </c>
      <c r="P910" s="4">
        <v>9.1999999999999998E-2</v>
      </c>
      <c r="Q910" s="4">
        <v>1</v>
      </c>
      <c r="R910" s="4">
        <v>0.98199999999999998</v>
      </c>
      <c r="S910" s="4">
        <v>0.92700000000000005</v>
      </c>
      <c r="T910" s="4">
        <v>0.99099999999999999</v>
      </c>
      <c r="U910" s="4">
        <v>0.998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2.3859667019330999</v>
      </c>
      <c r="AC910" s="2">
        <v>1.0000050000287801E-5</v>
      </c>
      <c r="AD910" s="2">
        <v>1.8163970627671201E-2</v>
      </c>
      <c r="AE910" s="2">
        <v>7.5801713416281793E-2</v>
      </c>
      <c r="AF910" s="2">
        <v>9.0407446521490707E-3</v>
      </c>
      <c r="AG910" s="2">
        <v>2.0020026706730801E-3</v>
      </c>
    </row>
    <row r="911" spans="1:33" x14ac:dyDescent="0.35">
      <c r="A911" s="7">
        <v>386</v>
      </c>
      <c r="B911" s="7">
        <v>79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9.5688937279999997E-2</v>
      </c>
      <c r="I911" s="4">
        <v>7.5785428131700003</v>
      </c>
      <c r="J911" s="2">
        <f t="shared" si="29"/>
        <v>1.2626297645731005E-2</v>
      </c>
      <c r="K911" s="3">
        <v>430</v>
      </c>
      <c r="L911" s="3">
        <v>68</v>
      </c>
      <c r="M911" s="3">
        <v>0</v>
      </c>
      <c r="N911" s="3">
        <v>1</v>
      </c>
      <c r="O911" s="24">
        <v>1001</v>
      </c>
      <c r="P911" s="4">
        <v>0.13700000000000001</v>
      </c>
      <c r="Q911" s="4">
        <v>1</v>
      </c>
      <c r="R911" s="4">
        <v>0.997</v>
      </c>
      <c r="S911" s="4">
        <v>0.94699999999999995</v>
      </c>
      <c r="T911" s="4">
        <v>1</v>
      </c>
      <c r="U911" s="4">
        <v>0.999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1.98777435315401</v>
      </c>
      <c r="AC911" s="2">
        <v>1.0000050000287801E-5</v>
      </c>
      <c r="AD911" s="2">
        <v>3.00450902029872E-3</v>
      </c>
      <c r="AE911" s="2">
        <v>5.4456185796058897E-2</v>
      </c>
      <c r="AF911" s="2">
        <v>1.0000050000287801E-5</v>
      </c>
      <c r="AG911" s="2">
        <v>1.00050033358353E-3</v>
      </c>
    </row>
    <row r="912" spans="1:33" x14ac:dyDescent="0.35">
      <c r="A912" s="7">
        <v>168</v>
      </c>
      <c r="B912" s="7">
        <v>492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0.15157242770000001</v>
      </c>
      <c r="I912" s="4">
        <v>9.2497370105000005</v>
      </c>
      <c r="J912" s="2">
        <f t="shared" si="29"/>
        <v>1.6386674294408578E-2</v>
      </c>
      <c r="K912" s="3">
        <v>359</v>
      </c>
      <c r="L912" s="3">
        <v>120</v>
      </c>
      <c r="M912" s="3">
        <v>11</v>
      </c>
      <c r="N912" s="3">
        <v>9</v>
      </c>
      <c r="O912" s="24">
        <v>868.02614550668102</v>
      </c>
      <c r="P912" s="4">
        <v>0.25700000000000001</v>
      </c>
      <c r="Q912" s="4">
        <v>0.45</v>
      </c>
      <c r="R912" s="4">
        <v>0.99399999999999999</v>
      </c>
      <c r="S912" s="4">
        <v>0.99199999999999999</v>
      </c>
      <c r="T912" s="4">
        <v>0.99399999999999999</v>
      </c>
      <c r="U912" s="4">
        <v>1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1.3586791940869201</v>
      </c>
      <c r="AC912" s="2">
        <v>0.79850769621777196</v>
      </c>
      <c r="AD912" s="2">
        <v>6.0180723255630203E-3</v>
      </c>
      <c r="AE912" s="2">
        <v>8.03217169726427E-3</v>
      </c>
      <c r="AF912" s="2">
        <v>6.0180723255630203E-3</v>
      </c>
      <c r="AG912" s="2">
        <v>1.0000050000287801E-5</v>
      </c>
    </row>
    <row r="913" spans="1:33" x14ac:dyDescent="0.35">
      <c r="A913" s="7">
        <v>574</v>
      </c>
      <c r="B913" s="7">
        <v>368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0.18876399599999999</v>
      </c>
      <c r="I913" s="4">
        <v>7.7313218679000002</v>
      </c>
      <c r="J913" s="2">
        <f t="shared" si="29"/>
        <v>2.4415487962509638E-2</v>
      </c>
      <c r="K913" s="3">
        <v>348</v>
      </c>
      <c r="L913" s="3">
        <v>144</v>
      </c>
      <c r="M913" s="3">
        <v>1</v>
      </c>
      <c r="N913" s="3">
        <v>6</v>
      </c>
      <c r="O913" s="24">
        <v>422.410371606166</v>
      </c>
      <c r="P913" s="4">
        <v>0.27900000000000003</v>
      </c>
      <c r="Q913" s="4">
        <v>0.85714285714285698</v>
      </c>
      <c r="R913" s="4">
        <v>0.98199999999999998</v>
      </c>
      <c r="S913" s="4">
        <v>0.96799999999999997</v>
      </c>
      <c r="T913" s="4">
        <v>0.98399999999999999</v>
      </c>
      <c r="U913" s="4">
        <v>0.99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1.2765434971607701</v>
      </c>
      <c r="AC913" s="2">
        <v>0.154150679827258</v>
      </c>
      <c r="AD913" s="2">
        <v>1.8163970627671201E-2</v>
      </c>
      <c r="AE913" s="2">
        <v>3.2523191705560103E-2</v>
      </c>
      <c r="AF913" s="2">
        <v>1.6129381929883599E-2</v>
      </c>
      <c r="AG913" s="2">
        <v>1.0050335853501499E-2</v>
      </c>
    </row>
    <row r="914" spans="1:33" x14ac:dyDescent="0.35">
      <c r="A914" s="7">
        <v>908</v>
      </c>
      <c r="B914" s="7">
        <v>22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0.2016251047</v>
      </c>
      <c r="I914" s="4">
        <v>8.1548204796999997</v>
      </c>
      <c r="J914" s="2">
        <f t="shared" si="29"/>
        <v>2.4724652762364355E-2</v>
      </c>
      <c r="K914" s="3">
        <v>473</v>
      </c>
      <c r="L914" s="3">
        <v>25</v>
      </c>
      <c r="M914" s="3">
        <v>0</v>
      </c>
      <c r="N914" s="3">
        <v>1</v>
      </c>
      <c r="O914" s="24">
        <v>223.65310879694499</v>
      </c>
      <c r="P914" s="4">
        <v>5.8000000000000003E-2</v>
      </c>
      <c r="Q914" s="4">
        <v>1</v>
      </c>
      <c r="R914" s="4">
        <v>1.0999999999999999E-2</v>
      </c>
      <c r="S914" s="4">
        <v>0.32</v>
      </c>
      <c r="T914" s="4">
        <v>1E-3</v>
      </c>
      <c r="U914" s="4">
        <v>0.48199999999999998</v>
      </c>
      <c r="V914" s="5">
        <v>0</v>
      </c>
      <c r="W914" s="5">
        <v>100</v>
      </c>
      <c r="X914" s="5">
        <v>0</v>
      </c>
      <c r="Y914" s="5">
        <v>0</v>
      </c>
      <c r="Z914" s="5">
        <v>0</v>
      </c>
      <c r="AA914" s="5">
        <v>0</v>
      </c>
      <c r="AB914" s="2">
        <v>2.8473122684357199</v>
      </c>
      <c r="AC914" s="2">
        <v>1.0000050000287801E-5</v>
      </c>
      <c r="AD914" s="2">
        <v>4.5098600061837697</v>
      </c>
      <c r="AE914" s="2">
        <v>1.1394342831883599</v>
      </c>
      <c r="AF914" s="2">
        <v>6.9077552789821404</v>
      </c>
      <c r="AG914" s="2">
        <v>0.72981116493153697</v>
      </c>
    </row>
    <row r="915" spans="1:33" x14ac:dyDescent="0.35">
      <c r="A915" s="7">
        <v>608</v>
      </c>
      <c r="B915" s="7">
        <v>282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0.25183838120000002</v>
      </c>
      <c r="I915" s="4">
        <v>9.2424839452200001</v>
      </c>
      <c r="J915" s="2">
        <f t="shared" si="29"/>
        <v>2.7247911134348796E-2</v>
      </c>
      <c r="K915" s="3">
        <v>444</v>
      </c>
      <c r="L915" s="3">
        <v>50</v>
      </c>
      <c r="M915" s="3">
        <v>4</v>
      </c>
      <c r="N915" s="3">
        <v>1</v>
      </c>
      <c r="O915" s="24">
        <v>74.813458389039894</v>
      </c>
      <c r="P915" s="4">
        <v>9.8000000000000004E-2</v>
      </c>
      <c r="Q915" s="4">
        <v>0.2</v>
      </c>
      <c r="R915" s="4">
        <v>0.97599999999999998</v>
      </c>
      <c r="S915" s="4">
        <v>0.74099999999999999</v>
      </c>
      <c r="T915" s="4">
        <v>0.98799999999999999</v>
      </c>
      <c r="U915" s="4">
        <v>0.95299999999999996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2.3227878003115601</v>
      </c>
      <c r="AC915" s="2">
        <v>1.6094379124341001</v>
      </c>
      <c r="AD915" s="2">
        <v>2.4292692569044601E-2</v>
      </c>
      <c r="AE915" s="2">
        <v>0.29975465368604998</v>
      </c>
      <c r="AF915" s="2">
        <v>1.20725812342692E-2</v>
      </c>
      <c r="AG915" s="2">
        <v>4.8140375327934998E-2</v>
      </c>
    </row>
    <row r="916" spans="1:33" x14ac:dyDescent="0.35">
      <c r="A916" s="7">
        <v>228</v>
      </c>
      <c r="B916" s="7">
        <v>390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0.25522396209999998</v>
      </c>
      <c r="I916" s="4">
        <v>8.7890517787300002</v>
      </c>
      <c r="J916" s="2">
        <f t="shared" si="29"/>
        <v>2.9038850666195451E-2</v>
      </c>
      <c r="K916" s="3">
        <v>409</v>
      </c>
      <c r="L916" s="3">
        <v>80</v>
      </c>
      <c r="M916" s="3">
        <v>7</v>
      </c>
      <c r="N916" s="3">
        <v>3</v>
      </c>
      <c r="O916" s="24">
        <v>130.54008218184001</v>
      </c>
      <c r="P916" s="4">
        <v>0.16</v>
      </c>
      <c r="Q916" s="4">
        <v>0.3</v>
      </c>
      <c r="R916" s="4">
        <v>0.82</v>
      </c>
      <c r="S916" s="4">
        <v>0.92500000000000004</v>
      </c>
      <c r="T916" s="4">
        <v>0.84399999999999997</v>
      </c>
      <c r="U916" s="4">
        <v>0.98199999999999998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1.83258146374831</v>
      </c>
      <c r="AC916" s="2">
        <v>1.2039728043259399</v>
      </c>
      <c r="AD916" s="2">
        <v>0.19845093872383801</v>
      </c>
      <c r="AE916" s="2">
        <v>7.7961541469711806E-2</v>
      </c>
      <c r="AF916" s="2">
        <v>0.16960278438618001</v>
      </c>
      <c r="AG916" s="2">
        <v>1.8163970627671201E-2</v>
      </c>
    </row>
    <row r="917" spans="1:33" x14ac:dyDescent="0.35">
      <c r="A917" s="7">
        <v>164</v>
      </c>
      <c r="B917" s="7">
        <v>442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0.25701280059999998</v>
      </c>
      <c r="I917" s="4">
        <v>7.1032839110300001</v>
      </c>
      <c r="J917" s="2">
        <f t="shared" si="29"/>
        <v>3.6182250888340498E-2</v>
      </c>
      <c r="K917" s="3">
        <v>451</v>
      </c>
      <c r="L917" s="3">
        <v>46</v>
      </c>
      <c r="M917" s="3">
        <v>2</v>
      </c>
      <c r="N917" s="3">
        <v>0</v>
      </c>
      <c r="O917" s="24">
        <v>625.84389672727605</v>
      </c>
      <c r="P917" s="4">
        <v>0.1</v>
      </c>
      <c r="Q917" s="4">
        <v>0</v>
      </c>
      <c r="R917" s="4">
        <v>0.95699999999999996</v>
      </c>
      <c r="S917" s="4">
        <v>0.65800000000000003</v>
      </c>
      <c r="T917" s="4">
        <v>0.995</v>
      </c>
      <c r="U917" s="4">
        <v>0.92400000000000004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2.3025850929940499</v>
      </c>
      <c r="AC917" s="2">
        <v>11.5129254649702</v>
      </c>
      <c r="AD917" s="2">
        <v>4.3951887529182797E-2</v>
      </c>
      <c r="AE917" s="2">
        <v>0.41855034765681998</v>
      </c>
      <c r="AF917" s="2">
        <v>5.0125418235442898E-3</v>
      </c>
      <c r="AG917" s="2">
        <v>7.9043207340452906E-2</v>
      </c>
    </row>
    <row r="918" spans="1:33" x14ac:dyDescent="0.35">
      <c r="A918" s="7">
        <v>460</v>
      </c>
      <c r="B918" s="7">
        <v>75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0.2451903738</v>
      </c>
      <c r="I918" s="4">
        <v>6.3606258273999998</v>
      </c>
      <c r="J918" s="2">
        <f t="shared" si="29"/>
        <v>3.854815240723336E-2</v>
      </c>
      <c r="K918" s="3">
        <v>359</v>
      </c>
      <c r="L918" s="3">
        <v>129</v>
      </c>
      <c r="M918" s="3">
        <v>0</v>
      </c>
      <c r="N918" s="3">
        <v>11</v>
      </c>
      <c r="O918" s="24">
        <v>1001</v>
      </c>
      <c r="P918" s="4">
        <v>0.27200000000000002</v>
      </c>
      <c r="Q918" s="4">
        <v>1</v>
      </c>
      <c r="R918" s="4">
        <v>0.98399999999999999</v>
      </c>
      <c r="S918" s="4">
        <v>0.996</v>
      </c>
      <c r="T918" s="4">
        <v>0.98599999999999999</v>
      </c>
      <c r="U918" s="4">
        <v>0.999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1.3019532126861399</v>
      </c>
      <c r="AC918" s="2">
        <v>1.0000050000287801E-5</v>
      </c>
      <c r="AD918" s="2">
        <v>1.6129381929883599E-2</v>
      </c>
      <c r="AE918" s="2">
        <v>4.0080213975388201E-3</v>
      </c>
      <c r="AF918" s="2">
        <v>1.4098924379501601E-2</v>
      </c>
      <c r="AG918" s="2">
        <v>1.00050033358353E-3</v>
      </c>
    </row>
    <row r="919" spans="1:33" x14ac:dyDescent="0.35">
      <c r="A919" s="7">
        <v>948</v>
      </c>
      <c r="B919" s="7">
        <v>85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0.4438997616</v>
      </c>
      <c r="I919" s="4">
        <v>10.10532548206</v>
      </c>
      <c r="J919" s="2">
        <f t="shared" si="29"/>
        <v>4.3927309653514469E-2</v>
      </c>
      <c r="K919" s="3">
        <v>401</v>
      </c>
      <c r="L919" s="3">
        <v>91</v>
      </c>
      <c r="M919" s="3">
        <v>5</v>
      </c>
      <c r="N919" s="3">
        <v>2</v>
      </c>
      <c r="O919" s="24">
        <v>852.24084209761202</v>
      </c>
      <c r="P919" s="4">
        <v>0.19900000000000001</v>
      </c>
      <c r="Q919" s="4">
        <v>0.28571428571428598</v>
      </c>
      <c r="R919" s="4">
        <v>0.995</v>
      </c>
      <c r="S919" s="4">
        <v>0.81899999999999995</v>
      </c>
      <c r="T919" s="4">
        <v>0.999</v>
      </c>
      <c r="U919" s="4">
        <v>0.97499999999999998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1.6144504542576401</v>
      </c>
      <c r="AC919" s="2">
        <v>1.2527629684953701</v>
      </c>
      <c r="AD919" s="2">
        <v>5.0125418235442898E-3</v>
      </c>
      <c r="AE919" s="2">
        <v>0.199671195129068</v>
      </c>
      <c r="AF919" s="2">
        <v>1.00050033358353E-3</v>
      </c>
      <c r="AG919" s="2">
        <v>2.5317807984289901E-2</v>
      </c>
    </row>
    <row r="920" spans="1:33" x14ac:dyDescent="0.35">
      <c r="A920" s="7">
        <v>468</v>
      </c>
      <c r="B920" s="7">
        <v>303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0.38856483939999997</v>
      </c>
      <c r="I920" s="4">
        <v>8.3068152980000001</v>
      </c>
      <c r="J920" s="2">
        <f t="shared" si="29"/>
        <v>4.6776631652512272E-2</v>
      </c>
      <c r="K920" s="3">
        <v>399</v>
      </c>
      <c r="L920" s="3">
        <v>89</v>
      </c>
      <c r="M920" s="3">
        <v>4</v>
      </c>
      <c r="N920" s="3">
        <v>7</v>
      </c>
      <c r="O920" s="24">
        <v>176.48310468424799</v>
      </c>
      <c r="P920" s="4">
        <v>0.191</v>
      </c>
      <c r="Q920" s="4">
        <v>0.63636363636363602</v>
      </c>
      <c r="R920" s="4">
        <v>0.998</v>
      </c>
      <c r="S920" s="4">
        <v>0.95699999999999996</v>
      </c>
      <c r="T920" s="4">
        <v>0.997</v>
      </c>
      <c r="U920" s="4">
        <v>0.97899999999999998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1.65548185093551</v>
      </c>
      <c r="AC920" s="2">
        <v>0.45198512374305699</v>
      </c>
      <c r="AD920" s="2">
        <v>2.0020026706730801E-3</v>
      </c>
      <c r="AE920" s="2">
        <v>4.3951887529182797E-2</v>
      </c>
      <c r="AF920" s="2">
        <v>3.00450902029872E-3</v>
      </c>
      <c r="AG920" s="2">
        <v>2.1223636451626698E-2</v>
      </c>
    </row>
    <row r="921" spans="1:33" x14ac:dyDescent="0.35">
      <c r="A921" s="7">
        <v>876</v>
      </c>
      <c r="B921" s="7">
        <v>281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0.45690443819999998</v>
      </c>
      <c r="I921" s="4">
        <v>9.7496699867000007</v>
      </c>
      <c r="J921" s="2">
        <f t="shared" si="29"/>
        <v>4.6863579877399496E-2</v>
      </c>
      <c r="K921" s="3">
        <v>456</v>
      </c>
      <c r="L921" s="3">
        <v>42</v>
      </c>
      <c r="M921" s="3">
        <v>0</v>
      </c>
      <c r="N921" s="3">
        <v>1</v>
      </c>
      <c r="O921" s="24">
        <v>1001</v>
      </c>
      <c r="P921" s="4">
        <v>9.2999999999999999E-2</v>
      </c>
      <c r="Q921" s="4">
        <v>1</v>
      </c>
      <c r="R921" s="4">
        <v>0.91600000000000004</v>
      </c>
      <c r="S921" s="4">
        <v>0.81200000000000006</v>
      </c>
      <c r="T921" s="4">
        <v>0.97299999999999998</v>
      </c>
      <c r="U921" s="4">
        <v>0.99199999999999999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2.3751557858288801</v>
      </c>
      <c r="AC921" s="2">
        <v>1.0000050000287801E-5</v>
      </c>
      <c r="AD921" s="2">
        <v>8.7738914308006705E-2</v>
      </c>
      <c r="AE921" s="2">
        <v>0.20825493882045901</v>
      </c>
      <c r="AF921" s="2">
        <v>2.7371196796132001E-2</v>
      </c>
      <c r="AG921" s="2">
        <v>8.03217169726427E-3</v>
      </c>
    </row>
    <row r="922" spans="1:33" x14ac:dyDescent="0.35">
      <c r="A922" s="7">
        <v>846</v>
      </c>
      <c r="B922" s="7">
        <v>469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0.37577211669999999</v>
      </c>
      <c r="I922" s="4">
        <v>7.5658332133700004</v>
      </c>
      <c r="J922" s="2">
        <f t="shared" si="29"/>
        <v>4.9666983939845831E-2</v>
      </c>
      <c r="K922" s="3">
        <v>426</v>
      </c>
      <c r="L922" s="3">
        <v>68</v>
      </c>
      <c r="M922" s="3">
        <v>5</v>
      </c>
      <c r="N922" s="3">
        <v>0</v>
      </c>
      <c r="O922" s="24">
        <v>332.10158967324099</v>
      </c>
      <c r="P922" s="4">
        <v>0.13100000000000001</v>
      </c>
      <c r="Q922" s="4">
        <v>0</v>
      </c>
      <c r="R922" s="4">
        <v>0.98799999999999999</v>
      </c>
      <c r="S922" s="4">
        <v>0.67300000000000004</v>
      </c>
      <c r="T922" s="4">
        <v>0.98899999999999999</v>
      </c>
      <c r="U922" s="4">
        <v>0.91900000000000004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2.0325579557809901</v>
      </c>
      <c r="AC922" s="2">
        <v>11.5129254649702</v>
      </c>
      <c r="AD922" s="2">
        <v>1.20725812342692E-2</v>
      </c>
      <c r="AE922" s="2">
        <v>0.39600994933740902</v>
      </c>
      <c r="AF922" s="2">
        <v>1.1060947359424899E-2</v>
      </c>
      <c r="AG922" s="2">
        <v>8.4469156626450007E-2</v>
      </c>
    </row>
    <row r="923" spans="1:33" x14ac:dyDescent="0.35">
      <c r="A923" s="7">
        <v>654</v>
      </c>
      <c r="B923" s="7">
        <v>180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0.52444653109999995</v>
      </c>
      <c r="I923" s="4">
        <v>9.8092274966000002</v>
      </c>
      <c r="J923" s="2">
        <f t="shared" si="29"/>
        <v>5.346461087601237E-2</v>
      </c>
      <c r="K923" s="3">
        <v>419</v>
      </c>
      <c r="L923" s="3">
        <v>77</v>
      </c>
      <c r="M923" s="3">
        <v>1</v>
      </c>
      <c r="N923" s="3">
        <v>2</v>
      </c>
      <c r="O923" s="24">
        <v>25.092523089342599</v>
      </c>
      <c r="P923" s="4">
        <v>0.16900000000000001</v>
      </c>
      <c r="Q923" s="4">
        <v>0.66666666666666696</v>
      </c>
      <c r="R923" s="4">
        <v>0.97099999999999997</v>
      </c>
      <c r="S923" s="4">
        <v>0.90300000000000002</v>
      </c>
      <c r="T923" s="4">
        <v>0.96899999999999997</v>
      </c>
      <c r="U923" s="4">
        <v>0.95499999999999996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1.77785656405906</v>
      </c>
      <c r="AC923" s="2">
        <v>0.405465108108164</v>
      </c>
      <c r="AD923" s="2">
        <v>2.9428810690812199E-2</v>
      </c>
      <c r="AE923" s="2">
        <v>0.102032725565152</v>
      </c>
      <c r="AF923" s="2">
        <v>3.14906670913708E-2</v>
      </c>
      <c r="AG923" s="2">
        <v>4.6043938501406798E-2</v>
      </c>
    </row>
    <row r="924" spans="1:33" x14ac:dyDescent="0.35">
      <c r="A924" s="7">
        <v>514</v>
      </c>
      <c r="B924" s="7">
        <v>282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0.40429237359999998</v>
      </c>
      <c r="I924" s="4">
        <v>7.5362119264</v>
      </c>
      <c r="J924" s="2">
        <f t="shared" si="29"/>
        <v>5.3646630103876054E-2</v>
      </c>
      <c r="K924" s="3">
        <v>323</v>
      </c>
      <c r="L924" s="3">
        <v>152</v>
      </c>
      <c r="M924" s="3">
        <v>10</v>
      </c>
      <c r="N924" s="3">
        <v>14</v>
      </c>
      <c r="O924" s="24">
        <v>1001</v>
      </c>
      <c r="P924" s="4">
        <v>0.32100000000000001</v>
      </c>
      <c r="Q924" s="4">
        <v>0.58333333333333304</v>
      </c>
      <c r="R924" s="4">
        <v>0.99199999999999999</v>
      </c>
      <c r="S924" s="4">
        <v>0.98499999999999999</v>
      </c>
      <c r="T924" s="4">
        <v>0.996</v>
      </c>
      <c r="U924" s="4">
        <v>0.99099999999999999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1.1363141558521199</v>
      </c>
      <c r="AC924" s="2">
        <v>0.53899650073268701</v>
      </c>
      <c r="AD924" s="2">
        <v>8.03217169726427E-3</v>
      </c>
      <c r="AE924" s="2">
        <v>1.51136378100482E-2</v>
      </c>
      <c r="AF924" s="2">
        <v>4.0080213975388201E-3</v>
      </c>
      <c r="AG924" s="2">
        <v>9.0407446521490707E-3</v>
      </c>
    </row>
    <row r="925" spans="1:33" x14ac:dyDescent="0.35">
      <c r="A925" s="7">
        <v>68</v>
      </c>
      <c r="B925" s="7">
        <v>297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0.5446951417</v>
      </c>
      <c r="I925" s="4">
        <v>9.4889014797400009</v>
      </c>
      <c r="J925" s="2">
        <f t="shared" si="29"/>
        <v>5.7403393096976785E-2</v>
      </c>
      <c r="K925" s="3">
        <v>398</v>
      </c>
      <c r="L925" s="3">
        <v>94</v>
      </c>
      <c r="M925" s="3">
        <v>3</v>
      </c>
      <c r="N925" s="3">
        <v>4</v>
      </c>
      <c r="O925" s="24">
        <v>175.18461691317901</v>
      </c>
      <c r="P925" s="4">
        <v>0.19700000000000001</v>
      </c>
      <c r="Q925" s="4">
        <v>0.57142857142857095</v>
      </c>
      <c r="R925" s="4">
        <v>0.8</v>
      </c>
      <c r="S925" s="4">
        <v>0.73499999999999999</v>
      </c>
      <c r="T925" s="4">
        <v>0.82799999999999996</v>
      </c>
      <c r="U925" s="4">
        <v>0.91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1.6245515502441501</v>
      </c>
      <c r="AC925" s="2">
        <v>0.55961578793542299</v>
      </c>
      <c r="AD925" s="2">
        <v>0.22314355131420999</v>
      </c>
      <c r="AE925" s="2">
        <v>0.30788477976930001</v>
      </c>
      <c r="AF925" s="2">
        <v>0.188742124596877</v>
      </c>
      <c r="AG925" s="2">
        <v>9.4310679471241304E-2</v>
      </c>
    </row>
    <row r="926" spans="1:33" x14ac:dyDescent="0.35">
      <c r="A926" s="7">
        <v>484</v>
      </c>
      <c r="B926" s="7">
        <v>331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0.46149374949999999</v>
      </c>
      <c r="I926" s="4">
        <v>7.9546194705</v>
      </c>
      <c r="J926" s="2">
        <f t="shared" si="29"/>
        <v>5.8015817250776938E-2</v>
      </c>
      <c r="K926" s="3">
        <v>392</v>
      </c>
      <c r="L926" s="3">
        <v>103</v>
      </c>
      <c r="M926" s="3">
        <v>0</v>
      </c>
      <c r="N926" s="3">
        <v>4</v>
      </c>
      <c r="O926" s="24">
        <v>1001</v>
      </c>
      <c r="P926" s="4">
        <v>0.215</v>
      </c>
      <c r="Q926" s="4">
        <v>1</v>
      </c>
      <c r="R926" s="4">
        <v>0.98899999999999999</v>
      </c>
      <c r="S926" s="4">
        <v>0.95599999999999996</v>
      </c>
      <c r="T926" s="4">
        <v>0.98599999999999999</v>
      </c>
      <c r="U926" s="4">
        <v>0.995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1.5371172508544699</v>
      </c>
      <c r="AC926" s="2">
        <v>1.0000050000287801E-5</v>
      </c>
      <c r="AD926" s="2">
        <v>1.1060947359424899E-2</v>
      </c>
      <c r="AE926" s="2">
        <v>4.4997365930735798E-2</v>
      </c>
      <c r="AF926" s="2">
        <v>1.4098924379501601E-2</v>
      </c>
      <c r="AG926" s="2">
        <v>5.0125418235442898E-3</v>
      </c>
    </row>
    <row r="927" spans="1:33" x14ac:dyDescent="0.35">
      <c r="A927" s="7">
        <v>848</v>
      </c>
      <c r="B927" s="7">
        <v>274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0.43308442339999997</v>
      </c>
      <c r="I927" s="4">
        <v>6.9982705495099999</v>
      </c>
      <c r="J927" s="2">
        <f t="shared" si="29"/>
        <v>6.1884492795198288E-2</v>
      </c>
      <c r="K927" s="3">
        <v>418</v>
      </c>
      <c r="L927" s="3">
        <v>72</v>
      </c>
      <c r="M927" s="3">
        <v>4</v>
      </c>
      <c r="N927" s="3">
        <v>5</v>
      </c>
      <c r="O927" s="24">
        <v>85.819190849238694</v>
      </c>
      <c r="P927" s="4">
        <v>0.14299999999999999</v>
      </c>
      <c r="Q927" s="4">
        <v>0.55555555555555602</v>
      </c>
      <c r="R927" s="4">
        <v>0.98699999999999999</v>
      </c>
      <c r="S927" s="4">
        <v>0.96699999999999997</v>
      </c>
      <c r="T927" s="4">
        <v>0.99199999999999999</v>
      </c>
      <c r="U927" s="4">
        <v>0.998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1.9449106487222301</v>
      </c>
      <c r="AC927" s="2">
        <v>0.58778666490211895</v>
      </c>
      <c r="AD927" s="2">
        <v>1.30852395486555E-2</v>
      </c>
      <c r="AE927" s="2">
        <v>3.3556783528842803E-2</v>
      </c>
      <c r="AF927" s="2">
        <v>8.03217169726427E-3</v>
      </c>
      <c r="AG927" s="2">
        <v>2.0020026706730801E-3</v>
      </c>
    </row>
    <row r="928" spans="1:33" x14ac:dyDescent="0.35">
      <c r="A928" s="7">
        <v>842</v>
      </c>
      <c r="B928" s="7">
        <v>145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0.49963861380000002</v>
      </c>
      <c r="I928" s="4">
        <v>7.4549638637989997</v>
      </c>
      <c r="J928" s="2">
        <f t="shared" si="29"/>
        <v>6.7020930339612345E-2</v>
      </c>
      <c r="K928" s="3">
        <v>381</v>
      </c>
      <c r="L928" s="3">
        <v>114</v>
      </c>
      <c r="M928" s="3">
        <v>1</v>
      </c>
      <c r="N928" s="3">
        <v>3</v>
      </c>
      <c r="O928" s="24">
        <v>182.750229482257</v>
      </c>
      <c r="P928" s="4">
        <v>0.215</v>
      </c>
      <c r="Q928" s="4">
        <v>0.75</v>
      </c>
      <c r="R928" s="4">
        <v>0.94699999999999995</v>
      </c>
      <c r="S928" s="4">
        <v>0.83299999999999996</v>
      </c>
      <c r="T928" s="4">
        <v>0.95399999999999996</v>
      </c>
      <c r="U928" s="4">
        <v>0.81899999999999995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1.5371172508544699</v>
      </c>
      <c r="AC928" s="2">
        <v>0.28768207245178101</v>
      </c>
      <c r="AD928" s="2">
        <v>5.4456185796058897E-2</v>
      </c>
      <c r="AE928" s="2">
        <v>0.18272163681529399</v>
      </c>
      <c r="AF928" s="2">
        <v>4.7091607533850603E-2</v>
      </c>
      <c r="AG928" s="2">
        <v>0.199671195129068</v>
      </c>
    </row>
    <row r="929" spans="1:33" x14ac:dyDescent="0.35">
      <c r="A929" s="7">
        <v>14</v>
      </c>
      <c r="B929" s="7">
        <v>254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0.47449659399999999</v>
      </c>
      <c r="I929" s="4">
        <v>6.3767188592700004</v>
      </c>
      <c r="J929" s="2">
        <f t="shared" si="29"/>
        <v>7.4410775270453089E-2</v>
      </c>
      <c r="K929" s="3">
        <v>451</v>
      </c>
      <c r="L929" s="3">
        <v>44</v>
      </c>
      <c r="M929" s="3">
        <v>0</v>
      </c>
      <c r="N929" s="3">
        <v>4</v>
      </c>
      <c r="O929" s="24">
        <v>903.426108598577</v>
      </c>
      <c r="P929" s="4">
        <v>0.104</v>
      </c>
      <c r="Q929" s="4">
        <v>1</v>
      </c>
      <c r="R929" s="4">
        <v>0.97799999999999998</v>
      </c>
      <c r="S929" s="4">
        <v>0.95699999999999996</v>
      </c>
      <c r="T929" s="4">
        <v>0.995</v>
      </c>
      <c r="U929" s="4">
        <v>0.995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2.2633643798407599</v>
      </c>
      <c r="AC929" s="2">
        <v>1.0000050000287801E-5</v>
      </c>
      <c r="AD929" s="2">
        <v>2.2245608947319698E-2</v>
      </c>
      <c r="AE929" s="2">
        <v>4.3951887529182797E-2</v>
      </c>
      <c r="AF929" s="2">
        <v>5.0125418235442898E-3</v>
      </c>
      <c r="AG929" s="2">
        <v>5.0125418235442898E-3</v>
      </c>
    </row>
    <row r="930" spans="1:33" x14ac:dyDescent="0.35">
      <c r="A930" s="7">
        <v>784</v>
      </c>
      <c r="B930" s="7">
        <v>146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0.59449992880000002</v>
      </c>
      <c r="I930" s="4">
        <v>7.9163572758020004</v>
      </c>
      <c r="J930" s="2">
        <f t="shared" si="29"/>
        <v>7.5097662736523171E-2</v>
      </c>
      <c r="K930" s="3">
        <v>289</v>
      </c>
      <c r="L930" s="3">
        <v>199</v>
      </c>
      <c r="M930" s="3">
        <v>0</v>
      </c>
      <c r="N930" s="3">
        <v>11</v>
      </c>
      <c r="O930" s="24">
        <v>1001</v>
      </c>
      <c r="P930" s="4">
        <v>0.435</v>
      </c>
      <c r="Q930" s="4">
        <v>1</v>
      </c>
      <c r="R930" s="4">
        <v>0.97499999999999998</v>
      </c>
      <c r="S930" s="4">
        <v>0.98399999999999999</v>
      </c>
      <c r="T930" s="4">
        <v>0.96799999999999997</v>
      </c>
      <c r="U930" s="4">
        <v>0.999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0.83240924789345305</v>
      </c>
      <c r="AC930" s="2">
        <v>1.0000050000287801E-5</v>
      </c>
      <c r="AD930" s="2">
        <v>2.5317807984289901E-2</v>
      </c>
      <c r="AE930" s="2">
        <v>1.6129381929883599E-2</v>
      </c>
      <c r="AF930" s="2">
        <v>3.2523191705560103E-2</v>
      </c>
      <c r="AG930" s="2">
        <v>1.00050033358353E-3</v>
      </c>
    </row>
    <row r="931" spans="1:33" x14ac:dyDescent="0.35">
      <c r="A931" s="7">
        <v>568</v>
      </c>
      <c r="B931" s="7">
        <v>401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0.65350976969999997</v>
      </c>
      <c r="I931" s="4">
        <v>8.676359841</v>
      </c>
      <c r="J931" s="2">
        <f t="shared" si="29"/>
        <v>7.5320731467573523E-2</v>
      </c>
      <c r="K931" s="3">
        <v>408</v>
      </c>
      <c r="L931" s="3">
        <v>89</v>
      </c>
      <c r="M931" s="3">
        <v>1</v>
      </c>
      <c r="N931" s="3">
        <v>1</v>
      </c>
      <c r="O931" s="24">
        <v>23.9294136763632</v>
      </c>
      <c r="P931" s="4">
        <v>0.16400000000000001</v>
      </c>
      <c r="Q931" s="4">
        <v>0.5</v>
      </c>
      <c r="R931" s="4">
        <v>0.97899999999999998</v>
      </c>
      <c r="S931" s="4">
        <v>0.84299999999999997</v>
      </c>
      <c r="T931" s="4">
        <v>0.98599999999999999</v>
      </c>
      <c r="U931" s="4">
        <v>0.68899999999999995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1.8078888511579401</v>
      </c>
      <c r="AC931" s="2">
        <v>0.69314718055994495</v>
      </c>
      <c r="AD931" s="2">
        <v>2.1223636451626698E-2</v>
      </c>
      <c r="AE931" s="2">
        <v>0.17078832098028199</v>
      </c>
      <c r="AF931" s="2">
        <v>1.4098924379501601E-2</v>
      </c>
      <c r="AG931" s="2">
        <v>0.372514007968479</v>
      </c>
    </row>
    <row r="932" spans="1:33" x14ac:dyDescent="0.35">
      <c r="A932" s="7">
        <v>820</v>
      </c>
      <c r="B932" s="7">
        <v>53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0.64958438279999997</v>
      </c>
      <c r="I932" s="4">
        <v>8.04664112741</v>
      </c>
      <c r="J932" s="2">
        <f t="shared" si="29"/>
        <v>8.0727395756132581E-2</v>
      </c>
      <c r="K932" s="3">
        <v>321</v>
      </c>
      <c r="L932" s="3">
        <v>168</v>
      </c>
      <c r="M932" s="3">
        <v>3</v>
      </c>
      <c r="N932" s="3">
        <v>7</v>
      </c>
      <c r="O932" s="24">
        <v>79.005888900057201</v>
      </c>
      <c r="P932" s="4">
        <v>0.33600000000000002</v>
      </c>
      <c r="Q932" s="4">
        <v>0.7</v>
      </c>
      <c r="R932" s="4">
        <v>0.98399999999999999</v>
      </c>
      <c r="S932" s="4">
        <v>0.96599999999999997</v>
      </c>
      <c r="T932" s="4">
        <v>0.98399999999999999</v>
      </c>
      <c r="U932" s="4">
        <v>0.99199999999999999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1.09064411901893</v>
      </c>
      <c r="AC932" s="2">
        <v>0.356674943938732</v>
      </c>
      <c r="AD932" s="2">
        <v>1.6129381929883599E-2</v>
      </c>
      <c r="AE932" s="2">
        <v>3.4591444769619097E-2</v>
      </c>
      <c r="AF932" s="2">
        <v>1.6129381929883599E-2</v>
      </c>
      <c r="AG932" s="2">
        <v>8.03217169726427E-3</v>
      </c>
    </row>
    <row r="933" spans="1:33" x14ac:dyDescent="0.35">
      <c r="A933" s="7">
        <v>914</v>
      </c>
      <c r="B933" s="7">
        <v>94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0.78382846179999999</v>
      </c>
      <c r="I933" s="4">
        <v>9.1673764900000005</v>
      </c>
      <c r="J933" s="2">
        <f t="shared" si="29"/>
        <v>8.5501938603156455E-2</v>
      </c>
      <c r="K933" s="3">
        <v>343</v>
      </c>
      <c r="L933" s="3">
        <v>128</v>
      </c>
      <c r="M933" s="3">
        <v>5</v>
      </c>
      <c r="N933" s="3">
        <v>23</v>
      </c>
      <c r="O933" s="24">
        <v>564.11918461745302</v>
      </c>
      <c r="P933" s="4">
        <v>0.31900000000000001</v>
      </c>
      <c r="Q933" s="4">
        <v>0.82142857142857095</v>
      </c>
      <c r="R933" s="4">
        <v>0.94399999999999995</v>
      </c>
      <c r="S933" s="4">
        <v>0.97599999999999998</v>
      </c>
      <c r="T933" s="4">
        <v>0.94499999999999995</v>
      </c>
      <c r="U933" s="4">
        <v>0.99399999999999999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1.14256417619729</v>
      </c>
      <c r="AC933" s="2">
        <v>0.19671029424605399</v>
      </c>
      <c r="AD933" s="2">
        <v>5.7629112836636402E-2</v>
      </c>
      <c r="AE933" s="2">
        <v>2.4292692569044601E-2</v>
      </c>
      <c r="AF933" s="2">
        <v>5.6570351488394399E-2</v>
      </c>
      <c r="AG933" s="2">
        <v>6.0180723255630203E-3</v>
      </c>
    </row>
    <row r="934" spans="1:33" x14ac:dyDescent="0.35">
      <c r="A934" s="7">
        <v>44</v>
      </c>
      <c r="B934" s="7">
        <v>168</v>
      </c>
      <c r="C934" s="7">
        <v>1</v>
      </c>
      <c r="D934" s="7">
        <v>1</v>
      </c>
      <c r="E934" s="22" t="str">
        <f t="shared" si="28"/>
        <v>11</v>
      </c>
      <c r="F934" s="4">
        <v>1.3799999999999999E-4</v>
      </c>
      <c r="G934" s="25">
        <v>0</v>
      </c>
      <c r="H934" s="4">
        <v>0.67816494149999995</v>
      </c>
      <c r="I934" s="4">
        <v>7.7020897706589997</v>
      </c>
      <c r="J934" s="2">
        <f t="shared" si="29"/>
        <v>8.8049472505950216E-2</v>
      </c>
      <c r="K934" s="3">
        <v>436</v>
      </c>
      <c r="L934" s="3">
        <v>54</v>
      </c>
      <c r="M934" s="3">
        <v>2</v>
      </c>
      <c r="N934" s="3">
        <v>7</v>
      </c>
      <c r="O934" s="24">
        <v>772.98034475165298</v>
      </c>
      <c r="P934" s="4">
        <v>0.11</v>
      </c>
      <c r="Q934" s="4">
        <v>0.77777777777777801</v>
      </c>
      <c r="R934" s="4">
        <v>0.93899999999999995</v>
      </c>
      <c r="S934" s="4">
        <v>0.96499999999999997</v>
      </c>
      <c r="T934" s="4">
        <v>0.99099999999999999</v>
      </c>
      <c r="U934" s="4">
        <v>0.998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2.2072749131897198</v>
      </c>
      <c r="AC934" s="2">
        <v>0.251314428280906</v>
      </c>
      <c r="AD934" s="2">
        <v>6.2939799773874205E-2</v>
      </c>
      <c r="AE934" s="2">
        <v>3.5627177643151202E-2</v>
      </c>
      <c r="AF934" s="2">
        <v>9.0407446521490707E-3</v>
      </c>
      <c r="AG934" s="2">
        <v>2.0020026706730801E-3</v>
      </c>
    </row>
    <row r="935" spans="1:33" x14ac:dyDescent="0.35">
      <c r="A935" s="7">
        <v>284</v>
      </c>
      <c r="B935" s="7">
        <v>35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0.69592250239999998</v>
      </c>
      <c r="I935" s="4">
        <v>7.8317698444417996</v>
      </c>
      <c r="J935" s="2">
        <f t="shared" si="29"/>
        <v>8.8858906252702971E-2</v>
      </c>
      <c r="K935" s="3">
        <v>259</v>
      </c>
      <c r="L935" s="3">
        <v>213</v>
      </c>
      <c r="M935" s="3">
        <v>2</v>
      </c>
      <c r="N935" s="3">
        <v>25</v>
      </c>
      <c r="O935" s="24">
        <v>12.6401981148953</v>
      </c>
      <c r="P935" s="4">
        <v>0.48399999999999999</v>
      </c>
      <c r="Q935" s="4">
        <v>0.92592592592592604</v>
      </c>
      <c r="R935" s="4">
        <v>0.97699999999999998</v>
      </c>
      <c r="S935" s="4">
        <v>0.98399999999999999</v>
      </c>
      <c r="T935" s="4">
        <v>0.98699999999999999</v>
      </c>
      <c r="U935" s="4">
        <v>0.99099999999999999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0.72567037226550501</v>
      </c>
      <c r="AC935" s="2">
        <v>7.6961041136128297E-2</v>
      </c>
      <c r="AD935" s="2">
        <v>2.32686269393543E-2</v>
      </c>
      <c r="AE935" s="2">
        <v>1.6129381929883599E-2</v>
      </c>
      <c r="AF935" s="2">
        <v>1.30852395486555E-2</v>
      </c>
      <c r="AG935" s="2">
        <v>9.0407446521490707E-3</v>
      </c>
    </row>
    <row r="936" spans="1:33" x14ac:dyDescent="0.35">
      <c r="A936" s="7">
        <v>756</v>
      </c>
      <c r="B936" s="7">
        <v>334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0.53164065370000002</v>
      </c>
      <c r="I936" s="4">
        <v>5.9657162551100003</v>
      </c>
      <c r="J936" s="2">
        <f t="shared" si="29"/>
        <v>8.9115980540411616E-2</v>
      </c>
      <c r="K936" s="3">
        <v>377</v>
      </c>
      <c r="L936" s="3">
        <v>114</v>
      </c>
      <c r="M936" s="3">
        <v>4</v>
      </c>
      <c r="N936" s="3">
        <v>4</v>
      </c>
      <c r="O936" s="24">
        <v>831.41522786348298</v>
      </c>
      <c r="P936" s="4">
        <v>0.25600000000000001</v>
      </c>
      <c r="Q936" s="4">
        <v>0.5</v>
      </c>
      <c r="R936" s="4">
        <v>0.996</v>
      </c>
      <c r="S936" s="4">
        <v>0.93100000000000005</v>
      </c>
      <c r="T936" s="4">
        <v>0.997</v>
      </c>
      <c r="U936" s="4">
        <v>0.98799999999999999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1.3625778345025701</v>
      </c>
      <c r="AC936" s="2">
        <v>0.69314718055994495</v>
      </c>
      <c r="AD936" s="2">
        <v>4.0080213975388201E-3</v>
      </c>
      <c r="AE936" s="2">
        <v>7.1496001705069895E-2</v>
      </c>
      <c r="AF936" s="2">
        <v>3.00450902029872E-3</v>
      </c>
      <c r="AG936" s="2">
        <v>1.20725812342692E-2</v>
      </c>
    </row>
    <row r="937" spans="1:33" x14ac:dyDescent="0.35">
      <c r="A937" s="7">
        <v>936</v>
      </c>
      <c r="B937" s="7">
        <v>432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0.72856549380000002</v>
      </c>
      <c r="I937" s="4">
        <v>8.1183091300870007</v>
      </c>
      <c r="J937" s="2">
        <f t="shared" si="29"/>
        <v>8.9743502264515551E-2</v>
      </c>
      <c r="K937" s="3">
        <v>449</v>
      </c>
      <c r="L937" s="3">
        <v>49</v>
      </c>
      <c r="M937" s="3">
        <v>0</v>
      </c>
      <c r="N937" s="3">
        <v>1</v>
      </c>
      <c r="O937" s="24">
        <v>1001</v>
      </c>
      <c r="P937" s="4">
        <v>8.4000000000000005E-2</v>
      </c>
      <c r="Q937" s="4">
        <v>1</v>
      </c>
      <c r="R937" s="4">
        <v>3.2000000000000001E-2</v>
      </c>
      <c r="S937" s="4">
        <v>0.40600000000000003</v>
      </c>
      <c r="T937" s="4">
        <v>2.5000000000000001E-2</v>
      </c>
      <c r="U937" s="4">
        <v>0.997</v>
      </c>
      <c r="V937" s="5">
        <v>0</v>
      </c>
      <c r="W937" s="5">
        <v>100</v>
      </c>
      <c r="X937" s="5">
        <v>0</v>
      </c>
      <c r="Y937" s="5">
        <v>0</v>
      </c>
      <c r="Z937" s="5">
        <v>0</v>
      </c>
      <c r="AA937" s="5">
        <v>100</v>
      </c>
      <c r="AB937" s="2">
        <v>2.4769384801388199</v>
      </c>
      <c r="AC937" s="2">
        <v>1.0000050000287801E-5</v>
      </c>
      <c r="AD937" s="2">
        <v>3.4420193761824098</v>
      </c>
      <c r="AE937" s="2">
        <v>0.90140211938040404</v>
      </c>
      <c r="AF937" s="2">
        <v>3.6888794541139398</v>
      </c>
      <c r="AG937" s="2">
        <v>3.00450902029872E-3</v>
      </c>
    </row>
    <row r="938" spans="1:33" x14ac:dyDescent="0.35">
      <c r="A938" s="7">
        <v>762</v>
      </c>
      <c r="B938" s="7">
        <v>120</v>
      </c>
      <c r="C938" s="7">
        <v>1</v>
      </c>
      <c r="D938" s="7">
        <v>1</v>
      </c>
      <c r="E938" s="22" t="str">
        <f t="shared" si="28"/>
        <v>11</v>
      </c>
      <c r="F938" s="4">
        <v>2.1000000000000001E-4</v>
      </c>
      <c r="G938" s="25">
        <v>0</v>
      </c>
      <c r="H938" s="4">
        <v>0.75355990340000001</v>
      </c>
      <c r="I938" s="4">
        <v>8.1530226341999992</v>
      </c>
      <c r="J938" s="2">
        <f t="shared" si="29"/>
        <v>9.2427058921558086E-2</v>
      </c>
      <c r="K938" s="3">
        <v>427</v>
      </c>
      <c r="L938" s="3">
        <v>68</v>
      </c>
      <c r="M938" s="3">
        <v>3</v>
      </c>
      <c r="N938" s="3">
        <v>1</v>
      </c>
      <c r="O938" s="24">
        <v>75.109738569896095</v>
      </c>
      <c r="P938" s="4">
        <v>0.125</v>
      </c>
      <c r="Q938" s="4">
        <v>0.25</v>
      </c>
      <c r="R938" s="4">
        <v>0.94899999999999995</v>
      </c>
      <c r="S938" s="4">
        <v>0.64800000000000002</v>
      </c>
      <c r="T938" s="4">
        <v>0.98099999999999998</v>
      </c>
      <c r="U938" s="4">
        <v>0.98499999999999999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2.0794415416798402</v>
      </c>
      <c r="AC938" s="2">
        <v>1.3862943611198899</v>
      </c>
      <c r="AD938" s="2">
        <v>5.2346480372209202E-2</v>
      </c>
      <c r="AE938" s="2">
        <v>0.43386458262986199</v>
      </c>
      <c r="AF938" s="2">
        <v>1.9182819416774001E-2</v>
      </c>
      <c r="AG938" s="2">
        <v>1.51136378100482E-2</v>
      </c>
    </row>
    <row r="939" spans="1:33" x14ac:dyDescent="0.35">
      <c r="A939" s="7">
        <v>174</v>
      </c>
      <c r="B939" s="7">
        <v>27</v>
      </c>
      <c r="C939" s="7">
        <v>1</v>
      </c>
      <c r="D939" s="7">
        <v>1</v>
      </c>
      <c r="E939" s="22" t="str">
        <f t="shared" si="28"/>
        <v>11</v>
      </c>
      <c r="F939" s="4">
        <v>3.6999999999999998E-5</v>
      </c>
      <c r="G939" s="25">
        <v>0</v>
      </c>
      <c r="H939" s="4">
        <v>0.81105721740000003</v>
      </c>
      <c r="I939" s="4">
        <v>8.4339484678600005</v>
      </c>
      <c r="J939" s="2">
        <f t="shared" si="29"/>
        <v>9.6165778163189886E-2</v>
      </c>
      <c r="K939" s="3">
        <v>395</v>
      </c>
      <c r="L939" s="3">
        <v>97</v>
      </c>
      <c r="M939" s="3">
        <v>2</v>
      </c>
      <c r="N939" s="3">
        <v>5</v>
      </c>
      <c r="O939" s="24">
        <v>86.803683078305795</v>
      </c>
      <c r="P939" s="4">
        <v>0.20699999999999999</v>
      </c>
      <c r="Q939" s="4">
        <v>0.71428571428571397</v>
      </c>
      <c r="R939" s="4">
        <v>0.98899999999999999</v>
      </c>
      <c r="S939" s="4">
        <v>0.96899999999999997</v>
      </c>
      <c r="T939" s="4">
        <v>1</v>
      </c>
      <c r="U939" s="4">
        <v>0.99299999999999999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1.57503648571677</v>
      </c>
      <c r="AC939" s="2">
        <v>0.33647223662121301</v>
      </c>
      <c r="AD939" s="2">
        <v>1.1060947359424899E-2</v>
      </c>
      <c r="AE939" s="2">
        <v>3.14906670913708E-2</v>
      </c>
      <c r="AF939" s="2">
        <v>1.0000050000287801E-5</v>
      </c>
      <c r="AG939" s="2">
        <v>7.0246149369644698E-3</v>
      </c>
    </row>
    <row r="940" spans="1:33" x14ac:dyDescent="0.35">
      <c r="A940" s="7">
        <v>662</v>
      </c>
      <c r="B940" s="7">
        <v>47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0.79405055400000002</v>
      </c>
      <c r="I940" s="4">
        <v>7.6105063661700001</v>
      </c>
      <c r="J940" s="2">
        <f t="shared" si="29"/>
        <v>0.10433610009574268</v>
      </c>
      <c r="K940" s="3">
        <v>371</v>
      </c>
      <c r="L940" s="3">
        <v>116</v>
      </c>
      <c r="M940" s="3">
        <v>2</v>
      </c>
      <c r="N940" s="3">
        <v>10</v>
      </c>
      <c r="O940" s="24">
        <v>60.292076074355897</v>
      </c>
      <c r="P940" s="4">
        <v>0.26900000000000002</v>
      </c>
      <c r="Q940" s="4">
        <v>0.83333333333333304</v>
      </c>
      <c r="R940" s="4">
        <v>0.94299999999999995</v>
      </c>
      <c r="S940" s="4">
        <v>0.97599999999999998</v>
      </c>
      <c r="T940" s="4">
        <v>0.96299999999999997</v>
      </c>
      <c r="U940" s="4">
        <v>0.98899999999999999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1.3130438993803</v>
      </c>
      <c r="AC940" s="2">
        <v>0.18232155679395501</v>
      </c>
      <c r="AD940" s="2">
        <v>5.8688996348679599E-2</v>
      </c>
      <c r="AE940" s="2">
        <v>2.4292692569044601E-2</v>
      </c>
      <c r="AF940" s="2">
        <v>3.7701867184011501E-2</v>
      </c>
      <c r="AG940" s="2">
        <v>1.1060947359424899E-2</v>
      </c>
    </row>
    <row r="941" spans="1:33" x14ac:dyDescent="0.35">
      <c r="A941" s="7">
        <v>336</v>
      </c>
      <c r="B941" s="7">
        <v>162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1.025460705</v>
      </c>
      <c r="I941" s="4">
        <v>9.6371467464269998</v>
      </c>
      <c r="J941" s="2">
        <f t="shared" si="29"/>
        <v>0.10640708624471164</v>
      </c>
      <c r="K941" s="3">
        <v>446</v>
      </c>
      <c r="L941" s="3">
        <v>52</v>
      </c>
      <c r="M941" s="3">
        <v>1</v>
      </c>
      <c r="N941" s="3">
        <v>0</v>
      </c>
      <c r="O941" s="24">
        <v>111.497761426472</v>
      </c>
      <c r="P941" s="4">
        <v>0.114</v>
      </c>
      <c r="Q941" s="4">
        <v>0</v>
      </c>
      <c r="R941" s="4">
        <v>0.93899999999999995</v>
      </c>
      <c r="S941" s="4">
        <v>0.60399999999999998</v>
      </c>
      <c r="T941" s="4">
        <v>0.995</v>
      </c>
      <c r="U941" s="4">
        <v>0.83199999999999996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2.1715568305876398</v>
      </c>
      <c r="AC941" s="2">
        <v>11.5129254649702</v>
      </c>
      <c r="AD941" s="2">
        <v>6.2939799773874205E-2</v>
      </c>
      <c r="AE941" s="2">
        <v>0.50418108104732196</v>
      </c>
      <c r="AF941" s="2">
        <v>5.0125418235442898E-3</v>
      </c>
      <c r="AG941" s="2">
        <v>0.183922838160928</v>
      </c>
    </row>
    <row r="942" spans="1:33" x14ac:dyDescent="0.35">
      <c r="A942" s="7">
        <v>722</v>
      </c>
      <c r="B942" s="7">
        <v>499</v>
      </c>
      <c r="C942" s="7">
        <v>1</v>
      </c>
      <c r="D942" s="7">
        <v>1</v>
      </c>
      <c r="E942" s="22" t="str">
        <f t="shared" si="28"/>
        <v>11</v>
      </c>
      <c r="F942" s="4">
        <v>0.253861</v>
      </c>
      <c r="G942" s="25">
        <v>0</v>
      </c>
      <c r="H942" s="4">
        <v>0.78682044120000005</v>
      </c>
      <c r="I942" s="4">
        <v>7.3150443821</v>
      </c>
      <c r="J942" s="2">
        <f t="shared" si="29"/>
        <v>0.10756195042717157</v>
      </c>
      <c r="K942" s="3">
        <v>429</v>
      </c>
      <c r="L942" s="3">
        <v>52</v>
      </c>
      <c r="M942" s="3">
        <v>6</v>
      </c>
      <c r="N942" s="3">
        <v>12</v>
      </c>
      <c r="O942" s="24">
        <v>546.93367994803805</v>
      </c>
      <c r="P942" s="4">
        <v>0.13</v>
      </c>
      <c r="Q942" s="4">
        <v>0.66666666666666696</v>
      </c>
      <c r="R942" s="4">
        <v>0.98299999999999998</v>
      </c>
      <c r="S942" s="4">
        <v>0.90100000000000002</v>
      </c>
      <c r="T942" s="4">
        <v>0.996</v>
      </c>
      <c r="U942" s="4">
        <v>0.97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2.0402208285265502</v>
      </c>
      <c r="AC942" s="2">
        <v>0.405465108108164</v>
      </c>
      <c r="AD942" s="2">
        <v>1.7146158834970501E-2</v>
      </c>
      <c r="AE942" s="2">
        <v>0.104250021373799</v>
      </c>
      <c r="AF942" s="2">
        <v>4.0080213975388201E-3</v>
      </c>
      <c r="AG942" s="2">
        <v>3.0459207484708602E-2</v>
      </c>
    </row>
    <row r="943" spans="1:33" x14ac:dyDescent="0.35">
      <c r="A943" s="7">
        <v>240</v>
      </c>
      <c r="B943" s="7">
        <v>125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0.93800554179999995</v>
      </c>
      <c r="I943" s="4">
        <v>8.3721289438900008</v>
      </c>
      <c r="J943" s="2">
        <f t="shared" si="29"/>
        <v>0.11203907012021817</v>
      </c>
      <c r="K943" s="3">
        <v>374</v>
      </c>
      <c r="L943" s="3">
        <v>110</v>
      </c>
      <c r="M943" s="3">
        <v>1</v>
      </c>
      <c r="N943" s="3">
        <v>14</v>
      </c>
      <c r="O943" s="24">
        <v>322.31553283671599</v>
      </c>
      <c r="P943" s="4">
        <v>0.23300000000000001</v>
      </c>
      <c r="Q943" s="4">
        <v>0.93333333333333302</v>
      </c>
      <c r="R943" s="4">
        <v>0.97799999999999998</v>
      </c>
      <c r="S943" s="4">
        <v>0.99099999999999999</v>
      </c>
      <c r="T943" s="4">
        <v>0.98499999999999999</v>
      </c>
      <c r="U943" s="4">
        <v>0.995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1.45671682541644</v>
      </c>
      <c r="AC943" s="2">
        <v>6.8992871486951393E-2</v>
      </c>
      <c r="AD943" s="2">
        <v>2.2245608947319698E-2</v>
      </c>
      <c r="AE943" s="2">
        <v>9.0407446521490707E-3</v>
      </c>
      <c r="AF943" s="2">
        <v>1.51136378100482E-2</v>
      </c>
      <c r="AG943" s="2">
        <v>5.0125418235442898E-3</v>
      </c>
    </row>
    <row r="944" spans="1:33" x14ac:dyDescent="0.35">
      <c r="A944" s="7">
        <v>242</v>
      </c>
      <c r="B944" s="7">
        <v>202</v>
      </c>
      <c r="C944" s="7">
        <v>1</v>
      </c>
      <c r="D944" s="7">
        <v>1</v>
      </c>
      <c r="E944" s="22" t="str">
        <f t="shared" si="28"/>
        <v>11</v>
      </c>
      <c r="F944" s="4">
        <v>3.8000000000000002E-5</v>
      </c>
      <c r="G944" s="25">
        <v>0</v>
      </c>
      <c r="H944" s="4">
        <v>1.290406298</v>
      </c>
      <c r="I944" s="4">
        <v>10.525832456910001</v>
      </c>
      <c r="J944" s="2">
        <f t="shared" si="29"/>
        <v>0.12259422741931197</v>
      </c>
      <c r="K944" s="3">
        <v>420</v>
      </c>
      <c r="L944" s="3">
        <v>77</v>
      </c>
      <c r="M944" s="3">
        <v>1</v>
      </c>
      <c r="N944" s="3">
        <v>1</v>
      </c>
      <c r="O944" s="24">
        <v>405.05155080598001</v>
      </c>
      <c r="P944" s="4">
        <v>0.158</v>
      </c>
      <c r="Q944" s="4">
        <v>0.5</v>
      </c>
      <c r="R944" s="4">
        <v>0.95299999999999996</v>
      </c>
      <c r="S944" s="4">
        <v>0.76200000000000001</v>
      </c>
      <c r="T944" s="4">
        <v>0.95699999999999996</v>
      </c>
      <c r="U944" s="4">
        <v>0.85599999999999998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1.8451602459551699</v>
      </c>
      <c r="AC944" s="2">
        <v>0.69314718055994495</v>
      </c>
      <c r="AD944" s="2">
        <v>4.8140375327934998E-2</v>
      </c>
      <c r="AE944" s="2">
        <v>0.27180872329549099</v>
      </c>
      <c r="AF944" s="2">
        <v>4.3951887529182797E-2</v>
      </c>
      <c r="AG944" s="2">
        <v>0.15548490284039501</v>
      </c>
    </row>
    <row r="945" spans="1:33" x14ac:dyDescent="0.35">
      <c r="A945" s="7">
        <v>694</v>
      </c>
      <c r="B945" s="7">
        <v>437</v>
      </c>
      <c r="C945" s="7">
        <v>1</v>
      </c>
      <c r="D945" s="7">
        <v>1</v>
      </c>
      <c r="E945" s="22" t="str">
        <f t="shared" si="28"/>
        <v>11</v>
      </c>
      <c r="F945" s="4">
        <v>2.5000000000000001E-5</v>
      </c>
      <c r="G945" s="25">
        <v>0</v>
      </c>
      <c r="H945" s="4">
        <v>0.9826654091</v>
      </c>
      <c r="I945" s="4">
        <v>7.80270030349</v>
      </c>
      <c r="J945" s="2">
        <f t="shared" si="29"/>
        <v>0.12593914553663843</v>
      </c>
      <c r="K945" s="3">
        <v>429</v>
      </c>
      <c r="L945" s="3">
        <v>69</v>
      </c>
      <c r="M945" s="3">
        <v>0</v>
      </c>
      <c r="N945" s="3">
        <v>1</v>
      </c>
      <c r="O945" s="24">
        <v>1001</v>
      </c>
      <c r="P945" s="4">
        <v>0.14299999999999999</v>
      </c>
      <c r="Q945" s="4">
        <v>1</v>
      </c>
      <c r="R945" s="4">
        <v>0.98899999999999999</v>
      </c>
      <c r="S945" s="4">
        <v>0.88</v>
      </c>
      <c r="T945" s="4">
        <v>0.999</v>
      </c>
      <c r="U945" s="4">
        <v>0.99399999999999999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1.9449106487222301</v>
      </c>
      <c r="AC945" s="2">
        <v>1.0000050000287801E-5</v>
      </c>
      <c r="AD945" s="2">
        <v>1.1060947359424899E-2</v>
      </c>
      <c r="AE945" s="2">
        <v>0.127833371509885</v>
      </c>
      <c r="AF945" s="2">
        <v>1.00050033358353E-3</v>
      </c>
      <c r="AG945" s="2">
        <v>6.0180723255630203E-3</v>
      </c>
    </row>
    <row r="946" spans="1:33" x14ac:dyDescent="0.35">
      <c r="A946" s="7">
        <v>194</v>
      </c>
      <c r="B946" s="7">
        <v>224</v>
      </c>
      <c r="C946" s="7">
        <v>1</v>
      </c>
      <c r="D946" s="7">
        <v>1</v>
      </c>
      <c r="E946" s="22" t="str">
        <f t="shared" si="28"/>
        <v>11</v>
      </c>
      <c r="F946" s="4">
        <v>5.3999999999999998E-5</v>
      </c>
      <c r="G946" s="25">
        <v>0</v>
      </c>
      <c r="H946" s="4">
        <v>1.1249656480000001</v>
      </c>
      <c r="I946" s="4">
        <v>8.8064324841000001</v>
      </c>
      <c r="J946" s="2">
        <f t="shared" si="29"/>
        <v>0.12774362944712558</v>
      </c>
      <c r="K946" s="3">
        <v>404</v>
      </c>
      <c r="L946" s="3">
        <v>94</v>
      </c>
      <c r="M946" s="3">
        <v>0</v>
      </c>
      <c r="N946" s="3">
        <v>1</v>
      </c>
      <c r="O946" s="24">
        <v>1001</v>
      </c>
      <c r="P946" s="4">
        <v>0.17799999999999999</v>
      </c>
      <c r="Q946" s="4">
        <v>1</v>
      </c>
      <c r="R946" s="4">
        <v>0.91200000000000003</v>
      </c>
      <c r="S946" s="4">
        <v>0.80600000000000005</v>
      </c>
      <c r="T946" s="4">
        <v>0.92400000000000004</v>
      </c>
      <c r="U946" s="4">
        <v>0.99399999999999999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1.72597172869005</v>
      </c>
      <c r="AC946" s="2">
        <v>1.0000050000287801E-5</v>
      </c>
      <c r="AD946" s="2">
        <v>9.2115288907805598E-2</v>
      </c>
      <c r="AE946" s="2">
        <v>0.21567153647550899</v>
      </c>
      <c r="AF946" s="2">
        <v>7.9043207340452906E-2</v>
      </c>
      <c r="AG946" s="2">
        <v>6.0180723255630203E-3</v>
      </c>
    </row>
    <row r="947" spans="1:33" x14ac:dyDescent="0.35">
      <c r="A947" s="7">
        <v>924</v>
      </c>
      <c r="B947" s="7">
        <v>481</v>
      </c>
      <c r="C947" s="7">
        <v>1</v>
      </c>
      <c r="D947" s="7">
        <v>1</v>
      </c>
      <c r="E947" s="22" t="str">
        <f t="shared" si="28"/>
        <v>11</v>
      </c>
      <c r="F947" s="4">
        <v>3.6099999999999999E-4</v>
      </c>
      <c r="G947" s="25">
        <v>0</v>
      </c>
      <c r="H947" s="4">
        <v>0.87814310920000005</v>
      </c>
      <c r="I947" s="4">
        <v>6.8562801254299997</v>
      </c>
      <c r="J947" s="2">
        <f t="shared" si="29"/>
        <v>0.12807865097911622</v>
      </c>
      <c r="K947" s="3">
        <v>441</v>
      </c>
      <c r="L947" s="3">
        <v>56</v>
      </c>
      <c r="M947" s="3">
        <v>2</v>
      </c>
      <c r="N947" s="3">
        <v>0</v>
      </c>
      <c r="O947" s="24">
        <v>770.42796581675304</v>
      </c>
      <c r="P947" s="4">
        <v>0.113</v>
      </c>
      <c r="Q947" s="4">
        <v>0</v>
      </c>
      <c r="R947" s="4">
        <v>0.93100000000000005</v>
      </c>
      <c r="S947" s="4">
        <v>0.59199999999999997</v>
      </c>
      <c r="T947" s="4">
        <v>0.98299999999999998</v>
      </c>
      <c r="U947" s="4">
        <v>0.66300000000000003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2.1803674602698</v>
      </c>
      <c r="AC947" s="2">
        <v>11.5129254649702</v>
      </c>
      <c r="AD947" s="2">
        <v>7.1496001705069895E-2</v>
      </c>
      <c r="AE947" s="2">
        <v>0.52424864409813099</v>
      </c>
      <c r="AF947" s="2">
        <v>1.7146158834970501E-2</v>
      </c>
      <c r="AG947" s="2">
        <v>0.41098028879627502</v>
      </c>
    </row>
    <row r="948" spans="1:33" x14ac:dyDescent="0.35">
      <c r="A948" s="7">
        <v>832</v>
      </c>
      <c r="B948" s="7">
        <v>425</v>
      </c>
      <c r="C948" s="7">
        <v>1</v>
      </c>
      <c r="D948" s="7">
        <v>1</v>
      </c>
      <c r="E948" s="22" t="str">
        <f t="shared" si="28"/>
        <v>11</v>
      </c>
      <c r="F948" s="4">
        <v>6.7000000000000002E-5</v>
      </c>
      <c r="G948" s="25">
        <v>0</v>
      </c>
      <c r="H948" s="4">
        <v>0.97114416889999999</v>
      </c>
      <c r="I948" s="4">
        <v>7.4797646737100001</v>
      </c>
      <c r="J948" s="2">
        <f t="shared" si="29"/>
        <v>0.12983619288363354</v>
      </c>
      <c r="K948" s="3">
        <v>432</v>
      </c>
      <c r="L948" s="3">
        <v>66</v>
      </c>
      <c r="M948" s="3">
        <v>1</v>
      </c>
      <c r="N948" s="3">
        <v>0</v>
      </c>
      <c r="O948" s="24">
        <v>150.221739797347</v>
      </c>
      <c r="P948" s="4">
        <v>0.13600000000000001</v>
      </c>
      <c r="Q948" s="4">
        <v>0</v>
      </c>
      <c r="R948" s="4">
        <v>0.99</v>
      </c>
      <c r="S948" s="4">
        <v>0.73199999999999998</v>
      </c>
      <c r="T948" s="4">
        <v>0.999</v>
      </c>
      <c r="U948" s="4">
        <v>0.89600000000000002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1.99510039324608</v>
      </c>
      <c r="AC948" s="2">
        <v>11.5129254649702</v>
      </c>
      <c r="AD948" s="2">
        <v>1.0050335853501499E-2</v>
      </c>
      <c r="AE948" s="2">
        <v>0.311974765020825</v>
      </c>
      <c r="AF948" s="2">
        <v>1.00050033358353E-3</v>
      </c>
      <c r="AG948" s="2">
        <v>0.109814866007207</v>
      </c>
    </row>
    <row r="949" spans="1:33" x14ac:dyDescent="0.35">
      <c r="A949" s="7">
        <v>500</v>
      </c>
      <c r="B949" s="7">
        <v>437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0.9277371686</v>
      </c>
      <c r="I949" s="4">
        <v>7.1131028116000001</v>
      </c>
      <c r="J949" s="2">
        <f t="shared" si="29"/>
        <v>0.13042650910191436</v>
      </c>
      <c r="K949" s="3">
        <v>391</v>
      </c>
      <c r="L949" s="3">
        <v>106</v>
      </c>
      <c r="M949" s="3">
        <v>1</v>
      </c>
      <c r="N949" s="3">
        <v>1</v>
      </c>
      <c r="O949" s="24">
        <v>15.4161795847004</v>
      </c>
      <c r="P949" s="4">
        <v>0.21099999999999999</v>
      </c>
      <c r="Q949" s="4">
        <v>0.5</v>
      </c>
      <c r="R949" s="4">
        <v>0.04</v>
      </c>
      <c r="S949" s="4">
        <v>0.246</v>
      </c>
      <c r="T949" s="4">
        <v>3.4000000000000002E-2</v>
      </c>
      <c r="U949" s="4">
        <v>0.17899999999999999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1.5558971455060699</v>
      </c>
      <c r="AC949" s="2">
        <v>0.69314718055994495</v>
      </c>
      <c r="AD949" s="2">
        <v>3.2188758248682001</v>
      </c>
      <c r="AE949" s="2">
        <v>1.4024237430497699</v>
      </c>
      <c r="AF949" s="2">
        <v>3.3813947543659801</v>
      </c>
      <c r="AG949" s="2">
        <v>1.7203694731413799</v>
      </c>
    </row>
    <row r="950" spans="1:33" x14ac:dyDescent="0.35">
      <c r="A950" s="7">
        <v>226</v>
      </c>
      <c r="B950" s="7">
        <v>411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1.209755881</v>
      </c>
      <c r="I950" s="4">
        <v>9.1573452601999996</v>
      </c>
      <c r="J950" s="2">
        <f t="shared" si="29"/>
        <v>0.13210770661426152</v>
      </c>
      <c r="K950" s="3">
        <v>381</v>
      </c>
      <c r="L950" s="3">
        <v>112</v>
      </c>
      <c r="M950" s="3">
        <v>3</v>
      </c>
      <c r="N950" s="3">
        <v>3</v>
      </c>
      <c r="O950" s="24">
        <v>876.271344752304</v>
      </c>
      <c r="P950" s="4">
        <v>0.221</v>
      </c>
      <c r="Q950" s="4">
        <v>0.5</v>
      </c>
      <c r="R950" s="4">
        <v>0.92200000000000004</v>
      </c>
      <c r="S950" s="4">
        <v>0.879</v>
      </c>
      <c r="T950" s="4">
        <v>0.93899999999999995</v>
      </c>
      <c r="U950" s="4">
        <v>0.93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1.5095925774643799</v>
      </c>
      <c r="AC950" s="2">
        <v>0.69314718055994495</v>
      </c>
      <c r="AD950" s="2">
        <v>8.1210055425543201E-2</v>
      </c>
      <c r="AE950" s="2">
        <v>0.12897038129696001</v>
      </c>
      <c r="AF950" s="2">
        <v>6.2939799773874205E-2</v>
      </c>
      <c r="AG950" s="2">
        <v>7.2570692834835401E-2</v>
      </c>
    </row>
    <row r="951" spans="1:33" x14ac:dyDescent="0.35">
      <c r="A951" s="7">
        <v>930</v>
      </c>
      <c r="B951" s="7">
        <v>139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1.005005186</v>
      </c>
      <c r="I951" s="4">
        <v>6.98514917374</v>
      </c>
      <c r="J951" s="2">
        <f t="shared" si="29"/>
        <v>0.14387741206418625</v>
      </c>
      <c r="K951" s="3">
        <v>414</v>
      </c>
      <c r="L951" s="3">
        <v>84</v>
      </c>
      <c r="M951" s="3">
        <v>0</v>
      </c>
      <c r="N951" s="3">
        <v>1</v>
      </c>
      <c r="O951" s="24">
        <v>1001</v>
      </c>
      <c r="P951" s="4">
        <v>0.161</v>
      </c>
      <c r="Q951" s="4">
        <v>1</v>
      </c>
      <c r="R951" s="4">
        <v>0.92100000000000004</v>
      </c>
      <c r="S951" s="4">
        <v>0.81599999999999995</v>
      </c>
      <c r="T951" s="4">
        <v>0.92200000000000004</v>
      </c>
      <c r="U951" s="4">
        <v>0.99199999999999999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1.8263509139976699</v>
      </c>
      <c r="AC951" s="2">
        <v>1.0000050000287801E-5</v>
      </c>
      <c r="AD951" s="2">
        <v>8.2295242726830198E-2</v>
      </c>
      <c r="AE951" s="2">
        <v>0.20334092401803</v>
      </c>
      <c r="AF951" s="2">
        <v>8.1210055425543201E-2</v>
      </c>
      <c r="AG951" s="2">
        <v>8.03217169726427E-3</v>
      </c>
    </row>
    <row r="952" spans="1:33" x14ac:dyDescent="0.35">
      <c r="A952" s="7">
        <v>462</v>
      </c>
      <c r="B952" s="7">
        <v>143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1.560079757</v>
      </c>
      <c r="I952" s="4">
        <v>10.7551452044</v>
      </c>
      <c r="J952" s="2">
        <f t="shared" si="29"/>
        <v>0.14505427191831508</v>
      </c>
      <c r="K952" s="3">
        <v>410</v>
      </c>
      <c r="L952" s="3">
        <v>85</v>
      </c>
      <c r="M952" s="3">
        <v>1</v>
      </c>
      <c r="N952" s="3">
        <v>3</v>
      </c>
      <c r="O952" s="24">
        <v>628.35860997320106</v>
      </c>
      <c r="P952" s="4">
        <v>0.17899999999999999</v>
      </c>
      <c r="Q952" s="4">
        <v>0.75</v>
      </c>
      <c r="R952" s="4">
        <v>0.92900000000000005</v>
      </c>
      <c r="S952" s="4">
        <v>0.9</v>
      </c>
      <c r="T952" s="4">
        <v>0.94599999999999995</v>
      </c>
      <c r="U952" s="4">
        <v>0.93799999999999994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1.7203694731413799</v>
      </c>
      <c r="AC952" s="2">
        <v>0.28768207245178101</v>
      </c>
      <c r="AD952" s="2">
        <v>7.3646540168298497E-2</v>
      </c>
      <c r="AE952" s="2">
        <v>0.105360515657826</v>
      </c>
      <c r="AF952" s="2">
        <v>5.5512709930258801E-2</v>
      </c>
      <c r="AG952" s="2">
        <v>6.4005329975912406E-2</v>
      </c>
    </row>
    <row r="953" spans="1:33" x14ac:dyDescent="0.35">
      <c r="A953" s="7">
        <v>532</v>
      </c>
      <c r="B953" s="7">
        <v>95</v>
      </c>
      <c r="C953" s="7">
        <v>1</v>
      </c>
      <c r="D953" s="7">
        <v>1</v>
      </c>
      <c r="E953" s="22" t="str">
        <f t="shared" si="28"/>
        <v>11</v>
      </c>
      <c r="F953" s="4">
        <v>5.0000000000000004E-6</v>
      </c>
      <c r="G953" s="25">
        <v>0</v>
      </c>
      <c r="H953" s="4">
        <v>1.283868864</v>
      </c>
      <c r="I953" s="4">
        <v>8.6673763811000004</v>
      </c>
      <c r="J953" s="2">
        <f t="shared" si="29"/>
        <v>0.14812658497207903</v>
      </c>
      <c r="K953" s="3">
        <v>343</v>
      </c>
      <c r="L953" s="3">
        <v>153</v>
      </c>
      <c r="M953" s="3">
        <v>0</v>
      </c>
      <c r="N953" s="3">
        <v>3</v>
      </c>
      <c r="O953" s="24">
        <v>1001</v>
      </c>
      <c r="P953" s="4">
        <v>0.32700000000000001</v>
      </c>
      <c r="Q953" s="4">
        <v>1</v>
      </c>
      <c r="R953" s="4">
        <v>0.91800000000000004</v>
      </c>
      <c r="S953" s="4">
        <v>0.89200000000000002</v>
      </c>
      <c r="T953" s="4">
        <v>0.93400000000000005</v>
      </c>
      <c r="U953" s="4">
        <v>0.98399999999999999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1.11779510808488</v>
      </c>
      <c r="AC953" s="2">
        <v>1.0000050000287801E-5</v>
      </c>
      <c r="AD953" s="2">
        <v>8.5557888361646503E-2</v>
      </c>
      <c r="AE953" s="2">
        <v>0.11428914640212801</v>
      </c>
      <c r="AF953" s="2">
        <v>6.8278840753294406E-2</v>
      </c>
      <c r="AG953" s="2">
        <v>1.6129381929883599E-2</v>
      </c>
    </row>
    <row r="954" spans="1:33" x14ac:dyDescent="0.35">
      <c r="A954" s="7">
        <v>1000</v>
      </c>
      <c r="B954" s="7">
        <v>219</v>
      </c>
      <c r="C954" s="7">
        <v>1</v>
      </c>
      <c r="D954" s="7">
        <v>1</v>
      </c>
      <c r="E954" s="22" t="str">
        <f t="shared" si="28"/>
        <v>11</v>
      </c>
      <c r="F954" s="4">
        <v>1.3300000000000001E-4</v>
      </c>
      <c r="G954" s="25">
        <v>0</v>
      </c>
      <c r="H954" s="4">
        <v>1.1116573919999999</v>
      </c>
      <c r="I954" s="4">
        <v>7.1267007410799996</v>
      </c>
      <c r="J954" s="2">
        <f t="shared" si="29"/>
        <v>0.155984856441655</v>
      </c>
      <c r="K954" s="3">
        <v>422</v>
      </c>
      <c r="L954" s="3">
        <v>75</v>
      </c>
      <c r="M954" s="3">
        <v>0</v>
      </c>
      <c r="N954" s="3">
        <v>2</v>
      </c>
      <c r="O954" s="24">
        <v>1001</v>
      </c>
      <c r="P954" s="4">
        <v>0.17299999999999999</v>
      </c>
      <c r="Q954" s="4">
        <v>1</v>
      </c>
      <c r="R954" s="4">
        <v>0.75</v>
      </c>
      <c r="S954" s="4">
        <v>0.871</v>
      </c>
      <c r="T954" s="4">
        <v>0.72299999999999998</v>
      </c>
      <c r="U954" s="4">
        <v>0.99099999999999999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1.75446368448436</v>
      </c>
      <c r="AC954" s="2">
        <v>1.0000050000287801E-5</v>
      </c>
      <c r="AD954" s="2">
        <v>0.28768207245178101</v>
      </c>
      <c r="AE954" s="2">
        <v>0.13811330212963399</v>
      </c>
      <c r="AF954" s="2">
        <v>0.32434605682337198</v>
      </c>
      <c r="AG954" s="2">
        <v>9.0407446521490707E-3</v>
      </c>
    </row>
    <row r="955" spans="1:33" x14ac:dyDescent="0.35">
      <c r="A955" s="7">
        <v>798</v>
      </c>
      <c r="B955" s="7">
        <v>166</v>
      </c>
      <c r="C955" s="7">
        <v>1</v>
      </c>
      <c r="D955" s="7">
        <v>1</v>
      </c>
      <c r="E955" s="22" t="str">
        <f t="shared" si="28"/>
        <v>11</v>
      </c>
      <c r="F955" s="4">
        <v>3.9999999999999998E-6</v>
      </c>
      <c r="G955" s="25">
        <v>0</v>
      </c>
      <c r="H955" s="4">
        <v>1.1660368809999999</v>
      </c>
      <c r="I955" s="4">
        <v>7.4585173879699997</v>
      </c>
      <c r="J955" s="2">
        <f t="shared" si="29"/>
        <v>0.15633628244679371</v>
      </c>
      <c r="K955" s="3">
        <v>430</v>
      </c>
      <c r="L955" s="3">
        <v>52</v>
      </c>
      <c r="M955" s="3">
        <v>13</v>
      </c>
      <c r="N955" s="3">
        <v>4</v>
      </c>
      <c r="O955" s="24">
        <v>79.764784417671194</v>
      </c>
      <c r="P955" s="4">
        <v>0.115</v>
      </c>
      <c r="Q955" s="4">
        <v>0.23529411764705899</v>
      </c>
      <c r="R955" s="4">
        <v>0.85599999999999998</v>
      </c>
      <c r="S955" s="4">
        <v>0.79800000000000004</v>
      </c>
      <c r="T955" s="4">
        <v>0.97399999999999998</v>
      </c>
      <c r="U955" s="4">
        <v>0.97799999999999998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2.1628231506188902</v>
      </c>
      <c r="AC955" s="2">
        <v>1.44691898293633</v>
      </c>
      <c r="AD955" s="2">
        <v>0.15548490284039501</v>
      </c>
      <c r="AE955" s="2">
        <v>0.225646681532328</v>
      </c>
      <c r="AF955" s="2">
        <v>2.6343975339602001E-2</v>
      </c>
      <c r="AG955" s="2">
        <v>2.2245608947319698E-2</v>
      </c>
    </row>
    <row r="956" spans="1:33" x14ac:dyDescent="0.35">
      <c r="A956" s="7">
        <v>52</v>
      </c>
      <c r="B956" s="7">
        <v>256</v>
      </c>
      <c r="C956" s="7">
        <v>1</v>
      </c>
      <c r="D956" s="7">
        <v>1</v>
      </c>
      <c r="E956" s="22" t="str">
        <f t="shared" si="28"/>
        <v>11</v>
      </c>
      <c r="F956" s="4">
        <v>1.9999999999999999E-6</v>
      </c>
      <c r="G956" s="25">
        <v>0</v>
      </c>
      <c r="H956" s="4">
        <v>1.3443512049999999</v>
      </c>
      <c r="I956" s="4">
        <v>8.5556422955000002</v>
      </c>
      <c r="J956" s="2">
        <f t="shared" si="29"/>
        <v>0.15713036596996191</v>
      </c>
      <c r="K956" s="3">
        <v>430</v>
      </c>
      <c r="L956" s="3">
        <v>62</v>
      </c>
      <c r="M956" s="3">
        <v>4</v>
      </c>
      <c r="N956" s="3">
        <v>3</v>
      </c>
      <c r="O956" s="24">
        <v>10.812825782524</v>
      </c>
      <c r="P956" s="4">
        <v>0.13400000000000001</v>
      </c>
      <c r="Q956" s="4">
        <v>0.42857142857142899</v>
      </c>
      <c r="R956" s="4">
        <v>0.93899999999999995</v>
      </c>
      <c r="S956" s="4">
        <v>0.68100000000000005</v>
      </c>
      <c r="T956" s="4">
        <v>0.95699999999999996</v>
      </c>
      <c r="U956" s="4">
        <v>0.99099999999999999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2.0099154790312301</v>
      </c>
      <c r="AC956" s="2">
        <v>0.847297860387204</v>
      </c>
      <c r="AD956" s="2">
        <v>6.2939799773874205E-2</v>
      </c>
      <c r="AE956" s="2">
        <v>0.38419297283262499</v>
      </c>
      <c r="AF956" s="2">
        <v>4.3951887529182797E-2</v>
      </c>
      <c r="AG956" s="2">
        <v>9.0407446521490707E-3</v>
      </c>
    </row>
    <row r="957" spans="1:33" x14ac:dyDescent="0.35">
      <c r="A957" s="7">
        <v>536</v>
      </c>
      <c r="B957" s="7">
        <v>401</v>
      </c>
      <c r="C957" s="7">
        <v>1</v>
      </c>
      <c r="D957" s="7">
        <v>1</v>
      </c>
      <c r="E957" s="22" t="str">
        <f t="shared" si="28"/>
        <v>11</v>
      </c>
      <c r="F957" s="4">
        <v>6.0000000000000002E-6</v>
      </c>
      <c r="G957" s="25">
        <v>0</v>
      </c>
      <c r="H957" s="4">
        <v>1.279310425</v>
      </c>
      <c r="I957" s="4">
        <v>8.1335961504200007</v>
      </c>
      <c r="J957" s="2">
        <f t="shared" si="29"/>
        <v>0.15728718285747925</v>
      </c>
      <c r="K957" s="3">
        <v>337</v>
      </c>
      <c r="L957" s="3">
        <v>136</v>
      </c>
      <c r="M957" s="3">
        <v>0</v>
      </c>
      <c r="N957" s="3">
        <v>26</v>
      </c>
      <c r="O957" s="24">
        <v>1001</v>
      </c>
      <c r="P957" s="4">
        <v>0.313</v>
      </c>
      <c r="Q957" s="4">
        <v>1</v>
      </c>
      <c r="R957" s="4">
        <v>0.93600000000000005</v>
      </c>
      <c r="S957" s="4">
        <v>0.99099999999999999</v>
      </c>
      <c r="T957" s="4">
        <v>0.93500000000000005</v>
      </c>
      <c r="U957" s="4">
        <v>0.997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1.1615520884419801</v>
      </c>
      <c r="AC957" s="2">
        <v>1.0000050000287801E-5</v>
      </c>
      <c r="AD957" s="2">
        <v>6.6139802504544903E-2</v>
      </c>
      <c r="AE957" s="2">
        <v>9.0407446521490707E-3</v>
      </c>
      <c r="AF957" s="2">
        <v>6.7208749693450004E-2</v>
      </c>
      <c r="AG957" s="2">
        <v>3.00450902029872E-3</v>
      </c>
    </row>
    <row r="958" spans="1:33" x14ac:dyDescent="0.35">
      <c r="A958" s="7">
        <v>862</v>
      </c>
      <c r="B958" s="7">
        <v>94</v>
      </c>
      <c r="C958" s="7">
        <v>1</v>
      </c>
      <c r="D958" s="7">
        <v>1</v>
      </c>
      <c r="E958" s="22" t="str">
        <f t="shared" si="28"/>
        <v>11</v>
      </c>
      <c r="F958" s="4">
        <v>2.5999999999999998E-5</v>
      </c>
      <c r="G958" s="25">
        <v>0</v>
      </c>
      <c r="H958" s="4">
        <v>1.0597661819999999</v>
      </c>
      <c r="I958" s="4">
        <v>6.6795031724399996</v>
      </c>
      <c r="J958" s="2">
        <f t="shared" si="29"/>
        <v>0.15865943239201591</v>
      </c>
      <c r="K958" s="3">
        <v>401</v>
      </c>
      <c r="L958" s="3">
        <v>93</v>
      </c>
      <c r="M958" s="3">
        <v>2</v>
      </c>
      <c r="N958" s="3">
        <v>3</v>
      </c>
      <c r="O958" s="24">
        <v>134.019067158665</v>
      </c>
      <c r="P958" s="4">
        <v>0.19600000000000001</v>
      </c>
      <c r="Q958" s="4">
        <v>0.6</v>
      </c>
      <c r="R958" s="4">
        <v>0.96</v>
      </c>
      <c r="S958" s="4">
        <v>0.89700000000000002</v>
      </c>
      <c r="T958" s="4">
        <v>0.98699999999999999</v>
      </c>
      <c r="U958" s="4">
        <v>0.98499999999999999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1.62964061975162</v>
      </c>
      <c r="AC958" s="2">
        <v>0.51082562376599105</v>
      </c>
      <c r="AD958" s="2">
        <v>4.08219945202552E-2</v>
      </c>
      <c r="AE958" s="2">
        <v>0.10869941692334099</v>
      </c>
      <c r="AF958" s="2">
        <v>1.30852395486555E-2</v>
      </c>
      <c r="AG958" s="2">
        <v>1.51136378100482E-2</v>
      </c>
    </row>
    <row r="959" spans="1:33" x14ac:dyDescent="0.35">
      <c r="A959" s="7">
        <v>410</v>
      </c>
      <c r="B959" s="7">
        <v>216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1.261513474</v>
      </c>
      <c r="I959" s="4">
        <v>7.2333074275599998</v>
      </c>
      <c r="J959" s="2">
        <f t="shared" si="29"/>
        <v>0.17440340903988708</v>
      </c>
      <c r="K959" s="3">
        <v>461</v>
      </c>
      <c r="L959" s="3">
        <v>35</v>
      </c>
      <c r="M959" s="3">
        <v>0</v>
      </c>
      <c r="N959" s="3">
        <v>3</v>
      </c>
      <c r="O959" s="24">
        <v>1001</v>
      </c>
      <c r="P959" s="4">
        <v>7.8E-2</v>
      </c>
      <c r="Q959" s="4">
        <v>1</v>
      </c>
      <c r="R959" s="4">
        <v>0.96399999999999997</v>
      </c>
      <c r="S959" s="4">
        <v>0.94</v>
      </c>
      <c r="T959" s="4">
        <v>0.99199999999999999</v>
      </c>
      <c r="U959" s="4">
        <v>0.99299999999999999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2.55104645229255</v>
      </c>
      <c r="AC959" s="2">
        <v>1.0000050000287801E-5</v>
      </c>
      <c r="AD959" s="2">
        <v>3.6663984371591497E-2</v>
      </c>
      <c r="AE959" s="2">
        <v>6.1875403718087502E-2</v>
      </c>
      <c r="AF959" s="2">
        <v>8.03217169726427E-3</v>
      </c>
      <c r="AG959" s="2">
        <v>7.0246149369644698E-3</v>
      </c>
    </row>
    <row r="960" spans="1:33" x14ac:dyDescent="0.35">
      <c r="A960" s="7">
        <v>682</v>
      </c>
      <c r="B960" s="7">
        <v>275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1.3436402009999999</v>
      </c>
      <c r="I960" s="4">
        <v>7.6135457657299996</v>
      </c>
      <c r="J960" s="2">
        <f t="shared" si="29"/>
        <v>0.17648021596559871</v>
      </c>
      <c r="K960" s="3">
        <v>449</v>
      </c>
      <c r="L960" s="3">
        <v>49</v>
      </c>
      <c r="M960" s="3">
        <v>0</v>
      </c>
      <c r="N960" s="3">
        <v>1</v>
      </c>
      <c r="O960" s="24">
        <v>1001</v>
      </c>
      <c r="P960" s="4">
        <v>0.109</v>
      </c>
      <c r="Q960" s="4">
        <v>1</v>
      </c>
      <c r="R960" s="4">
        <v>0.96299999999999997</v>
      </c>
      <c r="S960" s="4">
        <v>0.88</v>
      </c>
      <c r="T960" s="4">
        <v>0.97899999999999998</v>
      </c>
      <c r="U960" s="4">
        <v>0.99299999999999999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2.2164073967529898</v>
      </c>
      <c r="AC960" s="2">
        <v>1.0000050000287801E-5</v>
      </c>
      <c r="AD960" s="2">
        <v>3.7701867184011501E-2</v>
      </c>
      <c r="AE960" s="2">
        <v>0.127833371509885</v>
      </c>
      <c r="AF960" s="2">
        <v>2.1223636451626698E-2</v>
      </c>
      <c r="AG960" s="2">
        <v>7.0246149369644698E-3</v>
      </c>
    </row>
    <row r="961" spans="1:33" x14ac:dyDescent="0.35">
      <c r="A961" s="7">
        <v>218</v>
      </c>
      <c r="B961" s="7">
        <v>307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1.5950959600000001</v>
      </c>
      <c r="I961" s="4">
        <v>8.9402951075000008</v>
      </c>
      <c r="J961" s="2">
        <f t="shared" si="29"/>
        <v>0.1784164774003798</v>
      </c>
      <c r="K961" s="3">
        <v>405</v>
      </c>
      <c r="L961" s="3">
        <v>91</v>
      </c>
      <c r="M961" s="3">
        <v>1</v>
      </c>
      <c r="N961" s="3">
        <v>2</v>
      </c>
      <c r="O961" s="24">
        <v>65.016907597697497</v>
      </c>
      <c r="P961" s="4">
        <v>0.19900000000000001</v>
      </c>
      <c r="Q961" s="4">
        <v>0.66666666666666696</v>
      </c>
      <c r="R961" s="4">
        <v>4.4999999999999998E-2</v>
      </c>
      <c r="S961" s="4">
        <v>0.31900000000000001</v>
      </c>
      <c r="T961" s="4">
        <v>7.0000000000000007E-2</v>
      </c>
      <c r="U961" s="4">
        <v>0.23</v>
      </c>
      <c r="V961" s="5">
        <v>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1.6144504542576401</v>
      </c>
      <c r="AC961" s="2">
        <v>0.405465108108164</v>
      </c>
      <c r="AD961" s="2">
        <v>3.1010927892118199</v>
      </c>
      <c r="AE961" s="2">
        <v>1.14256417619729</v>
      </c>
      <c r="AF961" s="2">
        <v>2.6592600369327801</v>
      </c>
      <c r="AG961" s="2">
        <v>1.4696759700589399</v>
      </c>
    </row>
    <row r="962" spans="1:33" x14ac:dyDescent="0.35">
      <c r="A962" s="7">
        <v>580</v>
      </c>
      <c r="B962" s="7">
        <v>137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1.776622272</v>
      </c>
      <c r="I962" s="4">
        <v>9.9260016411399992</v>
      </c>
      <c r="J962" s="2">
        <f t="shared" ref="J962:J1001" si="31">H962/I962</f>
        <v>0.17898669940134679</v>
      </c>
      <c r="K962" s="3">
        <v>400</v>
      </c>
      <c r="L962" s="3">
        <v>67</v>
      </c>
      <c r="M962" s="3">
        <v>0</v>
      </c>
      <c r="N962" s="3">
        <v>32</v>
      </c>
      <c r="O962" s="24">
        <v>989.08214224106098</v>
      </c>
      <c r="P962" s="4">
        <v>0.19900000000000001</v>
      </c>
      <c r="Q962" s="4">
        <v>1</v>
      </c>
      <c r="R962" s="4">
        <v>0.97299999999999998</v>
      </c>
      <c r="S962" s="4">
        <v>0.995</v>
      </c>
      <c r="T962" s="4">
        <v>0.96299999999999997</v>
      </c>
      <c r="U962" s="4">
        <v>0.999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1.6144504542576401</v>
      </c>
      <c r="AC962" s="2">
        <v>1.0000050000287801E-5</v>
      </c>
      <c r="AD962" s="2">
        <v>2.7371196796132001E-2</v>
      </c>
      <c r="AE962" s="2">
        <v>5.0125418235442898E-3</v>
      </c>
      <c r="AF962" s="2">
        <v>3.7701867184011501E-2</v>
      </c>
      <c r="AG962" s="2">
        <v>1.00050033358353E-3</v>
      </c>
    </row>
    <row r="963" spans="1:33" x14ac:dyDescent="0.35">
      <c r="A963" s="7">
        <v>888</v>
      </c>
      <c r="B963" s="7">
        <v>385</v>
      </c>
      <c r="C963" s="7">
        <v>1</v>
      </c>
      <c r="D963" s="7">
        <v>1</v>
      </c>
      <c r="E963" s="22" t="str">
        <f t="shared" si="30"/>
        <v>11</v>
      </c>
      <c r="F963" s="4">
        <v>7.9999999999999996E-6</v>
      </c>
      <c r="G963" s="25">
        <v>0</v>
      </c>
      <c r="H963" s="4">
        <v>1.7262390350000001</v>
      </c>
      <c r="I963" s="4">
        <v>9.6216130180500006</v>
      </c>
      <c r="J963" s="2">
        <f t="shared" si="31"/>
        <v>0.17941264440396862</v>
      </c>
      <c r="K963" s="3">
        <v>409</v>
      </c>
      <c r="L963" s="3">
        <v>83</v>
      </c>
      <c r="M963" s="3">
        <v>0</v>
      </c>
      <c r="N963" s="3">
        <v>7</v>
      </c>
      <c r="O963" s="24">
        <v>1001</v>
      </c>
      <c r="P963" s="4">
        <v>0.17399999999999999</v>
      </c>
      <c r="Q963" s="4">
        <v>1</v>
      </c>
      <c r="R963" s="4">
        <v>7.1999999999999995E-2</v>
      </c>
      <c r="S963" s="4">
        <v>0.84099999999999997</v>
      </c>
      <c r="T963" s="4">
        <v>6.5000000000000002E-2</v>
      </c>
      <c r="U963" s="4">
        <v>0.99399999999999999</v>
      </c>
      <c r="V963" s="5">
        <v>0</v>
      </c>
      <c r="W963" s="5">
        <v>100</v>
      </c>
      <c r="X963" s="5">
        <v>0</v>
      </c>
      <c r="Y963" s="5">
        <v>100</v>
      </c>
      <c r="Z963" s="5">
        <v>0</v>
      </c>
      <c r="AA963" s="5">
        <v>100</v>
      </c>
      <c r="AB963" s="2">
        <v>1.7486999797676099</v>
      </c>
      <c r="AC963" s="2">
        <v>1.0000050000287801E-5</v>
      </c>
      <c r="AD963" s="2">
        <v>2.6310891599660802</v>
      </c>
      <c r="AE963" s="2">
        <v>0.173163619009189</v>
      </c>
      <c r="AF963" s="2">
        <v>2.7333680090865</v>
      </c>
      <c r="AG963" s="2">
        <v>6.0180723255630203E-3</v>
      </c>
    </row>
    <row r="964" spans="1:33" x14ac:dyDescent="0.35">
      <c r="A964" s="7">
        <v>800</v>
      </c>
      <c r="B964" s="7">
        <v>350</v>
      </c>
      <c r="C964" s="7">
        <v>1</v>
      </c>
      <c r="D964" s="7">
        <v>1</v>
      </c>
      <c r="E964" s="22" t="str">
        <f t="shared" si="30"/>
        <v>11</v>
      </c>
      <c r="F964" s="4">
        <v>3.1000000000000001E-5</v>
      </c>
      <c r="G964" s="25">
        <v>0</v>
      </c>
      <c r="H964" s="4">
        <v>1.2371036609999999</v>
      </c>
      <c r="I964" s="4">
        <v>6.88136845991</v>
      </c>
      <c r="J964" s="2">
        <f t="shared" si="31"/>
        <v>0.17977582049373064</v>
      </c>
      <c r="K964" s="3">
        <v>433</v>
      </c>
      <c r="L964" s="3">
        <v>64</v>
      </c>
      <c r="M964" s="3">
        <v>0</v>
      </c>
      <c r="N964" s="3">
        <v>2</v>
      </c>
      <c r="O964" s="24">
        <v>1001</v>
      </c>
      <c r="P964" s="4">
        <v>0.125</v>
      </c>
      <c r="Q964" s="4">
        <v>1</v>
      </c>
      <c r="R964" s="4">
        <v>0.875</v>
      </c>
      <c r="S964" s="4">
        <v>0.877</v>
      </c>
      <c r="T964" s="4">
        <v>0.95299999999999996</v>
      </c>
      <c r="U964" s="4">
        <v>0.98499999999999999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2.0794415416798402</v>
      </c>
      <c r="AC964" s="2">
        <v>1.0000050000287801E-5</v>
      </c>
      <c r="AD964" s="2">
        <v>0.13353139262452299</v>
      </c>
      <c r="AE964" s="2">
        <v>0.131248286609954</v>
      </c>
      <c r="AF964" s="2">
        <v>4.8140375327934998E-2</v>
      </c>
      <c r="AG964" s="2">
        <v>1.51136378100482E-2</v>
      </c>
    </row>
    <row r="965" spans="1:33" x14ac:dyDescent="0.35">
      <c r="A965" s="7">
        <v>80</v>
      </c>
      <c r="B965" s="7">
        <v>448</v>
      </c>
      <c r="C965" s="7">
        <v>1</v>
      </c>
      <c r="D965" s="7">
        <v>1</v>
      </c>
      <c r="E965" s="22" t="str">
        <f t="shared" si="30"/>
        <v>11</v>
      </c>
      <c r="F965" s="4">
        <v>1.4E-5</v>
      </c>
      <c r="G965" s="25">
        <v>0</v>
      </c>
      <c r="H965" s="4">
        <v>1.5739499159999999</v>
      </c>
      <c r="I965" s="4">
        <v>8.6139945354999998</v>
      </c>
      <c r="J965" s="2">
        <f t="shared" si="31"/>
        <v>0.18272009687415477</v>
      </c>
      <c r="K965" s="3">
        <v>426</v>
      </c>
      <c r="L965" s="3">
        <v>61</v>
      </c>
      <c r="M965" s="3">
        <v>2</v>
      </c>
      <c r="N965" s="3">
        <v>10</v>
      </c>
      <c r="O965" s="24">
        <v>838.23026448602695</v>
      </c>
      <c r="P965" s="4">
        <v>0.14699999999999999</v>
      </c>
      <c r="Q965" s="4">
        <v>0.83333333333333304</v>
      </c>
      <c r="R965" s="4">
        <v>0.99</v>
      </c>
      <c r="S965" s="4">
        <v>0.98099999999999998</v>
      </c>
      <c r="T965" s="4">
        <v>0.99199999999999999</v>
      </c>
      <c r="U965" s="4">
        <v>0.999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1.9173226922033999</v>
      </c>
      <c r="AC965" s="2">
        <v>0.18232155679395501</v>
      </c>
      <c r="AD965" s="2">
        <v>1.0050335853501499E-2</v>
      </c>
      <c r="AE965" s="2">
        <v>1.9182819416774001E-2</v>
      </c>
      <c r="AF965" s="2">
        <v>8.03217169726427E-3</v>
      </c>
      <c r="AG965" s="2">
        <v>1.00050033358353E-3</v>
      </c>
    </row>
    <row r="966" spans="1:33" x14ac:dyDescent="0.35">
      <c r="A966" s="7">
        <v>774</v>
      </c>
      <c r="B966" s="7">
        <v>483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1.6536156319999999</v>
      </c>
      <c r="I966" s="4">
        <v>8.9936979570000002</v>
      </c>
      <c r="J966" s="2">
        <f t="shared" si="31"/>
        <v>0.18386381663095025</v>
      </c>
      <c r="K966" s="3">
        <v>307</v>
      </c>
      <c r="L966" s="3">
        <v>177</v>
      </c>
      <c r="M966" s="3">
        <v>0</v>
      </c>
      <c r="N966" s="3">
        <v>15</v>
      </c>
      <c r="O966" s="24">
        <v>1001</v>
      </c>
      <c r="P966" s="4">
        <v>0.374</v>
      </c>
      <c r="Q966" s="4">
        <v>1</v>
      </c>
      <c r="R966" s="4">
        <v>0.96799999999999997</v>
      </c>
      <c r="S966" s="4">
        <v>0.99</v>
      </c>
      <c r="T966" s="4">
        <v>0.93300000000000005</v>
      </c>
      <c r="U966" s="4">
        <v>0.995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0.98349948156760503</v>
      </c>
      <c r="AC966" s="2">
        <v>1.0000050000287801E-5</v>
      </c>
      <c r="AD966" s="2">
        <v>3.2523191705560103E-2</v>
      </c>
      <c r="AE966" s="2">
        <v>1.0050335853501499E-2</v>
      </c>
      <c r="AF966" s="2">
        <v>6.93500781347932E-2</v>
      </c>
      <c r="AG966" s="2">
        <v>5.0125418235442898E-3</v>
      </c>
    </row>
    <row r="967" spans="1:33" x14ac:dyDescent="0.35">
      <c r="A967" s="7">
        <v>890</v>
      </c>
      <c r="B967" s="7">
        <v>201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1.3307545059999999</v>
      </c>
      <c r="I967" s="4">
        <v>7.1727955945200002</v>
      </c>
      <c r="J967" s="2">
        <f t="shared" si="31"/>
        <v>0.18552801184195092</v>
      </c>
      <c r="K967" s="3">
        <v>396</v>
      </c>
      <c r="L967" s="3">
        <v>102</v>
      </c>
      <c r="M967" s="3">
        <v>0</v>
      </c>
      <c r="N967" s="3">
        <v>1</v>
      </c>
      <c r="O967" s="24">
        <v>1001</v>
      </c>
      <c r="P967" s="4">
        <v>0.20599999999999999</v>
      </c>
      <c r="Q967" s="4">
        <v>1</v>
      </c>
      <c r="R967" s="4">
        <v>0.88900000000000001</v>
      </c>
      <c r="S967" s="4">
        <v>0.78700000000000003</v>
      </c>
      <c r="T967" s="4">
        <v>0.88</v>
      </c>
      <c r="U967" s="4">
        <v>0.99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1.57987911019256</v>
      </c>
      <c r="AC967" s="2">
        <v>1.0000050000287801E-5</v>
      </c>
      <c r="AD967" s="2">
        <v>0.117658043468232</v>
      </c>
      <c r="AE967" s="2">
        <v>0.23952703056473401</v>
      </c>
      <c r="AF967" s="2">
        <v>0.127833371509885</v>
      </c>
      <c r="AG967" s="2">
        <v>1.0050335853501499E-2</v>
      </c>
    </row>
    <row r="968" spans="1:33" x14ac:dyDescent="0.35">
      <c r="A968" s="7">
        <v>502</v>
      </c>
      <c r="B968" s="7">
        <v>426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1.508568737</v>
      </c>
      <c r="I968" s="4">
        <v>7.8401349694000002</v>
      </c>
      <c r="J968" s="2">
        <f t="shared" si="31"/>
        <v>0.19241616922258797</v>
      </c>
      <c r="K968" s="3">
        <v>314</v>
      </c>
      <c r="L968" s="3">
        <v>170</v>
      </c>
      <c r="M968" s="3">
        <v>0</v>
      </c>
      <c r="N968" s="3">
        <v>15</v>
      </c>
      <c r="O968" s="24">
        <v>1001</v>
      </c>
      <c r="P968" s="4">
        <v>0.35499999999999998</v>
      </c>
      <c r="Q968" s="4">
        <v>1</v>
      </c>
      <c r="R968" s="4">
        <v>0.96799999999999997</v>
      </c>
      <c r="S968" s="4">
        <v>0.97499999999999998</v>
      </c>
      <c r="T968" s="4">
        <v>0.94699999999999995</v>
      </c>
      <c r="U968" s="4">
        <v>0.997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1.03563748950672</v>
      </c>
      <c r="AC968" s="2">
        <v>1.0000050000287801E-5</v>
      </c>
      <c r="AD968" s="2">
        <v>3.2523191705560103E-2</v>
      </c>
      <c r="AE968" s="2">
        <v>2.5317807984289901E-2</v>
      </c>
      <c r="AF968" s="2">
        <v>5.4456185796058897E-2</v>
      </c>
      <c r="AG968" s="2">
        <v>3.00450902029872E-3</v>
      </c>
    </row>
    <row r="969" spans="1:33" x14ac:dyDescent="0.35">
      <c r="A969" s="7">
        <v>712</v>
      </c>
      <c r="B969" s="7">
        <v>368</v>
      </c>
      <c r="C969" s="7">
        <v>1</v>
      </c>
      <c r="D969" s="7">
        <v>1</v>
      </c>
      <c r="E969" s="22" t="str">
        <f t="shared" si="30"/>
        <v>11</v>
      </c>
      <c r="F969" s="4">
        <v>1.75E-4</v>
      </c>
      <c r="G969" s="25">
        <v>0</v>
      </c>
      <c r="H969" s="4">
        <v>1.4268819189999999</v>
      </c>
      <c r="I969" s="4">
        <v>7.3328392041299999</v>
      </c>
      <c r="J969" s="2">
        <f t="shared" si="31"/>
        <v>0.19458791871453446</v>
      </c>
      <c r="K969" s="3">
        <v>361</v>
      </c>
      <c r="L969" s="3">
        <v>124</v>
      </c>
      <c r="M969" s="3">
        <v>0</v>
      </c>
      <c r="N969" s="3">
        <v>14</v>
      </c>
      <c r="O969" s="24">
        <v>997.89301184673502</v>
      </c>
      <c r="P969" s="4">
        <v>0.27100000000000002</v>
      </c>
      <c r="Q969" s="4">
        <v>1</v>
      </c>
      <c r="R969" s="4">
        <v>0.97099999999999997</v>
      </c>
      <c r="S969" s="4">
        <v>0.97899999999999998</v>
      </c>
      <c r="T969" s="4">
        <v>0.96</v>
      </c>
      <c r="U969" s="4">
        <v>0.99299999999999999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1.30563645810244</v>
      </c>
      <c r="AC969" s="2">
        <v>1.0000050000287801E-5</v>
      </c>
      <c r="AD969" s="2">
        <v>2.9428810690812199E-2</v>
      </c>
      <c r="AE969" s="2">
        <v>2.1223636451626698E-2</v>
      </c>
      <c r="AF969" s="2">
        <v>4.08219945202552E-2</v>
      </c>
      <c r="AG969" s="2">
        <v>7.0246149369644698E-3</v>
      </c>
    </row>
    <row r="970" spans="1:33" x14ac:dyDescent="0.35">
      <c r="A970" s="7">
        <v>422</v>
      </c>
      <c r="B970" s="7">
        <v>176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1.6113987890000001</v>
      </c>
      <c r="I970" s="4">
        <v>8.0914479017000005</v>
      </c>
      <c r="J970" s="2">
        <f t="shared" si="31"/>
        <v>0.19914838587312014</v>
      </c>
      <c r="K970" s="3">
        <v>343</v>
      </c>
      <c r="L970" s="3">
        <v>139</v>
      </c>
      <c r="M970" s="3">
        <v>13</v>
      </c>
      <c r="N970" s="3">
        <v>4</v>
      </c>
      <c r="O970" s="24">
        <v>1001</v>
      </c>
      <c r="P970" s="4">
        <v>0.27800000000000002</v>
      </c>
      <c r="Q970" s="4">
        <v>0.23529411764705899</v>
      </c>
      <c r="R970" s="4">
        <v>0.96799999999999997</v>
      </c>
      <c r="S970" s="4">
        <v>0.89800000000000002</v>
      </c>
      <c r="T970" s="4">
        <v>0.96699999999999997</v>
      </c>
      <c r="U970" s="4">
        <v>0.98799999999999999</v>
      </c>
      <c r="V970" s="5">
        <v>0</v>
      </c>
      <c r="W970" s="5">
        <v>0</v>
      </c>
      <c r="X970" s="5">
        <v>100</v>
      </c>
      <c r="Y970" s="5">
        <v>100</v>
      </c>
      <c r="Z970" s="5">
        <v>100</v>
      </c>
      <c r="AA970" s="5">
        <v>100</v>
      </c>
      <c r="AB970" s="2">
        <v>1.2801341652914999</v>
      </c>
      <c r="AC970" s="2">
        <v>1.44691898293633</v>
      </c>
      <c r="AD970" s="2">
        <v>3.2523191705560103E-2</v>
      </c>
      <c r="AE970" s="2">
        <v>0.107585210679937</v>
      </c>
      <c r="AF970" s="2">
        <v>3.3556783528842803E-2</v>
      </c>
      <c r="AG970" s="2">
        <v>1.20725812342692E-2</v>
      </c>
    </row>
    <row r="971" spans="1:33" x14ac:dyDescent="0.35">
      <c r="A971" s="7">
        <v>744</v>
      </c>
      <c r="B971" s="7">
        <v>56</v>
      </c>
      <c r="C971" s="7">
        <v>1</v>
      </c>
      <c r="D971" s="7">
        <v>1</v>
      </c>
      <c r="E971" s="22" t="str">
        <f t="shared" si="30"/>
        <v>11</v>
      </c>
      <c r="F971" s="4">
        <v>0.44766600000000001</v>
      </c>
      <c r="G971" s="25">
        <v>0</v>
      </c>
      <c r="H971" s="4">
        <v>1.55929816</v>
      </c>
      <c r="I971" s="4">
        <v>7.6812241649599997</v>
      </c>
      <c r="J971" s="2">
        <f t="shared" si="31"/>
        <v>0.20300125689771745</v>
      </c>
      <c r="K971" s="3">
        <v>424</v>
      </c>
      <c r="L971" s="3">
        <v>52</v>
      </c>
      <c r="M971" s="3">
        <v>3</v>
      </c>
      <c r="N971" s="3">
        <v>20</v>
      </c>
      <c r="O971" s="24">
        <v>44.111184536622901</v>
      </c>
      <c r="P971" s="4">
        <v>0.155</v>
      </c>
      <c r="Q971" s="4">
        <v>0.86956521739130399</v>
      </c>
      <c r="R971" s="4">
        <v>0.96599999999999997</v>
      </c>
      <c r="S971" s="4">
        <v>0.98099999999999998</v>
      </c>
      <c r="T971" s="4">
        <v>0.98799999999999999</v>
      </c>
      <c r="U971" s="4">
        <v>0.99299999999999999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1.86433016206289</v>
      </c>
      <c r="AC971" s="2">
        <v>0.13976194237515899</v>
      </c>
      <c r="AD971" s="2">
        <v>3.4591444769619097E-2</v>
      </c>
      <c r="AE971" s="2">
        <v>1.9182819416774001E-2</v>
      </c>
      <c r="AF971" s="2">
        <v>1.20725812342692E-2</v>
      </c>
      <c r="AG971" s="2">
        <v>7.0246149369644698E-3</v>
      </c>
    </row>
    <row r="972" spans="1:33" x14ac:dyDescent="0.35">
      <c r="A972" s="7">
        <v>754</v>
      </c>
      <c r="B972" s="7">
        <v>230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1.5016750569999999</v>
      </c>
      <c r="I972" s="4">
        <v>7.33751025843</v>
      </c>
      <c r="J972" s="2">
        <f t="shared" si="31"/>
        <v>0.20465730256046169</v>
      </c>
      <c r="K972" s="3">
        <v>406</v>
      </c>
      <c r="L972" s="3">
        <v>84</v>
      </c>
      <c r="M972" s="3">
        <v>3</v>
      </c>
      <c r="N972" s="3">
        <v>6</v>
      </c>
      <c r="O972" s="24">
        <v>71.173549029325599</v>
      </c>
      <c r="P972" s="4">
        <v>0.17699999999999999</v>
      </c>
      <c r="Q972" s="4">
        <v>0.66666666666666696</v>
      </c>
      <c r="R972" s="4">
        <v>6.5000000000000002E-2</v>
      </c>
      <c r="S972" s="4">
        <v>0.50800000000000001</v>
      </c>
      <c r="T972" s="4">
        <v>5.8000000000000003E-2</v>
      </c>
      <c r="U972" s="4">
        <v>0.54400000000000004</v>
      </c>
      <c r="V972" s="5">
        <v>0</v>
      </c>
      <c r="W972" s="5">
        <v>100</v>
      </c>
      <c r="X972" s="5">
        <v>0</v>
      </c>
      <c r="Y972" s="5">
        <v>100</v>
      </c>
      <c r="Z972" s="5">
        <v>0</v>
      </c>
      <c r="AA972" s="5">
        <v>100</v>
      </c>
      <c r="AB972" s="2">
        <v>1.73160554640831</v>
      </c>
      <c r="AC972" s="2">
        <v>0.405465108108164</v>
      </c>
      <c r="AD972" s="2">
        <v>2.7333680090865</v>
      </c>
      <c r="AE972" s="2">
        <v>0.67727383140365505</v>
      </c>
      <c r="AF972" s="2">
        <v>2.8473122684357199</v>
      </c>
      <c r="AG972" s="2">
        <v>0.608806032126194</v>
      </c>
    </row>
    <row r="973" spans="1:33" x14ac:dyDescent="0.35">
      <c r="A973" s="7">
        <v>382</v>
      </c>
      <c r="B973" s="7">
        <v>295</v>
      </c>
      <c r="C973" s="7">
        <v>1</v>
      </c>
      <c r="D973" s="7">
        <v>1</v>
      </c>
      <c r="E973" s="22" t="str">
        <f t="shared" si="30"/>
        <v>11</v>
      </c>
      <c r="F973" s="4">
        <v>3.2499999999999999E-4</v>
      </c>
      <c r="G973" s="25">
        <v>0</v>
      </c>
      <c r="H973" s="4">
        <v>1.493966863</v>
      </c>
      <c r="I973" s="4">
        <v>7.2306427520699996</v>
      </c>
      <c r="J973" s="2">
        <f t="shared" si="31"/>
        <v>0.20661605257323837</v>
      </c>
      <c r="K973" s="3">
        <v>434</v>
      </c>
      <c r="L973" s="3">
        <v>63</v>
      </c>
      <c r="M973" s="3">
        <v>1</v>
      </c>
      <c r="N973" s="3">
        <v>1</v>
      </c>
      <c r="O973" s="24">
        <v>119.728146563396</v>
      </c>
      <c r="P973" s="4">
        <v>0.114</v>
      </c>
      <c r="Q973" s="4">
        <v>0.5</v>
      </c>
      <c r="R973" s="4">
        <v>4.5999999999999999E-2</v>
      </c>
      <c r="S973" s="4">
        <v>0.34499999999999997</v>
      </c>
      <c r="T973" s="4">
        <v>5.1999999999999998E-2</v>
      </c>
      <c r="U973" s="4">
        <v>0.52600000000000002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100</v>
      </c>
      <c r="AB973" s="2">
        <v>2.1715568305876398</v>
      </c>
      <c r="AC973" s="2">
        <v>0.69314718055994495</v>
      </c>
      <c r="AD973" s="2">
        <v>3.07911388249304</v>
      </c>
      <c r="AE973" s="2">
        <v>1.06421086195078</v>
      </c>
      <c r="AF973" s="2">
        <v>2.9565115604007102</v>
      </c>
      <c r="AG973" s="2">
        <v>0.64245406624442702</v>
      </c>
    </row>
    <row r="974" spans="1:33" x14ac:dyDescent="0.35">
      <c r="A974" s="7">
        <v>12</v>
      </c>
      <c r="B974" s="7">
        <v>218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1.9536183119999999</v>
      </c>
      <c r="I974" s="4">
        <v>9.0880866510999994</v>
      </c>
      <c r="J974" s="2">
        <f t="shared" si="31"/>
        <v>0.21496475407874097</v>
      </c>
      <c r="K974" s="3">
        <v>445</v>
      </c>
      <c r="L974" s="3">
        <v>48</v>
      </c>
      <c r="M974" s="3">
        <v>1</v>
      </c>
      <c r="N974" s="3">
        <v>5</v>
      </c>
      <c r="O974" s="24">
        <v>210.769936858975</v>
      </c>
      <c r="P974" s="4">
        <v>9.5000000000000001E-2</v>
      </c>
      <c r="Q974" s="4">
        <v>0.83333333333333304</v>
      </c>
      <c r="R974" s="4">
        <v>6.3E-2</v>
      </c>
      <c r="S974" s="4">
        <v>0.69699999999999995</v>
      </c>
      <c r="T974" s="4">
        <v>6.5000000000000002E-2</v>
      </c>
      <c r="U974" s="4">
        <v>0.66800000000000004</v>
      </c>
      <c r="V974" s="5">
        <v>0</v>
      </c>
      <c r="W974" s="5">
        <v>100</v>
      </c>
      <c r="X974" s="5">
        <v>0</v>
      </c>
      <c r="Y974" s="5">
        <v>100</v>
      </c>
      <c r="Z974" s="5">
        <v>0</v>
      </c>
      <c r="AA974" s="5">
        <v>100</v>
      </c>
      <c r="AB974" s="2">
        <v>2.3538783873816</v>
      </c>
      <c r="AC974" s="2">
        <v>0.18232155679395501</v>
      </c>
      <c r="AD974" s="2">
        <v>2.7646205525905998</v>
      </c>
      <c r="AE974" s="2">
        <v>0.36096986822161298</v>
      </c>
      <c r="AF974" s="2">
        <v>2.7333680090865</v>
      </c>
      <c r="AG974" s="2">
        <v>0.40346710544549103</v>
      </c>
    </row>
    <row r="975" spans="1:33" x14ac:dyDescent="0.35">
      <c r="A975" s="7">
        <v>658</v>
      </c>
      <c r="B975" s="7">
        <v>46</v>
      </c>
      <c r="C975" s="7">
        <v>1</v>
      </c>
      <c r="D975" s="7">
        <v>1</v>
      </c>
      <c r="E975" s="22" t="str">
        <f t="shared" si="30"/>
        <v>11</v>
      </c>
      <c r="F975" s="4">
        <v>1.3999999999999999E-4</v>
      </c>
      <c r="G975" s="25">
        <v>0</v>
      </c>
      <c r="H975" s="4">
        <v>1.8721290719999999</v>
      </c>
      <c r="I975" s="4">
        <v>8.4771403373999998</v>
      </c>
      <c r="J975" s="2">
        <f t="shared" si="31"/>
        <v>0.22084441185200379</v>
      </c>
      <c r="K975" s="3">
        <v>385</v>
      </c>
      <c r="L975" s="3">
        <v>104</v>
      </c>
      <c r="M975" s="3">
        <v>7</v>
      </c>
      <c r="N975" s="3">
        <v>3</v>
      </c>
      <c r="O975" s="24">
        <v>15.113513633464899</v>
      </c>
      <c r="P975" s="4">
        <v>0.22</v>
      </c>
      <c r="Q975" s="4">
        <v>0.3</v>
      </c>
      <c r="R975" s="4">
        <v>0.93799999999999994</v>
      </c>
      <c r="S975" s="4">
        <v>0.76500000000000001</v>
      </c>
      <c r="T975" s="4">
        <v>0.95299999999999996</v>
      </c>
      <c r="U975" s="4">
        <v>0.88900000000000001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1.51412773262978</v>
      </c>
      <c r="AC975" s="2">
        <v>1.2039728043259399</v>
      </c>
      <c r="AD975" s="2">
        <v>6.4005329975912406E-2</v>
      </c>
      <c r="AE975" s="2">
        <v>0.26787944515560103</v>
      </c>
      <c r="AF975" s="2">
        <v>4.8140375327934998E-2</v>
      </c>
      <c r="AG975" s="2">
        <v>0.117658043468232</v>
      </c>
    </row>
    <row r="976" spans="1:33" x14ac:dyDescent="0.35">
      <c r="A976" s="7">
        <v>406</v>
      </c>
      <c r="B976" s="7">
        <v>358</v>
      </c>
      <c r="C976" s="7">
        <v>1</v>
      </c>
      <c r="D976" s="7">
        <v>1</v>
      </c>
      <c r="E976" s="22" t="str">
        <f t="shared" si="30"/>
        <v>11</v>
      </c>
      <c r="F976" s="4">
        <v>6.9999999999999999E-6</v>
      </c>
      <c r="G976" s="25">
        <v>0</v>
      </c>
      <c r="H976" s="4">
        <v>2.0466811640000002</v>
      </c>
      <c r="I976" s="4">
        <v>9.2114076239999996</v>
      </c>
      <c r="J976" s="2">
        <f t="shared" si="31"/>
        <v>0.22218983759522748</v>
      </c>
      <c r="K976" s="3">
        <v>372</v>
      </c>
      <c r="L976" s="3">
        <v>121</v>
      </c>
      <c r="M976" s="3">
        <v>1</v>
      </c>
      <c r="N976" s="3">
        <v>5</v>
      </c>
      <c r="O976" s="24">
        <v>169.354551074255</v>
      </c>
      <c r="P976" s="4">
        <v>0.25700000000000001</v>
      </c>
      <c r="Q976" s="4">
        <v>0.83333333333333304</v>
      </c>
      <c r="R976" s="4">
        <v>0.94699999999999995</v>
      </c>
      <c r="S976" s="4">
        <v>0.90900000000000003</v>
      </c>
      <c r="T976" s="4">
        <v>0.94099999999999995</v>
      </c>
      <c r="U976" s="4">
        <v>0.98099999999999998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1.3586791940869201</v>
      </c>
      <c r="AC976" s="2">
        <v>0.18232155679395501</v>
      </c>
      <c r="AD976" s="2">
        <v>5.4456185796058897E-2</v>
      </c>
      <c r="AE976" s="2">
        <v>9.5410184804658196E-2</v>
      </c>
      <c r="AF976" s="2">
        <v>6.0812139396757503E-2</v>
      </c>
      <c r="AG976" s="2">
        <v>1.9182819416774001E-2</v>
      </c>
    </row>
    <row r="977" spans="1:33" x14ac:dyDescent="0.35">
      <c r="A977" s="7">
        <v>758</v>
      </c>
      <c r="B977" s="7">
        <v>474</v>
      </c>
      <c r="C977" s="7">
        <v>1</v>
      </c>
      <c r="D977" s="7">
        <v>1</v>
      </c>
      <c r="E977" s="22" t="str">
        <f t="shared" si="30"/>
        <v>11</v>
      </c>
      <c r="F977" s="4">
        <v>4.1999999999999998E-5</v>
      </c>
      <c r="G977" s="25">
        <v>0</v>
      </c>
      <c r="H977" s="4">
        <v>2.0461554729999998</v>
      </c>
      <c r="I977" s="4">
        <v>8.9378672325299995</v>
      </c>
      <c r="J977" s="2">
        <f t="shared" si="31"/>
        <v>0.22893106596536503</v>
      </c>
      <c r="K977" s="3">
        <v>438</v>
      </c>
      <c r="L977" s="3">
        <v>51</v>
      </c>
      <c r="M977" s="3">
        <v>0</v>
      </c>
      <c r="N977" s="3">
        <v>10</v>
      </c>
      <c r="O977" s="24">
        <v>1001</v>
      </c>
      <c r="P977" s="4">
        <v>0.126</v>
      </c>
      <c r="Q977" s="4">
        <v>1</v>
      </c>
      <c r="R977" s="4">
        <v>0.45100000000000001</v>
      </c>
      <c r="S977" s="4">
        <v>0.97399999999999998</v>
      </c>
      <c r="T977" s="4">
        <v>0.45400000000000001</v>
      </c>
      <c r="U977" s="4">
        <v>0.99399999999999999</v>
      </c>
      <c r="V977" s="5">
        <v>0</v>
      </c>
      <c r="W977" s="5">
        <v>100</v>
      </c>
      <c r="X977" s="5">
        <v>0</v>
      </c>
      <c r="Y977" s="5">
        <v>100</v>
      </c>
      <c r="Z977" s="5">
        <v>0</v>
      </c>
      <c r="AA977" s="5">
        <v>100</v>
      </c>
      <c r="AB977" s="2">
        <v>2.0714733720306602</v>
      </c>
      <c r="AC977" s="2">
        <v>1.0000050000287801E-5</v>
      </c>
      <c r="AD977" s="2">
        <v>0.79628793947945897</v>
      </c>
      <c r="AE977" s="2">
        <v>2.6343975339602001E-2</v>
      </c>
      <c r="AF977" s="2">
        <v>0.78965808094078904</v>
      </c>
      <c r="AG977" s="2">
        <v>6.0180723255630203E-3</v>
      </c>
    </row>
    <row r="978" spans="1:33" x14ac:dyDescent="0.35">
      <c r="A978" s="7">
        <v>768</v>
      </c>
      <c r="B978" s="7">
        <v>300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1.84720094</v>
      </c>
      <c r="I978" s="4">
        <v>7.7277745761599999</v>
      </c>
      <c r="J978" s="2">
        <f t="shared" si="31"/>
        <v>0.23903400931214672</v>
      </c>
      <c r="K978" s="3">
        <v>406</v>
      </c>
      <c r="L978" s="3">
        <v>83</v>
      </c>
      <c r="M978" s="3">
        <v>0</v>
      </c>
      <c r="N978" s="3">
        <v>10</v>
      </c>
      <c r="O978" s="24">
        <v>1001</v>
      </c>
      <c r="P978" s="4">
        <v>0.20499999999999999</v>
      </c>
      <c r="Q978" s="4">
        <v>1</v>
      </c>
      <c r="R978" s="4">
        <v>0.89200000000000002</v>
      </c>
      <c r="S978" s="4">
        <v>0.98699999999999999</v>
      </c>
      <c r="T978" s="4">
        <v>0.871</v>
      </c>
      <c r="U978" s="4">
        <v>0.98699999999999999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1.5847452998437299</v>
      </c>
      <c r="AC978" s="2">
        <v>1.0000050000287801E-5</v>
      </c>
      <c r="AD978" s="2">
        <v>0.11428914640212801</v>
      </c>
      <c r="AE978" s="2">
        <v>1.30852395486555E-2</v>
      </c>
      <c r="AF978" s="2">
        <v>0.13811330212963399</v>
      </c>
      <c r="AG978" s="2">
        <v>1.30852395486555E-2</v>
      </c>
    </row>
    <row r="979" spans="1:33" x14ac:dyDescent="0.35">
      <c r="A979" s="7">
        <v>850</v>
      </c>
      <c r="B979" s="7">
        <v>227</v>
      </c>
      <c r="C979" s="7">
        <v>1</v>
      </c>
      <c r="D979" s="7">
        <v>1</v>
      </c>
      <c r="E979" s="22" t="str">
        <f t="shared" si="30"/>
        <v>11</v>
      </c>
      <c r="F979" s="4">
        <v>4.8999999999999998E-5</v>
      </c>
      <c r="G979" s="25">
        <v>0</v>
      </c>
      <c r="H979" s="4">
        <v>1.7270931469999999</v>
      </c>
      <c r="I979" s="4">
        <v>7.2202680849330001</v>
      </c>
      <c r="J979" s="2">
        <f t="shared" si="31"/>
        <v>0.23920069541517949</v>
      </c>
      <c r="K979" s="3">
        <v>369</v>
      </c>
      <c r="L979" s="3">
        <v>119</v>
      </c>
      <c r="M979" s="3">
        <v>3</v>
      </c>
      <c r="N979" s="3">
        <v>8</v>
      </c>
      <c r="O979" s="24">
        <v>129.56490863129301</v>
      </c>
      <c r="P979" s="4">
        <v>0.23699999999999999</v>
      </c>
      <c r="Q979" s="4">
        <v>0.72727272727272696</v>
      </c>
      <c r="R979" s="4">
        <v>0.53300000000000003</v>
      </c>
      <c r="S979" s="4">
        <v>0.79</v>
      </c>
      <c r="T979" s="4">
        <v>0.51200000000000001</v>
      </c>
      <c r="U979" s="4">
        <v>0.85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1.43969513784701</v>
      </c>
      <c r="AC979" s="2">
        <v>0.31845373111853498</v>
      </c>
      <c r="AD979" s="2">
        <v>0.62923385481629202</v>
      </c>
      <c r="AE979" s="2">
        <v>0.23572233352107</v>
      </c>
      <c r="AF979" s="2">
        <v>0.66943065394262902</v>
      </c>
      <c r="AG979" s="2">
        <v>0.16251892949777499</v>
      </c>
    </row>
    <row r="980" spans="1:33" x14ac:dyDescent="0.35">
      <c r="A980" s="7">
        <v>38</v>
      </c>
      <c r="B980" s="7">
        <v>168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1.70257083</v>
      </c>
      <c r="I980" s="4">
        <v>7.09282729223</v>
      </c>
      <c r="J980" s="2">
        <f t="shared" si="31"/>
        <v>0.24004120780793861</v>
      </c>
      <c r="K980" s="3">
        <v>414</v>
      </c>
      <c r="L980" s="3">
        <v>74</v>
      </c>
      <c r="M980" s="3">
        <v>2</v>
      </c>
      <c r="N980" s="3">
        <v>9</v>
      </c>
      <c r="O980" s="24">
        <v>21.276656715158701</v>
      </c>
      <c r="P980" s="4">
        <v>0.154</v>
      </c>
      <c r="Q980" s="4">
        <v>0.81818181818181801</v>
      </c>
      <c r="R980" s="4">
        <v>7.2999999999999995E-2</v>
      </c>
      <c r="S980" s="4">
        <v>0.60599999999999998</v>
      </c>
      <c r="T980" s="4">
        <v>0.06</v>
      </c>
      <c r="U980" s="4">
        <v>0.35299999999999998</v>
      </c>
      <c r="V980" s="5">
        <v>0</v>
      </c>
      <c r="W980" s="5">
        <v>100</v>
      </c>
      <c r="X980" s="5">
        <v>0</v>
      </c>
      <c r="Y980" s="5">
        <v>100</v>
      </c>
      <c r="Z980" s="5">
        <v>0</v>
      </c>
      <c r="AA980" s="5">
        <v>0</v>
      </c>
      <c r="AB980" s="2">
        <v>1.87080267656851</v>
      </c>
      <c r="AC980" s="2">
        <v>0.20067069546215099</v>
      </c>
      <c r="AD980" s="2">
        <v>2.6172958378337499</v>
      </c>
      <c r="AE980" s="2">
        <v>0.50087529291282296</v>
      </c>
      <c r="AF980" s="2">
        <v>2.81341071676004</v>
      </c>
      <c r="AG980" s="2">
        <v>1.0412872220488401</v>
      </c>
    </row>
    <row r="981" spans="1:33" x14ac:dyDescent="0.35">
      <c r="A981" s="7">
        <v>526</v>
      </c>
      <c r="B981" s="7">
        <v>350</v>
      </c>
      <c r="C981" s="7">
        <v>1</v>
      </c>
      <c r="D981" s="7">
        <v>1</v>
      </c>
      <c r="E981" s="22" t="str">
        <f t="shared" si="30"/>
        <v>11</v>
      </c>
      <c r="F981" s="4">
        <v>1.6869999999999999E-3</v>
      </c>
      <c r="G981" s="25">
        <v>0</v>
      </c>
      <c r="H981" s="4">
        <v>1.7371286260000001</v>
      </c>
      <c r="I981" s="4">
        <v>7.1353454571099997</v>
      </c>
      <c r="J981" s="2">
        <f t="shared" si="31"/>
        <v>0.24345403266621687</v>
      </c>
      <c r="K981" s="3">
        <v>337</v>
      </c>
      <c r="L981" s="3">
        <v>151</v>
      </c>
      <c r="M981" s="3">
        <v>0</v>
      </c>
      <c r="N981" s="3">
        <v>11</v>
      </c>
      <c r="O981" s="24">
        <v>1001</v>
      </c>
      <c r="P981" s="4">
        <v>0.32600000000000001</v>
      </c>
      <c r="Q981" s="4">
        <v>1</v>
      </c>
      <c r="R981" s="4">
        <v>0.95099999999999996</v>
      </c>
      <c r="S981" s="4">
        <v>0.97499999999999998</v>
      </c>
      <c r="T981" s="4">
        <v>0.98199999999999998</v>
      </c>
      <c r="U981" s="4">
        <v>0.995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1.12085789761543</v>
      </c>
      <c r="AC981" s="2">
        <v>1.0000050000287801E-5</v>
      </c>
      <c r="AD981" s="2">
        <v>5.0241216436746797E-2</v>
      </c>
      <c r="AE981" s="2">
        <v>2.5317807984289901E-2</v>
      </c>
      <c r="AF981" s="2">
        <v>1.8163970627671201E-2</v>
      </c>
      <c r="AG981" s="2">
        <v>5.0125418235442898E-3</v>
      </c>
    </row>
    <row r="982" spans="1:33" x14ac:dyDescent="0.35">
      <c r="A982" s="7">
        <v>436</v>
      </c>
      <c r="B982" s="7">
        <v>336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2.3580085230000001</v>
      </c>
      <c r="I982" s="4">
        <v>9.4587349515000003</v>
      </c>
      <c r="J982" s="2">
        <f t="shared" si="31"/>
        <v>0.24929428037584017</v>
      </c>
      <c r="K982" s="3">
        <v>462</v>
      </c>
      <c r="L982" s="3">
        <v>35</v>
      </c>
      <c r="M982" s="3">
        <v>2</v>
      </c>
      <c r="N982" s="3">
        <v>0</v>
      </c>
      <c r="O982" s="24">
        <v>313.72993204508998</v>
      </c>
      <c r="P982" s="4">
        <v>0.08</v>
      </c>
      <c r="Q982" s="4">
        <v>0</v>
      </c>
      <c r="R982" s="4">
        <v>0.247</v>
      </c>
      <c r="S982" s="4">
        <v>0.249</v>
      </c>
      <c r="T982" s="4">
        <v>0.61199999999999999</v>
      </c>
      <c r="U982" s="4">
        <v>0.67500000000000004</v>
      </c>
      <c r="V982" s="5">
        <v>0</v>
      </c>
      <c r="W982" s="5">
        <v>0</v>
      </c>
      <c r="X982" s="5">
        <v>0</v>
      </c>
      <c r="Y982" s="5">
        <v>0</v>
      </c>
      <c r="Z982" s="5">
        <v>100</v>
      </c>
      <c r="AA982" s="5">
        <v>100</v>
      </c>
      <c r="AB982" s="2">
        <v>2.5257286443082601</v>
      </c>
      <c r="AC982" s="2">
        <v>11.5129254649702</v>
      </c>
      <c r="AD982" s="2">
        <v>1.39836694235416</v>
      </c>
      <c r="AE982" s="2">
        <v>1.3903023825174301</v>
      </c>
      <c r="AF982" s="2">
        <v>0.49102299646981101</v>
      </c>
      <c r="AG982" s="2">
        <v>0.39304258810960702</v>
      </c>
    </row>
    <row r="983" spans="1:33" x14ac:dyDescent="0.35">
      <c r="A983" s="7">
        <v>540</v>
      </c>
      <c r="B983" s="7">
        <v>232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1.731398268</v>
      </c>
      <c r="I983" s="4">
        <v>6.6303681582399996</v>
      </c>
      <c r="J983" s="2">
        <f t="shared" si="31"/>
        <v>0.2611315430272565</v>
      </c>
      <c r="K983" s="3">
        <v>236</v>
      </c>
      <c r="L983" s="3">
        <v>246</v>
      </c>
      <c r="M983" s="3">
        <v>0</v>
      </c>
      <c r="N983" s="3">
        <v>17</v>
      </c>
      <c r="O983" s="24">
        <v>794.49544550804796</v>
      </c>
      <c r="P983" s="4">
        <v>0.54400000000000004</v>
      </c>
      <c r="Q983" s="4">
        <v>1</v>
      </c>
      <c r="R983" s="4">
        <v>5.3999999999999999E-2</v>
      </c>
      <c r="S983" s="4">
        <v>0.63400000000000001</v>
      </c>
      <c r="T983" s="4">
        <v>4.7E-2</v>
      </c>
      <c r="U983" s="4">
        <v>0.995</v>
      </c>
      <c r="V983" s="5">
        <v>100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0.608806032126194</v>
      </c>
      <c r="AC983" s="2">
        <v>1.0000050000287801E-5</v>
      </c>
      <c r="AD983" s="2">
        <v>2.9187712324178601</v>
      </c>
      <c r="AE983" s="2">
        <v>0.455706324544911</v>
      </c>
      <c r="AF983" s="2">
        <v>3.0576076772720802</v>
      </c>
      <c r="AG983" s="2">
        <v>5.0125418235442898E-3</v>
      </c>
    </row>
    <row r="984" spans="1:33" x14ac:dyDescent="0.35">
      <c r="A984" s="7">
        <v>236</v>
      </c>
      <c r="B984" s="7">
        <v>306</v>
      </c>
      <c r="C984" s="7">
        <v>1</v>
      </c>
      <c r="D984" s="7">
        <v>1</v>
      </c>
      <c r="E984" s="22" t="str">
        <f t="shared" si="30"/>
        <v>11</v>
      </c>
      <c r="F984" s="4">
        <v>5.0000000000000004E-6</v>
      </c>
      <c r="G984" s="25">
        <v>0</v>
      </c>
      <c r="H984" s="4">
        <v>2.4141665190000001</v>
      </c>
      <c r="I984" s="4">
        <v>8.2361518702899996</v>
      </c>
      <c r="J984" s="2">
        <f t="shared" si="31"/>
        <v>0.29311826166155869</v>
      </c>
      <c r="K984" s="3">
        <v>439</v>
      </c>
      <c r="L984" s="3">
        <v>51</v>
      </c>
      <c r="M984" s="3">
        <v>8</v>
      </c>
      <c r="N984" s="3">
        <v>1</v>
      </c>
      <c r="O984" s="24">
        <v>364.517506307649</v>
      </c>
      <c r="P984" s="4">
        <v>0.107</v>
      </c>
      <c r="Q984" s="4">
        <v>0.11111111111111099</v>
      </c>
      <c r="R984" s="4">
        <v>7.4999999999999997E-2</v>
      </c>
      <c r="S984" s="4">
        <v>6.4000000000000001E-2</v>
      </c>
      <c r="T984" s="4">
        <v>6.9000000000000006E-2</v>
      </c>
      <c r="U984" s="4">
        <v>0.10199999999999999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2.2349264445202301</v>
      </c>
      <c r="AC984" s="2">
        <v>2.19722457733622</v>
      </c>
      <c r="AD984" s="2">
        <v>2.5902671654458298</v>
      </c>
      <c r="AE984" s="2">
        <v>2.7488721956224702</v>
      </c>
      <c r="AF984" s="2">
        <v>2.6736487743848798</v>
      </c>
      <c r="AG984" s="2">
        <v>2.2827824656978701</v>
      </c>
    </row>
    <row r="985" spans="1:33" x14ac:dyDescent="0.35">
      <c r="A985" s="7">
        <v>570</v>
      </c>
      <c r="B985" s="7">
        <v>180</v>
      </c>
      <c r="C985" s="7">
        <v>1</v>
      </c>
      <c r="D985" s="7">
        <v>1</v>
      </c>
      <c r="E985" s="22" t="str">
        <f t="shared" si="30"/>
        <v>11</v>
      </c>
      <c r="F985" s="4">
        <v>4.1999999999999998E-5</v>
      </c>
      <c r="G985" s="25">
        <v>0</v>
      </c>
      <c r="H985" s="4">
        <v>2.4185980570000001</v>
      </c>
      <c r="I985" s="4">
        <v>8.2507098972699993</v>
      </c>
      <c r="J985" s="2">
        <f t="shared" si="31"/>
        <v>0.29313817684951782</v>
      </c>
      <c r="K985" s="3">
        <v>400</v>
      </c>
      <c r="L985" s="3">
        <v>86</v>
      </c>
      <c r="M985" s="3">
        <v>8</v>
      </c>
      <c r="N985" s="3">
        <v>5</v>
      </c>
      <c r="O985" s="24">
        <v>637.28681208689</v>
      </c>
      <c r="P985" s="4">
        <v>0.187</v>
      </c>
      <c r="Q985" s="4">
        <v>0.38461538461538503</v>
      </c>
      <c r="R985" s="4">
        <v>0.89200000000000002</v>
      </c>
      <c r="S985" s="4">
        <v>0.874</v>
      </c>
      <c r="T985" s="4">
        <v>0.93100000000000005</v>
      </c>
      <c r="U985" s="4">
        <v>0.97499999999999998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1.67664666212755</v>
      </c>
      <c r="AC985" s="2">
        <v>0.95551144502743601</v>
      </c>
      <c r="AD985" s="2">
        <v>0.11428914640212801</v>
      </c>
      <c r="AE985" s="2">
        <v>0.13467490332660201</v>
      </c>
      <c r="AF985" s="2">
        <v>7.1496001705069895E-2</v>
      </c>
      <c r="AG985" s="2">
        <v>2.5317807984289901E-2</v>
      </c>
    </row>
    <row r="986" spans="1:33" x14ac:dyDescent="0.35">
      <c r="A986" s="7">
        <v>344</v>
      </c>
      <c r="B986" s="7">
        <v>490</v>
      </c>
      <c r="C986" s="7">
        <v>1</v>
      </c>
      <c r="D986" s="7">
        <v>1</v>
      </c>
      <c r="E986" s="22" t="str">
        <f t="shared" si="30"/>
        <v>11</v>
      </c>
      <c r="F986" s="4">
        <v>2.9E-5</v>
      </c>
      <c r="G986" s="25">
        <v>0</v>
      </c>
      <c r="H986" s="4">
        <v>2.4276371220000001</v>
      </c>
      <c r="I986" s="4">
        <v>8.2755087609999993</v>
      </c>
      <c r="J986" s="2">
        <f t="shared" si="31"/>
        <v>0.29335200917685311</v>
      </c>
      <c r="K986" s="3">
        <v>321</v>
      </c>
      <c r="L986" s="3">
        <v>162</v>
      </c>
      <c r="M986" s="3">
        <v>3</v>
      </c>
      <c r="N986" s="3">
        <v>13</v>
      </c>
      <c r="O986" s="24">
        <v>1001</v>
      </c>
      <c r="P986" s="4">
        <v>0.35399999999999998</v>
      </c>
      <c r="Q986" s="4">
        <v>0.8125</v>
      </c>
      <c r="R986" s="4">
        <v>0.88800000000000001</v>
      </c>
      <c r="S986" s="4">
        <v>0.88100000000000001</v>
      </c>
      <c r="T986" s="4">
        <v>0.91</v>
      </c>
      <c r="U986" s="4">
        <v>0.94699999999999995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1.0384583658483599</v>
      </c>
      <c r="AC986" s="2">
        <v>0.20763936477824399</v>
      </c>
      <c r="AD986" s="2">
        <v>0.11878353598996701</v>
      </c>
      <c r="AE986" s="2">
        <v>0.12669765304595801</v>
      </c>
      <c r="AF986" s="2">
        <v>9.4310679471241304E-2</v>
      </c>
      <c r="AG986" s="2">
        <v>5.4456185796058897E-2</v>
      </c>
    </row>
    <row r="987" spans="1:33" x14ac:dyDescent="0.35">
      <c r="A987" s="7">
        <v>942</v>
      </c>
      <c r="B987" s="7">
        <v>144</v>
      </c>
      <c r="C987" s="7">
        <v>1</v>
      </c>
      <c r="D987" s="7">
        <v>1</v>
      </c>
      <c r="E987" s="22" t="str">
        <f t="shared" si="30"/>
        <v>11</v>
      </c>
      <c r="F987" s="4">
        <v>3.3599999999999998E-4</v>
      </c>
      <c r="G987" s="25">
        <v>0</v>
      </c>
      <c r="H987" s="4">
        <v>2.3586666260000002</v>
      </c>
      <c r="I987" s="4">
        <v>7.90130816963</v>
      </c>
      <c r="J987" s="2">
        <f t="shared" si="31"/>
        <v>0.29851596411160497</v>
      </c>
      <c r="K987" s="3">
        <v>459</v>
      </c>
      <c r="L987" s="3">
        <v>37</v>
      </c>
      <c r="M987" s="3">
        <v>2</v>
      </c>
      <c r="N987" s="3">
        <v>1</v>
      </c>
      <c r="O987" s="24">
        <v>14.286656134461699</v>
      </c>
      <c r="P987" s="4">
        <v>6.7000000000000004E-2</v>
      </c>
      <c r="Q987" s="4">
        <v>0.33333333333333298</v>
      </c>
      <c r="R987" s="4">
        <v>7.2999999999999995E-2</v>
      </c>
      <c r="S987" s="4">
        <v>0.315</v>
      </c>
      <c r="T987" s="4">
        <v>6.9000000000000006E-2</v>
      </c>
      <c r="U987" s="4">
        <v>0.47099999999999997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2.7030626595911702</v>
      </c>
      <c r="AC987" s="2">
        <v>1.09861228866811</v>
      </c>
      <c r="AD987" s="2">
        <v>2.6172958378337499</v>
      </c>
      <c r="AE987" s="2">
        <v>1.1551826401565</v>
      </c>
      <c r="AF987" s="2">
        <v>2.6736487743848798</v>
      </c>
      <c r="AG987" s="2">
        <v>0.752897184965719</v>
      </c>
    </row>
    <row r="988" spans="1:33" x14ac:dyDescent="0.35">
      <c r="A988" s="7">
        <v>400</v>
      </c>
      <c r="B988" s="7">
        <v>172</v>
      </c>
      <c r="C988" s="7">
        <v>1</v>
      </c>
      <c r="D988" s="7">
        <v>1</v>
      </c>
      <c r="E988" s="22" t="str">
        <f t="shared" si="30"/>
        <v>11</v>
      </c>
      <c r="F988" s="4">
        <v>2.6999999999999999E-5</v>
      </c>
      <c r="G988" s="25">
        <v>0</v>
      </c>
      <c r="H988" s="4">
        <v>3.0645720349999999</v>
      </c>
      <c r="I988" s="4">
        <v>10.190361939000001</v>
      </c>
      <c r="J988" s="2">
        <f t="shared" si="31"/>
        <v>0.30073240316140648</v>
      </c>
      <c r="K988" s="3">
        <v>422</v>
      </c>
      <c r="L988" s="3">
        <v>75</v>
      </c>
      <c r="M988" s="3">
        <v>0</v>
      </c>
      <c r="N988" s="3">
        <v>2</v>
      </c>
      <c r="O988" s="24">
        <v>739.04141493519296</v>
      </c>
      <c r="P988" s="4">
        <v>0.161</v>
      </c>
      <c r="Q988" s="4">
        <v>1</v>
      </c>
      <c r="R988" s="4">
        <v>9.1999999999999998E-2</v>
      </c>
      <c r="S988" s="4">
        <v>0.72699999999999998</v>
      </c>
      <c r="T988" s="4">
        <v>7.2999999999999995E-2</v>
      </c>
      <c r="U988" s="4">
        <v>0.98099999999999998</v>
      </c>
      <c r="V988" s="5">
        <v>0</v>
      </c>
      <c r="W988" s="5">
        <v>100</v>
      </c>
      <c r="X988" s="5">
        <v>0</v>
      </c>
      <c r="Y988" s="5">
        <v>100</v>
      </c>
      <c r="Z988" s="5">
        <v>0</v>
      </c>
      <c r="AA988" s="5">
        <v>100</v>
      </c>
      <c r="AB988" s="2">
        <v>1.8263509139976699</v>
      </c>
      <c r="AC988" s="2">
        <v>1.0000050000287801E-5</v>
      </c>
      <c r="AD988" s="2">
        <v>2.3859667019330999</v>
      </c>
      <c r="AE988" s="2">
        <v>0.31882880144861803</v>
      </c>
      <c r="AF988" s="2">
        <v>2.6172958378337499</v>
      </c>
      <c r="AG988" s="2">
        <v>1.9182819416774001E-2</v>
      </c>
    </row>
    <row r="989" spans="1:33" x14ac:dyDescent="0.35">
      <c r="A989" s="7">
        <v>324</v>
      </c>
      <c r="B989" s="7">
        <v>440</v>
      </c>
      <c r="C989" s="7">
        <v>1</v>
      </c>
      <c r="D989" s="7">
        <v>1</v>
      </c>
      <c r="E989" s="22" t="str">
        <f t="shared" si="30"/>
        <v>11</v>
      </c>
      <c r="F989" s="4">
        <v>7.6000000000000004E-5</v>
      </c>
      <c r="G989" s="25">
        <v>0</v>
      </c>
      <c r="H989" s="4">
        <v>3.544962704</v>
      </c>
      <c r="I989" s="4">
        <v>11.691554883989999</v>
      </c>
      <c r="J989" s="2">
        <f t="shared" si="31"/>
        <v>0.30320712165105995</v>
      </c>
      <c r="K989" s="3">
        <v>255</v>
      </c>
      <c r="L989" s="3">
        <v>195</v>
      </c>
      <c r="M989" s="3">
        <v>0</v>
      </c>
      <c r="N989" s="3">
        <v>49</v>
      </c>
      <c r="O989" s="24">
        <v>1001</v>
      </c>
      <c r="P989" s="4">
        <v>0.496</v>
      </c>
      <c r="Q989" s="4">
        <v>1</v>
      </c>
      <c r="R989" s="4">
        <v>0.93300000000000005</v>
      </c>
      <c r="S989" s="4">
        <v>0.997</v>
      </c>
      <c r="T989" s="4">
        <v>0.92500000000000004</v>
      </c>
      <c r="U989" s="4">
        <v>0.998</v>
      </c>
      <c r="V989" s="5">
        <v>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0.70117935225720995</v>
      </c>
      <c r="AC989" s="2">
        <v>1.0000050000287801E-5</v>
      </c>
      <c r="AD989" s="2">
        <v>6.93500781347932E-2</v>
      </c>
      <c r="AE989" s="2">
        <v>3.00450902029872E-3</v>
      </c>
      <c r="AF989" s="2">
        <v>7.7961541469711806E-2</v>
      </c>
      <c r="AG989" s="2">
        <v>2.0020026706730801E-3</v>
      </c>
    </row>
    <row r="990" spans="1:33" x14ac:dyDescent="0.35">
      <c r="A990" s="7">
        <v>632</v>
      </c>
      <c r="B990" s="7">
        <v>494</v>
      </c>
      <c r="C990" s="7">
        <v>1</v>
      </c>
      <c r="D990" s="7">
        <v>1</v>
      </c>
      <c r="E990" s="22" t="str">
        <f t="shared" si="30"/>
        <v>11</v>
      </c>
      <c r="F990" s="4">
        <v>7.9999999999999996E-6</v>
      </c>
      <c r="G990" s="25">
        <v>0</v>
      </c>
      <c r="H990" s="4">
        <v>2.1901090820000002</v>
      </c>
      <c r="I990" s="4">
        <v>6.9273296302</v>
      </c>
      <c r="J990" s="2">
        <f t="shared" si="31"/>
        <v>0.31615488202728548</v>
      </c>
      <c r="K990" s="3">
        <v>406</v>
      </c>
      <c r="L990" s="3">
        <v>89</v>
      </c>
      <c r="M990" s="3">
        <v>0</v>
      </c>
      <c r="N990" s="3">
        <v>4</v>
      </c>
      <c r="O990" s="24">
        <v>1001</v>
      </c>
      <c r="P990" s="4">
        <v>0.19900000000000001</v>
      </c>
      <c r="Q990" s="4">
        <v>1</v>
      </c>
      <c r="R990" s="4">
        <v>0.871</v>
      </c>
      <c r="S990" s="4">
        <v>0.96799999999999997</v>
      </c>
      <c r="T990" s="4">
        <v>0.89800000000000002</v>
      </c>
      <c r="U990" s="4">
        <v>0.98799999999999999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1.6144504542576401</v>
      </c>
      <c r="AC990" s="2">
        <v>1.0000050000287801E-5</v>
      </c>
      <c r="AD990" s="2">
        <v>0.13811330212963399</v>
      </c>
      <c r="AE990" s="2">
        <v>3.2523191705560103E-2</v>
      </c>
      <c r="AF990" s="2">
        <v>0.107585210679937</v>
      </c>
      <c r="AG990" s="2">
        <v>1.20725812342692E-2</v>
      </c>
    </row>
    <row r="991" spans="1:33" x14ac:dyDescent="0.35">
      <c r="A991" s="7">
        <v>148</v>
      </c>
      <c r="B991" s="7">
        <v>225</v>
      </c>
      <c r="C991" s="7">
        <v>1</v>
      </c>
      <c r="D991" s="7">
        <v>1</v>
      </c>
      <c r="E991" s="22" t="str">
        <f t="shared" si="30"/>
        <v>11</v>
      </c>
      <c r="F991" s="4">
        <v>3.0600000000000001E-4</v>
      </c>
      <c r="G991" s="25">
        <v>0</v>
      </c>
      <c r="H991" s="4">
        <v>2.0858573759999999</v>
      </c>
      <c r="I991" s="4">
        <v>6.4501856155999997</v>
      </c>
      <c r="J991" s="2">
        <f t="shared" si="31"/>
        <v>0.32337943437709465</v>
      </c>
      <c r="K991" s="3">
        <v>445</v>
      </c>
      <c r="L991" s="3">
        <v>53</v>
      </c>
      <c r="M991" s="3">
        <v>0</v>
      </c>
      <c r="N991" s="3">
        <v>1</v>
      </c>
      <c r="O991" s="24">
        <v>1001</v>
      </c>
      <c r="P991" s="4">
        <v>0.105</v>
      </c>
      <c r="Q991" s="4">
        <v>1</v>
      </c>
      <c r="R991" s="4">
        <v>0.52500000000000002</v>
      </c>
      <c r="S991" s="4">
        <v>0.78900000000000003</v>
      </c>
      <c r="T991" s="4">
        <v>0.65700000000000003</v>
      </c>
      <c r="U991" s="4">
        <v>0.98499999999999999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2.2537949288246102</v>
      </c>
      <c r="AC991" s="2">
        <v>1.0000050000287801E-5</v>
      </c>
      <c r="AD991" s="2">
        <v>0.64435701639051302</v>
      </c>
      <c r="AE991" s="2">
        <v>0.236988958136263</v>
      </c>
      <c r="AF991" s="2">
        <v>0.42007126049752702</v>
      </c>
      <c r="AG991" s="2">
        <v>1.51136378100482E-2</v>
      </c>
    </row>
    <row r="992" spans="1:33" x14ac:dyDescent="0.35">
      <c r="A992" s="7">
        <v>192</v>
      </c>
      <c r="B992" s="7">
        <v>436</v>
      </c>
      <c r="C992" s="7">
        <v>1</v>
      </c>
      <c r="D992" s="7">
        <v>1</v>
      </c>
      <c r="E992" s="22" t="str">
        <f t="shared" si="30"/>
        <v>11</v>
      </c>
      <c r="F992" s="4">
        <v>2.0143000000000001E-2</v>
      </c>
      <c r="G992" s="25">
        <v>0</v>
      </c>
      <c r="H992" s="4">
        <v>2.3877358420000001</v>
      </c>
      <c r="I992" s="4">
        <v>7.0514003117500001</v>
      </c>
      <c r="J992" s="2">
        <f t="shared" si="31"/>
        <v>0.33861867663664347</v>
      </c>
      <c r="K992" s="3">
        <v>417</v>
      </c>
      <c r="L992" s="3">
        <v>74</v>
      </c>
      <c r="M992" s="3">
        <v>4</v>
      </c>
      <c r="N992" s="3">
        <v>4</v>
      </c>
      <c r="O992" s="24">
        <v>515.26002837936198</v>
      </c>
      <c r="P992" s="4">
        <v>0.14799999999999999</v>
      </c>
      <c r="Q992" s="4">
        <v>0.5</v>
      </c>
      <c r="R992" s="4">
        <v>0.65600000000000003</v>
      </c>
      <c r="S992" s="4">
        <v>0.81</v>
      </c>
      <c r="T992" s="4">
        <v>0.69199999999999995</v>
      </c>
      <c r="U992" s="4">
        <v>0.92700000000000005</v>
      </c>
      <c r="V992" s="5">
        <v>0</v>
      </c>
      <c r="W992" s="5">
        <v>0</v>
      </c>
      <c r="X992" s="5">
        <v>100</v>
      </c>
      <c r="Y992" s="5">
        <v>100</v>
      </c>
      <c r="Z992" s="5">
        <v>100</v>
      </c>
      <c r="AA992" s="5">
        <v>100</v>
      </c>
      <c r="AB992" s="2">
        <v>1.9105430052180199</v>
      </c>
      <c r="AC992" s="2">
        <v>0.69314718055994495</v>
      </c>
      <c r="AD992" s="2">
        <v>0.421594490038048</v>
      </c>
      <c r="AE992" s="2">
        <v>0.21072103131565301</v>
      </c>
      <c r="AF992" s="2">
        <v>0.368169323364468</v>
      </c>
      <c r="AG992" s="2">
        <v>7.5801713416281793E-2</v>
      </c>
    </row>
    <row r="993" spans="1:33" x14ac:dyDescent="0.35">
      <c r="A993" s="7">
        <v>280</v>
      </c>
      <c r="B993" s="7">
        <v>331</v>
      </c>
      <c r="C993" s="7">
        <v>1</v>
      </c>
      <c r="D993" s="7">
        <v>1</v>
      </c>
      <c r="E993" s="22" t="str">
        <f t="shared" si="30"/>
        <v>11</v>
      </c>
      <c r="F993" s="4">
        <v>1.06E-4</v>
      </c>
      <c r="G993" s="25">
        <v>0</v>
      </c>
      <c r="H993" s="4">
        <v>3.012066033</v>
      </c>
      <c r="I993" s="4">
        <v>8.5610646938600006</v>
      </c>
      <c r="J993" s="2">
        <f t="shared" si="31"/>
        <v>0.35183311196798395</v>
      </c>
      <c r="K993" s="3">
        <v>444</v>
      </c>
      <c r="L993" s="3">
        <v>53</v>
      </c>
      <c r="M993" s="3">
        <v>2</v>
      </c>
      <c r="N993" s="3">
        <v>0</v>
      </c>
      <c r="O993" s="24">
        <v>41.656406574514001</v>
      </c>
      <c r="P993" s="4">
        <v>9.8000000000000004E-2</v>
      </c>
      <c r="Q993" s="4">
        <v>0</v>
      </c>
      <c r="R993" s="4">
        <v>0.83499999999999996</v>
      </c>
      <c r="S993" s="4">
        <v>0.623</v>
      </c>
      <c r="T993" s="4">
        <v>0.91600000000000004</v>
      </c>
      <c r="U993" s="4">
        <v>0.878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2.3227878003115601</v>
      </c>
      <c r="AC993" s="2">
        <v>11.5129254649702</v>
      </c>
      <c r="AD993" s="2">
        <v>0.18032355413128201</v>
      </c>
      <c r="AE993" s="2">
        <v>0.473208760194684</v>
      </c>
      <c r="AF993" s="2">
        <v>8.7738914308006705E-2</v>
      </c>
      <c r="AG993" s="2">
        <v>0.13010868534702</v>
      </c>
    </row>
    <row r="994" spans="1:33" x14ac:dyDescent="0.35">
      <c r="A994" s="7">
        <v>372</v>
      </c>
      <c r="B994" s="7">
        <v>68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2.5958165040000001</v>
      </c>
      <c r="I994" s="4">
        <v>7.3776589789899996</v>
      </c>
      <c r="J994" s="2">
        <f t="shared" si="31"/>
        <v>0.35184826398080099</v>
      </c>
      <c r="K994" s="3">
        <v>382</v>
      </c>
      <c r="L994" s="3">
        <v>91</v>
      </c>
      <c r="M994" s="3">
        <v>4</v>
      </c>
      <c r="N994" s="3">
        <v>22</v>
      </c>
      <c r="O994" s="24">
        <v>454.946479810813</v>
      </c>
      <c r="P994" s="4">
        <v>0.23100000000000001</v>
      </c>
      <c r="Q994" s="4">
        <v>0.84615384615384603</v>
      </c>
      <c r="R994" s="4">
        <v>0.14799999999999999</v>
      </c>
      <c r="S994" s="4">
        <v>0.58899999999999997</v>
      </c>
      <c r="T994" s="4">
        <v>0.17100000000000001</v>
      </c>
      <c r="U994" s="4">
        <v>0.52100000000000002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1.46533756846034</v>
      </c>
      <c r="AC994" s="2">
        <v>0.16705408466316601</v>
      </c>
      <c r="AD994" s="2">
        <v>1.9105430052180199</v>
      </c>
      <c r="AE994" s="2">
        <v>0.52932909533054995</v>
      </c>
      <c r="AF994" s="2">
        <v>1.7660917224794801</v>
      </c>
      <c r="AG994" s="2">
        <v>0.65200523722877002</v>
      </c>
    </row>
    <row r="995" spans="1:33" x14ac:dyDescent="0.35">
      <c r="A995" s="7">
        <v>162</v>
      </c>
      <c r="B995" s="7">
        <v>248</v>
      </c>
      <c r="C995" s="7">
        <v>1</v>
      </c>
      <c r="D995" s="7">
        <v>1</v>
      </c>
      <c r="E995" s="22" t="str">
        <f t="shared" si="30"/>
        <v>11</v>
      </c>
      <c r="F995" s="4">
        <v>6.0000000000000002E-6</v>
      </c>
      <c r="G995" s="25">
        <v>0</v>
      </c>
      <c r="H995" s="4">
        <v>2.385339696</v>
      </c>
      <c r="I995" s="4">
        <v>6.44322024456</v>
      </c>
      <c r="J995" s="2">
        <f t="shared" si="31"/>
        <v>0.37020924405213967</v>
      </c>
      <c r="K995" s="3">
        <v>458</v>
      </c>
      <c r="L995" s="3">
        <v>36</v>
      </c>
      <c r="M995" s="3">
        <v>2</v>
      </c>
      <c r="N995" s="3">
        <v>3</v>
      </c>
      <c r="O995" s="24">
        <v>855.26221598392397</v>
      </c>
      <c r="P995" s="4">
        <v>7.0999999999999994E-2</v>
      </c>
      <c r="Q995" s="4">
        <v>0.6</v>
      </c>
      <c r="R995" s="4">
        <v>6.9000000000000006E-2</v>
      </c>
      <c r="S995" s="4">
        <v>0.57299999999999995</v>
      </c>
      <c r="T995" s="4">
        <v>6.2E-2</v>
      </c>
      <c r="U995" s="4">
        <v>0.20499999999999999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0</v>
      </c>
      <c r="AB995" s="2">
        <v>2.64507540194082</v>
      </c>
      <c r="AC995" s="2">
        <v>0.51082562376599105</v>
      </c>
      <c r="AD995" s="2">
        <v>2.6736487743848798</v>
      </c>
      <c r="AE995" s="2">
        <v>0.55686956226739803</v>
      </c>
      <c r="AF995" s="2">
        <v>2.78062089393705</v>
      </c>
      <c r="AG995" s="2">
        <v>1.5847452998437299</v>
      </c>
    </row>
    <row r="996" spans="1:33" x14ac:dyDescent="0.35">
      <c r="A996" s="7">
        <v>558</v>
      </c>
      <c r="B996" s="7">
        <v>154</v>
      </c>
      <c r="C996" s="7">
        <v>1</v>
      </c>
      <c r="D996" s="7">
        <v>1</v>
      </c>
      <c r="E996" s="22" t="str">
        <f t="shared" si="30"/>
        <v>11</v>
      </c>
      <c r="F996" s="4">
        <v>1.25E-4</v>
      </c>
      <c r="G996" s="25">
        <v>0</v>
      </c>
      <c r="H996" s="4">
        <v>2.393507338</v>
      </c>
      <c r="I996" s="4">
        <v>6.2544057716110002</v>
      </c>
      <c r="J996" s="2">
        <f t="shared" si="31"/>
        <v>0.38269140593087614</v>
      </c>
      <c r="K996" s="3">
        <v>428</v>
      </c>
      <c r="L996" s="3">
        <v>69</v>
      </c>
      <c r="M996" s="3">
        <v>2</v>
      </c>
      <c r="N996" s="3">
        <v>0</v>
      </c>
      <c r="O996" s="24">
        <v>1001</v>
      </c>
      <c r="P996" s="4">
        <v>0.14299999999999999</v>
      </c>
      <c r="Q996" s="4">
        <v>0</v>
      </c>
      <c r="R996" s="4">
        <v>0.68799999999999994</v>
      </c>
      <c r="S996" s="4">
        <v>0.505</v>
      </c>
      <c r="T996" s="4">
        <v>0.72299999999999998</v>
      </c>
      <c r="U996" s="4">
        <v>0.65800000000000003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1.9449106487222301</v>
      </c>
      <c r="AC996" s="2">
        <v>11.5129254649702</v>
      </c>
      <c r="AD996" s="2">
        <v>0.37396644104879301</v>
      </c>
      <c r="AE996" s="2">
        <v>0.68319684970677697</v>
      </c>
      <c r="AF996" s="2">
        <v>0.32434605682337198</v>
      </c>
      <c r="AG996" s="2">
        <v>0.41855034765681998</v>
      </c>
    </row>
    <row r="997" spans="1:33" x14ac:dyDescent="0.35">
      <c r="A997" s="7">
        <v>582</v>
      </c>
      <c r="B997" s="7">
        <v>162</v>
      </c>
      <c r="C997" s="7">
        <v>1</v>
      </c>
      <c r="D997" s="7">
        <v>1</v>
      </c>
      <c r="E997" s="22" t="str">
        <f t="shared" si="30"/>
        <v>11</v>
      </c>
      <c r="F997" s="4">
        <v>7.67E-4</v>
      </c>
      <c r="G997" s="25">
        <v>0</v>
      </c>
      <c r="H997" s="4">
        <v>3.5884860189999999</v>
      </c>
      <c r="I997" s="4">
        <v>9.0665760315000004</v>
      </c>
      <c r="J997" s="2">
        <f t="shared" si="31"/>
        <v>0.39579285570787964</v>
      </c>
      <c r="K997" s="3">
        <v>368</v>
      </c>
      <c r="L997" s="3">
        <v>118</v>
      </c>
      <c r="M997" s="3">
        <v>0</v>
      </c>
      <c r="N997" s="3">
        <v>13</v>
      </c>
      <c r="O997" s="24">
        <v>889.33293657208503</v>
      </c>
      <c r="P997" s="4">
        <v>0.26300000000000001</v>
      </c>
      <c r="Q997" s="4">
        <v>1</v>
      </c>
      <c r="R997" s="4">
        <v>0.88100000000000001</v>
      </c>
      <c r="S997" s="4">
        <v>0.98399999999999999</v>
      </c>
      <c r="T997" s="4">
        <v>0.85899999999999999</v>
      </c>
      <c r="U997" s="4">
        <v>0.98499999999999999</v>
      </c>
      <c r="V997" s="5">
        <v>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1.3356012468043701</v>
      </c>
      <c r="AC997" s="2">
        <v>1.0000050000287801E-5</v>
      </c>
      <c r="AD997" s="2">
        <v>0.12669765304595801</v>
      </c>
      <c r="AE997" s="2">
        <v>1.6129381929883599E-2</v>
      </c>
      <c r="AF997" s="2">
        <v>0.15198635699788199</v>
      </c>
      <c r="AG997" s="2">
        <v>1.51136378100482E-2</v>
      </c>
    </row>
    <row r="998" spans="1:33" x14ac:dyDescent="0.35">
      <c r="A998" s="7">
        <v>830</v>
      </c>
      <c r="B998" s="7">
        <v>24</v>
      </c>
      <c r="C998" s="7">
        <v>1</v>
      </c>
      <c r="D998" s="7">
        <v>1</v>
      </c>
      <c r="E998" s="22" t="str">
        <f t="shared" si="30"/>
        <v>11</v>
      </c>
      <c r="F998" s="4">
        <v>1E-4</v>
      </c>
      <c r="G998" s="25">
        <v>0</v>
      </c>
      <c r="H998" s="4">
        <v>3.6670467979999999</v>
      </c>
      <c r="I998" s="4">
        <v>7.4681631093299998</v>
      </c>
      <c r="J998" s="2">
        <f t="shared" si="31"/>
        <v>0.49102392975573161</v>
      </c>
      <c r="K998" s="3">
        <v>391</v>
      </c>
      <c r="L998" s="3">
        <v>98</v>
      </c>
      <c r="M998" s="3">
        <v>4</v>
      </c>
      <c r="N998" s="3">
        <v>6</v>
      </c>
      <c r="O998" s="24">
        <v>1001</v>
      </c>
      <c r="P998" s="4">
        <v>0.216</v>
      </c>
      <c r="Q998" s="4">
        <v>0.6</v>
      </c>
      <c r="R998" s="4">
        <v>0.111</v>
      </c>
      <c r="S998" s="4">
        <v>0.56499999999999995</v>
      </c>
      <c r="T998" s="4">
        <v>7.1999999999999995E-2</v>
      </c>
      <c r="U998" s="4">
        <v>0.248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0</v>
      </c>
      <c r="AB998" s="2">
        <v>1.5324768712979699</v>
      </c>
      <c r="AC998" s="2">
        <v>0.51082562376599105</v>
      </c>
      <c r="AD998" s="2">
        <v>2.1982250776697998</v>
      </c>
      <c r="AE998" s="2">
        <v>0.57092954783569605</v>
      </c>
      <c r="AF998" s="2">
        <v>2.6310891599660802</v>
      </c>
      <c r="AG998" s="2">
        <v>1.3943265328171499</v>
      </c>
    </row>
    <row r="999" spans="1:33" x14ac:dyDescent="0.35">
      <c r="A999" s="7">
        <v>944</v>
      </c>
      <c r="B999" s="7">
        <v>269</v>
      </c>
      <c r="C999" s="7">
        <v>1</v>
      </c>
      <c r="D999" s="7">
        <v>1</v>
      </c>
      <c r="E999" s="22" t="str">
        <f t="shared" si="30"/>
        <v>11</v>
      </c>
      <c r="F999" s="4">
        <v>0</v>
      </c>
      <c r="G999" s="25">
        <v>0</v>
      </c>
      <c r="H999" s="4">
        <v>4.886641172</v>
      </c>
      <c r="I999" s="4">
        <v>9.1632127513799997</v>
      </c>
      <c r="J999" s="2">
        <f t="shared" si="31"/>
        <v>0.53328906624634043</v>
      </c>
      <c r="K999" s="3">
        <v>375</v>
      </c>
      <c r="L999" s="3">
        <v>87</v>
      </c>
      <c r="M999" s="3">
        <v>31</v>
      </c>
      <c r="N999" s="3">
        <v>6</v>
      </c>
      <c r="O999" s="24">
        <v>1001</v>
      </c>
      <c r="P999" s="4">
        <v>0.193</v>
      </c>
      <c r="Q999" s="4">
        <v>0.162162162162162</v>
      </c>
      <c r="R999" s="4">
        <v>0.13600000000000001</v>
      </c>
      <c r="S999" s="4">
        <v>0.23400000000000001</v>
      </c>
      <c r="T999" s="4">
        <v>0.11600000000000001</v>
      </c>
      <c r="U999" s="4">
        <v>0.16600000000000001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1.6450650900772501</v>
      </c>
      <c r="AC999" s="2">
        <v>1.8191584434161701</v>
      </c>
      <c r="AD999" s="2">
        <v>1.99510039324608</v>
      </c>
      <c r="AE999" s="2">
        <v>1.45243416362444</v>
      </c>
      <c r="AF999" s="2">
        <v>2.1541650878757701</v>
      </c>
      <c r="AG999" s="2">
        <v>1.79576749062559</v>
      </c>
    </row>
    <row r="1000" spans="1:33" x14ac:dyDescent="0.35">
      <c r="A1000" s="7">
        <v>780</v>
      </c>
      <c r="B1000" s="7">
        <v>40</v>
      </c>
      <c r="C1000" s="7">
        <v>1</v>
      </c>
      <c r="D1000" s="7">
        <v>1</v>
      </c>
      <c r="E1000" s="22" t="str">
        <f t="shared" si="30"/>
        <v>11</v>
      </c>
      <c r="F1000" s="4">
        <v>4.6E-5</v>
      </c>
      <c r="G1000" s="25">
        <v>0</v>
      </c>
      <c r="H1000" s="4">
        <v>4.9330566749999996</v>
      </c>
      <c r="I1000" s="4">
        <v>9.1499168650690006</v>
      </c>
      <c r="J1000" s="2">
        <f t="shared" si="31"/>
        <v>0.53913677552990524</v>
      </c>
      <c r="K1000" s="3">
        <v>450</v>
      </c>
      <c r="L1000" s="3">
        <v>47</v>
      </c>
      <c r="M1000" s="3">
        <v>1</v>
      </c>
      <c r="N1000" s="3">
        <v>1</v>
      </c>
      <c r="O1000" s="24">
        <v>240.73294134445001</v>
      </c>
      <c r="P1000" s="4">
        <v>0.108</v>
      </c>
      <c r="Q1000" s="4">
        <v>0.5</v>
      </c>
      <c r="R1000" s="4">
        <v>0.114</v>
      </c>
      <c r="S1000" s="4">
        <v>0.51800000000000002</v>
      </c>
      <c r="T1000" s="4">
        <v>0.108</v>
      </c>
      <c r="U1000" s="4">
        <v>0.46800000000000003</v>
      </c>
      <c r="V1000" s="5">
        <v>0</v>
      </c>
      <c r="W1000" s="5">
        <v>0</v>
      </c>
      <c r="X1000" s="5">
        <v>0</v>
      </c>
      <c r="Y1000" s="5">
        <v>100</v>
      </c>
      <c r="Z1000" s="5">
        <v>0</v>
      </c>
      <c r="AA1000" s="5">
        <v>0</v>
      </c>
      <c r="AB1000" s="2">
        <v>2.22562405185792</v>
      </c>
      <c r="AC1000" s="2">
        <v>0.69314718055994495</v>
      </c>
      <c r="AD1000" s="2">
        <v>2.1715568305876398</v>
      </c>
      <c r="AE1000" s="2">
        <v>0.65778003672265395</v>
      </c>
      <c r="AF1000" s="2">
        <v>2.22562405185792</v>
      </c>
      <c r="AG1000" s="2">
        <v>0.75928698306449005</v>
      </c>
    </row>
    <row r="1001" spans="1:33" x14ac:dyDescent="0.35">
      <c r="A1001" s="7">
        <v>902</v>
      </c>
      <c r="B1001" s="7">
        <v>459</v>
      </c>
      <c r="C1001" s="7">
        <v>1</v>
      </c>
      <c r="D1001" s="7">
        <v>1</v>
      </c>
      <c r="E1001" s="22" t="str">
        <f t="shared" si="30"/>
        <v>11</v>
      </c>
      <c r="F1001" s="4">
        <v>1.057E-3</v>
      </c>
      <c r="G1001" s="25">
        <v>0</v>
      </c>
      <c r="H1001" s="4">
        <v>3.7380399149999999</v>
      </c>
      <c r="I1001" s="4">
        <v>6.1187665653699996</v>
      </c>
      <c r="J1001" s="2">
        <f t="shared" si="31"/>
        <v>0.61091396036514134</v>
      </c>
      <c r="K1001" s="3">
        <v>420</v>
      </c>
      <c r="L1001" s="3">
        <v>78</v>
      </c>
      <c r="M1001" s="3">
        <v>1</v>
      </c>
      <c r="N1001" s="3">
        <v>0</v>
      </c>
      <c r="O1001" s="24">
        <v>751.50130782030999</v>
      </c>
      <c r="P1001" s="4">
        <v>0.158</v>
      </c>
      <c r="Q1001" s="4">
        <v>0</v>
      </c>
      <c r="R1001" s="4">
        <v>0.72199999999999998</v>
      </c>
      <c r="S1001" s="4">
        <v>0.49</v>
      </c>
      <c r="T1001" s="4">
        <v>0.78</v>
      </c>
      <c r="U1001" s="4">
        <v>0.74</v>
      </c>
      <c r="V1001" s="5">
        <v>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1.8451602459551699</v>
      </c>
      <c r="AC1001" s="2">
        <v>11.5129254649702</v>
      </c>
      <c r="AD1001" s="2">
        <v>0.325730140089311</v>
      </c>
      <c r="AE1001" s="2">
        <v>0.71334988787746501</v>
      </c>
      <c r="AF1001" s="2">
        <v>0.2484613592985</v>
      </c>
      <c r="AG1001" s="2">
        <v>0.301105092783922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" priority="6" operator="containsText" text="11">
      <formula>NOT(ISERROR(SEARCH("11",G2)))</formula>
    </cfRule>
    <cfRule type="containsText" dxfId="26" priority="7" operator="containsText" text="10">
      <formula>NOT(ISERROR(SEARCH("10",G2)))</formula>
    </cfRule>
    <cfRule type="containsText" dxfId="25" priority="8" operator="containsText" text="01">
      <formula>NOT(ISERROR(SEARCH("01",G2)))</formula>
    </cfRule>
    <cfRule type="containsText" dxfId="2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141</v>
      </c>
      <c r="B2" s="7">
        <v>365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4.3612635629999997E-3</v>
      </c>
      <c r="I2" s="4">
        <v>7.57663351356</v>
      </c>
      <c r="J2" s="2">
        <f t="shared" ref="J2:J65" si="1">H2/I2</f>
        <v>5.7562023492288355E-4</v>
      </c>
      <c r="K2" s="3">
        <v>272</v>
      </c>
      <c r="L2" s="3">
        <v>131</v>
      </c>
      <c r="M2" s="3">
        <v>10</v>
      </c>
      <c r="N2" s="3">
        <v>86</v>
      </c>
      <c r="O2" s="24">
        <v>740.56190181569798</v>
      </c>
      <c r="P2" s="4">
        <v>0.42499999999999999</v>
      </c>
      <c r="Q2" s="4">
        <v>0.325062034739454</v>
      </c>
      <c r="R2" s="4">
        <v>1E-3</v>
      </c>
      <c r="S2" s="4">
        <v>1E-3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0.55338523818478702</v>
      </c>
      <c r="AC2" s="2">
        <v>0.39313449565068598</v>
      </c>
      <c r="AD2" s="2">
        <v>1.00050033358353E-3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523</v>
      </c>
      <c r="B3" s="7">
        <v>116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7.2503507789999999E-3</v>
      </c>
      <c r="I3" s="4">
        <v>10.06658671448</v>
      </c>
      <c r="J3" s="2">
        <f t="shared" si="1"/>
        <v>7.2023924142737832E-4</v>
      </c>
      <c r="K3" s="3">
        <v>268</v>
      </c>
      <c r="L3" s="3">
        <v>57</v>
      </c>
      <c r="M3" s="3">
        <v>126</v>
      </c>
      <c r="N3" s="3">
        <v>48</v>
      </c>
      <c r="O3" s="24">
        <v>1001</v>
      </c>
      <c r="P3" s="4">
        <v>0.21199999999999999</v>
      </c>
      <c r="Q3" s="4">
        <v>0.175384615384615</v>
      </c>
      <c r="R3" s="4">
        <v>1E-3</v>
      </c>
      <c r="S3" s="4">
        <v>1E-3</v>
      </c>
      <c r="T3" s="4">
        <v>2E-3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0.238257189124258</v>
      </c>
      <c r="AC3" s="2">
        <v>0.19283820181888101</v>
      </c>
      <c r="AD3" s="2">
        <v>1.00050033358353E-3</v>
      </c>
      <c r="AE3" s="2">
        <v>1.00050033358353E-3</v>
      </c>
      <c r="AF3" s="2">
        <v>2.0020026706730801E-3</v>
      </c>
      <c r="AG3" s="2">
        <v>1.0000050000287801E-5</v>
      </c>
    </row>
    <row r="4" spans="1:33" x14ac:dyDescent="0.35">
      <c r="A4" s="7">
        <v>501</v>
      </c>
      <c r="B4" s="7">
        <v>31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5.1138921980000002E-3</v>
      </c>
      <c r="I4" s="4">
        <v>7.0850598465385</v>
      </c>
      <c r="J4" s="2">
        <f t="shared" si="1"/>
        <v>7.2178532133337729E-4</v>
      </c>
      <c r="K4" s="3">
        <v>235</v>
      </c>
      <c r="L4" s="3">
        <v>204</v>
      </c>
      <c r="M4" s="3">
        <v>1</v>
      </c>
      <c r="N4" s="3">
        <v>59</v>
      </c>
      <c r="O4" s="24">
        <v>168.50329327957999</v>
      </c>
      <c r="P4" s="4">
        <v>0.51800000000000002</v>
      </c>
      <c r="Q4" s="4">
        <v>0.46469248291571802</v>
      </c>
      <c r="R4" s="4">
        <v>0</v>
      </c>
      <c r="S4" s="4">
        <v>0</v>
      </c>
      <c r="T4" s="4">
        <v>0</v>
      </c>
      <c r="U4" s="4">
        <v>0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0.72981116493153697</v>
      </c>
      <c r="AC4" s="2">
        <v>0.62491389893101201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833</v>
      </c>
      <c r="B5" s="7">
        <v>95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1.389486256E-2</v>
      </c>
      <c r="I5" s="4">
        <v>8.6181111581710006</v>
      </c>
      <c r="J5" s="2">
        <f t="shared" si="1"/>
        <v>1.6122863009055074E-3</v>
      </c>
      <c r="K5" s="3">
        <v>352</v>
      </c>
      <c r="L5" s="3">
        <v>113</v>
      </c>
      <c r="M5" s="3">
        <v>2</v>
      </c>
      <c r="N5" s="3">
        <v>32</v>
      </c>
      <c r="O5" s="24">
        <v>1001</v>
      </c>
      <c r="P5" s="4">
        <v>0.27700000000000002</v>
      </c>
      <c r="Q5" s="4">
        <v>0.24301075268817199</v>
      </c>
      <c r="R5" s="4">
        <v>0</v>
      </c>
      <c r="S5" s="4">
        <v>2E-3</v>
      </c>
      <c r="T5" s="4">
        <v>0</v>
      </c>
      <c r="U5" s="4">
        <v>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0.32434605682337198</v>
      </c>
      <c r="AC5" s="2">
        <v>0.27840622998925901</v>
      </c>
      <c r="AD5" s="2">
        <v>1.0000050000287801E-5</v>
      </c>
      <c r="AE5" s="2">
        <v>2.0020026706730801E-3</v>
      </c>
      <c r="AF5" s="2">
        <v>1.0000050000287801E-5</v>
      </c>
      <c r="AG5" s="2">
        <v>1.00050033358353E-3</v>
      </c>
    </row>
    <row r="6" spans="1:33" x14ac:dyDescent="0.35">
      <c r="A6" s="7">
        <v>393</v>
      </c>
      <c r="B6" s="7">
        <v>416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1.470500624E-2</v>
      </c>
      <c r="I6" s="4">
        <v>8.2347307274000006</v>
      </c>
      <c r="J6" s="2">
        <f t="shared" si="1"/>
        <v>1.7857300653524705E-3</v>
      </c>
      <c r="K6" s="3">
        <v>349</v>
      </c>
      <c r="L6" s="3">
        <v>125</v>
      </c>
      <c r="M6" s="3">
        <v>3</v>
      </c>
      <c r="N6" s="3">
        <v>22</v>
      </c>
      <c r="O6" s="24">
        <v>1001</v>
      </c>
      <c r="P6" s="4">
        <v>0.307</v>
      </c>
      <c r="Q6" s="4">
        <v>0.26371308016877598</v>
      </c>
      <c r="R6" s="4">
        <v>0</v>
      </c>
      <c r="S6" s="4">
        <v>0</v>
      </c>
      <c r="T6" s="4">
        <v>2E-3</v>
      </c>
      <c r="U6" s="4">
        <v>3.0000000000000001E-3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0.36672527979223402</v>
      </c>
      <c r="AC6" s="2">
        <v>0.30613539949264901</v>
      </c>
      <c r="AD6" s="2">
        <v>1.0000050000287801E-5</v>
      </c>
      <c r="AE6" s="2">
        <v>1.0000050000287801E-5</v>
      </c>
      <c r="AF6" s="2">
        <v>2.0020026706730801E-3</v>
      </c>
      <c r="AG6" s="2">
        <v>3.00450902029872E-3</v>
      </c>
    </row>
    <row r="7" spans="1:33" x14ac:dyDescent="0.35">
      <c r="A7" s="7">
        <v>683</v>
      </c>
      <c r="B7" s="7">
        <v>184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1.4965115399999999E-2</v>
      </c>
      <c r="I7" s="4">
        <v>8.2246914418999992</v>
      </c>
      <c r="J7" s="2">
        <f t="shared" si="1"/>
        <v>1.8195351771814171E-3</v>
      </c>
      <c r="K7" s="3">
        <v>312</v>
      </c>
      <c r="L7" s="3">
        <v>104</v>
      </c>
      <c r="M7" s="3">
        <v>1</v>
      </c>
      <c r="N7" s="3">
        <v>82</v>
      </c>
      <c r="O7" s="24">
        <v>1001</v>
      </c>
      <c r="P7" s="4">
        <v>0.373</v>
      </c>
      <c r="Q7" s="4">
        <v>0.25</v>
      </c>
      <c r="R7" s="4">
        <v>1E-3</v>
      </c>
      <c r="S7" s="4">
        <v>0</v>
      </c>
      <c r="T7" s="4">
        <v>1E-3</v>
      </c>
      <c r="U7" s="4">
        <v>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0.46680873834921599</v>
      </c>
      <c r="AC7" s="2">
        <v>0.28768207245178101</v>
      </c>
      <c r="AD7" s="2">
        <v>1.00050033358353E-3</v>
      </c>
      <c r="AE7" s="2">
        <v>1.0000050000287801E-5</v>
      </c>
      <c r="AF7" s="2">
        <v>1.00050033358353E-3</v>
      </c>
      <c r="AG7" s="2">
        <v>1.00050033358353E-3</v>
      </c>
    </row>
    <row r="8" spans="1:33" x14ac:dyDescent="0.35">
      <c r="A8" s="7">
        <v>535</v>
      </c>
      <c r="B8" s="7">
        <v>157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1.9921399209999999E-2</v>
      </c>
      <c r="I8" s="4">
        <v>8.5892003756000008</v>
      </c>
      <c r="J8" s="2">
        <f t="shared" si="1"/>
        <v>2.3193543448575544E-3</v>
      </c>
      <c r="K8" s="3">
        <v>258</v>
      </c>
      <c r="L8" s="3">
        <v>178</v>
      </c>
      <c r="M8" s="3">
        <v>2</v>
      </c>
      <c r="N8" s="3">
        <v>61</v>
      </c>
      <c r="O8" s="24">
        <v>1001</v>
      </c>
      <c r="P8" s="4">
        <v>0.47399999999999998</v>
      </c>
      <c r="Q8" s="4">
        <v>0.408256880733945</v>
      </c>
      <c r="R8" s="4">
        <v>2E-3</v>
      </c>
      <c r="S8" s="4">
        <v>1E-3</v>
      </c>
      <c r="T8" s="4">
        <v>4.0000000000000001E-3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0.64245406624442702</v>
      </c>
      <c r="AC8" s="2">
        <v>0.52468265842741701</v>
      </c>
      <c r="AD8" s="2">
        <v>2.0020026706730801E-3</v>
      </c>
      <c r="AE8" s="2">
        <v>1.00050033358353E-3</v>
      </c>
      <c r="AF8" s="2">
        <v>4.0080213975388201E-3</v>
      </c>
      <c r="AG8" s="2">
        <v>1.00050033358353E-3</v>
      </c>
    </row>
    <row r="9" spans="1:33" x14ac:dyDescent="0.35">
      <c r="A9" s="7">
        <v>103</v>
      </c>
      <c r="B9" s="7">
        <v>80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1.5965154190000001E-2</v>
      </c>
      <c r="I9" s="4">
        <v>6.2465759472700002</v>
      </c>
      <c r="J9" s="2">
        <f t="shared" si="1"/>
        <v>2.5558248750625376E-3</v>
      </c>
      <c r="K9" s="3">
        <v>346</v>
      </c>
      <c r="L9" s="3">
        <v>128</v>
      </c>
      <c r="M9" s="3">
        <v>2</v>
      </c>
      <c r="N9" s="3">
        <v>23</v>
      </c>
      <c r="O9" s="24">
        <v>1001</v>
      </c>
      <c r="P9" s="4">
        <v>0.29899999999999999</v>
      </c>
      <c r="Q9" s="4">
        <v>0.27004219409282698</v>
      </c>
      <c r="R9" s="4">
        <v>3.0000000000000001E-3</v>
      </c>
      <c r="S9" s="4">
        <v>1E-3</v>
      </c>
      <c r="T9" s="4">
        <v>4.0000000000000001E-3</v>
      </c>
      <c r="U9" s="4">
        <v>3.0000000000000001E-3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0.35524739194754701</v>
      </c>
      <c r="AC9" s="2">
        <v>0.31476854663735199</v>
      </c>
      <c r="AD9" s="2">
        <v>3.00450902029872E-3</v>
      </c>
      <c r="AE9" s="2">
        <v>1.00050033358353E-3</v>
      </c>
      <c r="AF9" s="2">
        <v>4.0080213975388201E-3</v>
      </c>
      <c r="AG9" s="2">
        <v>3.00450902029872E-3</v>
      </c>
    </row>
    <row r="10" spans="1:33" x14ac:dyDescent="0.35">
      <c r="A10" s="7">
        <v>841</v>
      </c>
      <c r="B10" s="7">
        <v>175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2.10467108E-2</v>
      </c>
      <c r="I10" s="4">
        <v>7.3115411948800002</v>
      </c>
      <c r="J10" s="2">
        <f t="shared" si="1"/>
        <v>2.8785601064161724E-3</v>
      </c>
      <c r="K10" s="3">
        <v>130</v>
      </c>
      <c r="L10" s="3">
        <v>207</v>
      </c>
      <c r="M10" s="3">
        <v>11</v>
      </c>
      <c r="N10" s="3">
        <v>151</v>
      </c>
      <c r="O10" s="24">
        <v>187.109429882282</v>
      </c>
      <c r="P10" s="4">
        <v>0.72099999999999997</v>
      </c>
      <c r="Q10" s="4">
        <v>0.61424332344213695</v>
      </c>
      <c r="R10" s="4">
        <v>2E-3</v>
      </c>
      <c r="S10" s="4">
        <v>6.0000000000000001E-3</v>
      </c>
      <c r="T10" s="4">
        <v>3.0000000000000001E-3</v>
      </c>
      <c r="U10" s="4">
        <v>0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1.2765434971607701</v>
      </c>
      <c r="AC10" s="2">
        <v>0.95254847989677904</v>
      </c>
      <c r="AD10" s="2">
        <v>2.0020026706730801E-3</v>
      </c>
      <c r="AE10" s="2">
        <v>6.0180723255630203E-3</v>
      </c>
      <c r="AF10" s="2">
        <v>3.00450902029872E-3</v>
      </c>
      <c r="AG10" s="2">
        <v>1.0000050000287801E-5</v>
      </c>
    </row>
    <row r="11" spans="1:33" x14ac:dyDescent="0.35">
      <c r="A11" s="7">
        <v>811</v>
      </c>
      <c r="B11" s="7">
        <v>202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2.8699928610000001E-2</v>
      </c>
      <c r="I11" s="4">
        <v>8.6959694664100002</v>
      </c>
      <c r="J11" s="2">
        <f t="shared" si="1"/>
        <v>3.3003713640968354E-3</v>
      </c>
      <c r="K11" s="3">
        <v>325</v>
      </c>
      <c r="L11" s="3">
        <v>131</v>
      </c>
      <c r="M11" s="3">
        <v>4</v>
      </c>
      <c r="N11" s="3">
        <v>39</v>
      </c>
      <c r="O11" s="24">
        <v>1001</v>
      </c>
      <c r="P11" s="4">
        <v>0.34399999999999997</v>
      </c>
      <c r="Q11" s="4">
        <v>0.28728070175438603</v>
      </c>
      <c r="R11" s="4">
        <v>4.0000000000000001E-3</v>
      </c>
      <c r="S11" s="4">
        <v>5.0000000000000001E-3</v>
      </c>
      <c r="T11" s="4">
        <v>2E-3</v>
      </c>
      <c r="U11" s="4">
        <v>3.0000000000000001E-3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0.421594490038048</v>
      </c>
      <c r="AC11" s="2">
        <v>0.33866762718464899</v>
      </c>
      <c r="AD11" s="2">
        <v>4.0080213975388201E-3</v>
      </c>
      <c r="AE11" s="2">
        <v>5.0125418235442898E-3</v>
      </c>
      <c r="AF11" s="2">
        <v>2.0020026706730801E-3</v>
      </c>
      <c r="AG11" s="2">
        <v>3.00450902029872E-3</v>
      </c>
    </row>
    <row r="12" spans="1:33" x14ac:dyDescent="0.35">
      <c r="A12" s="7">
        <v>253</v>
      </c>
      <c r="B12" s="7">
        <v>476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2.518465089E-2</v>
      </c>
      <c r="I12" s="4">
        <v>7.2799255298699999</v>
      </c>
      <c r="J12" s="2">
        <f t="shared" si="1"/>
        <v>3.4594654556101938E-3</v>
      </c>
      <c r="K12" s="3">
        <v>385</v>
      </c>
      <c r="L12" s="3">
        <v>75</v>
      </c>
      <c r="M12" s="3">
        <v>22</v>
      </c>
      <c r="N12" s="3">
        <v>17</v>
      </c>
      <c r="O12" s="24">
        <v>655.47974758920202</v>
      </c>
      <c r="P12" s="4">
        <v>0.216</v>
      </c>
      <c r="Q12" s="4">
        <v>0.16304347826087001</v>
      </c>
      <c r="R12" s="4">
        <v>2E-3</v>
      </c>
      <c r="S12" s="4">
        <v>1E-3</v>
      </c>
      <c r="T12" s="4">
        <v>3.0000000000000001E-3</v>
      </c>
      <c r="U12" s="4">
        <v>2E-3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0.24334625863172901</v>
      </c>
      <c r="AC12" s="2">
        <v>0.17798315519535701</v>
      </c>
      <c r="AD12" s="2">
        <v>2.0020026706730801E-3</v>
      </c>
      <c r="AE12" s="2">
        <v>1.00050033358353E-3</v>
      </c>
      <c r="AF12" s="2">
        <v>3.00450902029872E-3</v>
      </c>
      <c r="AG12" s="2">
        <v>2.0020026706730801E-3</v>
      </c>
    </row>
    <row r="13" spans="1:33" x14ac:dyDescent="0.35">
      <c r="A13" s="7">
        <v>69</v>
      </c>
      <c r="B13" s="7">
        <v>485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3.3417651159999999E-2</v>
      </c>
      <c r="I13" s="4">
        <v>9.5918244321999993</v>
      </c>
      <c r="J13" s="2">
        <f t="shared" si="1"/>
        <v>3.4839723554380428E-3</v>
      </c>
      <c r="K13" s="3">
        <v>243</v>
      </c>
      <c r="L13" s="3">
        <v>199</v>
      </c>
      <c r="M13" s="3">
        <v>3</v>
      </c>
      <c r="N13" s="3">
        <v>54</v>
      </c>
      <c r="O13" s="24">
        <v>18.034417376913201</v>
      </c>
      <c r="P13" s="4">
        <v>0.503</v>
      </c>
      <c r="Q13" s="4">
        <v>0.45022624434389102</v>
      </c>
      <c r="R13" s="4">
        <v>4.0000000000000001E-3</v>
      </c>
      <c r="S13" s="4">
        <v>4.0000000000000001E-3</v>
      </c>
      <c r="T13" s="4">
        <v>5.0000000000000001E-3</v>
      </c>
      <c r="U13" s="4">
        <v>2E-3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0.69916525288550802</v>
      </c>
      <c r="AC13" s="2">
        <v>0.59824843873714995</v>
      </c>
      <c r="AD13" s="2">
        <v>4.0080213975388201E-3</v>
      </c>
      <c r="AE13" s="2">
        <v>4.0080213975388201E-3</v>
      </c>
      <c r="AF13" s="2">
        <v>5.0125418235442898E-3</v>
      </c>
      <c r="AG13" s="2">
        <v>2.0020026706730801E-3</v>
      </c>
    </row>
    <row r="14" spans="1:33" x14ac:dyDescent="0.35">
      <c r="A14" s="7">
        <v>431</v>
      </c>
      <c r="B14" s="7">
        <v>421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2.5428887420000001E-2</v>
      </c>
      <c r="I14" s="4">
        <v>6.8543019319400003</v>
      </c>
      <c r="J14" s="2">
        <f t="shared" si="1"/>
        <v>3.7099164397041322E-3</v>
      </c>
      <c r="K14" s="3">
        <v>332</v>
      </c>
      <c r="L14" s="3">
        <v>114</v>
      </c>
      <c r="M14" s="3">
        <v>4</v>
      </c>
      <c r="N14" s="3">
        <v>49</v>
      </c>
      <c r="O14" s="24">
        <v>851.93537403431901</v>
      </c>
      <c r="P14" s="4">
        <v>0.30199999999999999</v>
      </c>
      <c r="Q14" s="4">
        <v>0.25560538116591902</v>
      </c>
      <c r="R14" s="4">
        <v>5.0000000000000001E-3</v>
      </c>
      <c r="S14" s="4">
        <v>4.0000000000000001E-3</v>
      </c>
      <c r="T14" s="4">
        <v>3.0000000000000001E-3</v>
      </c>
      <c r="U14" s="4">
        <v>5.0000000000000001E-3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0.35953617621976502</v>
      </c>
      <c r="AC14" s="2">
        <v>0.29518398310357602</v>
      </c>
      <c r="AD14" s="2">
        <v>5.0125418235442898E-3</v>
      </c>
      <c r="AE14" s="2">
        <v>4.0080213975388201E-3</v>
      </c>
      <c r="AF14" s="2">
        <v>3.00450902029872E-3</v>
      </c>
      <c r="AG14" s="2">
        <v>5.0125418235442898E-3</v>
      </c>
    </row>
    <row r="15" spans="1:33" x14ac:dyDescent="0.35">
      <c r="A15" s="7">
        <v>885</v>
      </c>
      <c r="B15" s="7">
        <v>21</v>
      </c>
      <c r="C15" s="7">
        <v>0</v>
      </c>
      <c r="D15" s="7">
        <v>0</v>
      </c>
      <c r="E15" s="22" t="str">
        <f t="shared" si="0"/>
        <v>00</v>
      </c>
      <c r="F15" s="4">
        <v>0.99994700000000003</v>
      </c>
      <c r="G15" s="25">
        <v>1</v>
      </c>
      <c r="H15" s="4">
        <v>3.562597084E-2</v>
      </c>
      <c r="I15" s="4">
        <v>8.821347029</v>
      </c>
      <c r="J15" s="2">
        <f t="shared" si="1"/>
        <v>4.0386089247912297E-3</v>
      </c>
      <c r="K15" s="3">
        <v>346</v>
      </c>
      <c r="L15" s="3">
        <v>88</v>
      </c>
      <c r="M15" s="3">
        <v>18</v>
      </c>
      <c r="N15" s="3">
        <v>47</v>
      </c>
      <c r="O15" s="24">
        <v>3.4725653641195802</v>
      </c>
      <c r="P15" s="4">
        <v>0.28399999999999997</v>
      </c>
      <c r="Q15" s="4">
        <v>0.202764976958525</v>
      </c>
      <c r="R15" s="4">
        <v>5.0000000000000001E-3</v>
      </c>
      <c r="S15" s="4">
        <v>4.0000000000000001E-3</v>
      </c>
      <c r="T15" s="4">
        <v>6.0000000000000001E-3</v>
      </c>
      <c r="U15" s="4">
        <v>6.0000000000000001E-3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0.33407511202149098</v>
      </c>
      <c r="AC15" s="2">
        <v>0.22660575904268099</v>
      </c>
      <c r="AD15" s="2">
        <v>5.0125418235442898E-3</v>
      </c>
      <c r="AE15" s="2">
        <v>4.0080213975388201E-3</v>
      </c>
      <c r="AF15" s="2">
        <v>6.0180723255630203E-3</v>
      </c>
      <c r="AG15" s="2">
        <v>6.0180723255630203E-3</v>
      </c>
    </row>
    <row r="16" spans="1:33" x14ac:dyDescent="0.35">
      <c r="A16" s="7">
        <v>281</v>
      </c>
      <c r="B16" s="7">
        <v>216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5.1805569340000003E-2</v>
      </c>
      <c r="I16" s="4">
        <v>10.706544401266999</v>
      </c>
      <c r="J16" s="2">
        <f t="shared" si="1"/>
        <v>4.8386825289651247E-3</v>
      </c>
      <c r="K16" s="3">
        <v>347</v>
      </c>
      <c r="L16" s="3">
        <v>87</v>
      </c>
      <c r="M16" s="3">
        <v>13</v>
      </c>
      <c r="N16" s="3">
        <v>52</v>
      </c>
      <c r="O16" s="24">
        <v>748.54523729472396</v>
      </c>
      <c r="P16" s="4">
        <v>0.28499999999999998</v>
      </c>
      <c r="Q16" s="4">
        <v>0.20046082949308799</v>
      </c>
      <c r="R16" s="4">
        <v>4.0000000000000001E-3</v>
      </c>
      <c r="S16" s="4">
        <v>8.0000000000000002E-3</v>
      </c>
      <c r="T16" s="4">
        <v>4.0000000000000001E-3</v>
      </c>
      <c r="U16" s="4">
        <v>5.0000000000000001E-3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0.33547273628812901</v>
      </c>
      <c r="AC16" s="2">
        <v>0.223719754153546</v>
      </c>
      <c r="AD16" s="2">
        <v>4.0080213975388201E-3</v>
      </c>
      <c r="AE16" s="2">
        <v>8.03217169726427E-3</v>
      </c>
      <c r="AF16" s="2">
        <v>4.0080213975388201E-3</v>
      </c>
      <c r="AG16" s="2">
        <v>5.0125418235442898E-3</v>
      </c>
    </row>
    <row r="17" spans="1:33" x14ac:dyDescent="0.35">
      <c r="A17" s="7">
        <v>805</v>
      </c>
      <c r="B17" s="7">
        <v>202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4.2044204779999997E-2</v>
      </c>
      <c r="I17" s="4">
        <v>8.4597523070499996</v>
      </c>
      <c r="J17" s="2">
        <f t="shared" si="1"/>
        <v>4.969909668036278E-3</v>
      </c>
      <c r="K17" s="3">
        <v>343</v>
      </c>
      <c r="L17" s="3">
        <v>110</v>
      </c>
      <c r="M17" s="3">
        <v>6</v>
      </c>
      <c r="N17" s="3">
        <v>40</v>
      </c>
      <c r="O17" s="24">
        <v>1001</v>
      </c>
      <c r="P17" s="4">
        <v>0.30099999999999999</v>
      </c>
      <c r="Q17" s="4">
        <v>0.24282560706401801</v>
      </c>
      <c r="R17" s="4">
        <v>4.0000000000000001E-3</v>
      </c>
      <c r="S17" s="4">
        <v>4.0000000000000001E-3</v>
      </c>
      <c r="T17" s="4">
        <v>3.0000000000000001E-3</v>
      </c>
      <c r="U17" s="4">
        <v>4.0000000000000001E-3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0.35810453674832698</v>
      </c>
      <c r="AC17" s="2">
        <v>0.27816167831709399</v>
      </c>
      <c r="AD17" s="2">
        <v>4.0080213975388201E-3</v>
      </c>
      <c r="AE17" s="2">
        <v>4.0080213975388201E-3</v>
      </c>
      <c r="AF17" s="2">
        <v>3.00450902029872E-3</v>
      </c>
      <c r="AG17" s="2">
        <v>4.0080213975388201E-3</v>
      </c>
    </row>
    <row r="18" spans="1:33" x14ac:dyDescent="0.35">
      <c r="A18" s="7">
        <v>605</v>
      </c>
      <c r="B18" s="7">
        <v>454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4.677448629E-2</v>
      </c>
      <c r="I18" s="4">
        <v>8.5648769288000004</v>
      </c>
      <c r="J18" s="2">
        <f t="shared" si="1"/>
        <v>5.4611977123357729E-3</v>
      </c>
      <c r="K18" s="3">
        <v>372</v>
      </c>
      <c r="L18" s="3">
        <v>97</v>
      </c>
      <c r="M18" s="3">
        <v>4</v>
      </c>
      <c r="N18" s="3">
        <v>26</v>
      </c>
      <c r="O18" s="24">
        <v>3.28790991948288</v>
      </c>
      <c r="P18" s="4">
        <v>0.23799999999999999</v>
      </c>
      <c r="Q18" s="4">
        <v>0.20682302771854999</v>
      </c>
      <c r="R18" s="4">
        <v>1E-3</v>
      </c>
      <c r="S18" s="4">
        <v>3.0000000000000001E-3</v>
      </c>
      <c r="T18" s="4">
        <v>4.0000000000000001E-3</v>
      </c>
      <c r="U18" s="4">
        <v>2E-3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0.27180872329549099</v>
      </c>
      <c r="AC18" s="2">
        <v>0.231708914173133</v>
      </c>
      <c r="AD18" s="2">
        <v>1.00050033358353E-3</v>
      </c>
      <c r="AE18" s="2">
        <v>3.00450902029872E-3</v>
      </c>
      <c r="AF18" s="2">
        <v>4.0080213975388201E-3</v>
      </c>
      <c r="AG18" s="2">
        <v>2.0020026706730801E-3</v>
      </c>
    </row>
    <row r="19" spans="1:33" x14ac:dyDescent="0.35">
      <c r="A19" s="7">
        <v>327</v>
      </c>
      <c r="B19" s="7">
        <v>449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4.5522545659999997E-2</v>
      </c>
      <c r="I19" s="4">
        <v>8.2608770551199999</v>
      </c>
      <c r="J19" s="2">
        <f t="shared" si="1"/>
        <v>5.5106189519895628E-3</v>
      </c>
      <c r="K19" s="3">
        <v>280</v>
      </c>
      <c r="L19" s="3">
        <v>157</v>
      </c>
      <c r="M19" s="3">
        <v>12</v>
      </c>
      <c r="N19" s="3">
        <v>50</v>
      </c>
      <c r="O19" s="24">
        <v>465.16632988619301</v>
      </c>
      <c r="P19" s="4">
        <v>0.44700000000000001</v>
      </c>
      <c r="Q19" s="4">
        <v>0.35926773455377597</v>
      </c>
      <c r="R19" s="4">
        <v>3.0000000000000001E-3</v>
      </c>
      <c r="S19" s="4">
        <v>3.0000000000000001E-3</v>
      </c>
      <c r="T19" s="4">
        <v>3.0000000000000001E-3</v>
      </c>
      <c r="U19" s="4">
        <v>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0.59239727745980197</v>
      </c>
      <c r="AC19" s="2">
        <v>0.44514359192634101</v>
      </c>
      <c r="AD19" s="2">
        <v>3.00450902029872E-3</v>
      </c>
      <c r="AE19" s="2">
        <v>3.00450902029872E-3</v>
      </c>
      <c r="AF19" s="2">
        <v>3.00450902029872E-3</v>
      </c>
      <c r="AG19" s="2">
        <v>2.0020026706730801E-3</v>
      </c>
    </row>
    <row r="20" spans="1:33" x14ac:dyDescent="0.35">
      <c r="A20" s="7">
        <v>225</v>
      </c>
      <c r="B20" s="7">
        <v>250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4.3622577599999997E-2</v>
      </c>
      <c r="I20" s="4">
        <v>7.8909840249699998</v>
      </c>
      <c r="J20" s="2">
        <f t="shared" si="1"/>
        <v>5.5281543419631804E-3</v>
      </c>
      <c r="K20" s="3">
        <v>314</v>
      </c>
      <c r="L20" s="3">
        <v>123</v>
      </c>
      <c r="M20" s="3">
        <v>24</v>
      </c>
      <c r="N20" s="3">
        <v>38</v>
      </c>
      <c r="O20" s="24">
        <v>300.18685062382298</v>
      </c>
      <c r="P20" s="4">
        <v>0.33300000000000002</v>
      </c>
      <c r="Q20" s="4">
        <v>0.28146453089244799</v>
      </c>
      <c r="R20" s="4">
        <v>4.0000000000000001E-3</v>
      </c>
      <c r="S20" s="4">
        <v>1.0999999999999999E-2</v>
      </c>
      <c r="T20" s="4">
        <v>0.01</v>
      </c>
      <c r="U20" s="4">
        <v>1.2E-2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0.404965233066513</v>
      </c>
      <c r="AC20" s="2">
        <v>0.33054020918733701</v>
      </c>
      <c r="AD20" s="2">
        <v>4.0080213975388201E-3</v>
      </c>
      <c r="AE20" s="2">
        <v>1.1060947359424899E-2</v>
      </c>
      <c r="AF20" s="2">
        <v>1.0050335853501499E-2</v>
      </c>
      <c r="AG20" s="2">
        <v>1.20725812342692E-2</v>
      </c>
    </row>
    <row r="21" spans="1:33" x14ac:dyDescent="0.35">
      <c r="A21" s="7">
        <v>547</v>
      </c>
      <c r="B21" s="7">
        <v>378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4.9770564619999999E-2</v>
      </c>
      <c r="I21" s="4">
        <v>8.9462564386499999</v>
      </c>
      <c r="J21" s="2">
        <f t="shared" si="1"/>
        <v>5.5632839234273541E-3</v>
      </c>
      <c r="K21" s="3">
        <v>174</v>
      </c>
      <c r="L21" s="3">
        <v>173</v>
      </c>
      <c r="M21" s="3">
        <v>1</v>
      </c>
      <c r="N21" s="3">
        <v>151</v>
      </c>
      <c r="O21" s="24">
        <v>38.111483888715597</v>
      </c>
      <c r="P21" s="4">
        <v>0.63100000000000001</v>
      </c>
      <c r="Q21" s="4">
        <v>0.49855907780979802</v>
      </c>
      <c r="R21" s="4">
        <v>5.0000000000000001E-3</v>
      </c>
      <c r="S21" s="4">
        <v>5.0000000000000001E-3</v>
      </c>
      <c r="T21" s="4">
        <v>2E-3</v>
      </c>
      <c r="U21" s="4">
        <v>3.0000000000000001E-3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0.99695863494160997</v>
      </c>
      <c r="AC21" s="2">
        <v>0.69026948073232997</v>
      </c>
      <c r="AD21" s="2">
        <v>5.0125418235442898E-3</v>
      </c>
      <c r="AE21" s="2">
        <v>5.0125418235442898E-3</v>
      </c>
      <c r="AF21" s="2">
        <v>2.0020026706730801E-3</v>
      </c>
      <c r="AG21" s="2">
        <v>3.00450902029872E-3</v>
      </c>
    </row>
    <row r="22" spans="1:33" x14ac:dyDescent="0.35">
      <c r="A22" s="7">
        <v>423</v>
      </c>
      <c r="B22" s="7">
        <v>147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4.5685576159999998E-2</v>
      </c>
      <c r="I22" s="4">
        <v>7.6590895340299996</v>
      </c>
      <c r="J22" s="2">
        <f t="shared" si="1"/>
        <v>5.9648834181941623E-3</v>
      </c>
      <c r="K22" s="3">
        <v>384</v>
      </c>
      <c r="L22" s="3">
        <v>77</v>
      </c>
      <c r="M22" s="3">
        <v>12</v>
      </c>
      <c r="N22" s="3">
        <v>26</v>
      </c>
      <c r="O22" s="24">
        <v>1001</v>
      </c>
      <c r="P22" s="4">
        <v>0.19800000000000001</v>
      </c>
      <c r="Q22" s="4">
        <v>0.167028199566161</v>
      </c>
      <c r="R22" s="4">
        <v>1E-3</v>
      </c>
      <c r="S22" s="4">
        <v>1E-3</v>
      </c>
      <c r="T22" s="4">
        <v>0</v>
      </c>
      <c r="U22" s="4">
        <v>5.0000000000000001E-3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0.220646671115623</v>
      </c>
      <c r="AC22" s="2">
        <v>0.182755490408922</v>
      </c>
      <c r="AD22" s="2">
        <v>1.00050033358353E-3</v>
      </c>
      <c r="AE22" s="2">
        <v>1.00050033358353E-3</v>
      </c>
      <c r="AF22" s="2">
        <v>1.0000050000287801E-5</v>
      </c>
      <c r="AG22" s="2">
        <v>5.0125418235442898E-3</v>
      </c>
    </row>
    <row r="23" spans="1:33" x14ac:dyDescent="0.35">
      <c r="A23" s="7">
        <v>319</v>
      </c>
      <c r="B23" s="7">
        <v>424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4.4438958539999997E-2</v>
      </c>
      <c r="I23" s="4">
        <v>7.2728631589499999</v>
      </c>
      <c r="J23" s="2">
        <f t="shared" si="1"/>
        <v>6.1102426333036839E-3</v>
      </c>
      <c r="K23" s="3">
        <v>329</v>
      </c>
      <c r="L23" s="3">
        <v>142</v>
      </c>
      <c r="M23" s="3">
        <v>7</v>
      </c>
      <c r="N23" s="3">
        <v>21</v>
      </c>
      <c r="O23" s="24">
        <v>680.45383559532604</v>
      </c>
      <c r="P23" s="4">
        <v>0.32100000000000001</v>
      </c>
      <c r="Q23" s="4">
        <v>0.30148619957537198</v>
      </c>
      <c r="R23" s="4">
        <v>4.0000000000000001E-3</v>
      </c>
      <c r="S23" s="4">
        <v>4.0000000000000001E-3</v>
      </c>
      <c r="T23" s="4">
        <v>6.0000000000000001E-3</v>
      </c>
      <c r="U23" s="4">
        <v>6.0000000000000001E-3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0.38713415142344099</v>
      </c>
      <c r="AC23" s="2">
        <v>0.35880034325104598</v>
      </c>
      <c r="AD23" s="2">
        <v>4.0080213975388201E-3</v>
      </c>
      <c r="AE23" s="2">
        <v>4.0080213975388201E-3</v>
      </c>
      <c r="AF23" s="2">
        <v>6.0180723255630203E-3</v>
      </c>
      <c r="AG23" s="2">
        <v>6.0180723255630203E-3</v>
      </c>
    </row>
    <row r="24" spans="1:33" x14ac:dyDescent="0.35">
      <c r="A24" s="7">
        <v>815</v>
      </c>
      <c r="B24" s="7">
        <v>415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5.0659681999999998E-2</v>
      </c>
      <c r="I24" s="4">
        <v>8.0913278277499998</v>
      </c>
      <c r="J24" s="2">
        <f t="shared" si="1"/>
        <v>6.2609849802720474E-3</v>
      </c>
      <c r="K24" s="3">
        <v>379</v>
      </c>
      <c r="L24" s="3">
        <v>96</v>
      </c>
      <c r="M24" s="3">
        <v>17</v>
      </c>
      <c r="N24" s="3">
        <v>7</v>
      </c>
      <c r="O24" s="24">
        <v>43.332372317421402</v>
      </c>
      <c r="P24" s="4">
        <v>0.22600000000000001</v>
      </c>
      <c r="Q24" s="4">
        <v>0.20210526315789501</v>
      </c>
      <c r="R24" s="4">
        <v>2E-3</v>
      </c>
      <c r="S24" s="4">
        <v>3.0000000000000001E-3</v>
      </c>
      <c r="T24" s="4">
        <v>5.0000000000000001E-3</v>
      </c>
      <c r="U24" s="4">
        <v>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0.25618340539241002</v>
      </c>
      <c r="AC24" s="2">
        <v>0.225778598952215</v>
      </c>
      <c r="AD24" s="2">
        <v>2.0020026706730801E-3</v>
      </c>
      <c r="AE24" s="2">
        <v>3.00450902029872E-3</v>
      </c>
      <c r="AF24" s="2">
        <v>5.0125418235442898E-3</v>
      </c>
      <c r="AG24" s="2">
        <v>1.00050033358353E-3</v>
      </c>
    </row>
    <row r="25" spans="1:33" x14ac:dyDescent="0.35">
      <c r="A25" s="7">
        <v>911</v>
      </c>
      <c r="B25" s="7">
        <v>429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4.5495938909999999E-2</v>
      </c>
      <c r="I25" s="4">
        <v>7.1981994412999999</v>
      </c>
      <c r="J25" s="2">
        <f t="shared" si="1"/>
        <v>6.3204610098693513E-3</v>
      </c>
      <c r="K25" s="3">
        <v>359</v>
      </c>
      <c r="L25" s="3">
        <v>117</v>
      </c>
      <c r="M25" s="3">
        <v>6</v>
      </c>
      <c r="N25" s="3">
        <v>17</v>
      </c>
      <c r="O25" s="24">
        <v>1001</v>
      </c>
      <c r="P25" s="4">
        <v>0.26800000000000002</v>
      </c>
      <c r="Q25" s="4">
        <v>0.245798319327731</v>
      </c>
      <c r="R25" s="4">
        <v>2E-3</v>
      </c>
      <c r="S25" s="4">
        <v>7.0000000000000001E-3</v>
      </c>
      <c r="T25" s="4">
        <v>8.0000000000000002E-3</v>
      </c>
      <c r="U25" s="4">
        <v>6.0000000000000001E-3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0.311974765020825</v>
      </c>
      <c r="AC25" s="2">
        <v>0.28209546574314098</v>
      </c>
      <c r="AD25" s="2">
        <v>2.0020026706730801E-3</v>
      </c>
      <c r="AE25" s="2">
        <v>7.0246149369644698E-3</v>
      </c>
      <c r="AF25" s="2">
        <v>8.03217169726427E-3</v>
      </c>
      <c r="AG25" s="2">
        <v>6.0180723255630203E-3</v>
      </c>
    </row>
    <row r="26" spans="1:33" x14ac:dyDescent="0.35">
      <c r="A26" s="7">
        <v>135</v>
      </c>
      <c r="B26" s="7">
        <v>149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5.1375948210000001E-2</v>
      </c>
      <c r="I26" s="4">
        <v>7.6937662038600001</v>
      </c>
      <c r="J26" s="2">
        <f t="shared" si="1"/>
        <v>6.6776071495679755E-3</v>
      </c>
      <c r="K26" s="3">
        <v>331</v>
      </c>
      <c r="L26" s="3">
        <v>110</v>
      </c>
      <c r="M26" s="3">
        <v>21</v>
      </c>
      <c r="N26" s="3">
        <v>37</v>
      </c>
      <c r="O26" s="24">
        <v>1001</v>
      </c>
      <c r="P26" s="4">
        <v>0.313</v>
      </c>
      <c r="Q26" s="4">
        <v>0.24943310657596399</v>
      </c>
      <c r="R26" s="4">
        <v>2E-3</v>
      </c>
      <c r="S26" s="4">
        <v>7.0000000000000001E-3</v>
      </c>
      <c r="T26" s="4">
        <v>8.0000000000000002E-3</v>
      </c>
      <c r="U26" s="4">
        <v>4.0000000000000001E-3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0.37542098675978802</v>
      </c>
      <c r="AC26" s="2">
        <v>0.28692650006978299</v>
      </c>
      <c r="AD26" s="2">
        <v>2.0020026706730801E-3</v>
      </c>
      <c r="AE26" s="2">
        <v>7.0246149369644698E-3</v>
      </c>
      <c r="AF26" s="2">
        <v>8.03217169726427E-3</v>
      </c>
      <c r="AG26" s="2">
        <v>4.0080213975388201E-3</v>
      </c>
    </row>
    <row r="27" spans="1:33" x14ac:dyDescent="0.35">
      <c r="A27" s="7">
        <v>965</v>
      </c>
      <c r="B27" s="7">
        <v>228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4.6182571839999999E-2</v>
      </c>
      <c r="I27" s="4">
        <v>6.7430525075999999</v>
      </c>
      <c r="J27" s="2">
        <f t="shared" si="1"/>
        <v>6.8489117929822242E-3</v>
      </c>
      <c r="K27" s="3">
        <v>300</v>
      </c>
      <c r="L27" s="3">
        <v>144</v>
      </c>
      <c r="M27" s="3">
        <v>6</v>
      </c>
      <c r="N27" s="3">
        <v>49</v>
      </c>
      <c r="O27" s="24">
        <v>1001</v>
      </c>
      <c r="P27" s="4">
        <v>0.379</v>
      </c>
      <c r="Q27" s="4">
        <v>0.32432432432432401</v>
      </c>
      <c r="R27" s="4">
        <v>3.4000000000000002E-2</v>
      </c>
      <c r="S27" s="4">
        <v>2.4E-2</v>
      </c>
      <c r="T27" s="4">
        <v>3.7999999999999999E-2</v>
      </c>
      <c r="U27" s="4">
        <v>2.5999999999999999E-2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0.47642419704865802</v>
      </c>
      <c r="AC27" s="2">
        <v>0.39204208777602401</v>
      </c>
      <c r="AD27" s="2">
        <v>3.4591444769619097E-2</v>
      </c>
      <c r="AE27" s="2">
        <v>2.4292692569044601E-2</v>
      </c>
      <c r="AF27" s="2">
        <v>3.8740828316430602E-2</v>
      </c>
      <c r="AG27" s="2">
        <v>2.6343975339602001E-2</v>
      </c>
    </row>
    <row r="28" spans="1:33" x14ac:dyDescent="0.35">
      <c r="A28" s="7">
        <v>573</v>
      </c>
      <c r="B28" s="7">
        <v>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4.7979145299999998E-2</v>
      </c>
      <c r="I28" s="4">
        <v>6.8682029006100001</v>
      </c>
      <c r="J28" s="2">
        <f t="shared" si="1"/>
        <v>6.9856913073634919E-3</v>
      </c>
      <c r="K28" s="3">
        <v>181</v>
      </c>
      <c r="L28" s="3">
        <v>229</v>
      </c>
      <c r="M28" s="3">
        <v>2</v>
      </c>
      <c r="N28" s="3">
        <v>87</v>
      </c>
      <c r="O28" s="24">
        <v>859.36386997787804</v>
      </c>
      <c r="P28" s="4">
        <v>0.63600000000000001</v>
      </c>
      <c r="Q28" s="4">
        <v>0.55853658536585404</v>
      </c>
      <c r="R28" s="4">
        <v>8.0000000000000002E-3</v>
      </c>
      <c r="S28" s="4">
        <v>1.2999999999999999E-2</v>
      </c>
      <c r="T28" s="4">
        <v>1.4E-2</v>
      </c>
      <c r="U28" s="4">
        <v>7.0000000000000001E-3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1.0106014113454</v>
      </c>
      <c r="AC28" s="2">
        <v>0.817660128432528</v>
      </c>
      <c r="AD28" s="2">
        <v>8.03217169726427E-3</v>
      </c>
      <c r="AE28" s="2">
        <v>1.30852395486555E-2</v>
      </c>
      <c r="AF28" s="2">
        <v>1.4098924379501601E-2</v>
      </c>
      <c r="AG28" s="2">
        <v>7.0246149369644698E-3</v>
      </c>
    </row>
    <row r="29" spans="1:33" x14ac:dyDescent="0.35">
      <c r="A29" s="7">
        <v>921</v>
      </c>
      <c r="B29" s="7">
        <v>332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5.5814276330000002E-2</v>
      </c>
      <c r="I29" s="4">
        <v>7.42275904176</v>
      </c>
      <c r="J29" s="2">
        <f t="shared" si="1"/>
        <v>7.5193436855476798E-3</v>
      </c>
      <c r="K29" s="3">
        <v>267</v>
      </c>
      <c r="L29" s="3">
        <v>159</v>
      </c>
      <c r="M29" s="3">
        <v>10</v>
      </c>
      <c r="N29" s="3">
        <v>63</v>
      </c>
      <c r="O29" s="24">
        <v>1001</v>
      </c>
      <c r="P29" s="4">
        <v>0.45100000000000001</v>
      </c>
      <c r="Q29" s="4">
        <v>0.37323943661971798</v>
      </c>
      <c r="R29" s="4">
        <v>8.9999999999999993E-3</v>
      </c>
      <c r="S29" s="4">
        <v>1.4E-2</v>
      </c>
      <c r="T29" s="4">
        <v>1.4999999999999999E-2</v>
      </c>
      <c r="U29" s="4">
        <v>1.2E-2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0.59965683747260701</v>
      </c>
      <c r="AC29" s="2">
        <v>0.46719068786912099</v>
      </c>
      <c r="AD29" s="2">
        <v>9.0407446521490707E-3</v>
      </c>
      <c r="AE29" s="2">
        <v>1.4098924379501601E-2</v>
      </c>
      <c r="AF29" s="2">
        <v>1.51136378100482E-2</v>
      </c>
      <c r="AG29" s="2">
        <v>1.20725812342692E-2</v>
      </c>
    </row>
    <row r="30" spans="1:33" x14ac:dyDescent="0.35">
      <c r="A30" s="7">
        <v>881</v>
      </c>
      <c r="B30" s="7">
        <v>268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5.8934627250000003E-2</v>
      </c>
      <c r="I30" s="4">
        <v>7.8209223684999998</v>
      </c>
      <c r="J30" s="2">
        <f t="shared" si="1"/>
        <v>7.5355085337975641E-3</v>
      </c>
      <c r="K30" s="3">
        <v>242</v>
      </c>
      <c r="L30" s="3">
        <v>91</v>
      </c>
      <c r="M30" s="3">
        <v>51</v>
      </c>
      <c r="N30" s="3">
        <v>115</v>
      </c>
      <c r="O30" s="24">
        <v>895.56940649561398</v>
      </c>
      <c r="P30" s="4">
        <v>0.44</v>
      </c>
      <c r="Q30" s="4">
        <v>0.273273273273273</v>
      </c>
      <c r="R30" s="4">
        <v>4.0000000000000001E-3</v>
      </c>
      <c r="S30" s="4">
        <v>4.0000000000000001E-3</v>
      </c>
      <c r="T30" s="4">
        <v>3.0000000000000001E-3</v>
      </c>
      <c r="U30" s="4">
        <v>2E-3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0.57981849525294205</v>
      </c>
      <c r="AC30" s="2">
        <v>0.31920476382375701</v>
      </c>
      <c r="AD30" s="2">
        <v>4.0080213975388201E-3</v>
      </c>
      <c r="AE30" s="2">
        <v>4.0080213975388201E-3</v>
      </c>
      <c r="AF30" s="2">
        <v>3.00450902029872E-3</v>
      </c>
      <c r="AG30" s="2">
        <v>2.0020026706730801E-3</v>
      </c>
    </row>
    <row r="31" spans="1:33" x14ac:dyDescent="0.35">
      <c r="A31" s="7">
        <v>435</v>
      </c>
      <c r="B31" s="7">
        <v>400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8.5398454210000002E-2</v>
      </c>
      <c r="I31" s="4">
        <v>11.00293002606</v>
      </c>
      <c r="J31" s="2">
        <f t="shared" si="1"/>
        <v>7.7614284565781276E-3</v>
      </c>
      <c r="K31" s="3">
        <v>374</v>
      </c>
      <c r="L31" s="3">
        <v>86</v>
      </c>
      <c r="M31" s="3">
        <v>2</v>
      </c>
      <c r="N31" s="3">
        <v>37</v>
      </c>
      <c r="O31" s="24">
        <v>1001</v>
      </c>
      <c r="P31" s="4">
        <v>0.25700000000000001</v>
      </c>
      <c r="Q31" s="4">
        <v>0.18695652173912999</v>
      </c>
      <c r="R31" s="4">
        <v>4.0000000000000001E-3</v>
      </c>
      <c r="S31" s="4">
        <v>6.0000000000000001E-3</v>
      </c>
      <c r="T31" s="4">
        <v>5.0000000000000001E-3</v>
      </c>
      <c r="U31" s="4">
        <v>7.0000000000000001E-3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0.29705923426437802</v>
      </c>
      <c r="AC31" s="2">
        <v>0.20697069206860899</v>
      </c>
      <c r="AD31" s="2">
        <v>4.0080213975388201E-3</v>
      </c>
      <c r="AE31" s="2">
        <v>6.0180723255630203E-3</v>
      </c>
      <c r="AF31" s="2">
        <v>5.0125418235442898E-3</v>
      </c>
      <c r="AG31" s="2">
        <v>7.0246149369644698E-3</v>
      </c>
    </row>
    <row r="32" spans="1:33" x14ac:dyDescent="0.35">
      <c r="A32" s="7">
        <v>25</v>
      </c>
      <c r="B32" s="7">
        <v>465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6.5983924220000004E-2</v>
      </c>
      <c r="I32" s="4">
        <v>8.1959519590099994</v>
      </c>
      <c r="J32" s="2">
        <f t="shared" si="1"/>
        <v>8.0507944104604417E-3</v>
      </c>
      <c r="K32" s="3">
        <v>319</v>
      </c>
      <c r="L32" s="3">
        <v>112</v>
      </c>
      <c r="M32" s="3">
        <v>3</v>
      </c>
      <c r="N32" s="3">
        <v>65</v>
      </c>
      <c r="O32" s="24">
        <v>1001</v>
      </c>
      <c r="P32" s="4">
        <v>0.34300000000000003</v>
      </c>
      <c r="Q32" s="4">
        <v>0.25986078886310898</v>
      </c>
      <c r="R32" s="4">
        <v>6.0000000000000001E-3</v>
      </c>
      <c r="S32" s="4">
        <v>2E-3</v>
      </c>
      <c r="T32" s="4">
        <v>1E-3</v>
      </c>
      <c r="U32" s="4">
        <v>0.01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0.42007126049752702</v>
      </c>
      <c r="AC32" s="2">
        <v>0.30091698731890298</v>
      </c>
      <c r="AD32" s="2">
        <v>6.0180723255630203E-3</v>
      </c>
      <c r="AE32" s="2">
        <v>2.0020026706730801E-3</v>
      </c>
      <c r="AF32" s="2">
        <v>1.00050033358353E-3</v>
      </c>
      <c r="AG32" s="2">
        <v>1.0050335853501499E-2</v>
      </c>
    </row>
    <row r="33" spans="1:33" x14ac:dyDescent="0.35">
      <c r="A33" s="7">
        <v>819</v>
      </c>
      <c r="B33" s="7">
        <v>377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5.9704201999999998E-2</v>
      </c>
      <c r="I33" s="4">
        <v>6.8587835606900001</v>
      </c>
      <c r="J33" s="2">
        <f t="shared" si="1"/>
        <v>8.7047800053328545E-3</v>
      </c>
      <c r="K33" s="3">
        <v>255</v>
      </c>
      <c r="L33" s="3">
        <v>169</v>
      </c>
      <c r="M33" s="3">
        <v>0</v>
      </c>
      <c r="N33" s="3">
        <v>75</v>
      </c>
      <c r="O33" s="24">
        <v>1001</v>
      </c>
      <c r="P33" s="4">
        <v>0.48199999999999998</v>
      </c>
      <c r="Q33" s="4">
        <v>0.39858490566037702</v>
      </c>
      <c r="R33" s="4">
        <v>3.0000000000000001E-3</v>
      </c>
      <c r="S33" s="4">
        <v>5.0000000000000001E-3</v>
      </c>
      <c r="T33" s="4">
        <v>4.0000000000000001E-3</v>
      </c>
      <c r="U33" s="4">
        <v>8.0000000000000002E-3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0.65778003672265395</v>
      </c>
      <c r="AC33" s="2">
        <v>0.50846991007353204</v>
      </c>
      <c r="AD33" s="2">
        <v>3.00450902029872E-3</v>
      </c>
      <c r="AE33" s="2">
        <v>5.0125418235442898E-3</v>
      </c>
      <c r="AF33" s="2">
        <v>4.0080213975388201E-3</v>
      </c>
      <c r="AG33" s="2">
        <v>8.03217169726427E-3</v>
      </c>
    </row>
    <row r="34" spans="1:33" x14ac:dyDescent="0.35">
      <c r="A34" s="7">
        <v>81</v>
      </c>
      <c r="B34" s="7">
        <v>9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6.8984227159999995E-2</v>
      </c>
      <c r="I34" s="4">
        <v>7.8090854678000001</v>
      </c>
      <c r="J34" s="2">
        <f t="shared" si="1"/>
        <v>8.8338419965372002E-3</v>
      </c>
      <c r="K34" s="3">
        <v>376</v>
      </c>
      <c r="L34" s="3">
        <v>83</v>
      </c>
      <c r="M34" s="3">
        <v>4</v>
      </c>
      <c r="N34" s="3">
        <v>36</v>
      </c>
      <c r="O34" s="24">
        <v>1001</v>
      </c>
      <c r="P34" s="4">
        <v>0.22</v>
      </c>
      <c r="Q34" s="4">
        <v>0.18082788671024</v>
      </c>
      <c r="R34" s="4">
        <v>5.0000000000000001E-3</v>
      </c>
      <c r="S34" s="4">
        <v>2E-3</v>
      </c>
      <c r="T34" s="4">
        <v>5.0000000000000001E-3</v>
      </c>
      <c r="U34" s="4">
        <v>4.0000000000000001E-3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0.2484613592985</v>
      </c>
      <c r="AC34" s="2">
        <v>0.199461066670651</v>
      </c>
      <c r="AD34" s="2">
        <v>5.0125418235442898E-3</v>
      </c>
      <c r="AE34" s="2">
        <v>2.0020026706730801E-3</v>
      </c>
      <c r="AF34" s="2">
        <v>5.0125418235442898E-3</v>
      </c>
      <c r="AG34" s="2">
        <v>4.0080213975388201E-3</v>
      </c>
    </row>
    <row r="35" spans="1:33" x14ac:dyDescent="0.35">
      <c r="A35" s="7">
        <v>461</v>
      </c>
      <c r="B35" s="7">
        <v>332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9.1623478440000003E-2</v>
      </c>
      <c r="I35" s="4">
        <v>10.154606509500001</v>
      </c>
      <c r="J35" s="2">
        <f t="shared" si="1"/>
        <v>9.0228487292228349E-3</v>
      </c>
      <c r="K35" s="3">
        <v>334</v>
      </c>
      <c r="L35" s="3">
        <v>111</v>
      </c>
      <c r="M35" s="3">
        <v>35</v>
      </c>
      <c r="N35" s="3">
        <v>19</v>
      </c>
      <c r="O35" s="24">
        <v>424.598951358774</v>
      </c>
      <c r="P35" s="4">
        <v>0.26100000000000001</v>
      </c>
      <c r="Q35" s="4">
        <v>0.24943820224719099</v>
      </c>
      <c r="R35" s="4">
        <v>5.0000000000000001E-3</v>
      </c>
      <c r="S35" s="4">
        <v>5.0000000000000001E-3</v>
      </c>
      <c r="T35" s="4">
        <v>8.0000000000000002E-3</v>
      </c>
      <c r="U35" s="4">
        <v>4.0000000000000001E-3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0.30245735803393498</v>
      </c>
      <c r="AC35" s="2">
        <v>0.28693328918953998</v>
      </c>
      <c r="AD35" s="2">
        <v>5.0125418235442898E-3</v>
      </c>
      <c r="AE35" s="2">
        <v>5.0125418235442898E-3</v>
      </c>
      <c r="AF35" s="2">
        <v>8.03217169726427E-3</v>
      </c>
      <c r="AG35" s="2">
        <v>4.0080213975388201E-3</v>
      </c>
    </row>
    <row r="36" spans="1:33" x14ac:dyDescent="0.35">
      <c r="A36" s="7">
        <v>449</v>
      </c>
      <c r="B36" s="7">
        <v>26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6.9806892410000002E-2</v>
      </c>
      <c r="I36" s="4">
        <v>7.6806041242000003</v>
      </c>
      <c r="J36" s="2">
        <f t="shared" si="1"/>
        <v>9.0887241786167406E-3</v>
      </c>
      <c r="K36" s="3">
        <v>348</v>
      </c>
      <c r="L36" s="3">
        <v>83</v>
      </c>
      <c r="M36" s="3">
        <v>35</v>
      </c>
      <c r="N36" s="3">
        <v>33</v>
      </c>
      <c r="O36" s="24">
        <v>764.41388843164498</v>
      </c>
      <c r="P36" s="4">
        <v>0.23799999999999999</v>
      </c>
      <c r="Q36" s="4">
        <v>0.19257540603248299</v>
      </c>
      <c r="R36" s="4">
        <v>6.0000000000000001E-3</v>
      </c>
      <c r="S36" s="4">
        <v>4.0000000000000001E-3</v>
      </c>
      <c r="T36" s="4">
        <v>4.0000000000000001E-3</v>
      </c>
      <c r="U36" s="4">
        <v>4.0000000000000001E-3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0.27180872329549099</v>
      </c>
      <c r="AC36" s="2">
        <v>0.21390561032927299</v>
      </c>
      <c r="AD36" s="2">
        <v>6.0180723255630203E-3</v>
      </c>
      <c r="AE36" s="2">
        <v>4.0080213975388201E-3</v>
      </c>
      <c r="AF36" s="2">
        <v>4.0080213975388201E-3</v>
      </c>
      <c r="AG36" s="2">
        <v>4.0080213975388201E-3</v>
      </c>
    </row>
    <row r="37" spans="1:33" x14ac:dyDescent="0.35">
      <c r="A37" s="7">
        <v>641</v>
      </c>
      <c r="B37" s="7">
        <v>407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8.1491034660000003E-2</v>
      </c>
      <c r="I37" s="4">
        <v>8.9001685550400005</v>
      </c>
      <c r="J37" s="2">
        <f t="shared" si="1"/>
        <v>9.1561226235263981E-3</v>
      </c>
      <c r="K37" s="3">
        <v>278</v>
      </c>
      <c r="L37" s="3">
        <v>161</v>
      </c>
      <c r="M37" s="3">
        <v>4</v>
      </c>
      <c r="N37" s="3">
        <v>56</v>
      </c>
      <c r="O37" s="24">
        <v>1001</v>
      </c>
      <c r="P37" s="4">
        <v>0.41399999999999998</v>
      </c>
      <c r="Q37" s="4">
        <v>0.36674259681093402</v>
      </c>
      <c r="R37" s="4">
        <v>4.0000000000000001E-3</v>
      </c>
      <c r="S37" s="4">
        <v>7.0000000000000001E-3</v>
      </c>
      <c r="T37" s="4">
        <v>4.0000000000000001E-3</v>
      </c>
      <c r="U37" s="4">
        <v>0.01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0.53443548940512398</v>
      </c>
      <c r="AC37" s="2">
        <v>0.456878299384534</v>
      </c>
      <c r="AD37" s="2">
        <v>4.0080213975388201E-3</v>
      </c>
      <c r="AE37" s="2">
        <v>7.0246149369644698E-3</v>
      </c>
      <c r="AF37" s="2">
        <v>4.0080213975388201E-3</v>
      </c>
      <c r="AG37" s="2">
        <v>1.0050335853501499E-2</v>
      </c>
    </row>
    <row r="38" spans="1:33" x14ac:dyDescent="0.35">
      <c r="A38" s="7">
        <v>93</v>
      </c>
      <c r="B38" s="7">
        <v>257</v>
      </c>
      <c r="C38" s="7">
        <v>0</v>
      </c>
      <c r="D38" s="7">
        <v>0</v>
      </c>
      <c r="E38" s="22" t="str">
        <f t="shared" si="0"/>
        <v>00</v>
      </c>
      <c r="F38" s="4">
        <v>0.99974700000000005</v>
      </c>
      <c r="G38" s="25">
        <v>1</v>
      </c>
      <c r="H38" s="4">
        <v>8.9877863449999998E-2</v>
      </c>
      <c r="I38" s="4">
        <v>9.8081023086000005</v>
      </c>
      <c r="J38" s="2">
        <f t="shared" si="1"/>
        <v>9.1636343731032188E-3</v>
      </c>
      <c r="K38" s="3">
        <v>201</v>
      </c>
      <c r="L38" s="3">
        <v>202</v>
      </c>
      <c r="M38" s="3">
        <v>8</v>
      </c>
      <c r="N38" s="3">
        <v>88</v>
      </c>
      <c r="O38" s="24">
        <v>808.279579658496</v>
      </c>
      <c r="P38" s="4">
        <v>0.56599999999999995</v>
      </c>
      <c r="Q38" s="4">
        <v>0.50124069478908195</v>
      </c>
      <c r="R38" s="4">
        <v>1.0999999999999999E-2</v>
      </c>
      <c r="S38" s="4">
        <v>7.0000000000000001E-3</v>
      </c>
      <c r="T38" s="4">
        <v>1.0999999999999999E-2</v>
      </c>
      <c r="U38" s="4">
        <v>3.0000000000000001E-3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0.83471074488173203</v>
      </c>
      <c r="AC38" s="2">
        <v>0.69563165388760695</v>
      </c>
      <c r="AD38" s="2">
        <v>1.1060947359424899E-2</v>
      </c>
      <c r="AE38" s="2">
        <v>7.0246149369644698E-3</v>
      </c>
      <c r="AF38" s="2">
        <v>1.1060947359424899E-2</v>
      </c>
      <c r="AG38" s="2">
        <v>3.00450902029872E-3</v>
      </c>
    </row>
    <row r="39" spans="1:33" x14ac:dyDescent="0.35">
      <c r="A39" s="7">
        <v>611</v>
      </c>
      <c r="B39" s="7">
        <v>240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7.2034218780000006E-2</v>
      </c>
      <c r="I39" s="4">
        <v>7.7462150365999998</v>
      </c>
      <c r="J39" s="2">
        <f t="shared" si="1"/>
        <v>9.2992795113027941E-3</v>
      </c>
      <c r="K39" s="3">
        <v>273</v>
      </c>
      <c r="L39" s="3">
        <v>172</v>
      </c>
      <c r="M39" s="3">
        <v>1</v>
      </c>
      <c r="N39" s="3">
        <v>53</v>
      </c>
      <c r="O39" s="24">
        <v>981.10433428459703</v>
      </c>
      <c r="P39" s="4">
        <v>0.442</v>
      </c>
      <c r="Q39" s="4">
        <v>0.386516853932584</v>
      </c>
      <c r="R39" s="4">
        <v>1.4999999999999999E-2</v>
      </c>
      <c r="S39" s="4">
        <v>1.6E-2</v>
      </c>
      <c r="T39" s="4">
        <v>0.02</v>
      </c>
      <c r="U39" s="4">
        <v>1.7000000000000001E-2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0.58339631660082603</v>
      </c>
      <c r="AC39" s="2">
        <v>0.488602486981281</v>
      </c>
      <c r="AD39" s="2">
        <v>1.51136378100482E-2</v>
      </c>
      <c r="AE39" s="2">
        <v>1.6129381929883599E-2</v>
      </c>
      <c r="AF39" s="2">
        <v>2.0202707317519501E-2</v>
      </c>
      <c r="AG39" s="2">
        <v>1.7146158834970501E-2</v>
      </c>
    </row>
    <row r="40" spans="1:33" x14ac:dyDescent="0.35">
      <c r="A40" s="7">
        <v>293</v>
      </c>
      <c r="B40" s="7">
        <v>174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6.7636197930000003E-2</v>
      </c>
      <c r="I40" s="4">
        <v>7.2157404747999996</v>
      </c>
      <c r="J40" s="2">
        <f t="shared" si="1"/>
        <v>9.3734244137812749E-3</v>
      </c>
      <c r="K40" s="3">
        <v>339</v>
      </c>
      <c r="L40" s="3">
        <v>96</v>
      </c>
      <c r="M40" s="3">
        <v>8</v>
      </c>
      <c r="N40" s="3">
        <v>56</v>
      </c>
      <c r="O40" s="24">
        <v>1001</v>
      </c>
      <c r="P40" s="4">
        <v>0.27600000000000002</v>
      </c>
      <c r="Q40" s="4">
        <v>0.22068965517241401</v>
      </c>
      <c r="R40" s="4">
        <v>7.0000000000000001E-3</v>
      </c>
      <c r="S40" s="4">
        <v>4.0000000000000001E-3</v>
      </c>
      <c r="T40" s="4">
        <v>7.0000000000000001E-3</v>
      </c>
      <c r="U40" s="4">
        <v>5.0000000000000001E-3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0.322963886596421</v>
      </c>
      <c r="AC40" s="2">
        <v>0.249345923708234</v>
      </c>
      <c r="AD40" s="2">
        <v>7.0246149369644698E-3</v>
      </c>
      <c r="AE40" s="2">
        <v>4.0080213975388201E-3</v>
      </c>
      <c r="AF40" s="2">
        <v>7.0246149369644698E-3</v>
      </c>
      <c r="AG40" s="2">
        <v>5.0125418235442898E-3</v>
      </c>
    </row>
    <row r="41" spans="1:33" x14ac:dyDescent="0.35">
      <c r="A41" s="7">
        <v>583</v>
      </c>
      <c r="B41" s="7">
        <v>353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8.7951887189999994E-2</v>
      </c>
      <c r="I41" s="4">
        <v>9.0396247239999994</v>
      </c>
      <c r="J41" s="2">
        <f t="shared" si="1"/>
        <v>9.7295949638804939E-3</v>
      </c>
      <c r="K41" s="3">
        <v>409</v>
      </c>
      <c r="L41" s="3">
        <v>62</v>
      </c>
      <c r="M41" s="3">
        <v>0</v>
      </c>
      <c r="N41" s="3">
        <v>28</v>
      </c>
      <c r="O41" s="24">
        <v>1001</v>
      </c>
      <c r="P41" s="4">
        <v>0.19</v>
      </c>
      <c r="Q41" s="4">
        <v>0.13163481953290901</v>
      </c>
      <c r="R41" s="4">
        <v>6.0000000000000001E-3</v>
      </c>
      <c r="S41" s="4">
        <v>8.9999999999999993E-3</v>
      </c>
      <c r="T41" s="4">
        <v>8.0000000000000002E-3</v>
      </c>
      <c r="U41" s="4">
        <v>6.0000000000000001E-3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0.21072103131565301</v>
      </c>
      <c r="AC41" s="2">
        <v>0.14114293797361599</v>
      </c>
      <c r="AD41" s="2">
        <v>6.0180723255630203E-3</v>
      </c>
      <c r="AE41" s="2">
        <v>9.0407446521490707E-3</v>
      </c>
      <c r="AF41" s="2">
        <v>8.03217169726427E-3</v>
      </c>
      <c r="AG41" s="2">
        <v>6.0180723255630203E-3</v>
      </c>
    </row>
    <row r="42" spans="1:33" x14ac:dyDescent="0.35">
      <c r="A42" s="7">
        <v>125</v>
      </c>
      <c r="B42" s="7">
        <v>154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8.3236371160000003E-2</v>
      </c>
      <c r="I42" s="4">
        <v>8.5516785784000007</v>
      </c>
      <c r="J42" s="2">
        <f t="shared" si="1"/>
        <v>9.7333371918631364E-3</v>
      </c>
      <c r="K42" s="3">
        <v>291</v>
      </c>
      <c r="L42" s="3">
        <v>100</v>
      </c>
      <c r="M42" s="3">
        <v>60</v>
      </c>
      <c r="N42" s="3">
        <v>48</v>
      </c>
      <c r="O42" s="24">
        <v>1001</v>
      </c>
      <c r="P42" s="4">
        <v>0.27300000000000002</v>
      </c>
      <c r="Q42" s="4">
        <v>0.25575447570332499</v>
      </c>
      <c r="R42" s="4">
        <v>7.0000000000000001E-3</v>
      </c>
      <c r="S42" s="4">
        <v>1.0999999999999999E-2</v>
      </c>
      <c r="T42" s="4">
        <v>7.0000000000000001E-3</v>
      </c>
      <c r="U42" s="4">
        <v>1.2E-2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0.31882880144861803</v>
      </c>
      <c r="AC42" s="2">
        <v>0.29538429281387302</v>
      </c>
      <c r="AD42" s="2">
        <v>7.0246149369644698E-3</v>
      </c>
      <c r="AE42" s="2">
        <v>1.1060947359424899E-2</v>
      </c>
      <c r="AF42" s="2">
        <v>7.0246149369644698E-3</v>
      </c>
      <c r="AG42" s="2">
        <v>1.20725812342692E-2</v>
      </c>
    </row>
    <row r="43" spans="1:33" x14ac:dyDescent="0.35">
      <c r="A43" s="7">
        <v>317</v>
      </c>
      <c r="B43" s="7">
        <v>102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6.0884621159999999E-2</v>
      </c>
      <c r="I43" s="4">
        <v>6.2310979268460001</v>
      </c>
      <c r="J43" s="2">
        <f t="shared" si="1"/>
        <v>9.7710904040980168E-3</v>
      </c>
      <c r="K43" s="3">
        <v>301</v>
      </c>
      <c r="L43" s="3">
        <v>153</v>
      </c>
      <c r="M43" s="3">
        <v>15</v>
      </c>
      <c r="N43" s="3">
        <v>30</v>
      </c>
      <c r="O43" s="24">
        <v>723.56825747805897</v>
      </c>
      <c r="P43" s="4">
        <v>0.38500000000000001</v>
      </c>
      <c r="Q43" s="4">
        <v>0.33700440528634401</v>
      </c>
      <c r="R43" s="4">
        <v>1.2999999999999999E-2</v>
      </c>
      <c r="S43" s="4">
        <v>2.9000000000000001E-2</v>
      </c>
      <c r="T43" s="4">
        <v>1.6E-2</v>
      </c>
      <c r="U43" s="4">
        <v>1.4E-2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0.48613301117561902</v>
      </c>
      <c r="AC43" s="2">
        <v>0.41098693329247199</v>
      </c>
      <c r="AD43" s="2">
        <v>1.30852395486555E-2</v>
      </c>
      <c r="AE43" s="2">
        <v>2.9428810690812199E-2</v>
      </c>
      <c r="AF43" s="2">
        <v>1.6129381929883599E-2</v>
      </c>
      <c r="AG43" s="2">
        <v>1.4098924379501601E-2</v>
      </c>
    </row>
    <row r="44" spans="1:33" x14ac:dyDescent="0.35">
      <c r="A44" s="7">
        <v>311</v>
      </c>
      <c r="B44" s="7">
        <v>159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6.7205646049999998E-2</v>
      </c>
      <c r="I44" s="4">
        <v>6.8577794122500002</v>
      </c>
      <c r="J44" s="2">
        <f t="shared" si="1"/>
        <v>9.7999136469672753E-3</v>
      </c>
      <c r="K44" s="3">
        <v>308</v>
      </c>
      <c r="L44" s="3">
        <v>141</v>
      </c>
      <c r="M44" s="3">
        <v>2</v>
      </c>
      <c r="N44" s="3">
        <v>48</v>
      </c>
      <c r="O44" s="24">
        <v>25.934442682770001</v>
      </c>
      <c r="P44" s="4">
        <v>0.36299999999999999</v>
      </c>
      <c r="Q44" s="4">
        <v>0.31403118040089101</v>
      </c>
      <c r="R44" s="4">
        <v>5.0000000000000001E-3</v>
      </c>
      <c r="S44" s="4">
        <v>6.0000000000000001E-3</v>
      </c>
      <c r="T44" s="4">
        <v>4.0000000000000001E-3</v>
      </c>
      <c r="U44" s="4">
        <v>8.0000000000000002E-3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0.450985623409974</v>
      </c>
      <c r="AC44" s="2">
        <v>0.37692310476868002</v>
      </c>
      <c r="AD44" s="2">
        <v>5.0125418235442898E-3</v>
      </c>
      <c r="AE44" s="2">
        <v>6.0180723255630203E-3</v>
      </c>
      <c r="AF44" s="2">
        <v>4.0080213975388201E-3</v>
      </c>
      <c r="AG44" s="2">
        <v>8.03217169726427E-3</v>
      </c>
    </row>
    <row r="45" spans="1:33" x14ac:dyDescent="0.35">
      <c r="A45" s="7">
        <v>769</v>
      </c>
      <c r="B45" s="7">
        <v>174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8.364472848E-2</v>
      </c>
      <c r="I45" s="4">
        <v>8.0490225363000008</v>
      </c>
      <c r="J45" s="2">
        <f t="shared" si="1"/>
        <v>1.0391911328707754E-2</v>
      </c>
      <c r="K45" s="3">
        <v>315</v>
      </c>
      <c r="L45" s="3">
        <v>114</v>
      </c>
      <c r="M45" s="3">
        <v>26</v>
      </c>
      <c r="N45" s="3">
        <v>44</v>
      </c>
      <c r="O45" s="24">
        <v>465.58656598887899</v>
      </c>
      <c r="P45" s="4">
        <v>0.31900000000000001</v>
      </c>
      <c r="Q45" s="4">
        <v>0.26573426573426601</v>
      </c>
      <c r="R45" s="4">
        <v>0.04</v>
      </c>
      <c r="S45" s="4">
        <v>1.6E-2</v>
      </c>
      <c r="T45" s="4">
        <v>3.5999999999999997E-2</v>
      </c>
      <c r="U45" s="4">
        <v>2.7E-2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0.38419297283262499</v>
      </c>
      <c r="AC45" s="2">
        <v>0.308884280102384</v>
      </c>
      <c r="AD45" s="2">
        <v>4.08219945202552E-2</v>
      </c>
      <c r="AE45" s="2">
        <v>1.6129381929883599E-2</v>
      </c>
      <c r="AF45" s="2">
        <v>3.6663984371591497E-2</v>
      </c>
      <c r="AG45" s="2">
        <v>2.7371196796132001E-2</v>
      </c>
    </row>
    <row r="46" spans="1:33" x14ac:dyDescent="0.35">
      <c r="A46" s="7">
        <v>571</v>
      </c>
      <c r="B46" s="7">
        <v>95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9.4223614250000004E-2</v>
      </c>
      <c r="I46" s="4">
        <v>8.9105444985299993</v>
      </c>
      <c r="J46" s="2">
        <f t="shared" si="1"/>
        <v>1.057439466976955E-2</v>
      </c>
      <c r="K46" s="3">
        <v>260</v>
      </c>
      <c r="L46" s="3">
        <v>159</v>
      </c>
      <c r="M46" s="3">
        <v>3</v>
      </c>
      <c r="N46" s="3">
        <v>77</v>
      </c>
      <c r="O46" s="24">
        <v>1001</v>
      </c>
      <c r="P46" s="4">
        <v>0.501</v>
      </c>
      <c r="Q46" s="4">
        <v>0.37947494033412899</v>
      </c>
      <c r="R46" s="4">
        <v>6.0000000000000001E-3</v>
      </c>
      <c r="S46" s="4">
        <v>8.9999999999999993E-3</v>
      </c>
      <c r="T46" s="4">
        <v>1.0999999999999999E-2</v>
      </c>
      <c r="U46" s="4">
        <v>8.9999999999999993E-3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0.69514918323061803</v>
      </c>
      <c r="AC46" s="2">
        <v>0.47718928890661</v>
      </c>
      <c r="AD46" s="2">
        <v>6.0180723255630203E-3</v>
      </c>
      <c r="AE46" s="2">
        <v>9.0407446521490707E-3</v>
      </c>
      <c r="AF46" s="2">
        <v>1.1060947359424899E-2</v>
      </c>
      <c r="AG46" s="2">
        <v>9.0407446521490707E-3</v>
      </c>
    </row>
    <row r="47" spans="1:33" x14ac:dyDescent="0.35">
      <c r="A47" s="7">
        <v>71</v>
      </c>
      <c r="B47" s="7">
        <v>153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7.8234290159999997E-2</v>
      </c>
      <c r="I47" s="4">
        <v>7.3033019443000002</v>
      </c>
      <c r="J47" s="2">
        <f t="shared" si="1"/>
        <v>1.0712180703559631E-2</v>
      </c>
      <c r="K47" s="3">
        <v>325</v>
      </c>
      <c r="L47" s="3">
        <v>108</v>
      </c>
      <c r="M47" s="3">
        <v>0</v>
      </c>
      <c r="N47" s="3">
        <v>66</v>
      </c>
      <c r="O47" s="24">
        <v>1001</v>
      </c>
      <c r="P47" s="4">
        <v>0.34399999999999997</v>
      </c>
      <c r="Q47" s="4">
        <v>0.24942263279445701</v>
      </c>
      <c r="R47" s="4">
        <v>0.05</v>
      </c>
      <c r="S47" s="4">
        <v>0.08</v>
      </c>
      <c r="T47" s="4">
        <v>0.04</v>
      </c>
      <c r="U47" s="4">
        <v>8.1000000000000003E-2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0.421594490038048</v>
      </c>
      <c r="AC47" s="2">
        <v>0.28691254567275198</v>
      </c>
      <c r="AD47" s="2">
        <v>5.1293294387550599E-2</v>
      </c>
      <c r="AE47" s="2">
        <v>8.3381608939051E-2</v>
      </c>
      <c r="AF47" s="2">
        <v>4.08219945202552E-2</v>
      </c>
      <c r="AG47" s="2">
        <v>8.4469156626450007E-2</v>
      </c>
    </row>
    <row r="48" spans="1:33" x14ac:dyDescent="0.35">
      <c r="A48" s="7">
        <v>869</v>
      </c>
      <c r="B48" s="7">
        <v>147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8.0056602640000002E-2</v>
      </c>
      <c r="I48" s="4">
        <v>7.2321809140999997</v>
      </c>
      <c r="J48" s="2">
        <f t="shared" si="1"/>
        <v>1.1069496683071091E-2</v>
      </c>
      <c r="K48" s="3">
        <v>282</v>
      </c>
      <c r="L48" s="3">
        <v>161</v>
      </c>
      <c r="M48" s="3">
        <v>0</v>
      </c>
      <c r="N48" s="3">
        <v>56</v>
      </c>
      <c r="O48" s="24">
        <v>1001</v>
      </c>
      <c r="P48" s="4">
        <v>0.45700000000000002</v>
      </c>
      <c r="Q48" s="4">
        <v>0.36343115124153502</v>
      </c>
      <c r="R48" s="4">
        <v>6.0000000000000001E-3</v>
      </c>
      <c r="S48" s="4">
        <v>7.0000000000000001E-3</v>
      </c>
      <c r="T48" s="4">
        <v>8.0000000000000002E-3</v>
      </c>
      <c r="U48" s="4">
        <v>7.0000000000000001E-3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0.61064595904820196</v>
      </c>
      <c r="AC48" s="2">
        <v>0.451662699107022</v>
      </c>
      <c r="AD48" s="2">
        <v>6.0180723255630203E-3</v>
      </c>
      <c r="AE48" s="2">
        <v>7.0246149369644698E-3</v>
      </c>
      <c r="AF48" s="2">
        <v>8.03217169726427E-3</v>
      </c>
      <c r="AG48" s="2">
        <v>7.0246149369644698E-3</v>
      </c>
    </row>
    <row r="49" spans="1:33" x14ac:dyDescent="0.35">
      <c r="A49" s="7">
        <v>109</v>
      </c>
      <c r="B49" s="7">
        <v>171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0.1128231734</v>
      </c>
      <c r="I49" s="4">
        <v>9.9948039798800004</v>
      </c>
      <c r="J49" s="2">
        <f t="shared" si="1"/>
        <v>1.1288182702444013E-2</v>
      </c>
      <c r="K49" s="3">
        <v>354</v>
      </c>
      <c r="L49" s="3">
        <v>121</v>
      </c>
      <c r="M49" s="3">
        <v>13</v>
      </c>
      <c r="N49" s="3">
        <v>11</v>
      </c>
      <c r="O49" s="24">
        <v>1001</v>
      </c>
      <c r="P49" s="4">
        <v>0.27600000000000002</v>
      </c>
      <c r="Q49" s="4">
        <v>0.25473684210526298</v>
      </c>
      <c r="R49" s="4">
        <v>7.0000000000000001E-3</v>
      </c>
      <c r="S49" s="4">
        <v>8.0000000000000002E-3</v>
      </c>
      <c r="T49" s="4">
        <v>7.0000000000000001E-3</v>
      </c>
      <c r="U49" s="4">
        <v>1.0999999999999999E-2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0.322963886596421</v>
      </c>
      <c r="AC49" s="2">
        <v>0.294017890900867</v>
      </c>
      <c r="AD49" s="2">
        <v>7.0246149369644698E-3</v>
      </c>
      <c r="AE49" s="2">
        <v>8.03217169726427E-3</v>
      </c>
      <c r="AF49" s="2">
        <v>7.0246149369644698E-3</v>
      </c>
      <c r="AG49" s="2">
        <v>1.1060947359424899E-2</v>
      </c>
    </row>
    <row r="50" spans="1:33" x14ac:dyDescent="0.35">
      <c r="A50" s="7">
        <v>629</v>
      </c>
      <c r="B50" s="7">
        <v>474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9.4487894289999999E-2</v>
      </c>
      <c r="I50" s="4">
        <v>7.8423472867999999</v>
      </c>
      <c r="J50" s="2">
        <f t="shared" si="1"/>
        <v>1.204842005008362E-2</v>
      </c>
      <c r="K50" s="3">
        <v>365</v>
      </c>
      <c r="L50" s="3">
        <v>110</v>
      </c>
      <c r="M50" s="3">
        <v>11</v>
      </c>
      <c r="N50" s="3">
        <v>13</v>
      </c>
      <c r="O50" s="24">
        <v>47.2017460336249</v>
      </c>
      <c r="P50" s="4">
        <v>0.248</v>
      </c>
      <c r="Q50" s="4">
        <v>0.231578947368421</v>
      </c>
      <c r="R50" s="4">
        <v>5.0000000000000001E-3</v>
      </c>
      <c r="S50" s="4">
        <v>4.0000000000000001E-3</v>
      </c>
      <c r="T50" s="4">
        <v>6.0000000000000001E-3</v>
      </c>
      <c r="U50" s="4">
        <v>1.0999999999999999E-2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0.28501895503229702</v>
      </c>
      <c r="AC50" s="2">
        <v>0.26341745045214998</v>
      </c>
      <c r="AD50" s="2">
        <v>5.0125418235442898E-3</v>
      </c>
      <c r="AE50" s="2">
        <v>4.0080213975388201E-3</v>
      </c>
      <c r="AF50" s="2">
        <v>6.0180723255630203E-3</v>
      </c>
      <c r="AG50" s="2">
        <v>1.1060947359424899E-2</v>
      </c>
    </row>
    <row r="51" spans="1:33" x14ac:dyDescent="0.35">
      <c r="A51" s="7">
        <v>787</v>
      </c>
      <c r="B51" s="7">
        <v>38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0.11594273049999999</v>
      </c>
      <c r="I51" s="4">
        <v>9.4047897163860004</v>
      </c>
      <c r="J51" s="2">
        <f t="shared" si="1"/>
        <v>1.2328051343667211E-2</v>
      </c>
      <c r="K51" s="3">
        <v>219</v>
      </c>
      <c r="L51" s="3">
        <v>189</v>
      </c>
      <c r="M51" s="3">
        <v>12</v>
      </c>
      <c r="N51" s="3">
        <v>79</v>
      </c>
      <c r="O51" s="24">
        <v>6.7182328779564404</v>
      </c>
      <c r="P51" s="4">
        <v>0.55200000000000005</v>
      </c>
      <c r="Q51" s="4">
        <v>0.46323529411764702</v>
      </c>
      <c r="R51" s="4">
        <v>3.0000000000000001E-3</v>
      </c>
      <c r="S51" s="4">
        <v>8.0000000000000002E-3</v>
      </c>
      <c r="T51" s="4">
        <v>2.1000000000000001E-2</v>
      </c>
      <c r="U51" s="4">
        <v>1.4999999999999999E-2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0.80296204656715198</v>
      </c>
      <c r="AC51" s="2">
        <v>0.62219544458766096</v>
      </c>
      <c r="AD51" s="2">
        <v>3.00450902029872E-3</v>
      </c>
      <c r="AE51" s="2">
        <v>8.03217169726427E-3</v>
      </c>
      <c r="AF51" s="2">
        <v>2.1223636451626698E-2</v>
      </c>
      <c r="AG51" s="2">
        <v>1.51136378100482E-2</v>
      </c>
    </row>
    <row r="52" spans="1:33" x14ac:dyDescent="0.35">
      <c r="A52" s="7">
        <v>695</v>
      </c>
      <c r="B52" s="7">
        <v>400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9.3158105170000005E-2</v>
      </c>
      <c r="I52" s="4">
        <v>7.0022926593000001</v>
      </c>
      <c r="J52" s="2">
        <f t="shared" si="1"/>
        <v>1.3303943394350039E-2</v>
      </c>
      <c r="K52" s="3">
        <v>308</v>
      </c>
      <c r="L52" s="3">
        <v>143</v>
      </c>
      <c r="M52" s="3">
        <v>2</v>
      </c>
      <c r="N52" s="3">
        <v>46</v>
      </c>
      <c r="O52" s="24">
        <v>4.5331922533859803</v>
      </c>
      <c r="P52" s="4">
        <v>0.36699999999999999</v>
      </c>
      <c r="Q52" s="4">
        <v>0.31707317073170699</v>
      </c>
      <c r="R52" s="4">
        <v>0.02</v>
      </c>
      <c r="S52" s="4">
        <v>6.0000000000000001E-3</v>
      </c>
      <c r="T52" s="4">
        <v>0.01</v>
      </c>
      <c r="U52" s="4">
        <v>8.0000000000000002E-3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0.457284856837961</v>
      </c>
      <c r="AC52" s="2">
        <v>0.38136755652910398</v>
      </c>
      <c r="AD52" s="2">
        <v>2.0202707317519501E-2</v>
      </c>
      <c r="AE52" s="2">
        <v>6.0180723255630203E-3</v>
      </c>
      <c r="AF52" s="2">
        <v>1.0050335853501499E-2</v>
      </c>
      <c r="AG52" s="2">
        <v>8.03217169726427E-3</v>
      </c>
    </row>
    <row r="53" spans="1:33" x14ac:dyDescent="0.35">
      <c r="A53" s="7">
        <v>755</v>
      </c>
      <c r="B53" s="7">
        <v>253</v>
      </c>
      <c r="C53" s="7">
        <v>0</v>
      </c>
      <c r="D53" s="7">
        <v>0</v>
      </c>
      <c r="E53" s="22" t="str">
        <f t="shared" si="0"/>
        <v>00</v>
      </c>
      <c r="F53" s="4">
        <v>0.99998900000000002</v>
      </c>
      <c r="G53" s="25">
        <v>1</v>
      </c>
      <c r="H53" s="4">
        <v>0.10343468760000001</v>
      </c>
      <c r="I53" s="4">
        <v>7.6970700447000002</v>
      </c>
      <c r="J53" s="2">
        <f t="shared" si="1"/>
        <v>1.3438189726650911E-2</v>
      </c>
      <c r="K53" s="3">
        <v>353</v>
      </c>
      <c r="L53" s="3">
        <v>124</v>
      </c>
      <c r="M53" s="3">
        <v>0</v>
      </c>
      <c r="N53" s="3">
        <v>22</v>
      </c>
      <c r="O53" s="24">
        <v>1001</v>
      </c>
      <c r="P53" s="4">
        <v>0.29599999999999999</v>
      </c>
      <c r="Q53" s="4">
        <v>0.25995807127882598</v>
      </c>
      <c r="R53" s="4">
        <v>0.01</v>
      </c>
      <c r="S53" s="4">
        <v>8.0000000000000002E-3</v>
      </c>
      <c r="T53" s="4">
        <v>8.0000000000000002E-3</v>
      </c>
      <c r="U53" s="4">
        <v>6.0000000000000001E-3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0.35097692282409498</v>
      </c>
      <c r="AC53" s="2">
        <v>0.30104843395504399</v>
      </c>
      <c r="AD53" s="2">
        <v>1.0050335853501499E-2</v>
      </c>
      <c r="AE53" s="2">
        <v>8.03217169726427E-3</v>
      </c>
      <c r="AF53" s="2">
        <v>8.03217169726427E-3</v>
      </c>
      <c r="AG53" s="2">
        <v>6.0180723255630203E-3</v>
      </c>
    </row>
    <row r="54" spans="1:33" x14ac:dyDescent="0.35">
      <c r="A54" s="7">
        <v>329</v>
      </c>
      <c r="B54" s="7">
        <v>161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0.1082067414</v>
      </c>
      <c r="I54" s="4">
        <v>7.8733009692189997</v>
      </c>
      <c r="J54" s="2">
        <f t="shared" si="1"/>
        <v>1.3743503750591879E-2</v>
      </c>
      <c r="K54" s="3">
        <v>352</v>
      </c>
      <c r="L54" s="3">
        <v>116</v>
      </c>
      <c r="M54" s="3">
        <v>16</v>
      </c>
      <c r="N54" s="3">
        <v>15</v>
      </c>
      <c r="O54" s="24">
        <v>605.27456488809105</v>
      </c>
      <c r="P54" s="4">
        <v>0.27500000000000002</v>
      </c>
      <c r="Q54" s="4">
        <v>0.24786324786324801</v>
      </c>
      <c r="R54" s="4">
        <v>0.01</v>
      </c>
      <c r="S54" s="4">
        <v>1.2E-2</v>
      </c>
      <c r="T54" s="4">
        <v>6.0000000000000001E-3</v>
      </c>
      <c r="U54" s="4">
        <v>1.0999999999999999E-2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0.321583624127462</v>
      </c>
      <c r="AC54" s="2">
        <v>0.28483712031955</v>
      </c>
      <c r="AD54" s="2">
        <v>1.0050335853501499E-2</v>
      </c>
      <c r="AE54" s="2">
        <v>1.20725812342692E-2</v>
      </c>
      <c r="AF54" s="2">
        <v>6.0180723255630203E-3</v>
      </c>
      <c r="AG54" s="2">
        <v>1.1060947359424899E-2</v>
      </c>
    </row>
    <row r="55" spans="1:33" x14ac:dyDescent="0.35">
      <c r="A55" s="7">
        <v>455</v>
      </c>
      <c r="B55" s="7">
        <v>499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0.12734423789999999</v>
      </c>
      <c r="I55" s="4">
        <v>9.1329822971999999</v>
      </c>
      <c r="J55" s="2">
        <f t="shared" si="1"/>
        <v>1.3943335676785592E-2</v>
      </c>
      <c r="K55" s="3">
        <v>234</v>
      </c>
      <c r="L55" s="3">
        <v>193</v>
      </c>
      <c r="M55" s="3">
        <v>1</v>
      </c>
      <c r="N55" s="3">
        <v>71</v>
      </c>
      <c r="O55" s="24">
        <v>38.9466132420363</v>
      </c>
      <c r="P55" s="4">
        <v>0.52300000000000002</v>
      </c>
      <c r="Q55" s="4">
        <v>0.45199063231850101</v>
      </c>
      <c r="R55" s="4">
        <v>5.0000000000000001E-3</v>
      </c>
      <c r="S55" s="4">
        <v>0.01</v>
      </c>
      <c r="T55" s="4">
        <v>8.9999999999999993E-3</v>
      </c>
      <c r="U55" s="4">
        <v>1.2E-2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0.74023878809379595</v>
      </c>
      <c r="AC55" s="2">
        <v>0.601462897870923</v>
      </c>
      <c r="AD55" s="2">
        <v>5.0125418235442898E-3</v>
      </c>
      <c r="AE55" s="2">
        <v>1.0050335853501499E-2</v>
      </c>
      <c r="AF55" s="2">
        <v>9.0407446521490707E-3</v>
      </c>
      <c r="AG55" s="2">
        <v>1.20725812342692E-2</v>
      </c>
    </row>
    <row r="56" spans="1:33" x14ac:dyDescent="0.35">
      <c r="A56" s="7">
        <v>747</v>
      </c>
      <c r="B56" s="7">
        <v>176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0.1086292681</v>
      </c>
      <c r="I56" s="4">
        <v>7.6685175893000004</v>
      </c>
      <c r="J56" s="2">
        <f t="shared" si="1"/>
        <v>1.4165615040326969E-2</v>
      </c>
      <c r="K56" s="3">
        <v>340</v>
      </c>
      <c r="L56" s="3">
        <v>104</v>
      </c>
      <c r="M56" s="3">
        <v>13</v>
      </c>
      <c r="N56" s="3">
        <v>42</v>
      </c>
      <c r="O56" s="24">
        <v>839.31926194272501</v>
      </c>
      <c r="P56" s="4">
        <v>0.29299999999999998</v>
      </c>
      <c r="Q56" s="4">
        <v>0.23423423423423401</v>
      </c>
      <c r="R56" s="4">
        <v>1.0999999999999999E-2</v>
      </c>
      <c r="S56" s="4">
        <v>0.01</v>
      </c>
      <c r="T56" s="4">
        <v>1.0999999999999999E-2</v>
      </c>
      <c r="U56" s="4">
        <v>8.9999999999999993E-3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0.34672461308556402</v>
      </c>
      <c r="AC56" s="2">
        <v>0.26687894482201802</v>
      </c>
      <c r="AD56" s="2">
        <v>1.1060947359424899E-2</v>
      </c>
      <c r="AE56" s="2">
        <v>1.0050335853501499E-2</v>
      </c>
      <c r="AF56" s="2">
        <v>1.1060947359424899E-2</v>
      </c>
      <c r="AG56" s="2">
        <v>9.0407446521490707E-3</v>
      </c>
    </row>
    <row r="57" spans="1:33" x14ac:dyDescent="0.35">
      <c r="A57" s="7">
        <v>263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0.99989700000000004</v>
      </c>
      <c r="G57" s="25">
        <v>1</v>
      </c>
      <c r="H57" s="4">
        <v>0.11777404430000001</v>
      </c>
      <c r="I57" s="4">
        <v>8.2825664315999994</v>
      </c>
      <c r="J57" s="2">
        <f t="shared" si="1"/>
        <v>1.4219510977981832E-2</v>
      </c>
      <c r="K57" s="3">
        <v>351</v>
      </c>
      <c r="L57" s="3">
        <v>118</v>
      </c>
      <c r="M57" s="3">
        <v>14</v>
      </c>
      <c r="N57" s="3">
        <v>16</v>
      </c>
      <c r="O57" s="24">
        <v>1001</v>
      </c>
      <c r="P57" s="4">
        <v>0.25900000000000001</v>
      </c>
      <c r="Q57" s="4">
        <v>0.25159914712153503</v>
      </c>
      <c r="R57" s="4">
        <v>1.0999999999999999E-2</v>
      </c>
      <c r="S57" s="4">
        <v>1.0999999999999999E-2</v>
      </c>
      <c r="T57" s="4">
        <v>1.4E-2</v>
      </c>
      <c r="U57" s="4">
        <v>0.02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0.29975465368604998</v>
      </c>
      <c r="AC57" s="2">
        <v>0.28981654498041398</v>
      </c>
      <c r="AD57" s="2">
        <v>1.1060947359424899E-2</v>
      </c>
      <c r="AE57" s="2">
        <v>1.1060947359424899E-2</v>
      </c>
      <c r="AF57" s="2">
        <v>1.4098924379501601E-2</v>
      </c>
      <c r="AG57" s="2">
        <v>2.0202707317519501E-2</v>
      </c>
    </row>
    <row r="58" spans="1:33" x14ac:dyDescent="0.35">
      <c r="A58" s="7">
        <v>41</v>
      </c>
      <c r="B58" s="7">
        <v>422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0.1492057104</v>
      </c>
      <c r="I58" s="4">
        <v>9.6911238128869996</v>
      </c>
      <c r="J58" s="2">
        <f t="shared" si="1"/>
        <v>1.5396120540900551E-2</v>
      </c>
      <c r="K58" s="3">
        <v>276</v>
      </c>
      <c r="L58" s="3">
        <v>79</v>
      </c>
      <c r="M58" s="3">
        <v>50</v>
      </c>
      <c r="N58" s="3">
        <v>94</v>
      </c>
      <c r="O58" s="24">
        <v>3.3167410222089599</v>
      </c>
      <c r="P58" s="4">
        <v>0.35399999999999998</v>
      </c>
      <c r="Q58" s="4">
        <v>0.222535211267606</v>
      </c>
      <c r="R58" s="4">
        <v>2.1000000000000001E-2</v>
      </c>
      <c r="S58" s="4">
        <v>1.2999999999999999E-2</v>
      </c>
      <c r="T58" s="4">
        <v>8.9999999999999993E-3</v>
      </c>
      <c r="U58" s="4">
        <v>7.0000000000000001E-3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0.43695577519953499</v>
      </c>
      <c r="AC58" s="2">
        <v>0.25171692375826599</v>
      </c>
      <c r="AD58" s="2">
        <v>2.1223636451626698E-2</v>
      </c>
      <c r="AE58" s="2">
        <v>1.30852395486555E-2</v>
      </c>
      <c r="AF58" s="2">
        <v>9.0407446521490707E-3</v>
      </c>
      <c r="AG58" s="2">
        <v>7.0246149369644698E-3</v>
      </c>
    </row>
    <row r="59" spans="1:33" x14ac:dyDescent="0.35">
      <c r="A59" s="7">
        <v>471</v>
      </c>
      <c r="B59" s="7">
        <v>423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0.1317185183</v>
      </c>
      <c r="I59" s="4">
        <v>8.5328517508800008</v>
      </c>
      <c r="J59" s="2">
        <f t="shared" si="1"/>
        <v>1.5436635036629547E-2</v>
      </c>
      <c r="K59" s="3">
        <v>246</v>
      </c>
      <c r="L59" s="3">
        <v>195</v>
      </c>
      <c r="M59" s="3">
        <v>1</v>
      </c>
      <c r="N59" s="3">
        <v>57</v>
      </c>
      <c r="O59" s="24">
        <v>7.6930841030305697</v>
      </c>
      <c r="P59" s="4">
        <v>0.52700000000000002</v>
      </c>
      <c r="Q59" s="4">
        <v>0.44217687074829898</v>
      </c>
      <c r="R59" s="4">
        <v>4.0000000000000001E-3</v>
      </c>
      <c r="S59" s="4">
        <v>4.0000000000000001E-3</v>
      </c>
      <c r="T59" s="4">
        <v>1.0999999999999999E-2</v>
      </c>
      <c r="U59" s="4">
        <v>1.2999999999999999E-2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0.74865989049020398</v>
      </c>
      <c r="AC59" s="2">
        <v>0.58371333951448301</v>
      </c>
      <c r="AD59" s="2">
        <v>4.0080213975388201E-3</v>
      </c>
      <c r="AE59" s="2">
        <v>4.0080213975388201E-3</v>
      </c>
      <c r="AF59" s="2">
        <v>1.1060947359424899E-2</v>
      </c>
      <c r="AG59" s="2">
        <v>1.30852395486555E-2</v>
      </c>
    </row>
    <row r="60" spans="1:33" x14ac:dyDescent="0.35">
      <c r="A60" s="7">
        <v>687</v>
      </c>
      <c r="B60" s="7">
        <v>482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0.1400694304</v>
      </c>
      <c r="I60" s="4">
        <v>8.9320425387999993</v>
      </c>
      <c r="J60" s="2">
        <f t="shared" si="1"/>
        <v>1.5681679726843086E-2</v>
      </c>
      <c r="K60" s="3">
        <v>373</v>
      </c>
      <c r="L60" s="3">
        <v>101</v>
      </c>
      <c r="M60" s="3">
        <v>6</v>
      </c>
      <c r="N60" s="3">
        <v>19</v>
      </c>
      <c r="O60" s="24">
        <v>1001</v>
      </c>
      <c r="P60" s="4">
        <v>0.23499999999999999</v>
      </c>
      <c r="Q60" s="4">
        <v>0.21308016877637101</v>
      </c>
      <c r="R60" s="4">
        <v>1.4E-2</v>
      </c>
      <c r="S60" s="4">
        <v>1.2999999999999999E-2</v>
      </c>
      <c r="T60" s="4">
        <v>1.0999999999999999E-2</v>
      </c>
      <c r="U60" s="4">
        <v>1.2E-2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0.26787944515560103</v>
      </c>
      <c r="AC60" s="2">
        <v>0.239628902051261</v>
      </c>
      <c r="AD60" s="2">
        <v>1.4098924379501601E-2</v>
      </c>
      <c r="AE60" s="2">
        <v>1.30852395486555E-2</v>
      </c>
      <c r="AF60" s="2">
        <v>1.1060947359424899E-2</v>
      </c>
      <c r="AG60" s="2">
        <v>1.20725812342692E-2</v>
      </c>
    </row>
    <row r="61" spans="1:33" x14ac:dyDescent="0.35">
      <c r="A61" s="7">
        <v>157</v>
      </c>
      <c r="B61" s="7">
        <v>388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0.1339965088</v>
      </c>
      <c r="I61" s="4">
        <v>8.5241576901999991</v>
      </c>
      <c r="J61" s="2">
        <f t="shared" si="1"/>
        <v>1.5719618720105598E-2</v>
      </c>
      <c r="K61" s="3">
        <v>273</v>
      </c>
      <c r="L61" s="3">
        <v>94</v>
      </c>
      <c r="M61" s="3">
        <v>16</v>
      </c>
      <c r="N61" s="3">
        <v>116</v>
      </c>
      <c r="O61" s="24">
        <v>7.6037848444488496</v>
      </c>
      <c r="P61" s="4">
        <v>0.40100000000000002</v>
      </c>
      <c r="Q61" s="4">
        <v>0.25613079019073598</v>
      </c>
      <c r="R61" s="4">
        <v>7.0000000000000001E-3</v>
      </c>
      <c r="S61" s="4">
        <v>8.9999999999999993E-3</v>
      </c>
      <c r="T61" s="4">
        <v>5.0000000000000001E-3</v>
      </c>
      <c r="U61" s="4">
        <v>1.2999999999999999E-2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0.51249368086668801</v>
      </c>
      <c r="AC61" s="2">
        <v>0.29589005286961101</v>
      </c>
      <c r="AD61" s="2">
        <v>7.0246149369644698E-3</v>
      </c>
      <c r="AE61" s="2">
        <v>9.0407446521490707E-3</v>
      </c>
      <c r="AF61" s="2">
        <v>5.0125418235442898E-3</v>
      </c>
      <c r="AG61" s="2">
        <v>1.30852395486555E-2</v>
      </c>
    </row>
    <row r="62" spans="1:33" x14ac:dyDescent="0.35">
      <c r="A62" s="7">
        <v>457</v>
      </c>
      <c r="B62" s="7">
        <v>359</v>
      </c>
      <c r="C62" s="7">
        <v>0</v>
      </c>
      <c r="D62" s="7">
        <v>0</v>
      </c>
      <c r="E62" s="22" t="str">
        <f t="shared" si="0"/>
        <v>00</v>
      </c>
      <c r="F62" s="4">
        <v>0.999865</v>
      </c>
      <c r="G62" s="25">
        <v>1</v>
      </c>
      <c r="H62" s="4">
        <v>0.13913229099999999</v>
      </c>
      <c r="I62" s="4">
        <v>8.5100348914040005</v>
      </c>
      <c r="J62" s="2">
        <f t="shared" si="1"/>
        <v>1.6349203355269171E-2</v>
      </c>
      <c r="K62" s="3">
        <v>321</v>
      </c>
      <c r="L62" s="3">
        <v>137</v>
      </c>
      <c r="M62" s="3">
        <v>2</v>
      </c>
      <c r="N62" s="3">
        <v>39</v>
      </c>
      <c r="O62" s="24">
        <v>1001</v>
      </c>
      <c r="P62" s="4">
        <v>0.35199999999999998</v>
      </c>
      <c r="Q62" s="4">
        <v>0.29912663755458502</v>
      </c>
      <c r="R62" s="4">
        <v>8.9999999999999993E-3</v>
      </c>
      <c r="S62" s="4">
        <v>0.01</v>
      </c>
      <c r="T62" s="4">
        <v>1.2E-2</v>
      </c>
      <c r="U62" s="4">
        <v>1.2999999999999999E-2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0.43386458262986199</v>
      </c>
      <c r="AC62" s="2">
        <v>0.35542806098416901</v>
      </c>
      <c r="AD62" s="2">
        <v>9.0407446521490707E-3</v>
      </c>
      <c r="AE62" s="2">
        <v>1.0050335853501499E-2</v>
      </c>
      <c r="AF62" s="2">
        <v>1.20725812342692E-2</v>
      </c>
      <c r="AG62" s="2">
        <v>1.30852395486555E-2</v>
      </c>
    </row>
    <row r="63" spans="1:33" x14ac:dyDescent="0.35">
      <c r="A63" s="7">
        <v>315</v>
      </c>
      <c r="B63" s="7">
        <v>167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0.164042668</v>
      </c>
      <c r="I63" s="4">
        <v>9.8418351228999992</v>
      </c>
      <c r="J63" s="2">
        <f t="shared" si="1"/>
        <v>1.6667894346076295E-2</v>
      </c>
      <c r="K63" s="3">
        <v>277</v>
      </c>
      <c r="L63" s="3">
        <v>156</v>
      </c>
      <c r="M63" s="3">
        <v>20</v>
      </c>
      <c r="N63" s="3">
        <v>46</v>
      </c>
      <c r="O63" s="24">
        <v>488.15233986690203</v>
      </c>
      <c r="P63" s="4">
        <v>0.41499999999999998</v>
      </c>
      <c r="Q63" s="4">
        <v>0.36027713625866098</v>
      </c>
      <c r="R63" s="4">
        <v>1.7999999999999999E-2</v>
      </c>
      <c r="S63" s="4">
        <v>1.7999999999999999E-2</v>
      </c>
      <c r="T63" s="4">
        <v>0.02</v>
      </c>
      <c r="U63" s="4">
        <v>1.4999999999999999E-2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0.53614343175028101</v>
      </c>
      <c r="AC63" s="2">
        <v>0.44672022181515098</v>
      </c>
      <c r="AD63" s="2">
        <v>1.8163970627671201E-2</v>
      </c>
      <c r="AE63" s="2">
        <v>1.8163970627671201E-2</v>
      </c>
      <c r="AF63" s="2">
        <v>2.0202707317519501E-2</v>
      </c>
      <c r="AG63" s="2">
        <v>1.51136378100482E-2</v>
      </c>
    </row>
    <row r="64" spans="1:33" x14ac:dyDescent="0.35">
      <c r="A64" s="7">
        <v>411</v>
      </c>
      <c r="B64" s="7">
        <v>451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0.12690023780000001</v>
      </c>
      <c r="I64" s="4">
        <v>7.3434649489000003</v>
      </c>
      <c r="J64" s="2">
        <f t="shared" si="1"/>
        <v>1.7280703139872518E-2</v>
      </c>
      <c r="K64" s="3">
        <v>329</v>
      </c>
      <c r="L64" s="3">
        <v>118</v>
      </c>
      <c r="M64" s="3">
        <v>7</v>
      </c>
      <c r="N64" s="3">
        <v>45</v>
      </c>
      <c r="O64" s="24">
        <v>92.075515752365007</v>
      </c>
      <c r="P64" s="4">
        <v>0.32500000000000001</v>
      </c>
      <c r="Q64" s="4">
        <v>0.26398210290827701</v>
      </c>
      <c r="R64" s="4">
        <v>8.0000000000000002E-3</v>
      </c>
      <c r="S64" s="4">
        <v>7.0000000000000001E-3</v>
      </c>
      <c r="T64" s="4">
        <v>1E-3</v>
      </c>
      <c r="U64" s="4">
        <v>6.0000000000000001E-3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0.39304258810960702</v>
      </c>
      <c r="AC64" s="2">
        <v>0.30650084384819698</v>
      </c>
      <c r="AD64" s="2">
        <v>8.03217169726427E-3</v>
      </c>
      <c r="AE64" s="2">
        <v>7.0246149369644698E-3</v>
      </c>
      <c r="AF64" s="2">
        <v>1.00050033358353E-3</v>
      </c>
      <c r="AG64" s="2">
        <v>6.0180723255630203E-3</v>
      </c>
    </row>
    <row r="65" spans="1:33" x14ac:dyDescent="0.35">
      <c r="A65" s="7">
        <v>791</v>
      </c>
      <c r="B65" s="7">
        <v>430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0.1363139995</v>
      </c>
      <c r="I65" s="4">
        <v>7.6120036615000002</v>
      </c>
      <c r="J65" s="2">
        <f t="shared" si="1"/>
        <v>1.7907768514280817E-2</v>
      </c>
      <c r="K65" s="3">
        <v>351</v>
      </c>
      <c r="L65" s="3">
        <v>132</v>
      </c>
      <c r="M65" s="3">
        <v>4</v>
      </c>
      <c r="N65" s="3">
        <v>12</v>
      </c>
      <c r="O65" s="24">
        <v>102.204448700366</v>
      </c>
      <c r="P65" s="4">
        <v>0.28000000000000003</v>
      </c>
      <c r="Q65" s="4">
        <v>0.27329192546583903</v>
      </c>
      <c r="R65" s="4">
        <v>1.4999999999999999E-2</v>
      </c>
      <c r="S65" s="4">
        <v>1.2E-2</v>
      </c>
      <c r="T65" s="4">
        <v>1.4999999999999999E-2</v>
      </c>
      <c r="U65" s="4">
        <v>1.4999999999999999E-2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0.32850406697203599</v>
      </c>
      <c r="AC65" s="2">
        <v>0.31923043018670699</v>
      </c>
      <c r="AD65" s="2">
        <v>1.51136378100482E-2</v>
      </c>
      <c r="AE65" s="2">
        <v>1.20725812342692E-2</v>
      </c>
      <c r="AF65" s="2">
        <v>1.51136378100482E-2</v>
      </c>
      <c r="AG65" s="2">
        <v>1.51136378100482E-2</v>
      </c>
    </row>
    <row r="66" spans="1:33" x14ac:dyDescent="0.35">
      <c r="A66" s="7">
        <v>323</v>
      </c>
      <c r="B66" s="7">
        <v>433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0.1207687243</v>
      </c>
      <c r="I66" s="4">
        <v>6.7289073989999997</v>
      </c>
      <c r="J66" s="2">
        <f t="shared" ref="J66:J129" si="3">H66/I66</f>
        <v>1.7947746512003978E-2</v>
      </c>
      <c r="K66" s="3">
        <v>365</v>
      </c>
      <c r="L66" s="3">
        <v>115</v>
      </c>
      <c r="M66" s="3">
        <v>8</v>
      </c>
      <c r="N66" s="3">
        <v>11</v>
      </c>
      <c r="O66" s="24">
        <v>1001</v>
      </c>
      <c r="P66" s="4">
        <v>0.25700000000000001</v>
      </c>
      <c r="Q66" s="4">
        <v>0.23958333333333301</v>
      </c>
      <c r="R66" s="4">
        <v>1.4999999999999999E-2</v>
      </c>
      <c r="S66" s="4">
        <v>4.0000000000000001E-3</v>
      </c>
      <c r="T66" s="4">
        <v>7.0000000000000001E-3</v>
      </c>
      <c r="U66" s="4">
        <v>7.0000000000000001E-3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0.29705923426437802</v>
      </c>
      <c r="AC66" s="2">
        <v>0.27388875031944498</v>
      </c>
      <c r="AD66" s="2">
        <v>1.51136378100482E-2</v>
      </c>
      <c r="AE66" s="2">
        <v>4.0080213975388201E-3</v>
      </c>
      <c r="AF66" s="2">
        <v>7.0246149369644698E-3</v>
      </c>
      <c r="AG66" s="2">
        <v>7.0246149369644698E-3</v>
      </c>
    </row>
    <row r="67" spans="1:33" x14ac:dyDescent="0.35">
      <c r="A67" s="7">
        <v>391</v>
      </c>
      <c r="B67" s="7">
        <v>74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0.1489146425</v>
      </c>
      <c r="I67" s="4">
        <v>7.9735373765300004</v>
      </c>
      <c r="J67" s="2">
        <f t="shared" si="3"/>
        <v>1.8676107663121794E-2</v>
      </c>
      <c r="K67" s="3">
        <v>357</v>
      </c>
      <c r="L67" s="3">
        <v>114</v>
      </c>
      <c r="M67" s="3">
        <v>2</v>
      </c>
      <c r="N67" s="3">
        <v>26</v>
      </c>
      <c r="O67" s="24">
        <v>1001</v>
      </c>
      <c r="P67" s="4">
        <v>0.28499999999999998</v>
      </c>
      <c r="Q67" s="4">
        <v>0.24203821656051</v>
      </c>
      <c r="R67" s="4">
        <v>1.7000000000000001E-2</v>
      </c>
      <c r="S67" s="4">
        <v>1.7000000000000001E-2</v>
      </c>
      <c r="T67" s="4">
        <v>1.6E-2</v>
      </c>
      <c r="U67" s="4">
        <v>1.4E-2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0.33547273628812901</v>
      </c>
      <c r="AC67" s="2">
        <v>0.27712231223677902</v>
      </c>
      <c r="AD67" s="2">
        <v>1.7146158834970501E-2</v>
      </c>
      <c r="AE67" s="2">
        <v>1.7146158834970501E-2</v>
      </c>
      <c r="AF67" s="2">
        <v>1.6129381929883599E-2</v>
      </c>
      <c r="AG67" s="2">
        <v>1.4098924379501601E-2</v>
      </c>
    </row>
    <row r="68" spans="1:33" x14ac:dyDescent="0.35">
      <c r="A68" s="7">
        <v>565</v>
      </c>
      <c r="B68" s="7">
        <v>261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0.14332720569999999</v>
      </c>
      <c r="I68" s="4">
        <v>7.4436075648399997</v>
      </c>
      <c r="J68" s="2">
        <f t="shared" si="3"/>
        <v>1.9255072819395848E-2</v>
      </c>
      <c r="K68" s="3">
        <v>396</v>
      </c>
      <c r="L68" s="3">
        <v>78</v>
      </c>
      <c r="M68" s="3">
        <v>10</v>
      </c>
      <c r="N68" s="3">
        <v>15</v>
      </c>
      <c r="O68" s="24">
        <v>93.420520241970806</v>
      </c>
      <c r="P68" s="4">
        <v>0.185</v>
      </c>
      <c r="Q68" s="4">
        <v>0.164556962025316</v>
      </c>
      <c r="R68" s="4">
        <v>7.0000000000000001E-3</v>
      </c>
      <c r="S68" s="4">
        <v>6.0000000000000001E-3</v>
      </c>
      <c r="T68" s="4">
        <v>8.9999999999999993E-3</v>
      </c>
      <c r="U68" s="4">
        <v>1.4E-2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0.20456716574127401</v>
      </c>
      <c r="AC68" s="2">
        <v>0.17979311044059601</v>
      </c>
      <c r="AD68" s="2">
        <v>7.0246149369644698E-3</v>
      </c>
      <c r="AE68" s="2">
        <v>6.0180723255630203E-3</v>
      </c>
      <c r="AF68" s="2">
        <v>9.0407446521490707E-3</v>
      </c>
      <c r="AG68" s="2">
        <v>1.4098924379501601E-2</v>
      </c>
    </row>
    <row r="69" spans="1:33" x14ac:dyDescent="0.35">
      <c r="A69" s="7">
        <v>13</v>
      </c>
      <c r="B69" s="7">
        <v>240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0.1714207016</v>
      </c>
      <c r="I69" s="4">
        <v>8.8525363566999999</v>
      </c>
      <c r="J69" s="2">
        <f t="shared" si="3"/>
        <v>1.9364021190408448E-2</v>
      </c>
      <c r="K69" s="3">
        <v>357</v>
      </c>
      <c r="L69" s="3">
        <v>115</v>
      </c>
      <c r="M69" s="3">
        <v>10</v>
      </c>
      <c r="N69" s="3">
        <v>17</v>
      </c>
      <c r="O69" s="24">
        <v>791.18244406335896</v>
      </c>
      <c r="P69" s="4">
        <v>0.29599999999999999</v>
      </c>
      <c r="Q69" s="4">
        <v>0.24364406779660999</v>
      </c>
      <c r="R69" s="4">
        <v>1.2E-2</v>
      </c>
      <c r="S69" s="4">
        <v>1.0999999999999999E-2</v>
      </c>
      <c r="T69" s="4">
        <v>6.0000000000000001E-3</v>
      </c>
      <c r="U69" s="4">
        <v>0.01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0.35097692282409498</v>
      </c>
      <c r="AC69" s="2">
        <v>0.279243203805916</v>
      </c>
      <c r="AD69" s="2">
        <v>1.20725812342692E-2</v>
      </c>
      <c r="AE69" s="2">
        <v>1.1060947359424899E-2</v>
      </c>
      <c r="AF69" s="2">
        <v>6.0180723255630203E-3</v>
      </c>
      <c r="AG69" s="2">
        <v>1.0050335853501499E-2</v>
      </c>
    </row>
    <row r="70" spans="1:33" x14ac:dyDescent="0.35">
      <c r="A70" s="7">
        <v>221</v>
      </c>
      <c r="B70" s="7">
        <v>445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0.17807142300000001</v>
      </c>
      <c r="I70" s="4">
        <v>8.9812140526000004</v>
      </c>
      <c r="J70" s="2">
        <f t="shared" si="3"/>
        <v>1.9827099316094079E-2</v>
      </c>
      <c r="K70" s="3">
        <v>415</v>
      </c>
      <c r="L70" s="3">
        <v>76</v>
      </c>
      <c r="M70" s="3">
        <v>3</v>
      </c>
      <c r="N70" s="3">
        <v>5</v>
      </c>
      <c r="O70" s="24">
        <v>295.64920884093601</v>
      </c>
      <c r="P70" s="4">
        <v>0.16300000000000001</v>
      </c>
      <c r="Q70" s="4">
        <v>0.154786150712831</v>
      </c>
      <c r="R70" s="4">
        <v>1.2999999999999999E-2</v>
      </c>
      <c r="S70" s="4">
        <v>1.2E-2</v>
      </c>
      <c r="T70" s="4">
        <v>1.4E-2</v>
      </c>
      <c r="U70" s="4">
        <v>1.2999999999999999E-2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0.177931208492662</v>
      </c>
      <c r="AC70" s="2">
        <v>0.16816560756382201</v>
      </c>
      <c r="AD70" s="2">
        <v>1.30852395486555E-2</v>
      </c>
      <c r="AE70" s="2">
        <v>1.20725812342692E-2</v>
      </c>
      <c r="AF70" s="2">
        <v>1.4098924379501601E-2</v>
      </c>
      <c r="AG70" s="2">
        <v>1.30852395486555E-2</v>
      </c>
    </row>
    <row r="71" spans="1:33" x14ac:dyDescent="0.35">
      <c r="A71" s="7">
        <v>115</v>
      </c>
      <c r="B71" s="7">
        <v>403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0.13578665840000001</v>
      </c>
      <c r="I71" s="4">
        <v>6.7694192819200003</v>
      </c>
      <c r="J71" s="2">
        <f t="shared" si="3"/>
        <v>2.0058834110433035E-2</v>
      </c>
      <c r="K71" s="3">
        <v>273</v>
      </c>
      <c r="L71" s="3">
        <v>175</v>
      </c>
      <c r="M71" s="3">
        <v>9</v>
      </c>
      <c r="N71" s="3">
        <v>42</v>
      </c>
      <c r="O71" s="24">
        <v>1001</v>
      </c>
      <c r="P71" s="4">
        <v>0.45600000000000002</v>
      </c>
      <c r="Q71" s="4">
        <v>0.390625</v>
      </c>
      <c r="R71" s="4">
        <v>1.6E-2</v>
      </c>
      <c r="S71" s="4">
        <v>1.6E-2</v>
      </c>
      <c r="T71" s="4">
        <v>1.2999999999999999E-2</v>
      </c>
      <c r="U71" s="4">
        <v>1.2999999999999999E-2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0.608806032126194</v>
      </c>
      <c r="AC71" s="2">
        <v>0.49532143723002497</v>
      </c>
      <c r="AD71" s="2">
        <v>1.6129381929883599E-2</v>
      </c>
      <c r="AE71" s="2">
        <v>1.6129381929883599E-2</v>
      </c>
      <c r="AF71" s="2">
        <v>1.30852395486555E-2</v>
      </c>
      <c r="AG71" s="2">
        <v>1.30852395486555E-2</v>
      </c>
    </row>
    <row r="72" spans="1:33" x14ac:dyDescent="0.35">
      <c r="A72" s="7">
        <v>807</v>
      </c>
      <c r="B72" s="7">
        <v>372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0.17024244599999999</v>
      </c>
      <c r="I72" s="4">
        <v>8.4591690551000003</v>
      </c>
      <c r="J72" s="2">
        <f t="shared" si="3"/>
        <v>2.0125197273053844E-2</v>
      </c>
      <c r="K72" s="3">
        <v>261</v>
      </c>
      <c r="L72" s="3">
        <v>174</v>
      </c>
      <c r="M72" s="3">
        <v>4</v>
      </c>
      <c r="N72" s="3">
        <v>60</v>
      </c>
      <c r="O72" s="24">
        <v>8.4598699449530592</v>
      </c>
      <c r="P72" s="4">
        <v>0.46</v>
      </c>
      <c r="Q72" s="4">
        <v>0.4</v>
      </c>
      <c r="R72" s="4">
        <v>1.9E-2</v>
      </c>
      <c r="S72" s="4">
        <v>2.1000000000000001E-2</v>
      </c>
      <c r="T72" s="4">
        <v>8.0000000000000002E-3</v>
      </c>
      <c r="U72" s="4">
        <v>1.0999999999999999E-2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0.61618613942381695</v>
      </c>
      <c r="AC72" s="2">
        <v>0.51082562376599105</v>
      </c>
      <c r="AD72" s="2">
        <v>1.9182819416774001E-2</v>
      </c>
      <c r="AE72" s="2">
        <v>2.1223636451626698E-2</v>
      </c>
      <c r="AF72" s="2">
        <v>8.03217169726427E-3</v>
      </c>
      <c r="AG72" s="2">
        <v>1.1060947359424899E-2</v>
      </c>
    </row>
    <row r="73" spans="1:33" x14ac:dyDescent="0.35">
      <c r="A73" s="7">
        <v>973</v>
      </c>
      <c r="B73" s="7">
        <v>156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0.16141386399999999</v>
      </c>
      <c r="I73" s="4">
        <v>7.9592592420499999</v>
      </c>
      <c r="J73" s="2">
        <f t="shared" si="3"/>
        <v>2.0280010876794353E-2</v>
      </c>
      <c r="K73" s="3">
        <v>394</v>
      </c>
      <c r="L73" s="3">
        <v>94</v>
      </c>
      <c r="M73" s="3">
        <v>5</v>
      </c>
      <c r="N73" s="3">
        <v>6</v>
      </c>
      <c r="O73" s="24">
        <v>709.70307868798704</v>
      </c>
      <c r="P73" s="4">
        <v>0.18099999999999999</v>
      </c>
      <c r="Q73" s="4">
        <v>0.19262295081967201</v>
      </c>
      <c r="R73" s="4">
        <v>0.01</v>
      </c>
      <c r="S73" s="4">
        <v>0.02</v>
      </c>
      <c r="T73" s="4">
        <v>1.4E-2</v>
      </c>
      <c r="U73" s="4">
        <v>8.0000000000000002E-3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0.199671195129068</v>
      </c>
      <c r="AC73" s="2">
        <v>0.21396449655521299</v>
      </c>
      <c r="AD73" s="2">
        <v>1.0050335853501499E-2</v>
      </c>
      <c r="AE73" s="2">
        <v>2.0202707317519501E-2</v>
      </c>
      <c r="AF73" s="2">
        <v>1.4098924379501601E-2</v>
      </c>
      <c r="AG73" s="2">
        <v>8.03217169726427E-3</v>
      </c>
    </row>
    <row r="74" spans="1:33" x14ac:dyDescent="0.35">
      <c r="A74" s="7">
        <v>359</v>
      </c>
      <c r="B74" s="7">
        <v>122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0.16275781049999999</v>
      </c>
      <c r="I74" s="4">
        <v>7.97412105129</v>
      </c>
      <c r="J74" s="2">
        <f t="shared" si="3"/>
        <v>2.0410752414357958E-2</v>
      </c>
      <c r="K74" s="3">
        <v>357</v>
      </c>
      <c r="L74" s="3">
        <v>114</v>
      </c>
      <c r="M74" s="3">
        <v>3</v>
      </c>
      <c r="N74" s="3">
        <v>25</v>
      </c>
      <c r="O74" s="24">
        <v>2.3526509486235998</v>
      </c>
      <c r="P74" s="4">
        <v>0.28599999999999998</v>
      </c>
      <c r="Q74" s="4">
        <v>0.24203821656051</v>
      </c>
      <c r="R74" s="4">
        <v>1.0999999999999999E-2</v>
      </c>
      <c r="S74" s="4">
        <v>1.6E-2</v>
      </c>
      <c r="T74" s="4">
        <v>1.0999999999999999E-2</v>
      </c>
      <c r="U74" s="4">
        <v>1.4999999999999999E-2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0.33687231664255302</v>
      </c>
      <c r="AC74" s="2">
        <v>0.27712231223677902</v>
      </c>
      <c r="AD74" s="2">
        <v>1.1060947359424899E-2</v>
      </c>
      <c r="AE74" s="2">
        <v>1.6129381929883599E-2</v>
      </c>
      <c r="AF74" s="2">
        <v>1.1060947359424899E-2</v>
      </c>
      <c r="AG74" s="2">
        <v>1.51136378100482E-2</v>
      </c>
    </row>
    <row r="75" spans="1:33" x14ac:dyDescent="0.35">
      <c r="A75" s="7">
        <v>983</v>
      </c>
      <c r="B75" s="7">
        <v>83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0.181229959</v>
      </c>
      <c r="I75" s="4">
        <v>8.6172192550169999</v>
      </c>
      <c r="J75" s="2">
        <f t="shared" si="3"/>
        <v>2.1031141675371293E-2</v>
      </c>
      <c r="K75" s="3">
        <v>263</v>
      </c>
      <c r="L75" s="3">
        <v>190</v>
      </c>
      <c r="M75" s="3">
        <v>1</v>
      </c>
      <c r="N75" s="3">
        <v>45</v>
      </c>
      <c r="O75" s="24">
        <v>1001</v>
      </c>
      <c r="P75" s="4">
        <v>0.48099999999999998</v>
      </c>
      <c r="Q75" s="4">
        <v>0.419426048565121</v>
      </c>
      <c r="R75" s="4">
        <v>1.4E-2</v>
      </c>
      <c r="S75" s="4">
        <v>2.4E-2</v>
      </c>
      <c r="T75" s="4">
        <v>2.1000000000000001E-2</v>
      </c>
      <c r="U75" s="4">
        <v>0.02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0.65585139581624796</v>
      </c>
      <c r="AC75" s="2">
        <v>0.54373809330526901</v>
      </c>
      <c r="AD75" s="2">
        <v>1.4098924379501601E-2</v>
      </c>
      <c r="AE75" s="2">
        <v>2.4292692569044601E-2</v>
      </c>
      <c r="AF75" s="2">
        <v>2.1223636451626698E-2</v>
      </c>
      <c r="AG75" s="2">
        <v>2.0202707317519501E-2</v>
      </c>
    </row>
    <row r="76" spans="1:33" x14ac:dyDescent="0.35">
      <c r="A76" s="7">
        <v>985</v>
      </c>
      <c r="B76" s="7">
        <v>480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0.22177116020000001</v>
      </c>
      <c r="I76" s="4">
        <v>10.288396501656999</v>
      </c>
      <c r="J76" s="2">
        <f t="shared" si="3"/>
        <v>2.1555463979667056E-2</v>
      </c>
      <c r="K76" s="3">
        <v>306</v>
      </c>
      <c r="L76" s="3">
        <v>128</v>
      </c>
      <c r="M76" s="3">
        <v>2</v>
      </c>
      <c r="N76" s="3">
        <v>63</v>
      </c>
      <c r="O76" s="24">
        <v>24.689388027076198</v>
      </c>
      <c r="P76" s="4">
        <v>0.36</v>
      </c>
      <c r="Q76" s="4">
        <v>0.29493087557603698</v>
      </c>
      <c r="R76" s="4">
        <v>1.2E-2</v>
      </c>
      <c r="S76" s="4">
        <v>1.7000000000000001E-2</v>
      </c>
      <c r="T76" s="4">
        <v>1.2999999999999999E-2</v>
      </c>
      <c r="U76" s="4">
        <v>1.4999999999999999E-2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0.44628710262841897</v>
      </c>
      <c r="AC76" s="2">
        <v>0.349459432148024</v>
      </c>
      <c r="AD76" s="2">
        <v>1.20725812342692E-2</v>
      </c>
      <c r="AE76" s="2">
        <v>1.7146158834970501E-2</v>
      </c>
      <c r="AF76" s="2">
        <v>1.30852395486555E-2</v>
      </c>
      <c r="AG76" s="2">
        <v>1.51136378100482E-2</v>
      </c>
    </row>
    <row r="77" spans="1:33" x14ac:dyDescent="0.35">
      <c r="A77" s="7">
        <v>333</v>
      </c>
      <c r="B77" s="7">
        <v>324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0.18019714340000001</v>
      </c>
      <c r="I77" s="4">
        <v>8.2574503845899994</v>
      </c>
      <c r="J77" s="2">
        <f t="shared" si="3"/>
        <v>2.1822370708552214E-2</v>
      </c>
      <c r="K77" s="3">
        <v>326</v>
      </c>
      <c r="L77" s="3">
        <v>159</v>
      </c>
      <c r="M77" s="3">
        <v>3</v>
      </c>
      <c r="N77" s="3">
        <v>11</v>
      </c>
      <c r="O77" s="24">
        <v>881.16596405663199</v>
      </c>
      <c r="P77" s="4">
        <v>0.34100000000000003</v>
      </c>
      <c r="Q77" s="4">
        <v>0.32783505154639198</v>
      </c>
      <c r="R77" s="4">
        <v>1.4999999999999999E-2</v>
      </c>
      <c r="S77" s="4">
        <v>1.2E-2</v>
      </c>
      <c r="T77" s="4">
        <v>2.1000000000000001E-2</v>
      </c>
      <c r="U77" s="4">
        <v>1.4E-2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0.41703174447962998</v>
      </c>
      <c r="AC77" s="2">
        <v>0.39725150957077499</v>
      </c>
      <c r="AD77" s="2">
        <v>1.51136378100482E-2</v>
      </c>
      <c r="AE77" s="2">
        <v>1.20725812342692E-2</v>
      </c>
      <c r="AF77" s="2">
        <v>2.1223636451626698E-2</v>
      </c>
      <c r="AG77" s="2">
        <v>1.4098924379501601E-2</v>
      </c>
    </row>
    <row r="78" spans="1:33" x14ac:dyDescent="0.35">
      <c r="A78" s="7">
        <v>821</v>
      </c>
      <c r="B78" s="7">
        <v>157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0.19540388280000001</v>
      </c>
      <c r="I78" s="4">
        <v>8.9141815190340008</v>
      </c>
      <c r="J78" s="2">
        <f t="shared" si="3"/>
        <v>2.1920563585424414E-2</v>
      </c>
      <c r="K78" s="3">
        <v>235</v>
      </c>
      <c r="L78" s="3">
        <v>180</v>
      </c>
      <c r="M78" s="3">
        <v>0</v>
      </c>
      <c r="N78" s="3">
        <v>84</v>
      </c>
      <c r="O78" s="24">
        <v>1001</v>
      </c>
      <c r="P78" s="4">
        <v>0.51300000000000001</v>
      </c>
      <c r="Q78" s="4">
        <v>0.43373493975903599</v>
      </c>
      <c r="R78" s="4">
        <v>1.2999999999999999E-2</v>
      </c>
      <c r="S78" s="4">
        <v>0.01</v>
      </c>
      <c r="T78" s="4">
        <v>1.7000000000000001E-2</v>
      </c>
      <c r="U78" s="4">
        <v>1.4999999999999999E-2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0.71949115589954704</v>
      </c>
      <c r="AC78" s="2">
        <v>0.56869300608653905</v>
      </c>
      <c r="AD78" s="2">
        <v>1.30852395486555E-2</v>
      </c>
      <c r="AE78" s="2">
        <v>1.0050335853501499E-2</v>
      </c>
      <c r="AF78" s="2">
        <v>1.7146158834970501E-2</v>
      </c>
      <c r="AG78" s="2">
        <v>1.51136378100482E-2</v>
      </c>
    </row>
    <row r="79" spans="1:33" x14ac:dyDescent="0.35">
      <c r="A79" s="7">
        <v>691</v>
      </c>
      <c r="B79" s="7">
        <v>303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0.19246490390000001</v>
      </c>
      <c r="I79" s="4">
        <v>8.5498576097200001</v>
      </c>
      <c r="J79" s="2">
        <f t="shared" si="3"/>
        <v>2.251088996864628E-2</v>
      </c>
      <c r="K79" s="3">
        <v>197</v>
      </c>
      <c r="L79" s="3">
        <v>240</v>
      </c>
      <c r="M79" s="3">
        <v>1</v>
      </c>
      <c r="N79" s="3">
        <v>61</v>
      </c>
      <c r="O79" s="24">
        <v>1001</v>
      </c>
      <c r="P79" s="4">
        <v>0.60299999999999998</v>
      </c>
      <c r="Q79" s="4">
        <v>0.54919908466819201</v>
      </c>
      <c r="R79" s="4">
        <v>2.1000000000000001E-2</v>
      </c>
      <c r="S79" s="4">
        <v>8.9999999999999993E-3</v>
      </c>
      <c r="T79" s="4">
        <v>1.0999999999999999E-2</v>
      </c>
      <c r="U79" s="4">
        <v>1.2E-2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0.92381899829494696</v>
      </c>
      <c r="AC79" s="2">
        <v>0.796729466357602</v>
      </c>
      <c r="AD79" s="2">
        <v>2.1223636451626698E-2</v>
      </c>
      <c r="AE79" s="2">
        <v>9.0407446521490707E-3</v>
      </c>
      <c r="AF79" s="2">
        <v>1.1060947359424899E-2</v>
      </c>
      <c r="AG79" s="2">
        <v>1.20725812342692E-2</v>
      </c>
    </row>
    <row r="80" spans="1:33" x14ac:dyDescent="0.35">
      <c r="A80" s="7">
        <v>775</v>
      </c>
      <c r="B80" s="7">
        <v>472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0.17933804810000001</v>
      </c>
      <c r="I80" s="4">
        <v>7.9512968543699998</v>
      </c>
      <c r="J80" s="2">
        <f t="shared" si="3"/>
        <v>2.255456580034948E-2</v>
      </c>
      <c r="K80" s="3">
        <v>299</v>
      </c>
      <c r="L80" s="3">
        <v>154</v>
      </c>
      <c r="M80" s="3">
        <v>0</v>
      </c>
      <c r="N80" s="3">
        <v>46</v>
      </c>
      <c r="O80" s="24">
        <v>1001</v>
      </c>
      <c r="P80" s="4">
        <v>0.40100000000000002</v>
      </c>
      <c r="Q80" s="4">
        <v>0.33995584988962502</v>
      </c>
      <c r="R80" s="4">
        <v>1.2E-2</v>
      </c>
      <c r="S80" s="4">
        <v>1.2E-2</v>
      </c>
      <c r="T80" s="4">
        <v>8.9999999999999993E-3</v>
      </c>
      <c r="U80" s="4">
        <v>8.9999999999999993E-3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0.51249368086668801</v>
      </c>
      <c r="AC80" s="2">
        <v>0.41544855209234799</v>
      </c>
      <c r="AD80" s="2">
        <v>1.20725812342692E-2</v>
      </c>
      <c r="AE80" s="2">
        <v>1.20725812342692E-2</v>
      </c>
      <c r="AF80" s="2">
        <v>9.0407446521490707E-3</v>
      </c>
      <c r="AG80" s="2">
        <v>9.0407446521490707E-3</v>
      </c>
    </row>
    <row r="81" spans="1:33" x14ac:dyDescent="0.35">
      <c r="A81" s="7">
        <v>401</v>
      </c>
      <c r="B81" s="7">
        <v>358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0.17681373249999999</v>
      </c>
      <c r="I81" s="4">
        <v>7.7611027939520003</v>
      </c>
      <c r="J81" s="2">
        <f t="shared" si="3"/>
        <v>2.2782037191645722E-2</v>
      </c>
      <c r="K81" s="3">
        <v>371</v>
      </c>
      <c r="L81" s="3">
        <v>78</v>
      </c>
      <c r="M81" s="3">
        <v>37</v>
      </c>
      <c r="N81" s="3">
        <v>13</v>
      </c>
      <c r="O81" s="24">
        <v>604.21150856241502</v>
      </c>
      <c r="P81" s="4">
        <v>0.16300000000000001</v>
      </c>
      <c r="Q81" s="4">
        <v>0.17371937639198201</v>
      </c>
      <c r="R81" s="4">
        <v>1.2999999999999999E-2</v>
      </c>
      <c r="S81" s="4">
        <v>2.3E-2</v>
      </c>
      <c r="T81" s="4">
        <v>6.0000000000000001E-3</v>
      </c>
      <c r="U81" s="4">
        <v>1.7000000000000001E-2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0.177931208492662</v>
      </c>
      <c r="AC81" s="2">
        <v>0.19082082513481899</v>
      </c>
      <c r="AD81" s="2">
        <v>1.30852395486555E-2</v>
      </c>
      <c r="AE81" s="2">
        <v>2.32686269393543E-2</v>
      </c>
      <c r="AF81" s="2">
        <v>6.0180723255630203E-3</v>
      </c>
      <c r="AG81" s="2">
        <v>1.7146158834970501E-2</v>
      </c>
    </row>
    <row r="82" spans="1:33" x14ac:dyDescent="0.35">
      <c r="A82" s="7">
        <v>651</v>
      </c>
      <c r="B82" s="7">
        <v>472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0.17713100449999999</v>
      </c>
      <c r="I82" s="4">
        <v>7.7132795545109998</v>
      </c>
      <c r="J82" s="2">
        <f t="shared" si="3"/>
        <v>2.296442171558627E-2</v>
      </c>
      <c r="K82" s="3">
        <v>349</v>
      </c>
      <c r="L82" s="3">
        <v>104</v>
      </c>
      <c r="M82" s="3">
        <v>20</v>
      </c>
      <c r="N82" s="3">
        <v>26</v>
      </c>
      <c r="O82" s="24">
        <v>58.617094917246597</v>
      </c>
      <c r="P82" s="4">
        <v>0.25800000000000001</v>
      </c>
      <c r="Q82" s="4">
        <v>0.229580573951435</v>
      </c>
      <c r="R82" s="4">
        <v>8.0000000000000002E-3</v>
      </c>
      <c r="S82" s="4">
        <v>1.4999999999999999E-2</v>
      </c>
      <c r="T82" s="4">
        <v>8.0000000000000002E-3</v>
      </c>
      <c r="U82" s="4">
        <v>2.3E-2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0.298406035814757</v>
      </c>
      <c r="AC82" s="2">
        <v>0.26082020328060701</v>
      </c>
      <c r="AD82" s="2">
        <v>8.03217169726427E-3</v>
      </c>
      <c r="AE82" s="2">
        <v>1.51136378100482E-2</v>
      </c>
      <c r="AF82" s="2">
        <v>8.03217169726427E-3</v>
      </c>
      <c r="AG82" s="2">
        <v>2.32686269393543E-2</v>
      </c>
    </row>
    <row r="83" spans="1:33" x14ac:dyDescent="0.35">
      <c r="A83" s="7">
        <v>537</v>
      </c>
      <c r="B83" s="7">
        <v>31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0.20942645800000001</v>
      </c>
      <c r="I83" s="4">
        <v>8.9285299027300002</v>
      </c>
      <c r="J83" s="2">
        <f t="shared" si="3"/>
        <v>2.3455872386781779E-2</v>
      </c>
      <c r="K83" s="3">
        <v>331</v>
      </c>
      <c r="L83" s="3">
        <v>110</v>
      </c>
      <c r="M83" s="3">
        <v>3</v>
      </c>
      <c r="N83" s="3">
        <v>55</v>
      </c>
      <c r="O83" s="24">
        <v>1001</v>
      </c>
      <c r="P83" s="4">
        <v>0.313</v>
      </c>
      <c r="Q83" s="4">
        <v>0.24943310657596399</v>
      </c>
      <c r="R83" s="4">
        <v>2.9000000000000001E-2</v>
      </c>
      <c r="S83" s="4">
        <v>2.5999999999999999E-2</v>
      </c>
      <c r="T83" s="4">
        <v>2.8000000000000001E-2</v>
      </c>
      <c r="U83" s="4">
        <v>2.1000000000000001E-2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0.37542098675978802</v>
      </c>
      <c r="AC83" s="2">
        <v>0.28692650006978299</v>
      </c>
      <c r="AD83" s="2">
        <v>2.9428810690812199E-2</v>
      </c>
      <c r="AE83" s="2">
        <v>2.6343975339602001E-2</v>
      </c>
      <c r="AF83" s="2">
        <v>2.8399474521698002E-2</v>
      </c>
      <c r="AG83" s="2">
        <v>2.1223636451626698E-2</v>
      </c>
    </row>
    <row r="84" spans="1:33" x14ac:dyDescent="0.35">
      <c r="A84" s="7">
        <v>83</v>
      </c>
      <c r="B84" s="7">
        <v>78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0.17808120790000001</v>
      </c>
      <c r="I84" s="4">
        <v>7.5817346151600002</v>
      </c>
      <c r="J84" s="2">
        <f t="shared" si="3"/>
        <v>2.3488187985889017E-2</v>
      </c>
      <c r="K84" s="3">
        <v>409</v>
      </c>
      <c r="L84" s="3">
        <v>70</v>
      </c>
      <c r="M84" s="3">
        <v>6</v>
      </c>
      <c r="N84" s="3">
        <v>14</v>
      </c>
      <c r="O84" s="24">
        <v>557.45101828240195</v>
      </c>
      <c r="P84" s="4">
        <v>0.14699999999999999</v>
      </c>
      <c r="Q84" s="4">
        <v>0.14613778705636701</v>
      </c>
      <c r="R84" s="4">
        <v>1.6E-2</v>
      </c>
      <c r="S84" s="4">
        <v>8.9999999999999993E-3</v>
      </c>
      <c r="T84" s="4">
        <v>1.2999999999999999E-2</v>
      </c>
      <c r="U84" s="4">
        <v>1.2999999999999999E-2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0.15899573149045801</v>
      </c>
      <c r="AC84" s="2">
        <v>0.15798544136811299</v>
      </c>
      <c r="AD84" s="2">
        <v>1.6129381929883599E-2</v>
      </c>
      <c r="AE84" s="2">
        <v>9.0407446521490707E-3</v>
      </c>
      <c r="AF84" s="2">
        <v>1.30852395486555E-2</v>
      </c>
      <c r="AG84" s="2">
        <v>1.30852395486555E-2</v>
      </c>
    </row>
    <row r="85" spans="1:33" x14ac:dyDescent="0.35">
      <c r="A85" s="7">
        <v>95</v>
      </c>
      <c r="B85" s="7">
        <v>357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0.19640253399999999</v>
      </c>
      <c r="I85" s="4">
        <v>8.2709158293729992</v>
      </c>
      <c r="J85" s="2">
        <f t="shared" si="3"/>
        <v>2.3746165243576037E-2</v>
      </c>
      <c r="K85" s="3">
        <v>395</v>
      </c>
      <c r="L85" s="3">
        <v>97</v>
      </c>
      <c r="M85" s="3">
        <v>2</v>
      </c>
      <c r="N85" s="3">
        <v>5</v>
      </c>
      <c r="O85" s="24">
        <v>12.720542478896</v>
      </c>
      <c r="P85" s="4">
        <v>0.20200000000000001</v>
      </c>
      <c r="Q85" s="4">
        <v>0.19715447154471499</v>
      </c>
      <c r="R85" s="4">
        <v>8.9999999999999993E-3</v>
      </c>
      <c r="S85" s="4">
        <v>1.7999999999999999E-2</v>
      </c>
      <c r="T85" s="4">
        <v>6.0000000000000001E-3</v>
      </c>
      <c r="U85" s="4">
        <v>1.0999999999999999E-2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0.225646681532328</v>
      </c>
      <c r="AC85" s="2">
        <v>0.219592951591186</v>
      </c>
      <c r="AD85" s="2">
        <v>9.0407446521490707E-3</v>
      </c>
      <c r="AE85" s="2">
        <v>1.8163970627671201E-2</v>
      </c>
      <c r="AF85" s="2">
        <v>6.0180723255630203E-3</v>
      </c>
      <c r="AG85" s="2">
        <v>1.1060947359424899E-2</v>
      </c>
    </row>
    <row r="86" spans="1:33" x14ac:dyDescent="0.35">
      <c r="A86" s="7">
        <v>473</v>
      </c>
      <c r="B86" s="7">
        <v>332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0.1766185539</v>
      </c>
      <c r="I86" s="4">
        <v>7.0412786371370002</v>
      </c>
      <c r="J86" s="2">
        <f t="shared" si="3"/>
        <v>2.5083307024448831E-2</v>
      </c>
      <c r="K86" s="3">
        <v>230</v>
      </c>
      <c r="L86" s="3">
        <v>209</v>
      </c>
      <c r="M86" s="3">
        <v>0</v>
      </c>
      <c r="N86" s="3">
        <v>60</v>
      </c>
      <c r="O86" s="24">
        <v>1001</v>
      </c>
      <c r="P86" s="4">
        <v>0.53900000000000003</v>
      </c>
      <c r="Q86" s="4">
        <v>0.47608200455580901</v>
      </c>
      <c r="R86" s="4">
        <v>1.7000000000000001E-2</v>
      </c>
      <c r="S86" s="4">
        <v>2.3E-2</v>
      </c>
      <c r="T86" s="4">
        <v>1.2999999999999999E-2</v>
      </c>
      <c r="U86" s="4">
        <v>1.2999999999999999E-2</v>
      </c>
      <c r="V86" s="5">
        <v>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0.774357235985489</v>
      </c>
      <c r="AC86" s="2">
        <v>0.64642010415197604</v>
      </c>
      <c r="AD86" s="2">
        <v>1.7146158834970501E-2</v>
      </c>
      <c r="AE86" s="2">
        <v>2.32686269393543E-2</v>
      </c>
      <c r="AF86" s="2">
        <v>1.30852395486555E-2</v>
      </c>
      <c r="AG86" s="2">
        <v>1.30852395486555E-2</v>
      </c>
    </row>
    <row r="87" spans="1:33" x14ac:dyDescent="0.35">
      <c r="A87" s="7">
        <v>165</v>
      </c>
      <c r="B87" s="7">
        <v>269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0.19877717219999999</v>
      </c>
      <c r="I87" s="4">
        <v>7.9210010662999997</v>
      </c>
      <c r="J87" s="2">
        <f t="shared" si="3"/>
        <v>2.509495586936606E-2</v>
      </c>
      <c r="K87" s="3">
        <v>64</v>
      </c>
      <c r="L87" s="3">
        <v>186</v>
      </c>
      <c r="M87" s="3">
        <v>4</v>
      </c>
      <c r="N87" s="3">
        <v>245</v>
      </c>
      <c r="O87" s="24">
        <v>1001</v>
      </c>
      <c r="P87" s="4">
        <v>0.876</v>
      </c>
      <c r="Q87" s="4">
        <v>0.74399999999999999</v>
      </c>
      <c r="R87" s="4">
        <v>2.9000000000000001E-2</v>
      </c>
      <c r="S87" s="4">
        <v>2.5000000000000001E-2</v>
      </c>
      <c r="T87" s="4">
        <v>1.9E-2</v>
      </c>
      <c r="U87" s="4">
        <v>1.9E-2</v>
      </c>
      <c r="V87" s="5">
        <v>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2.0874737133771002</v>
      </c>
      <c r="AC87" s="2">
        <v>1.3625778345025701</v>
      </c>
      <c r="AD87" s="2">
        <v>2.9428810690812199E-2</v>
      </c>
      <c r="AE87" s="2">
        <v>2.5317807984289901E-2</v>
      </c>
      <c r="AF87" s="2">
        <v>1.9182819416774001E-2</v>
      </c>
      <c r="AG87" s="2">
        <v>1.9182819416774001E-2</v>
      </c>
    </row>
    <row r="88" spans="1:33" x14ac:dyDescent="0.35">
      <c r="A88" s="7">
        <v>765</v>
      </c>
      <c r="B88" s="7">
        <v>295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0.25811739</v>
      </c>
      <c r="I88" s="4">
        <v>10.197168616800001</v>
      </c>
      <c r="J88" s="2">
        <f t="shared" si="3"/>
        <v>2.5312652923552465E-2</v>
      </c>
      <c r="K88" s="3">
        <v>327</v>
      </c>
      <c r="L88" s="3">
        <v>123</v>
      </c>
      <c r="M88" s="3">
        <v>12</v>
      </c>
      <c r="N88" s="3">
        <v>37</v>
      </c>
      <c r="O88" s="24">
        <v>422.12632910102798</v>
      </c>
      <c r="P88" s="4">
        <v>0.3</v>
      </c>
      <c r="Q88" s="4">
        <v>0.27333333333333298</v>
      </c>
      <c r="R88" s="4">
        <v>2.4E-2</v>
      </c>
      <c r="S88" s="4">
        <v>2.3E-2</v>
      </c>
      <c r="T88" s="4">
        <v>1.2999999999999999E-2</v>
      </c>
      <c r="U88" s="4">
        <v>2.4E-2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0.356674943938732</v>
      </c>
      <c r="AC88" s="2">
        <v>0.31928741186711201</v>
      </c>
      <c r="AD88" s="2">
        <v>2.4292692569044601E-2</v>
      </c>
      <c r="AE88" s="2">
        <v>2.32686269393543E-2</v>
      </c>
      <c r="AF88" s="2">
        <v>1.30852395486555E-2</v>
      </c>
      <c r="AG88" s="2">
        <v>2.4292692569044601E-2</v>
      </c>
    </row>
    <row r="89" spans="1:33" x14ac:dyDescent="0.35">
      <c r="A89" s="7">
        <v>519</v>
      </c>
      <c r="B89" s="7">
        <v>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0.21499149770000001</v>
      </c>
      <c r="I89" s="4">
        <v>8.4853473462300002</v>
      </c>
      <c r="J89" s="2">
        <f t="shared" si="3"/>
        <v>2.5336793996479087E-2</v>
      </c>
      <c r="K89" s="3">
        <v>351</v>
      </c>
      <c r="L89" s="3">
        <v>79</v>
      </c>
      <c r="M89" s="3">
        <v>28</v>
      </c>
      <c r="N89" s="3">
        <v>41</v>
      </c>
      <c r="O89" s="24">
        <v>1001</v>
      </c>
      <c r="P89" s="4">
        <v>0.24199999999999999</v>
      </c>
      <c r="Q89" s="4">
        <v>0.18372093023255801</v>
      </c>
      <c r="R89" s="4">
        <v>0.106</v>
      </c>
      <c r="S89" s="4">
        <v>9.8000000000000004E-2</v>
      </c>
      <c r="T89" s="4">
        <v>9.8000000000000004E-2</v>
      </c>
      <c r="U89" s="4">
        <v>9.9000000000000005E-2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0.27707189333976501</v>
      </c>
      <c r="AC89" s="2">
        <v>0.20299898522174201</v>
      </c>
      <c r="AD89" s="2">
        <v>0.112049503808623</v>
      </c>
      <c r="AE89" s="2">
        <v>0.10314075891951301</v>
      </c>
      <c r="AF89" s="2">
        <v>0.10314075891951301</v>
      </c>
      <c r="AG89" s="2">
        <v>0.104250021373799</v>
      </c>
    </row>
    <row r="90" spans="1:33" x14ac:dyDescent="0.35">
      <c r="A90" s="7">
        <v>943</v>
      </c>
      <c r="B90" s="7">
        <v>408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0.21643090509999999</v>
      </c>
      <c r="I90" s="4">
        <v>8.4460074108099992</v>
      </c>
      <c r="J90" s="2">
        <f t="shared" si="3"/>
        <v>2.5625232677749164E-2</v>
      </c>
      <c r="K90" s="3">
        <v>378</v>
      </c>
      <c r="L90" s="3">
        <v>92</v>
      </c>
      <c r="M90" s="3">
        <v>1</v>
      </c>
      <c r="N90" s="3">
        <v>28</v>
      </c>
      <c r="O90" s="24">
        <v>1001</v>
      </c>
      <c r="P90" s="4">
        <v>0.251</v>
      </c>
      <c r="Q90" s="4">
        <v>0.195744680851064</v>
      </c>
      <c r="R90" s="4">
        <v>1.7000000000000001E-2</v>
      </c>
      <c r="S90" s="4">
        <v>2.1999999999999999E-2</v>
      </c>
      <c r="T90" s="4">
        <v>0.02</v>
      </c>
      <c r="U90" s="4">
        <v>1.9E-2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0.28901629546491803</v>
      </c>
      <c r="AC90" s="2">
        <v>0.217838499084517</v>
      </c>
      <c r="AD90" s="2">
        <v>1.7146158834970501E-2</v>
      </c>
      <c r="AE90" s="2">
        <v>2.2245608947319698E-2</v>
      </c>
      <c r="AF90" s="2">
        <v>2.0202707317519501E-2</v>
      </c>
      <c r="AG90" s="2">
        <v>1.9182819416774001E-2</v>
      </c>
    </row>
    <row r="91" spans="1:33" x14ac:dyDescent="0.35">
      <c r="A91" s="7">
        <v>167</v>
      </c>
      <c r="B91" s="7">
        <v>260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0.186814757</v>
      </c>
      <c r="I91" s="4">
        <v>7.2664680054000002</v>
      </c>
      <c r="J91" s="2">
        <f t="shared" si="3"/>
        <v>2.5709155653223899E-2</v>
      </c>
      <c r="K91" s="3">
        <v>280</v>
      </c>
      <c r="L91" s="3">
        <v>174</v>
      </c>
      <c r="M91" s="3">
        <v>6</v>
      </c>
      <c r="N91" s="3">
        <v>39</v>
      </c>
      <c r="O91" s="24">
        <v>1001</v>
      </c>
      <c r="P91" s="4">
        <v>0.42</v>
      </c>
      <c r="Q91" s="4">
        <v>0.383259911894273</v>
      </c>
      <c r="R91" s="4">
        <v>2.9000000000000001E-2</v>
      </c>
      <c r="S91" s="4">
        <v>0.03</v>
      </c>
      <c r="T91" s="4">
        <v>1.7999999999999999E-2</v>
      </c>
      <c r="U91" s="4">
        <v>1.7000000000000001E-2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0.54472717544167204</v>
      </c>
      <c r="AC91" s="2">
        <v>0.48330759487209801</v>
      </c>
      <c r="AD91" s="2">
        <v>2.9428810690812199E-2</v>
      </c>
      <c r="AE91" s="2">
        <v>3.0459207484708602E-2</v>
      </c>
      <c r="AF91" s="2">
        <v>1.8163970627671201E-2</v>
      </c>
      <c r="AG91" s="2">
        <v>1.7146158834970501E-2</v>
      </c>
    </row>
    <row r="92" spans="1:33" x14ac:dyDescent="0.35">
      <c r="A92" s="7">
        <v>273</v>
      </c>
      <c r="B92" s="7">
        <v>70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0.21568207380000001</v>
      </c>
      <c r="I92" s="4">
        <v>8.2198675230999996</v>
      </c>
      <c r="J92" s="2">
        <f t="shared" si="3"/>
        <v>2.6239117989903901E-2</v>
      </c>
      <c r="K92" s="3">
        <v>363</v>
      </c>
      <c r="L92" s="3">
        <v>102</v>
      </c>
      <c r="M92" s="3">
        <v>2</v>
      </c>
      <c r="N92" s="3">
        <v>32</v>
      </c>
      <c r="O92" s="24">
        <v>1001</v>
      </c>
      <c r="P92" s="4">
        <v>0.27100000000000002</v>
      </c>
      <c r="Q92" s="4">
        <v>0.21935483870967701</v>
      </c>
      <c r="R92" s="4">
        <v>2.1999999999999999E-2</v>
      </c>
      <c r="S92" s="4">
        <v>2.1999999999999999E-2</v>
      </c>
      <c r="T92" s="4">
        <v>1.9E-2</v>
      </c>
      <c r="U92" s="4">
        <v>1.7999999999999999E-2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0.31608154697347901</v>
      </c>
      <c r="AC92" s="2">
        <v>0.24763457132250599</v>
      </c>
      <c r="AD92" s="2">
        <v>2.2245608947319698E-2</v>
      </c>
      <c r="AE92" s="2">
        <v>2.2245608947319698E-2</v>
      </c>
      <c r="AF92" s="2">
        <v>1.9182819416774001E-2</v>
      </c>
      <c r="AG92" s="2">
        <v>1.8163970627671201E-2</v>
      </c>
    </row>
    <row r="93" spans="1:33" x14ac:dyDescent="0.35">
      <c r="A93" s="7">
        <v>539</v>
      </c>
      <c r="B93" s="7">
        <v>314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0.23268239230000001</v>
      </c>
      <c r="I93" s="4">
        <v>8.6975763613199994</v>
      </c>
      <c r="J93" s="2">
        <f t="shared" si="3"/>
        <v>2.6752555267555784E-2</v>
      </c>
      <c r="K93" s="3">
        <v>297</v>
      </c>
      <c r="L93" s="3">
        <v>130</v>
      </c>
      <c r="M93" s="3">
        <v>22</v>
      </c>
      <c r="N93" s="3">
        <v>50</v>
      </c>
      <c r="O93" s="24">
        <v>361.95960505495401</v>
      </c>
      <c r="P93" s="4">
        <v>0.36799999999999999</v>
      </c>
      <c r="Q93" s="4">
        <v>0.30444964871194402</v>
      </c>
      <c r="R93" s="4">
        <v>1.4999999999999999E-2</v>
      </c>
      <c r="S93" s="4">
        <v>1.0999999999999999E-2</v>
      </c>
      <c r="T93" s="4">
        <v>1.4999999999999999E-2</v>
      </c>
      <c r="U93" s="4">
        <v>1.2999999999999999E-2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0.45886588483528001</v>
      </c>
      <c r="AC93" s="2">
        <v>0.36305187442592501</v>
      </c>
      <c r="AD93" s="2">
        <v>1.51136378100482E-2</v>
      </c>
      <c r="AE93" s="2">
        <v>1.1060947359424899E-2</v>
      </c>
      <c r="AF93" s="2">
        <v>1.51136378100482E-2</v>
      </c>
      <c r="AG93" s="2">
        <v>1.30852395486555E-2</v>
      </c>
    </row>
    <row r="94" spans="1:33" x14ac:dyDescent="0.35">
      <c r="A94" s="7">
        <v>7</v>
      </c>
      <c r="B94" s="7">
        <v>344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0.22079678429999999</v>
      </c>
      <c r="I94" s="4">
        <v>8.2465572230999999</v>
      </c>
      <c r="J94" s="2">
        <f t="shared" si="3"/>
        <v>2.677441971560094E-2</v>
      </c>
      <c r="K94" s="3">
        <v>282</v>
      </c>
      <c r="L94" s="3">
        <v>121</v>
      </c>
      <c r="M94" s="3">
        <v>49</v>
      </c>
      <c r="N94" s="3">
        <v>47</v>
      </c>
      <c r="O94" s="24">
        <v>807.39651549196401</v>
      </c>
      <c r="P94" s="4">
        <v>0.33600000000000002</v>
      </c>
      <c r="Q94" s="4">
        <v>0.30024813895781599</v>
      </c>
      <c r="R94" s="4">
        <v>2.3E-2</v>
      </c>
      <c r="S94" s="4">
        <v>2.5000000000000001E-2</v>
      </c>
      <c r="T94" s="4">
        <v>1.7999999999999999E-2</v>
      </c>
      <c r="U94" s="4">
        <v>1.7999999999999999E-2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0.40947312950570303</v>
      </c>
      <c r="AC94" s="2">
        <v>0.35702949100856901</v>
      </c>
      <c r="AD94" s="2">
        <v>2.32686269393543E-2</v>
      </c>
      <c r="AE94" s="2">
        <v>2.5317807984289901E-2</v>
      </c>
      <c r="AF94" s="2">
        <v>1.8163970627671201E-2</v>
      </c>
      <c r="AG94" s="2">
        <v>1.8163970627671201E-2</v>
      </c>
    </row>
    <row r="95" spans="1:33" x14ac:dyDescent="0.35">
      <c r="A95" s="7">
        <v>579</v>
      </c>
      <c r="B95" s="7">
        <v>23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0.28441890910000001</v>
      </c>
      <c r="I95" s="4">
        <v>10.0115316675</v>
      </c>
      <c r="J95" s="2">
        <f t="shared" si="3"/>
        <v>2.8409130445373982E-2</v>
      </c>
      <c r="K95" s="3">
        <v>304</v>
      </c>
      <c r="L95" s="3">
        <v>111</v>
      </c>
      <c r="M95" s="3">
        <v>17</v>
      </c>
      <c r="N95" s="3">
        <v>67</v>
      </c>
      <c r="O95" s="24">
        <v>650.585644829476</v>
      </c>
      <c r="P95" s="4">
        <v>0.32900000000000001</v>
      </c>
      <c r="Q95" s="4">
        <v>0.267469879518072</v>
      </c>
      <c r="R95" s="4">
        <v>1.2999999999999999E-2</v>
      </c>
      <c r="S95" s="4">
        <v>2.3E-2</v>
      </c>
      <c r="T95" s="4">
        <v>1.4999999999999999E-2</v>
      </c>
      <c r="U95" s="4">
        <v>0.02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0.39898614201045501</v>
      </c>
      <c r="AC95" s="2">
        <v>0.31125081882447703</v>
      </c>
      <c r="AD95" s="2">
        <v>1.30852395486555E-2</v>
      </c>
      <c r="AE95" s="2">
        <v>2.32686269393543E-2</v>
      </c>
      <c r="AF95" s="2">
        <v>1.51136378100482E-2</v>
      </c>
      <c r="AG95" s="2">
        <v>2.0202707317519501E-2</v>
      </c>
    </row>
    <row r="96" spans="1:33" x14ac:dyDescent="0.35">
      <c r="A96" s="7">
        <v>111</v>
      </c>
      <c r="B96" s="7">
        <v>1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0.21645288639999999</v>
      </c>
      <c r="I96" s="4">
        <v>7.5359414684099999</v>
      </c>
      <c r="J96" s="2">
        <f t="shared" si="3"/>
        <v>2.8722739860354722E-2</v>
      </c>
      <c r="K96" s="3">
        <v>282</v>
      </c>
      <c r="L96" s="3">
        <v>156</v>
      </c>
      <c r="M96" s="3">
        <v>0</v>
      </c>
      <c r="N96" s="3">
        <v>61</v>
      </c>
      <c r="O96" s="24">
        <v>1001</v>
      </c>
      <c r="P96" s="4">
        <v>0.45200000000000001</v>
      </c>
      <c r="Q96" s="4">
        <v>0.35616438356164398</v>
      </c>
      <c r="R96" s="4">
        <v>1.2999999999999999E-2</v>
      </c>
      <c r="S96" s="4">
        <v>1.9E-2</v>
      </c>
      <c r="T96" s="4">
        <v>2.1000000000000001E-2</v>
      </c>
      <c r="U96" s="4">
        <v>2.1000000000000001E-2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0.60147999203412095</v>
      </c>
      <c r="AC96" s="2">
        <v>0.44031183943833302</v>
      </c>
      <c r="AD96" s="2">
        <v>1.30852395486555E-2</v>
      </c>
      <c r="AE96" s="2">
        <v>1.9182819416774001E-2</v>
      </c>
      <c r="AF96" s="2">
        <v>2.1223636451626698E-2</v>
      </c>
      <c r="AG96" s="2">
        <v>2.1223636451626698E-2</v>
      </c>
    </row>
    <row r="97" spans="1:33" x14ac:dyDescent="0.35">
      <c r="A97" s="7">
        <v>495</v>
      </c>
      <c r="B97" s="7">
        <v>184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0.28916471100000002</v>
      </c>
      <c r="I97" s="4">
        <v>9.4868011871999993</v>
      </c>
      <c r="J97" s="2">
        <f t="shared" si="3"/>
        <v>3.0480739007174885E-2</v>
      </c>
      <c r="K97" s="3">
        <v>359</v>
      </c>
      <c r="L97" s="3">
        <v>113</v>
      </c>
      <c r="M97" s="3">
        <v>9</v>
      </c>
      <c r="N97" s="3">
        <v>18</v>
      </c>
      <c r="O97" s="24">
        <v>632.55096255177398</v>
      </c>
      <c r="P97" s="4">
        <v>0.23599999999999999</v>
      </c>
      <c r="Q97" s="4">
        <v>0.23940677966101701</v>
      </c>
      <c r="R97" s="4">
        <v>0.02</v>
      </c>
      <c r="S97" s="4">
        <v>1.0999999999999999E-2</v>
      </c>
      <c r="T97" s="4">
        <v>1.6E-2</v>
      </c>
      <c r="U97" s="4">
        <v>1.4999999999999999E-2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0.26918748981561702</v>
      </c>
      <c r="AC97" s="2">
        <v>0.27365659709727702</v>
      </c>
      <c r="AD97" s="2">
        <v>2.0202707317519501E-2</v>
      </c>
      <c r="AE97" s="2">
        <v>1.1060947359424899E-2</v>
      </c>
      <c r="AF97" s="2">
        <v>1.6129381929883599E-2</v>
      </c>
      <c r="AG97" s="2">
        <v>1.51136378100482E-2</v>
      </c>
    </row>
    <row r="98" spans="1:33" x14ac:dyDescent="0.35">
      <c r="A98" s="7">
        <v>627</v>
      </c>
      <c r="B98" s="7">
        <v>180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0.32305151700000001</v>
      </c>
      <c r="I98" s="4">
        <v>10.4988790103</v>
      </c>
      <c r="J98" s="2">
        <f t="shared" si="3"/>
        <v>3.077009618675175E-2</v>
      </c>
      <c r="K98" s="3">
        <v>309</v>
      </c>
      <c r="L98" s="3">
        <v>148</v>
      </c>
      <c r="M98" s="3">
        <v>7</v>
      </c>
      <c r="N98" s="3">
        <v>35</v>
      </c>
      <c r="O98" s="24">
        <v>749.12384708683601</v>
      </c>
      <c r="P98" s="4">
        <v>0.376</v>
      </c>
      <c r="Q98" s="4">
        <v>0.32385120350109398</v>
      </c>
      <c r="R98" s="4">
        <v>2.8000000000000001E-2</v>
      </c>
      <c r="S98" s="4">
        <v>2.4E-2</v>
      </c>
      <c r="T98" s="4">
        <v>1.7999999999999999E-2</v>
      </c>
      <c r="U98" s="4">
        <v>2.5999999999999999E-2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0.47160491061270898</v>
      </c>
      <c r="AC98" s="2">
        <v>0.39134211399645902</v>
      </c>
      <c r="AD98" s="2">
        <v>2.8399474521698002E-2</v>
      </c>
      <c r="AE98" s="2">
        <v>2.4292692569044601E-2</v>
      </c>
      <c r="AF98" s="2">
        <v>1.8163970627671201E-2</v>
      </c>
      <c r="AG98" s="2">
        <v>2.6343975339602001E-2</v>
      </c>
    </row>
    <row r="99" spans="1:33" x14ac:dyDescent="0.35">
      <c r="A99" s="7">
        <v>975</v>
      </c>
      <c r="B99" s="7">
        <v>138</v>
      </c>
      <c r="C99" s="7">
        <v>0</v>
      </c>
      <c r="D99" s="7">
        <v>0</v>
      </c>
      <c r="E99" s="22" t="str">
        <f t="shared" si="2"/>
        <v>00</v>
      </c>
      <c r="F99" s="4">
        <v>0.99376100000000001</v>
      </c>
      <c r="G99" s="25">
        <v>1</v>
      </c>
      <c r="H99" s="4">
        <v>0.29882623229999999</v>
      </c>
      <c r="I99" s="4">
        <v>9.5651379431999999</v>
      </c>
      <c r="J99" s="2">
        <f t="shared" si="3"/>
        <v>3.1241183773250237E-2</v>
      </c>
      <c r="K99" s="3">
        <v>283</v>
      </c>
      <c r="L99" s="3">
        <v>175</v>
      </c>
      <c r="M99" s="3">
        <v>3</v>
      </c>
      <c r="N99" s="3">
        <v>38</v>
      </c>
      <c r="O99" s="24">
        <v>1001</v>
      </c>
      <c r="P99" s="4">
        <v>0.42799999999999999</v>
      </c>
      <c r="Q99" s="4">
        <v>0.38209606986899602</v>
      </c>
      <c r="R99" s="4">
        <v>1.7000000000000001E-2</v>
      </c>
      <c r="S99" s="4">
        <v>2.9000000000000001E-2</v>
      </c>
      <c r="T99" s="4">
        <v>3.1E-2</v>
      </c>
      <c r="U99" s="4">
        <v>3.4000000000000002E-2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0.55861628760233895</v>
      </c>
      <c r="AC99" s="2">
        <v>0.48142228647094698</v>
      </c>
      <c r="AD99" s="2">
        <v>1.7146158834970501E-2</v>
      </c>
      <c r="AE99" s="2">
        <v>2.9428810690812199E-2</v>
      </c>
      <c r="AF99" s="2">
        <v>3.14906670913708E-2</v>
      </c>
      <c r="AG99" s="2">
        <v>3.4591444769619097E-2</v>
      </c>
    </row>
    <row r="100" spans="1:33" x14ac:dyDescent="0.35">
      <c r="A100" s="7">
        <v>719</v>
      </c>
      <c r="B100" s="7">
        <v>277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0.26087926779999998</v>
      </c>
      <c r="I100" s="4">
        <v>8.2667711005999998</v>
      </c>
      <c r="J100" s="2">
        <f t="shared" si="3"/>
        <v>3.1557577272348265E-2</v>
      </c>
      <c r="K100" s="3">
        <v>307</v>
      </c>
      <c r="L100" s="3">
        <v>157</v>
      </c>
      <c r="M100" s="3">
        <v>3</v>
      </c>
      <c r="N100" s="3">
        <v>32</v>
      </c>
      <c r="O100" s="24">
        <v>883.38058542848501</v>
      </c>
      <c r="P100" s="4">
        <v>0.36399999999999999</v>
      </c>
      <c r="Q100" s="4">
        <v>0.33836206896551702</v>
      </c>
      <c r="R100" s="4">
        <v>3.3000000000000002E-2</v>
      </c>
      <c r="S100" s="4">
        <v>0.03</v>
      </c>
      <c r="T100" s="4">
        <v>2.5000000000000001E-2</v>
      </c>
      <c r="U100" s="4">
        <v>3.5999999999999997E-2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0.452556715642015</v>
      </c>
      <c r="AC100" s="2">
        <v>0.41303680463905801</v>
      </c>
      <c r="AD100" s="2">
        <v>3.3556783528842803E-2</v>
      </c>
      <c r="AE100" s="2">
        <v>3.0459207484708602E-2</v>
      </c>
      <c r="AF100" s="2">
        <v>2.5317807984289901E-2</v>
      </c>
      <c r="AG100" s="2">
        <v>3.6663984371591497E-2</v>
      </c>
    </row>
    <row r="101" spans="1:33" x14ac:dyDescent="0.35">
      <c r="A101" s="7">
        <v>899</v>
      </c>
      <c r="B101" s="7">
        <v>240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0.21723695060000001</v>
      </c>
      <c r="I101" s="4">
        <v>6.8444220592400002</v>
      </c>
      <c r="J101" s="2">
        <f t="shared" si="3"/>
        <v>3.173926866574938E-2</v>
      </c>
      <c r="K101" s="3">
        <v>391</v>
      </c>
      <c r="L101" s="3">
        <v>103</v>
      </c>
      <c r="M101" s="3">
        <v>2</v>
      </c>
      <c r="N101" s="3">
        <v>3</v>
      </c>
      <c r="O101" s="24">
        <v>9.9974548087786506</v>
      </c>
      <c r="P101" s="4">
        <v>0.20899999999999999</v>
      </c>
      <c r="Q101" s="4">
        <v>0.208502024291498</v>
      </c>
      <c r="R101" s="4">
        <v>1.7000000000000001E-2</v>
      </c>
      <c r="S101" s="4">
        <v>1.2E-2</v>
      </c>
      <c r="T101" s="4">
        <v>1.6E-2</v>
      </c>
      <c r="U101" s="4">
        <v>2.1999999999999999E-2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0.23445731121448299</v>
      </c>
      <c r="AC101" s="2">
        <v>0.233827957202557</v>
      </c>
      <c r="AD101" s="2">
        <v>1.7146158834970501E-2</v>
      </c>
      <c r="AE101" s="2">
        <v>1.20725812342692E-2</v>
      </c>
      <c r="AF101" s="2">
        <v>1.6129381929883599E-2</v>
      </c>
      <c r="AG101" s="2">
        <v>2.2245608947319698E-2</v>
      </c>
    </row>
    <row r="102" spans="1:33" x14ac:dyDescent="0.35">
      <c r="A102" s="7">
        <v>527</v>
      </c>
      <c r="B102" s="7">
        <v>364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0.25319131820000002</v>
      </c>
      <c r="I102" s="4">
        <v>7.7183806430999997</v>
      </c>
      <c r="J102" s="2">
        <f t="shared" si="3"/>
        <v>3.2803683817582314E-2</v>
      </c>
      <c r="K102" s="3">
        <v>343</v>
      </c>
      <c r="L102" s="3">
        <v>112</v>
      </c>
      <c r="M102" s="3">
        <v>32</v>
      </c>
      <c r="N102" s="3">
        <v>12</v>
      </c>
      <c r="O102" s="24">
        <v>214.595633437846</v>
      </c>
      <c r="P102" s="4">
        <v>0.26200000000000001</v>
      </c>
      <c r="Q102" s="4">
        <v>0.246153846153846</v>
      </c>
      <c r="R102" s="4">
        <v>1.7000000000000001E-2</v>
      </c>
      <c r="S102" s="4">
        <v>1.7999999999999999E-2</v>
      </c>
      <c r="T102" s="4">
        <v>2.5000000000000001E-2</v>
      </c>
      <c r="U102" s="4">
        <v>2.1000000000000001E-2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0.30381145438166501</v>
      </c>
      <c r="AC102" s="2">
        <v>0.282566971785011</v>
      </c>
      <c r="AD102" s="2">
        <v>1.7146158834970501E-2</v>
      </c>
      <c r="AE102" s="2">
        <v>1.8163970627671201E-2</v>
      </c>
      <c r="AF102" s="2">
        <v>2.5317807984289901E-2</v>
      </c>
      <c r="AG102" s="2">
        <v>2.1223636451626698E-2</v>
      </c>
    </row>
    <row r="103" spans="1:33" x14ac:dyDescent="0.35">
      <c r="A103" s="7">
        <v>665</v>
      </c>
      <c r="B103" s="7">
        <v>142</v>
      </c>
      <c r="C103" s="7">
        <v>0</v>
      </c>
      <c r="D103" s="7">
        <v>0</v>
      </c>
      <c r="E103" s="22" t="str">
        <f t="shared" si="2"/>
        <v>00</v>
      </c>
      <c r="F103" s="4">
        <v>0.99992800000000004</v>
      </c>
      <c r="G103" s="25">
        <v>1</v>
      </c>
      <c r="H103" s="4">
        <v>0.27639070300000002</v>
      </c>
      <c r="I103" s="4">
        <v>8.3846539244200002</v>
      </c>
      <c r="J103" s="2">
        <f t="shared" si="3"/>
        <v>3.2963877280017741E-2</v>
      </c>
      <c r="K103" s="3">
        <v>240</v>
      </c>
      <c r="L103" s="3">
        <v>216</v>
      </c>
      <c r="M103" s="3">
        <v>3</v>
      </c>
      <c r="N103" s="3">
        <v>40</v>
      </c>
      <c r="O103" s="24">
        <v>1001</v>
      </c>
      <c r="P103" s="4">
        <v>0.504</v>
      </c>
      <c r="Q103" s="4">
        <v>0.47368421052631599</v>
      </c>
      <c r="R103" s="4">
        <v>2.5000000000000001E-2</v>
      </c>
      <c r="S103" s="4">
        <v>1.7000000000000001E-2</v>
      </c>
      <c r="T103" s="4">
        <v>2.4E-2</v>
      </c>
      <c r="U103" s="4">
        <v>1.7000000000000001E-2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0.70117935225720995</v>
      </c>
      <c r="AC103" s="2">
        <v>0.64185388617239503</v>
      </c>
      <c r="AD103" s="2">
        <v>2.5317807984289901E-2</v>
      </c>
      <c r="AE103" s="2">
        <v>1.7146158834970501E-2</v>
      </c>
      <c r="AF103" s="2">
        <v>2.4292692569044601E-2</v>
      </c>
      <c r="AG103" s="2">
        <v>1.7146158834970501E-2</v>
      </c>
    </row>
    <row r="104" spans="1:33" x14ac:dyDescent="0.35">
      <c r="A104" s="7">
        <v>407</v>
      </c>
      <c r="B104" s="7">
        <v>126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0.36687038119999998</v>
      </c>
      <c r="I104" s="4">
        <v>10.935323525699999</v>
      </c>
      <c r="J104" s="2">
        <f t="shared" si="3"/>
        <v>3.354911085509156E-2</v>
      </c>
      <c r="K104" s="3">
        <v>316</v>
      </c>
      <c r="L104" s="3">
        <v>133</v>
      </c>
      <c r="M104" s="3">
        <v>4</v>
      </c>
      <c r="N104" s="3">
        <v>46</v>
      </c>
      <c r="O104" s="24">
        <v>1001</v>
      </c>
      <c r="P104" s="4">
        <v>0.36299999999999999</v>
      </c>
      <c r="Q104" s="4">
        <v>0.29621380846325202</v>
      </c>
      <c r="R104" s="4">
        <v>3.2000000000000001E-2</v>
      </c>
      <c r="S104" s="4">
        <v>0.03</v>
      </c>
      <c r="T104" s="4">
        <v>3.3000000000000002E-2</v>
      </c>
      <c r="U104" s="4">
        <v>5.0999999999999997E-2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0.450985623409974</v>
      </c>
      <c r="AC104" s="2">
        <v>0.35128067415534198</v>
      </c>
      <c r="AD104" s="2">
        <v>3.2523191705560103E-2</v>
      </c>
      <c r="AE104" s="2">
        <v>3.0459207484708602E-2</v>
      </c>
      <c r="AF104" s="2">
        <v>3.3556783528842803E-2</v>
      </c>
      <c r="AG104" s="2">
        <v>5.2346480372209202E-2</v>
      </c>
    </row>
    <row r="105" spans="1:33" x14ac:dyDescent="0.35">
      <c r="A105" s="7">
        <v>781</v>
      </c>
      <c r="B105" s="7">
        <v>277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0.2322725417</v>
      </c>
      <c r="I105" s="4">
        <v>6.8491006352600001</v>
      </c>
      <c r="J105" s="2">
        <f t="shared" si="3"/>
        <v>3.3912852806430208E-2</v>
      </c>
      <c r="K105" s="3">
        <v>338</v>
      </c>
      <c r="L105" s="3">
        <v>115</v>
      </c>
      <c r="M105" s="3">
        <v>5</v>
      </c>
      <c r="N105" s="3">
        <v>41</v>
      </c>
      <c r="O105" s="24">
        <v>903.41154926483102</v>
      </c>
      <c r="P105" s="4">
        <v>0.33200000000000002</v>
      </c>
      <c r="Q105" s="4">
        <v>0.253863134657837</v>
      </c>
      <c r="R105" s="4">
        <v>2.1000000000000001E-2</v>
      </c>
      <c r="S105" s="4">
        <v>1.2999999999999999E-2</v>
      </c>
      <c r="T105" s="4">
        <v>1.6E-2</v>
      </c>
      <c r="U105" s="4">
        <v>1.7000000000000001E-2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0.40346710544549103</v>
      </c>
      <c r="AC105" s="2">
        <v>0.29284623000001497</v>
      </c>
      <c r="AD105" s="2">
        <v>2.1223636451626698E-2</v>
      </c>
      <c r="AE105" s="2">
        <v>1.30852395486555E-2</v>
      </c>
      <c r="AF105" s="2">
        <v>1.6129381929883599E-2</v>
      </c>
      <c r="AG105" s="2">
        <v>1.7146158834970501E-2</v>
      </c>
    </row>
    <row r="106" spans="1:33" x14ac:dyDescent="0.35">
      <c r="A106" s="7">
        <v>491</v>
      </c>
      <c r="B106" s="7">
        <v>319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0.2450376199</v>
      </c>
      <c r="I106" s="4">
        <v>7.1713560382199999</v>
      </c>
      <c r="J106" s="2">
        <f t="shared" si="3"/>
        <v>3.4168938007548812E-2</v>
      </c>
      <c r="K106" s="3">
        <v>361</v>
      </c>
      <c r="L106" s="3">
        <v>105</v>
      </c>
      <c r="M106" s="3">
        <v>18</v>
      </c>
      <c r="N106" s="3">
        <v>15</v>
      </c>
      <c r="O106" s="24">
        <v>1001</v>
      </c>
      <c r="P106" s="4">
        <v>0.26</v>
      </c>
      <c r="Q106" s="4">
        <v>0.225321888412017</v>
      </c>
      <c r="R106" s="4">
        <v>1.6E-2</v>
      </c>
      <c r="S106" s="4">
        <v>2.4E-2</v>
      </c>
      <c r="T106" s="4">
        <v>1.2999999999999999E-2</v>
      </c>
      <c r="U106" s="4">
        <v>1.2999999999999999E-2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0.301105092783922</v>
      </c>
      <c r="AC106" s="2">
        <v>0.25530767579276498</v>
      </c>
      <c r="AD106" s="2">
        <v>1.6129381929883599E-2</v>
      </c>
      <c r="AE106" s="2">
        <v>2.4292692569044601E-2</v>
      </c>
      <c r="AF106" s="2">
        <v>1.30852395486555E-2</v>
      </c>
      <c r="AG106" s="2">
        <v>1.30852395486555E-2</v>
      </c>
    </row>
    <row r="107" spans="1:33" x14ac:dyDescent="0.35">
      <c r="A107" s="7">
        <v>569</v>
      </c>
      <c r="B107" s="7">
        <v>394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0.31388541399999997</v>
      </c>
      <c r="I107" s="4">
        <v>9.1336095041279997</v>
      </c>
      <c r="J107" s="2">
        <f t="shared" si="3"/>
        <v>3.4365976984032133E-2</v>
      </c>
      <c r="K107" s="3">
        <v>177</v>
      </c>
      <c r="L107" s="3">
        <v>130</v>
      </c>
      <c r="M107" s="3">
        <v>4</v>
      </c>
      <c r="N107" s="3">
        <v>188</v>
      </c>
      <c r="O107" s="24">
        <v>850.59649283471697</v>
      </c>
      <c r="P107" s="4">
        <v>0.63</v>
      </c>
      <c r="Q107" s="4">
        <v>0.42345276872964199</v>
      </c>
      <c r="R107" s="4">
        <v>3.1E-2</v>
      </c>
      <c r="S107" s="4">
        <v>3.7999999999999999E-2</v>
      </c>
      <c r="T107" s="4">
        <v>2.7E-2</v>
      </c>
      <c r="U107" s="4">
        <v>2.3E-2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0.99425227334386701</v>
      </c>
      <c r="AC107" s="2">
        <v>0.55069801501336801</v>
      </c>
      <c r="AD107" s="2">
        <v>3.14906670913708E-2</v>
      </c>
      <c r="AE107" s="2">
        <v>3.8740828316430602E-2</v>
      </c>
      <c r="AF107" s="2">
        <v>2.7371196796132001E-2</v>
      </c>
      <c r="AG107" s="2">
        <v>2.32686269393543E-2</v>
      </c>
    </row>
    <row r="108" spans="1:33" x14ac:dyDescent="0.35">
      <c r="A108" s="7">
        <v>173</v>
      </c>
      <c r="B108" s="7">
        <v>300</v>
      </c>
      <c r="C108" s="7">
        <v>0</v>
      </c>
      <c r="D108" s="7">
        <v>0</v>
      </c>
      <c r="E108" s="22" t="str">
        <f t="shared" si="2"/>
        <v>00</v>
      </c>
      <c r="F108" s="4">
        <v>0.99898100000000001</v>
      </c>
      <c r="G108" s="25">
        <v>1</v>
      </c>
      <c r="H108" s="4">
        <v>0.28729117679999999</v>
      </c>
      <c r="I108" s="4">
        <v>8.2989733030099995</v>
      </c>
      <c r="J108" s="2">
        <f t="shared" si="3"/>
        <v>3.461767694755697E-2</v>
      </c>
      <c r="K108" s="3">
        <v>369</v>
      </c>
      <c r="L108" s="3">
        <v>96</v>
      </c>
      <c r="M108" s="3">
        <v>10</v>
      </c>
      <c r="N108" s="3">
        <v>24</v>
      </c>
      <c r="O108" s="24">
        <v>881.74557941479804</v>
      </c>
      <c r="P108" s="4">
        <v>0.223</v>
      </c>
      <c r="Q108" s="4">
        <v>0.206451612903226</v>
      </c>
      <c r="R108" s="4">
        <v>2.5999999999999999E-2</v>
      </c>
      <c r="S108" s="4">
        <v>2.5999999999999999E-2</v>
      </c>
      <c r="T108" s="4">
        <v>2.7E-2</v>
      </c>
      <c r="U108" s="4">
        <v>2.7E-2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0.25231492861449001</v>
      </c>
      <c r="AC108" s="2">
        <v>0.23124076154682899</v>
      </c>
      <c r="AD108" s="2">
        <v>2.6343975339602001E-2</v>
      </c>
      <c r="AE108" s="2">
        <v>2.6343975339602001E-2</v>
      </c>
      <c r="AF108" s="2">
        <v>2.7371196796132001E-2</v>
      </c>
      <c r="AG108" s="2">
        <v>2.7371196796132001E-2</v>
      </c>
    </row>
    <row r="109" spans="1:33" x14ac:dyDescent="0.35">
      <c r="A109" s="7">
        <v>175</v>
      </c>
      <c r="B109" s="7">
        <v>391</v>
      </c>
      <c r="C109" s="7">
        <v>0</v>
      </c>
      <c r="D109" s="7">
        <v>0</v>
      </c>
      <c r="E109" s="22" t="str">
        <f t="shared" si="2"/>
        <v>00</v>
      </c>
      <c r="F109" s="4">
        <v>0.999919</v>
      </c>
      <c r="G109" s="25">
        <v>1</v>
      </c>
      <c r="H109" s="4">
        <v>0.3021747561</v>
      </c>
      <c r="I109" s="4">
        <v>8.6881296719000005</v>
      </c>
      <c r="J109" s="2">
        <f t="shared" si="3"/>
        <v>3.4780184862724044E-2</v>
      </c>
      <c r="K109" s="3">
        <v>329</v>
      </c>
      <c r="L109" s="3">
        <v>120</v>
      </c>
      <c r="M109" s="3">
        <v>19</v>
      </c>
      <c r="N109" s="3">
        <v>31</v>
      </c>
      <c r="O109" s="24">
        <v>671.38436825835799</v>
      </c>
      <c r="P109" s="4">
        <v>0.28699999999999998</v>
      </c>
      <c r="Q109" s="4">
        <v>0.267260579064588</v>
      </c>
      <c r="R109" s="4">
        <v>0.02</v>
      </c>
      <c r="S109" s="4">
        <v>0.04</v>
      </c>
      <c r="T109" s="4">
        <v>3.1E-2</v>
      </c>
      <c r="U109" s="4">
        <v>2.8000000000000001E-2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0.33827385856784098</v>
      </c>
      <c r="AC109" s="2">
        <v>0.310965136976882</v>
      </c>
      <c r="AD109" s="2">
        <v>2.0202707317519501E-2</v>
      </c>
      <c r="AE109" s="2">
        <v>4.08219945202552E-2</v>
      </c>
      <c r="AF109" s="2">
        <v>3.14906670913708E-2</v>
      </c>
      <c r="AG109" s="2">
        <v>2.8399474521698002E-2</v>
      </c>
    </row>
    <row r="110" spans="1:33" x14ac:dyDescent="0.35">
      <c r="A110" s="7">
        <v>809</v>
      </c>
      <c r="B110" s="7">
        <v>380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0.24494789249999999</v>
      </c>
      <c r="I110" s="4">
        <v>7.0409460447930003</v>
      </c>
      <c r="J110" s="2">
        <f t="shared" si="3"/>
        <v>3.4789059728862232E-2</v>
      </c>
      <c r="K110" s="3">
        <v>397</v>
      </c>
      <c r="L110" s="3">
        <v>88</v>
      </c>
      <c r="M110" s="3">
        <v>3</v>
      </c>
      <c r="N110" s="3">
        <v>11</v>
      </c>
      <c r="O110" s="24">
        <v>1001</v>
      </c>
      <c r="P110" s="4">
        <v>0.19900000000000001</v>
      </c>
      <c r="Q110" s="4">
        <v>0.18144329896907199</v>
      </c>
      <c r="R110" s="4">
        <v>2.4E-2</v>
      </c>
      <c r="S110" s="4">
        <v>2.5000000000000001E-2</v>
      </c>
      <c r="T110" s="4">
        <v>2.7E-2</v>
      </c>
      <c r="U110" s="4">
        <v>2.5999999999999999E-2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0.221894331913778</v>
      </c>
      <c r="AC110" s="2">
        <v>0.20021261025029299</v>
      </c>
      <c r="AD110" s="2">
        <v>2.4292692569044601E-2</v>
      </c>
      <c r="AE110" s="2">
        <v>2.5317807984289901E-2</v>
      </c>
      <c r="AF110" s="2">
        <v>2.7371196796132001E-2</v>
      </c>
      <c r="AG110" s="2">
        <v>2.6343975339602001E-2</v>
      </c>
    </row>
    <row r="111" spans="1:33" x14ac:dyDescent="0.35">
      <c r="A111" s="7">
        <v>341</v>
      </c>
      <c r="B111" s="7">
        <v>385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0.25011870079999998</v>
      </c>
      <c r="I111" s="4">
        <v>7.0052041114000003</v>
      </c>
      <c r="J111" s="2">
        <f t="shared" si="3"/>
        <v>3.5704698510207064E-2</v>
      </c>
      <c r="K111" s="3">
        <v>325</v>
      </c>
      <c r="L111" s="3">
        <v>127</v>
      </c>
      <c r="M111" s="3">
        <v>5</v>
      </c>
      <c r="N111" s="3">
        <v>42</v>
      </c>
      <c r="O111" s="24">
        <v>1.7175926503766299</v>
      </c>
      <c r="P111" s="4">
        <v>0.33500000000000002</v>
      </c>
      <c r="Q111" s="4">
        <v>0.28097345132743401</v>
      </c>
      <c r="R111" s="4">
        <v>2.1999999999999999E-2</v>
      </c>
      <c r="S111" s="4">
        <v>0.02</v>
      </c>
      <c r="T111" s="4">
        <v>2.4E-2</v>
      </c>
      <c r="U111" s="4">
        <v>2.5999999999999999E-2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0.40796823832628298</v>
      </c>
      <c r="AC111" s="2">
        <v>0.32985699750249398</v>
      </c>
      <c r="AD111" s="2">
        <v>2.2245608947319698E-2</v>
      </c>
      <c r="AE111" s="2">
        <v>2.0202707317519501E-2</v>
      </c>
      <c r="AF111" s="2">
        <v>2.4292692569044601E-2</v>
      </c>
      <c r="AG111" s="2">
        <v>2.6343975339602001E-2</v>
      </c>
    </row>
    <row r="112" spans="1:33" x14ac:dyDescent="0.35">
      <c r="A112" s="7">
        <v>989</v>
      </c>
      <c r="B112" s="7">
        <v>221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0.2898348349</v>
      </c>
      <c r="I112" s="4">
        <v>8.0862372653839998</v>
      </c>
      <c r="J112" s="2">
        <f t="shared" si="3"/>
        <v>3.5842979297768147E-2</v>
      </c>
      <c r="K112" s="3">
        <v>351</v>
      </c>
      <c r="L112" s="3">
        <v>112</v>
      </c>
      <c r="M112" s="3">
        <v>10</v>
      </c>
      <c r="N112" s="3">
        <v>26</v>
      </c>
      <c r="O112" s="24">
        <v>1001</v>
      </c>
      <c r="P112" s="4">
        <v>0.26400000000000001</v>
      </c>
      <c r="Q112" s="4">
        <v>0.24190064794816399</v>
      </c>
      <c r="R112" s="4">
        <v>0.02</v>
      </c>
      <c r="S112" s="4">
        <v>2.5999999999999999E-2</v>
      </c>
      <c r="T112" s="4">
        <v>3.5000000000000003E-2</v>
      </c>
      <c r="U112" s="4">
        <v>3.1E-2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0.30652516025326099</v>
      </c>
      <c r="AC112" s="2">
        <v>0.27694083062036801</v>
      </c>
      <c r="AD112" s="2">
        <v>2.0202707317519501E-2</v>
      </c>
      <c r="AE112" s="2">
        <v>2.6343975339602001E-2</v>
      </c>
      <c r="AF112" s="2">
        <v>3.5627177643151202E-2</v>
      </c>
      <c r="AG112" s="2">
        <v>3.14906670913708E-2</v>
      </c>
    </row>
    <row r="113" spans="1:33" x14ac:dyDescent="0.35">
      <c r="A113" s="7">
        <v>779</v>
      </c>
      <c r="B113" s="7">
        <v>78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0.27348459600000002</v>
      </c>
      <c r="I113" s="4">
        <v>7.5655525842199998</v>
      </c>
      <c r="J113" s="2">
        <f t="shared" si="3"/>
        <v>3.6148661046970433E-2</v>
      </c>
      <c r="K113" s="3">
        <v>309</v>
      </c>
      <c r="L113" s="3">
        <v>151</v>
      </c>
      <c r="M113" s="3">
        <v>17</v>
      </c>
      <c r="N113" s="3">
        <v>22</v>
      </c>
      <c r="O113" s="24">
        <v>5.6389094687289401</v>
      </c>
      <c r="P113" s="4">
        <v>0.33300000000000002</v>
      </c>
      <c r="Q113" s="4">
        <v>0.328260869565217</v>
      </c>
      <c r="R113" s="4">
        <v>2.7E-2</v>
      </c>
      <c r="S113" s="4">
        <v>3.5000000000000003E-2</v>
      </c>
      <c r="T113" s="4">
        <v>2.1000000000000001E-2</v>
      </c>
      <c r="U113" s="4">
        <v>1.7999999999999999E-2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0.404965233066513</v>
      </c>
      <c r="AC113" s="2">
        <v>0.397885212585395</v>
      </c>
      <c r="AD113" s="2">
        <v>2.7371196796132001E-2</v>
      </c>
      <c r="AE113" s="2">
        <v>3.5627177643151202E-2</v>
      </c>
      <c r="AF113" s="2">
        <v>2.1223636451626698E-2</v>
      </c>
      <c r="AG113" s="2">
        <v>1.8163970627671201E-2</v>
      </c>
    </row>
    <row r="114" spans="1:33" x14ac:dyDescent="0.35">
      <c r="A114" s="7">
        <v>675</v>
      </c>
      <c r="B114" s="7">
        <v>439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0.27963254500000001</v>
      </c>
      <c r="I114" s="4">
        <v>7.5881489128900004</v>
      </c>
      <c r="J114" s="2">
        <f t="shared" si="3"/>
        <v>3.6851220002415579E-2</v>
      </c>
      <c r="K114" s="3">
        <v>369</v>
      </c>
      <c r="L114" s="3">
        <v>121</v>
      </c>
      <c r="M114" s="3">
        <v>4</v>
      </c>
      <c r="N114" s="3">
        <v>5</v>
      </c>
      <c r="O114" s="24">
        <v>74.570572694393107</v>
      </c>
      <c r="P114" s="4">
        <v>0.248</v>
      </c>
      <c r="Q114" s="4">
        <v>0.24693877551020399</v>
      </c>
      <c r="R114" s="4">
        <v>2.9000000000000001E-2</v>
      </c>
      <c r="S114" s="4">
        <v>2.9000000000000001E-2</v>
      </c>
      <c r="T114" s="4">
        <v>2.5000000000000001E-2</v>
      </c>
      <c r="U114" s="4">
        <v>2.7E-2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0.28501895503229702</v>
      </c>
      <c r="AC114" s="2">
        <v>0.28360874706414502</v>
      </c>
      <c r="AD114" s="2">
        <v>2.9428810690812199E-2</v>
      </c>
      <c r="AE114" s="2">
        <v>2.9428810690812199E-2</v>
      </c>
      <c r="AF114" s="2">
        <v>2.5317807984289901E-2</v>
      </c>
      <c r="AG114" s="2">
        <v>2.7371196796132001E-2</v>
      </c>
    </row>
    <row r="115" spans="1:33" x14ac:dyDescent="0.35">
      <c r="A115" s="7">
        <v>279</v>
      </c>
      <c r="B115" s="7">
        <v>56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0.35425409520000001</v>
      </c>
      <c r="I115" s="4">
        <v>9.6094227792000009</v>
      </c>
      <c r="J115" s="2">
        <f t="shared" si="3"/>
        <v>3.6865283518048332E-2</v>
      </c>
      <c r="K115" s="3">
        <v>283</v>
      </c>
      <c r="L115" s="3">
        <v>136</v>
      </c>
      <c r="M115" s="3">
        <v>28</v>
      </c>
      <c r="N115" s="3">
        <v>52</v>
      </c>
      <c r="O115" s="24">
        <v>26.707649596289301</v>
      </c>
      <c r="P115" s="4">
        <v>0.36299999999999999</v>
      </c>
      <c r="Q115" s="4">
        <v>0.32458233890214799</v>
      </c>
      <c r="R115" s="4">
        <v>2.7E-2</v>
      </c>
      <c r="S115" s="4">
        <v>0.03</v>
      </c>
      <c r="T115" s="4">
        <v>2.4E-2</v>
      </c>
      <c r="U115" s="4">
        <v>3.7999999999999999E-2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0.450985623409974</v>
      </c>
      <c r="AC115" s="2">
        <v>0.3924240222789</v>
      </c>
      <c r="AD115" s="2">
        <v>2.7371196796132001E-2</v>
      </c>
      <c r="AE115" s="2">
        <v>3.0459207484708602E-2</v>
      </c>
      <c r="AF115" s="2">
        <v>2.4292692569044601E-2</v>
      </c>
      <c r="AG115" s="2">
        <v>3.8740828316430602E-2</v>
      </c>
    </row>
    <row r="116" spans="1:33" x14ac:dyDescent="0.35">
      <c r="A116" s="7">
        <v>55</v>
      </c>
      <c r="B116" s="7">
        <v>152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0.30295369220000001</v>
      </c>
      <c r="I116" s="4">
        <v>8.0980530449000003</v>
      </c>
      <c r="J116" s="2">
        <f t="shared" si="3"/>
        <v>3.741068260732059E-2</v>
      </c>
      <c r="K116" s="3">
        <v>417</v>
      </c>
      <c r="L116" s="3">
        <v>64</v>
      </c>
      <c r="M116" s="3">
        <v>4</v>
      </c>
      <c r="N116" s="3">
        <v>14</v>
      </c>
      <c r="O116" s="24">
        <v>1001</v>
      </c>
      <c r="P116" s="4">
        <v>0.16200000000000001</v>
      </c>
      <c r="Q116" s="4">
        <v>0.13305613305613301</v>
      </c>
      <c r="R116" s="4">
        <v>1.7999999999999999E-2</v>
      </c>
      <c r="S116" s="4">
        <v>1.4999999999999999E-2</v>
      </c>
      <c r="T116" s="4">
        <v>1.2999999999999999E-2</v>
      </c>
      <c r="U116" s="4">
        <v>3.1E-2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0.17673717850005399</v>
      </c>
      <c r="AC116" s="2">
        <v>0.14278104830696001</v>
      </c>
      <c r="AD116" s="2">
        <v>1.8163970627671201E-2</v>
      </c>
      <c r="AE116" s="2">
        <v>1.51136378100482E-2</v>
      </c>
      <c r="AF116" s="2">
        <v>1.30852395486555E-2</v>
      </c>
      <c r="AG116" s="2">
        <v>3.14906670913708E-2</v>
      </c>
    </row>
    <row r="117" spans="1:33" x14ac:dyDescent="0.35">
      <c r="A117" s="7">
        <v>993</v>
      </c>
      <c r="B117" s="7">
        <v>44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0.33016635119999999</v>
      </c>
      <c r="I117" s="4">
        <v>8.7721327516199992</v>
      </c>
      <c r="J117" s="2">
        <f t="shared" si="3"/>
        <v>3.7638093329016971E-2</v>
      </c>
      <c r="K117" s="3">
        <v>307</v>
      </c>
      <c r="L117" s="3">
        <v>124</v>
      </c>
      <c r="M117" s="3">
        <v>30</v>
      </c>
      <c r="N117" s="3">
        <v>38</v>
      </c>
      <c r="O117" s="24">
        <v>7.1869847054141003</v>
      </c>
      <c r="P117" s="4">
        <v>0.33</v>
      </c>
      <c r="Q117" s="4">
        <v>0.28770301624129901</v>
      </c>
      <c r="R117" s="4">
        <v>1.4E-2</v>
      </c>
      <c r="S117" s="4">
        <v>2.3E-2</v>
      </c>
      <c r="T117" s="4">
        <v>1.2E-2</v>
      </c>
      <c r="U117" s="4">
        <v>1.2E-2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0.40047756659712502</v>
      </c>
      <c r="AC117" s="2">
        <v>0.33926034251655102</v>
      </c>
      <c r="AD117" s="2">
        <v>1.4098924379501601E-2</v>
      </c>
      <c r="AE117" s="2">
        <v>2.32686269393543E-2</v>
      </c>
      <c r="AF117" s="2">
        <v>1.20725812342692E-2</v>
      </c>
      <c r="AG117" s="2">
        <v>1.20725812342692E-2</v>
      </c>
    </row>
    <row r="118" spans="1:33" x14ac:dyDescent="0.35">
      <c r="A118" s="7">
        <v>661</v>
      </c>
      <c r="B118" s="7">
        <v>41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0.2605992023</v>
      </c>
      <c r="I118" s="4">
        <v>6.9087597829399998</v>
      </c>
      <c r="J118" s="2">
        <f t="shared" si="3"/>
        <v>3.7720113375993347E-2</v>
      </c>
      <c r="K118" s="3">
        <v>406</v>
      </c>
      <c r="L118" s="3">
        <v>78</v>
      </c>
      <c r="M118" s="3">
        <v>4</v>
      </c>
      <c r="N118" s="3">
        <v>11</v>
      </c>
      <c r="O118" s="24">
        <v>10.0256931176534</v>
      </c>
      <c r="P118" s="4">
        <v>0.185</v>
      </c>
      <c r="Q118" s="4">
        <v>0.161157024793388</v>
      </c>
      <c r="R118" s="4">
        <v>1.2999999999999999E-2</v>
      </c>
      <c r="S118" s="4">
        <v>1.2E-2</v>
      </c>
      <c r="T118" s="4">
        <v>1.4999999999999999E-2</v>
      </c>
      <c r="U118" s="4">
        <v>1.2999999999999999E-2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0.20456716574127401</v>
      </c>
      <c r="AC118" s="2">
        <v>0.175731747114899</v>
      </c>
      <c r="AD118" s="2">
        <v>1.30852395486555E-2</v>
      </c>
      <c r="AE118" s="2">
        <v>1.20725812342692E-2</v>
      </c>
      <c r="AF118" s="2">
        <v>1.51136378100482E-2</v>
      </c>
      <c r="AG118" s="2">
        <v>1.30852395486555E-2</v>
      </c>
    </row>
    <row r="119" spans="1:33" x14ac:dyDescent="0.35">
      <c r="A119" s="7">
        <v>635</v>
      </c>
      <c r="B119" s="7">
        <v>181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0.33205183710000002</v>
      </c>
      <c r="I119" s="4">
        <v>8.7650060874900007</v>
      </c>
      <c r="J119" s="2">
        <f t="shared" si="3"/>
        <v>3.7883811349991699E-2</v>
      </c>
      <c r="K119" s="3">
        <v>256</v>
      </c>
      <c r="L119" s="3">
        <v>151</v>
      </c>
      <c r="M119" s="3">
        <v>21</v>
      </c>
      <c r="N119" s="3">
        <v>71</v>
      </c>
      <c r="O119" s="24">
        <v>830.78080559142097</v>
      </c>
      <c r="P119" s="4">
        <v>0.41799999999999998</v>
      </c>
      <c r="Q119" s="4">
        <v>0.37100737100737102</v>
      </c>
      <c r="R119" s="4">
        <v>2.5999999999999999E-2</v>
      </c>
      <c r="S119" s="4">
        <v>0.03</v>
      </c>
      <c r="T119" s="4">
        <v>2.1000000000000001E-2</v>
      </c>
      <c r="U119" s="4">
        <v>1.7999999999999999E-2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0.54128483125069904</v>
      </c>
      <c r="AC119" s="2">
        <v>0.46363574096303301</v>
      </c>
      <c r="AD119" s="2">
        <v>2.6343975339602001E-2</v>
      </c>
      <c r="AE119" s="2">
        <v>3.0459207484708602E-2</v>
      </c>
      <c r="AF119" s="2">
        <v>2.1223636451626698E-2</v>
      </c>
      <c r="AG119" s="2">
        <v>1.8163970627671201E-2</v>
      </c>
    </row>
    <row r="120" spans="1:33" x14ac:dyDescent="0.35">
      <c r="A120" s="7">
        <v>85</v>
      </c>
      <c r="B120" s="7">
        <v>188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0.33515710630000001</v>
      </c>
      <c r="I120" s="4">
        <v>8.7898972128500006</v>
      </c>
      <c r="J120" s="2">
        <f t="shared" si="3"/>
        <v>3.8129809505625611E-2</v>
      </c>
      <c r="K120" s="3">
        <v>268</v>
      </c>
      <c r="L120" s="3">
        <v>185</v>
      </c>
      <c r="M120" s="3">
        <v>3</v>
      </c>
      <c r="N120" s="3">
        <v>43</v>
      </c>
      <c r="O120" s="24">
        <v>5.7011859616219303</v>
      </c>
      <c r="P120" s="4">
        <v>0.46200000000000002</v>
      </c>
      <c r="Q120" s="4">
        <v>0.40838852097130202</v>
      </c>
      <c r="R120" s="4">
        <v>0.19600000000000001</v>
      </c>
      <c r="S120" s="4">
        <v>0.184</v>
      </c>
      <c r="T120" s="4">
        <v>0.188</v>
      </c>
      <c r="U120" s="4">
        <v>0.19800000000000001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0.61989671882035302</v>
      </c>
      <c r="AC120" s="2">
        <v>0.524905144972177</v>
      </c>
      <c r="AD120" s="2">
        <v>0.21815600980317101</v>
      </c>
      <c r="AE120" s="2">
        <v>0.20334092401803</v>
      </c>
      <c r="AF120" s="2">
        <v>0.20825493882045901</v>
      </c>
      <c r="AG120" s="2">
        <v>0.220646671115623</v>
      </c>
    </row>
    <row r="121" spans="1:33" x14ac:dyDescent="0.35">
      <c r="A121" s="7">
        <v>713</v>
      </c>
      <c r="B121" s="7">
        <v>457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0.33644397479999999</v>
      </c>
      <c r="I121" s="4">
        <v>8.8214220509099999</v>
      </c>
      <c r="J121" s="2">
        <f t="shared" si="3"/>
        <v>3.8139426144483485E-2</v>
      </c>
      <c r="K121" s="3">
        <v>309</v>
      </c>
      <c r="L121" s="3">
        <v>130</v>
      </c>
      <c r="M121" s="3">
        <v>3</v>
      </c>
      <c r="N121" s="3">
        <v>57</v>
      </c>
      <c r="O121" s="24">
        <v>1001</v>
      </c>
      <c r="P121" s="4">
        <v>0.36699999999999999</v>
      </c>
      <c r="Q121" s="4">
        <v>0.296127562642369</v>
      </c>
      <c r="R121" s="4">
        <v>3.4000000000000002E-2</v>
      </c>
      <c r="S121" s="4">
        <v>4.1000000000000002E-2</v>
      </c>
      <c r="T121" s="4">
        <v>3.4000000000000002E-2</v>
      </c>
      <c r="U121" s="4">
        <v>3.7999999999999999E-2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0.457284856837961</v>
      </c>
      <c r="AC121" s="2">
        <v>0.35115813617742597</v>
      </c>
      <c r="AD121" s="2">
        <v>3.4591444769619097E-2</v>
      </c>
      <c r="AE121" s="2">
        <v>4.1864204098698898E-2</v>
      </c>
      <c r="AF121" s="2">
        <v>3.4591444769619097E-2</v>
      </c>
      <c r="AG121" s="2">
        <v>3.8740828316430602E-2</v>
      </c>
    </row>
    <row r="122" spans="1:33" x14ac:dyDescent="0.35">
      <c r="A122" s="7">
        <v>723</v>
      </c>
      <c r="B122" s="7">
        <v>105</v>
      </c>
      <c r="C122" s="7">
        <v>0</v>
      </c>
      <c r="D122" s="7">
        <v>0</v>
      </c>
      <c r="E122" s="22" t="str">
        <f t="shared" si="2"/>
        <v>00</v>
      </c>
      <c r="F122" s="4">
        <v>0.99868400000000002</v>
      </c>
      <c r="G122" s="25">
        <v>1</v>
      </c>
      <c r="H122" s="4">
        <v>0.27342808709999999</v>
      </c>
      <c r="I122" s="4">
        <v>7.1512103547099999</v>
      </c>
      <c r="J122" s="2">
        <f t="shared" si="3"/>
        <v>3.8235218031296217E-2</v>
      </c>
      <c r="K122" s="3">
        <v>366</v>
      </c>
      <c r="L122" s="3">
        <v>94</v>
      </c>
      <c r="M122" s="3">
        <v>13</v>
      </c>
      <c r="N122" s="3">
        <v>26</v>
      </c>
      <c r="O122" s="24">
        <v>389.19140472303701</v>
      </c>
      <c r="P122" s="4">
        <v>0.24099999999999999</v>
      </c>
      <c r="Q122" s="4">
        <v>0.20434782608695701</v>
      </c>
      <c r="R122" s="4">
        <v>1.7999999999999999E-2</v>
      </c>
      <c r="S122" s="4">
        <v>1.4E-2</v>
      </c>
      <c r="T122" s="4">
        <v>2.5999999999999999E-2</v>
      </c>
      <c r="U122" s="4">
        <v>2.3E-2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0.27575350158650702</v>
      </c>
      <c r="AC122" s="2">
        <v>0.228593156081774</v>
      </c>
      <c r="AD122" s="2">
        <v>1.8163970627671201E-2</v>
      </c>
      <c r="AE122" s="2">
        <v>1.4098924379501601E-2</v>
      </c>
      <c r="AF122" s="2">
        <v>2.6343975339602001E-2</v>
      </c>
      <c r="AG122" s="2">
        <v>2.32686269393543E-2</v>
      </c>
    </row>
    <row r="123" spans="1:33" x14ac:dyDescent="0.35">
      <c r="A123" s="7">
        <v>39</v>
      </c>
      <c r="B123" s="7">
        <v>156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0.32807299480000002</v>
      </c>
      <c r="I123" s="4">
        <v>8.5601452800400004</v>
      </c>
      <c r="J123" s="2">
        <f t="shared" si="3"/>
        <v>3.8325633977846107E-2</v>
      </c>
      <c r="K123" s="3">
        <v>407</v>
      </c>
      <c r="L123" s="3">
        <v>84</v>
      </c>
      <c r="M123" s="3">
        <v>6</v>
      </c>
      <c r="N123" s="3">
        <v>2</v>
      </c>
      <c r="O123" s="24">
        <v>78.463658090418207</v>
      </c>
      <c r="P123" s="4">
        <v>0.16500000000000001</v>
      </c>
      <c r="Q123" s="4">
        <v>0.17107942973523399</v>
      </c>
      <c r="R123" s="4">
        <v>4.1000000000000002E-2</v>
      </c>
      <c r="S123" s="4">
        <v>4.2999999999999997E-2</v>
      </c>
      <c r="T123" s="4">
        <v>3.3000000000000002E-2</v>
      </c>
      <c r="U123" s="4">
        <v>3.5999999999999997E-2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0.18032355413128201</v>
      </c>
      <c r="AC123" s="2">
        <v>0.18763094235192601</v>
      </c>
      <c r="AD123" s="2">
        <v>4.1864204098698898E-2</v>
      </c>
      <c r="AE123" s="2">
        <v>4.3951887529182797E-2</v>
      </c>
      <c r="AF123" s="2">
        <v>3.3556783528842803E-2</v>
      </c>
      <c r="AG123" s="2">
        <v>3.6663984371591497E-2</v>
      </c>
    </row>
    <row r="124" spans="1:33" x14ac:dyDescent="0.35">
      <c r="A124" s="7">
        <v>117</v>
      </c>
      <c r="B124" s="7">
        <v>90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0.2298909301</v>
      </c>
      <c r="I124" s="4">
        <v>5.9110819854500001</v>
      </c>
      <c r="J124" s="2">
        <f t="shared" si="3"/>
        <v>3.8891514390406279E-2</v>
      </c>
      <c r="K124" s="3">
        <v>323</v>
      </c>
      <c r="L124" s="3">
        <v>101</v>
      </c>
      <c r="M124" s="3">
        <v>15</v>
      </c>
      <c r="N124" s="3">
        <v>60</v>
      </c>
      <c r="O124" s="24">
        <v>10.440579655439301</v>
      </c>
      <c r="P124" s="4">
        <v>0.33</v>
      </c>
      <c r="Q124" s="4">
        <v>0.23820754716981099</v>
      </c>
      <c r="R124" s="4">
        <v>2.3E-2</v>
      </c>
      <c r="S124" s="4">
        <v>2.1000000000000001E-2</v>
      </c>
      <c r="T124" s="4">
        <v>1.9E-2</v>
      </c>
      <c r="U124" s="4">
        <v>1.6E-2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0.40047756659712502</v>
      </c>
      <c r="AC124" s="2">
        <v>0.27208113200930101</v>
      </c>
      <c r="AD124" s="2">
        <v>2.32686269393543E-2</v>
      </c>
      <c r="AE124" s="2">
        <v>2.1223636451626698E-2</v>
      </c>
      <c r="AF124" s="2">
        <v>1.9182819416774001E-2</v>
      </c>
      <c r="AG124" s="2">
        <v>1.6129381929883599E-2</v>
      </c>
    </row>
    <row r="125" spans="1:33" x14ac:dyDescent="0.35">
      <c r="A125" s="7">
        <v>17</v>
      </c>
      <c r="B125" s="7">
        <v>389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0.3353570548</v>
      </c>
      <c r="I125" s="4">
        <v>8.5899477338699999</v>
      </c>
      <c r="J125" s="2">
        <f t="shared" si="3"/>
        <v>3.9040639732613687E-2</v>
      </c>
      <c r="K125" s="3">
        <v>365</v>
      </c>
      <c r="L125" s="3">
        <v>106</v>
      </c>
      <c r="M125" s="3">
        <v>9</v>
      </c>
      <c r="N125" s="3">
        <v>19</v>
      </c>
      <c r="O125" s="24">
        <v>1001</v>
      </c>
      <c r="P125" s="4">
        <v>0.23899999999999999</v>
      </c>
      <c r="Q125" s="4">
        <v>0.225053078556263</v>
      </c>
      <c r="R125" s="4">
        <v>1.7000000000000001E-2</v>
      </c>
      <c r="S125" s="4">
        <v>1.7999999999999999E-2</v>
      </c>
      <c r="T125" s="4">
        <v>1.4999999999999999E-2</v>
      </c>
      <c r="U125" s="4">
        <v>1.2999999999999999E-2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0.27312192112045097</v>
      </c>
      <c r="AC125" s="2">
        <v>0.25496074043392603</v>
      </c>
      <c r="AD125" s="2">
        <v>1.7146158834970501E-2</v>
      </c>
      <c r="AE125" s="2">
        <v>1.8163970627671201E-2</v>
      </c>
      <c r="AF125" s="2">
        <v>1.51136378100482E-2</v>
      </c>
      <c r="AG125" s="2">
        <v>1.30852395486555E-2</v>
      </c>
    </row>
    <row r="126" spans="1:33" x14ac:dyDescent="0.35">
      <c r="A126" s="7">
        <v>557</v>
      </c>
      <c r="B126" s="7">
        <v>44</v>
      </c>
      <c r="C126" s="7">
        <v>0</v>
      </c>
      <c r="D126" s="7">
        <v>0</v>
      </c>
      <c r="E126" s="22" t="str">
        <f t="shared" si="2"/>
        <v>00</v>
      </c>
      <c r="F126" s="4">
        <v>0.99915200000000004</v>
      </c>
      <c r="G126" s="25">
        <v>1</v>
      </c>
      <c r="H126" s="4">
        <v>0.3024592485</v>
      </c>
      <c r="I126" s="4">
        <v>7.5813892306500001</v>
      </c>
      <c r="J126" s="2">
        <f t="shared" si="3"/>
        <v>3.9894963745855355E-2</v>
      </c>
      <c r="K126" s="3">
        <v>326</v>
      </c>
      <c r="L126" s="3">
        <v>130</v>
      </c>
      <c r="M126" s="3">
        <v>13</v>
      </c>
      <c r="N126" s="3">
        <v>30</v>
      </c>
      <c r="O126" s="24">
        <v>621.77241039854505</v>
      </c>
      <c r="P126" s="4">
        <v>0.318</v>
      </c>
      <c r="Q126" s="4">
        <v>0.285087719298246</v>
      </c>
      <c r="R126" s="4">
        <v>1.9E-2</v>
      </c>
      <c r="S126" s="4">
        <v>1.2E-2</v>
      </c>
      <c r="T126" s="4">
        <v>2.5000000000000001E-2</v>
      </c>
      <c r="U126" s="4">
        <v>2.4E-2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0.38272562113867498</v>
      </c>
      <c r="AC126" s="2">
        <v>0.33559542814767801</v>
      </c>
      <c r="AD126" s="2">
        <v>1.9182819416774001E-2</v>
      </c>
      <c r="AE126" s="2">
        <v>1.20725812342692E-2</v>
      </c>
      <c r="AF126" s="2">
        <v>2.5317807984289901E-2</v>
      </c>
      <c r="AG126" s="2">
        <v>2.4292692569044601E-2</v>
      </c>
    </row>
    <row r="127" spans="1:33" x14ac:dyDescent="0.35">
      <c r="A127" s="7">
        <v>383</v>
      </c>
      <c r="B127" s="7">
        <v>166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0.26579892399999999</v>
      </c>
      <c r="I127" s="4">
        <v>6.5930734123999999</v>
      </c>
      <c r="J127" s="2">
        <f t="shared" si="3"/>
        <v>4.0314874016129647E-2</v>
      </c>
      <c r="K127" s="3">
        <v>316</v>
      </c>
      <c r="L127" s="3">
        <v>161</v>
      </c>
      <c r="M127" s="3">
        <v>8</v>
      </c>
      <c r="N127" s="3">
        <v>14</v>
      </c>
      <c r="O127" s="24">
        <v>13.5804538772899</v>
      </c>
      <c r="P127" s="4">
        <v>0.32600000000000001</v>
      </c>
      <c r="Q127" s="4">
        <v>0.33752620545073397</v>
      </c>
      <c r="R127" s="4">
        <v>2.8000000000000001E-2</v>
      </c>
      <c r="S127" s="4">
        <v>2.5999999999999999E-2</v>
      </c>
      <c r="T127" s="4">
        <v>2.1000000000000001E-2</v>
      </c>
      <c r="U127" s="4">
        <v>1.9E-2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0.39452516806983001</v>
      </c>
      <c r="AC127" s="2">
        <v>0.41177427730142901</v>
      </c>
      <c r="AD127" s="2">
        <v>2.8399474521698002E-2</v>
      </c>
      <c r="AE127" s="2">
        <v>2.6343975339602001E-2</v>
      </c>
      <c r="AF127" s="2">
        <v>2.1223636451626698E-2</v>
      </c>
      <c r="AG127" s="2">
        <v>1.9182819416774001E-2</v>
      </c>
    </row>
    <row r="128" spans="1:33" x14ac:dyDescent="0.35">
      <c r="A128" s="7">
        <v>709</v>
      </c>
      <c r="B128" s="7">
        <v>383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0.31062868869999999</v>
      </c>
      <c r="I128" s="4">
        <v>7.5479039116899997</v>
      </c>
      <c r="J128" s="2">
        <f t="shared" si="3"/>
        <v>4.1154298244166339E-2</v>
      </c>
      <c r="K128" s="3">
        <v>406</v>
      </c>
      <c r="L128" s="3">
        <v>84</v>
      </c>
      <c r="M128" s="3">
        <v>3</v>
      </c>
      <c r="N128" s="3">
        <v>6</v>
      </c>
      <c r="O128" s="24">
        <v>66.142440378215994</v>
      </c>
      <c r="P128" s="4">
        <v>0.17899999999999999</v>
      </c>
      <c r="Q128" s="4">
        <v>0.17142857142857101</v>
      </c>
      <c r="R128" s="4">
        <v>1.2999999999999999E-2</v>
      </c>
      <c r="S128" s="4">
        <v>2.8000000000000001E-2</v>
      </c>
      <c r="T128" s="4">
        <v>1.4999999999999999E-2</v>
      </c>
      <c r="U128" s="4">
        <v>2.5999999999999999E-2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0.19723216952970901</v>
      </c>
      <c r="AC128" s="2">
        <v>0.18805223150294001</v>
      </c>
      <c r="AD128" s="2">
        <v>1.30852395486555E-2</v>
      </c>
      <c r="AE128" s="2">
        <v>2.8399474521698002E-2</v>
      </c>
      <c r="AF128" s="2">
        <v>1.51136378100482E-2</v>
      </c>
      <c r="AG128" s="2">
        <v>2.6343975339602001E-2</v>
      </c>
    </row>
    <row r="129" spans="1:33" x14ac:dyDescent="0.35">
      <c r="A129" s="7">
        <v>625</v>
      </c>
      <c r="B129" s="7">
        <v>128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0.31617292819999998</v>
      </c>
      <c r="I129" s="4">
        <v>7.6821584602000001</v>
      </c>
      <c r="J129" s="2">
        <f t="shared" si="3"/>
        <v>4.1156782932562502E-2</v>
      </c>
      <c r="K129" s="3">
        <v>250</v>
      </c>
      <c r="L129" s="3">
        <v>117</v>
      </c>
      <c r="M129" s="3">
        <v>71</v>
      </c>
      <c r="N129" s="3">
        <v>61</v>
      </c>
      <c r="O129" s="24">
        <v>909.08973229751905</v>
      </c>
      <c r="P129" s="4">
        <v>0.35199999999999998</v>
      </c>
      <c r="Q129" s="4">
        <v>0.31880108991825601</v>
      </c>
      <c r="R129" s="4">
        <v>1.4999999999999999E-2</v>
      </c>
      <c r="S129" s="4">
        <v>1.2999999999999999E-2</v>
      </c>
      <c r="T129" s="4">
        <v>1.7000000000000001E-2</v>
      </c>
      <c r="U129" s="4">
        <v>2.1999999999999999E-2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0.43386458262986199</v>
      </c>
      <c r="AC129" s="2">
        <v>0.38390093019232402</v>
      </c>
      <c r="AD129" s="2">
        <v>1.51136378100482E-2</v>
      </c>
      <c r="AE129" s="2">
        <v>1.30852395486555E-2</v>
      </c>
      <c r="AF129" s="2">
        <v>1.7146158834970501E-2</v>
      </c>
      <c r="AG129" s="2">
        <v>2.2245608947319698E-2</v>
      </c>
    </row>
    <row r="130" spans="1:33" x14ac:dyDescent="0.35">
      <c r="A130" s="7">
        <v>357</v>
      </c>
      <c r="B130" s="7">
        <v>485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0.3281115456</v>
      </c>
      <c r="I130" s="4">
        <v>7.8783419974799997</v>
      </c>
      <c r="J130" s="2">
        <f t="shared" ref="J130:J193" si="5">H130/I130</f>
        <v>4.1647283870762553E-2</v>
      </c>
      <c r="K130" s="3">
        <v>337</v>
      </c>
      <c r="L130" s="3">
        <v>115</v>
      </c>
      <c r="M130" s="3">
        <v>2</v>
      </c>
      <c r="N130" s="3">
        <v>45</v>
      </c>
      <c r="O130" s="24">
        <v>1001</v>
      </c>
      <c r="P130" s="4">
        <v>0.34499999999999997</v>
      </c>
      <c r="Q130" s="4">
        <v>0.25442477876106201</v>
      </c>
      <c r="R130" s="4">
        <v>0.03</v>
      </c>
      <c r="S130" s="4">
        <v>3.3000000000000002E-2</v>
      </c>
      <c r="T130" s="4">
        <v>0.03</v>
      </c>
      <c r="U130" s="4">
        <v>3.1E-2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0.42312004334688502</v>
      </c>
      <c r="AC130" s="2">
        <v>0.29359924947986898</v>
      </c>
      <c r="AD130" s="2">
        <v>3.0459207484708602E-2</v>
      </c>
      <c r="AE130" s="2">
        <v>3.3556783528842803E-2</v>
      </c>
      <c r="AF130" s="2">
        <v>3.0459207484708602E-2</v>
      </c>
      <c r="AG130" s="2">
        <v>3.14906670913708E-2</v>
      </c>
    </row>
    <row r="131" spans="1:33" x14ac:dyDescent="0.35">
      <c r="A131" s="7">
        <v>771</v>
      </c>
      <c r="B131" s="7">
        <v>273</v>
      </c>
      <c r="C131" s="7">
        <v>0</v>
      </c>
      <c r="D131" s="7">
        <v>0</v>
      </c>
      <c r="E131" s="22" t="str">
        <f t="shared" si="4"/>
        <v>00</v>
      </c>
      <c r="F131" s="4">
        <v>0.99980500000000005</v>
      </c>
      <c r="G131" s="25">
        <v>1</v>
      </c>
      <c r="H131" s="4">
        <v>0.31050611420000002</v>
      </c>
      <c r="I131" s="4">
        <v>7.4502254051400003</v>
      </c>
      <c r="J131" s="2">
        <f t="shared" si="5"/>
        <v>4.1677412066724602E-2</v>
      </c>
      <c r="K131" s="3">
        <v>205</v>
      </c>
      <c r="L131" s="3">
        <v>155</v>
      </c>
      <c r="M131" s="3">
        <v>32</v>
      </c>
      <c r="N131" s="3">
        <v>107</v>
      </c>
      <c r="O131" s="24">
        <v>136.66327913806899</v>
      </c>
      <c r="P131" s="4">
        <v>0.53600000000000003</v>
      </c>
      <c r="Q131" s="4">
        <v>0.43055555555555602</v>
      </c>
      <c r="R131" s="4">
        <v>1.9E-2</v>
      </c>
      <c r="S131" s="4">
        <v>2.4E-2</v>
      </c>
      <c r="T131" s="4">
        <v>1.9E-2</v>
      </c>
      <c r="U131" s="4">
        <v>0.03</v>
      </c>
      <c r="V131" s="5">
        <v>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0.76787072675588197</v>
      </c>
      <c r="AC131" s="2">
        <v>0.56309405231174803</v>
      </c>
      <c r="AD131" s="2">
        <v>1.9182819416774001E-2</v>
      </c>
      <c r="AE131" s="2">
        <v>2.4292692569044601E-2</v>
      </c>
      <c r="AF131" s="2">
        <v>1.9182819416774001E-2</v>
      </c>
      <c r="AG131" s="2">
        <v>3.0459207484708602E-2</v>
      </c>
    </row>
    <row r="132" spans="1:33" x14ac:dyDescent="0.35">
      <c r="A132" s="7">
        <v>385</v>
      </c>
      <c r="B132" s="7">
        <v>404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0.3412956291</v>
      </c>
      <c r="I132" s="4">
        <v>8.1843702737000008</v>
      </c>
      <c r="J132" s="2">
        <f t="shared" si="5"/>
        <v>4.1700902780111709E-2</v>
      </c>
      <c r="K132" s="3">
        <v>295</v>
      </c>
      <c r="L132" s="3">
        <v>155</v>
      </c>
      <c r="M132" s="3">
        <v>7</v>
      </c>
      <c r="N132" s="3">
        <v>42</v>
      </c>
      <c r="O132" s="24">
        <v>1001</v>
      </c>
      <c r="P132" s="4">
        <v>0.41699999999999998</v>
      </c>
      <c r="Q132" s="4">
        <v>0.344444444444444</v>
      </c>
      <c r="R132" s="4">
        <v>3.5000000000000003E-2</v>
      </c>
      <c r="S132" s="4">
        <v>3.5999999999999997E-2</v>
      </c>
      <c r="T132" s="4">
        <v>2.4E-2</v>
      </c>
      <c r="U132" s="4">
        <v>3.1E-2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0.53956809263164496</v>
      </c>
      <c r="AC132" s="2">
        <v>0.42227222642454598</v>
      </c>
      <c r="AD132" s="2">
        <v>3.5627177643151202E-2</v>
      </c>
      <c r="AE132" s="2">
        <v>3.6663984371591497E-2</v>
      </c>
      <c r="AF132" s="2">
        <v>2.4292692569044601E-2</v>
      </c>
      <c r="AG132" s="2">
        <v>3.14906670913708E-2</v>
      </c>
    </row>
    <row r="133" spans="1:33" x14ac:dyDescent="0.35">
      <c r="A133" s="7">
        <v>865</v>
      </c>
      <c r="B133" s="7">
        <v>478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0.28735344350000003</v>
      </c>
      <c r="I133" s="4">
        <v>6.8357009049900004</v>
      </c>
      <c r="J133" s="2">
        <f t="shared" si="5"/>
        <v>4.2037158660677296E-2</v>
      </c>
      <c r="K133" s="3">
        <v>393</v>
      </c>
      <c r="L133" s="3">
        <v>92</v>
      </c>
      <c r="M133" s="3">
        <v>6</v>
      </c>
      <c r="N133" s="3">
        <v>8</v>
      </c>
      <c r="O133" s="24">
        <v>42.058914947895197</v>
      </c>
      <c r="P133" s="4">
        <v>0.19500000000000001</v>
      </c>
      <c r="Q133" s="4">
        <v>0.189690721649485</v>
      </c>
      <c r="R133" s="4">
        <v>1.7000000000000001E-2</v>
      </c>
      <c r="S133" s="4">
        <v>2.1999999999999999E-2</v>
      </c>
      <c r="T133" s="4">
        <v>1.7000000000000001E-2</v>
      </c>
      <c r="U133" s="4">
        <v>1.9E-2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0.21691300156357399</v>
      </c>
      <c r="AC133" s="2">
        <v>0.210339279068222</v>
      </c>
      <c r="AD133" s="2">
        <v>1.7146158834970501E-2</v>
      </c>
      <c r="AE133" s="2">
        <v>2.2245608947319698E-2</v>
      </c>
      <c r="AF133" s="2">
        <v>1.7146158834970501E-2</v>
      </c>
      <c r="AG133" s="2">
        <v>1.9182819416774001E-2</v>
      </c>
    </row>
    <row r="134" spans="1:33" x14ac:dyDescent="0.35">
      <c r="A134" s="7">
        <v>99</v>
      </c>
      <c r="B134" s="7">
        <v>307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0.35926419549999999</v>
      </c>
      <c r="I134" s="4">
        <v>8.3928126966899992</v>
      </c>
      <c r="J134" s="2">
        <f t="shared" si="5"/>
        <v>4.2806173387103998E-2</v>
      </c>
      <c r="K134" s="3">
        <v>347</v>
      </c>
      <c r="L134" s="3">
        <v>123</v>
      </c>
      <c r="M134" s="3">
        <v>2</v>
      </c>
      <c r="N134" s="3">
        <v>27</v>
      </c>
      <c r="O134" s="24">
        <v>1001</v>
      </c>
      <c r="P134" s="4">
        <v>0.28100000000000003</v>
      </c>
      <c r="Q134" s="4">
        <v>0.26170212765957401</v>
      </c>
      <c r="R134" s="4">
        <v>1.7000000000000001E-2</v>
      </c>
      <c r="S134" s="4">
        <v>2.1000000000000001E-2</v>
      </c>
      <c r="T134" s="4">
        <v>1.2E-2</v>
      </c>
      <c r="U134" s="4">
        <v>2.3E-2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0.32989392126109002</v>
      </c>
      <c r="AC134" s="2">
        <v>0.30340791475724499</v>
      </c>
      <c r="AD134" s="2">
        <v>1.7146158834970501E-2</v>
      </c>
      <c r="AE134" s="2">
        <v>2.1223636451626698E-2</v>
      </c>
      <c r="AF134" s="2">
        <v>1.20725812342692E-2</v>
      </c>
      <c r="AG134" s="2">
        <v>2.32686269393543E-2</v>
      </c>
    </row>
    <row r="135" spans="1:33" x14ac:dyDescent="0.35">
      <c r="A135" s="7">
        <v>751</v>
      </c>
      <c r="B135" s="7">
        <v>313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0.31211232059999999</v>
      </c>
      <c r="I135" s="4">
        <v>7.2719321924000004</v>
      </c>
      <c r="J135" s="2">
        <f t="shared" si="5"/>
        <v>4.2920136263948257E-2</v>
      </c>
      <c r="K135" s="3">
        <v>326</v>
      </c>
      <c r="L135" s="3">
        <v>153</v>
      </c>
      <c r="M135" s="3">
        <v>3</v>
      </c>
      <c r="N135" s="3">
        <v>17</v>
      </c>
      <c r="O135" s="24">
        <v>841.46610490744104</v>
      </c>
      <c r="P135" s="4">
        <v>0.36199999999999999</v>
      </c>
      <c r="Q135" s="4">
        <v>0.31941544885177497</v>
      </c>
      <c r="R135" s="4">
        <v>3.5999999999999997E-2</v>
      </c>
      <c r="S135" s="4">
        <v>2.7E-2</v>
      </c>
      <c r="T135" s="4">
        <v>2.5999999999999999E-2</v>
      </c>
      <c r="U135" s="4">
        <v>2.9000000000000001E-2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0.44941699563734699</v>
      </c>
      <c r="AC135" s="2">
        <v>0.38480321604420797</v>
      </c>
      <c r="AD135" s="2">
        <v>3.6663984371591497E-2</v>
      </c>
      <c r="AE135" s="2">
        <v>2.7371196796132001E-2</v>
      </c>
      <c r="AF135" s="2">
        <v>2.6343975339602001E-2</v>
      </c>
      <c r="AG135" s="2">
        <v>2.9428810690812199E-2</v>
      </c>
    </row>
    <row r="136" spans="1:33" x14ac:dyDescent="0.35">
      <c r="A136" s="7">
        <v>915</v>
      </c>
      <c r="B136" s="7">
        <v>400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0.32732388870000001</v>
      </c>
      <c r="I136" s="4">
        <v>7.6004257661999999</v>
      </c>
      <c r="J136" s="2">
        <f t="shared" si="5"/>
        <v>4.3066520056764243E-2</v>
      </c>
      <c r="K136" s="3">
        <v>279</v>
      </c>
      <c r="L136" s="3">
        <v>168</v>
      </c>
      <c r="M136" s="3">
        <v>7</v>
      </c>
      <c r="N136" s="3">
        <v>45</v>
      </c>
      <c r="O136" s="24">
        <v>797.49575090763301</v>
      </c>
      <c r="P136" s="4">
        <v>0.45400000000000001</v>
      </c>
      <c r="Q136" s="4">
        <v>0.37583892617449699</v>
      </c>
      <c r="R136" s="4">
        <v>0.03</v>
      </c>
      <c r="S136" s="4">
        <v>3.3000000000000002E-2</v>
      </c>
      <c r="T136" s="4">
        <v>2.1000000000000001E-2</v>
      </c>
      <c r="U136" s="4">
        <v>2.7E-2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0.605136303237232</v>
      </c>
      <c r="AC136" s="2">
        <v>0.47134681279220297</v>
      </c>
      <c r="AD136" s="2">
        <v>3.0459207484708602E-2</v>
      </c>
      <c r="AE136" s="2">
        <v>3.3556783528842803E-2</v>
      </c>
      <c r="AF136" s="2">
        <v>2.1223636451626698E-2</v>
      </c>
      <c r="AG136" s="2">
        <v>2.7371196796132001E-2</v>
      </c>
    </row>
    <row r="137" spans="1:33" x14ac:dyDescent="0.35">
      <c r="A137" s="7">
        <v>77</v>
      </c>
      <c r="B137" s="7">
        <v>398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0.42254969419999999</v>
      </c>
      <c r="I137" s="4">
        <v>9.7876931979999995</v>
      </c>
      <c r="J137" s="2">
        <f t="shared" si="5"/>
        <v>4.3171530375139169E-2</v>
      </c>
      <c r="K137" s="3">
        <v>293</v>
      </c>
      <c r="L137" s="3">
        <v>118</v>
      </c>
      <c r="M137" s="3">
        <v>6</v>
      </c>
      <c r="N137" s="3">
        <v>82</v>
      </c>
      <c r="O137" s="24">
        <v>24.117030533129899</v>
      </c>
      <c r="P137" s="4">
        <v>0.41799999999999998</v>
      </c>
      <c r="Q137" s="4">
        <v>0.28710462287104599</v>
      </c>
      <c r="R137" s="4">
        <v>3.5999999999999997E-2</v>
      </c>
      <c r="S137" s="4">
        <v>0.04</v>
      </c>
      <c r="T137" s="4">
        <v>4.7E-2</v>
      </c>
      <c r="U137" s="4">
        <v>4.7E-2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0.54128483125069904</v>
      </c>
      <c r="AC137" s="2">
        <v>0.33842060547916702</v>
      </c>
      <c r="AD137" s="2">
        <v>3.6663984371591497E-2</v>
      </c>
      <c r="AE137" s="2">
        <v>4.08219945202552E-2</v>
      </c>
      <c r="AF137" s="2">
        <v>4.8140375327934998E-2</v>
      </c>
      <c r="AG137" s="2">
        <v>4.8140375327934998E-2</v>
      </c>
    </row>
    <row r="138" spans="1:33" x14ac:dyDescent="0.35">
      <c r="A138" s="7">
        <v>351</v>
      </c>
      <c r="B138" s="7">
        <v>34</v>
      </c>
      <c r="C138" s="7">
        <v>0</v>
      </c>
      <c r="D138" s="7">
        <v>0</v>
      </c>
      <c r="E138" s="22" t="str">
        <f t="shared" si="4"/>
        <v>00</v>
      </c>
      <c r="F138" s="4">
        <v>0.99965400000000004</v>
      </c>
      <c r="G138" s="25">
        <v>1</v>
      </c>
      <c r="H138" s="4">
        <v>0.39335085279999998</v>
      </c>
      <c r="I138" s="4">
        <v>9.0495511371999999</v>
      </c>
      <c r="J138" s="2">
        <f t="shared" si="5"/>
        <v>4.3466338477612686E-2</v>
      </c>
      <c r="K138" s="3">
        <v>243</v>
      </c>
      <c r="L138" s="3">
        <v>120</v>
      </c>
      <c r="M138" s="3">
        <v>58</v>
      </c>
      <c r="N138" s="3">
        <v>78</v>
      </c>
      <c r="O138" s="24">
        <v>486.60457343102701</v>
      </c>
      <c r="P138" s="4">
        <v>0.4</v>
      </c>
      <c r="Q138" s="4">
        <v>0.330578512396694</v>
      </c>
      <c r="R138" s="4">
        <v>3.5999999999999997E-2</v>
      </c>
      <c r="S138" s="4">
        <v>2.5999999999999999E-2</v>
      </c>
      <c r="T138" s="4">
        <v>1.9E-2</v>
      </c>
      <c r="U138" s="4">
        <v>3.1E-2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0.51082562376599105</v>
      </c>
      <c r="AC138" s="2">
        <v>0.40134139092430199</v>
      </c>
      <c r="AD138" s="2">
        <v>3.6663984371591497E-2</v>
      </c>
      <c r="AE138" s="2">
        <v>2.6343975339602001E-2</v>
      </c>
      <c r="AF138" s="2">
        <v>1.9182819416774001E-2</v>
      </c>
      <c r="AG138" s="2">
        <v>3.14906670913708E-2</v>
      </c>
    </row>
    <row r="139" spans="1:33" x14ac:dyDescent="0.35">
      <c r="A139" s="7">
        <v>255</v>
      </c>
      <c r="B139" s="7">
        <v>471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0.56088520720000001</v>
      </c>
      <c r="I139" s="4">
        <v>12.7194294136</v>
      </c>
      <c r="J139" s="2">
        <f t="shared" si="5"/>
        <v>4.4096727059178026E-2</v>
      </c>
      <c r="K139" s="3">
        <v>275</v>
      </c>
      <c r="L139" s="3">
        <v>140</v>
      </c>
      <c r="M139" s="3">
        <v>0</v>
      </c>
      <c r="N139" s="3">
        <v>84</v>
      </c>
      <c r="O139" s="24">
        <v>1001</v>
      </c>
      <c r="P139" s="4">
        <v>0.45900000000000002</v>
      </c>
      <c r="Q139" s="4">
        <v>0.33734939759036098</v>
      </c>
      <c r="R139" s="4">
        <v>4.1000000000000002E-2</v>
      </c>
      <c r="S139" s="4">
        <v>3.5000000000000003E-2</v>
      </c>
      <c r="T139" s="4">
        <v>0.05</v>
      </c>
      <c r="U139" s="4">
        <v>4.9000000000000002E-2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0.61433600013565604</v>
      </c>
      <c r="AC139" s="2">
        <v>0.41150742256412698</v>
      </c>
      <c r="AD139" s="2">
        <v>4.1864204098698898E-2</v>
      </c>
      <c r="AE139" s="2">
        <v>3.5627177643151202E-2</v>
      </c>
      <c r="AF139" s="2">
        <v>5.1293294387550599E-2</v>
      </c>
      <c r="AG139" s="2">
        <v>5.0241216436746797E-2</v>
      </c>
    </row>
    <row r="140" spans="1:33" x14ac:dyDescent="0.35">
      <c r="A140" s="7">
        <v>515</v>
      </c>
      <c r="B140" s="7">
        <v>218</v>
      </c>
      <c r="C140" s="7">
        <v>0</v>
      </c>
      <c r="D140" s="7">
        <v>0</v>
      </c>
      <c r="E140" s="22" t="str">
        <f t="shared" si="4"/>
        <v>00</v>
      </c>
      <c r="F140" s="4">
        <v>0.99795199999999995</v>
      </c>
      <c r="G140" s="25">
        <v>1</v>
      </c>
      <c r="H140" s="4">
        <v>0.26967211930000001</v>
      </c>
      <c r="I140" s="4">
        <v>6.1024908275999996</v>
      </c>
      <c r="J140" s="2">
        <f t="shared" si="5"/>
        <v>4.4190499735016764E-2</v>
      </c>
      <c r="K140" s="3">
        <v>299</v>
      </c>
      <c r="L140" s="3">
        <v>124</v>
      </c>
      <c r="M140" s="3">
        <v>7</v>
      </c>
      <c r="N140" s="3">
        <v>69</v>
      </c>
      <c r="O140" s="24">
        <v>8.34508271688496</v>
      </c>
      <c r="P140" s="4">
        <v>0.37</v>
      </c>
      <c r="Q140" s="4">
        <v>0.29314420803782498</v>
      </c>
      <c r="R140" s="4">
        <v>0.02</v>
      </c>
      <c r="S140" s="4">
        <v>2.8000000000000001E-2</v>
      </c>
      <c r="T140" s="4">
        <v>3.1E-2</v>
      </c>
      <c r="U140" s="4">
        <v>2.5999999999999999E-2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0.46203545959655901</v>
      </c>
      <c r="AC140" s="2">
        <v>0.34692860565559203</v>
      </c>
      <c r="AD140" s="2">
        <v>2.0202707317519501E-2</v>
      </c>
      <c r="AE140" s="2">
        <v>2.8399474521698002E-2</v>
      </c>
      <c r="AF140" s="2">
        <v>3.14906670913708E-2</v>
      </c>
      <c r="AG140" s="2">
        <v>2.6343975339602001E-2</v>
      </c>
    </row>
    <row r="141" spans="1:33" x14ac:dyDescent="0.35">
      <c r="A141" s="7">
        <v>295</v>
      </c>
      <c r="B141" s="7">
        <v>295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0.42511236149999998</v>
      </c>
      <c r="I141" s="4">
        <v>9.3881558531499998</v>
      </c>
      <c r="J141" s="2">
        <f t="shared" si="5"/>
        <v>4.5281775052484069E-2</v>
      </c>
      <c r="K141" s="3">
        <v>301</v>
      </c>
      <c r="L141" s="3">
        <v>150</v>
      </c>
      <c r="M141" s="3">
        <v>18</v>
      </c>
      <c r="N141" s="3">
        <v>30</v>
      </c>
      <c r="O141" s="24">
        <v>7.1998805760962297</v>
      </c>
      <c r="P141" s="4">
        <v>0.38800000000000001</v>
      </c>
      <c r="Q141" s="4">
        <v>0.33259423503325902</v>
      </c>
      <c r="R141" s="4">
        <v>4.4999999999999998E-2</v>
      </c>
      <c r="S141" s="4">
        <v>4.3999999999999997E-2</v>
      </c>
      <c r="T141" s="4">
        <v>4.2999999999999997E-2</v>
      </c>
      <c r="U141" s="4">
        <v>0.03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0.49102299646981101</v>
      </c>
      <c r="AC141" s="2">
        <v>0.404357074753803</v>
      </c>
      <c r="AD141" s="2">
        <v>4.6043938501406798E-2</v>
      </c>
      <c r="AE141" s="2">
        <v>4.4997365930735798E-2</v>
      </c>
      <c r="AF141" s="2">
        <v>4.3951887529182797E-2</v>
      </c>
      <c r="AG141" s="2">
        <v>3.0459207484708602E-2</v>
      </c>
    </row>
    <row r="142" spans="1:33" x14ac:dyDescent="0.35">
      <c r="A142" s="7">
        <v>197</v>
      </c>
      <c r="B142" s="7">
        <v>369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0.41005375240000003</v>
      </c>
      <c r="I142" s="4">
        <v>8.8707882955400006</v>
      </c>
      <c r="J142" s="2">
        <f t="shared" si="5"/>
        <v>4.6225176245741802E-2</v>
      </c>
      <c r="K142" s="3">
        <v>357</v>
      </c>
      <c r="L142" s="3">
        <v>111</v>
      </c>
      <c r="M142" s="3">
        <v>7</v>
      </c>
      <c r="N142" s="3">
        <v>24</v>
      </c>
      <c r="O142" s="24">
        <v>1001</v>
      </c>
      <c r="P142" s="4">
        <v>0.27900000000000003</v>
      </c>
      <c r="Q142" s="4">
        <v>0.237179487179487</v>
      </c>
      <c r="R142" s="4">
        <v>3.5999999999999997E-2</v>
      </c>
      <c r="S142" s="4">
        <v>4.8000000000000001E-2</v>
      </c>
      <c r="T142" s="4">
        <v>4.2999999999999997E-2</v>
      </c>
      <c r="U142" s="4">
        <v>4.8000000000000001E-2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0.327116141697188</v>
      </c>
      <c r="AC142" s="2">
        <v>0.27073251413800797</v>
      </c>
      <c r="AD142" s="2">
        <v>3.6663984371591497E-2</v>
      </c>
      <c r="AE142" s="2">
        <v>4.9190244190771802E-2</v>
      </c>
      <c r="AF142" s="2">
        <v>4.3951887529182797E-2</v>
      </c>
      <c r="AG142" s="2">
        <v>4.9190244190771802E-2</v>
      </c>
    </row>
    <row r="143" spans="1:33" x14ac:dyDescent="0.35">
      <c r="A143" s="7">
        <v>725</v>
      </c>
      <c r="B143" s="7">
        <v>221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0.34636465290000001</v>
      </c>
      <c r="I143" s="4">
        <v>7.4695443985600001</v>
      </c>
      <c r="J143" s="2">
        <f t="shared" si="5"/>
        <v>4.6370251573412319E-2</v>
      </c>
      <c r="K143" s="3">
        <v>403</v>
      </c>
      <c r="L143" s="3">
        <v>80</v>
      </c>
      <c r="M143" s="3">
        <v>2</v>
      </c>
      <c r="N143" s="3">
        <v>14</v>
      </c>
      <c r="O143" s="24">
        <v>10.652494378036801</v>
      </c>
      <c r="P143" s="4">
        <v>0.215</v>
      </c>
      <c r="Q143" s="4">
        <v>0.16563146997929601</v>
      </c>
      <c r="R143" s="4">
        <v>2.5999999999999999E-2</v>
      </c>
      <c r="S143" s="4">
        <v>1.2E-2</v>
      </c>
      <c r="T143" s="4">
        <v>2.5000000000000001E-2</v>
      </c>
      <c r="U143" s="4">
        <v>2.3E-2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0.242071561199729</v>
      </c>
      <c r="AC143" s="2">
        <v>0.18108009170589001</v>
      </c>
      <c r="AD143" s="2">
        <v>2.6343975339602001E-2</v>
      </c>
      <c r="AE143" s="2">
        <v>1.20725812342692E-2</v>
      </c>
      <c r="AF143" s="2">
        <v>2.5317807984289901E-2</v>
      </c>
      <c r="AG143" s="2">
        <v>2.32686269393543E-2</v>
      </c>
    </row>
    <row r="144" spans="1:33" x14ac:dyDescent="0.35">
      <c r="A144" s="7">
        <v>585</v>
      </c>
      <c r="B144" s="7">
        <v>445</v>
      </c>
      <c r="C144" s="7">
        <v>0</v>
      </c>
      <c r="D144" s="7">
        <v>0</v>
      </c>
      <c r="E144" s="22" t="str">
        <f t="shared" si="4"/>
        <v>00</v>
      </c>
      <c r="F144" s="4">
        <v>0.99985999999999997</v>
      </c>
      <c r="G144" s="25">
        <v>1</v>
      </c>
      <c r="H144" s="4">
        <v>0.4219002093</v>
      </c>
      <c r="I144" s="4">
        <v>9.0682494239500002</v>
      </c>
      <c r="J144" s="2">
        <f t="shared" si="5"/>
        <v>4.6524989507426479E-2</v>
      </c>
      <c r="K144" s="3">
        <v>312</v>
      </c>
      <c r="L144" s="3">
        <v>112</v>
      </c>
      <c r="M144" s="3">
        <v>2</v>
      </c>
      <c r="N144" s="3">
        <v>73</v>
      </c>
      <c r="O144" s="24">
        <v>11.449189140806901</v>
      </c>
      <c r="P144" s="4">
        <v>0.35099999999999998</v>
      </c>
      <c r="Q144" s="4">
        <v>0.26415094339622602</v>
      </c>
      <c r="R144" s="4">
        <v>3.4000000000000002E-2</v>
      </c>
      <c r="S144" s="4">
        <v>4.2000000000000003E-2</v>
      </c>
      <c r="T144" s="4">
        <v>5.0999999999999997E-2</v>
      </c>
      <c r="U144" s="4">
        <v>4.1000000000000002E-2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0.432322562278047</v>
      </c>
      <c r="AC144" s="2">
        <v>0.306730267422475</v>
      </c>
      <c r="AD144" s="2">
        <v>3.4591444769619097E-2</v>
      </c>
      <c r="AE144" s="2">
        <v>4.2907501011276501E-2</v>
      </c>
      <c r="AF144" s="2">
        <v>5.2346480372209202E-2</v>
      </c>
      <c r="AG144" s="2">
        <v>4.1864204098698898E-2</v>
      </c>
    </row>
    <row r="145" spans="1:33" x14ac:dyDescent="0.35">
      <c r="A145" s="7">
        <v>799</v>
      </c>
      <c r="B145" s="7">
        <v>289</v>
      </c>
      <c r="C145" s="7">
        <v>0</v>
      </c>
      <c r="D145" s="7">
        <v>0</v>
      </c>
      <c r="E145" s="22" t="str">
        <f t="shared" si="4"/>
        <v>00</v>
      </c>
      <c r="F145" s="4">
        <v>0.98635499999999998</v>
      </c>
      <c r="G145" s="25">
        <v>1</v>
      </c>
      <c r="H145" s="4">
        <v>0.45479539940000002</v>
      </c>
      <c r="I145" s="4">
        <v>9.7551319710000008</v>
      </c>
      <c r="J145" s="2">
        <f t="shared" si="5"/>
        <v>4.6621142671571553E-2</v>
      </c>
      <c r="K145" s="3">
        <v>279</v>
      </c>
      <c r="L145" s="3">
        <v>171</v>
      </c>
      <c r="M145" s="3">
        <v>1</v>
      </c>
      <c r="N145" s="3">
        <v>48</v>
      </c>
      <c r="O145" s="24">
        <v>1001</v>
      </c>
      <c r="P145" s="4">
        <v>0.44</v>
      </c>
      <c r="Q145" s="4">
        <v>0.38</v>
      </c>
      <c r="R145" s="4">
        <v>0.03</v>
      </c>
      <c r="S145" s="4">
        <v>2.8000000000000001E-2</v>
      </c>
      <c r="T145" s="4">
        <v>3.7999999999999999E-2</v>
      </c>
      <c r="U145" s="4">
        <v>3.2000000000000001E-2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0.57981849525294205</v>
      </c>
      <c r="AC145" s="2">
        <v>0.47803580094300002</v>
      </c>
      <c r="AD145" s="2">
        <v>3.0459207484708602E-2</v>
      </c>
      <c r="AE145" s="2">
        <v>2.8399474521698002E-2</v>
      </c>
      <c r="AF145" s="2">
        <v>3.8740828316430602E-2</v>
      </c>
      <c r="AG145" s="2">
        <v>3.2523191705560103E-2</v>
      </c>
    </row>
    <row r="146" spans="1:33" x14ac:dyDescent="0.35">
      <c r="A146" s="7">
        <v>711</v>
      </c>
      <c r="B146" s="7">
        <v>370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0.44373028910000001</v>
      </c>
      <c r="I146" s="4">
        <v>9.5104210605000006</v>
      </c>
      <c r="J146" s="2">
        <f t="shared" si="5"/>
        <v>4.6657270616856511E-2</v>
      </c>
      <c r="K146" s="3">
        <v>362</v>
      </c>
      <c r="L146" s="3">
        <v>114</v>
      </c>
      <c r="M146" s="3">
        <v>1</v>
      </c>
      <c r="N146" s="3">
        <v>22</v>
      </c>
      <c r="O146" s="24">
        <v>1001</v>
      </c>
      <c r="P146" s="4">
        <v>0.27900000000000003</v>
      </c>
      <c r="Q146" s="4">
        <v>0.23949579831932799</v>
      </c>
      <c r="R146" s="4">
        <v>4.2999999999999997E-2</v>
      </c>
      <c r="S146" s="4">
        <v>2.5000000000000001E-2</v>
      </c>
      <c r="T146" s="4">
        <v>3.5000000000000003E-2</v>
      </c>
      <c r="U146" s="4">
        <v>3.5000000000000003E-2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0.327116141697188</v>
      </c>
      <c r="AC146" s="2">
        <v>0.273773642405649</v>
      </c>
      <c r="AD146" s="2">
        <v>4.3951887529182797E-2</v>
      </c>
      <c r="AE146" s="2">
        <v>2.5317807984289901E-2</v>
      </c>
      <c r="AF146" s="2">
        <v>3.5627177643151202E-2</v>
      </c>
      <c r="AG146" s="2">
        <v>3.5627177643151202E-2</v>
      </c>
    </row>
    <row r="147" spans="1:33" x14ac:dyDescent="0.35">
      <c r="A147" s="7">
        <v>947</v>
      </c>
      <c r="B147" s="7">
        <v>70</v>
      </c>
      <c r="C147" s="7">
        <v>0</v>
      </c>
      <c r="D147" s="7">
        <v>0</v>
      </c>
      <c r="E147" s="22" t="str">
        <f t="shared" si="4"/>
        <v>00</v>
      </c>
      <c r="F147" s="4">
        <v>0.989514</v>
      </c>
      <c r="G147" s="25">
        <v>1</v>
      </c>
      <c r="H147" s="4">
        <v>0.33670114800000001</v>
      </c>
      <c r="I147" s="4">
        <v>7.0567116211999998</v>
      </c>
      <c r="J147" s="2">
        <f t="shared" si="5"/>
        <v>4.771360459005744E-2</v>
      </c>
      <c r="K147" s="3">
        <v>413</v>
      </c>
      <c r="L147" s="3">
        <v>76</v>
      </c>
      <c r="M147" s="3">
        <v>6</v>
      </c>
      <c r="N147" s="3">
        <v>4</v>
      </c>
      <c r="O147" s="24">
        <v>40.225848889120101</v>
      </c>
      <c r="P147" s="4">
        <v>0.17599999999999999</v>
      </c>
      <c r="Q147" s="4">
        <v>0.15541922290388499</v>
      </c>
      <c r="R147" s="4">
        <v>1.7000000000000001E-2</v>
      </c>
      <c r="S147" s="4">
        <v>1.7000000000000001E-2</v>
      </c>
      <c r="T147" s="4">
        <v>2.5000000000000001E-2</v>
      </c>
      <c r="U147" s="4">
        <v>1.4999999999999999E-2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0.19358474907266501</v>
      </c>
      <c r="AC147" s="2">
        <v>0.16891489651383901</v>
      </c>
      <c r="AD147" s="2">
        <v>1.7146158834970501E-2</v>
      </c>
      <c r="AE147" s="2">
        <v>1.7146158834970501E-2</v>
      </c>
      <c r="AF147" s="2">
        <v>2.5317807984289901E-2</v>
      </c>
      <c r="AG147" s="2">
        <v>1.51136378100482E-2</v>
      </c>
    </row>
    <row r="148" spans="1:33" x14ac:dyDescent="0.35">
      <c r="A148" s="7">
        <v>465</v>
      </c>
      <c r="B148" s="7">
        <v>20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0.43197576339999999</v>
      </c>
      <c r="I148" s="4">
        <v>9.0254624301999993</v>
      </c>
      <c r="J148" s="2">
        <f t="shared" si="5"/>
        <v>4.786189812885052E-2</v>
      </c>
      <c r="K148" s="3">
        <v>340</v>
      </c>
      <c r="L148" s="3">
        <v>85</v>
      </c>
      <c r="M148" s="3">
        <v>3</v>
      </c>
      <c r="N148" s="3">
        <v>71</v>
      </c>
      <c r="O148" s="24">
        <v>1001</v>
      </c>
      <c r="P148" s="4">
        <v>0.312</v>
      </c>
      <c r="Q148" s="4">
        <v>0.2</v>
      </c>
      <c r="R148" s="4">
        <v>3.3000000000000002E-2</v>
      </c>
      <c r="S148" s="4">
        <v>4.2999999999999997E-2</v>
      </c>
      <c r="T148" s="4">
        <v>4.2000000000000003E-2</v>
      </c>
      <c r="U148" s="4">
        <v>3.3000000000000002E-2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0.37396644104879301</v>
      </c>
      <c r="AC148" s="2">
        <v>0.22314355131420999</v>
      </c>
      <c r="AD148" s="2">
        <v>3.3556783528842803E-2</v>
      </c>
      <c r="AE148" s="2">
        <v>4.3951887529182797E-2</v>
      </c>
      <c r="AF148" s="2">
        <v>4.2907501011276501E-2</v>
      </c>
      <c r="AG148" s="2">
        <v>3.3556783528842803E-2</v>
      </c>
    </row>
    <row r="149" spans="1:33" x14ac:dyDescent="0.35">
      <c r="A149" s="7">
        <v>663</v>
      </c>
      <c r="B149" s="7">
        <v>135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0.43876174600000001</v>
      </c>
      <c r="I149" s="4">
        <v>8.9500248391999992</v>
      </c>
      <c r="J149" s="2">
        <f t="shared" si="5"/>
        <v>4.9023522714515599E-2</v>
      </c>
      <c r="K149" s="3">
        <v>274</v>
      </c>
      <c r="L149" s="3">
        <v>172</v>
      </c>
      <c r="M149" s="3">
        <v>4</v>
      </c>
      <c r="N149" s="3">
        <v>49</v>
      </c>
      <c r="O149" s="24">
        <v>3.3012785536154898</v>
      </c>
      <c r="P149" s="4">
        <v>0.46100000000000002</v>
      </c>
      <c r="Q149" s="4">
        <v>0.38565022421524697</v>
      </c>
      <c r="R149" s="4">
        <v>1.9E-2</v>
      </c>
      <c r="S149" s="4">
        <v>2.3E-2</v>
      </c>
      <c r="T149" s="4">
        <v>2.8000000000000001E-2</v>
      </c>
      <c r="U149" s="4">
        <v>3.1E-2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0.61803970807314002</v>
      </c>
      <c r="AC149" s="2">
        <v>0.487190845631994</v>
      </c>
      <c r="AD149" s="2">
        <v>1.9182819416774001E-2</v>
      </c>
      <c r="AE149" s="2">
        <v>2.32686269393543E-2</v>
      </c>
      <c r="AF149" s="2">
        <v>2.8399474521698002E-2</v>
      </c>
      <c r="AG149" s="2">
        <v>3.14906670913708E-2</v>
      </c>
    </row>
    <row r="150" spans="1:33" x14ac:dyDescent="0.35">
      <c r="A150" s="7">
        <v>837</v>
      </c>
      <c r="B150" s="7">
        <v>469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0.3449272994</v>
      </c>
      <c r="I150" s="4">
        <v>6.98018536975</v>
      </c>
      <c r="J150" s="2">
        <f t="shared" si="5"/>
        <v>4.9415206205670408E-2</v>
      </c>
      <c r="K150" s="3">
        <v>251</v>
      </c>
      <c r="L150" s="3">
        <v>162</v>
      </c>
      <c r="M150" s="3">
        <v>10</v>
      </c>
      <c r="N150" s="3">
        <v>76</v>
      </c>
      <c r="O150" s="24">
        <v>886.73956813717905</v>
      </c>
      <c r="P150" s="4">
        <v>0.502</v>
      </c>
      <c r="Q150" s="4">
        <v>0.39225181598063003</v>
      </c>
      <c r="R150" s="4">
        <v>4.4999999999999998E-2</v>
      </c>
      <c r="S150" s="4">
        <v>1.7000000000000001E-2</v>
      </c>
      <c r="T150" s="4">
        <v>2.5999999999999999E-2</v>
      </c>
      <c r="U150" s="4">
        <v>2.5999999999999999E-2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0.69715520195748404</v>
      </c>
      <c r="AC150" s="2">
        <v>0.49799465382924901</v>
      </c>
      <c r="AD150" s="2">
        <v>4.6043938501406798E-2</v>
      </c>
      <c r="AE150" s="2">
        <v>1.7146158834970501E-2</v>
      </c>
      <c r="AF150" s="2">
        <v>2.6343975339602001E-2</v>
      </c>
      <c r="AG150" s="2">
        <v>2.6343975339602001E-2</v>
      </c>
    </row>
    <row r="151" spans="1:33" x14ac:dyDescent="0.35">
      <c r="A151" s="7">
        <v>59</v>
      </c>
      <c r="B151" s="7">
        <v>255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0.36997833229999999</v>
      </c>
      <c r="I151" s="4">
        <v>7.1821530227999997</v>
      </c>
      <c r="J151" s="2">
        <f t="shared" si="5"/>
        <v>5.1513568581105229E-2</v>
      </c>
      <c r="K151" s="3">
        <v>398</v>
      </c>
      <c r="L151" s="3">
        <v>70</v>
      </c>
      <c r="M151" s="3">
        <v>18</v>
      </c>
      <c r="N151" s="3">
        <v>13</v>
      </c>
      <c r="O151" s="24">
        <v>872.44750074881495</v>
      </c>
      <c r="P151" s="4">
        <v>0.18</v>
      </c>
      <c r="Q151" s="4">
        <v>0.14957264957265001</v>
      </c>
      <c r="R151" s="4">
        <v>3.9E-2</v>
      </c>
      <c r="S151" s="4">
        <v>0.04</v>
      </c>
      <c r="T151" s="4">
        <v>3.2000000000000001E-2</v>
      </c>
      <c r="U151" s="4">
        <v>0.02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0.19845093872383801</v>
      </c>
      <c r="AC151" s="2">
        <v>0.16201629063320899</v>
      </c>
      <c r="AD151" s="2">
        <v>3.9780870011844598E-2</v>
      </c>
      <c r="AE151" s="2">
        <v>4.08219945202552E-2</v>
      </c>
      <c r="AF151" s="2">
        <v>3.2523191705560103E-2</v>
      </c>
      <c r="AG151" s="2">
        <v>2.0202707317519501E-2</v>
      </c>
    </row>
    <row r="152" spans="1:33" x14ac:dyDescent="0.35">
      <c r="A152" s="7">
        <v>931</v>
      </c>
      <c r="B152" s="7">
        <v>34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0.36660192019999999</v>
      </c>
      <c r="I152" s="4">
        <v>7.0957013909180002</v>
      </c>
      <c r="J152" s="2">
        <f t="shared" si="5"/>
        <v>5.1665353430631215E-2</v>
      </c>
      <c r="K152" s="3">
        <v>185</v>
      </c>
      <c r="L152" s="3">
        <v>234</v>
      </c>
      <c r="M152" s="3">
        <v>2</v>
      </c>
      <c r="N152" s="3">
        <v>78</v>
      </c>
      <c r="O152" s="24">
        <v>1001</v>
      </c>
      <c r="P152" s="4">
        <v>0.63800000000000001</v>
      </c>
      <c r="Q152" s="4">
        <v>0.55847255369928395</v>
      </c>
      <c r="R152" s="4">
        <v>3.4000000000000002E-2</v>
      </c>
      <c r="S152" s="4">
        <v>3.1E-2</v>
      </c>
      <c r="T152" s="4">
        <v>2.5999999999999999E-2</v>
      </c>
      <c r="U152" s="4">
        <v>2.8000000000000001E-2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1.01611106715637</v>
      </c>
      <c r="AC152" s="2">
        <v>0.81751509484381302</v>
      </c>
      <c r="AD152" s="2">
        <v>3.4591444769619097E-2</v>
      </c>
      <c r="AE152" s="2">
        <v>3.14906670913708E-2</v>
      </c>
      <c r="AF152" s="2">
        <v>2.6343975339602001E-2</v>
      </c>
      <c r="AG152" s="2">
        <v>2.8399474521698002E-2</v>
      </c>
    </row>
    <row r="153" spans="1:33" x14ac:dyDescent="0.35">
      <c r="A153" s="7">
        <v>689</v>
      </c>
      <c r="B153" s="7">
        <v>188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0.41662774149999998</v>
      </c>
      <c r="I153" s="4">
        <v>8.0161229128899993</v>
      </c>
      <c r="J153" s="2">
        <f t="shared" si="5"/>
        <v>5.1973721714029454E-2</v>
      </c>
      <c r="K153" s="3">
        <v>292</v>
      </c>
      <c r="L153" s="3">
        <v>164</v>
      </c>
      <c r="M153" s="3">
        <v>0</v>
      </c>
      <c r="N153" s="3">
        <v>43</v>
      </c>
      <c r="O153" s="24">
        <v>1001</v>
      </c>
      <c r="P153" s="4">
        <v>0.42499999999999999</v>
      </c>
      <c r="Q153" s="4">
        <v>0.359649122807018</v>
      </c>
      <c r="R153" s="4">
        <v>3.9E-2</v>
      </c>
      <c r="S153" s="4">
        <v>3.9E-2</v>
      </c>
      <c r="T153" s="4">
        <v>3.5000000000000003E-2</v>
      </c>
      <c r="U153" s="4">
        <v>3.5000000000000003E-2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0.55338523818478702</v>
      </c>
      <c r="AC153" s="2">
        <v>0.44573900724610399</v>
      </c>
      <c r="AD153" s="2">
        <v>3.9780870011844598E-2</v>
      </c>
      <c r="AE153" s="2">
        <v>3.9780870011844598E-2</v>
      </c>
      <c r="AF153" s="2">
        <v>3.5627177643151202E-2</v>
      </c>
      <c r="AG153" s="2">
        <v>3.5627177643151202E-2</v>
      </c>
    </row>
    <row r="154" spans="1:33" x14ac:dyDescent="0.35">
      <c r="A154" s="7">
        <v>513</v>
      </c>
      <c r="B154" s="7">
        <v>22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0.46449003430000002</v>
      </c>
      <c r="I154" s="4">
        <v>8.8477473944760003</v>
      </c>
      <c r="J154" s="2">
        <f t="shared" si="5"/>
        <v>5.2498112072005984E-2</v>
      </c>
      <c r="K154" s="3">
        <v>359</v>
      </c>
      <c r="L154" s="3">
        <v>122</v>
      </c>
      <c r="M154" s="3">
        <v>4</v>
      </c>
      <c r="N154" s="3">
        <v>14</v>
      </c>
      <c r="O154" s="24">
        <v>3.5975308038612299</v>
      </c>
      <c r="P154" s="4">
        <v>0.26600000000000001</v>
      </c>
      <c r="Q154" s="4">
        <v>0.25363825363825399</v>
      </c>
      <c r="R154" s="4">
        <v>2.8000000000000001E-2</v>
      </c>
      <c r="S154" s="4">
        <v>3.7999999999999999E-2</v>
      </c>
      <c r="T154" s="4">
        <v>4.1000000000000002E-2</v>
      </c>
      <c r="U154" s="4">
        <v>2.5000000000000001E-2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0.30924625036762099</v>
      </c>
      <c r="AC154" s="2">
        <v>0.29254488161748199</v>
      </c>
      <c r="AD154" s="2">
        <v>2.8399474521698002E-2</v>
      </c>
      <c r="AE154" s="2">
        <v>3.8740828316430602E-2</v>
      </c>
      <c r="AF154" s="2">
        <v>4.1864204098698898E-2</v>
      </c>
      <c r="AG154" s="2">
        <v>2.5317807984289901E-2</v>
      </c>
    </row>
    <row r="155" spans="1:33" x14ac:dyDescent="0.35">
      <c r="A155" s="7">
        <v>259</v>
      </c>
      <c r="B155" s="7">
        <v>354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0.37352507660000001</v>
      </c>
      <c r="I155" s="4">
        <v>7.0372630067599999</v>
      </c>
      <c r="J155" s="2">
        <f t="shared" si="5"/>
        <v>5.3078174887195712E-2</v>
      </c>
      <c r="K155" s="3">
        <v>335</v>
      </c>
      <c r="L155" s="3">
        <v>105</v>
      </c>
      <c r="M155" s="3">
        <v>13</v>
      </c>
      <c r="N155" s="3">
        <v>46</v>
      </c>
      <c r="O155" s="24">
        <v>819.89416413800802</v>
      </c>
      <c r="P155" s="4">
        <v>0.32300000000000001</v>
      </c>
      <c r="Q155" s="4">
        <v>0.23863636363636401</v>
      </c>
      <c r="R155" s="4">
        <v>2.1000000000000001E-2</v>
      </c>
      <c r="S155" s="4">
        <v>1.4E-2</v>
      </c>
      <c r="T155" s="4">
        <v>2.5999999999999999E-2</v>
      </c>
      <c r="U155" s="4">
        <v>2.5999999999999999E-2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0.39008400606986199</v>
      </c>
      <c r="AC155" s="2">
        <v>0.27264419508724003</v>
      </c>
      <c r="AD155" s="2">
        <v>2.1223636451626698E-2</v>
      </c>
      <c r="AE155" s="2">
        <v>1.4098924379501601E-2</v>
      </c>
      <c r="AF155" s="2">
        <v>2.6343975339602001E-2</v>
      </c>
      <c r="AG155" s="2">
        <v>2.6343975339602001E-2</v>
      </c>
    </row>
    <row r="156" spans="1:33" x14ac:dyDescent="0.35">
      <c r="A156" s="7">
        <v>233</v>
      </c>
      <c r="B156" s="7">
        <v>445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0.38566989750000003</v>
      </c>
      <c r="I156" s="4">
        <v>7.2158540175999999</v>
      </c>
      <c r="J156" s="2">
        <f t="shared" si="5"/>
        <v>5.3447574820571858E-2</v>
      </c>
      <c r="K156" s="3">
        <v>342</v>
      </c>
      <c r="L156" s="3">
        <v>99</v>
      </c>
      <c r="M156" s="3">
        <v>12</v>
      </c>
      <c r="N156" s="3">
        <v>46</v>
      </c>
      <c r="O156" s="24">
        <v>2.3616993909541502</v>
      </c>
      <c r="P156" s="4">
        <v>0.29299999999999998</v>
      </c>
      <c r="Q156" s="4">
        <v>0.22448979591836701</v>
      </c>
      <c r="R156" s="4">
        <v>0.02</v>
      </c>
      <c r="S156" s="4">
        <v>2.7E-2</v>
      </c>
      <c r="T156" s="4">
        <v>3.1E-2</v>
      </c>
      <c r="U156" s="4">
        <v>3.4000000000000002E-2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0.34672461308556402</v>
      </c>
      <c r="AC156" s="2">
        <v>0.25423413838424103</v>
      </c>
      <c r="AD156" s="2">
        <v>2.0202707317519501E-2</v>
      </c>
      <c r="AE156" s="2">
        <v>2.7371196796132001E-2</v>
      </c>
      <c r="AF156" s="2">
        <v>3.14906670913708E-2</v>
      </c>
      <c r="AG156" s="2">
        <v>3.4591444769619097E-2</v>
      </c>
    </row>
    <row r="157" spans="1:33" x14ac:dyDescent="0.35">
      <c r="A157" s="7">
        <v>291</v>
      </c>
      <c r="B157" s="7">
        <v>239</v>
      </c>
      <c r="C157" s="7">
        <v>0</v>
      </c>
      <c r="D157" s="7">
        <v>0</v>
      </c>
      <c r="E157" s="22" t="str">
        <f t="shared" si="4"/>
        <v>00</v>
      </c>
      <c r="F157" s="4">
        <v>0.99954799999999999</v>
      </c>
      <c r="G157" s="25">
        <v>1</v>
      </c>
      <c r="H157" s="4">
        <v>0.46164533819999998</v>
      </c>
      <c r="I157" s="4">
        <v>8.4123113035500001</v>
      </c>
      <c r="J157" s="2">
        <f t="shared" si="5"/>
        <v>5.4877348393560448E-2</v>
      </c>
      <c r="K157" s="3">
        <v>276</v>
      </c>
      <c r="L157" s="3">
        <v>149</v>
      </c>
      <c r="M157" s="3">
        <v>31</v>
      </c>
      <c r="N157" s="3">
        <v>43</v>
      </c>
      <c r="O157" s="24">
        <v>1001</v>
      </c>
      <c r="P157" s="4">
        <v>0.38</v>
      </c>
      <c r="Q157" s="4">
        <v>0.35058823529411798</v>
      </c>
      <c r="R157" s="4">
        <v>3.1E-2</v>
      </c>
      <c r="S157" s="4">
        <v>3.9E-2</v>
      </c>
      <c r="T157" s="4">
        <v>2.7E-2</v>
      </c>
      <c r="U157" s="4">
        <v>3.5000000000000003E-2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0.47803580094300002</v>
      </c>
      <c r="AC157" s="2">
        <v>0.43168830320726698</v>
      </c>
      <c r="AD157" s="2">
        <v>3.14906670913708E-2</v>
      </c>
      <c r="AE157" s="2">
        <v>3.9780870011844598E-2</v>
      </c>
      <c r="AF157" s="2">
        <v>2.7371196796132001E-2</v>
      </c>
      <c r="AG157" s="2">
        <v>3.5627177643151202E-2</v>
      </c>
    </row>
    <row r="158" spans="1:33" x14ac:dyDescent="0.35">
      <c r="A158" s="7">
        <v>559</v>
      </c>
      <c r="B158" s="7">
        <v>223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0.495864052</v>
      </c>
      <c r="I158" s="4">
        <v>8.7586803870000001</v>
      </c>
      <c r="J158" s="2">
        <f t="shared" si="5"/>
        <v>5.6614013765815929E-2</v>
      </c>
      <c r="K158" s="3">
        <v>288</v>
      </c>
      <c r="L158" s="3">
        <v>150</v>
      </c>
      <c r="M158" s="3">
        <v>5</v>
      </c>
      <c r="N158" s="3">
        <v>56</v>
      </c>
      <c r="O158" s="24">
        <v>271.021939588397</v>
      </c>
      <c r="P158" s="4">
        <v>0.42599999999999999</v>
      </c>
      <c r="Q158" s="4">
        <v>0.34246575342465801</v>
      </c>
      <c r="R158" s="4">
        <v>0.22</v>
      </c>
      <c r="S158" s="4">
        <v>0.30299999999999999</v>
      </c>
      <c r="T158" s="4">
        <v>0.26400000000000001</v>
      </c>
      <c r="U158" s="4">
        <v>0.221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0.55512588266257101</v>
      </c>
      <c r="AC158" s="2">
        <v>0.41925843024050002</v>
      </c>
      <c r="AD158" s="2">
        <v>0.2484613592985</v>
      </c>
      <c r="AE158" s="2">
        <v>0.36096986822161298</v>
      </c>
      <c r="AF158" s="2">
        <v>0.30652516025326099</v>
      </c>
      <c r="AG158" s="2">
        <v>0.24974423311138899</v>
      </c>
    </row>
    <row r="159" spans="1:33" x14ac:dyDescent="0.35">
      <c r="A159" s="7">
        <v>299</v>
      </c>
      <c r="B159" s="7">
        <v>482</v>
      </c>
      <c r="C159" s="7">
        <v>0</v>
      </c>
      <c r="D159" s="7">
        <v>0</v>
      </c>
      <c r="E159" s="22" t="str">
        <f t="shared" si="4"/>
        <v>00</v>
      </c>
      <c r="F159" s="4">
        <v>0.99983599999999995</v>
      </c>
      <c r="G159" s="25">
        <v>1</v>
      </c>
      <c r="H159" s="4">
        <v>0.4384682922</v>
      </c>
      <c r="I159" s="4">
        <v>7.7428775951000004</v>
      </c>
      <c r="J159" s="2">
        <f t="shared" si="5"/>
        <v>5.6628596644415517E-2</v>
      </c>
      <c r="K159" s="3">
        <v>303</v>
      </c>
      <c r="L159" s="3">
        <v>68</v>
      </c>
      <c r="M159" s="3">
        <v>106</v>
      </c>
      <c r="N159" s="3">
        <v>22</v>
      </c>
      <c r="O159" s="24">
        <v>21.018025158872199</v>
      </c>
      <c r="P159" s="4">
        <v>0.17599999999999999</v>
      </c>
      <c r="Q159" s="4">
        <v>0.18328840970350399</v>
      </c>
      <c r="R159" s="4">
        <v>3.1E-2</v>
      </c>
      <c r="S159" s="4">
        <v>0.02</v>
      </c>
      <c r="T159" s="4">
        <v>0.03</v>
      </c>
      <c r="U159" s="4">
        <v>0.03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0.19358474907266501</v>
      </c>
      <c r="AC159" s="2">
        <v>0.20246925709806601</v>
      </c>
      <c r="AD159" s="2">
        <v>3.14906670913708E-2</v>
      </c>
      <c r="AE159" s="2">
        <v>2.0202707317519501E-2</v>
      </c>
      <c r="AF159" s="2">
        <v>3.0459207484708602E-2</v>
      </c>
      <c r="AG159" s="2">
        <v>3.0459207484708602E-2</v>
      </c>
    </row>
    <row r="160" spans="1:33" x14ac:dyDescent="0.35">
      <c r="A160" s="7">
        <v>241</v>
      </c>
      <c r="B160" s="7">
        <v>233</v>
      </c>
      <c r="C160" s="7">
        <v>0</v>
      </c>
      <c r="D160" s="7">
        <v>0</v>
      </c>
      <c r="E160" s="22" t="str">
        <f t="shared" si="4"/>
        <v>00</v>
      </c>
      <c r="F160" s="4">
        <v>0.999614</v>
      </c>
      <c r="G160" s="25">
        <v>1</v>
      </c>
      <c r="H160" s="4">
        <v>0.47396794310000001</v>
      </c>
      <c r="I160" s="4">
        <v>8.28037735789</v>
      </c>
      <c r="J160" s="2">
        <f t="shared" si="5"/>
        <v>5.7239896518529704E-2</v>
      </c>
      <c r="K160" s="3">
        <v>359</v>
      </c>
      <c r="L160" s="3">
        <v>95</v>
      </c>
      <c r="M160" s="3">
        <v>5</v>
      </c>
      <c r="N160" s="3">
        <v>40</v>
      </c>
      <c r="O160" s="24">
        <v>1001</v>
      </c>
      <c r="P160" s="4">
        <v>0.28000000000000003</v>
      </c>
      <c r="Q160" s="4">
        <v>0.209251101321586</v>
      </c>
      <c r="R160" s="4">
        <v>3.4000000000000002E-2</v>
      </c>
      <c r="S160" s="4">
        <v>3.5000000000000003E-2</v>
      </c>
      <c r="T160" s="4">
        <v>2.7E-2</v>
      </c>
      <c r="U160" s="4">
        <v>0.04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0.32850406697203599</v>
      </c>
      <c r="AC160" s="2">
        <v>0.23477480955306901</v>
      </c>
      <c r="AD160" s="2">
        <v>3.4591444769619097E-2</v>
      </c>
      <c r="AE160" s="2">
        <v>3.5627177643151202E-2</v>
      </c>
      <c r="AF160" s="2">
        <v>2.7371196796132001E-2</v>
      </c>
      <c r="AG160" s="2">
        <v>4.08219945202552E-2</v>
      </c>
    </row>
    <row r="161" spans="1:33" x14ac:dyDescent="0.35">
      <c r="A161" s="7">
        <v>545</v>
      </c>
      <c r="B161" s="7">
        <v>241</v>
      </c>
      <c r="C161" s="7">
        <v>0</v>
      </c>
      <c r="D161" s="7">
        <v>0</v>
      </c>
      <c r="E161" s="22" t="str">
        <f t="shared" si="4"/>
        <v>00</v>
      </c>
      <c r="F161" s="4">
        <v>0.99990999999999997</v>
      </c>
      <c r="G161" s="25">
        <v>1</v>
      </c>
      <c r="H161" s="4">
        <v>0.53844404459999995</v>
      </c>
      <c r="I161" s="4">
        <v>9.2771461833799993</v>
      </c>
      <c r="J161" s="2">
        <f t="shared" si="5"/>
        <v>5.8039836169082044E-2</v>
      </c>
      <c r="K161" s="3">
        <v>399</v>
      </c>
      <c r="L161" s="3">
        <v>58</v>
      </c>
      <c r="M161" s="3">
        <v>1</v>
      </c>
      <c r="N161" s="3">
        <v>41</v>
      </c>
      <c r="O161" s="24">
        <v>255.092800477857</v>
      </c>
      <c r="P161" s="4">
        <v>0.20100000000000001</v>
      </c>
      <c r="Q161" s="4">
        <v>0.12691466083151001</v>
      </c>
      <c r="R161" s="4">
        <v>3.4000000000000002E-2</v>
      </c>
      <c r="S161" s="4">
        <v>3.5000000000000003E-2</v>
      </c>
      <c r="T161" s="4">
        <v>2.7E-2</v>
      </c>
      <c r="U161" s="4">
        <v>0.04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0.224394333215862</v>
      </c>
      <c r="AC161" s="2">
        <v>0.135721974004341</v>
      </c>
      <c r="AD161" s="2">
        <v>3.4591444769619097E-2</v>
      </c>
      <c r="AE161" s="2">
        <v>3.5627177643151202E-2</v>
      </c>
      <c r="AF161" s="2">
        <v>2.7371196796132001E-2</v>
      </c>
      <c r="AG161" s="2">
        <v>4.08219945202552E-2</v>
      </c>
    </row>
    <row r="162" spans="1:33" x14ac:dyDescent="0.35">
      <c r="A162" s="7">
        <v>339</v>
      </c>
      <c r="B162" s="7">
        <v>121</v>
      </c>
      <c r="C162" s="7">
        <v>0</v>
      </c>
      <c r="D162" s="7">
        <v>0</v>
      </c>
      <c r="E162" s="22" t="str">
        <f t="shared" si="4"/>
        <v>00</v>
      </c>
      <c r="F162" s="4">
        <v>0.99995800000000001</v>
      </c>
      <c r="G162" s="25">
        <v>1</v>
      </c>
      <c r="H162" s="4">
        <v>0.57849612340000001</v>
      </c>
      <c r="I162" s="4">
        <v>9.5229482730000008</v>
      </c>
      <c r="J162" s="2">
        <f t="shared" si="5"/>
        <v>6.0747586442340004E-2</v>
      </c>
      <c r="K162" s="3">
        <v>374</v>
      </c>
      <c r="L162" s="3">
        <v>92</v>
      </c>
      <c r="M162" s="3">
        <v>1</v>
      </c>
      <c r="N162" s="3">
        <v>32</v>
      </c>
      <c r="O162" s="24">
        <v>4.3031437892322604</v>
      </c>
      <c r="P162" s="4">
        <v>0.22600000000000001</v>
      </c>
      <c r="Q162" s="4">
        <v>0.19742489270386299</v>
      </c>
      <c r="R162" s="4">
        <v>2.8000000000000001E-2</v>
      </c>
      <c r="S162" s="4">
        <v>3.1E-2</v>
      </c>
      <c r="T162" s="4">
        <v>3.1E-2</v>
      </c>
      <c r="U162" s="4">
        <v>3.1E-2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0.25618340539241002</v>
      </c>
      <c r="AC162" s="2">
        <v>0.21992983671111399</v>
      </c>
      <c r="AD162" s="2">
        <v>2.8399474521698002E-2</v>
      </c>
      <c r="AE162" s="2">
        <v>3.14906670913708E-2</v>
      </c>
      <c r="AF162" s="2">
        <v>3.14906670913708E-2</v>
      </c>
      <c r="AG162" s="2">
        <v>3.14906670913708E-2</v>
      </c>
    </row>
    <row r="163" spans="1:33" x14ac:dyDescent="0.35">
      <c r="A163" s="7">
        <v>859</v>
      </c>
      <c r="B163" s="7">
        <v>432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0.50832339309999997</v>
      </c>
      <c r="I163" s="4">
        <v>8.1253214673799992</v>
      </c>
      <c r="J163" s="2">
        <f t="shared" si="5"/>
        <v>6.2560403934874498E-2</v>
      </c>
      <c r="K163" s="3">
        <v>373</v>
      </c>
      <c r="L163" s="3">
        <v>116</v>
      </c>
      <c r="M163" s="3">
        <v>0</v>
      </c>
      <c r="N163" s="3">
        <v>10</v>
      </c>
      <c r="O163" s="24">
        <v>1001</v>
      </c>
      <c r="P163" s="4">
        <v>0.27200000000000002</v>
      </c>
      <c r="Q163" s="4">
        <v>0.23721881390593</v>
      </c>
      <c r="R163" s="4">
        <v>0.1</v>
      </c>
      <c r="S163" s="4">
        <v>8.8999999999999996E-2</v>
      </c>
      <c r="T163" s="4">
        <v>0.08</v>
      </c>
      <c r="U163" s="4">
        <v>0.121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0.31745423078545099</v>
      </c>
      <c r="AC163" s="2">
        <v>0.27078406983105602</v>
      </c>
      <c r="AD163" s="2">
        <v>0.105360515657826</v>
      </c>
      <c r="AE163" s="2">
        <v>9.3212381722178703E-2</v>
      </c>
      <c r="AF163" s="2">
        <v>8.3381608939051E-2</v>
      </c>
      <c r="AG163" s="2">
        <v>0.12897038129696001</v>
      </c>
    </row>
    <row r="164" spans="1:33" x14ac:dyDescent="0.35">
      <c r="A164" s="7">
        <v>615</v>
      </c>
      <c r="B164" s="7">
        <v>430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0.41080315909999998</v>
      </c>
      <c r="I164" s="4">
        <v>6.36883632305</v>
      </c>
      <c r="J164" s="2">
        <f t="shared" si="5"/>
        <v>6.4502075145694532E-2</v>
      </c>
      <c r="K164" s="3">
        <v>207</v>
      </c>
      <c r="L164" s="3">
        <v>187</v>
      </c>
      <c r="M164" s="3">
        <v>2</v>
      </c>
      <c r="N164" s="3">
        <v>103</v>
      </c>
      <c r="O164" s="24">
        <v>37.463172330391302</v>
      </c>
      <c r="P164" s="4">
        <v>0.55500000000000005</v>
      </c>
      <c r="Q164" s="4">
        <v>0.474619289340102</v>
      </c>
      <c r="R164" s="4">
        <v>0.123</v>
      </c>
      <c r="S164" s="4">
        <v>9.5000000000000001E-2</v>
      </c>
      <c r="T164" s="4">
        <v>0.109</v>
      </c>
      <c r="U164" s="4">
        <v>0.104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0.809680996815897</v>
      </c>
      <c r="AC164" s="2">
        <v>0.64363211603256498</v>
      </c>
      <c r="AD164" s="2">
        <v>0.131248286609954</v>
      </c>
      <c r="AE164" s="2">
        <v>9.9820335282210904E-2</v>
      </c>
      <c r="AF164" s="2">
        <v>0.115410851511328</v>
      </c>
      <c r="AG164" s="2">
        <v>0.109814866007207</v>
      </c>
    </row>
    <row r="165" spans="1:33" x14ac:dyDescent="0.35">
      <c r="A165" s="7">
        <v>11</v>
      </c>
      <c r="B165" s="7">
        <v>482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0.48815291240000003</v>
      </c>
      <c r="I165" s="4">
        <v>7.56671205549</v>
      </c>
      <c r="J165" s="2">
        <f t="shared" si="5"/>
        <v>6.4513213773718603E-2</v>
      </c>
      <c r="K165" s="3">
        <v>222</v>
      </c>
      <c r="L165" s="3">
        <v>184</v>
      </c>
      <c r="M165" s="3">
        <v>4</v>
      </c>
      <c r="N165" s="3">
        <v>89</v>
      </c>
      <c r="O165" s="24">
        <v>193.57175682394299</v>
      </c>
      <c r="P165" s="4">
        <v>0.53500000000000003</v>
      </c>
      <c r="Q165" s="4">
        <v>0.45320197044334998</v>
      </c>
      <c r="R165" s="4">
        <v>4.2999999999999997E-2</v>
      </c>
      <c r="S165" s="4">
        <v>3.1E-2</v>
      </c>
      <c r="T165" s="4">
        <v>3.3000000000000002E-2</v>
      </c>
      <c r="U165" s="4">
        <v>3.6999999999999998E-2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0.76571787339478103</v>
      </c>
      <c r="AC165" s="2">
        <v>0.60367577772945302</v>
      </c>
      <c r="AD165" s="2">
        <v>4.3951887529182797E-2</v>
      </c>
      <c r="AE165" s="2">
        <v>3.14906670913708E-2</v>
      </c>
      <c r="AF165" s="2">
        <v>3.3556783528842803E-2</v>
      </c>
      <c r="AG165" s="2">
        <v>3.7701867184011501E-2</v>
      </c>
    </row>
    <row r="166" spans="1:33" x14ac:dyDescent="0.35">
      <c r="A166" s="7">
        <v>753</v>
      </c>
      <c r="B166" s="7">
        <v>310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0.41187313409999998</v>
      </c>
      <c r="I166" s="4">
        <v>6.3460286668999997</v>
      </c>
      <c r="J166" s="2">
        <f t="shared" si="5"/>
        <v>6.4902501346751365E-2</v>
      </c>
      <c r="K166" s="3">
        <v>349</v>
      </c>
      <c r="L166" s="3">
        <v>116</v>
      </c>
      <c r="M166" s="3">
        <v>0</v>
      </c>
      <c r="N166" s="3">
        <v>34</v>
      </c>
      <c r="O166" s="24">
        <v>727.42987206901898</v>
      </c>
      <c r="P166" s="4">
        <v>0.27200000000000002</v>
      </c>
      <c r="Q166" s="4">
        <v>0.24946236559139801</v>
      </c>
      <c r="R166" s="4">
        <v>3.2000000000000001E-2</v>
      </c>
      <c r="S166" s="4">
        <v>2.5999999999999999E-2</v>
      </c>
      <c r="T166" s="4">
        <v>3.4000000000000002E-2</v>
      </c>
      <c r="U166" s="4">
        <v>3.4000000000000002E-2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0.31745423078545099</v>
      </c>
      <c r="AC166" s="2">
        <v>0.286965483384929</v>
      </c>
      <c r="AD166" s="2">
        <v>3.2523191705560103E-2</v>
      </c>
      <c r="AE166" s="2">
        <v>2.6343975339602001E-2</v>
      </c>
      <c r="AF166" s="2">
        <v>3.4591444769619097E-2</v>
      </c>
      <c r="AG166" s="2">
        <v>3.4591444769619097E-2</v>
      </c>
    </row>
    <row r="167" spans="1:33" x14ac:dyDescent="0.35">
      <c r="A167" s="7">
        <v>57</v>
      </c>
      <c r="B167" s="7">
        <v>64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0.52920871869999997</v>
      </c>
      <c r="I167" s="4">
        <v>8.1515723843999996</v>
      </c>
      <c r="J167" s="2">
        <f t="shared" si="5"/>
        <v>6.4921059857453819E-2</v>
      </c>
      <c r="K167" s="3">
        <v>367</v>
      </c>
      <c r="L167" s="3">
        <v>84</v>
      </c>
      <c r="M167" s="3">
        <v>26</v>
      </c>
      <c r="N167" s="3">
        <v>22</v>
      </c>
      <c r="O167" s="24">
        <v>6.7899480340758904</v>
      </c>
      <c r="P167" s="4">
        <v>0.22600000000000001</v>
      </c>
      <c r="Q167" s="4">
        <v>0.186252771618625</v>
      </c>
      <c r="R167" s="4">
        <v>3.4000000000000002E-2</v>
      </c>
      <c r="S167" s="4">
        <v>3.9E-2</v>
      </c>
      <c r="T167" s="4">
        <v>4.5999999999999999E-2</v>
      </c>
      <c r="U167" s="4">
        <v>3.6999999999999998E-2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0.25618340539241002</v>
      </c>
      <c r="AC167" s="2">
        <v>0.206105491448108</v>
      </c>
      <c r="AD167" s="2">
        <v>3.4591444769619097E-2</v>
      </c>
      <c r="AE167" s="2">
        <v>3.9780870011844598E-2</v>
      </c>
      <c r="AF167" s="2">
        <v>4.7091607533850603E-2</v>
      </c>
      <c r="AG167" s="2">
        <v>3.7701867184011501E-2</v>
      </c>
    </row>
    <row r="168" spans="1:33" x14ac:dyDescent="0.35">
      <c r="A168" s="7">
        <v>525</v>
      </c>
      <c r="B168" s="7">
        <v>362</v>
      </c>
      <c r="C168" s="7">
        <v>0</v>
      </c>
      <c r="D168" s="7">
        <v>0</v>
      </c>
      <c r="E168" s="22" t="str">
        <f t="shared" si="4"/>
        <v>00</v>
      </c>
      <c r="F168" s="4">
        <v>0.99975499999999995</v>
      </c>
      <c r="G168" s="25">
        <v>1</v>
      </c>
      <c r="H168" s="4">
        <v>0.431639993</v>
      </c>
      <c r="I168" s="4">
        <v>6.6468179063299999</v>
      </c>
      <c r="J168" s="2">
        <f t="shared" si="5"/>
        <v>6.4939343770638577E-2</v>
      </c>
      <c r="K168" s="3">
        <v>301</v>
      </c>
      <c r="L168" s="3">
        <v>158</v>
      </c>
      <c r="M168" s="3">
        <v>3</v>
      </c>
      <c r="N168" s="3">
        <v>37</v>
      </c>
      <c r="O168" s="24">
        <v>1001</v>
      </c>
      <c r="P168" s="4">
        <v>0.372</v>
      </c>
      <c r="Q168" s="4">
        <v>0.34422657952069702</v>
      </c>
      <c r="R168" s="4">
        <v>4.9000000000000002E-2</v>
      </c>
      <c r="S168" s="4">
        <v>3.7999999999999999E-2</v>
      </c>
      <c r="T168" s="4">
        <v>5.1999999999999998E-2</v>
      </c>
      <c r="U168" s="4">
        <v>4.3999999999999997E-2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0.46521511251393799</v>
      </c>
      <c r="AC168" s="2">
        <v>0.42193994531166901</v>
      </c>
      <c r="AD168" s="2">
        <v>5.0241216436746797E-2</v>
      </c>
      <c r="AE168" s="2">
        <v>3.8740828316430602E-2</v>
      </c>
      <c r="AF168" s="2">
        <v>5.3400776727115302E-2</v>
      </c>
      <c r="AG168" s="2">
        <v>4.4997365930735798E-2</v>
      </c>
    </row>
    <row r="169" spans="1:33" x14ac:dyDescent="0.35">
      <c r="A169" s="7">
        <v>79</v>
      </c>
      <c r="B169" s="7">
        <v>260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0.47629087209999998</v>
      </c>
      <c r="I169" s="4">
        <v>7.3120233585717003</v>
      </c>
      <c r="J169" s="2">
        <f t="shared" si="5"/>
        <v>6.5138040285614818E-2</v>
      </c>
      <c r="K169" s="3">
        <v>198</v>
      </c>
      <c r="L169" s="3">
        <v>116</v>
      </c>
      <c r="M169" s="3">
        <v>10</v>
      </c>
      <c r="N169" s="3">
        <v>175</v>
      </c>
      <c r="O169" s="24">
        <v>1001</v>
      </c>
      <c r="P169" s="4">
        <v>0.61099999999999999</v>
      </c>
      <c r="Q169" s="4">
        <v>0.36942675159235699</v>
      </c>
      <c r="R169" s="4">
        <v>5.7000000000000002E-2</v>
      </c>
      <c r="S169" s="4">
        <v>5.2999999999999999E-2</v>
      </c>
      <c r="T169" s="4">
        <v>0.04</v>
      </c>
      <c r="U169" s="4">
        <v>0.05</v>
      </c>
      <c r="V169" s="5">
        <v>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0.94417593536369104</v>
      </c>
      <c r="AC169" s="2">
        <v>0.46112595521371802</v>
      </c>
      <c r="AD169" s="2">
        <v>5.8688996348679599E-2</v>
      </c>
      <c r="AE169" s="2">
        <v>5.4456185796058897E-2</v>
      </c>
      <c r="AF169" s="2">
        <v>4.08219945202552E-2</v>
      </c>
      <c r="AG169" s="2">
        <v>5.1293294387550599E-2</v>
      </c>
    </row>
    <row r="170" spans="1:33" x14ac:dyDescent="0.35">
      <c r="A170" s="7">
        <v>441</v>
      </c>
      <c r="B170" s="7">
        <v>253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0.56184877</v>
      </c>
      <c r="I170" s="4">
        <v>8.6071827199000008</v>
      </c>
      <c r="J170" s="2">
        <f t="shared" si="5"/>
        <v>6.5276733198772807E-2</v>
      </c>
      <c r="K170" s="3">
        <v>340</v>
      </c>
      <c r="L170" s="3">
        <v>119</v>
      </c>
      <c r="M170" s="3">
        <v>12</v>
      </c>
      <c r="N170" s="3">
        <v>28</v>
      </c>
      <c r="O170" s="24">
        <v>1001</v>
      </c>
      <c r="P170" s="4">
        <v>0.29099999999999998</v>
      </c>
      <c r="Q170" s="4">
        <v>0.25925925925925902</v>
      </c>
      <c r="R170" s="4">
        <v>5.3999999999999999E-2</v>
      </c>
      <c r="S170" s="4">
        <v>4.7E-2</v>
      </c>
      <c r="T170" s="4">
        <v>4.1000000000000002E-2</v>
      </c>
      <c r="U170" s="4">
        <v>4.4999999999999998E-2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0.34389975245000898</v>
      </c>
      <c r="AC170" s="2">
        <v>0.30010459245033799</v>
      </c>
      <c r="AD170" s="2">
        <v>5.5512709930258801E-2</v>
      </c>
      <c r="AE170" s="2">
        <v>4.8140375327934998E-2</v>
      </c>
      <c r="AF170" s="2">
        <v>4.1864204098698898E-2</v>
      </c>
      <c r="AG170" s="2">
        <v>4.6043938501406798E-2</v>
      </c>
    </row>
    <row r="171" spans="1:33" x14ac:dyDescent="0.35">
      <c r="A171" s="7">
        <v>679</v>
      </c>
      <c r="B171" s="7">
        <v>341</v>
      </c>
      <c r="C171" s="7">
        <v>0</v>
      </c>
      <c r="D171" s="7">
        <v>0</v>
      </c>
      <c r="E171" s="22" t="str">
        <f t="shared" si="4"/>
        <v>00</v>
      </c>
      <c r="F171" s="4">
        <v>0.99740099999999998</v>
      </c>
      <c r="G171" s="25">
        <v>1</v>
      </c>
      <c r="H171" s="4">
        <v>0.43475450389999998</v>
      </c>
      <c r="I171" s="4">
        <v>6.6592061088400003</v>
      </c>
      <c r="J171" s="2">
        <f t="shared" si="5"/>
        <v>6.5286236346231971E-2</v>
      </c>
      <c r="K171" s="3">
        <v>328</v>
      </c>
      <c r="L171" s="3">
        <v>96</v>
      </c>
      <c r="M171" s="3">
        <v>22</v>
      </c>
      <c r="N171" s="3">
        <v>53</v>
      </c>
      <c r="O171" s="24">
        <v>3.92132265436739</v>
      </c>
      <c r="P171" s="4">
        <v>0.29799999999999999</v>
      </c>
      <c r="Q171" s="4">
        <v>0.22641509433962301</v>
      </c>
      <c r="R171" s="4">
        <v>2.5999999999999999E-2</v>
      </c>
      <c r="S171" s="4">
        <v>3.4000000000000002E-2</v>
      </c>
      <c r="T171" s="4">
        <v>3.5999999999999997E-2</v>
      </c>
      <c r="U171" s="4">
        <v>4.2000000000000003E-2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0.353821874956326</v>
      </c>
      <c r="AC171" s="2">
        <v>0.25671984684781401</v>
      </c>
      <c r="AD171" s="2">
        <v>2.6343975339602001E-2</v>
      </c>
      <c r="AE171" s="2">
        <v>3.4591444769619097E-2</v>
      </c>
      <c r="AF171" s="2">
        <v>3.6663984371591497E-2</v>
      </c>
      <c r="AG171" s="2">
        <v>4.2907501011276501E-2</v>
      </c>
    </row>
    <row r="172" spans="1:33" x14ac:dyDescent="0.35">
      <c r="A172" s="7">
        <v>269</v>
      </c>
      <c r="B172" s="7">
        <v>55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0.44027246679999998</v>
      </c>
      <c r="I172" s="4">
        <v>6.5347202782340004</v>
      </c>
      <c r="J172" s="2">
        <f t="shared" si="5"/>
        <v>6.7374340148341136E-2</v>
      </c>
      <c r="K172" s="3">
        <v>349</v>
      </c>
      <c r="L172" s="3">
        <v>127</v>
      </c>
      <c r="M172" s="3">
        <v>1</v>
      </c>
      <c r="N172" s="3">
        <v>22</v>
      </c>
      <c r="O172" s="24">
        <v>1001</v>
      </c>
      <c r="P172" s="4">
        <v>0.31</v>
      </c>
      <c r="Q172" s="4">
        <v>0.26680672268907601</v>
      </c>
      <c r="R172" s="4">
        <v>2.1000000000000001E-2</v>
      </c>
      <c r="S172" s="4">
        <v>0.02</v>
      </c>
      <c r="T172" s="4">
        <v>2.7E-2</v>
      </c>
      <c r="U172" s="4">
        <v>2.5000000000000001E-2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0.37106368139083201</v>
      </c>
      <c r="AC172" s="2">
        <v>0.31034593202899302</v>
      </c>
      <c r="AD172" s="2">
        <v>2.1223636451626698E-2</v>
      </c>
      <c r="AE172" s="2">
        <v>2.0202707317519501E-2</v>
      </c>
      <c r="AF172" s="2">
        <v>2.7371196796132001E-2</v>
      </c>
      <c r="AG172" s="2">
        <v>2.5317807984289901E-2</v>
      </c>
    </row>
    <row r="173" spans="1:33" x14ac:dyDescent="0.35">
      <c r="A173" s="7">
        <v>645</v>
      </c>
      <c r="B173" s="7">
        <v>82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0.59973148499999995</v>
      </c>
      <c r="I173" s="4">
        <v>8.7612136262769997</v>
      </c>
      <c r="J173" s="2">
        <f t="shared" si="5"/>
        <v>6.845301468294987E-2</v>
      </c>
      <c r="K173" s="3">
        <v>369</v>
      </c>
      <c r="L173" s="3">
        <v>105</v>
      </c>
      <c r="M173" s="3">
        <v>2</v>
      </c>
      <c r="N173" s="3">
        <v>23</v>
      </c>
      <c r="O173" s="24">
        <v>1001</v>
      </c>
      <c r="P173" s="4">
        <v>0.23699999999999999</v>
      </c>
      <c r="Q173" s="4">
        <v>0.221518987341772</v>
      </c>
      <c r="R173" s="4">
        <v>5.7000000000000002E-2</v>
      </c>
      <c r="S173" s="4">
        <v>5.1999999999999998E-2</v>
      </c>
      <c r="T173" s="4">
        <v>0.05</v>
      </c>
      <c r="U173" s="4">
        <v>5.6000000000000001E-2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0.27049724769768002</v>
      </c>
      <c r="AC173" s="2">
        <v>0.250410677654549</v>
      </c>
      <c r="AD173" s="2">
        <v>5.8688996348679599E-2</v>
      </c>
      <c r="AE173" s="2">
        <v>5.3400776727115302E-2</v>
      </c>
      <c r="AF173" s="2">
        <v>5.1293294387550599E-2</v>
      </c>
      <c r="AG173" s="2">
        <v>5.7629112836636402E-2</v>
      </c>
    </row>
    <row r="174" spans="1:33" x14ac:dyDescent="0.35">
      <c r="A174" s="7">
        <v>999</v>
      </c>
      <c r="B174" s="7">
        <v>90</v>
      </c>
      <c r="C174" s="7">
        <v>0</v>
      </c>
      <c r="D174" s="7">
        <v>0</v>
      </c>
      <c r="E174" s="22" t="str">
        <f t="shared" si="4"/>
        <v>00</v>
      </c>
      <c r="F174" s="4">
        <v>0.99489700000000003</v>
      </c>
      <c r="G174" s="25">
        <v>1</v>
      </c>
      <c r="H174" s="4">
        <v>0.49867724959999998</v>
      </c>
      <c r="I174" s="4">
        <v>7.0849504205400002</v>
      </c>
      <c r="J174" s="2">
        <f t="shared" si="5"/>
        <v>7.0385425444091085E-2</v>
      </c>
      <c r="K174" s="3">
        <v>298</v>
      </c>
      <c r="L174" s="3">
        <v>145</v>
      </c>
      <c r="M174" s="3">
        <v>7</v>
      </c>
      <c r="N174" s="3">
        <v>49</v>
      </c>
      <c r="O174" s="24">
        <v>1001</v>
      </c>
      <c r="P174" s="4">
        <v>0.38400000000000001</v>
      </c>
      <c r="Q174" s="4">
        <v>0.32731376975169302</v>
      </c>
      <c r="R174" s="4">
        <v>5.0999999999999997E-2</v>
      </c>
      <c r="S174" s="4">
        <v>3.4000000000000002E-2</v>
      </c>
      <c r="T174" s="4">
        <v>4.4999999999999998E-2</v>
      </c>
      <c r="U174" s="4">
        <v>3.3000000000000002E-2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0.484508315448617</v>
      </c>
      <c r="AC174" s="2">
        <v>0.39647628353973102</v>
      </c>
      <c r="AD174" s="2">
        <v>5.2346480372209202E-2</v>
      </c>
      <c r="AE174" s="2">
        <v>3.4591444769619097E-2</v>
      </c>
      <c r="AF174" s="2">
        <v>4.6043938501406798E-2</v>
      </c>
      <c r="AG174" s="2">
        <v>3.3556783528842803E-2</v>
      </c>
    </row>
    <row r="175" spans="1:33" x14ac:dyDescent="0.35">
      <c r="A175" s="7">
        <v>853</v>
      </c>
      <c r="B175" s="7">
        <v>179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0.65094943699999996</v>
      </c>
      <c r="I175" s="4">
        <v>9.1563623982499998</v>
      </c>
      <c r="J175" s="2">
        <f t="shared" si="5"/>
        <v>7.1092581167867708E-2</v>
      </c>
      <c r="K175" s="3">
        <v>381</v>
      </c>
      <c r="L175" s="3">
        <v>98</v>
      </c>
      <c r="M175" s="3">
        <v>0</v>
      </c>
      <c r="N175" s="3">
        <v>20</v>
      </c>
      <c r="O175" s="24">
        <v>1001</v>
      </c>
      <c r="P175" s="4">
        <v>0.22700000000000001</v>
      </c>
      <c r="Q175" s="4">
        <v>0.20459290187891399</v>
      </c>
      <c r="R175" s="4">
        <v>5.2999999999999999E-2</v>
      </c>
      <c r="S175" s="4">
        <v>5.0999999999999997E-2</v>
      </c>
      <c r="T175" s="4">
        <v>6.3E-2</v>
      </c>
      <c r="U175" s="4">
        <v>5.8999999999999997E-2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0.25747623039471501</v>
      </c>
      <c r="AC175" s="2">
        <v>0.228901222284214</v>
      </c>
      <c r="AD175" s="2">
        <v>5.4456185796058897E-2</v>
      </c>
      <c r="AE175" s="2">
        <v>5.2346480372209202E-2</v>
      </c>
      <c r="AF175" s="2">
        <v>6.5071996743714805E-2</v>
      </c>
      <c r="AG175" s="2">
        <v>6.0812139396757399E-2</v>
      </c>
    </row>
    <row r="176" spans="1:33" x14ac:dyDescent="0.35">
      <c r="A176" s="7">
        <v>153</v>
      </c>
      <c r="B176" s="7">
        <v>217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0.63120626960000004</v>
      </c>
      <c r="I176" s="4">
        <v>8.8717954077000005</v>
      </c>
      <c r="J176" s="2">
        <f t="shared" si="5"/>
        <v>7.1147523200564805E-2</v>
      </c>
      <c r="K176" s="3">
        <v>288</v>
      </c>
      <c r="L176" s="3">
        <v>182</v>
      </c>
      <c r="M176" s="3">
        <v>7</v>
      </c>
      <c r="N176" s="3">
        <v>22</v>
      </c>
      <c r="O176" s="24">
        <v>132.47279065226201</v>
      </c>
      <c r="P176" s="4">
        <v>0.39800000000000002</v>
      </c>
      <c r="Q176" s="4">
        <v>0.38723404255319099</v>
      </c>
      <c r="R176" s="4">
        <v>6.7000000000000004E-2</v>
      </c>
      <c r="S176" s="4">
        <v>6.0999999999999999E-2</v>
      </c>
      <c r="T176" s="4">
        <v>5.8999999999999997E-2</v>
      </c>
      <c r="U176" s="4">
        <v>0.05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0.50749783367331602</v>
      </c>
      <c r="AC176" s="2">
        <v>0.489772214568158</v>
      </c>
      <c r="AD176" s="2">
        <v>6.93500781347932E-2</v>
      </c>
      <c r="AE176" s="2">
        <v>6.2939799773874094E-2</v>
      </c>
      <c r="AF176" s="2">
        <v>6.0812139396757399E-2</v>
      </c>
      <c r="AG176" s="2">
        <v>5.1293294387550599E-2</v>
      </c>
    </row>
    <row r="177" spans="1:33" x14ac:dyDescent="0.35">
      <c r="A177" s="7">
        <v>497</v>
      </c>
      <c r="B177" s="7">
        <v>268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0.55668898300000003</v>
      </c>
      <c r="I177" s="4">
        <v>7.7680116876999996</v>
      </c>
      <c r="J177" s="2">
        <f t="shared" si="5"/>
        <v>7.1664282364748588E-2</v>
      </c>
      <c r="K177" s="3">
        <v>409</v>
      </c>
      <c r="L177" s="3">
        <v>59</v>
      </c>
      <c r="M177" s="3">
        <v>14</v>
      </c>
      <c r="N177" s="3">
        <v>17</v>
      </c>
      <c r="O177" s="24">
        <v>64.466317451748196</v>
      </c>
      <c r="P177" s="4">
        <v>0.16300000000000001</v>
      </c>
      <c r="Q177" s="4">
        <v>0.12606837606837601</v>
      </c>
      <c r="R177" s="4">
        <v>5.2999999999999999E-2</v>
      </c>
      <c r="S177" s="4">
        <v>0.05</v>
      </c>
      <c r="T177" s="4">
        <v>4.5999999999999999E-2</v>
      </c>
      <c r="U177" s="4">
        <v>0.04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0.177931208492662</v>
      </c>
      <c r="AC177" s="2">
        <v>0.134753139874845</v>
      </c>
      <c r="AD177" s="2">
        <v>5.4456185796058897E-2</v>
      </c>
      <c r="AE177" s="2">
        <v>5.1293294387550599E-2</v>
      </c>
      <c r="AF177" s="2">
        <v>4.7091607533850603E-2</v>
      </c>
      <c r="AG177" s="2">
        <v>4.08219945202552E-2</v>
      </c>
    </row>
    <row r="178" spans="1:33" x14ac:dyDescent="0.35">
      <c r="A178" s="7">
        <v>863</v>
      </c>
      <c r="B178" s="7">
        <v>234</v>
      </c>
      <c r="C178" s="7">
        <v>0</v>
      </c>
      <c r="D178" s="7">
        <v>0</v>
      </c>
      <c r="E178" s="22" t="str">
        <f t="shared" si="4"/>
        <v>00</v>
      </c>
      <c r="F178" s="4">
        <v>0.99957700000000005</v>
      </c>
      <c r="G178" s="25">
        <v>1</v>
      </c>
      <c r="H178" s="4">
        <v>0.61456725290000003</v>
      </c>
      <c r="I178" s="4">
        <v>8.4824016142000005</v>
      </c>
      <c r="J178" s="2">
        <f t="shared" si="5"/>
        <v>7.2452034323767595E-2</v>
      </c>
      <c r="K178" s="3">
        <v>314</v>
      </c>
      <c r="L178" s="3">
        <v>111</v>
      </c>
      <c r="M178" s="3">
        <v>24</v>
      </c>
      <c r="N178" s="3">
        <v>50</v>
      </c>
      <c r="O178" s="24">
        <v>465.57225280614199</v>
      </c>
      <c r="P178" s="4">
        <v>0.311</v>
      </c>
      <c r="Q178" s="4">
        <v>0.26117647058823501</v>
      </c>
      <c r="R178" s="4">
        <v>6.2E-2</v>
      </c>
      <c r="S178" s="4">
        <v>6.2E-2</v>
      </c>
      <c r="T178" s="4">
        <v>4.3999999999999997E-2</v>
      </c>
      <c r="U178" s="4">
        <v>4.8000000000000001E-2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0.372514007968478</v>
      </c>
      <c r="AC178" s="2">
        <v>0.30269618301616402</v>
      </c>
      <c r="AD178" s="2">
        <v>6.4005329975912406E-2</v>
      </c>
      <c r="AE178" s="2">
        <v>6.4005329975912406E-2</v>
      </c>
      <c r="AF178" s="2">
        <v>4.4997365930735798E-2</v>
      </c>
      <c r="AG178" s="2">
        <v>4.9190244190771802E-2</v>
      </c>
    </row>
    <row r="179" spans="1:33" x14ac:dyDescent="0.35">
      <c r="A179" s="7">
        <v>321</v>
      </c>
      <c r="B179" s="7">
        <v>19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0.79279103500000003</v>
      </c>
      <c r="I179" s="4">
        <v>10.937398072200001</v>
      </c>
      <c r="J179" s="2">
        <f t="shared" si="5"/>
        <v>7.2484427262007323E-2</v>
      </c>
      <c r="K179" s="3">
        <v>338</v>
      </c>
      <c r="L179" s="3">
        <v>141</v>
      </c>
      <c r="M179" s="3">
        <v>5</v>
      </c>
      <c r="N179" s="3">
        <v>15</v>
      </c>
      <c r="O179" s="24">
        <v>1001</v>
      </c>
      <c r="P179" s="4">
        <v>0.308</v>
      </c>
      <c r="Q179" s="4">
        <v>0.294363256784969</v>
      </c>
      <c r="R179" s="4">
        <v>5.2999999999999999E-2</v>
      </c>
      <c r="S179" s="4">
        <v>0.04</v>
      </c>
      <c r="T179" s="4">
        <v>6.3E-2</v>
      </c>
      <c r="U179" s="4">
        <v>6.2E-2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0.368169323364468</v>
      </c>
      <c r="AC179" s="2">
        <v>0.34865470192789599</v>
      </c>
      <c r="AD179" s="2">
        <v>5.4456185796058897E-2</v>
      </c>
      <c r="AE179" s="2">
        <v>4.08219945202552E-2</v>
      </c>
      <c r="AF179" s="2">
        <v>6.5071996743714805E-2</v>
      </c>
      <c r="AG179" s="2">
        <v>6.4005329975912406E-2</v>
      </c>
    </row>
    <row r="180" spans="1:33" x14ac:dyDescent="0.35">
      <c r="A180" s="7">
        <v>203</v>
      </c>
      <c r="B180" s="7">
        <v>214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0.55493089880000002</v>
      </c>
      <c r="I180" s="4">
        <v>7.6266933375999999</v>
      </c>
      <c r="J180" s="2">
        <f t="shared" si="5"/>
        <v>7.2761664096832296E-2</v>
      </c>
      <c r="K180" s="3">
        <v>381</v>
      </c>
      <c r="L180" s="3">
        <v>94</v>
      </c>
      <c r="M180" s="3">
        <v>6</v>
      </c>
      <c r="N180" s="3">
        <v>18</v>
      </c>
      <c r="O180" s="24">
        <v>1001</v>
      </c>
      <c r="P180" s="4">
        <v>0.215</v>
      </c>
      <c r="Q180" s="4">
        <v>0.19789473684210501</v>
      </c>
      <c r="R180" s="4">
        <v>5.1999999999999998E-2</v>
      </c>
      <c r="S180" s="4">
        <v>4.9000000000000002E-2</v>
      </c>
      <c r="T180" s="4">
        <v>5.3999999999999999E-2</v>
      </c>
      <c r="U180" s="4">
        <v>5.0999999999999997E-2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0.242071561199729</v>
      </c>
      <c r="AC180" s="2">
        <v>0.22051542890793999</v>
      </c>
      <c r="AD180" s="2">
        <v>5.3400776727115302E-2</v>
      </c>
      <c r="AE180" s="2">
        <v>5.0241216436746797E-2</v>
      </c>
      <c r="AF180" s="2">
        <v>5.5512709930258801E-2</v>
      </c>
      <c r="AG180" s="2">
        <v>5.2346480372209202E-2</v>
      </c>
    </row>
    <row r="181" spans="1:33" x14ac:dyDescent="0.35">
      <c r="A181" s="7">
        <v>179</v>
      </c>
      <c r="B181" s="7">
        <v>433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0.66052559109999998</v>
      </c>
      <c r="I181" s="4">
        <v>8.9680175124399995</v>
      </c>
      <c r="J181" s="2">
        <f t="shared" si="5"/>
        <v>7.3653468024984431E-2</v>
      </c>
      <c r="K181" s="3">
        <v>291</v>
      </c>
      <c r="L181" s="3">
        <v>182</v>
      </c>
      <c r="M181" s="3">
        <v>4</v>
      </c>
      <c r="N181" s="3">
        <v>22</v>
      </c>
      <c r="O181" s="24">
        <v>874.65561701862498</v>
      </c>
      <c r="P181" s="4">
        <v>0.40699999999999997</v>
      </c>
      <c r="Q181" s="4">
        <v>0.38477801268498901</v>
      </c>
      <c r="R181" s="4">
        <v>0.06</v>
      </c>
      <c r="S181" s="4">
        <v>4.5999999999999999E-2</v>
      </c>
      <c r="T181" s="4">
        <v>5.3999999999999999E-2</v>
      </c>
      <c r="U181" s="4">
        <v>6.0999999999999999E-2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0.52256087998441203</v>
      </c>
      <c r="AC181" s="2">
        <v>0.48577212132044101</v>
      </c>
      <c r="AD181" s="2">
        <v>6.1875403718087502E-2</v>
      </c>
      <c r="AE181" s="2">
        <v>4.7091607533850603E-2</v>
      </c>
      <c r="AF181" s="2">
        <v>5.5512709930258801E-2</v>
      </c>
      <c r="AG181" s="2">
        <v>6.2939799773874094E-2</v>
      </c>
    </row>
    <row r="182" spans="1:33" x14ac:dyDescent="0.35">
      <c r="A182" s="7">
        <v>105</v>
      </c>
      <c r="B182" s="7">
        <v>160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0.61433945199999995</v>
      </c>
      <c r="I182" s="4">
        <v>8.3098904139999998</v>
      </c>
      <c r="J182" s="2">
        <f t="shared" si="5"/>
        <v>7.3928706805206246E-2</v>
      </c>
      <c r="K182" s="3">
        <v>272</v>
      </c>
      <c r="L182" s="3">
        <v>133</v>
      </c>
      <c r="M182" s="3">
        <v>7</v>
      </c>
      <c r="N182" s="3">
        <v>87</v>
      </c>
      <c r="O182" s="24">
        <v>1001</v>
      </c>
      <c r="P182" s="4">
        <v>0.42399999999999999</v>
      </c>
      <c r="Q182" s="4">
        <v>0.328395061728395</v>
      </c>
      <c r="R182" s="4">
        <v>3.3000000000000002E-2</v>
      </c>
      <c r="S182" s="4">
        <v>4.1000000000000002E-2</v>
      </c>
      <c r="T182" s="4">
        <v>0.05</v>
      </c>
      <c r="U182" s="4">
        <v>3.7999999999999999E-2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0.55164761828624598</v>
      </c>
      <c r="AC182" s="2">
        <v>0.39808500081054199</v>
      </c>
      <c r="AD182" s="2">
        <v>3.3556783528842803E-2</v>
      </c>
      <c r="AE182" s="2">
        <v>4.1864204098698898E-2</v>
      </c>
      <c r="AF182" s="2">
        <v>5.1293294387550599E-2</v>
      </c>
      <c r="AG182" s="2">
        <v>3.8740828316430602E-2</v>
      </c>
    </row>
    <row r="183" spans="1:33" x14ac:dyDescent="0.35">
      <c r="A183" s="7">
        <v>599</v>
      </c>
      <c r="B183" s="7">
        <v>89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0.52909990910000004</v>
      </c>
      <c r="I183" s="4">
        <v>7.1524357695000003</v>
      </c>
      <c r="J183" s="2">
        <f t="shared" si="5"/>
        <v>7.3974786513460358E-2</v>
      </c>
      <c r="K183" s="3">
        <v>325</v>
      </c>
      <c r="L183" s="3">
        <v>143</v>
      </c>
      <c r="M183" s="3">
        <v>4</v>
      </c>
      <c r="N183" s="3">
        <v>27</v>
      </c>
      <c r="O183" s="24">
        <v>1001</v>
      </c>
      <c r="P183" s="4">
        <v>0.34499999999999997</v>
      </c>
      <c r="Q183" s="4">
        <v>0.30555555555555602</v>
      </c>
      <c r="R183" s="4">
        <v>0.184</v>
      </c>
      <c r="S183" s="4">
        <v>0.191</v>
      </c>
      <c r="T183" s="4">
        <v>0.214</v>
      </c>
      <c r="U183" s="4">
        <v>0.21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0.42312004334688502</v>
      </c>
      <c r="AC183" s="2">
        <v>0.36464311358790902</v>
      </c>
      <c r="AD183" s="2">
        <v>0.20334092401803</v>
      </c>
      <c r="AE183" s="2">
        <v>0.211956361923645</v>
      </c>
      <c r="AF183" s="2">
        <v>0.24079848655293001</v>
      </c>
      <c r="AG183" s="2">
        <v>0.23572233352107</v>
      </c>
    </row>
    <row r="184" spans="1:33" x14ac:dyDescent="0.35">
      <c r="A184" s="7">
        <v>767</v>
      </c>
      <c r="B184" s="7">
        <v>51</v>
      </c>
      <c r="C184" s="7">
        <v>0</v>
      </c>
      <c r="D184" s="7">
        <v>0</v>
      </c>
      <c r="E184" s="22" t="str">
        <f t="shared" si="4"/>
        <v>00</v>
      </c>
      <c r="F184" s="4">
        <v>0.99988999999999995</v>
      </c>
      <c r="G184" s="25">
        <v>1</v>
      </c>
      <c r="H184" s="4">
        <v>0.60793096930000001</v>
      </c>
      <c r="I184" s="4">
        <v>8.1626011021</v>
      </c>
      <c r="J184" s="2">
        <f t="shared" si="5"/>
        <v>7.4477603608927676E-2</v>
      </c>
      <c r="K184" s="3">
        <v>324</v>
      </c>
      <c r="L184" s="3">
        <v>137</v>
      </c>
      <c r="M184" s="3">
        <v>5</v>
      </c>
      <c r="N184" s="3">
        <v>33</v>
      </c>
      <c r="O184" s="24">
        <v>1001</v>
      </c>
      <c r="P184" s="4">
        <v>0.34200000000000003</v>
      </c>
      <c r="Q184" s="4">
        <v>0.29718004338394799</v>
      </c>
      <c r="R184" s="4">
        <v>4.7E-2</v>
      </c>
      <c r="S184" s="4">
        <v>5.0999999999999997E-2</v>
      </c>
      <c r="T184" s="4">
        <v>3.4000000000000002E-2</v>
      </c>
      <c r="U184" s="4">
        <v>4.4999999999999998E-2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0.41855034765681998</v>
      </c>
      <c r="AC184" s="2">
        <v>0.352654527204319</v>
      </c>
      <c r="AD184" s="2">
        <v>4.8140375327934998E-2</v>
      </c>
      <c r="AE184" s="2">
        <v>5.2346480372209202E-2</v>
      </c>
      <c r="AF184" s="2">
        <v>3.4591444769619097E-2</v>
      </c>
      <c r="AG184" s="2">
        <v>4.6043938501406798E-2</v>
      </c>
    </row>
    <row r="185" spans="1:33" x14ac:dyDescent="0.35">
      <c r="A185" s="7">
        <v>957</v>
      </c>
      <c r="B185" s="7">
        <v>278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0.63898970919999998</v>
      </c>
      <c r="I185" s="4">
        <v>8.4895805974700007</v>
      </c>
      <c r="J185" s="2">
        <f t="shared" si="5"/>
        <v>7.5267523744391662E-2</v>
      </c>
      <c r="K185" s="3">
        <v>323</v>
      </c>
      <c r="L185" s="3">
        <v>133</v>
      </c>
      <c r="M185" s="3">
        <v>4</v>
      </c>
      <c r="N185" s="3">
        <v>39</v>
      </c>
      <c r="O185" s="24">
        <v>1001</v>
      </c>
      <c r="P185" s="4">
        <v>0.33800000000000002</v>
      </c>
      <c r="Q185" s="4">
        <v>0.29166666666666702</v>
      </c>
      <c r="R185" s="4">
        <v>6.3E-2</v>
      </c>
      <c r="S185" s="4">
        <v>5.0999999999999997E-2</v>
      </c>
      <c r="T185" s="4">
        <v>5.1999999999999998E-2</v>
      </c>
      <c r="U185" s="4">
        <v>4.3999999999999997E-2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0.41248972304512899</v>
      </c>
      <c r="AC185" s="2">
        <v>0.34484048629172998</v>
      </c>
      <c r="AD185" s="2">
        <v>6.5071996743714805E-2</v>
      </c>
      <c r="AE185" s="2">
        <v>5.2346480372209202E-2</v>
      </c>
      <c r="AF185" s="2">
        <v>5.3400776727115302E-2</v>
      </c>
      <c r="AG185" s="2">
        <v>4.4997365930735798E-2</v>
      </c>
    </row>
    <row r="186" spans="1:33" x14ac:dyDescent="0.35">
      <c r="A186" s="7">
        <v>793</v>
      </c>
      <c r="B186" s="7">
        <v>359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0.63791240680000005</v>
      </c>
      <c r="I186" s="4">
        <v>8.4650459959000006</v>
      </c>
      <c r="J186" s="2">
        <f t="shared" si="5"/>
        <v>7.535840999670522E-2</v>
      </c>
      <c r="K186" s="3">
        <v>300</v>
      </c>
      <c r="L186" s="3">
        <v>147</v>
      </c>
      <c r="M186" s="3">
        <v>9</v>
      </c>
      <c r="N186" s="3">
        <v>43</v>
      </c>
      <c r="O186" s="24">
        <v>301.38000795359</v>
      </c>
      <c r="P186" s="4">
        <v>0.36399999999999999</v>
      </c>
      <c r="Q186" s="4">
        <v>0.32885906040268498</v>
      </c>
      <c r="R186" s="4">
        <v>4.5999999999999999E-2</v>
      </c>
      <c r="S186" s="4">
        <v>5.0999999999999997E-2</v>
      </c>
      <c r="T186" s="4">
        <v>0.05</v>
      </c>
      <c r="U186" s="4">
        <v>4.8000000000000001E-2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0.452556715642015</v>
      </c>
      <c r="AC186" s="2">
        <v>0.398776119957368</v>
      </c>
      <c r="AD186" s="2">
        <v>4.7091607533850603E-2</v>
      </c>
      <c r="AE186" s="2">
        <v>5.2346480372209202E-2</v>
      </c>
      <c r="AF186" s="2">
        <v>5.1293294387550599E-2</v>
      </c>
      <c r="AG186" s="2">
        <v>4.9190244190771802E-2</v>
      </c>
    </row>
    <row r="187" spans="1:33" x14ac:dyDescent="0.35">
      <c r="A187" s="7">
        <v>361</v>
      </c>
      <c r="B187" s="7">
        <v>290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0.5247958895</v>
      </c>
      <c r="I187" s="4">
        <v>6.9604416207000002</v>
      </c>
      <c r="J187" s="2">
        <f t="shared" si="5"/>
        <v>7.5396924232405543E-2</v>
      </c>
      <c r="K187" s="3">
        <v>237</v>
      </c>
      <c r="L187" s="3">
        <v>185</v>
      </c>
      <c r="M187" s="3">
        <v>5</v>
      </c>
      <c r="N187" s="3">
        <v>72</v>
      </c>
      <c r="O187" s="24">
        <v>30.445514496227698</v>
      </c>
      <c r="P187" s="4">
        <v>0.505</v>
      </c>
      <c r="Q187" s="4">
        <v>0.43838862559241698</v>
      </c>
      <c r="R187" s="4">
        <v>1.6E-2</v>
      </c>
      <c r="S187" s="4">
        <v>1.2E-2</v>
      </c>
      <c r="T187" s="4">
        <v>1.9E-2</v>
      </c>
      <c r="U187" s="4">
        <v>1.4999999999999999E-2</v>
      </c>
      <c r="V187" s="5">
        <v>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0.70319751641344697</v>
      </c>
      <c r="AC187" s="2">
        <v>0.57694517290087999</v>
      </c>
      <c r="AD187" s="2">
        <v>1.6129381929883599E-2</v>
      </c>
      <c r="AE187" s="2">
        <v>1.20725812342692E-2</v>
      </c>
      <c r="AF187" s="2">
        <v>1.9182819416774001E-2</v>
      </c>
      <c r="AG187" s="2">
        <v>1.51136378100482E-2</v>
      </c>
    </row>
    <row r="188" spans="1:33" x14ac:dyDescent="0.35">
      <c r="A188" s="7">
        <v>817</v>
      </c>
      <c r="B188" s="7">
        <v>296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0.5522056005</v>
      </c>
      <c r="I188" s="4">
        <v>7.17479972826</v>
      </c>
      <c r="J188" s="2">
        <f t="shared" si="5"/>
        <v>7.6964601300992475E-2</v>
      </c>
      <c r="K188" s="3">
        <v>255</v>
      </c>
      <c r="L188" s="3">
        <v>189</v>
      </c>
      <c r="M188" s="3">
        <v>0</v>
      </c>
      <c r="N188" s="3">
        <v>55</v>
      </c>
      <c r="O188" s="24">
        <v>1001</v>
      </c>
      <c r="P188" s="4">
        <v>0.48199999999999998</v>
      </c>
      <c r="Q188" s="4">
        <v>0.42567567567567599</v>
      </c>
      <c r="R188" s="4">
        <v>0.61</v>
      </c>
      <c r="S188" s="4">
        <v>0.58099999999999996</v>
      </c>
      <c r="T188" s="4">
        <v>0.58699999999999997</v>
      </c>
      <c r="U188" s="4">
        <v>0.55900000000000005</v>
      </c>
      <c r="V188" s="5">
        <v>100</v>
      </c>
      <c r="W188" s="5">
        <v>100</v>
      </c>
      <c r="X188" s="5">
        <v>0</v>
      </c>
      <c r="Y188" s="5">
        <v>0</v>
      </c>
      <c r="Z188" s="5">
        <v>0</v>
      </c>
      <c r="AA188" s="5">
        <v>0</v>
      </c>
      <c r="AB188" s="2">
        <v>0.65778003672265395</v>
      </c>
      <c r="AC188" s="2">
        <v>0.55456101727379903</v>
      </c>
      <c r="AD188" s="2">
        <v>0.94160853985844495</v>
      </c>
      <c r="AE188" s="2">
        <v>0.86988435905999895</v>
      </c>
      <c r="AF188" s="2">
        <v>0.88430768602110399</v>
      </c>
      <c r="AG188" s="2">
        <v>0.81871040353529101</v>
      </c>
    </row>
    <row r="189" spans="1:33" x14ac:dyDescent="0.35">
      <c r="A189" s="7">
        <v>485</v>
      </c>
      <c r="B189" s="7">
        <v>347</v>
      </c>
      <c r="C189" s="7">
        <v>0</v>
      </c>
      <c r="D189" s="7">
        <v>0</v>
      </c>
      <c r="E189" s="22" t="str">
        <f t="shared" si="4"/>
        <v>00</v>
      </c>
      <c r="F189" s="4">
        <v>0.98915900000000001</v>
      </c>
      <c r="G189" s="25">
        <v>1</v>
      </c>
      <c r="H189" s="4">
        <v>0.92363229560000004</v>
      </c>
      <c r="I189" s="4">
        <v>11.869669779800001</v>
      </c>
      <c r="J189" s="2">
        <f t="shared" si="5"/>
        <v>7.7814489596993899E-2</v>
      </c>
      <c r="K189" s="3">
        <v>302</v>
      </c>
      <c r="L189" s="3">
        <v>142</v>
      </c>
      <c r="M189" s="3">
        <v>9</v>
      </c>
      <c r="N189" s="3">
        <v>46</v>
      </c>
      <c r="O189" s="24">
        <v>1001</v>
      </c>
      <c r="P189" s="4">
        <v>0.36899999999999999</v>
      </c>
      <c r="Q189" s="4">
        <v>0.31981981981981999</v>
      </c>
      <c r="R189" s="4">
        <v>8.5999999999999993E-2</v>
      </c>
      <c r="S189" s="4">
        <v>8.8999999999999996E-2</v>
      </c>
      <c r="T189" s="4">
        <v>6.8000000000000005E-2</v>
      </c>
      <c r="U189" s="4">
        <v>7.3999999999999996E-2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0.46044941644092402</v>
      </c>
      <c r="AC189" s="2">
        <v>0.38539754505735502</v>
      </c>
      <c r="AD189" s="2">
        <v>8.9924707527986994E-2</v>
      </c>
      <c r="AE189" s="2">
        <v>9.3212381722178703E-2</v>
      </c>
      <c r="AF189" s="2">
        <v>7.0422464296545903E-2</v>
      </c>
      <c r="AG189" s="2">
        <v>7.6881044335957605E-2</v>
      </c>
    </row>
    <row r="190" spans="1:33" x14ac:dyDescent="0.35">
      <c r="A190" s="7">
        <v>879</v>
      </c>
      <c r="B190" s="7">
        <v>385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0.54765974819999996</v>
      </c>
      <c r="I190" s="4">
        <v>6.9372534593699999</v>
      </c>
      <c r="J190" s="2">
        <f t="shared" si="5"/>
        <v>7.8944751176748151E-2</v>
      </c>
      <c r="K190" s="3">
        <v>333</v>
      </c>
      <c r="L190" s="3">
        <v>132</v>
      </c>
      <c r="M190" s="3">
        <v>1</v>
      </c>
      <c r="N190" s="3">
        <v>33</v>
      </c>
      <c r="O190" s="24">
        <v>101.60670278535</v>
      </c>
      <c r="P190" s="4">
        <v>0.32800000000000001</v>
      </c>
      <c r="Q190" s="4">
        <v>0.28387096774193499</v>
      </c>
      <c r="R190" s="4">
        <v>4.9000000000000002E-2</v>
      </c>
      <c r="S190" s="4">
        <v>0.05</v>
      </c>
      <c r="T190" s="4">
        <v>3.7999999999999999E-2</v>
      </c>
      <c r="U190" s="4">
        <v>4.2000000000000003E-2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0.39749693845898798</v>
      </c>
      <c r="AC190" s="2">
        <v>0.33389491560691298</v>
      </c>
      <c r="AD190" s="2">
        <v>5.0241216436746797E-2</v>
      </c>
      <c r="AE190" s="2">
        <v>5.1293294387550599E-2</v>
      </c>
      <c r="AF190" s="2">
        <v>3.8740828316430602E-2</v>
      </c>
      <c r="AG190" s="2">
        <v>4.2907501011276501E-2</v>
      </c>
    </row>
    <row r="191" spans="1:33" x14ac:dyDescent="0.35">
      <c r="A191" s="7">
        <v>201</v>
      </c>
      <c r="B191" s="7">
        <v>368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0.56795852609999997</v>
      </c>
      <c r="I191" s="4">
        <v>7.1916045710000001</v>
      </c>
      <c r="J191" s="2">
        <f t="shared" si="5"/>
        <v>7.8975216238985277E-2</v>
      </c>
      <c r="K191" s="3">
        <v>341</v>
      </c>
      <c r="L191" s="3">
        <v>134</v>
      </c>
      <c r="M191" s="3">
        <v>2</v>
      </c>
      <c r="N191" s="3">
        <v>22</v>
      </c>
      <c r="O191" s="24">
        <v>1001</v>
      </c>
      <c r="P191" s="4">
        <v>0.32100000000000001</v>
      </c>
      <c r="Q191" s="4">
        <v>0.28210526315789503</v>
      </c>
      <c r="R191" s="4">
        <v>0.04</v>
      </c>
      <c r="S191" s="4">
        <v>3.9E-2</v>
      </c>
      <c r="T191" s="4">
        <v>4.2999999999999997E-2</v>
      </c>
      <c r="U191" s="4">
        <v>7.0000000000000007E-2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0.38713415142344099</v>
      </c>
      <c r="AC191" s="2">
        <v>0.331432326751124</v>
      </c>
      <c r="AD191" s="2">
        <v>4.08219945202552E-2</v>
      </c>
      <c r="AE191" s="2">
        <v>3.9780870011844598E-2</v>
      </c>
      <c r="AF191" s="2">
        <v>4.3951887529182797E-2</v>
      </c>
      <c r="AG191" s="2">
        <v>7.2570692834835498E-2</v>
      </c>
    </row>
    <row r="192" spans="1:33" x14ac:dyDescent="0.35">
      <c r="A192" s="7">
        <v>505</v>
      </c>
      <c r="B192" s="7">
        <v>201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0.58634908959999998</v>
      </c>
      <c r="I192" s="4">
        <v>7.40674123277</v>
      </c>
      <c r="J192" s="2">
        <f t="shared" si="5"/>
        <v>7.9164246619793821E-2</v>
      </c>
      <c r="K192" s="3">
        <v>383</v>
      </c>
      <c r="L192" s="3">
        <v>97</v>
      </c>
      <c r="M192" s="3">
        <v>11</v>
      </c>
      <c r="N192" s="3">
        <v>8</v>
      </c>
      <c r="O192" s="24">
        <v>438.37166038395497</v>
      </c>
      <c r="P192" s="4">
        <v>0.19400000000000001</v>
      </c>
      <c r="Q192" s="4">
        <v>0.202083333333333</v>
      </c>
      <c r="R192" s="4">
        <v>4.1000000000000002E-2</v>
      </c>
      <c r="S192" s="4">
        <v>4.3999999999999997E-2</v>
      </c>
      <c r="T192" s="4">
        <v>4.1000000000000002E-2</v>
      </c>
      <c r="U192" s="4">
        <v>3.9E-2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0.21567153647550899</v>
      </c>
      <c r="AC192" s="2">
        <v>0.225751114721291</v>
      </c>
      <c r="AD192" s="2">
        <v>4.1864204098698898E-2</v>
      </c>
      <c r="AE192" s="2">
        <v>4.4997365930735798E-2</v>
      </c>
      <c r="AF192" s="2">
        <v>4.1864204098698898E-2</v>
      </c>
      <c r="AG192" s="2">
        <v>3.9780870011844598E-2</v>
      </c>
    </row>
    <row r="193" spans="1:33" x14ac:dyDescent="0.35">
      <c r="A193" s="7">
        <v>737</v>
      </c>
      <c r="B193" s="7">
        <v>244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0.62465898630000005</v>
      </c>
      <c r="I193" s="4">
        <v>7.7932495416499998</v>
      </c>
      <c r="J193" s="2">
        <f t="shared" si="5"/>
        <v>8.0153854045298054E-2</v>
      </c>
      <c r="K193" s="3">
        <v>373</v>
      </c>
      <c r="L193" s="3">
        <v>67</v>
      </c>
      <c r="M193" s="3">
        <v>0</v>
      </c>
      <c r="N193" s="3">
        <v>59</v>
      </c>
      <c r="O193" s="24">
        <v>1001</v>
      </c>
      <c r="P193" s="4">
        <v>0.253</v>
      </c>
      <c r="Q193" s="4">
        <v>0.152272727272727</v>
      </c>
      <c r="R193" s="4">
        <v>4.5999999999999999E-2</v>
      </c>
      <c r="S193" s="4">
        <v>4.3999999999999997E-2</v>
      </c>
      <c r="T193" s="4">
        <v>4.3999999999999997E-2</v>
      </c>
      <c r="U193" s="4">
        <v>4.4999999999999998E-2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0.29169009384931999</v>
      </c>
      <c r="AC193" s="2">
        <v>0.16519630726849099</v>
      </c>
      <c r="AD193" s="2">
        <v>4.7091607533850603E-2</v>
      </c>
      <c r="AE193" s="2">
        <v>4.4997365930735798E-2</v>
      </c>
      <c r="AF193" s="2">
        <v>4.4997365930735798E-2</v>
      </c>
      <c r="AG193" s="2">
        <v>4.6043938501406798E-2</v>
      </c>
    </row>
    <row r="194" spans="1:33" x14ac:dyDescent="0.35">
      <c r="A194" s="7">
        <v>715</v>
      </c>
      <c r="B194" s="7">
        <v>341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0.71044900460000004</v>
      </c>
      <c r="I194" s="4">
        <v>8.8430828451799997</v>
      </c>
      <c r="J194" s="2">
        <f t="shared" ref="J194:J257" si="7">H194/I194</f>
        <v>8.0339517003081853E-2</v>
      </c>
      <c r="K194" s="3">
        <v>256</v>
      </c>
      <c r="L194" s="3">
        <v>153</v>
      </c>
      <c r="M194" s="3">
        <v>48</v>
      </c>
      <c r="N194" s="3">
        <v>42</v>
      </c>
      <c r="O194" s="24">
        <v>795.581196275602</v>
      </c>
      <c r="P194" s="4">
        <v>0.41</v>
      </c>
      <c r="Q194" s="4">
        <v>0.37408312958435203</v>
      </c>
      <c r="R194" s="4">
        <v>3.5000000000000003E-2</v>
      </c>
      <c r="S194" s="4">
        <v>3.2000000000000001E-2</v>
      </c>
      <c r="T194" s="4">
        <v>3.3000000000000002E-2</v>
      </c>
      <c r="U194" s="4">
        <v>5.7000000000000002E-2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0.52763274208237199</v>
      </c>
      <c r="AC194" s="2">
        <v>0.46853771156323898</v>
      </c>
      <c r="AD194" s="2">
        <v>3.5627177643151202E-2</v>
      </c>
      <c r="AE194" s="2">
        <v>3.2523191705560103E-2</v>
      </c>
      <c r="AF194" s="2">
        <v>3.3556783528842803E-2</v>
      </c>
      <c r="AG194" s="2">
        <v>5.8688996348679599E-2</v>
      </c>
    </row>
    <row r="195" spans="1:33" x14ac:dyDescent="0.35">
      <c r="A195" s="7">
        <v>785</v>
      </c>
      <c r="B195" s="7">
        <v>289</v>
      </c>
      <c r="C195" s="7">
        <v>0</v>
      </c>
      <c r="D195" s="7">
        <v>0</v>
      </c>
      <c r="E195" s="22" t="str">
        <f t="shared" si="6"/>
        <v>00</v>
      </c>
      <c r="F195" s="4">
        <v>0.998251</v>
      </c>
      <c r="G195" s="25">
        <v>1</v>
      </c>
      <c r="H195" s="4">
        <v>0.57699776690000004</v>
      </c>
      <c r="I195" s="4">
        <v>7.1273625145099997</v>
      </c>
      <c r="J195" s="2">
        <f t="shared" si="7"/>
        <v>8.0955299484955154E-2</v>
      </c>
      <c r="K195" s="3">
        <v>349</v>
      </c>
      <c r="L195" s="3">
        <v>127</v>
      </c>
      <c r="M195" s="3">
        <v>2</v>
      </c>
      <c r="N195" s="3">
        <v>21</v>
      </c>
      <c r="O195" s="24">
        <v>1001</v>
      </c>
      <c r="P195" s="4">
        <v>0.29399999999999998</v>
      </c>
      <c r="Q195" s="4">
        <v>0.26680672268907601</v>
      </c>
      <c r="R195" s="4">
        <v>5.7000000000000002E-2</v>
      </c>
      <c r="S195" s="4">
        <v>4.7E-2</v>
      </c>
      <c r="T195" s="4">
        <v>6.2E-2</v>
      </c>
      <c r="U195" s="4">
        <v>4.8000000000000001E-2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0.34814004148889499</v>
      </c>
      <c r="AC195" s="2">
        <v>0.31034593202899302</v>
      </c>
      <c r="AD195" s="2">
        <v>5.8688996348679599E-2</v>
      </c>
      <c r="AE195" s="2">
        <v>4.8140375327934998E-2</v>
      </c>
      <c r="AF195" s="2">
        <v>6.4005329975912406E-2</v>
      </c>
      <c r="AG195" s="2">
        <v>4.9190244190771802E-2</v>
      </c>
    </row>
    <row r="196" spans="1:33" x14ac:dyDescent="0.35">
      <c r="A196" s="7">
        <v>187</v>
      </c>
      <c r="B196" s="7">
        <v>105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0.84259545349999998</v>
      </c>
      <c r="I196" s="4">
        <v>10.389834949600001</v>
      </c>
      <c r="J196" s="2">
        <f t="shared" si="7"/>
        <v>8.1098059554106691E-2</v>
      </c>
      <c r="K196" s="3">
        <v>326</v>
      </c>
      <c r="L196" s="3">
        <v>157</v>
      </c>
      <c r="M196" s="3">
        <v>2</v>
      </c>
      <c r="N196" s="3">
        <v>14</v>
      </c>
      <c r="O196" s="24">
        <v>1001</v>
      </c>
      <c r="P196" s="4">
        <v>0.35699999999999998</v>
      </c>
      <c r="Q196" s="4">
        <v>0.32505175983436901</v>
      </c>
      <c r="R196" s="4">
        <v>5.6000000000000001E-2</v>
      </c>
      <c r="S196" s="4">
        <v>6.9000000000000006E-2</v>
      </c>
      <c r="T196" s="4">
        <v>6.4000000000000001E-2</v>
      </c>
      <c r="U196" s="4">
        <v>6.8000000000000005E-2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0.44161055474451799</v>
      </c>
      <c r="AC196" s="2">
        <v>0.39311927228586502</v>
      </c>
      <c r="AD196" s="2">
        <v>5.7629112836636402E-2</v>
      </c>
      <c r="AE196" s="2">
        <v>7.1496001705069895E-2</v>
      </c>
      <c r="AF196" s="2">
        <v>6.6139802504545098E-2</v>
      </c>
      <c r="AG196" s="2">
        <v>7.0422464296545903E-2</v>
      </c>
    </row>
    <row r="197" spans="1:33" x14ac:dyDescent="0.35">
      <c r="A197" s="7">
        <v>107</v>
      </c>
      <c r="B197" s="7">
        <v>259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0.59602471040000005</v>
      </c>
      <c r="I197" s="4">
        <v>7.3450588790999998</v>
      </c>
      <c r="J197" s="2">
        <f t="shared" si="7"/>
        <v>8.1146348887135372E-2</v>
      </c>
      <c r="K197" s="3">
        <v>324</v>
      </c>
      <c r="L197" s="3">
        <v>118</v>
      </c>
      <c r="M197" s="3">
        <v>12</v>
      </c>
      <c r="N197" s="3">
        <v>45</v>
      </c>
      <c r="O197" s="24">
        <v>1001</v>
      </c>
      <c r="P197" s="4">
        <v>0.32300000000000001</v>
      </c>
      <c r="Q197" s="4">
        <v>0.26696832579185498</v>
      </c>
      <c r="R197" s="4">
        <v>4.7E-2</v>
      </c>
      <c r="S197" s="4">
        <v>4.9000000000000002E-2</v>
      </c>
      <c r="T197" s="4">
        <v>4.2999999999999997E-2</v>
      </c>
      <c r="U197" s="4">
        <v>5.6000000000000001E-2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0.39008400606986199</v>
      </c>
      <c r="AC197" s="2">
        <v>0.31056636628536899</v>
      </c>
      <c r="AD197" s="2">
        <v>4.8140375327934998E-2</v>
      </c>
      <c r="AE197" s="2">
        <v>5.0241216436746797E-2</v>
      </c>
      <c r="AF197" s="2">
        <v>4.3951887529182797E-2</v>
      </c>
      <c r="AG197" s="2">
        <v>5.7629112836636402E-2</v>
      </c>
    </row>
    <row r="198" spans="1:33" x14ac:dyDescent="0.35">
      <c r="A198" s="7">
        <v>181</v>
      </c>
      <c r="B198" s="7">
        <v>73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0.84532574920000003</v>
      </c>
      <c r="I198" s="4">
        <v>10.384768900099999</v>
      </c>
      <c r="J198" s="2">
        <f t="shared" si="7"/>
        <v>8.1400535469966992E-2</v>
      </c>
      <c r="K198" s="3">
        <v>274</v>
      </c>
      <c r="L198" s="3">
        <v>129</v>
      </c>
      <c r="M198" s="3">
        <v>7</v>
      </c>
      <c r="N198" s="3">
        <v>89</v>
      </c>
      <c r="O198" s="24">
        <v>1001</v>
      </c>
      <c r="P198" s="4">
        <v>0.438</v>
      </c>
      <c r="Q198" s="4">
        <v>0.32009925558312702</v>
      </c>
      <c r="R198" s="4">
        <v>7.8E-2</v>
      </c>
      <c r="S198" s="4">
        <v>0.06</v>
      </c>
      <c r="T198" s="4">
        <v>6.6000000000000003E-2</v>
      </c>
      <c r="U198" s="4">
        <v>0.109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0.57625342908844601</v>
      </c>
      <c r="AC198" s="2">
        <v>0.38580845555861298</v>
      </c>
      <c r="AD198" s="2">
        <v>8.1210055425543201E-2</v>
      </c>
      <c r="AE198" s="2">
        <v>6.1875403718087502E-2</v>
      </c>
      <c r="AF198" s="2">
        <v>6.8278840753294504E-2</v>
      </c>
      <c r="AG198" s="2">
        <v>0.115410851511328</v>
      </c>
    </row>
    <row r="199" spans="1:33" x14ac:dyDescent="0.35">
      <c r="A199" s="7">
        <v>467</v>
      </c>
      <c r="B199" s="7">
        <v>393</v>
      </c>
      <c r="C199" s="7">
        <v>0</v>
      </c>
      <c r="D199" s="7">
        <v>0</v>
      </c>
      <c r="E199" s="22" t="str">
        <f t="shared" si="6"/>
        <v>00</v>
      </c>
      <c r="F199" s="4">
        <v>0.98521000000000003</v>
      </c>
      <c r="G199" s="25">
        <v>1</v>
      </c>
      <c r="H199" s="4">
        <v>0.68574694030000005</v>
      </c>
      <c r="I199" s="4">
        <v>8.3786921616499992</v>
      </c>
      <c r="J199" s="2">
        <f t="shared" si="7"/>
        <v>8.1844150264730256E-2</v>
      </c>
      <c r="K199" s="3">
        <v>377</v>
      </c>
      <c r="L199" s="3">
        <v>99</v>
      </c>
      <c r="M199" s="3">
        <v>2</v>
      </c>
      <c r="N199" s="3">
        <v>21</v>
      </c>
      <c r="O199" s="24">
        <v>805.00361216691601</v>
      </c>
      <c r="P199" s="4">
        <v>0.20399999999999999</v>
      </c>
      <c r="Q199" s="4">
        <v>0.20798319327731099</v>
      </c>
      <c r="R199" s="4">
        <v>3.7999999999999999E-2</v>
      </c>
      <c r="S199" s="4">
        <v>2.8000000000000001E-2</v>
      </c>
      <c r="T199" s="4">
        <v>4.2999999999999997E-2</v>
      </c>
      <c r="U199" s="4">
        <v>3.5000000000000003E-2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0.22815609313775401</v>
      </c>
      <c r="AC199" s="2">
        <v>0.233172666783409</v>
      </c>
      <c r="AD199" s="2">
        <v>3.8740828316430602E-2</v>
      </c>
      <c r="AE199" s="2">
        <v>2.8399474521698002E-2</v>
      </c>
      <c r="AF199" s="2">
        <v>4.3951887529182797E-2</v>
      </c>
      <c r="AG199" s="2">
        <v>3.5627177643151202E-2</v>
      </c>
    </row>
    <row r="200" spans="1:33" x14ac:dyDescent="0.35">
      <c r="A200" s="7">
        <v>23</v>
      </c>
      <c r="B200" s="7">
        <v>211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0.61298686940000002</v>
      </c>
      <c r="I200" s="4">
        <v>7.4272872582999998</v>
      </c>
      <c r="J200" s="2">
        <f t="shared" si="7"/>
        <v>8.2531730372349163E-2</v>
      </c>
      <c r="K200" s="3">
        <v>348</v>
      </c>
      <c r="L200" s="3">
        <v>102</v>
      </c>
      <c r="M200" s="3">
        <v>5</v>
      </c>
      <c r="N200" s="3">
        <v>44</v>
      </c>
      <c r="O200" s="24">
        <v>15.7271258012613</v>
      </c>
      <c r="P200" s="4">
        <v>0.27400000000000002</v>
      </c>
      <c r="Q200" s="4">
        <v>0.22666666666666699</v>
      </c>
      <c r="R200" s="4">
        <v>4.4999999999999998E-2</v>
      </c>
      <c r="S200" s="4">
        <v>5.2999999999999999E-2</v>
      </c>
      <c r="T200" s="4">
        <v>3.9E-2</v>
      </c>
      <c r="U200" s="4">
        <v>5.6000000000000001E-2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0.32020526415734102</v>
      </c>
      <c r="AC200" s="2">
        <v>0.25704510298989097</v>
      </c>
      <c r="AD200" s="2">
        <v>4.6043938501406798E-2</v>
      </c>
      <c r="AE200" s="2">
        <v>5.4456185796058897E-2</v>
      </c>
      <c r="AF200" s="2">
        <v>3.9780870011844598E-2</v>
      </c>
      <c r="AG200" s="2">
        <v>5.7629112836636402E-2</v>
      </c>
    </row>
    <row r="201" spans="1:33" x14ac:dyDescent="0.35">
      <c r="A201" s="7">
        <v>657</v>
      </c>
      <c r="B201" s="7">
        <v>300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0.80494362470000003</v>
      </c>
      <c r="I201" s="4">
        <v>9.493861699</v>
      </c>
      <c r="J201" s="2">
        <f t="shared" si="7"/>
        <v>8.4785691030741017E-2</v>
      </c>
      <c r="K201" s="3">
        <v>318</v>
      </c>
      <c r="L201" s="3">
        <v>129</v>
      </c>
      <c r="M201" s="3">
        <v>1</v>
      </c>
      <c r="N201" s="3">
        <v>51</v>
      </c>
      <c r="O201" s="24">
        <v>1001</v>
      </c>
      <c r="P201" s="4">
        <v>0.35499999999999998</v>
      </c>
      <c r="Q201" s="4">
        <v>0.288590604026846</v>
      </c>
      <c r="R201" s="4">
        <v>0.08</v>
      </c>
      <c r="S201" s="4">
        <v>7.0000000000000007E-2</v>
      </c>
      <c r="T201" s="4">
        <v>6.6000000000000003E-2</v>
      </c>
      <c r="U201" s="4">
        <v>6.2E-2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0.43850496218636498</v>
      </c>
      <c r="AC201" s="2">
        <v>0.340507211833392</v>
      </c>
      <c r="AD201" s="2">
        <v>8.3381608939051E-2</v>
      </c>
      <c r="AE201" s="2">
        <v>7.2570692834835498E-2</v>
      </c>
      <c r="AF201" s="2">
        <v>6.8278840753294504E-2</v>
      </c>
      <c r="AG201" s="2">
        <v>6.4005329975912406E-2</v>
      </c>
    </row>
    <row r="202" spans="1:33" x14ac:dyDescent="0.35">
      <c r="A202" s="7">
        <v>587</v>
      </c>
      <c r="B202" s="7">
        <v>87</v>
      </c>
      <c r="C202" s="7">
        <v>0</v>
      </c>
      <c r="D202" s="7">
        <v>0</v>
      </c>
      <c r="E202" s="22" t="str">
        <f t="shared" si="6"/>
        <v>00</v>
      </c>
      <c r="F202" s="4">
        <v>0.98856500000000003</v>
      </c>
      <c r="G202" s="25">
        <v>1</v>
      </c>
      <c r="H202" s="4">
        <v>0.65579968030000002</v>
      </c>
      <c r="I202" s="4">
        <v>7.7282704308400003</v>
      </c>
      <c r="J202" s="2">
        <f t="shared" si="7"/>
        <v>8.4857237614641798E-2</v>
      </c>
      <c r="K202" s="3">
        <v>244</v>
      </c>
      <c r="L202" s="3">
        <v>166</v>
      </c>
      <c r="M202" s="3">
        <v>31</v>
      </c>
      <c r="N202" s="3">
        <v>58</v>
      </c>
      <c r="O202" s="24">
        <v>800.81229889064502</v>
      </c>
      <c r="P202" s="4">
        <v>0.45800000000000002</v>
      </c>
      <c r="Q202" s="4">
        <v>0.404878048780488</v>
      </c>
      <c r="R202" s="4">
        <v>6.6000000000000003E-2</v>
      </c>
      <c r="S202" s="4">
        <v>6.5000000000000002E-2</v>
      </c>
      <c r="T202" s="4">
        <v>6.5000000000000002E-2</v>
      </c>
      <c r="U202" s="4">
        <v>4.2999999999999997E-2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0.61248927754249105</v>
      </c>
      <c r="AC202" s="2">
        <v>0.51898893440515204</v>
      </c>
      <c r="AD202" s="2">
        <v>6.8278840753294504E-2</v>
      </c>
      <c r="AE202" s="2">
        <v>6.7208749693450004E-2</v>
      </c>
      <c r="AF202" s="2">
        <v>6.7208749693450004E-2</v>
      </c>
      <c r="AG202" s="2">
        <v>4.3951887529182797E-2</v>
      </c>
    </row>
    <row r="203" spans="1:33" x14ac:dyDescent="0.35">
      <c r="A203" s="7">
        <v>597</v>
      </c>
      <c r="B203" s="7">
        <v>66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0.6298881892</v>
      </c>
      <c r="I203" s="4">
        <v>7.3850535556399999</v>
      </c>
      <c r="J203" s="2">
        <f t="shared" si="7"/>
        <v>8.5292298079402751E-2</v>
      </c>
      <c r="K203" s="3">
        <v>316</v>
      </c>
      <c r="L203" s="3">
        <v>150</v>
      </c>
      <c r="M203" s="3">
        <v>4</v>
      </c>
      <c r="N203" s="3">
        <v>29</v>
      </c>
      <c r="O203" s="24">
        <v>891.53061709919803</v>
      </c>
      <c r="P203" s="4">
        <v>0.34300000000000003</v>
      </c>
      <c r="Q203" s="4">
        <v>0.321888412017167</v>
      </c>
      <c r="R203" s="4">
        <v>5.6000000000000001E-2</v>
      </c>
      <c r="S203" s="4">
        <v>5.3999999999999999E-2</v>
      </c>
      <c r="T203" s="4">
        <v>4.2000000000000003E-2</v>
      </c>
      <c r="U203" s="4">
        <v>4.5999999999999999E-2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0.42007126049752702</v>
      </c>
      <c r="AC203" s="2">
        <v>0.38844342053873399</v>
      </c>
      <c r="AD203" s="2">
        <v>5.7629112836636402E-2</v>
      </c>
      <c r="AE203" s="2">
        <v>5.5512709930258801E-2</v>
      </c>
      <c r="AF203" s="2">
        <v>4.2907501011276501E-2</v>
      </c>
      <c r="AG203" s="2">
        <v>4.7091607533850603E-2</v>
      </c>
    </row>
    <row r="204" spans="1:33" x14ac:dyDescent="0.35">
      <c r="A204" s="7">
        <v>745</v>
      </c>
      <c r="B204" s="7">
        <v>185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0.63172357940000001</v>
      </c>
      <c r="I204" s="4">
        <v>7.3597031299999998</v>
      </c>
      <c r="J204" s="2">
        <f t="shared" si="7"/>
        <v>8.5835470295661243E-2</v>
      </c>
      <c r="K204" s="3">
        <v>374</v>
      </c>
      <c r="L204" s="3">
        <v>91</v>
      </c>
      <c r="M204" s="3">
        <v>2</v>
      </c>
      <c r="N204" s="3">
        <v>32</v>
      </c>
      <c r="O204" s="24">
        <v>1001</v>
      </c>
      <c r="P204" s="4">
        <v>0.26200000000000001</v>
      </c>
      <c r="Q204" s="4">
        <v>0.195698924731183</v>
      </c>
      <c r="R204" s="4">
        <v>0.24099999999999999</v>
      </c>
      <c r="S204" s="4">
        <v>0.16900000000000001</v>
      </c>
      <c r="T204" s="4">
        <v>0.24299999999999999</v>
      </c>
      <c r="U204" s="4">
        <v>0.184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0.30381145438166501</v>
      </c>
      <c r="AC204" s="2">
        <v>0.21778160817282399</v>
      </c>
      <c r="AD204" s="2">
        <v>0.27575350158650702</v>
      </c>
      <c r="AE204" s="2">
        <v>0.185125484126689</v>
      </c>
      <c r="AF204" s="2">
        <v>0.278392025544688</v>
      </c>
      <c r="AG204" s="2">
        <v>0.20334092401803</v>
      </c>
    </row>
    <row r="205" spans="1:33" x14ac:dyDescent="0.35">
      <c r="A205" s="7">
        <v>139</v>
      </c>
      <c r="B205" s="7">
        <v>45</v>
      </c>
      <c r="C205" s="7">
        <v>0</v>
      </c>
      <c r="D205" s="7">
        <v>0</v>
      </c>
      <c r="E205" s="22" t="str">
        <f t="shared" si="6"/>
        <v>00</v>
      </c>
      <c r="F205" s="4">
        <v>0.99711099999999997</v>
      </c>
      <c r="G205" s="25">
        <v>1</v>
      </c>
      <c r="H205" s="4">
        <v>0.57599496179999998</v>
      </c>
      <c r="I205" s="4">
        <v>6.6718909141099996</v>
      </c>
      <c r="J205" s="2">
        <f t="shared" si="7"/>
        <v>8.6331591630471841E-2</v>
      </c>
      <c r="K205" s="3">
        <v>339</v>
      </c>
      <c r="L205" s="3">
        <v>117</v>
      </c>
      <c r="M205" s="3">
        <v>12</v>
      </c>
      <c r="N205" s="3">
        <v>31</v>
      </c>
      <c r="O205" s="24">
        <v>492.15464442335701</v>
      </c>
      <c r="P205" s="4">
        <v>0.29299999999999998</v>
      </c>
      <c r="Q205" s="4">
        <v>0.25657894736842102</v>
      </c>
      <c r="R205" s="4">
        <v>5.5E-2</v>
      </c>
      <c r="S205" s="4">
        <v>4.2999999999999997E-2</v>
      </c>
      <c r="T205" s="4">
        <v>4.2000000000000003E-2</v>
      </c>
      <c r="U205" s="4">
        <v>0.06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0.34672461308556402</v>
      </c>
      <c r="AC205" s="2">
        <v>0.29649270213393603</v>
      </c>
      <c r="AD205" s="2">
        <v>5.6570351488394399E-2</v>
      </c>
      <c r="AE205" s="2">
        <v>4.3951887529182797E-2</v>
      </c>
      <c r="AF205" s="2">
        <v>4.2907501011276501E-2</v>
      </c>
      <c r="AG205" s="2">
        <v>6.1875403718087502E-2</v>
      </c>
    </row>
    <row r="206" spans="1:33" x14ac:dyDescent="0.35">
      <c r="A206" s="7">
        <v>483</v>
      </c>
      <c r="B206" s="7">
        <v>291</v>
      </c>
      <c r="C206" s="7">
        <v>0</v>
      </c>
      <c r="D206" s="7">
        <v>0</v>
      </c>
      <c r="E206" s="22" t="str">
        <f t="shared" si="6"/>
        <v>00</v>
      </c>
      <c r="F206" s="4">
        <v>0.99545499999999998</v>
      </c>
      <c r="G206" s="25">
        <v>1</v>
      </c>
      <c r="H206" s="4">
        <v>0.61012941679999999</v>
      </c>
      <c r="I206" s="4">
        <v>6.9973644409600002</v>
      </c>
      <c r="J206" s="2">
        <f t="shared" si="7"/>
        <v>8.7194174599300067E-2</v>
      </c>
      <c r="K206" s="3">
        <v>357</v>
      </c>
      <c r="L206" s="3">
        <v>121</v>
      </c>
      <c r="M206" s="3">
        <v>4</v>
      </c>
      <c r="N206" s="3">
        <v>17</v>
      </c>
      <c r="O206" s="24">
        <v>727.32447986416503</v>
      </c>
      <c r="P206" s="4">
        <v>0.27500000000000002</v>
      </c>
      <c r="Q206" s="4">
        <v>0.253138075313808</v>
      </c>
      <c r="R206" s="4">
        <v>3.9E-2</v>
      </c>
      <c r="S206" s="4">
        <v>0.04</v>
      </c>
      <c r="T206" s="4">
        <v>4.3999999999999997E-2</v>
      </c>
      <c r="U206" s="4">
        <v>4.5999999999999999E-2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0.321583624127462</v>
      </c>
      <c r="AC206" s="2">
        <v>0.29187495071181702</v>
      </c>
      <c r="AD206" s="2">
        <v>3.9780870011844598E-2</v>
      </c>
      <c r="AE206" s="2">
        <v>4.08219945202552E-2</v>
      </c>
      <c r="AF206" s="2">
        <v>4.4997365930735798E-2</v>
      </c>
      <c r="AG206" s="2">
        <v>4.7091607533850603E-2</v>
      </c>
    </row>
    <row r="207" spans="1:33" x14ac:dyDescent="0.35">
      <c r="A207" s="7">
        <v>387</v>
      </c>
      <c r="B207" s="7">
        <v>355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0.59972610159999995</v>
      </c>
      <c r="I207" s="4">
        <v>6.8660140284700004</v>
      </c>
      <c r="J207" s="2">
        <f t="shared" si="7"/>
        <v>8.7347054508369673E-2</v>
      </c>
      <c r="K207" s="3">
        <v>328</v>
      </c>
      <c r="L207" s="3">
        <v>117</v>
      </c>
      <c r="M207" s="3">
        <v>3</v>
      </c>
      <c r="N207" s="3">
        <v>51</v>
      </c>
      <c r="O207" s="24">
        <v>1001</v>
      </c>
      <c r="P207" s="4">
        <v>0.33</v>
      </c>
      <c r="Q207" s="4">
        <v>0.26292134831460701</v>
      </c>
      <c r="R207" s="4">
        <v>5.0999999999999997E-2</v>
      </c>
      <c r="S207" s="4">
        <v>3.5000000000000003E-2</v>
      </c>
      <c r="T207" s="4">
        <v>5.6000000000000001E-2</v>
      </c>
      <c r="U207" s="4">
        <v>4.2999999999999997E-2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0.40047756659712502</v>
      </c>
      <c r="AC207" s="2">
        <v>0.305060673782096</v>
      </c>
      <c r="AD207" s="2">
        <v>5.2346480372209202E-2</v>
      </c>
      <c r="AE207" s="2">
        <v>3.5627177643151202E-2</v>
      </c>
      <c r="AF207" s="2">
        <v>5.7629112836636402E-2</v>
      </c>
      <c r="AG207" s="2">
        <v>4.3951887529182797E-2</v>
      </c>
    </row>
    <row r="208" spans="1:33" x14ac:dyDescent="0.35">
      <c r="A208" s="7">
        <v>803</v>
      </c>
      <c r="B208" s="7">
        <v>379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0.68525340700000004</v>
      </c>
      <c r="I208" s="4">
        <v>7.7845812674400001</v>
      </c>
      <c r="J208" s="2">
        <f t="shared" si="7"/>
        <v>8.8027009219642863E-2</v>
      </c>
      <c r="K208" s="3">
        <v>309</v>
      </c>
      <c r="L208" s="3">
        <v>149</v>
      </c>
      <c r="M208" s="3">
        <v>2</v>
      </c>
      <c r="N208" s="3">
        <v>39</v>
      </c>
      <c r="O208" s="24">
        <v>9.7757070973294908</v>
      </c>
      <c r="P208" s="4">
        <v>0.378</v>
      </c>
      <c r="Q208" s="4">
        <v>0.32532751091703099</v>
      </c>
      <c r="R208" s="4">
        <v>7.3999999999999996E-2</v>
      </c>
      <c r="S208" s="4">
        <v>6.7000000000000004E-2</v>
      </c>
      <c r="T208" s="4">
        <v>7.0999999999999994E-2</v>
      </c>
      <c r="U208" s="4">
        <v>7.0999999999999994E-2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0.47481518624295799</v>
      </c>
      <c r="AC208" s="2">
        <v>0.39352790721643999</v>
      </c>
      <c r="AD208" s="2">
        <v>7.6881044335957605E-2</v>
      </c>
      <c r="AE208" s="2">
        <v>6.93500781347932E-2</v>
      </c>
      <c r="AF208" s="2">
        <v>7.3646540168298497E-2</v>
      </c>
      <c r="AG208" s="2">
        <v>7.3646540168298497E-2</v>
      </c>
    </row>
    <row r="209" spans="1:33" x14ac:dyDescent="0.35">
      <c r="A209" s="7">
        <v>901</v>
      </c>
      <c r="B209" s="7">
        <v>235</v>
      </c>
      <c r="C209" s="7">
        <v>0</v>
      </c>
      <c r="D209" s="7">
        <v>0</v>
      </c>
      <c r="E209" s="22" t="str">
        <f t="shared" si="6"/>
        <v>00</v>
      </c>
      <c r="F209" s="4">
        <v>0.97876099999999999</v>
      </c>
      <c r="G209" s="25">
        <v>1</v>
      </c>
      <c r="H209" s="4">
        <v>0.85048150010000001</v>
      </c>
      <c r="I209" s="4">
        <v>9.6546293138399992</v>
      </c>
      <c r="J209" s="2">
        <f t="shared" si="7"/>
        <v>8.8090538999858553E-2</v>
      </c>
      <c r="K209" s="3">
        <v>350</v>
      </c>
      <c r="L209" s="3">
        <v>128</v>
      </c>
      <c r="M209" s="3">
        <v>12</v>
      </c>
      <c r="N209" s="3">
        <v>9</v>
      </c>
      <c r="O209" s="24">
        <v>11.355337597081</v>
      </c>
      <c r="P209" s="4">
        <v>0.29499999999999998</v>
      </c>
      <c r="Q209" s="4">
        <v>0.26778242677824299</v>
      </c>
      <c r="R209" s="4">
        <v>5.5E-2</v>
      </c>
      <c r="S209" s="4">
        <v>6.0999999999999999E-2</v>
      </c>
      <c r="T209" s="4">
        <v>7.3999999999999996E-2</v>
      </c>
      <c r="U209" s="4">
        <v>4.9000000000000002E-2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0.34955747616986799</v>
      </c>
      <c r="AC209" s="2">
        <v>0.311677578007997</v>
      </c>
      <c r="AD209" s="2">
        <v>5.6570351488394399E-2</v>
      </c>
      <c r="AE209" s="2">
        <v>6.2939799773874094E-2</v>
      </c>
      <c r="AF209" s="2">
        <v>7.6881044335957605E-2</v>
      </c>
      <c r="AG209" s="2">
        <v>5.0241216436746797E-2</v>
      </c>
    </row>
    <row r="210" spans="1:33" x14ac:dyDescent="0.35">
      <c r="A210" s="7">
        <v>861</v>
      </c>
      <c r="B210" s="7">
        <v>260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0.74526434959999999</v>
      </c>
      <c r="I210" s="4">
        <v>8.4597840891880001</v>
      </c>
      <c r="J210" s="2">
        <f t="shared" si="7"/>
        <v>8.8094961022998533E-2</v>
      </c>
      <c r="K210" s="3">
        <v>354</v>
      </c>
      <c r="L210" s="3">
        <v>116</v>
      </c>
      <c r="M210" s="3">
        <v>2</v>
      </c>
      <c r="N210" s="3">
        <v>27</v>
      </c>
      <c r="O210" s="24">
        <v>36.942632367325999</v>
      </c>
      <c r="P210" s="4">
        <v>0.28299999999999997</v>
      </c>
      <c r="Q210" s="4">
        <v>0.24680851063829801</v>
      </c>
      <c r="R210" s="4">
        <v>6.2E-2</v>
      </c>
      <c r="S210" s="4">
        <v>0.04</v>
      </c>
      <c r="T210" s="4">
        <v>5.7000000000000002E-2</v>
      </c>
      <c r="U210" s="4">
        <v>6.2E-2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0.33267943838251701</v>
      </c>
      <c r="AC210" s="2">
        <v>0.28343578157033</v>
      </c>
      <c r="AD210" s="2">
        <v>6.4005329975912406E-2</v>
      </c>
      <c r="AE210" s="2">
        <v>4.08219945202552E-2</v>
      </c>
      <c r="AF210" s="2">
        <v>5.8688996348679599E-2</v>
      </c>
      <c r="AG210" s="2">
        <v>6.4005329975912406E-2</v>
      </c>
    </row>
    <row r="211" spans="1:33" x14ac:dyDescent="0.35">
      <c r="A211" s="7">
        <v>591</v>
      </c>
      <c r="B211" s="7">
        <v>3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0.73456524629999997</v>
      </c>
      <c r="I211" s="4">
        <v>8.2124536924000004</v>
      </c>
      <c r="J211" s="2">
        <f t="shared" si="7"/>
        <v>8.9445283201996503E-2</v>
      </c>
      <c r="K211" s="3">
        <v>205</v>
      </c>
      <c r="L211" s="3">
        <v>105</v>
      </c>
      <c r="M211" s="3">
        <v>119</v>
      </c>
      <c r="N211" s="3">
        <v>70</v>
      </c>
      <c r="O211" s="24">
        <v>1001</v>
      </c>
      <c r="P211" s="4">
        <v>0.32800000000000001</v>
      </c>
      <c r="Q211" s="4">
        <v>0.33870967741935498</v>
      </c>
      <c r="R211" s="4">
        <v>6.8000000000000005E-2</v>
      </c>
      <c r="S211" s="4">
        <v>9.6000000000000002E-2</v>
      </c>
      <c r="T211" s="4">
        <v>5.8000000000000003E-2</v>
      </c>
      <c r="U211" s="4">
        <v>0.05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0.39749693845898798</v>
      </c>
      <c r="AC211" s="2">
        <v>0.413562318340784</v>
      </c>
      <c r="AD211" s="2">
        <v>7.0422464296545903E-2</v>
      </c>
      <c r="AE211" s="2">
        <v>0.100925918589961</v>
      </c>
      <c r="AF211" s="2">
        <v>5.9750004405774E-2</v>
      </c>
      <c r="AG211" s="2">
        <v>5.1293294387550599E-2</v>
      </c>
    </row>
    <row r="212" spans="1:33" x14ac:dyDescent="0.35">
      <c r="A212" s="7">
        <v>21</v>
      </c>
      <c r="B212" s="7">
        <v>160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0.68576121509999999</v>
      </c>
      <c r="I212" s="4">
        <v>7.5985220261600004</v>
      </c>
      <c r="J212" s="2">
        <f t="shared" si="7"/>
        <v>9.0249289630151566E-2</v>
      </c>
      <c r="K212" s="3">
        <v>358</v>
      </c>
      <c r="L212" s="3">
        <v>96</v>
      </c>
      <c r="M212" s="3">
        <v>3</v>
      </c>
      <c r="N212" s="3">
        <v>42</v>
      </c>
      <c r="O212" s="24">
        <v>420.05485019671602</v>
      </c>
      <c r="P212" s="4">
        <v>0.28199999999999997</v>
      </c>
      <c r="Q212" s="4">
        <v>0.21145374449339199</v>
      </c>
      <c r="R212" s="4">
        <v>4.4999999999999998E-2</v>
      </c>
      <c r="S212" s="4">
        <v>4.3999999999999997E-2</v>
      </c>
      <c r="T212" s="4">
        <v>5.0999999999999997E-2</v>
      </c>
      <c r="U212" s="4">
        <v>4.9000000000000002E-2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0.33128570993391299</v>
      </c>
      <c r="AC212" s="2">
        <v>0.237564211640648</v>
      </c>
      <c r="AD212" s="2">
        <v>4.6043938501406798E-2</v>
      </c>
      <c r="AE212" s="2">
        <v>4.4997365930735798E-2</v>
      </c>
      <c r="AF212" s="2">
        <v>5.2346480372209202E-2</v>
      </c>
      <c r="AG212" s="2">
        <v>5.0241216436746797E-2</v>
      </c>
    </row>
    <row r="213" spans="1:33" x14ac:dyDescent="0.35">
      <c r="A213" s="7">
        <v>953</v>
      </c>
      <c r="B213" s="7">
        <v>477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0.78794847560000003</v>
      </c>
      <c r="I213" s="4">
        <v>8.7134054485700005</v>
      </c>
      <c r="J213" s="2">
        <f t="shared" si="7"/>
        <v>9.0429451521656684E-2</v>
      </c>
      <c r="K213" s="3">
        <v>325</v>
      </c>
      <c r="L213" s="3">
        <v>118</v>
      </c>
      <c r="M213" s="3">
        <v>13</v>
      </c>
      <c r="N213" s="3">
        <v>43</v>
      </c>
      <c r="O213" s="24">
        <v>1001</v>
      </c>
      <c r="P213" s="4">
        <v>0.33600000000000002</v>
      </c>
      <c r="Q213" s="4">
        <v>0.26636568848758502</v>
      </c>
      <c r="R213" s="4">
        <v>0.08</v>
      </c>
      <c r="S213" s="4">
        <v>7.3999999999999996E-2</v>
      </c>
      <c r="T213" s="4">
        <v>6.6000000000000003E-2</v>
      </c>
      <c r="U213" s="4">
        <v>0.08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0.40947312950570303</v>
      </c>
      <c r="AC213" s="2">
        <v>0.30974458771539798</v>
      </c>
      <c r="AD213" s="2">
        <v>8.3381608939051E-2</v>
      </c>
      <c r="AE213" s="2">
        <v>7.6881044335957605E-2</v>
      </c>
      <c r="AF213" s="2">
        <v>6.8278840753294504E-2</v>
      </c>
      <c r="AG213" s="2">
        <v>8.3381608939051E-2</v>
      </c>
    </row>
    <row r="214" spans="1:33" x14ac:dyDescent="0.35">
      <c r="A214" s="7">
        <v>137</v>
      </c>
      <c r="B214" s="7">
        <v>371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0.63335297980000005</v>
      </c>
      <c r="I214" s="4">
        <v>6.9838803760600001</v>
      </c>
      <c r="J214" s="2">
        <f t="shared" si="7"/>
        <v>9.0687833367115903E-2</v>
      </c>
      <c r="K214" s="3">
        <v>232</v>
      </c>
      <c r="L214" s="3">
        <v>194</v>
      </c>
      <c r="M214" s="3">
        <v>5</v>
      </c>
      <c r="N214" s="3">
        <v>68</v>
      </c>
      <c r="O214" s="24">
        <v>260.74097342543001</v>
      </c>
      <c r="P214" s="4">
        <v>0.51400000000000001</v>
      </c>
      <c r="Q214" s="4">
        <v>0.45539906103286398</v>
      </c>
      <c r="R214" s="4">
        <v>5.5E-2</v>
      </c>
      <c r="S214" s="4">
        <v>4.2999999999999997E-2</v>
      </c>
      <c r="T214" s="4">
        <v>3.7999999999999999E-2</v>
      </c>
      <c r="U214" s="4">
        <v>5.7000000000000002E-2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0.72154665508164295</v>
      </c>
      <c r="AC214" s="2">
        <v>0.60770197460306097</v>
      </c>
      <c r="AD214" s="2">
        <v>5.6570351488394399E-2</v>
      </c>
      <c r="AE214" s="2">
        <v>4.3951887529182797E-2</v>
      </c>
      <c r="AF214" s="2">
        <v>3.8740828316430602E-2</v>
      </c>
      <c r="AG214" s="2">
        <v>5.8688996348679599E-2</v>
      </c>
    </row>
    <row r="215" spans="1:33" x14ac:dyDescent="0.35">
      <c r="A215" s="7">
        <v>249</v>
      </c>
      <c r="B215" s="7">
        <v>6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0.83646405459999995</v>
      </c>
      <c r="I215" s="4">
        <v>8.9213336320999996</v>
      </c>
      <c r="J215" s="2">
        <f t="shared" si="7"/>
        <v>9.3759979067513474E-2</v>
      </c>
      <c r="K215" s="3">
        <v>348</v>
      </c>
      <c r="L215" s="3">
        <v>83</v>
      </c>
      <c r="M215" s="3">
        <v>22</v>
      </c>
      <c r="N215" s="3">
        <v>46</v>
      </c>
      <c r="O215" s="24">
        <v>536.41013340783798</v>
      </c>
      <c r="P215" s="4">
        <v>0.25700000000000001</v>
      </c>
      <c r="Q215" s="4">
        <v>0.19257540603248299</v>
      </c>
      <c r="R215" s="4">
        <v>0.05</v>
      </c>
      <c r="S215" s="4">
        <v>4.7E-2</v>
      </c>
      <c r="T215" s="4">
        <v>4.9000000000000002E-2</v>
      </c>
      <c r="U215" s="4">
        <v>5.8000000000000003E-2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0.29705923426437802</v>
      </c>
      <c r="AC215" s="2">
        <v>0.21390561032927299</v>
      </c>
      <c r="AD215" s="2">
        <v>5.1293294387550599E-2</v>
      </c>
      <c r="AE215" s="2">
        <v>4.8140375327934998E-2</v>
      </c>
      <c r="AF215" s="2">
        <v>5.0241216436746797E-2</v>
      </c>
      <c r="AG215" s="2">
        <v>5.9750004405774E-2</v>
      </c>
    </row>
    <row r="216" spans="1:33" x14ac:dyDescent="0.35">
      <c r="A216" s="7">
        <v>703</v>
      </c>
      <c r="B216" s="7">
        <v>409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0.62817970629999997</v>
      </c>
      <c r="I216" s="4">
        <v>6.67895293688</v>
      </c>
      <c r="J216" s="2">
        <f t="shared" si="7"/>
        <v>9.4053620715202596E-2</v>
      </c>
      <c r="K216" s="3">
        <v>330</v>
      </c>
      <c r="L216" s="3">
        <v>146</v>
      </c>
      <c r="M216" s="3">
        <v>3</v>
      </c>
      <c r="N216" s="3">
        <v>20</v>
      </c>
      <c r="O216" s="24">
        <v>15.486642811310199</v>
      </c>
      <c r="P216" s="4">
        <v>0.316</v>
      </c>
      <c r="Q216" s="4">
        <v>0.30672268907563</v>
      </c>
      <c r="R216" s="4">
        <v>5.2999999999999999E-2</v>
      </c>
      <c r="S216" s="4">
        <v>5.8000000000000003E-2</v>
      </c>
      <c r="T216" s="4">
        <v>6.4000000000000001E-2</v>
      </c>
      <c r="U216" s="4">
        <v>3.9E-2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0.37979736135958703</v>
      </c>
      <c r="AC216" s="2">
        <v>0.36632519977089401</v>
      </c>
      <c r="AD216" s="2">
        <v>5.4456185796058897E-2</v>
      </c>
      <c r="AE216" s="2">
        <v>5.9750004405774E-2</v>
      </c>
      <c r="AF216" s="2">
        <v>6.6139802504545098E-2</v>
      </c>
      <c r="AG216" s="2">
        <v>3.9780870011844598E-2</v>
      </c>
    </row>
    <row r="217" spans="1:33" x14ac:dyDescent="0.35">
      <c r="A217" s="7">
        <v>971</v>
      </c>
      <c r="B217" s="7">
        <v>269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0.71523048749999996</v>
      </c>
      <c r="I217" s="4">
        <v>7.5555078272799996</v>
      </c>
      <c r="J217" s="2">
        <f t="shared" si="7"/>
        <v>9.4663456626645381E-2</v>
      </c>
      <c r="K217" s="3">
        <v>282</v>
      </c>
      <c r="L217" s="3">
        <v>68</v>
      </c>
      <c r="M217" s="3">
        <v>107</v>
      </c>
      <c r="N217" s="3">
        <v>42</v>
      </c>
      <c r="O217" s="24">
        <v>478.20919306998599</v>
      </c>
      <c r="P217" s="4">
        <v>0.20699999999999999</v>
      </c>
      <c r="Q217" s="4">
        <v>0.19428571428571401</v>
      </c>
      <c r="R217" s="4">
        <v>5.6000000000000001E-2</v>
      </c>
      <c r="S217" s="4">
        <v>6.4000000000000001E-2</v>
      </c>
      <c r="T217" s="4">
        <v>7.5999999999999998E-2</v>
      </c>
      <c r="U217" s="4">
        <v>7.4999999999999997E-2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0.231932057347289</v>
      </c>
      <c r="AC217" s="2">
        <v>0.216026083545346</v>
      </c>
      <c r="AD217" s="2">
        <v>5.7629112836636402E-2</v>
      </c>
      <c r="AE217" s="2">
        <v>6.6139802504545098E-2</v>
      </c>
      <c r="AF217" s="2">
        <v>7.9043207340452906E-2</v>
      </c>
      <c r="AG217" s="2">
        <v>7.7961541469711806E-2</v>
      </c>
    </row>
    <row r="218" spans="1:33" x14ac:dyDescent="0.35">
      <c r="A218" s="7">
        <v>205</v>
      </c>
      <c r="B218" s="7">
        <v>145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0.79660290069999995</v>
      </c>
      <c r="I218" s="4">
        <v>8.4086990538320006</v>
      </c>
      <c r="J218" s="2">
        <f t="shared" si="7"/>
        <v>9.4735570342117686E-2</v>
      </c>
      <c r="K218" s="3">
        <v>205</v>
      </c>
      <c r="L218" s="3">
        <v>234</v>
      </c>
      <c r="M218" s="3">
        <v>5</v>
      </c>
      <c r="N218" s="3">
        <v>55</v>
      </c>
      <c r="O218" s="24">
        <v>628.313985417975</v>
      </c>
      <c r="P218" s="4">
        <v>0.56899999999999995</v>
      </c>
      <c r="Q218" s="4">
        <v>0.53302961275626404</v>
      </c>
      <c r="R218" s="4">
        <v>8.5000000000000006E-2</v>
      </c>
      <c r="S218" s="4">
        <v>8.6999999999999994E-2</v>
      </c>
      <c r="T218" s="4">
        <v>8.4000000000000005E-2</v>
      </c>
      <c r="U218" s="4">
        <v>7.0000000000000007E-2</v>
      </c>
      <c r="V218" s="5">
        <v>0</v>
      </c>
      <c r="W218" s="5">
        <v>0</v>
      </c>
      <c r="X218" s="5">
        <v>100</v>
      </c>
      <c r="Y218" s="5">
        <v>100</v>
      </c>
      <c r="Z218" s="5">
        <v>100</v>
      </c>
      <c r="AA218" s="5">
        <v>100</v>
      </c>
      <c r="AB218" s="2">
        <v>0.84164718887838896</v>
      </c>
      <c r="AC218" s="2">
        <v>0.76148943393676305</v>
      </c>
      <c r="AD218" s="2">
        <v>8.8831213706615703E-2</v>
      </c>
      <c r="AE218" s="2">
        <v>9.1019398387168493E-2</v>
      </c>
      <c r="AF218" s="2">
        <v>8.7738914308006705E-2</v>
      </c>
      <c r="AG218" s="2">
        <v>7.2570692834835498E-2</v>
      </c>
    </row>
    <row r="219" spans="1:33" x14ac:dyDescent="0.35">
      <c r="A219" s="7">
        <v>171</v>
      </c>
      <c r="B219" s="7">
        <v>479</v>
      </c>
      <c r="C219" s="7">
        <v>0</v>
      </c>
      <c r="D219" s="7">
        <v>0</v>
      </c>
      <c r="E219" s="22" t="str">
        <f t="shared" si="6"/>
        <v>00</v>
      </c>
      <c r="F219" s="4">
        <v>0.99802999999999997</v>
      </c>
      <c r="G219" s="25">
        <v>1</v>
      </c>
      <c r="H219" s="4">
        <v>0.76754736680000002</v>
      </c>
      <c r="I219" s="4">
        <v>8.0913997374300006</v>
      </c>
      <c r="J219" s="2">
        <f t="shared" si="7"/>
        <v>9.485965243434992E-2</v>
      </c>
      <c r="K219" s="3">
        <v>273</v>
      </c>
      <c r="L219" s="3">
        <v>150</v>
      </c>
      <c r="M219" s="3">
        <v>7</v>
      </c>
      <c r="N219" s="3">
        <v>69</v>
      </c>
      <c r="O219" s="24">
        <v>825.980071743802</v>
      </c>
      <c r="P219" s="4">
        <v>0.434</v>
      </c>
      <c r="Q219" s="4">
        <v>0.35460992907801397</v>
      </c>
      <c r="R219" s="4">
        <v>0.06</v>
      </c>
      <c r="S219" s="4">
        <v>5.8999999999999997E-2</v>
      </c>
      <c r="T219" s="4">
        <v>7.0999999999999994E-2</v>
      </c>
      <c r="U219" s="4">
        <v>6.0999999999999999E-2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0.56916120077895405</v>
      </c>
      <c r="AC219" s="2">
        <v>0.43790038386131802</v>
      </c>
      <c r="AD219" s="2">
        <v>6.1875403718087502E-2</v>
      </c>
      <c r="AE219" s="2">
        <v>6.0812139396757399E-2</v>
      </c>
      <c r="AF219" s="2">
        <v>7.3646540168298497E-2</v>
      </c>
      <c r="AG219" s="2">
        <v>6.2939799773874094E-2</v>
      </c>
    </row>
    <row r="220" spans="1:33" x14ac:dyDescent="0.35">
      <c r="A220" s="7">
        <v>347</v>
      </c>
      <c r="B220" s="7">
        <v>41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0.62680456019999997</v>
      </c>
      <c r="I220" s="4">
        <v>6.5729006326409998</v>
      </c>
      <c r="J220" s="2">
        <f t="shared" si="7"/>
        <v>9.5361940676128729E-2</v>
      </c>
      <c r="K220" s="3">
        <v>361</v>
      </c>
      <c r="L220" s="3">
        <v>112</v>
      </c>
      <c r="M220" s="3">
        <v>1</v>
      </c>
      <c r="N220" s="3">
        <v>25</v>
      </c>
      <c r="O220" s="24">
        <v>1001</v>
      </c>
      <c r="P220" s="4">
        <v>0.28799999999999998</v>
      </c>
      <c r="Q220" s="4">
        <v>0.23678646934460901</v>
      </c>
      <c r="R220" s="4">
        <v>7.1999999999999995E-2</v>
      </c>
      <c r="S220" s="4">
        <v>5.1999999999999998E-2</v>
      </c>
      <c r="T220" s="4">
        <v>4.4999999999999998E-2</v>
      </c>
      <c r="U220" s="4">
        <v>6.8000000000000005E-2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0.33967736757016098</v>
      </c>
      <c r="AC220" s="2">
        <v>0.27021743015905197</v>
      </c>
      <c r="AD220" s="2">
        <v>7.4723546195936394E-2</v>
      </c>
      <c r="AE220" s="2">
        <v>5.3400776727115302E-2</v>
      </c>
      <c r="AF220" s="2">
        <v>4.6043938501406798E-2</v>
      </c>
      <c r="AG220" s="2">
        <v>7.0422464296545903E-2</v>
      </c>
    </row>
    <row r="221" spans="1:33" x14ac:dyDescent="0.35">
      <c r="A221" s="7">
        <v>219</v>
      </c>
      <c r="B221" s="7">
        <v>44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0.80055075799999997</v>
      </c>
      <c r="I221" s="4">
        <v>8.3373365862799993</v>
      </c>
      <c r="J221" s="2">
        <f t="shared" si="7"/>
        <v>9.6019963895591545E-2</v>
      </c>
      <c r="K221" s="3">
        <v>354</v>
      </c>
      <c r="L221" s="3">
        <v>102</v>
      </c>
      <c r="M221" s="3">
        <v>16</v>
      </c>
      <c r="N221" s="3">
        <v>27</v>
      </c>
      <c r="O221" s="24">
        <v>599.951604746312</v>
      </c>
      <c r="P221" s="4">
        <v>0.26200000000000001</v>
      </c>
      <c r="Q221" s="4">
        <v>0.22368421052631601</v>
      </c>
      <c r="R221" s="4">
        <v>0.06</v>
      </c>
      <c r="S221" s="4">
        <v>6.7000000000000004E-2</v>
      </c>
      <c r="T221" s="4">
        <v>6.6000000000000003E-2</v>
      </c>
      <c r="U221" s="4">
        <v>5.5E-2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0.30381145438166501</v>
      </c>
      <c r="AC221" s="2">
        <v>0.25319589638061202</v>
      </c>
      <c r="AD221" s="2">
        <v>6.1875403718087502E-2</v>
      </c>
      <c r="AE221" s="2">
        <v>6.93500781347932E-2</v>
      </c>
      <c r="AF221" s="2">
        <v>6.8278840753294504E-2</v>
      </c>
      <c r="AG221" s="2">
        <v>5.6570351488394399E-2</v>
      </c>
    </row>
    <row r="222" spans="1:33" x14ac:dyDescent="0.35">
      <c r="A222" s="7">
        <v>1</v>
      </c>
      <c r="B222" s="7">
        <v>71</v>
      </c>
      <c r="C222" s="7">
        <v>0</v>
      </c>
      <c r="D222" s="7">
        <v>0</v>
      </c>
      <c r="E222" s="22" t="str">
        <f t="shared" si="6"/>
        <v>00</v>
      </c>
      <c r="F222" s="4">
        <v>0.93554899999999996</v>
      </c>
      <c r="G222" s="25">
        <v>1</v>
      </c>
      <c r="H222" s="4">
        <v>0.67369631240000005</v>
      </c>
      <c r="I222" s="4">
        <v>6.8593533215700004</v>
      </c>
      <c r="J222" s="2">
        <f t="shared" si="7"/>
        <v>9.8215718132128718E-2</v>
      </c>
      <c r="K222" s="3">
        <v>412</v>
      </c>
      <c r="L222" s="3">
        <v>77</v>
      </c>
      <c r="M222" s="3">
        <v>2</v>
      </c>
      <c r="N222" s="3">
        <v>8</v>
      </c>
      <c r="O222" s="24">
        <v>1001</v>
      </c>
      <c r="P222" s="4">
        <v>0.17799999999999999</v>
      </c>
      <c r="Q222" s="4">
        <v>0.15746421267893701</v>
      </c>
      <c r="R222" s="4">
        <v>4.2999999999999997E-2</v>
      </c>
      <c r="S222" s="4">
        <v>3.7999999999999999E-2</v>
      </c>
      <c r="T222" s="4">
        <v>0.04</v>
      </c>
      <c r="U222" s="4">
        <v>5.8999999999999997E-2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0.19601488392595701</v>
      </c>
      <c r="AC222" s="2">
        <v>0.17133914012534601</v>
      </c>
      <c r="AD222" s="2">
        <v>4.3951887529182797E-2</v>
      </c>
      <c r="AE222" s="2">
        <v>3.8740828316430602E-2</v>
      </c>
      <c r="AF222" s="2">
        <v>4.08219945202552E-2</v>
      </c>
      <c r="AG222" s="2">
        <v>6.0812139396757399E-2</v>
      </c>
    </row>
    <row r="223" spans="1:33" x14ac:dyDescent="0.35">
      <c r="A223" s="7">
        <v>275</v>
      </c>
      <c r="B223" s="7">
        <v>462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0.7785053703</v>
      </c>
      <c r="I223" s="4">
        <v>7.7815704232699998</v>
      </c>
      <c r="J223" s="2">
        <f t="shared" si="7"/>
        <v>0.10004476319740786</v>
      </c>
      <c r="K223" s="3">
        <v>338</v>
      </c>
      <c r="L223" s="3">
        <v>123</v>
      </c>
      <c r="M223" s="3">
        <v>6</v>
      </c>
      <c r="N223" s="3">
        <v>32</v>
      </c>
      <c r="O223" s="24">
        <v>1001</v>
      </c>
      <c r="P223" s="4">
        <v>0.309</v>
      </c>
      <c r="Q223" s="4">
        <v>0.26681127982646402</v>
      </c>
      <c r="R223" s="4">
        <v>4.2999999999999997E-2</v>
      </c>
      <c r="S223" s="4">
        <v>5.5E-2</v>
      </c>
      <c r="T223" s="4">
        <v>3.4000000000000002E-2</v>
      </c>
      <c r="U223" s="4">
        <v>7.0000000000000007E-2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0.36961545521446698</v>
      </c>
      <c r="AC223" s="2">
        <v>0.31035214751362999</v>
      </c>
      <c r="AD223" s="2">
        <v>4.3951887529182797E-2</v>
      </c>
      <c r="AE223" s="2">
        <v>5.6570351488394399E-2</v>
      </c>
      <c r="AF223" s="2">
        <v>3.4591444769619097E-2</v>
      </c>
      <c r="AG223" s="2">
        <v>7.2570692834835498E-2</v>
      </c>
    </row>
    <row r="224" spans="1:33" x14ac:dyDescent="0.35">
      <c r="A224" s="7">
        <v>601</v>
      </c>
      <c r="B224" s="7">
        <v>484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0.82270920059999997</v>
      </c>
      <c r="I224" s="4">
        <v>8.2097295493000004</v>
      </c>
      <c r="J224" s="2">
        <f t="shared" si="7"/>
        <v>0.10021148634185495</v>
      </c>
      <c r="K224" s="3">
        <v>341</v>
      </c>
      <c r="L224" s="3">
        <v>116</v>
      </c>
      <c r="M224" s="3">
        <v>3</v>
      </c>
      <c r="N224" s="3">
        <v>39</v>
      </c>
      <c r="O224" s="24">
        <v>1001</v>
      </c>
      <c r="P224" s="4">
        <v>0.27700000000000002</v>
      </c>
      <c r="Q224" s="4">
        <v>0.25382932166302002</v>
      </c>
      <c r="R224" s="4">
        <v>8.2000000000000003E-2</v>
      </c>
      <c r="S224" s="4">
        <v>6.9000000000000006E-2</v>
      </c>
      <c r="T224" s="4">
        <v>7.5999999999999998E-2</v>
      </c>
      <c r="U224" s="4">
        <v>6.4000000000000001E-2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0.32434605682337198</v>
      </c>
      <c r="AC224" s="2">
        <v>0.292800913610688</v>
      </c>
      <c r="AD224" s="2">
        <v>8.5557888361646503E-2</v>
      </c>
      <c r="AE224" s="2">
        <v>7.1496001705069895E-2</v>
      </c>
      <c r="AF224" s="2">
        <v>7.9043207340452906E-2</v>
      </c>
      <c r="AG224" s="2">
        <v>6.6139802504545098E-2</v>
      </c>
    </row>
    <row r="225" spans="1:33" x14ac:dyDescent="0.35">
      <c r="A225" s="7">
        <v>177</v>
      </c>
      <c r="B225" s="7">
        <v>2</v>
      </c>
      <c r="C225" s="7">
        <v>0</v>
      </c>
      <c r="D225" s="7">
        <v>0</v>
      </c>
      <c r="E225" s="22" t="str">
        <f t="shared" si="6"/>
        <v>00</v>
      </c>
      <c r="F225" s="4">
        <v>0.99223899999999998</v>
      </c>
      <c r="G225" s="25">
        <v>1</v>
      </c>
      <c r="H225" s="4">
        <v>0.6307712285</v>
      </c>
      <c r="I225" s="4">
        <v>6.2856195593999997</v>
      </c>
      <c r="J225" s="2">
        <f t="shared" si="7"/>
        <v>0.10035148047684433</v>
      </c>
      <c r="K225" s="3">
        <v>322</v>
      </c>
      <c r="L225" s="3">
        <v>157</v>
      </c>
      <c r="M225" s="3">
        <v>0</v>
      </c>
      <c r="N225" s="3">
        <v>20</v>
      </c>
      <c r="O225" s="24">
        <v>733.49291734388396</v>
      </c>
      <c r="P225" s="4">
        <v>0.36</v>
      </c>
      <c r="Q225" s="4">
        <v>0.32776617954071002</v>
      </c>
      <c r="R225" s="4">
        <v>5.8999999999999997E-2</v>
      </c>
      <c r="S225" s="4">
        <v>6.5000000000000002E-2</v>
      </c>
      <c r="T225" s="4">
        <v>6.5000000000000002E-2</v>
      </c>
      <c r="U225" s="4">
        <v>4.9000000000000002E-2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0.44628710262841897</v>
      </c>
      <c r="AC225" s="2">
        <v>0.39714905186650701</v>
      </c>
      <c r="AD225" s="2">
        <v>6.0812139396757399E-2</v>
      </c>
      <c r="AE225" s="2">
        <v>6.7208749693450004E-2</v>
      </c>
      <c r="AF225" s="2">
        <v>6.7208749693450004E-2</v>
      </c>
      <c r="AG225" s="2">
        <v>5.0241216436746797E-2</v>
      </c>
    </row>
    <row r="226" spans="1:33" x14ac:dyDescent="0.35">
      <c r="A226" s="7">
        <v>451</v>
      </c>
      <c r="B226" s="7">
        <v>448</v>
      </c>
      <c r="C226" s="7">
        <v>0</v>
      </c>
      <c r="D226" s="7">
        <v>0</v>
      </c>
      <c r="E226" s="22" t="str">
        <f t="shared" si="6"/>
        <v>00</v>
      </c>
      <c r="F226" s="4">
        <v>0.99903299999999995</v>
      </c>
      <c r="G226" s="25">
        <v>1</v>
      </c>
      <c r="H226" s="4">
        <v>0.73626838500000003</v>
      </c>
      <c r="I226" s="4">
        <v>7.2117840270649998</v>
      </c>
      <c r="J226" s="2">
        <f t="shared" si="7"/>
        <v>0.10209240629459633</v>
      </c>
      <c r="K226" s="3">
        <v>397</v>
      </c>
      <c r="L226" s="3">
        <v>83</v>
      </c>
      <c r="M226" s="3">
        <v>0</v>
      </c>
      <c r="N226" s="3">
        <v>19</v>
      </c>
      <c r="O226" s="24">
        <v>1001</v>
      </c>
      <c r="P226" s="4">
        <v>0.22800000000000001</v>
      </c>
      <c r="Q226" s="4">
        <v>0.172916666666667</v>
      </c>
      <c r="R226" s="4">
        <v>4.2000000000000003E-2</v>
      </c>
      <c r="S226" s="4">
        <v>5.7000000000000002E-2</v>
      </c>
      <c r="T226" s="4">
        <v>4.2000000000000003E-2</v>
      </c>
      <c r="U226" s="4">
        <v>4.3999999999999997E-2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0.25877072895736097</v>
      </c>
      <c r="AC226" s="2">
        <v>0.189849823214746</v>
      </c>
      <c r="AD226" s="2">
        <v>4.2907501011276501E-2</v>
      </c>
      <c r="AE226" s="2">
        <v>5.8688996348679599E-2</v>
      </c>
      <c r="AF226" s="2">
        <v>4.2907501011276501E-2</v>
      </c>
      <c r="AG226" s="2">
        <v>4.4997365930735798E-2</v>
      </c>
    </row>
    <row r="227" spans="1:33" x14ac:dyDescent="0.35">
      <c r="A227" s="7">
        <v>987</v>
      </c>
      <c r="B227" s="7">
        <v>36</v>
      </c>
      <c r="C227" s="7">
        <v>0</v>
      </c>
      <c r="D227" s="7">
        <v>0</v>
      </c>
      <c r="E227" s="22" t="str">
        <f t="shared" si="6"/>
        <v>00</v>
      </c>
      <c r="F227" s="4">
        <v>0.85905900000000002</v>
      </c>
      <c r="G227" s="25">
        <v>1</v>
      </c>
      <c r="H227" s="4">
        <v>0.97483958930000003</v>
      </c>
      <c r="I227" s="4">
        <v>9.4023978350800004</v>
      </c>
      <c r="J227" s="2">
        <f t="shared" si="7"/>
        <v>0.1036798917041044</v>
      </c>
      <c r="K227" s="3">
        <v>372</v>
      </c>
      <c r="L227" s="3">
        <v>119</v>
      </c>
      <c r="M227" s="3">
        <v>6</v>
      </c>
      <c r="N227" s="3">
        <v>2</v>
      </c>
      <c r="O227" s="24">
        <v>18.278207014240301</v>
      </c>
      <c r="P227" s="4">
        <v>0.23300000000000001</v>
      </c>
      <c r="Q227" s="4">
        <v>0.24236252545824799</v>
      </c>
      <c r="R227" s="4">
        <v>0.10299999999999999</v>
      </c>
      <c r="S227" s="4">
        <v>9.0999999999999998E-2</v>
      </c>
      <c r="T227" s="4">
        <v>0.11700000000000001</v>
      </c>
      <c r="U227" s="4">
        <v>9.7000000000000003E-2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0.26526847761488098</v>
      </c>
      <c r="AC227" s="2">
        <v>0.27755027352137401</v>
      </c>
      <c r="AD227" s="2">
        <v>0.10869941692334099</v>
      </c>
      <c r="AE227" s="2">
        <v>9.5410184804658196E-2</v>
      </c>
      <c r="AF227" s="2">
        <v>0.124430078378177</v>
      </c>
      <c r="AG227" s="2">
        <v>0.102032725565152</v>
      </c>
    </row>
    <row r="228" spans="1:33" x14ac:dyDescent="0.35">
      <c r="A228" s="7">
        <v>813</v>
      </c>
      <c r="B228" s="7">
        <v>210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0.76088090350000004</v>
      </c>
      <c r="I228" s="4">
        <v>7.2604136657999998</v>
      </c>
      <c r="J228" s="2">
        <f t="shared" si="7"/>
        <v>0.10479856087045161</v>
      </c>
      <c r="K228" s="3">
        <v>325</v>
      </c>
      <c r="L228" s="3">
        <v>96</v>
      </c>
      <c r="M228" s="3">
        <v>14</v>
      </c>
      <c r="N228" s="3">
        <v>64</v>
      </c>
      <c r="O228" s="24">
        <v>353.30532304835202</v>
      </c>
      <c r="P228" s="4">
        <v>0.33100000000000002</v>
      </c>
      <c r="Q228" s="4">
        <v>0.22802850356294499</v>
      </c>
      <c r="R228" s="4">
        <v>4.9000000000000002E-2</v>
      </c>
      <c r="S228" s="4">
        <v>5.8999999999999997E-2</v>
      </c>
      <c r="T228" s="4">
        <v>5.7000000000000002E-2</v>
      </c>
      <c r="U228" s="4">
        <v>5.8999999999999997E-2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0.40197121885390902</v>
      </c>
      <c r="AC228" s="2">
        <v>0.258807651352644</v>
      </c>
      <c r="AD228" s="2">
        <v>5.0241216436746797E-2</v>
      </c>
      <c r="AE228" s="2">
        <v>6.0812139396757399E-2</v>
      </c>
      <c r="AF228" s="2">
        <v>5.8688996348679599E-2</v>
      </c>
      <c r="AG228" s="2">
        <v>6.0812139396757399E-2</v>
      </c>
    </row>
    <row r="229" spans="1:33" x14ac:dyDescent="0.35">
      <c r="A229" s="7">
        <v>247</v>
      </c>
      <c r="B229" s="7">
        <v>261</v>
      </c>
      <c r="C229" s="7">
        <v>0</v>
      </c>
      <c r="D229" s="7">
        <v>0</v>
      </c>
      <c r="E229" s="22" t="str">
        <f t="shared" si="6"/>
        <v>00</v>
      </c>
      <c r="F229" s="4">
        <v>0.99798900000000001</v>
      </c>
      <c r="G229" s="25">
        <v>1</v>
      </c>
      <c r="H229" s="4">
        <v>0.90510280089999995</v>
      </c>
      <c r="I229" s="4">
        <v>8.6299844612999994</v>
      </c>
      <c r="J229" s="2">
        <f t="shared" si="7"/>
        <v>0.10487884479500645</v>
      </c>
      <c r="K229" s="3">
        <v>345</v>
      </c>
      <c r="L229" s="3">
        <v>111</v>
      </c>
      <c r="M229" s="3">
        <v>15</v>
      </c>
      <c r="N229" s="3">
        <v>28</v>
      </c>
      <c r="O229" s="24">
        <v>1001</v>
      </c>
      <c r="P229" s="4">
        <v>0.28000000000000003</v>
      </c>
      <c r="Q229" s="4">
        <v>0.24342105263157901</v>
      </c>
      <c r="R229" s="4">
        <v>8.1000000000000003E-2</v>
      </c>
      <c r="S229" s="4">
        <v>9.5000000000000001E-2</v>
      </c>
      <c r="T229" s="4">
        <v>0.1</v>
      </c>
      <c r="U229" s="4">
        <v>0.08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0.32850406697203599</v>
      </c>
      <c r="AC229" s="2">
        <v>0.278948392483026</v>
      </c>
      <c r="AD229" s="2">
        <v>8.4469156626450007E-2</v>
      </c>
      <c r="AE229" s="2">
        <v>9.9820335282210904E-2</v>
      </c>
      <c r="AF229" s="2">
        <v>0.105360515657826</v>
      </c>
      <c r="AG229" s="2">
        <v>8.3381608939051E-2</v>
      </c>
    </row>
    <row r="230" spans="1:33" x14ac:dyDescent="0.35">
      <c r="A230" s="7">
        <v>433</v>
      </c>
      <c r="B230" s="7">
        <v>277</v>
      </c>
      <c r="C230" s="7">
        <v>0</v>
      </c>
      <c r="D230" s="7">
        <v>0</v>
      </c>
      <c r="E230" s="22" t="str">
        <f t="shared" si="6"/>
        <v>00</v>
      </c>
      <c r="F230" s="4">
        <v>0.999946</v>
      </c>
      <c r="G230" s="25">
        <v>1</v>
      </c>
      <c r="H230" s="4">
        <v>0.84192480999999997</v>
      </c>
      <c r="I230" s="4">
        <v>7.7836365084999999</v>
      </c>
      <c r="J230" s="2">
        <f t="shared" si="7"/>
        <v>0.1081659978700944</v>
      </c>
      <c r="K230" s="3">
        <v>198</v>
      </c>
      <c r="L230" s="3">
        <v>228</v>
      </c>
      <c r="M230" s="3">
        <v>1</v>
      </c>
      <c r="N230" s="3">
        <v>72</v>
      </c>
      <c r="O230" s="24">
        <v>913.51618248327895</v>
      </c>
      <c r="P230" s="4">
        <v>0.59799999999999998</v>
      </c>
      <c r="Q230" s="4">
        <v>0.53521126760563398</v>
      </c>
      <c r="R230" s="4">
        <v>6.8000000000000005E-2</v>
      </c>
      <c r="S230" s="4">
        <v>5.5E-2</v>
      </c>
      <c r="T230" s="4">
        <v>6.9000000000000006E-2</v>
      </c>
      <c r="U230" s="4">
        <v>7.1999999999999995E-2</v>
      </c>
      <c r="V230" s="5">
        <v>0</v>
      </c>
      <c r="W230" s="5">
        <v>0</v>
      </c>
      <c r="X230" s="5">
        <v>100</v>
      </c>
      <c r="Y230" s="5">
        <v>100</v>
      </c>
      <c r="Z230" s="5">
        <v>100</v>
      </c>
      <c r="AA230" s="5">
        <v>100</v>
      </c>
      <c r="AB230" s="2">
        <v>0.91130319036311602</v>
      </c>
      <c r="AC230" s="2">
        <v>0.76617231557483501</v>
      </c>
      <c r="AD230" s="2">
        <v>7.0422464296545903E-2</v>
      </c>
      <c r="AE230" s="2">
        <v>5.6570351488394399E-2</v>
      </c>
      <c r="AF230" s="2">
        <v>7.1496001705069895E-2</v>
      </c>
      <c r="AG230" s="2">
        <v>7.4723546195936394E-2</v>
      </c>
    </row>
    <row r="231" spans="1:33" x14ac:dyDescent="0.35">
      <c r="A231" s="7">
        <v>229</v>
      </c>
      <c r="B231" s="7">
        <v>234</v>
      </c>
      <c r="C231" s="7">
        <v>0</v>
      </c>
      <c r="D231" s="7">
        <v>0</v>
      </c>
      <c r="E231" s="22" t="str">
        <f t="shared" si="6"/>
        <v>00</v>
      </c>
      <c r="F231" s="4">
        <v>0.99997100000000005</v>
      </c>
      <c r="G231" s="25">
        <v>1</v>
      </c>
      <c r="H231" s="4">
        <v>0.85729429270000002</v>
      </c>
      <c r="I231" s="4">
        <v>7.9208526412999998</v>
      </c>
      <c r="J231" s="2">
        <f t="shared" si="7"/>
        <v>0.10823257691097479</v>
      </c>
      <c r="K231" s="3">
        <v>198</v>
      </c>
      <c r="L231" s="3">
        <v>93</v>
      </c>
      <c r="M231" s="3">
        <v>135</v>
      </c>
      <c r="N231" s="3">
        <v>73</v>
      </c>
      <c r="O231" s="24">
        <v>566.24301624250597</v>
      </c>
      <c r="P231" s="4">
        <v>0.33100000000000002</v>
      </c>
      <c r="Q231" s="4">
        <v>0.31958762886597902</v>
      </c>
      <c r="R231" s="4">
        <v>5.2999999999999999E-2</v>
      </c>
      <c r="S231" s="4">
        <v>5.7000000000000002E-2</v>
      </c>
      <c r="T231" s="4">
        <v>4.5999999999999999E-2</v>
      </c>
      <c r="U231" s="4">
        <v>7.0000000000000007E-2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0.40197121885390902</v>
      </c>
      <c r="AC231" s="2">
        <v>0.38505623647695703</v>
      </c>
      <c r="AD231" s="2">
        <v>5.4456185796058897E-2</v>
      </c>
      <c r="AE231" s="2">
        <v>5.8688996348679599E-2</v>
      </c>
      <c r="AF231" s="2">
        <v>4.7091607533850603E-2</v>
      </c>
      <c r="AG231" s="2">
        <v>7.2570692834835498E-2</v>
      </c>
    </row>
    <row r="232" spans="1:33" x14ac:dyDescent="0.35">
      <c r="A232" s="7">
        <v>851</v>
      </c>
      <c r="B232" s="7">
        <v>154</v>
      </c>
      <c r="C232" s="7">
        <v>0</v>
      </c>
      <c r="D232" s="7">
        <v>0</v>
      </c>
      <c r="E232" s="22" t="str">
        <f t="shared" si="6"/>
        <v>00</v>
      </c>
      <c r="F232" s="4">
        <v>0.99362600000000001</v>
      </c>
      <c r="G232" s="25">
        <v>1</v>
      </c>
      <c r="H232" s="4">
        <v>0.7046535558</v>
      </c>
      <c r="I232" s="4">
        <v>6.3386744404900002</v>
      </c>
      <c r="J232" s="2">
        <f t="shared" si="7"/>
        <v>0.11116733670668343</v>
      </c>
      <c r="K232" s="3">
        <v>287</v>
      </c>
      <c r="L232" s="3">
        <v>118</v>
      </c>
      <c r="M232" s="3">
        <v>11</v>
      </c>
      <c r="N232" s="3">
        <v>83</v>
      </c>
      <c r="O232" s="24">
        <v>870.91515473220102</v>
      </c>
      <c r="P232" s="4">
        <v>0.40899999999999997</v>
      </c>
      <c r="Q232" s="4">
        <v>0.29135802469135802</v>
      </c>
      <c r="R232" s="4">
        <v>7.3999999999999996E-2</v>
      </c>
      <c r="S232" s="4">
        <v>5.8000000000000003E-2</v>
      </c>
      <c r="T232" s="4">
        <v>6.0999999999999999E-2</v>
      </c>
      <c r="U232" s="4">
        <v>6.5000000000000002E-2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0.52593926157603899</v>
      </c>
      <c r="AC232" s="2">
        <v>0.34440485134691801</v>
      </c>
      <c r="AD232" s="2">
        <v>7.6881044335957605E-2</v>
      </c>
      <c r="AE232" s="2">
        <v>5.9750004405774E-2</v>
      </c>
      <c r="AF232" s="2">
        <v>6.2939799773874094E-2</v>
      </c>
      <c r="AG232" s="2">
        <v>6.7208749693450004E-2</v>
      </c>
    </row>
    <row r="233" spans="1:33" x14ac:dyDescent="0.35">
      <c r="A233" s="7">
        <v>551</v>
      </c>
      <c r="B233" s="7">
        <v>235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0.92230455600000005</v>
      </c>
      <c r="I233" s="4">
        <v>8.2083365506699995</v>
      </c>
      <c r="J233" s="2">
        <f t="shared" si="7"/>
        <v>0.11236193232412207</v>
      </c>
      <c r="K233" s="3">
        <v>354</v>
      </c>
      <c r="L233" s="3">
        <v>109</v>
      </c>
      <c r="M233" s="3">
        <v>6</v>
      </c>
      <c r="N233" s="3">
        <v>30</v>
      </c>
      <c r="O233" s="24">
        <v>22.2964921927368</v>
      </c>
      <c r="P233" s="4">
        <v>0.28799999999999998</v>
      </c>
      <c r="Q233" s="4">
        <v>0.23542116630669499</v>
      </c>
      <c r="R233" s="4">
        <v>7.8E-2</v>
      </c>
      <c r="S233" s="4">
        <v>7.0000000000000007E-2</v>
      </c>
      <c r="T233" s="4">
        <v>7.8E-2</v>
      </c>
      <c r="U233" s="4">
        <v>7.3999999999999996E-2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0.33967736757016098</v>
      </c>
      <c r="AC233" s="2">
        <v>0.26843014095245998</v>
      </c>
      <c r="AD233" s="2">
        <v>8.1210055425543201E-2</v>
      </c>
      <c r="AE233" s="2">
        <v>7.2570692834835498E-2</v>
      </c>
      <c r="AF233" s="2">
        <v>8.1210055425543201E-2</v>
      </c>
      <c r="AG233" s="2">
        <v>7.6881044335957605E-2</v>
      </c>
    </row>
    <row r="234" spans="1:33" x14ac:dyDescent="0.35">
      <c r="A234" s="7">
        <v>453</v>
      </c>
      <c r="B234" s="7">
        <v>74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0.91339794590000001</v>
      </c>
      <c r="I234" s="4">
        <v>8.1172552147800001</v>
      </c>
      <c r="J234" s="2">
        <f t="shared" si="7"/>
        <v>0.11252546849049092</v>
      </c>
      <c r="K234" s="3">
        <v>368</v>
      </c>
      <c r="L234" s="3">
        <v>86</v>
      </c>
      <c r="M234" s="3">
        <v>32</v>
      </c>
      <c r="N234" s="3">
        <v>13</v>
      </c>
      <c r="O234" s="24">
        <v>2.1908051638669499</v>
      </c>
      <c r="P234" s="4">
        <v>0.183</v>
      </c>
      <c r="Q234" s="4">
        <v>0.18942731277533001</v>
      </c>
      <c r="R234" s="4">
        <v>7.3999999999999996E-2</v>
      </c>
      <c r="S234" s="4">
        <v>5.3999999999999999E-2</v>
      </c>
      <c r="T234" s="4">
        <v>6.4000000000000001E-2</v>
      </c>
      <c r="U234" s="4">
        <v>6.8000000000000005E-2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0.202116184122134</v>
      </c>
      <c r="AC234" s="2">
        <v>0.21001425987241701</v>
      </c>
      <c r="AD234" s="2">
        <v>7.6881044335957605E-2</v>
      </c>
      <c r="AE234" s="2">
        <v>5.5512709930258801E-2</v>
      </c>
      <c r="AF234" s="2">
        <v>6.6139802504545098E-2</v>
      </c>
      <c r="AG234" s="2">
        <v>7.0422464296545903E-2</v>
      </c>
    </row>
    <row r="235" spans="1:33" x14ac:dyDescent="0.35">
      <c r="A235" s="7">
        <v>795</v>
      </c>
      <c r="B235" s="7">
        <v>452</v>
      </c>
      <c r="C235" s="7">
        <v>0</v>
      </c>
      <c r="D235" s="7">
        <v>0</v>
      </c>
      <c r="E235" s="22" t="str">
        <f t="shared" si="6"/>
        <v>00</v>
      </c>
      <c r="F235" s="4">
        <v>0.99612999999999996</v>
      </c>
      <c r="G235" s="25">
        <v>1</v>
      </c>
      <c r="H235" s="4">
        <v>0.82879844059999996</v>
      </c>
      <c r="I235" s="4">
        <v>7.3462173906099997</v>
      </c>
      <c r="J235" s="2">
        <f t="shared" si="7"/>
        <v>0.11281975423969585</v>
      </c>
      <c r="K235" s="3">
        <v>323</v>
      </c>
      <c r="L235" s="3">
        <v>128</v>
      </c>
      <c r="M235" s="3">
        <v>8</v>
      </c>
      <c r="N235" s="3">
        <v>40</v>
      </c>
      <c r="O235" s="24">
        <v>8.1847993255462104</v>
      </c>
      <c r="P235" s="4">
        <v>0.33900000000000002</v>
      </c>
      <c r="Q235" s="4">
        <v>0.28381374722838099</v>
      </c>
      <c r="R235" s="4">
        <v>6.0999999999999999E-2</v>
      </c>
      <c r="S235" s="4">
        <v>6.8000000000000005E-2</v>
      </c>
      <c r="T235" s="4">
        <v>6.3E-2</v>
      </c>
      <c r="U235" s="4">
        <v>7.3999999999999996E-2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0.41400143913045101</v>
      </c>
      <c r="AC235" s="2">
        <v>0.33381501628002203</v>
      </c>
      <c r="AD235" s="2">
        <v>6.2939799773874094E-2</v>
      </c>
      <c r="AE235" s="2">
        <v>7.0422464296545903E-2</v>
      </c>
      <c r="AF235" s="2">
        <v>6.5071996743714805E-2</v>
      </c>
      <c r="AG235" s="2">
        <v>7.6881044335957605E-2</v>
      </c>
    </row>
    <row r="236" spans="1:33" x14ac:dyDescent="0.35">
      <c r="A236" s="7">
        <v>45</v>
      </c>
      <c r="B236" s="7">
        <v>232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0.75455022819999995</v>
      </c>
      <c r="I236" s="4">
        <v>6.5170996302999997</v>
      </c>
      <c r="J236" s="2">
        <f t="shared" si="7"/>
        <v>0.11578006644119172</v>
      </c>
      <c r="K236" s="3">
        <v>343</v>
      </c>
      <c r="L236" s="3">
        <v>114</v>
      </c>
      <c r="M236" s="3">
        <v>2</v>
      </c>
      <c r="N236" s="3">
        <v>40</v>
      </c>
      <c r="O236" s="24">
        <v>586.20381273492001</v>
      </c>
      <c r="P236" s="4">
        <v>0.313</v>
      </c>
      <c r="Q236" s="4">
        <v>0.24945295404814</v>
      </c>
      <c r="R236" s="4">
        <v>6.4000000000000001E-2</v>
      </c>
      <c r="S236" s="4">
        <v>7.0000000000000007E-2</v>
      </c>
      <c r="T236" s="4">
        <v>4.8000000000000001E-2</v>
      </c>
      <c r="U236" s="4">
        <v>7.8E-2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0.37542098675978802</v>
      </c>
      <c r="AC236" s="2">
        <v>0.28695294372826502</v>
      </c>
      <c r="AD236" s="2">
        <v>6.6139802504545098E-2</v>
      </c>
      <c r="AE236" s="2">
        <v>7.2570692834835498E-2</v>
      </c>
      <c r="AF236" s="2">
        <v>4.9190244190771802E-2</v>
      </c>
      <c r="AG236" s="2">
        <v>8.1210055425543201E-2</v>
      </c>
    </row>
    <row r="237" spans="1:33" x14ac:dyDescent="0.35">
      <c r="A237" s="7">
        <v>481</v>
      </c>
      <c r="B237" s="7">
        <v>212</v>
      </c>
      <c r="C237" s="7">
        <v>0</v>
      </c>
      <c r="D237" s="7">
        <v>0</v>
      </c>
      <c r="E237" s="22" t="str">
        <f t="shared" si="6"/>
        <v>00</v>
      </c>
      <c r="F237" s="4">
        <v>0.98957099999999998</v>
      </c>
      <c r="G237" s="25">
        <v>1</v>
      </c>
      <c r="H237" s="4">
        <v>1.0770193400000001</v>
      </c>
      <c r="I237" s="4">
        <v>9.2843162738699991</v>
      </c>
      <c r="J237" s="2">
        <f t="shared" si="7"/>
        <v>0.11600416317474976</v>
      </c>
      <c r="K237" s="3">
        <v>401</v>
      </c>
      <c r="L237" s="3">
        <v>75</v>
      </c>
      <c r="M237" s="3">
        <v>4</v>
      </c>
      <c r="N237" s="3">
        <v>19</v>
      </c>
      <c r="O237" s="24">
        <v>15.3684525645187</v>
      </c>
      <c r="P237" s="4">
        <v>0.22800000000000001</v>
      </c>
      <c r="Q237" s="4">
        <v>0.157563025210084</v>
      </c>
      <c r="R237" s="4">
        <v>6.0999999999999999E-2</v>
      </c>
      <c r="S237" s="4">
        <v>7.1999999999999995E-2</v>
      </c>
      <c r="T237" s="4">
        <v>7.6999999999999999E-2</v>
      </c>
      <c r="U237" s="4">
        <v>6.6000000000000003E-2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0.25877072895736097</v>
      </c>
      <c r="AC237" s="2">
        <v>0.171456426924851</v>
      </c>
      <c r="AD237" s="2">
        <v>6.2939799773874094E-2</v>
      </c>
      <c r="AE237" s="2">
        <v>7.4723546195936394E-2</v>
      </c>
      <c r="AF237" s="2">
        <v>8.0126044479284897E-2</v>
      </c>
      <c r="AG237" s="2">
        <v>6.8278840753294504E-2</v>
      </c>
    </row>
    <row r="238" spans="1:33" x14ac:dyDescent="0.35">
      <c r="A238" s="7">
        <v>257</v>
      </c>
      <c r="B238" s="7">
        <v>339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0.93801775060000003</v>
      </c>
      <c r="I238" s="4">
        <v>7.8711052428489996</v>
      </c>
      <c r="J238" s="2">
        <f t="shared" si="7"/>
        <v>0.11917230448064473</v>
      </c>
      <c r="K238" s="3">
        <v>324</v>
      </c>
      <c r="L238" s="3">
        <v>145</v>
      </c>
      <c r="M238" s="3">
        <v>9</v>
      </c>
      <c r="N238" s="3">
        <v>21</v>
      </c>
      <c r="O238" s="24">
        <v>1001</v>
      </c>
      <c r="P238" s="4">
        <v>0.33300000000000002</v>
      </c>
      <c r="Q238" s="4">
        <v>0.309168443496802</v>
      </c>
      <c r="R238" s="4">
        <v>7.2999999999999995E-2</v>
      </c>
      <c r="S238" s="4">
        <v>6.7000000000000004E-2</v>
      </c>
      <c r="T238" s="4">
        <v>7.1999999999999995E-2</v>
      </c>
      <c r="U238" s="4">
        <v>7.0999999999999994E-2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0.404965233066513</v>
      </c>
      <c r="AC238" s="2">
        <v>0.36985925265394998</v>
      </c>
      <c r="AD238" s="2">
        <v>7.5801713416281793E-2</v>
      </c>
      <c r="AE238" s="2">
        <v>6.93500781347932E-2</v>
      </c>
      <c r="AF238" s="2">
        <v>7.4723546195936394E-2</v>
      </c>
      <c r="AG238" s="2">
        <v>7.3646540168298497E-2</v>
      </c>
    </row>
    <row r="239" spans="1:33" x14ac:dyDescent="0.35">
      <c r="A239" s="7">
        <v>757</v>
      </c>
      <c r="B239" s="7">
        <v>113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1.037999573</v>
      </c>
      <c r="I239" s="4">
        <v>8.5842405041000003</v>
      </c>
      <c r="J239" s="2">
        <f t="shared" si="7"/>
        <v>0.12091920916058109</v>
      </c>
      <c r="K239" s="3">
        <v>233</v>
      </c>
      <c r="L239" s="3">
        <v>118</v>
      </c>
      <c r="M239" s="3">
        <v>7</v>
      </c>
      <c r="N239" s="3">
        <v>141</v>
      </c>
      <c r="O239" s="24">
        <v>748.96689323597298</v>
      </c>
      <c r="P239" s="4">
        <v>0.51600000000000001</v>
      </c>
      <c r="Q239" s="4">
        <v>0.33618233618233601</v>
      </c>
      <c r="R239" s="4">
        <v>7.5999999999999998E-2</v>
      </c>
      <c r="S239" s="4">
        <v>7.5999999999999998E-2</v>
      </c>
      <c r="T239" s="4">
        <v>5.2999999999999999E-2</v>
      </c>
      <c r="U239" s="4">
        <v>7.6999999999999999E-2</v>
      </c>
      <c r="V239" s="5">
        <v>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0.72567037226550501</v>
      </c>
      <c r="AC239" s="2">
        <v>0.40974776990016498</v>
      </c>
      <c r="AD239" s="2">
        <v>7.9043207340452906E-2</v>
      </c>
      <c r="AE239" s="2">
        <v>7.9043207340452906E-2</v>
      </c>
      <c r="AF239" s="2">
        <v>5.4456185796058897E-2</v>
      </c>
      <c r="AG239" s="2">
        <v>8.0126044479284897E-2</v>
      </c>
    </row>
    <row r="240" spans="1:33" x14ac:dyDescent="0.35">
      <c r="A240" s="7">
        <v>907</v>
      </c>
      <c r="B240" s="7">
        <v>97</v>
      </c>
      <c r="C240" s="7">
        <v>0</v>
      </c>
      <c r="D240" s="7">
        <v>0</v>
      </c>
      <c r="E240" s="22" t="str">
        <f t="shared" si="6"/>
        <v>00</v>
      </c>
      <c r="F240" s="4">
        <v>0.98123499999999997</v>
      </c>
      <c r="G240" s="25">
        <v>1</v>
      </c>
      <c r="H240" s="4">
        <v>1.1691499439999999</v>
      </c>
      <c r="I240" s="4">
        <v>9.3110278122800008</v>
      </c>
      <c r="J240" s="2">
        <f t="shared" si="7"/>
        <v>0.12556615312200523</v>
      </c>
      <c r="K240" s="3">
        <v>416</v>
      </c>
      <c r="L240" s="3">
        <v>58</v>
      </c>
      <c r="M240" s="3">
        <v>18</v>
      </c>
      <c r="N240" s="3">
        <v>7</v>
      </c>
      <c r="O240" s="24">
        <v>186.34017129454</v>
      </c>
      <c r="P240" s="4">
        <v>0.129</v>
      </c>
      <c r="Q240" s="4">
        <v>0.122362869198312</v>
      </c>
      <c r="R240" s="4">
        <v>0.10299999999999999</v>
      </c>
      <c r="S240" s="4">
        <v>0.09</v>
      </c>
      <c r="T240" s="4">
        <v>7.6999999999999999E-2</v>
      </c>
      <c r="U240" s="4">
        <v>7.5999999999999998E-2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0.13811330212963399</v>
      </c>
      <c r="AC240" s="2">
        <v>0.13052206143381301</v>
      </c>
      <c r="AD240" s="2">
        <v>0.10869941692334099</v>
      </c>
      <c r="AE240" s="2">
        <v>9.4310679471241304E-2</v>
      </c>
      <c r="AF240" s="2">
        <v>8.0126044479284897E-2</v>
      </c>
      <c r="AG240" s="2">
        <v>7.9043207340452906E-2</v>
      </c>
    </row>
    <row r="241" spans="1:33" x14ac:dyDescent="0.35">
      <c r="A241" s="7">
        <v>313</v>
      </c>
      <c r="B241" s="7">
        <v>2</v>
      </c>
      <c r="C241" s="7">
        <v>0</v>
      </c>
      <c r="D241" s="7">
        <v>0</v>
      </c>
      <c r="E241" s="22" t="str">
        <f t="shared" si="6"/>
        <v>00</v>
      </c>
      <c r="F241" s="4">
        <v>0.99840600000000002</v>
      </c>
      <c r="G241" s="25">
        <v>1</v>
      </c>
      <c r="H241" s="4">
        <v>1.155486032</v>
      </c>
      <c r="I241" s="4">
        <v>8.9230860979000006</v>
      </c>
      <c r="J241" s="2">
        <f t="shared" si="7"/>
        <v>0.12949399112846588</v>
      </c>
      <c r="K241" s="3">
        <v>243</v>
      </c>
      <c r="L241" s="3">
        <v>119</v>
      </c>
      <c r="M241" s="3">
        <v>78</v>
      </c>
      <c r="N241" s="3">
        <v>59</v>
      </c>
      <c r="O241" s="24">
        <v>70.4691772082911</v>
      </c>
      <c r="P241" s="4">
        <v>0.35399999999999998</v>
      </c>
      <c r="Q241" s="4">
        <v>0.32872928176795602</v>
      </c>
      <c r="R241" s="4">
        <v>0.10299999999999999</v>
      </c>
      <c r="S241" s="4">
        <v>9.6000000000000002E-2</v>
      </c>
      <c r="T241" s="4">
        <v>9.8000000000000004E-2</v>
      </c>
      <c r="U241" s="4">
        <v>0.10299999999999999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0.43695577519953499</v>
      </c>
      <c r="AC241" s="2">
        <v>0.398582768485223</v>
      </c>
      <c r="AD241" s="2">
        <v>0.10869941692334099</v>
      </c>
      <c r="AE241" s="2">
        <v>0.100925918589961</v>
      </c>
      <c r="AF241" s="2">
        <v>0.10314075891951301</v>
      </c>
      <c r="AG241" s="2">
        <v>0.10869941692334099</v>
      </c>
    </row>
    <row r="242" spans="1:33" x14ac:dyDescent="0.35">
      <c r="A242" s="7">
        <v>417</v>
      </c>
      <c r="B242" s="7">
        <v>80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0.92360272730000004</v>
      </c>
      <c r="I242" s="4">
        <v>7.1148026726999998</v>
      </c>
      <c r="J242" s="2">
        <f t="shared" si="7"/>
        <v>0.12981424359721583</v>
      </c>
      <c r="K242" s="3">
        <v>359</v>
      </c>
      <c r="L242" s="3">
        <v>101</v>
      </c>
      <c r="M242" s="3">
        <v>20</v>
      </c>
      <c r="N242" s="3">
        <v>19</v>
      </c>
      <c r="O242" s="24">
        <v>294.09702555501002</v>
      </c>
      <c r="P242" s="4">
        <v>0.26300000000000001</v>
      </c>
      <c r="Q242" s="4">
        <v>0.219565217391304</v>
      </c>
      <c r="R242" s="4">
        <v>5.8999999999999997E-2</v>
      </c>
      <c r="S242" s="4">
        <v>6.5000000000000002E-2</v>
      </c>
      <c r="T242" s="4">
        <v>6.2E-2</v>
      </c>
      <c r="U242" s="4">
        <v>6.3E-2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0.30516738679279998</v>
      </c>
      <c r="AC242" s="2">
        <v>0.24790410099486199</v>
      </c>
      <c r="AD242" s="2">
        <v>6.0812139396757399E-2</v>
      </c>
      <c r="AE242" s="2">
        <v>6.7208749693450004E-2</v>
      </c>
      <c r="AF242" s="2">
        <v>6.4005329975912406E-2</v>
      </c>
      <c r="AG242" s="2">
        <v>6.5071996743714805E-2</v>
      </c>
    </row>
    <row r="243" spans="1:33" x14ac:dyDescent="0.35">
      <c r="A243" s="7">
        <v>75</v>
      </c>
      <c r="B243" s="7">
        <v>179</v>
      </c>
      <c r="C243" s="7">
        <v>0</v>
      </c>
      <c r="D243" s="7">
        <v>0</v>
      </c>
      <c r="E243" s="22" t="str">
        <f t="shared" si="6"/>
        <v>00</v>
      </c>
      <c r="F243" s="4">
        <v>0.99933799999999995</v>
      </c>
      <c r="G243" s="25">
        <v>1</v>
      </c>
      <c r="H243" s="4">
        <v>1.0428954239999999</v>
      </c>
      <c r="I243" s="4">
        <v>7.8494281140700002</v>
      </c>
      <c r="J243" s="2">
        <f t="shared" si="7"/>
        <v>0.13286259952245733</v>
      </c>
      <c r="K243" s="3">
        <v>182</v>
      </c>
      <c r="L243" s="3">
        <v>197</v>
      </c>
      <c r="M243" s="3">
        <v>3</v>
      </c>
      <c r="N243" s="3">
        <v>117</v>
      </c>
      <c r="O243" s="24">
        <v>942.09114794740401</v>
      </c>
      <c r="P243" s="4">
        <v>0.61299999999999999</v>
      </c>
      <c r="Q243" s="4">
        <v>0.51978891820580497</v>
      </c>
      <c r="R243" s="4">
        <v>5.8000000000000003E-2</v>
      </c>
      <c r="S243" s="4">
        <v>6.9000000000000006E-2</v>
      </c>
      <c r="T243" s="4">
        <v>5.7000000000000002E-2</v>
      </c>
      <c r="U243" s="4">
        <v>8.3000000000000004E-2</v>
      </c>
      <c r="V243" s="5">
        <v>0</v>
      </c>
      <c r="W243" s="5">
        <v>0</v>
      </c>
      <c r="X243" s="5">
        <v>100</v>
      </c>
      <c r="Y243" s="5">
        <v>100</v>
      </c>
      <c r="Z243" s="5">
        <v>100</v>
      </c>
      <c r="AA243" s="5">
        <v>100</v>
      </c>
      <c r="AB243" s="2">
        <v>0.94933058595235498</v>
      </c>
      <c r="AC243" s="2">
        <v>0.73352951800563104</v>
      </c>
      <c r="AD243" s="2">
        <v>5.9750004405774E-2</v>
      </c>
      <c r="AE243" s="2">
        <v>7.1496001705069895E-2</v>
      </c>
      <c r="AF243" s="2">
        <v>5.8688996348679599E-2</v>
      </c>
      <c r="AG243" s="2">
        <v>8.6647806725672197E-2</v>
      </c>
    </row>
    <row r="244" spans="1:33" x14ac:dyDescent="0.35">
      <c r="A244" s="7">
        <v>19</v>
      </c>
      <c r="B244" s="7">
        <v>415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1.107462671</v>
      </c>
      <c r="I244" s="4">
        <v>8.3245126527599993</v>
      </c>
      <c r="J244" s="2">
        <f t="shared" si="7"/>
        <v>0.13303633704404544</v>
      </c>
      <c r="K244" s="3">
        <v>199</v>
      </c>
      <c r="L244" s="3">
        <v>167</v>
      </c>
      <c r="M244" s="3">
        <v>6</v>
      </c>
      <c r="N244" s="3">
        <v>127</v>
      </c>
      <c r="O244" s="24">
        <v>297.03899178641399</v>
      </c>
      <c r="P244" s="4">
        <v>0.58499999999999996</v>
      </c>
      <c r="Q244" s="4">
        <v>0.45628415300546399</v>
      </c>
      <c r="R244" s="4">
        <v>7.3999999999999996E-2</v>
      </c>
      <c r="S244" s="4">
        <v>7.0000000000000007E-2</v>
      </c>
      <c r="T244" s="4">
        <v>6.5000000000000002E-2</v>
      </c>
      <c r="U244" s="4">
        <v>8.7999999999999995E-2</v>
      </c>
      <c r="V244" s="5">
        <v>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0.87947675875143905</v>
      </c>
      <c r="AC244" s="2">
        <v>0.60932850867687405</v>
      </c>
      <c r="AD244" s="2">
        <v>7.6881044335957605E-2</v>
      </c>
      <c r="AE244" s="2">
        <v>7.2570692834835498E-2</v>
      </c>
      <c r="AF244" s="2">
        <v>6.7208749693450004E-2</v>
      </c>
      <c r="AG244" s="2">
        <v>9.2115288907805598E-2</v>
      </c>
    </row>
    <row r="245" spans="1:33" x14ac:dyDescent="0.35">
      <c r="A245" s="7">
        <v>87</v>
      </c>
      <c r="B245" s="7">
        <v>222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1.114099215</v>
      </c>
      <c r="I245" s="4">
        <v>8.2809597773090005</v>
      </c>
      <c r="J245" s="2">
        <f t="shared" si="7"/>
        <v>0.13453745036327663</v>
      </c>
      <c r="K245" s="3">
        <v>347</v>
      </c>
      <c r="L245" s="3">
        <v>135</v>
      </c>
      <c r="M245" s="3">
        <v>4</v>
      </c>
      <c r="N245" s="3">
        <v>13</v>
      </c>
      <c r="O245" s="24">
        <v>1001</v>
      </c>
      <c r="P245" s="4">
        <v>0.28999999999999998</v>
      </c>
      <c r="Q245" s="4">
        <v>0.280082987551867</v>
      </c>
      <c r="R245" s="4">
        <v>0.11600000000000001</v>
      </c>
      <c r="S245" s="4">
        <v>0.112</v>
      </c>
      <c r="T245" s="4">
        <v>0.10199999999999999</v>
      </c>
      <c r="U245" s="4">
        <v>0.104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0.34249030894677601</v>
      </c>
      <c r="AC245" s="2">
        <v>0.328619334103741</v>
      </c>
      <c r="AD245" s="2">
        <v>0.123298216344494</v>
      </c>
      <c r="AE245" s="2">
        <v>0.11878353598996701</v>
      </c>
      <c r="AF245" s="2">
        <v>0.107585210679937</v>
      </c>
      <c r="AG245" s="2">
        <v>0.109814866007207</v>
      </c>
    </row>
    <row r="246" spans="1:33" x14ac:dyDescent="0.35">
      <c r="A246" s="7">
        <v>189</v>
      </c>
      <c r="B246" s="7">
        <v>412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0.88544760010000001</v>
      </c>
      <c r="I246" s="4">
        <v>6.5653066449899997</v>
      </c>
      <c r="J246" s="2">
        <f t="shared" si="7"/>
        <v>0.13486766848517076</v>
      </c>
      <c r="K246" s="3">
        <v>278</v>
      </c>
      <c r="L246" s="3">
        <v>158</v>
      </c>
      <c r="M246" s="3">
        <v>1</v>
      </c>
      <c r="N246" s="3">
        <v>62</v>
      </c>
      <c r="O246" s="24">
        <v>3.43267758943598</v>
      </c>
      <c r="P246" s="4">
        <v>0.42699999999999999</v>
      </c>
      <c r="Q246" s="4">
        <v>0.36238532110091698</v>
      </c>
      <c r="R246" s="4">
        <v>9.9000000000000005E-2</v>
      </c>
      <c r="S246" s="4">
        <v>7.6999999999999999E-2</v>
      </c>
      <c r="T246" s="4">
        <v>8.5999999999999993E-2</v>
      </c>
      <c r="U246" s="4">
        <v>0.08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0.55686956226739803</v>
      </c>
      <c r="AC246" s="2">
        <v>0.45002112965839702</v>
      </c>
      <c r="AD246" s="2">
        <v>0.104250021373799</v>
      </c>
      <c r="AE246" s="2">
        <v>8.0126044479284897E-2</v>
      </c>
      <c r="AF246" s="2">
        <v>8.9924707527986994E-2</v>
      </c>
      <c r="AG246" s="2">
        <v>8.3381608939051E-2</v>
      </c>
    </row>
    <row r="247" spans="1:33" x14ac:dyDescent="0.35">
      <c r="A247" s="7">
        <v>271</v>
      </c>
      <c r="B247" s="7">
        <v>166</v>
      </c>
      <c r="C247" s="7">
        <v>0</v>
      </c>
      <c r="D247" s="7">
        <v>0</v>
      </c>
      <c r="E247" s="22" t="str">
        <f t="shared" si="6"/>
        <v>00</v>
      </c>
      <c r="F247" s="4">
        <v>0.99992099999999995</v>
      </c>
      <c r="G247" s="25">
        <v>1</v>
      </c>
      <c r="H247" s="4">
        <v>1.0599054459999999</v>
      </c>
      <c r="I247" s="4">
        <v>7.8501892580000003</v>
      </c>
      <c r="J247" s="2">
        <f t="shared" si="7"/>
        <v>0.13501654688386874</v>
      </c>
      <c r="K247" s="3">
        <v>260</v>
      </c>
      <c r="L247" s="3">
        <v>178</v>
      </c>
      <c r="M247" s="3">
        <v>0</v>
      </c>
      <c r="N247" s="3">
        <v>61</v>
      </c>
      <c r="O247" s="24">
        <v>1001</v>
      </c>
      <c r="P247" s="4">
        <v>0.496</v>
      </c>
      <c r="Q247" s="4">
        <v>0.40639269406392697</v>
      </c>
      <c r="R247" s="4">
        <v>8.2000000000000003E-2</v>
      </c>
      <c r="S247" s="4">
        <v>6.6000000000000003E-2</v>
      </c>
      <c r="T247" s="4">
        <v>7.2999999999999995E-2</v>
      </c>
      <c r="U247" s="4">
        <v>8.3000000000000004E-2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0.68517901091076805</v>
      </c>
      <c r="AC247" s="2">
        <v>0.52153727936091798</v>
      </c>
      <c r="AD247" s="2">
        <v>8.5557888361646503E-2</v>
      </c>
      <c r="AE247" s="2">
        <v>6.8278840753294504E-2</v>
      </c>
      <c r="AF247" s="2">
        <v>7.5801713416281793E-2</v>
      </c>
      <c r="AG247" s="2">
        <v>8.6647806725672197E-2</v>
      </c>
    </row>
    <row r="248" spans="1:33" x14ac:dyDescent="0.35">
      <c r="A248" s="7">
        <v>363</v>
      </c>
      <c r="B248" s="7">
        <v>102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1.2172626929999999</v>
      </c>
      <c r="I248" s="4">
        <v>8.8527357923000007</v>
      </c>
      <c r="J248" s="2">
        <f t="shared" si="7"/>
        <v>0.13750130146872336</v>
      </c>
      <c r="K248" s="3">
        <v>325</v>
      </c>
      <c r="L248" s="3">
        <v>135</v>
      </c>
      <c r="M248" s="3">
        <v>7</v>
      </c>
      <c r="N248" s="3">
        <v>32</v>
      </c>
      <c r="O248" s="24">
        <v>442.50422843634698</v>
      </c>
      <c r="P248" s="4">
        <v>0.33300000000000002</v>
      </c>
      <c r="Q248" s="4">
        <v>0.29347826086956502</v>
      </c>
      <c r="R248" s="4">
        <v>8.3000000000000004E-2</v>
      </c>
      <c r="S248" s="4">
        <v>0.111</v>
      </c>
      <c r="T248" s="4">
        <v>8.5999999999999993E-2</v>
      </c>
      <c r="U248" s="4">
        <v>9.2999999999999999E-2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0.404965233066513</v>
      </c>
      <c r="AC248" s="2">
        <v>0.34740130715340301</v>
      </c>
      <c r="AD248" s="2">
        <v>8.6647806725672197E-2</v>
      </c>
      <c r="AE248" s="2">
        <v>0.117658043468232</v>
      </c>
      <c r="AF248" s="2">
        <v>8.9924707527986994E-2</v>
      </c>
      <c r="AG248" s="2">
        <v>9.7612828867000401E-2</v>
      </c>
    </row>
    <row r="249" spans="1:33" x14ac:dyDescent="0.35">
      <c r="A249" s="7">
        <v>743</v>
      </c>
      <c r="B249" s="7">
        <v>123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0.99294830739999995</v>
      </c>
      <c r="I249" s="4">
        <v>7.1373023879200002</v>
      </c>
      <c r="J249" s="2">
        <f t="shared" si="7"/>
        <v>0.13912095262778568</v>
      </c>
      <c r="K249" s="3">
        <v>117</v>
      </c>
      <c r="L249" s="3">
        <v>233</v>
      </c>
      <c r="M249" s="3">
        <v>10</v>
      </c>
      <c r="N249" s="3">
        <v>139</v>
      </c>
      <c r="O249" s="24">
        <v>1001</v>
      </c>
      <c r="P249" s="4">
        <v>0.754</v>
      </c>
      <c r="Q249" s="4">
        <v>0.66571428571428604</v>
      </c>
      <c r="R249" s="4">
        <v>0.16800000000000001</v>
      </c>
      <c r="S249" s="4">
        <v>0.159</v>
      </c>
      <c r="T249" s="4">
        <v>0.10199999999999999</v>
      </c>
      <c r="U249" s="4">
        <v>9.6000000000000002E-2</v>
      </c>
      <c r="V249" s="5">
        <v>0</v>
      </c>
      <c r="W249" s="5">
        <v>0</v>
      </c>
      <c r="X249" s="5">
        <v>100</v>
      </c>
      <c r="Y249" s="5">
        <v>100</v>
      </c>
      <c r="Z249" s="5">
        <v>100</v>
      </c>
      <c r="AA249" s="5">
        <v>100</v>
      </c>
      <c r="AB249" s="2">
        <v>1.4024237430497699</v>
      </c>
      <c r="AC249" s="2">
        <v>1.0957592196857</v>
      </c>
      <c r="AD249" s="2">
        <v>0.183922838160928</v>
      </c>
      <c r="AE249" s="2">
        <v>0.173163619009189</v>
      </c>
      <c r="AF249" s="2">
        <v>0.107585210679937</v>
      </c>
      <c r="AG249" s="2">
        <v>0.100925918589961</v>
      </c>
    </row>
    <row r="250" spans="1:33" x14ac:dyDescent="0.35">
      <c r="A250" s="7">
        <v>389</v>
      </c>
      <c r="B250" s="7">
        <v>498</v>
      </c>
      <c r="C250" s="7">
        <v>0</v>
      </c>
      <c r="D250" s="7">
        <v>0</v>
      </c>
      <c r="E250" s="22" t="str">
        <f t="shared" si="6"/>
        <v>00</v>
      </c>
      <c r="F250" s="4">
        <v>0.99999700000000002</v>
      </c>
      <c r="G250" s="25">
        <v>1</v>
      </c>
      <c r="H250" s="4">
        <v>1.2448064320000001</v>
      </c>
      <c r="I250" s="4">
        <v>8.9428431699999997</v>
      </c>
      <c r="J250" s="2">
        <f t="shared" si="7"/>
        <v>0.13919582490005805</v>
      </c>
      <c r="K250" s="3">
        <v>236</v>
      </c>
      <c r="L250" s="3">
        <v>190</v>
      </c>
      <c r="M250" s="3">
        <v>3</v>
      </c>
      <c r="N250" s="3">
        <v>70</v>
      </c>
      <c r="O250" s="24">
        <v>281.221490626079</v>
      </c>
      <c r="P250" s="4">
        <v>0.497</v>
      </c>
      <c r="Q250" s="4">
        <v>0.446009389671362</v>
      </c>
      <c r="R250" s="4">
        <v>9.4E-2</v>
      </c>
      <c r="S250" s="4">
        <v>9.6000000000000002E-2</v>
      </c>
      <c r="T250" s="4">
        <v>0.111</v>
      </c>
      <c r="U250" s="4">
        <v>9.0999999999999998E-2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0.68716510888239801</v>
      </c>
      <c r="AC250" s="2">
        <v>0.59060754124376003</v>
      </c>
      <c r="AD250" s="2">
        <v>9.8715972939157695E-2</v>
      </c>
      <c r="AE250" s="2">
        <v>0.100925918589961</v>
      </c>
      <c r="AF250" s="2">
        <v>0.117658043468232</v>
      </c>
      <c r="AG250" s="2">
        <v>9.5410184804658196E-2</v>
      </c>
    </row>
    <row r="251" spans="1:33" x14ac:dyDescent="0.35">
      <c r="A251" s="7">
        <v>235</v>
      </c>
      <c r="B251" s="7">
        <v>186</v>
      </c>
      <c r="C251" s="7">
        <v>0</v>
      </c>
      <c r="D251" s="7">
        <v>0</v>
      </c>
      <c r="E251" s="22" t="str">
        <f t="shared" si="6"/>
        <v>00</v>
      </c>
      <c r="F251" s="4">
        <v>0.98546900000000004</v>
      </c>
      <c r="G251" s="25">
        <v>1</v>
      </c>
      <c r="H251" s="4">
        <v>1.21121133</v>
      </c>
      <c r="I251" s="4">
        <v>8.5533717779000007</v>
      </c>
      <c r="J251" s="2">
        <f t="shared" si="7"/>
        <v>0.14160630000083699</v>
      </c>
      <c r="K251" s="3">
        <v>360</v>
      </c>
      <c r="L251" s="3">
        <v>121</v>
      </c>
      <c r="M251" s="3">
        <v>11</v>
      </c>
      <c r="N251" s="3">
        <v>7</v>
      </c>
      <c r="O251" s="24">
        <v>214.47844511403301</v>
      </c>
      <c r="P251" s="4">
        <v>0.26600000000000001</v>
      </c>
      <c r="Q251" s="4">
        <v>0.25155925155925202</v>
      </c>
      <c r="R251" s="4">
        <v>8.5000000000000006E-2</v>
      </c>
      <c r="S251" s="4">
        <v>7.3999999999999996E-2</v>
      </c>
      <c r="T251" s="4">
        <v>9.5000000000000001E-2</v>
      </c>
      <c r="U251" s="4">
        <v>7.0000000000000007E-2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0.30924625036762099</v>
      </c>
      <c r="AC251" s="2">
        <v>0.28976323865560499</v>
      </c>
      <c r="AD251" s="2">
        <v>8.8831213706615703E-2</v>
      </c>
      <c r="AE251" s="2">
        <v>7.6881044335957605E-2</v>
      </c>
      <c r="AF251" s="2">
        <v>9.9820335282210904E-2</v>
      </c>
      <c r="AG251" s="2">
        <v>7.2570692834835498E-2</v>
      </c>
    </row>
    <row r="252" spans="1:33" x14ac:dyDescent="0.35">
      <c r="A252" s="7">
        <v>857</v>
      </c>
      <c r="B252" s="7">
        <v>432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1.071130583</v>
      </c>
      <c r="I252" s="4">
        <v>7.4619277616600002</v>
      </c>
      <c r="J252" s="2">
        <f t="shared" si="7"/>
        <v>0.14354609387986267</v>
      </c>
      <c r="K252" s="3">
        <v>332</v>
      </c>
      <c r="L252" s="3">
        <v>147</v>
      </c>
      <c r="M252" s="3">
        <v>1</v>
      </c>
      <c r="N252" s="3">
        <v>19</v>
      </c>
      <c r="O252" s="24">
        <v>1001</v>
      </c>
      <c r="P252" s="4">
        <v>0.35</v>
      </c>
      <c r="Q252" s="4">
        <v>0.30688935281837199</v>
      </c>
      <c r="R252" s="4">
        <v>8.5000000000000006E-2</v>
      </c>
      <c r="S252" s="4">
        <v>8.6999999999999994E-2</v>
      </c>
      <c r="T252" s="4">
        <v>0.114</v>
      </c>
      <c r="U252" s="4">
        <v>0.09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0.430782916092454</v>
      </c>
      <c r="AC252" s="2">
        <v>0.36656562849442698</v>
      </c>
      <c r="AD252" s="2">
        <v>8.8831213706615703E-2</v>
      </c>
      <c r="AE252" s="2">
        <v>9.1019398387168493E-2</v>
      </c>
      <c r="AF252" s="2">
        <v>0.121038328377056</v>
      </c>
      <c r="AG252" s="2">
        <v>9.4310679471241304E-2</v>
      </c>
    </row>
    <row r="253" spans="1:33" x14ac:dyDescent="0.35">
      <c r="A253" s="7">
        <v>903</v>
      </c>
      <c r="B253" s="7">
        <v>195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1.3201234289999999</v>
      </c>
      <c r="I253" s="4">
        <v>8.9684872514399991</v>
      </c>
      <c r="J253" s="2">
        <f t="shared" si="7"/>
        <v>0.14719577471529974</v>
      </c>
      <c r="K253" s="3">
        <v>390</v>
      </c>
      <c r="L253" s="3">
        <v>91</v>
      </c>
      <c r="M253" s="3">
        <v>1</v>
      </c>
      <c r="N253" s="3">
        <v>17</v>
      </c>
      <c r="O253" s="24">
        <v>1001</v>
      </c>
      <c r="P253" s="4">
        <v>0.22600000000000001</v>
      </c>
      <c r="Q253" s="4">
        <v>0.18918918918918901</v>
      </c>
      <c r="R253" s="4">
        <v>0.08</v>
      </c>
      <c r="S253" s="4">
        <v>8.1000000000000003E-2</v>
      </c>
      <c r="T253" s="4">
        <v>8.5000000000000006E-2</v>
      </c>
      <c r="U253" s="4">
        <v>0.111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0.25618340539241002</v>
      </c>
      <c r="AC253" s="2">
        <v>0.209720530982069</v>
      </c>
      <c r="AD253" s="2">
        <v>8.3381608939051E-2</v>
      </c>
      <c r="AE253" s="2">
        <v>8.4469156626450007E-2</v>
      </c>
      <c r="AF253" s="2">
        <v>8.8831213706615703E-2</v>
      </c>
      <c r="AG253" s="2">
        <v>0.117658043468232</v>
      </c>
    </row>
    <row r="254" spans="1:33" x14ac:dyDescent="0.35">
      <c r="A254" s="7">
        <v>717</v>
      </c>
      <c r="B254" s="7">
        <v>282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1.198345292</v>
      </c>
      <c r="I254" s="4">
        <v>8.0769463804200008</v>
      </c>
      <c r="J254" s="2">
        <f t="shared" si="7"/>
        <v>0.14836613189670403</v>
      </c>
      <c r="K254" s="3">
        <v>324</v>
      </c>
      <c r="L254" s="3">
        <v>122</v>
      </c>
      <c r="M254" s="3">
        <v>24</v>
      </c>
      <c r="N254" s="3">
        <v>29</v>
      </c>
      <c r="O254" s="24">
        <v>1001</v>
      </c>
      <c r="P254" s="4">
        <v>0.28699999999999998</v>
      </c>
      <c r="Q254" s="4">
        <v>0.273542600896861</v>
      </c>
      <c r="R254" s="4">
        <v>8.7999999999999995E-2</v>
      </c>
      <c r="S254" s="4">
        <v>8.1000000000000003E-2</v>
      </c>
      <c r="T254" s="4">
        <v>8.3000000000000004E-2</v>
      </c>
      <c r="U254" s="4">
        <v>8.3000000000000004E-2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0.33827385856784098</v>
      </c>
      <c r="AC254" s="2">
        <v>0.31957543622773499</v>
      </c>
      <c r="AD254" s="2">
        <v>9.2115288907805598E-2</v>
      </c>
      <c r="AE254" s="2">
        <v>8.4469156626450007E-2</v>
      </c>
      <c r="AF254" s="2">
        <v>8.6647806725672197E-2</v>
      </c>
      <c r="AG254" s="2">
        <v>8.6647806725672197E-2</v>
      </c>
    </row>
    <row r="255" spans="1:33" x14ac:dyDescent="0.35">
      <c r="A255" s="7">
        <v>741</v>
      </c>
      <c r="B255" s="7">
        <v>500</v>
      </c>
      <c r="C255" s="7">
        <v>0</v>
      </c>
      <c r="D255" s="7">
        <v>0</v>
      </c>
      <c r="E255" s="22" t="str">
        <f t="shared" si="6"/>
        <v>00</v>
      </c>
      <c r="F255" s="4">
        <v>0.99842200000000003</v>
      </c>
      <c r="G255" s="25">
        <v>1</v>
      </c>
      <c r="H255" s="4">
        <v>1.0636608219999999</v>
      </c>
      <c r="I255" s="4">
        <v>7.1142338585499996</v>
      </c>
      <c r="J255" s="2">
        <f t="shared" si="7"/>
        <v>0.149511647093478</v>
      </c>
      <c r="K255" s="3">
        <v>190</v>
      </c>
      <c r="L255" s="3">
        <v>232</v>
      </c>
      <c r="M255" s="3">
        <v>9</v>
      </c>
      <c r="N255" s="3">
        <v>68</v>
      </c>
      <c r="O255" s="24">
        <v>789.034274937487</v>
      </c>
      <c r="P255" s="4">
        <v>0.56899999999999995</v>
      </c>
      <c r="Q255" s="4">
        <v>0.54976303317535502</v>
      </c>
      <c r="R255" s="4">
        <v>0.104</v>
      </c>
      <c r="S255" s="4">
        <v>0.106</v>
      </c>
      <c r="T255" s="4">
        <v>7.8E-2</v>
      </c>
      <c r="U255" s="4">
        <v>7.8E-2</v>
      </c>
      <c r="V255" s="5">
        <v>0</v>
      </c>
      <c r="W255" s="5">
        <v>0</v>
      </c>
      <c r="X255" s="5">
        <v>100</v>
      </c>
      <c r="Y255" s="5">
        <v>100</v>
      </c>
      <c r="Z255" s="5">
        <v>100</v>
      </c>
      <c r="AA255" s="5">
        <v>100</v>
      </c>
      <c r="AB255" s="2">
        <v>0.84164718887838896</v>
      </c>
      <c r="AC255" s="2">
        <v>0.79798124187552599</v>
      </c>
      <c r="AD255" s="2">
        <v>0.109814866007207</v>
      </c>
      <c r="AE255" s="2">
        <v>0.112049503808623</v>
      </c>
      <c r="AF255" s="2">
        <v>8.1210055425543201E-2</v>
      </c>
      <c r="AG255" s="2">
        <v>8.1210055425543201E-2</v>
      </c>
    </row>
    <row r="256" spans="1:33" x14ac:dyDescent="0.35">
      <c r="A256" s="7">
        <v>213</v>
      </c>
      <c r="B256" s="7">
        <v>150</v>
      </c>
      <c r="C256" s="7">
        <v>0</v>
      </c>
      <c r="D256" s="7">
        <v>0</v>
      </c>
      <c r="E256" s="22" t="str">
        <f t="shared" si="6"/>
        <v>00</v>
      </c>
      <c r="F256" s="4">
        <v>0.94567400000000001</v>
      </c>
      <c r="G256" s="25">
        <v>1</v>
      </c>
      <c r="H256" s="4">
        <v>1.159274702</v>
      </c>
      <c r="I256" s="4">
        <v>7.7234349625299998</v>
      </c>
      <c r="J256" s="2">
        <f t="shared" si="7"/>
        <v>0.15009833158745875</v>
      </c>
      <c r="K256" s="3">
        <v>355</v>
      </c>
      <c r="L256" s="3">
        <v>111</v>
      </c>
      <c r="M256" s="3">
        <v>7</v>
      </c>
      <c r="N256" s="3">
        <v>26</v>
      </c>
      <c r="O256" s="24">
        <v>4.4371783715626201</v>
      </c>
      <c r="P256" s="4">
        <v>0.25800000000000001</v>
      </c>
      <c r="Q256" s="4">
        <v>0.23819742489270401</v>
      </c>
      <c r="R256" s="4">
        <v>8.4000000000000005E-2</v>
      </c>
      <c r="S256" s="4">
        <v>7.6999999999999999E-2</v>
      </c>
      <c r="T256" s="4">
        <v>9.9000000000000005E-2</v>
      </c>
      <c r="U256" s="4">
        <v>9.1999999999999998E-2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0.298406035814757</v>
      </c>
      <c r="AC256" s="2">
        <v>0.27206784465022998</v>
      </c>
      <c r="AD256" s="2">
        <v>8.7738914308006705E-2</v>
      </c>
      <c r="AE256" s="2">
        <v>8.0126044479284897E-2</v>
      </c>
      <c r="AF256" s="2">
        <v>0.104250021373799</v>
      </c>
      <c r="AG256" s="2">
        <v>9.65109003808437E-2</v>
      </c>
    </row>
    <row r="257" spans="1:33" x14ac:dyDescent="0.35">
      <c r="A257" s="7">
        <v>929</v>
      </c>
      <c r="B257" s="7">
        <v>500</v>
      </c>
      <c r="C257" s="7">
        <v>0</v>
      </c>
      <c r="D257" s="7">
        <v>0</v>
      </c>
      <c r="E257" s="22" t="str">
        <f t="shared" si="6"/>
        <v>00</v>
      </c>
      <c r="F257" s="4">
        <v>0.93570500000000001</v>
      </c>
      <c r="G257" s="25">
        <v>1</v>
      </c>
      <c r="H257" s="4">
        <v>1.387695873</v>
      </c>
      <c r="I257" s="4">
        <v>9.1831491817199993</v>
      </c>
      <c r="J257" s="2">
        <f t="shared" si="7"/>
        <v>0.15111328864855544</v>
      </c>
      <c r="K257" s="3">
        <v>286</v>
      </c>
      <c r="L257" s="3">
        <v>175</v>
      </c>
      <c r="M257" s="3">
        <v>7</v>
      </c>
      <c r="N257" s="3">
        <v>31</v>
      </c>
      <c r="O257" s="24">
        <v>1001</v>
      </c>
      <c r="P257" s="4">
        <v>0.39200000000000002</v>
      </c>
      <c r="Q257" s="4">
        <v>0.379609544468547</v>
      </c>
      <c r="R257" s="4">
        <v>0.13500000000000001</v>
      </c>
      <c r="S257" s="4">
        <v>0.14499999999999999</v>
      </c>
      <c r="T257" s="4">
        <v>0.158</v>
      </c>
      <c r="U257" s="4">
        <v>0.12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0.49758039701597001</v>
      </c>
      <c r="AC257" s="2">
        <v>0.47740623217679601</v>
      </c>
      <c r="AD257" s="2">
        <v>0.14502577205025799</v>
      </c>
      <c r="AE257" s="2">
        <v>0.15665381004537701</v>
      </c>
      <c r="AF257" s="2">
        <v>0.17197526473981001</v>
      </c>
      <c r="AG257" s="2">
        <v>0.127833371509885</v>
      </c>
    </row>
    <row r="258" spans="1:33" x14ac:dyDescent="0.35">
      <c r="A258" s="7">
        <v>873</v>
      </c>
      <c r="B258" s="7">
        <v>266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1.0760860489999999</v>
      </c>
      <c r="I258" s="4">
        <v>7.0875813990700003</v>
      </c>
      <c r="J258" s="2">
        <f t="shared" ref="J258:J321" si="9">H258/I258</f>
        <v>0.15182697572139334</v>
      </c>
      <c r="K258" s="3">
        <v>247</v>
      </c>
      <c r="L258" s="3">
        <v>200</v>
      </c>
      <c r="M258" s="3">
        <v>3</v>
      </c>
      <c r="N258" s="3">
        <v>49</v>
      </c>
      <c r="O258" s="24">
        <v>15.518813477642</v>
      </c>
      <c r="P258" s="4">
        <v>0.497</v>
      </c>
      <c r="Q258" s="4">
        <v>0.447427293064877</v>
      </c>
      <c r="R258" s="4">
        <v>0.57299999999999995</v>
      </c>
      <c r="S258" s="4">
        <v>0.505</v>
      </c>
      <c r="T258" s="4">
        <v>0.57199999999999995</v>
      </c>
      <c r="U258" s="4">
        <v>0.55000000000000004</v>
      </c>
      <c r="V258" s="5">
        <v>100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0.68716510888239801</v>
      </c>
      <c r="AC258" s="2">
        <v>0.59317025798559198</v>
      </c>
      <c r="AD258" s="2">
        <v>0.85097126575351201</v>
      </c>
      <c r="AE258" s="2">
        <v>0.70319751641344697</v>
      </c>
      <c r="AF258" s="2">
        <v>0.84863208340034002</v>
      </c>
      <c r="AG258" s="2">
        <v>0.79850769621777196</v>
      </c>
    </row>
    <row r="259" spans="1:33" x14ac:dyDescent="0.35">
      <c r="A259" s="7">
        <v>459</v>
      </c>
      <c r="B259" s="7">
        <v>431</v>
      </c>
      <c r="C259" s="7">
        <v>0</v>
      </c>
      <c r="D259" s="7">
        <v>0</v>
      </c>
      <c r="E259" s="22" t="str">
        <f t="shared" si="8"/>
        <v>00</v>
      </c>
      <c r="F259" s="4">
        <v>0.99885800000000002</v>
      </c>
      <c r="G259" s="25">
        <v>1</v>
      </c>
      <c r="H259" s="4">
        <v>1.0916582450000001</v>
      </c>
      <c r="I259" s="4">
        <v>7.1594629802599998</v>
      </c>
      <c r="J259" s="2">
        <f t="shared" si="9"/>
        <v>0.1524776715809425</v>
      </c>
      <c r="K259" s="3">
        <v>273</v>
      </c>
      <c r="L259" s="3">
        <v>152</v>
      </c>
      <c r="M259" s="3">
        <v>33</v>
      </c>
      <c r="N259" s="3">
        <v>41</v>
      </c>
      <c r="O259" s="24">
        <v>90.154501703978795</v>
      </c>
      <c r="P259" s="4">
        <v>0.39900000000000002</v>
      </c>
      <c r="Q259" s="4">
        <v>0.35764705882352898</v>
      </c>
      <c r="R259" s="4">
        <v>7.1999999999999995E-2</v>
      </c>
      <c r="S259" s="4">
        <v>8.4000000000000005E-2</v>
      </c>
      <c r="T259" s="4">
        <v>6.0999999999999999E-2</v>
      </c>
      <c r="U259" s="4">
        <v>5.8000000000000003E-2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0.50916034444692904</v>
      </c>
      <c r="AC259" s="2">
        <v>0.44261737373945698</v>
      </c>
      <c r="AD259" s="2">
        <v>7.4723546195936394E-2</v>
      </c>
      <c r="AE259" s="2">
        <v>8.7738914308006705E-2</v>
      </c>
      <c r="AF259" s="2">
        <v>6.2939799773874094E-2</v>
      </c>
      <c r="AG259" s="2">
        <v>5.9750004405774E-2</v>
      </c>
    </row>
    <row r="260" spans="1:33" x14ac:dyDescent="0.35">
      <c r="A260" s="7">
        <v>939</v>
      </c>
      <c r="B260" s="7">
        <v>268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1.163456574</v>
      </c>
      <c r="I260" s="4">
        <v>7.5390109058899997</v>
      </c>
      <c r="J260" s="2">
        <f t="shared" si="9"/>
        <v>0.15432482967905337</v>
      </c>
      <c r="K260" s="3">
        <v>167</v>
      </c>
      <c r="L260" s="3">
        <v>208</v>
      </c>
      <c r="M260" s="3">
        <v>16</v>
      </c>
      <c r="N260" s="3">
        <v>108</v>
      </c>
      <c r="O260" s="24">
        <v>209.33629865117399</v>
      </c>
      <c r="P260" s="4">
        <v>0.63200000000000001</v>
      </c>
      <c r="Q260" s="4">
        <v>0.55466666666666697</v>
      </c>
      <c r="R260" s="4">
        <v>9.6000000000000002E-2</v>
      </c>
      <c r="S260" s="4">
        <v>9.2999999999999999E-2</v>
      </c>
      <c r="T260" s="4">
        <v>8.2000000000000003E-2</v>
      </c>
      <c r="U260" s="4">
        <v>0.111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0.999672340813206</v>
      </c>
      <c r="AC260" s="2">
        <v>0.80893221355365597</v>
      </c>
      <c r="AD260" s="2">
        <v>0.100925918589961</v>
      </c>
      <c r="AE260" s="2">
        <v>9.7612828867000401E-2</v>
      </c>
      <c r="AF260" s="2">
        <v>8.5557888361646503E-2</v>
      </c>
      <c r="AG260" s="2">
        <v>0.117658043468232</v>
      </c>
    </row>
    <row r="261" spans="1:33" x14ac:dyDescent="0.35">
      <c r="A261" s="7">
        <v>425</v>
      </c>
      <c r="B261" s="7">
        <v>259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0.94126288960000004</v>
      </c>
      <c r="I261" s="4">
        <v>6.0619156613699996</v>
      </c>
      <c r="J261" s="2">
        <f t="shared" si="9"/>
        <v>0.15527482435928078</v>
      </c>
      <c r="K261" s="3">
        <v>353</v>
      </c>
      <c r="L261" s="3">
        <v>119</v>
      </c>
      <c r="M261" s="3">
        <v>7</v>
      </c>
      <c r="N261" s="3">
        <v>20</v>
      </c>
      <c r="O261" s="24">
        <v>1001</v>
      </c>
      <c r="P261" s="4">
        <v>0.27500000000000002</v>
      </c>
      <c r="Q261" s="4">
        <v>0.25211864406779699</v>
      </c>
      <c r="R261" s="4">
        <v>8.5999999999999993E-2</v>
      </c>
      <c r="S261" s="4">
        <v>5.8999999999999997E-2</v>
      </c>
      <c r="T261" s="4">
        <v>8.4000000000000005E-2</v>
      </c>
      <c r="U261" s="4">
        <v>9.0999999999999998E-2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0.321583624127462</v>
      </c>
      <c r="AC261" s="2">
        <v>0.29051092865225903</v>
      </c>
      <c r="AD261" s="2">
        <v>8.9924707527986994E-2</v>
      </c>
      <c r="AE261" s="2">
        <v>6.0812139396757399E-2</v>
      </c>
      <c r="AF261" s="2">
        <v>8.7738914308006705E-2</v>
      </c>
      <c r="AG261" s="2">
        <v>9.5410184804658196E-2</v>
      </c>
    </row>
    <row r="262" spans="1:33" x14ac:dyDescent="0.35">
      <c r="A262" s="7">
        <v>981</v>
      </c>
      <c r="B262" s="7">
        <v>295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1.5163724329999999</v>
      </c>
      <c r="I262" s="4">
        <v>9.6818218176999995</v>
      </c>
      <c r="J262" s="2">
        <f t="shared" si="9"/>
        <v>0.15662056806579686</v>
      </c>
      <c r="K262" s="3">
        <v>329</v>
      </c>
      <c r="L262" s="3">
        <v>122</v>
      </c>
      <c r="M262" s="3">
        <v>11</v>
      </c>
      <c r="N262" s="3">
        <v>37</v>
      </c>
      <c r="O262" s="24">
        <v>559.22994581939201</v>
      </c>
      <c r="P262" s="4">
        <v>0.32400000000000001</v>
      </c>
      <c r="Q262" s="4">
        <v>0.270509977827051</v>
      </c>
      <c r="R262" s="4">
        <v>0.09</v>
      </c>
      <c r="S262" s="4">
        <v>8.5999999999999993E-2</v>
      </c>
      <c r="T262" s="4">
        <v>0.09</v>
      </c>
      <c r="U262" s="4">
        <v>9.7000000000000003E-2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0.39156220293917299</v>
      </c>
      <c r="AC262" s="2">
        <v>0.31540958873730601</v>
      </c>
      <c r="AD262" s="2">
        <v>9.4310679471241304E-2</v>
      </c>
      <c r="AE262" s="2">
        <v>8.9924707527986994E-2</v>
      </c>
      <c r="AF262" s="2">
        <v>9.4310679471241304E-2</v>
      </c>
      <c r="AG262" s="2">
        <v>0.102032725565152</v>
      </c>
    </row>
    <row r="263" spans="1:33" x14ac:dyDescent="0.35">
      <c r="A263" s="7">
        <v>193</v>
      </c>
      <c r="B263" s="7">
        <v>45</v>
      </c>
      <c r="C263" s="7">
        <v>0</v>
      </c>
      <c r="D263" s="7">
        <v>0</v>
      </c>
      <c r="E263" s="22" t="str">
        <f t="shared" si="8"/>
        <v>00</v>
      </c>
      <c r="F263" s="4">
        <v>0.99734500000000004</v>
      </c>
      <c r="G263" s="25">
        <v>1</v>
      </c>
      <c r="H263" s="4">
        <v>1.4885531240000001</v>
      </c>
      <c r="I263" s="4">
        <v>9.4201874373199992</v>
      </c>
      <c r="J263" s="2">
        <f t="shared" si="9"/>
        <v>0.15801735728768967</v>
      </c>
      <c r="K263" s="3">
        <v>130</v>
      </c>
      <c r="L263" s="3">
        <v>115</v>
      </c>
      <c r="M263" s="3">
        <v>124</v>
      </c>
      <c r="N263" s="3">
        <v>130</v>
      </c>
      <c r="O263" s="24">
        <v>1001</v>
      </c>
      <c r="P263" s="4">
        <v>0.495</v>
      </c>
      <c r="Q263" s="4">
        <v>0.469387755102041</v>
      </c>
      <c r="R263" s="4">
        <v>0.114</v>
      </c>
      <c r="S263" s="4">
        <v>8.5000000000000006E-2</v>
      </c>
      <c r="T263" s="4">
        <v>0.15</v>
      </c>
      <c r="U263" s="4">
        <v>0.13400000000000001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0.68319684970677697</v>
      </c>
      <c r="AC263" s="2">
        <v>0.63372376008914499</v>
      </c>
      <c r="AD263" s="2">
        <v>0.121038328377056</v>
      </c>
      <c r="AE263" s="2">
        <v>8.8831213706615703E-2</v>
      </c>
      <c r="AF263" s="2">
        <v>0.16251892949777499</v>
      </c>
      <c r="AG263" s="2">
        <v>0.14387037041970199</v>
      </c>
    </row>
    <row r="264" spans="1:33" x14ac:dyDescent="0.35">
      <c r="A264" s="7">
        <v>977</v>
      </c>
      <c r="B264" s="7">
        <v>414</v>
      </c>
      <c r="C264" s="7">
        <v>0</v>
      </c>
      <c r="D264" s="7">
        <v>0</v>
      </c>
      <c r="E264" s="22" t="str">
        <f t="shared" si="8"/>
        <v>00</v>
      </c>
      <c r="F264" s="4">
        <v>0.85003700000000004</v>
      </c>
      <c r="G264" s="25">
        <v>1</v>
      </c>
      <c r="H264" s="4">
        <v>1.204136723</v>
      </c>
      <c r="I264" s="4">
        <v>7.5915943086600004</v>
      </c>
      <c r="J264" s="2">
        <f t="shared" si="9"/>
        <v>0.15861447201234113</v>
      </c>
      <c r="K264" s="3">
        <v>373</v>
      </c>
      <c r="L264" s="3">
        <v>109</v>
      </c>
      <c r="M264" s="3">
        <v>4</v>
      </c>
      <c r="N264" s="3">
        <v>13</v>
      </c>
      <c r="O264" s="24">
        <v>1001</v>
      </c>
      <c r="P264" s="4">
        <v>0.248</v>
      </c>
      <c r="Q264" s="4">
        <v>0.226141078838174</v>
      </c>
      <c r="R264" s="4">
        <v>0.11600000000000001</v>
      </c>
      <c r="S264" s="4">
        <v>0.106</v>
      </c>
      <c r="T264" s="4">
        <v>9.6000000000000002E-2</v>
      </c>
      <c r="U264" s="4">
        <v>0.10100000000000001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0.28501895503229702</v>
      </c>
      <c r="AC264" s="2">
        <v>0.25636569440678503</v>
      </c>
      <c r="AD264" s="2">
        <v>0.123298216344494</v>
      </c>
      <c r="AE264" s="2">
        <v>0.112049503808623</v>
      </c>
      <c r="AF264" s="2">
        <v>0.100925918589961</v>
      </c>
      <c r="AG264" s="2">
        <v>0.106472244510517</v>
      </c>
    </row>
    <row r="265" spans="1:33" x14ac:dyDescent="0.35">
      <c r="A265" s="7">
        <v>575</v>
      </c>
      <c r="B265" s="7">
        <v>469</v>
      </c>
      <c r="C265" s="7">
        <v>0</v>
      </c>
      <c r="D265" s="7">
        <v>0</v>
      </c>
      <c r="E265" s="22" t="str">
        <f t="shared" si="8"/>
        <v>00</v>
      </c>
      <c r="F265" s="4">
        <v>0.91675399999999996</v>
      </c>
      <c r="G265" s="25">
        <v>1</v>
      </c>
      <c r="H265" s="4">
        <v>1.2486949949999999</v>
      </c>
      <c r="I265" s="4">
        <v>7.8282675188399997</v>
      </c>
      <c r="J265" s="2">
        <f t="shared" si="9"/>
        <v>0.15951102743931683</v>
      </c>
      <c r="K265" s="3">
        <v>387</v>
      </c>
      <c r="L265" s="3">
        <v>93</v>
      </c>
      <c r="M265" s="3">
        <v>4</v>
      </c>
      <c r="N265" s="3">
        <v>15</v>
      </c>
      <c r="O265" s="24">
        <v>1001</v>
      </c>
      <c r="P265" s="4">
        <v>0.221</v>
      </c>
      <c r="Q265" s="4">
        <v>0.19375000000000001</v>
      </c>
      <c r="R265" s="4">
        <v>0.08</v>
      </c>
      <c r="S265" s="4">
        <v>6.9000000000000006E-2</v>
      </c>
      <c r="T265" s="4">
        <v>8.4000000000000005E-2</v>
      </c>
      <c r="U265" s="4">
        <v>8.1000000000000003E-2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0.24974423311138899</v>
      </c>
      <c r="AC265" s="2">
        <v>0.21536141087215499</v>
      </c>
      <c r="AD265" s="2">
        <v>8.3381608939051E-2</v>
      </c>
      <c r="AE265" s="2">
        <v>7.1496001705069895E-2</v>
      </c>
      <c r="AF265" s="2">
        <v>8.7738914308006705E-2</v>
      </c>
      <c r="AG265" s="2">
        <v>8.4469156626450007E-2</v>
      </c>
    </row>
    <row r="266" spans="1:33" x14ac:dyDescent="0.35">
      <c r="A266" s="7">
        <v>97</v>
      </c>
      <c r="B266" s="7">
        <v>113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1.223788868</v>
      </c>
      <c r="I266" s="4">
        <v>7.5209552939859998</v>
      </c>
      <c r="J266" s="2">
        <f t="shared" si="9"/>
        <v>0.16271721080147641</v>
      </c>
      <c r="K266" s="3">
        <v>326</v>
      </c>
      <c r="L266" s="3">
        <v>138</v>
      </c>
      <c r="M266" s="3">
        <v>4</v>
      </c>
      <c r="N266" s="3">
        <v>31</v>
      </c>
      <c r="O266" s="24">
        <v>4.3377870365230002</v>
      </c>
      <c r="P266" s="4">
        <v>0.318</v>
      </c>
      <c r="Q266" s="4">
        <v>0.29741379310344801</v>
      </c>
      <c r="R266" s="4">
        <v>7.9000000000000001E-2</v>
      </c>
      <c r="S266" s="4">
        <v>8.2000000000000003E-2</v>
      </c>
      <c r="T266" s="4">
        <v>7.0999999999999994E-2</v>
      </c>
      <c r="U266" s="4">
        <v>7.0000000000000007E-2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0.38272562113867498</v>
      </c>
      <c r="AC266" s="2">
        <v>0.35298717085954801</v>
      </c>
      <c r="AD266" s="2">
        <v>8.2295242726830198E-2</v>
      </c>
      <c r="AE266" s="2">
        <v>8.5557888361646503E-2</v>
      </c>
      <c r="AF266" s="2">
        <v>7.3646540168298497E-2</v>
      </c>
      <c r="AG266" s="2">
        <v>7.2570692834835498E-2</v>
      </c>
    </row>
    <row r="267" spans="1:33" x14ac:dyDescent="0.35">
      <c r="A267" s="7">
        <v>101</v>
      </c>
      <c r="B267" s="7">
        <v>106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1.3465946280000001</v>
      </c>
      <c r="I267" s="4">
        <v>8.1765950913399994</v>
      </c>
      <c r="J267" s="2">
        <f t="shared" si="9"/>
        <v>0.1646889216057924</v>
      </c>
      <c r="K267" s="3">
        <v>403</v>
      </c>
      <c r="L267" s="3">
        <v>82</v>
      </c>
      <c r="M267" s="3">
        <v>3</v>
      </c>
      <c r="N267" s="3">
        <v>11</v>
      </c>
      <c r="O267" s="24">
        <v>893.16632503895903</v>
      </c>
      <c r="P267" s="4">
        <v>0.16300000000000001</v>
      </c>
      <c r="Q267" s="4">
        <v>0.16907216494845401</v>
      </c>
      <c r="R267" s="4">
        <v>9.8000000000000004E-2</v>
      </c>
      <c r="S267" s="4">
        <v>9.6000000000000002E-2</v>
      </c>
      <c r="T267" s="4">
        <v>9.9000000000000005E-2</v>
      </c>
      <c r="U267" s="4">
        <v>0.11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0.177931208492662</v>
      </c>
      <c r="AC267" s="2">
        <v>0.18521232899080001</v>
      </c>
      <c r="AD267" s="2">
        <v>0.10314075891951301</v>
      </c>
      <c r="AE267" s="2">
        <v>0.100925918589961</v>
      </c>
      <c r="AF267" s="2">
        <v>0.104250021373799</v>
      </c>
      <c r="AG267" s="2">
        <v>0.11653381625595199</v>
      </c>
    </row>
    <row r="268" spans="1:33" x14ac:dyDescent="0.35">
      <c r="A268" s="7">
        <v>185</v>
      </c>
      <c r="B268" s="7">
        <v>243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1.373180501</v>
      </c>
      <c r="I268" s="4">
        <v>8.2564891412300003</v>
      </c>
      <c r="J268" s="2">
        <f t="shared" si="9"/>
        <v>0.16631530393988167</v>
      </c>
      <c r="K268" s="3">
        <v>265</v>
      </c>
      <c r="L268" s="3">
        <v>166</v>
      </c>
      <c r="M268" s="3">
        <v>7</v>
      </c>
      <c r="N268" s="3">
        <v>61</v>
      </c>
      <c r="O268" s="24">
        <v>4.3030152558762804</v>
      </c>
      <c r="P268" s="4">
        <v>0.433</v>
      </c>
      <c r="Q268" s="4">
        <v>0.38515081206496499</v>
      </c>
      <c r="R268" s="4">
        <v>0.10100000000000001</v>
      </c>
      <c r="S268" s="4">
        <v>0.11899999999999999</v>
      </c>
      <c r="T268" s="4">
        <v>0.11799999999999999</v>
      </c>
      <c r="U268" s="4">
        <v>0.13200000000000001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0.56739597525438501</v>
      </c>
      <c r="AC268" s="2">
        <v>0.48637826411752499</v>
      </c>
      <c r="AD268" s="2">
        <v>0.106472244510517</v>
      </c>
      <c r="AE268" s="2">
        <v>0.12669765304595801</v>
      </c>
      <c r="AF268" s="2">
        <v>0.125563222975346</v>
      </c>
      <c r="AG268" s="2">
        <v>0.14156356432178699</v>
      </c>
    </row>
    <row r="269" spans="1:33" x14ac:dyDescent="0.35">
      <c r="A269" s="7">
        <v>667</v>
      </c>
      <c r="B269" s="7">
        <v>487</v>
      </c>
      <c r="C269" s="7">
        <v>0</v>
      </c>
      <c r="D269" s="7">
        <v>0</v>
      </c>
      <c r="E269" s="22" t="str">
        <f t="shared" si="8"/>
        <v>00</v>
      </c>
      <c r="F269" s="4">
        <v>0.98237600000000003</v>
      </c>
      <c r="G269" s="25">
        <v>1</v>
      </c>
      <c r="H269" s="4">
        <v>1.3430385010000001</v>
      </c>
      <c r="I269" s="4">
        <v>7.7843964154999998</v>
      </c>
      <c r="J269" s="2">
        <f t="shared" si="9"/>
        <v>0.17252956161453853</v>
      </c>
      <c r="K269" s="3">
        <v>330</v>
      </c>
      <c r="L269" s="3">
        <v>125</v>
      </c>
      <c r="M269" s="3">
        <v>17</v>
      </c>
      <c r="N269" s="3">
        <v>27</v>
      </c>
      <c r="O269" s="24">
        <v>1001</v>
      </c>
      <c r="P269" s="4">
        <v>0.33</v>
      </c>
      <c r="Q269" s="4">
        <v>0.27472527472527503</v>
      </c>
      <c r="R269" s="4">
        <v>8.5999999999999993E-2</v>
      </c>
      <c r="S269" s="4">
        <v>7.9000000000000001E-2</v>
      </c>
      <c r="T269" s="4">
        <v>0.10199999999999999</v>
      </c>
      <c r="U269" s="4">
        <v>0.123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0.40047756659712502</v>
      </c>
      <c r="AC269" s="2">
        <v>0.32120476449042501</v>
      </c>
      <c r="AD269" s="2">
        <v>8.9924707527986994E-2</v>
      </c>
      <c r="AE269" s="2">
        <v>8.2295242726830198E-2</v>
      </c>
      <c r="AF269" s="2">
        <v>0.107585210679937</v>
      </c>
      <c r="AG269" s="2">
        <v>0.131248286609954</v>
      </c>
    </row>
    <row r="270" spans="1:33" x14ac:dyDescent="0.35">
      <c r="A270" s="7">
        <v>919</v>
      </c>
      <c r="B270" s="7">
        <v>475</v>
      </c>
      <c r="C270" s="7">
        <v>0</v>
      </c>
      <c r="D270" s="7">
        <v>0</v>
      </c>
      <c r="E270" s="22" t="str">
        <f t="shared" si="8"/>
        <v>00</v>
      </c>
      <c r="F270" s="4">
        <v>0.99814000000000003</v>
      </c>
      <c r="G270" s="25">
        <v>1</v>
      </c>
      <c r="H270" s="4">
        <v>1.077515354</v>
      </c>
      <c r="I270" s="4">
        <v>6.1769128647600002</v>
      </c>
      <c r="J270" s="2">
        <f t="shared" si="9"/>
        <v>0.17444237559952469</v>
      </c>
      <c r="K270" s="3">
        <v>350</v>
      </c>
      <c r="L270" s="3">
        <v>107</v>
      </c>
      <c r="M270" s="3">
        <v>12</v>
      </c>
      <c r="N270" s="3">
        <v>30</v>
      </c>
      <c r="O270" s="24">
        <v>1001</v>
      </c>
      <c r="P270" s="4">
        <v>0.28999999999999998</v>
      </c>
      <c r="Q270" s="4">
        <v>0.23413566739606101</v>
      </c>
      <c r="R270" s="4">
        <v>9.1999999999999998E-2</v>
      </c>
      <c r="S270" s="4">
        <v>7.3999999999999996E-2</v>
      </c>
      <c r="T270" s="4">
        <v>0.10299999999999999</v>
      </c>
      <c r="U270" s="4">
        <v>0.09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0.34249030894677601</v>
      </c>
      <c r="AC270" s="2">
        <v>0.26675023641074502</v>
      </c>
      <c r="AD270" s="2">
        <v>9.65109003808437E-2</v>
      </c>
      <c r="AE270" s="2">
        <v>7.6881044335957605E-2</v>
      </c>
      <c r="AF270" s="2">
        <v>0.10869941692334099</v>
      </c>
      <c r="AG270" s="2">
        <v>9.4310679471241304E-2</v>
      </c>
    </row>
    <row r="271" spans="1:33" x14ac:dyDescent="0.35">
      <c r="A271" s="7">
        <v>463</v>
      </c>
      <c r="B271" s="7">
        <v>235</v>
      </c>
      <c r="C271" s="7">
        <v>0</v>
      </c>
      <c r="D271" s="7">
        <v>0</v>
      </c>
      <c r="E271" s="22" t="str">
        <f t="shared" si="8"/>
        <v>00</v>
      </c>
      <c r="F271" s="4">
        <v>0.95050999999999997</v>
      </c>
      <c r="G271" s="25">
        <v>1</v>
      </c>
      <c r="H271" s="4">
        <v>1.4671850179999999</v>
      </c>
      <c r="I271" s="4">
        <v>8.3423347096999994</v>
      </c>
      <c r="J271" s="2">
        <f t="shared" si="9"/>
        <v>0.17587223110264796</v>
      </c>
      <c r="K271" s="3">
        <v>362</v>
      </c>
      <c r="L271" s="3">
        <v>111</v>
      </c>
      <c r="M271" s="3">
        <v>5</v>
      </c>
      <c r="N271" s="3">
        <v>21</v>
      </c>
      <c r="O271" s="24">
        <v>174.10883659686601</v>
      </c>
      <c r="P271" s="4">
        <v>0.26</v>
      </c>
      <c r="Q271" s="4">
        <v>0.23467230443974599</v>
      </c>
      <c r="R271" s="4">
        <v>0.115</v>
      </c>
      <c r="S271" s="4">
        <v>0.11799999999999999</v>
      </c>
      <c r="T271" s="4">
        <v>0.11</v>
      </c>
      <c r="U271" s="4">
        <v>0.10100000000000001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0.301105092783922</v>
      </c>
      <c r="AC271" s="2">
        <v>0.26745117666616203</v>
      </c>
      <c r="AD271" s="2">
        <v>0.122167633974208</v>
      </c>
      <c r="AE271" s="2">
        <v>0.125563222975346</v>
      </c>
      <c r="AF271" s="2">
        <v>0.11653381625595199</v>
      </c>
      <c r="AG271" s="2">
        <v>0.106472244510517</v>
      </c>
    </row>
    <row r="272" spans="1:33" x14ac:dyDescent="0.35">
      <c r="A272" s="7">
        <v>289</v>
      </c>
      <c r="B272" s="7">
        <v>18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1.3270385579999999</v>
      </c>
      <c r="I272" s="4">
        <v>7.4825087966000003</v>
      </c>
      <c r="J272" s="2">
        <f t="shared" si="9"/>
        <v>0.17735208792577659</v>
      </c>
      <c r="K272" s="3">
        <v>329</v>
      </c>
      <c r="L272" s="3">
        <v>123</v>
      </c>
      <c r="M272" s="3">
        <v>38</v>
      </c>
      <c r="N272" s="3">
        <v>9</v>
      </c>
      <c r="O272" s="24">
        <v>225.01408145028901</v>
      </c>
      <c r="P272" s="4">
        <v>0.29099999999999998</v>
      </c>
      <c r="Q272" s="4">
        <v>0.27212389380530999</v>
      </c>
      <c r="R272" s="4">
        <v>0.09</v>
      </c>
      <c r="S272" s="4">
        <v>8.5000000000000006E-2</v>
      </c>
      <c r="T272" s="4">
        <v>8.5999999999999993E-2</v>
      </c>
      <c r="U272" s="4">
        <v>8.3000000000000004E-2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0.34389975245000898</v>
      </c>
      <c r="AC272" s="2">
        <v>0.317624429066859</v>
      </c>
      <c r="AD272" s="2">
        <v>9.4310679471241304E-2</v>
      </c>
      <c r="AE272" s="2">
        <v>8.8831213706615703E-2</v>
      </c>
      <c r="AF272" s="2">
        <v>8.9924707527986994E-2</v>
      </c>
      <c r="AG272" s="2">
        <v>8.6647806725672197E-2</v>
      </c>
    </row>
    <row r="273" spans="1:33" x14ac:dyDescent="0.35">
      <c r="A273" s="7">
        <v>729</v>
      </c>
      <c r="B273" s="7">
        <v>399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1.149593388</v>
      </c>
      <c r="I273" s="4">
        <v>6.4738561701500004</v>
      </c>
      <c r="J273" s="2">
        <f t="shared" si="9"/>
        <v>0.17757474954426794</v>
      </c>
      <c r="K273" s="3">
        <v>291</v>
      </c>
      <c r="L273" s="3">
        <v>175</v>
      </c>
      <c r="M273" s="3">
        <v>5</v>
      </c>
      <c r="N273" s="3">
        <v>28</v>
      </c>
      <c r="O273" s="24">
        <v>745.78199862900897</v>
      </c>
      <c r="P273" s="4">
        <v>0.38300000000000001</v>
      </c>
      <c r="Q273" s="4">
        <v>0.37553648068669498</v>
      </c>
      <c r="R273" s="4">
        <v>8.8999999999999996E-2</v>
      </c>
      <c r="S273" s="4">
        <v>8.5999999999999993E-2</v>
      </c>
      <c r="T273" s="4">
        <v>8.1000000000000003E-2</v>
      </c>
      <c r="U273" s="4">
        <v>7.1999999999999995E-2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0.48288625507674898</v>
      </c>
      <c r="AC273" s="2">
        <v>0.47086236695415301</v>
      </c>
      <c r="AD273" s="2">
        <v>9.3212381722178703E-2</v>
      </c>
      <c r="AE273" s="2">
        <v>8.9924707527986994E-2</v>
      </c>
      <c r="AF273" s="2">
        <v>8.4469156626450007E-2</v>
      </c>
      <c r="AG273" s="2">
        <v>7.4723546195936394E-2</v>
      </c>
    </row>
    <row r="274" spans="1:33" x14ac:dyDescent="0.35">
      <c r="A274" s="7">
        <v>487</v>
      </c>
      <c r="B274" s="7">
        <v>91</v>
      </c>
      <c r="C274" s="7">
        <v>0</v>
      </c>
      <c r="D274" s="7">
        <v>0</v>
      </c>
      <c r="E274" s="22" t="str">
        <f t="shared" si="8"/>
        <v>00</v>
      </c>
      <c r="F274" s="4">
        <v>0.98669200000000001</v>
      </c>
      <c r="G274" s="25">
        <v>1</v>
      </c>
      <c r="H274" s="4">
        <v>1.515425115</v>
      </c>
      <c r="I274" s="4">
        <v>8.51540940808</v>
      </c>
      <c r="J274" s="2">
        <f t="shared" si="9"/>
        <v>0.17796268416196895</v>
      </c>
      <c r="K274" s="3">
        <v>320</v>
      </c>
      <c r="L274" s="3">
        <v>103</v>
      </c>
      <c r="M274" s="3">
        <v>32</v>
      </c>
      <c r="N274" s="3">
        <v>44</v>
      </c>
      <c r="O274" s="24">
        <v>720.11241254613401</v>
      </c>
      <c r="P274" s="4">
        <v>0.316</v>
      </c>
      <c r="Q274" s="4">
        <v>0.24349881796690301</v>
      </c>
      <c r="R274" s="4">
        <v>7.9000000000000001E-2</v>
      </c>
      <c r="S274" s="4">
        <v>5.0999999999999997E-2</v>
      </c>
      <c r="T274" s="4">
        <v>5.8000000000000003E-2</v>
      </c>
      <c r="U274" s="4">
        <v>0.09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0.37979736135958703</v>
      </c>
      <c r="AC274" s="2">
        <v>0.279051183252506</v>
      </c>
      <c r="AD274" s="2">
        <v>8.2295242726830198E-2</v>
      </c>
      <c r="AE274" s="2">
        <v>5.2346480372209202E-2</v>
      </c>
      <c r="AF274" s="2">
        <v>5.9750004405774E-2</v>
      </c>
      <c r="AG274" s="2">
        <v>9.4310679471241304E-2</v>
      </c>
    </row>
    <row r="275" spans="1:33" x14ac:dyDescent="0.35">
      <c r="A275" s="7">
        <v>395</v>
      </c>
      <c r="B275" s="7">
        <v>193</v>
      </c>
      <c r="C275" s="7">
        <v>0</v>
      </c>
      <c r="D275" s="7">
        <v>0</v>
      </c>
      <c r="E275" s="22" t="str">
        <f t="shared" si="8"/>
        <v>00</v>
      </c>
      <c r="F275" s="4">
        <v>0.99877400000000005</v>
      </c>
      <c r="G275" s="25">
        <v>1</v>
      </c>
      <c r="H275" s="4">
        <v>1.213841629</v>
      </c>
      <c r="I275" s="4">
        <v>6.6602544591999999</v>
      </c>
      <c r="J275" s="2">
        <f t="shared" si="9"/>
        <v>0.18225153955240941</v>
      </c>
      <c r="K275" s="3">
        <v>401</v>
      </c>
      <c r="L275" s="3">
        <v>85</v>
      </c>
      <c r="M275" s="3">
        <v>4</v>
      </c>
      <c r="N275" s="3">
        <v>9</v>
      </c>
      <c r="O275" s="24">
        <v>5.8497673379474104</v>
      </c>
      <c r="P275" s="4">
        <v>0.18099999999999999</v>
      </c>
      <c r="Q275" s="4">
        <v>0.17489711934156399</v>
      </c>
      <c r="R275" s="4">
        <v>7.8E-2</v>
      </c>
      <c r="S275" s="4">
        <v>7.8E-2</v>
      </c>
      <c r="T275" s="4">
        <v>0.105</v>
      </c>
      <c r="U275" s="4">
        <v>7.4999999999999997E-2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0.199671195129068</v>
      </c>
      <c r="AC275" s="2">
        <v>0.192247196593925</v>
      </c>
      <c r="AD275" s="2">
        <v>8.1210055425543201E-2</v>
      </c>
      <c r="AE275" s="2">
        <v>8.1210055425543201E-2</v>
      </c>
      <c r="AF275" s="2">
        <v>0.110931560707282</v>
      </c>
      <c r="AG275" s="2">
        <v>7.7961541469711806E-2</v>
      </c>
    </row>
    <row r="276" spans="1:33" x14ac:dyDescent="0.35">
      <c r="A276" s="7">
        <v>9</v>
      </c>
      <c r="B276" s="7">
        <v>53</v>
      </c>
      <c r="C276" s="7">
        <v>0</v>
      </c>
      <c r="D276" s="7">
        <v>0</v>
      </c>
      <c r="E276" s="22" t="str">
        <f t="shared" si="8"/>
        <v>00</v>
      </c>
      <c r="F276" s="4">
        <v>0.99998600000000004</v>
      </c>
      <c r="G276" s="25">
        <v>1</v>
      </c>
      <c r="H276" s="4">
        <v>1.411240974</v>
      </c>
      <c r="I276" s="4">
        <v>7.5999272859440001</v>
      </c>
      <c r="J276" s="2">
        <f t="shared" si="9"/>
        <v>0.18569137847017012</v>
      </c>
      <c r="K276" s="3">
        <v>222</v>
      </c>
      <c r="L276" s="3">
        <v>84</v>
      </c>
      <c r="M276" s="3">
        <v>129</v>
      </c>
      <c r="N276" s="3">
        <v>64</v>
      </c>
      <c r="O276" s="24">
        <v>1001</v>
      </c>
      <c r="P276" s="4">
        <v>0.307</v>
      </c>
      <c r="Q276" s="4">
        <v>0.27450980392156898</v>
      </c>
      <c r="R276" s="4">
        <v>8.3000000000000004E-2</v>
      </c>
      <c r="S276" s="4">
        <v>5.3999999999999999E-2</v>
      </c>
      <c r="T276" s="4">
        <v>0.09</v>
      </c>
      <c r="U276" s="4">
        <v>0.09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0.36672527979223402</v>
      </c>
      <c r="AC276" s="2">
        <v>0.32090772008010099</v>
      </c>
      <c r="AD276" s="2">
        <v>8.6647806725672197E-2</v>
      </c>
      <c r="AE276" s="2">
        <v>5.5512709930258801E-2</v>
      </c>
      <c r="AF276" s="2">
        <v>9.4310679471241304E-2</v>
      </c>
      <c r="AG276" s="2">
        <v>9.4310679471241304E-2</v>
      </c>
    </row>
    <row r="277" spans="1:33" x14ac:dyDescent="0.35">
      <c r="A277" s="7">
        <v>773</v>
      </c>
      <c r="B277" s="7">
        <v>485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1.2923685469999999</v>
      </c>
      <c r="I277" s="4">
        <v>6.8292446939099998</v>
      </c>
      <c r="J277" s="2">
        <f t="shared" si="9"/>
        <v>0.18924033402295184</v>
      </c>
      <c r="K277" s="3">
        <v>277</v>
      </c>
      <c r="L277" s="3">
        <v>112</v>
      </c>
      <c r="M277" s="3">
        <v>5</v>
      </c>
      <c r="N277" s="3">
        <v>105</v>
      </c>
      <c r="O277" s="24">
        <v>2.3396264115480601</v>
      </c>
      <c r="P277" s="4">
        <v>0.45300000000000001</v>
      </c>
      <c r="Q277" s="4">
        <v>0.28791773778920299</v>
      </c>
      <c r="R277" s="4">
        <v>9.1999999999999998E-2</v>
      </c>
      <c r="S277" s="4">
        <v>9.0999999999999998E-2</v>
      </c>
      <c r="T277" s="4">
        <v>0.09</v>
      </c>
      <c r="U277" s="4">
        <v>7.5999999999999998E-2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0.60330647656015601</v>
      </c>
      <c r="AC277" s="2">
        <v>0.33956183743110802</v>
      </c>
      <c r="AD277" s="2">
        <v>9.65109003808437E-2</v>
      </c>
      <c r="AE277" s="2">
        <v>9.5410184804658196E-2</v>
      </c>
      <c r="AF277" s="2">
        <v>9.4310679471241304E-2</v>
      </c>
      <c r="AG277" s="2">
        <v>7.9043207340452906E-2</v>
      </c>
    </row>
    <row r="278" spans="1:33" x14ac:dyDescent="0.35">
      <c r="A278" s="7">
        <v>839</v>
      </c>
      <c r="B278" s="7">
        <v>228</v>
      </c>
      <c r="C278" s="7">
        <v>0</v>
      </c>
      <c r="D278" s="7">
        <v>0</v>
      </c>
      <c r="E278" s="22" t="str">
        <f t="shared" si="8"/>
        <v>00</v>
      </c>
      <c r="F278" s="4">
        <v>0.93616699999999997</v>
      </c>
      <c r="G278" s="25">
        <v>1</v>
      </c>
      <c r="H278" s="4">
        <v>1.431801195</v>
      </c>
      <c r="I278" s="4">
        <v>7.5476255977499997</v>
      </c>
      <c r="J278" s="2">
        <f t="shared" si="9"/>
        <v>0.18970220189867792</v>
      </c>
      <c r="K278" s="3">
        <v>294</v>
      </c>
      <c r="L278" s="3">
        <v>156</v>
      </c>
      <c r="M278" s="3">
        <v>13</v>
      </c>
      <c r="N278" s="3">
        <v>36</v>
      </c>
      <c r="O278" s="24">
        <v>545.65347298401298</v>
      </c>
      <c r="P278" s="4">
        <v>0.4</v>
      </c>
      <c r="Q278" s="4">
        <v>0.34666666666666701</v>
      </c>
      <c r="R278" s="4">
        <v>0.182</v>
      </c>
      <c r="S278" s="4">
        <v>0.17599999999999999</v>
      </c>
      <c r="T278" s="4">
        <v>0.182</v>
      </c>
      <c r="U278" s="4">
        <v>0.13400000000000001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0.51082562376599105</v>
      </c>
      <c r="AC278" s="2">
        <v>0.42566781542568399</v>
      </c>
      <c r="AD278" s="2">
        <v>0.20089294237939001</v>
      </c>
      <c r="AE278" s="2">
        <v>0.19358474907266501</v>
      </c>
      <c r="AF278" s="2">
        <v>0.20089294237939001</v>
      </c>
      <c r="AG278" s="2">
        <v>0.14387037041970199</v>
      </c>
    </row>
    <row r="279" spans="1:33" x14ac:dyDescent="0.35">
      <c r="A279" s="7">
        <v>499</v>
      </c>
      <c r="B279" s="7">
        <v>181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1.5763714769999999</v>
      </c>
      <c r="I279" s="4">
        <v>8.2060154840999999</v>
      </c>
      <c r="J279" s="2">
        <f t="shared" si="9"/>
        <v>0.19209950067171844</v>
      </c>
      <c r="K279" s="3">
        <v>326</v>
      </c>
      <c r="L279" s="3">
        <v>129</v>
      </c>
      <c r="M279" s="3">
        <v>14</v>
      </c>
      <c r="N279" s="3">
        <v>30</v>
      </c>
      <c r="O279" s="24">
        <v>192.47489264537199</v>
      </c>
      <c r="P279" s="4">
        <v>0.33100000000000002</v>
      </c>
      <c r="Q279" s="4">
        <v>0.28351648351648401</v>
      </c>
      <c r="R279" s="4">
        <v>0.14000000000000001</v>
      </c>
      <c r="S279" s="4">
        <v>0.16900000000000001</v>
      </c>
      <c r="T279" s="4">
        <v>0.154</v>
      </c>
      <c r="U279" s="4">
        <v>0.13500000000000001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0.40197121885390902</v>
      </c>
      <c r="AC279" s="2">
        <v>0.33340003758424303</v>
      </c>
      <c r="AD279" s="2">
        <v>0.15082288973458399</v>
      </c>
      <c r="AE279" s="2">
        <v>0.185125484126689</v>
      </c>
      <c r="AF279" s="2">
        <v>0.16723591937591401</v>
      </c>
      <c r="AG279" s="2">
        <v>0.14502577205025799</v>
      </c>
    </row>
    <row r="280" spans="1:33" x14ac:dyDescent="0.35">
      <c r="A280" s="7">
        <v>631</v>
      </c>
      <c r="B280" s="7">
        <v>275</v>
      </c>
      <c r="C280" s="7">
        <v>0</v>
      </c>
      <c r="D280" s="7">
        <v>0</v>
      </c>
      <c r="E280" s="22" t="str">
        <f t="shared" si="8"/>
        <v>00</v>
      </c>
      <c r="F280" s="4">
        <v>0.99451500000000004</v>
      </c>
      <c r="G280" s="25">
        <v>1</v>
      </c>
      <c r="H280" s="4">
        <v>1.539881262</v>
      </c>
      <c r="I280" s="4">
        <v>7.6021382105999997</v>
      </c>
      <c r="J280" s="2">
        <f t="shared" si="9"/>
        <v>0.20255896687761807</v>
      </c>
      <c r="K280" s="3">
        <v>342</v>
      </c>
      <c r="L280" s="3">
        <v>113</v>
      </c>
      <c r="M280" s="3">
        <v>13</v>
      </c>
      <c r="N280" s="3">
        <v>31</v>
      </c>
      <c r="O280" s="24">
        <v>229.84755853022199</v>
      </c>
      <c r="P280" s="4">
        <v>0.28499999999999998</v>
      </c>
      <c r="Q280" s="4">
        <v>0.248351648351648</v>
      </c>
      <c r="R280" s="4">
        <v>0.11</v>
      </c>
      <c r="S280" s="4">
        <v>0.10299999999999999</v>
      </c>
      <c r="T280" s="4">
        <v>0.107</v>
      </c>
      <c r="U280" s="4">
        <v>0.08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0.33547273628812901</v>
      </c>
      <c r="AC280" s="2">
        <v>0.28548668188834497</v>
      </c>
      <c r="AD280" s="2">
        <v>0.11653381625595199</v>
      </c>
      <c r="AE280" s="2">
        <v>0.10869941692334099</v>
      </c>
      <c r="AF280" s="2">
        <v>0.113168698105638</v>
      </c>
      <c r="AG280" s="2">
        <v>8.3381608939051E-2</v>
      </c>
    </row>
    <row r="281" spans="1:33" x14ac:dyDescent="0.35">
      <c r="A281" s="7">
        <v>763</v>
      </c>
      <c r="B281" s="7">
        <v>214</v>
      </c>
      <c r="C281" s="7">
        <v>0</v>
      </c>
      <c r="D281" s="7">
        <v>0</v>
      </c>
      <c r="E281" s="22" t="str">
        <f t="shared" si="8"/>
        <v>00</v>
      </c>
      <c r="F281" s="4">
        <v>0.91722000000000004</v>
      </c>
      <c r="G281" s="25">
        <v>1</v>
      </c>
      <c r="H281" s="4">
        <v>1.966626751</v>
      </c>
      <c r="I281" s="4">
        <v>9.2248981268799994</v>
      </c>
      <c r="J281" s="2">
        <f t="shared" si="9"/>
        <v>0.21318682590862853</v>
      </c>
      <c r="K281" s="3">
        <v>234</v>
      </c>
      <c r="L281" s="3">
        <v>203</v>
      </c>
      <c r="M281" s="3">
        <v>4</v>
      </c>
      <c r="N281" s="3">
        <v>58</v>
      </c>
      <c r="O281" s="24">
        <v>1001</v>
      </c>
      <c r="P281" s="4">
        <v>0.52500000000000002</v>
      </c>
      <c r="Q281" s="4">
        <v>0.46453089244851298</v>
      </c>
      <c r="R281" s="4">
        <v>0.218</v>
      </c>
      <c r="S281" s="4">
        <v>0.215</v>
      </c>
      <c r="T281" s="4">
        <v>0.20499999999999999</v>
      </c>
      <c r="U281" s="4">
        <v>0.14899999999999999</v>
      </c>
      <c r="V281" s="5">
        <v>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0.74444047494749599</v>
      </c>
      <c r="AC281" s="2">
        <v>0.62461207973788901</v>
      </c>
      <c r="AD281" s="2">
        <v>0.24590053843682599</v>
      </c>
      <c r="AE281" s="2">
        <v>0.242071561199729</v>
      </c>
      <c r="AF281" s="2">
        <v>0.22941316432780501</v>
      </c>
      <c r="AG281" s="2">
        <v>0.16134315040876299</v>
      </c>
    </row>
    <row r="282" spans="1:33" x14ac:dyDescent="0.35">
      <c r="A282" s="7">
        <v>145</v>
      </c>
      <c r="B282" s="7">
        <v>34</v>
      </c>
      <c r="C282" s="7">
        <v>0</v>
      </c>
      <c r="D282" s="7">
        <v>0</v>
      </c>
      <c r="E282" s="22" t="str">
        <f t="shared" si="8"/>
        <v>00</v>
      </c>
      <c r="F282" s="4">
        <v>0.92060399999999998</v>
      </c>
      <c r="G282" s="25">
        <v>1</v>
      </c>
      <c r="H282" s="4">
        <v>1.4303492149999999</v>
      </c>
      <c r="I282" s="4">
        <v>6.5672333580800002</v>
      </c>
      <c r="J282" s="2">
        <f t="shared" si="9"/>
        <v>0.21780088159044458</v>
      </c>
      <c r="K282" s="3">
        <v>219</v>
      </c>
      <c r="L282" s="3">
        <v>194</v>
      </c>
      <c r="M282" s="3">
        <v>3</v>
      </c>
      <c r="N282" s="3">
        <v>83</v>
      </c>
      <c r="O282" s="24">
        <v>1001</v>
      </c>
      <c r="P282" s="4">
        <v>0.57699999999999996</v>
      </c>
      <c r="Q282" s="4">
        <v>0.46973365617433399</v>
      </c>
      <c r="R282" s="4">
        <v>9.1999999999999998E-2</v>
      </c>
      <c r="S282" s="4">
        <v>9.9000000000000005E-2</v>
      </c>
      <c r="T282" s="4">
        <v>7.9000000000000001E-2</v>
      </c>
      <c r="U282" s="4">
        <v>0.105</v>
      </c>
      <c r="V282" s="5">
        <v>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0.86038309993585904</v>
      </c>
      <c r="AC282" s="2">
        <v>0.63437586314453198</v>
      </c>
      <c r="AD282" s="2">
        <v>9.65109003808437E-2</v>
      </c>
      <c r="AE282" s="2">
        <v>0.104250021373799</v>
      </c>
      <c r="AF282" s="2">
        <v>8.2295242726830198E-2</v>
      </c>
      <c r="AG282" s="2">
        <v>0.110931560707282</v>
      </c>
    </row>
    <row r="283" spans="1:33" x14ac:dyDescent="0.35">
      <c r="A283" s="7">
        <v>925</v>
      </c>
      <c r="B283" s="7">
        <v>366</v>
      </c>
      <c r="C283" s="7">
        <v>0</v>
      </c>
      <c r="D283" s="7">
        <v>0</v>
      </c>
      <c r="E283" s="22" t="str">
        <f t="shared" si="8"/>
        <v>00</v>
      </c>
      <c r="F283" s="4">
        <v>0.91234899999999997</v>
      </c>
      <c r="G283" s="25">
        <v>1</v>
      </c>
      <c r="H283" s="4">
        <v>1.8037769109999999</v>
      </c>
      <c r="I283" s="4">
        <v>8.1407521617</v>
      </c>
      <c r="J283" s="2">
        <f t="shared" si="9"/>
        <v>0.22157374099733365</v>
      </c>
      <c r="K283" s="3">
        <v>298</v>
      </c>
      <c r="L283" s="3">
        <v>142</v>
      </c>
      <c r="M283" s="3">
        <v>23</v>
      </c>
      <c r="N283" s="3">
        <v>36</v>
      </c>
      <c r="O283" s="24">
        <v>521.35332800401795</v>
      </c>
      <c r="P283" s="4">
        <v>0.34</v>
      </c>
      <c r="Q283" s="4">
        <v>0.32272727272727297</v>
      </c>
      <c r="R283" s="4">
        <v>0.151</v>
      </c>
      <c r="S283" s="4">
        <v>0.151</v>
      </c>
      <c r="T283" s="4">
        <v>0.16800000000000001</v>
      </c>
      <c r="U283" s="4">
        <v>0.14499999999999999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0.41551544396166601</v>
      </c>
      <c r="AC283" s="2">
        <v>0.389681240406902</v>
      </c>
      <c r="AD283" s="2">
        <v>0.16369609267078999</v>
      </c>
      <c r="AE283" s="2">
        <v>0.16369609267078999</v>
      </c>
      <c r="AF283" s="2">
        <v>0.183922838160928</v>
      </c>
      <c r="AG283" s="2">
        <v>0.15665381004537701</v>
      </c>
    </row>
    <row r="284" spans="1:33" x14ac:dyDescent="0.35">
      <c r="A284" s="7">
        <v>447</v>
      </c>
      <c r="B284" s="7">
        <v>403</v>
      </c>
      <c r="C284" s="7">
        <v>0</v>
      </c>
      <c r="D284" s="7">
        <v>0</v>
      </c>
      <c r="E284" s="22" t="str">
        <f t="shared" si="8"/>
        <v>00</v>
      </c>
      <c r="F284" s="4">
        <v>0.99149600000000004</v>
      </c>
      <c r="G284" s="25">
        <v>1</v>
      </c>
      <c r="H284" s="4">
        <v>1.5350974310000001</v>
      </c>
      <c r="I284" s="4">
        <v>6.7320438030199998</v>
      </c>
      <c r="J284" s="2">
        <f t="shared" si="9"/>
        <v>0.22802843771030637</v>
      </c>
      <c r="K284" s="3">
        <v>277</v>
      </c>
      <c r="L284" s="3">
        <v>159</v>
      </c>
      <c r="M284" s="3">
        <v>1</v>
      </c>
      <c r="N284" s="3">
        <v>62</v>
      </c>
      <c r="O284" s="24">
        <v>1001</v>
      </c>
      <c r="P284" s="4">
        <v>0.46200000000000002</v>
      </c>
      <c r="Q284" s="4">
        <v>0.36467889908256901</v>
      </c>
      <c r="R284" s="4">
        <v>0.11</v>
      </c>
      <c r="S284" s="4">
        <v>9.6000000000000002E-2</v>
      </c>
      <c r="T284" s="4">
        <v>0.104</v>
      </c>
      <c r="U284" s="4">
        <v>8.5999999999999993E-2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0.61989671882035302</v>
      </c>
      <c r="AC284" s="2">
        <v>0.45362473716169599</v>
      </c>
      <c r="AD284" s="2">
        <v>0.11653381625595199</v>
      </c>
      <c r="AE284" s="2">
        <v>0.100925918589961</v>
      </c>
      <c r="AF284" s="2">
        <v>0.109814866007207</v>
      </c>
      <c r="AG284" s="2">
        <v>8.9924707527986994E-2</v>
      </c>
    </row>
    <row r="285" spans="1:33" x14ac:dyDescent="0.35">
      <c r="A285" s="7">
        <v>589</v>
      </c>
      <c r="B285" s="7">
        <v>171</v>
      </c>
      <c r="C285" s="7">
        <v>0</v>
      </c>
      <c r="D285" s="7">
        <v>0</v>
      </c>
      <c r="E285" s="22" t="str">
        <f t="shared" si="8"/>
        <v>00</v>
      </c>
      <c r="F285" s="4">
        <v>0.99897800000000003</v>
      </c>
      <c r="G285" s="25">
        <v>1</v>
      </c>
      <c r="H285" s="4">
        <v>1.8649493029999999</v>
      </c>
      <c r="I285" s="4">
        <v>7.9513152729999996</v>
      </c>
      <c r="J285" s="2">
        <f t="shared" si="9"/>
        <v>0.2345460139573062</v>
      </c>
      <c r="K285" s="3">
        <v>244</v>
      </c>
      <c r="L285" s="3">
        <v>206</v>
      </c>
      <c r="M285" s="3">
        <v>1</v>
      </c>
      <c r="N285" s="3">
        <v>48</v>
      </c>
      <c r="O285" s="24">
        <v>824.06986995401803</v>
      </c>
      <c r="P285" s="4">
        <v>0.51500000000000001</v>
      </c>
      <c r="Q285" s="4">
        <v>0.45777777777777801</v>
      </c>
      <c r="R285" s="4">
        <v>0.159</v>
      </c>
      <c r="S285" s="4">
        <v>0.157</v>
      </c>
      <c r="T285" s="4">
        <v>0.14199999999999999</v>
      </c>
      <c r="U285" s="4">
        <v>0.13700000000000001</v>
      </c>
      <c r="V285" s="5">
        <v>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0.72360638804465405</v>
      </c>
      <c r="AC285" s="2">
        <v>0.61207935747116404</v>
      </c>
      <c r="AD285" s="2">
        <v>0.173163619009189</v>
      </c>
      <c r="AE285" s="2">
        <v>0.17078832098028199</v>
      </c>
      <c r="AF285" s="2">
        <v>0.153151179494175</v>
      </c>
      <c r="AG285" s="2">
        <v>0.14734058789870899</v>
      </c>
    </row>
    <row r="286" spans="1:33" x14ac:dyDescent="0.35">
      <c r="A286" s="7">
        <v>243</v>
      </c>
      <c r="B286" s="7">
        <v>359</v>
      </c>
      <c r="C286" s="7">
        <v>0</v>
      </c>
      <c r="D286" s="7">
        <v>0</v>
      </c>
      <c r="E286" s="22" t="str">
        <f t="shared" si="8"/>
        <v>00</v>
      </c>
      <c r="F286" s="4">
        <v>0.99259799999999998</v>
      </c>
      <c r="G286" s="25">
        <v>1</v>
      </c>
      <c r="H286" s="4">
        <v>1.7557873209999999</v>
      </c>
      <c r="I286" s="4">
        <v>7.4821924744999997</v>
      </c>
      <c r="J286" s="2">
        <f t="shared" si="9"/>
        <v>0.23466214307956987</v>
      </c>
      <c r="K286" s="3">
        <v>302</v>
      </c>
      <c r="L286" s="3">
        <v>144</v>
      </c>
      <c r="M286" s="3">
        <v>11</v>
      </c>
      <c r="N286" s="3">
        <v>42</v>
      </c>
      <c r="O286" s="24">
        <v>1001</v>
      </c>
      <c r="P286" s="4">
        <v>0.36799999999999999</v>
      </c>
      <c r="Q286" s="4">
        <v>0.32286995515695099</v>
      </c>
      <c r="R286" s="4">
        <v>0.13200000000000001</v>
      </c>
      <c r="S286" s="4">
        <v>0.11899999999999999</v>
      </c>
      <c r="T286" s="4">
        <v>0.13500000000000001</v>
      </c>
      <c r="U286" s="4">
        <v>0.11799999999999999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0.45886588483528001</v>
      </c>
      <c r="AC286" s="2">
        <v>0.389891934645195</v>
      </c>
      <c r="AD286" s="2">
        <v>0.14156356432178699</v>
      </c>
      <c r="AE286" s="2">
        <v>0.12669765304595801</v>
      </c>
      <c r="AF286" s="2">
        <v>0.14502577205025799</v>
      </c>
      <c r="AG286" s="2">
        <v>0.125563222975346</v>
      </c>
    </row>
    <row r="287" spans="1:33" x14ac:dyDescent="0.35">
      <c r="A287" s="7">
        <v>429</v>
      </c>
      <c r="B287" s="7">
        <v>383</v>
      </c>
      <c r="C287" s="7">
        <v>0</v>
      </c>
      <c r="D287" s="7">
        <v>0</v>
      </c>
      <c r="E287" s="22" t="str">
        <f t="shared" si="8"/>
        <v>00</v>
      </c>
      <c r="F287" s="4">
        <v>0.99485299999999999</v>
      </c>
      <c r="G287" s="25">
        <v>1</v>
      </c>
      <c r="H287" s="4">
        <v>1.462670597</v>
      </c>
      <c r="I287" s="4">
        <v>6.1532634415</v>
      </c>
      <c r="J287" s="2">
        <f t="shared" si="9"/>
        <v>0.23770648061891533</v>
      </c>
      <c r="K287" s="3">
        <v>364</v>
      </c>
      <c r="L287" s="3">
        <v>113</v>
      </c>
      <c r="M287" s="3">
        <v>2</v>
      </c>
      <c r="N287" s="3">
        <v>20</v>
      </c>
      <c r="O287" s="24">
        <v>1001</v>
      </c>
      <c r="P287" s="4">
        <v>0.28199999999999997</v>
      </c>
      <c r="Q287" s="4">
        <v>0.23689727463312399</v>
      </c>
      <c r="R287" s="4">
        <v>9.8000000000000004E-2</v>
      </c>
      <c r="S287" s="4">
        <v>9.6000000000000002E-2</v>
      </c>
      <c r="T287" s="4">
        <v>0.09</v>
      </c>
      <c r="U287" s="4">
        <v>8.6999999999999994E-2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0.33128570993391299</v>
      </c>
      <c r="AC287" s="2">
        <v>0.27036262325160099</v>
      </c>
      <c r="AD287" s="2">
        <v>0.10314075891951301</v>
      </c>
      <c r="AE287" s="2">
        <v>0.100925918589961</v>
      </c>
      <c r="AF287" s="2">
        <v>9.4310679471241304E-2</v>
      </c>
      <c r="AG287" s="2">
        <v>9.1019398387168493E-2</v>
      </c>
    </row>
    <row r="288" spans="1:33" x14ac:dyDescent="0.35">
      <c r="A288" s="7">
        <v>553</v>
      </c>
      <c r="B288" s="7">
        <v>208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1.6463441430000001</v>
      </c>
      <c r="I288" s="4">
        <v>6.8860638816600002</v>
      </c>
      <c r="J288" s="2">
        <f t="shared" si="9"/>
        <v>0.23908348387310074</v>
      </c>
      <c r="K288" s="3">
        <v>344</v>
      </c>
      <c r="L288" s="3">
        <v>136</v>
      </c>
      <c r="M288" s="3">
        <v>2</v>
      </c>
      <c r="N288" s="3">
        <v>17</v>
      </c>
      <c r="O288" s="24">
        <v>47.008511686117998</v>
      </c>
      <c r="P288" s="4">
        <v>0.318</v>
      </c>
      <c r="Q288" s="4">
        <v>0.28333333333333299</v>
      </c>
      <c r="R288" s="4">
        <v>0.128</v>
      </c>
      <c r="S288" s="4">
        <v>0.122</v>
      </c>
      <c r="T288" s="4">
        <v>0.127</v>
      </c>
      <c r="U288" s="4">
        <v>0.14099999999999999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0.38272562113867498</v>
      </c>
      <c r="AC288" s="2">
        <v>0.33314444652853797</v>
      </c>
      <c r="AD288" s="2">
        <v>0.13696585507315701</v>
      </c>
      <c r="AE288" s="2">
        <v>0.13010868534702</v>
      </c>
      <c r="AF288" s="2">
        <v>0.13581972314253499</v>
      </c>
      <c r="AG288" s="2">
        <v>0.15198635699788199</v>
      </c>
    </row>
    <row r="289" spans="1:33" x14ac:dyDescent="0.35">
      <c r="A289" s="7">
        <v>331</v>
      </c>
      <c r="B289" s="7">
        <v>126</v>
      </c>
      <c r="C289" s="7">
        <v>0</v>
      </c>
      <c r="D289" s="7">
        <v>0</v>
      </c>
      <c r="E289" s="22" t="str">
        <f t="shared" si="8"/>
        <v>00</v>
      </c>
      <c r="F289" s="4">
        <v>0.98408399999999996</v>
      </c>
      <c r="G289" s="25">
        <v>1</v>
      </c>
      <c r="H289" s="4">
        <v>2.3839394220000001</v>
      </c>
      <c r="I289" s="4">
        <v>9.9154514655000003</v>
      </c>
      <c r="J289" s="2">
        <f t="shared" si="9"/>
        <v>0.24042671483943234</v>
      </c>
      <c r="K289" s="3">
        <v>220</v>
      </c>
      <c r="L289" s="3">
        <v>107</v>
      </c>
      <c r="M289" s="3">
        <v>74</v>
      </c>
      <c r="N289" s="3">
        <v>98</v>
      </c>
      <c r="O289" s="24">
        <v>9.3962062580633994</v>
      </c>
      <c r="P289" s="4">
        <v>0.39500000000000002</v>
      </c>
      <c r="Q289" s="4">
        <v>0.327217125382263</v>
      </c>
      <c r="R289" s="4">
        <v>0.191</v>
      </c>
      <c r="S289" s="4">
        <v>0.17499999999999999</v>
      </c>
      <c r="T289" s="4">
        <v>0.183</v>
      </c>
      <c r="U289" s="4">
        <v>0.17199999999999999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0.50252682095129597</v>
      </c>
      <c r="AC289" s="2">
        <v>0.39633262454489199</v>
      </c>
      <c r="AD289" s="2">
        <v>0.211956361923645</v>
      </c>
      <c r="AE289" s="2">
        <v>0.19237189264745599</v>
      </c>
      <c r="AF289" s="2">
        <v>0.202116184122134</v>
      </c>
      <c r="AG289" s="2">
        <v>0.188742124596877</v>
      </c>
    </row>
    <row r="290" spans="1:33" x14ac:dyDescent="0.35">
      <c r="A290" s="7">
        <v>67</v>
      </c>
      <c r="B290" s="7">
        <v>425</v>
      </c>
      <c r="C290" s="7">
        <v>0</v>
      </c>
      <c r="D290" s="7">
        <v>0</v>
      </c>
      <c r="E290" s="22" t="str">
        <f t="shared" si="8"/>
        <v>00</v>
      </c>
      <c r="F290" s="4">
        <v>0.998753</v>
      </c>
      <c r="G290" s="25">
        <v>1</v>
      </c>
      <c r="H290" s="4">
        <v>2.1559206139999998</v>
      </c>
      <c r="I290" s="4">
        <v>8.9170639277599992</v>
      </c>
      <c r="J290" s="2">
        <f t="shared" si="9"/>
        <v>0.24177471771715506</v>
      </c>
      <c r="K290" s="3">
        <v>219</v>
      </c>
      <c r="L290" s="3">
        <v>161</v>
      </c>
      <c r="M290" s="3">
        <v>9</v>
      </c>
      <c r="N290" s="3">
        <v>110</v>
      </c>
      <c r="O290" s="24">
        <v>105.535889553909</v>
      </c>
      <c r="P290" s="4">
        <v>0.53400000000000003</v>
      </c>
      <c r="Q290" s="4">
        <v>0.423684210526316</v>
      </c>
      <c r="R290" s="4">
        <v>0.19700000000000001</v>
      </c>
      <c r="S290" s="4">
        <v>0.156</v>
      </c>
      <c r="T290" s="4">
        <v>0.13200000000000001</v>
      </c>
      <c r="U290" s="4">
        <v>0.14599999999999999</v>
      </c>
      <c r="V290" s="5">
        <v>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0.76356964485649104</v>
      </c>
      <c r="AC290" s="2">
        <v>0.55109952290393105</v>
      </c>
      <c r="AD290" s="2">
        <v>0.219400565035375</v>
      </c>
      <c r="AE290" s="2">
        <v>0.16960278438618001</v>
      </c>
      <c r="AF290" s="2">
        <v>0.14156356432178699</v>
      </c>
      <c r="AG290" s="2">
        <v>0.157824085193567</v>
      </c>
    </row>
    <row r="291" spans="1:33" x14ac:dyDescent="0.35">
      <c r="A291" s="7">
        <v>643</v>
      </c>
      <c r="B291" s="7">
        <v>313</v>
      </c>
      <c r="C291" s="7">
        <v>0</v>
      </c>
      <c r="D291" s="7">
        <v>0</v>
      </c>
      <c r="E291" s="22" t="str">
        <f t="shared" si="8"/>
        <v>00</v>
      </c>
      <c r="F291" s="4">
        <v>0.99568000000000001</v>
      </c>
      <c r="G291" s="25">
        <v>1</v>
      </c>
      <c r="H291" s="4">
        <v>1.9832170069999999</v>
      </c>
      <c r="I291" s="4">
        <v>8.1498185477899998</v>
      </c>
      <c r="J291" s="2">
        <f t="shared" si="9"/>
        <v>0.24334492791103823</v>
      </c>
      <c r="K291" s="3">
        <v>394</v>
      </c>
      <c r="L291" s="3">
        <v>88</v>
      </c>
      <c r="M291" s="3">
        <v>4</v>
      </c>
      <c r="N291" s="3">
        <v>13</v>
      </c>
      <c r="O291" s="24">
        <v>1001</v>
      </c>
      <c r="P291" s="4">
        <v>0.17</v>
      </c>
      <c r="Q291" s="4">
        <v>0.182572614107884</v>
      </c>
      <c r="R291" s="4">
        <v>0.13700000000000001</v>
      </c>
      <c r="S291" s="4">
        <v>0.123</v>
      </c>
      <c r="T291" s="4">
        <v>0.153</v>
      </c>
      <c r="U291" s="4">
        <v>0.13600000000000001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0.18632957819149301</v>
      </c>
      <c r="AC291" s="2">
        <v>0.20159320475266701</v>
      </c>
      <c r="AD291" s="2">
        <v>0.14734058789870899</v>
      </c>
      <c r="AE291" s="2">
        <v>0.131248286609954</v>
      </c>
      <c r="AF291" s="2">
        <v>0.16605458433008299</v>
      </c>
      <c r="AG291" s="2">
        <v>0.14618251017808101</v>
      </c>
    </row>
    <row r="292" spans="1:33" x14ac:dyDescent="0.35">
      <c r="A292" s="7">
        <v>909</v>
      </c>
      <c r="B292" s="7">
        <v>113</v>
      </c>
      <c r="C292" s="7">
        <v>0</v>
      </c>
      <c r="D292" s="7">
        <v>0</v>
      </c>
      <c r="E292" s="22" t="str">
        <f t="shared" si="8"/>
        <v>00</v>
      </c>
      <c r="F292" s="4">
        <v>0.93282200000000004</v>
      </c>
      <c r="G292" s="25">
        <v>1</v>
      </c>
      <c r="H292" s="4">
        <v>1.4929241689999999</v>
      </c>
      <c r="I292" s="4">
        <v>6.1332360135000004</v>
      </c>
      <c r="J292" s="2">
        <f t="shared" si="9"/>
        <v>0.24341541165444991</v>
      </c>
      <c r="K292" s="3">
        <v>348</v>
      </c>
      <c r="L292" s="3">
        <v>124</v>
      </c>
      <c r="M292" s="3">
        <v>8</v>
      </c>
      <c r="N292" s="3">
        <v>19</v>
      </c>
      <c r="O292" s="24">
        <v>585.454863914101</v>
      </c>
      <c r="P292" s="4">
        <v>0.29399999999999998</v>
      </c>
      <c r="Q292" s="4">
        <v>0.26271186440678002</v>
      </c>
      <c r="R292" s="4">
        <v>0.14399999999999999</v>
      </c>
      <c r="S292" s="4">
        <v>0.13900000000000001</v>
      </c>
      <c r="T292" s="4">
        <v>0.13700000000000001</v>
      </c>
      <c r="U292" s="4">
        <v>0.123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0.34814004148889499</v>
      </c>
      <c r="AC292" s="2">
        <v>0.30477650581108101</v>
      </c>
      <c r="AD292" s="2">
        <v>0.15548490284039501</v>
      </c>
      <c r="AE292" s="2">
        <v>0.14966077455440599</v>
      </c>
      <c r="AF292" s="2">
        <v>0.14734058789870899</v>
      </c>
      <c r="AG292" s="2">
        <v>0.131248286609954</v>
      </c>
    </row>
    <row r="293" spans="1:33" x14ac:dyDescent="0.35">
      <c r="A293" s="7">
        <v>563</v>
      </c>
      <c r="B293" s="7">
        <v>21</v>
      </c>
      <c r="C293" s="7">
        <v>0</v>
      </c>
      <c r="D293" s="7">
        <v>0</v>
      </c>
      <c r="E293" s="22" t="str">
        <f t="shared" si="8"/>
        <v>00</v>
      </c>
      <c r="F293" s="4">
        <v>0.68792600000000004</v>
      </c>
      <c r="G293" s="25">
        <v>1</v>
      </c>
      <c r="H293" s="4">
        <v>1.8898397730000001</v>
      </c>
      <c r="I293" s="4">
        <v>7.7254335835100001</v>
      </c>
      <c r="J293" s="2">
        <f t="shared" si="9"/>
        <v>0.24462572263049134</v>
      </c>
      <c r="K293" s="3">
        <v>376</v>
      </c>
      <c r="L293" s="3">
        <v>102</v>
      </c>
      <c r="M293" s="3">
        <v>5</v>
      </c>
      <c r="N293" s="3">
        <v>16</v>
      </c>
      <c r="O293" s="24">
        <v>1001</v>
      </c>
      <c r="P293" s="4">
        <v>0.24199999999999999</v>
      </c>
      <c r="Q293" s="4">
        <v>0.213389121338912</v>
      </c>
      <c r="R293" s="4">
        <v>0.28699999999999998</v>
      </c>
      <c r="S293" s="4">
        <v>0.252</v>
      </c>
      <c r="T293" s="4">
        <v>0.127</v>
      </c>
      <c r="U293" s="4">
        <v>0.14399999999999999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0.27707189333976501</v>
      </c>
      <c r="AC293" s="2">
        <v>0.24002158910156099</v>
      </c>
      <c r="AD293" s="2">
        <v>0.33827385856784098</v>
      </c>
      <c r="AE293" s="2">
        <v>0.29035230100766002</v>
      </c>
      <c r="AF293" s="2">
        <v>0.13581972314253499</v>
      </c>
      <c r="AG293" s="2">
        <v>0.15548490284039501</v>
      </c>
    </row>
    <row r="294" spans="1:33" x14ac:dyDescent="0.35">
      <c r="A294" s="7">
        <v>933</v>
      </c>
      <c r="B294" s="7">
        <v>148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2.3708355239999999</v>
      </c>
      <c r="I294" s="4">
        <v>9.4780842500945006</v>
      </c>
      <c r="J294" s="2">
        <f t="shared" si="9"/>
        <v>0.25013868429966335</v>
      </c>
      <c r="K294" s="3">
        <v>242</v>
      </c>
      <c r="L294" s="3">
        <v>167</v>
      </c>
      <c r="M294" s="3">
        <v>10</v>
      </c>
      <c r="N294" s="3">
        <v>80</v>
      </c>
      <c r="O294" s="24">
        <v>109.455644064932</v>
      </c>
      <c r="P294" s="4">
        <v>0.49099999999999999</v>
      </c>
      <c r="Q294" s="4">
        <v>0.40831295843520798</v>
      </c>
      <c r="R294" s="4">
        <v>0.129</v>
      </c>
      <c r="S294" s="4">
        <v>0.125</v>
      </c>
      <c r="T294" s="4">
        <v>0.13</v>
      </c>
      <c r="U294" s="4">
        <v>0.14599999999999999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0.67530726243161399</v>
      </c>
      <c r="AC294" s="2">
        <v>0.52477742988611498</v>
      </c>
      <c r="AD294" s="2">
        <v>0.13811330212963399</v>
      </c>
      <c r="AE294" s="2">
        <v>0.13353139262452299</v>
      </c>
      <c r="AF294" s="2">
        <v>0.13926206733350799</v>
      </c>
      <c r="AG294" s="2">
        <v>0.157824085193567</v>
      </c>
    </row>
    <row r="295" spans="1:33" x14ac:dyDescent="0.35">
      <c r="A295" s="7">
        <v>759</v>
      </c>
      <c r="B295" s="7">
        <v>193</v>
      </c>
      <c r="C295" s="7">
        <v>0</v>
      </c>
      <c r="D295" s="7">
        <v>0</v>
      </c>
      <c r="E295" s="22" t="str">
        <f t="shared" si="8"/>
        <v>00</v>
      </c>
      <c r="F295" s="4">
        <v>0.99993500000000002</v>
      </c>
      <c r="G295" s="25">
        <v>1</v>
      </c>
      <c r="H295" s="4">
        <v>1.7984845789999999</v>
      </c>
      <c r="I295" s="4">
        <v>6.9324380830000001</v>
      </c>
      <c r="J295" s="2">
        <f t="shared" si="9"/>
        <v>0.25943031260680355</v>
      </c>
      <c r="K295" s="3">
        <v>337</v>
      </c>
      <c r="L295" s="3">
        <v>109</v>
      </c>
      <c r="M295" s="3">
        <v>33</v>
      </c>
      <c r="N295" s="3">
        <v>20</v>
      </c>
      <c r="O295" s="24">
        <v>1001</v>
      </c>
      <c r="P295" s="4">
        <v>0.25700000000000001</v>
      </c>
      <c r="Q295" s="4">
        <v>0.24439461883408101</v>
      </c>
      <c r="R295" s="4">
        <v>0.14199999999999999</v>
      </c>
      <c r="S295" s="4">
        <v>0.113</v>
      </c>
      <c r="T295" s="4">
        <v>0.13400000000000001</v>
      </c>
      <c r="U295" s="4">
        <v>0.121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0.29705923426437802</v>
      </c>
      <c r="AC295" s="2">
        <v>0.28023602166770201</v>
      </c>
      <c r="AD295" s="2">
        <v>0.153151179494175</v>
      </c>
      <c r="AE295" s="2">
        <v>0.11991029667255799</v>
      </c>
      <c r="AF295" s="2">
        <v>0.14387037041970199</v>
      </c>
      <c r="AG295" s="2">
        <v>0.12897038129696001</v>
      </c>
    </row>
    <row r="296" spans="1:33" x14ac:dyDescent="0.35">
      <c r="A296" s="7">
        <v>967</v>
      </c>
      <c r="B296" s="7">
        <v>170</v>
      </c>
      <c r="C296" s="7">
        <v>0</v>
      </c>
      <c r="D296" s="7">
        <v>0</v>
      </c>
      <c r="E296" s="22" t="str">
        <f t="shared" si="8"/>
        <v>00</v>
      </c>
      <c r="F296" s="4">
        <v>0.95981300000000003</v>
      </c>
      <c r="G296" s="25">
        <v>1</v>
      </c>
      <c r="H296" s="4">
        <v>2.0654812960000002</v>
      </c>
      <c r="I296" s="4">
        <v>7.83293583767</v>
      </c>
      <c r="J296" s="2">
        <f t="shared" si="9"/>
        <v>0.26369184413163815</v>
      </c>
      <c r="K296" s="3">
        <v>329</v>
      </c>
      <c r="L296" s="3">
        <v>114</v>
      </c>
      <c r="M296" s="3">
        <v>18</v>
      </c>
      <c r="N296" s="3">
        <v>38</v>
      </c>
      <c r="O296" s="24">
        <v>6.9539484533628402</v>
      </c>
      <c r="P296" s="4">
        <v>0.29099999999999998</v>
      </c>
      <c r="Q296" s="4">
        <v>0.25733634311512399</v>
      </c>
      <c r="R296" s="4">
        <v>0.157</v>
      </c>
      <c r="S296" s="4">
        <v>0.13300000000000001</v>
      </c>
      <c r="T296" s="4">
        <v>0.16900000000000001</v>
      </c>
      <c r="U296" s="4">
        <v>0.13900000000000001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0.34389975245000898</v>
      </c>
      <c r="AC296" s="2">
        <v>0.29751201927976401</v>
      </c>
      <c r="AD296" s="2">
        <v>0.17078832098028199</v>
      </c>
      <c r="AE296" s="2">
        <v>0.14271630220159501</v>
      </c>
      <c r="AF296" s="2">
        <v>0.185125484126689</v>
      </c>
      <c r="AG296" s="2">
        <v>0.14966077455440599</v>
      </c>
    </row>
    <row r="297" spans="1:33" x14ac:dyDescent="0.35">
      <c r="A297" s="7">
        <v>937</v>
      </c>
      <c r="B297" s="7">
        <v>32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2.2401003639999999</v>
      </c>
      <c r="I297" s="4">
        <v>8.4903383292499992</v>
      </c>
      <c r="J297" s="2">
        <f t="shared" si="9"/>
        <v>0.26384111882593037</v>
      </c>
      <c r="K297" s="3">
        <v>200</v>
      </c>
      <c r="L297" s="3">
        <v>161</v>
      </c>
      <c r="M297" s="3">
        <v>19</v>
      </c>
      <c r="N297" s="3">
        <v>119</v>
      </c>
      <c r="O297" s="24">
        <v>116.25324757885301</v>
      </c>
      <c r="P297" s="4">
        <v>0.55200000000000005</v>
      </c>
      <c r="Q297" s="4">
        <v>0.445983379501385</v>
      </c>
      <c r="R297" s="4">
        <v>0.17799999999999999</v>
      </c>
      <c r="S297" s="4">
        <v>0.16200000000000001</v>
      </c>
      <c r="T297" s="4">
        <v>0.115</v>
      </c>
      <c r="U297" s="4">
        <v>0.152</v>
      </c>
      <c r="V297" s="5">
        <v>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0.80296204656715198</v>
      </c>
      <c r="AC297" s="2">
        <v>0.59056059178484399</v>
      </c>
      <c r="AD297" s="2">
        <v>0.19601488392595701</v>
      </c>
      <c r="AE297" s="2">
        <v>0.17673717850005399</v>
      </c>
      <c r="AF297" s="2">
        <v>0.122167633974208</v>
      </c>
      <c r="AG297" s="2">
        <v>0.16487464319023401</v>
      </c>
    </row>
    <row r="298" spans="1:33" x14ac:dyDescent="0.35">
      <c r="A298" s="7">
        <v>143</v>
      </c>
      <c r="B298" s="7">
        <v>292</v>
      </c>
      <c r="C298" s="7">
        <v>0</v>
      </c>
      <c r="D298" s="7">
        <v>0</v>
      </c>
      <c r="E298" s="22" t="str">
        <f t="shared" si="8"/>
        <v>00</v>
      </c>
      <c r="F298" s="4">
        <v>0.84346600000000005</v>
      </c>
      <c r="G298" s="25">
        <v>1</v>
      </c>
      <c r="H298" s="4">
        <v>2.2117846399999999</v>
      </c>
      <c r="I298" s="4">
        <v>7.9123835295399996</v>
      </c>
      <c r="J298" s="2">
        <f t="shared" si="9"/>
        <v>0.27953455892810924</v>
      </c>
      <c r="K298" s="3">
        <v>405</v>
      </c>
      <c r="L298" s="3">
        <v>74</v>
      </c>
      <c r="M298" s="3">
        <v>7</v>
      </c>
      <c r="N298" s="3">
        <v>13</v>
      </c>
      <c r="O298" s="24">
        <v>15.855550291985599</v>
      </c>
      <c r="P298" s="4">
        <v>0.193</v>
      </c>
      <c r="Q298" s="4">
        <v>0.15448851774530301</v>
      </c>
      <c r="R298" s="4">
        <v>0.15</v>
      </c>
      <c r="S298" s="4">
        <v>0.11899999999999999</v>
      </c>
      <c r="T298" s="4">
        <v>0.11700000000000001</v>
      </c>
      <c r="U298" s="4">
        <v>0.13900000000000001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0.214431610712188</v>
      </c>
      <c r="AC298" s="2">
        <v>0.16781353030437601</v>
      </c>
      <c r="AD298" s="2">
        <v>0.16251892949777499</v>
      </c>
      <c r="AE298" s="2">
        <v>0.12669765304595801</v>
      </c>
      <c r="AF298" s="2">
        <v>0.124430078378177</v>
      </c>
      <c r="AG298" s="2">
        <v>0.14966077455440599</v>
      </c>
    </row>
    <row r="299" spans="1:33" x14ac:dyDescent="0.35">
      <c r="A299" s="7">
        <v>377</v>
      </c>
      <c r="B299" s="7">
        <v>384</v>
      </c>
      <c r="C299" s="7">
        <v>0</v>
      </c>
      <c r="D299" s="7">
        <v>0</v>
      </c>
      <c r="E299" s="22" t="str">
        <f t="shared" si="8"/>
        <v>00</v>
      </c>
      <c r="F299" s="4">
        <v>0.96724600000000005</v>
      </c>
      <c r="G299" s="25">
        <v>1</v>
      </c>
      <c r="H299" s="4">
        <v>2.0407787879999999</v>
      </c>
      <c r="I299" s="4">
        <v>6.85691023498</v>
      </c>
      <c r="J299" s="2">
        <f t="shared" si="9"/>
        <v>0.29762366985484567</v>
      </c>
      <c r="K299" s="3">
        <v>307</v>
      </c>
      <c r="L299" s="3">
        <v>148</v>
      </c>
      <c r="M299" s="3">
        <v>1</v>
      </c>
      <c r="N299" s="3">
        <v>43</v>
      </c>
      <c r="O299" s="24">
        <v>1001</v>
      </c>
      <c r="P299" s="4">
        <v>0.40699999999999997</v>
      </c>
      <c r="Q299" s="4">
        <v>0.32527472527472501</v>
      </c>
      <c r="R299" s="4">
        <v>0.16600000000000001</v>
      </c>
      <c r="S299" s="4">
        <v>0.159</v>
      </c>
      <c r="T299" s="4">
        <v>0.14199999999999999</v>
      </c>
      <c r="U299" s="4">
        <v>0.16900000000000001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0.52256087998441203</v>
      </c>
      <c r="AC299" s="2">
        <v>0.39344967136375297</v>
      </c>
      <c r="AD299" s="2">
        <v>0.18152187662339</v>
      </c>
      <c r="AE299" s="2">
        <v>0.173163619009189</v>
      </c>
      <c r="AF299" s="2">
        <v>0.153151179494175</v>
      </c>
      <c r="AG299" s="2">
        <v>0.185125484126689</v>
      </c>
    </row>
    <row r="300" spans="1:33" x14ac:dyDescent="0.35">
      <c r="A300" s="7">
        <v>685</v>
      </c>
      <c r="B300" s="7">
        <v>143</v>
      </c>
      <c r="C300" s="7">
        <v>0</v>
      </c>
      <c r="D300" s="7">
        <v>0</v>
      </c>
      <c r="E300" s="22" t="str">
        <f t="shared" si="8"/>
        <v>00</v>
      </c>
      <c r="F300" s="4">
        <v>0.95673299999999994</v>
      </c>
      <c r="G300" s="25">
        <v>1</v>
      </c>
      <c r="H300" s="4">
        <v>2.2536789960000001</v>
      </c>
      <c r="I300" s="4">
        <v>7.5089110729400002</v>
      </c>
      <c r="J300" s="2">
        <f t="shared" si="9"/>
        <v>0.30013393075350486</v>
      </c>
      <c r="K300" s="3">
        <v>362</v>
      </c>
      <c r="L300" s="3">
        <v>127</v>
      </c>
      <c r="M300" s="3">
        <v>1</v>
      </c>
      <c r="N300" s="3">
        <v>9</v>
      </c>
      <c r="O300" s="24">
        <v>1001</v>
      </c>
      <c r="P300" s="4">
        <v>0.29499999999999998</v>
      </c>
      <c r="Q300" s="4">
        <v>0.25971370143149303</v>
      </c>
      <c r="R300" s="4">
        <v>0.155</v>
      </c>
      <c r="S300" s="4">
        <v>0.122</v>
      </c>
      <c r="T300" s="4">
        <v>0.14299999999999999</v>
      </c>
      <c r="U300" s="4">
        <v>0.124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0.34955747616986799</v>
      </c>
      <c r="AC300" s="2">
        <v>0.30071827764910097</v>
      </c>
      <c r="AD300" s="2">
        <v>0.168418651624963</v>
      </c>
      <c r="AE300" s="2">
        <v>0.13010868534702</v>
      </c>
      <c r="AF300" s="2">
        <v>0.15431736038435701</v>
      </c>
      <c r="AG300" s="2">
        <v>0.13238918804574601</v>
      </c>
    </row>
    <row r="301" spans="1:33" x14ac:dyDescent="0.35">
      <c r="A301" s="7">
        <v>633</v>
      </c>
      <c r="B301" s="7">
        <v>405</v>
      </c>
      <c r="C301" s="7">
        <v>0</v>
      </c>
      <c r="D301" s="7">
        <v>0</v>
      </c>
      <c r="E301" s="22" t="str">
        <f t="shared" si="8"/>
        <v>00</v>
      </c>
      <c r="F301" s="4">
        <v>0.99969200000000003</v>
      </c>
      <c r="G301" s="25">
        <v>1</v>
      </c>
      <c r="H301" s="4">
        <v>2.3930460060000001</v>
      </c>
      <c r="I301" s="4">
        <v>7.9039329304099999</v>
      </c>
      <c r="J301" s="2">
        <f t="shared" si="9"/>
        <v>0.30276648689576696</v>
      </c>
      <c r="K301" s="3">
        <v>304</v>
      </c>
      <c r="L301" s="3">
        <v>136</v>
      </c>
      <c r="M301" s="3">
        <v>10</v>
      </c>
      <c r="N301" s="3">
        <v>49</v>
      </c>
      <c r="O301" s="24">
        <v>499.040717685397</v>
      </c>
      <c r="P301" s="4">
        <v>0.35</v>
      </c>
      <c r="Q301" s="4">
        <v>0.30909090909090903</v>
      </c>
      <c r="R301" s="4">
        <v>0.14000000000000001</v>
      </c>
      <c r="S301" s="4">
        <v>0.13100000000000001</v>
      </c>
      <c r="T301" s="4">
        <v>0.105</v>
      </c>
      <c r="U301" s="4">
        <v>0.11799999999999999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0.430782916092454</v>
      </c>
      <c r="AC301" s="2">
        <v>0.36974702550608501</v>
      </c>
      <c r="AD301" s="2">
        <v>0.15082288973458399</v>
      </c>
      <c r="AE301" s="2">
        <v>0.14041215371674501</v>
      </c>
      <c r="AF301" s="2">
        <v>0.110931560707282</v>
      </c>
      <c r="AG301" s="2">
        <v>0.125563222975346</v>
      </c>
    </row>
    <row r="302" spans="1:33" x14ac:dyDescent="0.35">
      <c r="A302" s="7">
        <v>349</v>
      </c>
      <c r="B302" s="7">
        <v>355</v>
      </c>
      <c r="C302" s="7">
        <v>0</v>
      </c>
      <c r="D302" s="7">
        <v>0</v>
      </c>
      <c r="E302" s="22" t="str">
        <f t="shared" si="8"/>
        <v>00</v>
      </c>
      <c r="F302" s="4">
        <v>0.99377700000000002</v>
      </c>
      <c r="G302" s="25">
        <v>1</v>
      </c>
      <c r="H302" s="4">
        <v>2.4676807749999998</v>
      </c>
      <c r="I302" s="4">
        <v>8.1375867257600003</v>
      </c>
      <c r="J302" s="2">
        <f t="shared" si="9"/>
        <v>0.30324478966084795</v>
      </c>
      <c r="K302" s="3">
        <v>181</v>
      </c>
      <c r="L302" s="3">
        <v>56</v>
      </c>
      <c r="M302" s="3">
        <v>168</v>
      </c>
      <c r="N302" s="3">
        <v>94</v>
      </c>
      <c r="O302" s="24">
        <v>1001</v>
      </c>
      <c r="P302" s="4">
        <v>0.27200000000000002</v>
      </c>
      <c r="Q302" s="4">
        <v>0.23628691983122399</v>
      </c>
      <c r="R302" s="4">
        <v>0.189</v>
      </c>
      <c r="S302" s="4">
        <v>0.17100000000000001</v>
      </c>
      <c r="T302" s="4">
        <v>0.186</v>
      </c>
      <c r="U302" s="4">
        <v>0.161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0.31745423078545099</v>
      </c>
      <c r="AC302" s="2">
        <v>0.26956310986930498</v>
      </c>
      <c r="AD302" s="2">
        <v>0.209487224866724</v>
      </c>
      <c r="AE302" s="2">
        <v>0.18753512384684201</v>
      </c>
      <c r="AF302" s="2">
        <v>0.20579491297959701</v>
      </c>
      <c r="AG302" s="2">
        <v>0.175544572514931</v>
      </c>
    </row>
    <row r="303" spans="1:33" x14ac:dyDescent="0.35">
      <c r="A303" s="7">
        <v>893</v>
      </c>
      <c r="B303" s="7">
        <v>264</v>
      </c>
      <c r="C303" s="7">
        <v>0</v>
      </c>
      <c r="D303" s="7">
        <v>0</v>
      </c>
      <c r="E303" s="22" t="str">
        <f t="shared" si="8"/>
        <v>00</v>
      </c>
      <c r="F303" s="4">
        <v>0.99701899999999999</v>
      </c>
      <c r="G303" s="25">
        <v>1</v>
      </c>
      <c r="H303" s="4">
        <v>2.5005203389999999</v>
      </c>
      <c r="I303" s="4">
        <v>7.6380004886000004</v>
      </c>
      <c r="J303" s="2">
        <f t="shared" si="9"/>
        <v>0.32737891843973033</v>
      </c>
      <c r="K303" s="3">
        <v>237</v>
      </c>
      <c r="L303" s="3">
        <v>97</v>
      </c>
      <c r="M303" s="3">
        <v>1</v>
      </c>
      <c r="N303" s="3">
        <v>164</v>
      </c>
      <c r="O303" s="24">
        <v>645.72429142734302</v>
      </c>
      <c r="P303" s="4">
        <v>0.51</v>
      </c>
      <c r="Q303" s="4">
        <v>0.290419161676647</v>
      </c>
      <c r="R303" s="4">
        <v>0.13100000000000001</v>
      </c>
      <c r="S303" s="4">
        <v>0.15</v>
      </c>
      <c r="T303" s="4">
        <v>0.17599999999999999</v>
      </c>
      <c r="U303" s="4">
        <v>0.13900000000000001</v>
      </c>
      <c r="V303" s="5">
        <v>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0.71334988787746501</v>
      </c>
      <c r="AC303" s="2">
        <v>0.343080851841569</v>
      </c>
      <c r="AD303" s="2">
        <v>0.14041215371674501</v>
      </c>
      <c r="AE303" s="2">
        <v>0.16251892949777499</v>
      </c>
      <c r="AF303" s="2">
        <v>0.19358474907266501</v>
      </c>
      <c r="AG303" s="2">
        <v>0.14966077455440599</v>
      </c>
    </row>
    <row r="304" spans="1:33" x14ac:dyDescent="0.35">
      <c r="A304" s="7">
        <v>131</v>
      </c>
      <c r="B304" s="7">
        <v>375</v>
      </c>
      <c r="C304" s="7">
        <v>0</v>
      </c>
      <c r="D304" s="7">
        <v>0</v>
      </c>
      <c r="E304" s="22" t="str">
        <f t="shared" si="8"/>
        <v>00</v>
      </c>
      <c r="F304" s="4">
        <v>0.99999899999999997</v>
      </c>
      <c r="G304" s="25">
        <v>1</v>
      </c>
      <c r="H304" s="4">
        <v>2.839642054</v>
      </c>
      <c r="I304" s="4">
        <v>8.6141932683199993</v>
      </c>
      <c r="J304" s="2">
        <f t="shared" si="9"/>
        <v>0.32964689385867552</v>
      </c>
      <c r="K304" s="3">
        <v>378</v>
      </c>
      <c r="L304" s="3">
        <v>99</v>
      </c>
      <c r="M304" s="3">
        <v>4</v>
      </c>
      <c r="N304" s="3">
        <v>18</v>
      </c>
      <c r="O304" s="24">
        <v>1001</v>
      </c>
      <c r="P304" s="4">
        <v>0.22600000000000001</v>
      </c>
      <c r="Q304" s="4">
        <v>0.20754716981132099</v>
      </c>
      <c r="R304" s="4">
        <v>0.156</v>
      </c>
      <c r="S304" s="4">
        <v>0.157</v>
      </c>
      <c r="T304" s="4">
        <v>0.17899999999999999</v>
      </c>
      <c r="U304" s="4">
        <v>0.182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0.25618340539241002</v>
      </c>
      <c r="AC304" s="2">
        <v>0.232622295268753</v>
      </c>
      <c r="AD304" s="2">
        <v>0.16960278438618001</v>
      </c>
      <c r="AE304" s="2">
        <v>0.17078832098028199</v>
      </c>
      <c r="AF304" s="2">
        <v>0.19723216952970901</v>
      </c>
      <c r="AG304" s="2">
        <v>0.20089294237939001</v>
      </c>
    </row>
    <row r="305" spans="1:33" x14ac:dyDescent="0.35">
      <c r="A305" s="7">
        <v>133</v>
      </c>
      <c r="B305" s="7">
        <v>236</v>
      </c>
      <c r="C305" s="7">
        <v>0</v>
      </c>
      <c r="D305" s="7">
        <v>0</v>
      </c>
      <c r="E305" s="22" t="str">
        <f t="shared" si="8"/>
        <v>00</v>
      </c>
      <c r="F305" s="4">
        <v>0.97363999999999995</v>
      </c>
      <c r="G305" s="25">
        <v>1</v>
      </c>
      <c r="H305" s="4">
        <v>2.830105353</v>
      </c>
      <c r="I305" s="4">
        <v>7.9994132285999999</v>
      </c>
      <c r="J305" s="2">
        <f t="shared" si="9"/>
        <v>0.35378911829203064</v>
      </c>
      <c r="K305" s="3">
        <v>286</v>
      </c>
      <c r="L305" s="3">
        <v>147</v>
      </c>
      <c r="M305" s="3">
        <v>2</v>
      </c>
      <c r="N305" s="3">
        <v>64</v>
      </c>
      <c r="O305" s="24">
        <v>1001</v>
      </c>
      <c r="P305" s="4">
        <v>0.42499999999999999</v>
      </c>
      <c r="Q305" s="4">
        <v>0.339491916859122</v>
      </c>
      <c r="R305" s="4">
        <v>0.126</v>
      </c>
      <c r="S305" s="4">
        <v>0.114</v>
      </c>
      <c r="T305" s="4">
        <v>9.5000000000000001E-2</v>
      </c>
      <c r="U305" s="4">
        <v>0.13500000000000001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0.55338523818478702</v>
      </c>
      <c r="AC305" s="2">
        <v>0.41474591718263698</v>
      </c>
      <c r="AD305" s="2">
        <v>0.13467490332660201</v>
      </c>
      <c r="AE305" s="2">
        <v>0.121038328377056</v>
      </c>
      <c r="AF305" s="2">
        <v>9.9820335282210904E-2</v>
      </c>
      <c r="AG305" s="2">
        <v>0.14502577205025799</v>
      </c>
    </row>
    <row r="306" spans="1:33" x14ac:dyDescent="0.35">
      <c r="A306" s="7">
        <v>701</v>
      </c>
      <c r="B306" s="7">
        <v>53</v>
      </c>
      <c r="C306" s="7">
        <v>0</v>
      </c>
      <c r="D306" s="7">
        <v>0</v>
      </c>
      <c r="E306" s="22" t="str">
        <f t="shared" si="8"/>
        <v>00</v>
      </c>
      <c r="F306" s="4">
        <v>0.99675899999999995</v>
      </c>
      <c r="G306" s="25">
        <v>1</v>
      </c>
      <c r="H306" s="4">
        <v>3.0279721789999998</v>
      </c>
      <c r="I306" s="4">
        <v>8.5231543374300003</v>
      </c>
      <c r="J306" s="2">
        <f t="shared" si="9"/>
        <v>0.35526426709210912</v>
      </c>
      <c r="K306" s="3">
        <v>334</v>
      </c>
      <c r="L306" s="3">
        <v>115</v>
      </c>
      <c r="M306" s="3">
        <v>17</v>
      </c>
      <c r="N306" s="3">
        <v>33</v>
      </c>
      <c r="O306" s="24">
        <v>904.91765227777</v>
      </c>
      <c r="P306" s="4">
        <v>0.28599999999999998</v>
      </c>
      <c r="Q306" s="4">
        <v>0.25612472160356298</v>
      </c>
      <c r="R306" s="4">
        <v>0.21</v>
      </c>
      <c r="S306" s="4">
        <v>0.20200000000000001</v>
      </c>
      <c r="T306" s="4">
        <v>0.22500000000000001</v>
      </c>
      <c r="U306" s="4">
        <v>0.21299999999999999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0.33687231664255302</v>
      </c>
      <c r="AC306" s="2">
        <v>0.29588189476555399</v>
      </c>
      <c r="AD306" s="2">
        <v>0.23572233352107</v>
      </c>
      <c r="AE306" s="2">
        <v>0.225646681532328</v>
      </c>
      <c r="AF306" s="2">
        <v>0.25489224962878998</v>
      </c>
      <c r="AG306" s="2">
        <v>0.23952703056473401</v>
      </c>
    </row>
    <row r="307" spans="1:33" x14ac:dyDescent="0.35">
      <c r="A307" s="7">
        <v>761</v>
      </c>
      <c r="B307" s="7">
        <v>252</v>
      </c>
      <c r="C307" s="7">
        <v>0</v>
      </c>
      <c r="D307" s="7">
        <v>0</v>
      </c>
      <c r="E307" s="22" t="str">
        <f t="shared" si="8"/>
        <v>00</v>
      </c>
      <c r="F307" s="4">
        <v>1</v>
      </c>
      <c r="G307" s="25">
        <v>1</v>
      </c>
      <c r="H307" s="4">
        <v>2.7504721000000001</v>
      </c>
      <c r="I307" s="4">
        <v>6.6214848608199999</v>
      </c>
      <c r="J307" s="2">
        <f t="shared" si="9"/>
        <v>0.41538599842987234</v>
      </c>
      <c r="K307" s="3">
        <v>357</v>
      </c>
      <c r="L307" s="3">
        <v>87</v>
      </c>
      <c r="M307" s="3">
        <v>8</v>
      </c>
      <c r="N307" s="3">
        <v>47</v>
      </c>
      <c r="O307" s="24">
        <v>536.95186349240703</v>
      </c>
      <c r="P307" s="4">
        <v>0.26100000000000001</v>
      </c>
      <c r="Q307" s="4">
        <v>0.195945945945946</v>
      </c>
      <c r="R307" s="4">
        <v>0.18099999999999999</v>
      </c>
      <c r="S307" s="4">
        <v>0.16600000000000001</v>
      </c>
      <c r="T307" s="4">
        <v>0.17100000000000001</v>
      </c>
      <c r="U307" s="4">
        <v>0.13900000000000001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0.30245735803393498</v>
      </c>
      <c r="AC307" s="2">
        <v>0.218088780652586</v>
      </c>
      <c r="AD307" s="2">
        <v>0.199671195129068</v>
      </c>
      <c r="AE307" s="2">
        <v>0.18152187662339</v>
      </c>
      <c r="AF307" s="2">
        <v>0.18753512384684201</v>
      </c>
      <c r="AG307" s="2">
        <v>0.14966077455440599</v>
      </c>
    </row>
    <row r="308" spans="1:33" x14ac:dyDescent="0.35">
      <c r="A308" s="7">
        <v>887</v>
      </c>
      <c r="B308" s="7">
        <v>425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3.9773432280000001</v>
      </c>
      <c r="I308" s="4">
        <v>7.71924203842</v>
      </c>
      <c r="J308" s="2">
        <f t="shared" si="9"/>
        <v>0.51525048809249363</v>
      </c>
      <c r="K308" s="3">
        <v>291</v>
      </c>
      <c r="L308" s="3">
        <v>155</v>
      </c>
      <c r="M308" s="3">
        <v>1</v>
      </c>
      <c r="N308" s="3">
        <v>52</v>
      </c>
      <c r="O308" s="24">
        <v>1001</v>
      </c>
      <c r="P308" s="4">
        <v>0.41499999999999998</v>
      </c>
      <c r="Q308" s="4">
        <v>0.34753363228699602</v>
      </c>
      <c r="R308" s="4">
        <v>0.28000000000000003</v>
      </c>
      <c r="S308" s="4">
        <v>0.255</v>
      </c>
      <c r="T308" s="4">
        <v>0.28299999999999997</v>
      </c>
      <c r="U308" s="4">
        <v>0.26200000000000001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0.53614343175028101</v>
      </c>
      <c r="AC308" s="2">
        <v>0.42699568484857198</v>
      </c>
      <c r="AD308" s="2">
        <v>0.32850406697203599</v>
      </c>
      <c r="AE308" s="2">
        <v>0.29437106060257801</v>
      </c>
      <c r="AF308" s="2">
        <v>0.33267943838251701</v>
      </c>
      <c r="AG308" s="2">
        <v>0.30381145438166501</v>
      </c>
    </row>
    <row r="309" spans="1:33" x14ac:dyDescent="0.35">
      <c r="A309" s="7">
        <v>777</v>
      </c>
      <c r="B309" s="7">
        <v>230</v>
      </c>
      <c r="C309" s="7">
        <v>0</v>
      </c>
      <c r="D309" s="7">
        <v>0</v>
      </c>
      <c r="E309" s="22" t="str">
        <f t="shared" si="8"/>
        <v>00</v>
      </c>
      <c r="F309" s="4">
        <v>0</v>
      </c>
      <c r="G309" s="25">
        <v>0</v>
      </c>
      <c r="H309" s="4">
        <v>0.14621262090000001</v>
      </c>
      <c r="I309" s="4">
        <v>9.0993075052600005</v>
      </c>
      <c r="J309" s="2">
        <f t="shared" si="9"/>
        <v>1.6068543767256954E-2</v>
      </c>
      <c r="K309" s="3">
        <v>372</v>
      </c>
      <c r="L309" s="3">
        <v>92</v>
      </c>
      <c r="M309" s="3">
        <v>13</v>
      </c>
      <c r="N309" s="3">
        <v>22</v>
      </c>
      <c r="O309" s="24">
        <v>870.19404665956199</v>
      </c>
      <c r="P309" s="4">
        <v>0.20599999999999999</v>
      </c>
      <c r="Q309" s="4">
        <v>0.198275862068966</v>
      </c>
      <c r="R309" s="4">
        <v>8.9999999999999993E-3</v>
      </c>
      <c r="S309" s="4">
        <v>1.2999999999999999E-2</v>
      </c>
      <c r="T309" s="4">
        <v>1.7000000000000001E-2</v>
      </c>
      <c r="U309" s="4">
        <v>1.2E-2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0.23067181773500101</v>
      </c>
      <c r="AC309" s="2">
        <v>0.22099069795310899</v>
      </c>
      <c r="AD309" s="2">
        <v>9.0407446521490707E-3</v>
      </c>
      <c r="AE309" s="2">
        <v>1.30852395486555E-2</v>
      </c>
      <c r="AF309" s="2">
        <v>1.7146158834970501E-2</v>
      </c>
      <c r="AG309" s="2">
        <v>1.20725812342692E-2</v>
      </c>
    </row>
    <row r="310" spans="1:33" x14ac:dyDescent="0.35">
      <c r="A310" s="7">
        <v>477</v>
      </c>
      <c r="B310" s="7">
        <v>272</v>
      </c>
      <c r="C310" s="7">
        <v>0</v>
      </c>
      <c r="D310" s="7">
        <v>0</v>
      </c>
      <c r="E310" s="22" t="str">
        <f t="shared" si="8"/>
        <v>00</v>
      </c>
      <c r="F310" s="4">
        <v>0</v>
      </c>
      <c r="G310" s="25">
        <v>0</v>
      </c>
      <c r="H310" s="4">
        <v>0.1773396773</v>
      </c>
      <c r="I310" s="4">
        <v>7.4729328899</v>
      </c>
      <c r="J310" s="2">
        <f t="shared" si="9"/>
        <v>2.3730934013830425E-2</v>
      </c>
      <c r="K310" s="3">
        <v>316</v>
      </c>
      <c r="L310" s="3">
        <v>126</v>
      </c>
      <c r="M310" s="3">
        <v>28</v>
      </c>
      <c r="N310" s="3">
        <v>29</v>
      </c>
      <c r="O310" s="24">
        <v>1001</v>
      </c>
      <c r="P310" s="4">
        <v>0.314</v>
      </c>
      <c r="Q310" s="4">
        <v>0.28506787330316702</v>
      </c>
      <c r="R310" s="4">
        <v>0.89300000000000002</v>
      </c>
      <c r="S310" s="4">
        <v>0.85399999999999998</v>
      </c>
      <c r="T310" s="4">
        <v>0.90600000000000003</v>
      </c>
      <c r="U310" s="4">
        <v>0.89600000000000002</v>
      </c>
      <c r="V310" s="5">
        <v>100</v>
      </c>
      <c r="W310" s="5">
        <v>100</v>
      </c>
      <c r="X310" s="5">
        <v>0</v>
      </c>
      <c r="Y310" s="5">
        <v>0</v>
      </c>
      <c r="Z310" s="5">
        <v>0</v>
      </c>
      <c r="AA310" s="5">
        <v>0</v>
      </c>
      <c r="AB310" s="2">
        <v>0.376877651256252</v>
      </c>
      <c r="AC310" s="2">
        <v>0.33556766849078601</v>
      </c>
      <c r="AD310" s="2">
        <v>2.2349264445202301</v>
      </c>
      <c r="AE310" s="2">
        <v>1.9241486572738</v>
      </c>
      <c r="AF310" s="2">
        <v>2.3644604967121299</v>
      </c>
      <c r="AG310" s="2">
        <v>2.2633643798407599</v>
      </c>
    </row>
    <row r="311" spans="1:33" x14ac:dyDescent="0.35">
      <c r="A311" s="7">
        <v>733</v>
      </c>
      <c r="B311" s="7">
        <v>433</v>
      </c>
      <c r="C311" s="7">
        <v>0</v>
      </c>
      <c r="D311" s="7">
        <v>0</v>
      </c>
      <c r="E311" s="22" t="str">
        <f t="shared" si="8"/>
        <v>00</v>
      </c>
      <c r="F311" s="4">
        <v>0</v>
      </c>
      <c r="G311" s="25">
        <v>0</v>
      </c>
      <c r="H311" s="4">
        <v>0.30540567010000003</v>
      </c>
      <c r="I311" s="4">
        <v>12.465833551159999</v>
      </c>
      <c r="J311" s="2">
        <f t="shared" si="9"/>
        <v>2.4499418257640758E-2</v>
      </c>
      <c r="K311" s="3">
        <v>181</v>
      </c>
      <c r="L311" s="3">
        <v>171</v>
      </c>
      <c r="M311" s="3">
        <v>15</v>
      </c>
      <c r="N311" s="3">
        <v>132</v>
      </c>
      <c r="O311" s="24">
        <v>154.40398627533801</v>
      </c>
      <c r="P311" s="4">
        <v>0.57299999999999995</v>
      </c>
      <c r="Q311" s="4">
        <v>0.48579545454545497</v>
      </c>
      <c r="R311" s="4">
        <v>0.85399999999999998</v>
      </c>
      <c r="S311" s="4">
        <v>0.84199999999999997</v>
      </c>
      <c r="T311" s="4">
        <v>0.84499999999999997</v>
      </c>
      <c r="U311" s="4">
        <v>0.83299999999999996</v>
      </c>
      <c r="V311" s="5">
        <v>0</v>
      </c>
      <c r="W311" s="5">
        <v>100</v>
      </c>
      <c r="X311" s="5">
        <v>0</v>
      </c>
      <c r="Y311" s="5">
        <v>0</v>
      </c>
      <c r="Z311" s="5">
        <v>0</v>
      </c>
      <c r="AA311" s="5">
        <v>0</v>
      </c>
      <c r="AB311" s="2">
        <v>0.85097126575351201</v>
      </c>
      <c r="AC311" s="2">
        <v>0.66513414433227103</v>
      </c>
      <c r="AD311" s="2">
        <v>1.9241486572738</v>
      </c>
      <c r="AE311" s="2">
        <v>1.8451602459551699</v>
      </c>
      <c r="AF311" s="2">
        <v>1.86433016206289</v>
      </c>
      <c r="AG311" s="2">
        <v>1.78976146656538</v>
      </c>
    </row>
    <row r="312" spans="1:33" x14ac:dyDescent="0.35">
      <c r="A312" s="7">
        <v>265</v>
      </c>
      <c r="B312" s="7">
        <v>431</v>
      </c>
      <c r="C312" s="7">
        <v>0</v>
      </c>
      <c r="D312" s="7">
        <v>0</v>
      </c>
      <c r="E312" s="22" t="str">
        <f t="shared" si="8"/>
        <v>00</v>
      </c>
      <c r="F312" s="4">
        <v>0</v>
      </c>
      <c r="G312" s="25">
        <v>0</v>
      </c>
      <c r="H312" s="4">
        <v>0.2020814548</v>
      </c>
      <c r="I312" s="4">
        <v>7.0761252847999998</v>
      </c>
      <c r="J312" s="2">
        <f t="shared" si="9"/>
        <v>2.8558207587715378E-2</v>
      </c>
      <c r="K312" s="3">
        <v>349</v>
      </c>
      <c r="L312" s="3">
        <v>121</v>
      </c>
      <c r="M312" s="3">
        <v>4</v>
      </c>
      <c r="N312" s="3">
        <v>25</v>
      </c>
      <c r="O312" s="24">
        <v>1001</v>
      </c>
      <c r="P312" s="4">
        <v>0.28100000000000003</v>
      </c>
      <c r="Q312" s="4">
        <v>0.257446808510638</v>
      </c>
      <c r="R312" s="4">
        <v>0.73899999999999999</v>
      </c>
      <c r="S312" s="4">
        <v>0.72699999999999998</v>
      </c>
      <c r="T312" s="4">
        <v>0.73099999999999998</v>
      </c>
      <c r="U312" s="4">
        <v>0.71099999999999997</v>
      </c>
      <c r="V312" s="5">
        <v>100</v>
      </c>
      <c r="W312" s="5">
        <v>100</v>
      </c>
      <c r="X312" s="5">
        <v>0</v>
      </c>
      <c r="Y312" s="5">
        <v>0</v>
      </c>
      <c r="Z312" s="5">
        <v>0</v>
      </c>
      <c r="AA312" s="5">
        <v>0</v>
      </c>
      <c r="AB312" s="2">
        <v>0.32989392126109002</v>
      </c>
      <c r="AC312" s="2">
        <v>0.297660772501677</v>
      </c>
      <c r="AD312" s="2">
        <v>1.34323487165944</v>
      </c>
      <c r="AE312" s="2">
        <v>1.2982834837971799</v>
      </c>
      <c r="AF312" s="2">
        <v>1.3130438993803</v>
      </c>
      <c r="AG312" s="2">
        <v>1.2413285908697</v>
      </c>
    </row>
    <row r="313" spans="1:33" x14ac:dyDescent="0.35">
      <c r="A313" s="7">
        <v>161</v>
      </c>
      <c r="B313" s="7">
        <v>161</v>
      </c>
      <c r="C313" s="7">
        <v>0</v>
      </c>
      <c r="D313" s="7">
        <v>0</v>
      </c>
      <c r="E313" s="22" t="str">
        <f t="shared" si="8"/>
        <v>00</v>
      </c>
      <c r="F313" s="4">
        <v>0</v>
      </c>
      <c r="G313" s="25">
        <v>0</v>
      </c>
      <c r="H313" s="4">
        <v>0.3326643333</v>
      </c>
      <c r="I313" s="4">
        <v>8.2203000676200002</v>
      </c>
      <c r="J313" s="2">
        <f t="shared" si="9"/>
        <v>4.0468636249712399E-2</v>
      </c>
      <c r="K313" s="3">
        <v>348</v>
      </c>
      <c r="L313" s="3">
        <v>113</v>
      </c>
      <c r="M313" s="3">
        <v>11</v>
      </c>
      <c r="N313" s="3">
        <v>27</v>
      </c>
      <c r="O313" s="24">
        <v>7.5645688399244397</v>
      </c>
      <c r="P313" s="4">
        <v>0.29299999999999998</v>
      </c>
      <c r="Q313" s="4">
        <v>0.245119305856833</v>
      </c>
      <c r="R313" s="4">
        <v>0.96</v>
      </c>
      <c r="S313" s="4">
        <v>0.95599999999999996</v>
      </c>
      <c r="T313" s="4">
        <v>0.95599999999999996</v>
      </c>
      <c r="U313" s="4">
        <v>0.96299999999999997</v>
      </c>
      <c r="V313" s="5">
        <v>100</v>
      </c>
      <c r="W313" s="5">
        <v>100</v>
      </c>
      <c r="X313" s="5">
        <v>0</v>
      </c>
      <c r="Y313" s="5">
        <v>0</v>
      </c>
      <c r="Z313" s="5">
        <v>0</v>
      </c>
      <c r="AA313" s="5">
        <v>0</v>
      </c>
      <c r="AB313" s="2">
        <v>0.34672461308556402</v>
      </c>
      <c r="AC313" s="2">
        <v>0.28119556322217398</v>
      </c>
      <c r="AD313" s="2">
        <v>3.2188758248682001</v>
      </c>
      <c r="AE313" s="2">
        <v>3.12356564506387</v>
      </c>
      <c r="AF313" s="2">
        <v>3.12356564506387</v>
      </c>
      <c r="AG313" s="2">
        <v>3.2968373663379098</v>
      </c>
    </row>
    <row r="314" spans="1:33" x14ac:dyDescent="0.35">
      <c r="A314" s="7">
        <v>961</v>
      </c>
      <c r="B314" s="7">
        <v>339</v>
      </c>
      <c r="C314" s="7">
        <v>0</v>
      </c>
      <c r="D314" s="7">
        <v>0</v>
      </c>
      <c r="E314" s="22" t="str">
        <f t="shared" si="8"/>
        <v>00</v>
      </c>
      <c r="F314" s="4">
        <v>0</v>
      </c>
      <c r="G314" s="25">
        <v>0</v>
      </c>
      <c r="H314" s="4">
        <v>0.29042842200000002</v>
      </c>
      <c r="I314" s="4">
        <v>7.1659396319999997</v>
      </c>
      <c r="J314" s="2">
        <f t="shared" si="9"/>
        <v>4.0529007627007042E-2</v>
      </c>
      <c r="K314" s="3">
        <v>243</v>
      </c>
      <c r="L314" s="3">
        <v>104</v>
      </c>
      <c r="M314" s="3">
        <v>75</v>
      </c>
      <c r="N314" s="3">
        <v>77</v>
      </c>
      <c r="O314" s="24">
        <v>520.29605551362897</v>
      </c>
      <c r="P314" s="4">
        <v>0.36399999999999999</v>
      </c>
      <c r="Q314" s="4">
        <v>0.29971181556196003</v>
      </c>
      <c r="R314" s="4">
        <v>0.55900000000000005</v>
      </c>
      <c r="S314" s="4">
        <v>0.52300000000000002</v>
      </c>
      <c r="T314" s="4">
        <v>0.53200000000000003</v>
      </c>
      <c r="U314" s="4">
        <v>0.55100000000000005</v>
      </c>
      <c r="V314" s="5">
        <v>100</v>
      </c>
      <c r="W314" s="5">
        <v>100</v>
      </c>
      <c r="X314" s="5">
        <v>0</v>
      </c>
      <c r="Y314" s="5">
        <v>0</v>
      </c>
      <c r="Z314" s="5">
        <v>0</v>
      </c>
      <c r="AA314" s="5">
        <v>0</v>
      </c>
      <c r="AB314" s="2">
        <v>0.452556715642015</v>
      </c>
      <c r="AC314" s="2">
        <v>0.35626333660631099</v>
      </c>
      <c r="AD314" s="2">
        <v>0.81871040353529101</v>
      </c>
      <c r="AE314" s="2">
        <v>0.74023878809379595</v>
      </c>
      <c r="AF314" s="2">
        <v>0.75928698306449005</v>
      </c>
      <c r="AG314" s="2">
        <v>0.80073239123988305</v>
      </c>
    </row>
    <row r="315" spans="1:33" x14ac:dyDescent="0.35">
      <c r="A315" s="7">
        <v>951</v>
      </c>
      <c r="B315" s="7">
        <v>45</v>
      </c>
      <c r="C315" s="7">
        <v>0</v>
      </c>
      <c r="D315" s="7">
        <v>0</v>
      </c>
      <c r="E315" s="22" t="str">
        <f t="shared" si="8"/>
        <v>00</v>
      </c>
      <c r="F315" s="4">
        <v>0</v>
      </c>
      <c r="G315" s="25">
        <v>0</v>
      </c>
      <c r="H315" s="4">
        <v>0.34476881100000001</v>
      </c>
      <c r="I315" s="4">
        <v>8.2045718595799997</v>
      </c>
      <c r="J315" s="2">
        <f t="shared" si="9"/>
        <v>4.2021548095460166E-2</v>
      </c>
      <c r="K315" s="3">
        <v>312</v>
      </c>
      <c r="L315" s="3">
        <v>89</v>
      </c>
      <c r="M315" s="3">
        <v>9</v>
      </c>
      <c r="N315" s="3">
        <v>89</v>
      </c>
      <c r="O315" s="24">
        <v>13.817455677613401</v>
      </c>
      <c r="P315" s="4">
        <v>0.35299999999999998</v>
      </c>
      <c r="Q315" s="4">
        <v>0.22194513715710701</v>
      </c>
      <c r="R315" s="4">
        <v>0.94899999999999995</v>
      </c>
      <c r="S315" s="4">
        <v>0.90600000000000003</v>
      </c>
      <c r="T315" s="4">
        <v>0.95799999999999996</v>
      </c>
      <c r="U315" s="4">
        <v>0.95599999999999996</v>
      </c>
      <c r="V315" s="5">
        <v>100</v>
      </c>
      <c r="W315" s="5">
        <v>100</v>
      </c>
      <c r="X315" s="5">
        <v>0</v>
      </c>
      <c r="Y315" s="5">
        <v>0</v>
      </c>
      <c r="Z315" s="5">
        <v>0</v>
      </c>
      <c r="AA315" s="5">
        <v>0</v>
      </c>
      <c r="AB315" s="2">
        <v>0.43540898448123599</v>
      </c>
      <c r="AC315" s="2">
        <v>0.25095823949708701</v>
      </c>
      <c r="AD315" s="2">
        <v>2.9759296462578102</v>
      </c>
      <c r="AE315" s="2">
        <v>2.3644604967121299</v>
      </c>
      <c r="AF315" s="2">
        <v>3.1700856606987702</v>
      </c>
      <c r="AG315" s="2">
        <v>3.12356564506387</v>
      </c>
    </row>
    <row r="316" spans="1:33" x14ac:dyDescent="0.35">
      <c r="A316" s="7">
        <v>923</v>
      </c>
      <c r="B316" s="7">
        <v>354</v>
      </c>
      <c r="C316" s="7">
        <v>0</v>
      </c>
      <c r="D316" s="7">
        <v>0</v>
      </c>
      <c r="E316" s="22" t="str">
        <f t="shared" si="8"/>
        <v>00</v>
      </c>
      <c r="F316" s="4">
        <v>0.24037700000000001</v>
      </c>
      <c r="G316" s="25">
        <v>0</v>
      </c>
      <c r="H316" s="4">
        <v>0.44760951989999997</v>
      </c>
      <c r="I316" s="4">
        <v>9.1888242970099991</v>
      </c>
      <c r="J316" s="2">
        <f t="shared" si="9"/>
        <v>4.8712382066729697E-2</v>
      </c>
      <c r="K316" s="3">
        <v>310</v>
      </c>
      <c r="L316" s="3">
        <v>156</v>
      </c>
      <c r="M316" s="3">
        <v>2</v>
      </c>
      <c r="N316" s="3">
        <v>31</v>
      </c>
      <c r="O316" s="24">
        <v>6.6821492565726297</v>
      </c>
      <c r="P316" s="4">
        <v>0.39600000000000002</v>
      </c>
      <c r="Q316" s="4">
        <v>0.33476394849785401</v>
      </c>
      <c r="R316" s="4">
        <v>7.5999999999999998E-2</v>
      </c>
      <c r="S316" s="4">
        <v>8.7999999999999995E-2</v>
      </c>
      <c r="T316" s="4">
        <v>7.1999999999999995E-2</v>
      </c>
      <c r="U316" s="4">
        <v>5.6000000000000001E-2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0.50418108104732196</v>
      </c>
      <c r="AC316" s="2">
        <v>0.40761333664645399</v>
      </c>
      <c r="AD316" s="2">
        <v>7.9043207340452906E-2</v>
      </c>
      <c r="AE316" s="2">
        <v>9.2115288907805598E-2</v>
      </c>
      <c r="AF316" s="2">
        <v>7.4723546195936394E-2</v>
      </c>
      <c r="AG316" s="2">
        <v>5.7629112836636402E-2</v>
      </c>
    </row>
    <row r="317" spans="1:33" x14ac:dyDescent="0.35">
      <c r="A317" s="7">
        <v>285</v>
      </c>
      <c r="B317" s="7">
        <v>110</v>
      </c>
      <c r="C317" s="7">
        <v>0</v>
      </c>
      <c r="D317" s="7">
        <v>0</v>
      </c>
      <c r="E317" s="22" t="str">
        <f t="shared" si="8"/>
        <v>00</v>
      </c>
      <c r="F317" s="4">
        <v>0</v>
      </c>
      <c r="G317" s="25">
        <v>0</v>
      </c>
      <c r="H317" s="4">
        <v>0.37479719119999999</v>
      </c>
      <c r="I317" s="4">
        <v>7.5321996782099996</v>
      </c>
      <c r="J317" s="2">
        <f t="shared" si="9"/>
        <v>4.9759327581855771E-2</v>
      </c>
      <c r="K317" s="3">
        <v>336</v>
      </c>
      <c r="L317" s="3">
        <v>129</v>
      </c>
      <c r="M317" s="3">
        <v>3</v>
      </c>
      <c r="N317" s="3">
        <v>31</v>
      </c>
      <c r="O317" s="24">
        <v>1001</v>
      </c>
      <c r="P317" s="4">
        <v>0.33200000000000002</v>
      </c>
      <c r="Q317" s="4">
        <v>0.27741935483871</v>
      </c>
      <c r="R317" s="4">
        <v>0.56599999999999995</v>
      </c>
      <c r="S317" s="4">
        <v>0.53900000000000003</v>
      </c>
      <c r="T317" s="4">
        <v>0.53100000000000003</v>
      </c>
      <c r="U317" s="4">
        <v>0.51700000000000002</v>
      </c>
      <c r="V317" s="5">
        <v>100</v>
      </c>
      <c r="W317" s="5">
        <v>100</v>
      </c>
      <c r="X317" s="5">
        <v>0</v>
      </c>
      <c r="Y317" s="5">
        <v>0</v>
      </c>
      <c r="Z317" s="5">
        <v>0</v>
      </c>
      <c r="AA317" s="5">
        <v>0</v>
      </c>
      <c r="AB317" s="2">
        <v>0.40346710544549103</v>
      </c>
      <c r="AC317" s="2">
        <v>0.32492624562415201</v>
      </c>
      <c r="AD317" s="2">
        <v>0.83471074488173203</v>
      </c>
      <c r="AE317" s="2">
        <v>0.774357235985489</v>
      </c>
      <c r="AF317" s="2">
        <v>0.75715251053585797</v>
      </c>
      <c r="AG317" s="2">
        <v>0.72773862532956402</v>
      </c>
    </row>
    <row r="318" spans="1:33" x14ac:dyDescent="0.35">
      <c r="A318" s="7">
        <v>163</v>
      </c>
      <c r="B318" s="7">
        <v>140</v>
      </c>
      <c r="C318" s="7">
        <v>0</v>
      </c>
      <c r="D318" s="7">
        <v>0</v>
      </c>
      <c r="E318" s="22" t="str">
        <f t="shared" si="8"/>
        <v>00</v>
      </c>
      <c r="F318" s="4">
        <v>0</v>
      </c>
      <c r="G318" s="25">
        <v>0</v>
      </c>
      <c r="H318" s="4">
        <v>0.36713881370000001</v>
      </c>
      <c r="I318" s="4">
        <v>6.4598681364099999</v>
      </c>
      <c r="J318" s="2">
        <f t="shared" si="9"/>
        <v>5.6833793809301085E-2</v>
      </c>
      <c r="K318" s="3">
        <v>161</v>
      </c>
      <c r="L318" s="3">
        <v>258</v>
      </c>
      <c r="M318" s="3">
        <v>1</v>
      </c>
      <c r="N318" s="3">
        <v>79</v>
      </c>
      <c r="O318" s="24">
        <v>599.66655452313796</v>
      </c>
      <c r="P318" s="4">
        <v>0.65700000000000003</v>
      </c>
      <c r="Q318" s="4">
        <v>0.615751789976134</v>
      </c>
      <c r="R318" s="4">
        <v>0.97599999999999998</v>
      </c>
      <c r="S318" s="4">
        <v>0.97099999999999997</v>
      </c>
      <c r="T318" s="4">
        <v>0.97399999999999998</v>
      </c>
      <c r="U318" s="4">
        <v>0.97499999999999998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2">
        <v>1.0700248318162</v>
      </c>
      <c r="AC318" s="2">
        <v>0.95646655493767496</v>
      </c>
      <c r="AD318" s="2">
        <v>3.7297014486341902</v>
      </c>
      <c r="AE318" s="2">
        <v>3.54045944899566</v>
      </c>
      <c r="AF318" s="2">
        <v>3.6496587409606498</v>
      </c>
      <c r="AG318" s="2">
        <v>3.6888794541139398</v>
      </c>
    </row>
    <row r="319" spans="1:33" x14ac:dyDescent="0.35">
      <c r="A319" s="7">
        <v>445</v>
      </c>
      <c r="B319" s="7">
        <v>352</v>
      </c>
      <c r="C319" s="7">
        <v>0</v>
      </c>
      <c r="D319" s="7">
        <v>0</v>
      </c>
      <c r="E319" s="22" t="str">
        <f t="shared" si="8"/>
        <v>00</v>
      </c>
      <c r="F319" s="4">
        <v>0</v>
      </c>
      <c r="G319" s="25">
        <v>0</v>
      </c>
      <c r="H319" s="4">
        <v>0.61317394449999996</v>
      </c>
      <c r="I319" s="4">
        <v>10.06211573649</v>
      </c>
      <c r="J319" s="2">
        <f t="shared" si="9"/>
        <v>6.0938868182199561E-2</v>
      </c>
      <c r="K319" s="3">
        <v>310</v>
      </c>
      <c r="L319" s="3">
        <v>151</v>
      </c>
      <c r="M319" s="3">
        <v>9</v>
      </c>
      <c r="N319" s="3">
        <v>29</v>
      </c>
      <c r="O319" s="24">
        <v>1001</v>
      </c>
      <c r="P319" s="4">
        <v>0.35499999999999998</v>
      </c>
      <c r="Q319" s="4">
        <v>0.32754880694143201</v>
      </c>
      <c r="R319" s="4">
        <v>0.74299999999999999</v>
      </c>
      <c r="S319" s="4">
        <v>0.69899999999999995</v>
      </c>
      <c r="T319" s="4">
        <v>0.71</v>
      </c>
      <c r="U319" s="4">
        <v>0.70499999999999996</v>
      </c>
      <c r="V319" s="5">
        <v>100</v>
      </c>
      <c r="W319" s="5">
        <v>100</v>
      </c>
      <c r="X319" s="5">
        <v>0</v>
      </c>
      <c r="Y319" s="5">
        <v>0</v>
      </c>
      <c r="Z319" s="5">
        <v>0</v>
      </c>
      <c r="AA319" s="5">
        <v>0</v>
      </c>
      <c r="AB319" s="2">
        <v>0.43850496218636498</v>
      </c>
      <c r="AC319" s="2">
        <v>0.39682574551745697</v>
      </c>
      <c r="AD319" s="2">
        <v>1.3586791940869201</v>
      </c>
      <c r="AE319" s="2">
        <v>1.2006450142332601</v>
      </c>
      <c r="AF319" s="2">
        <v>1.2378743560016201</v>
      </c>
      <c r="AG319" s="2">
        <v>1.2207799226423199</v>
      </c>
    </row>
    <row r="320" spans="1:33" x14ac:dyDescent="0.35">
      <c r="A320" s="7">
        <v>33</v>
      </c>
      <c r="B320" s="7">
        <v>306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0.45303300219999998</v>
      </c>
      <c r="I320" s="4">
        <v>7.37688242783</v>
      </c>
      <c r="J320" s="2">
        <f t="shared" si="9"/>
        <v>6.1412528480986668E-2</v>
      </c>
      <c r="K320" s="3">
        <v>316</v>
      </c>
      <c r="L320" s="3">
        <v>141</v>
      </c>
      <c r="M320" s="3">
        <v>2</v>
      </c>
      <c r="N320" s="3">
        <v>40</v>
      </c>
      <c r="O320" s="24">
        <v>1001</v>
      </c>
      <c r="P320" s="4">
        <v>0.35499999999999998</v>
      </c>
      <c r="Q320" s="4">
        <v>0.30853391684901499</v>
      </c>
      <c r="R320" s="4">
        <v>0.36199999999999999</v>
      </c>
      <c r="S320" s="4">
        <v>0.312</v>
      </c>
      <c r="T320" s="4">
        <v>0.36599999999999999</v>
      </c>
      <c r="U320" s="4">
        <v>0.33500000000000002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0.43850496218636498</v>
      </c>
      <c r="AC320" s="2">
        <v>0.36894117730729298</v>
      </c>
      <c r="AD320" s="2">
        <v>0.44941699563734699</v>
      </c>
      <c r="AE320" s="2">
        <v>0.37396644104879301</v>
      </c>
      <c r="AF320" s="2">
        <v>0.455706324544911</v>
      </c>
      <c r="AG320" s="2">
        <v>0.40796823832628298</v>
      </c>
    </row>
    <row r="321" spans="1:33" x14ac:dyDescent="0.35">
      <c r="A321" s="7">
        <v>883</v>
      </c>
      <c r="B321" s="7">
        <v>365</v>
      </c>
      <c r="C321" s="7">
        <v>0</v>
      </c>
      <c r="D321" s="7">
        <v>0</v>
      </c>
      <c r="E321" s="22" t="str">
        <f t="shared" si="8"/>
        <v>00</v>
      </c>
      <c r="F321" s="4">
        <v>0.38561600000000001</v>
      </c>
      <c r="G321" s="25">
        <v>0</v>
      </c>
      <c r="H321" s="4">
        <v>0.82753705850000003</v>
      </c>
      <c r="I321" s="4">
        <v>8.5595596347999994</v>
      </c>
      <c r="J321" s="2">
        <f t="shared" si="9"/>
        <v>9.6679863662090845E-2</v>
      </c>
      <c r="K321" s="3">
        <v>277</v>
      </c>
      <c r="L321" s="3">
        <v>97</v>
      </c>
      <c r="M321" s="3">
        <v>64</v>
      </c>
      <c r="N321" s="3">
        <v>61</v>
      </c>
      <c r="O321" s="24">
        <v>1001</v>
      </c>
      <c r="P321" s="4">
        <v>0.34899999999999998</v>
      </c>
      <c r="Q321" s="4">
        <v>0.25935828877005301</v>
      </c>
      <c r="R321" s="4">
        <v>7.2999999999999995E-2</v>
      </c>
      <c r="S321" s="4">
        <v>7.1999999999999995E-2</v>
      </c>
      <c r="T321" s="4">
        <v>7.9000000000000001E-2</v>
      </c>
      <c r="U321" s="4">
        <v>8.6999999999999994E-2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0.42924563677356797</v>
      </c>
      <c r="AC321" s="2">
        <v>0.30023829122719298</v>
      </c>
      <c r="AD321" s="2">
        <v>7.5801713416281793E-2</v>
      </c>
      <c r="AE321" s="2">
        <v>7.4723546195936394E-2</v>
      </c>
      <c r="AF321" s="2">
        <v>8.2295242726830198E-2</v>
      </c>
      <c r="AG321" s="2">
        <v>9.1019398387168493E-2</v>
      </c>
    </row>
    <row r="322" spans="1:33" x14ac:dyDescent="0.35">
      <c r="A322" s="7">
        <v>847</v>
      </c>
      <c r="B322" s="7">
        <v>327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0.41420200000000001</v>
      </c>
      <c r="G322" s="25">
        <v>0</v>
      </c>
      <c r="H322" s="4">
        <v>0.91372542820000002</v>
      </c>
      <c r="I322" s="4">
        <v>8.7087033851999998</v>
      </c>
      <c r="J322" s="2">
        <f t="shared" ref="J322:J385" si="11">H322/I322</f>
        <v>0.10492094951274034</v>
      </c>
      <c r="K322" s="3">
        <v>192</v>
      </c>
      <c r="L322" s="3">
        <v>154</v>
      </c>
      <c r="M322" s="3">
        <v>21</v>
      </c>
      <c r="N322" s="3">
        <v>132</v>
      </c>
      <c r="O322" s="24">
        <v>90.191147240468894</v>
      </c>
      <c r="P322" s="4">
        <v>0.57399999999999995</v>
      </c>
      <c r="Q322" s="4">
        <v>0.44508670520231203</v>
      </c>
      <c r="R322" s="4">
        <v>8.4000000000000005E-2</v>
      </c>
      <c r="S322" s="4">
        <v>7.1999999999999995E-2</v>
      </c>
      <c r="T322" s="4">
        <v>5.7000000000000002E-2</v>
      </c>
      <c r="U322" s="4">
        <v>6.4000000000000001E-2</v>
      </c>
      <c r="V322" s="5">
        <v>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0.85331593271276696</v>
      </c>
      <c r="AC322" s="2">
        <v>0.58894340302994297</v>
      </c>
      <c r="AD322" s="2">
        <v>8.7738914308006705E-2</v>
      </c>
      <c r="AE322" s="2">
        <v>7.4723546195936394E-2</v>
      </c>
      <c r="AF322" s="2">
        <v>5.8688996348679599E-2</v>
      </c>
      <c r="AG322" s="2">
        <v>6.6139802504545098E-2</v>
      </c>
    </row>
    <row r="323" spans="1:33" x14ac:dyDescent="0.35">
      <c r="A323" s="7">
        <v>217</v>
      </c>
      <c r="B323" s="7">
        <v>4</v>
      </c>
      <c r="C323" s="7">
        <v>0</v>
      </c>
      <c r="D323" s="7">
        <v>0</v>
      </c>
      <c r="E323" s="22" t="str">
        <f t="shared" si="10"/>
        <v>00</v>
      </c>
      <c r="F323" s="4">
        <v>5.3600000000000002E-4</v>
      </c>
      <c r="G323" s="25">
        <v>0</v>
      </c>
      <c r="H323" s="4">
        <v>1.09722499</v>
      </c>
      <c r="I323" s="4">
        <v>9.7741120690700001</v>
      </c>
      <c r="J323" s="2">
        <f t="shared" si="11"/>
        <v>0.11225827801505862</v>
      </c>
      <c r="K323" s="3">
        <v>312</v>
      </c>
      <c r="L323" s="3">
        <v>123</v>
      </c>
      <c r="M323" s="3">
        <v>18</v>
      </c>
      <c r="N323" s="3">
        <v>46</v>
      </c>
      <c r="O323" s="24">
        <v>1001</v>
      </c>
      <c r="P323" s="4">
        <v>0.32700000000000001</v>
      </c>
      <c r="Q323" s="4">
        <v>0.28275862068965502</v>
      </c>
      <c r="R323" s="4">
        <v>0.28299999999999997</v>
      </c>
      <c r="S323" s="4">
        <v>0.27200000000000002</v>
      </c>
      <c r="T323" s="4">
        <v>0.28599999999999998</v>
      </c>
      <c r="U323" s="4">
        <v>0.248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0.39600994933740902</v>
      </c>
      <c r="AC323" s="2">
        <v>0.33234284327920199</v>
      </c>
      <c r="AD323" s="2">
        <v>0.33267943838251701</v>
      </c>
      <c r="AE323" s="2">
        <v>0.31745423078545099</v>
      </c>
      <c r="AF323" s="2">
        <v>0.33687231664255302</v>
      </c>
      <c r="AG323" s="2">
        <v>0.28501895503229702</v>
      </c>
    </row>
    <row r="324" spans="1:33" x14ac:dyDescent="0.35">
      <c r="A324" s="7">
        <v>607</v>
      </c>
      <c r="B324" s="7">
        <v>149</v>
      </c>
      <c r="C324" s="7">
        <v>0</v>
      </c>
      <c r="D324" s="7">
        <v>0</v>
      </c>
      <c r="E324" s="22" t="str">
        <f t="shared" si="10"/>
        <v>00</v>
      </c>
      <c r="F324" s="4">
        <v>0</v>
      </c>
      <c r="G324" s="25">
        <v>0</v>
      </c>
      <c r="H324" s="4">
        <v>0.92224127430000002</v>
      </c>
      <c r="I324" s="4">
        <v>8.0174240384999997</v>
      </c>
      <c r="J324" s="2">
        <f t="shared" si="11"/>
        <v>0.11502962421238537</v>
      </c>
      <c r="K324" s="3">
        <v>319</v>
      </c>
      <c r="L324" s="3">
        <v>147</v>
      </c>
      <c r="M324" s="3">
        <v>1</v>
      </c>
      <c r="N324" s="3">
        <v>32</v>
      </c>
      <c r="O324" s="24">
        <v>68.430852651264601</v>
      </c>
      <c r="P324" s="4">
        <v>0.35599999999999998</v>
      </c>
      <c r="Q324" s="4">
        <v>0.31545064377682402</v>
      </c>
      <c r="R324" s="4">
        <v>0.38</v>
      </c>
      <c r="S324" s="4">
        <v>0.33900000000000002</v>
      </c>
      <c r="T324" s="4">
        <v>0.372</v>
      </c>
      <c r="U324" s="4">
        <v>0.30499999999999999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0.440056552877783</v>
      </c>
      <c r="AC324" s="2">
        <v>0.37899453134080102</v>
      </c>
      <c r="AD324" s="2">
        <v>0.47803580094300002</v>
      </c>
      <c r="AE324" s="2">
        <v>0.41400143913045101</v>
      </c>
      <c r="AF324" s="2">
        <v>0.46521511251393799</v>
      </c>
      <c r="AG324" s="2">
        <v>0.36384343341734499</v>
      </c>
    </row>
    <row r="325" spans="1:33" x14ac:dyDescent="0.35">
      <c r="A325" s="7">
        <v>155</v>
      </c>
      <c r="B325" s="7">
        <v>157</v>
      </c>
      <c r="C325" s="7">
        <v>0</v>
      </c>
      <c r="D325" s="7">
        <v>0</v>
      </c>
      <c r="E325" s="22" t="str">
        <f t="shared" si="10"/>
        <v>00</v>
      </c>
      <c r="F325" s="4">
        <v>0</v>
      </c>
      <c r="G325" s="25">
        <v>0</v>
      </c>
      <c r="H325" s="4">
        <v>1.1416313650000001</v>
      </c>
      <c r="I325" s="4">
        <v>8.3762961460799996</v>
      </c>
      <c r="J325" s="2">
        <f t="shared" si="11"/>
        <v>0.13629309960993549</v>
      </c>
      <c r="K325" s="3">
        <v>360</v>
      </c>
      <c r="L325" s="3">
        <v>105</v>
      </c>
      <c r="M325" s="3">
        <v>25</v>
      </c>
      <c r="N325" s="3">
        <v>9</v>
      </c>
      <c r="O325" s="24">
        <v>785.64028948941996</v>
      </c>
      <c r="P325" s="4">
        <v>0.23300000000000001</v>
      </c>
      <c r="Q325" s="4">
        <v>0.225806451612903</v>
      </c>
      <c r="R325" s="4">
        <v>0.65500000000000003</v>
      </c>
      <c r="S325" s="4">
        <v>0.629</v>
      </c>
      <c r="T325" s="4">
        <v>0.72799999999999998</v>
      </c>
      <c r="U325" s="4">
        <v>0.69899999999999995</v>
      </c>
      <c r="V325" s="5">
        <v>100</v>
      </c>
      <c r="W325" s="5">
        <v>100</v>
      </c>
      <c r="X325" s="5">
        <v>0</v>
      </c>
      <c r="Y325" s="5">
        <v>0</v>
      </c>
      <c r="Z325" s="5">
        <v>0</v>
      </c>
      <c r="AA325" s="5">
        <v>0</v>
      </c>
      <c r="AB325" s="2">
        <v>0.26526847761488098</v>
      </c>
      <c r="AC325" s="2">
        <v>0.25593337413720102</v>
      </c>
      <c r="AD325" s="2">
        <v>1.06421086195078</v>
      </c>
      <c r="AE325" s="2">
        <v>0.99155321637470195</v>
      </c>
      <c r="AF325" s="2">
        <v>1.3019532126861399</v>
      </c>
      <c r="AG325" s="2">
        <v>1.2006450142332601</v>
      </c>
    </row>
    <row r="326" spans="1:33" x14ac:dyDescent="0.35">
      <c r="A326" s="7">
        <v>511</v>
      </c>
      <c r="B326" s="7">
        <v>139</v>
      </c>
      <c r="C326" s="7">
        <v>0</v>
      </c>
      <c r="D326" s="7">
        <v>0</v>
      </c>
      <c r="E326" s="22" t="str">
        <f t="shared" si="10"/>
        <v>00</v>
      </c>
      <c r="F326" s="4">
        <v>7.4004E-2</v>
      </c>
      <c r="G326" s="25">
        <v>0</v>
      </c>
      <c r="H326" s="4">
        <v>0.94437087129999997</v>
      </c>
      <c r="I326" s="4">
        <v>6.6528418884200002</v>
      </c>
      <c r="J326" s="2">
        <f t="shared" si="11"/>
        <v>0.14194999477498194</v>
      </c>
      <c r="K326" s="3">
        <v>393</v>
      </c>
      <c r="L326" s="3">
        <v>99</v>
      </c>
      <c r="M326" s="3">
        <v>2</v>
      </c>
      <c r="N326" s="3">
        <v>5</v>
      </c>
      <c r="O326" s="24">
        <v>12.5965715116506</v>
      </c>
      <c r="P326" s="4">
        <v>0.20200000000000001</v>
      </c>
      <c r="Q326" s="4">
        <v>0.20121951219512199</v>
      </c>
      <c r="R326" s="4">
        <v>0.314</v>
      </c>
      <c r="S326" s="4">
        <v>0.307</v>
      </c>
      <c r="T326" s="4">
        <v>0.26200000000000001</v>
      </c>
      <c r="U326" s="4">
        <v>0.215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0.225646681532328</v>
      </c>
      <c r="AC326" s="2">
        <v>0.22466910462304701</v>
      </c>
      <c r="AD326" s="2">
        <v>0.376877651256252</v>
      </c>
      <c r="AE326" s="2">
        <v>0.36672527979223402</v>
      </c>
      <c r="AF326" s="2">
        <v>0.30381145438166501</v>
      </c>
      <c r="AG326" s="2">
        <v>0.242071561199729</v>
      </c>
    </row>
    <row r="327" spans="1:33" x14ac:dyDescent="0.35">
      <c r="A327" s="7">
        <v>427</v>
      </c>
      <c r="B327" s="7">
        <v>363</v>
      </c>
      <c r="C327" s="7">
        <v>0</v>
      </c>
      <c r="D327" s="7">
        <v>0</v>
      </c>
      <c r="E327" s="22" t="str">
        <f t="shared" si="10"/>
        <v>00</v>
      </c>
      <c r="F327" s="4">
        <v>0</v>
      </c>
      <c r="G327" s="25">
        <v>0</v>
      </c>
      <c r="H327" s="4">
        <v>1.159901286</v>
      </c>
      <c r="I327" s="4">
        <v>6.9367562669399998</v>
      </c>
      <c r="J327" s="2">
        <f t="shared" si="11"/>
        <v>0.16721090396789526</v>
      </c>
      <c r="K327" s="3">
        <v>353</v>
      </c>
      <c r="L327" s="3">
        <v>110</v>
      </c>
      <c r="M327" s="3">
        <v>6</v>
      </c>
      <c r="N327" s="3">
        <v>30</v>
      </c>
      <c r="O327" s="24">
        <v>4.6430596387014704</v>
      </c>
      <c r="P327" s="4">
        <v>0.26800000000000002</v>
      </c>
      <c r="Q327" s="4">
        <v>0.23758099352051801</v>
      </c>
      <c r="R327" s="4">
        <v>0.89</v>
      </c>
      <c r="S327" s="4">
        <v>0.86399999999999999</v>
      </c>
      <c r="T327" s="4">
        <v>0.89</v>
      </c>
      <c r="U327" s="4">
        <v>0.88100000000000001</v>
      </c>
      <c r="V327" s="5">
        <v>100</v>
      </c>
      <c r="W327" s="5">
        <v>100</v>
      </c>
      <c r="X327" s="5">
        <v>0</v>
      </c>
      <c r="Y327" s="5">
        <v>0</v>
      </c>
      <c r="Z327" s="5">
        <v>0</v>
      </c>
      <c r="AA327" s="5">
        <v>0</v>
      </c>
      <c r="AB327" s="2">
        <v>0.311974765020825</v>
      </c>
      <c r="AC327" s="2">
        <v>0.271258997152937</v>
      </c>
      <c r="AD327" s="2">
        <v>2.2072749131897198</v>
      </c>
      <c r="AE327" s="2">
        <v>1.99510039324608</v>
      </c>
      <c r="AF327" s="2">
        <v>2.2072749131897198</v>
      </c>
      <c r="AG327" s="2">
        <v>2.1286317858706099</v>
      </c>
    </row>
    <row r="328" spans="1:33" x14ac:dyDescent="0.35">
      <c r="A328" s="7">
        <v>735</v>
      </c>
      <c r="B328" s="7">
        <v>358</v>
      </c>
      <c r="C328" s="7">
        <v>0</v>
      </c>
      <c r="D328" s="7">
        <v>0</v>
      </c>
      <c r="E328" s="22" t="str">
        <f t="shared" si="10"/>
        <v>00</v>
      </c>
      <c r="F328" s="4">
        <v>0.461142</v>
      </c>
      <c r="G328" s="25">
        <v>0</v>
      </c>
      <c r="H328" s="4">
        <v>1.570717237</v>
      </c>
      <c r="I328" s="4">
        <v>9.11086642223</v>
      </c>
      <c r="J328" s="2">
        <f t="shared" si="11"/>
        <v>0.17240042430734562</v>
      </c>
      <c r="K328" s="3">
        <v>334</v>
      </c>
      <c r="L328" s="3">
        <v>150</v>
      </c>
      <c r="M328" s="3">
        <v>5</v>
      </c>
      <c r="N328" s="3">
        <v>10</v>
      </c>
      <c r="O328" s="24">
        <v>883.35769518049301</v>
      </c>
      <c r="P328" s="4">
        <v>0.32400000000000001</v>
      </c>
      <c r="Q328" s="4">
        <v>0.30991735537190102</v>
      </c>
      <c r="R328" s="4">
        <v>0.20599999999999999</v>
      </c>
      <c r="S328" s="4">
        <v>0.19700000000000001</v>
      </c>
      <c r="T328" s="4">
        <v>0.188</v>
      </c>
      <c r="U328" s="4">
        <v>0.14099999999999999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0.39156220293917299</v>
      </c>
      <c r="AC328" s="2">
        <v>0.37094391373993102</v>
      </c>
      <c r="AD328" s="2">
        <v>0.23067181773500101</v>
      </c>
      <c r="AE328" s="2">
        <v>0.219400565035375</v>
      </c>
      <c r="AF328" s="2">
        <v>0.20825493882045901</v>
      </c>
      <c r="AG328" s="2">
        <v>0.15198635699788199</v>
      </c>
    </row>
    <row r="329" spans="1:33" x14ac:dyDescent="0.35">
      <c r="A329" s="7">
        <v>223</v>
      </c>
      <c r="B329" s="7">
        <v>240</v>
      </c>
      <c r="C329" s="7">
        <v>0</v>
      </c>
      <c r="D329" s="7">
        <v>0</v>
      </c>
      <c r="E329" s="22" t="str">
        <f t="shared" si="10"/>
        <v>00</v>
      </c>
      <c r="F329" s="4">
        <v>0</v>
      </c>
      <c r="G329" s="25">
        <v>0</v>
      </c>
      <c r="H329" s="4">
        <v>1.175322588</v>
      </c>
      <c r="I329" s="4">
        <v>6.6992597516299996</v>
      </c>
      <c r="J329" s="2">
        <f t="shared" si="11"/>
        <v>0.1754406653233638</v>
      </c>
      <c r="K329" s="3">
        <v>333</v>
      </c>
      <c r="L329" s="3">
        <v>103</v>
      </c>
      <c r="M329" s="3">
        <v>10</v>
      </c>
      <c r="N329" s="3">
        <v>53</v>
      </c>
      <c r="O329" s="24">
        <v>1001</v>
      </c>
      <c r="P329" s="4">
        <v>0.312</v>
      </c>
      <c r="Q329" s="4">
        <v>0.23623853211009199</v>
      </c>
      <c r="R329" s="4">
        <v>0.39900000000000002</v>
      </c>
      <c r="S329" s="4">
        <v>0.35799999999999998</v>
      </c>
      <c r="T329" s="4">
        <v>0.376</v>
      </c>
      <c r="U329" s="4">
        <v>0.34200000000000003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0.37396644104879301</v>
      </c>
      <c r="AC329" s="2">
        <v>0.26949975336859</v>
      </c>
      <c r="AD329" s="2">
        <v>0.50916034444692904</v>
      </c>
      <c r="AE329" s="2">
        <v>0.44316697529217602</v>
      </c>
      <c r="AF329" s="2">
        <v>0.47160491061270898</v>
      </c>
      <c r="AG329" s="2">
        <v>0.41855034765681998</v>
      </c>
    </row>
    <row r="330" spans="1:33" x14ac:dyDescent="0.35">
      <c r="A330" s="7">
        <v>653</v>
      </c>
      <c r="B330" s="7">
        <v>278</v>
      </c>
      <c r="C330" s="7">
        <v>0</v>
      </c>
      <c r="D330" s="7">
        <v>0</v>
      </c>
      <c r="E330" s="22" t="str">
        <f t="shared" si="10"/>
        <v>00</v>
      </c>
      <c r="F330" s="4">
        <v>1.9921000000000001E-2</v>
      </c>
      <c r="G330" s="25">
        <v>0</v>
      </c>
      <c r="H330" s="4">
        <v>1.421419432</v>
      </c>
      <c r="I330" s="4">
        <v>7.9292870127999997</v>
      </c>
      <c r="J330" s="2">
        <f t="shared" si="11"/>
        <v>0.17926194747465277</v>
      </c>
      <c r="K330" s="3">
        <v>218</v>
      </c>
      <c r="L330" s="3">
        <v>179</v>
      </c>
      <c r="M330" s="3">
        <v>1</v>
      </c>
      <c r="N330" s="3">
        <v>101</v>
      </c>
      <c r="O330" s="24">
        <v>37.195303870719599</v>
      </c>
      <c r="P330" s="4">
        <v>0.54800000000000004</v>
      </c>
      <c r="Q330" s="4">
        <v>0.45088161209068001</v>
      </c>
      <c r="R330" s="4">
        <v>0.159</v>
      </c>
      <c r="S330" s="4">
        <v>0.13700000000000001</v>
      </c>
      <c r="T330" s="4">
        <v>0.19400000000000001</v>
      </c>
      <c r="U330" s="4">
        <v>0.14899999999999999</v>
      </c>
      <c r="V330" s="5">
        <v>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0.79407309914990598</v>
      </c>
      <c r="AC330" s="2">
        <v>0.59944121789810101</v>
      </c>
      <c r="AD330" s="2">
        <v>0.173163619009189</v>
      </c>
      <c r="AE330" s="2">
        <v>0.14734058789870899</v>
      </c>
      <c r="AF330" s="2">
        <v>0.21567153647550899</v>
      </c>
      <c r="AG330" s="2">
        <v>0.16134315040876299</v>
      </c>
    </row>
    <row r="331" spans="1:33" x14ac:dyDescent="0.35">
      <c r="A331" s="7">
        <v>151</v>
      </c>
      <c r="B331" s="7">
        <v>238</v>
      </c>
      <c r="C331" s="7">
        <v>0</v>
      </c>
      <c r="D331" s="7">
        <v>0</v>
      </c>
      <c r="E331" s="22" t="str">
        <f t="shared" si="10"/>
        <v>00</v>
      </c>
      <c r="F331" s="4">
        <v>0</v>
      </c>
      <c r="G331" s="25">
        <v>0</v>
      </c>
      <c r="H331" s="4">
        <v>1.4005630120000001</v>
      </c>
      <c r="I331" s="4">
        <v>7.6744892242300002</v>
      </c>
      <c r="J331" s="2">
        <f t="shared" si="11"/>
        <v>0.18249592527645017</v>
      </c>
      <c r="K331" s="3">
        <v>359</v>
      </c>
      <c r="L331" s="3">
        <v>109</v>
      </c>
      <c r="M331" s="3">
        <v>4</v>
      </c>
      <c r="N331" s="3">
        <v>27</v>
      </c>
      <c r="O331" s="24">
        <v>2.59630458772665</v>
      </c>
      <c r="P331" s="4">
        <v>0.29399999999999998</v>
      </c>
      <c r="Q331" s="4">
        <v>0.23290598290598299</v>
      </c>
      <c r="R331" s="4">
        <v>0.51700000000000002</v>
      </c>
      <c r="S331" s="4">
        <v>0.47099999999999997</v>
      </c>
      <c r="T331" s="4">
        <v>0.55200000000000005</v>
      </c>
      <c r="U331" s="4">
        <v>0.46899999999999997</v>
      </c>
      <c r="V331" s="5">
        <v>100</v>
      </c>
      <c r="W331" s="5">
        <v>100</v>
      </c>
      <c r="X331" s="5">
        <v>0</v>
      </c>
      <c r="Y331" s="5">
        <v>100</v>
      </c>
      <c r="Z331" s="5">
        <v>0</v>
      </c>
      <c r="AA331" s="5">
        <v>100</v>
      </c>
      <c r="AB331" s="2">
        <v>0.34814004148889499</v>
      </c>
      <c r="AC331" s="2">
        <v>0.265145907429368</v>
      </c>
      <c r="AD331" s="2">
        <v>0.72773862532956402</v>
      </c>
      <c r="AE331" s="2">
        <v>0.63676684712383802</v>
      </c>
      <c r="AF331" s="2">
        <v>0.80296204656715198</v>
      </c>
      <c r="AG331" s="2">
        <v>0.63299325774019799</v>
      </c>
    </row>
    <row r="332" spans="1:33" x14ac:dyDescent="0.35">
      <c r="A332" s="7">
        <v>867</v>
      </c>
      <c r="B332" s="7">
        <v>100</v>
      </c>
      <c r="C332" s="7">
        <v>0</v>
      </c>
      <c r="D332" s="7">
        <v>0</v>
      </c>
      <c r="E332" s="22" t="str">
        <f t="shared" si="10"/>
        <v>00</v>
      </c>
      <c r="F332" s="4">
        <v>6.3579999999999999E-3</v>
      </c>
      <c r="G332" s="25">
        <v>0</v>
      </c>
      <c r="H332" s="4">
        <v>1.6092626839999999</v>
      </c>
      <c r="I332" s="4">
        <v>7.7484458780500001</v>
      </c>
      <c r="J332" s="2">
        <f t="shared" si="11"/>
        <v>0.20768844608681611</v>
      </c>
      <c r="K332" s="3">
        <v>279</v>
      </c>
      <c r="L332" s="3">
        <v>125</v>
      </c>
      <c r="M332" s="3">
        <v>55</v>
      </c>
      <c r="N332" s="3">
        <v>40</v>
      </c>
      <c r="O332" s="24">
        <v>1001</v>
      </c>
      <c r="P332" s="4">
        <v>0.32400000000000001</v>
      </c>
      <c r="Q332" s="4">
        <v>0.30940594059405901</v>
      </c>
      <c r="R332" s="4">
        <v>0.70099999999999996</v>
      </c>
      <c r="S332" s="4">
        <v>0.68700000000000006</v>
      </c>
      <c r="T332" s="4">
        <v>0.72499999999999998</v>
      </c>
      <c r="U332" s="4">
        <v>0.63900000000000001</v>
      </c>
      <c r="V332" s="5">
        <v>100</v>
      </c>
      <c r="W332" s="5">
        <v>100</v>
      </c>
      <c r="X332" s="5">
        <v>0</v>
      </c>
      <c r="Y332" s="5">
        <v>0</v>
      </c>
      <c r="Z332" s="5">
        <v>0</v>
      </c>
      <c r="AA332" s="5">
        <v>0</v>
      </c>
      <c r="AB332" s="2">
        <v>0.39156220293917299</v>
      </c>
      <c r="AC332" s="2">
        <v>0.37020309613978503</v>
      </c>
      <c r="AD332" s="2">
        <v>1.20731170559145</v>
      </c>
      <c r="AE332" s="2">
        <v>1.1615520884419801</v>
      </c>
      <c r="AF332" s="2">
        <v>1.29098418131557</v>
      </c>
      <c r="AG332" s="2">
        <v>1.0188773206492601</v>
      </c>
    </row>
    <row r="333" spans="1:33" x14ac:dyDescent="0.35">
      <c r="A333" s="7">
        <v>739</v>
      </c>
      <c r="B333" s="7">
        <v>41</v>
      </c>
      <c r="C333" s="7">
        <v>0</v>
      </c>
      <c r="D333" s="7">
        <v>0</v>
      </c>
      <c r="E333" s="22" t="str">
        <f t="shared" si="10"/>
        <v>00</v>
      </c>
      <c r="F333" s="4">
        <v>0.23493</v>
      </c>
      <c r="G333" s="25">
        <v>0</v>
      </c>
      <c r="H333" s="4">
        <v>1.639956658</v>
      </c>
      <c r="I333" s="4">
        <v>7.5064150515000003</v>
      </c>
      <c r="J333" s="2">
        <f t="shared" si="11"/>
        <v>0.2184740181229772</v>
      </c>
      <c r="K333" s="3">
        <v>314</v>
      </c>
      <c r="L333" s="3">
        <v>135</v>
      </c>
      <c r="M333" s="3">
        <v>22</v>
      </c>
      <c r="N333" s="3">
        <v>28</v>
      </c>
      <c r="O333" s="24">
        <v>280.43981670941997</v>
      </c>
      <c r="P333" s="4">
        <v>0.27800000000000002</v>
      </c>
      <c r="Q333" s="4">
        <v>0.30066815144766101</v>
      </c>
      <c r="R333" s="4">
        <v>0.11899999999999999</v>
      </c>
      <c r="S333" s="4">
        <v>0.13300000000000001</v>
      </c>
      <c r="T333" s="4">
        <v>0.11899999999999999</v>
      </c>
      <c r="U333" s="4">
        <v>0.14199999999999999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0.325730140089311</v>
      </c>
      <c r="AC333" s="2">
        <v>0.35762990183400101</v>
      </c>
      <c r="AD333" s="2">
        <v>0.12669765304595801</v>
      </c>
      <c r="AE333" s="2">
        <v>0.14271630220159501</v>
      </c>
      <c r="AF333" s="2">
        <v>0.12669765304595801</v>
      </c>
      <c r="AG333" s="2">
        <v>0.153151179494175</v>
      </c>
    </row>
    <row r="334" spans="1:33" x14ac:dyDescent="0.35">
      <c r="A334" s="7">
        <v>623</v>
      </c>
      <c r="B334" s="7">
        <v>13</v>
      </c>
      <c r="C334" s="7">
        <v>0</v>
      </c>
      <c r="D334" s="7">
        <v>0</v>
      </c>
      <c r="E334" s="22" t="str">
        <f t="shared" si="10"/>
        <v>00</v>
      </c>
      <c r="F334" s="4">
        <v>0</v>
      </c>
      <c r="G334" s="25">
        <v>0</v>
      </c>
      <c r="H334" s="4">
        <v>1.927579607</v>
      </c>
      <c r="I334" s="4">
        <v>8.3167464450500006</v>
      </c>
      <c r="J334" s="2">
        <f t="shared" si="11"/>
        <v>0.23177087575481703</v>
      </c>
      <c r="K334" s="3">
        <v>324</v>
      </c>
      <c r="L334" s="3">
        <v>129</v>
      </c>
      <c r="M334" s="3">
        <v>15</v>
      </c>
      <c r="N334" s="3">
        <v>31</v>
      </c>
      <c r="O334" s="24">
        <v>1001</v>
      </c>
      <c r="P334" s="4">
        <v>0.29599999999999999</v>
      </c>
      <c r="Q334" s="4">
        <v>0.28476821192052998</v>
      </c>
      <c r="R334" s="4">
        <v>0.29799999999999999</v>
      </c>
      <c r="S334" s="4">
        <v>0.252</v>
      </c>
      <c r="T334" s="4">
        <v>0.33800000000000002</v>
      </c>
      <c r="U334" s="4">
        <v>0.3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0.35097692282409498</v>
      </c>
      <c r="AC334" s="2">
        <v>0.33514860969070498</v>
      </c>
      <c r="AD334" s="2">
        <v>0.353821874956326</v>
      </c>
      <c r="AE334" s="2">
        <v>0.29035230100766002</v>
      </c>
      <c r="AF334" s="2">
        <v>0.41248972304512899</v>
      </c>
      <c r="AG334" s="2">
        <v>0.356674943938732</v>
      </c>
    </row>
    <row r="335" spans="1:33" x14ac:dyDescent="0.35">
      <c r="A335" s="7">
        <v>15</v>
      </c>
      <c r="B335" s="7">
        <v>141</v>
      </c>
      <c r="C335" s="7">
        <v>0</v>
      </c>
      <c r="D335" s="7">
        <v>0</v>
      </c>
      <c r="E335" s="22" t="str">
        <f t="shared" si="10"/>
        <v>00</v>
      </c>
      <c r="F335" s="4">
        <v>5.5500000000000002E-3</v>
      </c>
      <c r="G335" s="25">
        <v>0</v>
      </c>
      <c r="H335" s="4">
        <v>1.805865877</v>
      </c>
      <c r="I335" s="4">
        <v>6.7222903017100002</v>
      </c>
      <c r="J335" s="2">
        <f t="shared" si="11"/>
        <v>0.26863848419944436</v>
      </c>
      <c r="K335" s="3">
        <v>407</v>
      </c>
      <c r="L335" s="3">
        <v>81</v>
      </c>
      <c r="M335" s="3">
        <v>1</v>
      </c>
      <c r="N335" s="3">
        <v>10</v>
      </c>
      <c r="O335" s="24">
        <v>1001</v>
      </c>
      <c r="P335" s="4">
        <v>0.186</v>
      </c>
      <c r="Q335" s="4">
        <v>0.16598360655737701</v>
      </c>
      <c r="R335" s="4">
        <v>0.66600000000000004</v>
      </c>
      <c r="S335" s="4">
        <v>0.60099999999999998</v>
      </c>
      <c r="T335" s="4">
        <v>0.66600000000000004</v>
      </c>
      <c r="U335" s="4">
        <v>0.60199999999999998</v>
      </c>
      <c r="V335" s="5">
        <v>100</v>
      </c>
      <c r="W335" s="5">
        <v>100</v>
      </c>
      <c r="X335" s="5">
        <v>0</v>
      </c>
      <c r="Y335" s="5">
        <v>0</v>
      </c>
      <c r="Z335" s="5">
        <v>0</v>
      </c>
      <c r="AA335" s="5">
        <v>0</v>
      </c>
      <c r="AB335" s="2">
        <v>0.20579491297959701</v>
      </c>
      <c r="AC335" s="2">
        <v>0.181502220410552</v>
      </c>
      <c r="AD335" s="2">
        <v>1.09661428600544</v>
      </c>
      <c r="AE335" s="2">
        <v>0.91879386209227398</v>
      </c>
      <c r="AF335" s="2">
        <v>1.09661428600544</v>
      </c>
      <c r="AG335" s="2">
        <v>0.92130327369769904</v>
      </c>
    </row>
    <row r="336" spans="1:33" x14ac:dyDescent="0.35">
      <c r="A336" s="7">
        <v>355</v>
      </c>
      <c r="B336" s="7">
        <v>72</v>
      </c>
      <c r="C336" s="7">
        <v>0</v>
      </c>
      <c r="D336" s="7">
        <v>0</v>
      </c>
      <c r="E336" s="22" t="str">
        <f t="shared" si="10"/>
        <v>00</v>
      </c>
      <c r="F336" s="4">
        <v>3.79E-4</v>
      </c>
      <c r="G336" s="25">
        <v>0</v>
      </c>
      <c r="H336" s="4">
        <v>2.2091078909999999</v>
      </c>
      <c r="I336" s="4">
        <v>7.47026844118</v>
      </c>
      <c r="J336" s="2">
        <f t="shared" si="11"/>
        <v>0.29572001440031925</v>
      </c>
      <c r="K336" s="3">
        <v>363</v>
      </c>
      <c r="L336" s="3">
        <v>100</v>
      </c>
      <c r="M336" s="3">
        <v>6</v>
      </c>
      <c r="N336" s="3">
        <v>30</v>
      </c>
      <c r="O336" s="24">
        <v>849.43820072550295</v>
      </c>
      <c r="P336" s="4">
        <v>0.249</v>
      </c>
      <c r="Q336" s="4">
        <v>0.21598272138228899</v>
      </c>
      <c r="R336" s="4">
        <v>0.40600000000000003</v>
      </c>
      <c r="S336" s="4">
        <v>0.307</v>
      </c>
      <c r="T336" s="4">
        <v>0.43099999999999999</v>
      </c>
      <c r="U336" s="4">
        <v>0.38800000000000001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0.286349627218002</v>
      </c>
      <c r="AC336" s="2">
        <v>0.243324219821383</v>
      </c>
      <c r="AD336" s="2">
        <v>0.52087595961949196</v>
      </c>
      <c r="AE336" s="2">
        <v>0.36672527979223402</v>
      </c>
      <c r="AF336" s="2">
        <v>0.56387484485580597</v>
      </c>
      <c r="AG336" s="2">
        <v>0.49102299646981101</v>
      </c>
    </row>
    <row r="337" spans="1:33" x14ac:dyDescent="0.35">
      <c r="A337" s="7">
        <v>91</v>
      </c>
      <c r="B337" s="7">
        <v>439</v>
      </c>
      <c r="C337" s="7">
        <v>0</v>
      </c>
      <c r="D337" s="7">
        <v>0</v>
      </c>
      <c r="E337" s="22" t="str">
        <f t="shared" si="10"/>
        <v>00</v>
      </c>
      <c r="F337" s="4">
        <v>5.0020000000000002E-2</v>
      </c>
      <c r="G337" s="25">
        <v>0</v>
      </c>
      <c r="H337" s="4">
        <v>3.165869899</v>
      </c>
      <c r="I337" s="4">
        <v>10.368150903589999</v>
      </c>
      <c r="J337" s="2">
        <f t="shared" si="11"/>
        <v>0.3053456617711659</v>
      </c>
      <c r="K337" s="3">
        <v>328</v>
      </c>
      <c r="L337" s="3">
        <v>139</v>
      </c>
      <c r="M337" s="3">
        <v>0</v>
      </c>
      <c r="N337" s="3">
        <v>32</v>
      </c>
      <c r="O337" s="24">
        <v>1001</v>
      </c>
      <c r="P337" s="4">
        <v>0.34599999999999997</v>
      </c>
      <c r="Q337" s="4">
        <v>0.297644539614561</v>
      </c>
      <c r="R337" s="4">
        <v>0.44600000000000001</v>
      </c>
      <c r="S337" s="4">
        <v>0.43099999999999999</v>
      </c>
      <c r="T337" s="4">
        <v>0.379</v>
      </c>
      <c r="U337" s="4">
        <v>0.26100000000000001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0.42464792752493802</v>
      </c>
      <c r="AC337" s="2">
        <v>0.35331564928475401</v>
      </c>
      <c r="AD337" s="2">
        <v>0.590590592234853</v>
      </c>
      <c r="AE337" s="2">
        <v>0.56387484485580597</v>
      </c>
      <c r="AF337" s="2">
        <v>0.47642419704865802</v>
      </c>
      <c r="AG337" s="2">
        <v>0.30245735803393498</v>
      </c>
    </row>
    <row r="338" spans="1:33" x14ac:dyDescent="0.35">
      <c r="A338" s="7">
        <v>969</v>
      </c>
      <c r="B338" s="7">
        <v>435</v>
      </c>
      <c r="C338" s="7">
        <v>0</v>
      </c>
      <c r="D338" s="7">
        <v>0</v>
      </c>
      <c r="E338" s="22" t="str">
        <f t="shared" si="10"/>
        <v>00</v>
      </c>
      <c r="F338" s="4">
        <v>0.198291</v>
      </c>
      <c r="G338" s="25">
        <v>0</v>
      </c>
      <c r="H338" s="4">
        <v>2.9292768530000002</v>
      </c>
      <c r="I338" s="4">
        <v>7.7610476120480003</v>
      </c>
      <c r="J338" s="2">
        <f t="shared" si="11"/>
        <v>0.37743317647641861</v>
      </c>
      <c r="K338" s="3">
        <v>317</v>
      </c>
      <c r="L338" s="3">
        <v>136</v>
      </c>
      <c r="M338" s="3">
        <v>4</v>
      </c>
      <c r="N338" s="3">
        <v>42</v>
      </c>
      <c r="O338" s="24">
        <v>1001</v>
      </c>
      <c r="P338" s="4">
        <v>0.35899999999999999</v>
      </c>
      <c r="Q338" s="4">
        <v>0.30022075055187603</v>
      </c>
      <c r="R338" s="4">
        <v>0.23599999999999999</v>
      </c>
      <c r="S338" s="4">
        <v>0.20200000000000001</v>
      </c>
      <c r="T338" s="4">
        <v>0.20499999999999999</v>
      </c>
      <c r="U338" s="4">
        <v>0.22600000000000001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0.44472582206146699</v>
      </c>
      <c r="AC338" s="2">
        <v>0.35699035160575299</v>
      </c>
      <c r="AD338" s="2">
        <v>0.26918748981561702</v>
      </c>
      <c r="AE338" s="2">
        <v>0.225646681532328</v>
      </c>
      <c r="AF338" s="2">
        <v>0.22941316432780501</v>
      </c>
      <c r="AG338" s="2">
        <v>0.25618340539241002</v>
      </c>
    </row>
    <row r="339" spans="1:33" x14ac:dyDescent="0.35">
      <c r="A339" s="7">
        <v>603</v>
      </c>
      <c r="B339" s="7">
        <v>379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2.2900172659999999E-3</v>
      </c>
      <c r="I339" s="4">
        <v>8.2251934712000008</v>
      </c>
      <c r="J339" s="2">
        <f t="shared" si="11"/>
        <v>2.7841500312647375E-4</v>
      </c>
      <c r="K339" s="3">
        <v>316</v>
      </c>
      <c r="L339" s="3">
        <v>136</v>
      </c>
      <c r="M339" s="3">
        <v>4</v>
      </c>
      <c r="N339" s="3">
        <v>43</v>
      </c>
      <c r="O339" s="24">
        <v>1001</v>
      </c>
      <c r="P339" s="4">
        <v>0.36899999999999999</v>
      </c>
      <c r="Q339" s="4">
        <v>0.30088495575221202</v>
      </c>
      <c r="R339" s="4">
        <v>1</v>
      </c>
      <c r="S339" s="4">
        <v>0.999</v>
      </c>
      <c r="T339" s="4">
        <v>1</v>
      </c>
      <c r="U339" s="4">
        <v>1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0.99695863494160997</v>
      </c>
      <c r="AC339" s="2">
        <v>1.2010272940961799</v>
      </c>
      <c r="AD339" s="2">
        <v>1.0000050000287801E-5</v>
      </c>
      <c r="AE339" s="2">
        <v>1.00050033358353E-3</v>
      </c>
      <c r="AF339" s="2">
        <v>1.0000050000287801E-5</v>
      </c>
      <c r="AG339" s="2">
        <v>1.0000050000287801E-5</v>
      </c>
    </row>
    <row r="340" spans="1:33" x14ac:dyDescent="0.35">
      <c r="A340" s="7">
        <v>337</v>
      </c>
      <c r="B340" s="7">
        <v>277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2.9799391359999999E-3</v>
      </c>
      <c r="I340" s="4">
        <v>9.1370973814099994</v>
      </c>
      <c r="J340" s="2">
        <f t="shared" si="11"/>
        <v>3.2613630035977002E-4</v>
      </c>
      <c r="K340" s="3">
        <v>101</v>
      </c>
      <c r="L340" s="3">
        <v>292</v>
      </c>
      <c r="M340" s="3">
        <v>4</v>
      </c>
      <c r="N340" s="3">
        <v>102</v>
      </c>
      <c r="O340" s="24">
        <v>900.16882279876404</v>
      </c>
      <c r="P340" s="4">
        <v>0.77900000000000003</v>
      </c>
      <c r="Q340" s="4">
        <v>0.74300254452926195</v>
      </c>
      <c r="R340" s="4">
        <v>1</v>
      </c>
      <c r="S340" s="4">
        <v>1</v>
      </c>
      <c r="T340" s="4">
        <v>1</v>
      </c>
      <c r="U340" s="4">
        <v>1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0.24974423311138899</v>
      </c>
      <c r="AC340" s="2">
        <v>0.29705580960097899</v>
      </c>
      <c r="AD340" s="2">
        <v>1.0000050000287801E-5</v>
      </c>
      <c r="AE340" s="2">
        <v>1.0000050000287801E-5</v>
      </c>
      <c r="AF340" s="2">
        <v>1.0000050000287801E-5</v>
      </c>
      <c r="AG340" s="2">
        <v>1.0000050000287801E-5</v>
      </c>
    </row>
    <row r="341" spans="1:33" x14ac:dyDescent="0.35">
      <c r="A341" s="7">
        <v>613</v>
      </c>
      <c r="B341" s="7">
        <v>361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1.0412215609999999E-2</v>
      </c>
      <c r="I341" s="4">
        <v>7.9131597039399999</v>
      </c>
      <c r="J341" s="2">
        <f t="shared" si="11"/>
        <v>1.3158101187842458E-3</v>
      </c>
      <c r="K341" s="3">
        <v>306</v>
      </c>
      <c r="L341" s="3">
        <v>168</v>
      </c>
      <c r="M341" s="3">
        <v>1</v>
      </c>
      <c r="N341" s="3">
        <v>24</v>
      </c>
      <c r="O341" s="24">
        <v>1001</v>
      </c>
      <c r="P341" s="4">
        <v>0.38700000000000001</v>
      </c>
      <c r="Q341" s="4">
        <v>0.354430379746835</v>
      </c>
      <c r="R341" s="4">
        <v>1</v>
      </c>
      <c r="S341" s="4">
        <v>1</v>
      </c>
      <c r="T341" s="4">
        <v>0.999</v>
      </c>
      <c r="U341" s="4">
        <v>0.999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0.94933058595235498</v>
      </c>
      <c r="AC341" s="2">
        <v>1.0372433422918199</v>
      </c>
      <c r="AD341" s="2">
        <v>1.0000050000287801E-5</v>
      </c>
      <c r="AE341" s="2">
        <v>1.0000050000287801E-5</v>
      </c>
      <c r="AF341" s="2">
        <v>1.00050033358353E-3</v>
      </c>
      <c r="AG341" s="2">
        <v>1.00050033358353E-3</v>
      </c>
    </row>
    <row r="342" spans="1:33" x14ac:dyDescent="0.35">
      <c r="A342" s="7">
        <v>843</v>
      </c>
      <c r="B342" s="7">
        <v>108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1.1736931589999999E-2</v>
      </c>
      <c r="I342" s="4">
        <v>8.3142850939000006</v>
      </c>
      <c r="J342" s="2">
        <f t="shared" si="11"/>
        <v>1.4116585439932913E-3</v>
      </c>
      <c r="K342" s="3">
        <v>130</v>
      </c>
      <c r="L342" s="3">
        <v>305</v>
      </c>
      <c r="M342" s="3">
        <v>2</v>
      </c>
      <c r="N342" s="3">
        <v>62</v>
      </c>
      <c r="O342" s="24">
        <v>31.0010529466904</v>
      </c>
      <c r="P342" s="4">
        <v>0.72299999999999998</v>
      </c>
      <c r="Q342" s="4">
        <v>0.70114942528735602</v>
      </c>
      <c r="R342" s="4">
        <v>0.999</v>
      </c>
      <c r="S342" s="4">
        <v>1</v>
      </c>
      <c r="T342" s="4">
        <v>0.999</v>
      </c>
      <c r="U342" s="4">
        <v>0.999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0.32434605682337198</v>
      </c>
      <c r="AC342" s="2">
        <v>0.35503425448127202</v>
      </c>
      <c r="AD342" s="2">
        <v>1.00050033358353E-3</v>
      </c>
      <c r="AE342" s="2">
        <v>1.0000050000287801E-5</v>
      </c>
      <c r="AF342" s="2">
        <v>1.00050033358353E-3</v>
      </c>
      <c r="AG342" s="2">
        <v>1.00050033358353E-3</v>
      </c>
    </row>
    <row r="343" spans="1:33" x14ac:dyDescent="0.35">
      <c r="A343" s="7">
        <v>889</v>
      </c>
      <c r="B343" s="7">
        <v>144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1.265183607E-2</v>
      </c>
      <c r="I343" s="4">
        <v>8.1254468233000008</v>
      </c>
      <c r="J343" s="2">
        <f t="shared" si="11"/>
        <v>1.5570634261885046E-3</v>
      </c>
      <c r="K343" s="3">
        <v>306</v>
      </c>
      <c r="L343" s="3">
        <v>130</v>
      </c>
      <c r="M343" s="3">
        <v>16</v>
      </c>
      <c r="N343" s="3">
        <v>47</v>
      </c>
      <c r="O343" s="24">
        <v>1001</v>
      </c>
      <c r="P343" s="4">
        <v>0.316</v>
      </c>
      <c r="Q343" s="4">
        <v>0.298165137614679</v>
      </c>
      <c r="R343" s="4">
        <v>1</v>
      </c>
      <c r="S343" s="4">
        <v>0.998</v>
      </c>
      <c r="T343" s="4">
        <v>1</v>
      </c>
      <c r="U343" s="4">
        <v>0.999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1.1520130653952201</v>
      </c>
      <c r="AC343" s="2">
        <v>1.2101077928934501</v>
      </c>
      <c r="AD343" s="2">
        <v>1.0000050000287801E-5</v>
      </c>
      <c r="AE343" s="2">
        <v>2.0020026706730801E-3</v>
      </c>
      <c r="AF343" s="2">
        <v>1.0000050000287801E-5</v>
      </c>
      <c r="AG343" s="2">
        <v>1.00050033358353E-3</v>
      </c>
    </row>
    <row r="344" spans="1:33" x14ac:dyDescent="0.35">
      <c r="A344" s="7">
        <v>749</v>
      </c>
      <c r="B344" s="7">
        <v>187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1.8913383499999999E-2</v>
      </c>
      <c r="I344" s="4">
        <v>8.0728059000200005</v>
      </c>
      <c r="J344" s="2">
        <f t="shared" si="11"/>
        <v>2.342851263146701E-3</v>
      </c>
      <c r="K344" s="3">
        <v>354</v>
      </c>
      <c r="L344" s="3">
        <v>127</v>
      </c>
      <c r="M344" s="3">
        <v>6</v>
      </c>
      <c r="N344" s="3">
        <v>12</v>
      </c>
      <c r="O344" s="24">
        <v>1001</v>
      </c>
      <c r="P344" s="4">
        <v>0.29199999999999998</v>
      </c>
      <c r="Q344" s="4">
        <v>0.26403326403326399</v>
      </c>
      <c r="R344" s="4">
        <v>0.998</v>
      </c>
      <c r="S344" s="4">
        <v>0.999</v>
      </c>
      <c r="T344" s="4">
        <v>0.999</v>
      </c>
      <c r="U344" s="4">
        <v>1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1.23100147671386</v>
      </c>
      <c r="AC344" s="2">
        <v>1.3316801836471699</v>
      </c>
      <c r="AD344" s="2">
        <v>2.0020026706730801E-3</v>
      </c>
      <c r="AE344" s="2">
        <v>1.00050033358353E-3</v>
      </c>
      <c r="AF344" s="2">
        <v>1.00050033358353E-3</v>
      </c>
      <c r="AG344" s="2">
        <v>1.0000050000287801E-5</v>
      </c>
    </row>
    <row r="345" spans="1:33" x14ac:dyDescent="0.35">
      <c r="A345" s="7">
        <v>997</v>
      </c>
      <c r="B345" s="7">
        <v>313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2.2343802039999999E-2</v>
      </c>
      <c r="I345" s="4">
        <v>8.7674027597999995</v>
      </c>
      <c r="J345" s="2">
        <f t="shared" si="11"/>
        <v>2.5485086806380161E-3</v>
      </c>
      <c r="K345" s="3">
        <v>342</v>
      </c>
      <c r="L345" s="3">
        <v>134</v>
      </c>
      <c r="M345" s="3">
        <v>7</v>
      </c>
      <c r="N345" s="3">
        <v>16</v>
      </c>
      <c r="O345" s="24">
        <v>8.1460878754988606</v>
      </c>
      <c r="P345" s="4">
        <v>0.307</v>
      </c>
      <c r="Q345" s="4">
        <v>0.28151260504201697</v>
      </c>
      <c r="R345" s="4">
        <v>0.998</v>
      </c>
      <c r="S345" s="4">
        <v>0.997</v>
      </c>
      <c r="T345" s="4">
        <v>1</v>
      </c>
      <c r="U345" s="4">
        <v>1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1.18090753139494</v>
      </c>
      <c r="AC345" s="2">
        <v>1.26757805428051</v>
      </c>
      <c r="AD345" s="2">
        <v>2.0020026706730801E-3</v>
      </c>
      <c r="AE345" s="2">
        <v>3.00450902029872E-3</v>
      </c>
      <c r="AF345" s="2">
        <v>1.0000050000287801E-5</v>
      </c>
      <c r="AG345" s="2">
        <v>1.0000050000287801E-5</v>
      </c>
    </row>
    <row r="346" spans="1:33" x14ac:dyDescent="0.35">
      <c r="A346" s="7">
        <v>301</v>
      </c>
      <c r="B346" s="7">
        <v>52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2.3786383000000001E-2</v>
      </c>
      <c r="I346" s="4">
        <v>9.1772203914000006</v>
      </c>
      <c r="J346" s="2">
        <f t="shared" si="11"/>
        <v>2.5918940578446049E-3</v>
      </c>
      <c r="K346" s="3">
        <v>155</v>
      </c>
      <c r="L346" s="3">
        <v>254</v>
      </c>
      <c r="M346" s="3">
        <v>17</v>
      </c>
      <c r="N346" s="3">
        <v>73</v>
      </c>
      <c r="O346" s="24">
        <v>1001</v>
      </c>
      <c r="P346" s="4">
        <v>0.63900000000000001</v>
      </c>
      <c r="Q346" s="4">
        <v>0.62102689486552598</v>
      </c>
      <c r="R346" s="4">
        <v>1</v>
      </c>
      <c r="S346" s="4">
        <v>1</v>
      </c>
      <c r="T346" s="4">
        <v>0.999</v>
      </c>
      <c r="U346" s="4">
        <v>0.999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0.44785082460460202</v>
      </c>
      <c r="AC346" s="2">
        <v>0.47638088902426501</v>
      </c>
      <c r="AD346" s="2">
        <v>1.0000050000287801E-5</v>
      </c>
      <c r="AE346" s="2">
        <v>1.0000050000287801E-5</v>
      </c>
      <c r="AF346" s="2">
        <v>1.00050033358353E-3</v>
      </c>
      <c r="AG346" s="2">
        <v>1.00050033358353E-3</v>
      </c>
    </row>
    <row r="347" spans="1:33" x14ac:dyDescent="0.35">
      <c r="A347" s="7">
        <v>959</v>
      </c>
      <c r="B347" s="7">
        <v>349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3.6164220929999998E-2</v>
      </c>
      <c r="I347" s="4">
        <v>9.9731807991900006</v>
      </c>
      <c r="J347" s="2">
        <f t="shared" si="11"/>
        <v>3.6261471298040817E-3</v>
      </c>
      <c r="K347" s="3">
        <v>269</v>
      </c>
      <c r="L347" s="3">
        <v>150</v>
      </c>
      <c r="M347" s="3">
        <v>4</v>
      </c>
      <c r="N347" s="3">
        <v>76</v>
      </c>
      <c r="O347" s="24">
        <v>193.78967857736399</v>
      </c>
      <c r="P347" s="4">
        <v>0.45100000000000001</v>
      </c>
      <c r="Q347" s="4">
        <v>0.35799522673030998</v>
      </c>
      <c r="R347" s="4">
        <v>0.998</v>
      </c>
      <c r="S347" s="4">
        <v>0.996</v>
      </c>
      <c r="T347" s="4">
        <v>0.999</v>
      </c>
      <c r="U347" s="4">
        <v>0.996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0.79628793947945897</v>
      </c>
      <c r="AC347" s="2">
        <v>1.0272356258258799</v>
      </c>
      <c r="AD347" s="2">
        <v>2.0020026706730801E-3</v>
      </c>
      <c r="AE347" s="2">
        <v>4.0080213975388201E-3</v>
      </c>
      <c r="AF347" s="2">
        <v>1.00050033358353E-3</v>
      </c>
      <c r="AG347" s="2">
        <v>4.0080213975388201E-3</v>
      </c>
    </row>
    <row r="348" spans="1:33" x14ac:dyDescent="0.35">
      <c r="A348" s="7">
        <v>529</v>
      </c>
      <c r="B348" s="7">
        <v>399</v>
      </c>
      <c r="C348" s="7">
        <v>0</v>
      </c>
      <c r="D348" s="7">
        <v>1</v>
      </c>
      <c r="E348" s="22" t="str">
        <f t="shared" si="10"/>
        <v>01</v>
      </c>
      <c r="F348" s="4">
        <v>0.99999899999999997</v>
      </c>
      <c r="G348" s="25">
        <v>1</v>
      </c>
      <c r="H348" s="4">
        <v>3.4868558430000002E-2</v>
      </c>
      <c r="I348" s="4">
        <v>9.3945340173999998</v>
      </c>
      <c r="J348" s="2">
        <f t="shared" si="11"/>
        <v>3.7115793466092647E-3</v>
      </c>
      <c r="K348" s="3">
        <v>357</v>
      </c>
      <c r="L348" s="3">
        <v>111</v>
      </c>
      <c r="M348" s="3">
        <v>3</v>
      </c>
      <c r="N348" s="3">
        <v>28</v>
      </c>
      <c r="O348" s="24">
        <v>1001</v>
      </c>
      <c r="P348" s="4">
        <v>0.28000000000000003</v>
      </c>
      <c r="Q348" s="4">
        <v>0.237179487179487</v>
      </c>
      <c r="R348" s="4">
        <v>0.998</v>
      </c>
      <c r="S348" s="4">
        <v>0.99299999999999999</v>
      </c>
      <c r="T348" s="4">
        <v>0.996</v>
      </c>
      <c r="U348" s="4">
        <v>0.997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1.27296567581289</v>
      </c>
      <c r="AC348" s="2">
        <v>1.4389380946053101</v>
      </c>
      <c r="AD348" s="2">
        <v>2.0020026706730801E-3</v>
      </c>
      <c r="AE348" s="2">
        <v>7.0246149369644698E-3</v>
      </c>
      <c r="AF348" s="2">
        <v>4.0080213975388201E-3</v>
      </c>
      <c r="AG348" s="2">
        <v>3.00450902029872E-3</v>
      </c>
    </row>
    <row r="349" spans="1:33" x14ac:dyDescent="0.35">
      <c r="A349" s="7">
        <v>365</v>
      </c>
      <c r="B349" s="7">
        <v>38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2.714164761E-2</v>
      </c>
      <c r="I349" s="4">
        <v>6.9091203497900002</v>
      </c>
      <c r="J349" s="2">
        <f t="shared" si="11"/>
        <v>3.9283796251754332E-3</v>
      </c>
      <c r="K349" s="3">
        <v>174</v>
      </c>
      <c r="L349" s="3">
        <v>266</v>
      </c>
      <c r="M349" s="3">
        <v>0</v>
      </c>
      <c r="N349" s="3">
        <v>59</v>
      </c>
      <c r="O349" s="24">
        <v>1001</v>
      </c>
      <c r="P349" s="4">
        <v>0.66600000000000004</v>
      </c>
      <c r="Q349" s="4">
        <v>0.60454545454545405</v>
      </c>
      <c r="R349" s="4">
        <v>0.999</v>
      </c>
      <c r="S349" s="4">
        <v>0.999</v>
      </c>
      <c r="T349" s="4">
        <v>0.999</v>
      </c>
      <c r="U349" s="4">
        <v>0.999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0.40646560844174801</v>
      </c>
      <c r="AC349" s="2">
        <v>0.50327841813060803</v>
      </c>
      <c r="AD349" s="2">
        <v>1.00050033358353E-3</v>
      </c>
      <c r="AE349" s="2">
        <v>1.00050033358353E-3</v>
      </c>
      <c r="AF349" s="2">
        <v>1.00050033358353E-3</v>
      </c>
      <c r="AG349" s="2">
        <v>1.00050033358353E-3</v>
      </c>
    </row>
    <row r="350" spans="1:33" x14ac:dyDescent="0.35">
      <c r="A350" s="7">
        <v>555</v>
      </c>
      <c r="B350" s="7">
        <v>239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3.2811813949999998E-2</v>
      </c>
      <c r="I350" s="4">
        <v>7.96423413599</v>
      </c>
      <c r="J350" s="2">
        <f t="shared" si="11"/>
        <v>4.1198956974061009E-3</v>
      </c>
      <c r="K350" s="3">
        <v>330</v>
      </c>
      <c r="L350" s="3">
        <v>127</v>
      </c>
      <c r="M350" s="3">
        <v>9</v>
      </c>
      <c r="N350" s="3">
        <v>33</v>
      </c>
      <c r="O350" s="24">
        <v>93.233337773183095</v>
      </c>
      <c r="P350" s="4">
        <v>0.34699999999999998</v>
      </c>
      <c r="Q350" s="4">
        <v>0.27789934354485801</v>
      </c>
      <c r="R350" s="4">
        <v>0.99199999999999999</v>
      </c>
      <c r="S350" s="4">
        <v>0.97899999999999998</v>
      </c>
      <c r="T350" s="4">
        <v>0.98799999999999999</v>
      </c>
      <c r="U350" s="4">
        <v>0.98599999999999999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1.05843049903528</v>
      </c>
      <c r="AC350" s="2">
        <v>1.2804963044356099</v>
      </c>
      <c r="AD350" s="2">
        <v>8.03217169726427E-3</v>
      </c>
      <c r="AE350" s="2">
        <v>2.1223636451626698E-2</v>
      </c>
      <c r="AF350" s="2">
        <v>1.20725812342692E-2</v>
      </c>
      <c r="AG350" s="2">
        <v>1.4098924379501601E-2</v>
      </c>
    </row>
    <row r="351" spans="1:33" x14ac:dyDescent="0.35">
      <c r="A351" s="7">
        <v>671</v>
      </c>
      <c r="B351" s="7">
        <v>115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3.3912280449999999E-2</v>
      </c>
      <c r="I351" s="4">
        <v>7.6141535505000002</v>
      </c>
      <c r="J351" s="2">
        <f t="shared" si="11"/>
        <v>4.4538477225446911E-3</v>
      </c>
      <c r="K351" s="3">
        <v>283</v>
      </c>
      <c r="L351" s="3">
        <v>140</v>
      </c>
      <c r="M351" s="3">
        <v>2</v>
      </c>
      <c r="N351" s="3">
        <v>74</v>
      </c>
      <c r="O351" s="24">
        <v>1001</v>
      </c>
      <c r="P351" s="4">
        <v>0.41699999999999998</v>
      </c>
      <c r="Q351" s="4">
        <v>0.33096926713947999</v>
      </c>
      <c r="R351" s="4">
        <v>0.998</v>
      </c>
      <c r="S351" s="4">
        <v>0.996</v>
      </c>
      <c r="T351" s="4">
        <v>0.998</v>
      </c>
      <c r="U351" s="4">
        <v>0.999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0.87466905718333599</v>
      </c>
      <c r="AC351" s="2">
        <v>1.1057297564369699</v>
      </c>
      <c r="AD351" s="2">
        <v>2.0020026706730801E-3</v>
      </c>
      <c r="AE351" s="2">
        <v>4.0080213975388201E-3</v>
      </c>
      <c r="AF351" s="2">
        <v>2.0020026706730801E-3</v>
      </c>
      <c r="AG351" s="2">
        <v>1.00050033358353E-3</v>
      </c>
    </row>
    <row r="352" spans="1:33" x14ac:dyDescent="0.35">
      <c r="A352" s="7">
        <v>403</v>
      </c>
      <c r="B352" s="7">
        <v>188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4.1291822470000003E-2</v>
      </c>
      <c r="I352" s="4">
        <v>7.83522984748</v>
      </c>
      <c r="J352" s="2">
        <f t="shared" si="11"/>
        <v>5.2700205703959608E-3</v>
      </c>
      <c r="K352" s="3">
        <v>287</v>
      </c>
      <c r="L352" s="3">
        <v>178</v>
      </c>
      <c r="M352" s="3">
        <v>2</v>
      </c>
      <c r="N352" s="3">
        <v>32</v>
      </c>
      <c r="O352" s="24">
        <v>5.8629537788343304</v>
      </c>
      <c r="P352" s="4">
        <v>0.439</v>
      </c>
      <c r="Q352" s="4">
        <v>0.38279569892473098</v>
      </c>
      <c r="R352" s="4">
        <v>0.998</v>
      </c>
      <c r="S352" s="4">
        <v>0.998</v>
      </c>
      <c r="T352" s="4">
        <v>0.995</v>
      </c>
      <c r="U352" s="4">
        <v>0.996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0.82325586590696598</v>
      </c>
      <c r="AC352" s="2">
        <v>0.96025385529527096</v>
      </c>
      <c r="AD352" s="2">
        <v>2.0020026706730801E-3</v>
      </c>
      <c r="AE352" s="2">
        <v>2.0020026706730801E-3</v>
      </c>
      <c r="AF352" s="2">
        <v>5.0125418235442898E-3</v>
      </c>
      <c r="AG352" s="2">
        <v>4.0080213975388201E-3</v>
      </c>
    </row>
    <row r="353" spans="1:33" x14ac:dyDescent="0.35">
      <c r="A353" s="7">
        <v>371</v>
      </c>
      <c r="B353" s="7">
        <v>154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4.6220467090000002E-2</v>
      </c>
      <c r="I353" s="4">
        <v>7.622094590154</v>
      </c>
      <c r="J353" s="2">
        <f t="shared" si="11"/>
        <v>6.064011216773176E-3</v>
      </c>
      <c r="K353" s="3">
        <v>304</v>
      </c>
      <c r="L353" s="3">
        <v>165</v>
      </c>
      <c r="M353" s="3">
        <v>1</v>
      </c>
      <c r="N353" s="3">
        <v>29</v>
      </c>
      <c r="O353" s="24">
        <v>1001</v>
      </c>
      <c r="P353" s="4">
        <v>0.43</v>
      </c>
      <c r="Q353" s="4">
        <v>0.35181236673774002</v>
      </c>
      <c r="R353" s="4">
        <v>0.996</v>
      </c>
      <c r="S353" s="4">
        <v>0.999</v>
      </c>
      <c r="T353" s="4">
        <v>0.996</v>
      </c>
      <c r="U353" s="4">
        <v>0.99399999999999999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0.84397007029452897</v>
      </c>
      <c r="AC353" s="2">
        <v>1.0446572945457</v>
      </c>
      <c r="AD353" s="2">
        <v>4.0080213975388201E-3</v>
      </c>
      <c r="AE353" s="2">
        <v>1.00050033358353E-3</v>
      </c>
      <c r="AF353" s="2">
        <v>4.0080213975388201E-3</v>
      </c>
      <c r="AG353" s="2">
        <v>6.0180723255630203E-3</v>
      </c>
    </row>
    <row r="354" spans="1:33" x14ac:dyDescent="0.35">
      <c r="A354" s="7">
        <v>369</v>
      </c>
      <c r="B354" s="7">
        <v>289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4.1465099829999998E-2</v>
      </c>
      <c r="I354" s="4">
        <v>6.8289121058899998</v>
      </c>
      <c r="J354" s="2">
        <f t="shared" si="11"/>
        <v>6.0719920225999055E-3</v>
      </c>
      <c r="K354" s="3">
        <v>298</v>
      </c>
      <c r="L354" s="3">
        <v>132</v>
      </c>
      <c r="M354" s="3">
        <v>7</v>
      </c>
      <c r="N354" s="3">
        <v>62</v>
      </c>
      <c r="O354" s="24">
        <v>1001</v>
      </c>
      <c r="P354" s="4">
        <v>0.373</v>
      </c>
      <c r="Q354" s="4">
        <v>0.30697674418604698</v>
      </c>
      <c r="R354" s="4">
        <v>0.997</v>
      </c>
      <c r="S354" s="4">
        <v>0.996</v>
      </c>
      <c r="T354" s="4">
        <v>0.998</v>
      </c>
      <c r="U354" s="4">
        <v>0.99199999999999999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0.986176859338322</v>
      </c>
      <c r="AC354" s="2">
        <v>1.1809832861012399</v>
      </c>
      <c r="AD354" s="2">
        <v>3.00450902029872E-3</v>
      </c>
      <c r="AE354" s="2">
        <v>4.0080213975388201E-3</v>
      </c>
      <c r="AF354" s="2">
        <v>2.0020026706730801E-3</v>
      </c>
      <c r="AG354" s="2">
        <v>8.03217169726427E-3</v>
      </c>
    </row>
    <row r="355" spans="1:33" x14ac:dyDescent="0.35">
      <c r="A355" s="7">
        <v>227</v>
      </c>
      <c r="B355" s="7">
        <v>486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6.7074571949999995E-2</v>
      </c>
      <c r="I355" s="4">
        <v>8.7656200699800007</v>
      </c>
      <c r="J355" s="2">
        <f t="shared" si="11"/>
        <v>7.6520053817656537E-3</v>
      </c>
      <c r="K355" s="3">
        <v>289</v>
      </c>
      <c r="L355" s="3">
        <v>128</v>
      </c>
      <c r="M355" s="3">
        <v>13</v>
      </c>
      <c r="N355" s="3">
        <v>69</v>
      </c>
      <c r="O355" s="24">
        <v>1001</v>
      </c>
      <c r="P355" s="4">
        <v>0.39</v>
      </c>
      <c r="Q355" s="4">
        <v>0.30695443645083897</v>
      </c>
      <c r="R355" s="4">
        <v>0.86099999999999999</v>
      </c>
      <c r="S355" s="4">
        <v>0.84599999999999997</v>
      </c>
      <c r="T355" s="4">
        <v>0.875</v>
      </c>
      <c r="U355" s="4">
        <v>0.873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0.94160853985844495</v>
      </c>
      <c r="AC355" s="2">
        <v>1.1810559578791799</v>
      </c>
      <c r="AD355" s="2">
        <v>0.14966077455440599</v>
      </c>
      <c r="AE355" s="2">
        <v>0.16723591937591401</v>
      </c>
      <c r="AF355" s="2">
        <v>0.13353139262452299</v>
      </c>
      <c r="AG355" s="2">
        <v>0.13581972314253499</v>
      </c>
    </row>
    <row r="356" spans="1:33" x14ac:dyDescent="0.35">
      <c r="A356" s="7">
        <v>215</v>
      </c>
      <c r="B356" s="7">
        <v>452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7.5943602309999997E-2</v>
      </c>
      <c r="I356" s="4">
        <v>8.7034430641</v>
      </c>
      <c r="J356" s="2">
        <f t="shared" si="11"/>
        <v>8.7256964572161675E-3</v>
      </c>
      <c r="K356" s="3">
        <v>196</v>
      </c>
      <c r="L356" s="3">
        <v>184</v>
      </c>
      <c r="M356" s="3">
        <v>14</v>
      </c>
      <c r="N356" s="3">
        <v>105</v>
      </c>
      <c r="O356" s="24">
        <v>131.22653438571999</v>
      </c>
      <c r="P356" s="4">
        <v>0.57799999999999996</v>
      </c>
      <c r="Q356" s="4">
        <v>0.48421052631578898</v>
      </c>
      <c r="R356" s="4">
        <v>0.995</v>
      </c>
      <c r="S356" s="4">
        <v>0.99399999999999999</v>
      </c>
      <c r="T356" s="4">
        <v>0.998</v>
      </c>
      <c r="U356" s="4">
        <v>0.999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0.54818141030975998</v>
      </c>
      <c r="AC356" s="2">
        <v>0.72523549511144603</v>
      </c>
      <c r="AD356" s="2">
        <v>5.0125418235442898E-3</v>
      </c>
      <c r="AE356" s="2">
        <v>6.0180723255630203E-3</v>
      </c>
      <c r="AF356" s="2">
        <v>2.0020026706730801E-3</v>
      </c>
      <c r="AG356" s="2">
        <v>1.00050033358353E-3</v>
      </c>
    </row>
    <row r="357" spans="1:33" x14ac:dyDescent="0.35">
      <c r="A357" s="7">
        <v>789</v>
      </c>
      <c r="B357" s="7">
        <v>292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8.0159053600000002E-2</v>
      </c>
      <c r="I357" s="4">
        <v>8.1141543325000001</v>
      </c>
      <c r="J357" s="2">
        <f t="shared" si="11"/>
        <v>9.878916559293828E-3</v>
      </c>
      <c r="K357" s="3">
        <v>227</v>
      </c>
      <c r="L357" s="3">
        <v>116</v>
      </c>
      <c r="M357" s="3">
        <v>0</v>
      </c>
      <c r="N357" s="3">
        <v>156</v>
      </c>
      <c r="O357" s="24">
        <v>1001</v>
      </c>
      <c r="P357" s="4">
        <v>0.55500000000000005</v>
      </c>
      <c r="Q357" s="4">
        <v>0.33819241982507298</v>
      </c>
      <c r="R357" s="4">
        <v>0.998</v>
      </c>
      <c r="S357" s="4">
        <v>0.996</v>
      </c>
      <c r="T357" s="4">
        <v>0.999</v>
      </c>
      <c r="U357" s="4">
        <v>0.996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0.58878716523570196</v>
      </c>
      <c r="AC357" s="2">
        <v>1.0841402560595801</v>
      </c>
      <c r="AD357" s="2">
        <v>2.0020026706730801E-3</v>
      </c>
      <c r="AE357" s="2">
        <v>4.0080213975388201E-3</v>
      </c>
      <c r="AF357" s="2">
        <v>1.00050033358353E-3</v>
      </c>
      <c r="AG357" s="2">
        <v>4.0080213975388201E-3</v>
      </c>
    </row>
    <row r="358" spans="1:33" x14ac:dyDescent="0.35">
      <c r="A358" s="7">
        <v>705</v>
      </c>
      <c r="B358" s="7">
        <v>301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7.7129884240000002E-2</v>
      </c>
      <c r="I358" s="4">
        <v>7.6475963579000004</v>
      </c>
      <c r="J358" s="2">
        <f t="shared" si="11"/>
        <v>1.0085506691304974E-2</v>
      </c>
      <c r="K358" s="3">
        <v>206</v>
      </c>
      <c r="L358" s="3">
        <v>181</v>
      </c>
      <c r="M358" s="3">
        <v>0</v>
      </c>
      <c r="N358" s="3">
        <v>112</v>
      </c>
      <c r="O358" s="24">
        <v>1001</v>
      </c>
      <c r="P358" s="4">
        <v>0.58499999999999996</v>
      </c>
      <c r="Q358" s="4">
        <v>0.467700258397933</v>
      </c>
      <c r="R358" s="4">
        <v>0.99199999999999999</v>
      </c>
      <c r="S358" s="4">
        <v>0.99299999999999999</v>
      </c>
      <c r="T358" s="4">
        <v>0.99399999999999999</v>
      </c>
      <c r="U358" s="4">
        <v>0.98499999999999999</v>
      </c>
      <c r="V358" s="5">
        <v>100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0.53614343175028101</v>
      </c>
      <c r="AC358" s="2">
        <v>0.75992766176395599</v>
      </c>
      <c r="AD358" s="2">
        <v>8.03217169726427E-3</v>
      </c>
      <c r="AE358" s="2">
        <v>7.0246149369644698E-3</v>
      </c>
      <c r="AF358" s="2">
        <v>6.0180723255630203E-3</v>
      </c>
      <c r="AG358" s="2">
        <v>1.51136378100482E-2</v>
      </c>
    </row>
    <row r="359" spans="1:33" x14ac:dyDescent="0.35">
      <c r="A359" s="7">
        <v>707</v>
      </c>
      <c r="B359" s="7">
        <v>26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8.3475371349999994E-2</v>
      </c>
      <c r="I359" s="4">
        <v>7.9544059345570002</v>
      </c>
      <c r="J359" s="2">
        <f t="shared" si="11"/>
        <v>1.0494230749194085E-2</v>
      </c>
      <c r="K359" s="3">
        <v>227</v>
      </c>
      <c r="L359" s="3">
        <v>149</v>
      </c>
      <c r="M359" s="3">
        <v>18</v>
      </c>
      <c r="N359" s="3">
        <v>105</v>
      </c>
      <c r="O359" s="24">
        <v>32.327208223495902</v>
      </c>
      <c r="P359" s="4">
        <v>0.50700000000000001</v>
      </c>
      <c r="Q359" s="4">
        <v>0.39627659574468099</v>
      </c>
      <c r="R359" s="4">
        <v>0.996</v>
      </c>
      <c r="S359" s="4">
        <v>0.97599999999999998</v>
      </c>
      <c r="T359" s="4">
        <v>0.99399999999999999</v>
      </c>
      <c r="U359" s="4">
        <v>0.98499999999999999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0.679244275390954</v>
      </c>
      <c r="AC359" s="2">
        <v>0.92564283744443498</v>
      </c>
      <c r="AD359" s="2">
        <v>4.0080213975388201E-3</v>
      </c>
      <c r="AE359" s="2">
        <v>2.4292692569044601E-2</v>
      </c>
      <c r="AF359" s="2">
        <v>6.0180723255630203E-3</v>
      </c>
      <c r="AG359" s="2">
        <v>1.51136378100482E-2</v>
      </c>
    </row>
    <row r="360" spans="1:33" x14ac:dyDescent="0.35">
      <c r="A360" s="7">
        <v>303</v>
      </c>
      <c r="B360" s="7">
        <v>68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9.7768485749999995E-2</v>
      </c>
      <c r="I360" s="4">
        <v>9.0309422139100004</v>
      </c>
      <c r="J360" s="2">
        <f t="shared" si="11"/>
        <v>1.0825945226336528E-2</v>
      </c>
      <c r="K360" s="3">
        <v>152</v>
      </c>
      <c r="L360" s="3">
        <v>90</v>
      </c>
      <c r="M360" s="3">
        <v>124</v>
      </c>
      <c r="N360" s="3">
        <v>133</v>
      </c>
      <c r="O360" s="24">
        <v>1001</v>
      </c>
      <c r="P360" s="4">
        <v>0.433</v>
      </c>
      <c r="Q360" s="4">
        <v>0.37190082644628097</v>
      </c>
      <c r="R360" s="4">
        <v>0.97699999999999998</v>
      </c>
      <c r="S360" s="4">
        <v>0.96499999999999997</v>
      </c>
      <c r="T360" s="4">
        <v>0.99099999999999999</v>
      </c>
      <c r="U360" s="4">
        <v>0.97199999999999998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0.83701755097964703</v>
      </c>
      <c r="AC360" s="2">
        <v>0.98912805582642105</v>
      </c>
      <c r="AD360" s="2">
        <v>2.32686269393543E-2</v>
      </c>
      <c r="AE360" s="2">
        <v>3.5627177643151202E-2</v>
      </c>
      <c r="AF360" s="2">
        <v>9.0407446521490707E-3</v>
      </c>
      <c r="AG360" s="2">
        <v>2.8399474521698002E-2</v>
      </c>
    </row>
    <row r="361" spans="1:33" x14ac:dyDescent="0.35">
      <c r="A361" s="7">
        <v>991</v>
      </c>
      <c r="B361" s="7">
        <v>461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9.5856823379999997E-2</v>
      </c>
      <c r="I361" s="4">
        <v>8.8160803557000005</v>
      </c>
      <c r="J361" s="2">
        <f t="shared" si="11"/>
        <v>1.0872952549488068E-2</v>
      </c>
      <c r="K361" s="3">
        <v>209</v>
      </c>
      <c r="L361" s="3">
        <v>207</v>
      </c>
      <c r="M361" s="3">
        <v>6</v>
      </c>
      <c r="N361" s="3">
        <v>77</v>
      </c>
      <c r="O361" s="24">
        <v>1001</v>
      </c>
      <c r="P361" s="4">
        <v>0.57099999999999995</v>
      </c>
      <c r="Q361" s="4">
        <v>0.49759615384615402</v>
      </c>
      <c r="R361" s="4">
        <v>0.996</v>
      </c>
      <c r="S361" s="4">
        <v>0.996</v>
      </c>
      <c r="T361" s="4">
        <v>0.996</v>
      </c>
      <c r="U361" s="4">
        <v>0.997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0.56036606932612698</v>
      </c>
      <c r="AC361" s="2">
        <v>0.69796646699589404</v>
      </c>
      <c r="AD361" s="2">
        <v>4.0080213975388201E-3</v>
      </c>
      <c r="AE361" s="2">
        <v>4.0080213975388201E-3</v>
      </c>
      <c r="AF361" s="2">
        <v>4.0080213975388201E-3</v>
      </c>
      <c r="AG361" s="2">
        <v>3.00450902029872E-3</v>
      </c>
    </row>
    <row r="362" spans="1:33" x14ac:dyDescent="0.35">
      <c r="A362" s="7">
        <v>409</v>
      </c>
      <c r="B362" s="7">
        <v>472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0.1186853177</v>
      </c>
      <c r="I362" s="4">
        <v>10.1576754099</v>
      </c>
      <c r="J362" s="2">
        <f t="shared" si="11"/>
        <v>1.1684299104923695E-2</v>
      </c>
      <c r="K362" s="3">
        <v>73</v>
      </c>
      <c r="L362" s="3">
        <v>136</v>
      </c>
      <c r="M362" s="3">
        <v>3</v>
      </c>
      <c r="N362" s="3">
        <v>287</v>
      </c>
      <c r="O362" s="24">
        <v>957.30569767543602</v>
      </c>
      <c r="P362" s="4">
        <v>0.84899999999999998</v>
      </c>
      <c r="Q362" s="4">
        <v>0.65071770334928203</v>
      </c>
      <c r="R362" s="4">
        <v>0.997</v>
      </c>
      <c r="S362" s="4">
        <v>0.99</v>
      </c>
      <c r="T362" s="4">
        <v>0.99399999999999999</v>
      </c>
      <c r="U362" s="4">
        <v>0.99099999999999999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0.16369609267078999</v>
      </c>
      <c r="AC362" s="2">
        <v>0.42967936622875902</v>
      </c>
      <c r="AD362" s="2">
        <v>3.00450902029872E-3</v>
      </c>
      <c r="AE362" s="2">
        <v>1.0050335853501499E-2</v>
      </c>
      <c r="AF362" s="2">
        <v>6.0180723255630203E-3</v>
      </c>
      <c r="AG362" s="2">
        <v>9.0407446521490707E-3</v>
      </c>
    </row>
    <row r="363" spans="1:33" x14ac:dyDescent="0.35">
      <c r="A363" s="7">
        <v>31</v>
      </c>
      <c r="B363" s="7">
        <v>169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0.1226826895</v>
      </c>
      <c r="I363" s="4">
        <v>9.7325216311999991</v>
      </c>
      <c r="J363" s="2">
        <f t="shared" si="11"/>
        <v>1.2605437126048646E-2</v>
      </c>
      <c r="K363" s="3">
        <v>362</v>
      </c>
      <c r="L363" s="3">
        <v>100</v>
      </c>
      <c r="M363" s="3">
        <v>1</v>
      </c>
      <c r="N363" s="3">
        <v>36</v>
      </c>
      <c r="O363" s="24">
        <v>1001</v>
      </c>
      <c r="P363" s="4">
        <v>0.28100000000000003</v>
      </c>
      <c r="Q363" s="4">
        <v>0.216450216450216</v>
      </c>
      <c r="R363" s="4">
        <v>0.99099999999999999</v>
      </c>
      <c r="S363" s="4">
        <v>0.98899999999999999</v>
      </c>
      <c r="T363" s="4">
        <v>0.98899999999999999</v>
      </c>
      <c r="U363" s="4">
        <v>0.98799999999999999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1.2694006096483901</v>
      </c>
      <c r="AC363" s="2">
        <v>1.5303947050936499</v>
      </c>
      <c r="AD363" s="2">
        <v>9.0407446521490707E-3</v>
      </c>
      <c r="AE363" s="2">
        <v>1.1060947359424899E-2</v>
      </c>
      <c r="AF363" s="2">
        <v>1.1060947359424899E-2</v>
      </c>
      <c r="AG363" s="2">
        <v>1.20725812342692E-2</v>
      </c>
    </row>
    <row r="364" spans="1:33" x14ac:dyDescent="0.35">
      <c r="A364" s="7">
        <v>935</v>
      </c>
      <c r="B364" s="7">
        <v>490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0.12536185729999999</v>
      </c>
      <c r="I364" s="4">
        <v>8.4441229395599997</v>
      </c>
      <c r="J364" s="2">
        <f t="shared" si="11"/>
        <v>1.4846048334124829E-2</v>
      </c>
      <c r="K364" s="3">
        <v>295</v>
      </c>
      <c r="L364" s="3">
        <v>151</v>
      </c>
      <c r="M364" s="3">
        <v>4</v>
      </c>
      <c r="N364" s="3">
        <v>49</v>
      </c>
      <c r="O364" s="24">
        <v>771.55683363297499</v>
      </c>
      <c r="P364" s="4">
        <v>0.39700000000000002</v>
      </c>
      <c r="Q364" s="4">
        <v>0.33856502242152497</v>
      </c>
      <c r="R364" s="4">
        <v>0.98899999999999999</v>
      </c>
      <c r="S364" s="4">
        <v>0.98199999999999998</v>
      </c>
      <c r="T364" s="4">
        <v>0.98299999999999998</v>
      </c>
      <c r="U364" s="4">
        <v>0.98199999999999998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0.92381899829494696</v>
      </c>
      <c r="AC364" s="2">
        <v>1.08303911520514</v>
      </c>
      <c r="AD364" s="2">
        <v>1.1060947359424899E-2</v>
      </c>
      <c r="AE364" s="2">
        <v>1.8163970627671201E-2</v>
      </c>
      <c r="AF364" s="2">
        <v>1.7146158834970501E-2</v>
      </c>
      <c r="AG364" s="2">
        <v>1.8163970627671201E-2</v>
      </c>
    </row>
    <row r="365" spans="1:33" x14ac:dyDescent="0.35">
      <c r="A365" s="7">
        <v>503</v>
      </c>
      <c r="B365" s="7">
        <v>173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0.1157169259</v>
      </c>
      <c r="I365" s="4">
        <v>7.7338199650300004</v>
      </c>
      <c r="J365" s="2">
        <f t="shared" si="11"/>
        <v>1.4962454055465089E-2</v>
      </c>
      <c r="K365" s="3">
        <v>347</v>
      </c>
      <c r="L365" s="3">
        <v>133</v>
      </c>
      <c r="M365" s="3">
        <v>5</v>
      </c>
      <c r="N365" s="3">
        <v>14</v>
      </c>
      <c r="O365" s="24">
        <v>1001</v>
      </c>
      <c r="P365" s="4">
        <v>0.28999999999999998</v>
      </c>
      <c r="Q365" s="4">
        <v>0.27708333333333302</v>
      </c>
      <c r="R365" s="4">
        <v>0.99099999999999999</v>
      </c>
      <c r="S365" s="4">
        <v>0.98599999999999999</v>
      </c>
      <c r="T365" s="4">
        <v>0.98799999999999999</v>
      </c>
      <c r="U365" s="4">
        <v>0.98799999999999999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1.2378743560016201</v>
      </c>
      <c r="AC365" s="2">
        <v>1.28343697568018</v>
      </c>
      <c r="AD365" s="2">
        <v>9.0407446521490707E-3</v>
      </c>
      <c r="AE365" s="2">
        <v>1.4098924379501601E-2</v>
      </c>
      <c r="AF365" s="2">
        <v>1.20725812342692E-2</v>
      </c>
      <c r="AG365" s="2">
        <v>1.20725812342692E-2</v>
      </c>
    </row>
    <row r="366" spans="1:33" x14ac:dyDescent="0.35">
      <c r="A366" s="7">
        <v>5</v>
      </c>
      <c r="B366" s="7">
        <v>208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0.1136629849</v>
      </c>
      <c r="I366" s="4">
        <v>7.3935179192599998</v>
      </c>
      <c r="J366" s="2">
        <f t="shared" si="11"/>
        <v>1.5373329197446006E-2</v>
      </c>
      <c r="K366" s="3">
        <v>182</v>
      </c>
      <c r="L366" s="3">
        <v>187</v>
      </c>
      <c r="M366" s="3">
        <v>39</v>
      </c>
      <c r="N366" s="3">
        <v>91</v>
      </c>
      <c r="O366" s="24">
        <v>80.453234838488797</v>
      </c>
      <c r="P366" s="4">
        <v>0.56599999999999995</v>
      </c>
      <c r="Q366" s="4">
        <v>0.50677506775067704</v>
      </c>
      <c r="R366" s="4">
        <v>0.996</v>
      </c>
      <c r="S366" s="4">
        <v>0.99199999999999999</v>
      </c>
      <c r="T366" s="4">
        <v>0.99199999999999999</v>
      </c>
      <c r="U366" s="4">
        <v>0.99199999999999999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0.56916120077895405</v>
      </c>
      <c r="AC366" s="2">
        <v>0.67968802718594101</v>
      </c>
      <c r="AD366" s="2">
        <v>4.0080213975388201E-3</v>
      </c>
      <c r="AE366" s="2">
        <v>8.03217169726427E-3</v>
      </c>
      <c r="AF366" s="2">
        <v>8.03217169726427E-3</v>
      </c>
      <c r="AG366" s="2">
        <v>8.03217169726427E-3</v>
      </c>
    </row>
    <row r="367" spans="1:33" x14ac:dyDescent="0.35">
      <c r="A367" s="7">
        <v>963</v>
      </c>
      <c r="B367" s="7">
        <v>263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0.12732389690000001</v>
      </c>
      <c r="I367" s="4">
        <v>7.11409155582</v>
      </c>
      <c r="J367" s="2">
        <f t="shared" si="11"/>
        <v>1.7897421744008483E-2</v>
      </c>
      <c r="K367" s="3">
        <v>315</v>
      </c>
      <c r="L367" s="3">
        <v>123</v>
      </c>
      <c r="M367" s="3">
        <v>24</v>
      </c>
      <c r="N367" s="3">
        <v>37</v>
      </c>
      <c r="O367" s="24">
        <v>313.90702776368698</v>
      </c>
      <c r="P367" s="4">
        <v>0.32700000000000001</v>
      </c>
      <c r="Q367" s="4">
        <v>0.28082191780821902</v>
      </c>
      <c r="R367" s="4">
        <v>0.99299999999999999</v>
      </c>
      <c r="S367" s="4">
        <v>0.98799999999999999</v>
      </c>
      <c r="T367" s="4">
        <v>0.99099999999999999</v>
      </c>
      <c r="U367" s="4">
        <v>0.99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1.11779510808488</v>
      </c>
      <c r="AC367" s="2">
        <v>1.27003455500403</v>
      </c>
      <c r="AD367" s="2">
        <v>7.0246149369644698E-3</v>
      </c>
      <c r="AE367" s="2">
        <v>1.20725812342692E-2</v>
      </c>
      <c r="AF367" s="2">
        <v>9.0407446521490707E-3</v>
      </c>
      <c r="AG367" s="2">
        <v>1.0050335853501499E-2</v>
      </c>
    </row>
    <row r="368" spans="1:33" x14ac:dyDescent="0.35">
      <c r="A368" s="7">
        <v>875</v>
      </c>
      <c r="B368" s="7">
        <v>232</v>
      </c>
      <c r="C368" s="7">
        <v>0</v>
      </c>
      <c r="D368" s="7">
        <v>1</v>
      </c>
      <c r="E368" s="22" t="str">
        <f t="shared" si="10"/>
        <v>01</v>
      </c>
      <c r="F368" s="4">
        <v>0.99990699999999999</v>
      </c>
      <c r="G368" s="25">
        <v>1</v>
      </c>
      <c r="H368" s="4">
        <v>0.13765796659999999</v>
      </c>
      <c r="I368" s="4">
        <v>7.3532368753600004</v>
      </c>
      <c r="J368" s="2">
        <f t="shared" si="11"/>
        <v>1.8720730602502251E-2</v>
      </c>
      <c r="K368" s="3">
        <v>201</v>
      </c>
      <c r="L368" s="3">
        <v>215</v>
      </c>
      <c r="M368" s="3">
        <v>1</v>
      </c>
      <c r="N368" s="3">
        <v>82</v>
      </c>
      <c r="O368" s="24">
        <v>1001</v>
      </c>
      <c r="P368" s="4">
        <v>0.60699999999999998</v>
      </c>
      <c r="Q368" s="4">
        <v>0.51682692307692302</v>
      </c>
      <c r="R368" s="4">
        <v>0.99199999999999999</v>
      </c>
      <c r="S368" s="4">
        <v>0.995</v>
      </c>
      <c r="T368" s="4">
        <v>0.99099999999999999</v>
      </c>
      <c r="U368" s="4">
        <v>0.99099999999999999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0.49922648792263902</v>
      </c>
      <c r="AC368" s="2">
        <v>0.66004723213359995</v>
      </c>
      <c r="AD368" s="2">
        <v>8.03217169726427E-3</v>
      </c>
      <c r="AE368" s="2">
        <v>5.0125418235442898E-3</v>
      </c>
      <c r="AF368" s="2">
        <v>9.0407446521490707E-3</v>
      </c>
      <c r="AG368" s="2">
        <v>9.0407446521490707E-3</v>
      </c>
    </row>
    <row r="369" spans="1:33" x14ac:dyDescent="0.35">
      <c r="A369" s="7">
        <v>419</v>
      </c>
      <c r="B369" s="7">
        <v>466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0.1806194542</v>
      </c>
      <c r="I369" s="4">
        <v>9.5290119377</v>
      </c>
      <c r="J369" s="2">
        <f t="shared" si="11"/>
        <v>1.8954688626782828E-2</v>
      </c>
      <c r="K369" s="3">
        <v>290</v>
      </c>
      <c r="L369" s="3">
        <v>172</v>
      </c>
      <c r="M369" s="3">
        <v>18</v>
      </c>
      <c r="N369" s="3">
        <v>19</v>
      </c>
      <c r="O369" s="24">
        <v>558.36929094371703</v>
      </c>
      <c r="P369" s="4">
        <v>0.377</v>
      </c>
      <c r="Q369" s="4">
        <v>0.37229437229437201</v>
      </c>
      <c r="R369" s="4">
        <v>0.98199999999999998</v>
      </c>
      <c r="S369" s="4">
        <v>0.98</v>
      </c>
      <c r="T369" s="4">
        <v>0.97799999999999998</v>
      </c>
      <c r="U369" s="4">
        <v>0.98099999999999998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0.97551009153412604</v>
      </c>
      <c r="AC369" s="2">
        <v>0.98807041426828601</v>
      </c>
      <c r="AD369" s="2">
        <v>1.8163970627671201E-2</v>
      </c>
      <c r="AE369" s="2">
        <v>2.0202707317519501E-2</v>
      </c>
      <c r="AF369" s="2">
        <v>2.2245608947319698E-2</v>
      </c>
      <c r="AG369" s="2">
        <v>1.9182819416774001E-2</v>
      </c>
    </row>
    <row r="370" spans="1:33" x14ac:dyDescent="0.35">
      <c r="A370" s="7">
        <v>913</v>
      </c>
      <c r="B370" s="7">
        <v>418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0.1249266041</v>
      </c>
      <c r="I370" s="4">
        <v>6.4465979416800003</v>
      </c>
      <c r="J370" s="2">
        <f t="shared" si="11"/>
        <v>1.9378687057912566E-2</v>
      </c>
      <c r="K370" s="3">
        <v>348</v>
      </c>
      <c r="L370" s="3">
        <v>94</v>
      </c>
      <c r="M370" s="3">
        <v>20</v>
      </c>
      <c r="N370" s="3">
        <v>37</v>
      </c>
      <c r="O370" s="24">
        <v>769.73878286188597</v>
      </c>
      <c r="P370" s="4">
        <v>0.253</v>
      </c>
      <c r="Q370" s="4">
        <v>0.21266968325791899</v>
      </c>
      <c r="R370" s="4">
        <v>0.97299999999999998</v>
      </c>
      <c r="S370" s="4">
        <v>0.97699999999999998</v>
      </c>
      <c r="T370" s="4">
        <v>0.97799999999999998</v>
      </c>
      <c r="U370" s="4">
        <v>0.98199999999999998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1.37436579025462</v>
      </c>
      <c r="AC370" s="2">
        <v>1.54801509980769</v>
      </c>
      <c r="AD370" s="2">
        <v>2.7371196796132001E-2</v>
      </c>
      <c r="AE370" s="2">
        <v>2.32686269393543E-2</v>
      </c>
      <c r="AF370" s="2">
        <v>2.2245608947319698E-2</v>
      </c>
      <c r="AG370" s="2">
        <v>1.8163970627671201E-2</v>
      </c>
    </row>
    <row r="371" spans="1:33" x14ac:dyDescent="0.35">
      <c r="A371" s="7">
        <v>89</v>
      </c>
      <c r="B371" s="7">
        <v>446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0.14926343459999999</v>
      </c>
      <c r="I371" s="4">
        <v>7.23343762898</v>
      </c>
      <c r="J371" s="2">
        <f t="shared" si="11"/>
        <v>2.0635200337111071E-2</v>
      </c>
      <c r="K371" s="3">
        <v>194</v>
      </c>
      <c r="L371" s="3">
        <v>262</v>
      </c>
      <c r="M371" s="3">
        <v>7</v>
      </c>
      <c r="N371" s="3">
        <v>36</v>
      </c>
      <c r="O371" s="24">
        <v>1001</v>
      </c>
      <c r="P371" s="4">
        <v>0.59799999999999998</v>
      </c>
      <c r="Q371" s="4">
        <v>0.57456140350877205</v>
      </c>
      <c r="R371" s="4">
        <v>0.998</v>
      </c>
      <c r="S371" s="4">
        <v>0.995</v>
      </c>
      <c r="T371" s="4">
        <v>0.98699999999999999</v>
      </c>
      <c r="U371" s="4">
        <v>0.98399999999999999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0.514164525031505</v>
      </c>
      <c r="AC371" s="2">
        <v>0.55414830575328899</v>
      </c>
      <c r="AD371" s="2">
        <v>2.0020026706730801E-3</v>
      </c>
      <c r="AE371" s="2">
        <v>5.0125418235442898E-3</v>
      </c>
      <c r="AF371" s="2">
        <v>1.30852395486555E-2</v>
      </c>
      <c r="AG371" s="2">
        <v>1.6129381929883599E-2</v>
      </c>
    </row>
    <row r="372" spans="1:33" x14ac:dyDescent="0.35">
      <c r="A372" s="7">
        <v>149</v>
      </c>
      <c r="B372" s="7">
        <v>134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0.15285991560000001</v>
      </c>
      <c r="I372" s="4">
        <v>7.1132538154400002</v>
      </c>
      <c r="J372" s="2">
        <f t="shared" si="11"/>
        <v>2.1489450477389531E-2</v>
      </c>
      <c r="K372" s="3">
        <v>377</v>
      </c>
      <c r="L372" s="3">
        <v>94</v>
      </c>
      <c r="M372" s="3">
        <v>14</v>
      </c>
      <c r="N372" s="3">
        <v>14</v>
      </c>
      <c r="O372" s="24">
        <v>355.30184216536497</v>
      </c>
      <c r="P372" s="4">
        <v>0.219</v>
      </c>
      <c r="Q372" s="4">
        <v>0.19957537154989399</v>
      </c>
      <c r="R372" s="4">
        <v>0.94</v>
      </c>
      <c r="S372" s="4">
        <v>0.91300000000000003</v>
      </c>
      <c r="T372" s="4">
        <v>0.93899999999999995</v>
      </c>
      <c r="U372" s="4">
        <v>0.91700000000000004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1.5186835491656401</v>
      </c>
      <c r="AC372" s="2">
        <v>1.6115633117464101</v>
      </c>
      <c r="AD372" s="2">
        <v>6.1875403718087502E-2</v>
      </c>
      <c r="AE372" s="2">
        <v>9.1019398387168493E-2</v>
      </c>
      <c r="AF372" s="2">
        <v>6.2939799773874205E-2</v>
      </c>
      <c r="AG372" s="2">
        <v>8.6647806725672197E-2</v>
      </c>
    </row>
    <row r="373" spans="1:33" x14ac:dyDescent="0.35">
      <c r="A373" s="7">
        <v>37</v>
      </c>
      <c r="B373" s="7">
        <v>442</v>
      </c>
      <c r="C373" s="7">
        <v>0</v>
      </c>
      <c r="D373" s="7">
        <v>1</v>
      </c>
      <c r="E373" s="22" t="str">
        <f t="shared" si="10"/>
        <v>01</v>
      </c>
      <c r="F373" s="4">
        <v>0.999996</v>
      </c>
      <c r="G373" s="25">
        <v>1</v>
      </c>
      <c r="H373" s="4">
        <v>0.1526229097</v>
      </c>
      <c r="I373" s="4">
        <v>6.8158092738900002</v>
      </c>
      <c r="J373" s="2">
        <f t="shared" si="11"/>
        <v>2.2392485406636565E-2</v>
      </c>
      <c r="K373" s="3">
        <v>317</v>
      </c>
      <c r="L373" s="3">
        <v>153</v>
      </c>
      <c r="M373" s="3">
        <v>5</v>
      </c>
      <c r="N373" s="3">
        <v>24</v>
      </c>
      <c r="O373" s="24">
        <v>713.97630864269604</v>
      </c>
      <c r="P373" s="4">
        <v>0.36699999999999999</v>
      </c>
      <c r="Q373" s="4">
        <v>0.32553191489361699</v>
      </c>
      <c r="R373" s="4">
        <v>0.99399999999999999</v>
      </c>
      <c r="S373" s="4">
        <v>0.99</v>
      </c>
      <c r="T373" s="4">
        <v>0.98799999999999999</v>
      </c>
      <c r="U373" s="4">
        <v>0.99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1.0023934309275699</v>
      </c>
      <c r="AC373" s="2">
        <v>1.1222947733116699</v>
      </c>
      <c r="AD373" s="2">
        <v>6.0180723255630203E-3</v>
      </c>
      <c r="AE373" s="2">
        <v>1.0050335853501499E-2</v>
      </c>
      <c r="AF373" s="2">
        <v>1.20725812342692E-2</v>
      </c>
      <c r="AG373" s="2">
        <v>1.0050335853501499E-2</v>
      </c>
    </row>
    <row r="374" spans="1:33" x14ac:dyDescent="0.35">
      <c r="A374" s="7">
        <v>567</v>
      </c>
      <c r="B374" s="7">
        <v>153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0.18908524190000001</v>
      </c>
      <c r="I374" s="4">
        <v>8.2908457895000005</v>
      </c>
      <c r="J374" s="2">
        <f t="shared" si="11"/>
        <v>2.2806508129661309E-2</v>
      </c>
      <c r="K374" s="3">
        <v>66</v>
      </c>
      <c r="L374" s="3">
        <v>127</v>
      </c>
      <c r="M374" s="3">
        <v>28</v>
      </c>
      <c r="N374" s="3">
        <v>278</v>
      </c>
      <c r="O374" s="24">
        <v>2.66747835433757</v>
      </c>
      <c r="P374" s="4">
        <v>0.80800000000000005</v>
      </c>
      <c r="Q374" s="4">
        <v>0.658031088082902</v>
      </c>
      <c r="R374" s="4">
        <v>0.999</v>
      </c>
      <c r="S374" s="4">
        <v>0.97299999999999998</v>
      </c>
      <c r="T374" s="4">
        <v>0.99199999999999999</v>
      </c>
      <c r="U374" s="4">
        <v>0.98599999999999999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0.213193220461042</v>
      </c>
      <c r="AC374" s="2">
        <v>0.41850310244629402</v>
      </c>
      <c r="AD374" s="2">
        <v>1.00050033358353E-3</v>
      </c>
      <c r="AE374" s="2">
        <v>2.7371196796132001E-2</v>
      </c>
      <c r="AF374" s="2">
        <v>8.03217169726427E-3</v>
      </c>
      <c r="AG374" s="2">
        <v>1.4098924379501601E-2</v>
      </c>
    </row>
    <row r="375" spans="1:33" x14ac:dyDescent="0.35">
      <c r="A375" s="7">
        <v>797</v>
      </c>
      <c r="B375" s="7">
        <v>390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0.15993281970000001</v>
      </c>
      <c r="I375" s="4">
        <v>6.8919037761700004</v>
      </c>
      <c r="J375" s="2">
        <f t="shared" si="11"/>
        <v>2.3205898528792082E-2</v>
      </c>
      <c r="K375" s="3">
        <v>352</v>
      </c>
      <c r="L375" s="3">
        <v>84</v>
      </c>
      <c r="M375" s="3">
        <v>5</v>
      </c>
      <c r="N375" s="3">
        <v>58</v>
      </c>
      <c r="O375" s="24">
        <v>67.552718867177205</v>
      </c>
      <c r="P375" s="4">
        <v>0.30399999999999999</v>
      </c>
      <c r="Q375" s="4">
        <v>0.192660550458716</v>
      </c>
      <c r="R375" s="4">
        <v>0.996</v>
      </c>
      <c r="S375" s="4">
        <v>0.98799999999999999</v>
      </c>
      <c r="T375" s="4">
        <v>0.99399999999999999</v>
      </c>
      <c r="U375" s="4">
        <v>0.98499999999999999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1.1907275775759201</v>
      </c>
      <c r="AC375" s="2">
        <v>1.64682544450572</v>
      </c>
      <c r="AD375" s="2">
        <v>4.0080213975388201E-3</v>
      </c>
      <c r="AE375" s="2">
        <v>1.20725812342692E-2</v>
      </c>
      <c r="AF375" s="2">
        <v>6.0180723255630203E-3</v>
      </c>
      <c r="AG375" s="2">
        <v>1.51136378100482E-2</v>
      </c>
    </row>
    <row r="376" spans="1:33" x14ac:dyDescent="0.35">
      <c r="A376" s="7">
        <v>917</v>
      </c>
      <c r="B376" s="7">
        <v>40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0.23640295659999999</v>
      </c>
      <c r="I376" s="4">
        <v>9.5620168437000004</v>
      </c>
      <c r="J376" s="2">
        <f t="shared" si="11"/>
        <v>2.4723126978777044E-2</v>
      </c>
      <c r="K376" s="3">
        <v>326</v>
      </c>
      <c r="L376" s="3">
        <v>145</v>
      </c>
      <c r="M376" s="3">
        <v>3</v>
      </c>
      <c r="N376" s="3">
        <v>25</v>
      </c>
      <c r="O376" s="24">
        <v>1001</v>
      </c>
      <c r="P376" s="4">
        <v>0.35499999999999998</v>
      </c>
      <c r="Q376" s="4">
        <v>0.307855626326964</v>
      </c>
      <c r="R376" s="4">
        <v>0.97599999999999998</v>
      </c>
      <c r="S376" s="4">
        <v>0.96699999999999997</v>
      </c>
      <c r="T376" s="4">
        <v>0.97599999999999998</v>
      </c>
      <c r="U376" s="4">
        <v>0.98099999999999998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1.03563748950672</v>
      </c>
      <c r="AC376" s="2">
        <v>1.1781243515958399</v>
      </c>
      <c r="AD376" s="2">
        <v>2.4292692569044601E-2</v>
      </c>
      <c r="AE376" s="2">
        <v>3.3556783528842803E-2</v>
      </c>
      <c r="AF376" s="2">
        <v>2.4292692569044601E-2</v>
      </c>
      <c r="AG376" s="2">
        <v>1.9182819416774001E-2</v>
      </c>
    </row>
    <row r="377" spans="1:33" x14ac:dyDescent="0.35">
      <c r="A377" s="7">
        <v>677</v>
      </c>
      <c r="B377" s="7">
        <v>333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0.17848777769999999</v>
      </c>
      <c r="I377" s="4">
        <v>7.1221725038999999</v>
      </c>
      <c r="J377" s="2">
        <f t="shared" si="11"/>
        <v>2.5060861359685212E-2</v>
      </c>
      <c r="K377" s="3">
        <v>350</v>
      </c>
      <c r="L377" s="3">
        <v>111</v>
      </c>
      <c r="M377" s="3">
        <v>14</v>
      </c>
      <c r="N377" s="3">
        <v>24</v>
      </c>
      <c r="O377" s="24">
        <v>1001</v>
      </c>
      <c r="P377" s="4">
        <v>0.248</v>
      </c>
      <c r="Q377" s="4">
        <v>0.240780911062907</v>
      </c>
      <c r="R377" s="4">
        <v>0.98499999999999999</v>
      </c>
      <c r="S377" s="4">
        <v>0.95099999999999996</v>
      </c>
      <c r="T377" s="4">
        <v>0.97699999999999998</v>
      </c>
      <c r="U377" s="4">
        <v>0.96199999999999997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1.3943265328171499</v>
      </c>
      <c r="AC377" s="2">
        <v>1.42386784168431</v>
      </c>
      <c r="AD377" s="2">
        <v>1.51136378100482E-2</v>
      </c>
      <c r="AE377" s="2">
        <v>5.0241216436746797E-2</v>
      </c>
      <c r="AF377" s="2">
        <v>2.32686269393543E-2</v>
      </c>
      <c r="AG377" s="2">
        <v>3.8740828316430602E-2</v>
      </c>
    </row>
    <row r="378" spans="1:33" x14ac:dyDescent="0.35">
      <c r="A378" s="7">
        <v>801</v>
      </c>
      <c r="B378" s="7">
        <v>269</v>
      </c>
      <c r="C378" s="7">
        <v>0</v>
      </c>
      <c r="D378" s="7">
        <v>1</v>
      </c>
      <c r="E378" s="22" t="str">
        <f t="shared" si="10"/>
        <v>01</v>
      </c>
      <c r="F378" s="4">
        <v>0.99994899999999998</v>
      </c>
      <c r="G378" s="25">
        <v>1</v>
      </c>
      <c r="H378" s="4">
        <v>0.22108539790000001</v>
      </c>
      <c r="I378" s="4">
        <v>8.4914906701599993</v>
      </c>
      <c r="J378" s="2">
        <f t="shared" si="11"/>
        <v>2.6036111501237066E-2</v>
      </c>
      <c r="K378" s="3">
        <v>310</v>
      </c>
      <c r="L378" s="3">
        <v>130</v>
      </c>
      <c r="M378" s="3">
        <v>12</v>
      </c>
      <c r="N378" s="3">
        <v>47</v>
      </c>
      <c r="O378" s="24">
        <v>889.33648380739999</v>
      </c>
      <c r="P378" s="4">
        <v>0.32500000000000001</v>
      </c>
      <c r="Q378" s="4">
        <v>0.29545454545454503</v>
      </c>
      <c r="R378" s="4">
        <v>0.98799999999999999</v>
      </c>
      <c r="S378" s="4">
        <v>0.98499999999999999</v>
      </c>
      <c r="T378" s="4">
        <v>0.98799999999999999</v>
      </c>
      <c r="U378" s="4">
        <v>0.98199999999999998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1.1239300966524</v>
      </c>
      <c r="AC378" s="2">
        <v>1.2192402764567201</v>
      </c>
      <c r="AD378" s="2">
        <v>1.20725812342692E-2</v>
      </c>
      <c r="AE378" s="2">
        <v>1.51136378100482E-2</v>
      </c>
      <c r="AF378" s="2">
        <v>1.20725812342692E-2</v>
      </c>
      <c r="AG378" s="2">
        <v>1.8163970627671201E-2</v>
      </c>
    </row>
    <row r="379" spans="1:33" x14ac:dyDescent="0.35">
      <c r="A379" s="7">
        <v>53</v>
      </c>
      <c r="B379" s="7">
        <v>485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0.23296936679999999</v>
      </c>
      <c r="I379" s="4">
        <v>8.8766500484235902</v>
      </c>
      <c r="J379" s="2">
        <f t="shared" si="11"/>
        <v>2.6245189967962428E-2</v>
      </c>
      <c r="K379" s="3">
        <v>341</v>
      </c>
      <c r="L379" s="3">
        <v>131</v>
      </c>
      <c r="M379" s="3">
        <v>5</v>
      </c>
      <c r="N379" s="3">
        <v>22</v>
      </c>
      <c r="O379" s="24">
        <v>905.86451110190001</v>
      </c>
      <c r="P379" s="4">
        <v>0.29299999999999998</v>
      </c>
      <c r="Q379" s="4">
        <v>0.27754237288135603</v>
      </c>
      <c r="R379" s="4">
        <v>0.96899999999999997</v>
      </c>
      <c r="S379" s="4">
        <v>0.97599999999999998</v>
      </c>
      <c r="T379" s="4">
        <v>0.98899999999999999</v>
      </c>
      <c r="U379" s="4">
        <v>0.98499999999999999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1.22758266996507</v>
      </c>
      <c r="AC379" s="2">
        <v>1.2817816623844001</v>
      </c>
      <c r="AD379" s="2">
        <v>3.14906670913708E-2</v>
      </c>
      <c r="AE379" s="2">
        <v>2.4292692569044601E-2</v>
      </c>
      <c r="AF379" s="2">
        <v>1.1060947359424899E-2</v>
      </c>
      <c r="AG379" s="2">
        <v>1.51136378100482E-2</v>
      </c>
    </row>
    <row r="380" spans="1:33" x14ac:dyDescent="0.35">
      <c r="A380" s="7">
        <v>945</v>
      </c>
      <c r="B380" s="7">
        <v>460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0.28690852779999998</v>
      </c>
      <c r="I380" s="4">
        <v>9.0052347192000006</v>
      </c>
      <c r="J380" s="2">
        <f t="shared" si="11"/>
        <v>3.1860194292135907E-2</v>
      </c>
      <c r="K380" s="3">
        <v>274</v>
      </c>
      <c r="L380" s="3">
        <v>174</v>
      </c>
      <c r="M380" s="3">
        <v>23</v>
      </c>
      <c r="N380" s="3">
        <v>28</v>
      </c>
      <c r="O380" s="24">
        <v>1001</v>
      </c>
      <c r="P380" s="4">
        <v>0.42599999999999999</v>
      </c>
      <c r="Q380" s="4">
        <v>0.38839285714285698</v>
      </c>
      <c r="R380" s="4">
        <v>0.97799999999999998</v>
      </c>
      <c r="S380" s="4">
        <v>0.97799999999999998</v>
      </c>
      <c r="T380" s="4">
        <v>0.97599999999999998</v>
      </c>
      <c r="U380" s="4">
        <v>0.96899999999999997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0.85331593271276696</v>
      </c>
      <c r="AC380" s="2">
        <v>0.94573793320045596</v>
      </c>
      <c r="AD380" s="2">
        <v>2.2245608947319698E-2</v>
      </c>
      <c r="AE380" s="2">
        <v>2.2245608947319698E-2</v>
      </c>
      <c r="AF380" s="2">
        <v>2.4292692569044601E-2</v>
      </c>
      <c r="AG380" s="2">
        <v>3.14906670913708E-2</v>
      </c>
    </row>
    <row r="381" spans="1:33" x14ac:dyDescent="0.35">
      <c r="A381" s="7">
        <v>475</v>
      </c>
      <c r="B381" s="7">
        <v>392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0.24036556989999999</v>
      </c>
      <c r="I381" s="4">
        <v>7.3262864460000001</v>
      </c>
      <c r="J381" s="2">
        <f t="shared" si="11"/>
        <v>3.2808650285743958E-2</v>
      </c>
      <c r="K381" s="3">
        <v>386</v>
      </c>
      <c r="L381" s="3">
        <v>95</v>
      </c>
      <c r="M381" s="3">
        <v>1</v>
      </c>
      <c r="N381" s="3">
        <v>17</v>
      </c>
      <c r="O381" s="24">
        <v>1001</v>
      </c>
      <c r="P381" s="4">
        <v>0.20399999999999999</v>
      </c>
      <c r="Q381" s="4">
        <v>0.19750519750519799</v>
      </c>
      <c r="R381" s="4">
        <v>0.93400000000000005</v>
      </c>
      <c r="S381" s="4">
        <v>0.95599999999999996</v>
      </c>
      <c r="T381" s="4">
        <v>0.97499999999999998</v>
      </c>
      <c r="U381" s="4">
        <v>0.97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1.5896352851379201</v>
      </c>
      <c r="AC381" s="2">
        <v>1.6219903785052201</v>
      </c>
      <c r="AD381" s="2">
        <v>6.8278840753294406E-2</v>
      </c>
      <c r="AE381" s="2">
        <v>4.4997365930735798E-2</v>
      </c>
      <c r="AF381" s="2">
        <v>2.5317807984289901E-2</v>
      </c>
      <c r="AG381" s="2">
        <v>3.0459207484708602E-2</v>
      </c>
    </row>
    <row r="382" spans="1:33" x14ac:dyDescent="0.35">
      <c r="A382" s="7">
        <v>507</v>
      </c>
      <c r="B382" s="7">
        <v>154</v>
      </c>
      <c r="C382" s="7">
        <v>0</v>
      </c>
      <c r="D382" s="7">
        <v>1</v>
      </c>
      <c r="E382" s="22" t="str">
        <f t="shared" si="10"/>
        <v>01</v>
      </c>
      <c r="F382" s="4">
        <v>0.99949500000000002</v>
      </c>
      <c r="G382" s="25">
        <v>1</v>
      </c>
      <c r="H382" s="4">
        <v>0.2254032097</v>
      </c>
      <c r="I382" s="4">
        <v>6.5970814093900003</v>
      </c>
      <c r="J382" s="2">
        <f t="shared" si="11"/>
        <v>3.4167110531510315E-2</v>
      </c>
      <c r="K382" s="3">
        <v>375</v>
      </c>
      <c r="L382" s="3">
        <v>103</v>
      </c>
      <c r="M382" s="3">
        <v>11</v>
      </c>
      <c r="N382" s="3">
        <v>10</v>
      </c>
      <c r="O382" s="24">
        <v>6.9758864631474902</v>
      </c>
      <c r="P382" s="4">
        <v>0.22</v>
      </c>
      <c r="Q382" s="4">
        <v>0.215481171548117</v>
      </c>
      <c r="R382" s="4">
        <v>0.96099999999999997</v>
      </c>
      <c r="S382" s="4">
        <v>0.96499999999999997</v>
      </c>
      <c r="T382" s="4">
        <v>0.97599999999999998</v>
      </c>
      <c r="U382" s="4">
        <v>0.96799999999999997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1.51412773262978</v>
      </c>
      <c r="AC382" s="2">
        <v>1.5348817442618199</v>
      </c>
      <c r="AD382" s="2">
        <v>3.9780870011844598E-2</v>
      </c>
      <c r="AE382" s="2">
        <v>3.5627177643151202E-2</v>
      </c>
      <c r="AF382" s="2">
        <v>2.4292692569044601E-2</v>
      </c>
      <c r="AG382" s="2">
        <v>3.2523191705560103E-2</v>
      </c>
    </row>
    <row r="383" spans="1:33" x14ac:dyDescent="0.35">
      <c r="A383" s="7">
        <v>617</v>
      </c>
      <c r="B383" s="7">
        <v>423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0.3030217871</v>
      </c>
      <c r="I383" s="4">
        <v>8.8452455002400008</v>
      </c>
      <c r="J383" s="2">
        <f t="shared" si="11"/>
        <v>3.4258154518354296E-2</v>
      </c>
      <c r="K383" s="3">
        <v>227</v>
      </c>
      <c r="L383" s="3">
        <v>190</v>
      </c>
      <c r="M383" s="3">
        <v>8</v>
      </c>
      <c r="N383" s="3">
        <v>74</v>
      </c>
      <c r="O383" s="24">
        <v>56.866930964109997</v>
      </c>
      <c r="P383" s="4">
        <v>0.53600000000000003</v>
      </c>
      <c r="Q383" s="4">
        <v>0.45563549160671502</v>
      </c>
      <c r="R383" s="4">
        <v>0.97099999999999997</v>
      </c>
      <c r="S383" s="4">
        <v>0.96799999999999997</v>
      </c>
      <c r="T383" s="4">
        <v>0.98299999999999998</v>
      </c>
      <c r="U383" s="4">
        <v>0.96099999999999997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0.62362111791133501</v>
      </c>
      <c r="AC383" s="2">
        <v>0.786062149638315</v>
      </c>
      <c r="AD383" s="2">
        <v>2.9428810690812199E-2</v>
      </c>
      <c r="AE383" s="2">
        <v>3.2523191705560103E-2</v>
      </c>
      <c r="AF383" s="2">
        <v>1.7146158834970501E-2</v>
      </c>
      <c r="AG383" s="2">
        <v>3.9780870011844598E-2</v>
      </c>
    </row>
    <row r="384" spans="1:33" x14ac:dyDescent="0.35">
      <c r="A384" s="7">
        <v>493</v>
      </c>
      <c r="B384" s="7">
        <v>461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0.27761213000000001</v>
      </c>
      <c r="I384" s="4">
        <v>8.0450054120200001</v>
      </c>
      <c r="J384" s="2">
        <f t="shared" si="11"/>
        <v>3.4507388843420937E-2</v>
      </c>
      <c r="K384" s="3">
        <v>265</v>
      </c>
      <c r="L384" s="3">
        <v>169</v>
      </c>
      <c r="M384" s="3">
        <v>24</v>
      </c>
      <c r="N384" s="3">
        <v>41</v>
      </c>
      <c r="O384" s="24">
        <v>1001</v>
      </c>
      <c r="P384" s="4">
        <v>0.42099999999999999</v>
      </c>
      <c r="Q384" s="4">
        <v>0.38940092165898599</v>
      </c>
      <c r="R384" s="4">
        <v>0.97499999999999998</v>
      </c>
      <c r="S384" s="4">
        <v>0.97699999999999998</v>
      </c>
      <c r="T384" s="4">
        <v>0.97399999999999998</v>
      </c>
      <c r="U384" s="4">
        <v>0.96199999999999997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0.86512244529975602</v>
      </c>
      <c r="AC384" s="2">
        <v>0.94314581917733098</v>
      </c>
      <c r="AD384" s="2">
        <v>2.5317807984289901E-2</v>
      </c>
      <c r="AE384" s="2">
        <v>2.32686269393543E-2</v>
      </c>
      <c r="AF384" s="2">
        <v>2.6343975339602001E-2</v>
      </c>
      <c r="AG384" s="2">
        <v>3.8740828316430602E-2</v>
      </c>
    </row>
    <row r="385" spans="1:33" x14ac:dyDescent="0.35">
      <c r="A385" s="7">
        <v>845</v>
      </c>
      <c r="B385" s="7">
        <v>419</v>
      </c>
      <c r="C385" s="7">
        <v>0</v>
      </c>
      <c r="D385" s="7">
        <v>1</v>
      </c>
      <c r="E385" s="22" t="str">
        <f t="shared" si="10"/>
        <v>01</v>
      </c>
      <c r="F385" s="4">
        <v>0.999996</v>
      </c>
      <c r="G385" s="25">
        <v>1</v>
      </c>
      <c r="H385" s="4">
        <v>0.35436704790000001</v>
      </c>
      <c r="I385" s="4">
        <v>9.8443575907999996</v>
      </c>
      <c r="J385" s="2">
        <f t="shared" si="11"/>
        <v>3.599697030826797E-2</v>
      </c>
      <c r="K385" s="3">
        <v>295</v>
      </c>
      <c r="L385" s="3">
        <v>144</v>
      </c>
      <c r="M385" s="3">
        <v>8</v>
      </c>
      <c r="N385" s="3">
        <v>52</v>
      </c>
      <c r="O385" s="24">
        <v>1001</v>
      </c>
      <c r="P385" s="4">
        <v>0.41899999999999998</v>
      </c>
      <c r="Q385" s="4">
        <v>0.32801822323462398</v>
      </c>
      <c r="R385" s="4">
        <v>0.95399999999999996</v>
      </c>
      <c r="S385" s="4">
        <v>0.94799999999999995</v>
      </c>
      <c r="T385" s="4">
        <v>0.96599999999999997</v>
      </c>
      <c r="U385" s="4">
        <v>0.97099999999999997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0.86988435905999895</v>
      </c>
      <c r="AC385" s="2">
        <v>1.1146861134991699</v>
      </c>
      <c r="AD385" s="2">
        <v>4.7091607533850603E-2</v>
      </c>
      <c r="AE385" s="2">
        <v>5.3400776727115302E-2</v>
      </c>
      <c r="AF385" s="2">
        <v>3.4591444769619097E-2</v>
      </c>
      <c r="AG385" s="2">
        <v>2.9428810690812199E-2</v>
      </c>
    </row>
    <row r="386" spans="1:33" x14ac:dyDescent="0.35">
      <c r="A386" s="7">
        <v>681</v>
      </c>
      <c r="B386" s="7">
        <v>423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0.3384848218</v>
      </c>
      <c r="I386" s="4">
        <v>8.9192774815</v>
      </c>
      <c r="J386" s="2">
        <f t="shared" ref="J386:J449" si="13">H386/I386</f>
        <v>3.7949802828992747E-2</v>
      </c>
      <c r="K386" s="3">
        <v>301</v>
      </c>
      <c r="L386" s="3">
        <v>140</v>
      </c>
      <c r="M386" s="3">
        <v>7</v>
      </c>
      <c r="N386" s="3">
        <v>51</v>
      </c>
      <c r="O386" s="24">
        <v>913.377784144918</v>
      </c>
      <c r="P386" s="4">
        <v>0.39500000000000002</v>
      </c>
      <c r="Q386" s="4">
        <v>0.317460317460317</v>
      </c>
      <c r="R386" s="4">
        <v>0.97599999999999998</v>
      </c>
      <c r="S386" s="4">
        <v>0.95599999999999996</v>
      </c>
      <c r="T386" s="4">
        <v>0.96499999999999997</v>
      </c>
      <c r="U386" s="4">
        <v>0.96699999999999997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0.92886951408101504</v>
      </c>
      <c r="AC386" s="2">
        <v>1.1474024528375399</v>
      </c>
      <c r="AD386" s="2">
        <v>2.4292692569044601E-2</v>
      </c>
      <c r="AE386" s="2">
        <v>4.4997365930735798E-2</v>
      </c>
      <c r="AF386" s="2">
        <v>3.5627177643151202E-2</v>
      </c>
      <c r="AG386" s="2">
        <v>3.3556783528842803E-2</v>
      </c>
    </row>
    <row r="387" spans="1:33" x14ac:dyDescent="0.35">
      <c r="A387" s="7">
        <v>379</v>
      </c>
      <c r="B387" s="7">
        <v>454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0.27975500390000002</v>
      </c>
      <c r="I387" s="4">
        <v>7.0250830561499997</v>
      </c>
      <c r="J387" s="2">
        <f t="shared" si="13"/>
        <v>3.9822305539162682E-2</v>
      </c>
      <c r="K387" s="3">
        <v>235</v>
      </c>
      <c r="L387" s="3">
        <v>198</v>
      </c>
      <c r="M387" s="3">
        <v>1</v>
      </c>
      <c r="N387" s="3">
        <v>65</v>
      </c>
      <c r="O387" s="24">
        <v>54.840735769350502</v>
      </c>
      <c r="P387" s="4">
        <v>0.497</v>
      </c>
      <c r="Q387" s="4">
        <v>0.457274826789838</v>
      </c>
      <c r="R387" s="4">
        <v>0.98799999999999999</v>
      </c>
      <c r="S387" s="4">
        <v>0.98099999999999998</v>
      </c>
      <c r="T387" s="4">
        <v>0.97899999999999998</v>
      </c>
      <c r="U387" s="4">
        <v>0.97599999999999998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0.69916525288550802</v>
      </c>
      <c r="AC387" s="2">
        <v>0.78247069730795504</v>
      </c>
      <c r="AD387" s="2">
        <v>1.20725812342692E-2</v>
      </c>
      <c r="AE387" s="2">
        <v>1.9182819416774001E-2</v>
      </c>
      <c r="AF387" s="2">
        <v>2.1223636451626698E-2</v>
      </c>
      <c r="AG387" s="2">
        <v>2.4292692569044601E-2</v>
      </c>
    </row>
    <row r="388" spans="1:33" x14ac:dyDescent="0.35">
      <c r="A388" s="7">
        <v>905</v>
      </c>
      <c r="B388" s="7">
        <v>337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0.35051759960000001</v>
      </c>
      <c r="I388" s="4">
        <v>8.7292937930899992</v>
      </c>
      <c r="J388" s="2">
        <f t="shared" si="13"/>
        <v>4.0154176031681442E-2</v>
      </c>
      <c r="K388" s="3">
        <v>316</v>
      </c>
      <c r="L388" s="3">
        <v>157</v>
      </c>
      <c r="M388" s="3">
        <v>2</v>
      </c>
      <c r="N388" s="3">
        <v>24</v>
      </c>
      <c r="O388" s="24">
        <v>1001</v>
      </c>
      <c r="P388" s="4">
        <v>0.35699999999999998</v>
      </c>
      <c r="Q388" s="4">
        <v>0.33192389006342499</v>
      </c>
      <c r="R388" s="4">
        <v>0.97</v>
      </c>
      <c r="S388" s="4">
        <v>0.96499999999999997</v>
      </c>
      <c r="T388" s="4">
        <v>0.96399999999999997</v>
      </c>
      <c r="U388" s="4">
        <v>0.96799999999999997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1.0300194972025001</v>
      </c>
      <c r="AC388" s="2">
        <v>1.10284958314362</v>
      </c>
      <c r="AD388" s="2">
        <v>3.0459207484708602E-2</v>
      </c>
      <c r="AE388" s="2">
        <v>3.5627177643151202E-2</v>
      </c>
      <c r="AF388" s="2">
        <v>3.6663984371591497E-2</v>
      </c>
      <c r="AG388" s="2">
        <v>3.2523191705560103E-2</v>
      </c>
    </row>
    <row r="389" spans="1:33" x14ac:dyDescent="0.35">
      <c r="A389" s="7">
        <v>849</v>
      </c>
      <c r="B389" s="7">
        <v>339</v>
      </c>
      <c r="C389" s="7">
        <v>0</v>
      </c>
      <c r="D389" s="7">
        <v>1</v>
      </c>
      <c r="E389" s="22" t="str">
        <f t="shared" si="12"/>
        <v>01</v>
      </c>
      <c r="F389" s="4">
        <v>0.69337199999999999</v>
      </c>
      <c r="G389" s="25">
        <v>1</v>
      </c>
      <c r="H389" s="4">
        <v>0.34376103099999999</v>
      </c>
      <c r="I389" s="4">
        <v>8.2665068125340007</v>
      </c>
      <c r="J389" s="2">
        <f t="shared" si="13"/>
        <v>4.1584799818803281E-2</v>
      </c>
      <c r="K389" s="3">
        <v>153</v>
      </c>
      <c r="L389" s="3">
        <v>243</v>
      </c>
      <c r="M389" s="3">
        <v>3</v>
      </c>
      <c r="N389" s="3">
        <v>100</v>
      </c>
      <c r="O389" s="24">
        <v>238.49862352137299</v>
      </c>
      <c r="P389" s="4">
        <v>0.68100000000000005</v>
      </c>
      <c r="Q389" s="4">
        <v>0.61363636363636398</v>
      </c>
      <c r="R389" s="4">
        <v>0.92900000000000005</v>
      </c>
      <c r="S389" s="4">
        <v>0.9</v>
      </c>
      <c r="T389" s="4">
        <v>0.92900000000000005</v>
      </c>
      <c r="U389" s="4">
        <v>0.93799999999999994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0.38419297283262499</v>
      </c>
      <c r="AC389" s="2">
        <v>0.48835276791393201</v>
      </c>
      <c r="AD389" s="2">
        <v>7.3646540168298497E-2</v>
      </c>
      <c r="AE389" s="2">
        <v>0.105360515657826</v>
      </c>
      <c r="AF389" s="2">
        <v>7.3646540168298497E-2</v>
      </c>
      <c r="AG389" s="2">
        <v>6.4005329975912406E-2</v>
      </c>
    </row>
    <row r="390" spans="1:33" x14ac:dyDescent="0.35">
      <c r="A390" s="7">
        <v>113</v>
      </c>
      <c r="B390" s="7">
        <v>442</v>
      </c>
      <c r="C390" s="7">
        <v>0</v>
      </c>
      <c r="D390" s="7">
        <v>1</v>
      </c>
      <c r="E390" s="22" t="str">
        <f t="shared" si="12"/>
        <v>01</v>
      </c>
      <c r="F390" s="4">
        <v>0.83315399999999995</v>
      </c>
      <c r="G390" s="25">
        <v>1</v>
      </c>
      <c r="H390" s="4">
        <v>0.31875628810000001</v>
      </c>
      <c r="I390" s="4">
        <v>7.6300328202000003</v>
      </c>
      <c r="J390" s="2">
        <f t="shared" si="13"/>
        <v>4.1776529093834842E-2</v>
      </c>
      <c r="K390" s="3">
        <v>264</v>
      </c>
      <c r="L390" s="3">
        <v>198</v>
      </c>
      <c r="M390" s="3">
        <v>2</v>
      </c>
      <c r="N390" s="3">
        <v>35</v>
      </c>
      <c r="O390" s="24">
        <v>922.27468149808601</v>
      </c>
      <c r="P390" s="4">
        <v>0.441</v>
      </c>
      <c r="Q390" s="4">
        <v>0.42857142857142899</v>
      </c>
      <c r="R390" s="4">
        <v>0.96299999999999997</v>
      </c>
      <c r="S390" s="4">
        <v>0.95399999999999996</v>
      </c>
      <c r="T390" s="4">
        <v>0.96099999999999997</v>
      </c>
      <c r="U390" s="4">
        <v>0.96599999999999997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0.81871040353529101</v>
      </c>
      <c r="AC390" s="2">
        <v>0.847297860387204</v>
      </c>
      <c r="AD390" s="2">
        <v>3.7701867184011501E-2</v>
      </c>
      <c r="AE390" s="2">
        <v>4.7091607533850603E-2</v>
      </c>
      <c r="AF390" s="2">
        <v>3.9780870011844598E-2</v>
      </c>
      <c r="AG390" s="2">
        <v>3.4591444769619097E-2</v>
      </c>
    </row>
    <row r="391" spans="1:33" x14ac:dyDescent="0.35">
      <c r="A391" s="7">
        <v>169</v>
      </c>
      <c r="B391" s="7">
        <v>332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0.37349999610000001</v>
      </c>
      <c r="I391" s="4">
        <v>8.4315170461900006</v>
      </c>
      <c r="J391" s="2">
        <f t="shared" si="13"/>
        <v>4.4298077564674514E-2</v>
      </c>
      <c r="K391" s="3">
        <v>274</v>
      </c>
      <c r="L391" s="3">
        <v>185</v>
      </c>
      <c r="M391" s="3">
        <v>6</v>
      </c>
      <c r="N391" s="3">
        <v>34</v>
      </c>
      <c r="O391" s="24">
        <v>1001</v>
      </c>
      <c r="P391" s="4">
        <v>0.42199999999999999</v>
      </c>
      <c r="Q391" s="4">
        <v>0.40305010893246201</v>
      </c>
      <c r="R391" s="4">
        <v>0.96799999999999997</v>
      </c>
      <c r="S391" s="4">
        <v>0.96599999999999997</v>
      </c>
      <c r="T391" s="4">
        <v>0.96399999999999997</v>
      </c>
      <c r="U391" s="4">
        <v>0.97699999999999998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0.86274996494612499</v>
      </c>
      <c r="AC391" s="2">
        <v>0.90869438498221999</v>
      </c>
      <c r="AD391" s="2">
        <v>3.2523191705560103E-2</v>
      </c>
      <c r="AE391" s="2">
        <v>3.4591444769619097E-2</v>
      </c>
      <c r="AF391" s="2">
        <v>3.6663984371591497E-2</v>
      </c>
      <c r="AG391" s="2">
        <v>2.32686269393543E-2</v>
      </c>
    </row>
    <row r="392" spans="1:33" x14ac:dyDescent="0.35">
      <c r="A392" s="7">
        <v>35</v>
      </c>
      <c r="B392" s="7">
        <v>305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0.35162268670000002</v>
      </c>
      <c r="I392" s="4">
        <v>7.9278001017299999</v>
      </c>
      <c r="J392" s="2">
        <f t="shared" si="13"/>
        <v>4.4353122201361901E-2</v>
      </c>
      <c r="K392" s="3">
        <v>351</v>
      </c>
      <c r="L392" s="3">
        <v>130</v>
      </c>
      <c r="M392" s="3">
        <v>5</v>
      </c>
      <c r="N392" s="3">
        <v>13</v>
      </c>
      <c r="O392" s="24">
        <v>26.768607147287501</v>
      </c>
      <c r="P392" s="4">
        <v>0.26800000000000002</v>
      </c>
      <c r="Q392" s="4">
        <v>0.27027027027027001</v>
      </c>
      <c r="R392" s="4">
        <v>0.92500000000000004</v>
      </c>
      <c r="S392" s="4">
        <v>0.92900000000000005</v>
      </c>
      <c r="T392" s="4">
        <v>0.94699999999999995</v>
      </c>
      <c r="U392" s="4">
        <v>0.92700000000000005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1.3167682984712801</v>
      </c>
      <c r="AC392" s="2">
        <v>1.30833281965018</v>
      </c>
      <c r="AD392" s="2">
        <v>7.7961541469711806E-2</v>
      </c>
      <c r="AE392" s="2">
        <v>7.3646540168298497E-2</v>
      </c>
      <c r="AF392" s="2">
        <v>5.4456185796058897E-2</v>
      </c>
      <c r="AG392" s="2">
        <v>7.5801713416281793E-2</v>
      </c>
    </row>
    <row r="393" spans="1:33" x14ac:dyDescent="0.35">
      <c r="A393" s="7">
        <v>543</v>
      </c>
      <c r="B393" s="7">
        <v>11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0.35785202570000002</v>
      </c>
      <c r="I393" s="4">
        <v>8.0421731767400004</v>
      </c>
      <c r="J393" s="2">
        <f t="shared" si="13"/>
        <v>4.4496931095067513E-2</v>
      </c>
      <c r="K393" s="3">
        <v>229</v>
      </c>
      <c r="L393" s="3">
        <v>210</v>
      </c>
      <c r="M393" s="3">
        <v>8</v>
      </c>
      <c r="N393" s="3">
        <v>52</v>
      </c>
      <c r="O393" s="24">
        <v>1001</v>
      </c>
      <c r="P393" s="4">
        <v>0.53100000000000003</v>
      </c>
      <c r="Q393" s="4">
        <v>0.47835990888382701</v>
      </c>
      <c r="R393" s="4">
        <v>0.81899999999999995</v>
      </c>
      <c r="S393" s="4">
        <v>0.80600000000000005</v>
      </c>
      <c r="T393" s="4">
        <v>0.83</v>
      </c>
      <c r="U393" s="4">
        <v>0.80700000000000005</v>
      </c>
      <c r="V393" s="5">
        <v>100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0.63299325774019799</v>
      </c>
      <c r="AC393" s="2">
        <v>0.73739188235770303</v>
      </c>
      <c r="AD393" s="2">
        <v>0.199671195129068</v>
      </c>
      <c r="AE393" s="2">
        <v>0.21567153647550899</v>
      </c>
      <c r="AF393" s="2">
        <v>0.18632957819149301</v>
      </c>
      <c r="AG393" s="2">
        <v>0.214431610712188</v>
      </c>
    </row>
    <row r="394" spans="1:33" x14ac:dyDescent="0.35">
      <c r="A394" s="7">
        <v>823</v>
      </c>
      <c r="B394" s="7">
        <v>418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0.35212010049999998</v>
      </c>
      <c r="I394" s="4">
        <v>7.114490979697</v>
      </c>
      <c r="J394" s="2">
        <f t="shared" si="13"/>
        <v>4.9493365232293328E-2</v>
      </c>
      <c r="K394" s="3">
        <v>292</v>
      </c>
      <c r="L394" s="3">
        <v>143</v>
      </c>
      <c r="M394" s="3">
        <v>8</v>
      </c>
      <c r="N394" s="3">
        <v>56</v>
      </c>
      <c r="O394" s="24">
        <v>170.97083737749699</v>
      </c>
      <c r="P394" s="4">
        <v>0.41599999999999998</v>
      </c>
      <c r="Q394" s="4">
        <v>0.328735632183908</v>
      </c>
      <c r="R394" s="4">
        <v>0.98699999999999999</v>
      </c>
      <c r="S394" s="4">
        <v>0.98099999999999998</v>
      </c>
      <c r="T394" s="4">
        <v>0.98299999999999998</v>
      </c>
      <c r="U394" s="4">
        <v>0.97599999999999998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0.87707001872087398</v>
      </c>
      <c r="AC394" s="2">
        <v>1.1125014008287799</v>
      </c>
      <c r="AD394" s="2">
        <v>1.30852395486555E-2</v>
      </c>
      <c r="AE394" s="2">
        <v>1.9182819416774001E-2</v>
      </c>
      <c r="AF394" s="2">
        <v>1.7146158834970501E-2</v>
      </c>
      <c r="AG394" s="2">
        <v>2.4292692569044601E-2</v>
      </c>
    </row>
    <row r="395" spans="1:33" x14ac:dyDescent="0.35">
      <c r="A395" s="7">
        <v>439</v>
      </c>
      <c r="B395" s="7">
        <v>307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0.46153557940000001</v>
      </c>
      <c r="I395" s="4">
        <v>9.2227648542999994</v>
      </c>
      <c r="J395" s="2">
        <f t="shared" si="13"/>
        <v>5.0043082165844743E-2</v>
      </c>
      <c r="K395" s="3">
        <v>232</v>
      </c>
      <c r="L395" s="3">
        <v>163</v>
      </c>
      <c r="M395" s="3">
        <v>49</v>
      </c>
      <c r="N395" s="3">
        <v>55</v>
      </c>
      <c r="O395" s="24">
        <v>645.26719638261704</v>
      </c>
      <c r="P395" s="4">
        <v>0.43099999999999999</v>
      </c>
      <c r="Q395" s="4">
        <v>0.41265822784810102</v>
      </c>
      <c r="R395" s="4">
        <v>0.96499999999999997</v>
      </c>
      <c r="S395" s="4">
        <v>0.93500000000000005</v>
      </c>
      <c r="T395" s="4">
        <v>0.97299999999999998</v>
      </c>
      <c r="U395" s="4">
        <v>0.96899999999999997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0.84164718887838896</v>
      </c>
      <c r="AC395" s="2">
        <v>0.88513556409436001</v>
      </c>
      <c r="AD395" s="2">
        <v>3.5627177643151202E-2</v>
      </c>
      <c r="AE395" s="2">
        <v>6.7208749693450004E-2</v>
      </c>
      <c r="AF395" s="2">
        <v>2.7371196796132001E-2</v>
      </c>
      <c r="AG395" s="2">
        <v>3.14906670913708E-2</v>
      </c>
    </row>
    <row r="396" spans="1:33" x14ac:dyDescent="0.35">
      <c r="A396" s="7">
        <v>669</v>
      </c>
      <c r="B396" s="7">
        <v>292</v>
      </c>
      <c r="C396" s="7">
        <v>0</v>
      </c>
      <c r="D396" s="7">
        <v>1</v>
      </c>
      <c r="E396" s="22" t="str">
        <f t="shared" si="12"/>
        <v>01</v>
      </c>
      <c r="F396" s="4">
        <v>0.99985400000000002</v>
      </c>
      <c r="G396" s="25">
        <v>1</v>
      </c>
      <c r="H396" s="4">
        <v>0.41341952599999998</v>
      </c>
      <c r="I396" s="4">
        <v>8.2566605931999995</v>
      </c>
      <c r="J396" s="2">
        <f t="shared" si="13"/>
        <v>5.007103311724876E-2</v>
      </c>
      <c r="K396" s="3">
        <v>364</v>
      </c>
      <c r="L396" s="3">
        <v>93</v>
      </c>
      <c r="M396" s="3">
        <v>17</v>
      </c>
      <c r="N396" s="3">
        <v>25</v>
      </c>
      <c r="O396" s="24">
        <v>1001</v>
      </c>
      <c r="P396" s="4">
        <v>0.249</v>
      </c>
      <c r="Q396" s="4">
        <v>0.20350109409190401</v>
      </c>
      <c r="R396" s="4">
        <v>0.98899999999999999</v>
      </c>
      <c r="S396" s="4">
        <v>0.98499999999999999</v>
      </c>
      <c r="T396" s="4">
        <v>0.98799999999999999</v>
      </c>
      <c r="U396" s="4">
        <v>0.98799999999999999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1.3903023825174301</v>
      </c>
      <c r="AC396" s="2">
        <v>1.5920838977409499</v>
      </c>
      <c r="AD396" s="2">
        <v>1.1060947359424899E-2</v>
      </c>
      <c r="AE396" s="2">
        <v>1.51136378100482E-2</v>
      </c>
      <c r="AF396" s="2">
        <v>1.20725812342692E-2</v>
      </c>
      <c r="AG396" s="2">
        <v>1.20725812342692E-2</v>
      </c>
    </row>
    <row r="397" spans="1:33" x14ac:dyDescent="0.35">
      <c r="A397" s="7">
        <v>61</v>
      </c>
      <c r="B397" s="7">
        <v>236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0.38480629789999998</v>
      </c>
      <c r="I397" s="4">
        <v>7.6094652165200003</v>
      </c>
      <c r="J397" s="2">
        <f t="shared" si="13"/>
        <v>5.0569427279146109E-2</v>
      </c>
      <c r="K397" s="3">
        <v>323</v>
      </c>
      <c r="L397" s="3">
        <v>140</v>
      </c>
      <c r="M397" s="3">
        <v>2</v>
      </c>
      <c r="N397" s="3">
        <v>34</v>
      </c>
      <c r="O397" s="24">
        <v>22.2816567808167</v>
      </c>
      <c r="P397" s="4">
        <v>0.36</v>
      </c>
      <c r="Q397" s="4">
        <v>0.30237580993520502</v>
      </c>
      <c r="R397" s="4">
        <v>0.998</v>
      </c>
      <c r="S397" s="4">
        <v>0.995</v>
      </c>
      <c r="T397" s="4">
        <v>1</v>
      </c>
      <c r="U397" s="4">
        <v>1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1.0216512475319799</v>
      </c>
      <c r="AC397" s="2">
        <v>1.19608463147693</v>
      </c>
      <c r="AD397" s="2">
        <v>2.0020026706730801E-3</v>
      </c>
      <c r="AE397" s="2">
        <v>5.0125418235442898E-3</v>
      </c>
      <c r="AF397" s="2">
        <v>1.0000050000287801E-5</v>
      </c>
      <c r="AG397" s="2">
        <v>1.0000050000287801E-5</v>
      </c>
    </row>
    <row r="398" spans="1:33" x14ac:dyDescent="0.35">
      <c r="A398" s="7">
        <v>649</v>
      </c>
      <c r="B398" s="7">
        <v>151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0.41623928339999999</v>
      </c>
      <c r="I398" s="4">
        <v>7.6563149254020004</v>
      </c>
      <c r="J398" s="2">
        <f t="shared" si="13"/>
        <v>5.436548619741436E-2</v>
      </c>
      <c r="K398" s="3">
        <v>292</v>
      </c>
      <c r="L398" s="3">
        <v>140</v>
      </c>
      <c r="M398" s="3">
        <v>5</v>
      </c>
      <c r="N398" s="3">
        <v>62</v>
      </c>
      <c r="O398" s="24">
        <v>1001</v>
      </c>
      <c r="P398" s="4">
        <v>0.40500000000000003</v>
      </c>
      <c r="Q398" s="4">
        <v>0.32407407407407401</v>
      </c>
      <c r="R398" s="4">
        <v>0.97099999999999997</v>
      </c>
      <c r="S398" s="4">
        <v>0.94099999999999995</v>
      </c>
      <c r="T398" s="4">
        <v>0.96299999999999997</v>
      </c>
      <c r="U398" s="4">
        <v>0.95599999999999996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0.90386821187559796</v>
      </c>
      <c r="AC398" s="2">
        <v>1.12678316563481</v>
      </c>
      <c r="AD398" s="2">
        <v>2.9428810690812199E-2</v>
      </c>
      <c r="AE398" s="2">
        <v>6.0812139396757503E-2</v>
      </c>
      <c r="AF398" s="2">
        <v>3.7701867184011501E-2</v>
      </c>
      <c r="AG398" s="2">
        <v>4.4997365930735798E-2</v>
      </c>
    </row>
    <row r="399" spans="1:33" x14ac:dyDescent="0.35">
      <c r="A399" s="7">
        <v>831</v>
      </c>
      <c r="B399" s="7">
        <v>179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0.50784740569999998</v>
      </c>
      <c r="I399" s="4">
        <v>9.0274022175000006</v>
      </c>
      <c r="J399" s="2">
        <f t="shared" si="13"/>
        <v>5.6256206765166211E-2</v>
      </c>
      <c r="K399" s="3">
        <v>193</v>
      </c>
      <c r="L399" s="3">
        <v>243</v>
      </c>
      <c r="M399" s="3">
        <v>1</v>
      </c>
      <c r="N399" s="3">
        <v>62</v>
      </c>
      <c r="O399" s="24">
        <v>1001</v>
      </c>
      <c r="P399" s="4">
        <v>0.64200000000000002</v>
      </c>
      <c r="Q399" s="4">
        <v>0.557339449541284</v>
      </c>
      <c r="R399" s="4">
        <v>0.97299999999999998</v>
      </c>
      <c r="S399" s="4">
        <v>0.98199999999999998</v>
      </c>
      <c r="T399" s="4">
        <v>0.97799999999999998</v>
      </c>
      <c r="U399" s="4">
        <v>0.97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0.44316697529217602</v>
      </c>
      <c r="AC399" s="2">
        <v>0.584580800008486</v>
      </c>
      <c r="AD399" s="2">
        <v>2.7371196796132001E-2</v>
      </c>
      <c r="AE399" s="2">
        <v>1.8163970627671201E-2</v>
      </c>
      <c r="AF399" s="2">
        <v>2.2245608947319698E-2</v>
      </c>
      <c r="AG399" s="2">
        <v>3.0459207484708602E-2</v>
      </c>
    </row>
    <row r="400" spans="1:33" x14ac:dyDescent="0.35">
      <c r="A400" s="7">
        <v>581</v>
      </c>
      <c r="B400" s="7">
        <v>175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0.41988449</v>
      </c>
      <c r="I400" s="4">
        <v>7.4492636245000003</v>
      </c>
      <c r="J400" s="2">
        <f t="shared" si="13"/>
        <v>5.6365905566697266E-2</v>
      </c>
      <c r="K400" s="3">
        <v>200</v>
      </c>
      <c r="L400" s="3">
        <v>200</v>
      </c>
      <c r="M400" s="3">
        <v>3</v>
      </c>
      <c r="N400" s="3">
        <v>96</v>
      </c>
      <c r="O400" s="24">
        <v>1001</v>
      </c>
      <c r="P400" s="4">
        <v>0.58199999999999996</v>
      </c>
      <c r="Q400" s="4">
        <v>0.5</v>
      </c>
      <c r="R400" s="4">
        <v>0.96099999999999997</v>
      </c>
      <c r="S400" s="4">
        <v>0.94</v>
      </c>
      <c r="T400" s="4">
        <v>0.97</v>
      </c>
      <c r="U400" s="4">
        <v>0.93700000000000006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0.54128483125069904</v>
      </c>
      <c r="AC400" s="2">
        <v>0.69314718055994495</v>
      </c>
      <c r="AD400" s="2">
        <v>3.9780870011844598E-2</v>
      </c>
      <c r="AE400" s="2">
        <v>6.1875403718087502E-2</v>
      </c>
      <c r="AF400" s="2">
        <v>3.0459207484708602E-2</v>
      </c>
      <c r="AG400" s="2">
        <v>6.5071996743714805E-2</v>
      </c>
    </row>
    <row r="401" spans="1:33" x14ac:dyDescent="0.35">
      <c r="A401" s="7">
        <v>895</v>
      </c>
      <c r="B401" s="7">
        <v>402</v>
      </c>
      <c r="C401" s="7">
        <v>0</v>
      </c>
      <c r="D401" s="7">
        <v>1</v>
      </c>
      <c r="E401" s="22" t="str">
        <f t="shared" si="12"/>
        <v>01</v>
      </c>
      <c r="F401" s="4">
        <v>0.99976200000000004</v>
      </c>
      <c r="G401" s="25">
        <v>1</v>
      </c>
      <c r="H401" s="4">
        <v>0.43042251180000002</v>
      </c>
      <c r="I401" s="4">
        <v>7.5323873750699999</v>
      </c>
      <c r="J401" s="2">
        <f t="shared" si="13"/>
        <v>5.7142907071478122E-2</v>
      </c>
      <c r="K401" s="3">
        <v>206</v>
      </c>
      <c r="L401" s="3">
        <v>203</v>
      </c>
      <c r="M401" s="3">
        <v>0</v>
      </c>
      <c r="N401" s="3">
        <v>90</v>
      </c>
      <c r="O401" s="24">
        <v>1001</v>
      </c>
      <c r="P401" s="4">
        <v>0.59399999999999997</v>
      </c>
      <c r="Q401" s="4">
        <v>0.49633251833740799</v>
      </c>
      <c r="R401" s="4">
        <v>0.97299999999999998</v>
      </c>
      <c r="S401" s="4">
        <v>0.97</v>
      </c>
      <c r="T401" s="4">
        <v>0.98499999999999999</v>
      </c>
      <c r="U401" s="4">
        <v>0.96299999999999997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0.52087595961949196</v>
      </c>
      <c r="AC401" s="2">
        <v>0.70050917700101401</v>
      </c>
      <c r="AD401" s="2">
        <v>2.7371196796132001E-2</v>
      </c>
      <c r="AE401" s="2">
        <v>3.0459207484708602E-2</v>
      </c>
      <c r="AF401" s="2">
        <v>1.51136378100482E-2</v>
      </c>
      <c r="AG401" s="2">
        <v>3.7701867184011501E-2</v>
      </c>
    </row>
    <row r="402" spans="1:33" x14ac:dyDescent="0.35">
      <c r="A402" s="7">
        <v>621</v>
      </c>
      <c r="B402" s="7">
        <v>412</v>
      </c>
      <c r="C402" s="7">
        <v>0</v>
      </c>
      <c r="D402" s="7">
        <v>1</v>
      </c>
      <c r="E402" s="22" t="str">
        <f t="shared" si="12"/>
        <v>01</v>
      </c>
      <c r="F402" s="4">
        <v>0.99956400000000001</v>
      </c>
      <c r="G402" s="25">
        <v>1</v>
      </c>
      <c r="H402" s="4">
        <v>0.46793865289999997</v>
      </c>
      <c r="I402" s="4">
        <v>8.1596509476399994</v>
      </c>
      <c r="J402" s="2">
        <f t="shared" si="13"/>
        <v>5.7347876263670446E-2</v>
      </c>
      <c r="K402" s="3">
        <v>105</v>
      </c>
      <c r="L402" s="3">
        <v>217</v>
      </c>
      <c r="M402" s="3">
        <v>22</v>
      </c>
      <c r="N402" s="3">
        <v>155</v>
      </c>
      <c r="O402" s="24">
        <v>1001</v>
      </c>
      <c r="P402" s="4">
        <v>0.753</v>
      </c>
      <c r="Q402" s="4">
        <v>0.67391304347826098</v>
      </c>
      <c r="R402" s="4">
        <v>0.97799999999999998</v>
      </c>
      <c r="S402" s="4">
        <v>0.97699999999999998</v>
      </c>
      <c r="T402" s="4">
        <v>0.96699999999999997</v>
      </c>
      <c r="U402" s="4">
        <v>0.96599999999999997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0.283690051182243</v>
      </c>
      <c r="AC402" s="2">
        <v>0.39465419200394902</v>
      </c>
      <c r="AD402" s="2">
        <v>2.2245608947319698E-2</v>
      </c>
      <c r="AE402" s="2">
        <v>2.32686269393543E-2</v>
      </c>
      <c r="AF402" s="2">
        <v>3.3556783528842803E-2</v>
      </c>
      <c r="AG402" s="2">
        <v>3.4591444769619097E-2</v>
      </c>
    </row>
    <row r="403" spans="1:33" x14ac:dyDescent="0.35">
      <c r="A403" s="7">
        <v>129</v>
      </c>
      <c r="B403" s="7">
        <v>160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0.41857080019999998</v>
      </c>
      <c r="I403" s="4">
        <v>7.2937472259999998</v>
      </c>
      <c r="J403" s="2">
        <f t="shared" si="13"/>
        <v>5.7387620825125642E-2</v>
      </c>
      <c r="K403" s="3">
        <v>280</v>
      </c>
      <c r="L403" s="3">
        <v>148</v>
      </c>
      <c r="M403" s="3">
        <v>15</v>
      </c>
      <c r="N403" s="3">
        <v>56</v>
      </c>
      <c r="O403" s="24">
        <v>600.76760719753304</v>
      </c>
      <c r="P403" s="4">
        <v>0.39900000000000002</v>
      </c>
      <c r="Q403" s="4">
        <v>0.34579439252336402</v>
      </c>
      <c r="R403" s="4">
        <v>0.96499999999999997</v>
      </c>
      <c r="S403" s="4">
        <v>0.95299999999999996</v>
      </c>
      <c r="T403" s="4">
        <v>0.96099999999999997</v>
      </c>
      <c r="U403" s="4">
        <v>0.95299999999999996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0.91879386209227398</v>
      </c>
      <c r="AC403" s="2">
        <v>1.0619109218176801</v>
      </c>
      <c r="AD403" s="2">
        <v>3.5627177643151202E-2</v>
      </c>
      <c r="AE403" s="2">
        <v>4.8140375327934998E-2</v>
      </c>
      <c r="AF403" s="2">
        <v>3.9780870011844598E-2</v>
      </c>
      <c r="AG403" s="2">
        <v>4.8140375327934998E-2</v>
      </c>
    </row>
    <row r="404" spans="1:33" x14ac:dyDescent="0.35">
      <c r="A404" s="7">
        <v>995</v>
      </c>
      <c r="B404" s="7">
        <v>376</v>
      </c>
      <c r="C404" s="7">
        <v>0</v>
      </c>
      <c r="D404" s="7">
        <v>1</v>
      </c>
      <c r="E404" s="22" t="str">
        <f t="shared" si="12"/>
        <v>01</v>
      </c>
      <c r="F404" s="4">
        <v>0.99957600000000002</v>
      </c>
      <c r="G404" s="25">
        <v>1</v>
      </c>
      <c r="H404" s="4">
        <v>0.5503866449</v>
      </c>
      <c r="I404" s="4">
        <v>9.5489587981799993</v>
      </c>
      <c r="J404" s="2">
        <f t="shared" si="13"/>
        <v>5.7638393518349026E-2</v>
      </c>
      <c r="K404" s="3">
        <v>267</v>
      </c>
      <c r="L404" s="3">
        <v>175</v>
      </c>
      <c r="M404" s="3">
        <v>1</v>
      </c>
      <c r="N404" s="3">
        <v>56</v>
      </c>
      <c r="O404" s="24">
        <v>6.61897926750816</v>
      </c>
      <c r="P404" s="4">
        <v>0.44600000000000001</v>
      </c>
      <c r="Q404" s="4">
        <v>0.39592760180995501</v>
      </c>
      <c r="R404" s="4">
        <v>0.96899999999999997</v>
      </c>
      <c r="S404" s="4">
        <v>0.96899999999999997</v>
      </c>
      <c r="T404" s="4">
        <v>0.97899999999999998</v>
      </c>
      <c r="U404" s="4">
        <v>0.96199999999999997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0.80743632696207301</v>
      </c>
      <c r="AC404" s="2">
        <v>0.92652390815418395</v>
      </c>
      <c r="AD404" s="2">
        <v>3.14906670913708E-2</v>
      </c>
      <c r="AE404" s="2">
        <v>3.14906670913708E-2</v>
      </c>
      <c r="AF404" s="2">
        <v>2.1223636451626698E-2</v>
      </c>
      <c r="AG404" s="2">
        <v>3.8740828316430602E-2</v>
      </c>
    </row>
    <row r="405" spans="1:33" x14ac:dyDescent="0.35">
      <c r="A405" s="7">
        <v>897</v>
      </c>
      <c r="B405" s="7">
        <v>231</v>
      </c>
      <c r="C405" s="7">
        <v>0</v>
      </c>
      <c r="D405" s="7">
        <v>1</v>
      </c>
      <c r="E405" s="22" t="str">
        <f t="shared" si="12"/>
        <v>01</v>
      </c>
      <c r="F405" s="4">
        <v>0.99985500000000005</v>
      </c>
      <c r="G405" s="25">
        <v>1</v>
      </c>
      <c r="H405" s="4">
        <v>0.61245202330000004</v>
      </c>
      <c r="I405" s="4">
        <v>10.05445308521</v>
      </c>
      <c r="J405" s="2">
        <f t="shared" si="13"/>
        <v>6.0913509477796543E-2</v>
      </c>
      <c r="K405" s="3">
        <v>355</v>
      </c>
      <c r="L405" s="3">
        <v>126</v>
      </c>
      <c r="M405" s="3">
        <v>4</v>
      </c>
      <c r="N405" s="3">
        <v>14</v>
      </c>
      <c r="O405" s="24">
        <v>904.88678914443904</v>
      </c>
      <c r="P405" s="4">
        <v>0.26500000000000001</v>
      </c>
      <c r="Q405" s="4">
        <v>0.26195426195426202</v>
      </c>
      <c r="R405" s="4">
        <v>0.97099999999999997</v>
      </c>
      <c r="S405" s="4">
        <v>0.95799999999999996</v>
      </c>
      <c r="T405" s="4">
        <v>0.97499999999999998</v>
      </c>
      <c r="U405" s="4">
        <v>0.96699999999999997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1.3280254529959099</v>
      </c>
      <c r="AC405" s="2">
        <v>1.33958536315428</v>
      </c>
      <c r="AD405" s="2">
        <v>2.9428810690812199E-2</v>
      </c>
      <c r="AE405" s="2">
        <v>4.2907501011276501E-2</v>
      </c>
      <c r="AF405" s="2">
        <v>2.5317807984289901E-2</v>
      </c>
      <c r="AG405" s="2">
        <v>3.3556783528842803E-2</v>
      </c>
    </row>
    <row r="406" spans="1:33" x14ac:dyDescent="0.35">
      <c r="A406" s="7">
        <v>239</v>
      </c>
      <c r="B406" s="7">
        <v>470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0.48477629059999999</v>
      </c>
      <c r="I406" s="4">
        <v>7.5802537188699999</v>
      </c>
      <c r="J406" s="2">
        <f t="shared" si="13"/>
        <v>6.3952515124027581E-2</v>
      </c>
      <c r="K406" s="3">
        <v>342</v>
      </c>
      <c r="L406" s="3">
        <v>133</v>
      </c>
      <c r="M406" s="3">
        <v>1</v>
      </c>
      <c r="N406" s="3">
        <v>23</v>
      </c>
      <c r="O406" s="24">
        <v>1001</v>
      </c>
      <c r="P406" s="4">
        <v>0.29899999999999999</v>
      </c>
      <c r="Q406" s="4">
        <v>0.28000000000000003</v>
      </c>
      <c r="R406" s="4">
        <v>0.96599999999999997</v>
      </c>
      <c r="S406" s="4">
        <v>0.96</v>
      </c>
      <c r="T406" s="4">
        <v>0.96</v>
      </c>
      <c r="U406" s="4">
        <v>0.96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1.20731170559145</v>
      </c>
      <c r="AC406" s="2">
        <v>1.27296567581289</v>
      </c>
      <c r="AD406" s="2">
        <v>3.4591444769619097E-2</v>
      </c>
      <c r="AE406" s="2">
        <v>4.08219945202552E-2</v>
      </c>
      <c r="AF406" s="2">
        <v>4.08219945202552E-2</v>
      </c>
      <c r="AG406" s="2">
        <v>4.08219945202552E-2</v>
      </c>
    </row>
    <row r="407" spans="1:33" x14ac:dyDescent="0.35">
      <c r="A407" s="7">
        <v>659</v>
      </c>
      <c r="B407" s="7">
        <v>332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0.65654090629999995</v>
      </c>
      <c r="I407" s="4">
        <v>10.12028393178</v>
      </c>
      <c r="J407" s="2">
        <f t="shared" si="13"/>
        <v>6.4873763495736689E-2</v>
      </c>
      <c r="K407" s="3">
        <v>109</v>
      </c>
      <c r="L407" s="3">
        <v>270</v>
      </c>
      <c r="M407" s="3">
        <v>0</v>
      </c>
      <c r="N407" s="3">
        <v>120</v>
      </c>
      <c r="O407" s="24">
        <v>1001</v>
      </c>
      <c r="P407" s="4">
        <v>0.77100000000000002</v>
      </c>
      <c r="Q407" s="4">
        <v>0.71240105540897103</v>
      </c>
      <c r="R407" s="4">
        <v>0.97099999999999997</v>
      </c>
      <c r="S407" s="4">
        <v>0.96199999999999997</v>
      </c>
      <c r="T407" s="4">
        <v>0.96</v>
      </c>
      <c r="U407" s="4">
        <v>0.94299999999999995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0.260066905418808</v>
      </c>
      <c r="AC407" s="2">
        <v>0.339114246084051</v>
      </c>
      <c r="AD407" s="2">
        <v>2.9428810690812199E-2</v>
      </c>
      <c r="AE407" s="2">
        <v>3.8740828316430602E-2</v>
      </c>
      <c r="AF407" s="2">
        <v>4.08219945202552E-2</v>
      </c>
      <c r="AG407" s="2">
        <v>5.8688996348679599E-2</v>
      </c>
    </row>
    <row r="408" spans="1:33" x14ac:dyDescent="0.35">
      <c r="A408" s="7">
        <v>277</v>
      </c>
      <c r="B408" s="7">
        <v>33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0.59614871160000005</v>
      </c>
      <c r="I408" s="4">
        <v>8.9639701520500008</v>
      </c>
      <c r="J408" s="2">
        <f t="shared" si="13"/>
        <v>6.6504986238008032E-2</v>
      </c>
      <c r="K408" s="3">
        <v>330</v>
      </c>
      <c r="L408" s="3">
        <v>138</v>
      </c>
      <c r="M408" s="3">
        <v>6</v>
      </c>
      <c r="N408" s="3">
        <v>25</v>
      </c>
      <c r="O408" s="24">
        <v>817.06580710048195</v>
      </c>
      <c r="P408" s="4">
        <v>0.34499999999999997</v>
      </c>
      <c r="Q408" s="4">
        <v>0.29487179487179499</v>
      </c>
      <c r="R408" s="4">
        <v>0.93</v>
      </c>
      <c r="S408" s="4">
        <v>0.93</v>
      </c>
      <c r="T408" s="4">
        <v>0.95699999999999996</v>
      </c>
      <c r="U408" s="4">
        <v>0.95199999999999996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1.06421086195078</v>
      </c>
      <c r="AC408" s="2">
        <v>1.22121461076044</v>
      </c>
      <c r="AD408" s="2">
        <v>7.2570692834835401E-2</v>
      </c>
      <c r="AE408" s="2">
        <v>7.2570692834835401E-2</v>
      </c>
      <c r="AF408" s="2">
        <v>4.3951887529182797E-2</v>
      </c>
      <c r="AG408" s="2">
        <v>4.9190244190771802E-2</v>
      </c>
    </row>
    <row r="409" spans="1:33" x14ac:dyDescent="0.35">
      <c r="A409" s="7">
        <v>835</v>
      </c>
      <c r="B409" s="7">
        <v>138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0.56070214910000005</v>
      </c>
      <c r="I409" s="4">
        <v>8.0544766728999999</v>
      </c>
      <c r="J409" s="2">
        <f t="shared" si="13"/>
        <v>6.9613728100614169E-2</v>
      </c>
      <c r="K409" s="3">
        <v>126</v>
      </c>
      <c r="L409" s="3">
        <v>141</v>
      </c>
      <c r="M409" s="3">
        <v>2</v>
      </c>
      <c r="N409" s="3">
        <v>230</v>
      </c>
      <c r="O409" s="24">
        <v>304.91956401453598</v>
      </c>
      <c r="P409" s="4">
        <v>0.747</v>
      </c>
      <c r="Q409" s="4">
        <v>0.52808988764044895</v>
      </c>
      <c r="R409" s="4">
        <v>0.97699999999999998</v>
      </c>
      <c r="S409" s="4">
        <v>0.95</v>
      </c>
      <c r="T409" s="4">
        <v>0.97399999999999998</v>
      </c>
      <c r="U409" s="4">
        <v>0.94399999999999995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0.29169009384931999</v>
      </c>
      <c r="AC409" s="2">
        <v>0.63848876802208099</v>
      </c>
      <c r="AD409" s="2">
        <v>2.32686269393543E-2</v>
      </c>
      <c r="AE409" s="2">
        <v>5.1293294387550599E-2</v>
      </c>
      <c r="AF409" s="2">
        <v>2.6343975339602001E-2</v>
      </c>
      <c r="AG409" s="2">
        <v>5.7629112836636402E-2</v>
      </c>
    </row>
    <row r="410" spans="1:33" x14ac:dyDescent="0.35">
      <c r="A410" s="7">
        <v>727</v>
      </c>
      <c r="B410" s="7">
        <v>340</v>
      </c>
      <c r="C410" s="7">
        <v>0</v>
      </c>
      <c r="D410" s="7">
        <v>1</v>
      </c>
      <c r="E410" s="22" t="str">
        <f t="shared" si="12"/>
        <v>01</v>
      </c>
      <c r="F410" s="4">
        <v>0.99953999999999998</v>
      </c>
      <c r="G410" s="25">
        <v>1</v>
      </c>
      <c r="H410" s="4">
        <v>0.64939173100000003</v>
      </c>
      <c r="I410" s="4">
        <v>9.1346098370700002</v>
      </c>
      <c r="J410" s="2">
        <f t="shared" si="13"/>
        <v>7.109134846292435E-2</v>
      </c>
      <c r="K410" s="3">
        <v>203</v>
      </c>
      <c r="L410" s="3">
        <v>201</v>
      </c>
      <c r="M410" s="3">
        <v>2</v>
      </c>
      <c r="N410" s="3">
        <v>93</v>
      </c>
      <c r="O410" s="24">
        <v>1001</v>
      </c>
      <c r="P410" s="4">
        <v>0.59</v>
      </c>
      <c r="Q410" s="4">
        <v>0.49752475247524802</v>
      </c>
      <c r="R410" s="4">
        <v>0.97699999999999998</v>
      </c>
      <c r="S410" s="4">
        <v>0.96499999999999997</v>
      </c>
      <c r="T410" s="4">
        <v>0.97499999999999998</v>
      </c>
      <c r="U410" s="4">
        <v>0.95799999999999996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0.52763274208237199</v>
      </c>
      <c r="AC410" s="2">
        <v>0.69810996990207397</v>
      </c>
      <c r="AD410" s="2">
        <v>2.32686269393543E-2</v>
      </c>
      <c r="AE410" s="2">
        <v>3.5627177643151202E-2</v>
      </c>
      <c r="AF410" s="2">
        <v>2.5317807984289901E-2</v>
      </c>
      <c r="AG410" s="2">
        <v>4.2907501011276501E-2</v>
      </c>
    </row>
    <row r="411" spans="1:33" x14ac:dyDescent="0.35">
      <c r="A411" s="7">
        <v>335</v>
      </c>
      <c r="B411" s="7">
        <v>469</v>
      </c>
      <c r="C411" s="7">
        <v>0</v>
      </c>
      <c r="D411" s="7">
        <v>1</v>
      </c>
      <c r="E411" s="22" t="str">
        <f t="shared" si="12"/>
        <v>01</v>
      </c>
      <c r="F411" s="4">
        <v>0.99989899999999998</v>
      </c>
      <c r="G411" s="25">
        <v>1</v>
      </c>
      <c r="H411" s="4">
        <v>0.60265141479999995</v>
      </c>
      <c r="I411" s="4">
        <v>8.4587097331300001</v>
      </c>
      <c r="J411" s="2">
        <f t="shared" si="13"/>
        <v>7.1246257858880224E-2</v>
      </c>
      <c r="K411" s="3">
        <v>254</v>
      </c>
      <c r="L411" s="3">
        <v>189</v>
      </c>
      <c r="M411" s="3">
        <v>9</v>
      </c>
      <c r="N411" s="3">
        <v>47</v>
      </c>
      <c r="O411" s="24">
        <v>1001</v>
      </c>
      <c r="P411" s="4">
        <v>0.48099999999999998</v>
      </c>
      <c r="Q411" s="4">
        <v>0.426636568848758</v>
      </c>
      <c r="R411" s="4">
        <v>0.96</v>
      </c>
      <c r="S411" s="4">
        <v>0.93400000000000005</v>
      </c>
      <c r="T411" s="4">
        <v>0.95</v>
      </c>
      <c r="U411" s="4">
        <v>0.92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0.73188800887637595</v>
      </c>
      <c r="AC411" s="2">
        <v>0.85182275498549298</v>
      </c>
      <c r="AD411" s="2">
        <v>4.08219945202552E-2</v>
      </c>
      <c r="AE411" s="2">
        <v>6.8278840753294406E-2</v>
      </c>
      <c r="AF411" s="2">
        <v>5.1293294387550599E-2</v>
      </c>
      <c r="AG411" s="2">
        <v>8.3381608939051E-2</v>
      </c>
    </row>
    <row r="412" spans="1:33" x14ac:dyDescent="0.35">
      <c r="A412" s="7">
        <v>647</v>
      </c>
      <c r="B412" s="7">
        <v>460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0.53846302059999995</v>
      </c>
      <c r="I412" s="4">
        <v>7.3669332378080004</v>
      </c>
      <c r="J412" s="2">
        <f t="shared" si="13"/>
        <v>7.309188277104807E-2</v>
      </c>
      <c r="K412" s="3">
        <v>320</v>
      </c>
      <c r="L412" s="3">
        <v>109</v>
      </c>
      <c r="M412" s="3">
        <v>31</v>
      </c>
      <c r="N412" s="3">
        <v>39</v>
      </c>
      <c r="O412" s="24">
        <v>1001</v>
      </c>
      <c r="P412" s="4">
        <v>0.30099999999999999</v>
      </c>
      <c r="Q412" s="4">
        <v>0.25407925407925402</v>
      </c>
      <c r="R412" s="4">
        <v>0.95599999999999996</v>
      </c>
      <c r="S412" s="4">
        <v>0.95099999999999996</v>
      </c>
      <c r="T412" s="4">
        <v>0.95</v>
      </c>
      <c r="U412" s="4">
        <v>0.95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1.2006450142332601</v>
      </c>
      <c r="AC412" s="2">
        <v>1.37010903669887</v>
      </c>
      <c r="AD412" s="2">
        <v>4.4997365930735798E-2</v>
      </c>
      <c r="AE412" s="2">
        <v>5.0241216436746797E-2</v>
      </c>
      <c r="AF412" s="2">
        <v>5.1293294387550599E-2</v>
      </c>
      <c r="AG412" s="2">
        <v>5.1293294387550599E-2</v>
      </c>
    </row>
    <row r="413" spans="1:33" x14ac:dyDescent="0.35">
      <c r="A413" s="7">
        <v>159</v>
      </c>
      <c r="B413" s="7">
        <v>85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0.58175963630000005</v>
      </c>
      <c r="I413" s="4">
        <v>7.8608080875199997</v>
      </c>
      <c r="J413" s="2">
        <f t="shared" si="13"/>
        <v>7.4007612172038023E-2</v>
      </c>
      <c r="K413" s="3">
        <v>312</v>
      </c>
      <c r="L413" s="3">
        <v>147</v>
      </c>
      <c r="M413" s="3">
        <v>3</v>
      </c>
      <c r="N413" s="3">
        <v>37</v>
      </c>
      <c r="O413" s="24">
        <v>1001</v>
      </c>
      <c r="P413" s="4">
        <v>0.38500000000000001</v>
      </c>
      <c r="Q413" s="4">
        <v>0.32026143790849698</v>
      </c>
      <c r="R413" s="4">
        <v>0.96199999999999997</v>
      </c>
      <c r="S413" s="4">
        <v>0.95699999999999996</v>
      </c>
      <c r="T413" s="4">
        <v>0.96799999999999997</v>
      </c>
      <c r="U413" s="4">
        <v>0.95099999999999996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0.95451194469435297</v>
      </c>
      <c r="AC413" s="2">
        <v>1.1386176232818099</v>
      </c>
      <c r="AD413" s="2">
        <v>3.8740828316430602E-2</v>
      </c>
      <c r="AE413" s="2">
        <v>4.3951887529182797E-2</v>
      </c>
      <c r="AF413" s="2">
        <v>3.2523191705560103E-2</v>
      </c>
      <c r="AG413" s="2">
        <v>5.0241216436746797E-2</v>
      </c>
    </row>
    <row r="414" spans="1:33" x14ac:dyDescent="0.35">
      <c r="A414" s="7">
        <v>399</v>
      </c>
      <c r="B414" s="7">
        <v>238</v>
      </c>
      <c r="C414" s="7">
        <v>0</v>
      </c>
      <c r="D414" s="7">
        <v>1</v>
      </c>
      <c r="E414" s="22" t="str">
        <f t="shared" si="12"/>
        <v>01</v>
      </c>
      <c r="F414" s="4">
        <v>0.99964399999999998</v>
      </c>
      <c r="G414" s="25">
        <v>1</v>
      </c>
      <c r="H414" s="4">
        <v>0.70506954369999997</v>
      </c>
      <c r="I414" s="4">
        <v>9.3353823408899999</v>
      </c>
      <c r="J414" s="2">
        <f t="shared" si="13"/>
        <v>7.5526584552591702E-2</v>
      </c>
      <c r="K414" s="3">
        <v>254</v>
      </c>
      <c r="L414" s="3">
        <v>117</v>
      </c>
      <c r="M414" s="3">
        <v>39</v>
      </c>
      <c r="N414" s="3">
        <v>89</v>
      </c>
      <c r="O414" s="24">
        <v>1001</v>
      </c>
      <c r="P414" s="4">
        <v>0.41199999999999998</v>
      </c>
      <c r="Q414" s="4">
        <v>0.31536388140161697</v>
      </c>
      <c r="R414" s="4">
        <v>0.95299999999999996</v>
      </c>
      <c r="S414" s="4">
        <v>0.91900000000000004</v>
      </c>
      <c r="T414" s="4">
        <v>0.96399999999999997</v>
      </c>
      <c r="U414" s="4">
        <v>0.93100000000000005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0.88673192963261105</v>
      </c>
      <c r="AC414" s="2">
        <v>1.15402812780968</v>
      </c>
      <c r="AD414" s="2">
        <v>4.8140375327934998E-2</v>
      </c>
      <c r="AE414" s="2">
        <v>8.4469156626450007E-2</v>
      </c>
      <c r="AF414" s="2">
        <v>3.6663984371591497E-2</v>
      </c>
      <c r="AG414" s="2">
        <v>7.1496001705069895E-2</v>
      </c>
    </row>
    <row r="415" spans="1:33" x14ac:dyDescent="0.35">
      <c r="A415" s="7">
        <v>307</v>
      </c>
      <c r="B415" s="7">
        <v>342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0.57084127360000003</v>
      </c>
      <c r="I415" s="4">
        <v>7.3525990272000001</v>
      </c>
      <c r="J415" s="2">
        <f t="shared" si="13"/>
        <v>7.763802588557403E-2</v>
      </c>
      <c r="K415" s="3">
        <v>154</v>
      </c>
      <c r="L415" s="3">
        <v>261</v>
      </c>
      <c r="M415" s="3">
        <v>6</v>
      </c>
      <c r="N415" s="3">
        <v>78</v>
      </c>
      <c r="O415" s="24">
        <v>820.52305348232096</v>
      </c>
      <c r="P415" s="4">
        <v>0.68600000000000005</v>
      </c>
      <c r="Q415" s="4">
        <v>0.62891566265060195</v>
      </c>
      <c r="R415" s="4">
        <v>0.95599999999999996</v>
      </c>
      <c r="S415" s="4">
        <v>0.94699999999999995</v>
      </c>
      <c r="T415" s="4">
        <v>0.97099999999999997</v>
      </c>
      <c r="U415" s="4">
        <v>0.94499999999999995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0.376877651256252</v>
      </c>
      <c r="AC415" s="2">
        <v>0.463758112908005</v>
      </c>
      <c r="AD415" s="2">
        <v>4.4997365930735798E-2</v>
      </c>
      <c r="AE415" s="2">
        <v>5.4456185796058897E-2</v>
      </c>
      <c r="AF415" s="2">
        <v>2.9428810690812199E-2</v>
      </c>
      <c r="AG415" s="2">
        <v>5.6570351488394399E-2</v>
      </c>
    </row>
    <row r="416" spans="1:33" x14ac:dyDescent="0.35">
      <c r="A416" s="7">
        <v>619</v>
      </c>
      <c r="B416" s="7">
        <v>466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0.62253000999999997</v>
      </c>
      <c r="I416" s="4">
        <v>7.8712537155</v>
      </c>
      <c r="J416" s="2">
        <f t="shared" si="13"/>
        <v>7.9089053980577403E-2</v>
      </c>
      <c r="K416" s="3">
        <v>172</v>
      </c>
      <c r="L416" s="3">
        <v>223</v>
      </c>
      <c r="M416" s="3">
        <v>15</v>
      </c>
      <c r="N416" s="3">
        <v>89</v>
      </c>
      <c r="O416" s="24">
        <v>338.458079397782</v>
      </c>
      <c r="P416" s="4">
        <v>0.63700000000000001</v>
      </c>
      <c r="Q416" s="4">
        <v>0.56455696202531602</v>
      </c>
      <c r="R416" s="4">
        <v>0.95699999999999996</v>
      </c>
      <c r="S416" s="4">
        <v>0.95099999999999996</v>
      </c>
      <c r="T416" s="4">
        <v>0.97199999999999998</v>
      </c>
      <c r="U416" s="4">
        <v>0.94199999999999995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0.450985623409974</v>
      </c>
      <c r="AC416" s="2">
        <v>0.57171399344100304</v>
      </c>
      <c r="AD416" s="2">
        <v>4.3951887529182797E-2</v>
      </c>
      <c r="AE416" s="2">
        <v>5.0241216436746797E-2</v>
      </c>
      <c r="AF416" s="2">
        <v>2.8399474521698002E-2</v>
      </c>
      <c r="AG416" s="2">
        <v>5.9750004405774E-2</v>
      </c>
    </row>
    <row r="417" spans="1:33" x14ac:dyDescent="0.35">
      <c r="A417" s="7">
        <v>209</v>
      </c>
      <c r="B417" s="7">
        <v>473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0.59939518140000003</v>
      </c>
      <c r="I417" s="4">
        <v>7.5358347676650004</v>
      </c>
      <c r="J417" s="2">
        <f t="shared" si="13"/>
        <v>7.9539321107716415E-2</v>
      </c>
      <c r="K417" s="3">
        <v>351</v>
      </c>
      <c r="L417" s="3">
        <v>115</v>
      </c>
      <c r="M417" s="3">
        <v>1</v>
      </c>
      <c r="N417" s="3">
        <v>32</v>
      </c>
      <c r="O417" s="24">
        <v>35.513293583913999</v>
      </c>
      <c r="P417" s="4">
        <v>0.25800000000000001</v>
      </c>
      <c r="Q417" s="4">
        <v>0.24678111587982801</v>
      </c>
      <c r="R417" s="4">
        <v>0.93300000000000005</v>
      </c>
      <c r="S417" s="4">
        <v>0.91300000000000003</v>
      </c>
      <c r="T417" s="4">
        <v>0.92400000000000004</v>
      </c>
      <c r="U417" s="4">
        <v>0.90900000000000003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1.3547956940605199</v>
      </c>
      <c r="AC417" s="2">
        <v>1.3992535057624</v>
      </c>
      <c r="AD417" s="2">
        <v>6.93500781347932E-2</v>
      </c>
      <c r="AE417" s="2">
        <v>9.1019398387168493E-2</v>
      </c>
      <c r="AF417" s="2">
        <v>7.9043207340452906E-2</v>
      </c>
      <c r="AG417" s="2">
        <v>9.5410184804658196E-2</v>
      </c>
    </row>
    <row r="418" spans="1:33" x14ac:dyDescent="0.35">
      <c r="A418" s="7">
        <v>237</v>
      </c>
      <c r="B418" s="7">
        <v>364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0.63930839839999998</v>
      </c>
      <c r="I418" s="4">
        <v>7.9368060835099996</v>
      </c>
      <c r="J418" s="2">
        <f t="shared" si="13"/>
        <v>8.0549832221334813E-2</v>
      </c>
      <c r="K418" s="3">
        <v>300</v>
      </c>
      <c r="L418" s="3">
        <v>159</v>
      </c>
      <c r="M418" s="3">
        <v>6</v>
      </c>
      <c r="N418" s="3">
        <v>34</v>
      </c>
      <c r="O418" s="24">
        <v>1001</v>
      </c>
      <c r="P418" s="4">
        <v>0.378</v>
      </c>
      <c r="Q418" s="4">
        <v>0.34640522875816998</v>
      </c>
      <c r="R418" s="4">
        <v>0.95899999999999996</v>
      </c>
      <c r="S418" s="4">
        <v>0.94799999999999995</v>
      </c>
      <c r="T418" s="4">
        <v>0.94099999999999995</v>
      </c>
      <c r="U418" s="4">
        <v>0.95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0.97286108336254895</v>
      </c>
      <c r="AC418" s="2">
        <v>1.06014600784031</v>
      </c>
      <c r="AD418" s="2">
        <v>4.1864204098698898E-2</v>
      </c>
      <c r="AE418" s="2">
        <v>5.3400776727115302E-2</v>
      </c>
      <c r="AF418" s="2">
        <v>6.0812139396757503E-2</v>
      </c>
      <c r="AG418" s="2">
        <v>5.1293294387550599E-2</v>
      </c>
    </row>
    <row r="419" spans="1:33" x14ac:dyDescent="0.35">
      <c r="A419" s="7">
        <v>549</v>
      </c>
      <c r="B419" s="7">
        <v>361</v>
      </c>
      <c r="C419" s="7">
        <v>0</v>
      </c>
      <c r="D419" s="7">
        <v>1</v>
      </c>
      <c r="E419" s="22" t="str">
        <f t="shared" si="12"/>
        <v>01</v>
      </c>
      <c r="F419" s="4">
        <v>0.99877400000000005</v>
      </c>
      <c r="G419" s="25">
        <v>1</v>
      </c>
      <c r="H419" s="4">
        <v>0.65433263880000003</v>
      </c>
      <c r="I419" s="4">
        <v>7.8115147272999996</v>
      </c>
      <c r="J419" s="2">
        <f t="shared" si="13"/>
        <v>8.3765141799350601E-2</v>
      </c>
      <c r="K419" s="3">
        <v>316</v>
      </c>
      <c r="L419" s="3">
        <v>134</v>
      </c>
      <c r="M419" s="3">
        <v>2</v>
      </c>
      <c r="N419" s="3">
        <v>47</v>
      </c>
      <c r="O419" s="24">
        <v>1001</v>
      </c>
      <c r="P419" s="4">
        <v>0.35</v>
      </c>
      <c r="Q419" s="4">
        <v>0.29777777777777797</v>
      </c>
      <c r="R419" s="4">
        <v>0.92900000000000005</v>
      </c>
      <c r="S419" s="4">
        <v>0.91900000000000004</v>
      </c>
      <c r="T419" s="4">
        <v>0.95399999999999996</v>
      </c>
      <c r="U419" s="4">
        <v>0.95199999999999996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1.0498221244986801</v>
      </c>
      <c r="AC419" s="2">
        <v>1.21140778281345</v>
      </c>
      <c r="AD419" s="2">
        <v>7.3646540168298497E-2</v>
      </c>
      <c r="AE419" s="2">
        <v>8.4469156626450007E-2</v>
      </c>
      <c r="AF419" s="2">
        <v>4.7091607533850603E-2</v>
      </c>
      <c r="AG419" s="2">
        <v>4.9190244190771802E-2</v>
      </c>
    </row>
    <row r="420" spans="1:33" x14ac:dyDescent="0.35">
      <c r="A420" s="7">
        <v>521</v>
      </c>
      <c r="B420" s="7">
        <v>491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0.69576943309999995</v>
      </c>
      <c r="I420" s="4">
        <v>7.9859614411980004</v>
      </c>
      <c r="J420" s="2">
        <f t="shared" si="13"/>
        <v>8.7124066178264098E-2</v>
      </c>
      <c r="K420" s="3">
        <v>325</v>
      </c>
      <c r="L420" s="3">
        <v>133</v>
      </c>
      <c r="M420" s="3">
        <v>17</v>
      </c>
      <c r="N420" s="3">
        <v>24</v>
      </c>
      <c r="O420" s="24">
        <v>378.964813127463</v>
      </c>
      <c r="P420" s="4">
        <v>0.307</v>
      </c>
      <c r="Q420" s="4">
        <v>0.29039301310043703</v>
      </c>
      <c r="R420" s="4">
        <v>0.86699999999999999</v>
      </c>
      <c r="S420" s="4">
        <v>0.84499999999999997</v>
      </c>
      <c r="T420" s="4">
        <v>0.89700000000000002</v>
      </c>
      <c r="U420" s="4">
        <v>0.89400000000000002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1.18090753139494</v>
      </c>
      <c r="AC420" s="2">
        <v>1.2365200558924301</v>
      </c>
      <c r="AD420" s="2">
        <v>0.14271630220159501</v>
      </c>
      <c r="AE420" s="2">
        <v>0.168418651624963</v>
      </c>
      <c r="AF420" s="2">
        <v>0.10869941692334099</v>
      </c>
      <c r="AG420" s="2">
        <v>0.112049503808623</v>
      </c>
    </row>
    <row r="421" spans="1:33" x14ac:dyDescent="0.35">
      <c r="A421" s="7">
        <v>595</v>
      </c>
      <c r="B421" s="7">
        <v>331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0.81536459090000002</v>
      </c>
      <c r="I421" s="4">
        <v>9.2778753814500003</v>
      </c>
      <c r="J421" s="2">
        <f t="shared" si="13"/>
        <v>8.788268406042872E-2</v>
      </c>
      <c r="K421" s="3">
        <v>351</v>
      </c>
      <c r="L421" s="3">
        <v>86</v>
      </c>
      <c r="M421" s="3">
        <v>47</v>
      </c>
      <c r="N421" s="3">
        <v>15</v>
      </c>
      <c r="O421" s="24">
        <v>862.93238522829404</v>
      </c>
      <c r="P421" s="4">
        <v>0.184</v>
      </c>
      <c r="Q421" s="4">
        <v>0.19679633867276899</v>
      </c>
      <c r="R421" s="4">
        <v>0.48199999999999998</v>
      </c>
      <c r="S421" s="4">
        <v>0.42599999999999999</v>
      </c>
      <c r="T421" s="4">
        <v>0.503</v>
      </c>
      <c r="U421" s="4">
        <v>0.499</v>
      </c>
      <c r="V421" s="5">
        <v>0</v>
      </c>
      <c r="W421" s="5">
        <v>0</v>
      </c>
      <c r="X421" s="5">
        <v>0</v>
      </c>
      <c r="Y421" s="5">
        <v>0</v>
      </c>
      <c r="Z421" s="5">
        <v>100</v>
      </c>
      <c r="AA421" s="5">
        <v>0</v>
      </c>
      <c r="AB421" s="2">
        <v>1.6928195213731501</v>
      </c>
      <c r="AC421" s="2">
        <v>1.6255858988420799</v>
      </c>
      <c r="AD421" s="2">
        <v>0.72981116493153697</v>
      </c>
      <c r="AE421" s="2">
        <v>0.85331593271276696</v>
      </c>
      <c r="AF421" s="2">
        <v>0.68716510888239801</v>
      </c>
      <c r="AG421" s="2">
        <v>0.69514918323061803</v>
      </c>
    </row>
    <row r="422" spans="1:33" x14ac:dyDescent="0.35">
      <c r="A422" s="7">
        <v>211</v>
      </c>
      <c r="B422" s="7">
        <v>93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0.56899481780000005</v>
      </c>
      <c r="I422" s="4">
        <v>6.3058817963499996</v>
      </c>
      <c r="J422" s="2">
        <f t="shared" si="13"/>
        <v>9.0232395115517131E-2</v>
      </c>
      <c r="K422" s="3">
        <v>294</v>
      </c>
      <c r="L422" s="3">
        <v>163</v>
      </c>
      <c r="M422" s="3">
        <v>3</v>
      </c>
      <c r="N422" s="3">
        <v>39</v>
      </c>
      <c r="O422" s="24">
        <v>1001</v>
      </c>
      <c r="P422" s="4">
        <v>0.39300000000000002</v>
      </c>
      <c r="Q422" s="4">
        <v>0.35667396061269102</v>
      </c>
      <c r="R422" s="4">
        <v>0.95099999999999996</v>
      </c>
      <c r="S422" s="4">
        <v>0.95</v>
      </c>
      <c r="T422" s="4">
        <v>0.94199999999999995</v>
      </c>
      <c r="U422" s="4">
        <v>0.95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0.93394566711287597</v>
      </c>
      <c r="AC422" s="2">
        <v>1.0309331900874401</v>
      </c>
      <c r="AD422" s="2">
        <v>5.0241216436746797E-2</v>
      </c>
      <c r="AE422" s="2">
        <v>5.1293294387550599E-2</v>
      </c>
      <c r="AF422" s="2">
        <v>5.9750004405774E-2</v>
      </c>
      <c r="AG422" s="2">
        <v>5.1293294387550599E-2</v>
      </c>
    </row>
    <row r="423" spans="1:33" x14ac:dyDescent="0.35">
      <c r="A423" s="7">
        <v>49</v>
      </c>
      <c r="B423" s="7">
        <v>412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0.86774360380000004</v>
      </c>
      <c r="I423" s="4">
        <v>9.4900545396999991</v>
      </c>
      <c r="J423" s="2">
        <f t="shared" si="13"/>
        <v>9.1437156674911091E-2</v>
      </c>
      <c r="K423" s="3">
        <v>289</v>
      </c>
      <c r="L423" s="3">
        <v>172</v>
      </c>
      <c r="M423" s="3">
        <v>6</v>
      </c>
      <c r="N423" s="3">
        <v>32</v>
      </c>
      <c r="O423" s="24">
        <v>1001</v>
      </c>
      <c r="P423" s="4">
        <v>0.40500000000000003</v>
      </c>
      <c r="Q423" s="4">
        <v>0.37310195227765702</v>
      </c>
      <c r="R423" s="4">
        <v>0.91500000000000004</v>
      </c>
      <c r="S423" s="4">
        <v>0.91800000000000004</v>
      </c>
      <c r="T423" s="4">
        <v>0.93400000000000005</v>
      </c>
      <c r="U423" s="4">
        <v>0.93100000000000005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0.90386821187559796</v>
      </c>
      <c r="AC423" s="2">
        <v>0.98590356618319597</v>
      </c>
      <c r="AD423" s="2">
        <v>8.8831213706615703E-2</v>
      </c>
      <c r="AE423" s="2">
        <v>8.5557888361646503E-2</v>
      </c>
      <c r="AF423" s="2">
        <v>6.8278840753294406E-2</v>
      </c>
      <c r="AG423" s="2">
        <v>7.1496001705069895E-2</v>
      </c>
    </row>
    <row r="424" spans="1:33" x14ac:dyDescent="0.35">
      <c r="A424" s="7">
        <v>3</v>
      </c>
      <c r="B424" s="7">
        <v>227</v>
      </c>
      <c r="C424" s="7">
        <v>0</v>
      </c>
      <c r="D424" s="7">
        <v>1</v>
      </c>
      <c r="E424" s="22" t="str">
        <f t="shared" si="12"/>
        <v>01</v>
      </c>
      <c r="F424" s="4">
        <v>0.99986299999999995</v>
      </c>
      <c r="G424" s="25">
        <v>1</v>
      </c>
      <c r="H424" s="4">
        <v>0.64608960370000001</v>
      </c>
      <c r="I424" s="4">
        <v>6.962247364285</v>
      </c>
      <c r="J424" s="2">
        <f t="shared" si="13"/>
        <v>9.2799001514125498E-2</v>
      </c>
      <c r="K424" s="3">
        <v>341</v>
      </c>
      <c r="L424" s="3">
        <v>133</v>
      </c>
      <c r="M424" s="3">
        <v>0</v>
      </c>
      <c r="N424" s="3">
        <v>25</v>
      </c>
      <c r="O424" s="24">
        <v>1001</v>
      </c>
      <c r="P424" s="4">
        <v>0.309</v>
      </c>
      <c r="Q424" s="4">
        <v>0.28059071729957802</v>
      </c>
      <c r="R424" s="4">
        <v>0.64</v>
      </c>
      <c r="S424" s="4">
        <v>0.58599999999999997</v>
      </c>
      <c r="T424" s="4">
        <v>0.63500000000000001</v>
      </c>
      <c r="U424" s="4">
        <v>0.61499999999999999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1.1744140020843901</v>
      </c>
      <c r="AC424" s="2">
        <v>1.2708581934733201</v>
      </c>
      <c r="AD424" s="2">
        <v>0.44628710262841897</v>
      </c>
      <c r="AE424" s="2">
        <v>0.53443548940512497</v>
      </c>
      <c r="AF424" s="2">
        <v>0.454130280089445</v>
      </c>
      <c r="AG424" s="2">
        <v>0.48613301117561902</v>
      </c>
    </row>
    <row r="425" spans="1:33" x14ac:dyDescent="0.35">
      <c r="A425" s="7">
        <v>267</v>
      </c>
      <c r="B425" s="7">
        <v>343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0.65402376080000002</v>
      </c>
      <c r="I425" s="4">
        <v>7.0268145450599997</v>
      </c>
      <c r="J425" s="2">
        <f t="shared" si="13"/>
        <v>9.3075426511689097E-2</v>
      </c>
      <c r="K425" s="3">
        <v>255</v>
      </c>
      <c r="L425" s="3">
        <v>181</v>
      </c>
      <c r="M425" s="3">
        <v>5</v>
      </c>
      <c r="N425" s="3">
        <v>58</v>
      </c>
      <c r="O425" s="24">
        <v>1001</v>
      </c>
      <c r="P425" s="4">
        <v>0.48299999999999998</v>
      </c>
      <c r="Q425" s="4">
        <v>0.41513761467889898</v>
      </c>
      <c r="R425" s="4">
        <v>0.98</v>
      </c>
      <c r="S425" s="4">
        <v>0.96699999999999997</v>
      </c>
      <c r="T425" s="4">
        <v>0.98199999999999998</v>
      </c>
      <c r="U425" s="4">
        <v>0.95499999999999996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0.72773862532956402</v>
      </c>
      <c r="AC425" s="2">
        <v>0.87914521208320895</v>
      </c>
      <c r="AD425" s="2">
        <v>2.0202707317519501E-2</v>
      </c>
      <c r="AE425" s="2">
        <v>3.3556783528842803E-2</v>
      </c>
      <c r="AF425" s="2">
        <v>1.8163970627671201E-2</v>
      </c>
      <c r="AG425" s="2">
        <v>4.6043938501406798E-2</v>
      </c>
    </row>
    <row r="426" spans="1:33" x14ac:dyDescent="0.35">
      <c r="A426" s="7">
        <v>121</v>
      </c>
      <c r="B426" s="7">
        <v>175</v>
      </c>
      <c r="C426" s="7">
        <v>0</v>
      </c>
      <c r="D426" s="7">
        <v>1</v>
      </c>
      <c r="E426" s="22" t="str">
        <f t="shared" si="12"/>
        <v>01</v>
      </c>
      <c r="F426" s="4">
        <v>0.99990199999999996</v>
      </c>
      <c r="G426" s="25">
        <v>1</v>
      </c>
      <c r="H426" s="4">
        <v>0.89086792179999996</v>
      </c>
      <c r="I426" s="4">
        <v>9.3841929309999994</v>
      </c>
      <c r="J426" s="2">
        <f t="shared" si="13"/>
        <v>9.4932822497402258E-2</v>
      </c>
      <c r="K426" s="3">
        <v>73</v>
      </c>
      <c r="L426" s="3">
        <v>133</v>
      </c>
      <c r="M426" s="3">
        <v>44</v>
      </c>
      <c r="N426" s="3">
        <v>249</v>
      </c>
      <c r="O426" s="24">
        <v>1001</v>
      </c>
      <c r="P426" s="4">
        <v>0.76500000000000001</v>
      </c>
      <c r="Q426" s="4">
        <v>0.64563106796116498</v>
      </c>
      <c r="R426" s="4">
        <v>0.97699999999999998</v>
      </c>
      <c r="S426" s="4">
        <v>0.93400000000000005</v>
      </c>
      <c r="T426" s="4">
        <v>0.98099999999999998</v>
      </c>
      <c r="U426" s="4">
        <v>0.91500000000000004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0.26787944515560103</v>
      </c>
      <c r="AC426" s="2">
        <v>0.43752704056782699</v>
      </c>
      <c r="AD426" s="2">
        <v>2.32686269393543E-2</v>
      </c>
      <c r="AE426" s="2">
        <v>6.8278840753294406E-2</v>
      </c>
      <c r="AF426" s="2">
        <v>1.9182819416774001E-2</v>
      </c>
      <c r="AG426" s="2">
        <v>8.8831213706615703E-2</v>
      </c>
    </row>
    <row r="427" spans="1:33" x14ac:dyDescent="0.35">
      <c r="A427" s="7">
        <v>47</v>
      </c>
      <c r="B427" s="7">
        <v>285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0.71958070669999996</v>
      </c>
      <c r="I427" s="4">
        <v>7.5667761268999998</v>
      </c>
      <c r="J427" s="2">
        <f t="shared" si="13"/>
        <v>9.5097396121167119E-2</v>
      </c>
      <c r="K427" s="3">
        <v>233</v>
      </c>
      <c r="L427" s="3">
        <v>168</v>
      </c>
      <c r="M427" s="3">
        <v>4</v>
      </c>
      <c r="N427" s="3">
        <v>94</v>
      </c>
      <c r="O427" s="24">
        <v>16.074201674805401</v>
      </c>
      <c r="P427" s="4">
        <v>0.52900000000000003</v>
      </c>
      <c r="Q427" s="4">
        <v>0.418952618453865</v>
      </c>
      <c r="R427" s="4">
        <v>0.96499999999999997</v>
      </c>
      <c r="S427" s="4">
        <v>0.95299999999999996</v>
      </c>
      <c r="T427" s="4">
        <v>0.95299999999999996</v>
      </c>
      <c r="U427" s="4">
        <v>0.93200000000000005</v>
      </c>
      <c r="V427" s="5">
        <v>100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0.63676684712383802</v>
      </c>
      <c r="AC427" s="2">
        <v>0.86999744790331002</v>
      </c>
      <c r="AD427" s="2">
        <v>3.5627177643151202E-2</v>
      </c>
      <c r="AE427" s="2">
        <v>4.8140375327934998E-2</v>
      </c>
      <c r="AF427" s="2">
        <v>4.8140375327934998E-2</v>
      </c>
      <c r="AG427" s="2">
        <v>7.0422464296545806E-2</v>
      </c>
    </row>
    <row r="428" spans="1:33" x14ac:dyDescent="0.35">
      <c r="A428" s="7">
        <v>261</v>
      </c>
      <c r="B428" s="7">
        <v>301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1.03046547</v>
      </c>
      <c r="I428" s="4">
        <v>10.8304687537</v>
      </c>
      <c r="J428" s="2">
        <f t="shared" si="13"/>
        <v>9.5145048052325834E-2</v>
      </c>
      <c r="K428" s="3">
        <v>310</v>
      </c>
      <c r="L428" s="3">
        <v>121</v>
      </c>
      <c r="M428" s="3">
        <v>2</v>
      </c>
      <c r="N428" s="3">
        <v>66</v>
      </c>
      <c r="O428" s="24">
        <v>4.0454228389059699</v>
      </c>
      <c r="P428" s="4">
        <v>0.39300000000000002</v>
      </c>
      <c r="Q428" s="4">
        <v>0.28074245939675202</v>
      </c>
      <c r="R428" s="4">
        <v>0.92700000000000005</v>
      </c>
      <c r="S428" s="4">
        <v>0.85799999999999998</v>
      </c>
      <c r="T428" s="4">
        <v>0.91600000000000004</v>
      </c>
      <c r="U428" s="4">
        <v>0.90600000000000003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0.93394566711287597</v>
      </c>
      <c r="AC428" s="2">
        <v>1.2703175445070101</v>
      </c>
      <c r="AD428" s="2">
        <v>7.5801713416281793E-2</v>
      </c>
      <c r="AE428" s="2">
        <v>0.153151179494175</v>
      </c>
      <c r="AF428" s="2">
        <v>8.7738914308006705E-2</v>
      </c>
      <c r="AG428" s="2">
        <v>9.8715972939157695E-2</v>
      </c>
    </row>
    <row r="429" spans="1:33" x14ac:dyDescent="0.35">
      <c r="A429" s="7">
        <v>517</v>
      </c>
      <c r="B429" s="7">
        <v>42</v>
      </c>
      <c r="C429" s="7">
        <v>0</v>
      </c>
      <c r="D429" s="7">
        <v>1</v>
      </c>
      <c r="E429" s="22" t="str">
        <f t="shared" si="12"/>
        <v>01</v>
      </c>
      <c r="F429" s="4">
        <v>0.998525</v>
      </c>
      <c r="G429" s="25">
        <v>1</v>
      </c>
      <c r="H429" s="4">
        <v>0.87811330789999997</v>
      </c>
      <c r="I429" s="4">
        <v>9.1598121296400006</v>
      </c>
      <c r="J429" s="2">
        <f t="shared" si="13"/>
        <v>9.5865864438260229E-2</v>
      </c>
      <c r="K429" s="3">
        <v>286</v>
      </c>
      <c r="L429" s="3">
        <v>148</v>
      </c>
      <c r="M429" s="3">
        <v>2</v>
      </c>
      <c r="N429" s="3">
        <v>63</v>
      </c>
      <c r="O429" s="24">
        <v>555.520513230186</v>
      </c>
      <c r="P429" s="4">
        <v>0.42399999999999999</v>
      </c>
      <c r="Q429" s="4">
        <v>0.34101382488479298</v>
      </c>
      <c r="R429" s="4">
        <v>0.97199999999999998</v>
      </c>
      <c r="S429" s="4">
        <v>0.92600000000000005</v>
      </c>
      <c r="T429" s="4">
        <v>0.96799999999999997</v>
      </c>
      <c r="U429" s="4">
        <v>0.92200000000000004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0.85802182375017899</v>
      </c>
      <c r="AC429" s="2">
        <v>1.07583226033629</v>
      </c>
      <c r="AD429" s="2">
        <v>2.8399474521698002E-2</v>
      </c>
      <c r="AE429" s="2">
        <v>7.6881044335957605E-2</v>
      </c>
      <c r="AF429" s="2">
        <v>3.2523191705560103E-2</v>
      </c>
      <c r="AG429" s="2">
        <v>8.1210055425543201E-2</v>
      </c>
    </row>
    <row r="430" spans="1:33" x14ac:dyDescent="0.35">
      <c r="A430" s="7">
        <v>637</v>
      </c>
      <c r="B430" s="7">
        <v>188</v>
      </c>
      <c r="C430" s="7">
        <v>0</v>
      </c>
      <c r="D430" s="7">
        <v>1</v>
      </c>
      <c r="E430" s="22" t="str">
        <f t="shared" si="12"/>
        <v>01</v>
      </c>
      <c r="F430" s="4">
        <v>0.99937799999999999</v>
      </c>
      <c r="G430" s="25">
        <v>1</v>
      </c>
      <c r="H430" s="4">
        <v>0.88550129290000001</v>
      </c>
      <c r="I430" s="4">
        <v>8.8137331283999991</v>
      </c>
      <c r="J430" s="2">
        <f t="shared" si="13"/>
        <v>0.10046835773217352</v>
      </c>
      <c r="K430" s="3">
        <v>139</v>
      </c>
      <c r="L430" s="3">
        <v>205</v>
      </c>
      <c r="M430" s="3">
        <v>9</v>
      </c>
      <c r="N430" s="3">
        <v>146</v>
      </c>
      <c r="O430" s="24">
        <v>15.232930027700601</v>
      </c>
      <c r="P430" s="4">
        <v>0.71899999999999997</v>
      </c>
      <c r="Q430" s="4">
        <v>0.59593023255813904</v>
      </c>
      <c r="R430" s="4">
        <v>0.85699999999999998</v>
      </c>
      <c r="S430" s="4">
        <v>0.79100000000000004</v>
      </c>
      <c r="T430" s="4">
        <v>0.82399999999999995</v>
      </c>
      <c r="U430" s="4">
        <v>0.76400000000000001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0.32989392126109002</v>
      </c>
      <c r="AC430" s="2">
        <v>0.51763167823499001</v>
      </c>
      <c r="AD430" s="2">
        <v>0.15431736038435701</v>
      </c>
      <c r="AE430" s="2">
        <v>0.23445731121448299</v>
      </c>
      <c r="AF430" s="2">
        <v>0.19358474907266501</v>
      </c>
      <c r="AG430" s="2">
        <v>0.26918748981561702</v>
      </c>
    </row>
    <row r="431" spans="1:33" x14ac:dyDescent="0.35">
      <c r="A431" s="7">
        <v>199</v>
      </c>
      <c r="B431" s="7">
        <v>269</v>
      </c>
      <c r="C431" s="7">
        <v>0</v>
      </c>
      <c r="D431" s="7">
        <v>1</v>
      </c>
      <c r="E431" s="22" t="str">
        <f t="shared" si="12"/>
        <v>01</v>
      </c>
      <c r="F431" s="4">
        <v>0.99973000000000001</v>
      </c>
      <c r="G431" s="25">
        <v>1</v>
      </c>
      <c r="H431" s="4">
        <v>0.87772889350000005</v>
      </c>
      <c r="I431" s="4">
        <v>8.5136111004899995</v>
      </c>
      <c r="J431" s="2">
        <f t="shared" si="13"/>
        <v>0.10309713271369449</v>
      </c>
      <c r="K431" s="3">
        <v>222</v>
      </c>
      <c r="L431" s="3">
        <v>220</v>
      </c>
      <c r="M431" s="3">
        <v>2</v>
      </c>
      <c r="N431" s="3">
        <v>55</v>
      </c>
      <c r="O431" s="24">
        <v>437.83125880955703</v>
      </c>
      <c r="P431" s="4">
        <v>0.56499999999999995</v>
      </c>
      <c r="Q431" s="4">
        <v>0.49773755656108598</v>
      </c>
      <c r="R431" s="4">
        <v>0.93799999999999994</v>
      </c>
      <c r="S431" s="4">
        <v>0.92700000000000005</v>
      </c>
      <c r="T431" s="4">
        <v>0.93500000000000005</v>
      </c>
      <c r="U431" s="4">
        <v>0.90800000000000003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0.57092954783569605</v>
      </c>
      <c r="AC431" s="2">
        <v>0.697682335725337</v>
      </c>
      <c r="AD431" s="2">
        <v>6.4005329975912406E-2</v>
      </c>
      <c r="AE431" s="2">
        <v>7.5801713416281793E-2</v>
      </c>
      <c r="AF431" s="2">
        <v>6.7208749693450004E-2</v>
      </c>
      <c r="AG431" s="2">
        <v>9.65109003808437E-2</v>
      </c>
    </row>
    <row r="432" spans="1:33" x14ac:dyDescent="0.35">
      <c r="A432" s="7">
        <v>891</v>
      </c>
      <c r="B432" s="7">
        <v>469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0.72351337299999996</v>
      </c>
      <c r="I432" s="4">
        <v>6.8659722307099997</v>
      </c>
      <c r="J432" s="2">
        <f t="shared" si="13"/>
        <v>0.10537668209083079</v>
      </c>
      <c r="K432" s="3">
        <v>180</v>
      </c>
      <c r="L432" s="3">
        <v>157</v>
      </c>
      <c r="M432" s="3">
        <v>3</v>
      </c>
      <c r="N432" s="3">
        <v>159</v>
      </c>
      <c r="O432" s="24">
        <v>358.17641996502999</v>
      </c>
      <c r="P432" s="4">
        <v>0.64800000000000002</v>
      </c>
      <c r="Q432" s="4">
        <v>0.46587537091988102</v>
      </c>
      <c r="R432" s="4">
        <v>0.97899999999999998</v>
      </c>
      <c r="S432" s="4">
        <v>0.94699999999999995</v>
      </c>
      <c r="T432" s="4">
        <v>0.96299999999999997</v>
      </c>
      <c r="U432" s="4">
        <v>0.94399999999999995</v>
      </c>
      <c r="V432" s="5">
        <v>100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0.43386458262986199</v>
      </c>
      <c r="AC432" s="2">
        <v>0.76383712500405399</v>
      </c>
      <c r="AD432" s="2">
        <v>2.1223636451626698E-2</v>
      </c>
      <c r="AE432" s="2">
        <v>5.4456185796058897E-2</v>
      </c>
      <c r="AF432" s="2">
        <v>3.7701867184011501E-2</v>
      </c>
      <c r="AG432" s="2">
        <v>5.7629112836636402E-2</v>
      </c>
    </row>
    <row r="433" spans="1:33" x14ac:dyDescent="0.35">
      <c r="A433" s="7">
        <v>27</v>
      </c>
      <c r="B433" s="7">
        <v>143</v>
      </c>
      <c r="C433" s="7">
        <v>0</v>
      </c>
      <c r="D433" s="7">
        <v>1</v>
      </c>
      <c r="E433" s="22" t="str">
        <f t="shared" si="12"/>
        <v>01</v>
      </c>
      <c r="F433" s="4">
        <v>0.67149499999999995</v>
      </c>
      <c r="G433" s="25">
        <v>1</v>
      </c>
      <c r="H433" s="4">
        <v>0.81670649790000005</v>
      </c>
      <c r="I433" s="4">
        <v>7.6729346523400004</v>
      </c>
      <c r="J433" s="2">
        <f t="shared" si="13"/>
        <v>0.10643991313687659</v>
      </c>
      <c r="K433" s="3">
        <v>211</v>
      </c>
      <c r="L433" s="3">
        <v>178</v>
      </c>
      <c r="M433" s="3">
        <v>10</v>
      </c>
      <c r="N433" s="3">
        <v>100</v>
      </c>
      <c r="O433" s="24">
        <v>502.37893436900902</v>
      </c>
      <c r="P433" s="4">
        <v>0.55600000000000005</v>
      </c>
      <c r="Q433" s="4">
        <v>0.45758354755784098</v>
      </c>
      <c r="R433" s="4">
        <v>0.93899999999999995</v>
      </c>
      <c r="S433" s="4">
        <v>0.91200000000000003</v>
      </c>
      <c r="T433" s="4">
        <v>0.94499999999999995</v>
      </c>
      <c r="U433" s="4">
        <v>0.91600000000000004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0.58698698473155497</v>
      </c>
      <c r="AC433" s="2">
        <v>0.78179579332636095</v>
      </c>
      <c r="AD433" s="2">
        <v>6.2939799773874205E-2</v>
      </c>
      <c r="AE433" s="2">
        <v>9.2115288907805598E-2</v>
      </c>
      <c r="AF433" s="2">
        <v>5.6570351488394399E-2</v>
      </c>
      <c r="AG433" s="2">
        <v>8.7738914308006705E-2</v>
      </c>
    </row>
    <row r="434" spans="1:33" x14ac:dyDescent="0.35">
      <c r="A434" s="7">
        <v>191</v>
      </c>
      <c r="B434" s="7">
        <v>171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0.83140846479999997</v>
      </c>
      <c r="I434" s="4">
        <v>7.4079849358000001</v>
      </c>
      <c r="J434" s="2">
        <f t="shared" si="13"/>
        <v>0.11223139247788101</v>
      </c>
      <c r="K434" s="3">
        <v>324</v>
      </c>
      <c r="L434" s="3">
        <v>144</v>
      </c>
      <c r="M434" s="3">
        <v>12</v>
      </c>
      <c r="N434" s="3">
        <v>19</v>
      </c>
      <c r="O434" s="24">
        <v>1001</v>
      </c>
      <c r="P434" s="4">
        <v>0.32300000000000001</v>
      </c>
      <c r="Q434" s="4">
        <v>0.30769230769230799</v>
      </c>
      <c r="R434" s="4">
        <v>0.91300000000000003</v>
      </c>
      <c r="S434" s="4">
        <v>0.876</v>
      </c>
      <c r="T434" s="4">
        <v>0.90100000000000002</v>
      </c>
      <c r="U434" s="4">
        <v>0.88500000000000001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1.1301029557594799</v>
      </c>
      <c r="AC434" s="2">
        <v>1.1786549963416499</v>
      </c>
      <c r="AD434" s="2">
        <v>9.1019398387168493E-2</v>
      </c>
      <c r="AE434" s="2">
        <v>0.13238918804574601</v>
      </c>
      <c r="AF434" s="2">
        <v>0.104250021373799</v>
      </c>
      <c r="AG434" s="2">
        <v>0.122167633974208</v>
      </c>
    </row>
    <row r="435" spans="1:33" x14ac:dyDescent="0.35">
      <c r="A435" s="7">
        <v>509</v>
      </c>
      <c r="B435" s="7">
        <v>338</v>
      </c>
      <c r="C435" s="7">
        <v>0</v>
      </c>
      <c r="D435" s="7">
        <v>1</v>
      </c>
      <c r="E435" s="22" t="str">
        <f t="shared" si="12"/>
        <v>01</v>
      </c>
      <c r="F435" s="4">
        <v>0.99986200000000003</v>
      </c>
      <c r="G435" s="25">
        <v>1</v>
      </c>
      <c r="H435" s="4">
        <v>1.204495366</v>
      </c>
      <c r="I435" s="4">
        <v>10.6485173198</v>
      </c>
      <c r="J435" s="2">
        <f t="shared" si="13"/>
        <v>0.11311390401369256</v>
      </c>
      <c r="K435" s="3">
        <v>188</v>
      </c>
      <c r="L435" s="3">
        <v>234</v>
      </c>
      <c r="M435" s="3">
        <v>2</v>
      </c>
      <c r="N435" s="3">
        <v>75</v>
      </c>
      <c r="O435" s="24">
        <v>1001</v>
      </c>
      <c r="P435" s="4">
        <v>0.59099999999999997</v>
      </c>
      <c r="Q435" s="4">
        <v>0.55450236966824595</v>
      </c>
      <c r="R435" s="4">
        <v>0.90900000000000003</v>
      </c>
      <c r="S435" s="4">
        <v>0.88900000000000001</v>
      </c>
      <c r="T435" s="4">
        <v>0.91600000000000004</v>
      </c>
      <c r="U435" s="4">
        <v>0.89100000000000001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0.52593926157603899</v>
      </c>
      <c r="AC435" s="2">
        <v>0.58968419867831001</v>
      </c>
      <c r="AD435" s="2">
        <v>9.5410184804658196E-2</v>
      </c>
      <c r="AE435" s="2">
        <v>0.117658043468232</v>
      </c>
      <c r="AF435" s="2">
        <v>8.7738914308006705E-2</v>
      </c>
      <c r="AG435" s="2">
        <v>0.115410851511328</v>
      </c>
    </row>
    <row r="436" spans="1:33" x14ac:dyDescent="0.35">
      <c r="A436" s="7">
        <v>251</v>
      </c>
      <c r="B436" s="7">
        <v>302</v>
      </c>
      <c r="C436" s="7">
        <v>0</v>
      </c>
      <c r="D436" s="7">
        <v>1</v>
      </c>
      <c r="E436" s="22" t="str">
        <f t="shared" si="12"/>
        <v>01</v>
      </c>
      <c r="F436" s="4">
        <v>0.99997999999999998</v>
      </c>
      <c r="G436" s="25">
        <v>1</v>
      </c>
      <c r="H436" s="4">
        <v>0.89338998030000005</v>
      </c>
      <c r="I436" s="4">
        <v>7.63404940748</v>
      </c>
      <c r="J436" s="2">
        <f t="shared" si="13"/>
        <v>0.11702701051746377</v>
      </c>
      <c r="K436" s="3">
        <v>236</v>
      </c>
      <c r="L436" s="3">
        <v>143</v>
      </c>
      <c r="M436" s="3">
        <v>4</v>
      </c>
      <c r="N436" s="3">
        <v>116</v>
      </c>
      <c r="O436" s="24">
        <v>643.99753467763696</v>
      </c>
      <c r="P436" s="4">
        <v>0.53400000000000003</v>
      </c>
      <c r="Q436" s="4">
        <v>0.37730870712401099</v>
      </c>
      <c r="R436" s="4">
        <v>0.98899999999999999</v>
      </c>
      <c r="S436" s="4">
        <v>0.96899999999999997</v>
      </c>
      <c r="T436" s="4">
        <v>0.97199999999999998</v>
      </c>
      <c r="U436" s="4">
        <v>0.92700000000000005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0.62735944002194199</v>
      </c>
      <c r="AC436" s="2">
        <v>0.974691574822519</v>
      </c>
      <c r="AD436" s="2">
        <v>1.1060947359424899E-2</v>
      </c>
      <c r="AE436" s="2">
        <v>3.14906670913708E-2</v>
      </c>
      <c r="AF436" s="2">
        <v>2.8399474521698002E-2</v>
      </c>
      <c r="AG436" s="2">
        <v>7.5801713416281793E-2</v>
      </c>
    </row>
    <row r="437" spans="1:33" x14ac:dyDescent="0.35">
      <c r="A437" s="7">
        <v>381</v>
      </c>
      <c r="B437" s="7">
        <v>449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0.94100075679999995</v>
      </c>
      <c r="I437" s="4">
        <v>7.8059481542076004</v>
      </c>
      <c r="J437" s="2">
        <f t="shared" si="13"/>
        <v>0.12054919379560279</v>
      </c>
      <c r="K437" s="3">
        <v>298</v>
      </c>
      <c r="L437" s="3">
        <v>156</v>
      </c>
      <c r="M437" s="3">
        <v>6</v>
      </c>
      <c r="N437" s="3">
        <v>39</v>
      </c>
      <c r="O437" s="24">
        <v>585.44810237472097</v>
      </c>
      <c r="P437" s="4">
        <v>0.376</v>
      </c>
      <c r="Q437" s="4">
        <v>0.34361233480176201</v>
      </c>
      <c r="R437" s="4">
        <v>0.91300000000000003</v>
      </c>
      <c r="S437" s="4">
        <v>0.90400000000000003</v>
      </c>
      <c r="T437" s="4">
        <v>0.91900000000000004</v>
      </c>
      <c r="U437" s="4">
        <v>0.88600000000000001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0.97816613559224297</v>
      </c>
      <c r="AC437" s="2">
        <v>1.0682411907918099</v>
      </c>
      <c r="AD437" s="2">
        <v>9.1019398387168493E-2</v>
      </c>
      <c r="AE437" s="2">
        <v>0.100925918589961</v>
      </c>
      <c r="AF437" s="2">
        <v>8.4469156626450007E-2</v>
      </c>
      <c r="AG437" s="2">
        <v>0.121038328377056</v>
      </c>
    </row>
    <row r="438" spans="1:33" x14ac:dyDescent="0.35">
      <c r="A438" s="7">
        <v>855</v>
      </c>
      <c r="B438" s="7">
        <v>388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1.146189232</v>
      </c>
      <c r="I438" s="4">
        <v>9.4804944758200005</v>
      </c>
      <c r="J438" s="2">
        <f t="shared" si="13"/>
        <v>0.1208997310133301</v>
      </c>
      <c r="K438" s="3">
        <v>95</v>
      </c>
      <c r="L438" s="3">
        <v>65</v>
      </c>
      <c r="M438" s="3">
        <v>96</v>
      </c>
      <c r="N438" s="3">
        <v>243</v>
      </c>
      <c r="O438" s="24">
        <v>485.65292831940701</v>
      </c>
      <c r="P438" s="4">
        <v>0.62</v>
      </c>
      <c r="Q438" s="4">
        <v>0.40625</v>
      </c>
      <c r="R438" s="4">
        <v>0.97599999999999998</v>
      </c>
      <c r="S438" s="4">
        <v>0.90500000000000003</v>
      </c>
      <c r="T438" s="4">
        <v>0.95499999999999996</v>
      </c>
      <c r="U438" s="4">
        <v>0.85799999999999998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0.47803580094300002</v>
      </c>
      <c r="AC438" s="2">
        <v>0.90078654533819003</v>
      </c>
      <c r="AD438" s="2">
        <v>2.4292692569044601E-2</v>
      </c>
      <c r="AE438" s="2">
        <v>9.9820335282210904E-2</v>
      </c>
      <c r="AF438" s="2">
        <v>4.6043938501406798E-2</v>
      </c>
      <c r="AG438" s="2">
        <v>0.153151179494175</v>
      </c>
    </row>
    <row r="439" spans="1:33" x14ac:dyDescent="0.35">
      <c r="A439" s="7">
        <v>29</v>
      </c>
      <c r="B439" s="7">
        <v>133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1.167289574</v>
      </c>
      <c r="I439" s="4">
        <v>9.6157526240000006</v>
      </c>
      <c r="J439" s="2">
        <f t="shared" si="13"/>
        <v>0.12139346961636228</v>
      </c>
      <c r="K439" s="3">
        <v>160</v>
      </c>
      <c r="L439" s="3">
        <v>216</v>
      </c>
      <c r="M439" s="3">
        <v>14</v>
      </c>
      <c r="N439" s="3">
        <v>109</v>
      </c>
      <c r="O439" s="24">
        <v>1001</v>
      </c>
      <c r="P439" s="4">
        <v>0.64</v>
      </c>
      <c r="Q439" s="4">
        <v>0.57446808510638303</v>
      </c>
      <c r="R439" s="4">
        <v>0.91200000000000003</v>
      </c>
      <c r="S439" s="4">
        <v>0.871</v>
      </c>
      <c r="T439" s="4">
        <v>0.91600000000000004</v>
      </c>
      <c r="U439" s="4">
        <v>0.91200000000000003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0.44628710262841897</v>
      </c>
      <c r="AC439" s="2">
        <v>0.55431073570572897</v>
      </c>
      <c r="AD439" s="2">
        <v>9.2115288907805598E-2</v>
      </c>
      <c r="AE439" s="2">
        <v>0.13811330212963399</v>
      </c>
      <c r="AF439" s="2">
        <v>8.7738914308006705E-2</v>
      </c>
      <c r="AG439" s="2">
        <v>9.2115288907805598E-2</v>
      </c>
    </row>
    <row r="440" spans="1:33" x14ac:dyDescent="0.35">
      <c r="A440" s="7">
        <v>123</v>
      </c>
      <c r="B440" s="7">
        <v>383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1.1473878179999999</v>
      </c>
      <c r="I440" s="4">
        <v>9.3232023327999993</v>
      </c>
      <c r="J440" s="2">
        <f t="shared" si="13"/>
        <v>0.12306799499173902</v>
      </c>
      <c r="K440" s="3">
        <v>259</v>
      </c>
      <c r="L440" s="3">
        <v>167</v>
      </c>
      <c r="M440" s="3">
        <v>20</v>
      </c>
      <c r="N440" s="3">
        <v>53</v>
      </c>
      <c r="O440" s="24">
        <v>3.3255298843439598</v>
      </c>
      <c r="P440" s="4">
        <v>0.47599999999999998</v>
      </c>
      <c r="Q440" s="4">
        <v>0.392018779342723</v>
      </c>
      <c r="R440" s="4">
        <v>0.89100000000000001</v>
      </c>
      <c r="S440" s="4">
        <v>0.879</v>
      </c>
      <c r="T440" s="4">
        <v>0.92300000000000004</v>
      </c>
      <c r="U440" s="4">
        <v>0.875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0.74233742475071696</v>
      </c>
      <c r="AC440" s="2">
        <v>0.93644553385261498</v>
      </c>
      <c r="AD440" s="2">
        <v>0.115410851511328</v>
      </c>
      <c r="AE440" s="2">
        <v>0.12897038129696001</v>
      </c>
      <c r="AF440" s="2">
        <v>8.0126044479284897E-2</v>
      </c>
      <c r="AG440" s="2">
        <v>0.13353139262452299</v>
      </c>
    </row>
    <row r="441" spans="1:33" x14ac:dyDescent="0.35">
      <c r="A441" s="7">
        <v>561</v>
      </c>
      <c r="B441" s="7">
        <v>273</v>
      </c>
      <c r="C441" s="7">
        <v>0</v>
      </c>
      <c r="D441" s="7">
        <v>1</v>
      </c>
      <c r="E441" s="22" t="str">
        <f t="shared" si="12"/>
        <v>01</v>
      </c>
      <c r="F441" s="4">
        <v>0.99912199999999995</v>
      </c>
      <c r="G441" s="25">
        <v>1</v>
      </c>
      <c r="H441" s="4">
        <v>0.99656289389999997</v>
      </c>
      <c r="I441" s="4">
        <v>7.82632278073</v>
      </c>
      <c r="J441" s="2">
        <f t="shared" si="13"/>
        <v>0.12733475500828317</v>
      </c>
      <c r="K441" s="3">
        <v>292</v>
      </c>
      <c r="L441" s="3">
        <v>163</v>
      </c>
      <c r="M441" s="3">
        <v>1</v>
      </c>
      <c r="N441" s="3">
        <v>43</v>
      </c>
      <c r="O441" s="24">
        <v>1001</v>
      </c>
      <c r="P441" s="4">
        <v>0.40799999999999997</v>
      </c>
      <c r="Q441" s="4">
        <v>0.35824175824175802</v>
      </c>
      <c r="R441" s="4">
        <v>0.91900000000000004</v>
      </c>
      <c r="S441" s="4">
        <v>0.93100000000000005</v>
      </c>
      <c r="T441" s="4">
        <v>0.93</v>
      </c>
      <c r="U441" s="4">
        <v>0.93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0.89648810457797501</v>
      </c>
      <c r="AC441" s="2">
        <v>1.0265472181441899</v>
      </c>
      <c r="AD441" s="2">
        <v>8.4469156626450007E-2</v>
      </c>
      <c r="AE441" s="2">
        <v>7.1496001705069895E-2</v>
      </c>
      <c r="AF441" s="2">
        <v>7.2570692834835401E-2</v>
      </c>
      <c r="AG441" s="2">
        <v>7.2570692834835401E-2</v>
      </c>
    </row>
    <row r="442" spans="1:33" x14ac:dyDescent="0.35">
      <c r="A442" s="7">
        <v>283</v>
      </c>
      <c r="B442" s="7">
        <v>496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1.0232084669999999</v>
      </c>
      <c r="I442" s="4">
        <v>7.7944892960000001</v>
      </c>
      <c r="J442" s="2">
        <f t="shared" si="13"/>
        <v>0.131273317358341</v>
      </c>
      <c r="K442" s="3">
        <v>343</v>
      </c>
      <c r="L442" s="3">
        <v>83</v>
      </c>
      <c r="M442" s="3">
        <v>9</v>
      </c>
      <c r="N442" s="3">
        <v>64</v>
      </c>
      <c r="O442" s="24">
        <v>1001</v>
      </c>
      <c r="P442" s="4">
        <v>0.27</v>
      </c>
      <c r="Q442" s="4">
        <v>0.194835680751174</v>
      </c>
      <c r="R442" s="4">
        <v>0.85299999999999998</v>
      </c>
      <c r="S442" s="4">
        <v>0.80800000000000005</v>
      </c>
      <c r="T442" s="4">
        <v>0.83199999999999996</v>
      </c>
      <c r="U442" s="4">
        <v>0.80200000000000005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1.30933331998376</v>
      </c>
      <c r="AC442" s="2">
        <v>1.6355987384727699</v>
      </c>
      <c r="AD442" s="2">
        <v>0.15899573149045801</v>
      </c>
      <c r="AE442" s="2">
        <v>0.213193220461042</v>
      </c>
      <c r="AF442" s="2">
        <v>0.183922838160928</v>
      </c>
      <c r="AG442" s="2">
        <v>0.220646671115623</v>
      </c>
    </row>
    <row r="443" spans="1:33" x14ac:dyDescent="0.35">
      <c r="A443" s="7">
        <v>309</v>
      </c>
      <c r="B443" s="7">
        <v>452</v>
      </c>
      <c r="C443" s="7">
        <v>0</v>
      </c>
      <c r="D443" s="7">
        <v>1</v>
      </c>
      <c r="E443" s="22" t="str">
        <f t="shared" si="12"/>
        <v>01</v>
      </c>
      <c r="F443" s="4">
        <v>0.99890599999999996</v>
      </c>
      <c r="G443" s="25">
        <v>1</v>
      </c>
      <c r="H443" s="4">
        <v>1.019812639</v>
      </c>
      <c r="I443" s="4">
        <v>7.7598949662200001</v>
      </c>
      <c r="J443" s="2">
        <f t="shared" si="13"/>
        <v>0.13142093332956167</v>
      </c>
      <c r="K443" s="3">
        <v>250</v>
      </c>
      <c r="L443" s="3">
        <v>160</v>
      </c>
      <c r="M443" s="3">
        <v>44</v>
      </c>
      <c r="N443" s="3">
        <v>45</v>
      </c>
      <c r="O443" s="24">
        <v>812.77003291544702</v>
      </c>
      <c r="P443" s="4">
        <v>0.40300000000000002</v>
      </c>
      <c r="Q443" s="4">
        <v>0.39024390243902402</v>
      </c>
      <c r="R443" s="4">
        <v>0.79200000000000004</v>
      </c>
      <c r="S443" s="4">
        <v>0.75</v>
      </c>
      <c r="T443" s="4">
        <v>0.77900000000000003</v>
      </c>
      <c r="U443" s="4">
        <v>0.76800000000000002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0.90881871703545403</v>
      </c>
      <c r="AC443" s="2">
        <v>0.94098334446452703</v>
      </c>
      <c r="AD443" s="2">
        <v>0.233193887167711</v>
      </c>
      <c r="AE443" s="2">
        <v>0.28768207245178101</v>
      </c>
      <c r="AF443" s="2">
        <v>0.24974423311138899</v>
      </c>
      <c r="AG443" s="2">
        <v>0.26396554583446502</v>
      </c>
    </row>
    <row r="444" spans="1:33" x14ac:dyDescent="0.35">
      <c r="A444" s="7">
        <v>533</v>
      </c>
      <c r="B444" s="7">
        <v>332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1.0363898789999999</v>
      </c>
      <c r="I444" s="4">
        <v>7.7881146306</v>
      </c>
      <c r="J444" s="2">
        <f t="shared" si="13"/>
        <v>0.13307326973950254</v>
      </c>
      <c r="K444" s="3">
        <v>313</v>
      </c>
      <c r="L444" s="3">
        <v>132</v>
      </c>
      <c r="M444" s="3">
        <v>5</v>
      </c>
      <c r="N444" s="3">
        <v>49</v>
      </c>
      <c r="O444" s="24">
        <v>14.852961040113501</v>
      </c>
      <c r="P444" s="4">
        <v>0.36799999999999999</v>
      </c>
      <c r="Q444" s="4">
        <v>0.29662921348314603</v>
      </c>
      <c r="R444" s="4">
        <v>0.92600000000000005</v>
      </c>
      <c r="S444" s="4">
        <v>0.874</v>
      </c>
      <c r="T444" s="4">
        <v>0.91</v>
      </c>
      <c r="U444" s="4">
        <v>0.90600000000000003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0.999672340813206</v>
      </c>
      <c r="AC444" s="2">
        <v>1.21527235957987</v>
      </c>
      <c r="AD444" s="2">
        <v>7.6881044335957605E-2</v>
      </c>
      <c r="AE444" s="2">
        <v>0.13467490332660201</v>
      </c>
      <c r="AF444" s="2">
        <v>9.4310679471241304E-2</v>
      </c>
      <c r="AG444" s="2">
        <v>9.8715972939157695E-2</v>
      </c>
    </row>
    <row r="445" spans="1:33" x14ac:dyDescent="0.35">
      <c r="A445" s="7">
        <v>405</v>
      </c>
      <c r="B445" s="7">
        <v>62</v>
      </c>
      <c r="C445" s="7">
        <v>0</v>
      </c>
      <c r="D445" s="7">
        <v>1</v>
      </c>
      <c r="E445" s="22" t="str">
        <f t="shared" si="12"/>
        <v>01</v>
      </c>
      <c r="F445" s="4">
        <v>0.99982000000000004</v>
      </c>
      <c r="G445" s="25">
        <v>1</v>
      </c>
      <c r="H445" s="4">
        <v>0.93827691960000004</v>
      </c>
      <c r="I445" s="4">
        <v>7.0152499920283997</v>
      </c>
      <c r="J445" s="2">
        <f t="shared" si="13"/>
        <v>0.13374818013131207</v>
      </c>
      <c r="K445" s="3">
        <v>130</v>
      </c>
      <c r="L445" s="3">
        <v>151</v>
      </c>
      <c r="M445" s="3">
        <v>11</v>
      </c>
      <c r="N445" s="3">
        <v>207</v>
      </c>
      <c r="O445" s="24">
        <v>39.092220685412002</v>
      </c>
      <c r="P445" s="4">
        <v>0.72299999999999998</v>
      </c>
      <c r="Q445" s="4">
        <v>0.53736654804270501</v>
      </c>
      <c r="R445" s="4">
        <v>0.97399999999999998</v>
      </c>
      <c r="S445" s="4">
        <v>0.90600000000000003</v>
      </c>
      <c r="T445" s="4">
        <v>0.96299999999999997</v>
      </c>
      <c r="U445" s="4">
        <v>0.93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0.32434605682337198</v>
      </c>
      <c r="AC445" s="2">
        <v>0.62107483251882101</v>
      </c>
      <c r="AD445" s="2">
        <v>2.6343975339602001E-2</v>
      </c>
      <c r="AE445" s="2">
        <v>9.8715972939157695E-2</v>
      </c>
      <c r="AF445" s="2">
        <v>3.7701867184011501E-2</v>
      </c>
      <c r="AG445" s="2">
        <v>7.2570692834835401E-2</v>
      </c>
    </row>
    <row r="446" spans="1:33" x14ac:dyDescent="0.35">
      <c r="A446" s="7">
        <v>345</v>
      </c>
      <c r="B446" s="7">
        <v>291</v>
      </c>
      <c r="C446" s="7">
        <v>0</v>
      </c>
      <c r="D446" s="7">
        <v>1</v>
      </c>
      <c r="E446" s="22" t="str">
        <f t="shared" si="12"/>
        <v>01</v>
      </c>
      <c r="F446" s="4">
        <v>0.999668</v>
      </c>
      <c r="G446" s="25">
        <v>1</v>
      </c>
      <c r="H446" s="4">
        <v>0.96136053310000003</v>
      </c>
      <c r="I446" s="4">
        <v>6.84571503005</v>
      </c>
      <c r="J446" s="2">
        <f t="shared" si="13"/>
        <v>0.14043244991648132</v>
      </c>
      <c r="K446" s="3">
        <v>306</v>
      </c>
      <c r="L446" s="3">
        <v>131</v>
      </c>
      <c r="M446" s="3">
        <v>20</v>
      </c>
      <c r="N446" s="3">
        <v>42</v>
      </c>
      <c r="O446" s="24">
        <v>1001</v>
      </c>
      <c r="P446" s="4">
        <v>0.32500000000000001</v>
      </c>
      <c r="Q446" s="4">
        <v>0.29977116704805501</v>
      </c>
      <c r="R446" s="4">
        <v>0.96099999999999997</v>
      </c>
      <c r="S446" s="4">
        <v>0.93300000000000005</v>
      </c>
      <c r="T446" s="4">
        <v>0.97899999999999998</v>
      </c>
      <c r="U446" s="4">
        <v>0.92500000000000004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1.1239300966524</v>
      </c>
      <c r="AC446" s="2">
        <v>1.2047358718944401</v>
      </c>
      <c r="AD446" s="2">
        <v>3.9780870011844598E-2</v>
      </c>
      <c r="AE446" s="2">
        <v>6.93500781347932E-2</v>
      </c>
      <c r="AF446" s="2">
        <v>2.1223636451626698E-2</v>
      </c>
      <c r="AG446" s="2">
        <v>7.7961541469711806E-2</v>
      </c>
    </row>
    <row r="447" spans="1:33" x14ac:dyDescent="0.35">
      <c r="A447" s="7">
        <v>827</v>
      </c>
      <c r="B447" s="7">
        <v>159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1.222979177</v>
      </c>
      <c r="I447" s="4">
        <v>8.5764198489499996</v>
      </c>
      <c r="J447" s="2">
        <f t="shared" si="13"/>
        <v>0.14259786700504498</v>
      </c>
      <c r="K447" s="3">
        <v>237</v>
      </c>
      <c r="L447" s="3">
        <v>192</v>
      </c>
      <c r="M447" s="3">
        <v>2</v>
      </c>
      <c r="N447" s="3">
        <v>68</v>
      </c>
      <c r="O447" s="24">
        <v>777.67025651978702</v>
      </c>
      <c r="P447" s="4">
        <v>0.53600000000000003</v>
      </c>
      <c r="Q447" s="4">
        <v>0.447552447552448</v>
      </c>
      <c r="R447" s="4">
        <v>0.95</v>
      </c>
      <c r="S447" s="4">
        <v>0.92800000000000005</v>
      </c>
      <c r="T447" s="4">
        <v>0.94199999999999995</v>
      </c>
      <c r="U447" s="4">
        <v>0.91900000000000004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0.62362111791133501</v>
      </c>
      <c r="AC447" s="2">
        <v>0.80396154690023502</v>
      </c>
      <c r="AD447" s="2">
        <v>5.1293294387550599E-2</v>
      </c>
      <c r="AE447" s="2">
        <v>7.4723546195936394E-2</v>
      </c>
      <c r="AF447" s="2">
        <v>5.9750004405774E-2</v>
      </c>
      <c r="AG447" s="2">
        <v>8.4469156626450007E-2</v>
      </c>
    </row>
    <row r="448" spans="1:33" x14ac:dyDescent="0.35">
      <c r="A448" s="7">
        <v>829</v>
      </c>
      <c r="B448" s="7">
        <v>481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1.091572473</v>
      </c>
      <c r="I448" s="4">
        <v>7.4873988196000001</v>
      </c>
      <c r="J448" s="2">
        <f t="shared" si="13"/>
        <v>0.14578794308946871</v>
      </c>
      <c r="K448" s="3">
        <v>376</v>
      </c>
      <c r="L448" s="3">
        <v>102</v>
      </c>
      <c r="M448" s="3">
        <v>3</v>
      </c>
      <c r="N448" s="3">
        <v>18</v>
      </c>
      <c r="O448" s="24">
        <v>35.608289030984501</v>
      </c>
      <c r="P448" s="4">
        <v>0.25800000000000001</v>
      </c>
      <c r="Q448" s="4">
        <v>0.213389121338912</v>
      </c>
      <c r="R448" s="4">
        <v>0.97399999999999998</v>
      </c>
      <c r="S448" s="4">
        <v>0.98699999999999999</v>
      </c>
      <c r="T448" s="4">
        <v>0.995</v>
      </c>
      <c r="U448" s="4">
        <v>0.998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1.3547956940605199</v>
      </c>
      <c r="AC448" s="2">
        <v>1.54463791920718</v>
      </c>
      <c r="AD448" s="2">
        <v>2.6343975339602001E-2</v>
      </c>
      <c r="AE448" s="2">
        <v>1.30852395486555E-2</v>
      </c>
      <c r="AF448" s="2">
        <v>5.0125418235442898E-3</v>
      </c>
      <c r="AG448" s="2">
        <v>2.0020026706730801E-3</v>
      </c>
    </row>
    <row r="449" spans="1:33" x14ac:dyDescent="0.35">
      <c r="A449" s="7">
        <v>927</v>
      </c>
      <c r="B449" s="7">
        <v>351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1.042758981</v>
      </c>
      <c r="I449" s="4">
        <v>6.6742092888200002</v>
      </c>
      <c r="J449" s="2">
        <f t="shared" si="13"/>
        <v>0.156237081559119</v>
      </c>
      <c r="K449" s="3">
        <v>272</v>
      </c>
      <c r="L449" s="3">
        <v>166</v>
      </c>
      <c r="M449" s="3">
        <v>1</v>
      </c>
      <c r="N449" s="3">
        <v>60</v>
      </c>
      <c r="O449" s="24">
        <v>1001</v>
      </c>
      <c r="P449" s="4">
        <v>0.47699999999999998</v>
      </c>
      <c r="Q449" s="4">
        <v>0.37899543378995398</v>
      </c>
      <c r="R449" s="4">
        <v>0.94499999999999995</v>
      </c>
      <c r="S449" s="4">
        <v>0.90700000000000003</v>
      </c>
      <c r="T449" s="4">
        <v>0.94799999999999995</v>
      </c>
      <c r="U449" s="4">
        <v>0.89300000000000002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0.74023878809379595</v>
      </c>
      <c r="AC449" s="2">
        <v>0.97023112201990303</v>
      </c>
      <c r="AD449" s="2">
        <v>5.6570351488394399E-2</v>
      </c>
      <c r="AE449" s="2">
        <v>9.7612828867000401E-2</v>
      </c>
      <c r="AF449" s="2">
        <v>5.3400776727115302E-2</v>
      </c>
      <c r="AG449" s="2">
        <v>0.113168698105638</v>
      </c>
    </row>
    <row r="450" spans="1:33" x14ac:dyDescent="0.35">
      <c r="A450" s="7">
        <v>297</v>
      </c>
      <c r="B450" s="7">
        <v>255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1.3365432209999999</v>
      </c>
      <c r="I450" s="4">
        <v>8.3653308177699994</v>
      </c>
      <c r="J450" s="2">
        <f t="shared" ref="J450:J513" si="15">H450/I450</f>
        <v>0.15977171137821072</v>
      </c>
      <c r="K450" s="3">
        <v>298</v>
      </c>
      <c r="L450" s="3">
        <v>167</v>
      </c>
      <c r="M450" s="3">
        <v>3</v>
      </c>
      <c r="N450" s="3">
        <v>31</v>
      </c>
      <c r="O450" s="24">
        <v>17.190269893090299</v>
      </c>
      <c r="P450" s="4">
        <v>0.39700000000000002</v>
      </c>
      <c r="Q450" s="4">
        <v>0.359139784946237</v>
      </c>
      <c r="R450" s="4">
        <v>0.73899999999999999</v>
      </c>
      <c r="S450" s="4">
        <v>0.70899999999999996</v>
      </c>
      <c r="T450" s="4">
        <v>0.75800000000000001</v>
      </c>
      <c r="U450" s="4">
        <v>0.76400000000000001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0.92381899829494696</v>
      </c>
      <c r="AC450" s="2">
        <v>1.0240435931706</v>
      </c>
      <c r="AD450" s="2">
        <v>0.30245735803393498</v>
      </c>
      <c r="AE450" s="2">
        <v>0.34389975245000998</v>
      </c>
      <c r="AF450" s="2">
        <v>0.27707189333976501</v>
      </c>
      <c r="AG450" s="2">
        <v>0.26918748981561702</v>
      </c>
    </row>
    <row r="451" spans="1:33" x14ac:dyDescent="0.35">
      <c r="A451" s="7">
        <v>207</v>
      </c>
      <c r="B451" s="7">
        <v>3</v>
      </c>
      <c r="C451" s="7">
        <v>0</v>
      </c>
      <c r="D451" s="7">
        <v>1</v>
      </c>
      <c r="E451" s="22" t="str">
        <f t="shared" si="14"/>
        <v>01</v>
      </c>
      <c r="F451" s="4">
        <v>0.99488200000000004</v>
      </c>
      <c r="G451" s="25">
        <v>1</v>
      </c>
      <c r="H451" s="4">
        <v>1.4839995370000001</v>
      </c>
      <c r="I451" s="4">
        <v>7.9706860528199996</v>
      </c>
      <c r="J451" s="2">
        <f t="shared" si="15"/>
        <v>0.18618215887137676</v>
      </c>
      <c r="K451" s="3">
        <v>305</v>
      </c>
      <c r="L451" s="3">
        <v>101</v>
      </c>
      <c r="M451" s="3">
        <v>62</v>
      </c>
      <c r="N451" s="3">
        <v>31</v>
      </c>
      <c r="O451" s="24">
        <v>1001</v>
      </c>
      <c r="P451" s="4">
        <v>0.26900000000000002</v>
      </c>
      <c r="Q451" s="4">
        <v>0.248768472906404</v>
      </c>
      <c r="R451" s="4">
        <v>0.25</v>
      </c>
      <c r="S451" s="4">
        <v>0.23799999999999999</v>
      </c>
      <c r="T451" s="4">
        <v>0.252</v>
      </c>
      <c r="U451" s="4">
        <v>0.223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1.3130438993803</v>
      </c>
      <c r="AC451" s="2">
        <v>1.39123264276047</v>
      </c>
      <c r="AD451" s="2">
        <v>1.3862943611198899</v>
      </c>
      <c r="AE451" s="2">
        <v>1.43548460531066</v>
      </c>
      <c r="AF451" s="2">
        <v>1.3783261914707099</v>
      </c>
      <c r="AG451" s="2">
        <v>1.50058350752202</v>
      </c>
    </row>
    <row r="452" spans="1:33" x14ac:dyDescent="0.35">
      <c r="A452" s="7">
        <v>979</v>
      </c>
      <c r="B452" s="7">
        <v>132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1.513672481</v>
      </c>
      <c r="I452" s="4">
        <v>7.8314611597999999</v>
      </c>
      <c r="J452" s="2">
        <f t="shared" si="15"/>
        <v>0.19328097913195247</v>
      </c>
      <c r="K452" s="3">
        <v>323</v>
      </c>
      <c r="L452" s="3">
        <v>151</v>
      </c>
      <c r="M452" s="3">
        <v>3</v>
      </c>
      <c r="N452" s="3">
        <v>22</v>
      </c>
      <c r="O452" s="24">
        <v>11.734607187801</v>
      </c>
      <c r="P452" s="4">
        <v>0.314</v>
      </c>
      <c r="Q452" s="4">
        <v>0.31856540084388202</v>
      </c>
      <c r="R452" s="4">
        <v>0.92</v>
      </c>
      <c r="S452" s="4">
        <v>0.90100000000000002</v>
      </c>
      <c r="T452" s="4">
        <v>0.93500000000000005</v>
      </c>
      <c r="U452" s="4">
        <v>0.872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1.1583622930738799</v>
      </c>
      <c r="AC452" s="2">
        <v>1.1439274848801499</v>
      </c>
      <c r="AD452" s="2">
        <v>8.3381608939051E-2</v>
      </c>
      <c r="AE452" s="2">
        <v>0.104250021373799</v>
      </c>
      <c r="AF452" s="2">
        <v>6.7208749693450004E-2</v>
      </c>
      <c r="AG452" s="2">
        <v>0.13696585507315701</v>
      </c>
    </row>
    <row r="453" spans="1:33" x14ac:dyDescent="0.35">
      <c r="A453" s="7">
        <v>231</v>
      </c>
      <c r="B453" s="7">
        <v>24</v>
      </c>
      <c r="C453" s="7">
        <v>0</v>
      </c>
      <c r="D453" s="7">
        <v>1</v>
      </c>
      <c r="E453" s="22" t="str">
        <f t="shared" si="14"/>
        <v>01</v>
      </c>
      <c r="F453" s="4">
        <v>0.79064900000000005</v>
      </c>
      <c r="G453" s="25">
        <v>1</v>
      </c>
      <c r="H453" s="4">
        <v>1.492726043</v>
      </c>
      <c r="I453" s="4">
        <v>7.5775453482200001</v>
      </c>
      <c r="J453" s="2">
        <f t="shared" si="15"/>
        <v>0.19699335001019139</v>
      </c>
      <c r="K453" s="3">
        <v>280</v>
      </c>
      <c r="L453" s="3">
        <v>159</v>
      </c>
      <c r="M453" s="3">
        <v>3</v>
      </c>
      <c r="N453" s="3">
        <v>57</v>
      </c>
      <c r="O453" s="24">
        <v>1001</v>
      </c>
      <c r="P453" s="4">
        <v>0.41</v>
      </c>
      <c r="Q453" s="4">
        <v>0.36218678815489802</v>
      </c>
      <c r="R453" s="4">
        <v>0.872</v>
      </c>
      <c r="S453" s="4">
        <v>0.86799999999999999</v>
      </c>
      <c r="T453" s="4">
        <v>0.86299999999999999</v>
      </c>
      <c r="U453" s="4">
        <v>0.87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0.89159811928378396</v>
      </c>
      <c r="AC453" s="2">
        <v>1.01559521085494</v>
      </c>
      <c r="AD453" s="2">
        <v>0.13696585507315701</v>
      </c>
      <c r="AE453" s="2">
        <v>0.14156356432178699</v>
      </c>
      <c r="AF453" s="2">
        <v>0.14734058789870899</v>
      </c>
      <c r="AG453" s="2">
        <v>0.13926206733350799</v>
      </c>
    </row>
    <row r="454" spans="1:33" x14ac:dyDescent="0.35">
      <c r="A454" s="7">
        <v>697</v>
      </c>
      <c r="B454" s="7">
        <v>43</v>
      </c>
      <c r="C454" s="7">
        <v>0</v>
      </c>
      <c r="D454" s="7">
        <v>1</v>
      </c>
      <c r="E454" s="22" t="str">
        <f t="shared" si="14"/>
        <v>01</v>
      </c>
      <c r="F454" s="4">
        <v>0.99694000000000005</v>
      </c>
      <c r="G454" s="25">
        <v>1</v>
      </c>
      <c r="H454" s="4">
        <v>1.546540204</v>
      </c>
      <c r="I454" s="4">
        <v>7.7794638226100004</v>
      </c>
      <c r="J454" s="2">
        <f t="shared" si="15"/>
        <v>0.19879778854490998</v>
      </c>
      <c r="K454" s="3">
        <v>239</v>
      </c>
      <c r="L454" s="3">
        <v>218</v>
      </c>
      <c r="M454" s="3">
        <v>1</v>
      </c>
      <c r="N454" s="3">
        <v>41</v>
      </c>
      <c r="O454" s="24">
        <v>38.320800733885697</v>
      </c>
      <c r="P454" s="4">
        <v>0.51200000000000001</v>
      </c>
      <c r="Q454" s="4">
        <v>0.47702407002188202</v>
      </c>
      <c r="R454" s="4">
        <v>0.86499999999999999</v>
      </c>
      <c r="S454" s="4">
        <v>0.876</v>
      </c>
      <c r="T454" s="4">
        <v>0.874</v>
      </c>
      <c r="U454" s="4">
        <v>0.89</v>
      </c>
      <c r="V454" s="5">
        <v>100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0.66943065394262902</v>
      </c>
      <c r="AC454" s="2">
        <v>0.74018832810511603</v>
      </c>
      <c r="AD454" s="2">
        <v>0.14502577205025799</v>
      </c>
      <c r="AE454" s="2">
        <v>0.13238918804574601</v>
      </c>
      <c r="AF454" s="2">
        <v>0.13467490332660201</v>
      </c>
      <c r="AG454" s="2">
        <v>0.11653381625595199</v>
      </c>
    </row>
    <row r="455" spans="1:33" x14ac:dyDescent="0.35">
      <c r="A455" s="7">
        <v>65</v>
      </c>
      <c r="B455" s="7">
        <v>465</v>
      </c>
      <c r="C455" s="7">
        <v>0</v>
      </c>
      <c r="D455" s="7">
        <v>1</v>
      </c>
      <c r="E455" s="22" t="str">
        <f t="shared" si="14"/>
        <v>01</v>
      </c>
      <c r="F455" s="4">
        <v>0.99354600000000004</v>
      </c>
      <c r="G455" s="25">
        <v>1</v>
      </c>
      <c r="H455" s="4">
        <v>1.59992651</v>
      </c>
      <c r="I455" s="4">
        <v>7.8562001026499999</v>
      </c>
      <c r="J455" s="2">
        <f t="shared" si="15"/>
        <v>0.20365144587652798</v>
      </c>
      <c r="K455" s="3">
        <v>312</v>
      </c>
      <c r="L455" s="3">
        <v>123</v>
      </c>
      <c r="M455" s="3">
        <v>11</v>
      </c>
      <c r="N455" s="3">
        <v>53</v>
      </c>
      <c r="O455" s="24">
        <v>1001</v>
      </c>
      <c r="P455" s="4">
        <v>0.33</v>
      </c>
      <c r="Q455" s="4">
        <v>0.28275862068965502</v>
      </c>
      <c r="R455" s="4">
        <v>0.86799999999999999</v>
      </c>
      <c r="S455" s="4">
        <v>0.77500000000000002</v>
      </c>
      <c r="T455" s="4">
        <v>0.85799999999999998</v>
      </c>
      <c r="U455" s="4">
        <v>0.76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1.10866262452161</v>
      </c>
      <c r="AC455" s="2">
        <v>1.26316167571627</v>
      </c>
      <c r="AD455" s="2">
        <v>0.14156356432178699</v>
      </c>
      <c r="AE455" s="2">
        <v>0.25489224962878998</v>
      </c>
      <c r="AF455" s="2">
        <v>0.153151179494175</v>
      </c>
      <c r="AG455" s="2">
        <v>0.27443684570176002</v>
      </c>
    </row>
    <row r="456" spans="1:33" x14ac:dyDescent="0.35">
      <c r="A456" s="7">
        <v>119</v>
      </c>
      <c r="B456" s="7">
        <v>207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1.765761878</v>
      </c>
      <c r="I456" s="4">
        <v>8.6666961432999994</v>
      </c>
      <c r="J456" s="2">
        <f t="shared" si="15"/>
        <v>0.20374106219993246</v>
      </c>
      <c r="K456" s="3">
        <v>351</v>
      </c>
      <c r="L456" s="3">
        <v>99</v>
      </c>
      <c r="M456" s="3">
        <v>16</v>
      </c>
      <c r="N456" s="3">
        <v>33</v>
      </c>
      <c r="O456" s="24">
        <v>347.628734110111</v>
      </c>
      <c r="P456" s="4">
        <v>0.26600000000000001</v>
      </c>
      <c r="Q456" s="4">
        <v>0.22</v>
      </c>
      <c r="R456" s="4">
        <v>0.79300000000000004</v>
      </c>
      <c r="S456" s="4">
        <v>0.71699999999999997</v>
      </c>
      <c r="T456" s="4">
        <v>0.872</v>
      </c>
      <c r="U456" s="4">
        <v>0.79600000000000004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1.3242589702004399</v>
      </c>
      <c r="AC456" s="2">
        <v>1.51412773262978</v>
      </c>
      <c r="AD456" s="2">
        <v>0.231932057347289</v>
      </c>
      <c r="AE456" s="2">
        <v>0.33267943838251701</v>
      </c>
      <c r="AF456" s="2">
        <v>0.13696585507315701</v>
      </c>
      <c r="AG456" s="2">
        <v>0.22815609313775401</v>
      </c>
    </row>
    <row r="457" spans="1:33" x14ac:dyDescent="0.35">
      <c r="A457" s="7">
        <v>693</v>
      </c>
      <c r="B457" s="7">
        <v>246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1.7832536299999999</v>
      </c>
      <c r="I457" s="4">
        <v>8.5958651291199999</v>
      </c>
      <c r="J457" s="2">
        <f t="shared" si="15"/>
        <v>0.20745481731197896</v>
      </c>
      <c r="K457" s="3">
        <v>307</v>
      </c>
      <c r="L457" s="3">
        <v>140</v>
      </c>
      <c r="M457" s="3">
        <v>19</v>
      </c>
      <c r="N457" s="3">
        <v>33</v>
      </c>
      <c r="O457" s="24">
        <v>621.71620022782702</v>
      </c>
      <c r="P457" s="4">
        <v>0.36399999999999999</v>
      </c>
      <c r="Q457" s="4">
        <v>0.31319910514541399</v>
      </c>
      <c r="R457" s="4">
        <v>0.80100000000000005</v>
      </c>
      <c r="S457" s="4">
        <v>0.752</v>
      </c>
      <c r="T457" s="4">
        <v>0.81100000000000005</v>
      </c>
      <c r="U457" s="4">
        <v>0.79600000000000004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1.0106014113454</v>
      </c>
      <c r="AC457" s="2">
        <v>1.16091617200426</v>
      </c>
      <c r="AD457" s="2">
        <v>0.221894331913778</v>
      </c>
      <c r="AE457" s="2">
        <v>0.28501895503229702</v>
      </c>
      <c r="AF457" s="2">
        <v>0.209487224866724</v>
      </c>
      <c r="AG457" s="2">
        <v>0.22815609313775401</v>
      </c>
    </row>
    <row r="458" spans="1:33" x14ac:dyDescent="0.35">
      <c r="A458" s="7">
        <v>871</v>
      </c>
      <c r="B458" s="7">
        <v>347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1.8499001070000001</v>
      </c>
      <c r="I458" s="4">
        <v>8.7510853955499996</v>
      </c>
      <c r="J458" s="2">
        <f t="shared" si="15"/>
        <v>0.2113909330539375</v>
      </c>
      <c r="K458" s="3">
        <v>276</v>
      </c>
      <c r="L458" s="3">
        <v>154</v>
      </c>
      <c r="M458" s="3">
        <v>6</v>
      </c>
      <c r="N458" s="3">
        <v>63</v>
      </c>
      <c r="O458" s="24">
        <v>25.5721686132785</v>
      </c>
      <c r="P458" s="4">
        <v>0.44</v>
      </c>
      <c r="Q458" s="4">
        <v>0.35813953488372102</v>
      </c>
      <c r="R458" s="4">
        <v>0.86299999999999999</v>
      </c>
      <c r="S458" s="4">
        <v>0.83899999999999997</v>
      </c>
      <c r="T458" s="4">
        <v>0.90300000000000002</v>
      </c>
      <c r="U458" s="4">
        <v>0.82899999999999996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0.82098055206983001</v>
      </c>
      <c r="AC458" s="2">
        <v>1.0268326062739801</v>
      </c>
      <c r="AD458" s="2">
        <v>0.14734058789870899</v>
      </c>
      <c r="AE458" s="2">
        <v>0.175544572514931</v>
      </c>
      <c r="AF458" s="2">
        <v>0.102032725565152</v>
      </c>
      <c r="AG458" s="2">
        <v>0.18753512384684201</v>
      </c>
    </row>
    <row r="459" spans="1:33" x14ac:dyDescent="0.35">
      <c r="A459" s="7">
        <v>783</v>
      </c>
      <c r="B459" s="7">
        <v>320</v>
      </c>
      <c r="C459" s="7">
        <v>0</v>
      </c>
      <c r="D459" s="7">
        <v>1</v>
      </c>
      <c r="E459" s="22" t="str">
        <f t="shared" si="14"/>
        <v>01</v>
      </c>
      <c r="F459" s="4">
        <v>0.96751500000000001</v>
      </c>
      <c r="G459" s="25">
        <v>1</v>
      </c>
      <c r="H459" s="4">
        <v>1.6930435960000001</v>
      </c>
      <c r="I459" s="4">
        <v>7.9637104517599999</v>
      </c>
      <c r="J459" s="2">
        <f t="shared" si="15"/>
        <v>0.21259482075039948</v>
      </c>
      <c r="K459" s="3">
        <v>192</v>
      </c>
      <c r="L459" s="3">
        <v>237</v>
      </c>
      <c r="M459" s="3">
        <v>1</v>
      </c>
      <c r="N459" s="3">
        <v>69</v>
      </c>
      <c r="O459" s="24">
        <v>104.40480271179599</v>
      </c>
      <c r="P459" s="4">
        <v>0.61099999999999999</v>
      </c>
      <c r="Q459" s="4">
        <v>0.55244755244755195</v>
      </c>
      <c r="R459" s="4">
        <v>0.92500000000000004</v>
      </c>
      <c r="S459" s="4">
        <v>0.90700000000000003</v>
      </c>
      <c r="T459" s="4">
        <v>0.93200000000000005</v>
      </c>
      <c r="U459" s="4">
        <v>0.88200000000000001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0.49265831981054198</v>
      </c>
      <c r="AC459" s="2">
        <v>0.59339677779288602</v>
      </c>
      <c r="AD459" s="2">
        <v>7.7961541469711806E-2</v>
      </c>
      <c r="AE459" s="2">
        <v>9.7612828867000401E-2</v>
      </c>
      <c r="AF459" s="2">
        <v>7.0422464296545806E-2</v>
      </c>
      <c r="AG459" s="2">
        <v>0.125563222975346</v>
      </c>
    </row>
    <row r="460" spans="1:33" x14ac:dyDescent="0.35">
      <c r="A460" s="7">
        <v>577</v>
      </c>
      <c r="B460" s="7">
        <v>272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2.2343203150000002</v>
      </c>
      <c r="I460" s="4">
        <v>9.2547032456299991</v>
      </c>
      <c r="J460" s="2">
        <f t="shared" si="15"/>
        <v>0.24142538725431625</v>
      </c>
      <c r="K460" s="3">
        <v>160</v>
      </c>
      <c r="L460" s="3">
        <v>199</v>
      </c>
      <c r="M460" s="3">
        <v>9</v>
      </c>
      <c r="N460" s="3">
        <v>131</v>
      </c>
      <c r="O460" s="24">
        <v>662.54765926190498</v>
      </c>
      <c r="P460" s="4">
        <v>0.65400000000000003</v>
      </c>
      <c r="Q460" s="4">
        <v>0.55431754874651795</v>
      </c>
      <c r="R460" s="4">
        <v>0.9</v>
      </c>
      <c r="S460" s="4">
        <v>0.86199999999999999</v>
      </c>
      <c r="T460" s="4">
        <v>0.90200000000000002</v>
      </c>
      <c r="U460" s="4">
        <v>0.84899999999999998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0.42464792752493802</v>
      </c>
      <c r="AC460" s="2">
        <v>0.590017563763787</v>
      </c>
      <c r="AD460" s="2">
        <v>0.105360515657826</v>
      </c>
      <c r="AE460" s="2">
        <v>0.14850000831844401</v>
      </c>
      <c r="AF460" s="2">
        <v>0.10314075891951301</v>
      </c>
      <c r="AG460" s="2">
        <v>0.16369609267078999</v>
      </c>
    </row>
    <row r="461" spans="1:33" x14ac:dyDescent="0.35">
      <c r="A461" s="7">
        <v>699</v>
      </c>
      <c r="B461" s="7">
        <v>303</v>
      </c>
      <c r="C461" s="7">
        <v>0</v>
      </c>
      <c r="D461" s="7">
        <v>1</v>
      </c>
      <c r="E461" s="22" t="str">
        <f t="shared" si="14"/>
        <v>01</v>
      </c>
      <c r="F461" s="4">
        <v>0.99872300000000003</v>
      </c>
      <c r="G461" s="25">
        <v>1</v>
      </c>
      <c r="H461" s="4">
        <v>1.86610593</v>
      </c>
      <c r="I461" s="4">
        <v>7.3514853557500004</v>
      </c>
      <c r="J461" s="2">
        <f t="shared" si="15"/>
        <v>0.25384066480393874</v>
      </c>
      <c r="K461" s="3">
        <v>234</v>
      </c>
      <c r="L461" s="3">
        <v>147</v>
      </c>
      <c r="M461" s="3">
        <v>2</v>
      </c>
      <c r="N461" s="3">
        <v>116</v>
      </c>
      <c r="O461" s="24">
        <v>898.88019301431802</v>
      </c>
      <c r="P461" s="4">
        <v>0.51100000000000001</v>
      </c>
      <c r="Q461" s="4">
        <v>0.38582677165354301</v>
      </c>
      <c r="R461" s="4">
        <v>0.92600000000000005</v>
      </c>
      <c r="S461" s="4">
        <v>0.83599999999999997</v>
      </c>
      <c r="T461" s="4">
        <v>0.95199999999999996</v>
      </c>
      <c r="U461" s="4">
        <v>0.84499999999999997</v>
      </c>
      <c r="V461" s="5">
        <v>100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0.67138568877843297</v>
      </c>
      <c r="AC461" s="2">
        <v>0.95236678834796495</v>
      </c>
      <c r="AD461" s="2">
        <v>7.6881044335957605E-2</v>
      </c>
      <c r="AE461" s="2">
        <v>0.17912666589743501</v>
      </c>
      <c r="AF461" s="2">
        <v>4.9190244190771802E-2</v>
      </c>
      <c r="AG461" s="2">
        <v>0.168418651624963</v>
      </c>
    </row>
    <row r="462" spans="1:33" x14ac:dyDescent="0.35">
      <c r="A462" s="7">
        <v>183</v>
      </c>
      <c r="B462" s="7">
        <v>307</v>
      </c>
      <c r="C462" s="7">
        <v>0</v>
      </c>
      <c r="D462" s="7">
        <v>1</v>
      </c>
      <c r="E462" s="22" t="str">
        <f t="shared" si="14"/>
        <v>01</v>
      </c>
      <c r="F462" s="4">
        <v>0.98139500000000002</v>
      </c>
      <c r="G462" s="25">
        <v>1</v>
      </c>
      <c r="H462" s="4">
        <v>2.2310648080000002</v>
      </c>
      <c r="I462" s="4">
        <v>8.6469520083100004</v>
      </c>
      <c r="J462" s="2">
        <f t="shared" si="15"/>
        <v>0.25801748475715774</v>
      </c>
      <c r="K462" s="3">
        <v>285</v>
      </c>
      <c r="L462" s="3">
        <v>176</v>
      </c>
      <c r="M462" s="3">
        <v>4</v>
      </c>
      <c r="N462" s="3">
        <v>34</v>
      </c>
      <c r="O462" s="24">
        <v>6.5858045378835497</v>
      </c>
      <c r="P462" s="4">
        <v>0.40400000000000003</v>
      </c>
      <c r="Q462" s="4">
        <v>0.38177874186550997</v>
      </c>
      <c r="R462" s="4">
        <v>0.86299999999999999</v>
      </c>
      <c r="S462" s="4">
        <v>0.84399999999999997</v>
      </c>
      <c r="T462" s="4">
        <v>0.83399999999999996</v>
      </c>
      <c r="U462" s="4">
        <v>0.82099999999999995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0.90634040102098701</v>
      </c>
      <c r="AC462" s="2">
        <v>0.962914047958497</v>
      </c>
      <c r="AD462" s="2">
        <v>0.14734058789870899</v>
      </c>
      <c r="AE462" s="2">
        <v>0.16960278438618001</v>
      </c>
      <c r="AF462" s="2">
        <v>0.18152187662339</v>
      </c>
      <c r="AG462" s="2">
        <v>0.19723216952970901</v>
      </c>
    </row>
    <row r="463" spans="1:33" x14ac:dyDescent="0.35">
      <c r="A463" s="7">
        <v>489</v>
      </c>
      <c r="B463" s="7">
        <v>448</v>
      </c>
      <c r="C463" s="7">
        <v>0</v>
      </c>
      <c r="D463" s="7">
        <v>1</v>
      </c>
      <c r="E463" s="22" t="str">
        <f t="shared" si="14"/>
        <v>01</v>
      </c>
      <c r="F463" s="4">
        <v>0.77100599999999997</v>
      </c>
      <c r="G463" s="25">
        <v>1</v>
      </c>
      <c r="H463" s="4">
        <v>3.0676498940000001</v>
      </c>
      <c r="I463" s="4">
        <v>9.6412148234000004</v>
      </c>
      <c r="J463" s="2">
        <f t="shared" si="15"/>
        <v>0.31818084652097661</v>
      </c>
      <c r="K463" s="3">
        <v>391</v>
      </c>
      <c r="L463" s="3">
        <v>76</v>
      </c>
      <c r="M463" s="3">
        <v>13</v>
      </c>
      <c r="N463" s="3">
        <v>19</v>
      </c>
      <c r="O463" s="24">
        <v>785.59040835497797</v>
      </c>
      <c r="P463" s="4">
        <v>0.19400000000000001</v>
      </c>
      <c r="Q463" s="4">
        <v>0.162740899357602</v>
      </c>
      <c r="R463" s="4">
        <v>0.16700000000000001</v>
      </c>
      <c r="S463" s="4">
        <v>0.153</v>
      </c>
      <c r="T463" s="4">
        <v>0.17100000000000001</v>
      </c>
      <c r="U463" s="4">
        <v>0.16700000000000001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1.6398971199188099</v>
      </c>
      <c r="AC463" s="2">
        <v>1.81559591738257</v>
      </c>
      <c r="AD463" s="2">
        <v>1.78976146656538</v>
      </c>
      <c r="AE463" s="2">
        <v>1.8773173575897</v>
      </c>
      <c r="AF463" s="2">
        <v>1.7660917224794801</v>
      </c>
      <c r="AG463" s="2">
        <v>1.78976146656538</v>
      </c>
    </row>
    <row r="464" spans="1:33" x14ac:dyDescent="0.35">
      <c r="A464" s="7">
        <v>325</v>
      </c>
      <c r="B464" s="7">
        <v>492</v>
      </c>
      <c r="C464" s="7">
        <v>0</v>
      </c>
      <c r="D464" s="7">
        <v>1</v>
      </c>
      <c r="E464" s="22" t="str">
        <f t="shared" si="14"/>
        <v>01</v>
      </c>
      <c r="F464" s="4">
        <v>0.99070199999999997</v>
      </c>
      <c r="G464" s="25">
        <v>1</v>
      </c>
      <c r="H464" s="4">
        <v>3.054006566</v>
      </c>
      <c r="I464" s="4">
        <v>9.5820981565000007</v>
      </c>
      <c r="J464" s="2">
        <f t="shared" si="15"/>
        <v>0.31872002520954346</v>
      </c>
      <c r="K464" s="3">
        <v>313</v>
      </c>
      <c r="L464" s="3">
        <v>132</v>
      </c>
      <c r="M464" s="3">
        <v>16</v>
      </c>
      <c r="N464" s="3">
        <v>38</v>
      </c>
      <c r="O464" s="24">
        <v>571.907510404155</v>
      </c>
      <c r="P464" s="4">
        <v>0.35599999999999998</v>
      </c>
      <c r="Q464" s="4">
        <v>0.29662921348314603</v>
      </c>
      <c r="R464" s="4">
        <v>0.52100000000000002</v>
      </c>
      <c r="S464" s="4">
        <v>0.47</v>
      </c>
      <c r="T464" s="4">
        <v>0.51200000000000001</v>
      </c>
      <c r="U464" s="4">
        <v>0.48</v>
      </c>
      <c r="V464" s="5">
        <v>0</v>
      </c>
      <c r="W464" s="5">
        <v>0</v>
      </c>
      <c r="X464" s="5">
        <v>100</v>
      </c>
      <c r="Y464" s="5">
        <v>0</v>
      </c>
      <c r="Z464" s="5">
        <v>100</v>
      </c>
      <c r="AA464" s="5">
        <v>0</v>
      </c>
      <c r="AB464" s="2">
        <v>1.0328245481301099</v>
      </c>
      <c r="AC464" s="2">
        <v>1.21527235957987</v>
      </c>
      <c r="AD464" s="2">
        <v>0.65200523722877002</v>
      </c>
      <c r="AE464" s="2">
        <v>0.75502258427803304</v>
      </c>
      <c r="AF464" s="2">
        <v>0.66943065394262902</v>
      </c>
      <c r="AG464" s="2">
        <v>0.73396917508019999</v>
      </c>
    </row>
    <row r="465" spans="1:33" x14ac:dyDescent="0.35">
      <c r="A465" s="7">
        <v>195</v>
      </c>
      <c r="B465" s="7">
        <v>39</v>
      </c>
      <c r="C465" s="7">
        <v>0</v>
      </c>
      <c r="D465" s="7">
        <v>1</v>
      </c>
      <c r="E465" s="22" t="str">
        <f t="shared" si="14"/>
        <v>01</v>
      </c>
      <c r="F465" s="4">
        <v>0.95317499999999999</v>
      </c>
      <c r="G465" s="25">
        <v>1</v>
      </c>
      <c r="H465" s="4">
        <v>3.0571695650000001</v>
      </c>
      <c r="I465" s="4">
        <v>9.0567265283000005</v>
      </c>
      <c r="J465" s="2">
        <f t="shared" si="15"/>
        <v>0.3375578974861515</v>
      </c>
      <c r="K465" s="3">
        <v>308</v>
      </c>
      <c r="L465" s="3">
        <v>154</v>
      </c>
      <c r="M465" s="3">
        <v>3</v>
      </c>
      <c r="N465" s="3">
        <v>34</v>
      </c>
      <c r="O465" s="24">
        <v>861.14868141435204</v>
      </c>
      <c r="P465" s="4">
        <v>0.38300000000000001</v>
      </c>
      <c r="Q465" s="4">
        <v>0.33333333333333298</v>
      </c>
      <c r="R465" s="4">
        <v>0.79</v>
      </c>
      <c r="S465" s="4">
        <v>0.72199999999999998</v>
      </c>
      <c r="T465" s="4">
        <v>0.81499999999999995</v>
      </c>
      <c r="U465" s="4">
        <v>0.79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0.95972028980149104</v>
      </c>
      <c r="AC465" s="2">
        <v>1.09861228866811</v>
      </c>
      <c r="AD465" s="2">
        <v>0.23572233352107</v>
      </c>
      <c r="AE465" s="2">
        <v>0.325730140089311</v>
      </c>
      <c r="AF465" s="2">
        <v>0.20456716574127401</v>
      </c>
      <c r="AG465" s="2">
        <v>0.23572233352107</v>
      </c>
    </row>
    <row r="466" spans="1:33" x14ac:dyDescent="0.35">
      <c r="A466" s="7">
        <v>367</v>
      </c>
      <c r="B466" s="7">
        <v>5</v>
      </c>
      <c r="C466" s="7">
        <v>0</v>
      </c>
      <c r="D466" s="7">
        <v>1</v>
      </c>
      <c r="E466" s="22" t="str">
        <f t="shared" si="14"/>
        <v>01</v>
      </c>
      <c r="F466" s="4">
        <v>0.75768999999999997</v>
      </c>
      <c r="G466" s="25">
        <v>1</v>
      </c>
      <c r="H466" s="4">
        <v>2.8128181699999999</v>
      </c>
      <c r="I466" s="4">
        <v>7.5126179332599996</v>
      </c>
      <c r="J466" s="2">
        <f t="shared" si="15"/>
        <v>0.37441251438423878</v>
      </c>
      <c r="K466" s="3">
        <v>394</v>
      </c>
      <c r="L466" s="3">
        <v>87</v>
      </c>
      <c r="M466" s="3">
        <v>4</v>
      </c>
      <c r="N466" s="3">
        <v>14</v>
      </c>
      <c r="O466" s="24">
        <v>879.56483116362006</v>
      </c>
      <c r="P466" s="4">
        <v>0.187</v>
      </c>
      <c r="Q466" s="4">
        <v>0.18087318087318099</v>
      </c>
      <c r="R466" s="4">
        <v>0.59399999999999997</v>
      </c>
      <c r="S466" s="4">
        <v>0.55700000000000005</v>
      </c>
      <c r="T466" s="4">
        <v>0.60699999999999998</v>
      </c>
      <c r="U466" s="4">
        <v>0.57699999999999996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1.67664666212755</v>
      </c>
      <c r="AC466" s="2">
        <v>1.70995915145118</v>
      </c>
      <c r="AD466" s="2">
        <v>0.52087595961949196</v>
      </c>
      <c r="AE466" s="2">
        <v>0.58519003905485301</v>
      </c>
      <c r="AF466" s="2">
        <v>0.49922648792263902</v>
      </c>
      <c r="AG466" s="2">
        <v>0.54991301247403801</v>
      </c>
    </row>
    <row r="467" spans="1:33" x14ac:dyDescent="0.35">
      <c r="A467" s="7">
        <v>73</v>
      </c>
      <c r="B467" s="7">
        <v>110</v>
      </c>
      <c r="C467" s="7">
        <v>0</v>
      </c>
      <c r="D467" s="7">
        <v>1</v>
      </c>
      <c r="E467" s="22" t="str">
        <f t="shared" si="14"/>
        <v>01</v>
      </c>
      <c r="F467" s="4">
        <v>0.94820199999999999</v>
      </c>
      <c r="G467" s="25">
        <v>1</v>
      </c>
      <c r="H467" s="4">
        <v>5.5818559790000002</v>
      </c>
      <c r="I467" s="4">
        <v>7.1990681548</v>
      </c>
      <c r="J467" s="2">
        <f t="shared" si="15"/>
        <v>0.77535812399251713</v>
      </c>
      <c r="K467" s="3">
        <v>282</v>
      </c>
      <c r="L467" s="3">
        <v>160</v>
      </c>
      <c r="M467" s="3">
        <v>2</v>
      </c>
      <c r="N467" s="3">
        <v>55</v>
      </c>
      <c r="O467" s="24">
        <v>2.5212554409936199</v>
      </c>
      <c r="P467" s="4">
        <v>0.441</v>
      </c>
      <c r="Q467" s="4">
        <v>0.361990950226244</v>
      </c>
      <c r="R467" s="4">
        <v>0.56999999999999995</v>
      </c>
      <c r="S467" s="4">
        <v>0.40699999999999997</v>
      </c>
      <c r="T467" s="4">
        <v>0.54800000000000004</v>
      </c>
      <c r="U467" s="4">
        <v>0.42099999999999999</v>
      </c>
      <c r="V467" s="5">
        <v>0</v>
      </c>
      <c r="W467" s="5">
        <v>0</v>
      </c>
      <c r="X467" s="5">
        <v>100</v>
      </c>
      <c r="Y467" s="5">
        <v>0</v>
      </c>
      <c r="Z467" s="5">
        <v>100</v>
      </c>
      <c r="AA467" s="5">
        <v>0</v>
      </c>
      <c r="AB467" s="2">
        <v>0.81871040353529101</v>
      </c>
      <c r="AC467" s="2">
        <v>1.0161360668438699</v>
      </c>
      <c r="AD467" s="2">
        <v>0.56211891815354098</v>
      </c>
      <c r="AE467" s="2">
        <v>0.89894209353954202</v>
      </c>
      <c r="AF467" s="2">
        <v>0.60147999203412095</v>
      </c>
      <c r="AG467" s="2">
        <v>0.86512244529975602</v>
      </c>
    </row>
    <row r="468" spans="1:33" x14ac:dyDescent="0.35">
      <c r="A468" s="7">
        <v>305</v>
      </c>
      <c r="B468" s="7">
        <v>500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0.1267950031</v>
      </c>
      <c r="I468" s="4">
        <v>10.161391569139999</v>
      </c>
      <c r="J468" s="2">
        <f t="shared" si="15"/>
        <v>1.2478114069048831E-2</v>
      </c>
      <c r="K468" s="3">
        <v>283</v>
      </c>
      <c r="L468" s="3">
        <v>167</v>
      </c>
      <c r="M468" s="3">
        <v>5</v>
      </c>
      <c r="N468" s="3">
        <v>44</v>
      </c>
      <c r="O468" s="24">
        <v>1001</v>
      </c>
      <c r="P468" s="4">
        <v>0.39900000000000002</v>
      </c>
      <c r="Q468" s="4">
        <v>0.371111111111111</v>
      </c>
      <c r="R468" s="4">
        <v>0.22700000000000001</v>
      </c>
      <c r="S468" s="4">
        <v>0.253</v>
      </c>
      <c r="T468" s="4">
        <v>0.24299999999999999</v>
      </c>
      <c r="U468" s="4">
        <v>0.24199999999999999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0.91879386209227398</v>
      </c>
      <c r="AC468" s="2">
        <v>0.99125377034760997</v>
      </c>
      <c r="AD468" s="2">
        <v>1.4828052615007301</v>
      </c>
      <c r="AE468" s="2">
        <v>1.37436579025462</v>
      </c>
      <c r="AF468" s="2">
        <v>1.4146938356415899</v>
      </c>
      <c r="AG468" s="2">
        <v>1.4188175528254501</v>
      </c>
    </row>
    <row r="469" spans="1:33" x14ac:dyDescent="0.35">
      <c r="A469" s="7">
        <v>421</v>
      </c>
      <c r="B469" s="7">
        <v>485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0.1514822354</v>
      </c>
      <c r="I469" s="4">
        <v>7.1051106585400001</v>
      </c>
      <c r="J469" s="2">
        <f t="shared" si="15"/>
        <v>2.1320179611548438E-2</v>
      </c>
      <c r="K469" s="3">
        <v>383</v>
      </c>
      <c r="L469" s="3">
        <v>85</v>
      </c>
      <c r="M469" s="3">
        <v>17</v>
      </c>
      <c r="N469" s="3">
        <v>14</v>
      </c>
      <c r="O469" s="24">
        <v>883.02695969659203</v>
      </c>
      <c r="P469" s="4">
        <v>0.19500000000000001</v>
      </c>
      <c r="Q469" s="4">
        <v>0.18162393162393201</v>
      </c>
      <c r="R469" s="4">
        <v>1.0999999999999999E-2</v>
      </c>
      <c r="S469" s="4">
        <v>1.6E-2</v>
      </c>
      <c r="T469" s="4">
        <v>1.4999999999999999E-2</v>
      </c>
      <c r="U469" s="4">
        <v>1.6E-2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1.63475572041839</v>
      </c>
      <c r="AC469" s="2">
        <v>1.70581703942733</v>
      </c>
      <c r="AD469" s="2">
        <v>4.5098600061837697</v>
      </c>
      <c r="AE469" s="2">
        <v>4.1351665567423597</v>
      </c>
      <c r="AF469" s="2">
        <v>4.1997050778799299</v>
      </c>
      <c r="AG469" s="2">
        <v>4.1351665567423597</v>
      </c>
    </row>
    <row r="470" spans="1:33" x14ac:dyDescent="0.35">
      <c r="A470" s="7">
        <v>397</v>
      </c>
      <c r="B470" s="7">
        <v>456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0.20203680339999999</v>
      </c>
      <c r="I470" s="4">
        <v>8.8361845420300007</v>
      </c>
      <c r="J470" s="2">
        <f t="shared" si="15"/>
        <v>2.2864710717504393E-2</v>
      </c>
      <c r="K470" s="3">
        <v>220</v>
      </c>
      <c r="L470" s="3">
        <v>202</v>
      </c>
      <c r="M470" s="3">
        <v>5</v>
      </c>
      <c r="N470" s="3">
        <v>72</v>
      </c>
      <c r="O470" s="24">
        <v>108.065433517526</v>
      </c>
      <c r="P470" s="4">
        <v>0.55700000000000005</v>
      </c>
      <c r="Q470" s="4">
        <v>0.47867298578199102</v>
      </c>
      <c r="R470" s="4">
        <v>0.39800000000000002</v>
      </c>
      <c r="S470" s="4">
        <v>0.36499999999999999</v>
      </c>
      <c r="T470" s="4">
        <v>0.372</v>
      </c>
      <c r="U470" s="4">
        <v>0.35599999999999998</v>
      </c>
      <c r="V470" s="5">
        <v>100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0.58519003905485301</v>
      </c>
      <c r="AC470" s="2">
        <v>0.73673761663480697</v>
      </c>
      <c r="AD470" s="2">
        <v>0.92130327369769904</v>
      </c>
      <c r="AE470" s="2">
        <v>1.00785792539965</v>
      </c>
      <c r="AF470" s="2">
        <v>0.98886142470899097</v>
      </c>
      <c r="AG470" s="2">
        <v>1.0328245481301099</v>
      </c>
    </row>
    <row r="471" spans="1:33" x14ac:dyDescent="0.35">
      <c r="A471" s="7">
        <v>541</v>
      </c>
      <c r="B471" s="7">
        <v>163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0.23621463779999999</v>
      </c>
      <c r="I471" s="4">
        <v>7.7060485307990003</v>
      </c>
      <c r="J471" s="2">
        <f t="shared" si="15"/>
        <v>3.0653146921656892E-2</v>
      </c>
      <c r="K471" s="3">
        <v>249</v>
      </c>
      <c r="L471" s="3">
        <v>162</v>
      </c>
      <c r="M471" s="3">
        <v>3</v>
      </c>
      <c r="N471" s="3">
        <v>85</v>
      </c>
      <c r="O471" s="24">
        <v>175.26259534833</v>
      </c>
      <c r="P471" s="4">
        <v>0.49199999999999999</v>
      </c>
      <c r="Q471" s="4">
        <v>0.39416058394160602</v>
      </c>
      <c r="R471" s="4">
        <v>0.25</v>
      </c>
      <c r="S471" s="4">
        <v>0.24</v>
      </c>
      <c r="T471" s="4">
        <v>0.23499999999999999</v>
      </c>
      <c r="U471" s="4">
        <v>0.24099999999999999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0.70927656248982895</v>
      </c>
      <c r="AC471" s="2">
        <v>0.93099687926385</v>
      </c>
      <c r="AD471" s="2">
        <v>1.3862943611198899</v>
      </c>
      <c r="AE471" s="2">
        <v>1.42711635564015</v>
      </c>
      <c r="AF471" s="2">
        <v>1.4481697648379801</v>
      </c>
      <c r="AG471" s="2">
        <v>1.42295834549148</v>
      </c>
    </row>
    <row r="472" spans="1:33" x14ac:dyDescent="0.35">
      <c r="A472" s="7">
        <v>51</v>
      </c>
      <c r="B472" s="7">
        <v>13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0.37713117070000002</v>
      </c>
      <c r="I472" s="4">
        <v>9.0651936167000002</v>
      </c>
      <c r="J472" s="2">
        <f t="shared" si="15"/>
        <v>4.160210875201218E-2</v>
      </c>
      <c r="K472" s="3">
        <v>86</v>
      </c>
      <c r="L472" s="3">
        <v>205</v>
      </c>
      <c r="M472" s="3">
        <v>8</v>
      </c>
      <c r="N472" s="3">
        <v>200</v>
      </c>
      <c r="O472" s="24">
        <v>1001</v>
      </c>
      <c r="P472" s="4">
        <v>0.80300000000000005</v>
      </c>
      <c r="Q472" s="4">
        <v>0.70446735395188997</v>
      </c>
      <c r="R472" s="4">
        <v>0.98199999999999998</v>
      </c>
      <c r="S472" s="4">
        <v>0.97399999999999998</v>
      </c>
      <c r="T472" s="4">
        <v>0.97499999999999998</v>
      </c>
      <c r="U472" s="4">
        <v>0.98399999999999999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0.219400565035375</v>
      </c>
      <c r="AC472" s="2">
        <v>0.35031328803308398</v>
      </c>
      <c r="AD472" s="2">
        <v>1.8163970627671201E-2</v>
      </c>
      <c r="AE472" s="2">
        <v>2.6343975339602001E-2</v>
      </c>
      <c r="AF472" s="2">
        <v>2.5317807984289901E-2</v>
      </c>
      <c r="AG472" s="2">
        <v>1.6129381929883599E-2</v>
      </c>
    </row>
    <row r="473" spans="1:33" x14ac:dyDescent="0.35">
      <c r="A473" s="7">
        <v>609</v>
      </c>
      <c r="B473" s="7">
        <v>338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0.3435139311</v>
      </c>
      <c r="I473" s="4">
        <v>7.6736856154000002</v>
      </c>
      <c r="J473" s="2">
        <f t="shared" si="15"/>
        <v>4.4765181728401306E-2</v>
      </c>
      <c r="K473" s="3">
        <v>377</v>
      </c>
      <c r="L473" s="3">
        <v>106</v>
      </c>
      <c r="M473" s="3">
        <v>4</v>
      </c>
      <c r="N473" s="3">
        <v>12</v>
      </c>
      <c r="O473" s="24">
        <v>6.4460639963663802</v>
      </c>
      <c r="P473" s="4">
        <v>0.25900000000000001</v>
      </c>
      <c r="Q473" s="4">
        <v>0.21946169772256699</v>
      </c>
      <c r="R473" s="4">
        <v>8.5000000000000006E-2</v>
      </c>
      <c r="S473" s="4">
        <v>8.8999999999999996E-2</v>
      </c>
      <c r="T473" s="4">
        <v>5.5E-2</v>
      </c>
      <c r="U473" s="4">
        <v>7.1999999999999995E-2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1.3509272172825999</v>
      </c>
      <c r="AC473" s="2">
        <v>1.51657755954051</v>
      </c>
      <c r="AD473" s="2">
        <v>2.4651040224918201</v>
      </c>
      <c r="AE473" s="2">
        <v>2.4191189092499998</v>
      </c>
      <c r="AF473" s="2">
        <v>2.9004220937496701</v>
      </c>
      <c r="AG473" s="2">
        <v>2.6310891599660802</v>
      </c>
    </row>
    <row r="474" spans="1:33" x14ac:dyDescent="0.35">
      <c r="A474" s="7">
        <v>43</v>
      </c>
      <c r="B474" s="7">
        <v>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0.46530611960000001</v>
      </c>
      <c r="I474" s="4">
        <v>9.0368162587</v>
      </c>
      <c r="J474" s="2">
        <f t="shared" si="15"/>
        <v>5.1490049844936991E-2</v>
      </c>
      <c r="K474" s="3">
        <v>292</v>
      </c>
      <c r="L474" s="3">
        <v>115</v>
      </c>
      <c r="M474" s="3">
        <v>40</v>
      </c>
      <c r="N474" s="3">
        <v>52</v>
      </c>
      <c r="O474" s="24">
        <v>7.0305293158668301</v>
      </c>
      <c r="P474" s="4">
        <v>0.314</v>
      </c>
      <c r="Q474" s="4">
        <v>0.282555282555283</v>
      </c>
      <c r="R474" s="4">
        <v>0.04</v>
      </c>
      <c r="S474" s="4">
        <v>4.3999999999999997E-2</v>
      </c>
      <c r="T474" s="4">
        <v>4.7E-2</v>
      </c>
      <c r="U474" s="4">
        <v>3.3000000000000002E-2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1.1583622930738799</v>
      </c>
      <c r="AC474" s="2">
        <v>1.26388105707934</v>
      </c>
      <c r="AD474" s="2">
        <v>3.2188758248682001</v>
      </c>
      <c r="AE474" s="2">
        <v>3.1235656450638798</v>
      </c>
      <c r="AF474" s="2">
        <v>3.0576076772720802</v>
      </c>
      <c r="AG474" s="2">
        <v>3.4112477175156601</v>
      </c>
    </row>
    <row r="475" spans="1:33" x14ac:dyDescent="0.35">
      <c r="A475" s="7">
        <v>353</v>
      </c>
      <c r="B475" s="7">
        <v>335</v>
      </c>
      <c r="C475" s="7">
        <v>0</v>
      </c>
      <c r="D475" s="7">
        <v>1</v>
      </c>
      <c r="E475" s="22" t="str">
        <f t="shared" si="14"/>
        <v>01</v>
      </c>
      <c r="F475" s="4">
        <v>2.4247999999999999E-2</v>
      </c>
      <c r="G475" s="25">
        <v>0</v>
      </c>
      <c r="H475" s="4">
        <v>0.62396546559999999</v>
      </c>
      <c r="I475" s="4">
        <v>9.3073840148220004</v>
      </c>
      <c r="J475" s="2">
        <f t="shared" si="15"/>
        <v>6.7039832525050608E-2</v>
      </c>
      <c r="K475" s="3">
        <v>287</v>
      </c>
      <c r="L475" s="3">
        <v>182</v>
      </c>
      <c r="M475" s="3">
        <v>3</v>
      </c>
      <c r="N475" s="3">
        <v>27</v>
      </c>
      <c r="O475" s="24">
        <v>1001</v>
      </c>
      <c r="P475" s="4">
        <v>0.42799999999999999</v>
      </c>
      <c r="Q475" s="4">
        <v>0.38805970149253699</v>
      </c>
      <c r="R475" s="4">
        <v>4.7E-2</v>
      </c>
      <c r="S475" s="4">
        <v>5.7000000000000002E-2</v>
      </c>
      <c r="T475" s="4">
        <v>4.4999999999999998E-2</v>
      </c>
      <c r="U475" s="4">
        <v>5.1999999999999998E-2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0.84863208340034002</v>
      </c>
      <c r="AC475" s="2">
        <v>0.94659608136948403</v>
      </c>
      <c r="AD475" s="2">
        <v>3.0576076772720802</v>
      </c>
      <c r="AE475" s="2">
        <v>2.8647040111475901</v>
      </c>
      <c r="AF475" s="2">
        <v>3.1010927892118199</v>
      </c>
      <c r="AG475" s="2">
        <v>2.9565115604007102</v>
      </c>
    </row>
    <row r="476" spans="1:33" x14ac:dyDescent="0.35">
      <c r="A476" s="7">
        <v>375</v>
      </c>
      <c r="B476" s="7">
        <v>18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0.54118487380000002</v>
      </c>
      <c r="I476" s="4">
        <v>7.9245459625999999</v>
      </c>
      <c r="J476" s="2">
        <f t="shared" si="15"/>
        <v>6.8292224734909632E-2</v>
      </c>
      <c r="K476" s="3">
        <v>227</v>
      </c>
      <c r="L476" s="3">
        <v>169</v>
      </c>
      <c r="M476" s="3">
        <v>0</v>
      </c>
      <c r="N476" s="3">
        <v>103</v>
      </c>
      <c r="O476" s="24">
        <v>1001</v>
      </c>
      <c r="P476" s="4">
        <v>0.52300000000000002</v>
      </c>
      <c r="Q476" s="4">
        <v>0.42676767676767702</v>
      </c>
      <c r="R476" s="4">
        <v>0.39300000000000002</v>
      </c>
      <c r="S476" s="4">
        <v>0.41699999999999998</v>
      </c>
      <c r="T476" s="4">
        <v>0.42599999999999999</v>
      </c>
      <c r="U476" s="4">
        <v>0.39200000000000002</v>
      </c>
      <c r="V476" s="5">
        <v>100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0.64817381491721404</v>
      </c>
      <c r="AC476" s="2">
        <v>0.851515496331407</v>
      </c>
      <c r="AD476" s="2">
        <v>0.93394566711287597</v>
      </c>
      <c r="AE476" s="2">
        <v>0.87466905718333599</v>
      </c>
      <c r="AF476" s="2">
        <v>0.85331593271276696</v>
      </c>
      <c r="AG476" s="2">
        <v>0.93649343919167405</v>
      </c>
    </row>
    <row r="477" spans="1:33" x14ac:dyDescent="0.35">
      <c r="A477" s="7">
        <v>413</v>
      </c>
      <c r="B477" s="7">
        <v>483</v>
      </c>
      <c r="C477" s="7">
        <v>0</v>
      </c>
      <c r="D477" s="7">
        <v>1</v>
      </c>
      <c r="E477" s="22" t="str">
        <f t="shared" si="14"/>
        <v>01</v>
      </c>
      <c r="F477" s="4">
        <v>3.4009999999999999E-3</v>
      </c>
      <c r="G477" s="25">
        <v>0</v>
      </c>
      <c r="H477" s="4">
        <v>0.6267704838</v>
      </c>
      <c r="I477" s="4">
        <v>8.7681575411380006</v>
      </c>
      <c r="J477" s="2">
        <f t="shared" si="15"/>
        <v>7.1482575542164903E-2</v>
      </c>
      <c r="K477" s="3">
        <v>312</v>
      </c>
      <c r="L477" s="3">
        <v>107</v>
      </c>
      <c r="M477" s="3">
        <v>36</v>
      </c>
      <c r="N477" s="3">
        <v>44</v>
      </c>
      <c r="O477" s="24">
        <v>796.48222691521096</v>
      </c>
      <c r="P477" s="4">
        <v>0.32</v>
      </c>
      <c r="Q477" s="4">
        <v>0.25536992840095502</v>
      </c>
      <c r="R477" s="4">
        <v>0.06</v>
      </c>
      <c r="S477" s="4">
        <v>5.5E-2</v>
      </c>
      <c r="T477" s="4">
        <v>6.8000000000000005E-2</v>
      </c>
      <c r="U477" s="4">
        <v>0.04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1.1394342831883599</v>
      </c>
      <c r="AC477" s="2">
        <v>1.3650420854602301</v>
      </c>
      <c r="AD477" s="2">
        <v>2.81341071676004</v>
      </c>
      <c r="AE477" s="2">
        <v>2.9004220937496701</v>
      </c>
      <c r="AF477" s="2">
        <v>2.6882475738060299</v>
      </c>
      <c r="AG477" s="2">
        <v>3.2188758248682001</v>
      </c>
    </row>
    <row r="478" spans="1:33" x14ac:dyDescent="0.35">
      <c r="A478" s="7">
        <v>531</v>
      </c>
      <c r="B478" s="7">
        <v>444</v>
      </c>
      <c r="C478" s="7">
        <v>0</v>
      </c>
      <c r="D478" s="7">
        <v>1</v>
      </c>
      <c r="E478" s="22" t="str">
        <f t="shared" si="14"/>
        <v>01</v>
      </c>
      <c r="F478" s="4">
        <v>2.0100000000000001E-4</v>
      </c>
      <c r="G478" s="25">
        <v>0</v>
      </c>
      <c r="H478" s="4">
        <v>0.65152733289999998</v>
      </c>
      <c r="I478" s="4">
        <v>8.83551015856</v>
      </c>
      <c r="J478" s="2">
        <f t="shared" si="15"/>
        <v>7.3739639387861336E-2</v>
      </c>
      <c r="K478" s="3">
        <v>284</v>
      </c>
      <c r="L478" s="3">
        <v>183</v>
      </c>
      <c r="M478" s="3">
        <v>2</v>
      </c>
      <c r="N478" s="3">
        <v>30</v>
      </c>
      <c r="O478" s="24">
        <v>1001</v>
      </c>
      <c r="P478" s="4">
        <v>0.42199999999999999</v>
      </c>
      <c r="Q478" s="4">
        <v>0.39186295503211999</v>
      </c>
      <c r="R478" s="4">
        <v>5.8999999999999997E-2</v>
      </c>
      <c r="S478" s="4">
        <v>3.7999999999999999E-2</v>
      </c>
      <c r="T478" s="4">
        <v>4.9000000000000002E-2</v>
      </c>
      <c r="U478" s="4">
        <v>7.0999999999999994E-2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0.86274996494612499</v>
      </c>
      <c r="AC478" s="2">
        <v>0.93684310482747601</v>
      </c>
      <c r="AD478" s="2">
        <v>2.8302178350764202</v>
      </c>
      <c r="AE478" s="2">
        <v>3.2701691192557498</v>
      </c>
      <c r="AF478" s="2">
        <v>3.0159349808715099</v>
      </c>
      <c r="AG478" s="2">
        <v>2.64507540194082</v>
      </c>
    </row>
    <row r="479" spans="1:33" x14ac:dyDescent="0.35">
      <c r="A479" s="7">
        <v>593</v>
      </c>
      <c r="B479" s="7">
        <v>16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0.69211031670000001</v>
      </c>
      <c r="I479" s="4">
        <v>8.4985078421899996</v>
      </c>
      <c r="J479" s="2">
        <f t="shared" si="15"/>
        <v>8.1439039599879748E-2</v>
      </c>
      <c r="K479" s="3">
        <v>159</v>
      </c>
      <c r="L479" s="3">
        <v>118</v>
      </c>
      <c r="M479" s="3">
        <v>87</v>
      </c>
      <c r="N479" s="3">
        <v>135</v>
      </c>
      <c r="O479" s="24">
        <v>512.30720884950597</v>
      </c>
      <c r="P479" s="4">
        <v>0.51800000000000002</v>
      </c>
      <c r="Q479" s="4">
        <v>0.425992779783394</v>
      </c>
      <c r="R479" s="4">
        <v>0.97</v>
      </c>
      <c r="S479" s="4">
        <v>0.97199999999999998</v>
      </c>
      <c r="T479" s="4">
        <v>0.97099999999999997</v>
      </c>
      <c r="U479" s="4">
        <v>0.95199999999999996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0.65778003672265395</v>
      </c>
      <c r="AC479" s="2">
        <v>0.85333288172167399</v>
      </c>
      <c r="AD479" s="2">
        <v>3.0459207484708602E-2</v>
      </c>
      <c r="AE479" s="2">
        <v>2.8399474521698002E-2</v>
      </c>
      <c r="AF479" s="2">
        <v>2.9428810690812199E-2</v>
      </c>
      <c r="AG479" s="2">
        <v>4.9190244190771802E-2</v>
      </c>
    </row>
    <row r="480" spans="1:33" x14ac:dyDescent="0.35">
      <c r="A480" s="7">
        <v>639</v>
      </c>
      <c r="B480" s="7">
        <v>262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0.70017449909999996</v>
      </c>
      <c r="I480" s="4">
        <v>8.2885792481500005</v>
      </c>
      <c r="J480" s="2">
        <f t="shared" si="15"/>
        <v>8.4474609958790942E-2</v>
      </c>
      <c r="K480" s="3">
        <v>333</v>
      </c>
      <c r="L480" s="3">
        <v>119</v>
      </c>
      <c r="M480" s="3">
        <v>21</v>
      </c>
      <c r="N480" s="3">
        <v>26</v>
      </c>
      <c r="O480" s="24">
        <v>302.40012843002597</v>
      </c>
      <c r="P480" s="4">
        <v>0.314</v>
      </c>
      <c r="Q480" s="4">
        <v>0.26327433628318597</v>
      </c>
      <c r="R480" s="4">
        <v>5.7000000000000002E-2</v>
      </c>
      <c r="S480" s="4">
        <v>4.4999999999999998E-2</v>
      </c>
      <c r="T480" s="4">
        <v>6.4000000000000001E-2</v>
      </c>
      <c r="U480" s="4">
        <v>5.5E-2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1.1583622930738799</v>
      </c>
      <c r="AC480" s="2">
        <v>1.3345586867207</v>
      </c>
      <c r="AD480" s="2">
        <v>2.8647040111475901</v>
      </c>
      <c r="AE480" s="2">
        <v>3.1010927892118199</v>
      </c>
      <c r="AF480" s="2">
        <v>2.7488721956224702</v>
      </c>
      <c r="AG480" s="2">
        <v>2.9004220937496701</v>
      </c>
    </row>
    <row r="481" spans="1:33" x14ac:dyDescent="0.35">
      <c r="A481" s="7">
        <v>343</v>
      </c>
      <c r="B481" s="7">
        <v>25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0.72327392010000002</v>
      </c>
      <c r="I481" s="4">
        <v>8.5524803323169998</v>
      </c>
      <c r="J481" s="2">
        <f t="shared" si="15"/>
        <v>8.4568907731595325E-2</v>
      </c>
      <c r="K481" s="3">
        <v>235</v>
      </c>
      <c r="L481" s="3">
        <v>188</v>
      </c>
      <c r="M481" s="3">
        <v>9</v>
      </c>
      <c r="N481" s="3">
        <v>67</v>
      </c>
      <c r="O481" s="24">
        <v>932.09628666097694</v>
      </c>
      <c r="P481" s="4">
        <v>0.49</v>
      </c>
      <c r="Q481" s="4">
        <v>0.44444444444444398</v>
      </c>
      <c r="R481" s="4">
        <v>0.95599999999999996</v>
      </c>
      <c r="S481" s="4">
        <v>0.94</v>
      </c>
      <c r="T481" s="4">
        <v>0.95599999999999996</v>
      </c>
      <c r="U481" s="4">
        <v>0.94499999999999995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0.71334988787746501</v>
      </c>
      <c r="AC481" s="2">
        <v>0.81093021621632899</v>
      </c>
      <c r="AD481" s="2">
        <v>4.4997365930735798E-2</v>
      </c>
      <c r="AE481" s="2">
        <v>6.1875403718087502E-2</v>
      </c>
      <c r="AF481" s="2">
        <v>4.4997365930735798E-2</v>
      </c>
      <c r="AG481" s="2">
        <v>5.6570351488394399E-2</v>
      </c>
    </row>
    <row r="482" spans="1:33" x14ac:dyDescent="0.35">
      <c r="A482" s="7">
        <v>877</v>
      </c>
      <c r="B482" s="7">
        <v>280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0.57243154429999998</v>
      </c>
      <c r="I482" s="4">
        <v>6.5780165744000003</v>
      </c>
      <c r="J482" s="2">
        <f t="shared" si="15"/>
        <v>8.7021906653102818E-2</v>
      </c>
      <c r="K482" s="3">
        <v>276</v>
      </c>
      <c r="L482" s="3">
        <v>166</v>
      </c>
      <c r="M482" s="3">
        <v>24</v>
      </c>
      <c r="N482" s="3">
        <v>33</v>
      </c>
      <c r="O482" s="24">
        <v>810.58839284337398</v>
      </c>
      <c r="P482" s="4">
        <v>0.41</v>
      </c>
      <c r="Q482" s="4">
        <v>0.375565610859729</v>
      </c>
      <c r="R482" s="4">
        <v>6.7000000000000004E-2</v>
      </c>
      <c r="S482" s="4">
        <v>6.4000000000000001E-2</v>
      </c>
      <c r="T482" s="4">
        <v>6.6000000000000003E-2</v>
      </c>
      <c r="U482" s="4">
        <v>5.8999999999999997E-2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0.89159811928378396</v>
      </c>
      <c r="AC482" s="2">
        <v>0.97932209372115497</v>
      </c>
      <c r="AD482" s="2">
        <v>2.7030626595911702</v>
      </c>
      <c r="AE482" s="2">
        <v>2.7488721956224702</v>
      </c>
      <c r="AF482" s="2">
        <v>2.7181005369557099</v>
      </c>
      <c r="AG482" s="2">
        <v>2.8302178350764202</v>
      </c>
    </row>
    <row r="483" spans="1:33" x14ac:dyDescent="0.35">
      <c r="A483" s="7">
        <v>469</v>
      </c>
      <c r="B483" s="7">
        <v>147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0.76823333289999995</v>
      </c>
      <c r="I483" s="4">
        <v>8.1972186998800005</v>
      </c>
      <c r="J483" s="2">
        <f t="shared" si="15"/>
        <v>9.3718779628417889E-2</v>
      </c>
      <c r="K483" s="3">
        <v>269</v>
      </c>
      <c r="L483" s="3">
        <v>173</v>
      </c>
      <c r="M483" s="3">
        <v>5</v>
      </c>
      <c r="N483" s="3">
        <v>52</v>
      </c>
      <c r="O483" s="24">
        <v>1001</v>
      </c>
      <c r="P483" s="4">
        <v>0.44600000000000001</v>
      </c>
      <c r="Q483" s="4">
        <v>0.39140271493212703</v>
      </c>
      <c r="R483" s="4">
        <v>0.88600000000000001</v>
      </c>
      <c r="S483" s="4">
        <v>0.89300000000000002</v>
      </c>
      <c r="T483" s="4">
        <v>0.88900000000000001</v>
      </c>
      <c r="U483" s="4">
        <v>0.90800000000000003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0.80743632696207301</v>
      </c>
      <c r="AC483" s="2">
        <v>0.93801828757991901</v>
      </c>
      <c r="AD483" s="2">
        <v>0.121038328377056</v>
      </c>
      <c r="AE483" s="2">
        <v>0.113168698105638</v>
      </c>
      <c r="AF483" s="2">
        <v>0.117658043468232</v>
      </c>
      <c r="AG483" s="2">
        <v>9.65109003808437E-2</v>
      </c>
    </row>
    <row r="484" spans="1:33" x14ac:dyDescent="0.35">
      <c r="A484" s="7">
        <v>941</v>
      </c>
      <c r="B484" s="7">
        <v>132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0.93589289590000002</v>
      </c>
      <c r="I484" s="4">
        <v>9.0427896495799995</v>
      </c>
      <c r="J484" s="2">
        <f t="shared" si="15"/>
        <v>0.10349603741401509</v>
      </c>
      <c r="K484" s="3">
        <v>225</v>
      </c>
      <c r="L484" s="3">
        <v>112</v>
      </c>
      <c r="M484" s="3">
        <v>0</v>
      </c>
      <c r="N484" s="3">
        <v>162</v>
      </c>
      <c r="O484" s="24">
        <v>1001</v>
      </c>
      <c r="P484" s="4">
        <v>0.56399999999999995</v>
      </c>
      <c r="Q484" s="4">
        <v>0.332344213649852</v>
      </c>
      <c r="R484" s="4">
        <v>0.95799999999999996</v>
      </c>
      <c r="S484" s="4">
        <v>0.91600000000000004</v>
      </c>
      <c r="T484" s="4">
        <v>0.96599999999999997</v>
      </c>
      <c r="U484" s="4">
        <v>0.96599999999999997</v>
      </c>
      <c r="V484" s="5">
        <v>100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0.57270102748407803</v>
      </c>
      <c r="AC484" s="2">
        <v>1.1015840590572701</v>
      </c>
      <c r="AD484" s="2">
        <v>4.2907501011276501E-2</v>
      </c>
      <c r="AE484" s="2">
        <v>8.7738914308006705E-2</v>
      </c>
      <c r="AF484" s="2">
        <v>3.4591444769619097E-2</v>
      </c>
      <c r="AG484" s="2">
        <v>3.4591444769619097E-2</v>
      </c>
    </row>
    <row r="485" spans="1:33" x14ac:dyDescent="0.35">
      <c r="A485" s="7">
        <v>479</v>
      </c>
      <c r="B485" s="7">
        <v>352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0.79002990979999999</v>
      </c>
      <c r="I485" s="4">
        <v>7.6301383807800001</v>
      </c>
      <c r="J485" s="2">
        <f t="shared" si="15"/>
        <v>0.10354070534160328</v>
      </c>
      <c r="K485" s="3">
        <v>360</v>
      </c>
      <c r="L485" s="3">
        <v>48</v>
      </c>
      <c r="M485" s="3">
        <v>2</v>
      </c>
      <c r="N485" s="3">
        <v>89</v>
      </c>
      <c r="O485" s="24">
        <v>868.62548706576899</v>
      </c>
      <c r="P485" s="4">
        <v>0.26700000000000002</v>
      </c>
      <c r="Q485" s="4">
        <v>0.11764705882352899</v>
      </c>
      <c r="R485" s="4">
        <v>0.04</v>
      </c>
      <c r="S485" s="4">
        <v>0.03</v>
      </c>
      <c r="T485" s="4">
        <v>4.3999999999999997E-2</v>
      </c>
      <c r="U485" s="4">
        <v>3.1E-2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1.3205066205818901</v>
      </c>
      <c r="AC485" s="2">
        <v>2.1400661634962699</v>
      </c>
      <c r="AD485" s="2">
        <v>3.2188758248682001</v>
      </c>
      <c r="AE485" s="2">
        <v>3.50655789731998</v>
      </c>
      <c r="AF485" s="2">
        <v>3.1235656450638798</v>
      </c>
      <c r="AG485" s="2">
        <v>3.4737680744969901</v>
      </c>
    </row>
    <row r="486" spans="1:33" x14ac:dyDescent="0.35">
      <c r="A486" s="7">
        <v>63</v>
      </c>
      <c r="B486" s="7">
        <v>238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0.85751309050000002</v>
      </c>
      <c r="I486" s="4">
        <v>7.9111077091600004</v>
      </c>
      <c r="J486" s="2">
        <f t="shared" si="15"/>
        <v>0.10839355524222165</v>
      </c>
      <c r="K486" s="3">
        <v>340</v>
      </c>
      <c r="L486" s="3">
        <v>92</v>
      </c>
      <c r="M486" s="3">
        <v>4</v>
      </c>
      <c r="N486" s="3">
        <v>63</v>
      </c>
      <c r="O486" s="24">
        <v>1001</v>
      </c>
      <c r="P486" s="4">
        <v>0.30499999999999999</v>
      </c>
      <c r="Q486" s="4">
        <v>0.21296296296296299</v>
      </c>
      <c r="R486" s="4">
        <v>6.4000000000000001E-2</v>
      </c>
      <c r="S486" s="4">
        <v>6.8000000000000005E-2</v>
      </c>
      <c r="T486" s="4">
        <v>4.4999999999999998E-2</v>
      </c>
      <c r="U486" s="4">
        <v>6.2E-2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1.1874435023747301</v>
      </c>
      <c r="AC486" s="2">
        <v>1.54663701119507</v>
      </c>
      <c r="AD486" s="2">
        <v>2.7488721956224702</v>
      </c>
      <c r="AE486" s="2">
        <v>2.6882475738060299</v>
      </c>
      <c r="AF486" s="2">
        <v>3.1010927892118199</v>
      </c>
      <c r="AG486" s="2">
        <v>2.78062089393705</v>
      </c>
    </row>
    <row r="487" spans="1:33" x14ac:dyDescent="0.35">
      <c r="A487" s="7">
        <v>721</v>
      </c>
      <c r="B487" s="7">
        <v>486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0.99722167569999998</v>
      </c>
      <c r="I487" s="4">
        <v>8.9862143995199997</v>
      </c>
      <c r="J487" s="2">
        <f t="shared" si="15"/>
        <v>0.11097238852361087</v>
      </c>
      <c r="K487" s="3">
        <v>354</v>
      </c>
      <c r="L487" s="3">
        <v>125</v>
      </c>
      <c r="M487" s="3">
        <v>9</v>
      </c>
      <c r="N487" s="3">
        <v>11</v>
      </c>
      <c r="O487" s="24">
        <v>9.3157257082789204</v>
      </c>
      <c r="P487" s="4">
        <v>0.28299999999999997</v>
      </c>
      <c r="Q487" s="4">
        <v>0.26096033402922802</v>
      </c>
      <c r="R487" s="4">
        <v>0.06</v>
      </c>
      <c r="S487" s="4">
        <v>4.7E-2</v>
      </c>
      <c r="T487" s="4">
        <v>5.5E-2</v>
      </c>
      <c r="U487" s="4">
        <v>7.5999999999999998E-2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1.2623083813389</v>
      </c>
      <c r="AC487" s="2">
        <v>1.3433868601086101</v>
      </c>
      <c r="AD487" s="2">
        <v>2.81341071676004</v>
      </c>
      <c r="AE487" s="2">
        <v>3.0576076772720802</v>
      </c>
      <c r="AF487" s="2">
        <v>2.9004220937496701</v>
      </c>
      <c r="AG487" s="2">
        <v>2.5770219386958102</v>
      </c>
    </row>
    <row r="488" spans="1:33" x14ac:dyDescent="0.35">
      <c r="A488" s="7">
        <v>245</v>
      </c>
      <c r="B488" s="7">
        <v>197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1.046539412</v>
      </c>
      <c r="I488" s="4">
        <v>8.8284692768599999</v>
      </c>
      <c r="J488" s="2">
        <f t="shared" si="15"/>
        <v>0.11854143444130782</v>
      </c>
      <c r="K488" s="3">
        <v>369</v>
      </c>
      <c r="L488" s="3">
        <v>114</v>
      </c>
      <c r="M488" s="3">
        <v>2</v>
      </c>
      <c r="N488" s="3">
        <v>14</v>
      </c>
      <c r="O488" s="24">
        <v>1001</v>
      </c>
      <c r="P488" s="4">
        <v>0.24299999999999999</v>
      </c>
      <c r="Q488" s="4">
        <v>0.23602484472049701</v>
      </c>
      <c r="R488" s="4">
        <v>0.109</v>
      </c>
      <c r="S488" s="4">
        <v>8.5999999999999993E-2</v>
      </c>
      <c r="T488" s="4">
        <v>9.5000000000000001E-2</v>
      </c>
      <c r="U488" s="4">
        <v>9.0999999999999998E-2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1.4146938356415899</v>
      </c>
      <c r="AC488" s="2">
        <v>1.4438182052580799</v>
      </c>
      <c r="AD488" s="2">
        <v>2.2164073967529898</v>
      </c>
      <c r="AE488" s="2">
        <v>2.4534079827286299</v>
      </c>
      <c r="AF488" s="2">
        <v>2.3538783873816</v>
      </c>
      <c r="AG488" s="2">
        <v>2.3968957724652902</v>
      </c>
    </row>
    <row r="489" spans="1:33" x14ac:dyDescent="0.35">
      <c r="A489" s="7">
        <v>147</v>
      </c>
      <c r="B489" s="7">
        <v>139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1.326315119</v>
      </c>
      <c r="I489" s="4">
        <v>11.021297281900001</v>
      </c>
      <c r="J489" s="2">
        <f t="shared" si="15"/>
        <v>0.12034110731938734</v>
      </c>
      <c r="K489" s="3">
        <v>164</v>
      </c>
      <c r="L489" s="3">
        <v>184</v>
      </c>
      <c r="M489" s="3">
        <v>11</v>
      </c>
      <c r="N489" s="3">
        <v>140</v>
      </c>
      <c r="O489" s="24">
        <v>323.64765967056502</v>
      </c>
      <c r="P489" s="4">
        <v>0.64700000000000002</v>
      </c>
      <c r="Q489" s="4">
        <v>0.52873563218390796</v>
      </c>
      <c r="R489" s="4">
        <v>0.94599999999999995</v>
      </c>
      <c r="S489" s="4">
        <v>0.92900000000000005</v>
      </c>
      <c r="T489" s="4">
        <v>0.93700000000000006</v>
      </c>
      <c r="U489" s="4">
        <v>0.92400000000000004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0.43540898448123599</v>
      </c>
      <c r="AC489" s="2">
        <v>0.63726672216548896</v>
      </c>
      <c r="AD489" s="2">
        <v>5.5512709930258801E-2</v>
      </c>
      <c r="AE489" s="2">
        <v>7.3646540168298497E-2</v>
      </c>
      <c r="AF489" s="2">
        <v>6.5071996743714805E-2</v>
      </c>
      <c r="AG489" s="2">
        <v>7.9043207340452906E-2</v>
      </c>
    </row>
    <row r="490" spans="1:33" x14ac:dyDescent="0.35">
      <c r="A490" s="7">
        <v>825</v>
      </c>
      <c r="B490" s="7">
        <v>107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1.2215859060000001</v>
      </c>
      <c r="I490" s="4">
        <v>7.6759742319999997</v>
      </c>
      <c r="J490" s="2">
        <f t="shared" si="15"/>
        <v>0.15914408635028884</v>
      </c>
      <c r="K490" s="3">
        <v>349</v>
      </c>
      <c r="L490" s="3">
        <v>129</v>
      </c>
      <c r="M490" s="3">
        <v>3</v>
      </c>
      <c r="N490" s="3">
        <v>18</v>
      </c>
      <c r="O490" s="24">
        <v>12.8533604438237</v>
      </c>
      <c r="P490" s="4">
        <v>0.29899999999999999</v>
      </c>
      <c r="Q490" s="4">
        <v>0.26987447698744799</v>
      </c>
      <c r="R490" s="4">
        <v>0.76200000000000001</v>
      </c>
      <c r="S490" s="4">
        <v>0.70899999999999996</v>
      </c>
      <c r="T490" s="4">
        <v>0.81599999999999995</v>
      </c>
      <c r="U490" s="4">
        <v>0.77300000000000002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1.20731170559145</v>
      </c>
      <c r="AC490" s="2">
        <v>1.30979832812978</v>
      </c>
      <c r="AD490" s="2">
        <v>0.27180872329549099</v>
      </c>
      <c r="AE490" s="2">
        <v>0.34389975245000998</v>
      </c>
      <c r="AF490" s="2">
        <v>0.20334092401803</v>
      </c>
      <c r="AG490" s="2">
        <v>0.25747623039471501</v>
      </c>
    </row>
    <row r="491" spans="1:33" x14ac:dyDescent="0.35">
      <c r="A491" s="7">
        <v>287</v>
      </c>
      <c r="B491" s="7">
        <v>311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1.209272951</v>
      </c>
      <c r="I491" s="4">
        <v>7.5739046930000002</v>
      </c>
      <c r="J491" s="2">
        <f t="shared" si="15"/>
        <v>0.15966308001177273</v>
      </c>
      <c r="K491" s="3">
        <v>245</v>
      </c>
      <c r="L491" s="3">
        <v>127</v>
      </c>
      <c r="M491" s="3">
        <v>6</v>
      </c>
      <c r="N491" s="3">
        <v>121</v>
      </c>
      <c r="O491" s="24">
        <v>722.03564907224995</v>
      </c>
      <c r="P491" s="4">
        <v>0.51100000000000001</v>
      </c>
      <c r="Q491" s="4">
        <v>0.34139784946236601</v>
      </c>
      <c r="R491" s="4">
        <v>0.88200000000000001</v>
      </c>
      <c r="S491" s="4">
        <v>0.81299999999999994</v>
      </c>
      <c r="T491" s="4">
        <v>0.89200000000000002</v>
      </c>
      <c r="U491" s="4">
        <v>0.85299999999999998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0.67138568877843297</v>
      </c>
      <c r="AC491" s="2">
        <v>1.0747067678145601</v>
      </c>
      <c r="AD491" s="2">
        <v>0.125563222975346</v>
      </c>
      <c r="AE491" s="2">
        <v>0.207024169434327</v>
      </c>
      <c r="AF491" s="2">
        <v>0.11428914640212801</v>
      </c>
      <c r="AG491" s="2">
        <v>0.15899573149045801</v>
      </c>
    </row>
    <row r="492" spans="1:33" x14ac:dyDescent="0.35">
      <c r="A492" s="7">
        <v>437</v>
      </c>
      <c r="B492" s="7">
        <v>341</v>
      </c>
      <c r="C492" s="7">
        <v>0</v>
      </c>
      <c r="D492" s="7">
        <v>1</v>
      </c>
      <c r="E492" s="22" t="str">
        <f t="shared" si="14"/>
        <v>01</v>
      </c>
      <c r="F492" s="4">
        <v>3.7329000000000001E-2</v>
      </c>
      <c r="G492" s="25">
        <v>0</v>
      </c>
      <c r="H492" s="4">
        <v>1.41967796</v>
      </c>
      <c r="I492" s="4">
        <v>8.3703269823999999</v>
      </c>
      <c r="J492" s="2">
        <f t="shared" si="15"/>
        <v>0.16960842306221827</v>
      </c>
      <c r="K492" s="3">
        <v>356</v>
      </c>
      <c r="L492" s="3">
        <v>110</v>
      </c>
      <c r="M492" s="3">
        <v>6</v>
      </c>
      <c r="N492" s="3">
        <v>27</v>
      </c>
      <c r="O492" s="24">
        <v>1001</v>
      </c>
      <c r="P492" s="4">
        <v>0.27900000000000003</v>
      </c>
      <c r="Q492" s="4">
        <v>0.23605150214592299</v>
      </c>
      <c r="R492" s="4">
        <v>0.215</v>
      </c>
      <c r="S492" s="4">
        <v>0.18</v>
      </c>
      <c r="T492" s="4">
        <v>0.186</v>
      </c>
      <c r="U492" s="4">
        <v>0.155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1.2765434971607701</v>
      </c>
      <c r="AC492" s="2">
        <v>1.4437052683332301</v>
      </c>
      <c r="AD492" s="2">
        <v>1.5371172508544699</v>
      </c>
      <c r="AE492" s="2">
        <v>1.7147984280919299</v>
      </c>
      <c r="AF492" s="2">
        <v>1.68200860526894</v>
      </c>
      <c r="AG492" s="2">
        <v>1.86433016206289</v>
      </c>
    </row>
    <row r="493" spans="1:33" x14ac:dyDescent="0.35">
      <c r="A493" s="7">
        <v>673</v>
      </c>
      <c r="B493" s="7">
        <v>95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1.443897805</v>
      </c>
      <c r="I493" s="4">
        <v>8.2240191875999997</v>
      </c>
      <c r="J493" s="2">
        <f t="shared" si="15"/>
        <v>0.17557082152447775</v>
      </c>
      <c r="K493" s="3">
        <v>289</v>
      </c>
      <c r="L493" s="3">
        <v>162</v>
      </c>
      <c r="M493" s="3">
        <v>3</v>
      </c>
      <c r="N493" s="3">
        <v>45</v>
      </c>
      <c r="O493" s="24">
        <v>1001</v>
      </c>
      <c r="P493" s="4">
        <v>0.42499999999999999</v>
      </c>
      <c r="Q493" s="4">
        <v>0.35920177383592</v>
      </c>
      <c r="R493" s="4">
        <v>0.93400000000000005</v>
      </c>
      <c r="S493" s="4">
        <v>0.88400000000000001</v>
      </c>
      <c r="T493" s="4">
        <v>0.92</v>
      </c>
      <c r="U493" s="4">
        <v>0.86799999999999999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0.85566611005771998</v>
      </c>
      <c r="AC493" s="2">
        <v>1.0238710042702901</v>
      </c>
      <c r="AD493" s="2">
        <v>6.8278840753294406E-2</v>
      </c>
      <c r="AE493" s="2">
        <v>0.123298216344494</v>
      </c>
      <c r="AF493" s="2">
        <v>8.3381608939051E-2</v>
      </c>
      <c r="AG493" s="2">
        <v>0.14156356432178699</v>
      </c>
    </row>
    <row r="494" spans="1:33" x14ac:dyDescent="0.35">
      <c r="A494" s="7">
        <v>415</v>
      </c>
      <c r="B494" s="7">
        <v>313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1.4370290059999999</v>
      </c>
      <c r="I494" s="4">
        <v>7.0801305781700004</v>
      </c>
      <c r="J494" s="2">
        <f t="shared" si="15"/>
        <v>0.20296645522764192</v>
      </c>
      <c r="K494" s="3">
        <v>232</v>
      </c>
      <c r="L494" s="3">
        <v>188</v>
      </c>
      <c r="M494" s="3">
        <v>14</v>
      </c>
      <c r="N494" s="3">
        <v>65</v>
      </c>
      <c r="O494" s="24">
        <v>342.91306925766298</v>
      </c>
      <c r="P494" s="4">
        <v>0.505</v>
      </c>
      <c r="Q494" s="4">
        <v>0.44761904761904803</v>
      </c>
      <c r="R494" s="4">
        <v>0.46700000000000003</v>
      </c>
      <c r="S494" s="4">
        <v>0.53300000000000003</v>
      </c>
      <c r="T494" s="4">
        <v>0.64200000000000002</v>
      </c>
      <c r="U494" s="4">
        <v>0.622</v>
      </c>
      <c r="V494" s="5">
        <v>100</v>
      </c>
      <c r="W494" s="5">
        <v>0</v>
      </c>
      <c r="X494" s="5">
        <v>0</v>
      </c>
      <c r="Y494" s="5">
        <v>100</v>
      </c>
      <c r="Z494" s="5">
        <v>100</v>
      </c>
      <c r="AA494" s="5">
        <v>100</v>
      </c>
      <c r="AB494" s="2">
        <v>0.68319684970677697</v>
      </c>
      <c r="AC494" s="2">
        <v>0.80381274844746498</v>
      </c>
      <c r="AD494" s="2">
        <v>0.76142602131324</v>
      </c>
      <c r="AE494" s="2">
        <v>0.62923385481629202</v>
      </c>
      <c r="AF494" s="2">
        <v>0.44316697529217602</v>
      </c>
      <c r="AG494" s="2">
        <v>0.47481518624295799</v>
      </c>
    </row>
    <row r="495" spans="1:33" x14ac:dyDescent="0.35">
      <c r="A495" s="7">
        <v>443</v>
      </c>
      <c r="B495" s="7">
        <v>373</v>
      </c>
      <c r="C495" s="7">
        <v>0</v>
      </c>
      <c r="D495" s="7">
        <v>1</v>
      </c>
      <c r="E495" s="22" t="str">
        <f t="shared" si="14"/>
        <v>01</v>
      </c>
      <c r="F495" s="4">
        <v>2.5000000000000001E-5</v>
      </c>
      <c r="G495" s="25">
        <v>0</v>
      </c>
      <c r="H495" s="4">
        <v>1.518876525</v>
      </c>
      <c r="I495" s="4">
        <v>7.2427859953500002</v>
      </c>
      <c r="J495" s="2">
        <f t="shared" si="15"/>
        <v>0.20970887804432525</v>
      </c>
      <c r="K495" s="3">
        <v>158</v>
      </c>
      <c r="L495" s="3">
        <v>240</v>
      </c>
      <c r="M495" s="3">
        <v>51</v>
      </c>
      <c r="N495" s="3">
        <v>50</v>
      </c>
      <c r="O495" s="24">
        <v>1001</v>
      </c>
      <c r="P495" s="4">
        <v>0.57799999999999996</v>
      </c>
      <c r="Q495" s="4">
        <v>0.60301507537688404</v>
      </c>
      <c r="R495" s="4">
        <v>0.92100000000000004</v>
      </c>
      <c r="S495" s="4">
        <v>0.93300000000000005</v>
      </c>
      <c r="T495" s="4">
        <v>0.94799999999999995</v>
      </c>
      <c r="U495" s="4">
        <v>0.91800000000000004</v>
      </c>
      <c r="V495" s="5">
        <v>100</v>
      </c>
      <c r="W495" s="5">
        <v>100</v>
      </c>
      <c r="X495" s="5">
        <v>100</v>
      </c>
      <c r="Y495" s="5">
        <v>100</v>
      </c>
      <c r="Z495" s="5">
        <v>100</v>
      </c>
      <c r="AA495" s="5">
        <v>100</v>
      </c>
      <c r="AB495" s="2">
        <v>0.54818141030975998</v>
      </c>
      <c r="AC495" s="2">
        <v>0.50581308194244601</v>
      </c>
      <c r="AD495" s="2">
        <v>8.2295242726830198E-2</v>
      </c>
      <c r="AE495" s="2">
        <v>6.93500781347932E-2</v>
      </c>
      <c r="AF495" s="2">
        <v>5.3400776727115302E-2</v>
      </c>
      <c r="AG495" s="2">
        <v>8.5557888361646503E-2</v>
      </c>
    </row>
    <row r="496" spans="1:33" x14ac:dyDescent="0.35">
      <c r="A496" s="7">
        <v>373</v>
      </c>
      <c r="B496" s="7">
        <v>474</v>
      </c>
      <c r="C496" s="7">
        <v>0</v>
      </c>
      <c r="D496" s="7">
        <v>1</v>
      </c>
      <c r="E496" s="22" t="str">
        <f t="shared" si="14"/>
        <v>01</v>
      </c>
      <c r="F496" s="4">
        <v>2.9599999999999998E-4</v>
      </c>
      <c r="G496" s="25">
        <v>0</v>
      </c>
      <c r="H496" s="4">
        <v>1.8859502770000001</v>
      </c>
      <c r="I496" s="4">
        <v>8.3563763504500006</v>
      </c>
      <c r="J496" s="2">
        <f t="shared" si="15"/>
        <v>0.22568996391581136</v>
      </c>
      <c r="K496" s="3">
        <v>264</v>
      </c>
      <c r="L496" s="3">
        <v>182</v>
      </c>
      <c r="M496" s="3">
        <v>2</v>
      </c>
      <c r="N496" s="3">
        <v>51</v>
      </c>
      <c r="O496" s="24">
        <v>167.16007666697399</v>
      </c>
      <c r="P496" s="4">
        <v>0.46899999999999997</v>
      </c>
      <c r="Q496" s="4">
        <v>0.408071748878924</v>
      </c>
      <c r="R496" s="4">
        <v>0.86299999999999999</v>
      </c>
      <c r="S496" s="4">
        <v>0.80500000000000005</v>
      </c>
      <c r="T496" s="4">
        <v>0.84399999999999997</v>
      </c>
      <c r="U496" s="4">
        <v>0.82699999999999996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0.75715251053585797</v>
      </c>
      <c r="AC496" s="2">
        <v>0.89631226494326899</v>
      </c>
      <c r="AD496" s="2">
        <v>0.14734058789870899</v>
      </c>
      <c r="AE496" s="2">
        <v>0.21691300156357399</v>
      </c>
      <c r="AF496" s="2">
        <v>0.16960278438618001</v>
      </c>
      <c r="AG496" s="2">
        <v>0.189950583958446</v>
      </c>
    </row>
    <row r="497" spans="1:33" x14ac:dyDescent="0.35">
      <c r="A497" s="7">
        <v>949</v>
      </c>
      <c r="B497" s="7">
        <v>6</v>
      </c>
      <c r="C497" s="7">
        <v>0</v>
      </c>
      <c r="D497" s="7">
        <v>1</v>
      </c>
      <c r="E497" s="22" t="str">
        <f t="shared" si="14"/>
        <v>01</v>
      </c>
      <c r="F497" s="4">
        <v>2.0900000000000001E-4</v>
      </c>
      <c r="G497" s="25">
        <v>0</v>
      </c>
      <c r="H497" s="4">
        <v>2.2868374650000001</v>
      </c>
      <c r="I497" s="4">
        <v>7.6721015256399996</v>
      </c>
      <c r="J497" s="2">
        <f t="shared" si="15"/>
        <v>0.29807184607208836</v>
      </c>
      <c r="K497" s="3">
        <v>271</v>
      </c>
      <c r="L497" s="3">
        <v>154</v>
      </c>
      <c r="M497" s="3">
        <v>1</v>
      </c>
      <c r="N497" s="3">
        <v>73</v>
      </c>
      <c r="O497" s="24">
        <v>124.958013952643</v>
      </c>
      <c r="P497" s="4">
        <v>0.46700000000000003</v>
      </c>
      <c r="Q497" s="4">
        <v>0.36235294117647099</v>
      </c>
      <c r="R497" s="4">
        <v>0.85499999999999998</v>
      </c>
      <c r="S497" s="4">
        <v>0.76100000000000001</v>
      </c>
      <c r="T497" s="4">
        <v>0.83099999999999996</v>
      </c>
      <c r="U497" s="4">
        <v>0.872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0.76142602131324</v>
      </c>
      <c r="AC497" s="2">
        <v>1.0151365665107901</v>
      </c>
      <c r="AD497" s="2">
        <v>0.15665381004537701</v>
      </c>
      <c r="AE497" s="2">
        <v>0.27312192112045097</v>
      </c>
      <c r="AF497" s="2">
        <v>0.185125484126689</v>
      </c>
      <c r="AG497" s="2">
        <v>0.13696585507315701</v>
      </c>
    </row>
    <row r="498" spans="1:33" x14ac:dyDescent="0.35">
      <c r="A498" s="7">
        <v>955</v>
      </c>
      <c r="B498" s="7">
        <v>497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2.82930657</v>
      </c>
      <c r="I498" s="4">
        <v>8.4949449658000002</v>
      </c>
      <c r="J498" s="2">
        <f t="shared" si="15"/>
        <v>0.33305766916567114</v>
      </c>
      <c r="K498" s="3">
        <v>263</v>
      </c>
      <c r="L498" s="3">
        <v>151</v>
      </c>
      <c r="M498" s="3">
        <v>3</v>
      </c>
      <c r="N498" s="3">
        <v>82</v>
      </c>
      <c r="O498" s="24">
        <v>8.8356500346465907</v>
      </c>
      <c r="P498" s="4">
        <v>0.49399999999999999</v>
      </c>
      <c r="Q498" s="4">
        <v>0.364734299516908</v>
      </c>
      <c r="R498" s="4">
        <v>0.26100000000000001</v>
      </c>
      <c r="S498" s="4">
        <v>0.16500000000000001</v>
      </c>
      <c r="T498" s="4">
        <v>0.253</v>
      </c>
      <c r="U498" s="4">
        <v>0.18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0.70521976179421497</v>
      </c>
      <c r="AC498" s="2">
        <v>1.0085861370103899</v>
      </c>
      <c r="AD498" s="2">
        <v>1.34323487165944</v>
      </c>
      <c r="AE498" s="2">
        <v>1.8018098050815601</v>
      </c>
      <c r="AF498" s="2">
        <v>1.37436579025462</v>
      </c>
      <c r="AG498" s="2">
        <v>1.7147984280919299</v>
      </c>
    </row>
    <row r="499" spans="1:33" x14ac:dyDescent="0.35">
      <c r="A499" s="7">
        <v>127</v>
      </c>
      <c r="B499" s="7">
        <v>465</v>
      </c>
      <c r="C499" s="7">
        <v>0</v>
      </c>
      <c r="D499" s="7">
        <v>1</v>
      </c>
      <c r="E499" s="22" t="str">
        <f t="shared" si="14"/>
        <v>01</v>
      </c>
      <c r="F499" s="4">
        <v>3.1351999999999998E-2</v>
      </c>
      <c r="G499" s="25">
        <v>0</v>
      </c>
      <c r="H499" s="4">
        <v>2.4036665460000002</v>
      </c>
      <c r="I499" s="4">
        <v>6.6687340615100004</v>
      </c>
      <c r="J499" s="2">
        <f t="shared" si="15"/>
        <v>0.36043820668652338</v>
      </c>
      <c r="K499" s="3">
        <v>357</v>
      </c>
      <c r="L499" s="3">
        <v>117</v>
      </c>
      <c r="M499" s="3">
        <v>9</v>
      </c>
      <c r="N499" s="3">
        <v>16</v>
      </c>
      <c r="O499" s="24">
        <v>1001</v>
      </c>
      <c r="P499" s="4">
        <v>0.24199999999999999</v>
      </c>
      <c r="Q499" s="4">
        <v>0.246835443037975</v>
      </c>
      <c r="R499" s="4">
        <v>0.184</v>
      </c>
      <c r="S499" s="4">
        <v>0.16200000000000001</v>
      </c>
      <c r="T499" s="4">
        <v>0.14699999999999999</v>
      </c>
      <c r="U499" s="4">
        <v>0.15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1.4188175528254501</v>
      </c>
      <c r="AC499" s="2">
        <v>1.3990333868973199</v>
      </c>
      <c r="AD499" s="2">
        <v>1.6928195213731501</v>
      </c>
      <c r="AE499" s="2">
        <v>1.8201589437497501</v>
      </c>
      <c r="AF499" s="2">
        <v>1.9173226922033999</v>
      </c>
      <c r="AG499" s="2">
        <v>1.89711998488588</v>
      </c>
    </row>
    <row r="500" spans="1:33" x14ac:dyDescent="0.35">
      <c r="A500" s="7">
        <v>731</v>
      </c>
      <c r="B500" s="7">
        <v>328</v>
      </c>
      <c r="C500" s="7">
        <v>0</v>
      </c>
      <c r="D500" s="7">
        <v>1</v>
      </c>
      <c r="E500" s="22" t="str">
        <f t="shared" si="14"/>
        <v>01</v>
      </c>
      <c r="F500" s="4">
        <v>2.4009999999999999E-3</v>
      </c>
      <c r="G500" s="25">
        <v>0</v>
      </c>
      <c r="H500" s="4">
        <v>3.145255626</v>
      </c>
      <c r="I500" s="4">
        <v>6.9832274936000003</v>
      </c>
      <c r="J500" s="2">
        <f t="shared" si="15"/>
        <v>0.45040142668738331</v>
      </c>
      <c r="K500" s="3">
        <v>282</v>
      </c>
      <c r="L500" s="3">
        <v>163</v>
      </c>
      <c r="M500" s="3">
        <v>2</v>
      </c>
      <c r="N500" s="3">
        <v>52</v>
      </c>
      <c r="O500" s="24">
        <v>19.432814104539499</v>
      </c>
      <c r="P500" s="4">
        <v>0.436</v>
      </c>
      <c r="Q500" s="4">
        <v>0.366292134831461</v>
      </c>
      <c r="R500" s="4">
        <v>0.91300000000000003</v>
      </c>
      <c r="S500" s="4">
        <v>0.86799999999999999</v>
      </c>
      <c r="T500" s="4">
        <v>0.89200000000000002</v>
      </c>
      <c r="U500" s="4">
        <v>0.84199999999999997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0.83011303563310301</v>
      </c>
      <c r="AC500" s="2">
        <v>1.00432408135948</v>
      </c>
      <c r="AD500" s="2">
        <v>9.1019398387168493E-2</v>
      </c>
      <c r="AE500" s="2">
        <v>0.14156356432178699</v>
      </c>
      <c r="AF500" s="2">
        <v>0.11428914640212801</v>
      </c>
      <c r="AG500" s="2">
        <v>0.17197526473981001</v>
      </c>
    </row>
    <row r="501" spans="1:33" x14ac:dyDescent="0.35">
      <c r="A501" s="7">
        <v>655</v>
      </c>
      <c r="B501" s="7">
        <v>123</v>
      </c>
      <c r="C501" s="7">
        <v>0</v>
      </c>
      <c r="D501" s="7">
        <v>1</v>
      </c>
      <c r="E501" s="22" t="str">
        <f t="shared" si="14"/>
        <v>01</v>
      </c>
      <c r="F501" s="4">
        <v>1.6899999999999999E-4</v>
      </c>
      <c r="G501" s="25">
        <v>0</v>
      </c>
      <c r="H501" s="4">
        <v>4.1304561360000003</v>
      </c>
      <c r="I501" s="4">
        <v>8.0301967624999993</v>
      </c>
      <c r="J501" s="2">
        <f t="shared" si="15"/>
        <v>0.51436549541210586</v>
      </c>
      <c r="K501" s="3">
        <v>323</v>
      </c>
      <c r="L501" s="3">
        <v>80</v>
      </c>
      <c r="M501" s="3">
        <v>71</v>
      </c>
      <c r="N501" s="3">
        <v>25</v>
      </c>
      <c r="O501" s="24">
        <v>961.02010240518996</v>
      </c>
      <c r="P501" s="4">
        <v>0.224</v>
      </c>
      <c r="Q501" s="4">
        <v>0.198511166253102</v>
      </c>
      <c r="R501" s="4">
        <v>0.23699999999999999</v>
      </c>
      <c r="S501" s="4">
        <v>0.188</v>
      </c>
      <c r="T501" s="4">
        <v>0.26600000000000001</v>
      </c>
      <c r="U501" s="4">
        <v>0.246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1.4961092271270999</v>
      </c>
      <c r="AC501" s="2">
        <v>1.6169099272728</v>
      </c>
      <c r="AD501" s="2">
        <v>1.43969513784701</v>
      </c>
      <c r="AE501" s="2">
        <v>1.67131331615219</v>
      </c>
      <c r="AF501" s="2">
        <v>1.3242589702004399</v>
      </c>
      <c r="AG501" s="2">
        <v>1.4024237430497699</v>
      </c>
    </row>
    <row r="502" spans="1:33" x14ac:dyDescent="0.35">
      <c r="A502" s="7">
        <v>278</v>
      </c>
      <c r="B502" s="7">
        <v>22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5.7614962259999996E-4</v>
      </c>
      <c r="I502" s="4">
        <v>6.8868694476999996</v>
      </c>
      <c r="J502" s="2">
        <f t="shared" si="15"/>
        <v>8.3659146870050809E-5</v>
      </c>
      <c r="K502" s="3">
        <v>344</v>
      </c>
      <c r="L502" s="3">
        <v>111</v>
      </c>
      <c r="M502" s="3">
        <v>16</v>
      </c>
      <c r="N502" s="3">
        <v>28</v>
      </c>
      <c r="O502" s="24">
        <v>622.07483050638905</v>
      </c>
      <c r="P502" s="4">
        <v>0.29499999999999998</v>
      </c>
      <c r="Q502" s="4">
        <v>0.63636363636363602</v>
      </c>
      <c r="R502" s="4">
        <v>0</v>
      </c>
      <c r="S502" s="4">
        <v>0</v>
      </c>
      <c r="T502" s="4">
        <v>0</v>
      </c>
      <c r="U502" s="4">
        <v>1E-3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0.34955747616986799</v>
      </c>
      <c r="AC502" s="2">
        <v>1.0116009116784801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1.00050033358353E-3</v>
      </c>
    </row>
    <row r="503" spans="1:33" x14ac:dyDescent="0.35">
      <c r="A503" s="7">
        <v>650</v>
      </c>
      <c r="B503" s="7">
        <v>476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2.3394629439999998E-2</v>
      </c>
      <c r="I503" s="4">
        <v>7.3416612488000004</v>
      </c>
      <c r="J503" s="2">
        <f t="shared" si="15"/>
        <v>3.1865580074024618E-3</v>
      </c>
      <c r="K503" s="3">
        <v>349</v>
      </c>
      <c r="L503" s="3">
        <v>107</v>
      </c>
      <c r="M503" s="3">
        <v>32</v>
      </c>
      <c r="N503" s="3">
        <v>11</v>
      </c>
      <c r="O503" s="24">
        <v>474.21440243888901</v>
      </c>
      <c r="P503" s="4">
        <v>0.222</v>
      </c>
      <c r="Q503" s="4">
        <v>0.25581395348837199</v>
      </c>
      <c r="R503" s="4">
        <v>1E-3</v>
      </c>
      <c r="S503" s="4">
        <v>0</v>
      </c>
      <c r="T503" s="4">
        <v>4.0000000000000001E-3</v>
      </c>
      <c r="U503" s="4">
        <v>1E-3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0.25102875480374498</v>
      </c>
      <c r="AC503" s="2">
        <v>0.29546421289383601</v>
      </c>
      <c r="AD503" s="2">
        <v>1.00050033358353E-3</v>
      </c>
      <c r="AE503" s="2">
        <v>1.0000050000287801E-5</v>
      </c>
      <c r="AF503" s="2">
        <v>4.0080213975388201E-3</v>
      </c>
      <c r="AG503" s="2">
        <v>1.00050033358353E-3</v>
      </c>
    </row>
    <row r="504" spans="1:33" x14ac:dyDescent="0.35">
      <c r="A504" s="7">
        <v>356</v>
      </c>
      <c r="B504" s="7">
        <v>254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2.6347423500000001E-2</v>
      </c>
      <c r="I504" s="4">
        <v>7.6025450892000004</v>
      </c>
      <c r="J504" s="2">
        <f t="shared" si="15"/>
        <v>3.4656056874201959E-3</v>
      </c>
      <c r="K504" s="3">
        <v>324</v>
      </c>
      <c r="L504" s="3">
        <v>123</v>
      </c>
      <c r="M504" s="3">
        <v>28</v>
      </c>
      <c r="N504" s="3">
        <v>24</v>
      </c>
      <c r="O504" s="24">
        <v>462.74800258044701</v>
      </c>
      <c r="P504" s="4">
        <v>0.30499999999999999</v>
      </c>
      <c r="Q504" s="4">
        <v>0.46153846153846201</v>
      </c>
      <c r="R504" s="4">
        <v>1E-3</v>
      </c>
      <c r="S504" s="4">
        <v>3.0000000000000001E-3</v>
      </c>
      <c r="T504" s="4">
        <v>3.0000000000000001E-3</v>
      </c>
      <c r="U504" s="4">
        <v>2E-3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0.36384343341734499</v>
      </c>
      <c r="AC504" s="2">
        <v>0.61903920840622395</v>
      </c>
      <c r="AD504" s="2">
        <v>1.00050033358353E-3</v>
      </c>
      <c r="AE504" s="2">
        <v>3.00450902029872E-3</v>
      </c>
      <c r="AF504" s="2">
        <v>3.00450902029872E-3</v>
      </c>
      <c r="AG504" s="2">
        <v>2.0020026706730801E-3</v>
      </c>
    </row>
    <row r="505" spans="1:33" x14ac:dyDescent="0.35">
      <c r="A505" s="7">
        <v>78</v>
      </c>
      <c r="B505" s="7">
        <v>490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2.9708197509999999E-2</v>
      </c>
      <c r="I505" s="4">
        <v>7.0592126019999997</v>
      </c>
      <c r="J505" s="2">
        <f t="shared" si="15"/>
        <v>4.2084293511124938E-3</v>
      </c>
      <c r="K505" s="3">
        <v>270</v>
      </c>
      <c r="L505" s="3">
        <v>124</v>
      </c>
      <c r="M505" s="3">
        <v>14</v>
      </c>
      <c r="N505" s="3">
        <v>91</v>
      </c>
      <c r="O505" s="24">
        <v>898.38993572296897</v>
      </c>
      <c r="P505" s="4">
        <v>0.43099999999999999</v>
      </c>
      <c r="Q505" s="4">
        <v>0.86666666666666703</v>
      </c>
      <c r="R505" s="4">
        <v>2E-3</v>
      </c>
      <c r="S505" s="4">
        <v>3.0000000000000001E-3</v>
      </c>
      <c r="T505" s="4">
        <v>5.0000000000000001E-3</v>
      </c>
      <c r="U505" s="4">
        <v>0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0.56387484485580597</v>
      </c>
      <c r="AC505" s="2">
        <v>2.01490302054227</v>
      </c>
      <c r="AD505" s="2">
        <v>2.0020026706730801E-3</v>
      </c>
      <c r="AE505" s="2">
        <v>3.00450902029872E-3</v>
      </c>
      <c r="AF505" s="2">
        <v>5.0125418235442898E-3</v>
      </c>
      <c r="AG505" s="2">
        <v>1.0000050000287801E-5</v>
      </c>
    </row>
    <row r="506" spans="1:33" x14ac:dyDescent="0.35">
      <c r="A506" s="7">
        <v>186</v>
      </c>
      <c r="B506" s="7">
        <v>291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4.070311519E-2</v>
      </c>
      <c r="I506" s="4">
        <v>9.6562409271600007</v>
      </c>
      <c r="J506" s="2">
        <f t="shared" si="15"/>
        <v>4.2152133006038411E-3</v>
      </c>
      <c r="K506" s="3">
        <v>342</v>
      </c>
      <c r="L506" s="3">
        <v>118</v>
      </c>
      <c r="M506" s="3">
        <v>20</v>
      </c>
      <c r="N506" s="3">
        <v>19</v>
      </c>
      <c r="O506" s="24">
        <v>271.09294676067202</v>
      </c>
      <c r="P506" s="4">
        <v>0.28599999999999998</v>
      </c>
      <c r="Q506" s="4">
        <v>0.487179487179487</v>
      </c>
      <c r="R506" s="4">
        <v>3.0000000000000001E-3</v>
      </c>
      <c r="S506" s="4">
        <v>2E-3</v>
      </c>
      <c r="T506" s="4">
        <v>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0.33687231664255302</v>
      </c>
      <c r="AC506" s="2">
        <v>0.667829372575656</v>
      </c>
      <c r="AD506" s="2">
        <v>3.00450902029872E-3</v>
      </c>
      <c r="AE506" s="2">
        <v>2.0020026706730801E-3</v>
      </c>
      <c r="AF506" s="2">
        <v>1.00050033358353E-3</v>
      </c>
      <c r="AG506" s="2">
        <v>1.0000050000287801E-5</v>
      </c>
    </row>
    <row r="507" spans="1:33" x14ac:dyDescent="0.35">
      <c r="A507" s="7">
        <v>162</v>
      </c>
      <c r="B507" s="7">
        <v>67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2.9553254960000001E-2</v>
      </c>
      <c r="I507" s="4">
        <v>6.44322024456</v>
      </c>
      <c r="J507" s="2">
        <f t="shared" si="15"/>
        <v>4.5867212105548871E-3</v>
      </c>
      <c r="K507" s="3">
        <v>176</v>
      </c>
      <c r="L507" s="3">
        <v>181</v>
      </c>
      <c r="M507" s="3">
        <v>57</v>
      </c>
      <c r="N507" s="3">
        <v>85</v>
      </c>
      <c r="O507" s="24">
        <v>1001</v>
      </c>
      <c r="P507" s="4">
        <v>0.55000000000000004</v>
      </c>
      <c r="Q507" s="4">
        <v>0.59859154929577496</v>
      </c>
      <c r="R507" s="4">
        <v>4.0000000000000001E-3</v>
      </c>
      <c r="S507" s="4">
        <v>0</v>
      </c>
      <c r="T507" s="4">
        <v>1E-3</v>
      </c>
      <c r="U507" s="4">
        <v>0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0.79850769621777196</v>
      </c>
      <c r="AC507" s="2">
        <v>0.91277578976671003</v>
      </c>
      <c r="AD507" s="2">
        <v>4.0080213975388201E-3</v>
      </c>
      <c r="AE507" s="2">
        <v>1.0000050000287801E-5</v>
      </c>
      <c r="AF507" s="2">
        <v>1.00050033358353E-3</v>
      </c>
      <c r="AG507" s="2">
        <v>1.0000050000287801E-5</v>
      </c>
    </row>
    <row r="508" spans="1:33" x14ac:dyDescent="0.35">
      <c r="A508" s="7">
        <v>876</v>
      </c>
      <c r="B508" s="7">
        <v>55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4.7491490329999997E-2</v>
      </c>
      <c r="I508" s="4">
        <v>9.7496699867000007</v>
      </c>
      <c r="J508" s="2">
        <f t="shared" si="15"/>
        <v>4.8710869593314903E-3</v>
      </c>
      <c r="K508" s="3">
        <v>257</v>
      </c>
      <c r="L508" s="3">
        <v>158</v>
      </c>
      <c r="M508" s="3">
        <v>36</v>
      </c>
      <c r="N508" s="3">
        <v>48</v>
      </c>
      <c r="O508" s="24">
        <v>151.376459660172</v>
      </c>
      <c r="P508" s="4">
        <v>0.4</v>
      </c>
      <c r="Q508" s="4">
        <v>0.57142857142857095</v>
      </c>
      <c r="R508" s="4">
        <v>7.0000000000000001E-3</v>
      </c>
      <c r="S508" s="4">
        <v>5.0000000000000001E-3</v>
      </c>
      <c r="T508" s="4">
        <v>8.9999999999999993E-3</v>
      </c>
      <c r="U508" s="4">
        <v>7.0000000000000001E-3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0.51082562376599105</v>
      </c>
      <c r="AC508" s="2">
        <v>0.847297860387204</v>
      </c>
      <c r="AD508" s="2">
        <v>7.0246149369644698E-3</v>
      </c>
      <c r="AE508" s="2">
        <v>5.0125418235442898E-3</v>
      </c>
      <c r="AF508" s="2">
        <v>9.0407446521490707E-3</v>
      </c>
      <c r="AG508" s="2">
        <v>7.0246149369644698E-3</v>
      </c>
    </row>
    <row r="509" spans="1:33" x14ac:dyDescent="0.35">
      <c r="A509" s="7">
        <v>770</v>
      </c>
      <c r="B509" s="7">
        <v>78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4.7387106130000002E-2</v>
      </c>
      <c r="I509" s="4">
        <v>9.2493904216399994</v>
      </c>
      <c r="J509" s="2">
        <f t="shared" si="15"/>
        <v>5.1232680176557894E-3</v>
      </c>
      <c r="K509" s="3">
        <v>269</v>
      </c>
      <c r="L509" s="3">
        <v>135</v>
      </c>
      <c r="M509" s="3">
        <v>22</v>
      </c>
      <c r="N509" s="3">
        <v>73</v>
      </c>
      <c r="O509" s="24">
        <v>731.96306220573194</v>
      </c>
      <c r="P509" s="4">
        <v>0.40100000000000002</v>
      </c>
      <c r="Q509" s="4">
        <v>0.768421052631579</v>
      </c>
      <c r="R509" s="4">
        <v>2E-3</v>
      </c>
      <c r="S509" s="4">
        <v>2E-3</v>
      </c>
      <c r="T509" s="4">
        <v>4.0000000000000001E-3</v>
      </c>
      <c r="U509" s="4">
        <v>4.0000000000000001E-3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0.51249368086668801</v>
      </c>
      <c r="AC509" s="2">
        <v>1.46283443824222</v>
      </c>
      <c r="AD509" s="2">
        <v>2.0020026706730801E-3</v>
      </c>
      <c r="AE509" s="2">
        <v>2.0020026706730801E-3</v>
      </c>
      <c r="AF509" s="2">
        <v>4.0080213975388201E-3</v>
      </c>
      <c r="AG509" s="2">
        <v>4.0080213975388201E-3</v>
      </c>
    </row>
    <row r="510" spans="1:33" x14ac:dyDescent="0.35">
      <c r="A510" s="7">
        <v>788</v>
      </c>
      <c r="B510" s="7">
        <v>224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4.0664772459999998E-2</v>
      </c>
      <c r="I510" s="4">
        <v>7.0944680612999997</v>
      </c>
      <c r="J510" s="2">
        <f t="shared" si="15"/>
        <v>5.7318987285071418E-3</v>
      </c>
      <c r="K510" s="3">
        <v>343</v>
      </c>
      <c r="L510" s="3">
        <v>85</v>
      </c>
      <c r="M510" s="3">
        <v>13</v>
      </c>
      <c r="N510" s="3">
        <v>58</v>
      </c>
      <c r="O510" s="24">
        <v>506.54232131267599</v>
      </c>
      <c r="P510" s="4">
        <v>0.29199999999999998</v>
      </c>
      <c r="Q510" s="4">
        <v>0.81690140845070403</v>
      </c>
      <c r="R510" s="4">
        <v>2E-3</v>
      </c>
      <c r="S510" s="4">
        <v>3.0000000000000001E-3</v>
      </c>
      <c r="T510" s="4">
        <v>2E-3</v>
      </c>
      <c r="U510" s="4">
        <v>0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0.34531118528841698</v>
      </c>
      <c r="AC510" s="2">
        <v>1.6977305195797801</v>
      </c>
      <c r="AD510" s="2">
        <v>2.0020026706730801E-3</v>
      </c>
      <c r="AE510" s="2">
        <v>3.00450902029872E-3</v>
      </c>
      <c r="AF510" s="2">
        <v>2.0020026706730801E-3</v>
      </c>
      <c r="AG510" s="2">
        <v>1.0000050000287801E-5</v>
      </c>
    </row>
    <row r="511" spans="1:33" x14ac:dyDescent="0.35">
      <c r="A511" s="7">
        <v>772</v>
      </c>
      <c r="B511" s="7">
        <v>221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5.2109197189999998E-2</v>
      </c>
      <c r="I511" s="4">
        <v>7.70843172972</v>
      </c>
      <c r="J511" s="2">
        <f t="shared" si="15"/>
        <v>6.7600257765911102E-3</v>
      </c>
      <c r="K511" s="3">
        <v>361</v>
      </c>
      <c r="L511" s="3">
        <v>119</v>
      </c>
      <c r="M511" s="3">
        <v>2</v>
      </c>
      <c r="N511" s="3">
        <v>17</v>
      </c>
      <c r="O511" s="24">
        <v>19.439167286962199</v>
      </c>
      <c r="P511" s="4">
        <v>0.31</v>
      </c>
      <c r="Q511" s="4">
        <v>0.89473684210526305</v>
      </c>
      <c r="R511" s="4">
        <v>5.0000000000000001E-3</v>
      </c>
      <c r="S511" s="4">
        <v>0.01</v>
      </c>
      <c r="T511" s="4">
        <v>5.0000000000000001E-3</v>
      </c>
      <c r="U511" s="4">
        <v>2.3E-2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0.37106368139083201</v>
      </c>
      <c r="AC511" s="2">
        <v>2.2512917986065002</v>
      </c>
      <c r="AD511" s="2">
        <v>5.0125418235442898E-3</v>
      </c>
      <c r="AE511" s="2">
        <v>1.0050335853501499E-2</v>
      </c>
      <c r="AF511" s="2">
        <v>5.0125418235442898E-3</v>
      </c>
      <c r="AG511" s="2">
        <v>2.32686269393543E-2</v>
      </c>
    </row>
    <row r="512" spans="1:33" x14ac:dyDescent="0.35">
      <c r="A512" s="7">
        <v>282</v>
      </c>
      <c r="B512" s="7">
        <v>301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5.4007663050000002E-2</v>
      </c>
      <c r="I512" s="4">
        <v>7.8796176344660003</v>
      </c>
      <c r="J512" s="2">
        <f t="shared" si="15"/>
        <v>6.8540969315270695E-3</v>
      </c>
      <c r="K512" s="3">
        <v>143</v>
      </c>
      <c r="L512" s="3">
        <v>214</v>
      </c>
      <c r="M512" s="3">
        <v>24</v>
      </c>
      <c r="N512" s="3">
        <v>118</v>
      </c>
      <c r="O512" s="24">
        <v>1001</v>
      </c>
      <c r="P512" s="4">
        <v>0.64700000000000002</v>
      </c>
      <c r="Q512" s="4">
        <v>0.83098591549295797</v>
      </c>
      <c r="R512" s="4">
        <v>6.0000000000000001E-3</v>
      </c>
      <c r="S512" s="4">
        <v>0.01</v>
      </c>
      <c r="T512" s="4">
        <v>6.0000000000000001E-3</v>
      </c>
      <c r="U512" s="4">
        <v>5.0000000000000001E-3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1.0412872220488401</v>
      </c>
      <c r="AC512" s="2">
        <v>1.77777322725332</v>
      </c>
      <c r="AD512" s="2">
        <v>6.0180723255630203E-3</v>
      </c>
      <c r="AE512" s="2">
        <v>1.0050335853501499E-2</v>
      </c>
      <c r="AF512" s="2">
        <v>6.0180723255630203E-3</v>
      </c>
      <c r="AG512" s="2">
        <v>5.0125418235442898E-3</v>
      </c>
    </row>
    <row r="513" spans="1:33" x14ac:dyDescent="0.35">
      <c r="A513" s="7">
        <v>16</v>
      </c>
      <c r="B513" s="7">
        <v>179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5.7852953200000001E-2</v>
      </c>
      <c r="I513" s="4">
        <v>8.2165428145000003</v>
      </c>
      <c r="J513" s="2">
        <f t="shared" si="15"/>
        <v>7.041033498651649E-3</v>
      </c>
      <c r="K513" s="3">
        <v>333</v>
      </c>
      <c r="L513" s="3">
        <v>134</v>
      </c>
      <c r="M513" s="3">
        <v>21</v>
      </c>
      <c r="N513" s="3">
        <v>11</v>
      </c>
      <c r="O513" s="24">
        <v>399.88827025973097</v>
      </c>
      <c r="P513" s="4">
        <v>0.3</v>
      </c>
      <c r="Q513" s="4">
        <v>0.34375</v>
      </c>
      <c r="R513" s="4">
        <v>4.0000000000000001E-3</v>
      </c>
      <c r="S513" s="4">
        <v>7.0000000000000001E-3</v>
      </c>
      <c r="T513" s="4">
        <v>7.0000000000000001E-3</v>
      </c>
      <c r="U513" s="4">
        <v>3.0000000000000001E-3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0.356674943938732</v>
      </c>
      <c r="AC513" s="2">
        <v>0.42121346507630397</v>
      </c>
      <c r="AD513" s="2">
        <v>4.0080213975388201E-3</v>
      </c>
      <c r="AE513" s="2">
        <v>7.0246149369644698E-3</v>
      </c>
      <c r="AF513" s="2">
        <v>7.0246149369644698E-3</v>
      </c>
      <c r="AG513" s="2">
        <v>3.00450902029872E-3</v>
      </c>
    </row>
    <row r="514" spans="1:33" x14ac:dyDescent="0.35">
      <c r="A514" s="7">
        <v>346</v>
      </c>
      <c r="B514" s="7">
        <v>14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6.8269123910000007E-2</v>
      </c>
      <c r="I514" s="4">
        <v>7.8782729547999999</v>
      </c>
      <c r="J514" s="2">
        <f t="shared" ref="J514:J577" si="17">H514/I514</f>
        <v>8.6654936052203719E-3</v>
      </c>
      <c r="K514" s="3">
        <v>365</v>
      </c>
      <c r="L514" s="3">
        <v>108</v>
      </c>
      <c r="M514" s="3">
        <v>16</v>
      </c>
      <c r="N514" s="3">
        <v>10</v>
      </c>
      <c r="O514" s="24">
        <v>1001</v>
      </c>
      <c r="P514" s="4">
        <v>0.23599999999999999</v>
      </c>
      <c r="Q514" s="4">
        <v>0.38461538461538503</v>
      </c>
      <c r="R514" s="4">
        <v>7.0000000000000001E-3</v>
      </c>
      <c r="S514" s="4">
        <v>1.2999999999999999E-2</v>
      </c>
      <c r="T514" s="4">
        <v>3.0000000000000001E-3</v>
      </c>
      <c r="U514" s="4">
        <v>5.0000000000000001E-3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0.26918748981561702</v>
      </c>
      <c r="AC514" s="2">
        <v>0.48550781578170099</v>
      </c>
      <c r="AD514" s="2">
        <v>7.0246149369644698E-3</v>
      </c>
      <c r="AE514" s="2">
        <v>1.30852395486555E-2</v>
      </c>
      <c r="AF514" s="2">
        <v>3.00450902029872E-3</v>
      </c>
      <c r="AG514" s="2">
        <v>5.0125418235442898E-3</v>
      </c>
    </row>
    <row r="515" spans="1:33" x14ac:dyDescent="0.35">
      <c r="A515" s="7">
        <v>352</v>
      </c>
      <c r="B515" s="7">
        <v>236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8.1179598039999995E-2</v>
      </c>
      <c r="I515" s="4">
        <v>7.1123677804999996</v>
      </c>
      <c r="J515" s="2">
        <f t="shared" si="17"/>
        <v>1.1413863926239914E-2</v>
      </c>
      <c r="K515" s="3">
        <v>370</v>
      </c>
      <c r="L515" s="3">
        <v>116</v>
      </c>
      <c r="M515" s="3">
        <v>1</v>
      </c>
      <c r="N515" s="3">
        <v>12</v>
      </c>
      <c r="O515" s="24">
        <v>1001</v>
      </c>
      <c r="P515" s="4">
        <v>0.25600000000000001</v>
      </c>
      <c r="Q515" s="4">
        <v>0.92307692307692302</v>
      </c>
      <c r="R515" s="4">
        <v>5.0000000000000001E-3</v>
      </c>
      <c r="S515" s="4">
        <v>0.246</v>
      </c>
      <c r="T515" s="4">
        <v>5.0000000000000001E-3</v>
      </c>
      <c r="U515" s="4">
        <v>0.159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0.29571424414904501</v>
      </c>
      <c r="AC515" s="2">
        <v>2.5649493574615398</v>
      </c>
      <c r="AD515" s="2">
        <v>5.0125418235442898E-3</v>
      </c>
      <c r="AE515" s="2">
        <v>0.28236291097418098</v>
      </c>
      <c r="AF515" s="2">
        <v>5.0125418235442898E-3</v>
      </c>
      <c r="AG515" s="2">
        <v>0.173163619009189</v>
      </c>
    </row>
    <row r="516" spans="1:33" x14ac:dyDescent="0.35">
      <c r="A516" s="7">
        <v>12</v>
      </c>
      <c r="B516" s="7">
        <v>339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0.1096443263</v>
      </c>
      <c r="I516" s="4">
        <v>9.0880866510999994</v>
      </c>
      <c r="J516" s="2">
        <f t="shared" si="17"/>
        <v>1.2064621576504106E-2</v>
      </c>
      <c r="K516" s="3">
        <v>310</v>
      </c>
      <c r="L516" s="3">
        <v>151</v>
      </c>
      <c r="M516" s="3">
        <v>4</v>
      </c>
      <c r="N516" s="3">
        <v>34</v>
      </c>
      <c r="O516" s="24">
        <v>1001</v>
      </c>
      <c r="P516" s="4">
        <v>0.374</v>
      </c>
      <c r="Q516" s="4">
        <v>0.89473684210526305</v>
      </c>
      <c r="R516" s="4">
        <v>0.01</v>
      </c>
      <c r="S516" s="4">
        <v>3.5000000000000003E-2</v>
      </c>
      <c r="T516" s="4">
        <v>1.4E-2</v>
      </c>
      <c r="U516" s="4">
        <v>5.0000000000000001E-3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0.46840490788203898</v>
      </c>
      <c r="AC516" s="2">
        <v>2.2512917986065002</v>
      </c>
      <c r="AD516" s="2">
        <v>1.0050335853501499E-2</v>
      </c>
      <c r="AE516" s="2">
        <v>3.5627177643151202E-2</v>
      </c>
      <c r="AF516" s="2">
        <v>1.4098924379501601E-2</v>
      </c>
      <c r="AG516" s="2">
        <v>5.0125418235442898E-3</v>
      </c>
    </row>
    <row r="517" spans="1:33" x14ac:dyDescent="0.35">
      <c r="A517" s="7">
        <v>778</v>
      </c>
      <c r="B517" s="7">
        <v>422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9.3620665729999997E-2</v>
      </c>
      <c r="I517" s="4">
        <v>7.6993834916299999</v>
      </c>
      <c r="J517" s="2">
        <f t="shared" si="17"/>
        <v>1.2159501579805061E-2</v>
      </c>
      <c r="K517" s="3">
        <v>348</v>
      </c>
      <c r="L517" s="3">
        <v>111</v>
      </c>
      <c r="M517" s="3">
        <v>26</v>
      </c>
      <c r="N517" s="3">
        <v>14</v>
      </c>
      <c r="O517" s="24">
        <v>458.87922678429697</v>
      </c>
      <c r="P517" s="4">
        <v>0.24299999999999999</v>
      </c>
      <c r="Q517" s="4">
        <v>0.35</v>
      </c>
      <c r="R517" s="4">
        <v>7.0000000000000001E-3</v>
      </c>
      <c r="S517" s="4">
        <v>4.0000000000000001E-3</v>
      </c>
      <c r="T517" s="4">
        <v>1.4999999999999999E-2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0.278392025544688</v>
      </c>
      <c r="AC517" s="2">
        <v>0.430782916092454</v>
      </c>
      <c r="AD517" s="2">
        <v>7.0246149369644698E-3</v>
      </c>
      <c r="AE517" s="2">
        <v>4.0080213975388201E-3</v>
      </c>
      <c r="AF517" s="2">
        <v>1.51136378100482E-2</v>
      </c>
      <c r="AG517" s="2">
        <v>1.0000050000287801E-5</v>
      </c>
    </row>
    <row r="518" spans="1:33" x14ac:dyDescent="0.35">
      <c r="A518" s="7">
        <v>134</v>
      </c>
      <c r="B518" s="7">
        <v>359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0.1023608261</v>
      </c>
      <c r="I518" s="4">
        <v>8.3051256018600004</v>
      </c>
      <c r="J518" s="2">
        <f t="shared" si="17"/>
        <v>1.2325018429230674E-2</v>
      </c>
      <c r="K518" s="3">
        <v>137</v>
      </c>
      <c r="L518" s="3">
        <v>28</v>
      </c>
      <c r="M518" s="3">
        <v>256</v>
      </c>
      <c r="N518" s="3">
        <v>78</v>
      </c>
      <c r="O518" s="24">
        <v>1001</v>
      </c>
      <c r="P518" s="4">
        <v>0.22</v>
      </c>
      <c r="Q518" s="4">
        <v>0.23353293413173701</v>
      </c>
      <c r="R518" s="4">
        <v>3.0000000000000001E-3</v>
      </c>
      <c r="S518" s="4">
        <v>6.0000000000000001E-3</v>
      </c>
      <c r="T518" s="4">
        <v>4.0000000000000001E-3</v>
      </c>
      <c r="U518" s="4">
        <v>7.0000000000000001E-3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0.2484613592985</v>
      </c>
      <c r="AC518" s="2">
        <v>0.26596354849713799</v>
      </c>
      <c r="AD518" s="2">
        <v>3.00450902029872E-3</v>
      </c>
      <c r="AE518" s="2">
        <v>6.0180723255630203E-3</v>
      </c>
      <c r="AF518" s="2">
        <v>4.0080213975388201E-3</v>
      </c>
      <c r="AG518" s="2">
        <v>7.0246149369644698E-3</v>
      </c>
    </row>
    <row r="519" spans="1:33" x14ac:dyDescent="0.35">
      <c r="A519" s="7">
        <v>980</v>
      </c>
      <c r="B519" s="7">
        <v>296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0.1149356783</v>
      </c>
      <c r="I519" s="4">
        <v>9.1920624089099991</v>
      </c>
      <c r="J519" s="2">
        <f t="shared" si="17"/>
        <v>1.2503796556971935E-2</v>
      </c>
      <c r="K519" s="3">
        <v>247</v>
      </c>
      <c r="L519" s="3">
        <v>138</v>
      </c>
      <c r="M519" s="3">
        <v>50</v>
      </c>
      <c r="N519" s="3">
        <v>64</v>
      </c>
      <c r="O519" s="24">
        <v>20.0421151289592</v>
      </c>
      <c r="P519" s="4">
        <v>0.40600000000000003</v>
      </c>
      <c r="Q519" s="4">
        <v>0.56140350877193002</v>
      </c>
      <c r="R519" s="4">
        <v>6.0000000000000001E-3</v>
      </c>
      <c r="S519" s="4">
        <v>1.7000000000000001E-2</v>
      </c>
      <c r="T519" s="4">
        <v>5.0000000000000001E-3</v>
      </c>
      <c r="U519" s="4">
        <v>1.6E-2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0.52087595961949196</v>
      </c>
      <c r="AC519" s="2">
        <v>0.82417544296634904</v>
      </c>
      <c r="AD519" s="2">
        <v>6.0180723255630203E-3</v>
      </c>
      <c r="AE519" s="2">
        <v>1.7146158834970501E-2</v>
      </c>
      <c r="AF519" s="2">
        <v>5.0125418235442898E-3</v>
      </c>
      <c r="AG519" s="2">
        <v>1.6129381929883599E-2</v>
      </c>
    </row>
    <row r="520" spans="1:33" x14ac:dyDescent="0.35">
      <c r="A520" s="7">
        <v>414</v>
      </c>
      <c r="B520" s="7">
        <v>246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9.3779351959999993E-2</v>
      </c>
      <c r="I520" s="4">
        <v>7.41478735949</v>
      </c>
      <c r="J520" s="2">
        <f t="shared" si="17"/>
        <v>1.2647611780798294E-2</v>
      </c>
      <c r="K520" s="3">
        <v>86</v>
      </c>
      <c r="L520" s="3">
        <v>41</v>
      </c>
      <c r="M520" s="3">
        <v>183</v>
      </c>
      <c r="N520" s="3">
        <v>189</v>
      </c>
      <c r="O520" s="24">
        <v>1001</v>
      </c>
      <c r="P520" s="4">
        <v>0.45100000000000001</v>
      </c>
      <c r="Q520" s="4">
        <v>0.50806451612903203</v>
      </c>
      <c r="R520" s="4">
        <v>7.0000000000000001E-3</v>
      </c>
      <c r="S520" s="4">
        <v>5.0000000000000001E-3</v>
      </c>
      <c r="T520" s="4">
        <v>4.0000000000000001E-3</v>
      </c>
      <c r="U520" s="4">
        <v>1.0999999999999999E-2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0.59965683747260701</v>
      </c>
      <c r="AC520" s="2">
        <v>0.70940770143172605</v>
      </c>
      <c r="AD520" s="2">
        <v>7.0246149369644698E-3</v>
      </c>
      <c r="AE520" s="2">
        <v>5.0125418235442898E-3</v>
      </c>
      <c r="AF520" s="2">
        <v>4.0080213975388201E-3</v>
      </c>
      <c r="AG520" s="2">
        <v>1.1060947359424899E-2</v>
      </c>
    </row>
    <row r="521" spans="1:33" x14ac:dyDescent="0.35">
      <c r="A521" s="7">
        <v>610</v>
      </c>
      <c r="B521" s="7">
        <v>212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8.9871627999999995E-2</v>
      </c>
      <c r="I521" s="4">
        <v>6.7505335387200001</v>
      </c>
      <c r="J521" s="2">
        <f t="shared" si="17"/>
        <v>1.3313262942034203E-2</v>
      </c>
      <c r="K521" s="3">
        <v>400</v>
      </c>
      <c r="L521" s="3">
        <v>74</v>
      </c>
      <c r="M521" s="3">
        <v>12</v>
      </c>
      <c r="N521" s="3">
        <v>13</v>
      </c>
      <c r="O521" s="24">
        <v>269.21365890348699</v>
      </c>
      <c r="P521" s="4">
        <v>0.17100000000000001</v>
      </c>
      <c r="Q521" s="4">
        <v>0.52</v>
      </c>
      <c r="R521" s="4">
        <v>4.0000000000000001E-3</v>
      </c>
      <c r="S521" s="4">
        <v>4.0000000000000001E-3</v>
      </c>
      <c r="T521" s="4">
        <v>0.01</v>
      </c>
      <c r="U521" s="4">
        <v>1E-3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0.18753512384684201</v>
      </c>
      <c r="AC521" s="2">
        <v>0.73396917508019999</v>
      </c>
      <c r="AD521" s="2">
        <v>4.0080213975388201E-3</v>
      </c>
      <c r="AE521" s="2">
        <v>4.0080213975388201E-3</v>
      </c>
      <c r="AF521" s="2">
        <v>1.0050335853501499E-2</v>
      </c>
      <c r="AG521" s="2">
        <v>1.00050033358353E-3</v>
      </c>
    </row>
    <row r="522" spans="1:33" x14ac:dyDescent="0.35">
      <c r="A522" s="7">
        <v>582</v>
      </c>
      <c r="B522" s="7">
        <v>210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0.1224415754</v>
      </c>
      <c r="I522" s="4">
        <v>9.0665760315000004</v>
      </c>
      <c r="J522" s="2">
        <f t="shared" si="17"/>
        <v>1.3504720522345073E-2</v>
      </c>
      <c r="K522" s="3">
        <v>245</v>
      </c>
      <c r="L522" s="3">
        <v>192</v>
      </c>
      <c r="M522" s="3">
        <v>4</v>
      </c>
      <c r="N522" s="3">
        <v>58</v>
      </c>
      <c r="O522" s="24">
        <v>850.13923504772504</v>
      </c>
      <c r="P522" s="4">
        <v>0.505</v>
      </c>
      <c r="Q522" s="4">
        <v>0.93548387096774199</v>
      </c>
      <c r="R522" s="4">
        <v>0.01</v>
      </c>
      <c r="S522" s="4">
        <v>4.8000000000000001E-2</v>
      </c>
      <c r="T522" s="4">
        <v>1.7000000000000001E-2</v>
      </c>
      <c r="U522" s="4">
        <v>5.0000000000000001E-3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0.70319751641344697</v>
      </c>
      <c r="AC522" s="2">
        <v>2.7408400239252</v>
      </c>
      <c r="AD522" s="2">
        <v>1.0050335853501499E-2</v>
      </c>
      <c r="AE522" s="2">
        <v>4.9190244190771802E-2</v>
      </c>
      <c r="AF522" s="2">
        <v>1.7146158834970501E-2</v>
      </c>
      <c r="AG522" s="2">
        <v>5.0125418235442898E-3</v>
      </c>
    </row>
    <row r="523" spans="1:33" x14ac:dyDescent="0.35">
      <c r="A523" s="7">
        <v>38</v>
      </c>
      <c r="B523" s="7">
        <v>265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0.1068801242</v>
      </c>
      <c r="I523" s="4">
        <v>7.09282729223</v>
      </c>
      <c r="J523" s="2">
        <f t="shared" si="17"/>
        <v>1.5068761693532884E-2</v>
      </c>
      <c r="K523" s="3">
        <v>361</v>
      </c>
      <c r="L523" s="3">
        <v>113</v>
      </c>
      <c r="M523" s="3">
        <v>8</v>
      </c>
      <c r="N523" s="3">
        <v>17</v>
      </c>
      <c r="O523" s="24">
        <v>1001</v>
      </c>
      <c r="P523" s="4">
        <v>0.25700000000000001</v>
      </c>
      <c r="Q523" s="4">
        <v>0.68</v>
      </c>
      <c r="R523" s="4">
        <v>1.0999999999999999E-2</v>
      </c>
      <c r="S523" s="4">
        <v>1.6E-2</v>
      </c>
      <c r="T523" s="4">
        <v>8.9999999999999993E-3</v>
      </c>
      <c r="U523" s="4">
        <v>1.7999999999999999E-2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0.29705923426437802</v>
      </c>
      <c r="AC523" s="2">
        <v>1.1394342831883699</v>
      </c>
      <c r="AD523" s="2">
        <v>1.1060947359424899E-2</v>
      </c>
      <c r="AE523" s="2">
        <v>1.6129381929883599E-2</v>
      </c>
      <c r="AF523" s="2">
        <v>9.0407446521490707E-3</v>
      </c>
      <c r="AG523" s="2">
        <v>1.8163970627671201E-2</v>
      </c>
    </row>
    <row r="524" spans="1:33" x14ac:dyDescent="0.35">
      <c r="A524" s="7">
        <v>18</v>
      </c>
      <c r="B524" s="7">
        <v>325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0.10560666990000001</v>
      </c>
      <c r="I524" s="4">
        <v>6.5651881415700002</v>
      </c>
      <c r="J524" s="2">
        <f t="shared" si="17"/>
        <v>1.6085855823584242E-2</v>
      </c>
      <c r="K524" s="3">
        <v>338</v>
      </c>
      <c r="L524" s="3">
        <v>115</v>
      </c>
      <c r="M524" s="3">
        <v>14</v>
      </c>
      <c r="N524" s="3">
        <v>32</v>
      </c>
      <c r="O524" s="24">
        <v>1.8576060298152499</v>
      </c>
      <c r="P524" s="4">
        <v>0.30399999999999999</v>
      </c>
      <c r="Q524" s="4">
        <v>0.69565217391304301</v>
      </c>
      <c r="R524" s="4">
        <v>7.0000000000000001E-3</v>
      </c>
      <c r="S524" s="4">
        <v>2E-3</v>
      </c>
      <c r="T524" s="4">
        <v>1.2999999999999999E-2</v>
      </c>
      <c r="U524" s="4">
        <v>1E-3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0.36240561864771698</v>
      </c>
      <c r="AC524" s="2">
        <v>1.18958406687384</v>
      </c>
      <c r="AD524" s="2">
        <v>7.0246149369644698E-3</v>
      </c>
      <c r="AE524" s="2">
        <v>2.0020026706730801E-3</v>
      </c>
      <c r="AF524" s="2">
        <v>1.30852395486555E-2</v>
      </c>
      <c r="AG524" s="2">
        <v>1.00050033358353E-3</v>
      </c>
    </row>
    <row r="525" spans="1:33" x14ac:dyDescent="0.35">
      <c r="A525" s="7">
        <v>814</v>
      </c>
      <c r="B525" s="7">
        <v>134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0.1095962553</v>
      </c>
      <c r="I525" s="4">
        <v>6.6766801398400002</v>
      </c>
      <c r="J525" s="2">
        <f t="shared" si="17"/>
        <v>1.6414782946697574E-2</v>
      </c>
      <c r="K525" s="3">
        <v>265</v>
      </c>
      <c r="L525" s="3">
        <v>168</v>
      </c>
      <c r="M525" s="3">
        <v>24</v>
      </c>
      <c r="N525" s="3">
        <v>42</v>
      </c>
      <c r="O525" s="24">
        <v>610.85518138816497</v>
      </c>
      <c r="P525" s="4">
        <v>0.39800000000000002</v>
      </c>
      <c r="Q525" s="4">
        <v>0.63636363636363602</v>
      </c>
      <c r="R525" s="4">
        <v>7.0000000000000001E-3</v>
      </c>
      <c r="S525" s="4">
        <v>0</v>
      </c>
      <c r="T525" s="4">
        <v>8.0000000000000002E-3</v>
      </c>
      <c r="U525" s="4">
        <v>1E-3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0.50749783367331602</v>
      </c>
      <c r="AC525" s="2">
        <v>1.0116009116784801</v>
      </c>
      <c r="AD525" s="2">
        <v>7.0246149369644698E-3</v>
      </c>
      <c r="AE525" s="2">
        <v>1.0000050000287801E-5</v>
      </c>
      <c r="AF525" s="2">
        <v>8.03217169726427E-3</v>
      </c>
      <c r="AG525" s="2">
        <v>1.00050033358353E-3</v>
      </c>
    </row>
    <row r="526" spans="1:33" x14ac:dyDescent="0.35">
      <c r="A526" s="7">
        <v>556</v>
      </c>
      <c r="B526" s="7">
        <v>234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0.15454222949999999</v>
      </c>
      <c r="I526" s="4">
        <v>8.7134837764000004</v>
      </c>
      <c r="J526" s="2">
        <f t="shared" si="17"/>
        <v>1.7735986370752105E-2</v>
      </c>
      <c r="K526" s="3">
        <v>368</v>
      </c>
      <c r="L526" s="3">
        <v>105</v>
      </c>
      <c r="M526" s="3">
        <v>9</v>
      </c>
      <c r="N526" s="3">
        <v>17</v>
      </c>
      <c r="O526" s="24">
        <v>1001</v>
      </c>
      <c r="P526" s="4">
        <v>0.25600000000000001</v>
      </c>
      <c r="Q526" s="4">
        <v>0.65384615384615397</v>
      </c>
      <c r="R526" s="4">
        <v>1.6E-2</v>
      </c>
      <c r="S526" s="4">
        <v>3.5999999999999997E-2</v>
      </c>
      <c r="T526" s="4">
        <v>1.6E-2</v>
      </c>
      <c r="U526" s="4">
        <v>1.0999999999999999E-2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0.29571424414904501</v>
      </c>
      <c r="AC526" s="2">
        <v>1.0608719606852599</v>
      </c>
      <c r="AD526" s="2">
        <v>1.6129381929883599E-2</v>
      </c>
      <c r="AE526" s="2">
        <v>3.6663984371591497E-2</v>
      </c>
      <c r="AF526" s="2">
        <v>1.6129381929883599E-2</v>
      </c>
      <c r="AG526" s="2">
        <v>1.1060947359424899E-2</v>
      </c>
    </row>
    <row r="527" spans="1:33" x14ac:dyDescent="0.35">
      <c r="A527" s="7">
        <v>826</v>
      </c>
      <c r="B527" s="7">
        <v>230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0.1621236479</v>
      </c>
      <c r="I527" s="4">
        <v>8.4249236558699998</v>
      </c>
      <c r="J527" s="2">
        <f t="shared" si="17"/>
        <v>1.9243337331257788E-2</v>
      </c>
      <c r="K527" s="3">
        <v>299</v>
      </c>
      <c r="L527" s="3">
        <v>132</v>
      </c>
      <c r="M527" s="3">
        <v>2</v>
      </c>
      <c r="N527" s="3">
        <v>66</v>
      </c>
      <c r="O527" s="24">
        <v>3.90982021288601</v>
      </c>
      <c r="P527" s="4">
        <v>0.4</v>
      </c>
      <c r="Q527" s="4">
        <v>0.97058823529411797</v>
      </c>
      <c r="R527" s="4">
        <v>1.2E-2</v>
      </c>
      <c r="S527" s="4">
        <v>0.108</v>
      </c>
      <c r="T527" s="4">
        <v>1.2E-2</v>
      </c>
      <c r="U527" s="4">
        <v>1.4E-2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0.51082562376599105</v>
      </c>
      <c r="AC527" s="2">
        <v>3.5263605246161598</v>
      </c>
      <c r="AD527" s="2">
        <v>1.20725812342692E-2</v>
      </c>
      <c r="AE527" s="2">
        <v>0.11428914640212801</v>
      </c>
      <c r="AF527" s="2">
        <v>1.20725812342692E-2</v>
      </c>
      <c r="AG527" s="2">
        <v>1.4098924379501601E-2</v>
      </c>
    </row>
    <row r="528" spans="1:33" x14ac:dyDescent="0.35">
      <c r="A528" s="7">
        <v>700</v>
      </c>
      <c r="B528" s="7">
        <v>103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0.1987231361</v>
      </c>
      <c r="I528" s="4">
        <v>9.0386795145000001</v>
      </c>
      <c r="J528" s="2">
        <f t="shared" si="17"/>
        <v>2.198585930402832E-2</v>
      </c>
      <c r="K528" s="3">
        <v>347</v>
      </c>
      <c r="L528" s="3">
        <v>85</v>
      </c>
      <c r="M528" s="3">
        <v>26</v>
      </c>
      <c r="N528" s="3">
        <v>41</v>
      </c>
      <c r="O528" s="24">
        <v>123.89351077963801</v>
      </c>
      <c r="P528" s="4">
        <v>0.28299999999999997</v>
      </c>
      <c r="Q528" s="4">
        <v>0.61194029850746301</v>
      </c>
      <c r="R528" s="4">
        <v>0.01</v>
      </c>
      <c r="S528" s="4">
        <v>2.4E-2</v>
      </c>
      <c r="T528" s="4">
        <v>1.2999999999999999E-2</v>
      </c>
      <c r="U528" s="4">
        <v>1.9E-2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0.33267943838251701</v>
      </c>
      <c r="AC528" s="2">
        <v>0.94659608136948403</v>
      </c>
      <c r="AD528" s="2">
        <v>1.0050335853501499E-2</v>
      </c>
      <c r="AE528" s="2">
        <v>2.4292692569044601E-2</v>
      </c>
      <c r="AF528" s="2">
        <v>1.30852395486555E-2</v>
      </c>
      <c r="AG528" s="2">
        <v>1.9182819416774001E-2</v>
      </c>
    </row>
    <row r="529" spans="1:33" x14ac:dyDescent="0.35">
      <c r="A529" s="7">
        <v>318</v>
      </c>
      <c r="B529" s="7">
        <v>405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0.21796614249999999</v>
      </c>
      <c r="I529" s="4">
        <v>9.5985648972999993</v>
      </c>
      <c r="J529" s="2">
        <f t="shared" si="17"/>
        <v>2.2708201156332458E-2</v>
      </c>
      <c r="K529" s="3">
        <v>305</v>
      </c>
      <c r="L529" s="3">
        <v>166</v>
      </c>
      <c r="M529" s="3">
        <v>8</v>
      </c>
      <c r="N529" s="3">
        <v>20</v>
      </c>
      <c r="O529" s="24">
        <v>463.49884484839203</v>
      </c>
      <c r="P529" s="4">
        <v>0.36899999999999999</v>
      </c>
      <c r="Q529" s="4">
        <v>0.71428571428571397</v>
      </c>
      <c r="R529" s="4">
        <v>0.03</v>
      </c>
      <c r="S529" s="4">
        <v>4.7E-2</v>
      </c>
      <c r="T529" s="4">
        <v>2.8000000000000001E-2</v>
      </c>
      <c r="U529" s="4">
        <v>5.0000000000000001E-3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0.46044941644092402</v>
      </c>
      <c r="AC529" s="2">
        <v>1.2527629684953701</v>
      </c>
      <c r="AD529" s="2">
        <v>3.0459207484708602E-2</v>
      </c>
      <c r="AE529" s="2">
        <v>4.8140375327934998E-2</v>
      </c>
      <c r="AF529" s="2">
        <v>2.8399474521698002E-2</v>
      </c>
      <c r="AG529" s="2">
        <v>5.0125418235442898E-3</v>
      </c>
    </row>
    <row r="530" spans="1:33" x14ac:dyDescent="0.35">
      <c r="A530" s="7">
        <v>236</v>
      </c>
      <c r="B530" s="7">
        <v>450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0.1958305447</v>
      </c>
      <c r="I530" s="4">
        <v>8.2361518702899996</v>
      </c>
      <c r="J530" s="2">
        <f t="shared" si="17"/>
        <v>2.3776946780985558E-2</v>
      </c>
      <c r="K530" s="3">
        <v>337</v>
      </c>
      <c r="L530" s="3">
        <v>134</v>
      </c>
      <c r="M530" s="3">
        <v>11</v>
      </c>
      <c r="N530" s="3">
        <v>17</v>
      </c>
      <c r="O530" s="24">
        <v>1001</v>
      </c>
      <c r="P530" s="4">
        <v>0.29499999999999998</v>
      </c>
      <c r="Q530" s="4">
        <v>0.60714285714285698</v>
      </c>
      <c r="R530" s="4">
        <v>5.0000000000000001E-3</v>
      </c>
      <c r="S530" s="4">
        <v>1.4E-2</v>
      </c>
      <c r="T530" s="4">
        <v>1.6E-2</v>
      </c>
      <c r="U530" s="4">
        <v>2.9000000000000001E-2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0.34955747616986799</v>
      </c>
      <c r="AC530" s="2">
        <v>0.93430923737683302</v>
      </c>
      <c r="AD530" s="2">
        <v>5.0125418235442898E-3</v>
      </c>
      <c r="AE530" s="2">
        <v>1.4098924379501601E-2</v>
      </c>
      <c r="AF530" s="2">
        <v>1.6129381929883599E-2</v>
      </c>
      <c r="AG530" s="2">
        <v>2.9428810690812199E-2</v>
      </c>
    </row>
    <row r="531" spans="1:33" x14ac:dyDescent="0.35">
      <c r="A531" s="7">
        <v>734</v>
      </c>
      <c r="B531" s="7">
        <v>416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0.23170154109999999</v>
      </c>
      <c r="I531" s="4">
        <v>9.1433415871400001</v>
      </c>
      <c r="J531" s="2">
        <f t="shared" si="17"/>
        <v>2.534101333651205E-2</v>
      </c>
      <c r="K531" s="3">
        <v>272</v>
      </c>
      <c r="L531" s="3">
        <v>129</v>
      </c>
      <c r="M531" s="3">
        <v>13</v>
      </c>
      <c r="N531" s="3">
        <v>85</v>
      </c>
      <c r="O531" s="24">
        <v>561.30858821190998</v>
      </c>
      <c r="P531" s="4">
        <v>0.44400000000000001</v>
      </c>
      <c r="Q531" s="4">
        <v>0.86734693877550995</v>
      </c>
      <c r="R531" s="4">
        <v>1.6E-2</v>
      </c>
      <c r="S531" s="4">
        <v>1.6E-2</v>
      </c>
      <c r="T531" s="4">
        <v>1.2E-2</v>
      </c>
      <c r="U531" s="4">
        <v>7.0000000000000001E-3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0.58698698473155497</v>
      </c>
      <c r="AC531" s="2">
        <v>2.02001812120904</v>
      </c>
      <c r="AD531" s="2">
        <v>1.6129381929883599E-2</v>
      </c>
      <c r="AE531" s="2">
        <v>1.6129381929883599E-2</v>
      </c>
      <c r="AF531" s="2">
        <v>1.20725812342692E-2</v>
      </c>
      <c r="AG531" s="2">
        <v>7.0246149369644698E-3</v>
      </c>
    </row>
    <row r="532" spans="1:33" x14ac:dyDescent="0.35">
      <c r="A532" s="7">
        <v>164</v>
      </c>
      <c r="B532" s="7">
        <v>428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0.1846415407</v>
      </c>
      <c r="I532" s="4">
        <v>7.1032839110300001</v>
      </c>
      <c r="J532" s="2">
        <f t="shared" si="17"/>
        <v>2.5993828067788206E-2</v>
      </c>
      <c r="K532" s="3">
        <v>333</v>
      </c>
      <c r="L532" s="3">
        <v>86</v>
      </c>
      <c r="M532" s="3">
        <v>12</v>
      </c>
      <c r="N532" s="3">
        <v>68</v>
      </c>
      <c r="O532" s="24">
        <v>808.69411222087399</v>
      </c>
      <c r="P532" s="4">
        <v>0.32900000000000001</v>
      </c>
      <c r="Q532" s="4">
        <v>0.85</v>
      </c>
      <c r="R532" s="4">
        <v>1.2E-2</v>
      </c>
      <c r="S532" s="4">
        <v>4.5999999999999999E-2</v>
      </c>
      <c r="T532" s="4">
        <v>1.7000000000000001E-2</v>
      </c>
      <c r="U532" s="4">
        <v>2.3E-2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0.39898614201045501</v>
      </c>
      <c r="AC532" s="2">
        <v>1.89711998488588</v>
      </c>
      <c r="AD532" s="2">
        <v>1.20725812342692E-2</v>
      </c>
      <c r="AE532" s="2">
        <v>4.7091607533850603E-2</v>
      </c>
      <c r="AF532" s="2">
        <v>1.7146158834970501E-2</v>
      </c>
      <c r="AG532" s="2">
        <v>2.32686269393543E-2</v>
      </c>
    </row>
    <row r="533" spans="1:33" x14ac:dyDescent="0.35">
      <c r="A533" s="7">
        <v>374</v>
      </c>
      <c r="B533" s="7">
        <v>108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0.21584730060000001</v>
      </c>
      <c r="I533" s="4">
        <v>7.8702813393</v>
      </c>
      <c r="J533" s="2">
        <f t="shared" si="17"/>
        <v>2.7425614319804982E-2</v>
      </c>
      <c r="K533" s="3">
        <v>276</v>
      </c>
      <c r="L533" s="3">
        <v>178</v>
      </c>
      <c r="M533" s="3">
        <v>4</v>
      </c>
      <c r="N533" s="3">
        <v>41</v>
      </c>
      <c r="O533" s="24">
        <v>802.23183145869098</v>
      </c>
      <c r="P533" s="4">
        <v>0.44</v>
      </c>
      <c r="Q533" s="4">
        <v>0.91111111111111098</v>
      </c>
      <c r="R533" s="4">
        <v>1.9E-2</v>
      </c>
      <c r="S533" s="4">
        <v>4.1000000000000002E-2</v>
      </c>
      <c r="T533" s="4">
        <v>1.7000000000000001E-2</v>
      </c>
      <c r="U533" s="4">
        <v>0.223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0.57981849525294205</v>
      </c>
      <c r="AC533" s="2">
        <v>2.4203681286504302</v>
      </c>
      <c r="AD533" s="2">
        <v>1.9182819416774001E-2</v>
      </c>
      <c r="AE533" s="2">
        <v>4.1864204098698898E-2</v>
      </c>
      <c r="AF533" s="2">
        <v>1.7146158834970501E-2</v>
      </c>
      <c r="AG533" s="2">
        <v>0.25231492861449001</v>
      </c>
    </row>
    <row r="534" spans="1:33" x14ac:dyDescent="0.35">
      <c r="A534" s="7">
        <v>482</v>
      </c>
      <c r="B534" s="7">
        <v>117</v>
      </c>
      <c r="C534" s="7">
        <v>1</v>
      </c>
      <c r="D534" s="7">
        <v>0</v>
      </c>
      <c r="E534" s="22" t="str">
        <f t="shared" si="16"/>
        <v>10</v>
      </c>
      <c r="F534" s="4">
        <v>0.99964399999999998</v>
      </c>
      <c r="G534" s="25">
        <v>1</v>
      </c>
      <c r="H534" s="4">
        <v>0.22405416010000001</v>
      </c>
      <c r="I534" s="4">
        <v>8.1656061540299998</v>
      </c>
      <c r="J534" s="2">
        <f t="shared" si="17"/>
        <v>2.7438766439821714E-2</v>
      </c>
      <c r="K534" s="3">
        <v>313</v>
      </c>
      <c r="L534" s="3">
        <v>136</v>
      </c>
      <c r="M534" s="3">
        <v>6</v>
      </c>
      <c r="N534" s="3">
        <v>44</v>
      </c>
      <c r="O534" s="24">
        <v>915.67125865310197</v>
      </c>
      <c r="P534" s="4">
        <v>0.379</v>
      </c>
      <c r="Q534" s="4">
        <v>0.88</v>
      </c>
      <c r="R534" s="4">
        <v>1.4999999999999999E-2</v>
      </c>
      <c r="S534" s="4">
        <v>5.1999999999999998E-2</v>
      </c>
      <c r="T534" s="4">
        <v>0.02</v>
      </c>
      <c r="U534" s="4">
        <v>1.4999999999999999E-2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0.47642419704865802</v>
      </c>
      <c r="AC534" s="2">
        <v>2.1202635362000901</v>
      </c>
      <c r="AD534" s="2">
        <v>1.51136378100482E-2</v>
      </c>
      <c r="AE534" s="2">
        <v>5.3400776727115302E-2</v>
      </c>
      <c r="AF534" s="2">
        <v>2.0202707317519501E-2</v>
      </c>
      <c r="AG534" s="2">
        <v>1.51136378100482E-2</v>
      </c>
    </row>
    <row r="535" spans="1:33" x14ac:dyDescent="0.35">
      <c r="A535" s="7">
        <v>120</v>
      </c>
      <c r="B535" s="7">
        <v>287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0.2360465457</v>
      </c>
      <c r="I535" s="4">
        <v>7.9279637064899999</v>
      </c>
      <c r="J535" s="2">
        <f t="shared" si="17"/>
        <v>2.9773918554491775E-2</v>
      </c>
      <c r="K535" s="3">
        <v>336</v>
      </c>
      <c r="L535" s="3">
        <v>137</v>
      </c>
      <c r="M535" s="3">
        <v>2</v>
      </c>
      <c r="N535" s="3">
        <v>24</v>
      </c>
      <c r="O535" s="24">
        <v>1001</v>
      </c>
      <c r="P535" s="4">
        <v>0.32800000000000001</v>
      </c>
      <c r="Q535" s="4">
        <v>0.92307692307692302</v>
      </c>
      <c r="R535" s="4">
        <v>1.7000000000000001E-2</v>
      </c>
      <c r="S535" s="4">
        <v>0.2</v>
      </c>
      <c r="T535" s="4">
        <v>2.4E-2</v>
      </c>
      <c r="U535" s="4">
        <v>6.0999999999999999E-2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0.39749693845898798</v>
      </c>
      <c r="AC535" s="2">
        <v>2.5649493574615398</v>
      </c>
      <c r="AD535" s="2">
        <v>1.7146158834970501E-2</v>
      </c>
      <c r="AE535" s="2">
        <v>0.22314355131420999</v>
      </c>
      <c r="AF535" s="2">
        <v>2.4292692569044601E-2</v>
      </c>
      <c r="AG535" s="2">
        <v>6.2939799773874094E-2</v>
      </c>
    </row>
    <row r="536" spans="1:33" x14ac:dyDescent="0.35">
      <c r="A536" s="7">
        <v>188</v>
      </c>
      <c r="B536" s="7">
        <v>418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0.26186632319999997</v>
      </c>
      <c r="I536" s="4">
        <v>8.4002914847000003</v>
      </c>
      <c r="J536" s="2">
        <f t="shared" si="17"/>
        <v>3.1173480548496942E-2</v>
      </c>
      <c r="K536" s="3">
        <v>357</v>
      </c>
      <c r="L536" s="3">
        <v>121</v>
      </c>
      <c r="M536" s="3">
        <v>7</v>
      </c>
      <c r="N536" s="3">
        <v>14</v>
      </c>
      <c r="O536" s="24">
        <v>146.35555132142599</v>
      </c>
      <c r="P536" s="4">
        <v>0.308</v>
      </c>
      <c r="Q536" s="4">
        <v>0.66666666666666696</v>
      </c>
      <c r="R536" s="4">
        <v>0.02</v>
      </c>
      <c r="S536" s="4">
        <v>1.7000000000000001E-2</v>
      </c>
      <c r="T536" s="4">
        <v>1.9E-2</v>
      </c>
      <c r="U536" s="4">
        <v>7.0000000000000001E-3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0.368169323364468</v>
      </c>
      <c r="AC536" s="2">
        <v>1.09861228866811</v>
      </c>
      <c r="AD536" s="2">
        <v>2.0202707317519501E-2</v>
      </c>
      <c r="AE536" s="2">
        <v>1.7146158834970501E-2</v>
      </c>
      <c r="AF536" s="2">
        <v>1.9182819416774001E-2</v>
      </c>
      <c r="AG536" s="2">
        <v>7.0246149369644698E-3</v>
      </c>
    </row>
    <row r="537" spans="1:33" x14ac:dyDescent="0.35">
      <c r="A537" s="7">
        <v>914</v>
      </c>
      <c r="B537" s="7">
        <v>386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0.2945189104</v>
      </c>
      <c r="I537" s="4">
        <v>9.1673764900000005</v>
      </c>
      <c r="J537" s="2">
        <f t="shared" si="17"/>
        <v>3.2126847928768763E-2</v>
      </c>
      <c r="K537" s="3">
        <v>279</v>
      </c>
      <c r="L537" s="3">
        <v>84</v>
      </c>
      <c r="M537" s="3">
        <v>64</v>
      </c>
      <c r="N537" s="3">
        <v>72</v>
      </c>
      <c r="O537" s="24">
        <v>504.527155806971</v>
      </c>
      <c r="P537" s="4">
        <v>0.32200000000000001</v>
      </c>
      <c r="Q537" s="4">
        <v>0.52941176470588203</v>
      </c>
      <c r="R537" s="4">
        <v>1.7999999999999999E-2</v>
      </c>
      <c r="S537" s="4">
        <v>1.9E-2</v>
      </c>
      <c r="T537" s="4">
        <v>2.5000000000000001E-2</v>
      </c>
      <c r="U537" s="4">
        <v>2.1999999999999999E-2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0.38860799104174198</v>
      </c>
      <c r="AC537" s="2">
        <v>0.75377180237637997</v>
      </c>
      <c r="AD537" s="2">
        <v>1.8163970627671201E-2</v>
      </c>
      <c r="AE537" s="2">
        <v>1.9182819416774001E-2</v>
      </c>
      <c r="AF537" s="2">
        <v>2.5317807984289901E-2</v>
      </c>
      <c r="AG537" s="2">
        <v>2.2245608947319698E-2</v>
      </c>
    </row>
    <row r="538" spans="1:33" x14ac:dyDescent="0.35">
      <c r="A538" s="7">
        <v>40</v>
      </c>
      <c r="B538" s="7">
        <v>59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0.33497711130000002</v>
      </c>
      <c r="I538" s="4">
        <v>10.405678109569999</v>
      </c>
      <c r="J538" s="2">
        <f t="shared" si="17"/>
        <v>3.2191761822031074E-2</v>
      </c>
      <c r="K538" s="3">
        <v>357</v>
      </c>
      <c r="L538" s="3">
        <v>112</v>
      </c>
      <c r="M538" s="3">
        <v>12</v>
      </c>
      <c r="N538" s="3">
        <v>18</v>
      </c>
      <c r="O538" s="24">
        <v>1001</v>
      </c>
      <c r="P538" s="4">
        <v>0.28000000000000003</v>
      </c>
      <c r="Q538" s="4">
        <v>0.6</v>
      </c>
      <c r="R538" s="4">
        <v>0.03</v>
      </c>
      <c r="S538" s="4">
        <v>1.4999999999999999E-2</v>
      </c>
      <c r="T538" s="4">
        <v>3.3000000000000002E-2</v>
      </c>
      <c r="U538" s="4">
        <v>4.0000000000000001E-3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0.32850406697203599</v>
      </c>
      <c r="AC538" s="2">
        <v>0.916290731874155</v>
      </c>
      <c r="AD538" s="2">
        <v>3.0459207484708602E-2</v>
      </c>
      <c r="AE538" s="2">
        <v>1.51136378100482E-2</v>
      </c>
      <c r="AF538" s="2">
        <v>3.3556783528842803E-2</v>
      </c>
      <c r="AG538" s="2">
        <v>4.0080213975388201E-3</v>
      </c>
    </row>
    <row r="539" spans="1:33" x14ac:dyDescent="0.35">
      <c r="A539" s="7">
        <v>146</v>
      </c>
      <c r="B539" s="7">
        <v>198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0.25862917439999999</v>
      </c>
      <c r="I539" s="4">
        <v>7.8123917592199996</v>
      </c>
      <c r="J539" s="2">
        <f t="shared" si="17"/>
        <v>3.3104992986913641E-2</v>
      </c>
      <c r="K539" s="3">
        <v>203</v>
      </c>
      <c r="L539" s="3">
        <v>109</v>
      </c>
      <c r="M539" s="3">
        <v>95</v>
      </c>
      <c r="N539" s="3">
        <v>92</v>
      </c>
      <c r="O539" s="24">
        <v>1001</v>
      </c>
      <c r="P539" s="4">
        <v>0.40500000000000003</v>
      </c>
      <c r="Q539" s="4">
        <v>0.49197860962566797</v>
      </c>
      <c r="R539" s="4">
        <v>2.8000000000000001E-2</v>
      </c>
      <c r="S539" s="4">
        <v>2.9000000000000001E-2</v>
      </c>
      <c r="T539" s="4">
        <v>3.1E-2</v>
      </c>
      <c r="U539" s="4">
        <v>2.9000000000000001E-2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0.51919387343650703</v>
      </c>
      <c r="AC539" s="2">
        <v>0.67723172525404596</v>
      </c>
      <c r="AD539" s="2">
        <v>2.8399474521698002E-2</v>
      </c>
      <c r="AE539" s="2">
        <v>2.9428810690812199E-2</v>
      </c>
      <c r="AF539" s="2">
        <v>3.14906670913708E-2</v>
      </c>
      <c r="AG539" s="2">
        <v>2.9428810690812199E-2</v>
      </c>
    </row>
    <row r="540" spans="1:33" x14ac:dyDescent="0.35">
      <c r="A540" s="7">
        <v>252</v>
      </c>
      <c r="B540" s="7">
        <v>80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0.29095501940000001</v>
      </c>
      <c r="I540" s="4">
        <v>7.4520351851899997</v>
      </c>
      <c r="J540" s="2">
        <f t="shared" si="17"/>
        <v>3.9043699092864891E-2</v>
      </c>
      <c r="K540" s="3">
        <v>245</v>
      </c>
      <c r="L540" s="3">
        <v>202</v>
      </c>
      <c r="M540" s="3">
        <v>8</v>
      </c>
      <c r="N540" s="3">
        <v>44</v>
      </c>
      <c r="O540" s="24">
        <v>1001</v>
      </c>
      <c r="P540" s="4">
        <v>0.49299999999999999</v>
      </c>
      <c r="Q540" s="4">
        <v>0.84615384615384603</v>
      </c>
      <c r="R540" s="4">
        <v>1.4E-2</v>
      </c>
      <c r="S540" s="4">
        <v>0.107</v>
      </c>
      <c r="T540" s="4">
        <v>2.1000000000000001E-2</v>
      </c>
      <c r="U540" s="4">
        <v>1.0999999999999999E-2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0.679244275390954</v>
      </c>
      <c r="AC540" s="2">
        <v>1.87180217690159</v>
      </c>
      <c r="AD540" s="2">
        <v>1.4098924379501601E-2</v>
      </c>
      <c r="AE540" s="2">
        <v>0.113168698105638</v>
      </c>
      <c r="AF540" s="2">
        <v>2.1223636451626698E-2</v>
      </c>
      <c r="AG540" s="2">
        <v>1.1060947359424899E-2</v>
      </c>
    </row>
    <row r="541" spans="1:33" x14ac:dyDescent="0.35">
      <c r="A541" s="7">
        <v>46</v>
      </c>
      <c r="B541" s="7">
        <v>147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0.25940890300000002</v>
      </c>
      <c r="I541" s="4">
        <v>6.5569834516999999</v>
      </c>
      <c r="J541" s="2">
        <f t="shared" si="17"/>
        <v>3.9562232375734335E-2</v>
      </c>
      <c r="K541" s="3">
        <v>296</v>
      </c>
      <c r="L541" s="3">
        <v>142</v>
      </c>
      <c r="M541" s="3">
        <v>9</v>
      </c>
      <c r="N541" s="3">
        <v>52</v>
      </c>
      <c r="O541" s="24">
        <v>859.33061022485697</v>
      </c>
      <c r="P541" s="4">
        <v>0.4</v>
      </c>
      <c r="Q541" s="4">
        <v>0.85245901639344301</v>
      </c>
      <c r="R541" s="4">
        <v>1.9E-2</v>
      </c>
      <c r="S541" s="4">
        <v>2.9000000000000001E-2</v>
      </c>
      <c r="T541" s="4">
        <v>1.9E-2</v>
      </c>
      <c r="U541" s="4">
        <v>2.1999999999999999E-2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0.51082562376599105</v>
      </c>
      <c r="AC541" s="2">
        <v>1.91364928683709</v>
      </c>
      <c r="AD541" s="2">
        <v>1.9182819416774001E-2</v>
      </c>
      <c r="AE541" s="2">
        <v>2.9428810690812199E-2</v>
      </c>
      <c r="AF541" s="2">
        <v>1.9182819416774001E-2</v>
      </c>
      <c r="AG541" s="2">
        <v>2.2245608947319698E-2</v>
      </c>
    </row>
    <row r="542" spans="1:33" x14ac:dyDescent="0.35">
      <c r="A542" s="7">
        <v>696</v>
      </c>
      <c r="B542" s="7">
        <v>210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0.32214054710000001</v>
      </c>
      <c r="I542" s="4">
        <v>7.7621584972599997</v>
      </c>
      <c r="J542" s="2">
        <f t="shared" si="17"/>
        <v>4.1501413197593671E-2</v>
      </c>
      <c r="K542" s="3">
        <v>355</v>
      </c>
      <c r="L542" s="3">
        <v>91</v>
      </c>
      <c r="M542" s="3">
        <v>11</v>
      </c>
      <c r="N542" s="3">
        <v>42</v>
      </c>
      <c r="O542" s="24">
        <v>220.78799865141201</v>
      </c>
      <c r="P542" s="4">
        <v>0.25800000000000001</v>
      </c>
      <c r="Q542" s="4">
        <v>0.79245283018867896</v>
      </c>
      <c r="R542" s="4">
        <v>2.5999999999999999E-2</v>
      </c>
      <c r="S542" s="4">
        <v>0.08</v>
      </c>
      <c r="T542" s="4">
        <v>1.7999999999999999E-2</v>
      </c>
      <c r="U542" s="4">
        <v>8.0000000000000002E-3</v>
      </c>
      <c r="V542" s="5">
        <v>100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0.298406035814757</v>
      </c>
      <c r="AC542" s="2">
        <v>1.57239664075375</v>
      </c>
      <c r="AD542" s="2">
        <v>2.6343975339602001E-2</v>
      </c>
      <c r="AE542" s="2">
        <v>8.3381608939051E-2</v>
      </c>
      <c r="AF542" s="2">
        <v>1.8163970627671201E-2</v>
      </c>
      <c r="AG542" s="2">
        <v>8.03217169726427E-3</v>
      </c>
    </row>
    <row r="543" spans="1:33" x14ac:dyDescent="0.35">
      <c r="A543" s="7">
        <v>828</v>
      </c>
      <c r="B543" s="7">
        <v>229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0.32627285290000002</v>
      </c>
      <c r="I543" s="4">
        <v>7.7604564082999996</v>
      </c>
      <c r="J543" s="2">
        <f t="shared" si="17"/>
        <v>4.2042997954481534E-2</v>
      </c>
      <c r="K543" s="3">
        <v>243</v>
      </c>
      <c r="L543" s="3">
        <v>164</v>
      </c>
      <c r="M543" s="3">
        <v>15</v>
      </c>
      <c r="N543" s="3">
        <v>77</v>
      </c>
      <c r="O543" s="24">
        <v>212.693920955587</v>
      </c>
      <c r="P543" s="4">
        <v>0.46300000000000002</v>
      </c>
      <c r="Q543" s="4">
        <v>0.83695652173913004</v>
      </c>
      <c r="R543" s="4">
        <v>2.3E-2</v>
      </c>
      <c r="S543" s="4">
        <v>3.1E-2</v>
      </c>
      <c r="T543" s="4">
        <v>2.5000000000000001E-2</v>
      </c>
      <c r="U543" s="4">
        <v>6.0000000000000001E-3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0.62175718447327299</v>
      </c>
      <c r="AC543" s="2">
        <v>1.81373837594683</v>
      </c>
      <c r="AD543" s="2">
        <v>2.32686269393543E-2</v>
      </c>
      <c r="AE543" s="2">
        <v>3.14906670913708E-2</v>
      </c>
      <c r="AF543" s="2">
        <v>2.5317807984289901E-2</v>
      </c>
      <c r="AG543" s="2">
        <v>6.0180723255630203E-3</v>
      </c>
    </row>
    <row r="544" spans="1:33" x14ac:dyDescent="0.35">
      <c r="A544" s="7">
        <v>562</v>
      </c>
      <c r="B544" s="7">
        <v>263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0.34890521140000003</v>
      </c>
      <c r="I544" s="4">
        <v>8.23643533037</v>
      </c>
      <c r="J544" s="2">
        <f t="shared" si="17"/>
        <v>4.2361191147035494E-2</v>
      </c>
      <c r="K544" s="3">
        <v>311</v>
      </c>
      <c r="L544" s="3">
        <v>132</v>
      </c>
      <c r="M544" s="3">
        <v>4</v>
      </c>
      <c r="N544" s="3">
        <v>52</v>
      </c>
      <c r="O544" s="24">
        <v>3.0340331170528501</v>
      </c>
      <c r="P544" s="4">
        <v>0.378</v>
      </c>
      <c r="Q544" s="4">
        <v>0.92857142857142905</v>
      </c>
      <c r="R544" s="4">
        <v>2.4E-2</v>
      </c>
      <c r="S544" s="4">
        <v>0.13800000000000001</v>
      </c>
      <c r="T544" s="4">
        <v>2.9000000000000001E-2</v>
      </c>
      <c r="U544" s="4">
        <v>2.3E-2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0.47481518624295799</v>
      </c>
      <c r="AC544" s="2">
        <v>2.6390573296152602</v>
      </c>
      <c r="AD544" s="2">
        <v>2.4292692569044601E-2</v>
      </c>
      <c r="AE544" s="2">
        <v>0.14850000831844401</v>
      </c>
      <c r="AF544" s="2">
        <v>2.9428810690812199E-2</v>
      </c>
      <c r="AG544" s="2">
        <v>2.32686269393543E-2</v>
      </c>
    </row>
    <row r="545" spans="1:33" x14ac:dyDescent="0.35">
      <c r="A545" s="7">
        <v>712</v>
      </c>
      <c r="B545" s="7">
        <v>451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0.31561340249999997</v>
      </c>
      <c r="I545" s="4">
        <v>7.3328392041299999</v>
      </c>
      <c r="J545" s="2">
        <f t="shared" si="17"/>
        <v>4.3041091412755958E-2</v>
      </c>
      <c r="K545" s="3">
        <v>394</v>
      </c>
      <c r="L545" s="3">
        <v>80</v>
      </c>
      <c r="M545" s="3">
        <v>13</v>
      </c>
      <c r="N545" s="3">
        <v>12</v>
      </c>
      <c r="O545" s="24">
        <v>227.46465640288801</v>
      </c>
      <c r="P545" s="4">
        <v>0.183</v>
      </c>
      <c r="Q545" s="4">
        <v>0.48</v>
      </c>
      <c r="R545" s="4">
        <v>3.9E-2</v>
      </c>
      <c r="S545" s="4">
        <v>1.2E-2</v>
      </c>
      <c r="T545" s="4">
        <v>2.1000000000000001E-2</v>
      </c>
      <c r="U545" s="4">
        <v>3.0000000000000001E-3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0.202116184122134</v>
      </c>
      <c r="AC545" s="2">
        <v>0.65392646740666405</v>
      </c>
      <c r="AD545" s="2">
        <v>3.9780870011844598E-2</v>
      </c>
      <c r="AE545" s="2">
        <v>1.20725812342692E-2</v>
      </c>
      <c r="AF545" s="2">
        <v>2.1223636451626698E-2</v>
      </c>
      <c r="AG545" s="2">
        <v>3.00450902029872E-3</v>
      </c>
    </row>
    <row r="546" spans="1:33" x14ac:dyDescent="0.35">
      <c r="A546" s="7">
        <v>500</v>
      </c>
      <c r="B546" s="7">
        <v>331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0.32092310410000002</v>
      </c>
      <c r="I546" s="4">
        <v>7.1131028116000001</v>
      </c>
      <c r="J546" s="2">
        <f t="shared" si="17"/>
        <v>4.5117174965704249E-2</v>
      </c>
      <c r="K546" s="3">
        <v>342</v>
      </c>
      <c r="L546" s="3">
        <v>133</v>
      </c>
      <c r="M546" s="3">
        <v>7</v>
      </c>
      <c r="N546" s="3">
        <v>17</v>
      </c>
      <c r="O546" s="24">
        <v>197.94066239893999</v>
      </c>
      <c r="P546" s="4">
        <v>0.29499999999999998</v>
      </c>
      <c r="Q546" s="4">
        <v>0.70833333333333304</v>
      </c>
      <c r="R546" s="4">
        <v>2.1000000000000001E-2</v>
      </c>
      <c r="S546" s="4">
        <v>0.104</v>
      </c>
      <c r="T546" s="4">
        <v>2.3E-2</v>
      </c>
      <c r="U546" s="4">
        <v>0.121</v>
      </c>
      <c r="V546" s="5">
        <v>100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0.34955747616986799</v>
      </c>
      <c r="AC546" s="2">
        <v>1.2321436812926301</v>
      </c>
      <c r="AD546" s="2">
        <v>2.1223636451626698E-2</v>
      </c>
      <c r="AE546" s="2">
        <v>0.109814866007207</v>
      </c>
      <c r="AF546" s="2">
        <v>2.32686269393543E-2</v>
      </c>
      <c r="AG546" s="2">
        <v>0.12897038129696001</v>
      </c>
    </row>
    <row r="547" spans="1:33" x14ac:dyDescent="0.35">
      <c r="A547" s="7">
        <v>822</v>
      </c>
      <c r="B547" s="7">
        <v>482</v>
      </c>
      <c r="C547" s="7">
        <v>1</v>
      </c>
      <c r="D547" s="7">
        <v>0</v>
      </c>
      <c r="E547" s="22" t="str">
        <f t="shared" si="16"/>
        <v>10</v>
      </c>
      <c r="F547" s="4">
        <v>0.99988500000000002</v>
      </c>
      <c r="G547" s="25">
        <v>1</v>
      </c>
      <c r="H547" s="4">
        <v>0.35846437489999999</v>
      </c>
      <c r="I547" s="4">
        <v>7.8575467810399999</v>
      </c>
      <c r="J547" s="2">
        <f t="shared" si="17"/>
        <v>4.5620393347827422E-2</v>
      </c>
      <c r="K547" s="3">
        <v>286</v>
      </c>
      <c r="L547" s="3">
        <v>154</v>
      </c>
      <c r="M547" s="3">
        <v>15</v>
      </c>
      <c r="N547" s="3">
        <v>44</v>
      </c>
      <c r="O547" s="24">
        <v>1001</v>
      </c>
      <c r="P547" s="4">
        <v>0.39700000000000002</v>
      </c>
      <c r="Q547" s="4">
        <v>0.74576271186440701</v>
      </c>
      <c r="R547" s="4">
        <v>0.03</v>
      </c>
      <c r="S547" s="4">
        <v>5.1999999999999998E-2</v>
      </c>
      <c r="T547" s="4">
        <v>2.5000000000000001E-2</v>
      </c>
      <c r="U547" s="4">
        <v>2.5000000000000001E-2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0.50583808225495197</v>
      </c>
      <c r="AC547" s="2">
        <v>1.3694872428035101</v>
      </c>
      <c r="AD547" s="2">
        <v>3.0459207484708602E-2</v>
      </c>
      <c r="AE547" s="2">
        <v>5.3400776727115302E-2</v>
      </c>
      <c r="AF547" s="2">
        <v>2.5317807984289901E-2</v>
      </c>
      <c r="AG547" s="2">
        <v>2.5317807984289901E-2</v>
      </c>
    </row>
    <row r="548" spans="1:33" x14ac:dyDescent="0.35">
      <c r="A548" s="7">
        <v>106</v>
      </c>
      <c r="B548" s="7">
        <v>302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0.38100163650000002</v>
      </c>
      <c r="I548" s="4">
        <v>8.1004578074999998</v>
      </c>
      <c r="J548" s="2">
        <f t="shared" si="17"/>
        <v>4.7034580705702912E-2</v>
      </c>
      <c r="K548" s="3">
        <v>288</v>
      </c>
      <c r="L548" s="3">
        <v>158</v>
      </c>
      <c r="M548" s="3">
        <v>6</v>
      </c>
      <c r="N548" s="3">
        <v>47</v>
      </c>
      <c r="O548" s="24">
        <v>5.1853198628871402</v>
      </c>
      <c r="P548" s="4">
        <v>0.39900000000000002</v>
      </c>
      <c r="Q548" s="4">
        <v>0.88679245283018904</v>
      </c>
      <c r="R548" s="4">
        <v>4.3999999999999997E-2</v>
      </c>
      <c r="S548" s="4">
        <v>3.5999999999999997E-2</v>
      </c>
      <c r="T548" s="4">
        <v>3.9E-2</v>
      </c>
      <c r="U548" s="4">
        <v>1.0999999999999999E-2</v>
      </c>
      <c r="V548" s="5">
        <v>100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0.50916034444692904</v>
      </c>
      <c r="AC548" s="2">
        <v>2.1785324443240701</v>
      </c>
      <c r="AD548" s="2">
        <v>4.4997365930735798E-2</v>
      </c>
      <c r="AE548" s="2">
        <v>3.6663984371591497E-2</v>
      </c>
      <c r="AF548" s="2">
        <v>3.9780870011844598E-2</v>
      </c>
      <c r="AG548" s="2">
        <v>1.1060947359424899E-2</v>
      </c>
    </row>
    <row r="549" spans="1:33" x14ac:dyDescent="0.35">
      <c r="A549" s="7">
        <v>882</v>
      </c>
      <c r="B549" s="7">
        <v>54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0.28588710449999999</v>
      </c>
      <c r="I549" s="4">
        <v>6.0318404096689999</v>
      </c>
      <c r="J549" s="2">
        <f t="shared" si="17"/>
        <v>4.7396330984109739E-2</v>
      </c>
      <c r="K549" s="3">
        <v>337</v>
      </c>
      <c r="L549" s="3">
        <v>126</v>
      </c>
      <c r="M549" s="3">
        <v>15</v>
      </c>
      <c r="N549" s="3">
        <v>21</v>
      </c>
      <c r="O549" s="24">
        <v>1.67311744037805</v>
      </c>
      <c r="P549" s="4">
        <v>0.30499999999999999</v>
      </c>
      <c r="Q549" s="4">
        <v>0.58333333333333304</v>
      </c>
      <c r="R549" s="4">
        <v>2.4E-2</v>
      </c>
      <c r="S549" s="4">
        <v>3.5000000000000003E-2</v>
      </c>
      <c r="T549" s="4">
        <v>2.1999999999999999E-2</v>
      </c>
      <c r="U549" s="4">
        <v>0.02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0.36384343341734499</v>
      </c>
      <c r="AC549" s="2">
        <v>0.87546873735389996</v>
      </c>
      <c r="AD549" s="2">
        <v>2.4292692569044601E-2</v>
      </c>
      <c r="AE549" s="2">
        <v>3.5627177643151202E-2</v>
      </c>
      <c r="AF549" s="2">
        <v>2.2245608947319698E-2</v>
      </c>
      <c r="AG549" s="2">
        <v>2.0202707317519501E-2</v>
      </c>
    </row>
    <row r="550" spans="1:33" x14ac:dyDescent="0.35">
      <c r="A550" s="7">
        <v>108</v>
      </c>
      <c r="B550" s="7">
        <v>178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0.3841122193</v>
      </c>
      <c r="I550" s="4">
        <v>8.0530878498800007</v>
      </c>
      <c r="J550" s="2">
        <f t="shared" si="17"/>
        <v>4.7697507646799565E-2</v>
      </c>
      <c r="K550" s="3">
        <v>341</v>
      </c>
      <c r="L550" s="3">
        <v>117</v>
      </c>
      <c r="M550" s="3">
        <v>26</v>
      </c>
      <c r="N550" s="3">
        <v>15</v>
      </c>
      <c r="O550" s="24">
        <v>222.43604179664499</v>
      </c>
      <c r="P550" s="4">
        <v>0.24299999999999999</v>
      </c>
      <c r="Q550" s="4">
        <v>0.36585365853658502</v>
      </c>
      <c r="R550" s="4">
        <v>2.7E-2</v>
      </c>
      <c r="S550" s="4">
        <v>7.2999999999999995E-2</v>
      </c>
      <c r="T550" s="4">
        <v>0.03</v>
      </c>
      <c r="U550" s="4">
        <v>2.5000000000000001E-2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0.278392025544688</v>
      </c>
      <c r="AC550" s="2">
        <v>0.45547552868282598</v>
      </c>
      <c r="AD550" s="2">
        <v>2.7371196796132001E-2</v>
      </c>
      <c r="AE550" s="2">
        <v>7.5801713416281793E-2</v>
      </c>
      <c r="AF550" s="2">
        <v>3.0459207484708602E-2</v>
      </c>
      <c r="AG550" s="2">
        <v>2.5317807984289901E-2</v>
      </c>
    </row>
    <row r="551" spans="1:33" x14ac:dyDescent="0.35">
      <c r="A551" s="7">
        <v>510</v>
      </c>
      <c r="B551" s="7">
        <v>371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0.39748671320000001</v>
      </c>
      <c r="I551" s="4">
        <v>7.82674520574</v>
      </c>
      <c r="J551" s="2">
        <f t="shared" si="17"/>
        <v>5.0785697343065428E-2</v>
      </c>
      <c r="K551" s="3">
        <v>316</v>
      </c>
      <c r="L551" s="3">
        <v>143</v>
      </c>
      <c r="M551" s="3">
        <v>4</v>
      </c>
      <c r="N551" s="3">
        <v>36</v>
      </c>
      <c r="O551" s="24">
        <v>1001</v>
      </c>
      <c r="P551" s="4">
        <v>0.35399999999999998</v>
      </c>
      <c r="Q551" s="4">
        <v>0.9</v>
      </c>
      <c r="R551" s="4">
        <v>4.5999999999999999E-2</v>
      </c>
      <c r="S551" s="4">
        <v>0.19500000000000001</v>
      </c>
      <c r="T551" s="4">
        <v>3.4000000000000002E-2</v>
      </c>
      <c r="U551" s="4">
        <v>6.3E-2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0.43695577519953499</v>
      </c>
      <c r="AC551" s="2">
        <v>2.3025850929940499</v>
      </c>
      <c r="AD551" s="2">
        <v>4.7091607533850603E-2</v>
      </c>
      <c r="AE551" s="2">
        <v>0.21691300156357399</v>
      </c>
      <c r="AF551" s="2">
        <v>3.4591444769619097E-2</v>
      </c>
      <c r="AG551" s="2">
        <v>6.5071996743714805E-2</v>
      </c>
    </row>
    <row r="552" spans="1:33" x14ac:dyDescent="0.35">
      <c r="A552" s="7">
        <v>728</v>
      </c>
      <c r="B552" s="7">
        <v>278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0.37456102790000001</v>
      </c>
      <c r="I552" s="4">
        <v>6.9569299026589997</v>
      </c>
      <c r="J552" s="2">
        <f t="shared" si="17"/>
        <v>5.3839988779654013E-2</v>
      </c>
      <c r="K552" s="3">
        <v>376</v>
      </c>
      <c r="L552" s="3">
        <v>81</v>
      </c>
      <c r="M552" s="3">
        <v>22</v>
      </c>
      <c r="N552" s="3">
        <v>20</v>
      </c>
      <c r="O552" s="24">
        <v>1001</v>
      </c>
      <c r="P552" s="4">
        <v>0.17100000000000001</v>
      </c>
      <c r="Q552" s="4">
        <v>0.476190476190476</v>
      </c>
      <c r="R552" s="4">
        <v>2.1999999999999999E-2</v>
      </c>
      <c r="S552" s="4">
        <v>3.2000000000000001E-2</v>
      </c>
      <c r="T552" s="4">
        <v>2.7E-2</v>
      </c>
      <c r="U552" s="4">
        <v>0.03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0.18753512384684201</v>
      </c>
      <c r="AC552" s="2">
        <v>0.64662716492505201</v>
      </c>
      <c r="AD552" s="2">
        <v>2.2245608947319698E-2</v>
      </c>
      <c r="AE552" s="2">
        <v>3.2523191705560103E-2</v>
      </c>
      <c r="AF552" s="2">
        <v>2.7371196796132001E-2</v>
      </c>
      <c r="AG552" s="2">
        <v>3.0459207484708602E-2</v>
      </c>
    </row>
    <row r="553" spans="1:33" x14ac:dyDescent="0.35">
      <c r="A553" s="7">
        <v>144</v>
      </c>
      <c r="B553" s="7">
        <v>38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0.46001648899999997</v>
      </c>
      <c r="I553" s="4">
        <v>7.9642591378300001</v>
      </c>
      <c r="J553" s="2">
        <f t="shared" si="17"/>
        <v>5.7760110644182204E-2</v>
      </c>
      <c r="K553" s="3">
        <v>334</v>
      </c>
      <c r="L553" s="3">
        <v>115</v>
      </c>
      <c r="M553" s="3">
        <v>6</v>
      </c>
      <c r="N553" s="3">
        <v>44</v>
      </c>
      <c r="O553" s="24">
        <v>8.8227742093793005</v>
      </c>
      <c r="P553" s="4">
        <v>0.315</v>
      </c>
      <c r="Q553" s="4">
        <v>0.88</v>
      </c>
      <c r="R553" s="4">
        <v>0.318</v>
      </c>
      <c r="S553" s="4">
        <v>0.63100000000000001</v>
      </c>
      <c r="T553" s="4">
        <v>0.32900000000000001</v>
      </c>
      <c r="U553" s="4">
        <v>0.34100000000000003</v>
      </c>
      <c r="V553" s="5">
        <v>100</v>
      </c>
      <c r="W553" s="5">
        <v>0</v>
      </c>
      <c r="X553" s="5">
        <v>100</v>
      </c>
      <c r="Y553" s="5">
        <v>0</v>
      </c>
      <c r="Z553" s="5">
        <v>100</v>
      </c>
      <c r="AA553" s="5">
        <v>100</v>
      </c>
      <c r="AB553" s="2">
        <v>0.37833644071991201</v>
      </c>
      <c r="AC553" s="2">
        <v>2.1202635362000901</v>
      </c>
      <c r="AD553" s="2">
        <v>0.38272562113867498</v>
      </c>
      <c r="AE553" s="2">
        <v>0.99695863494160997</v>
      </c>
      <c r="AF553" s="2">
        <v>0.39898614201045501</v>
      </c>
      <c r="AG553" s="2">
        <v>0.41703174447962998</v>
      </c>
    </row>
    <row r="554" spans="1:33" x14ac:dyDescent="0.35">
      <c r="A554" s="7">
        <v>542</v>
      </c>
      <c r="B554" s="7">
        <v>96</v>
      </c>
      <c r="C554" s="7">
        <v>1</v>
      </c>
      <c r="D554" s="7">
        <v>0</v>
      </c>
      <c r="E554" s="22" t="str">
        <f t="shared" si="16"/>
        <v>10</v>
      </c>
      <c r="F554" s="4">
        <v>0.998</v>
      </c>
      <c r="G554" s="25">
        <v>1</v>
      </c>
      <c r="H554" s="4">
        <v>0.45644069469999998</v>
      </c>
      <c r="I554" s="4">
        <v>7.7290548401499999</v>
      </c>
      <c r="J554" s="2">
        <f t="shared" si="17"/>
        <v>5.9055176103672426E-2</v>
      </c>
      <c r="K554" s="3">
        <v>338</v>
      </c>
      <c r="L554" s="3">
        <v>128</v>
      </c>
      <c r="M554" s="3">
        <v>10</v>
      </c>
      <c r="N554" s="3">
        <v>23</v>
      </c>
      <c r="O554" s="24">
        <v>3.45455270087536</v>
      </c>
      <c r="P554" s="4">
        <v>0.32200000000000001</v>
      </c>
      <c r="Q554" s="4">
        <v>0.69696969696969702</v>
      </c>
      <c r="R554" s="4">
        <v>4.1000000000000002E-2</v>
      </c>
      <c r="S554" s="4">
        <v>3.3000000000000002E-2</v>
      </c>
      <c r="T554" s="4">
        <v>3.5000000000000003E-2</v>
      </c>
      <c r="U554" s="4">
        <v>8.0000000000000002E-3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0.38860799104174198</v>
      </c>
      <c r="AC554" s="2">
        <v>1.1939224684724301</v>
      </c>
      <c r="AD554" s="2">
        <v>4.1864204098698898E-2</v>
      </c>
      <c r="AE554" s="2">
        <v>3.3556783528842803E-2</v>
      </c>
      <c r="AF554" s="2">
        <v>3.5627177643151202E-2</v>
      </c>
      <c r="AG554" s="2">
        <v>8.03217169726427E-3</v>
      </c>
    </row>
    <row r="555" spans="1:33" x14ac:dyDescent="0.35">
      <c r="A555" s="7">
        <v>884</v>
      </c>
      <c r="B555" s="7">
        <v>141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0.5183574728</v>
      </c>
      <c r="I555" s="4">
        <v>8.4088663611999994</v>
      </c>
      <c r="J555" s="2">
        <f t="shared" si="17"/>
        <v>6.1644156362359773E-2</v>
      </c>
      <c r="K555" s="3">
        <v>308</v>
      </c>
      <c r="L555" s="3">
        <v>140</v>
      </c>
      <c r="M555" s="3">
        <v>30</v>
      </c>
      <c r="N555" s="3">
        <v>21</v>
      </c>
      <c r="O555" s="24">
        <v>1001</v>
      </c>
      <c r="P555" s="4">
        <v>0.34699999999999998</v>
      </c>
      <c r="Q555" s="4">
        <v>0.41176470588235298</v>
      </c>
      <c r="R555" s="4">
        <v>5.2999999999999999E-2</v>
      </c>
      <c r="S555" s="4">
        <v>6.3E-2</v>
      </c>
      <c r="T555" s="4">
        <v>4.1000000000000002E-2</v>
      </c>
      <c r="U555" s="4">
        <v>5.5E-2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0.426178149705706</v>
      </c>
      <c r="AC555" s="2">
        <v>0.53062825106217004</v>
      </c>
      <c r="AD555" s="2">
        <v>5.4456185796058897E-2</v>
      </c>
      <c r="AE555" s="2">
        <v>6.5071996743714805E-2</v>
      </c>
      <c r="AF555" s="2">
        <v>4.1864204098698898E-2</v>
      </c>
      <c r="AG555" s="2">
        <v>5.6570351488394399E-2</v>
      </c>
    </row>
    <row r="556" spans="1:33" x14ac:dyDescent="0.35">
      <c r="A556" s="7">
        <v>264</v>
      </c>
      <c r="B556" s="7">
        <v>469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0.48684000849999998</v>
      </c>
      <c r="I556" s="4">
        <v>7.7754653421300004</v>
      </c>
      <c r="J556" s="2">
        <f t="shared" si="17"/>
        <v>6.2612330848179909E-2</v>
      </c>
      <c r="K556" s="3">
        <v>304</v>
      </c>
      <c r="L556" s="3">
        <v>105</v>
      </c>
      <c r="M556" s="3">
        <v>51</v>
      </c>
      <c r="N556" s="3">
        <v>39</v>
      </c>
      <c r="O556" s="24">
        <v>239.17365796779899</v>
      </c>
      <c r="P556" s="4">
        <v>0.30599999999999999</v>
      </c>
      <c r="Q556" s="4">
        <v>0.43333333333333302</v>
      </c>
      <c r="R556" s="4">
        <v>3.1E-2</v>
      </c>
      <c r="S556" s="4">
        <v>5.3999999999999999E-2</v>
      </c>
      <c r="T556" s="4">
        <v>0.03</v>
      </c>
      <c r="U556" s="4">
        <v>2.1000000000000001E-2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0.36528331847533302</v>
      </c>
      <c r="AC556" s="2">
        <v>0.56798403760593896</v>
      </c>
      <c r="AD556" s="2">
        <v>3.14906670913708E-2</v>
      </c>
      <c r="AE556" s="2">
        <v>5.5512709930258801E-2</v>
      </c>
      <c r="AF556" s="2">
        <v>3.0459207484708602E-2</v>
      </c>
      <c r="AG556" s="2">
        <v>2.1223636451626698E-2</v>
      </c>
    </row>
    <row r="557" spans="1:33" x14ac:dyDescent="0.35">
      <c r="A557" s="7">
        <v>320</v>
      </c>
      <c r="B557" s="7">
        <v>470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0.4907836532</v>
      </c>
      <c r="I557" s="4">
        <v>7.8238649143199996</v>
      </c>
      <c r="J557" s="2">
        <f t="shared" si="17"/>
        <v>6.2729055086536575E-2</v>
      </c>
      <c r="K557" s="3">
        <v>293</v>
      </c>
      <c r="L557" s="3">
        <v>152</v>
      </c>
      <c r="M557" s="3">
        <v>15</v>
      </c>
      <c r="N557" s="3">
        <v>39</v>
      </c>
      <c r="O557" s="24">
        <v>1001</v>
      </c>
      <c r="P557" s="4">
        <v>0.38400000000000001</v>
      </c>
      <c r="Q557" s="4">
        <v>0.72222222222222199</v>
      </c>
      <c r="R557" s="4">
        <v>5.7000000000000002E-2</v>
      </c>
      <c r="S557" s="4">
        <v>3.9E-2</v>
      </c>
      <c r="T557" s="4">
        <v>0.05</v>
      </c>
      <c r="U557" s="4">
        <v>3.2000000000000001E-2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0.484508315448617</v>
      </c>
      <c r="AC557" s="2">
        <v>1.28093384546206</v>
      </c>
      <c r="AD557" s="2">
        <v>5.8688996348679599E-2</v>
      </c>
      <c r="AE557" s="2">
        <v>3.9780870011844598E-2</v>
      </c>
      <c r="AF557" s="2">
        <v>5.1293294387550599E-2</v>
      </c>
      <c r="AG557" s="2">
        <v>3.2523191705560103E-2</v>
      </c>
    </row>
    <row r="558" spans="1:33" x14ac:dyDescent="0.35">
      <c r="A558" s="7">
        <v>270</v>
      </c>
      <c r="B558" s="7">
        <v>494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0.57430100510000004</v>
      </c>
      <c r="I558" s="4">
        <v>7.4690335783700004</v>
      </c>
      <c r="J558" s="2">
        <f t="shared" si="17"/>
        <v>7.6890938978123088E-2</v>
      </c>
      <c r="K558" s="3">
        <v>325</v>
      </c>
      <c r="L558" s="3">
        <v>148</v>
      </c>
      <c r="M558" s="3">
        <v>11</v>
      </c>
      <c r="N558" s="3">
        <v>15</v>
      </c>
      <c r="O558" s="24">
        <v>250.38582006152299</v>
      </c>
      <c r="P558" s="4">
        <v>0.33600000000000002</v>
      </c>
      <c r="Q558" s="4">
        <v>0.57692307692307698</v>
      </c>
      <c r="R558" s="4">
        <v>6.8000000000000005E-2</v>
      </c>
      <c r="S558" s="4">
        <v>0.13400000000000001</v>
      </c>
      <c r="T558" s="4">
        <v>5.7000000000000002E-2</v>
      </c>
      <c r="U558" s="4">
        <v>5.1999999999999998E-2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0.40947312950570303</v>
      </c>
      <c r="AC558" s="2">
        <v>0.86020126522311102</v>
      </c>
      <c r="AD558" s="2">
        <v>7.0422464296545903E-2</v>
      </c>
      <c r="AE558" s="2">
        <v>0.14387037041970199</v>
      </c>
      <c r="AF558" s="2">
        <v>5.8688996348679599E-2</v>
      </c>
      <c r="AG558" s="2">
        <v>5.3400776727115302E-2</v>
      </c>
    </row>
    <row r="559" spans="1:33" x14ac:dyDescent="0.35">
      <c r="A559" s="7">
        <v>212</v>
      </c>
      <c r="B559" s="7">
        <v>221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0.58310820220000004</v>
      </c>
      <c r="I559" s="4">
        <v>7.3857649206999998</v>
      </c>
      <c r="J559" s="2">
        <f t="shared" si="17"/>
        <v>7.8950279146541652E-2</v>
      </c>
      <c r="K559" s="3">
        <v>312</v>
      </c>
      <c r="L559" s="3">
        <v>111</v>
      </c>
      <c r="M559" s="3">
        <v>39</v>
      </c>
      <c r="N559" s="3">
        <v>37</v>
      </c>
      <c r="O559" s="24">
        <v>5.5871857732492698</v>
      </c>
      <c r="P559" s="4">
        <v>0.30099999999999999</v>
      </c>
      <c r="Q559" s="4">
        <v>0.48684210526315802</v>
      </c>
      <c r="R559" s="4">
        <v>0.06</v>
      </c>
      <c r="S559" s="4">
        <v>7.4999999999999997E-2</v>
      </c>
      <c r="T559" s="4">
        <v>6.2E-2</v>
      </c>
      <c r="U559" s="4">
        <v>6.4000000000000001E-2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0.35810453674832698</v>
      </c>
      <c r="AC559" s="2">
        <v>0.66717169415668498</v>
      </c>
      <c r="AD559" s="2">
        <v>6.1875403718087502E-2</v>
      </c>
      <c r="AE559" s="2">
        <v>7.7961541469711806E-2</v>
      </c>
      <c r="AF559" s="2">
        <v>6.4005329975912406E-2</v>
      </c>
      <c r="AG559" s="2">
        <v>6.6139802504545098E-2</v>
      </c>
    </row>
    <row r="560" spans="1:33" x14ac:dyDescent="0.35">
      <c r="A560" s="7">
        <v>768</v>
      </c>
      <c r="B560" s="7">
        <v>257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0.62697890950000001</v>
      </c>
      <c r="I560" s="4">
        <v>7.7277745761599999</v>
      </c>
      <c r="J560" s="2">
        <f t="shared" si="17"/>
        <v>8.1133177905346118E-2</v>
      </c>
      <c r="K560" s="3">
        <v>351</v>
      </c>
      <c r="L560" s="3">
        <v>110</v>
      </c>
      <c r="M560" s="3">
        <v>5</v>
      </c>
      <c r="N560" s="3">
        <v>33</v>
      </c>
      <c r="O560" s="24">
        <v>9.8480966160284495</v>
      </c>
      <c r="P560" s="4">
        <v>0.29299999999999998</v>
      </c>
      <c r="Q560" s="4">
        <v>0.86842105263157898</v>
      </c>
      <c r="R560" s="4">
        <v>3.4000000000000002E-2</v>
      </c>
      <c r="S560" s="4">
        <v>7.3999999999999996E-2</v>
      </c>
      <c r="T560" s="4">
        <v>3.7999999999999999E-2</v>
      </c>
      <c r="U560" s="4">
        <v>1.7999999999999999E-2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0.34672461308556402</v>
      </c>
      <c r="AC560" s="2">
        <v>2.02814824729229</v>
      </c>
      <c r="AD560" s="2">
        <v>3.4591444769619097E-2</v>
      </c>
      <c r="AE560" s="2">
        <v>7.6881044335957605E-2</v>
      </c>
      <c r="AF560" s="2">
        <v>3.8740828316430602E-2</v>
      </c>
      <c r="AG560" s="2">
        <v>1.8163970627671201E-2</v>
      </c>
    </row>
    <row r="561" spans="1:33" x14ac:dyDescent="0.35">
      <c r="A561" s="7">
        <v>44</v>
      </c>
      <c r="B561" s="7">
        <v>257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0.6520312439</v>
      </c>
      <c r="I561" s="4">
        <v>7.7020897706589997</v>
      </c>
      <c r="J561" s="2">
        <f t="shared" si="17"/>
        <v>8.4656406678600873E-2</v>
      </c>
      <c r="K561" s="3">
        <v>336</v>
      </c>
      <c r="L561" s="3">
        <v>128</v>
      </c>
      <c r="M561" s="3">
        <v>6</v>
      </c>
      <c r="N561" s="3">
        <v>29</v>
      </c>
      <c r="O561" s="24">
        <v>444.444273246693</v>
      </c>
      <c r="P561" s="4">
        <v>0.30499999999999999</v>
      </c>
      <c r="Q561" s="4">
        <v>0.82857142857142896</v>
      </c>
      <c r="R561" s="4">
        <v>5.8000000000000003E-2</v>
      </c>
      <c r="S561" s="4">
        <v>8.8999999999999996E-2</v>
      </c>
      <c r="T561" s="4">
        <v>6.7000000000000004E-2</v>
      </c>
      <c r="U561" s="4">
        <v>2.5000000000000001E-2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0.36384343341734499</v>
      </c>
      <c r="AC561" s="2">
        <v>1.7635885922613601</v>
      </c>
      <c r="AD561" s="2">
        <v>5.9750004405774E-2</v>
      </c>
      <c r="AE561" s="2">
        <v>9.3212381722178703E-2</v>
      </c>
      <c r="AF561" s="2">
        <v>6.93500781347932E-2</v>
      </c>
      <c r="AG561" s="2">
        <v>2.5317807984289901E-2</v>
      </c>
    </row>
    <row r="562" spans="1:33" x14ac:dyDescent="0.35">
      <c r="A562" s="7">
        <v>368</v>
      </c>
      <c r="B562" s="7">
        <v>264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0.77728827</v>
      </c>
      <c r="I562" s="4">
        <v>8.8378508863899992</v>
      </c>
      <c r="J562" s="2">
        <f t="shared" si="17"/>
        <v>8.7949919046156178E-2</v>
      </c>
      <c r="K562" s="3">
        <v>400</v>
      </c>
      <c r="L562" s="3">
        <v>79</v>
      </c>
      <c r="M562" s="3">
        <v>7</v>
      </c>
      <c r="N562" s="3">
        <v>13</v>
      </c>
      <c r="O562" s="24">
        <v>3.4361375329830302</v>
      </c>
      <c r="P562" s="4">
        <v>0.2</v>
      </c>
      <c r="Q562" s="4">
        <v>0.65</v>
      </c>
      <c r="R562" s="4">
        <v>5.0999999999999997E-2</v>
      </c>
      <c r="S562" s="4">
        <v>0.153</v>
      </c>
      <c r="T562" s="4">
        <v>4.1000000000000002E-2</v>
      </c>
      <c r="U562" s="4">
        <v>3.5000000000000003E-2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0.22314355131420999</v>
      </c>
      <c r="AC562" s="2">
        <v>1.0498221244986801</v>
      </c>
      <c r="AD562" s="2">
        <v>5.2346480372209202E-2</v>
      </c>
      <c r="AE562" s="2">
        <v>0.16605458433008299</v>
      </c>
      <c r="AF562" s="2">
        <v>4.1864204098698898E-2</v>
      </c>
      <c r="AG562" s="2">
        <v>3.5627177643151202E-2</v>
      </c>
    </row>
    <row r="563" spans="1:33" x14ac:dyDescent="0.35">
      <c r="A563" s="7">
        <v>178</v>
      </c>
      <c r="B563" s="7">
        <v>371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0.95457270540000005</v>
      </c>
      <c r="I563" s="4">
        <v>10.497557884600001</v>
      </c>
      <c r="J563" s="2">
        <f t="shared" si="17"/>
        <v>9.0932835607447859E-2</v>
      </c>
      <c r="K563" s="3">
        <v>357</v>
      </c>
      <c r="L563" s="3">
        <v>100</v>
      </c>
      <c r="M563" s="3">
        <v>18</v>
      </c>
      <c r="N563" s="3">
        <v>24</v>
      </c>
      <c r="O563" s="24">
        <v>644.649351111844</v>
      </c>
      <c r="P563" s="4">
        <v>0.24299999999999999</v>
      </c>
      <c r="Q563" s="4">
        <v>0.57142857142857095</v>
      </c>
      <c r="R563" s="4">
        <v>0.158</v>
      </c>
      <c r="S563" s="4">
        <v>0.30499999999999999</v>
      </c>
      <c r="T563" s="4">
        <v>0.14599999999999999</v>
      </c>
      <c r="U563" s="4">
        <v>0.121</v>
      </c>
      <c r="V563" s="5">
        <v>100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0.278392025544688</v>
      </c>
      <c r="AC563" s="2">
        <v>0.847297860387204</v>
      </c>
      <c r="AD563" s="2">
        <v>0.17197526473981001</v>
      </c>
      <c r="AE563" s="2">
        <v>0.36384343341734499</v>
      </c>
      <c r="AF563" s="2">
        <v>0.157824085193567</v>
      </c>
      <c r="AG563" s="2">
        <v>0.12897038129696001</v>
      </c>
    </row>
    <row r="564" spans="1:33" x14ac:dyDescent="0.35">
      <c r="A564" s="7">
        <v>704</v>
      </c>
      <c r="B564" s="7">
        <v>451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0.65070919729999999</v>
      </c>
      <c r="I564" s="4">
        <v>7.0094196917299998</v>
      </c>
      <c r="J564" s="2">
        <f t="shared" si="17"/>
        <v>9.2833533433264573E-2</v>
      </c>
      <c r="K564" s="3">
        <v>348</v>
      </c>
      <c r="L564" s="3">
        <v>115</v>
      </c>
      <c r="M564" s="3">
        <v>13</v>
      </c>
      <c r="N564" s="3">
        <v>23</v>
      </c>
      <c r="O564" s="24">
        <v>2.72472948707901</v>
      </c>
      <c r="P564" s="4">
        <v>0.30499999999999999</v>
      </c>
      <c r="Q564" s="4">
        <v>0.63888888888888895</v>
      </c>
      <c r="R564" s="4">
        <v>5.5E-2</v>
      </c>
      <c r="S564" s="4">
        <v>0.14699999999999999</v>
      </c>
      <c r="T564" s="4">
        <v>4.2999999999999997E-2</v>
      </c>
      <c r="U564" s="4">
        <v>4.7E-2</v>
      </c>
      <c r="V564" s="5">
        <v>100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0.36384343341734499</v>
      </c>
      <c r="AC564" s="2">
        <v>1.0185695809945701</v>
      </c>
      <c r="AD564" s="2">
        <v>5.6570351488394399E-2</v>
      </c>
      <c r="AE564" s="2">
        <v>0.15899573149045801</v>
      </c>
      <c r="AF564" s="2">
        <v>4.3951887529182797E-2</v>
      </c>
      <c r="AG564" s="2">
        <v>4.8140375327934998E-2</v>
      </c>
    </row>
    <row r="565" spans="1:33" x14ac:dyDescent="0.35">
      <c r="A565" s="7">
        <v>756</v>
      </c>
      <c r="B565" s="7">
        <v>438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0.55753434099999999</v>
      </c>
      <c r="I565" s="4">
        <v>5.9657162551100003</v>
      </c>
      <c r="J565" s="2">
        <f t="shared" si="17"/>
        <v>9.3456396040029185E-2</v>
      </c>
      <c r="K565" s="3">
        <v>362</v>
      </c>
      <c r="L565" s="3">
        <v>120</v>
      </c>
      <c r="M565" s="3">
        <v>9</v>
      </c>
      <c r="N565" s="3">
        <v>8</v>
      </c>
      <c r="O565" s="24">
        <v>28.617835033653101</v>
      </c>
      <c r="P565" s="4">
        <v>0.25700000000000001</v>
      </c>
      <c r="Q565" s="4">
        <v>0.47058823529411797</v>
      </c>
      <c r="R565" s="4">
        <v>4.5999999999999999E-2</v>
      </c>
      <c r="S565" s="4">
        <v>4.3999999999999997E-2</v>
      </c>
      <c r="T565" s="4">
        <v>4.8000000000000001E-2</v>
      </c>
      <c r="U565" s="4">
        <v>8.5000000000000006E-2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0.29705923426437802</v>
      </c>
      <c r="AC565" s="2">
        <v>0.63598876671999705</v>
      </c>
      <c r="AD565" s="2">
        <v>4.7091607533850603E-2</v>
      </c>
      <c r="AE565" s="2">
        <v>4.4997365930735798E-2</v>
      </c>
      <c r="AF565" s="2">
        <v>4.9190244190771802E-2</v>
      </c>
      <c r="AG565" s="2">
        <v>8.8831213706615703E-2</v>
      </c>
    </row>
    <row r="566" spans="1:33" x14ac:dyDescent="0.35">
      <c r="A566" s="7">
        <v>304</v>
      </c>
      <c r="B566" s="7">
        <v>212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0.72413157110000004</v>
      </c>
      <c r="I566" s="4">
        <v>7.6777107410000003</v>
      </c>
      <c r="J566" s="2">
        <f t="shared" si="17"/>
        <v>9.4316078780233376E-2</v>
      </c>
      <c r="K566" s="3">
        <v>374</v>
      </c>
      <c r="L566" s="3">
        <v>77</v>
      </c>
      <c r="M566" s="3">
        <v>16</v>
      </c>
      <c r="N566" s="3">
        <v>32</v>
      </c>
      <c r="O566" s="24">
        <v>345.29267179162798</v>
      </c>
      <c r="P566" s="4">
        <v>0.222</v>
      </c>
      <c r="Q566" s="4">
        <v>0.66666666666666696</v>
      </c>
      <c r="R566" s="4">
        <v>4.4999999999999998E-2</v>
      </c>
      <c r="S566" s="4">
        <v>0.22500000000000001</v>
      </c>
      <c r="T566" s="4">
        <v>6.0999999999999999E-2</v>
      </c>
      <c r="U566" s="4">
        <v>5.3999999999999999E-2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0.25102875480374498</v>
      </c>
      <c r="AC566" s="2">
        <v>1.09861228866811</v>
      </c>
      <c r="AD566" s="2">
        <v>4.6043938501406798E-2</v>
      </c>
      <c r="AE566" s="2">
        <v>0.25489224962878998</v>
      </c>
      <c r="AF566" s="2">
        <v>6.2939799773874094E-2</v>
      </c>
      <c r="AG566" s="2">
        <v>5.5512709930258801E-2</v>
      </c>
    </row>
    <row r="567" spans="1:33" x14ac:dyDescent="0.35">
      <c r="A567" s="7">
        <v>936</v>
      </c>
      <c r="B567" s="7">
        <v>168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0.84459253720000005</v>
      </c>
      <c r="I567" s="4">
        <v>8.1183091300870007</v>
      </c>
      <c r="J567" s="2">
        <f t="shared" si="17"/>
        <v>0.10403552312018807</v>
      </c>
      <c r="K567" s="3">
        <v>318</v>
      </c>
      <c r="L567" s="3">
        <v>124</v>
      </c>
      <c r="M567" s="3">
        <v>11</v>
      </c>
      <c r="N567" s="3">
        <v>46</v>
      </c>
      <c r="O567" s="24">
        <v>2.3754128767403202</v>
      </c>
      <c r="P567" s="4">
        <v>0.36599999999999999</v>
      </c>
      <c r="Q567" s="4">
        <v>0.80701754385964897</v>
      </c>
      <c r="R567" s="4">
        <v>8.5999999999999993E-2</v>
      </c>
      <c r="S567" s="4">
        <v>0.05</v>
      </c>
      <c r="T567" s="4">
        <v>8.1000000000000003E-2</v>
      </c>
      <c r="U567" s="4">
        <v>8.9999999999999993E-3</v>
      </c>
      <c r="V567" s="5">
        <v>100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0.455706324544911</v>
      </c>
      <c r="AC567" s="2">
        <v>1.64515599503618</v>
      </c>
      <c r="AD567" s="2">
        <v>8.9924707527986994E-2</v>
      </c>
      <c r="AE567" s="2">
        <v>5.1293294387550599E-2</v>
      </c>
      <c r="AF567" s="2">
        <v>8.4469156626450007E-2</v>
      </c>
      <c r="AG567" s="2">
        <v>9.0407446521490707E-3</v>
      </c>
    </row>
    <row r="568" spans="1:33" x14ac:dyDescent="0.35">
      <c r="A568" s="7">
        <v>956</v>
      </c>
      <c r="B568" s="7">
        <v>284</v>
      </c>
      <c r="C568" s="7">
        <v>1</v>
      </c>
      <c r="D568" s="7">
        <v>0</v>
      </c>
      <c r="E568" s="22" t="str">
        <f t="shared" si="16"/>
        <v>10</v>
      </c>
      <c r="F568" s="4">
        <v>0.99941599999999997</v>
      </c>
      <c r="G568" s="25">
        <v>1</v>
      </c>
      <c r="H568" s="4">
        <v>0.75547250369999996</v>
      </c>
      <c r="I568" s="4">
        <v>6.7771058758800002</v>
      </c>
      <c r="J568" s="2">
        <f t="shared" si="17"/>
        <v>0.11147420706363137</v>
      </c>
      <c r="K568" s="3">
        <v>325</v>
      </c>
      <c r="L568" s="3">
        <v>131</v>
      </c>
      <c r="M568" s="3">
        <v>25</v>
      </c>
      <c r="N568" s="3">
        <v>18</v>
      </c>
      <c r="O568" s="24">
        <v>1001</v>
      </c>
      <c r="P568" s="4">
        <v>0.29499999999999998</v>
      </c>
      <c r="Q568" s="4">
        <v>0.418604651162791</v>
      </c>
      <c r="R568" s="4">
        <v>4.4999999999999998E-2</v>
      </c>
      <c r="S568" s="4">
        <v>2.1999999999999999E-2</v>
      </c>
      <c r="T568" s="4">
        <v>3.5000000000000003E-2</v>
      </c>
      <c r="U568" s="4">
        <v>4.0000000000000001E-3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0.34955747616986799</v>
      </c>
      <c r="AC568" s="2">
        <v>0.54232429082536204</v>
      </c>
      <c r="AD568" s="2">
        <v>4.6043938501406798E-2</v>
      </c>
      <c r="AE568" s="2">
        <v>2.2245608947319698E-2</v>
      </c>
      <c r="AF568" s="2">
        <v>3.5627177643151202E-2</v>
      </c>
      <c r="AG568" s="2">
        <v>4.0080213975388201E-3</v>
      </c>
    </row>
    <row r="569" spans="1:33" x14ac:dyDescent="0.35">
      <c r="A569" s="7">
        <v>978</v>
      </c>
      <c r="B569" s="7">
        <v>140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0.87282183899999999</v>
      </c>
      <c r="I569" s="4">
        <v>7.5836388997000004</v>
      </c>
      <c r="J569" s="2">
        <f t="shared" si="17"/>
        <v>0.11509274776183341</v>
      </c>
      <c r="K569" s="3">
        <v>277</v>
      </c>
      <c r="L569" s="3">
        <v>147</v>
      </c>
      <c r="M569" s="3">
        <v>42</v>
      </c>
      <c r="N569" s="3">
        <v>33</v>
      </c>
      <c r="O569" s="24">
        <v>758.58219259691805</v>
      </c>
      <c r="P569" s="4">
        <v>0.38900000000000001</v>
      </c>
      <c r="Q569" s="4">
        <v>0.44</v>
      </c>
      <c r="R569" s="4">
        <v>7.2999999999999995E-2</v>
      </c>
      <c r="S569" s="4">
        <v>3.9E-2</v>
      </c>
      <c r="T569" s="4">
        <v>4.9000000000000002E-2</v>
      </c>
      <c r="U569" s="4">
        <v>8.5000000000000006E-2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0.49265831981054198</v>
      </c>
      <c r="AC569" s="2">
        <v>0.57981849525294205</v>
      </c>
      <c r="AD569" s="2">
        <v>7.5801713416281793E-2</v>
      </c>
      <c r="AE569" s="2">
        <v>3.9780870011844598E-2</v>
      </c>
      <c r="AF569" s="2">
        <v>5.0241216436746797E-2</v>
      </c>
      <c r="AG569" s="2">
        <v>8.8831213706615703E-2</v>
      </c>
    </row>
    <row r="570" spans="1:33" x14ac:dyDescent="0.35">
      <c r="A570" s="7">
        <v>426</v>
      </c>
      <c r="B570" s="7">
        <v>152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0.95274601000000003</v>
      </c>
      <c r="I570" s="4">
        <v>7.9491259158199998</v>
      </c>
      <c r="J570" s="2">
        <f t="shared" si="17"/>
        <v>0.11985544323859394</v>
      </c>
      <c r="K570" s="3">
        <v>347</v>
      </c>
      <c r="L570" s="3">
        <v>117</v>
      </c>
      <c r="M570" s="3">
        <v>9</v>
      </c>
      <c r="N570" s="3">
        <v>26</v>
      </c>
      <c r="O570" s="24">
        <v>910.166416642326</v>
      </c>
      <c r="P570" s="4">
        <v>0.28899999999999998</v>
      </c>
      <c r="Q570" s="4">
        <v>0.74285714285714299</v>
      </c>
      <c r="R570" s="4">
        <v>7.1999999999999995E-2</v>
      </c>
      <c r="S570" s="4">
        <v>0.17599999999999999</v>
      </c>
      <c r="T570" s="4">
        <v>7.0999999999999994E-2</v>
      </c>
      <c r="U570" s="4">
        <v>0.182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0.34108284917889597</v>
      </c>
      <c r="AC570" s="2">
        <v>1.35812348415319</v>
      </c>
      <c r="AD570" s="2">
        <v>7.4723546195936394E-2</v>
      </c>
      <c r="AE570" s="2">
        <v>0.19358474907266501</v>
      </c>
      <c r="AF570" s="2">
        <v>7.3646540168298497E-2</v>
      </c>
      <c r="AG570" s="2">
        <v>0.20089294237939001</v>
      </c>
    </row>
    <row r="571" spans="1:33" x14ac:dyDescent="0.35">
      <c r="A571" s="7">
        <v>716</v>
      </c>
      <c r="B571" s="7">
        <v>364</v>
      </c>
      <c r="C571" s="7">
        <v>1</v>
      </c>
      <c r="D571" s="7">
        <v>0</v>
      </c>
      <c r="E571" s="22" t="str">
        <f t="shared" si="16"/>
        <v>10</v>
      </c>
      <c r="F571" s="4">
        <v>0.99992499999999995</v>
      </c>
      <c r="G571" s="25">
        <v>1</v>
      </c>
      <c r="H571" s="4">
        <v>0.77433912640000002</v>
      </c>
      <c r="I571" s="4">
        <v>6.2640534640999999</v>
      </c>
      <c r="J571" s="2">
        <f t="shared" si="17"/>
        <v>0.12361630226143906</v>
      </c>
      <c r="K571" s="3">
        <v>336</v>
      </c>
      <c r="L571" s="3">
        <v>136</v>
      </c>
      <c r="M571" s="3">
        <v>3</v>
      </c>
      <c r="N571" s="3">
        <v>24</v>
      </c>
      <c r="O571" s="24">
        <v>15.606441297506301</v>
      </c>
      <c r="P571" s="4">
        <v>0.34</v>
      </c>
      <c r="Q571" s="4">
        <v>0.88888888888888895</v>
      </c>
      <c r="R571" s="4">
        <v>0.04</v>
      </c>
      <c r="S571" s="4">
        <v>0.84799999999999998</v>
      </c>
      <c r="T571" s="4">
        <v>4.7E-2</v>
      </c>
      <c r="U571" s="4">
        <v>4.2000000000000003E-2</v>
      </c>
      <c r="V571" s="5">
        <v>100</v>
      </c>
      <c r="W571" s="5">
        <v>0</v>
      </c>
      <c r="X571" s="5">
        <v>100</v>
      </c>
      <c r="Y571" s="5">
        <v>0</v>
      </c>
      <c r="Z571" s="5">
        <v>100</v>
      </c>
      <c r="AA571" s="5">
        <v>100</v>
      </c>
      <c r="AB571" s="2">
        <v>0.41551544396166601</v>
      </c>
      <c r="AC571" s="2">
        <v>2.19722457733622</v>
      </c>
      <c r="AD571" s="2">
        <v>4.08219945202552E-2</v>
      </c>
      <c r="AE571" s="2">
        <v>1.8838747581358599</v>
      </c>
      <c r="AF571" s="2">
        <v>4.8140375327934998E-2</v>
      </c>
      <c r="AG571" s="2">
        <v>4.2907501011276501E-2</v>
      </c>
    </row>
    <row r="572" spans="1:33" x14ac:dyDescent="0.35">
      <c r="A572" s="7">
        <v>518</v>
      </c>
      <c r="B572" s="7">
        <v>111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1.581183198</v>
      </c>
      <c r="I572" s="4">
        <v>12.41020614396</v>
      </c>
      <c r="J572" s="2">
        <f t="shared" si="17"/>
        <v>0.12740990598045429</v>
      </c>
      <c r="K572" s="3">
        <v>351</v>
      </c>
      <c r="L572" s="3">
        <v>96</v>
      </c>
      <c r="M572" s="3">
        <v>17</v>
      </c>
      <c r="N572" s="3">
        <v>35</v>
      </c>
      <c r="O572" s="24">
        <v>741.82485610634706</v>
      </c>
      <c r="P572" s="4">
        <v>0.28399999999999997</v>
      </c>
      <c r="Q572" s="4">
        <v>0.67307692307692302</v>
      </c>
      <c r="R572" s="4">
        <v>0.13100000000000001</v>
      </c>
      <c r="S572" s="4">
        <v>0.02</v>
      </c>
      <c r="T572" s="4">
        <v>0.107</v>
      </c>
      <c r="U572" s="4">
        <v>4.0000000000000001E-3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0.33407511202149098</v>
      </c>
      <c r="AC572" s="2">
        <v>1.11803037452521</v>
      </c>
      <c r="AD572" s="2">
        <v>0.14041215371674501</v>
      </c>
      <c r="AE572" s="2">
        <v>2.0202707317519501E-2</v>
      </c>
      <c r="AF572" s="2">
        <v>0.113168698105638</v>
      </c>
      <c r="AG572" s="2">
        <v>4.0080213975388201E-3</v>
      </c>
    </row>
    <row r="573" spans="1:33" x14ac:dyDescent="0.35">
      <c r="A573" s="7">
        <v>624</v>
      </c>
      <c r="B573" s="7">
        <v>22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1.0378451399999999</v>
      </c>
      <c r="I573" s="4">
        <v>8.0413670698779995</v>
      </c>
      <c r="J573" s="2">
        <f t="shared" si="17"/>
        <v>0.12906327132952852</v>
      </c>
      <c r="K573" s="3">
        <v>304</v>
      </c>
      <c r="L573" s="3">
        <v>144</v>
      </c>
      <c r="M573" s="3">
        <v>31</v>
      </c>
      <c r="N573" s="3">
        <v>20</v>
      </c>
      <c r="O573" s="24">
        <v>2.1921135424931699</v>
      </c>
      <c r="P573" s="4">
        <v>0.32800000000000001</v>
      </c>
      <c r="Q573" s="4">
        <v>0.39215686274509798</v>
      </c>
      <c r="R573" s="4">
        <v>9.4E-2</v>
      </c>
      <c r="S573" s="4">
        <v>0.14299999999999999</v>
      </c>
      <c r="T573" s="4">
        <v>7.0999999999999994E-2</v>
      </c>
      <c r="U573" s="4">
        <v>7.6999999999999999E-2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0.39749693845898798</v>
      </c>
      <c r="AC573" s="2">
        <v>0.49783842823917901</v>
      </c>
      <c r="AD573" s="2">
        <v>9.8715972939157695E-2</v>
      </c>
      <c r="AE573" s="2">
        <v>0.15431736038435701</v>
      </c>
      <c r="AF573" s="2">
        <v>7.3646540168298497E-2</v>
      </c>
      <c r="AG573" s="2">
        <v>8.0126044479284897E-2</v>
      </c>
    </row>
    <row r="574" spans="1:33" x14ac:dyDescent="0.35">
      <c r="A574" s="7">
        <v>662</v>
      </c>
      <c r="B574" s="7">
        <v>268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0.98770117980000005</v>
      </c>
      <c r="I574" s="4">
        <v>7.6105063661700001</v>
      </c>
      <c r="J574" s="2">
        <f t="shared" si="17"/>
        <v>0.12978126977076065</v>
      </c>
      <c r="K574" s="3">
        <v>332</v>
      </c>
      <c r="L574" s="3">
        <v>124</v>
      </c>
      <c r="M574" s="3">
        <v>27</v>
      </c>
      <c r="N574" s="3">
        <v>16</v>
      </c>
      <c r="O574" s="24">
        <v>700.48141913004099</v>
      </c>
      <c r="P574" s="4">
        <v>0.30299999999999999</v>
      </c>
      <c r="Q574" s="4">
        <v>0.372093023255814</v>
      </c>
      <c r="R574" s="4">
        <v>7.6999999999999999E-2</v>
      </c>
      <c r="S574" s="4">
        <v>0.156</v>
      </c>
      <c r="T574" s="4">
        <v>8.6999999999999994E-2</v>
      </c>
      <c r="U574" s="4">
        <v>9.6000000000000002E-2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0.36096986822161298</v>
      </c>
      <c r="AC574" s="2">
        <v>0.46536324968923298</v>
      </c>
      <c r="AD574" s="2">
        <v>8.0126044479284897E-2</v>
      </c>
      <c r="AE574" s="2">
        <v>0.16960278438618001</v>
      </c>
      <c r="AF574" s="2">
        <v>9.1019398387168493E-2</v>
      </c>
      <c r="AG574" s="2">
        <v>0.100925918589961</v>
      </c>
    </row>
    <row r="575" spans="1:33" x14ac:dyDescent="0.35">
      <c r="A575" s="7">
        <v>66</v>
      </c>
      <c r="B575" s="7">
        <v>470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1.1156459599999999</v>
      </c>
      <c r="I575" s="4">
        <v>8.1210428227999998</v>
      </c>
      <c r="J575" s="2">
        <f t="shared" si="17"/>
        <v>0.13737717979614641</v>
      </c>
      <c r="K575" s="3">
        <v>391</v>
      </c>
      <c r="L575" s="3">
        <v>95</v>
      </c>
      <c r="M575" s="3">
        <v>5</v>
      </c>
      <c r="N575" s="3">
        <v>8</v>
      </c>
      <c r="O575" s="24">
        <v>9.2678426076549698</v>
      </c>
      <c r="P575" s="4">
        <v>0.216</v>
      </c>
      <c r="Q575" s="4">
        <v>0.61538461538461497</v>
      </c>
      <c r="R575" s="4">
        <v>9.6000000000000002E-2</v>
      </c>
      <c r="S575" s="4">
        <v>0.27400000000000002</v>
      </c>
      <c r="T575" s="4">
        <v>9.9000000000000005E-2</v>
      </c>
      <c r="U575" s="4">
        <v>9.0999999999999998E-2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0.24334625863172901</v>
      </c>
      <c r="AC575" s="2">
        <v>0.95551144502743601</v>
      </c>
      <c r="AD575" s="2">
        <v>0.100925918589961</v>
      </c>
      <c r="AE575" s="2">
        <v>0.32020526415734102</v>
      </c>
      <c r="AF575" s="2">
        <v>0.104250021373799</v>
      </c>
      <c r="AG575" s="2">
        <v>9.5410184804658196E-2</v>
      </c>
    </row>
    <row r="576" spans="1:33" x14ac:dyDescent="0.35">
      <c r="A576" s="7">
        <v>424</v>
      </c>
      <c r="B576" s="7">
        <v>288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1.129892178</v>
      </c>
      <c r="I576" s="4">
        <v>7.4140478761999997</v>
      </c>
      <c r="J576" s="2">
        <f t="shared" si="17"/>
        <v>0.152398824079231</v>
      </c>
      <c r="K576" s="3">
        <v>164</v>
      </c>
      <c r="L576" s="3">
        <v>210</v>
      </c>
      <c r="M576" s="3">
        <v>9</v>
      </c>
      <c r="N576" s="3">
        <v>116</v>
      </c>
      <c r="O576" s="24">
        <v>1001</v>
      </c>
      <c r="P576" s="4">
        <v>0.66700000000000004</v>
      </c>
      <c r="Q576" s="4">
        <v>0.92800000000000005</v>
      </c>
      <c r="R576" s="4">
        <v>0.105</v>
      </c>
      <c r="S576" s="4">
        <v>0.20599999999999999</v>
      </c>
      <c r="T576" s="4">
        <v>0.122</v>
      </c>
      <c r="U576" s="4">
        <v>9.2999999999999999E-2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1.09961278900169</v>
      </c>
      <c r="AC576" s="2">
        <v>2.6310891599660802</v>
      </c>
      <c r="AD576" s="2">
        <v>0.110931560707282</v>
      </c>
      <c r="AE576" s="2">
        <v>0.23067181773500101</v>
      </c>
      <c r="AF576" s="2">
        <v>0.13010868534702</v>
      </c>
      <c r="AG576" s="2">
        <v>9.7612828867000401E-2</v>
      </c>
    </row>
    <row r="577" spans="1:33" x14ac:dyDescent="0.35">
      <c r="A577" s="7">
        <v>326</v>
      </c>
      <c r="B577" s="7">
        <v>416</v>
      </c>
      <c r="C577" s="7">
        <v>1</v>
      </c>
      <c r="D577" s="7">
        <v>0</v>
      </c>
      <c r="E577" s="22" t="str">
        <f t="shared" si="16"/>
        <v>10</v>
      </c>
      <c r="F577" s="4">
        <v>0.80077600000000004</v>
      </c>
      <c r="G577" s="25">
        <v>1</v>
      </c>
      <c r="H577" s="4">
        <v>1.1172675809999999</v>
      </c>
      <c r="I577" s="4">
        <v>6.3970140345399997</v>
      </c>
      <c r="J577" s="2">
        <f t="shared" si="17"/>
        <v>0.17465454585020948</v>
      </c>
      <c r="K577" s="3">
        <v>346</v>
      </c>
      <c r="L577" s="3">
        <v>100</v>
      </c>
      <c r="M577" s="3">
        <v>33</v>
      </c>
      <c r="N577" s="3">
        <v>20</v>
      </c>
      <c r="O577" s="24">
        <v>846.62867936059899</v>
      </c>
      <c r="P577" s="4">
        <v>0.23499999999999999</v>
      </c>
      <c r="Q577" s="4">
        <v>0.37735849056603799</v>
      </c>
      <c r="R577" s="4">
        <v>7.4999999999999997E-2</v>
      </c>
      <c r="S577" s="4">
        <v>8.5999999999999993E-2</v>
      </c>
      <c r="T577" s="4">
        <v>8.4000000000000005E-2</v>
      </c>
      <c r="U577" s="4">
        <v>8.5000000000000006E-2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0.26787944515560103</v>
      </c>
      <c r="AC577" s="2">
        <v>0.47378435208564201</v>
      </c>
      <c r="AD577" s="2">
        <v>7.7961541469711806E-2</v>
      </c>
      <c r="AE577" s="2">
        <v>8.9924707527986994E-2</v>
      </c>
      <c r="AF577" s="2">
        <v>8.7738914308006705E-2</v>
      </c>
      <c r="AG577" s="2">
        <v>8.8831213706615703E-2</v>
      </c>
    </row>
    <row r="578" spans="1:33" x14ac:dyDescent="0.35">
      <c r="A578" s="7">
        <v>250</v>
      </c>
      <c r="B578" s="7">
        <v>141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5">
        <v>0</v>
      </c>
      <c r="H578" s="4">
        <v>0.24813205520000001</v>
      </c>
      <c r="I578" s="4">
        <v>7.0653622889800003</v>
      </c>
      <c r="J578" s="2">
        <f t="shared" ref="J578:J641" si="19">H578/I578</f>
        <v>3.5119509099627771E-2</v>
      </c>
      <c r="K578" s="3">
        <v>264</v>
      </c>
      <c r="L578" s="3">
        <v>189</v>
      </c>
      <c r="M578" s="3">
        <v>19</v>
      </c>
      <c r="N578" s="3">
        <v>27</v>
      </c>
      <c r="O578" s="24">
        <v>1001</v>
      </c>
      <c r="P578" s="4">
        <v>0.437</v>
      </c>
      <c r="Q578" s="4">
        <v>0.58695652173913004</v>
      </c>
      <c r="R578" s="4">
        <v>1.2E-2</v>
      </c>
      <c r="S578" s="4">
        <v>4.5999999999999999E-2</v>
      </c>
      <c r="T578" s="4">
        <v>0.01</v>
      </c>
      <c r="U578" s="4">
        <v>1.6E-2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0.57447565084244701</v>
      </c>
      <c r="AC578" s="2">
        <v>0.88420241732265503</v>
      </c>
      <c r="AD578" s="2">
        <v>1.20725812342692E-2</v>
      </c>
      <c r="AE578" s="2">
        <v>4.7091607533850603E-2</v>
      </c>
      <c r="AF578" s="2">
        <v>1.0050335853501499E-2</v>
      </c>
      <c r="AG578" s="2">
        <v>1.6129381929883599E-2</v>
      </c>
    </row>
    <row r="579" spans="1:33" x14ac:dyDescent="0.35">
      <c r="A579" s="7">
        <v>502</v>
      </c>
      <c r="B579" s="7">
        <v>191</v>
      </c>
      <c r="C579" s="7">
        <v>1</v>
      </c>
      <c r="D579" s="7">
        <v>0</v>
      </c>
      <c r="E579" s="22" t="str">
        <f t="shared" si="18"/>
        <v>10</v>
      </c>
      <c r="F579" s="4">
        <v>1.4E-5</v>
      </c>
      <c r="G579" s="25">
        <v>0</v>
      </c>
      <c r="H579" s="4">
        <v>0.34338368870000002</v>
      </c>
      <c r="I579" s="4">
        <v>7.8401349694000002</v>
      </c>
      <c r="J579" s="2">
        <f t="shared" si="19"/>
        <v>4.3798185878205477E-2</v>
      </c>
      <c r="K579" s="3">
        <v>352</v>
      </c>
      <c r="L579" s="3">
        <v>118</v>
      </c>
      <c r="M579" s="3">
        <v>0</v>
      </c>
      <c r="N579" s="3">
        <v>29</v>
      </c>
      <c r="O579" s="24">
        <v>1001</v>
      </c>
      <c r="P579" s="4">
        <v>0.316</v>
      </c>
      <c r="Q579" s="4">
        <v>1</v>
      </c>
      <c r="R579" s="4">
        <v>2.8000000000000001E-2</v>
      </c>
      <c r="S579" s="4">
        <v>0.36399999999999999</v>
      </c>
      <c r="T579" s="4">
        <v>3.3000000000000002E-2</v>
      </c>
      <c r="U579" s="4">
        <v>1</v>
      </c>
      <c r="V579" s="5">
        <v>100</v>
      </c>
      <c r="W579" s="5">
        <v>0</v>
      </c>
      <c r="X579" s="5">
        <v>100</v>
      </c>
      <c r="Y579" s="5">
        <v>100</v>
      </c>
      <c r="Z579" s="5">
        <v>100</v>
      </c>
      <c r="AA579" s="5">
        <v>0</v>
      </c>
      <c r="AB579" s="2">
        <v>0.37979736135958703</v>
      </c>
      <c r="AC579" s="2">
        <v>11.512925464974799</v>
      </c>
      <c r="AD579" s="2">
        <v>2.8399474521698002E-2</v>
      </c>
      <c r="AE579" s="2">
        <v>0.452556715642015</v>
      </c>
      <c r="AF579" s="2">
        <v>3.3556783528842803E-2</v>
      </c>
      <c r="AG579" s="2">
        <v>11.512925464974799</v>
      </c>
    </row>
    <row r="580" spans="1:33" x14ac:dyDescent="0.35">
      <c r="A580" s="7">
        <v>908</v>
      </c>
      <c r="B580" s="7">
        <v>346</v>
      </c>
      <c r="C580" s="7">
        <v>1</v>
      </c>
      <c r="D580" s="7">
        <v>0</v>
      </c>
      <c r="E580" s="22" t="str">
        <f t="shared" si="18"/>
        <v>10</v>
      </c>
      <c r="F580" s="4">
        <v>0</v>
      </c>
      <c r="G580" s="25">
        <v>0</v>
      </c>
      <c r="H580" s="4">
        <v>0.50477726099999998</v>
      </c>
      <c r="I580" s="4">
        <v>8.1548204796999997</v>
      </c>
      <c r="J580" s="2">
        <f t="shared" si="19"/>
        <v>6.1899248702844502E-2</v>
      </c>
      <c r="K580" s="3">
        <v>298</v>
      </c>
      <c r="L580" s="3">
        <v>147</v>
      </c>
      <c r="M580" s="3">
        <v>1</v>
      </c>
      <c r="N580" s="3">
        <v>53</v>
      </c>
      <c r="O580" s="24">
        <v>34.205626632399202</v>
      </c>
      <c r="P580" s="4">
        <v>0.41099999999999998</v>
      </c>
      <c r="Q580" s="4">
        <v>0.98148148148148195</v>
      </c>
      <c r="R580" s="4">
        <v>0.03</v>
      </c>
      <c r="S580" s="4">
        <v>0.27400000000000002</v>
      </c>
      <c r="T580" s="4">
        <v>3.5000000000000003E-2</v>
      </c>
      <c r="U580" s="4">
        <v>0.34699999999999998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0.52932909533054995</v>
      </c>
      <c r="AC580" s="2">
        <v>3.9889840465642799</v>
      </c>
      <c r="AD580" s="2">
        <v>3.0459207484708602E-2</v>
      </c>
      <c r="AE580" s="2">
        <v>0.32020526415734102</v>
      </c>
      <c r="AF580" s="2">
        <v>3.5627177643151202E-2</v>
      </c>
      <c r="AG580" s="2">
        <v>0.426178149705706</v>
      </c>
    </row>
    <row r="581" spans="1:33" x14ac:dyDescent="0.35">
      <c r="A581" s="7">
        <v>456</v>
      </c>
      <c r="B581" s="7">
        <v>388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0.63715776300000004</v>
      </c>
      <c r="I581" s="4">
        <v>8.0946663502800007</v>
      </c>
      <c r="J581" s="2">
        <f t="shared" si="19"/>
        <v>7.8713282972801002E-2</v>
      </c>
      <c r="K581" s="3">
        <v>335</v>
      </c>
      <c r="L581" s="3">
        <v>120</v>
      </c>
      <c r="M581" s="3">
        <v>0</v>
      </c>
      <c r="N581" s="3">
        <v>44</v>
      </c>
      <c r="O581" s="24">
        <v>1001</v>
      </c>
      <c r="P581" s="4">
        <v>0.33400000000000002</v>
      </c>
      <c r="Q581" s="4">
        <v>1</v>
      </c>
      <c r="R581" s="4">
        <v>5.8999999999999997E-2</v>
      </c>
      <c r="S581" s="4">
        <v>0.73799999999999999</v>
      </c>
      <c r="T581" s="4">
        <v>6.0999999999999999E-2</v>
      </c>
      <c r="U581" s="4">
        <v>1</v>
      </c>
      <c r="V581" s="5">
        <v>100</v>
      </c>
      <c r="W581" s="5">
        <v>0</v>
      </c>
      <c r="X581" s="5">
        <v>100</v>
      </c>
      <c r="Y581" s="5">
        <v>0</v>
      </c>
      <c r="Z581" s="5">
        <v>100</v>
      </c>
      <c r="AA581" s="5">
        <v>0</v>
      </c>
      <c r="AB581" s="2">
        <v>0.40646560844174801</v>
      </c>
      <c r="AC581" s="2">
        <v>11.512925464974799</v>
      </c>
      <c r="AD581" s="2">
        <v>6.0812139396757399E-2</v>
      </c>
      <c r="AE581" s="2">
        <v>1.33941077522104</v>
      </c>
      <c r="AF581" s="2">
        <v>6.2939799773874094E-2</v>
      </c>
      <c r="AG581" s="2">
        <v>11.512925464974799</v>
      </c>
    </row>
    <row r="582" spans="1:33" x14ac:dyDescent="0.35">
      <c r="A582" s="7">
        <v>26</v>
      </c>
      <c r="B582" s="7">
        <v>386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5">
        <v>0</v>
      </c>
      <c r="H582" s="4">
        <v>0.68866213990000003</v>
      </c>
      <c r="I582" s="4">
        <v>8.6081699434000001</v>
      </c>
      <c r="J582" s="2">
        <f t="shared" si="19"/>
        <v>8.0000992595180648E-2</v>
      </c>
      <c r="K582" s="3">
        <v>392</v>
      </c>
      <c r="L582" s="3">
        <v>86</v>
      </c>
      <c r="M582" s="3">
        <v>4</v>
      </c>
      <c r="N582" s="3">
        <v>17</v>
      </c>
      <c r="O582" s="24">
        <v>1001</v>
      </c>
      <c r="P582" s="4">
        <v>0.20899999999999999</v>
      </c>
      <c r="Q582" s="4">
        <v>0.80952380952380998</v>
      </c>
      <c r="R582" s="4">
        <v>0.55700000000000005</v>
      </c>
      <c r="S582" s="4">
        <v>0.83199999999999996</v>
      </c>
      <c r="T582" s="4">
        <v>0.55300000000000005</v>
      </c>
      <c r="U582" s="4">
        <v>0.92400000000000004</v>
      </c>
      <c r="V582" s="5">
        <v>100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2">
        <v>0.23445731121448299</v>
      </c>
      <c r="AC582" s="2">
        <v>1.65822807660353</v>
      </c>
      <c r="AD582" s="2">
        <v>0.81418550893700103</v>
      </c>
      <c r="AE582" s="2">
        <v>1.7837912995788801</v>
      </c>
      <c r="AF582" s="2">
        <v>0.80519668436856795</v>
      </c>
      <c r="AG582" s="2">
        <v>2.5770219386958102</v>
      </c>
    </row>
    <row r="583" spans="1:33" x14ac:dyDescent="0.35">
      <c r="A583" s="7">
        <v>6</v>
      </c>
      <c r="B583" s="7">
        <v>308</v>
      </c>
      <c r="C583" s="7">
        <v>1</v>
      </c>
      <c r="D583" s="7">
        <v>0</v>
      </c>
      <c r="E583" s="22" t="str">
        <f t="shared" si="18"/>
        <v>10</v>
      </c>
      <c r="F583" s="4">
        <v>6.0000000000000002E-6</v>
      </c>
      <c r="G583" s="25">
        <v>0</v>
      </c>
      <c r="H583" s="4">
        <v>0.65443247839999996</v>
      </c>
      <c r="I583" s="4">
        <v>7.9612308040100004</v>
      </c>
      <c r="J583" s="2">
        <f t="shared" si="19"/>
        <v>8.2202425040908023E-2</v>
      </c>
      <c r="K583" s="3">
        <v>305</v>
      </c>
      <c r="L583" s="3">
        <v>156</v>
      </c>
      <c r="M583" s="3">
        <v>1</v>
      </c>
      <c r="N583" s="3">
        <v>37</v>
      </c>
      <c r="O583" s="24">
        <v>1001</v>
      </c>
      <c r="P583" s="4">
        <v>0.37</v>
      </c>
      <c r="Q583" s="4">
        <v>0.97368421052631604</v>
      </c>
      <c r="R583" s="4">
        <v>6.7000000000000004E-2</v>
      </c>
      <c r="S583" s="4">
        <v>0.52200000000000002</v>
      </c>
      <c r="T583" s="4">
        <v>5.5E-2</v>
      </c>
      <c r="U583" s="4">
        <v>0.98</v>
      </c>
      <c r="V583" s="5">
        <v>100</v>
      </c>
      <c r="W583" s="5">
        <v>0</v>
      </c>
      <c r="X583" s="5">
        <v>100</v>
      </c>
      <c r="Y583" s="5">
        <v>0</v>
      </c>
      <c r="Z583" s="5">
        <v>100</v>
      </c>
      <c r="AA583" s="5">
        <v>0</v>
      </c>
      <c r="AB583" s="2">
        <v>0.46203545959655901</v>
      </c>
      <c r="AC583" s="2">
        <v>3.6375861597263901</v>
      </c>
      <c r="AD583" s="2">
        <v>6.93500781347932E-2</v>
      </c>
      <c r="AE583" s="2">
        <v>0.73814454649068095</v>
      </c>
      <c r="AF583" s="2">
        <v>5.6570351488394399E-2</v>
      </c>
      <c r="AG583" s="2">
        <v>3.91202300542815</v>
      </c>
    </row>
    <row r="584" spans="1:33" x14ac:dyDescent="0.35">
      <c r="A584" s="7">
        <v>166</v>
      </c>
      <c r="B584" s="7">
        <v>58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0.72595719810000003</v>
      </c>
      <c r="I584" s="4">
        <v>8.5123495670900002</v>
      </c>
      <c r="J584" s="2">
        <f t="shared" si="19"/>
        <v>8.5282822607128078E-2</v>
      </c>
      <c r="K584" s="3">
        <v>336</v>
      </c>
      <c r="L584" s="3">
        <v>126</v>
      </c>
      <c r="M584" s="3">
        <v>21</v>
      </c>
      <c r="N584" s="3">
        <v>16</v>
      </c>
      <c r="O584" s="24">
        <v>25.5881549100021</v>
      </c>
      <c r="P584" s="4">
        <v>0.26600000000000001</v>
      </c>
      <c r="Q584" s="4">
        <v>0.43243243243243201</v>
      </c>
      <c r="R584" s="4">
        <v>6.6000000000000003E-2</v>
      </c>
      <c r="S584" s="4">
        <v>0.10299999999999999</v>
      </c>
      <c r="T584" s="4">
        <v>8.5999999999999993E-2</v>
      </c>
      <c r="U584" s="4">
        <v>4.9000000000000002E-2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0.30924625036762099</v>
      </c>
      <c r="AC584" s="2">
        <v>0.566395474920801</v>
      </c>
      <c r="AD584" s="2">
        <v>6.8278840753294504E-2</v>
      </c>
      <c r="AE584" s="2">
        <v>0.10869941692334099</v>
      </c>
      <c r="AF584" s="2">
        <v>8.9924707527986994E-2</v>
      </c>
      <c r="AG584" s="2">
        <v>5.0241216436746797E-2</v>
      </c>
    </row>
    <row r="585" spans="1:33" x14ac:dyDescent="0.35">
      <c r="A585" s="7">
        <v>100</v>
      </c>
      <c r="B585" s="7">
        <v>454</v>
      </c>
      <c r="C585" s="7">
        <v>1</v>
      </c>
      <c r="D585" s="7">
        <v>0</v>
      </c>
      <c r="E585" s="22" t="str">
        <f t="shared" si="18"/>
        <v>10</v>
      </c>
      <c r="F585" s="4">
        <v>5.5099999999999995E-4</v>
      </c>
      <c r="G585" s="25">
        <v>0</v>
      </c>
      <c r="H585" s="4">
        <v>0.94094651620000003</v>
      </c>
      <c r="I585" s="4">
        <v>8.4505190135999992</v>
      </c>
      <c r="J585" s="2">
        <f t="shared" si="19"/>
        <v>0.11134777812885462</v>
      </c>
      <c r="K585" s="3">
        <v>229</v>
      </c>
      <c r="L585" s="3">
        <v>200</v>
      </c>
      <c r="M585" s="3">
        <v>3</v>
      </c>
      <c r="N585" s="3">
        <v>67</v>
      </c>
      <c r="O585" s="24">
        <v>109.240312968777</v>
      </c>
      <c r="P585" s="4">
        <v>0.53300000000000003</v>
      </c>
      <c r="Q585" s="4">
        <v>0.95714285714285696</v>
      </c>
      <c r="R585" s="4">
        <v>0.93600000000000005</v>
      </c>
      <c r="S585" s="4">
        <v>0.99299999999999999</v>
      </c>
      <c r="T585" s="4">
        <v>0.95099999999999996</v>
      </c>
      <c r="U585" s="4">
        <v>0.996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2">
        <v>0.76142602131324</v>
      </c>
      <c r="AC585" s="2">
        <v>3.1498829533812498</v>
      </c>
      <c r="AD585" s="2">
        <v>2.7488721956224702</v>
      </c>
      <c r="AE585" s="2">
        <v>4.9618451299268198</v>
      </c>
      <c r="AF585" s="2">
        <v>3.0159349808715099</v>
      </c>
      <c r="AG585" s="2">
        <v>5.5214609178622496</v>
      </c>
    </row>
    <row r="586" spans="1:33" x14ac:dyDescent="0.35">
      <c r="A586" s="7">
        <v>258</v>
      </c>
      <c r="B586" s="7">
        <v>295</v>
      </c>
      <c r="C586" s="7">
        <v>1</v>
      </c>
      <c r="D586" s="7">
        <v>0</v>
      </c>
      <c r="E586" s="22" t="str">
        <f t="shared" si="18"/>
        <v>10</v>
      </c>
      <c r="F586" s="4">
        <v>5.0000000000000002E-5</v>
      </c>
      <c r="G586" s="25">
        <v>0</v>
      </c>
      <c r="H586" s="4">
        <v>1.0659798920000001</v>
      </c>
      <c r="I586" s="4">
        <v>9.17794740119</v>
      </c>
      <c r="J586" s="2">
        <f t="shared" si="19"/>
        <v>0.11614578351819566</v>
      </c>
      <c r="K586" s="3">
        <v>290</v>
      </c>
      <c r="L586" s="3">
        <v>161</v>
      </c>
      <c r="M586" s="3">
        <v>13</v>
      </c>
      <c r="N586" s="3">
        <v>35</v>
      </c>
      <c r="O586" s="24">
        <v>1001</v>
      </c>
      <c r="P586" s="4">
        <v>0.372</v>
      </c>
      <c r="Q586" s="4">
        <v>0.72916666666666696</v>
      </c>
      <c r="R586" s="4">
        <v>8.5000000000000006E-2</v>
      </c>
      <c r="S586" s="4">
        <v>0.24</v>
      </c>
      <c r="T586" s="4">
        <v>0.108</v>
      </c>
      <c r="U586" s="4">
        <v>0.378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0.46521511251393799</v>
      </c>
      <c r="AC586" s="2">
        <v>1.30625165344635</v>
      </c>
      <c r="AD586" s="2">
        <v>8.8831213706615703E-2</v>
      </c>
      <c r="AE586" s="2">
        <v>0.27443684570176002</v>
      </c>
      <c r="AF586" s="2">
        <v>0.11428914640212801</v>
      </c>
      <c r="AG586" s="2">
        <v>0.47481518624295799</v>
      </c>
    </row>
    <row r="587" spans="1:33" x14ac:dyDescent="0.35">
      <c r="A587" s="7">
        <v>642</v>
      </c>
      <c r="B587" s="7">
        <v>7</v>
      </c>
      <c r="C587" s="7">
        <v>1</v>
      </c>
      <c r="D587" s="7">
        <v>0</v>
      </c>
      <c r="E587" s="22" t="str">
        <f t="shared" si="18"/>
        <v>10</v>
      </c>
      <c r="F587" s="4">
        <v>5.1310000000000001E-3</v>
      </c>
      <c r="G587" s="25">
        <v>0</v>
      </c>
      <c r="H587" s="4">
        <v>2.0230351390000001</v>
      </c>
      <c r="I587" s="4">
        <v>9.9485049504499994</v>
      </c>
      <c r="J587" s="2">
        <f t="shared" si="19"/>
        <v>0.20335066917853747</v>
      </c>
      <c r="K587" s="3">
        <v>318</v>
      </c>
      <c r="L587" s="3">
        <v>148</v>
      </c>
      <c r="M587" s="3">
        <v>2</v>
      </c>
      <c r="N587" s="3">
        <v>31</v>
      </c>
      <c r="O587" s="24">
        <v>4.2137647862355001</v>
      </c>
      <c r="P587" s="4">
        <v>0.38700000000000001</v>
      </c>
      <c r="Q587" s="4">
        <v>0.939393939393939</v>
      </c>
      <c r="R587" s="4">
        <v>0.91700000000000004</v>
      </c>
      <c r="S587" s="4">
        <v>0.98899999999999999</v>
      </c>
      <c r="T587" s="4">
        <v>0.89700000000000002</v>
      </c>
      <c r="U587" s="4">
        <v>0.999</v>
      </c>
      <c r="V587" s="5">
        <v>100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0.48939034304592599</v>
      </c>
      <c r="AC587" s="2">
        <v>2.8033603809065402</v>
      </c>
      <c r="AD587" s="2">
        <v>2.4889146711855399</v>
      </c>
      <c r="AE587" s="2">
        <v>4.5098600061837697</v>
      </c>
      <c r="AF587" s="2">
        <v>2.2730262907525001</v>
      </c>
      <c r="AG587" s="2">
        <v>6.9077552789821404</v>
      </c>
    </row>
    <row r="588" spans="1:33" x14ac:dyDescent="0.35">
      <c r="A588" s="7">
        <v>296</v>
      </c>
      <c r="B588" s="7">
        <v>314</v>
      </c>
      <c r="C588" s="7">
        <v>1</v>
      </c>
      <c r="D588" s="7">
        <v>0</v>
      </c>
      <c r="E588" s="22" t="str">
        <f t="shared" si="18"/>
        <v>10</v>
      </c>
      <c r="F588" s="4">
        <v>0.34870899999999999</v>
      </c>
      <c r="G588" s="25">
        <v>0</v>
      </c>
      <c r="H588" s="4">
        <v>1.307149122</v>
      </c>
      <c r="I588" s="4">
        <v>6.3913795602599999</v>
      </c>
      <c r="J588" s="2">
        <f t="shared" si="19"/>
        <v>0.20451752390478051</v>
      </c>
      <c r="K588" s="3">
        <v>319</v>
      </c>
      <c r="L588" s="3">
        <v>125</v>
      </c>
      <c r="M588" s="3">
        <v>45</v>
      </c>
      <c r="N588" s="3">
        <v>10</v>
      </c>
      <c r="O588" s="24">
        <v>113.163022334001</v>
      </c>
      <c r="P588" s="4">
        <v>0.253</v>
      </c>
      <c r="Q588" s="4">
        <v>0.18181818181818199</v>
      </c>
      <c r="R588" s="4">
        <v>0.12</v>
      </c>
      <c r="S588" s="4">
        <v>7.0999999999999994E-2</v>
      </c>
      <c r="T588" s="4">
        <v>0.11899999999999999</v>
      </c>
      <c r="U588" s="4">
        <v>8.1000000000000003E-2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0.29169009384931999</v>
      </c>
      <c r="AC588" s="2">
        <v>0.20067069546215099</v>
      </c>
      <c r="AD588" s="2">
        <v>0.127833371509885</v>
      </c>
      <c r="AE588" s="2">
        <v>7.3646540168298497E-2</v>
      </c>
      <c r="AF588" s="2">
        <v>0.12669765304595801</v>
      </c>
      <c r="AG588" s="2">
        <v>8.4469156626450007E-2</v>
      </c>
    </row>
    <row r="589" spans="1:33" x14ac:dyDescent="0.35">
      <c r="A589" s="7">
        <v>240</v>
      </c>
      <c r="B589" s="7">
        <v>276</v>
      </c>
      <c r="C589" s="7">
        <v>1</v>
      </c>
      <c r="D589" s="7">
        <v>0</v>
      </c>
      <c r="E589" s="22" t="str">
        <f t="shared" si="18"/>
        <v>10</v>
      </c>
      <c r="F589" s="4">
        <v>6.7400000000000001E-4</v>
      </c>
      <c r="G589" s="25">
        <v>0</v>
      </c>
      <c r="H589" s="4">
        <v>1.8538506180000001</v>
      </c>
      <c r="I589" s="4">
        <v>8.3721289438900008</v>
      </c>
      <c r="J589" s="2">
        <f t="shared" si="19"/>
        <v>0.22143120709493427</v>
      </c>
      <c r="K589" s="3">
        <v>227</v>
      </c>
      <c r="L589" s="3">
        <v>242</v>
      </c>
      <c r="M589" s="3">
        <v>2</v>
      </c>
      <c r="N589" s="3">
        <v>28</v>
      </c>
      <c r="O589" s="24">
        <v>773.87356403299498</v>
      </c>
      <c r="P589" s="4">
        <v>0.54500000000000004</v>
      </c>
      <c r="Q589" s="4">
        <v>0.93333333333333302</v>
      </c>
      <c r="R589" s="4">
        <v>0.184</v>
      </c>
      <c r="S589" s="4">
        <v>0.752</v>
      </c>
      <c r="T589" s="4">
        <v>0.17199999999999999</v>
      </c>
      <c r="U589" s="4">
        <v>0.88900000000000001</v>
      </c>
      <c r="V589" s="5">
        <v>0</v>
      </c>
      <c r="W589" s="5">
        <v>0</v>
      </c>
      <c r="X589" s="5">
        <v>100</v>
      </c>
      <c r="Y589" s="5">
        <v>0</v>
      </c>
      <c r="Z589" s="5">
        <v>100</v>
      </c>
      <c r="AA589" s="5">
        <v>0</v>
      </c>
      <c r="AB589" s="2">
        <v>0.78745786003118701</v>
      </c>
      <c r="AC589" s="2">
        <v>2.7080502011022101</v>
      </c>
      <c r="AD589" s="2">
        <v>0.20334092401803</v>
      </c>
      <c r="AE589" s="2">
        <v>1.3943265328171499</v>
      </c>
      <c r="AF589" s="2">
        <v>0.188742124596877</v>
      </c>
      <c r="AG589" s="2">
        <v>2.1982250776697998</v>
      </c>
    </row>
    <row r="590" spans="1:33" x14ac:dyDescent="0.35">
      <c r="A590" s="7">
        <v>124</v>
      </c>
      <c r="B590" s="7">
        <v>369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1.623222969</v>
      </c>
      <c r="I590" s="4">
        <v>7.2872630619600001</v>
      </c>
      <c r="J590" s="2">
        <f t="shared" si="19"/>
        <v>0.22274795834849606</v>
      </c>
      <c r="K590" s="3">
        <v>256</v>
      </c>
      <c r="L590" s="3">
        <v>169</v>
      </c>
      <c r="M590" s="3">
        <v>6</v>
      </c>
      <c r="N590" s="3">
        <v>68</v>
      </c>
      <c r="O590" s="24">
        <v>1001</v>
      </c>
      <c r="P590" s="4">
        <v>0.46899999999999997</v>
      </c>
      <c r="Q590" s="4">
        <v>0.91891891891891897</v>
      </c>
      <c r="R590" s="4">
        <v>0.40300000000000002</v>
      </c>
      <c r="S590" s="4">
        <v>0.65500000000000003</v>
      </c>
      <c r="T590" s="4">
        <v>0.40500000000000003</v>
      </c>
      <c r="U590" s="4">
        <v>0.54400000000000004</v>
      </c>
      <c r="V590" s="5">
        <v>100</v>
      </c>
      <c r="W590" s="5">
        <v>0</v>
      </c>
      <c r="X590" s="5">
        <v>100</v>
      </c>
      <c r="Y590" s="5">
        <v>0</v>
      </c>
      <c r="Z590" s="5">
        <v>100</v>
      </c>
      <c r="AA590" s="5">
        <v>0</v>
      </c>
      <c r="AB590" s="2">
        <v>0.63299325774019799</v>
      </c>
      <c r="AC590" s="2">
        <v>2.5123056239761201</v>
      </c>
      <c r="AD590" s="2">
        <v>0.51583816558953499</v>
      </c>
      <c r="AE590" s="2">
        <v>1.06421086195078</v>
      </c>
      <c r="AF590" s="2">
        <v>0.51919387343650703</v>
      </c>
      <c r="AG590" s="2">
        <v>0.78526246946775102</v>
      </c>
    </row>
    <row r="591" spans="1:33" x14ac:dyDescent="0.35">
      <c r="A591" s="7">
        <v>632</v>
      </c>
      <c r="B591" s="7">
        <v>72</v>
      </c>
      <c r="C591" s="7">
        <v>1</v>
      </c>
      <c r="D591" s="7">
        <v>0</v>
      </c>
      <c r="E591" s="22" t="str">
        <f t="shared" si="18"/>
        <v>10</v>
      </c>
      <c r="F591" s="4">
        <v>9.3899999999999995E-4</v>
      </c>
      <c r="G591" s="25">
        <v>0</v>
      </c>
      <c r="H591" s="4">
        <v>1.550783488</v>
      </c>
      <c r="I591" s="4">
        <v>6.9273296302</v>
      </c>
      <c r="J591" s="2">
        <f t="shared" si="19"/>
        <v>0.22386454388416724</v>
      </c>
      <c r="K591" s="3">
        <v>299</v>
      </c>
      <c r="L591" s="3">
        <v>161</v>
      </c>
      <c r="M591" s="3">
        <v>4</v>
      </c>
      <c r="N591" s="3">
        <v>35</v>
      </c>
      <c r="O591" s="24">
        <v>822.97057542035805</v>
      </c>
      <c r="P591" s="4">
        <v>0.433</v>
      </c>
      <c r="Q591" s="4">
        <v>0.89743589743589702</v>
      </c>
      <c r="R591" s="4">
        <v>0.157</v>
      </c>
      <c r="S591" s="4">
        <v>0.67700000000000005</v>
      </c>
      <c r="T591" s="4">
        <v>0.151</v>
      </c>
      <c r="U591" s="4">
        <v>0.94899999999999995</v>
      </c>
      <c r="V591" s="5">
        <v>100</v>
      </c>
      <c r="W591" s="5">
        <v>0</v>
      </c>
      <c r="X591" s="5">
        <v>100</v>
      </c>
      <c r="Y591" s="5">
        <v>0</v>
      </c>
      <c r="Z591" s="5">
        <v>100</v>
      </c>
      <c r="AA591" s="5">
        <v>0</v>
      </c>
      <c r="AB591" s="2">
        <v>0.56739597525438501</v>
      </c>
      <c r="AC591" s="2">
        <v>2.2772672850097599</v>
      </c>
      <c r="AD591" s="2">
        <v>0.17078832098028199</v>
      </c>
      <c r="AE591" s="2">
        <v>1.1301029557594799</v>
      </c>
      <c r="AF591" s="2">
        <v>0.16369609267078999</v>
      </c>
      <c r="AG591" s="2">
        <v>2.9759296462578102</v>
      </c>
    </row>
    <row r="592" spans="1:33" x14ac:dyDescent="0.35">
      <c r="A592" s="7">
        <v>276</v>
      </c>
      <c r="B592" s="7">
        <v>117</v>
      </c>
      <c r="C592" s="7">
        <v>1</v>
      </c>
      <c r="D592" s="7">
        <v>0</v>
      </c>
      <c r="E592" s="22" t="str">
        <f t="shared" si="18"/>
        <v>10</v>
      </c>
      <c r="F592" s="4">
        <v>1.0000000000000001E-5</v>
      </c>
      <c r="G592" s="25">
        <v>0</v>
      </c>
      <c r="H592" s="4">
        <v>2.04456997</v>
      </c>
      <c r="I592" s="4">
        <v>8.7006022973999997</v>
      </c>
      <c r="J592" s="2">
        <f t="shared" si="19"/>
        <v>0.23499177414544953</v>
      </c>
      <c r="K592" s="3">
        <v>370</v>
      </c>
      <c r="L592" s="3">
        <v>92</v>
      </c>
      <c r="M592" s="3">
        <v>2</v>
      </c>
      <c r="N592" s="3">
        <v>35</v>
      </c>
      <c r="O592" s="24">
        <v>1001</v>
      </c>
      <c r="P592" s="4">
        <v>0.255</v>
      </c>
      <c r="Q592" s="4">
        <v>0.94594594594594605</v>
      </c>
      <c r="R592" s="4">
        <v>0.108</v>
      </c>
      <c r="S592" s="4">
        <v>0.56799999999999995</v>
      </c>
      <c r="T592" s="4">
        <v>0.10299999999999999</v>
      </c>
      <c r="U592" s="4">
        <v>0.94199999999999995</v>
      </c>
      <c r="V592" s="5">
        <v>100</v>
      </c>
      <c r="W592" s="5">
        <v>0</v>
      </c>
      <c r="X592" s="5">
        <v>100</v>
      </c>
      <c r="Y592" s="5">
        <v>0</v>
      </c>
      <c r="Z592" s="5">
        <v>100</v>
      </c>
      <c r="AA592" s="5">
        <v>0</v>
      </c>
      <c r="AB592" s="2">
        <v>0.29437106060257801</v>
      </c>
      <c r="AC592" s="2">
        <v>2.9177707320842798</v>
      </c>
      <c r="AD592" s="2">
        <v>0.11428914640212801</v>
      </c>
      <c r="AE592" s="2">
        <v>0.83932969073802699</v>
      </c>
      <c r="AF592" s="2">
        <v>0.10869941692334099</v>
      </c>
      <c r="AG592" s="2">
        <v>2.8473122684357199</v>
      </c>
    </row>
    <row r="593" spans="1:33" x14ac:dyDescent="0.35">
      <c r="A593" s="7">
        <v>474</v>
      </c>
      <c r="B593" s="7">
        <v>125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1.7318985819999999</v>
      </c>
      <c r="I593" s="4">
        <v>7.2465888726000003</v>
      </c>
      <c r="J593" s="2">
        <f t="shared" si="19"/>
        <v>0.23899501026592845</v>
      </c>
      <c r="K593" s="3">
        <v>391</v>
      </c>
      <c r="L593" s="3">
        <v>76</v>
      </c>
      <c r="M593" s="3">
        <v>2</v>
      </c>
      <c r="N593" s="3">
        <v>30</v>
      </c>
      <c r="O593" s="24">
        <v>1001</v>
      </c>
      <c r="P593" s="4">
        <v>0.22800000000000001</v>
      </c>
      <c r="Q593" s="4">
        <v>0.9375</v>
      </c>
      <c r="R593" s="4">
        <v>0.107</v>
      </c>
      <c r="S593" s="4">
        <v>0.79100000000000004</v>
      </c>
      <c r="T593" s="4">
        <v>9.6000000000000002E-2</v>
      </c>
      <c r="U593" s="4">
        <v>0.94699999999999995</v>
      </c>
      <c r="V593" s="5">
        <v>100</v>
      </c>
      <c r="W593" s="5">
        <v>0</v>
      </c>
      <c r="X593" s="5">
        <v>100</v>
      </c>
      <c r="Y593" s="5">
        <v>0</v>
      </c>
      <c r="Z593" s="5">
        <v>100</v>
      </c>
      <c r="AA593" s="5">
        <v>0</v>
      </c>
      <c r="AB593" s="2">
        <v>0.25877072895736097</v>
      </c>
      <c r="AC593" s="2">
        <v>2.7725887222397798</v>
      </c>
      <c r="AD593" s="2">
        <v>0.113168698105638</v>
      </c>
      <c r="AE593" s="2">
        <v>1.5654210270173301</v>
      </c>
      <c r="AF593" s="2">
        <v>0.100925918589961</v>
      </c>
      <c r="AG593" s="2">
        <v>2.93746336543001</v>
      </c>
    </row>
    <row r="594" spans="1:33" x14ac:dyDescent="0.35">
      <c r="A594" s="7">
        <v>504</v>
      </c>
      <c r="B594" s="7">
        <v>139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5">
        <v>0</v>
      </c>
      <c r="H594" s="4">
        <v>1.9469169200000001</v>
      </c>
      <c r="I594" s="4">
        <v>7.7297086533000003</v>
      </c>
      <c r="J594" s="2">
        <f t="shared" si="19"/>
        <v>0.25187455405176418</v>
      </c>
      <c r="K594" s="3">
        <v>349</v>
      </c>
      <c r="L594" s="3">
        <v>133</v>
      </c>
      <c r="M594" s="3">
        <v>5</v>
      </c>
      <c r="N594" s="3">
        <v>12</v>
      </c>
      <c r="O594" s="24">
        <v>841.56618965936298</v>
      </c>
      <c r="P594" s="4">
        <v>0.29799999999999999</v>
      </c>
      <c r="Q594" s="4">
        <v>0.70588235294117696</v>
      </c>
      <c r="R594" s="4">
        <v>0.23899999999999999</v>
      </c>
      <c r="S594" s="4">
        <v>0.61899999999999999</v>
      </c>
      <c r="T594" s="4">
        <v>0.221</v>
      </c>
      <c r="U594" s="4">
        <v>0.94199999999999995</v>
      </c>
      <c r="V594" s="5">
        <v>100</v>
      </c>
      <c r="W594" s="5">
        <v>0</v>
      </c>
      <c r="X594" s="5">
        <v>100</v>
      </c>
      <c r="Y594" s="5">
        <v>0</v>
      </c>
      <c r="Z594" s="5">
        <v>100</v>
      </c>
      <c r="AA594" s="5">
        <v>0</v>
      </c>
      <c r="AB594" s="2">
        <v>0.353821874956326</v>
      </c>
      <c r="AC594" s="2">
        <v>1.2237754316221201</v>
      </c>
      <c r="AD594" s="2">
        <v>0.27312192112045097</v>
      </c>
      <c r="AE594" s="2">
        <v>0.96495590385543595</v>
      </c>
      <c r="AF594" s="2">
        <v>0.24974423311138899</v>
      </c>
      <c r="AG594" s="2">
        <v>2.8473122684357199</v>
      </c>
    </row>
    <row r="595" spans="1:33" x14ac:dyDescent="0.35">
      <c r="A595" s="7">
        <v>54</v>
      </c>
      <c r="B595" s="7">
        <v>217</v>
      </c>
      <c r="C595" s="7">
        <v>1</v>
      </c>
      <c r="D595" s="7">
        <v>0</v>
      </c>
      <c r="E595" s="22" t="str">
        <f t="shared" si="18"/>
        <v>10</v>
      </c>
      <c r="F595" s="4">
        <v>5.8139999999999997E-3</v>
      </c>
      <c r="G595" s="25">
        <v>0</v>
      </c>
      <c r="H595" s="4">
        <v>2.028091087</v>
      </c>
      <c r="I595" s="4">
        <v>7.7412400376599999</v>
      </c>
      <c r="J595" s="2">
        <f t="shared" si="19"/>
        <v>0.26198529914246732</v>
      </c>
      <c r="K595" s="3">
        <v>388</v>
      </c>
      <c r="L595" s="3">
        <v>77</v>
      </c>
      <c r="M595" s="3">
        <v>4</v>
      </c>
      <c r="N595" s="3">
        <v>30</v>
      </c>
      <c r="O595" s="24">
        <v>1001</v>
      </c>
      <c r="P595" s="4">
        <v>0.216</v>
      </c>
      <c r="Q595" s="4">
        <v>0.88235294117647101</v>
      </c>
      <c r="R595" s="4">
        <v>0.86699999999999999</v>
      </c>
      <c r="S595" s="4">
        <v>0.98299999999999998</v>
      </c>
      <c r="T595" s="4">
        <v>0.88600000000000001</v>
      </c>
      <c r="U595" s="4">
        <v>0.88100000000000001</v>
      </c>
      <c r="V595" s="5">
        <v>100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2">
        <v>0.24334625863172901</v>
      </c>
      <c r="AC595" s="2">
        <v>2.1400661634962699</v>
      </c>
      <c r="AD595" s="2">
        <v>2.01740615076038</v>
      </c>
      <c r="AE595" s="2">
        <v>4.0745419349259198</v>
      </c>
      <c r="AF595" s="2">
        <v>2.1715568305876398</v>
      </c>
      <c r="AG595" s="2">
        <v>2.1286317858706099</v>
      </c>
    </row>
    <row r="596" spans="1:33" x14ac:dyDescent="0.35">
      <c r="A596" s="7">
        <v>592</v>
      </c>
      <c r="B596" s="7">
        <v>290</v>
      </c>
      <c r="C596" s="7">
        <v>1</v>
      </c>
      <c r="D596" s="7">
        <v>0</v>
      </c>
      <c r="E596" s="22" t="str">
        <f t="shared" si="18"/>
        <v>10</v>
      </c>
      <c r="F596" s="4">
        <v>2.8299999999999999E-4</v>
      </c>
      <c r="G596" s="25">
        <v>0</v>
      </c>
      <c r="H596" s="4">
        <v>2.3785625690000001</v>
      </c>
      <c r="I596" s="4">
        <v>9.03041258895</v>
      </c>
      <c r="J596" s="2">
        <f t="shared" si="19"/>
        <v>0.2633946727872114</v>
      </c>
      <c r="K596" s="3">
        <v>394</v>
      </c>
      <c r="L596" s="3">
        <v>90</v>
      </c>
      <c r="M596" s="3">
        <v>5</v>
      </c>
      <c r="N596" s="3">
        <v>10</v>
      </c>
      <c r="O596" s="24">
        <v>7.1941135966676502</v>
      </c>
      <c r="P596" s="4">
        <v>0.2</v>
      </c>
      <c r="Q596" s="4">
        <v>0.66666666666666696</v>
      </c>
      <c r="R596" s="4">
        <v>0.151</v>
      </c>
      <c r="S596" s="4">
        <v>0.53400000000000003</v>
      </c>
      <c r="T596" s="4">
        <v>0.11799999999999999</v>
      </c>
      <c r="U596" s="4">
        <v>0.4</v>
      </c>
      <c r="V596" s="5">
        <v>100</v>
      </c>
      <c r="W596" s="5">
        <v>0</v>
      </c>
      <c r="X596" s="5">
        <v>100</v>
      </c>
      <c r="Y596" s="5">
        <v>0</v>
      </c>
      <c r="Z596" s="5">
        <v>100</v>
      </c>
      <c r="AA596" s="5">
        <v>100</v>
      </c>
      <c r="AB596" s="2">
        <v>0.22314355131420999</v>
      </c>
      <c r="AC596" s="2">
        <v>1.09861228866811</v>
      </c>
      <c r="AD596" s="2">
        <v>0.16369609267078999</v>
      </c>
      <c r="AE596" s="2">
        <v>0.76356964485649104</v>
      </c>
      <c r="AF596" s="2">
        <v>0.125563222975346</v>
      </c>
      <c r="AG596" s="2">
        <v>0.51082562376599105</v>
      </c>
    </row>
    <row r="597" spans="1:33" x14ac:dyDescent="0.35">
      <c r="A597" s="7">
        <v>436</v>
      </c>
      <c r="B597" s="7">
        <v>431</v>
      </c>
      <c r="C597" s="7">
        <v>1</v>
      </c>
      <c r="D597" s="7">
        <v>0</v>
      </c>
      <c r="E597" s="22" t="str">
        <f t="shared" si="18"/>
        <v>10</v>
      </c>
      <c r="F597" s="4">
        <v>4.3000000000000002E-5</v>
      </c>
      <c r="G597" s="25">
        <v>0</v>
      </c>
      <c r="H597" s="4">
        <v>2.5030880010000001</v>
      </c>
      <c r="I597" s="4">
        <v>9.4587349515000003</v>
      </c>
      <c r="J597" s="2">
        <f t="shared" si="19"/>
        <v>0.26463242852608437</v>
      </c>
      <c r="K597" s="3">
        <v>386</v>
      </c>
      <c r="L597" s="3">
        <v>96</v>
      </c>
      <c r="M597" s="3">
        <v>8</v>
      </c>
      <c r="N597" s="3">
        <v>9</v>
      </c>
      <c r="O597" s="24">
        <v>867.57797504493203</v>
      </c>
      <c r="P597" s="4">
        <v>0.22700000000000001</v>
      </c>
      <c r="Q597" s="4">
        <v>0.52941176470588203</v>
      </c>
      <c r="R597" s="4">
        <v>0.20499999999999999</v>
      </c>
      <c r="S597" s="4">
        <v>0.57099999999999995</v>
      </c>
      <c r="T597" s="4">
        <v>0.20599999999999999</v>
      </c>
      <c r="U597" s="4">
        <v>0.54400000000000004</v>
      </c>
      <c r="V597" s="5">
        <v>100</v>
      </c>
      <c r="W597" s="5">
        <v>0</v>
      </c>
      <c r="X597" s="5">
        <v>100</v>
      </c>
      <c r="Y597" s="5">
        <v>0</v>
      </c>
      <c r="Z597" s="5">
        <v>100</v>
      </c>
      <c r="AA597" s="5">
        <v>0</v>
      </c>
      <c r="AB597" s="2">
        <v>0.25747623039471501</v>
      </c>
      <c r="AC597" s="2">
        <v>0.75377180237637997</v>
      </c>
      <c r="AD597" s="2">
        <v>0.22941316432780501</v>
      </c>
      <c r="AE597" s="2">
        <v>0.84629836005411996</v>
      </c>
      <c r="AF597" s="2">
        <v>0.23067181773500101</v>
      </c>
      <c r="AG597" s="2">
        <v>0.78526246946775102</v>
      </c>
    </row>
    <row r="598" spans="1:33" x14ac:dyDescent="0.35">
      <c r="A598" s="7">
        <v>808</v>
      </c>
      <c r="B598" s="7">
        <v>461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2.2503542570000001</v>
      </c>
      <c r="I598" s="4">
        <v>8.2697936788999993</v>
      </c>
      <c r="J598" s="2">
        <f t="shared" si="19"/>
        <v>0.27211733984871667</v>
      </c>
      <c r="K598" s="3">
        <v>344</v>
      </c>
      <c r="L598" s="3">
        <v>109</v>
      </c>
      <c r="M598" s="3">
        <v>13</v>
      </c>
      <c r="N598" s="3">
        <v>33</v>
      </c>
      <c r="O598" s="24">
        <v>308.37185079451302</v>
      </c>
      <c r="P598" s="4">
        <v>0.31</v>
      </c>
      <c r="Q598" s="4">
        <v>0.71739130434782605</v>
      </c>
      <c r="R598" s="4">
        <v>0.14799999999999999</v>
      </c>
      <c r="S598" s="4">
        <v>0.48399999999999999</v>
      </c>
      <c r="T598" s="4">
        <v>0.153</v>
      </c>
      <c r="U598" s="4">
        <v>0.45200000000000001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0.37106368139083201</v>
      </c>
      <c r="AC598" s="2">
        <v>1.2636920390275601</v>
      </c>
      <c r="AD598" s="2">
        <v>0.160168752152821</v>
      </c>
      <c r="AE598" s="2">
        <v>0.66164851350057396</v>
      </c>
      <c r="AF598" s="2">
        <v>0.16605458433008299</v>
      </c>
      <c r="AG598" s="2">
        <v>0.60147999203412095</v>
      </c>
    </row>
    <row r="599" spans="1:33" x14ac:dyDescent="0.35">
      <c r="A599" s="7">
        <v>458</v>
      </c>
      <c r="B599" s="7">
        <v>308</v>
      </c>
      <c r="C599" s="7">
        <v>1</v>
      </c>
      <c r="D599" s="7">
        <v>0</v>
      </c>
      <c r="E599" s="22" t="str">
        <f t="shared" si="18"/>
        <v>10</v>
      </c>
      <c r="F599" s="4">
        <v>2.1999999999999999E-5</v>
      </c>
      <c r="G599" s="25">
        <v>0</v>
      </c>
      <c r="H599" s="4">
        <v>2.3164060979999999</v>
      </c>
      <c r="I599" s="4">
        <v>8.4483356627300008</v>
      </c>
      <c r="J599" s="2">
        <f t="shared" si="19"/>
        <v>0.27418490345014002</v>
      </c>
      <c r="K599" s="3">
        <v>406</v>
      </c>
      <c r="L599" s="3">
        <v>86</v>
      </c>
      <c r="M599" s="3">
        <v>3</v>
      </c>
      <c r="N599" s="3">
        <v>4</v>
      </c>
      <c r="O599" s="24">
        <v>370.53554476728499</v>
      </c>
      <c r="P599" s="4">
        <v>0.188</v>
      </c>
      <c r="Q599" s="4">
        <v>0.57142857142857095</v>
      </c>
      <c r="R599" s="4">
        <v>0.44900000000000001</v>
      </c>
      <c r="S599" s="4">
        <v>0.77100000000000002</v>
      </c>
      <c r="T599" s="4">
        <v>0.44400000000000001</v>
      </c>
      <c r="U599" s="4">
        <v>0.70099999999999996</v>
      </c>
      <c r="V599" s="5">
        <v>100</v>
      </c>
      <c r="W599" s="5">
        <v>0</v>
      </c>
      <c r="X599" s="5">
        <v>100</v>
      </c>
      <c r="Y599" s="5">
        <v>0</v>
      </c>
      <c r="Z599" s="5">
        <v>100</v>
      </c>
      <c r="AA599" s="5">
        <v>0</v>
      </c>
      <c r="AB599" s="2">
        <v>0.20825493882045901</v>
      </c>
      <c r="AC599" s="2">
        <v>0.847297860387204</v>
      </c>
      <c r="AD599" s="2">
        <v>0.59602046982922297</v>
      </c>
      <c r="AE599" s="2">
        <v>1.4740332754279</v>
      </c>
      <c r="AF599" s="2">
        <v>0.58698698473155497</v>
      </c>
      <c r="AG599" s="2">
        <v>1.20731170559145</v>
      </c>
    </row>
    <row r="600" spans="1:33" x14ac:dyDescent="0.35">
      <c r="A600" s="7">
        <v>874</v>
      </c>
      <c r="B600" s="7">
        <v>21</v>
      </c>
      <c r="C600" s="7">
        <v>1</v>
      </c>
      <c r="D600" s="7">
        <v>0</v>
      </c>
      <c r="E600" s="22" t="str">
        <f t="shared" si="18"/>
        <v>10</v>
      </c>
      <c r="F600" s="4">
        <v>2.2750000000000001E-3</v>
      </c>
      <c r="G600" s="25">
        <v>0</v>
      </c>
      <c r="H600" s="4">
        <v>2.0291521330000002</v>
      </c>
      <c r="I600" s="4">
        <v>6.8843859026400001</v>
      </c>
      <c r="J600" s="2">
        <f t="shared" si="19"/>
        <v>0.29474700600700898</v>
      </c>
      <c r="K600" s="3">
        <v>344</v>
      </c>
      <c r="L600" s="3">
        <v>110</v>
      </c>
      <c r="M600" s="3">
        <v>7</v>
      </c>
      <c r="N600" s="3">
        <v>38</v>
      </c>
      <c r="O600" s="24">
        <v>17.0739634374766</v>
      </c>
      <c r="P600" s="4">
        <v>0.32</v>
      </c>
      <c r="Q600" s="4">
        <v>0.844444444444444</v>
      </c>
      <c r="R600" s="4">
        <v>6.8000000000000005E-2</v>
      </c>
      <c r="S600" s="4">
        <v>0.442</v>
      </c>
      <c r="T600" s="4">
        <v>7.0999999999999994E-2</v>
      </c>
      <c r="U600" s="4">
        <v>0.35</v>
      </c>
      <c r="V600" s="5">
        <v>100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0.38566248081198501</v>
      </c>
      <c r="AC600" s="2">
        <v>1.8607523407150099</v>
      </c>
      <c r="AD600" s="2">
        <v>7.0422464296545903E-2</v>
      </c>
      <c r="AE600" s="2">
        <v>0.58339631660082603</v>
      </c>
      <c r="AF600" s="2">
        <v>7.3646540168298497E-2</v>
      </c>
      <c r="AG600" s="2">
        <v>0.430782916092454</v>
      </c>
    </row>
    <row r="601" spans="1:33" x14ac:dyDescent="0.35">
      <c r="A601" s="7">
        <v>286</v>
      </c>
      <c r="B601" s="7">
        <v>44</v>
      </c>
      <c r="C601" s="7">
        <v>1</v>
      </c>
      <c r="D601" s="7">
        <v>0</v>
      </c>
      <c r="E601" s="22" t="str">
        <f t="shared" si="18"/>
        <v>10</v>
      </c>
      <c r="F601" s="4">
        <v>2.3800000000000001E-4</v>
      </c>
      <c r="G601" s="25">
        <v>0</v>
      </c>
      <c r="H601" s="4">
        <v>2.200256312</v>
      </c>
      <c r="I601" s="4">
        <v>6.3738586493999998</v>
      </c>
      <c r="J601" s="2">
        <f t="shared" si="19"/>
        <v>0.34520004804422832</v>
      </c>
      <c r="K601" s="3">
        <v>345</v>
      </c>
      <c r="L601" s="3">
        <v>125</v>
      </c>
      <c r="M601" s="3">
        <v>5</v>
      </c>
      <c r="N601" s="3">
        <v>24</v>
      </c>
      <c r="O601" s="24">
        <v>2.9871499102774699</v>
      </c>
      <c r="P601" s="4">
        <v>0.29799999999999999</v>
      </c>
      <c r="Q601" s="4">
        <v>0.82758620689655205</v>
      </c>
      <c r="R601" s="4">
        <v>0.2</v>
      </c>
      <c r="S601" s="4">
        <v>0.61299999999999999</v>
      </c>
      <c r="T601" s="4">
        <v>0.14399999999999999</v>
      </c>
      <c r="U601" s="4">
        <v>0.52700000000000002</v>
      </c>
      <c r="V601" s="5">
        <v>100</v>
      </c>
      <c r="W601" s="5">
        <v>0</v>
      </c>
      <c r="X601" s="5">
        <v>100</v>
      </c>
      <c r="Y601" s="5">
        <v>0</v>
      </c>
      <c r="Z601" s="5">
        <v>100</v>
      </c>
      <c r="AA601" s="5">
        <v>0</v>
      </c>
      <c r="AB601" s="2">
        <v>0.353821874956326</v>
      </c>
      <c r="AC601" s="2">
        <v>1.7578579175523701</v>
      </c>
      <c r="AD601" s="2">
        <v>0.22314355131420999</v>
      </c>
      <c r="AE601" s="2">
        <v>0.94933058595235498</v>
      </c>
      <c r="AF601" s="2">
        <v>0.15548490284039501</v>
      </c>
      <c r="AG601" s="2">
        <v>0.74865989049020398</v>
      </c>
    </row>
    <row r="602" spans="1:33" x14ac:dyDescent="0.35">
      <c r="A602" s="7">
        <v>606</v>
      </c>
      <c r="B602" s="7">
        <v>205</v>
      </c>
      <c r="C602" s="7">
        <v>1</v>
      </c>
      <c r="D602" s="7">
        <v>0</v>
      </c>
      <c r="E602" s="22" t="str">
        <f t="shared" si="18"/>
        <v>10</v>
      </c>
      <c r="F602" s="4">
        <v>1.81E-3</v>
      </c>
      <c r="G602" s="25">
        <v>0</v>
      </c>
      <c r="H602" s="4">
        <v>2.7499156349999998</v>
      </c>
      <c r="I602" s="4">
        <v>5.9905214456999998</v>
      </c>
      <c r="J602" s="2">
        <f t="shared" si="19"/>
        <v>0.45904445212760087</v>
      </c>
      <c r="K602" s="3">
        <v>312</v>
      </c>
      <c r="L602" s="3">
        <v>129</v>
      </c>
      <c r="M602" s="3">
        <v>20</v>
      </c>
      <c r="N602" s="3">
        <v>38</v>
      </c>
      <c r="O602" s="24">
        <v>849.32360398718595</v>
      </c>
      <c r="P602" s="4">
        <v>0.34699999999999998</v>
      </c>
      <c r="Q602" s="4">
        <v>0.65517241379310298</v>
      </c>
      <c r="R602" s="4">
        <v>0.38200000000000001</v>
      </c>
      <c r="S602" s="4">
        <v>0.81299999999999994</v>
      </c>
      <c r="T602" s="4">
        <v>0.28499999999999998</v>
      </c>
      <c r="U602" s="4">
        <v>0.69299999999999995</v>
      </c>
      <c r="V602" s="5">
        <v>100</v>
      </c>
      <c r="W602" s="5">
        <v>0</v>
      </c>
      <c r="X602" s="5">
        <v>100</v>
      </c>
      <c r="Y602" s="5">
        <v>0</v>
      </c>
      <c r="Z602" s="5">
        <v>100</v>
      </c>
      <c r="AA602" s="5">
        <v>0</v>
      </c>
      <c r="AB602" s="2">
        <v>0.426178149705706</v>
      </c>
      <c r="AC602" s="2">
        <v>1.06471073699243</v>
      </c>
      <c r="AD602" s="2">
        <v>0.481266821524446</v>
      </c>
      <c r="AE602" s="2">
        <v>1.67664666212755</v>
      </c>
      <c r="AF602" s="2">
        <v>0.33547273628812901</v>
      </c>
      <c r="AG602" s="2">
        <v>1.18090753139494</v>
      </c>
    </row>
    <row r="603" spans="1:33" x14ac:dyDescent="0.35">
      <c r="A603" s="7">
        <v>48</v>
      </c>
      <c r="B603" s="7">
        <v>377</v>
      </c>
      <c r="C603" s="7">
        <v>1</v>
      </c>
      <c r="D603" s="7">
        <v>0</v>
      </c>
      <c r="E603" s="22" t="str">
        <f t="shared" si="18"/>
        <v>10</v>
      </c>
      <c r="F603" s="4">
        <v>2.6499999999999999E-4</v>
      </c>
      <c r="G603" s="25">
        <v>0</v>
      </c>
      <c r="H603" s="4">
        <v>3.9420114659999999</v>
      </c>
      <c r="I603" s="4">
        <v>7.8874045466</v>
      </c>
      <c r="J603" s="2">
        <f t="shared" si="19"/>
        <v>0.49978563197944131</v>
      </c>
      <c r="K603" s="3">
        <v>358</v>
      </c>
      <c r="L603" s="3">
        <v>113</v>
      </c>
      <c r="M603" s="3">
        <v>5</v>
      </c>
      <c r="N603" s="3">
        <v>23</v>
      </c>
      <c r="O603" s="24">
        <v>1001</v>
      </c>
      <c r="P603" s="4">
        <v>0.26500000000000001</v>
      </c>
      <c r="Q603" s="4">
        <v>0.82142857142857095</v>
      </c>
      <c r="R603" s="4">
        <v>0.44400000000000001</v>
      </c>
      <c r="S603" s="4">
        <v>0.61199999999999999</v>
      </c>
      <c r="T603" s="4">
        <v>0.41699999999999998</v>
      </c>
      <c r="U603" s="4">
        <v>0.751</v>
      </c>
      <c r="V603" s="5">
        <v>100</v>
      </c>
      <c r="W603" s="5">
        <v>0</v>
      </c>
      <c r="X603" s="5">
        <v>100</v>
      </c>
      <c r="Y603" s="5">
        <v>0</v>
      </c>
      <c r="Z603" s="5">
        <v>100</v>
      </c>
      <c r="AA603" s="5">
        <v>0</v>
      </c>
      <c r="AB603" s="2">
        <v>0.30788477976930001</v>
      </c>
      <c r="AC603" s="2">
        <v>1.7227665977411</v>
      </c>
      <c r="AD603" s="2">
        <v>0.58698698473155497</v>
      </c>
      <c r="AE603" s="2">
        <v>0.94674993935886398</v>
      </c>
      <c r="AF603" s="2">
        <v>0.53956809263164496</v>
      </c>
      <c r="AG603" s="2">
        <v>1.3903023825174301</v>
      </c>
    </row>
    <row r="604" spans="1:33" x14ac:dyDescent="0.35">
      <c r="A604" s="7">
        <v>688</v>
      </c>
      <c r="B604" s="7">
        <v>20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2.8058021100000002E-4</v>
      </c>
      <c r="I604" s="4">
        <v>8.3620661035099992</v>
      </c>
      <c r="J604" s="2">
        <f t="shared" si="19"/>
        <v>3.355393362439765E-5</v>
      </c>
      <c r="K604" s="3">
        <v>343</v>
      </c>
      <c r="L604" s="3">
        <v>105</v>
      </c>
      <c r="M604" s="3">
        <v>14</v>
      </c>
      <c r="N604" s="3">
        <v>37</v>
      </c>
      <c r="O604" s="24">
        <v>356.91971709608799</v>
      </c>
      <c r="P604" s="4">
        <v>0.28699999999999998</v>
      </c>
      <c r="Q604" s="4">
        <v>0.72549019607843102</v>
      </c>
      <c r="R604" s="4">
        <v>1</v>
      </c>
      <c r="S604" s="4">
        <v>1</v>
      </c>
      <c r="T604" s="4">
        <v>1</v>
      </c>
      <c r="U604" s="4">
        <v>1</v>
      </c>
      <c r="V604" s="5">
        <v>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1.2482730632225201</v>
      </c>
      <c r="AC604" s="2">
        <v>0.32090772008010099</v>
      </c>
      <c r="AD604" s="2">
        <v>1.0000050000287801E-5</v>
      </c>
      <c r="AE604" s="2">
        <v>1.0000050000287801E-5</v>
      </c>
      <c r="AF604" s="2">
        <v>1.0000050000287801E-5</v>
      </c>
      <c r="AG604" s="2">
        <v>1.0000050000287801E-5</v>
      </c>
    </row>
    <row r="605" spans="1:33" x14ac:dyDescent="0.35">
      <c r="A605" s="7">
        <v>372</v>
      </c>
      <c r="B605" s="7">
        <v>265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1.031545271E-3</v>
      </c>
      <c r="I605" s="4">
        <v>7.3776589789899996</v>
      </c>
      <c r="J605" s="2">
        <f t="shared" si="19"/>
        <v>1.3982013453557845E-4</v>
      </c>
      <c r="K605" s="3">
        <v>239</v>
      </c>
      <c r="L605" s="3">
        <v>157</v>
      </c>
      <c r="M605" s="3">
        <v>0</v>
      </c>
      <c r="N605" s="3">
        <v>103</v>
      </c>
      <c r="O605" s="24">
        <v>924.20894580430104</v>
      </c>
      <c r="P605" s="4">
        <v>0.498</v>
      </c>
      <c r="Q605" s="4">
        <v>1</v>
      </c>
      <c r="R605" s="4">
        <v>1</v>
      </c>
      <c r="S605" s="4">
        <v>1</v>
      </c>
      <c r="T605" s="4">
        <v>1</v>
      </c>
      <c r="U605" s="4">
        <v>1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0.69715520195748404</v>
      </c>
      <c r="AC605" s="2">
        <v>1.0000050000287801E-5</v>
      </c>
      <c r="AD605" s="2">
        <v>1.0000050000287801E-5</v>
      </c>
      <c r="AE605" s="2">
        <v>1.0000050000287801E-5</v>
      </c>
      <c r="AF605" s="2">
        <v>1.0000050000287801E-5</v>
      </c>
      <c r="AG605" s="2">
        <v>1.0000050000287801E-5</v>
      </c>
    </row>
    <row r="606" spans="1:33" x14ac:dyDescent="0.35">
      <c r="A606" s="7">
        <v>10</v>
      </c>
      <c r="B606" s="7">
        <v>67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4.1428193560000002E-3</v>
      </c>
      <c r="I606" s="4">
        <v>8.0246473195999997</v>
      </c>
      <c r="J606" s="2">
        <f t="shared" si="19"/>
        <v>5.162618606155149E-4</v>
      </c>
      <c r="K606" s="3">
        <v>325</v>
      </c>
      <c r="L606" s="3">
        <v>156</v>
      </c>
      <c r="M606" s="3">
        <v>2</v>
      </c>
      <c r="N606" s="3">
        <v>16</v>
      </c>
      <c r="O606" s="24">
        <v>1001</v>
      </c>
      <c r="P606" s="4">
        <v>0.34200000000000003</v>
      </c>
      <c r="Q606" s="4">
        <v>0.88888888888888895</v>
      </c>
      <c r="R606" s="4">
        <v>1</v>
      </c>
      <c r="S606" s="4">
        <v>0.999</v>
      </c>
      <c r="T606" s="4">
        <v>0.999</v>
      </c>
      <c r="U606" s="4">
        <v>0.999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1.07294454191953</v>
      </c>
      <c r="AC606" s="2">
        <v>0.117783035656384</v>
      </c>
      <c r="AD606" s="2">
        <v>1.0000050000287801E-5</v>
      </c>
      <c r="AE606" s="2">
        <v>1.00050033358353E-3</v>
      </c>
      <c r="AF606" s="2">
        <v>1.00050033358353E-3</v>
      </c>
      <c r="AG606" s="2">
        <v>1.00050033358353E-3</v>
      </c>
    </row>
    <row r="607" spans="1:33" x14ac:dyDescent="0.35">
      <c r="A607" s="7">
        <v>450</v>
      </c>
      <c r="B607" s="7">
        <v>304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8.0952588449999998E-3</v>
      </c>
      <c r="I607" s="4">
        <v>11.197953480000001</v>
      </c>
      <c r="J607" s="2">
        <f t="shared" si="19"/>
        <v>7.2292306442051763E-4</v>
      </c>
      <c r="K607" s="3">
        <v>321</v>
      </c>
      <c r="L607" s="3">
        <v>123</v>
      </c>
      <c r="M607" s="3">
        <v>3</v>
      </c>
      <c r="N607" s="3">
        <v>52</v>
      </c>
      <c r="O607" s="24">
        <v>50.451289137876998</v>
      </c>
      <c r="P607" s="4">
        <v>0.35599999999999998</v>
      </c>
      <c r="Q607" s="4">
        <v>0.94545454545454499</v>
      </c>
      <c r="R607" s="4">
        <v>1</v>
      </c>
      <c r="S607" s="4">
        <v>1</v>
      </c>
      <c r="T607" s="4">
        <v>0.999</v>
      </c>
      <c r="U607" s="4">
        <v>1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1.0328245481301099</v>
      </c>
      <c r="AC607" s="2">
        <v>5.6089466651043599E-2</v>
      </c>
      <c r="AD607" s="2">
        <v>1.0000050000287801E-5</v>
      </c>
      <c r="AE607" s="2">
        <v>1.0000050000287801E-5</v>
      </c>
      <c r="AF607" s="2">
        <v>1.00050033358353E-3</v>
      </c>
      <c r="AG607" s="2">
        <v>1.0000050000287801E-5</v>
      </c>
    </row>
    <row r="608" spans="1:33" x14ac:dyDescent="0.35">
      <c r="A608" s="7">
        <v>152</v>
      </c>
      <c r="B608" s="7">
        <v>148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8.3943409159999999E-3</v>
      </c>
      <c r="I608" s="4">
        <v>9.1589271610999994</v>
      </c>
      <c r="J608" s="2">
        <f t="shared" si="19"/>
        <v>9.1652010856169185E-4</v>
      </c>
      <c r="K608" s="3">
        <v>290</v>
      </c>
      <c r="L608" s="3">
        <v>149</v>
      </c>
      <c r="M608" s="3">
        <v>11</v>
      </c>
      <c r="N608" s="3">
        <v>49</v>
      </c>
      <c r="O608" s="24">
        <v>721.80549806569695</v>
      </c>
      <c r="P608" s="4">
        <v>0.374</v>
      </c>
      <c r="Q608" s="4">
        <v>0.81666666666666698</v>
      </c>
      <c r="R608" s="4">
        <v>0.999</v>
      </c>
      <c r="S608" s="4">
        <v>0.999</v>
      </c>
      <c r="T608" s="4">
        <v>1</v>
      </c>
      <c r="U608" s="4">
        <v>0.998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0.98349948156760503</v>
      </c>
      <c r="AC608" s="2">
        <v>0.20252426411147401</v>
      </c>
      <c r="AD608" s="2">
        <v>1.00050033358353E-3</v>
      </c>
      <c r="AE608" s="2">
        <v>1.00050033358353E-3</v>
      </c>
      <c r="AF608" s="2">
        <v>1.0000050000287801E-5</v>
      </c>
      <c r="AG608" s="2">
        <v>2.0020026706730801E-3</v>
      </c>
    </row>
    <row r="609" spans="1:33" x14ac:dyDescent="0.35">
      <c r="A609" s="7">
        <v>466</v>
      </c>
      <c r="B609" s="7">
        <v>206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9.4964471279999994E-3</v>
      </c>
      <c r="I609" s="4">
        <v>8.4740153035999999</v>
      </c>
      <c r="J609" s="2">
        <f t="shared" si="19"/>
        <v>1.120654941933565E-3</v>
      </c>
      <c r="K609" s="3">
        <v>192</v>
      </c>
      <c r="L609" s="3">
        <v>165</v>
      </c>
      <c r="M609" s="3">
        <v>8</v>
      </c>
      <c r="N609" s="3">
        <v>134</v>
      </c>
      <c r="O609" s="24">
        <v>620.91824936225305</v>
      </c>
      <c r="P609" s="4">
        <v>0.60699999999999998</v>
      </c>
      <c r="Q609" s="4">
        <v>0.94366197183098599</v>
      </c>
      <c r="R609" s="4">
        <v>1</v>
      </c>
      <c r="S609" s="4">
        <v>1</v>
      </c>
      <c r="T609" s="4">
        <v>1</v>
      </c>
      <c r="U609" s="4">
        <v>1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0.49922648792263902</v>
      </c>
      <c r="AC609" s="2">
        <v>5.79872576503494E-2</v>
      </c>
      <c r="AD609" s="2">
        <v>1.0000050000287801E-5</v>
      </c>
      <c r="AE609" s="2">
        <v>1.0000050000287801E-5</v>
      </c>
      <c r="AF609" s="2">
        <v>1.0000050000287801E-5</v>
      </c>
      <c r="AG609" s="2">
        <v>1.0000050000287801E-5</v>
      </c>
    </row>
    <row r="610" spans="1:33" x14ac:dyDescent="0.35">
      <c r="A610" s="7">
        <v>842</v>
      </c>
      <c r="B610" s="7">
        <v>136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8.7114145690000006E-3</v>
      </c>
      <c r="I610" s="4">
        <v>7.4549638637989997</v>
      </c>
      <c r="J610" s="2">
        <f t="shared" si="19"/>
        <v>1.1685388055738639E-3</v>
      </c>
      <c r="K610" s="3">
        <v>278</v>
      </c>
      <c r="L610" s="3">
        <v>150</v>
      </c>
      <c r="M610" s="3">
        <v>35</v>
      </c>
      <c r="N610" s="3">
        <v>36</v>
      </c>
      <c r="O610" s="24">
        <v>393.66491873607299</v>
      </c>
      <c r="P610" s="4">
        <v>0.38500000000000001</v>
      </c>
      <c r="Q610" s="4">
        <v>0.50704225352112697</v>
      </c>
      <c r="R610" s="4">
        <v>0.998</v>
      </c>
      <c r="S610" s="4">
        <v>1</v>
      </c>
      <c r="T610" s="4">
        <v>0.998</v>
      </c>
      <c r="U610" s="4">
        <v>1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0.95451194469435297</v>
      </c>
      <c r="AC610" s="2">
        <v>0.67916093858520499</v>
      </c>
      <c r="AD610" s="2">
        <v>2.0020026706730801E-3</v>
      </c>
      <c r="AE610" s="2">
        <v>1.0000050000287801E-5</v>
      </c>
      <c r="AF610" s="2">
        <v>2.0020026706730801E-3</v>
      </c>
      <c r="AG610" s="2">
        <v>1.0000050000287801E-5</v>
      </c>
    </row>
    <row r="611" spans="1:33" x14ac:dyDescent="0.35">
      <c r="A611" s="7">
        <v>514</v>
      </c>
      <c r="B611" s="7">
        <v>318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9.6829485740000006E-3</v>
      </c>
      <c r="I611" s="4">
        <v>7.5362119264</v>
      </c>
      <c r="J611" s="2">
        <f t="shared" si="19"/>
        <v>1.2848561941417541E-3</v>
      </c>
      <c r="K611" s="3">
        <v>346</v>
      </c>
      <c r="L611" s="3">
        <v>107</v>
      </c>
      <c r="M611" s="3">
        <v>9</v>
      </c>
      <c r="N611" s="3">
        <v>37</v>
      </c>
      <c r="O611" s="24">
        <v>3.8827569260352601</v>
      </c>
      <c r="P611" s="4">
        <v>0.27800000000000002</v>
      </c>
      <c r="Q611" s="4">
        <v>0.80434782608695699</v>
      </c>
      <c r="R611" s="4">
        <v>0.998</v>
      </c>
      <c r="S611" s="4">
        <v>1</v>
      </c>
      <c r="T611" s="4">
        <v>1</v>
      </c>
      <c r="U611" s="4">
        <v>1</v>
      </c>
      <c r="V611" s="5">
        <v>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1.2801341652914999</v>
      </c>
      <c r="AC611" s="2">
        <v>0.217723483844871</v>
      </c>
      <c r="AD611" s="2">
        <v>2.0020026706730801E-3</v>
      </c>
      <c r="AE611" s="2">
        <v>1.0000050000287801E-5</v>
      </c>
      <c r="AF611" s="2">
        <v>1.0000050000287801E-5</v>
      </c>
      <c r="AG611" s="2">
        <v>1.0000050000287801E-5</v>
      </c>
    </row>
    <row r="612" spans="1:33" x14ac:dyDescent="0.35">
      <c r="A612" s="7">
        <v>668</v>
      </c>
      <c r="B612" s="7">
        <v>206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1.2754317730000001E-2</v>
      </c>
      <c r="I612" s="4">
        <v>8.7937525024400003</v>
      </c>
      <c r="J612" s="2">
        <f t="shared" si="19"/>
        <v>1.4503839773135601E-3</v>
      </c>
      <c r="K612" s="3">
        <v>120</v>
      </c>
      <c r="L612" s="3">
        <v>254</v>
      </c>
      <c r="M612" s="3">
        <v>0</v>
      </c>
      <c r="N612" s="3">
        <v>125</v>
      </c>
      <c r="O612" s="24">
        <v>1001</v>
      </c>
      <c r="P612" s="4">
        <v>0.75</v>
      </c>
      <c r="Q612" s="4">
        <v>1</v>
      </c>
      <c r="R612" s="4">
        <v>0.999</v>
      </c>
      <c r="S612" s="4">
        <v>0.999</v>
      </c>
      <c r="T612" s="4">
        <v>0.999</v>
      </c>
      <c r="U612" s="4">
        <v>1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0.28768207245178101</v>
      </c>
      <c r="AC612" s="2">
        <v>1.0000050000287801E-5</v>
      </c>
      <c r="AD612" s="2">
        <v>1.00050033358353E-3</v>
      </c>
      <c r="AE612" s="2">
        <v>1.00050033358353E-3</v>
      </c>
      <c r="AF612" s="2">
        <v>1.00050033358353E-3</v>
      </c>
      <c r="AG612" s="2">
        <v>1.0000050000287801E-5</v>
      </c>
    </row>
    <row r="613" spans="1:33" x14ac:dyDescent="0.35">
      <c r="A613" s="7">
        <v>608</v>
      </c>
      <c r="B613" s="7">
        <v>47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1.366282163E-2</v>
      </c>
      <c r="I613" s="4">
        <v>9.2424839452200001</v>
      </c>
      <c r="J613" s="2">
        <f t="shared" si="19"/>
        <v>1.4782629551730081E-3</v>
      </c>
      <c r="K613" s="3">
        <v>245</v>
      </c>
      <c r="L613" s="3">
        <v>177</v>
      </c>
      <c r="M613" s="3">
        <v>4</v>
      </c>
      <c r="N613" s="3">
        <v>73</v>
      </c>
      <c r="O613" s="24">
        <v>3.0161291350973101</v>
      </c>
      <c r="P613" s="4">
        <v>0.51400000000000001</v>
      </c>
      <c r="Q613" s="4">
        <v>0.94805194805194803</v>
      </c>
      <c r="R613" s="4">
        <v>0.996</v>
      </c>
      <c r="S613" s="4">
        <v>1</v>
      </c>
      <c r="T613" s="4">
        <v>0.999</v>
      </c>
      <c r="U613" s="4">
        <v>1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0.665532013526972</v>
      </c>
      <c r="AC613" s="2">
        <v>5.33459807052927E-2</v>
      </c>
      <c r="AD613" s="2">
        <v>4.0080213975388201E-3</v>
      </c>
      <c r="AE613" s="2">
        <v>1.0000050000287801E-5</v>
      </c>
      <c r="AF613" s="2">
        <v>1.00050033358353E-3</v>
      </c>
      <c r="AG613" s="2">
        <v>1.0000050000287801E-5</v>
      </c>
    </row>
    <row r="614" spans="1:33" x14ac:dyDescent="0.35">
      <c r="A614" s="7">
        <v>172</v>
      </c>
      <c r="B614" s="7">
        <v>31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1.6237878099999999E-2</v>
      </c>
      <c r="I614" s="4">
        <v>8.0881959777900008</v>
      </c>
      <c r="J614" s="2">
        <f t="shared" si="19"/>
        <v>2.0076019602626887E-3</v>
      </c>
      <c r="K614" s="3">
        <v>355</v>
      </c>
      <c r="L614" s="3">
        <v>102</v>
      </c>
      <c r="M614" s="3">
        <v>10</v>
      </c>
      <c r="N614" s="3">
        <v>32</v>
      </c>
      <c r="O614" s="24">
        <v>702.18637812233499</v>
      </c>
      <c r="P614" s="4">
        <v>0.26400000000000001</v>
      </c>
      <c r="Q614" s="4">
        <v>0.76190476190476197</v>
      </c>
      <c r="R614" s="4">
        <v>0.999</v>
      </c>
      <c r="S614" s="4">
        <v>1</v>
      </c>
      <c r="T614" s="4">
        <v>1</v>
      </c>
      <c r="U614" s="4">
        <v>1</v>
      </c>
      <c r="V614" s="5">
        <v>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1.3318061758358199</v>
      </c>
      <c r="AC614" s="2">
        <v>0.27193371548364198</v>
      </c>
      <c r="AD614" s="2">
        <v>1.00050033358353E-3</v>
      </c>
      <c r="AE614" s="2">
        <v>1.0000050000287801E-5</v>
      </c>
      <c r="AF614" s="2">
        <v>1.0000050000287801E-5</v>
      </c>
      <c r="AG614" s="2">
        <v>1.0000050000287801E-5</v>
      </c>
    </row>
    <row r="615" spans="1:33" x14ac:dyDescent="0.35">
      <c r="A615" s="7">
        <v>998</v>
      </c>
      <c r="B615" s="7">
        <v>337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1.8445757900000002E-2</v>
      </c>
      <c r="I615" s="4">
        <v>9.1692188164000008</v>
      </c>
      <c r="J615" s="2">
        <f t="shared" si="19"/>
        <v>2.0117044068146839E-3</v>
      </c>
      <c r="K615" s="3">
        <v>346</v>
      </c>
      <c r="L615" s="3">
        <v>120</v>
      </c>
      <c r="M615" s="3">
        <v>5</v>
      </c>
      <c r="N615" s="3">
        <v>28</v>
      </c>
      <c r="O615" s="24">
        <v>1001</v>
      </c>
      <c r="P615" s="4">
        <v>0.29699999999999999</v>
      </c>
      <c r="Q615" s="4">
        <v>0.84848484848484895</v>
      </c>
      <c r="R615" s="4">
        <v>0.999</v>
      </c>
      <c r="S615" s="4">
        <v>0.999</v>
      </c>
      <c r="T615" s="4">
        <v>0.999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1.2140231401794399</v>
      </c>
      <c r="AC615" s="2">
        <v>0.16430305129127601</v>
      </c>
      <c r="AD615" s="2">
        <v>1.00050033358353E-3</v>
      </c>
      <c r="AE615" s="2">
        <v>1.00050033358353E-3</v>
      </c>
      <c r="AF615" s="2">
        <v>1.00050033358353E-3</v>
      </c>
      <c r="AG615" s="2">
        <v>1.0000050000287801E-5</v>
      </c>
    </row>
    <row r="616" spans="1:33" x14ac:dyDescent="0.35">
      <c r="A616" s="7">
        <v>868</v>
      </c>
      <c r="B616" s="7">
        <v>443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1.6756081159999998E-2</v>
      </c>
      <c r="I616" s="4">
        <v>8.2004207997999998</v>
      </c>
      <c r="J616" s="2">
        <f t="shared" si="19"/>
        <v>2.0433196745719027E-3</v>
      </c>
      <c r="K616" s="3">
        <v>268</v>
      </c>
      <c r="L616" s="3">
        <v>163</v>
      </c>
      <c r="M616" s="3">
        <v>8</v>
      </c>
      <c r="N616" s="3">
        <v>60</v>
      </c>
      <c r="O616" s="24">
        <v>2.9608280906801299</v>
      </c>
      <c r="P616" s="4">
        <v>0.45900000000000002</v>
      </c>
      <c r="Q616" s="4">
        <v>0.88235294117647101</v>
      </c>
      <c r="R616" s="4">
        <v>0.998</v>
      </c>
      <c r="S616" s="4">
        <v>1</v>
      </c>
      <c r="T616" s="4">
        <v>1</v>
      </c>
      <c r="U616" s="4">
        <v>1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0.77870506892159197</v>
      </c>
      <c r="AC616" s="2">
        <v>0.12516314295400599</v>
      </c>
      <c r="AD616" s="2">
        <v>2.0020026706730801E-3</v>
      </c>
      <c r="AE616" s="2">
        <v>1.0000050000287801E-5</v>
      </c>
      <c r="AF616" s="2">
        <v>1.0000050000287801E-5</v>
      </c>
      <c r="AG616" s="2">
        <v>1.0000050000287801E-5</v>
      </c>
    </row>
    <row r="617" spans="1:33" x14ac:dyDescent="0.35">
      <c r="A617" s="7">
        <v>50</v>
      </c>
      <c r="B617" s="7">
        <v>370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1.8369915309999998E-2</v>
      </c>
      <c r="I617" s="4">
        <v>7.3923697003999997</v>
      </c>
      <c r="J617" s="2">
        <f t="shared" si="19"/>
        <v>2.4849833077214747E-3</v>
      </c>
      <c r="K617" s="3">
        <v>315</v>
      </c>
      <c r="L617" s="3">
        <v>130</v>
      </c>
      <c r="M617" s="3">
        <v>3</v>
      </c>
      <c r="N617" s="3">
        <v>51</v>
      </c>
      <c r="O617" s="24">
        <v>1001</v>
      </c>
      <c r="P617" s="4">
        <v>0.38500000000000001</v>
      </c>
      <c r="Q617" s="4">
        <v>0.94444444444444398</v>
      </c>
      <c r="R617" s="4">
        <v>0.998</v>
      </c>
      <c r="S617" s="4">
        <v>1</v>
      </c>
      <c r="T617" s="4">
        <v>1</v>
      </c>
      <c r="U617" s="4">
        <v>0.999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0.95451194469435297</v>
      </c>
      <c r="AC617" s="2">
        <v>5.7158413839948602E-2</v>
      </c>
      <c r="AD617" s="2">
        <v>2.0020026706730801E-3</v>
      </c>
      <c r="AE617" s="2">
        <v>1.0000050000287801E-5</v>
      </c>
      <c r="AF617" s="2">
        <v>1.0000050000287801E-5</v>
      </c>
      <c r="AG617" s="2">
        <v>1.00050033358353E-3</v>
      </c>
    </row>
    <row r="618" spans="1:33" x14ac:dyDescent="0.35">
      <c r="A618" s="7">
        <v>160</v>
      </c>
      <c r="B618" s="7">
        <v>417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2.4936532229999999E-2</v>
      </c>
      <c r="I618" s="4">
        <v>8.5291845909199999</v>
      </c>
      <c r="J618" s="2">
        <f t="shared" si="19"/>
        <v>2.9236713034147409E-3</v>
      </c>
      <c r="K618" s="3">
        <v>229</v>
      </c>
      <c r="L618" s="3">
        <v>128</v>
      </c>
      <c r="M618" s="3">
        <v>54</v>
      </c>
      <c r="N618" s="3">
        <v>88</v>
      </c>
      <c r="O618" s="24">
        <v>1001</v>
      </c>
      <c r="P618" s="4">
        <v>0.44600000000000001</v>
      </c>
      <c r="Q618" s="4">
        <v>0.61971830985915499</v>
      </c>
      <c r="R618" s="4">
        <v>1</v>
      </c>
      <c r="S618" s="4">
        <v>0.999</v>
      </c>
      <c r="T618" s="4">
        <v>0.997</v>
      </c>
      <c r="U618" s="4">
        <v>0.996</v>
      </c>
      <c r="V618" s="5">
        <v>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0.80743632696207301</v>
      </c>
      <c r="AC618" s="2">
        <v>0.47849024312305399</v>
      </c>
      <c r="AD618" s="2">
        <v>1.0000050000287801E-5</v>
      </c>
      <c r="AE618" s="2">
        <v>1.00050033358353E-3</v>
      </c>
      <c r="AF618" s="2">
        <v>3.00450902029872E-3</v>
      </c>
      <c r="AG618" s="2">
        <v>4.0080213975388201E-3</v>
      </c>
    </row>
    <row r="619" spans="1:33" x14ac:dyDescent="0.35">
      <c r="A619" s="7">
        <v>62</v>
      </c>
      <c r="B619" s="7">
        <v>33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2.7881298419999999E-2</v>
      </c>
      <c r="I619" s="4">
        <v>7.7394743632120004</v>
      </c>
      <c r="J619" s="2">
        <f t="shared" si="19"/>
        <v>3.6024795886046238E-3</v>
      </c>
      <c r="K619" s="3">
        <v>301</v>
      </c>
      <c r="L619" s="3">
        <v>138</v>
      </c>
      <c r="M619" s="3">
        <v>10</v>
      </c>
      <c r="N619" s="3">
        <v>50</v>
      </c>
      <c r="O619" s="24">
        <v>423.86141308154799</v>
      </c>
      <c r="P619" s="4">
        <v>0.372</v>
      </c>
      <c r="Q619" s="4">
        <v>0.83333333333333304</v>
      </c>
      <c r="R619" s="4">
        <v>0.999</v>
      </c>
      <c r="S619" s="4">
        <v>1</v>
      </c>
      <c r="T619" s="4">
        <v>0.998</v>
      </c>
      <c r="U619" s="4">
        <v>1</v>
      </c>
      <c r="V619" s="5">
        <v>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0.98886142470899097</v>
      </c>
      <c r="AC619" s="2">
        <v>0.18232155679395501</v>
      </c>
      <c r="AD619" s="2">
        <v>1.00050033358353E-3</v>
      </c>
      <c r="AE619" s="2">
        <v>1.0000050000287801E-5</v>
      </c>
      <c r="AF619" s="2">
        <v>2.0020026706730801E-3</v>
      </c>
      <c r="AG619" s="2">
        <v>1.0000050000287801E-5</v>
      </c>
    </row>
    <row r="620" spans="1:33" x14ac:dyDescent="0.35">
      <c r="A620" s="7">
        <v>840</v>
      </c>
      <c r="B620" s="7">
        <v>311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3.3423813740000002E-2</v>
      </c>
      <c r="I620" s="4">
        <v>8.9037843945899997</v>
      </c>
      <c r="J620" s="2">
        <f t="shared" si="19"/>
        <v>3.7538884881701024E-3</v>
      </c>
      <c r="K620" s="3">
        <v>357</v>
      </c>
      <c r="L620" s="3">
        <v>100</v>
      </c>
      <c r="M620" s="3">
        <v>4</v>
      </c>
      <c r="N620" s="3">
        <v>38</v>
      </c>
      <c r="O620" s="24">
        <v>14.3151288327026</v>
      </c>
      <c r="P620" s="4">
        <v>0.26600000000000001</v>
      </c>
      <c r="Q620" s="4">
        <v>0.90476190476190499</v>
      </c>
      <c r="R620" s="4">
        <v>0.98699999999999999</v>
      </c>
      <c r="S620" s="4">
        <v>1</v>
      </c>
      <c r="T620" s="4">
        <v>0.98899999999999999</v>
      </c>
      <c r="U620" s="4">
        <v>1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1.3242589702004399</v>
      </c>
      <c r="AC620" s="2">
        <v>0.100083458556983</v>
      </c>
      <c r="AD620" s="2">
        <v>1.30852395486555E-2</v>
      </c>
      <c r="AE620" s="2">
        <v>1.0000050000287801E-5</v>
      </c>
      <c r="AF620" s="2">
        <v>1.1060947359424899E-2</v>
      </c>
      <c r="AG620" s="2">
        <v>1.0000050000287801E-5</v>
      </c>
    </row>
    <row r="621" spans="1:33" x14ac:dyDescent="0.35">
      <c r="A621" s="7">
        <v>742</v>
      </c>
      <c r="B621" s="7">
        <v>357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3.6676175829999998E-2</v>
      </c>
      <c r="I621" s="4">
        <v>9.6967255781299997</v>
      </c>
      <c r="J621" s="2">
        <f t="shared" si="19"/>
        <v>3.7823258515966942E-3</v>
      </c>
      <c r="K621" s="3">
        <v>284</v>
      </c>
      <c r="L621" s="3">
        <v>105</v>
      </c>
      <c r="M621" s="3">
        <v>87</v>
      </c>
      <c r="N621" s="3">
        <v>23</v>
      </c>
      <c r="O621" s="24">
        <v>37.8731690624194</v>
      </c>
      <c r="P621" s="4">
        <v>0.24399999999999999</v>
      </c>
      <c r="Q621" s="4">
        <v>0.20909090909090899</v>
      </c>
      <c r="R621" s="4">
        <v>0.97</v>
      </c>
      <c r="S621" s="4">
        <v>0.97099999999999997</v>
      </c>
      <c r="T621" s="4">
        <v>0.98099999999999998</v>
      </c>
      <c r="U621" s="4">
        <v>0.98099999999999998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1.41058705368894</v>
      </c>
      <c r="AC621" s="2">
        <v>1.56498614986327</v>
      </c>
      <c r="AD621" s="2">
        <v>3.0459207484708602E-2</v>
      </c>
      <c r="AE621" s="2">
        <v>2.9428810690812199E-2</v>
      </c>
      <c r="AF621" s="2">
        <v>1.9182819416774001E-2</v>
      </c>
      <c r="AG621" s="2">
        <v>1.9182819416774001E-2</v>
      </c>
    </row>
    <row r="622" spans="1:33" x14ac:dyDescent="0.35">
      <c r="A622" s="7">
        <v>858</v>
      </c>
      <c r="B622" s="7">
        <v>241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3.4258668880000002E-2</v>
      </c>
      <c r="I622" s="4">
        <v>8.4410081078000001</v>
      </c>
      <c r="J622" s="2">
        <f t="shared" si="19"/>
        <v>4.0585992149851065E-3</v>
      </c>
      <c r="K622" s="3">
        <v>164</v>
      </c>
      <c r="L622" s="3">
        <v>201</v>
      </c>
      <c r="M622" s="3">
        <v>21</v>
      </c>
      <c r="N622" s="3">
        <v>113</v>
      </c>
      <c r="O622" s="24">
        <v>172.03508297457699</v>
      </c>
      <c r="P622" s="4">
        <v>0.61599999999999999</v>
      </c>
      <c r="Q622" s="4">
        <v>0.84328358208955201</v>
      </c>
      <c r="R622" s="4">
        <v>0.99399999999999999</v>
      </c>
      <c r="S622" s="4">
        <v>0.999</v>
      </c>
      <c r="T622" s="4">
        <v>0.999</v>
      </c>
      <c r="U622" s="4">
        <v>1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0.484508315448617</v>
      </c>
      <c r="AC622" s="2">
        <v>0.170451981238571</v>
      </c>
      <c r="AD622" s="2">
        <v>6.0180723255630203E-3</v>
      </c>
      <c r="AE622" s="2">
        <v>1.00050033358353E-3</v>
      </c>
      <c r="AF622" s="2">
        <v>1.00050033358353E-3</v>
      </c>
      <c r="AG622" s="2">
        <v>1.0000050000287801E-5</v>
      </c>
    </row>
    <row r="623" spans="1:33" x14ac:dyDescent="0.35">
      <c r="A623" s="7">
        <v>646</v>
      </c>
      <c r="B623" s="7">
        <v>60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3.3508499189999999E-2</v>
      </c>
      <c r="I623" s="4">
        <v>8.0840093612700006</v>
      </c>
      <c r="J623" s="2">
        <f t="shared" si="19"/>
        <v>4.145034684217115E-3</v>
      </c>
      <c r="K623" s="3">
        <v>322</v>
      </c>
      <c r="L623" s="3">
        <v>156</v>
      </c>
      <c r="M623" s="3">
        <v>2</v>
      </c>
      <c r="N623" s="3">
        <v>19</v>
      </c>
      <c r="O623" s="24">
        <v>1001</v>
      </c>
      <c r="P623" s="4">
        <v>0.34699999999999998</v>
      </c>
      <c r="Q623" s="4">
        <v>0.90476190476190499</v>
      </c>
      <c r="R623" s="4">
        <v>0.998</v>
      </c>
      <c r="S623" s="4">
        <v>1</v>
      </c>
      <c r="T623" s="4">
        <v>0.999</v>
      </c>
      <c r="U623" s="4">
        <v>0.995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1.05843049903528</v>
      </c>
      <c r="AC623" s="2">
        <v>0.100083458556983</v>
      </c>
      <c r="AD623" s="2">
        <v>2.0020026706730801E-3</v>
      </c>
      <c r="AE623" s="2">
        <v>1.0000050000287801E-5</v>
      </c>
      <c r="AF623" s="2">
        <v>1.00050033358353E-3</v>
      </c>
      <c r="AG623" s="2">
        <v>5.0125418235442898E-3</v>
      </c>
    </row>
    <row r="624" spans="1:33" x14ac:dyDescent="0.35">
      <c r="A624" s="7">
        <v>732</v>
      </c>
      <c r="B624" s="7">
        <v>231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3.7101528930000002E-2</v>
      </c>
      <c r="I624" s="4">
        <v>8.8635214982000008</v>
      </c>
      <c r="J624" s="2">
        <f t="shared" si="19"/>
        <v>4.185867765710791E-3</v>
      </c>
      <c r="K624" s="3">
        <v>265</v>
      </c>
      <c r="L624" s="3">
        <v>187</v>
      </c>
      <c r="M624" s="3">
        <v>7</v>
      </c>
      <c r="N624" s="3">
        <v>40</v>
      </c>
      <c r="O624" s="24">
        <v>5.1441457313696004</v>
      </c>
      <c r="P624" s="4">
        <v>0.45400000000000001</v>
      </c>
      <c r="Q624" s="4">
        <v>0.85106382978723405</v>
      </c>
      <c r="R624" s="4">
        <v>0.997</v>
      </c>
      <c r="S624" s="4">
        <v>0.998</v>
      </c>
      <c r="T624" s="4">
        <v>0.996</v>
      </c>
      <c r="U624" s="4">
        <v>1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0.78965808094078904</v>
      </c>
      <c r="AC624" s="2">
        <v>0.16126814759612201</v>
      </c>
      <c r="AD624" s="2">
        <v>3.00450902029872E-3</v>
      </c>
      <c r="AE624" s="2">
        <v>2.0020026706730801E-3</v>
      </c>
      <c r="AF624" s="2">
        <v>4.0080213975388201E-3</v>
      </c>
      <c r="AG624" s="2">
        <v>1.0000050000287801E-5</v>
      </c>
    </row>
    <row r="625" spans="1:33" x14ac:dyDescent="0.35">
      <c r="A625" s="7">
        <v>690</v>
      </c>
      <c r="B625" s="7">
        <v>473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3.7025285800000002E-2</v>
      </c>
      <c r="I625" s="4">
        <v>8.7929213071200003</v>
      </c>
      <c r="J625" s="2">
        <f t="shared" si="19"/>
        <v>4.2108060002787771E-3</v>
      </c>
      <c r="K625" s="3">
        <v>205</v>
      </c>
      <c r="L625" s="3">
        <v>225</v>
      </c>
      <c r="M625" s="3">
        <v>4</v>
      </c>
      <c r="N625" s="3">
        <v>65</v>
      </c>
      <c r="O625" s="24">
        <v>17.1592721484725</v>
      </c>
      <c r="P625" s="4">
        <v>0.58099999999999996</v>
      </c>
      <c r="Q625" s="4">
        <v>0.94202898550724601</v>
      </c>
      <c r="R625" s="4">
        <v>0.996</v>
      </c>
      <c r="S625" s="4">
        <v>0.998</v>
      </c>
      <c r="T625" s="4">
        <v>0.998</v>
      </c>
      <c r="U625" s="4">
        <v>1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0.54300452213022599</v>
      </c>
      <c r="AC625" s="2">
        <v>5.9719234701622298E-2</v>
      </c>
      <c r="AD625" s="2">
        <v>4.0080213975388201E-3</v>
      </c>
      <c r="AE625" s="2">
        <v>2.0020026706730801E-3</v>
      </c>
      <c r="AF625" s="2">
        <v>2.0020026706730801E-3</v>
      </c>
      <c r="AG625" s="2">
        <v>1.0000050000287801E-5</v>
      </c>
    </row>
    <row r="626" spans="1:33" x14ac:dyDescent="0.35">
      <c r="A626" s="7">
        <v>602</v>
      </c>
      <c r="B626" s="7">
        <v>192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3.6771697270000001E-2</v>
      </c>
      <c r="I626" s="4">
        <v>8.4539855235359997</v>
      </c>
      <c r="J626" s="2">
        <f t="shared" si="19"/>
        <v>4.3496286062505241E-3</v>
      </c>
      <c r="K626" s="3">
        <v>278</v>
      </c>
      <c r="L626" s="3">
        <v>189</v>
      </c>
      <c r="M626" s="3">
        <v>0</v>
      </c>
      <c r="N626" s="3">
        <v>32</v>
      </c>
      <c r="O626" s="24">
        <v>1001</v>
      </c>
      <c r="P626" s="4">
        <v>0.46800000000000003</v>
      </c>
      <c r="Q626" s="4">
        <v>1</v>
      </c>
      <c r="R626" s="4">
        <v>0.99099999999999999</v>
      </c>
      <c r="S626" s="4">
        <v>0.999</v>
      </c>
      <c r="T626" s="4">
        <v>0.98799999999999999</v>
      </c>
      <c r="U626" s="4">
        <v>1</v>
      </c>
      <c r="V626" s="5">
        <v>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0.75928698306449005</v>
      </c>
      <c r="AC626" s="2">
        <v>1.0000050000287801E-5</v>
      </c>
      <c r="AD626" s="2">
        <v>9.0407446521490707E-3</v>
      </c>
      <c r="AE626" s="2">
        <v>1.00050033358353E-3</v>
      </c>
      <c r="AF626" s="2">
        <v>1.20725812342692E-2</v>
      </c>
      <c r="AG626" s="2">
        <v>1.0000050000287801E-5</v>
      </c>
    </row>
    <row r="627" spans="1:33" x14ac:dyDescent="0.35">
      <c r="A627" s="7">
        <v>638</v>
      </c>
      <c r="B627" s="7">
        <v>454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3.890296058E-2</v>
      </c>
      <c r="I627" s="4">
        <v>8.3861817711699995</v>
      </c>
      <c r="J627" s="2">
        <f t="shared" si="19"/>
        <v>4.638936007056337E-3</v>
      </c>
      <c r="K627" s="3">
        <v>360</v>
      </c>
      <c r="L627" s="3">
        <v>122</v>
      </c>
      <c r="M627" s="3">
        <v>1</v>
      </c>
      <c r="N627" s="3">
        <v>16</v>
      </c>
      <c r="O627" s="24">
        <v>1001</v>
      </c>
      <c r="P627" s="4">
        <v>0.28299999999999997</v>
      </c>
      <c r="Q627" s="4">
        <v>0.94117647058823495</v>
      </c>
      <c r="R627" s="4">
        <v>0.995</v>
      </c>
      <c r="S627" s="4">
        <v>0.98399999999999999</v>
      </c>
      <c r="T627" s="4">
        <v>0.997</v>
      </c>
      <c r="U627" s="4">
        <v>0.995</v>
      </c>
      <c r="V627" s="5">
        <v>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1.2623083813389</v>
      </c>
      <c r="AC627" s="2">
        <v>6.0624621816434902E-2</v>
      </c>
      <c r="AD627" s="2">
        <v>5.0125418235442898E-3</v>
      </c>
      <c r="AE627" s="2">
        <v>1.6129381929883599E-2</v>
      </c>
      <c r="AF627" s="2">
        <v>3.00450902029872E-3</v>
      </c>
      <c r="AG627" s="2">
        <v>5.0125418235442898E-3</v>
      </c>
    </row>
    <row r="628" spans="1:33" x14ac:dyDescent="0.35">
      <c r="A628" s="7">
        <v>966</v>
      </c>
      <c r="B628" s="7">
        <v>398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4.037443835E-2</v>
      </c>
      <c r="I628" s="4">
        <v>8.6408268303300009</v>
      </c>
      <c r="J628" s="2">
        <f t="shared" si="19"/>
        <v>4.6725202509883034E-3</v>
      </c>
      <c r="K628" s="3">
        <v>359</v>
      </c>
      <c r="L628" s="3">
        <v>119</v>
      </c>
      <c r="M628" s="3">
        <v>0</v>
      </c>
      <c r="N628" s="3">
        <v>21</v>
      </c>
      <c r="O628" s="24">
        <v>1001</v>
      </c>
      <c r="P628" s="4">
        <v>0.26900000000000002</v>
      </c>
      <c r="Q628" s="4">
        <v>1</v>
      </c>
      <c r="R628" s="4">
        <v>0.995</v>
      </c>
      <c r="S628" s="4">
        <v>0.997</v>
      </c>
      <c r="T628" s="4">
        <v>0.99399999999999999</v>
      </c>
      <c r="U628" s="4">
        <v>1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1.3130438993803</v>
      </c>
      <c r="AC628" s="2">
        <v>1.0000050000287801E-5</v>
      </c>
      <c r="AD628" s="2">
        <v>5.0125418235442898E-3</v>
      </c>
      <c r="AE628" s="2">
        <v>3.00450902029872E-3</v>
      </c>
      <c r="AF628" s="2">
        <v>6.0180723255630203E-3</v>
      </c>
      <c r="AG628" s="2">
        <v>1.0000050000287801E-5</v>
      </c>
    </row>
    <row r="629" spans="1:33" x14ac:dyDescent="0.35">
      <c r="A629" s="7">
        <v>176</v>
      </c>
      <c r="B629" s="7">
        <v>123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3.1343370090000003E-2</v>
      </c>
      <c r="I629" s="4">
        <v>6.5900738640499998</v>
      </c>
      <c r="J629" s="2">
        <f t="shared" si="19"/>
        <v>4.7561485252818701E-3</v>
      </c>
      <c r="K629" s="3">
        <v>357</v>
      </c>
      <c r="L629" s="3">
        <v>120</v>
      </c>
      <c r="M629" s="3">
        <v>8</v>
      </c>
      <c r="N629" s="3">
        <v>14</v>
      </c>
      <c r="O629" s="24">
        <v>1001</v>
      </c>
      <c r="P629" s="4">
        <v>0.246</v>
      </c>
      <c r="Q629" s="4">
        <v>0.63636363636363602</v>
      </c>
      <c r="R629" s="4">
        <v>0.996</v>
      </c>
      <c r="S629" s="4">
        <v>0.995</v>
      </c>
      <c r="T629" s="4">
        <v>0.996</v>
      </c>
      <c r="U629" s="4">
        <v>0.997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1.4024237430497699</v>
      </c>
      <c r="AC629" s="2">
        <v>0.45198512374305699</v>
      </c>
      <c r="AD629" s="2">
        <v>4.0080213975388201E-3</v>
      </c>
      <c r="AE629" s="2">
        <v>5.0125418235442898E-3</v>
      </c>
      <c r="AF629" s="2">
        <v>4.0080213975388201E-3</v>
      </c>
      <c r="AG629" s="2">
        <v>3.00450902029872E-3</v>
      </c>
    </row>
    <row r="630" spans="1:33" x14ac:dyDescent="0.35">
      <c r="A630" s="7">
        <v>528</v>
      </c>
      <c r="B630" s="7">
        <v>304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4.2166310390000003E-2</v>
      </c>
      <c r="I630" s="4">
        <v>8.5255981875</v>
      </c>
      <c r="J630" s="2">
        <f t="shared" si="19"/>
        <v>4.9458477238375018E-3</v>
      </c>
      <c r="K630" s="3">
        <v>269</v>
      </c>
      <c r="L630" s="3">
        <v>127</v>
      </c>
      <c r="M630" s="3">
        <v>22</v>
      </c>
      <c r="N630" s="3">
        <v>81</v>
      </c>
      <c r="O630" s="24">
        <v>404.38108074896797</v>
      </c>
      <c r="P630" s="4">
        <v>0.41799999999999998</v>
      </c>
      <c r="Q630" s="4">
        <v>0.78640776699029102</v>
      </c>
      <c r="R630" s="4">
        <v>1</v>
      </c>
      <c r="S630" s="4">
        <v>1</v>
      </c>
      <c r="T630" s="4">
        <v>1</v>
      </c>
      <c r="U630" s="4">
        <v>1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0.87227384645738104</v>
      </c>
      <c r="AC630" s="2">
        <v>0.24027983355719701</v>
      </c>
      <c r="AD630" s="2">
        <v>1.0000050000287801E-5</v>
      </c>
      <c r="AE630" s="2">
        <v>1.0000050000287801E-5</v>
      </c>
      <c r="AF630" s="2">
        <v>1.0000050000287801E-5</v>
      </c>
      <c r="AG630" s="2">
        <v>1.0000050000287801E-5</v>
      </c>
    </row>
    <row r="631" spans="1:33" x14ac:dyDescent="0.35">
      <c r="A631" s="7">
        <v>118</v>
      </c>
      <c r="B631" s="7">
        <v>118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4.3318947080000003E-2</v>
      </c>
      <c r="I631" s="4">
        <v>7.9298842448200002</v>
      </c>
      <c r="J631" s="2">
        <f t="shared" si="19"/>
        <v>5.4627464591676771E-3</v>
      </c>
      <c r="K631" s="3">
        <v>180</v>
      </c>
      <c r="L631" s="3">
        <v>186</v>
      </c>
      <c r="M631" s="3">
        <v>3</v>
      </c>
      <c r="N631" s="3">
        <v>130</v>
      </c>
      <c r="O631" s="24">
        <v>82.321387568389397</v>
      </c>
      <c r="P631" s="4">
        <v>0.63300000000000001</v>
      </c>
      <c r="Q631" s="4">
        <v>0.977443609022556</v>
      </c>
      <c r="R631" s="4">
        <v>0.995</v>
      </c>
      <c r="S631" s="4">
        <v>1</v>
      </c>
      <c r="T631" s="4">
        <v>1</v>
      </c>
      <c r="U631" s="4">
        <v>1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0.457284856837961</v>
      </c>
      <c r="AC631" s="2">
        <v>2.2814677766171399E-2</v>
      </c>
      <c r="AD631" s="2">
        <v>5.0125418235442898E-3</v>
      </c>
      <c r="AE631" s="2">
        <v>1.0000050000287801E-5</v>
      </c>
      <c r="AF631" s="2">
        <v>1.0000050000287801E-5</v>
      </c>
      <c r="AG631" s="2">
        <v>1.0000050000287801E-5</v>
      </c>
    </row>
    <row r="632" spans="1:33" x14ac:dyDescent="0.35">
      <c r="A632" s="7">
        <v>572</v>
      </c>
      <c r="B632" s="7">
        <v>421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4.2614757789999999E-2</v>
      </c>
      <c r="I632" s="4">
        <v>7.7639952490999997</v>
      </c>
      <c r="J632" s="2">
        <f t="shared" si="19"/>
        <v>5.4887665979625492E-3</v>
      </c>
      <c r="K632" s="3">
        <v>345</v>
      </c>
      <c r="L632" s="3">
        <v>128</v>
      </c>
      <c r="M632" s="3">
        <v>7</v>
      </c>
      <c r="N632" s="3">
        <v>19</v>
      </c>
      <c r="O632" s="24">
        <v>1001</v>
      </c>
      <c r="P632" s="4">
        <v>0.30599999999999999</v>
      </c>
      <c r="Q632" s="4">
        <v>0.73076923076923095</v>
      </c>
      <c r="R632" s="4">
        <v>0.998</v>
      </c>
      <c r="S632" s="4">
        <v>0.996</v>
      </c>
      <c r="T632" s="4">
        <v>0.997</v>
      </c>
      <c r="U632" s="4">
        <v>0.99199999999999999</v>
      </c>
      <c r="V632" s="5">
        <v>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1.1841701770297599</v>
      </c>
      <c r="AC632" s="2">
        <v>0.31365755885504198</v>
      </c>
      <c r="AD632" s="2">
        <v>2.0020026706730801E-3</v>
      </c>
      <c r="AE632" s="2">
        <v>4.0080213975388201E-3</v>
      </c>
      <c r="AF632" s="2">
        <v>3.00450902029872E-3</v>
      </c>
      <c r="AG632" s="2">
        <v>8.03217169726427E-3</v>
      </c>
    </row>
    <row r="633" spans="1:33" x14ac:dyDescent="0.35">
      <c r="A633" s="7">
        <v>128</v>
      </c>
      <c r="B633" s="7">
        <v>286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5.317438838E-2</v>
      </c>
      <c r="I633" s="4">
        <v>8.9002702290800002</v>
      </c>
      <c r="J633" s="2">
        <f t="shared" si="19"/>
        <v>5.9744689780611877E-3</v>
      </c>
      <c r="K633" s="3">
        <v>141</v>
      </c>
      <c r="L633" s="3">
        <v>203</v>
      </c>
      <c r="M633" s="3">
        <v>2</v>
      </c>
      <c r="N633" s="3">
        <v>153</v>
      </c>
      <c r="O633" s="24">
        <v>356.07997439532102</v>
      </c>
      <c r="P633" s="4">
        <v>0.70799999999999996</v>
      </c>
      <c r="Q633" s="4">
        <v>0.98709677419354802</v>
      </c>
      <c r="R633" s="4">
        <v>0.998</v>
      </c>
      <c r="S633" s="4">
        <v>0.995</v>
      </c>
      <c r="T633" s="4">
        <v>0.996</v>
      </c>
      <c r="U633" s="4">
        <v>0.998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0.34531118528841698</v>
      </c>
      <c r="AC633" s="2">
        <v>1.2987195526811201E-2</v>
      </c>
      <c r="AD633" s="2">
        <v>2.0020026706730801E-3</v>
      </c>
      <c r="AE633" s="2">
        <v>5.0125418235442898E-3</v>
      </c>
      <c r="AF633" s="2">
        <v>4.0080213975388201E-3</v>
      </c>
      <c r="AG633" s="2">
        <v>2.0020026706730801E-3</v>
      </c>
    </row>
    <row r="634" spans="1:33" x14ac:dyDescent="0.35">
      <c r="A634" s="7">
        <v>866</v>
      </c>
      <c r="B634" s="7">
        <v>343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5.1796501129999999E-2</v>
      </c>
      <c r="I634" s="4">
        <v>8.5993171865400004</v>
      </c>
      <c r="J634" s="2">
        <f t="shared" si="19"/>
        <v>6.0233272021962374E-3</v>
      </c>
      <c r="K634" s="3">
        <v>305</v>
      </c>
      <c r="L634" s="3">
        <v>148</v>
      </c>
      <c r="M634" s="3">
        <v>7</v>
      </c>
      <c r="N634" s="3">
        <v>39</v>
      </c>
      <c r="O634" s="24">
        <v>843.37150005853005</v>
      </c>
      <c r="P634" s="4">
        <v>0.39</v>
      </c>
      <c r="Q634" s="4">
        <v>0.84782608695652195</v>
      </c>
      <c r="R634" s="4">
        <v>0.997</v>
      </c>
      <c r="S634" s="4">
        <v>0.996</v>
      </c>
      <c r="T634" s="4">
        <v>0.995</v>
      </c>
      <c r="U634" s="4">
        <v>0.998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0.94160853985844495</v>
      </c>
      <c r="AC634" s="2">
        <v>0.165079750359449</v>
      </c>
      <c r="AD634" s="2">
        <v>3.00450902029872E-3</v>
      </c>
      <c r="AE634" s="2">
        <v>4.0080213975388201E-3</v>
      </c>
      <c r="AF634" s="2">
        <v>5.0125418235442898E-3</v>
      </c>
      <c r="AG634" s="2">
        <v>2.0020026706730801E-3</v>
      </c>
    </row>
    <row r="635" spans="1:33" x14ac:dyDescent="0.35">
      <c r="A635" s="7">
        <v>410</v>
      </c>
      <c r="B635" s="7">
        <v>231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4.4349136429999998E-2</v>
      </c>
      <c r="I635" s="4">
        <v>7.2333074275599998</v>
      </c>
      <c r="J635" s="2">
        <f t="shared" si="19"/>
        <v>6.1312389766572141E-3</v>
      </c>
      <c r="K635" s="3">
        <v>372</v>
      </c>
      <c r="L635" s="3">
        <v>97</v>
      </c>
      <c r="M635" s="3">
        <v>7</v>
      </c>
      <c r="N635" s="3">
        <v>23</v>
      </c>
      <c r="O635" s="24">
        <v>580.43965871476996</v>
      </c>
      <c r="P635" s="4">
        <v>0.254</v>
      </c>
      <c r="Q635" s="4">
        <v>0.76666666666666705</v>
      </c>
      <c r="R635" s="4">
        <v>0.998</v>
      </c>
      <c r="S635" s="4">
        <v>1</v>
      </c>
      <c r="T635" s="4">
        <v>0.99399999999999999</v>
      </c>
      <c r="U635" s="4">
        <v>1</v>
      </c>
      <c r="V635" s="5">
        <v>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1.3704210119636</v>
      </c>
      <c r="AC635" s="2">
        <v>0.26570316573300601</v>
      </c>
      <c r="AD635" s="2">
        <v>2.0020026706730801E-3</v>
      </c>
      <c r="AE635" s="2">
        <v>1.0000050000287801E-5</v>
      </c>
      <c r="AF635" s="2">
        <v>6.0180723255630203E-3</v>
      </c>
      <c r="AG635" s="2">
        <v>1.0000050000287801E-5</v>
      </c>
    </row>
    <row r="636" spans="1:33" x14ac:dyDescent="0.35">
      <c r="A636" s="7">
        <v>544</v>
      </c>
      <c r="B636" s="7">
        <v>45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5.2779502729999997E-2</v>
      </c>
      <c r="I636" s="4">
        <v>8.4422366619999991</v>
      </c>
      <c r="J636" s="2">
        <f t="shared" si="19"/>
        <v>6.2518388009151502E-3</v>
      </c>
      <c r="K636" s="3">
        <v>348</v>
      </c>
      <c r="L636" s="3">
        <v>147</v>
      </c>
      <c r="M636" s="3">
        <v>2</v>
      </c>
      <c r="N636" s="3">
        <v>2</v>
      </c>
      <c r="O636" s="24">
        <v>27.579197816496301</v>
      </c>
      <c r="P636" s="4">
        <v>0.308</v>
      </c>
      <c r="Q636" s="4">
        <v>0.5</v>
      </c>
      <c r="R636" s="4">
        <v>0.995</v>
      </c>
      <c r="S636" s="4">
        <v>0.91900000000000004</v>
      </c>
      <c r="T636" s="4">
        <v>0.995</v>
      </c>
      <c r="U636" s="4">
        <v>0.98499999999999999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1.1776554960085599</v>
      </c>
      <c r="AC636" s="2">
        <v>0.69314718055994495</v>
      </c>
      <c r="AD636" s="2">
        <v>5.0125418235442898E-3</v>
      </c>
      <c r="AE636" s="2">
        <v>8.4469156626450007E-2</v>
      </c>
      <c r="AF636" s="2">
        <v>5.0125418235442898E-3</v>
      </c>
      <c r="AG636" s="2">
        <v>1.51136378100482E-2</v>
      </c>
    </row>
    <row r="637" spans="1:33" x14ac:dyDescent="0.35">
      <c r="A637" s="7">
        <v>710</v>
      </c>
      <c r="B637" s="7">
        <v>113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6.132260137E-2</v>
      </c>
      <c r="I637" s="4">
        <v>9.5472432209800004</v>
      </c>
      <c r="J637" s="2">
        <f t="shared" si="19"/>
        <v>6.4230689373497903E-3</v>
      </c>
      <c r="K637" s="3">
        <v>202</v>
      </c>
      <c r="L637" s="3">
        <v>234</v>
      </c>
      <c r="M637" s="3">
        <v>2</v>
      </c>
      <c r="N637" s="3">
        <v>61</v>
      </c>
      <c r="O637" s="24">
        <v>866.69249871723696</v>
      </c>
      <c r="P637" s="4">
        <v>0.57899999999999996</v>
      </c>
      <c r="Q637" s="4">
        <v>0.96825396825396803</v>
      </c>
      <c r="R637" s="4">
        <v>0.996</v>
      </c>
      <c r="S637" s="4">
        <v>0.99199999999999999</v>
      </c>
      <c r="T637" s="4">
        <v>0.99</v>
      </c>
      <c r="U637" s="4">
        <v>0.995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0.54645280140914199</v>
      </c>
      <c r="AC637" s="2">
        <v>3.2260862218221401E-2</v>
      </c>
      <c r="AD637" s="2">
        <v>4.0080213975388201E-3</v>
      </c>
      <c r="AE637" s="2">
        <v>8.03217169726427E-3</v>
      </c>
      <c r="AF637" s="2">
        <v>1.0050335853501499E-2</v>
      </c>
      <c r="AG637" s="2">
        <v>5.0125418235442898E-3</v>
      </c>
    </row>
    <row r="638" spans="1:33" x14ac:dyDescent="0.35">
      <c r="A638" s="7">
        <v>156</v>
      </c>
      <c r="B638" s="7">
        <v>257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7.2170652409999994E-2</v>
      </c>
      <c r="I638" s="4">
        <v>10.6016552192</v>
      </c>
      <c r="J638" s="2">
        <f t="shared" si="19"/>
        <v>6.8074891059743394E-3</v>
      </c>
      <c r="K638" s="3">
        <v>95</v>
      </c>
      <c r="L638" s="3">
        <v>213</v>
      </c>
      <c r="M638" s="3">
        <v>13</v>
      </c>
      <c r="N638" s="3">
        <v>178</v>
      </c>
      <c r="O638" s="24">
        <v>169.45572494757701</v>
      </c>
      <c r="P638" s="4">
        <v>0.77700000000000002</v>
      </c>
      <c r="Q638" s="4">
        <v>0.93193717277486898</v>
      </c>
      <c r="R638" s="4">
        <v>0.995</v>
      </c>
      <c r="S638" s="4">
        <v>0.999</v>
      </c>
      <c r="T638" s="4">
        <v>0.997</v>
      </c>
      <c r="U638" s="4">
        <v>0.999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0.25231492861449001</v>
      </c>
      <c r="AC638" s="2">
        <v>7.0489877754544697E-2</v>
      </c>
      <c r="AD638" s="2">
        <v>5.0125418235442898E-3</v>
      </c>
      <c r="AE638" s="2">
        <v>1.00050033358353E-3</v>
      </c>
      <c r="AF638" s="2">
        <v>3.00450902029872E-3</v>
      </c>
      <c r="AG638" s="2">
        <v>1.00050033358353E-3</v>
      </c>
    </row>
    <row r="639" spans="1:33" x14ac:dyDescent="0.35">
      <c r="A639" s="7">
        <v>272</v>
      </c>
      <c r="B639" s="7">
        <v>377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6.2255744410000001E-2</v>
      </c>
      <c r="I639" s="4">
        <v>8.5996502716999998</v>
      </c>
      <c r="J639" s="2">
        <f t="shared" si="19"/>
        <v>7.2393344430381279E-3</v>
      </c>
      <c r="K639" s="3">
        <v>277</v>
      </c>
      <c r="L639" s="3">
        <v>133</v>
      </c>
      <c r="M639" s="3">
        <v>6</v>
      </c>
      <c r="N639" s="3">
        <v>83</v>
      </c>
      <c r="O639" s="24">
        <v>366.36292244559297</v>
      </c>
      <c r="P639" s="4">
        <v>0.44</v>
      </c>
      <c r="Q639" s="4">
        <v>0.93258426966292096</v>
      </c>
      <c r="R639" s="4">
        <v>0.999</v>
      </c>
      <c r="S639" s="4">
        <v>1</v>
      </c>
      <c r="T639" s="4">
        <v>0.996</v>
      </c>
      <c r="U639" s="4">
        <v>1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0.82098055206983001</v>
      </c>
      <c r="AC639" s="2">
        <v>6.9795761935542003E-2</v>
      </c>
      <c r="AD639" s="2">
        <v>1.00050033358353E-3</v>
      </c>
      <c r="AE639" s="2">
        <v>1.0000050000287801E-5</v>
      </c>
      <c r="AF639" s="2">
        <v>4.0080213975388201E-3</v>
      </c>
      <c r="AG639" s="2">
        <v>1.0000050000287801E-5</v>
      </c>
    </row>
    <row r="640" spans="1:33" x14ac:dyDescent="0.35">
      <c r="A640" s="7">
        <v>692</v>
      </c>
      <c r="B640" s="7">
        <v>12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6.5002955949999996E-2</v>
      </c>
      <c r="I640" s="4">
        <v>8.9750610061699998</v>
      </c>
      <c r="J640" s="2">
        <f t="shared" si="19"/>
        <v>7.2426199560440907E-3</v>
      </c>
      <c r="K640" s="3">
        <v>203</v>
      </c>
      <c r="L640" s="3">
        <v>191</v>
      </c>
      <c r="M640" s="3">
        <v>9</v>
      </c>
      <c r="N640" s="3">
        <v>96</v>
      </c>
      <c r="O640" s="24">
        <v>875.103231721366</v>
      </c>
      <c r="P640" s="4">
        <v>0.57199999999999995</v>
      </c>
      <c r="Q640" s="4">
        <v>0.91428571428571404</v>
      </c>
      <c r="R640" s="4">
        <v>0.99399999999999999</v>
      </c>
      <c r="S640" s="4">
        <v>0.999</v>
      </c>
      <c r="T640" s="4">
        <v>0.997</v>
      </c>
      <c r="U640" s="4">
        <v>0.99299999999999999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0.55861628760233895</v>
      </c>
      <c r="AC640" s="2">
        <v>8.9612158689687194E-2</v>
      </c>
      <c r="AD640" s="2">
        <v>6.0180723255630203E-3</v>
      </c>
      <c r="AE640" s="2">
        <v>1.00050033358353E-3</v>
      </c>
      <c r="AF640" s="2">
        <v>3.00450902029872E-3</v>
      </c>
      <c r="AG640" s="2">
        <v>7.0246149369644698E-3</v>
      </c>
    </row>
    <row r="641" spans="1:33" x14ac:dyDescent="0.35">
      <c r="A641" s="7">
        <v>328</v>
      </c>
      <c r="B641" s="7">
        <v>196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7.4004425080000005E-2</v>
      </c>
      <c r="I641" s="4">
        <v>9.2126045452999996</v>
      </c>
      <c r="J641" s="2">
        <f t="shared" si="19"/>
        <v>8.0329536252323874E-3</v>
      </c>
      <c r="K641" s="3">
        <v>326</v>
      </c>
      <c r="L641" s="3">
        <v>146</v>
      </c>
      <c r="M641" s="3">
        <v>7</v>
      </c>
      <c r="N641" s="3">
        <v>20</v>
      </c>
      <c r="O641" s="24">
        <v>503.88615050586202</v>
      </c>
      <c r="P641" s="4">
        <v>0.32300000000000001</v>
      </c>
      <c r="Q641" s="4">
        <v>0.74074074074074103</v>
      </c>
      <c r="R641" s="4">
        <v>0.99399999999999999</v>
      </c>
      <c r="S641" s="4">
        <v>1</v>
      </c>
      <c r="T641" s="4">
        <v>0.995</v>
      </c>
      <c r="U641" s="4">
        <v>0.999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1.1301029557594799</v>
      </c>
      <c r="AC641" s="2">
        <v>0.30010459245033799</v>
      </c>
      <c r="AD641" s="2">
        <v>6.0180723255630203E-3</v>
      </c>
      <c r="AE641" s="2">
        <v>1.0000050000287801E-5</v>
      </c>
      <c r="AF641" s="2">
        <v>5.0125418235442898E-3</v>
      </c>
      <c r="AG641" s="2">
        <v>1.00050033358353E-3</v>
      </c>
    </row>
    <row r="642" spans="1:33" x14ac:dyDescent="0.35">
      <c r="A642" s="7">
        <v>912</v>
      </c>
      <c r="B642" s="7">
        <v>199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6.3937698749999994E-2</v>
      </c>
      <c r="I642" s="4">
        <v>7.7618752032999998</v>
      </c>
      <c r="J642" s="2">
        <f t="shared" ref="J642:J705" si="21">H642/I642</f>
        <v>8.2374036009773208E-3</v>
      </c>
      <c r="K642" s="3">
        <v>308</v>
      </c>
      <c r="L642" s="3">
        <v>147</v>
      </c>
      <c r="M642" s="3">
        <v>3</v>
      </c>
      <c r="N642" s="3">
        <v>41</v>
      </c>
      <c r="O642" s="24">
        <v>1001</v>
      </c>
      <c r="P642" s="4">
        <v>0.37</v>
      </c>
      <c r="Q642" s="4">
        <v>0.93181818181818199</v>
      </c>
      <c r="R642" s="4">
        <v>0.998</v>
      </c>
      <c r="S642" s="4">
        <v>0.996</v>
      </c>
      <c r="T642" s="4">
        <v>0.999</v>
      </c>
      <c r="U642" s="4">
        <v>0.995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0.99425227334386701</v>
      </c>
      <c r="AC642" s="2">
        <v>7.0617567213953403E-2</v>
      </c>
      <c r="AD642" s="2">
        <v>2.0020026706730801E-3</v>
      </c>
      <c r="AE642" s="2">
        <v>4.0080213975388201E-3</v>
      </c>
      <c r="AF642" s="2">
        <v>1.00050033358353E-3</v>
      </c>
      <c r="AG642" s="2">
        <v>5.0125418235442898E-3</v>
      </c>
    </row>
    <row r="643" spans="1:33" x14ac:dyDescent="0.35">
      <c r="A643" s="7">
        <v>4</v>
      </c>
      <c r="B643" s="7">
        <v>432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7.0644237309999997E-2</v>
      </c>
      <c r="I643" s="4">
        <v>8.1504621773799997</v>
      </c>
      <c r="J643" s="2">
        <f t="shared" si="21"/>
        <v>8.6675130529479845E-3</v>
      </c>
      <c r="K643" s="3">
        <v>342</v>
      </c>
      <c r="L643" s="3">
        <v>140</v>
      </c>
      <c r="M643" s="3">
        <v>5</v>
      </c>
      <c r="N643" s="3">
        <v>12</v>
      </c>
      <c r="O643" s="24">
        <v>29.380469367796199</v>
      </c>
      <c r="P643" s="4">
        <v>0.30099999999999999</v>
      </c>
      <c r="Q643" s="4">
        <v>0.70588235294117696</v>
      </c>
      <c r="R643" s="4">
        <v>0.98799999999999999</v>
      </c>
      <c r="S643" s="4">
        <v>0.96399999999999997</v>
      </c>
      <c r="T643" s="4">
        <v>0.99099999999999999</v>
      </c>
      <c r="U643" s="4">
        <v>0.93300000000000005</v>
      </c>
      <c r="V643" s="5">
        <v>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1.2006450142332601</v>
      </c>
      <c r="AC643" s="2">
        <v>0.34830669426821598</v>
      </c>
      <c r="AD643" s="2">
        <v>1.20725812342692E-2</v>
      </c>
      <c r="AE643" s="2">
        <v>3.6663984371591497E-2</v>
      </c>
      <c r="AF643" s="2">
        <v>9.0407446521490707E-3</v>
      </c>
      <c r="AG643" s="2">
        <v>6.93500781347932E-2</v>
      </c>
    </row>
    <row r="644" spans="1:33" x14ac:dyDescent="0.35">
      <c r="A644" s="7">
        <v>196</v>
      </c>
      <c r="B644" s="7">
        <v>387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6.6844374519999999E-2</v>
      </c>
      <c r="I644" s="4">
        <v>7.6852519608199996</v>
      </c>
      <c r="J644" s="2">
        <f t="shared" si="21"/>
        <v>8.6977466530411378E-3</v>
      </c>
      <c r="K644" s="3">
        <v>250</v>
      </c>
      <c r="L644" s="3">
        <v>187</v>
      </c>
      <c r="M644" s="3">
        <v>2</v>
      </c>
      <c r="N644" s="3">
        <v>60</v>
      </c>
      <c r="O644" s="24">
        <v>1001</v>
      </c>
      <c r="P644" s="4">
        <v>0.52200000000000002</v>
      </c>
      <c r="Q644" s="4">
        <v>0.967741935483871</v>
      </c>
      <c r="R644" s="4">
        <v>0.996</v>
      </c>
      <c r="S644" s="4">
        <v>0.998</v>
      </c>
      <c r="T644" s="4">
        <v>0.998</v>
      </c>
      <c r="U644" s="4">
        <v>0.996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0.65008769109949804</v>
      </c>
      <c r="AC644" s="2">
        <v>3.2789822822990797E-2</v>
      </c>
      <c r="AD644" s="2">
        <v>4.0080213975388201E-3</v>
      </c>
      <c r="AE644" s="2">
        <v>2.0020026706730801E-3</v>
      </c>
      <c r="AF644" s="2">
        <v>2.0020026706730801E-3</v>
      </c>
      <c r="AG644" s="2">
        <v>4.0080213975388201E-3</v>
      </c>
    </row>
    <row r="645" spans="1:33" x14ac:dyDescent="0.35">
      <c r="A645" s="7">
        <v>242</v>
      </c>
      <c r="B645" s="7">
        <v>160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9.1809124680000007E-2</v>
      </c>
      <c r="I645" s="4">
        <v>10.525832456910001</v>
      </c>
      <c r="J645" s="2">
        <f t="shared" si="21"/>
        <v>8.7222673414043498E-3</v>
      </c>
      <c r="K645" s="3">
        <v>255</v>
      </c>
      <c r="L645" s="3">
        <v>179</v>
      </c>
      <c r="M645" s="3">
        <v>6</v>
      </c>
      <c r="N645" s="3">
        <v>59</v>
      </c>
      <c r="O645" s="24">
        <v>60.303024605940699</v>
      </c>
      <c r="P645" s="4">
        <v>0.49099999999999999</v>
      </c>
      <c r="Q645" s="4">
        <v>0.90769230769230802</v>
      </c>
      <c r="R645" s="4">
        <v>0.99</v>
      </c>
      <c r="S645" s="4">
        <v>0.997</v>
      </c>
      <c r="T645" s="4">
        <v>0.996</v>
      </c>
      <c r="U645" s="4">
        <v>1</v>
      </c>
      <c r="V645" s="5">
        <v>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0.71131115118761601</v>
      </c>
      <c r="AC645" s="2">
        <v>9.6849825989917704E-2</v>
      </c>
      <c r="AD645" s="2">
        <v>1.0050335853501499E-2</v>
      </c>
      <c r="AE645" s="2">
        <v>3.00450902029872E-3</v>
      </c>
      <c r="AF645" s="2">
        <v>4.0080213975388201E-3</v>
      </c>
      <c r="AG645" s="2">
        <v>1.0000050000287801E-5</v>
      </c>
    </row>
    <row r="646" spans="1:33" x14ac:dyDescent="0.35">
      <c r="A646" s="7">
        <v>578</v>
      </c>
      <c r="B646" s="7">
        <v>307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7.7834961310000006E-2</v>
      </c>
      <c r="I646" s="4">
        <v>8.898157673</v>
      </c>
      <c r="J646" s="2">
        <f t="shared" si="21"/>
        <v>8.7473119909054244E-3</v>
      </c>
      <c r="K646" s="3">
        <v>389</v>
      </c>
      <c r="L646" s="3">
        <v>90</v>
      </c>
      <c r="M646" s="3">
        <v>4</v>
      </c>
      <c r="N646" s="3">
        <v>16</v>
      </c>
      <c r="O646" s="24">
        <v>1001</v>
      </c>
      <c r="P646" s="4">
        <v>0.218</v>
      </c>
      <c r="Q646" s="4">
        <v>0.8</v>
      </c>
      <c r="R646" s="4">
        <v>0.99299999999999999</v>
      </c>
      <c r="S646" s="4">
        <v>0.997</v>
      </c>
      <c r="T646" s="4">
        <v>0.999</v>
      </c>
      <c r="U646" s="4">
        <v>0.997</v>
      </c>
      <c r="V646" s="5">
        <v>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1.52326021619305</v>
      </c>
      <c r="AC646" s="2">
        <v>0.22314355131420999</v>
      </c>
      <c r="AD646" s="2">
        <v>7.0246149369644698E-3</v>
      </c>
      <c r="AE646" s="2">
        <v>3.00450902029872E-3</v>
      </c>
      <c r="AF646" s="2">
        <v>1.00050033358353E-3</v>
      </c>
      <c r="AG646" s="2">
        <v>3.00450902029872E-3</v>
      </c>
    </row>
    <row r="647" spans="1:33" x14ac:dyDescent="0.35">
      <c r="A647" s="7">
        <v>948</v>
      </c>
      <c r="B647" s="7">
        <v>271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9.5021403190000006E-2</v>
      </c>
      <c r="I647" s="4">
        <v>10.10532548206</v>
      </c>
      <c r="J647" s="2">
        <f t="shared" si="21"/>
        <v>9.4031016970894856E-3</v>
      </c>
      <c r="K647" s="3">
        <v>100</v>
      </c>
      <c r="L647" s="3">
        <v>122</v>
      </c>
      <c r="M647" s="3">
        <v>47</v>
      </c>
      <c r="N647" s="3">
        <v>230</v>
      </c>
      <c r="O647" s="24">
        <v>961.078804643274</v>
      </c>
      <c r="P647" s="4">
        <v>0.71399999999999997</v>
      </c>
      <c r="Q647" s="4">
        <v>0.83032490974729201</v>
      </c>
      <c r="R647" s="4">
        <v>0.996</v>
      </c>
      <c r="S647" s="4">
        <v>1</v>
      </c>
      <c r="T647" s="4">
        <v>0.998</v>
      </c>
      <c r="U647" s="4">
        <v>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0.33687231664255302</v>
      </c>
      <c r="AC647" s="2">
        <v>0.18593819726414301</v>
      </c>
      <c r="AD647" s="2">
        <v>4.0080213975388201E-3</v>
      </c>
      <c r="AE647" s="2">
        <v>1.0000050000287801E-5</v>
      </c>
      <c r="AF647" s="2">
        <v>2.0020026706730801E-3</v>
      </c>
      <c r="AG647" s="2">
        <v>1.0000050000287801E-5</v>
      </c>
    </row>
    <row r="648" spans="1:33" x14ac:dyDescent="0.35">
      <c r="A648" s="7">
        <v>60</v>
      </c>
      <c r="B648" s="7">
        <v>430</v>
      </c>
      <c r="C648" s="7">
        <v>1</v>
      </c>
      <c r="D648" s="7">
        <v>1</v>
      </c>
      <c r="E648" s="22" t="str">
        <f t="shared" si="20"/>
        <v>11</v>
      </c>
      <c r="F648" s="4">
        <v>0.99998500000000001</v>
      </c>
      <c r="G648" s="25">
        <v>1</v>
      </c>
      <c r="H648" s="4">
        <v>7.5112774559999998E-2</v>
      </c>
      <c r="I648" s="4">
        <v>7.9579233821299997</v>
      </c>
      <c r="J648" s="2">
        <f t="shared" si="21"/>
        <v>9.4387406052023944E-3</v>
      </c>
      <c r="K648" s="3">
        <v>357</v>
      </c>
      <c r="L648" s="3">
        <v>108</v>
      </c>
      <c r="M648" s="3">
        <v>1</v>
      </c>
      <c r="N648" s="3">
        <v>33</v>
      </c>
      <c r="O648" s="24">
        <v>1001</v>
      </c>
      <c r="P648" s="4">
        <v>0.27300000000000002</v>
      </c>
      <c r="Q648" s="4">
        <v>0.97058823529411797</v>
      </c>
      <c r="R648" s="4">
        <v>0.999</v>
      </c>
      <c r="S648" s="4">
        <v>0.99299999999999999</v>
      </c>
      <c r="T648" s="4">
        <v>0.997</v>
      </c>
      <c r="U648" s="4">
        <v>0.99299999999999999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1.2982834837971799</v>
      </c>
      <c r="AC648" s="2">
        <v>2.9852963149681201E-2</v>
      </c>
      <c r="AD648" s="2">
        <v>1.00050033358353E-3</v>
      </c>
      <c r="AE648" s="2">
        <v>7.0246149369644698E-3</v>
      </c>
      <c r="AF648" s="2">
        <v>3.00450902029872E-3</v>
      </c>
      <c r="AG648" s="2">
        <v>7.0246149369644698E-3</v>
      </c>
    </row>
    <row r="649" spans="1:33" x14ac:dyDescent="0.35">
      <c r="A649" s="7">
        <v>142</v>
      </c>
      <c r="B649" s="7">
        <v>258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6.5568037620000005E-2</v>
      </c>
      <c r="I649" s="4">
        <v>6.6693380834399996</v>
      </c>
      <c r="J649" s="2">
        <f t="shared" si="21"/>
        <v>9.8312661316129375E-3</v>
      </c>
      <c r="K649" s="3">
        <v>174</v>
      </c>
      <c r="L649" s="3">
        <v>156</v>
      </c>
      <c r="M649" s="3">
        <v>0</v>
      </c>
      <c r="N649" s="3">
        <v>169</v>
      </c>
      <c r="O649" s="24">
        <v>1001</v>
      </c>
      <c r="P649" s="4">
        <v>0.66</v>
      </c>
      <c r="Q649" s="4">
        <v>1</v>
      </c>
      <c r="R649" s="4">
        <v>1</v>
      </c>
      <c r="S649" s="4">
        <v>0.999</v>
      </c>
      <c r="T649" s="4">
        <v>0.996</v>
      </c>
      <c r="U649" s="4">
        <v>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0.41551544396166601</v>
      </c>
      <c r="AC649" s="2">
        <v>1.0000050000287801E-5</v>
      </c>
      <c r="AD649" s="2">
        <v>1.0000050000287801E-5</v>
      </c>
      <c r="AE649" s="2">
        <v>1.00050033358353E-3</v>
      </c>
      <c r="AF649" s="2">
        <v>4.0080213975388201E-3</v>
      </c>
      <c r="AG649" s="2">
        <v>1.0000050000287801E-5</v>
      </c>
    </row>
    <row r="650" spans="1:33" x14ac:dyDescent="0.35">
      <c r="A650" s="7">
        <v>560</v>
      </c>
      <c r="B650" s="7">
        <v>428</v>
      </c>
      <c r="C650" s="7">
        <v>1</v>
      </c>
      <c r="D650" s="7">
        <v>1</v>
      </c>
      <c r="E650" s="22" t="str">
        <f t="shared" si="20"/>
        <v>11</v>
      </c>
      <c r="F650" s="4">
        <v>0.99999499999999997</v>
      </c>
      <c r="G650" s="25">
        <v>1</v>
      </c>
      <c r="H650" s="4">
        <v>7.4012640759999998E-2</v>
      </c>
      <c r="I650" s="4">
        <v>7.4178519628800004</v>
      </c>
      <c r="J650" s="2">
        <f t="shared" si="21"/>
        <v>9.9776378836312612E-3</v>
      </c>
      <c r="K650" s="3">
        <v>311</v>
      </c>
      <c r="L650" s="3">
        <v>117</v>
      </c>
      <c r="M650" s="3">
        <v>3</v>
      </c>
      <c r="N650" s="3">
        <v>68</v>
      </c>
      <c r="O650" s="24">
        <v>3.5804852146044199</v>
      </c>
      <c r="P650" s="4">
        <v>0.371</v>
      </c>
      <c r="Q650" s="4">
        <v>0.95774647887323905</v>
      </c>
      <c r="R650" s="4">
        <v>0.997</v>
      </c>
      <c r="S650" s="4">
        <v>0.999</v>
      </c>
      <c r="T650" s="4">
        <v>0.999</v>
      </c>
      <c r="U650" s="4">
        <v>1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0.99155321637470195</v>
      </c>
      <c r="AC650" s="2">
        <v>4.3172171865208803E-2</v>
      </c>
      <c r="AD650" s="2">
        <v>3.00450902029872E-3</v>
      </c>
      <c r="AE650" s="2">
        <v>1.00050033358353E-3</v>
      </c>
      <c r="AF650" s="2">
        <v>1.00050033358353E-3</v>
      </c>
      <c r="AG650" s="2">
        <v>1.0000050000287801E-5</v>
      </c>
    </row>
    <row r="651" spans="1:33" x14ac:dyDescent="0.35">
      <c r="A651" s="7">
        <v>580</v>
      </c>
      <c r="B651" s="7">
        <v>18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0.10361562470000001</v>
      </c>
      <c r="I651" s="4">
        <v>9.9260016411399992</v>
      </c>
      <c r="J651" s="2">
        <f t="shared" si="21"/>
        <v>1.0438807935568685E-2</v>
      </c>
      <c r="K651" s="3">
        <v>70</v>
      </c>
      <c r="L651" s="3">
        <v>173</v>
      </c>
      <c r="M651" s="3">
        <v>38</v>
      </c>
      <c r="N651" s="3">
        <v>218</v>
      </c>
      <c r="O651" s="24">
        <v>754.12638495429997</v>
      </c>
      <c r="P651" s="4">
        <v>0.77800000000000002</v>
      </c>
      <c r="Q651" s="4">
        <v>0.8515625</v>
      </c>
      <c r="R651" s="4">
        <v>0.996</v>
      </c>
      <c r="S651" s="4">
        <v>0.999</v>
      </c>
      <c r="T651" s="4">
        <v>0.99399999999999999</v>
      </c>
      <c r="U651" s="4">
        <v>0.998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0.25102875480374498</v>
      </c>
      <c r="AC651" s="2">
        <v>0.160682381690473</v>
      </c>
      <c r="AD651" s="2">
        <v>4.0080213975388201E-3</v>
      </c>
      <c r="AE651" s="2">
        <v>1.00050033358353E-3</v>
      </c>
      <c r="AF651" s="2">
        <v>6.0180723255630203E-3</v>
      </c>
      <c r="AG651" s="2">
        <v>2.0020026706730801E-3</v>
      </c>
    </row>
    <row r="652" spans="1:33" x14ac:dyDescent="0.35">
      <c r="A652" s="7">
        <v>58</v>
      </c>
      <c r="B652" s="7">
        <v>340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9.5619505780000003E-2</v>
      </c>
      <c r="I652" s="4">
        <v>9.1292615875000003</v>
      </c>
      <c r="J652" s="2">
        <f t="shared" si="21"/>
        <v>1.0473958366022119E-2</v>
      </c>
      <c r="K652" s="3">
        <v>135</v>
      </c>
      <c r="L652" s="3">
        <v>235</v>
      </c>
      <c r="M652" s="3">
        <v>3</v>
      </c>
      <c r="N652" s="3">
        <v>126</v>
      </c>
      <c r="O652" s="24">
        <v>668.43381763770697</v>
      </c>
      <c r="P652" s="4">
        <v>0.71099999999999997</v>
      </c>
      <c r="Q652" s="4">
        <v>0.97674418604651203</v>
      </c>
      <c r="R652" s="4">
        <v>0.99099999999999999</v>
      </c>
      <c r="S652" s="4">
        <v>0.999</v>
      </c>
      <c r="T652" s="4">
        <v>0.99299999999999999</v>
      </c>
      <c r="U652" s="4">
        <v>1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0.34108284917889597</v>
      </c>
      <c r="AC652" s="2">
        <v>2.3530497410194199E-2</v>
      </c>
      <c r="AD652" s="2">
        <v>9.0407446521490707E-3</v>
      </c>
      <c r="AE652" s="2">
        <v>1.00050033358353E-3</v>
      </c>
      <c r="AF652" s="2">
        <v>7.0246149369644698E-3</v>
      </c>
      <c r="AG652" s="2">
        <v>1.0000050000287801E-5</v>
      </c>
    </row>
    <row r="653" spans="1:33" x14ac:dyDescent="0.35">
      <c r="A653" s="7">
        <v>548</v>
      </c>
      <c r="B653" s="7">
        <v>120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8.8524465189999998E-2</v>
      </c>
      <c r="I653" s="4">
        <v>8.2965511906000007</v>
      </c>
      <c r="J653" s="2">
        <f t="shared" si="21"/>
        <v>1.0670031818799393E-2</v>
      </c>
      <c r="K653" s="3">
        <v>249</v>
      </c>
      <c r="L653" s="3">
        <v>184</v>
      </c>
      <c r="M653" s="3">
        <v>3</v>
      </c>
      <c r="N653" s="3">
        <v>63</v>
      </c>
      <c r="O653" s="24">
        <v>1001</v>
      </c>
      <c r="P653" s="4">
        <v>0.47099999999999997</v>
      </c>
      <c r="Q653" s="4">
        <v>0.95454545454545503</v>
      </c>
      <c r="R653" s="4">
        <v>0.99</v>
      </c>
      <c r="S653" s="4">
        <v>0.99199999999999999</v>
      </c>
      <c r="T653" s="4">
        <v>0.99399999999999999</v>
      </c>
      <c r="U653" s="4">
        <v>0.98499999999999999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0.752897184965719</v>
      </c>
      <c r="AC653" s="2">
        <v>4.6520015634892803E-2</v>
      </c>
      <c r="AD653" s="2">
        <v>1.0050335853501499E-2</v>
      </c>
      <c r="AE653" s="2">
        <v>8.03217169726427E-3</v>
      </c>
      <c r="AF653" s="2">
        <v>6.0180723255630203E-3</v>
      </c>
      <c r="AG653" s="2">
        <v>1.51136378100482E-2</v>
      </c>
    </row>
    <row r="654" spans="1:33" x14ac:dyDescent="0.35">
      <c r="A654" s="7">
        <v>864</v>
      </c>
      <c r="B654" s="7">
        <v>415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8.6455032939999996E-2</v>
      </c>
      <c r="I654" s="4">
        <v>8.0179363304999995</v>
      </c>
      <c r="J654" s="2">
        <f t="shared" si="21"/>
        <v>1.0782703850007829E-2</v>
      </c>
      <c r="K654" s="3">
        <v>29</v>
      </c>
      <c r="L654" s="3">
        <v>90</v>
      </c>
      <c r="M654" s="3">
        <v>0</v>
      </c>
      <c r="N654" s="3">
        <v>380</v>
      </c>
      <c r="O654" s="24">
        <v>1001</v>
      </c>
      <c r="P654" s="4">
        <v>0.93899999999999995</v>
      </c>
      <c r="Q654" s="4">
        <v>1</v>
      </c>
      <c r="R654" s="4">
        <v>0.999</v>
      </c>
      <c r="S654" s="4">
        <v>1</v>
      </c>
      <c r="T654" s="4">
        <v>0.999</v>
      </c>
      <c r="U654" s="4">
        <v>1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6.2939799773874205E-2</v>
      </c>
      <c r="AC654" s="2">
        <v>1.0000050000287801E-5</v>
      </c>
      <c r="AD654" s="2">
        <v>1.00050033358353E-3</v>
      </c>
      <c r="AE654" s="2">
        <v>1.0000050000287801E-5</v>
      </c>
      <c r="AF654" s="2">
        <v>1.00050033358353E-3</v>
      </c>
      <c r="AG654" s="2">
        <v>1.0000050000287801E-5</v>
      </c>
    </row>
    <row r="655" spans="1:33" x14ac:dyDescent="0.35">
      <c r="A655" s="7">
        <v>322</v>
      </c>
      <c r="B655" s="7">
        <v>50</v>
      </c>
      <c r="C655" s="7">
        <v>1</v>
      </c>
      <c r="D655" s="7">
        <v>1</v>
      </c>
      <c r="E655" s="22" t="str">
        <f t="shared" si="20"/>
        <v>11</v>
      </c>
      <c r="F655" s="4">
        <v>0.99999700000000002</v>
      </c>
      <c r="G655" s="25">
        <v>1</v>
      </c>
      <c r="H655" s="4">
        <v>0.1027182748</v>
      </c>
      <c r="I655" s="4">
        <v>9.5104763084999995</v>
      </c>
      <c r="J655" s="2">
        <f t="shared" si="21"/>
        <v>1.0800539475419903E-2</v>
      </c>
      <c r="K655" s="3">
        <v>276</v>
      </c>
      <c r="L655" s="3">
        <v>168</v>
      </c>
      <c r="M655" s="3">
        <v>4</v>
      </c>
      <c r="N655" s="3">
        <v>51</v>
      </c>
      <c r="O655" s="24">
        <v>934.06933768512295</v>
      </c>
      <c r="P655" s="4">
        <v>0.44700000000000001</v>
      </c>
      <c r="Q655" s="4">
        <v>0.92727272727272703</v>
      </c>
      <c r="R655" s="4">
        <v>0.99199999999999999</v>
      </c>
      <c r="S655" s="4">
        <v>0.999</v>
      </c>
      <c r="T655" s="4">
        <v>0.99099999999999999</v>
      </c>
      <c r="U655" s="4">
        <v>0.99399999999999999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0.80519668436856795</v>
      </c>
      <c r="AC655" s="2">
        <v>7.5507552508145198E-2</v>
      </c>
      <c r="AD655" s="2">
        <v>8.03217169726427E-3</v>
      </c>
      <c r="AE655" s="2">
        <v>1.00050033358353E-3</v>
      </c>
      <c r="AF655" s="2">
        <v>9.0407446521490707E-3</v>
      </c>
      <c r="AG655" s="2">
        <v>6.0180723255630203E-3</v>
      </c>
    </row>
    <row r="656" spans="1:33" x14ac:dyDescent="0.35">
      <c r="A656" s="7">
        <v>20</v>
      </c>
      <c r="B656" s="7">
        <v>160</v>
      </c>
      <c r="C656" s="7">
        <v>1</v>
      </c>
      <c r="D656" s="7">
        <v>1</v>
      </c>
      <c r="E656" s="22" t="str">
        <f t="shared" si="20"/>
        <v>11</v>
      </c>
      <c r="F656" s="4">
        <v>0.99998799999999999</v>
      </c>
      <c r="G656" s="25">
        <v>1</v>
      </c>
      <c r="H656" s="4">
        <v>7.8745668000000005E-2</v>
      </c>
      <c r="I656" s="4">
        <v>7.2268806324300003</v>
      </c>
      <c r="J656" s="2">
        <f t="shared" si="21"/>
        <v>1.0896218161766178E-2</v>
      </c>
      <c r="K656" s="3">
        <v>266</v>
      </c>
      <c r="L656" s="3">
        <v>149</v>
      </c>
      <c r="M656" s="3">
        <v>6</v>
      </c>
      <c r="N656" s="3">
        <v>78</v>
      </c>
      <c r="O656" s="24">
        <v>1001</v>
      </c>
      <c r="P656" s="4">
        <v>0.44900000000000001</v>
      </c>
      <c r="Q656" s="4">
        <v>0.92857142857142905</v>
      </c>
      <c r="R656" s="4">
        <v>0.997</v>
      </c>
      <c r="S656" s="4">
        <v>0.999</v>
      </c>
      <c r="T656" s="4">
        <v>0.996</v>
      </c>
      <c r="U656" s="4">
        <v>0.99399999999999999</v>
      </c>
      <c r="V656" s="5">
        <v>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0.80073239123988305</v>
      </c>
      <c r="AC656" s="2">
        <v>7.4107972153721793E-2</v>
      </c>
      <c r="AD656" s="2">
        <v>3.00450902029872E-3</v>
      </c>
      <c r="AE656" s="2">
        <v>1.00050033358353E-3</v>
      </c>
      <c r="AF656" s="2">
        <v>4.0080213975388201E-3</v>
      </c>
      <c r="AG656" s="2">
        <v>6.0180723255630203E-3</v>
      </c>
    </row>
    <row r="657" spans="1:33" x14ac:dyDescent="0.35">
      <c r="A657" s="7">
        <v>786</v>
      </c>
      <c r="B657" s="7">
        <v>361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0.1144430406</v>
      </c>
      <c r="I657" s="4">
        <v>10.46323855915</v>
      </c>
      <c r="J657" s="2">
        <f t="shared" si="21"/>
        <v>1.0937630825584178E-2</v>
      </c>
      <c r="K657" s="3">
        <v>349</v>
      </c>
      <c r="L657" s="3">
        <v>114</v>
      </c>
      <c r="M657" s="3">
        <v>18</v>
      </c>
      <c r="N657" s="3">
        <v>18</v>
      </c>
      <c r="O657" s="24">
        <v>834.06385076031904</v>
      </c>
      <c r="P657" s="4">
        <v>0.26600000000000001</v>
      </c>
      <c r="Q657" s="4">
        <v>0.5</v>
      </c>
      <c r="R657" s="4">
        <v>0.98599999999999999</v>
      </c>
      <c r="S657" s="4">
        <v>0.995</v>
      </c>
      <c r="T657" s="4">
        <v>0.99299999999999999</v>
      </c>
      <c r="U657" s="4">
        <v>0.999</v>
      </c>
      <c r="V657" s="5">
        <v>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1.3242589702004399</v>
      </c>
      <c r="AC657" s="2">
        <v>0.69314718055994495</v>
      </c>
      <c r="AD657" s="2">
        <v>1.4098924379501601E-2</v>
      </c>
      <c r="AE657" s="2">
        <v>5.0125418235442898E-3</v>
      </c>
      <c r="AF657" s="2">
        <v>7.0246149369644698E-3</v>
      </c>
      <c r="AG657" s="2">
        <v>1.00050033358353E-3</v>
      </c>
    </row>
    <row r="658" spans="1:33" x14ac:dyDescent="0.35">
      <c r="A658" s="7">
        <v>398</v>
      </c>
      <c r="B658" s="7">
        <v>115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0.1066449251</v>
      </c>
      <c r="I658" s="4">
        <v>9.72463655506</v>
      </c>
      <c r="J658" s="2">
        <f t="shared" si="21"/>
        <v>1.0966468977651371E-2</v>
      </c>
      <c r="K658" s="3">
        <v>387</v>
      </c>
      <c r="L658" s="3">
        <v>81</v>
      </c>
      <c r="M658" s="3">
        <v>6</v>
      </c>
      <c r="N658" s="3">
        <v>25</v>
      </c>
      <c r="O658" s="24">
        <v>2.5548105622075199</v>
      </c>
      <c r="P658" s="4">
        <v>0.223</v>
      </c>
      <c r="Q658" s="4">
        <v>0.80645161290322598</v>
      </c>
      <c r="R658" s="4">
        <v>0.99199999999999999</v>
      </c>
      <c r="S658" s="4">
        <v>0.998</v>
      </c>
      <c r="T658" s="4">
        <v>0.996</v>
      </c>
      <c r="U658" s="4">
        <v>0.999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1.50058350752202</v>
      </c>
      <c r="AC658" s="2">
        <v>0.21511137961694601</v>
      </c>
      <c r="AD658" s="2">
        <v>8.03217169726427E-3</v>
      </c>
      <c r="AE658" s="2">
        <v>2.0020026706730801E-3</v>
      </c>
      <c r="AF658" s="2">
        <v>4.0080213975388201E-3</v>
      </c>
      <c r="AG658" s="2">
        <v>1.00050033358353E-3</v>
      </c>
    </row>
    <row r="659" spans="1:33" x14ac:dyDescent="0.35">
      <c r="A659" s="7">
        <v>754</v>
      </c>
      <c r="B659" s="7">
        <v>376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8.2052194009999996E-2</v>
      </c>
      <c r="I659" s="4">
        <v>7.33751025843</v>
      </c>
      <c r="J659" s="2">
        <f t="shared" si="21"/>
        <v>1.1182566173005478E-2</v>
      </c>
      <c r="K659" s="3">
        <v>327</v>
      </c>
      <c r="L659" s="3">
        <v>136</v>
      </c>
      <c r="M659" s="3">
        <v>6</v>
      </c>
      <c r="N659" s="3">
        <v>30</v>
      </c>
      <c r="O659" s="24">
        <v>721.21921221724904</v>
      </c>
      <c r="P659" s="4">
        <v>0.36</v>
      </c>
      <c r="Q659" s="4">
        <v>0.83333333333333304</v>
      </c>
      <c r="R659" s="4">
        <v>0.99299999999999999</v>
      </c>
      <c r="S659" s="4">
        <v>0.998</v>
      </c>
      <c r="T659" s="4">
        <v>0.997</v>
      </c>
      <c r="U659" s="4">
        <v>0.997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1.0216512475319799</v>
      </c>
      <c r="AC659" s="2">
        <v>0.18232155679395501</v>
      </c>
      <c r="AD659" s="2">
        <v>7.0246149369644698E-3</v>
      </c>
      <c r="AE659" s="2">
        <v>2.0020026706730801E-3</v>
      </c>
      <c r="AF659" s="2">
        <v>3.00450902029872E-3</v>
      </c>
      <c r="AG659" s="2">
        <v>3.00450902029872E-3</v>
      </c>
    </row>
    <row r="660" spans="1:33" x14ac:dyDescent="0.35">
      <c r="A660" s="7">
        <v>718</v>
      </c>
      <c r="B660" s="7">
        <v>424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8.9265270529999996E-2</v>
      </c>
      <c r="I660" s="4">
        <v>7.8862157741900001</v>
      </c>
      <c r="J660" s="2">
        <f t="shared" si="21"/>
        <v>1.131915142648611E-2</v>
      </c>
      <c r="K660" s="3">
        <v>371</v>
      </c>
      <c r="L660" s="3">
        <v>112</v>
      </c>
      <c r="M660" s="3">
        <v>2</v>
      </c>
      <c r="N660" s="3">
        <v>14</v>
      </c>
      <c r="O660" s="24">
        <v>1001</v>
      </c>
      <c r="P660" s="4">
        <v>0.26200000000000001</v>
      </c>
      <c r="Q660" s="4">
        <v>0.875</v>
      </c>
      <c r="R660" s="4">
        <v>0.99</v>
      </c>
      <c r="S660" s="4">
        <v>0.98899999999999999</v>
      </c>
      <c r="T660" s="4">
        <v>0.99199999999999999</v>
      </c>
      <c r="U660" s="4">
        <v>0.98899999999999999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1.33941077522104</v>
      </c>
      <c r="AC660" s="2">
        <v>0.13353139262452299</v>
      </c>
      <c r="AD660" s="2">
        <v>1.0050335853501499E-2</v>
      </c>
      <c r="AE660" s="2">
        <v>1.1060947359424899E-2</v>
      </c>
      <c r="AF660" s="2">
        <v>8.03217169726427E-3</v>
      </c>
      <c r="AG660" s="2">
        <v>1.1060947359424899E-2</v>
      </c>
    </row>
    <row r="661" spans="1:33" x14ac:dyDescent="0.35">
      <c r="A661" s="7">
        <v>8</v>
      </c>
      <c r="B661" s="7">
        <v>11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9.0421357130000005E-2</v>
      </c>
      <c r="I661" s="4">
        <v>7.8836329753300003</v>
      </c>
      <c r="J661" s="2">
        <f t="shared" si="21"/>
        <v>1.1469503642921056E-2</v>
      </c>
      <c r="K661" s="3">
        <v>316</v>
      </c>
      <c r="L661" s="3">
        <v>137</v>
      </c>
      <c r="M661" s="3">
        <v>15</v>
      </c>
      <c r="N661" s="3">
        <v>31</v>
      </c>
      <c r="O661" s="24">
        <v>803.23578000830696</v>
      </c>
      <c r="P661" s="4">
        <v>0.317</v>
      </c>
      <c r="Q661" s="4">
        <v>0.67391304347826098</v>
      </c>
      <c r="R661" s="4">
        <v>0.999</v>
      </c>
      <c r="S661" s="4">
        <v>0.999</v>
      </c>
      <c r="T661" s="4">
        <v>0.98699999999999999</v>
      </c>
      <c r="U661" s="4">
        <v>0.999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1.1488535051048601</v>
      </c>
      <c r="AC661" s="2">
        <v>0.39465419200394902</v>
      </c>
      <c r="AD661" s="2">
        <v>1.00050033358353E-3</v>
      </c>
      <c r="AE661" s="2">
        <v>1.00050033358353E-3</v>
      </c>
      <c r="AF661" s="2">
        <v>1.30852395486555E-2</v>
      </c>
      <c r="AG661" s="2">
        <v>1.00050033358353E-3</v>
      </c>
    </row>
    <row r="662" spans="1:33" x14ac:dyDescent="0.35">
      <c r="A662" s="7">
        <v>110</v>
      </c>
      <c r="B662" s="7">
        <v>16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0.11936521899999999</v>
      </c>
      <c r="I662" s="4">
        <v>9.8469396901999993</v>
      </c>
      <c r="J662" s="2">
        <f t="shared" si="21"/>
        <v>1.2122062565163898E-2</v>
      </c>
      <c r="K662" s="3">
        <v>360</v>
      </c>
      <c r="L662" s="3">
        <v>79</v>
      </c>
      <c r="M662" s="3">
        <v>33</v>
      </c>
      <c r="N662" s="3">
        <v>27</v>
      </c>
      <c r="O662" s="24">
        <v>264.69532628735999</v>
      </c>
      <c r="P662" s="4">
        <v>0.222</v>
      </c>
      <c r="Q662" s="4">
        <v>0.45</v>
      </c>
      <c r="R662" s="4">
        <v>0.99299999999999999</v>
      </c>
      <c r="S662" s="4">
        <v>0.997</v>
      </c>
      <c r="T662" s="4">
        <v>0.99099999999999999</v>
      </c>
      <c r="U662" s="4">
        <v>0.997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1.50507789710986</v>
      </c>
      <c r="AC662" s="2">
        <v>0.79850769621777196</v>
      </c>
      <c r="AD662" s="2">
        <v>7.0246149369644698E-3</v>
      </c>
      <c r="AE662" s="2">
        <v>3.00450902029872E-3</v>
      </c>
      <c r="AF662" s="2">
        <v>9.0407446521490707E-3</v>
      </c>
      <c r="AG662" s="2">
        <v>3.00450902029872E-3</v>
      </c>
    </row>
    <row r="663" spans="1:33" x14ac:dyDescent="0.35">
      <c r="A663" s="7">
        <v>774</v>
      </c>
      <c r="B663" s="7">
        <v>432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0.1102539639</v>
      </c>
      <c r="I663" s="4">
        <v>8.9936979570000002</v>
      </c>
      <c r="J663" s="2">
        <f t="shared" si="21"/>
        <v>1.2259024533305216E-2</v>
      </c>
      <c r="K663" s="3">
        <v>215</v>
      </c>
      <c r="L663" s="3">
        <v>147</v>
      </c>
      <c r="M663" s="3">
        <v>9</v>
      </c>
      <c r="N663" s="3">
        <v>128</v>
      </c>
      <c r="O663" s="24">
        <v>607.42741037043402</v>
      </c>
      <c r="P663" s="4">
        <v>0.54800000000000004</v>
      </c>
      <c r="Q663" s="4">
        <v>0.934306569343066</v>
      </c>
      <c r="R663" s="4">
        <v>0.995</v>
      </c>
      <c r="S663" s="4">
        <v>1</v>
      </c>
      <c r="T663" s="4">
        <v>0.996</v>
      </c>
      <c r="U663" s="4">
        <v>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0.60147999203412095</v>
      </c>
      <c r="AC663" s="2">
        <v>6.7950661908507806E-2</v>
      </c>
      <c r="AD663" s="2">
        <v>5.0125418235442898E-3</v>
      </c>
      <c r="AE663" s="2">
        <v>1.0000050000287801E-5</v>
      </c>
      <c r="AF663" s="2">
        <v>4.0080213975388201E-3</v>
      </c>
      <c r="AG663" s="2">
        <v>1.0000050000287801E-5</v>
      </c>
    </row>
    <row r="664" spans="1:33" x14ac:dyDescent="0.35">
      <c r="A664" s="7">
        <v>830</v>
      </c>
      <c r="B664" s="7">
        <v>424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9.3607646069999995E-2</v>
      </c>
      <c r="I664" s="4">
        <v>7.4681631093299998</v>
      </c>
      <c r="J664" s="2">
        <f t="shared" si="21"/>
        <v>1.2534226248092474E-2</v>
      </c>
      <c r="K664" s="3">
        <v>269</v>
      </c>
      <c r="L664" s="3">
        <v>156</v>
      </c>
      <c r="M664" s="3">
        <v>13</v>
      </c>
      <c r="N664" s="3">
        <v>61</v>
      </c>
      <c r="O664" s="24">
        <v>821.53689646632495</v>
      </c>
      <c r="P664" s="4">
        <v>0.42699999999999999</v>
      </c>
      <c r="Q664" s="4">
        <v>0.82432432432432401</v>
      </c>
      <c r="R664" s="4">
        <v>0.99299999999999999</v>
      </c>
      <c r="S664" s="4">
        <v>0.999</v>
      </c>
      <c r="T664" s="4">
        <v>0.99199999999999999</v>
      </c>
      <c r="U664" s="4">
        <v>1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0.85097126575351301</v>
      </c>
      <c r="AC664" s="2">
        <v>0.193191229030858</v>
      </c>
      <c r="AD664" s="2">
        <v>7.0246149369644698E-3</v>
      </c>
      <c r="AE664" s="2">
        <v>1.00050033358353E-3</v>
      </c>
      <c r="AF664" s="2">
        <v>8.03217169726427E-3</v>
      </c>
      <c r="AG664" s="2">
        <v>1.0000050000287801E-5</v>
      </c>
    </row>
    <row r="665" spans="1:33" x14ac:dyDescent="0.35">
      <c r="A665" s="7">
        <v>204</v>
      </c>
      <c r="B665" s="7">
        <v>139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0.10548267579999999</v>
      </c>
      <c r="I665" s="4">
        <v>8.3688967707100002</v>
      </c>
      <c r="J665" s="2">
        <f t="shared" si="21"/>
        <v>1.2604131546845579E-2</v>
      </c>
      <c r="K665" s="3">
        <v>354</v>
      </c>
      <c r="L665" s="3">
        <v>99</v>
      </c>
      <c r="M665" s="3">
        <v>8</v>
      </c>
      <c r="N665" s="3">
        <v>38</v>
      </c>
      <c r="O665" s="24">
        <v>1001</v>
      </c>
      <c r="P665" s="4">
        <v>0.26400000000000001</v>
      </c>
      <c r="Q665" s="4">
        <v>0.82608695652173902</v>
      </c>
      <c r="R665" s="4">
        <v>0.98199999999999998</v>
      </c>
      <c r="S665" s="4">
        <v>0.99199999999999999</v>
      </c>
      <c r="T665" s="4">
        <v>0.98799999999999999</v>
      </c>
      <c r="U665" s="4">
        <v>0.98799999999999999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1.3318061758358199</v>
      </c>
      <c r="AC665" s="2">
        <v>0.191055236762709</v>
      </c>
      <c r="AD665" s="2">
        <v>1.8163970627671201E-2</v>
      </c>
      <c r="AE665" s="2">
        <v>8.03217169726427E-3</v>
      </c>
      <c r="AF665" s="2">
        <v>1.20725812342692E-2</v>
      </c>
      <c r="AG665" s="2">
        <v>1.20725812342692E-2</v>
      </c>
    </row>
    <row r="666" spans="1:33" x14ac:dyDescent="0.35">
      <c r="A666" s="7">
        <v>290</v>
      </c>
      <c r="B666" s="7">
        <v>358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0.1042849686</v>
      </c>
      <c r="I666" s="4">
        <v>8.2492840655799995</v>
      </c>
      <c r="J666" s="2">
        <f t="shared" si="21"/>
        <v>1.2641699300321987E-2</v>
      </c>
      <c r="K666" s="3">
        <v>322</v>
      </c>
      <c r="L666" s="3">
        <v>125</v>
      </c>
      <c r="M666" s="3">
        <v>10</v>
      </c>
      <c r="N666" s="3">
        <v>42</v>
      </c>
      <c r="O666" s="24">
        <v>2.7488479640768402</v>
      </c>
      <c r="P666" s="4">
        <v>0.34300000000000003</v>
      </c>
      <c r="Q666" s="4">
        <v>0.80769230769230804</v>
      </c>
      <c r="R666" s="4">
        <v>0.99299999999999999</v>
      </c>
      <c r="S666" s="4">
        <v>0.999</v>
      </c>
      <c r="T666" s="4">
        <v>0.997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1.0700248318162</v>
      </c>
      <c r="AC666" s="2">
        <v>0.21357410029805901</v>
      </c>
      <c r="AD666" s="2">
        <v>7.0246149369644698E-3</v>
      </c>
      <c r="AE666" s="2">
        <v>1.00050033358353E-3</v>
      </c>
      <c r="AF666" s="2">
        <v>3.00450902029872E-3</v>
      </c>
      <c r="AG666" s="2">
        <v>1.0000050000287801E-5</v>
      </c>
    </row>
    <row r="667" spans="1:33" x14ac:dyDescent="0.35">
      <c r="A667" s="7">
        <v>794</v>
      </c>
      <c r="B667" s="7">
        <v>104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8.6765628659999997E-2</v>
      </c>
      <c r="I667" s="4">
        <v>6.7828292930299998</v>
      </c>
      <c r="J667" s="2">
        <f t="shared" si="21"/>
        <v>1.279195228297429E-2</v>
      </c>
      <c r="K667" s="3">
        <v>346</v>
      </c>
      <c r="L667" s="3">
        <v>88</v>
      </c>
      <c r="M667" s="3">
        <v>2</v>
      </c>
      <c r="N667" s="3">
        <v>63</v>
      </c>
      <c r="O667" s="24">
        <v>63.932004261585902</v>
      </c>
      <c r="P667" s="4">
        <v>0.30099999999999999</v>
      </c>
      <c r="Q667" s="4">
        <v>0.96923076923076901</v>
      </c>
      <c r="R667" s="4">
        <v>0.998</v>
      </c>
      <c r="S667" s="4">
        <v>1</v>
      </c>
      <c r="T667" s="4">
        <v>1</v>
      </c>
      <c r="U667" s="4">
        <v>1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1.2006450142332601</v>
      </c>
      <c r="AC667" s="2">
        <v>3.1252543504104398E-2</v>
      </c>
      <c r="AD667" s="2">
        <v>2.0020026706730801E-3</v>
      </c>
      <c r="AE667" s="2">
        <v>1.0000050000287801E-5</v>
      </c>
      <c r="AF667" s="2">
        <v>1.0000050000287801E-5</v>
      </c>
      <c r="AG667" s="2">
        <v>1.0000050000287801E-5</v>
      </c>
    </row>
    <row r="668" spans="1:33" x14ac:dyDescent="0.35">
      <c r="A668" s="7">
        <v>136</v>
      </c>
      <c r="B668" s="7">
        <v>363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0.13305019770000001</v>
      </c>
      <c r="I668" s="4">
        <v>9.8971679461999997</v>
      </c>
      <c r="J668" s="2">
        <f t="shared" si="21"/>
        <v>1.3443259569125975E-2</v>
      </c>
      <c r="K668" s="3">
        <v>177</v>
      </c>
      <c r="L668" s="3">
        <v>191</v>
      </c>
      <c r="M668" s="3">
        <v>21</v>
      </c>
      <c r="N668" s="3">
        <v>110</v>
      </c>
      <c r="O668" s="24">
        <v>23.110568310858099</v>
      </c>
      <c r="P668" s="4">
        <v>0.61</v>
      </c>
      <c r="Q668" s="4">
        <v>0.83969465648855002</v>
      </c>
      <c r="R668" s="4">
        <v>0.99099999999999999</v>
      </c>
      <c r="S668" s="4">
        <v>0.998</v>
      </c>
      <c r="T668" s="4">
        <v>0.98799999999999999</v>
      </c>
      <c r="U668" s="4">
        <v>0.998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0.49429632181478</v>
      </c>
      <c r="AC668" s="2">
        <v>0.174716957408735</v>
      </c>
      <c r="AD668" s="2">
        <v>9.0407446521490707E-3</v>
      </c>
      <c r="AE668" s="2">
        <v>2.0020026706730801E-3</v>
      </c>
      <c r="AF668" s="2">
        <v>1.20725812342692E-2</v>
      </c>
      <c r="AG668" s="2">
        <v>2.0020026706730801E-3</v>
      </c>
    </row>
    <row r="669" spans="1:33" x14ac:dyDescent="0.35">
      <c r="A669" s="7">
        <v>1000</v>
      </c>
      <c r="B669" s="7">
        <v>280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9.6075319709999996E-2</v>
      </c>
      <c r="I669" s="4">
        <v>7.1267007410799996</v>
      </c>
      <c r="J669" s="2">
        <f t="shared" si="21"/>
        <v>1.348103746747762E-2</v>
      </c>
      <c r="K669" s="3">
        <v>352</v>
      </c>
      <c r="L669" s="3">
        <v>132</v>
      </c>
      <c r="M669" s="3">
        <v>5</v>
      </c>
      <c r="N669" s="3">
        <v>10</v>
      </c>
      <c r="O669" s="24">
        <v>2.7416761592847201</v>
      </c>
      <c r="P669" s="4">
        <v>0.29499999999999998</v>
      </c>
      <c r="Q669" s="4">
        <v>0.66666666666666696</v>
      </c>
      <c r="R669" s="4">
        <v>0.98399999999999999</v>
      </c>
      <c r="S669" s="4">
        <v>0.996</v>
      </c>
      <c r="T669" s="4">
        <v>0.99399999999999999</v>
      </c>
      <c r="U669" s="4">
        <v>0.998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1.2207799226423199</v>
      </c>
      <c r="AC669" s="2">
        <v>0.405465108108164</v>
      </c>
      <c r="AD669" s="2">
        <v>1.6129381929883599E-2</v>
      </c>
      <c r="AE669" s="2">
        <v>4.0080213975388201E-3</v>
      </c>
      <c r="AF669" s="2">
        <v>6.0180723255630203E-3</v>
      </c>
      <c r="AG669" s="2">
        <v>2.0020026706730801E-3</v>
      </c>
    </row>
    <row r="670" spans="1:33" x14ac:dyDescent="0.35">
      <c r="A670" s="7">
        <v>942</v>
      </c>
      <c r="B670" s="7">
        <v>357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0.11041871490000001</v>
      </c>
      <c r="I670" s="4">
        <v>7.90130816963</v>
      </c>
      <c r="J670" s="2">
        <f t="shared" si="21"/>
        <v>1.3974738426785175E-2</v>
      </c>
      <c r="K670" s="3">
        <v>315</v>
      </c>
      <c r="L670" s="3">
        <v>129</v>
      </c>
      <c r="M670" s="3">
        <v>10</v>
      </c>
      <c r="N670" s="3">
        <v>45</v>
      </c>
      <c r="O670" s="24">
        <v>7.4085312029510604</v>
      </c>
      <c r="P670" s="4">
        <v>0.35599999999999998</v>
      </c>
      <c r="Q670" s="4">
        <v>0.81818181818181801</v>
      </c>
      <c r="R670" s="4">
        <v>0.99</v>
      </c>
      <c r="S670" s="4">
        <v>1</v>
      </c>
      <c r="T670" s="4">
        <v>0.99199999999999999</v>
      </c>
      <c r="U670" s="4">
        <v>0.999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1.0328245481301099</v>
      </c>
      <c r="AC670" s="2">
        <v>0.20067069546215099</v>
      </c>
      <c r="AD670" s="2">
        <v>1.0050335853501499E-2</v>
      </c>
      <c r="AE670" s="2">
        <v>1.0000050000287801E-5</v>
      </c>
      <c r="AF670" s="2">
        <v>8.03217169726427E-3</v>
      </c>
      <c r="AG670" s="2">
        <v>1.00050033358353E-3</v>
      </c>
    </row>
    <row r="671" spans="1:33" x14ac:dyDescent="0.35">
      <c r="A671" s="7">
        <v>698</v>
      </c>
      <c r="B671" s="7">
        <v>88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0.13091506920000001</v>
      </c>
      <c r="I671" s="4">
        <v>9.2815355637400003</v>
      </c>
      <c r="J671" s="2">
        <f t="shared" si="21"/>
        <v>1.4104893344528403E-2</v>
      </c>
      <c r="K671" s="3">
        <v>338</v>
      </c>
      <c r="L671" s="3">
        <v>118</v>
      </c>
      <c r="M671" s="3">
        <v>11</v>
      </c>
      <c r="N671" s="3">
        <v>32</v>
      </c>
      <c r="O671" s="24">
        <v>894.60896826849705</v>
      </c>
      <c r="P671" s="4">
        <v>0.34</v>
      </c>
      <c r="Q671" s="4">
        <v>0.74418604651162801</v>
      </c>
      <c r="R671" s="4">
        <v>0.99299999999999999</v>
      </c>
      <c r="S671" s="4">
        <v>0.997</v>
      </c>
      <c r="T671" s="4">
        <v>0.98899999999999999</v>
      </c>
      <c r="U671" s="4">
        <v>0.999</v>
      </c>
      <c r="V671" s="5">
        <v>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1.07880966137193</v>
      </c>
      <c r="AC671" s="2">
        <v>0.29546421289383601</v>
      </c>
      <c r="AD671" s="2">
        <v>7.0246149369644698E-3</v>
      </c>
      <c r="AE671" s="2">
        <v>3.00450902029872E-3</v>
      </c>
      <c r="AF671" s="2">
        <v>1.1060947359424899E-2</v>
      </c>
      <c r="AG671" s="2">
        <v>1.00050033358353E-3</v>
      </c>
    </row>
    <row r="672" spans="1:33" x14ac:dyDescent="0.35">
      <c r="A672" s="7">
        <v>190</v>
      </c>
      <c r="B672" s="7">
        <v>140</v>
      </c>
      <c r="C672" s="7">
        <v>1</v>
      </c>
      <c r="D672" s="7">
        <v>1</v>
      </c>
      <c r="E672" s="22" t="str">
        <f t="shared" si="20"/>
        <v>11</v>
      </c>
      <c r="F672" s="4">
        <v>0.99987300000000001</v>
      </c>
      <c r="G672" s="25">
        <v>1</v>
      </c>
      <c r="H672" s="4">
        <v>0.12889668949999999</v>
      </c>
      <c r="I672" s="4">
        <v>8.6786112330700007</v>
      </c>
      <c r="J672" s="2">
        <f t="shared" si="21"/>
        <v>1.4852225320202948E-2</v>
      </c>
      <c r="K672" s="3">
        <v>281</v>
      </c>
      <c r="L672" s="3">
        <v>152</v>
      </c>
      <c r="M672" s="3">
        <v>2</v>
      </c>
      <c r="N672" s="3">
        <v>64</v>
      </c>
      <c r="O672" s="24">
        <v>1001</v>
      </c>
      <c r="P672" s="4">
        <v>0.40699999999999997</v>
      </c>
      <c r="Q672" s="4">
        <v>0.96969696969696995</v>
      </c>
      <c r="R672" s="4">
        <v>0.99299999999999999</v>
      </c>
      <c r="S672" s="4">
        <v>0.99299999999999999</v>
      </c>
      <c r="T672" s="4">
        <v>0.98499999999999999</v>
      </c>
      <c r="U672" s="4">
        <v>0.97699999999999998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0.89894209353954202</v>
      </c>
      <c r="AC672" s="2">
        <v>3.0771658666753701E-2</v>
      </c>
      <c r="AD672" s="2">
        <v>7.0246149369644698E-3</v>
      </c>
      <c r="AE672" s="2">
        <v>7.0246149369644698E-3</v>
      </c>
      <c r="AF672" s="2">
        <v>1.51136378100482E-2</v>
      </c>
      <c r="AG672" s="2">
        <v>2.32686269393543E-2</v>
      </c>
    </row>
    <row r="673" spans="1:33" x14ac:dyDescent="0.35">
      <c r="A673" s="7">
        <v>64</v>
      </c>
      <c r="B673" s="7">
        <v>207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0.1620632672</v>
      </c>
      <c r="I673" s="4">
        <v>10.471421956452</v>
      </c>
      <c r="J673" s="2">
        <f t="shared" si="21"/>
        <v>1.5476720150709255E-2</v>
      </c>
      <c r="K673" s="3">
        <v>263</v>
      </c>
      <c r="L673" s="3">
        <v>172</v>
      </c>
      <c r="M673" s="3">
        <v>7</v>
      </c>
      <c r="N673" s="3">
        <v>57</v>
      </c>
      <c r="O673" s="24">
        <v>1001</v>
      </c>
      <c r="P673" s="4">
        <v>0.435</v>
      </c>
      <c r="Q673" s="4">
        <v>0.890625</v>
      </c>
      <c r="R673" s="4">
        <v>0.99199999999999999</v>
      </c>
      <c r="S673" s="4">
        <v>0.997</v>
      </c>
      <c r="T673" s="4">
        <v>0.99099999999999999</v>
      </c>
      <c r="U673" s="4">
        <v>0.99</v>
      </c>
      <c r="V673" s="5">
        <v>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0.83240924789345305</v>
      </c>
      <c r="AC673" s="2">
        <v>0.11583181552512201</v>
      </c>
      <c r="AD673" s="2">
        <v>8.03217169726427E-3</v>
      </c>
      <c r="AE673" s="2">
        <v>3.00450902029872E-3</v>
      </c>
      <c r="AF673" s="2">
        <v>9.0407446521490707E-3</v>
      </c>
      <c r="AG673" s="2">
        <v>1.0050335853501499E-2</v>
      </c>
    </row>
    <row r="674" spans="1:33" x14ac:dyDescent="0.35">
      <c r="A674" s="7">
        <v>618</v>
      </c>
      <c r="B674" s="7">
        <v>421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0.1223869628</v>
      </c>
      <c r="I674" s="4">
        <v>7.8476761914599997</v>
      </c>
      <c r="J674" s="2">
        <f t="shared" si="21"/>
        <v>1.5595312524895455E-2</v>
      </c>
      <c r="K674" s="3">
        <v>326</v>
      </c>
      <c r="L674" s="3">
        <v>138</v>
      </c>
      <c r="M674" s="3">
        <v>0</v>
      </c>
      <c r="N674" s="3">
        <v>35</v>
      </c>
      <c r="O674" s="24">
        <v>1001</v>
      </c>
      <c r="P674" s="4">
        <v>0.32300000000000001</v>
      </c>
      <c r="Q674" s="4">
        <v>1</v>
      </c>
      <c r="R674" s="4">
        <v>0.99399999999999999</v>
      </c>
      <c r="S674" s="4">
        <v>0.99399999999999999</v>
      </c>
      <c r="T674" s="4">
        <v>0.997</v>
      </c>
      <c r="U674" s="4">
        <v>1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1.1301029557594799</v>
      </c>
      <c r="AC674" s="2">
        <v>1.0000050000287801E-5</v>
      </c>
      <c r="AD674" s="2">
        <v>6.0180723255630203E-3</v>
      </c>
      <c r="AE674" s="2">
        <v>6.0180723255630203E-3</v>
      </c>
      <c r="AF674" s="2">
        <v>3.00450902029872E-3</v>
      </c>
      <c r="AG674" s="2">
        <v>1.0000050000287801E-5</v>
      </c>
    </row>
    <row r="675" spans="1:33" x14ac:dyDescent="0.35">
      <c r="A675" s="7">
        <v>440</v>
      </c>
      <c r="B675" s="7">
        <v>444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0.16563361870000001</v>
      </c>
      <c r="I675" s="4">
        <v>10.3482725379</v>
      </c>
      <c r="J675" s="2">
        <f t="shared" si="21"/>
        <v>1.6005919644402063E-2</v>
      </c>
      <c r="K675" s="3">
        <v>273</v>
      </c>
      <c r="L675" s="3">
        <v>189</v>
      </c>
      <c r="M675" s="3">
        <v>1</v>
      </c>
      <c r="N675" s="3">
        <v>36</v>
      </c>
      <c r="O675" s="24">
        <v>1001</v>
      </c>
      <c r="P675" s="4">
        <v>0.45700000000000002</v>
      </c>
      <c r="Q675" s="4">
        <v>0.97297297297297303</v>
      </c>
      <c r="R675" s="4">
        <v>0.98599999999999999</v>
      </c>
      <c r="S675" s="4">
        <v>0.98299999999999998</v>
      </c>
      <c r="T675" s="4">
        <v>0.99</v>
      </c>
      <c r="U675" s="4">
        <v>0.98199999999999998</v>
      </c>
      <c r="V675" s="5">
        <v>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0.78307188808793204</v>
      </c>
      <c r="AC675" s="2">
        <v>2.7398974188114399E-2</v>
      </c>
      <c r="AD675" s="2">
        <v>1.4098924379501601E-2</v>
      </c>
      <c r="AE675" s="2">
        <v>1.7146158834970501E-2</v>
      </c>
      <c r="AF675" s="2">
        <v>1.0050335853501499E-2</v>
      </c>
      <c r="AG675" s="2">
        <v>1.8163970627671201E-2</v>
      </c>
    </row>
    <row r="676" spans="1:33" x14ac:dyDescent="0.35">
      <c r="A676" s="7">
        <v>530</v>
      </c>
      <c r="B676" s="7">
        <v>82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0.12951565540000001</v>
      </c>
      <c r="I676" s="4">
        <v>8.0736268680399998</v>
      </c>
      <c r="J676" s="2">
        <f t="shared" si="21"/>
        <v>1.6041818319929613E-2</v>
      </c>
      <c r="K676" s="3">
        <v>238</v>
      </c>
      <c r="L676" s="3">
        <v>170</v>
      </c>
      <c r="M676" s="3">
        <v>5</v>
      </c>
      <c r="N676" s="3">
        <v>86</v>
      </c>
      <c r="O676" s="24">
        <v>177.488904685254</v>
      </c>
      <c r="P676" s="4">
        <v>0.51500000000000001</v>
      </c>
      <c r="Q676" s="4">
        <v>0.94505494505494503</v>
      </c>
      <c r="R676" s="4">
        <v>0.999</v>
      </c>
      <c r="S676" s="4">
        <v>0.99399999999999999</v>
      </c>
      <c r="T676" s="4">
        <v>0.996</v>
      </c>
      <c r="U676" s="4">
        <v>0.998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0.66358837831840101</v>
      </c>
      <c r="AC676" s="2">
        <v>5.65122102633423E-2</v>
      </c>
      <c r="AD676" s="2">
        <v>1.00050033358353E-3</v>
      </c>
      <c r="AE676" s="2">
        <v>6.0180723255630203E-3</v>
      </c>
      <c r="AF676" s="2">
        <v>4.0080213975388201E-3</v>
      </c>
      <c r="AG676" s="2">
        <v>2.0020026706730801E-3</v>
      </c>
    </row>
    <row r="677" spans="1:33" x14ac:dyDescent="0.35">
      <c r="A677" s="7">
        <v>308</v>
      </c>
      <c r="B677" s="7">
        <v>46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0.12835186370000001</v>
      </c>
      <c r="I677" s="4">
        <v>7.9267579385999998</v>
      </c>
      <c r="J677" s="2">
        <f t="shared" si="21"/>
        <v>1.6192226972767777E-2</v>
      </c>
      <c r="K677" s="3">
        <v>361</v>
      </c>
      <c r="L677" s="3">
        <v>106</v>
      </c>
      <c r="M677" s="3">
        <v>3</v>
      </c>
      <c r="N677" s="3">
        <v>29</v>
      </c>
      <c r="O677" s="24">
        <v>160.13168369086</v>
      </c>
      <c r="P677" s="4">
        <v>0.25900000000000001</v>
      </c>
      <c r="Q677" s="4">
        <v>0.90625</v>
      </c>
      <c r="R677" s="4">
        <v>0.97299999999999998</v>
      </c>
      <c r="S677" s="4">
        <v>0.996</v>
      </c>
      <c r="T677" s="4">
        <v>0.98099999999999998</v>
      </c>
      <c r="U677" s="4">
        <v>1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1.3509272172825999</v>
      </c>
      <c r="AC677" s="2">
        <v>9.8440072813252497E-2</v>
      </c>
      <c r="AD677" s="2">
        <v>2.7371196796132001E-2</v>
      </c>
      <c r="AE677" s="2">
        <v>4.0080213975388201E-3</v>
      </c>
      <c r="AF677" s="2">
        <v>1.9182819416774001E-2</v>
      </c>
      <c r="AG677" s="2">
        <v>1.0000050000287801E-5</v>
      </c>
    </row>
    <row r="678" spans="1:33" x14ac:dyDescent="0.35">
      <c r="A678" s="7">
        <v>516</v>
      </c>
      <c r="B678" s="7">
        <v>185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0.14878131080000001</v>
      </c>
      <c r="I678" s="4">
        <v>9.0906670894400001</v>
      </c>
      <c r="J678" s="2">
        <f t="shared" si="21"/>
        <v>1.636637986367678E-2</v>
      </c>
      <c r="K678" s="3">
        <v>233</v>
      </c>
      <c r="L678" s="3">
        <v>183</v>
      </c>
      <c r="M678" s="3">
        <v>1</v>
      </c>
      <c r="N678" s="3">
        <v>82</v>
      </c>
      <c r="O678" s="24">
        <v>8.7916349282767801</v>
      </c>
      <c r="P678" s="4">
        <v>0.53200000000000003</v>
      </c>
      <c r="Q678" s="4">
        <v>0.98795180722891596</v>
      </c>
      <c r="R678" s="4">
        <v>0.99299999999999999</v>
      </c>
      <c r="S678" s="4">
        <v>0.998</v>
      </c>
      <c r="T678" s="4">
        <v>0.99299999999999999</v>
      </c>
      <c r="U678" s="4">
        <v>0.999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0.63111178964049297</v>
      </c>
      <c r="AC678" s="2">
        <v>1.21213605323448E-2</v>
      </c>
      <c r="AD678" s="2">
        <v>7.0246149369644698E-3</v>
      </c>
      <c r="AE678" s="2">
        <v>2.0020026706730801E-3</v>
      </c>
      <c r="AF678" s="2">
        <v>7.0246149369644698E-3</v>
      </c>
      <c r="AG678" s="2">
        <v>1.00050033358353E-3</v>
      </c>
    </row>
    <row r="679" spans="1:33" x14ac:dyDescent="0.35">
      <c r="A679" s="7">
        <v>568</v>
      </c>
      <c r="B679" s="7">
        <v>203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0.15161514579999999</v>
      </c>
      <c r="I679" s="4">
        <v>8.676359841</v>
      </c>
      <c r="J679" s="2">
        <f t="shared" si="21"/>
        <v>1.7474511036707472E-2</v>
      </c>
      <c r="K679" s="3">
        <v>308</v>
      </c>
      <c r="L679" s="3">
        <v>150</v>
      </c>
      <c r="M679" s="3">
        <v>3</v>
      </c>
      <c r="N679" s="3">
        <v>38</v>
      </c>
      <c r="O679" s="24">
        <v>1001</v>
      </c>
      <c r="P679" s="4">
        <v>0.35199999999999998</v>
      </c>
      <c r="Q679" s="4">
        <v>0.92682926829268297</v>
      </c>
      <c r="R679" s="4">
        <v>0.98799999999999999</v>
      </c>
      <c r="S679" s="4">
        <v>0.97599999999999998</v>
      </c>
      <c r="T679" s="4">
        <v>0.99</v>
      </c>
      <c r="U679" s="4">
        <v>0.996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1.04412410338404</v>
      </c>
      <c r="AC679" s="2">
        <v>7.5985906977921999E-2</v>
      </c>
      <c r="AD679" s="2">
        <v>1.20725812342692E-2</v>
      </c>
      <c r="AE679" s="2">
        <v>2.4292692569044601E-2</v>
      </c>
      <c r="AF679" s="2">
        <v>1.0050335853501499E-2</v>
      </c>
      <c r="AG679" s="2">
        <v>4.0080213975388201E-3</v>
      </c>
    </row>
    <row r="680" spans="1:33" x14ac:dyDescent="0.35">
      <c r="A680" s="7">
        <v>782</v>
      </c>
      <c r="B680" s="7">
        <v>234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0.1232819944</v>
      </c>
      <c r="I680" s="4">
        <v>6.9341112850000002</v>
      </c>
      <c r="J680" s="2">
        <f t="shared" si="21"/>
        <v>1.7779061992657361E-2</v>
      </c>
      <c r="K680" s="3">
        <v>407</v>
      </c>
      <c r="L680" s="3">
        <v>82</v>
      </c>
      <c r="M680" s="3">
        <v>2</v>
      </c>
      <c r="N680" s="3">
        <v>8</v>
      </c>
      <c r="O680" s="24">
        <v>84.088095094102897</v>
      </c>
      <c r="P680" s="4">
        <v>0.20100000000000001</v>
      </c>
      <c r="Q680" s="4">
        <v>0.8</v>
      </c>
      <c r="R680" s="4">
        <v>0.88800000000000001</v>
      </c>
      <c r="S680" s="4">
        <v>0.87</v>
      </c>
      <c r="T680" s="4">
        <v>0.88100000000000001</v>
      </c>
      <c r="U680" s="4">
        <v>0.85599999999999998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1.60445037092306</v>
      </c>
      <c r="AC680" s="2">
        <v>0.22314355131420999</v>
      </c>
      <c r="AD680" s="2">
        <v>0.11878353598996701</v>
      </c>
      <c r="AE680" s="2">
        <v>0.13926206733350799</v>
      </c>
      <c r="AF680" s="2">
        <v>0.12669765304595801</v>
      </c>
      <c r="AG680" s="2">
        <v>0.15548490284039501</v>
      </c>
    </row>
    <row r="681" spans="1:33" x14ac:dyDescent="0.35">
      <c r="A681" s="7">
        <v>986</v>
      </c>
      <c r="B681" s="7">
        <v>231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0.135969754</v>
      </c>
      <c r="I681" s="4">
        <v>7.5067851259999996</v>
      </c>
      <c r="J681" s="2">
        <f t="shared" si="21"/>
        <v>1.8112914079432517E-2</v>
      </c>
      <c r="K681" s="3">
        <v>204</v>
      </c>
      <c r="L681" s="3">
        <v>123</v>
      </c>
      <c r="M681" s="3">
        <v>2</v>
      </c>
      <c r="N681" s="3">
        <v>170</v>
      </c>
      <c r="O681" s="24">
        <v>1001</v>
      </c>
      <c r="P681" s="4">
        <v>0.58799999999999997</v>
      </c>
      <c r="Q681" s="4">
        <v>0.98837209302325602</v>
      </c>
      <c r="R681" s="4">
        <v>0.996</v>
      </c>
      <c r="S681" s="4">
        <v>0.999</v>
      </c>
      <c r="T681" s="4">
        <v>0.99399999999999999</v>
      </c>
      <c r="U681" s="4">
        <v>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0.53102833108351</v>
      </c>
      <c r="AC681" s="2">
        <v>1.16960397631913E-2</v>
      </c>
      <c r="AD681" s="2">
        <v>4.0080213975388201E-3</v>
      </c>
      <c r="AE681" s="2">
        <v>1.00050033358353E-3</v>
      </c>
      <c r="AF681" s="2">
        <v>6.0180723255630203E-3</v>
      </c>
      <c r="AG681" s="2">
        <v>1.0000050000287801E-5</v>
      </c>
    </row>
    <row r="682" spans="1:33" x14ac:dyDescent="0.35">
      <c r="A682" s="7">
        <v>254</v>
      </c>
      <c r="B682" s="7">
        <v>191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0.1475373583</v>
      </c>
      <c r="I682" s="4">
        <v>8.1386191777000008</v>
      </c>
      <c r="J682" s="2">
        <f t="shared" si="21"/>
        <v>1.8128057730512282E-2</v>
      </c>
      <c r="K682" s="3">
        <v>417</v>
      </c>
      <c r="L682" s="3">
        <v>49</v>
      </c>
      <c r="M682" s="3">
        <v>10</v>
      </c>
      <c r="N682" s="3">
        <v>23</v>
      </c>
      <c r="O682" s="24">
        <v>8.2661711393565103</v>
      </c>
      <c r="P682" s="4">
        <v>0.152</v>
      </c>
      <c r="Q682" s="4">
        <v>0.69696969696969702</v>
      </c>
      <c r="R682" s="4">
        <v>0.99299999999999999</v>
      </c>
      <c r="S682" s="4">
        <v>0.99399999999999999</v>
      </c>
      <c r="T682" s="4">
        <v>0.997</v>
      </c>
      <c r="U682" s="4">
        <v>1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1.8838747581358599</v>
      </c>
      <c r="AC682" s="2">
        <v>0.36101334553733</v>
      </c>
      <c r="AD682" s="2">
        <v>7.0246149369644698E-3</v>
      </c>
      <c r="AE682" s="2">
        <v>6.0180723255630203E-3</v>
      </c>
      <c r="AF682" s="2">
        <v>3.00450902029872E-3</v>
      </c>
      <c r="AG682" s="2">
        <v>1.0000050000287801E-5</v>
      </c>
    </row>
    <row r="683" spans="1:33" x14ac:dyDescent="0.35">
      <c r="A683" s="7">
        <v>234</v>
      </c>
      <c r="B683" s="7">
        <v>316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0.13141868749999999</v>
      </c>
      <c r="I683" s="4">
        <v>7.1227241714999998</v>
      </c>
      <c r="J683" s="2">
        <f t="shared" si="21"/>
        <v>1.8450621466691453E-2</v>
      </c>
      <c r="K683" s="3">
        <v>235</v>
      </c>
      <c r="L683" s="3">
        <v>235</v>
      </c>
      <c r="M683" s="3">
        <v>0</v>
      </c>
      <c r="N683" s="3">
        <v>29</v>
      </c>
      <c r="O683" s="24">
        <v>322.143788401937</v>
      </c>
      <c r="P683" s="4">
        <v>0.54100000000000004</v>
      </c>
      <c r="Q683" s="4">
        <v>1</v>
      </c>
      <c r="R683" s="4">
        <v>0.98099999999999998</v>
      </c>
      <c r="S683" s="4">
        <v>0.996</v>
      </c>
      <c r="T683" s="4">
        <v>0.98799999999999999</v>
      </c>
      <c r="U683" s="4">
        <v>1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0.61433600013565504</v>
      </c>
      <c r="AC683" s="2">
        <v>1.0000050000287801E-5</v>
      </c>
      <c r="AD683" s="2">
        <v>1.9182819416774001E-2</v>
      </c>
      <c r="AE683" s="2">
        <v>4.0080213975388201E-3</v>
      </c>
      <c r="AF683" s="2">
        <v>1.20725812342692E-2</v>
      </c>
      <c r="AG683" s="2">
        <v>1.0000050000287801E-5</v>
      </c>
    </row>
    <row r="684" spans="1:33" x14ac:dyDescent="0.35">
      <c r="A684" s="7">
        <v>274</v>
      </c>
      <c r="B684" s="7">
        <v>352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0.136062503</v>
      </c>
      <c r="I684" s="4">
        <v>7.2976410672399998</v>
      </c>
      <c r="J684" s="2">
        <f t="shared" si="21"/>
        <v>1.864472392466672E-2</v>
      </c>
      <c r="K684" s="3">
        <v>341</v>
      </c>
      <c r="L684" s="3">
        <v>108</v>
      </c>
      <c r="M684" s="3">
        <v>0</v>
      </c>
      <c r="N684" s="3">
        <v>50</v>
      </c>
      <c r="O684" s="24">
        <v>1001</v>
      </c>
      <c r="P684" s="4">
        <v>0.314</v>
      </c>
      <c r="Q684" s="4">
        <v>1</v>
      </c>
      <c r="R684" s="4">
        <v>0.99399999999999999</v>
      </c>
      <c r="S684" s="4">
        <v>0.998</v>
      </c>
      <c r="T684" s="4">
        <v>0.98799999999999999</v>
      </c>
      <c r="U684" s="4">
        <v>1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1.1583622930738799</v>
      </c>
      <c r="AC684" s="2">
        <v>1.0000050000287801E-5</v>
      </c>
      <c r="AD684" s="2">
        <v>6.0180723255630203E-3</v>
      </c>
      <c r="AE684" s="2">
        <v>2.0020026706730801E-3</v>
      </c>
      <c r="AF684" s="2">
        <v>1.20725812342692E-2</v>
      </c>
      <c r="AG684" s="2">
        <v>1.0000050000287801E-5</v>
      </c>
    </row>
    <row r="685" spans="1:33" x14ac:dyDescent="0.35">
      <c r="A685" s="7">
        <v>30</v>
      </c>
      <c r="B685" s="7">
        <v>448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0.1544337013</v>
      </c>
      <c r="I685" s="4">
        <v>8.1902324720109991</v>
      </c>
      <c r="J685" s="2">
        <f t="shared" si="21"/>
        <v>1.8855838564748446E-2</v>
      </c>
      <c r="K685" s="3">
        <v>326</v>
      </c>
      <c r="L685" s="3">
        <v>147</v>
      </c>
      <c r="M685" s="3">
        <v>4</v>
      </c>
      <c r="N685" s="3">
        <v>22</v>
      </c>
      <c r="O685" s="24">
        <v>1001</v>
      </c>
      <c r="P685" s="4">
        <v>0.33800000000000002</v>
      </c>
      <c r="Q685" s="4">
        <v>0.84615384615384603</v>
      </c>
      <c r="R685" s="4">
        <v>0.99199999999999999</v>
      </c>
      <c r="S685" s="4">
        <v>0.98699999999999999</v>
      </c>
      <c r="T685" s="4">
        <v>0.98199999999999998</v>
      </c>
      <c r="U685" s="4">
        <v>0.98799999999999999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1.0847093834991199</v>
      </c>
      <c r="AC685" s="2">
        <v>0.16705408466316601</v>
      </c>
      <c r="AD685" s="2">
        <v>8.03217169726427E-3</v>
      </c>
      <c r="AE685" s="2">
        <v>1.30852395486555E-2</v>
      </c>
      <c r="AF685" s="2">
        <v>1.8163970627671201E-2</v>
      </c>
      <c r="AG685" s="2">
        <v>1.20725812342692E-2</v>
      </c>
    </row>
    <row r="686" spans="1:33" x14ac:dyDescent="0.35">
      <c r="A686" s="7">
        <v>316</v>
      </c>
      <c r="B686" s="7">
        <v>179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0.1408739118</v>
      </c>
      <c r="I686" s="4">
        <v>7.4491475324599996</v>
      </c>
      <c r="J686" s="2">
        <f t="shared" si="21"/>
        <v>1.8911413847844404E-2</v>
      </c>
      <c r="K686" s="3">
        <v>285</v>
      </c>
      <c r="L686" s="3">
        <v>143</v>
      </c>
      <c r="M686" s="3">
        <v>5</v>
      </c>
      <c r="N686" s="3">
        <v>66</v>
      </c>
      <c r="O686" s="24">
        <v>1001</v>
      </c>
      <c r="P686" s="4">
        <v>0.41099999999999998</v>
      </c>
      <c r="Q686" s="4">
        <v>0.92957746478873204</v>
      </c>
      <c r="R686" s="4">
        <v>0.98699999999999999</v>
      </c>
      <c r="S686" s="4">
        <v>0.99099999999999999</v>
      </c>
      <c r="T686" s="4">
        <v>0.98799999999999999</v>
      </c>
      <c r="U686" s="4">
        <v>0.98199999999999998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0.88916206448590296</v>
      </c>
      <c r="AC686" s="2">
        <v>7.30251350148899E-2</v>
      </c>
      <c r="AD686" s="2">
        <v>1.30852395486555E-2</v>
      </c>
      <c r="AE686" s="2">
        <v>9.0407446521490707E-3</v>
      </c>
      <c r="AF686" s="2">
        <v>1.20725812342692E-2</v>
      </c>
      <c r="AG686" s="2">
        <v>1.8163970627671201E-2</v>
      </c>
    </row>
    <row r="687" spans="1:33" x14ac:dyDescent="0.35">
      <c r="A687" s="7">
        <v>28</v>
      </c>
      <c r="B687" s="7">
        <v>16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0.17532161909999999</v>
      </c>
      <c r="I687" s="4">
        <v>9.2433101543999996</v>
      </c>
      <c r="J687" s="2">
        <f t="shared" si="21"/>
        <v>1.896740628318562E-2</v>
      </c>
      <c r="K687" s="3">
        <v>340</v>
      </c>
      <c r="L687" s="3">
        <v>134</v>
      </c>
      <c r="M687" s="3">
        <v>2</v>
      </c>
      <c r="N687" s="3">
        <v>23</v>
      </c>
      <c r="O687" s="24">
        <v>897.52834827691504</v>
      </c>
      <c r="P687" s="4">
        <v>0.30399999999999999</v>
      </c>
      <c r="Q687" s="4">
        <v>0.92</v>
      </c>
      <c r="R687" s="4">
        <v>0.97499999999999998</v>
      </c>
      <c r="S687" s="4">
        <v>0.99299999999999999</v>
      </c>
      <c r="T687" s="4">
        <v>0.98299999999999998</v>
      </c>
      <c r="U687" s="4">
        <v>0.98599999999999999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1.1907275775759201</v>
      </c>
      <c r="AC687" s="2">
        <v>8.3381608939051E-2</v>
      </c>
      <c r="AD687" s="2">
        <v>2.5317807984289901E-2</v>
      </c>
      <c r="AE687" s="2">
        <v>7.0246149369644698E-3</v>
      </c>
      <c r="AF687" s="2">
        <v>1.7146158834970501E-2</v>
      </c>
      <c r="AG687" s="2">
        <v>1.4098924379501601E-2</v>
      </c>
    </row>
    <row r="688" spans="1:33" x14ac:dyDescent="0.35">
      <c r="A688" s="7">
        <v>310</v>
      </c>
      <c r="B688" s="7">
        <v>293</v>
      </c>
      <c r="C688" s="7">
        <v>1</v>
      </c>
      <c r="D688" s="7">
        <v>1</v>
      </c>
      <c r="E688" s="22" t="str">
        <f t="shared" si="20"/>
        <v>11</v>
      </c>
      <c r="F688" s="4">
        <v>0.99994799999999995</v>
      </c>
      <c r="G688" s="25">
        <v>1</v>
      </c>
      <c r="H688" s="4">
        <v>0.14593065299999999</v>
      </c>
      <c r="I688" s="4">
        <v>7.6409562778</v>
      </c>
      <c r="J688" s="2">
        <f t="shared" si="21"/>
        <v>1.909848030723409E-2</v>
      </c>
      <c r="K688" s="3">
        <v>273</v>
      </c>
      <c r="L688" s="3">
        <v>161</v>
      </c>
      <c r="M688" s="3">
        <v>6</v>
      </c>
      <c r="N688" s="3">
        <v>59</v>
      </c>
      <c r="O688" s="24">
        <v>1001</v>
      </c>
      <c r="P688" s="4">
        <v>0.45700000000000002</v>
      </c>
      <c r="Q688" s="4">
        <v>0.90769230769230802</v>
      </c>
      <c r="R688" s="4">
        <v>0.98699999999999999</v>
      </c>
      <c r="S688" s="4">
        <v>0.996</v>
      </c>
      <c r="T688" s="4">
        <v>0.99399999999999999</v>
      </c>
      <c r="U688" s="4">
        <v>1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0.78307188808793204</v>
      </c>
      <c r="AC688" s="2">
        <v>9.6849825989917704E-2</v>
      </c>
      <c r="AD688" s="2">
        <v>1.30852395486555E-2</v>
      </c>
      <c r="AE688" s="2">
        <v>4.0080213975388201E-3</v>
      </c>
      <c r="AF688" s="2">
        <v>6.0180723255630203E-3</v>
      </c>
      <c r="AG688" s="2">
        <v>1.0000050000287801E-5</v>
      </c>
    </row>
    <row r="689" spans="1:33" x14ac:dyDescent="0.35">
      <c r="A689" s="7">
        <v>944</v>
      </c>
      <c r="B689" s="7">
        <v>53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0.17693837400000001</v>
      </c>
      <c r="I689" s="4">
        <v>9.1632127513799997</v>
      </c>
      <c r="J689" s="2">
        <f t="shared" si="21"/>
        <v>1.9309643768049882E-2</v>
      </c>
      <c r="K689" s="3">
        <v>257</v>
      </c>
      <c r="L689" s="3">
        <v>146</v>
      </c>
      <c r="M689" s="3">
        <v>5</v>
      </c>
      <c r="N689" s="3">
        <v>91</v>
      </c>
      <c r="O689" s="24">
        <v>229.42777210930899</v>
      </c>
      <c r="P689" s="4">
        <v>0.46800000000000003</v>
      </c>
      <c r="Q689" s="4">
        <v>0.94791666666666696</v>
      </c>
      <c r="R689" s="4">
        <v>0.99299999999999999</v>
      </c>
      <c r="S689" s="4">
        <v>0.999</v>
      </c>
      <c r="T689" s="4">
        <v>0.98899999999999999</v>
      </c>
      <c r="U689" s="4">
        <v>0.998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0.75928698306449005</v>
      </c>
      <c r="AC689" s="2">
        <v>5.3488684950986201E-2</v>
      </c>
      <c r="AD689" s="2">
        <v>7.0246149369644698E-3</v>
      </c>
      <c r="AE689" s="2">
        <v>1.00050033358353E-3</v>
      </c>
      <c r="AF689" s="2">
        <v>1.1060947359424899E-2</v>
      </c>
      <c r="AG689" s="2">
        <v>2.0020026706730801E-3</v>
      </c>
    </row>
    <row r="690" spans="1:33" x14ac:dyDescent="0.35">
      <c r="A690" s="7">
        <v>238</v>
      </c>
      <c r="B690" s="7">
        <v>140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0.15447650730000001</v>
      </c>
      <c r="I690" s="4">
        <v>7.9407460638999998</v>
      </c>
      <c r="J690" s="2">
        <f t="shared" si="21"/>
        <v>1.9453651591035865E-2</v>
      </c>
      <c r="K690" s="3">
        <v>327</v>
      </c>
      <c r="L690" s="3">
        <v>96</v>
      </c>
      <c r="M690" s="3">
        <v>31</v>
      </c>
      <c r="N690" s="3">
        <v>45</v>
      </c>
      <c r="O690" s="24">
        <v>3.2454422281602699</v>
      </c>
      <c r="P690" s="4">
        <v>0.26600000000000001</v>
      </c>
      <c r="Q690" s="4">
        <v>0.59210526315789502</v>
      </c>
      <c r="R690" s="4">
        <v>0.98099999999999998</v>
      </c>
      <c r="S690" s="4">
        <v>0.998</v>
      </c>
      <c r="T690" s="4">
        <v>0.99199999999999999</v>
      </c>
      <c r="U690" s="4">
        <v>1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1.3242589702004399</v>
      </c>
      <c r="AC690" s="2">
        <v>0.52407085051601099</v>
      </c>
      <c r="AD690" s="2">
        <v>1.9182819416774001E-2</v>
      </c>
      <c r="AE690" s="2">
        <v>2.0020026706730801E-3</v>
      </c>
      <c r="AF690" s="2">
        <v>8.03217169726427E-3</v>
      </c>
      <c r="AG690" s="2">
        <v>1.0000050000287801E-5</v>
      </c>
    </row>
    <row r="691" spans="1:33" x14ac:dyDescent="0.35">
      <c r="A691" s="7">
        <v>362</v>
      </c>
      <c r="B691" s="7">
        <v>206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0.14397586400000001</v>
      </c>
      <c r="I691" s="4">
        <v>7.347905375181</v>
      </c>
      <c r="J691" s="2">
        <f t="shared" si="21"/>
        <v>1.9594136920476263E-2</v>
      </c>
      <c r="K691" s="3">
        <v>338</v>
      </c>
      <c r="L691" s="3">
        <v>133</v>
      </c>
      <c r="M691" s="3">
        <v>7</v>
      </c>
      <c r="N691" s="3">
        <v>21</v>
      </c>
      <c r="O691" s="24">
        <v>568.51363820947495</v>
      </c>
      <c r="P691" s="4">
        <v>0.28699999999999998</v>
      </c>
      <c r="Q691" s="4">
        <v>0.75</v>
      </c>
      <c r="R691" s="4">
        <v>0.98699999999999999</v>
      </c>
      <c r="S691" s="4">
        <v>0.96899999999999997</v>
      </c>
      <c r="T691" s="4">
        <v>0.99199999999999999</v>
      </c>
      <c r="U691" s="4">
        <v>0.996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1.2482730632225201</v>
      </c>
      <c r="AC691" s="2">
        <v>0.28768207245178101</v>
      </c>
      <c r="AD691" s="2">
        <v>1.30852395486555E-2</v>
      </c>
      <c r="AE691" s="2">
        <v>3.14906670913708E-2</v>
      </c>
      <c r="AF691" s="2">
        <v>8.03217169726427E-3</v>
      </c>
      <c r="AG691" s="2">
        <v>4.0080213975388201E-3</v>
      </c>
    </row>
    <row r="692" spans="1:33" x14ac:dyDescent="0.35">
      <c r="A692" s="7">
        <v>412</v>
      </c>
      <c r="B692" s="7">
        <v>275</v>
      </c>
      <c r="C692" s="7">
        <v>1</v>
      </c>
      <c r="D692" s="7">
        <v>1</v>
      </c>
      <c r="E692" s="22" t="str">
        <f t="shared" si="20"/>
        <v>11</v>
      </c>
      <c r="F692" s="4">
        <v>0.99999400000000005</v>
      </c>
      <c r="G692" s="25">
        <v>1</v>
      </c>
      <c r="H692" s="4">
        <v>0.18776695869999999</v>
      </c>
      <c r="I692" s="4">
        <v>9.4663856197099996</v>
      </c>
      <c r="J692" s="2">
        <f t="shared" si="21"/>
        <v>1.9835126757254601E-2</v>
      </c>
      <c r="K692" s="3">
        <v>225</v>
      </c>
      <c r="L692" s="3">
        <v>130</v>
      </c>
      <c r="M692" s="3">
        <v>22</v>
      </c>
      <c r="N692" s="3">
        <v>122</v>
      </c>
      <c r="O692" s="24">
        <v>338.20088057236597</v>
      </c>
      <c r="P692" s="4">
        <v>0.52500000000000002</v>
      </c>
      <c r="Q692" s="4">
        <v>0.84722222222222199</v>
      </c>
      <c r="R692" s="4">
        <v>0.99399999999999999</v>
      </c>
      <c r="S692" s="4">
        <v>1</v>
      </c>
      <c r="T692" s="4">
        <v>0.98899999999999999</v>
      </c>
      <c r="U692" s="4">
        <v>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0.64435701639051302</v>
      </c>
      <c r="AC692" s="2">
        <v>0.16579225484274401</v>
      </c>
      <c r="AD692" s="2">
        <v>6.0180723255630203E-3</v>
      </c>
      <c r="AE692" s="2">
        <v>1.0000050000287801E-5</v>
      </c>
      <c r="AF692" s="2">
        <v>1.1060947359424899E-2</v>
      </c>
      <c r="AG692" s="2">
        <v>1.0000050000287801E-5</v>
      </c>
    </row>
    <row r="693" spans="1:33" x14ac:dyDescent="0.35">
      <c r="A693" s="7">
        <v>260</v>
      </c>
      <c r="B693" s="7">
        <v>356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0.15258767300000001</v>
      </c>
      <c r="I693" s="4">
        <v>7.6709703917600001</v>
      </c>
      <c r="J693" s="2">
        <f t="shared" si="21"/>
        <v>1.9891573713269259E-2</v>
      </c>
      <c r="K693" s="3">
        <v>260</v>
      </c>
      <c r="L693" s="3">
        <v>175</v>
      </c>
      <c r="M693" s="3">
        <v>13</v>
      </c>
      <c r="N693" s="3">
        <v>51</v>
      </c>
      <c r="O693" s="24">
        <v>32.478772595728401</v>
      </c>
      <c r="P693" s="4">
        <v>0.441</v>
      </c>
      <c r="Q693" s="4">
        <v>0.796875</v>
      </c>
      <c r="R693" s="4">
        <v>0.98699999999999999</v>
      </c>
      <c r="S693" s="4">
        <v>1</v>
      </c>
      <c r="T693" s="4">
        <v>0.98199999999999998</v>
      </c>
      <c r="U693" s="4">
        <v>0.998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0.81871040353529101</v>
      </c>
      <c r="AC693" s="2">
        <v>0.22705745063534599</v>
      </c>
      <c r="AD693" s="2">
        <v>1.30852395486555E-2</v>
      </c>
      <c r="AE693" s="2">
        <v>1.0000050000287801E-5</v>
      </c>
      <c r="AF693" s="2">
        <v>1.8163970627671201E-2</v>
      </c>
      <c r="AG693" s="2">
        <v>2.0020026706730801E-3</v>
      </c>
    </row>
    <row r="694" spans="1:33" x14ac:dyDescent="0.35">
      <c r="A694" s="7">
        <v>626</v>
      </c>
      <c r="B694" s="7">
        <v>92</v>
      </c>
      <c r="C694" s="7">
        <v>1</v>
      </c>
      <c r="D694" s="7">
        <v>1</v>
      </c>
      <c r="E694" s="22" t="str">
        <f t="shared" si="20"/>
        <v>11</v>
      </c>
      <c r="F694" s="4">
        <v>0.99979499999999999</v>
      </c>
      <c r="G694" s="25">
        <v>1</v>
      </c>
      <c r="H694" s="4">
        <v>0.1507635037</v>
      </c>
      <c r="I694" s="4">
        <v>7.3050284508000001</v>
      </c>
      <c r="J694" s="2">
        <f t="shared" si="21"/>
        <v>2.0638318483686309E-2</v>
      </c>
      <c r="K694" s="3">
        <v>275</v>
      </c>
      <c r="L694" s="3">
        <v>165</v>
      </c>
      <c r="M694" s="3">
        <v>1</v>
      </c>
      <c r="N694" s="3">
        <v>58</v>
      </c>
      <c r="O694" s="24">
        <v>809.30222688908998</v>
      </c>
      <c r="P694" s="4">
        <v>0.47499999999999998</v>
      </c>
      <c r="Q694" s="4">
        <v>0.98305084745762705</v>
      </c>
      <c r="R694" s="4">
        <v>0.98799999999999999</v>
      </c>
      <c r="S694" s="4">
        <v>0.995</v>
      </c>
      <c r="T694" s="4">
        <v>0.997</v>
      </c>
      <c r="U694" s="4">
        <v>0.99099999999999999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0.74444047494749599</v>
      </c>
      <c r="AC694" s="2">
        <v>1.7094433359300099E-2</v>
      </c>
      <c r="AD694" s="2">
        <v>1.20725812342692E-2</v>
      </c>
      <c r="AE694" s="2">
        <v>5.0125418235442898E-3</v>
      </c>
      <c r="AF694" s="2">
        <v>3.00450902029872E-3</v>
      </c>
      <c r="AG694" s="2">
        <v>9.0407446521490707E-3</v>
      </c>
    </row>
    <row r="695" spans="1:33" x14ac:dyDescent="0.35">
      <c r="A695" s="7">
        <v>588</v>
      </c>
      <c r="B695" s="7">
        <v>348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0.16482425219999999</v>
      </c>
      <c r="I695" s="4">
        <v>7.8268217407999998</v>
      </c>
      <c r="J695" s="2">
        <f t="shared" si="21"/>
        <v>2.1058899468835084E-2</v>
      </c>
      <c r="K695" s="3">
        <v>193</v>
      </c>
      <c r="L695" s="3">
        <v>187</v>
      </c>
      <c r="M695" s="3">
        <v>5</v>
      </c>
      <c r="N695" s="3">
        <v>114</v>
      </c>
      <c r="O695" s="24">
        <v>816.17086816513699</v>
      </c>
      <c r="P695" s="4">
        <v>0.60599999999999998</v>
      </c>
      <c r="Q695" s="4">
        <v>0.95798319327731096</v>
      </c>
      <c r="R695" s="4">
        <v>0.99399999999999999</v>
      </c>
      <c r="S695" s="4">
        <v>1</v>
      </c>
      <c r="T695" s="4">
        <v>0.99299999999999999</v>
      </c>
      <c r="U695" s="4">
        <v>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0.50087529291282296</v>
      </c>
      <c r="AC695" s="2">
        <v>4.29250447170339E-2</v>
      </c>
      <c r="AD695" s="2">
        <v>6.0180723255630203E-3</v>
      </c>
      <c r="AE695" s="2">
        <v>1.0000050000287801E-5</v>
      </c>
      <c r="AF695" s="2">
        <v>7.0246149369644698E-3</v>
      </c>
      <c r="AG695" s="2">
        <v>1.0000050000287801E-5</v>
      </c>
    </row>
    <row r="696" spans="1:33" x14ac:dyDescent="0.35">
      <c r="A696" s="7">
        <v>288</v>
      </c>
      <c r="B696" s="7">
        <v>418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0.17553259469999999</v>
      </c>
      <c r="I696" s="4">
        <v>8.2659049048999993</v>
      </c>
      <c r="J696" s="2">
        <f t="shared" si="21"/>
        <v>2.1235738460521712E-2</v>
      </c>
      <c r="K696" s="3">
        <v>314</v>
      </c>
      <c r="L696" s="3">
        <v>118</v>
      </c>
      <c r="M696" s="3">
        <v>15</v>
      </c>
      <c r="N696" s="3">
        <v>52</v>
      </c>
      <c r="O696" s="24">
        <v>566.83540140410696</v>
      </c>
      <c r="P696" s="4">
        <v>0.33600000000000002</v>
      </c>
      <c r="Q696" s="4">
        <v>0.77611940298507498</v>
      </c>
      <c r="R696" s="4">
        <v>0.98299999999999998</v>
      </c>
      <c r="S696" s="4">
        <v>1</v>
      </c>
      <c r="T696" s="4">
        <v>0.98699999999999999</v>
      </c>
      <c r="U696" s="4">
        <v>1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1.09064411901893</v>
      </c>
      <c r="AC696" s="2">
        <v>0.25344890080953902</v>
      </c>
      <c r="AD696" s="2">
        <v>1.7146158834970501E-2</v>
      </c>
      <c r="AE696" s="2">
        <v>1.0000050000287801E-5</v>
      </c>
      <c r="AF696" s="2">
        <v>1.30852395486555E-2</v>
      </c>
      <c r="AG696" s="2">
        <v>1.0000050000287801E-5</v>
      </c>
    </row>
    <row r="697" spans="1:33" x14ac:dyDescent="0.35">
      <c r="A697" s="7">
        <v>300</v>
      </c>
      <c r="B697" s="7">
        <v>302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0.15374707130000001</v>
      </c>
      <c r="I697" s="4">
        <v>7.2110277310099997</v>
      </c>
      <c r="J697" s="2">
        <f t="shared" si="21"/>
        <v>2.1321103875226077E-2</v>
      </c>
      <c r="K697" s="3">
        <v>218</v>
      </c>
      <c r="L697" s="3">
        <v>171</v>
      </c>
      <c r="M697" s="3">
        <v>2</v>
      </c>
      <c r="N697" s="3">
        <v>108</v>
      </c>
      <c r="O697" s="24">
        <v>62.548428858595202</v>
      </c>
      <c r="P697" s="4">
        <v>0.54400000000000004</v>
      </c>
      <c r="Q697" s="4">
        <v>0.98181818181818203</v>
      </c>
      <c r="R697" s="4">
        <v>0.996</v>
      </c>
      <c r="S697" s="4">
        <v>0.99299999999999999</v>
      </c>
      <c r="T697" s="4">
        <v>0.98799999999999999</v>
      </c>
      <c r="U697" s="4">
        <v>1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0.608806032126194</v>
      </c>
      <c r="AC697" s="2">
        <v>1.8349138668196499E-2</v>
      </c>
      <c r="AD697" s="2">
        <v>4.0080213975388201E-3</v>
      </c>
      <c r="AE697" s="2">
        <v>7.0246149369644698E-3</v>
      </c>
      <c r="AF697" s="2">
        <v>1.20725812342692E-2</v>
      </c>
      <c r="AG697" s="2">
        <v>1.0000050000287801E-5</v>
      </c>
    </row>
    <row r="698" spans="1:33" x14ac:dyDescent="0.35">
      <c r="A698" s="7">
        <v>526</v>
      </c>
      <c r="B698" s="7">
        <v>163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0.15423924729999999</v>
      </c>
      <c r="I698" s="4">
        <v>7.1353454571099997</v>
      </c>
      <c r="J698" s="2">
        <f t="shared" si="21"/>
        <v>2.1616227024622701E-2</v>
      </c>
      <c r="K698" s="3">
        <v>318</v>
      </c>
      <c r="L698" s="3">
        <v>101</v>
      </c>
      <c r="M698" s="3">
        <v>27</v>
      </c>
      <c r="N698" s="3">
        <v>53</v>
      </c>
      <c r="O698" s="24">
        <v>910.99109284646795</v>
      </c>
      <c r="P698" s="4">
        <v>0.318</v>
      </c>
      <c r="Q698" s="4">
        <v>0.66249999999999998</v>
      </c>
      <c r="R698" s="4">
        <v>0.998</v>
      </c>
      <c r="S698" s="4">
        <v>0.998</v>
      </c>
      <c r="T698" s="4">
        <v>1</v>
      </c>
      <c r="U698" s="4">
        <v>1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1.1457038962019599</v>
      </c>
      <c r="AC698" s="2">
        <v>0.41173472112176002</v>
      </c>
      <c r="AD698" s="2">
        <v>2.0020026706730801E-3</v>
      </c>
      <c r="AE698" s="2">
        <v>2.0020026706730801E-3</v>
      </c>
      <c r="AF698" s="2">
        <v>1.0000050000287801E-5</v>
      </c>
      <c r="AG698" s="2">
        <v>1.0000050000287801E-5</v>
      </c>
    </row>
    <row r="699" spans="1:33" x14ac:dyDescent="0.35">
      <c r="A699" s="7">
        <v>384</v>
      </c>
      <c r="B699" s="7">
        <v>126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0.18401610360000001</v>
      </c>
      <c r="I699" s="4">
        <v>8.4202292351400008</v>
      </c>
      <c r="J699" s="2">
        <f t="shared" si="21"/>
        <v>2.1854049154867269E-2</v>
      </c>
      <c r="K699" s="3">
        <v>307</v>
      </c>
      <c r="L699" s="3">
        <v>164</v>
      </c>
      <c r="M699" s="3">
        <v>2</v>
      </c>
      <c r="N699" s="3">
        <v>26</v>
      </c>
      <c r="O699" s="24">
        <v>1001</v>
      </c>
      <c r="P699" s="4">
        <v>0.35399999999999998</v>
      </c>
      <c r="Q699" s="4">
        <v>0.92857142857142905</v>
      </c>
      <c r="R699" s="4">
        <v>0.99099999999999999</v>
      </c>
      <c r="S699" s="4">
        <v>0.98699999999999999</v>
      </c>
      <c r="T699" s="4">
        <v>0.98399999999999999</v>
      </c>
      <c r="U699" s="4">
        <v>0.98599999999999999</v>
      </c>
      <c r="V699" s="5">
        <v>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1.0384583658483599</v>
      </c>
      <c r="AC699" s="2">
        <v>7.4107972153721793E-2</v>
      </c>
      <c r="AD699" s="2">
        <v>9.0407446521490707E-3</v>
      </c>
      <c r="AE699" s="2">
        <v>1.30852395486555E-2</v>
      </c>
      <c r="AF699" s="2">
        <v>1.6129381929883599E-2</v>
      </c>
      <c r="AG699" s="2">
        <v>1.4098924379501601E-2</v>
      </c>
    </row>
    <row r="700" spans="1:33" x14ac:dyDescent="0.35">
      <c r="A700" s="7">
        <v>634</v>
      </c>
      <c r="B700" s="7">
        <v>67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0.2208308561</v>
      </c>
      <c r="I700" s="4">
        <v>9.7538020906000007</v>
      </c>
      <c r="J700" s="2">
        <f t="shared" si="21"/>
        <v>2.2640489734031058E-2</v>
      </c>
      <c r="K700" s="3">
        <v>291</v>
      </c>
      <c r="L700" s="3">
        <v>163</v>
      </c>
      <c r="M700" s="3">
        <v>6</v>
      </c>
      <c r="N700" s="3">
        <v>39</v>
      </c>
      <c r="O700" s="24">
        <v>3.2908166252247599</v>
      </c>
      <c r="P700" s="4">
        <v>0.41699999999999998</v>
      </c>
      <c r="Q700" s="4">
        <v>0.86666666666666703</v>
      </c>
      <c r="R700" s="4">
        <v>0.98399999999999999</v>
      </c>
      <c r="S700" s="4">
        <v>0.99299999999999999</v>
      </c>
      <c r="T700" s="4">
        <v>0.98499999999999999</v>
      </c>
      <c r="U700" s="4">
        <v>1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0.87466905718333599</v>
      </c>
      <c r="AC700" s="2">
        <v>0.14310084364067299</v>
      </c>
      <c r="AD700" s="2">
        <v>1.6129381929883599E-2</v>
      </c>
      <c r="AE700" s="2">
        <v>7.0246149369644698E-3</v>
      </c>
      <c r="AF700" s="2">
        <v>1.51136378100482E-2</v>
      </c>
      <c r="AG700" s="2">
        <v>1.0000050000287801E-5</v>
      </c>
    </row>
    <row r="701" spans="1:33" x14ac:dyDescent="0.35">
      <c r="A701" s="7">
        <v>364</v>
      </c>
      <c r="B701" s="7">
        <v>180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0.20769368220000001</v>
      </c>
      <c r="I701" s="4">
        <v>9.0202498980314001</v>
      </c>
      <c r="J701" s="2">
        <f t="shared" si="21"/>
        <v>2.3025269205161108E-2</v>
      </c>
      <c r="K701" s="3">
        <v>116</v>
      </c>
      <c r="L701" s="3">
        <v>151</v>
      </c>
      <c r="M701" s="3">
        <v>8</v>
      </c>
      <c r="N701" s="3">
        <v>224</v>
      </c>
      <c r="O701" s="24">
        <v>828.56131709904901</v>
      </c>
      <c r="P701" s="4">
        <v>0.78</v>
      </c>
      <c r="Q701" s="4">
        <v>0.96551724137931005</v>
      </c>
      <c r="R701" s="4">
        <v>0.99199999999999999</v>
      </c>
      <c r="S701" s="4">
        <v>0.999</v>
      </c>
      <c r="T701" s="4">
        <v>0.995</v>
      </c>
      <c r="U701" s="4">
        <v>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0.2484613592985</v>
      </c>
      <c r="AC701" s="2">
        <v>3.5091319811270102E-2</v>
      </c>
      <c r="AD701" s="2">
        <v>8.03217169726427E-3</v>
      </c>
      <c r="AE701" s="2">
        <v>1.00050033358353E-3</v>
      </c>
      <c r="AF701" s="2">
        <v>5.0125418235442898E-3</v>
      </c>
      <c r="AG701" s="2">
        <v>1.0000050000287801E-5</v>
      </c>
    </row>
    <row r="702" spans="1:33" x14ac:dyDescent="0.35">
      <c r="A702" s="7">
        <v>898</v>
      </c>
      <c r="B702" s="7">
        <v>473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0.2095027025</v>
      </c>
      <c r="I702" s="4">
        <v>9.0879138420980006</v>
      </c>
      <c r="J702" s="2">
        <f t="shared" si="21"/>
        <v>2.3052892681433589E-2</v>
      </c>
      <c r="K702" s="3">
        <v>108</v>
      </c>
      <c r="L702" s="3">
        <v>192</v>
      </c>
      <c r="M702" s="3">
        <v>6</v>
      </c>
      <c r="N702" s="3">
        <v>193</v>
      </c>
      <c r="O702" s="24">
        <v>550.23755179157001</v>
      </c>
      <c r="P702" s="4">
        <v>0.78600000000000003</v>
      </c>
      <c r="Q702" s="4">
        <v>0.96984924623115598</v>
      </c>
      <c r="R702" s="4">
        <v>0.98899999999999999</v>
      </c>
      <c r="S702" s="4">
        <v>0.995</v>
      </c>
      <c r="T702" s="4">
        <v>0.98899999999999999</v>
      </c>
      <c r="U702" s="4">
        <v>0.99399999999999999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0.24079848655293001</v>
      </c>
      <c r="AC702" s="2">
        <v>3.0614635819606901E-2</v>
      </c>
      <c r="AD702" s="2">
        <v>1.1060947359424899E-2</v>
      </c>
      <c r="AE702" s="2">
        <v>5.0125418235442898E-3</v>
      </c>
      <c r="AF702" s="2">
        <v>1.1060947359424899E-2</v>
      </c>
      <c r="AG702" s="2">
        <v>6.0180723255630203E-3</v>
      </c>
    </row>
    <row r="703" spans="1:33" x14ac:dyDescent="0.35">
      <c r="A703" s="7">
        <v>354</v>
      </c>
      <c r="B703" s="7">
        <v>69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0.19568314989999999</v>
      </c>
      <c r="I703" s="4">
        <v>8.3792390719000007</v>
      </c>
      <c r="J703" s="2">
        <f t="shared" si="21"/>
        <v>2.3353331754935671E-2</v>
      </c>
      <c r="K703" s="3">
        <v>275</v>
      </c>
      <c r="L703" s="3">
        <v>142</v>
      </c>
      <c r="M703" s="3">
        <v>18</v>
      </c>
      <c r="N703" s="3">
        <v>64</v>
      </c>
      <c r="O703" s="24">
        <v>423.86748657835398</v>
      </c>
      <c r="P703" s="4">
        <v>0.40400000000000003</v>
      </c>
      <c r="Q703" s="4">
        <v>0.78048780487804903</v>
      </c>
      <c r="R703" s="4">
        <v>0.98299999999999998</v>
      </c>
      <c r="S703" s="4">
        <v>0.998</v>
      </c>
      <c r="T703" s="4">
        <v>0.98699999999999999</v>
      </c>
      <c r="U703" s="4">
        <v>1</v>
      </c>
      <c r="V703" s="5">
        <v>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0.90634040102098701</v>
      </c>
      <c r="AC703" s="2">
        <v>0.24783616390458099</v>
      </c>
      <c r="AD703" s="2">
        <v>1.7146158834970501E-2</v>
      </c>
      <c r="AE703" s="2">
        <v>2.0020026706730801E-3</v>
      </c>
      <c r="AF703" s="2">
        <v>1.30852395486555E-2</v>
      </c>
      <c r="AG703" s="2">
        <v>1.0000050000287801E-5</v>
      </c>
    </row>
    <row r="704" spans="1:33" x14ac:dyDescent="0.35">
      <c r="A704" s="7">
        <v>490</v>
      </c>
      <c r="B704" s="7">
        <v>448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0.1663848798</v>
      </c>
      <c r="I704" s="4">
        <v>7.1030647423</v>
      </c>
      <c r="J704" s="2">
        <f t="shared" si="21"/>
        <v>2.3424378889460033E-2</v>
      </c>
      <c r="K704" s="3">
        <v>285</v>
      </c>
      <c r="L704" s="3">
        <v>124</v>
      </c>
      <c r="M704" s="3">
        <v>1</v>
      </c>
      <c r="N704" s="3">
        <v>89</v>
      </c>
      <c r="O704" s="24">
        <v>15.8278361352455</v>
      </c>
      <c r="P704" s="4">
        <v>0.41199999999999998</v>
      </c>
      <c r="Q704" s="4">
        <v>0.98888888888888904</v>
      </c>
      <c r="R704" s="4">
        <v>0.99299999999999999</v>
      </c>
      <c r="S704" s="4">
        <v>0.999</v>
      </c>
      <c r="T704" s="4">
        <v>0.98899999999999999</v>
      </c>
      <c r="U704" s="4">
        <v>1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0.88673192963261105</v>
      </c>
      <c r="AC704" s="2">
        <v>1.1173300598125199E-2</v>
      </c>
      <c r="AD704" s="2">
        <v>7.0246149369644698E-3</v>
      </c>
      <c r="AE704" s="2">
        <v>1.00050033358353E-3</v>
      </c>
      <c r="AF704" s="2">
        <v>1.1060947359424899E-2</v>
      </c>
      <c r="AG704" s="2">
        <v>1.0000050000287801E-5</v>
      </c>
    </row>
    <row r="705" spans="1:33" x14ac:dyDescent="0.35">
      <c r="A705" s="7">
        <v>34</v>
      </c>
      <c r="B705" s="7">
        <v>207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0.18023199500000001</v>
      </c>
      <c r="I705" s="4">
        <v>7.6219112372</v>
      </c>
      <c r="J705" s="2">
        <f t="shared" si="21"/>
        <v>2.3646561786281099E-2</v>
      </c>
      <c r="K705" s="3">
        <v>139</v>
      </c>
      <c r="L705" s="3">
        <v>258</v>
      </c>
      <c r="M705" s="3">
        <v>17</v>
      </c>
      <c r="N705" s="3">
        <v>85</v>
      </c>
      <c r="O705" s="24">
        <v>1001</v>
      </c>
      <c r="P705" s="4">
        <v>0.70099999999999996</v>
      </c>
      <c r="Q705" s="4">
        <v>0.83333333333333304</v>
      </c>
      <c r="R705" s="4">
        <v>0.99099999999999999</v>
      </c>
      <c r="S705" s="4">
        <v>0.996</v>
      </c>
      <c r="T705" s="4">
        <v>0.98699999999999999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0.35524739194754701</v>
      </c>
      <c r="AC705" s="2">
        <v>0.18232155679395501</v>
      </c>
      <c r="AD705" s="2">
        <v>9.0407446521490707E-3</v>
      </c>
      <c r="AE705" s="2">
        <v>4.0080213975388201E-3</v>
      </c>
      <c r="AF705" s="2">
        <v>1.30852395486555E-2</v>
      </c>
      <c r="AG705" s="2">
        <v>1.0000050000287801E-5</v>
      </c>
    </row>
    <row r="706" spans="1:33" x14ac:dyDescent="0.35">
      <c r="A706" s="7">
        <v>56</v>
      </c>
      <c r="B706" s="7">
        <v>212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0.1536185296</v>
      </c>
      <c r="I706" s="4">
        <v>6.3607631529399997</v>
      </c>
      <c r="J706" s="2">
        <f t="shared" ref="J706:J769" si="23">H706/I706</f>
        <v>2.4150958918977544E-2</v>
      </c>
      <c r="K706" s="3">
        <v>362</v>
      </c>
      <c r="L706" s="3">
        <v>126</v>
      </c>
      <c r="M706" s="3">
        <v>0</v>
      </c>
      <c r="N706" s="3">
        <v>11</v>
      </c>
      <c r="O706" s="24">
        <v>989.41135615317398</v>
      </c>
      <c r="P706" s="4">
        <v>0.29499999999999998</v>
      </c>
      <c r="Q706" s="4">
        <v>1</v>
      </c>
      <c r="R706" s="4">
        <v>0.99299999999999999</v>
      </c>
      <c r="S706" s="4">
        <v>0.97899999999999998</v>
      </c>
      <c r="T706" s="4">
        <v>0.98699999999999999</v>
      </c>
      <c r="U706" s="4">
        <v>0.997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1.2207799226423199</v>
      </c>
      <c r="AC706" s="2">
        <v>1.0000050000287801E-5</v>
      </c>
      <c r="AD706" s="2">
        <v>7.0246149369644698E-3</v>
      </c>
      <c r="AE706" s="2">
        <v>2.1223636451626698E-2</v>
      </c>
      <c r="AF706" s="2">
        <v>1.30852395486555E-2</v>
      </c>
      <c r="AG706" s="2">
        <v>3.00450902029872E-3</v>
      </c>
    </row>
    <row r="707" spans="1:33" x14ac:dyDescent="0.35">
      <c r="A707" s="7">
        <v>248</v>
      </c>
      <c r="B707" s="7">
        <v>28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0.16522307759999999</v>
      </c>
      <c r="I707" s="4">
        <v>6.7232815751899997</v>
      </c>
      <c r="J707" s="2">
        <f t="shared" si="23"/>
        <v>2.4574766912886702E-2</v>
      </c>
      <c r="K707" s="3">
        <v>230</v>
      </c>
      <c r="L707" s="3">
        <v>172</v>
      </c>
      <c r="M707" s="3">
        <v>30</v>
      </c>
      <c r="N707" s="3">
        <v>67</v>
      </c>
      <c r="O707" s="24">
        <v>14.8669818951825</v>
      </c>
      <c r="P707" s="4">
        <v>0.49399999999999999</v>
      </c>
      <c r="Q707" s="4">
        <v>0.69072164948453596</v>
      </c>
      <c r="R707" s="4">
        <v>0.95799999999999996</v>
      </c>
      <c r="S707" s="4">
        <v>0.96699999999999997</v>
      </c>
      <c r="T707" s="4">
        <v>0.95099999999999996</v>
      </c>
      <c r="U707" s="4">
        <v>0.96099999999999997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0.70521976179421497</v>
      </c>
      <c r="AC707" s="2">
        <v>0.37001835911241698</v>
      </c>
      <c r="AD707" s="2">
        <v>4.2907501011276501E-2</v>
      </c>
      <c r="AE707" s="2">
        <v>3.3556783528842803E-2</v>
      </c>
      <c r="AF707" s="2">
        <v>5.0241216436746797E-2</v>
      </c>
      <c r="AG707" s="2">
        <v>3.9780870011844598E-2</v>
      </c>
    </row>
    <row r="708" spans="1:33" x14ac:dyDescent="0.35">
      <c r="A708" s="7">
        <v>648</v>
      </c>
      <c r="B708" s="7">
        <v>322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0.21162898129999999</v>
      </c>
      <c r="I708" s="4">
        <v>8.5788476680100008</v>
      </c>
      <c r="J708" s="2">
        <f t="shared" si="23"/>
        <v>2.4668695550936467E-2</v>
      </c>
      <c r="K708" s="3">
        <v>380</v>
      </c>
      <c r="L708" s="3">
        <v>91</v>
      </c>
      <c r="M708" s="3">
        <v>0</v>
      </c>
      <c r="N708" s="3">
        <v>28</v>
      </c>
      <c r="O708" s="24">
        <v>1001</v>
      </c>
      <c r="P708" s="4">
        <v>0.24</v>
      </c>
      <c r="Q708" s="4">
        <v>1</v>
      </c>
      <c r="R708" s="4">
        <v>0.95699999999999996</v>
      </c>
      <c r="S708" s="4">
        <v>0.98499999999999999</v>
      </c>
      <c r="T708" s="4">
        <v>0.98299999999999998</v>
      </c>
      <c r="U708" s="4">
        <v>1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1.42711635564015</v>
      </c>
      <c r="AC708" s="2">
        <v>1.0000050000287801E-5</v>
      </c>
      <c r="AD708" s="2">
        <v>4.3951887529182797E-2</v>
      </c>
      <c r="AE708" s="2">
        <v>1.51136378100482E-2</v>
      </c>
      <c r="AF708" s="2">
        <v>1.7146158834970501E-2</v>
      </c>
      <c r="AG708" s="2">
        <v>1.0000050000287801E-5</v>
      </c>
    </row>
    <row r="709" spans="1:33" x14ac:dyDescent="0.35">
      <c r="A709" s="7">
        <v>922</v>
      </c>
      <c r="B709" s="7">
        <v>412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0.25788050550000002</v>
      </c>
      <c r="I709" s="4">
        <v>10.443278146460001</v>
      </c>
      <c r="J709" s="2">
        <f t="shared" si="23"/>
        <v>2.469344413539486E-2</v>
      </c>
      <c r="K709" s="3">
        <v>355</v>
      </c>
      <c r="L709" s="3">
        <v>70</v>
      </c>
      <c r="M709" s="3">
        <v>41</v>
      </c>
      <c r="N709" s="3">
        <v>33</v>
      </c>
      <c r="O709" s="24">
        <v>1001</v>
      </c>
      <c r="P709" s="4">
        <v>0.20200000000000001</v>
      </c>
      <c r="Q709" s="4">
        <v>0.445945945945946</v>
      </c>
      <c r="R709" s="4">
        <v>0.96499999999999997</v>
      </c>
      <c r="S709" s="4">
        <v>0.98399999999999999</v>
      </c>
      <c r="T709" s="4">
        <v>0.99099999999999999</v>
      </c>
      <c r="U709" s="4">
        <v>0.96799999999999997</v>
      </c>
      <c r="V709" s="5">
        <v>0</v>
      </c>
      <c r="W709" s="5">
        <v>0</v>
      </c>
      <c r="X709" s="5">
        <v>100</v>
      </c>
      <c r="Y709" s="5">
        <v>100</v>
      </c>
      <c r="Z709" s="5">
        <v>100</v>
      </c>
      <c r="AA709" s="5">
        <v>100</v>
      </c>
      <c r="AB709" s="2">
        <v>1.59948758158093</v>
      </c>
      <c r="AC709" s="2">
        <v>0.80755753173768996</v>
      </c>
      <c r="AD709" s="2">
        <v>3.5627177643151202E-2</v>
      </c>
      <c r="AE709" s="2">
        <v>1.6129381929883599E-2</v>
      </c>
      <c r="AF709" s="2">
        <v>9.0407446521490707E-3</v>
      </c>
      <c r="AG709" s="2">
        <v>3.2523191705560103E-2</v>
      </c>
    </row>
    <row r="710" spans="1:33" x14ac:dyDescent="0.35">
      <c r="A710" s="7">
        <v>74</v>
      </c>
      <c r="B710" s="7">
        <v>241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0.19770754939999999</v>
      </c>
      <c r="I710" s="4">
        <v>7.8729773498000002</v>
      </c>
      <c r="J710" s="2">
        <f t="shared" si="23"/>
        <v>2.5112170480843871E-2</v>
      </c>
      <c r="K710" s="3">
        <v>308</v>
      </c>
      <c r="L710" s="3">
        <v>111</v>
      </c>
      <c r="M710" s="3">
        <v>1</v>
      </c>
      <c r="N710" s="3">
        <v>79</v>
      </c>
      <c r="O710" s="24">
        <v>328.99347479144399</v>
      </c>
      <c r="P710" s="4">
        <v>0.38500000000000001</v>
      </c>
      <c r="Q710" s="4">
        <v>0.98750000000000004</v>
      </c>
      <c r="R710" s="4">
        <v>0.98099999999999998</v>
      </c>
      <c r="S710" s="4">
        <v>0.999</v>
      </c>
      <c r="T710" s="4">
        <v>0.97699999999999998</v>
      </c>
      <c r="U710" s="4">
        <v>1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0.95451194469435297</v>
      </c>
      <c r="AC710" s="2">
        <v>1.25787822068601E-2</v>
      </c>
      <c r="AD710" s="2">
        <v>1.9182819416774001E-2</v>
      </c>
      <c r="AE710" s="2">
        <v>1.00050033358353E-3</v>
      </c>
      <c r="AF710" s="2">
        <v>2.32686269393543E-2</v>
      </c>
      <c r="AG710" s="2">
        <v>1.0000050000287801E-5</v>
      </c>
    </row>
    <row r="711" spans="1:33" x14ac:dyDescent="0.35">
      <c r="A711" s="7">
        <v>218</v>
      </c>
      <c r="B711" s="7">
        <v>138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0.22630349720000001</v>
      </c>
      <c r="I711" s="4">
        <v>8.9402951075000008</v>
      </c>
      <c r="J711" s="2">
        <f t="shared" si="23"/>
        <v>2.5312754722174029E-2</v>
      </c>
      <c r="K711" s="3">
        <v>315</v>
      </c>
      <c r="L711" s="3">
        <v>137</v>
      </c>
      <c r="M711" s="3">
        <v>3</v>
      </c>
      <c r="N711" s="3">
        <v>44</v>
      </c>
      <c r="O711" s="24">
        <v>1001</v>
      </c>
      <c r="P711" s="4">
        <v>0.35899999999999999</v>
      </c>
      <c r="Q711" s="4">
        <v>0.93617021276595702</v>
      </c>
      <c r="R711" s="4">
        <v>0.98599999999999999</v>
      </c>
      <c r="S711" s="4">
        <v>0.997</v>
      </c>
      <c r="T711" s="4">
        <v>0.99299999999999999</v>
      </c>
      <c r="U711" s="4">
        <v>0.98099999999999998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1.02443289049386</v>
      </c>
      <c r="AC711" s="2">
        <v>6.5957967791797398E-2</v>
      </c>
      <c r="AD711" s="2">
        <v>1.4098924379501601E-2</v>
      </c>
      <c r="AE711" s="2">
        <v>3.00450902029872E-3</v>
      </c>
      <c r="AF711" s="2">
        <v>7.0246149369644698E-3</v>
      </c>
      <c r="AG711" s="2">
        <v>1.9182819416774001E-2</v>
      </c>
    </row>
    <row r="712" spans="1:33" x14ac:dyDescent="0.35">
      <c r="A712" s="7">
        <v>98</v>
      </c>
      <c r="B712" s="7">
        <v>117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0.27142333909999999</v>
      </c>
      <c r="I712" s="4">
        <v>10.673351633119999</v>
      </c>
      <c r="J712" s="2">
        <f t="shared" si="23"/>
        <v>2.5430000662374729E-2</v>
      </c>
      <c r="K712" s="3">
        <v>191</v>
      </c>
      <c r="L712" s="3">
        <v>203</v>
      </c>
      <c r="M712" s="3">
        <v>4</v>
      </c>
      <c r="N712" s="3">
        <v>101</v>
      </c>
      <c r="O712" s="24">
        <v>24.7278204001754</v>
      </c>
      <c r="P712" s="4">
        <v>0.59699999999999998</v>
      </c>
      <c r="Q712" s="4">
        <v>0.96190476190476204</v>
      </c>
      <c r="R712" s="4">
        <v>0.98899999999999999</v>
      </c>
      <c r="S712" s="4">
        <v>1</v>
      </c>
      <c r="T712" s="4">
        <v>0.98199999999999998</v>
      </c>
      <c r="U712" s="4">
        <v>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0.51583816558953499</v>
      </c>
      <c r="AC712" s="2">
        <v>3.8839833316263901E-2</v>
      </c>
      <c r="AD712" s="2">
        <v>1.1060947359424899E-2</v>
      </c>
      <c r="AE712" s="2">
        <v>1.0000050000287801E-5</v>
      </c>
      <c r="AF712" s="2">
        <v>1.8163970627671201E-2</v>
      </c>
      <c r="AG712" s="2">
        <v>1.0000050000287801E-5</v>
      </c>
    </row>
    <row r="713" spans="1:33" x14ac:dyDescent="0.35">
      <c r="A713" s="7">
        <v>470</v>
      </c>
      <c r="B713" s="7">
        <v>215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0.2230871046</v>
      </c>
      <c r="I713" s="4">
        <v>8.6964016336099998</v>
      </c>
      <c r="J713" s="2">
        <f t="shared" si="23"/>
        <v>2.5652806068409858E-2</v>
      </c>
      <c r="K713" s="3">
        <v>234</v>
      </c>
      <c r="L713" s="3">
        <v>184</v>
      </c>
      <c r="M713" s="3">
        <v>1</v>
      </c>
      <c r="N713" s="3">
        <v>80</v>
      </c>
      <c r="O713" s="24">
        <v>110.28936742696899</v>
      </c>
      <c r="P713" s="4">
        <v>0.52400000000000002</v>
      </c>
      <c r="Q713" s="4">
        <v>0.98765432098765404</v>
      </c>
      <c r="R713" s="4">
        <v>0.98499999999999999</v>
      </c>
      <c r="S713" s="4">
        <v>0.997</v>
      </c>
      <c r="T713" s="4">
        <v>0.98599999999999999</v>
      </c>
      <c r="U713" s="4">
        <v>0.998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0.64626359466109495</v>
      </c>
      <c r="AC713" s="2">
        <v>1.24225199985572E-2</v>
      </c>
      <c r="AD713" s="2">
        <v>1.51136378100482E-2</v>
      </c>
      <c r="AE713" s="2">
        <v>3.00450902029872E-3</v>
      </c>
      <c r="AF713" s="2">
        <v>1.4098924379501601E-2</v>
      </c>
      <c r="AG713" s="2">
        <v>2.0020026706730801E-3</v>
      </c>
    </row>
    <row r="714" spans="1:33" x14ac:dyDescent="0.35">
      <c r="A714" s="7">
        <v>904</v>
      </c>
      <c r="B714" s="7">
        <v>213</v>
      </c>
      <c r="C714" s="7">
        <v>1</v>
      </c>
      <c r="D714" s="7">
        <v>1</v>
      </c>
      <c r="E714" s="22" t="str">
        <f t="shared" si="22"/>
        <v>11</v>
      </c>
      <c r="F714" s="4">
        <v>0.99990000000000001</v>
      </c>
      <c r="G714" s="25">
        <v>1</v>
      </c>
      <c r="H714" s="4">
        <v>0.220990307</v>
      </c>
      <c r="I714" s="4">
        <v>8.4841514763100001</v>
      </c>
      <c r="J714" s="2">
        <f t="shared" si="23"/>
        <v>2.6047425911367036E-2</v>
      </c>
      <c r="K714" s="3">
        <v>361</v>
      </c>
      <c r="L714" s="3">
        <v>84</v>
      </c>
      <c r="M714" s="3">
        <v>26</v>
      </c>
      <c r="N714" s="3">
        <v>28</v>
      </c>
      <c r="O714" s="24">
        <v>650.10656410841204</v>
      </c>
      <c r="P714" s="4">
        <v>0.224</v>
      </c>
      <c r="Q714" s="4">
        <v>0.51851851851851805</v>
      </c>
      <c r="R714" s="4">
        <v>0.99</v>
      </c>
      <c r="S714" s="4">
        <v>0.997</v>
      </c>
      <c r="T714" s="4">
        <v>0.99399999999999999</v>
      </c>
      <c r="U714" s="4">
        <v>0.995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1.4961092271270999</v>
      </c>
      <c r="AC714" s="2">
        <v>0.65677953638907005</v>
      </c>
      <c r="AD714" s="2">
        <v>1.0050335853501499E-2</v>
      </c>
      <c r="AE714" s="2">
        <v>3.00450902029872E-3</v>
      </c>
      <c r="AF714" s="2">
        <v>6.0180723255630203E-3</v>
      </c>
      <c r="AG714" s="2">
        <v>5.0125418235442898E-3</v>
      </c>
    </row>
    <row r="715" spans="1:33" x14ac:dyDescent="0.35">
      <c r="A715" s="7">
        <v>370</v>
      </c>
      <c r="B715" s="7">
        <v>253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0.20889552710000001</v>
      </c>
      <c r="I715" s="4">
        <v>7.9858881594</v>
      </c>
      <c r="J715" s="2">
        <f t="shared" si="23"/>
        <v>2.6158083225109284E-2</v>
      </c>
      <c r="K715" s="3">
        <v>324</v>
      </c>
      <c r="L715" s="3">
        <v>125</v>
      </c>
      <c r="M715" s="3">
        <v>9</v>
      </c>
      <c r="N715" s="3">
        <v>41</v>
      </c>
      <c r="O715" s="24">
        <v>1001</v>
      </c>
      <c r="P715" s="4">
        <v>0.307</v>
      </c>
      <c r="Q715" s="4">
        <v>0.82</v>
      </c>
      <c r="R715" s="4">
        <v>0.97699999999999998</v>
      </c>
      <c r="S715" s="4">
        <v>0.99</v>
      </c>
      <c r="T715" s="4">
        <v>0.97399999999999998</v>
      </c>
      <c r="U715" s="4">
        <v>0.98199999999999998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1.18090753139494</v>
      </c>
      <c r="AC715" s="2">
        <v>0.19845093872383801</v>
      </c>
      <c r="AD715" s="2">
        <v>2.32686269393543E-2</v>
      </c>
      <c r="AE715" s="2">
        <v>1.0050335853501499E-2</v>
      </c>
      <c r="AF715" s="2">
        <v>2.6343975339602001E-2</v>
      </c>
      <c r="AG715" s="2">
        <v>1.8163970627671201E-2</v>
      </c>
    </row>
    <row r="716" spans="1:33" x14ac:dyDescent="0.35">
      <c r="A716" s="7">
        <v>408</v>
      </c>
      <c r="B716" s="7">
        <v>473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0.2425593375</v>
      </c>
      <c r="I716" s="4">
        <v>9.2703383144699991</v>
      </c>
      <c r="J716" s="2">
        <f t="shared" si="23"/>
        <v>2.6165100913457605E-2</v>
      </c>
      <c r="K716" s="3">
        <v>287</v>
      </c>
      <c r="L716" s="3">
        <v>152</v>
      </c>
      <c r="M716" s="3">
        <v>18</v>
      </c>
      <c r="N716" s="3">
        <v>42</v>
      </c>
      <c r="O716" s="24">
        <v>1001</v>
      </c>
      <c r="P716" s="4">
        <v>0.40300000000000002</v>
      </c>
      <c r="Q716" s="4">
        <v>0.7</v>
      </c>
      <c r="R716" s="4">
        <v>0.98199999999999998</v>
      </c>
      <c r="S716" s="4">
        <v>0.99399999999999999</v>
      </c>
      <c r="T716" s="4">
        <v>0.98</v>
      </c>
      <c r="U716" s="4">
        <v>0.97199999999999998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0.90881871703545403</v>
      </c>
      <c r="AC716" s="2">
        <v>0.356674943938732</v>
      </c>
      <c r="AD716" s="2">
        <v>1.8163970627671201E-2</v>
      </c>
      <c r="AE716" s="2">
        <v>6.0180723255630203E-3</v>
      </c>
      <c r="AF716" s="2">
        <v>2.0202707317519501E-2</v>
      </c>
      <c r="AG716" s="2">
        <v>2.8399474521698002E-2</v>
      </c>
    </row>
    <row r="717" spans="1:33" x14ac:dyDescent="0.35">
      <c r="A717" s="7">
        <v>598</v>
      </c>
      <c r="B717" s="7">
        <v>70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0.18111524379999999</v>
      </c>
      <c r="I717" s="4">
        <v>6.8796647627</v>
      </c>
      <c r="J717" s="2">
        <f t="shared" si="23"/>
        <v>2.6326172865568428E-2</v>
      </c>
      <c r="K717" s="3">
        <v>379</v>
      </c>
      <c r="L717" s="3">
        <v>94</v>
      </c>
      <c r="M717" s="3">
        <v>7</v>
      </c>
      <c r="N717" s="3">
        <v>19</v>
      </c>
      <c r="O717" s="24">
        <v>5.6352426487462397</v>
      </c>
      <c r="P717" s="4">
        <v>0.20499999999999999</v>
      </c>
      <c r="Q717" s="4">
        <v>0.73076923076923095</v>
      </c>
      <c r="R717" s="4">
        <v>0.99299999999999999</v>
      </c>
      <c r="S717" s="4">
        <v>0.97799999999999998</v>
      </c>
      <c r="T717" s="4">
        <v>0.999</v>
      </c>
      <c r="U717" s="4">
        <v>0.99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1.5847452998437299</v>
      </c>
      <c r="AC717" s="2">
        <v>0.31365755885504198</v>
      </c>
      <c r="AD717" s="2">
        <v>7.0246149369644698E-3</v>
      </c>
      <c r="AE717" s="2">
        <v>2.2245608947319698E-2</v>
      </c>
      <c r="AF717" s="2">
        <v>1.00050033358353E-3</v>
      </c>
      <c r="AG717" s="2">
        <v>1.0050335853501499E-2</v>
      </c>
    </row>
    <row r="718" spans="1:33" x14ac:dyDescent="0.35">
      <c r="A718" s="7">
        <v>488</v>
      </c>
      <c r="B718" s="7">
        <v>487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0.29920318750000002</v>
      </c>
      <c r="I718" s="4">
        <v>11.205956027899999</v>
      </c>
      <c r="J718" s="2">
        <f t="shared" si="23"/>
        <v>2.6700371369926822E-2</v>
      </c>
      <c r="K718" s="3">
        <v>355</v>
      </c>
      <c r="L718" s="3">
        <v>99</v>
      </c>
      <c r="M718" s="3">
        <v>11</v>
      </c>
      <c r="N718" s="3">
        <v>34</v>
      </c>
      <c r="O718" s="24">
        <v>81.594730318911104</v>
      </c>
      <c r="P718" s="4">
        <v>0.27200000000000002</v>
      </c>
      <c r="Q718" s="4">
        <v>0.75555555555555598</v>
      </c>
      <c r="R718" s="4">
        <v>0.98199999999999998</v>
      </c>
      <c r="S718" s="4">
        <v>0.999</v>
      </c>
      <c r="T718" s="4">
        <v>0.97799999999999998</v>
      </c>
      <c r="U718" s="4">
        <v>0.998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1.3019532126861399</v>
      </c>
      <c r="AC718" s="2">
        <v>0.28030196515415801</v>
      </c>
      <c r="AD718" s="2">
        <v>1.8163970627671201E-2</v>
      </c>
      <c r="AE718" s="2">
        <v>1.00050033358353E-3</v>
      </c>
      <c r="AF718" s="2">
        <v>2.2245608947319698E-2</v>
      </c>
      <c r="AG718" s="2">
        <v>2.0020026706730801E-3</v>
      </c>
    </row>
    <row r="719" spans="1:33" x14ac:dyDescent="0.35">
      <c r="A719" s="7">
        <v>812</v>
      </c>
      <c r="B719" s="7">
        <v>63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0.2095249015</v>
      </c>
      <c r="I719" s="4">
        <v>7.83210083112</v>
      </c>
      <c r="J719" s="2">
        <f t="shared" si="23"/>
        <v>2.6752068955429635E-2</v>
      </c>
      <c r="K719" s="3">
        <v>311</v>
      </c>
      <c r="L719" s="3">
        <v>142</v>
      </c>
      <c r="M719" s="3">
        <v>11</v>
      </c>
      <c r="N719" s="3">
        <v>35</v>
      </c>
      <c r="O719" s="24">
        <v>5.0140719204676003</v>
      </c>
      <c r="P719" s="4">
        <v>0.33900000000000002</v>
      </c>
      <c r="Q719" s="4">
        <v>0.76086956521739102</v>
      </c>
      <c r="R719" s="4">
        <v>0.98899999999999999</v>
      </c>
      <c r="S719" s="4">
        <v>0.997</v>
      </c>
      <c r="T719" s="4">
        <v>0.98699999999999999</v>
      </c>
      <c r="U719" s="4">
        <v>1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1.08175517160169</v>
      </c>
      <c r="AC719" s="2">
        <v>0.273293334999681</v>
      </c>
      <c r="AD719" s="2">
        <v>1.1060947359424899E-2</v>
      </c>
      <c r="AE719" s="2">
        <v>3.00450902029872E-3</v>
      </c>
      <c r="AF719" s="2">
        <v>1.30852395486555E-2</v>
      </c>
      <c r="AG719" s="2">
        <v>1.0000050000287801E-5</v>
      </c>
    </row>
    <row r="720" spans="1:33" x14ac:dyDescent="0.35">
      <c r="A720" s="7">
        <v>484</v>
      </c>
      <c r="B720" s="7">
        <v>364</v>
      </c>
      <c r="C720" s="7">
        <v>1</v>
      </c>
      <c r="D720" s="7">
        <v>1</v>
      </c>
      <c r="E720" s="22" t="str">
        <f t="shared" si="22"/>
        <v>11</v>
      </c>
      <c r="F720" s="4">
        <v>0.99956500000000004</v>
      </c>
      <c r="G720" s="25">
        <v>1</v>
      </c>
      <c r="H720" s="4">
        <v>0.2144464086</v>
      </c>
      <c r="I720" s="4">
        <v>7.9546194705</v>
      </c>
      <c r="J720" s="2">
        <f t="shared" si="23"/>
        <v>2.6958726233892446E-2</v>
      </c>
      <c r="K720" s="3">
        <v>219</v>
      </c>
      <c r="L720" s="3">
        <v>195</v>
      </c>
      <c r="M720" s="3">
        <v>1</v>
      </c>
      <c r="N720" s="3">
        <v>84</v>
      </c>
      <c r="O720" s="24">
        <v>1001</v>
      </c>
      <c r="P720" s="4">
        <v>0.57199999999999995</v>
      </c>
      <c r="Q720" s="4">
        <v>0.98823529411764699</v>
      </c>
      <c r="R720" s="4">
        <v>0.98699999999999999</v>
      </c>
      <c r="S720" s="4">
        <v>0.99299999999999999</v>
      </c>
      <c r="T720" s="4">
        <v>0.996</v>
      </c>
      <c r="U720" s="4">
        <v>0.98399999999999999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0.55861628760233895</v>
      </c>
      <c r="AC720" s="2">
        <v>1.18344576470028E-2</v>
      </c>
      <c r="AD720" s="2">
        <v>1.30852395486555E-2</v>
      </c>
      <c r="AE720" s="2">
        <v>7.0246149369644698E-3</v>
      </c>
      <c r="AF720" s="2">
        <v>4.0080213975388201E-3</v>
      </c>
      <c r="AG720" s="2">
        <v>1.6129381929883599E-2</v>
      </c>
    </row>
    <row r="721" spans="1:33" x14ac:dyDescent="0.35">
      <c r="A721" s="7">
        <v>946</v>
      </c>
      <c r="B721" s="7">
        <v>452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0.24353901380000001</v>
      </c>
      <c r="I721" s="4">
        <v>8.7072705651</v>
      </c>
      <c r="J721" s="2">
        <f t="shared" si="23"/>
        <v>2.7969615963943924E-2</v>
      </c>
      <c r="K721" s="3">
        <v>174</v>
      </c>
      <c r="L721" s="3">
        <v>264</v>
      </c>
      <c r="M721" s="3">
        <v>3</v>
      </c>
      <c r="N721" s="3">
        <v>58</v>
      </c>
      <c r="O721" s="24">
        <v>9.0966050325318406</v>
      </c>
      <c r="P721" s="4">
        <v>0.63400000000000001</v>
      </c>
      <c r="Q721" s="4">
        <v>0.95081967213114704</v>
      </c>
      <c r="R721" s="4">
        <v>0.98199999999999998</v>
      </c>
      <c r="S721" s="4">
        <v>0.97599999999999998</v>
      </c>
      <c r="T721" s="4">
        <v>0.98699999999999999</v>
      </c>
      <c r="U721" s="4">
        <v>0.99199999999999999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0.455706324544911</v>
      </c>
      <c r="AC721" s="2">
        <v>5.0430853626892001E-2</v>
      </c>
      <c r="AD721" s="2">
        <v>1.8163970627671201E-2</v>
      </c>
      <c r="AE721" s="2">
        <v>2.4292692569044601E-2</v>
      </c>
      <c r="AF721" s="2">
        <v>1.30852395486555E-2</v>
      </c>
      <c r="AG721" s="2">
        <v>8.03217169726427E-3</v>
      </c>
    </row>
    <row r="722" spans="1:33" x14ac:dyDescent="0.35">
      <c r="A722" s="7">
        <v>396</v>
      </c>
      <c r="B722" s="7">
        <v>391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0.24885658620000001</v>
      </c>
      <c r="I722" s="4">
        <v>8.8721949447000004</v>
      </c>
      <c r="J722" s="2">
        <f t="shared" si="23"/>
        <v>2.8049043979659162E-2</v>
      </c>
      <c r="K722" s="3">
        <v>273</v>
      </c>
      <c r="L722" s="3">
        <v>150</v>
      </c>
      <c r="M722" s="3">
        <v>0</v>
      </c>
      <c r="N722" s="3">
        <v>76</v>
      </c>
      <c r="O722" s="24">
        <v>1001</v>
      </c>
      <c r="P722" s="4">
        <v>0.437</v>
      </c>
      <c r="Q722" s="4">
        <v>1</v>
      </c>
      <c r="R722" s="4">
        <v>0.99</v>
      </c>
      <c r="S722" s="4">
        <v>0.998</v>
      </c>
      <c r="T722" s="4">
        <v>0.99199999999999999</v>
      </c>
      <c r="U722" s="4">
        <v>1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0.82782208388654699</v>
      </c>
      <c r="AC722" s="2">
        <v>1.0000050000287801E-5</v>
      </c>
      <c r="AD722" s="2">
        <v>1.0050335853501499E-2</v>
      </c>
      <c r="AE722" s="2">
        <v>2.0020026706730801E-3</v>
      </c>
      <c r="AF722" s="2">
        <v>8.03217169726427E-3</v>
      </c>
      <c r="AG722" s="2">
        <v>1.0000050000287801E-5</v>
      </c>
    </row>
    <row r="723" spans="1:33" x14ac:dyDescent="0.35">
      <c r="A723" s="7">
        <v>862</v>
      </c>
      <c r="B723" s="7">
        <v>170</v>
      </c>
      <c r="C723" s="7">
        <v>1</v>
      </c>
      <c r="D723" s="7">
        <v>1</v>
      </c>
      <c r="E723" s="22" t="str">
        <f t="shared" si="22"/>
        <v>11</v>
      </c>
      <c r="F723" s="4">
        <v>0.99995100000000003</v>
      </c>
      <c r="G723" s="25">
        <v>1</v>
      </c>
      <c r="H723" s="4">
        <v>0.18769796499999999</v>
      </c>
      <c r="I723" s="4">
        <v>6.6795031724399996</v>
      </c>
      <c r="J723" s="2">
        <f t="shared" si="23"/>
        <v>2.8100587746473751E-2</v>
      </c>
      <c r="K723" s="3">
        <v>352</v>
      </c>
      <c r="L723" s="3">
        <v>124</v>
      </c>
      <c r="M723" s="3">
        <v>3</v>
      </c>
      <c r="N723" s="3">
        <v>20</v>
      </c>
      <c r="O723" s="24">
        <v>7.4166085208237202</v>
      </c>
      <c r="P723" s="4">
        <v>0.26400000000000001</v>
      </c>
      <c r="Q723" s="4">
        <v>0.86956521739130399</v>
      </c>
      <c r="R723" s="4">
        <v>0.98799999999999999</v>
      </c>
      <c r="S723" s="4">
        <v>0.99299999999999999</v>
      </c>
      <c r="T723" s="4">
        <v>0.98599999999999999</v>
      </c>
      <c r="U723" s="4">
        <v>1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1.3318061758358199</v>
      </c>
      <c r="AC723" s="2">
        <v>0.13976194237515899</v>
      </c>
      <c r="AD723" s="2">
        <v>1.20725812342692E-2</v>
      </c>
      <c r="AE723" s="2">
        <v>7.0246149369644698E-3</v>
      </c>
      <c r="AF723" s="2">
        <v>1.4098924379501601E-2</v>
      </c>
      <c r="AG723" s="2">
        <v>1.0000050000287801E-5</v>
      </c>
    </row>
    <row r="724" spans="1:33" x14ac:dyDescent="0.35">
      <c r="A724" s="7">
        <v>170</v>
      </c>
      <c r="B724" s="7">
        <v>267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0.2440462783</v>
      </c>
      <c r="I724" s="4">
        <v>8.6202762105000001</v>
      </c>
      <c r="J724" s="2">
        <f t="shared" si="23"/>
        <v>2.8310726053387636E-2</v>
      </c>
      <c r="K724" s="3">
        <v>305</v>
      </c>
      <c r="L724" s="3">
        <v>154</v>
      </c>
      <c r="M724" s="3">
        <v>8</v>
      </c>
      <c r="N724" s="3">
        <v>32</v>
      </c>
      <c r="O724" s="24">
        <v>1001</v>
      </c>
      <c r="P724" s="4">
        <v>0.35</v>
      </c>
      <c r="Q724" s="4">
        <v>0.8</v>
      </c>
      <c r="R724" s="4">
        <v>0.96</v>
      </c>
      <c r="S724" s="4">
        <v>0.98499999999999999</v>
      </c>
      <c r="T724" s="4">
        <v>0.95199999999999996</v>
      </c>
      <c r="U724" s="4">
        <v>0.97399999999999998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1.0498221244986801</v>
      </c>
      <c r="AC724" s="2">
        <v>0.22314355131420999</v>
      </c>
      <c r="AD724" s="2">
        <v>4.08219945202552E-2</v>
      </c>
      <c r="AE724" s="2">
        <v>1.51136378100482E-2</v>
      </c>
      <c r="AF724" s="2">
        <v>4.9190244190771802E-2</v>
      </c>
      <c r="AG724" s="2">
        <v>2.6343975339602001E-2</v>
      </c>
    </row>
    <row r="725" spans="1:33" x14ac:dyDescent="0.35">
      <c r="A725" s="7">
        <v>246</v>
      </c>
      <c r="B725" s="7">
        <v>484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0.2236770545</v>
      </c>
      <c r="I725" s="4">
        <v>7.8002692983999999</v>
      </c>
      <c r="J725" s="2">
        <f t="shared" si="23"/>
        <v>2.8675555412667725E-2</v>
      </c>
      <c r="K725" s="3">
        <v>381</v>
      </c>
      <c r="L725" s="3">
        <v>93</v>
      </c>
      <c r="M725" s="3">
        <v>3</v>
      </c>
      <c r="N725" s="3">
        <v>22</v>
      </c>
      <c r="O725" s="24">
        <v>1001</v>
      </c>
      <c r="P725" s="4">
        <v>0.22800000000000001</v>
      </c>
      <c r="Q725" s="4">
        <v>0.88</v>
      </c>
      <c r="R725" s="4">
        <v>0.98699999999999999</v>
      </c>
      <c r="S725" s="4">
        <v>0.99299999999999999</v>
      </c>
      <c r="T725" s="4">
        <v>0.98699999999999999</v>
      </c>
      <c r="U725" s="4">
        <v>0.98599999999999999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1.4784096500277</v>
      </c>
      <c r="AC725" s="2">
        <v>0.127833371509885</v>
      </c>
      <c r="AD725" s="2">
        <v>1.30852395486555E-2</v>
      </c>
      <c r="AE725" s="2">
        <v>7.0246149369644698E-3</v>
      </c>
      <c r="AF725" s="2">
        <v>1.30852395486555E-2</v>
      </c>
      <c r="AG725" s="2">
        <v>1.4098924379501601E-2</v>
      </c>
    </row>
    <row r="726" spans="1:33" x14ac:dyDescent="0.35">
      <c r="A726" s="7">
        <v>628</v>
      </c>
      <c r="B726" s="7">
        <v>81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0.2054337457</v>
      </c>
      <c r="I726" s="4">
        <v>7.1427290066199998</v>
      </c>
      <c r="J726" s="2">
        <f t="shared" si="23"/>
        <v>2.8761240347995928E-2</v>
      </c>
      <c r="K726" s="3">
        <v>396</v>
      </c>
      <c r="L726" s="3">
        <v>84</v>
      </c>
      <c r="M726" s="3">
        <v>3</v>
      </c>
      <c r="N726" s="3">
        <v>16</v>
      </c>
      <c r="O726" s="24">
        <v>1001</v>
      </c>
      <c r="P726" s="4">
        <v>0.19600000000000001</v>
      </c>
      <c r="Q726" s="4">
        <v>0.84210526315789502</v>
      </c>
      <c r="R726" s="4">
        <v>0.97499999999999998</v>
      </c>
      <c r="S726" s="4">
        <v>0.94899999999999995</v>
      </c>
      <c r="T726" s="4">
        <v>0.98399999999999999</v>
      </c>
      <c r="U726" s="4">
        <v>0.98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1.62964061975162</v>
      </c>
      <c r="AC726" s="2">
        <v>0.17185025692665901</v>
      </c>
      <c r="AD726" s="2">
        <v>2.5317807984289901E-2</v>
      </c>
      <c r="AE726" s="2">
        <v>5.2346480372209202E-2</v>
      </c>
      <c r="AF726" s="2">
        <v>1.6129381929883599E-2</v>
      </c>
      <c r="AG726" s="2">
        <v>2.0202707317519501E-2</v>
      </c>
    </row>
    <row r="727" spans="1:33" x14ac:dyDescent="0.35">
      <c r="A727" s="7">
        <v>402</v>
      </c>
      <c r="B727" s="7">
        <v>129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0.2411388817</v>
      </c>
      <c r="I727" s="4">
        <v>8.2978754900199991</v>
      </c>
      <c r="J727" s="2">
        <f t="shared" si="23"/>
        <v>2.9060315738651657E-2</v>
      </c>
      <c r="K727" s="3">
        <v>231</v>
      </c>
      <c r="L727" s="3">
        <v>130</v>
      </c>
      <c r="M727" s="3">
        <v>5</v>
      </c>
      <c r="N727" s="3">
        <v>133</v>
      </c>
      <c r="O727" s="24">
        <v>860.62374507180505</v>
      </c>
      <c r="P727" s="4">
        <v>0.52600000000000002</v>
      </c>
      <c r="Q727" s="4">
        <v>0.96376811594202905</v>
      </c>
      <c r="R727" s="4">
        <v>0.98899999999999999</v>
      </c>
      <c r="S727" s="4">
        <v>0.996</v>
      </c>
      <c r="T727" s="4">
        <v>0.98899999999999999</v>
      </c>
      <c r="U727" s="4">
        <v>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0.64245406624442702</v>
      </c>
      <c r="AC727" s="2">
        <v>3.6904556935450999E-2</v>
      </c>
      <c r="AD727" s="2">
        <v>1.1060947359424899E-2</v>
      </c>
      <c r="AE727" s="2">
        <v>4.0080213975388201E-3</v>
      </c>
      <c r="AF727" s="2">
        <v>1.1060947359424899E-2</v>
      </c>
      <c r="AG727" s="2">
        <v>1.0000050000287801E-5</v>
      </c>
    </row>
    <row r="728" spans="1:33" x14ac:dyDescent="0.35">
      <c r="A728" s="7">
        <v>972</v>
      </c>
      <c r="B728" s="7">
        <v>418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0.24322333669999999</v>
      </c>
      <c r="I728" s="4">
        <v>8.1561483213100008</v>
      </c>
      <c r="J728" s="2">
        <f t="shared" si="23"/>
        <v>2.9820857483000583E-2</v>
      </c>
      <c r="K728" s="3">
        <v>309</v>
      </c>
      <c r="L728" s="3">
        <v>151</v>
      </c>
      <c r="M728" s="3">
        <v>12</v>
      </c>
      <c r="N728" s="3">
        <v>27</v>
      </c>
      <c r="O728" s="24">
        <v>1001</v>
      </c>
      <c r="P728" s="4">
        <v>0.34200000000000003</v>
      </c>
      <c r="Q728" s="4">
        <v>0.69230769230769196</v>
      </c>
      <c r="R728" s="4">
        <v>0.98799999999999999</v>
      </c>
      <c r="S728" s="4">
        <v>0.95599999999999996</v>
      </c>
      <c r="T728" s="4">
        <v>0.97499999999999998</v>
      </c>
      <c r="U728" s="4">
        <v>0.98399999999999999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1.07294454191953</v>
      </c>
      <c r="AC728" s="2">
        <v>0.36772478012531701</v>
      </c>
      <c r="AD728" s="2">
        <v>1.20725812342692E-2</v>
      </c>
      <c r="AE728" s="2">
        <v>4.4997365930735798E-2</v>
      </c>
      <c r="AF728" s="2">
        <v>2.5317807984289901E-2</v>
      </c>
      <c r="AG728" s="2">
        <v>1.6129381929883599E-2</v>
      </c>
    </row>
    <row r="729" spans="1:33" x14ac:dyDescent="0.35">
      <c r="A729" s="7">
        <v>428</v>
      </c>
      <c r="B729" s="7">
        <v>479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0.30715334950000001</v>
      </c>
      <c r="I729" s="4">
        <v>10.28707324853</v>
      </c>
      <c r="J729" s="2">
        <f t="shared" si="23"/>
        <v>2.9858186296465961E-2</v>
      </c>
      <c r="K729" s="3">
        <v>249</v>
      </c>
      <c r="L729" s="3">
        <v>195</v>
      </c>
      <c r="M729" s="3">
        <v>8</v>
      </c>
      <c r="N729" s="3">
        <v>47</v>
      </c>
      <c r="O729" s="24">
        <v>1001</v>
      </c>
      <c r="P729" s="4">
        <v>0.51</v>
      </c>
      <c r="Q729" s="4">
        <v>0.85454545454545405</v>
      </c>
      <c r="R729" s="4">
        <v>0.97799999999999998</v>
      </c>
      <c r="S729" s="4">
        <v>0.99099999999999999</v>
      </c>
      <c r="T729" s="4">
        <v>0.97199999999999998</v>
      </c>
      <c r="U729" s="4">
        <v>0.96699999999999997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0.67334455326376597</v>
      </c>
      <c r="AC729" s="2">
        <v>0.15718558352241199</v>
      </c>
      <c r="AD729" s="2">
        <v>2.2245608947319698E-2</v>
      </c>
      <c r="AE729" s="2">
        <v>9.0407446521490707E-3</v>
      </c>
      <c r="AF729" s="2">
        <v>2.8399474521698002E-2</v>
      </c>
      <c r="AG729" s="2">
        <v>3.3556783528842803E-2</v>
      </c>
    </row>
    <row r="730" spans="1:33" x14ac:dyDescent="0.35">
      <c r="A730" s="7">
        <v>924</v>
      </c>
      <c r="B730" s="7">
        <v>156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0.2063746544</v>
      </c>
      <c r="I730" s="4">
        <v>6.8562801254299997</v>
      </c>
      <c r="J730" s="2">
        <f t="shared" si="23"/>
        <v>3.0100090810839933E-2</v>
      </c>
      <c r="K730" s="3">
        <v>381</v>
      </c>
      <c r="L730" s="3">
        <v>93</v>
      </c>
      <c r="M730" s="3">
        <v>3</v>
      </c>
      <c r="N730" s="3">
        <v>22</v>
      </c>
      <c r="O730" s="24">
        <v>2.6852033065903602</v>
      </c>
      <c r="P730" s="4">
        <v>0.23799999999999999</v>
      </c>
      <c r="Q730" s="4">
        <v>0.88</v>
      </c>
      <c r="R730" s="4">
        <v>0.99099999999999999</v>
      </c>
      <c r="S730" s="4">
        <v>0.98899999999999999</v>
      </c>
      <c r="T730" s="4">
        <v>0.99199999999999999</v>
      </c>
      <c r="U730" s="4">
        <v>0.995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1.43548460531066</v>
      </c>
      <c r="AC730" s="2">
        <v>0.127833371509885</v>
      </c>
      <c r="AD730" s="2">
        <v>9.0407446521490707E-3</v>
      </c>
      <c r="AE730" s="2">
        <v>1.1060947359424899E-2</v>
      </c>
      <c r="AF730" s="2">
        <v>8.03217169726427E-3</v>
      </c>
      <c r="AG730" s="2">
        <v>5.0125418235442898E-3</v>
      </c>
    </row>
    <row r="731" spans="1:33" x14ac:dyDescent="0.35">
      <c r="A731" s="7">
        <v>430</v>
      </c>
      <c r="B731" s="7">
        <v>367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0.2607583732</v>
      </c>
      <c r="I731" s="4">
        <v>8.5719369256100002</v>
      </c>
      <c r="J731" s="2">
        <f t="shared" si="23"/>
        <v>3.0420006057317529E-2</v>
      </c>
      <c r="K731" s="3">
        <v>361</v>
      </c>
      <c r="L731" s="3">
        <v>114</v>
      </c>
      <c r="M731" s="3">
        <v>7</v>
      </c>
      <c r="N731" s="3">
        <v>17</v>
      </c>
      <c r="O731" s="24">
        <v>862.95360410868602</v>
      </c>
      <c r="P731" s="4">
        <v>0.29499999999999998</v>
      </c>
      <c r="Q731" s="4">
        <v>0.70833333333333304</v>
      </c>
      <c r="R731" s="4">
        <v>0.99399999999999999</v>
      </c>
      <c r="S731" s="4">
        <v>0.96799999999999997</v>
      </c>
      <c r="T731" s="4">
        <v>1</v>
      </c>
      <c r="U731" s="4">
        <v>0.95599999999999996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1.2207799226423199</v>
      </c>
      <c r="AC731" s="2">
        <v>0.34484048629172898</v>
      </c>
      <c r="AD731" s="2">
        <v>6.0180723255630203E-3</v>
      </c>
      <c r="AE731" s="2">
        <v>3.2523191705560103E-2</v>
      </c>
      <c r="AF731" s="2">
        <v>1.0000050000287801E-5</v>
      </c>
      <c r="AG731" s="2">
        <v>4.4997365930735798E-2</v>
      </c>
    </row>
    <row r="732" spans="1:33" x14ac:dyDescent="0.35">
      <c r="A732" s="7">
        <v>666</v>
      </c>
      <c r="B732" s="7">
        <v>439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0.2775704591</v>
      </c>
      <c r="I732" s="4">
        <v>9.0479569627600007</v>
      </c>
      <c r="J732" s="2">
        <f t="shared" si="23"/>
        <v>3.0677694449966698E-2</v>
      </c>
      <c r="K732" s="3">
        <v>165</v>
      </c>
      <c r="L732" s="3">
        <v>254</v>
      </c>
      <c r="M732" s="3">
        <v>0</v>
      </c>
      <c r="N732" s="3">
        <v>80</v>
      </c>
      <c r="O732" s="24">
        <v>1001</v>
      </c>
      <c r="P732" s="4">
        <v>0.66300000000000003</v>
      </c>
      <c r="Q732" s="4">
        <v>1</v>
      </c>
      <c r="R732" s="4">
        <v>0.97</v>
      </c>
      <c r="S732" s="4">
        <v>0.996</v>
      </c>
      <c r="T732" s="4">
        <v>0.97199999999999998</v>
      </c>
      <c r="U732" s="4">
        <v>1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0.41098028879627502</v>
      </c>
      <c r="AC732" s="2">
        <v>1.0000050000287801E-5</v>
      </c>
      <c r="AD732" s="2">
        <v>3.0459207484708602E-2</v>
      </c>
      <c r="AE732" s="2">
        <v>4.0080213975388201E-3</v>
      </c>
      <c r="AF732" s="2">
        <v>2.8399474521698002E-2</v>
      </c>
      <c r="AG732" s="2">
        <v>1.0000050000287801E-5</v>
      </c>
    </row>
    <row r="733" spans="1:33" x14ac:dyDescent="0.35">
      <c r="A733" s="7">
        <v>448</v>
      </c>
      <c r="B733" s="7">
        <v>446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0.26615296129999999</v>
      </c>
      <c r="I733" s="4">
        <v>8.5955974644000008</v>
      </c>
      <c r="J733" s="2">
        <f t="shared" si="23"/>
        <v>3.0963869865045884E-2</v>
      </c>
      <c r="K733" s="3">
        <v>290</v>
      </c>
      <c r="L733" s="3">
        <v>158</v>
      </c>
      <c r="M733" s="3">
        <v>6</v>
      </c>
      <c r="N733" s="3">
        <v>45</v>
      </c>
      <c r="O733" s="24">
        <v>1001</v>
      </c>
      <c r="P733" s="4">
        <v>0.38800000000000001</v>
      </c>
      <c r="Q733" s="4">
        <v>0.88235294117647101</v>
      </c>
      <c r="R733" s="4">
        <v>0.98199999999999998</v>
      </c>
      <c r="S733" s="4">
        <v>0.99399999999999999</v>
      </c>
      <c r="T733" s="4">
        <v>0.97699999999999998</v>
      </c>
      <c r="U733" s="4">
        <v>0.96899999999999997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0.94674993935886398</v>
      </c>
      <c r="AC733" s="2">
        <v>0.12516314295400599</v>
      </c>
      <c r="AD733" s="2">
        <v>1.8163970627671201E-2</v>
      </c>
      <c r="AE733" s="2">
        <v>6.0180723255630203E-3</v>
      </c>
      <c r="AF733" s="2">
        <v>2.32686269393543E-2</v>
      </c>
      <c r="AG733" s="2">
        <v>3.14906670913708E-2</v>
      </c>
    </row>
    <row r="734" spans="1:33" x14ac:dyDescent="0.35">
      <c r="A734" s="7">
        <v>230</v>
      </c>
      <c r="B734" s="7">
        <v>481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0.2407675313</v>
      </c>
      <c r="I734" s="4">
        <v>7.7056985300000003</v>
      </c>
      <c r="J734" s="2">
        <f t="shared" si="23"/>
        <v>3.1245386821537127E-2</v>
      </c>
      <c r="K734" s="3">
        <v>412</v>
      </c>
      <c r="L734" s="3">
        <v>74</v>
      </c>
      <c r="M734" s="3">
        <v>3</v>
      </c>
      <c r="N734" s="3">
        <v>10</v>
      </c>
      <c r="O734" s="24">
        <v>11.7753692632905</v>
      </c>
      <c r="P734" s="4">
        <v>0.17599999999999999</v>
      </c>
      <c r="Q734" s="4">
        <v>0.76923076923076905</v>
      </c>
      <c r="R734" s="4">
        <v>0.95699999999999996</v>
      </c>
      <c r="S734" s="4">
        <v>0.94399999999999995</v>
      </c>
      <c r="T734" s="4">
        <v>0.97799999999999998</v>
      </c>
      <c r="U734" s="4">
        <v>0.99399999999999999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1.7372712839439901</v>
      </c>
      <c r="AC734" s="2">
        <v>0.262364264467491</v>
      </c>
      <c r="AD734" s="2">
        <v>4.3951887529182797E-2</v>
      </c>
      <c r="AE734" s="2">
        <v>5.7629112836636402E-2</v>
      </c>
      <c r="AF734" s="2">
        <v>2.2245608947319698E-2</v>
      </c>
      <c r="AG734" s="2">
        <v>6.0180723255630203E-3</v>
      </c>
    </row>
    <row r="735" spans="1:33" x14ac:dyDescent="0.35">
      <c r="A735" s="7">
        <v>220</v>
      </c>
      <c r="B735" s="7">
        <v>308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0.33310749270000001</v>
      </c>
      <c r="I735" s="4">
        <v>10.577485546229999</v>
      </c>
      <c r="J735" s="2">
        <f t="shared" si="23"/>
        <v>3.1492124592760642E-2</v>
      </c>
      <c r="K735" s="3">
        <v>276</v>
      </c>
      <c r="L735" s="3">
        <v>143</v>
      </c>
      <c r="M735" s="3">
        <v>14</v>
      </c>
      <c r="N735" s="3">
        <v>66</v>
      </c>
      <c r="O735" s="24">
        <v>2.9685383958572098</v>
      </c>
      <c r="P735" s="4">
        <v>0.42399999999999999</v>
      </c>
      <c r="Q735" s="4">
        <v>0.82499999999999996</v>
      </c>
      <c r="R735" s="4">
        <v>0.77300000000000002</v>
      </c>
      <c r="S735" s="4">
        <v>0.77900000000000003</v>
      </c>
      <c r="T735" s="4">
        <v>0.77900000000000003</v>
      </c>
      <c r="U735" s="4">
        <v>0.78300000000000003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0.85802182375017899</v>
      </c>
      <c r="AC735" s="2">
        <v>0.19237189264745599</v>
      </c>
      <c r="AD735" s="2">
        <v>0.25747623039471501</v>
      </c>
      <c r="AE735" s="2">
        <v>0.24974423311138899</v>
      </c>
      <c r="AF735" s="2">
        <v>0.24974423311138899</v>
      </c>
      <c r="AG735" s="2">
        <v>0.24462258299133399</v>
      </c>
    </row>
    <row r="736" spans="1:33" x14ac:dyDescent="0.35">
      <c r="A736" s="7">
        <v>952</v>
      </c>
      <c r="B736" s="7">
        <v>231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0.27363818519999999</v>
      </c>
      <c r="I736" s="4">
        <v>8.5641257257299994</v>
      </c>
      <c r="J736" s="2">
        <f t="shared" si="23"/>
        <v>3.1951677726762391E-2</v>
      </c>
      <c r="K736" s="3">
        <v>254</v>
      </c>
      <c r="L736" s="3">
        <v>129</v>
      </c>
      <c r="M736" s="3">
        <v>70</v>
      </c>
      <c r="N736" s="3">
        <v>46</v>
      </c>
      <c r="O736" s="24">
        <v>448.868706863878</v>
      </c>
      <c r="P736" s="4">
        <v>0.35499999999999998</v>
      </c>
      <c r="Q736" s="4">
        <v>0.39655172413793099</v>
      </c>
      <c r="R736" s="4">
        <v>0.98699999999999999</v>
      </c>
      <c r="S736" s="4">
        <v>0.996</v>
      </c>
      <c r="T736" s="4">
        <v>0.98699999999999999</v>
      </c>
      <c r="U736" s="4">
        <v>0.99299999999999999</v>
      </c>
      <c r="V736" s="5">
        <v>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1.03563748950672</v>
      </c>
      <c r="AC736" s="2">
        <v>0.92494879461726998</v>
      </c>
      <c r="AD736" s="2">
        <v>1.30852395486555E-2</v>
      </c>
      <c r="AE736" s="2">
        <v>4.0080213975388201E-3</v>
      </c>
      <c r="AF736" s="2">
        <v>1.30852395486555E-2</v>
      </c>
      <c r="AG736" s="2">
        <v>7.0246149369644698E-3</v>
      </c>
    </row>
    <row r="737" spans="1:33" x14ac:dyDescent="0.35">
      <c r="A737" s="7">
        <v>810</v>
      </c>
      <c r="B737" s="7">
        <v>120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0.26100765069999998</v>
      </c>
      <c r="I737" s="4">
        <v>8.1439941241000007</v>
      </c>
      <c r="J737" s="2">
        <f t="shared" si="23"/>
        <v>3.2049096146523084E-2</v>
      </c>
      <c r="K737" s="3">
        <v>341</v>
      </c>
      <c r="L737" s="3">
        <v>122</v>
      </c>
      <c r="M737" s="3">
        <v>9</v>
      </c>
      <c r="N737" s="3">
        <v>27</v>
      </c>
      <c r="O737" s="24">
        <v>745.21252455048898</v>
      </c>
      <c r="P737" s="4">
        <v>0.31</v>
      </c>
      <c r="Q737" s="4">
        <v>0.75</v>
      </c>
      <c r="R737" s="4">
        <v>0.71099999999999997</v>
      </c>
      <c r="S737" s="4">
        <v>0.81599999999999995</v>
      </c>
      <c r="T737" s="4">
        <v>0.69399999999999995</v>
      </c>
      <c r="U737" s="4">
        <v>0.96899999999999997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1.17118298150295</v>
      </c>
      <c r="AC737" s="2">
        <v>0.28768207245178101</v>
      </c>
      <c r="AD737" s="2">
        <v>0.34108284917889597</v>
      </c>
      <c r="AE737" s="2">
        <v>0.20334092401803</v>
      </c>
      <c r="AF737" s="2">
        <v>0.36528331847533302</v>
      </c>
      <c r="AG737" s="2">
        <v>3.14906670913708E-2</v>
      </c>
    </row>
    <row r="738" spans="1:33" x14ac:dyDescent="0.35">
      <c r="A738" s="7">
        <v>520</v>
      </c>
      <c r="B738" s="7">
        <v>484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0.2356734902</v>
      </c>
      <c r="I738" s="4">
        <v>7.3174862882499996</v>
      </c>
      <c r="J738" s="2">
        <f t="shared" si="23"/>
        <v>3.2206891945726089E-2</v>
      </c>
      <c r="K738" s="3">
        <v>282</v>
      </c>
      <c r="L738" s="3">
        <v>157</v>
      </c>
      <c r="M738" s="3">
        <v>9</v>
      </c>
      <c r="N738" s="3">
        <v>51</v>
      </c>
      <c r="O738" s="24">
        <v>20.745300271552001</v>
      </c>
      <c r="P738" s="4">
        <v>0.41899999999999998</v>
      </c>
      <c r="Q738" s="4">
        <v>0.85</v>
      </c>
      <c r="R738" s="4">
        <v>0.97</v>
      </c>
      <c r="S738" s="4">
        <v>0.97799999999999998</v>
      </c>
      <c r="T738" s="4">
        <v>0.97599999999999998</v>
      </c>
      <c r="U738" s="4">
        <v>0.99299999999999999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0.86988435905999895</v>
      </c>
      <c r="AC738" s="2">
        <v>0.16251892949777499</v>
      </c>
      <c r="AD738" s="2">
        <v>3.0459207484708602E-2</v>
      </c>
      <c r="AE738" s="2">
        <v>2.2245608947319698E-2</v>
      </c>
      <c r="AF738" s="2">
        <v>2.4292692569044601E-2</v>
      </c>
      <c r="AG738" s="2">
        <v>7.0246149369644698E-3</v>
      </c>
    </row>
    <row r="739" spans="1:33" x14ac:dyDescent="0.35">
      <c r="A739" s="7">
        <v>878</v>
      </c>
      <c r="B739" s="7">
        <v>308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0.32331705129999999</v>
      </c>
      <c r="I739" s="4">
        <v>9.5050372607900009</v>
      </c>
      <c r="J739" s="2">
        <f t="shared" si="23"/>
        <v>3.401533759722767E-2</v>
      </c>
      <c r="K739" s="3">
        <v>235</v>
      </c>
      <c r="L739" s="3">
        <v>214</v>
      </c>
      <c r="M739" s="3">
        <v>9</v>
      </c>
      <c r="N739" s="3">
        <v>41</v>
      </c>
      <c r="O739" s="24">
        <v>864.40696002392997</v>
      </c>
      <c r="P739" s="4">
        <v>0.55800000000000005</v>
      </c>
      <c r="Q739" s="4">
        <v>0.82</v>
      </c>
      <c r="R739" s="4">
        <v>0.97699999999999998</v>
      </c>
      <c r="S739" s="4">
        <v>0.98299999999999998</v>
      </c>
      <c r="T739" s="4">
        <v>0.97699999999999998</v>
      </c>
      <c r="U739" s="4">
        <v>0.97299999999999998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0.58339631660082603</v>
      </c>
      <c r="AC739" s="2">
        <v>0.19845093872383801</v>
      </c>
      <c r="AD739" s="2">
        <v>2.32686269393543E-2</v>
      </c>
      <c r="AE739" s="2">
        <v>1.7146158834970501E-2</v>
      </c>
      <c r="AF739" s="2">
        <v>2.32686269393543E-2</v>
      </c>
      <c r="AG739" s="2">
        <v>2.7371196796132001E-2</v>
      </c>
    </row>
    <row r="740" spans="1:33" x14ac:dyDescent="0.35">
      <c r="A740" s="7">
        <v>672</v>
      </c>
      <c r="B740" s="7">
        <v>475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0.33196386570000003</v>
      </c>
      <c r="I740" s="4">
        <v>9.7192466046000003</v>
      </c>
      <c r="J740" s="2">
        <f t="shared" si="23"/>
        <v>3.4155308451879966E-2</v>
      </c>
      <c r="K740" s="3">
        <v>236</v>
      </c>
      <c r="L740" s="3">
        <v>148</v>
      </c>
      <c r="M740" s="3">
        <v>2</v>
      </c>
      <c r="N740" s="3">
        <v>113</v>
      </c>
      <c r="O740" s="24">
        <v>1001</v>
      </c>
      <c r="P740" s="4">
        <v>0.54500000000000004</v>
      </c>
      <c r="Q740" s="4">
        <v>0.98260869565217401</v>
      </c>
      <c r="R740" s="4">
        <v>0.98099999999999998</v>
      </c>
      <c r="S740" s="4">
        <v>0.99099999999999999</v>
      </c>
      <c r="T740" s="4">
        <v>0.97799999999999998</v>
      </c>
      <c r="U740" s="4">
        <v>0.99099999999999999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0.60696948431889297</v>
      </c>
      <c r="AC740" s="2">
        <v>1.7544309650909501E-2</v>
      </c>
      <c r="AD740" s="2">
        <v>1.9182819416774001E-2</v>
      </c>
      <c r="AE740" s="2">
        <v>9.0407446521490707E-3</v>
      </c>
      <c r="AF740" s="2">
        <v>2.2245608947319698E-2</v>
      </c>
      <c r="AG740" s="2">
        <v>9.0407446521490707E-3</v>
      </c>
    </row>
    <row r="741" spans="1:33" x14ac:dyDescent="0.35">
      <c r="A741" s="7">
        <v>214</v>
      </c>
      <c r="B741" s="7">
        <v>409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0.26823169470000002</v>
      </c>
      <c r="I741" s="4">
        <v>7.6942652278899999</v>
      </c>
      <c r="J741" s="2">
        <f t="shared" si="23"/>
        <v>3.4861248833445435E-2</v>
      </c>
      <c r="K741" s="3">
        <v>269</v>
      </c>
      <c r="L741" s="3">
        <v>179</v>
      </c>
      <c r="M741" s="3">
        <v>5</v>
      </c>
      <c r="N741" s="3">
        <v>46</v>
      </c>
      <c r="O741" s="24">
        <v>1001</v>
      </c>
      <c r="P741" s="4">
        <v>0.46800000000000003</v>
      </c>
      <c r="Q741" s="4">
        <v>0.90196078431372595</v>
      </c>
      <c r="R741" s="4">
        <v>0.98599999999999999</v>
      </c>
      <c r="S741" s="4">
        <v>0.98899999999999999</v>
      </c>
      <c r="T741" s="4">
        <v>0.98399999999999999</v>
      </c>
      <c r="U741" s="4">
        <v>0.998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0.75928698306449005</v>
      </c>
      <c r="AC741" s="2">
        <v>0.103184236235231</v>
      </c>
      <c r="AD741" s="2">
        <v>1.4098924379501601E-2</v>
      </c>
      <c r="AE741" s="2">
        <v>1.1060947359424899E-2</v>
      </c>
      <c r="AF741" s="2">
        <v>1.6129381929883599E-2</v>
      </c>
      <c r="AG741" s="2">
        <v>2.0020026706730801E-3</v>
      </c>
    </row>
    <row r="742" spans="1:33" x14ac:dyDescent="0.35">
      <c r="A742" s="7">
        <v>644</v>
      </c>
      <c r="B742" s="7">
        <v>261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0.2739862233</v>
      </c>
      <c r="I742" s="4">
        <v>7.6954810071799997</v>
      </c>
      <c r="J742" s="2">
        <f t="shared" si="23"/>
        <v>3.5603521475053572E-2</v>
      </c>
      <c r="K742" s="3">
        <v>235</v>
      </c>
      <c r="L742" s="3">
        <v>180</v>
      </c>
      <c r="M742" s="3">
        <v>1</v>
      </c>
      <c r="N742" s="3">
        <v>83</v>
      </c>
      <c r="O742" s="24">
        <v>5.44901614379358</v>
      </c>
      <c r="P742" s="4">
        <v>0.52500000000000002</v>
      </c>
      <c r="Q742" s="4">
        <v>0.98809523809523803</v>
      </c>
      <c r="R742" s="4">
        <v>0.97799999999999998</v>
      </c>
      <c r="S742" s="4">
        <v>0.998</v>
      </c>
      <c r="T742" s="4">
        <v>0.97899999999999998</v>
      </c>
      <c r="U742" s="4">
        <v>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0.64435701639051302</v>
      </c>
      <c r="AC742" s="2">
        <v>1.1976191046715601E-2</v>
      </c>
      <c r="AD742" s="2">
        <v>2.2245608947319698E-2</v>
      </c>
      <c r="AE742" s="2">
        <v>2.0020026706730801E-3</v>
      </c>
      <c r="AF742" s="2">
        <v>2.1223636451626698E-2</v>
      </c>
      <c r="AG742" s="2">
        <v>1.0000050000287801E-5</v>
      </c>
    </row>
    <row r="743" spans="1:33" x14ac:dyDescent="0.35">
      <c r="A743" s="7">
        <v>574</v>
      </c>
      <c r="B743" s="7">
        <v>389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0.28840198020000002</v>
      </c>
      <c r="I743" s="4">
        <v>7.7313218679000002</v>
      </c>
      <c r="J743" s="2">
        <f t="shared" si="23"/>
        <v>3.7303062157769983E-2</v>
      </c>
      <c r="K743" s="3">
        <v>307</v>
      </c>
      <c r="L743" s="3">
        <v>127</v>
      </c>
      <c r="M743" s="3">
        <v>5</v>
      </c>
      <c r="N743" s="3">
        <v>60</v>
      </c>
      <c r="O743" s="24">
        <v>1001</v>
      </c>
      <c r="P743" s="4">
        <v>0.39300000000000002</v>
      </c>
      <c r="Q743" s="4">
        <v>0.92307692307692302</v>
      </c>
      <c r="R743" s="4">
        <v>0.97399999999999998</v>
      </c>
      <c r="S743" s="4">
        <v>0.98899999999999999</v>
      </c>
      <c r="T743" s="4">
        <v>0.96799999999999997</v>
      </c>
      <c r="U743" s="4">
        <v>0.96899999999999997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0.93394566711287597</v>
      </c>
      <c r="AC743" s="2">
        <v>8.0042707673536398E-2</v>
      </c>
      <c r="AD743" s="2">
        <v>2.6343975339602001E-2</v>
      </c>
      <c r="AE743" s="2">
        <v>1.1060947359424899E-2</v>
      </c>
      <c r="AF743" s="2">
        <v>3.2523191705560103E-2</v>
      </c>
      <c r="AG743" s="2">
        <v>3.14906670913708E-2</v>
      </c>
    </row>
    <row r="744" spans="1:33" x14ac:dyDescent="0.35">
      <c r="A744" s="7">
        <v>446</v>
      </c>
      <c r="B744" s="7">
        <v>277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0.3387229906</v>
      </c>
      <c r="I744" s="4">
        <v>8.9879780096699999</v>
      </c>
      <c r="J744" s="2">
        <f t="shared" si="23"/>
        <v>3.7686228230150783E-2</v>
      </c>
      <c r="K744" s="3">
        <v>319</v>
      </c>
      <c r="L744" s="3">
        <v>157</v>
      </c>
      <c r="M744" s="3">
        <v>0</v>
      </c>
      <c r="N744" s="3">
        <v>23</v>
      </c>
      <c r="O744" s="24">
        <v>1001</v>
      </c>
      <c r="P744" s="4">
        <v>0.33500000000000002</v>
      </c>
      <c r="Q744" s="4">
        <v>1</v>
      </c>
      <c r="R744" s="4">
        <v>0.97599999999999998</v>
      </c>
      <c r="S744" s="4">
        <v>0.99099999999999999</v>
      </c>
      <c r="T744" s="4">
        <v>0.95599999999999996</v>
      </c>
      <c r="U744" s="4">
        <v>0.998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1.0936247471570699</v>
      </c>
      <c r="AC744" s="2">
        <v>1.0000050000287801E-5</v>
      </c>
      <c r="AD744" s="2">
        <v>2.4292692569044601E-2</v>
      </c>
      <c r="AE744" s="2">
        <v>9.0407446521490707E-3</v>
      </c>
      <c r="AF744" s="2">
        <v>4.4997365930735798E-2</v>
      </c>
      <c r="AG744" s="2">
        <v>2.0020026706730801E-3</v>
      </c>
    </row>
    <row r="745" spans="1:33" x14ac:dyDescent="0.35">
      <c r="A745" s="7">
        <v>82</v>
      </c>
      <c r="B745" s="7">
        <v>414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0.30763586250000002</v>
      </c>
      <c r="I745" s="4">
        <v>8.1579550048599998</v>
      </c>
      <c r="J745" s="2">
        <f t="shared" si="23"/>
        <v>3.7709923910677345E-2</v>
      </c>
      <c r="K745" s="3">
        <v>337</v>
      </c>
      <c r="L745" s="3">
        <v>107</v>
      </c>
      <c r="M745" s="3">
        <v>11</v>
      </c>
      <c r="N745" s="3">
        <v>44</v>
      </c>
      <c r="O745" s="24">
        <v>444.16984114278102</v>
      </c>
      <c r="P745" s="4">
        <v>0.28699999999999998</v>
      </c>
      <c r="Q745" s="4">
        <v>0.8</v>
      </c>
      <c r="R745" s="4">
        <v>0.97899999999999998</v>
      </c>
      <c r="S745" s="4">
        <v>0.99299999999999999</v>
      </c>
      <c r="T745" s="4">
        <v>0.97599999999999998</v>
      </c>
      <c r="U745" s="4">
        <v>0.999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1.2482730632225201</v>
      </c>
      <c r="AC745" s="2">
        <v>0.22314355131420999</v>
      </c>
      <c r="AD745" s="2">
        <v>2.1223636451626698E-2</v>
      </c>
      <c r="AE745" s="2">
        <v>7.0246149369644698E-3</v>
      </c>
      <c r="AF745" s="2">
        <v>2.4292692569044601E-2</v>
      </c>
      <c r="AG745" s="2">
        <v>1.00050033358353E-3</v>
      </c>
    </row>
    <row r="746" spans="1:33" x14ac:dyDescent="0.35">
      <c r="A746" s="7">
        <v>620</v>
      </c>
      <c r="B746" s="7">
        <v>416</v>
      </c>
      <c r="C746" s="7">
        <v>1</v>
      </c>
      <c r="D746" s="7">
        <v>1</v>
      </c>
      <c r="E746" s="22" t="str">
        <f t="shared" si="22"/>
        <v>11</v>
      </c>
      <c r="F746" s="4">
        <v>0.99983699999999998</v>
      </c>
      <c r="G746" s="25">
        <v>1</v>
      </c>
      <c r="H746" s="4">
        <v>0.29074117240000003</v>
      </c>
      <c r="I746" s="4">
        <v>7.6925404662399997</v>
      </c>
      <c r="J746" s="2">
        <f t="shared" si="23"/>
        <v>3.7795208705884133E-2</v>
      </c>
      <c r="K746" s="3">
        <v>236</v>
      </c>
      <c r="L746" s="3">
        <v>174</v>
      </c>
      <c r="M746" s="3">
        <v>1</v>
      </c>
      <c r="N746" s="3">
        <v>88</v>
      </c>
      <c r="O746" s="24">
        <v>7.5716395494948801</v>
      </c>
      <c r="P746" s="4">
        <v>0.56100000000000005</v>
      </c>
      <c r="Q746" s="4">
        <v>0.98876404494381998</v>
      </c>
      <c r="R746" s="4">
        <v>0.98299999999999998</v>
      </c>
      <c r="S746" s="4">
        <v>0.999</v>
      </c>
      <c r="T746" s="4">
        <v>0.98699999999999999</v>
      </c>
      <c r="U746" s="4">
        <v>1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0.57803437345944098</v>
      </c>
      <c r="AC746" s="2">
        <v>1.12995552539334E-2</v>
      </c>
      <c r="AD746" s="2">
        <v>1.7146158834970501E-2</v>
      </c>
      <c r="AE746" s="2">
        <v>1.00050033358353E-3</v>
      </c>
      <c r="AF746" s="2">
        <v>1.30852395486555E-2</v>
      </c>
      <c r="AG746" s="2">
        <v>1.0000050000287801E-5</v>
      </c>
    </row>
    <row r="747" spans="1:33" x14ac:dyDescent="0.35">
      <c r="A747" s="7">
        <v>348</v>
      </c>
      <c r="B747" s="7">
        <v>370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0.31956706239999999</v>
      </c>
      <c r="I747" s="4">
        <v>8.3940652745000008</v>
      </c>
      <c r="J747" s="2">
        <f t="shared" si="23"/>
        <v>3.8070595349168908E-2</v>
      </c>
      <c r="K747" s="3">
        <v>154</v>
      </c>
      <c r="L747" s="3">
        <v>125</v>
      </c>
      <c r="M747" s="3">
        <v>1</v>
      </c>
      <c r="N747" s="3">
        <v>219</v>
      </c>
      <c r="O747" s="24">
        <v>61.559415607416902</v>
      </c>
      <c r="P747" s="4">
        <v>0.68200000000000005</v>
      </c>
      <c r="Q747" s="4">
        <v>0.99545454545454504</v>
      </c>
      <c r="R747" s="4">
        <v>0.98799999999999999</v>
      </c>
      <c r="S747" s="4">
        <v>0.997</v>
      </c>
      <c r="T747" s="4">
        <v>0.98099999999999998</v>
      </c>
      <c r="U747" s="4">
        <v>1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0.38272562113867498</v>
      </c>
      <c r="AC747" s="2">
        <v>4.5558165358606899E-3</v>
      </c>
      <c r="AD747" s="2">
        <v>1.20725812342692E-2</v>
      </c>
      <c r="AE747" s="2">
        <v>3.00450902029872E-3</v>
      </c>
      <c r="AF747" s="2">
        <v>1.9182819416774001E-2</v>
      </c>
      <c r="AG747" s="2">
        <v>1.0000050000287801E-5</v>
      </c>
    </row>
    <row r="748" spans="1:33" x14ac:dyDescent="0.35">
      <c r="A748" s="7">
        <v>940</v>
      </c>
      <c r="B748" s="7">
        <v>189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0.34781911999999998</v>
      </c>
      <c r="I748" s="4">
        <v>9.1079728170200003</v>
      </c>
      <c r="J748" s="2">
        <f t="shared" si="23"/>
        <v>3.8188423152738557E-2</v>
      </c>
      <c r="K748" s="3">
        <v>255</v>
      </c>
      <c r="L748" s="3">
        <v>179</v>
      </c>
      <c r="M748" s="3">
        <v>7</v>
      </c>
      <c r="N748" s="3">
        <v>58</v>
      </c>
      <c r="O748" s="24">
        <v>16.316049858581099</v>
      </c>
      <c r="P748" s="4">
        <v>0.45600000000000002</v>
      </c>
      <c r="Q748" s="4">
        <v>0.89230769230769202</v>
      </c>
      <c r="R748" s="4">
        <v>0.97899999999999998</v>
      </c>
      <c r="S748" s="4">
        <v>0.99299999999999999</v>
      </c>
      <c r="T748" s="4">
        <v>0.98199999999999998</v>
      </c>
      <c r="U748" s="4">
        <v>0.998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0.78526246946775102</v>
      </c>
      <c r="AC748" s="2">
        <v>0.11394425934921799</v>
      </c>
      <c r="AD748" s="2">
        <v>2.1223636451626698E-2</v>
      </c>
      <c r="AE748" s="2">
        <v>7.0246149369644698E-3</v>
      </c>
      <c r="AF748" s="2">
        <v>1.8163970627671201E-2</v>
      </c>
      <c r="AG748" s="2">
        <v>2.0020026706730801E-3</v>
      </c>
    </row>
    <row r="749" spans="1:33" x14ac:dyDescent="0.35">
      <c r="A749" s="7">
        <v>906</v>
      </c>
      <c r="B749" s="7">
        <v>58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0.26340396929999998</v>
      </c>
      <c r="I749" s="4">
        <v>6.8783251020899998</v>
      </c>
      <c r="J749" s="2">
        <f t="shared" si="23"/>
        <v>3.8294783307053035E-2</v>
      </c>
      <c r="K749" s="3">
        <v>335</v>
      </c>
      <c r="L749" s="3">
        <v>116</v>
      </c>
      <c r="M749" s="3">
        <v>13</v>
      </c>
      <c r="N749" s="3">
        <v>35</v>
      </c>
      <c r="O749" s="24">
        <v>563.36109902574594</v>
      </c>
      <c r="P749" s="4">
        <v>0.3</v>
      </c>
      <c r="Q749" s="4">
        <v>0.72916666666666696</v>
      </c>
      <c r="R749" s="4">
        <v>0.97899999999999998</v>
      </c>
      <c r="S749" s="4">
        <v>0.98799999999999999</v>
      </c>
      <c r="T749" s="4">
        <v>0.97899999999999998</v>
      </c>
      <c r="U749" s="4">
        <v>0.998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1.2039728043259399</v>
      </c>
      <c r="AC749" s="2">
        <v>0.31585294941847702</v>
      </c>
      <c r="AD749" s="2">
        <v>2.1223636451626698E-2</v>
      </c>
      <c r="AE749" s="2">
        <v>1.20725812342692E-2</v>
      </c>
      <c r="AF749" s="2">
        <v>2.1223636451626698E-2</v>
      </c>
      <c r="AG749" s="2">
        <v>2.0020026706730801E-3</v>
      </c>
    </row>
    <row r="750" spans="1:33" x14ac:dyDescent="0.35">
      <c r="A750" s="7">
        <v>546</v>
      </c>
      <c r="B750" s="7">
        <v>301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0.38564338570000001</v>
      </c>
      <c r="I750" s="4">
        <v>9.9700716031999992</v>
      </c>
      <c r="J750" s="2">
        <f t="shared" si="23"/>
        <v>3.868010191383417E-2</v>
      </c>
      <c r="K750" s="3">
        <v>242</v>
      </c>
      <c r="L750" s="3">
        <v>177</v>
      </c>
      <c r="M750" s="3">
        <v>2</v>
      </c>
      <c r="N750" s="3">
        <v>78</v>
      </c>
      <c r="O750" s="24">
        <v>170.08309435938199</v>
      </c>
      <c r="P750" s="4">
        <v>0.50600000000000001</v>
      </c>
      <c r="Q750" s="4">
        <v>0.97499999999999998</v>
      </c>
      <c r="R750" s="4">
        <v>0.67600000000000005</v>
      </c>
      <c r="S750" s="4">
        <v>0.96699999999999997</v>
      </c>
      <c r="T750" s="4">
        <v>0.69599999999999995</v>
      </c>
      <c r="U750" s="4">
        <v>0.98199999999999998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0.68121860969467196</v>
      </c>
      <c r="AC750" s="2">
        <v>2.5317807984289901E-2</v>
      </c>
      <c r="AD750" s="2">
        <v>0.39156220293917299</v>
      </c>
      <c r="AE750" s="2">
        <v>3.3556783528842803E-2</v>
      </c>
      <c r="AF750" s="2">
        <v>0.36240561864771698</v>
      </c>
      <c r="AG750" s="2">
        <v>1.8163970627671201E-2</v>
      </c>
    </row>
    <row r="751" spans="1:33" x14ac:dyDescent="0.35">
      <c r="A751" s="7">
        <v>14</v>
      </c>
      <c r="B751" s="7">
        <v>453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0.25070659000000001</v>
      </c>
      <c r="I751" s="4">
        <v>6.3767188592700004</v>
      </c>
      <c r="J751" s="2">
        <f t="shared" si="23"/>
        <v>3.931592336637852E-2</v>
      </c>
      <c r="K751" s="3">
        <v>291</v>
      </c>
      <c r="L751" s="3">
        <v>161</v>
      </c>
      <c r="M751" s="3">
        <v>13</v>
      </c>
      <c r="N751" s="3">
        <v>34</v>
      </c>
      <c r="O751" s="24">
        <v>894.56220705218595</v>
      </c>
      <c r="P751" s="4">
        <v>0.41699999999999998</v>
      </c>
      <c r="Q751" s="4">
        <v>0.72340425531914898</v>
      </c>
      <c r="R751" s="4">
        <v>0.97099999999999997</v>
      </c>
      <c r="S751" s="4">
        <v>0.996</v>
      </c>
      <c r="T751" s="4">
        <v>0.97599999999999998</v>
      </c>
      <c r="U751" s="4">
        <v>1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0.87466905718333599</v>
      </c>
      <c r="AC751" s="2">
        <v>0.32378707709389698</v>
      </c>
      <c r="AD751" s="2">
        <v>2.9428810690812199E-2</v>
      </c>
      <c r="AE751" s="2">
        <v>4.0080213975388201E-3</v>
      </c>
      <c r="AF751" s="2">
        <v>2.4292692569044601E-2</v>
      </c>
      <c r="AG751" s="2">
        <v>1.0000050000287801E-5</v>
      </c>
    </row>
    <row r="752" spans="1:33" x14ac:dyDescent="0.35">
      <c r="A752" s="7">
        <v>614</v>
      </c>
      <c r="B752" s="7">
        <v>90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0.2758225171</v>
      </c>
      <c r="I752" s="4">
        <v>7.0107840156999996</v>
      </c>
      <c r="J752" s="2">
        <f t="shared" si="23"/>
        <v>3.9342606544763195E-2</v>
      </c>
      <c r="K752" s="3">
        <v>327</v>
      </c>
      <c r="L752" s="3">
        <v>135</v>
      </c>
      <c r="M752" s="3">
        <v>3</v>
      </c>
      <c r="N752" s="3">
        <v>34</v>
      </c>
      <c r="O752" s="24">
        <v>1001</v>
      </c>
      <c r="P752" s="4">
        <v>0.33700000000000002</v>
      </c>
      <c r="Q752" s="4">
        <v>0.91891891891891897</v>
      </c>
      <c r="R752" s="4">
        <v>0.99</v>
      </c>
      <c r="S752" s="4">
        <v>0.98699999999999999</v>
      </c>
      <c r="T752" s="4">
        <v>0.99299999999999999</v>
      </c>
      <c r="U752" s="4">
        <v>0.98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1.0876723486297799</v>
      </c>
      <c r="AC752" s="2">
        <v>8.4557388028062994E-2</v>
      </c>
      <c r="AD752" s="2">
        <v>1.0050335853501499E-2</v>
      </c>
      <c r="AE752" s="2">
        <v>1.30852395486555E-2</v>
      </c>
      <c r="AF752" s="2">
        <v>7.0246149369644698E-3</v>
      </c>
      <c r="AG752" s="2">
        <v>2.0202707317519501E-2</v>
      </c>
    </row>
    <row r="753" spans="1:33" x14ac:dyDescent="0.35">
      <c r="A753" s="7">
        <v>268</v>
      </c>
      <c r="B753" s="7">
        <v>413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0.3541480622</v>
      </c>
      <c r="I753" s="4">
        <v>8.9196071901000007</v>
      </c>
      <c r="J753" s="2">
        <f t="shared" si="23"/>
        <v>3.9704446020120035E-2</v>
      </c>
      <c r="K753" s="3">
        <v>341</v>
      </c>
      <c r="L753" s="3">
        <v>137</v>
      </c>
      <c r="M753" s="3">
        <v>2</v>
      </c>
      <c r="N753" s="3">
        <v>19</v>
      </c>
      <c r="O753" s="24">
        <v>1001</v>
      </c>
      <c r="P753" s="4">
        <v>0.30399999999999999</v>
      </c>
      <c r="Q753" s="4">
        <v>0.90476190476190499</v>
      </c>
      <c r="R753" s="4">
        <v>0.97399999999999998</v>
      </c>
      <c r="S753" s="4">
        <v>0.96499999999999997</v>
      </c>
      <c r="T753" s="4">
        <v>0.97799999999999998</v>
      </c>
      <c r="U753" s="4">
        <v>0.98399999999999999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1.1907275775759201</v>
      </c>
      <c r="AC753" s="2">
        <v>0.100083458556983</v>
      </c>
      <c r="AD753" s="2">
        <v>2.6343975339602001E-2</v>
      </c>
      <c r="AE753" s="2">
        <v>3.5627177643151202E-2</v>
      </c>
      <c r="AF753" s="2">
        <v>2.2245608947319698E-2</v>
      </c>
      <c r="AG753" s="2">
        <v>1.6129381929883599E-2</v>
      </c>
    </row>
    <row r="754" spans="1:33" x14ac:dyDescent="0.35">
      <c r="A754" s="7">
        <v>150</v>
      </c>
      <c r="B754" s="7">
        <v>166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0.380434139</v>
      </c>
      <c r="I754" s="4">
        <v>9.5433942047400002</v>
      </c>
      <c r="J754" s="2">
        <f t="shared" si="23"/>
        <v>3.9863609407546685E-2</v>
      </c>
      <c r="K754" s="3">
        <v>332</v>
      </c>
      <c r="L754" s="3">
        <v>129</v>
      </c>
      <c r="M754" s="3">
        <v>12</v>
      </c>
      <c r="N754" s="3">
        <v>26</v>
      </c>
      <c r="O754" s="24">
        <v>13.316039783528099</v>
      </c>
      <c r="P754" s="4">
        <v>0.28499999999999998</v>
      </c>
      <c r="Q754" s="4">
        <v>0.68421052631578905</v>
      </c>
      <c r="R754" s="4">
        <v>0.96499999999999997</v>
      </c>
      <c r="S754" s="4">
        <v>0.99099999999999999</v>
      </c>
      <c r="T754" s="4">
        <v>0.96799999999999997</v>
      </c>
      <c r="U754" s="4">
        <v>0.99199999999999999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1.25526609871349</v>
      </c>
      <c r="AC754" s="2">
        <v>0.37948962170490402</v>
      </c>
      <c r="AD754" s="2">
        <v>3.5627177643151202E-2</v>
      </c>
      <c r="AE754" s="2">
        <v>9.0407446521490707E-3</v>
      </c>
      <c r="AF754" s="2">
        <v>3.2523191705560103E-2</v>
      </c>
      <c r="AG754" s="2">
        <v>8.03217169726427E-3</v>
      </c>
    </row>
    <row r="755" spans="1:33" x14ac:dyDescent="0.35">
      <c r="A755" s="7">
        <v>776</v>
      </c>
      <c r="B755" s="7">
        <v>415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0.27216703590000002</v>
      </c>
      <c r="I755" s="4">
        <v>6.8219836482899998</v>
      </c>
      <c r="J755" s="2">
        <f t="shared" si="23"/>
        <v>3.9895586083414536E-2</v>
      </c>
      <c r="K755" s="3">
        <v>370</v>
      </c>
      <c r="L755" s="3">
        <v>112</v>
      </c>
      <c r="M755" s="3">
        <v>1</v>
      </c>
      <c r="N755" s="3">
        <v>16</v>
      </c>
      <c r="O755" s="24">
        <v>1001</v>
      </c>
      <c r="P755" s="4">
        <v>0.25900000000000001</v>
      </c>
      <c r="Q755" s="4">
        <v>0.94117647058823495</v>
      </c>
      <c r="R755" s="4">
        <v>0.96899999999999997</v>
      </c>
      <c r="S755" s="4">
        <v>0.93100000000000005</v>
      </c>
      <c r="T755" s="4">
        <v>0.98199999999999998</v>
      </c>
      <c r="U755" s="4">
        <v>0.98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1.3509272172825999</v>
      </c>
      <c r="AC755" s="2">
        <v>6.0624621816434902E-2</v>
      </c>
      <c r="AD755" s="2">
        <v>3.14906670913708E-2</v>
      </c>
      <c r="AE755" s="2">
        <v>7.1496001705069895E-2</v>
      </c>
      <c r="AF755" s="2">
        <v>1.8163970627671201E-2</v>
      </c>
      <c r="AG755" s="2">
        <v>2.0202707317519501E-2</v>
      </c>
    </row>
    <row r="756" spans="1:33" x14ac:dyDescent="0.35">
      <c r="A756" s="7">
        <v>508</v>
      </c>
      <c r="B756" s="7">
        <v>396</v>
      </c>
      <c r="C756" s="7">
        <v>1</v>
      </c>
      <c r="D756" s="7">
        <v>1</v>
      </c>
      <c r="E756" s="22" t="str">
        <f t="shared" si="22"/>
        <v>11</v>
      </c>
      <c r="F756" s="4">
        <v>0.99999099999999996</v>
      </c>
      <c r="G756" s="25">
        <v>1</v>
      </c>
      <c r="H756" s="4">
        <v>0.30621872719999998</v>
      </c>
      <c r="I756" s="4">
        <v>7.6221911133100004</v>
      </c>
      <c r="J756" s="2">
        <f t="shared" si="23"/>
        <v>4.0174632549592679E-2</v>
      </c>
      <c r="K756" s="3">
        <v>260</v>
      </c>
      <c r="L756" s="3">
        <v>108</v>
      </c>
      <c r="M756" s="3">
        <v>30</v>
      </c>
      <c r="N756" s="3">
        <v>101</v>
      </c>
      <c r="O756" s="24">
        <v>74.663825057616606</v>
      </c>
      <c r="P756" s="4">
        <v>0.42899999999999999</v>
      </c>
      <c r="Q756" s="4">
        <v>0.77099236641221403</v>
      </c>
      <c r="R756" s="4">
        <v>0.99</v>
      </c>
      <c r="S756" s="4">
        <v>0.999</v>
      </c>
      <c r="T756" s="4">
        <v>0.99099999999999999</v>
      </c>
      <c r="U756" s="4">
        <v>0.999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0.84629836005411996</v>
      </c>
      <c r="AC756" s="2">
        <v>0.260076806359892</v>
      </c>
      <c r="AD756" s="2">
        <v>1.0050335853501499E-2</v>
      </c>
      <c r="AE756" s="2">
        <v>1.00050033358353E-3</v>
      </c>
      <c r="AF756" s="2">
        <v>9.0407446521490707E-3</v>
      </c>
      <c r="AG756" s="2">
        <v>1.00050033358353E-3</v>
      </c>
    </row>
    <row r="757" spans="1:33" x14ac:dyDescent="0.35">
      <c r="A757" s="7">
        <v>916</v>
      </c>
      <c r="B757" s="7">
        <v>235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0.32223472289999999</v>
      </c>
      <c r="I757" s="4">
        <v>7.9805765980099999</v>
      </c>
      <c r="J757" s="2">
        <f t="shared" si="23"/>
        <v>4.0377373607359518E-2</v>
      </c>
      <c r="K757" s="3">
        <v>177</v>
      </c>
      <c r="L757" s="3">
        <v>182</v>
      </c>
      <c r="M757" s="3">
        <v>3</v>
      </c>
      <c r="N757" s="3">
        <v>137</v>
      </c>
      <c r="O757" s="24">
        <v>249.313672817639</v>
      </c>
      <c r="P757" s="4">
        <v>0.63400000000000001</v>
      </c>
      <c r="Q757" s="4">
        <v>0.97857142857142898</v>
      </c>
      <c r="R757" s="4">
        <v>0.98299999999999998</v>
      </c>
      <c r="S757" s="4">
        <v>0.99</v>
      </c>
      <c r="T757" s="4">
        <v>0.99099999999999999</v>
      </c>
      <c r="U757" s="4">
        <v>0.996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0.455706324544911</v>
      </c>
      <c r="AC757" s="2">
        <v>2.1661496781179401E-2</v>
      </c>
      <c r="AD757" s="2">
        <v>1.7146158834970501E-2</v>
      </c>
      <c r="AE757" s="2">
        <v>1.0050335853501499E-2</v>
      </c>
      <c r="AF757" s="2">
        <v>9.0407446521490707E-3</v>
      </c>
      <c r="AG757" s="2">
        <v>4.0080213975388201E-3</v>
      </c>
    </row>
    <row r="758" spans="1:33" x14ac:dyDescent="0.35">
      <c r="A758" s="7">
        <v>358</v>
      </c>
      <c r="B758" s="7">
        <v>218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0.27867967339999999</v>
      </c>
      <c r="I758" s="4">
        <v>6.8555906345200004</v>
      </c>
      <c r="J758" s="2">
        <f t="shared" si="23"/>
        <v>4.0649987471066663E-2</v>
      </c>
      <c r="K758" s="3">
        <v>252</v>
      </c>
      <c r="L758" s="3">
        <v>184</v>
      </c>
      <c r="M758" s="3">
        <v>7</v>
      </c>
      <c r="N758" s="3">
        <v>56</v>
      </c>
      <c r="O758" s="24">
        <v>25.108493188449401</v>
      </c>
      <c r="P758" s="4">
        <v>0.45800000000000002</v>
      </c>
      <c r="Q758" s="4">
        <v>0.88888888888888895</v>
      </c>
      <c r="R758" s="4">
        <v>0.98299999999999998</v>
      </c>
      <c r="S758" s="4">
        <v>0.99299999999999999</v>
      </c>
      <c r="T758" s="4">
        <v>0.99</v>
      </c>
      <c r="U758" s="4">
        <v>0.998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0.78088609486795202</v>
      </c>
      <c r="AC758" s="2">
        <v>0.117783035656384</v>
      </c>
      <c r="AD758" s="2">
        <v>1.7146158834970501E-2</v>
      </c>
      <c r="AE758" s="2">
        <v>7.0246149369644698E-3</v>
      </c>
      <c r="AF758" s="2">
        <v>1.0050335853501499E-2</v>
      </c>
      <c r="AG758" s="2">
        <v>2.0020026706730801E-3</v>
      </c>
    </row>
    <row r="759" spans="1:33" x14ac:dyDescent="0.35">
      <c r="A759" s="7">
        <v>670</v>
      </c>
      <c r="B759" s="7">
        <v>279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0.42033959780000002</v>
      </c>
      <c r="I759" s="4">
        <v>10.186455662685001</v>
      </c>
      <c r="J759" s="2">
        <f t="shared" si="23"/>
        <v>4.126455871592187E-2</v>
      </c>
      <c r="K759" s="3">
        <v>128</v>
      </c>
      <c r="L759" s="3">
        <v>154</v>
      </c>
      <c r="M759" s="3">
        <v>0</v>
      </c>
      <c r="N759" s="3">
        <v>217</v>
      </c>
      <c r="O759" s="24">
        <v>1001</v>
      </c>
      <c r="P759" s="4">
        <v>0.76900000000000002</v>
      </c>
      <c r="Q759" s="4">
        <v>1</v>
      </c>
      <c r="R759" s="4">
        <v>0.99</v>
      </c>
      <c r="S759" s="4">
        <v>0.999</v>
      </c>
      <c r="T759" s="4">
        <v>0.97599999999999998</v>
      </c>
      <c r="U759" s="4">
        <v>1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0.262664309476493</v>
      </c>
      <c r="AC759" s="2">
        <v>1.0000050000287801E-5</v>
      </c>
      <c r="AD759" s="2">
        <v>1.0050335853501499E-2</v>
      </c>
      <c r="AE759" s="2">
        <v>1.00050033358353E-3</v>
      </c>
      <c r="AF759" s="2">
        <v>2.4292692569044601E-2</v>
      </c>
      <c r="AG759" s="2">
        <v>1.0000050000287801E-5</v>
      </c>
    </row>
    <row r="760" spans="1:33" x14ac:dyDescent="0.35">
      <c r="A760" s="7">
        <v>262</v>
      </c>
      <c r="B760" s="7">
        <v>379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0.36611435009999999</v>
      </c>
      <c r="I760" s="4">
        <v>8.7281659537999996</v>
      </c>
      <c r="J760" s="2">
        <f t="shared" si="23"/>
        <v>4.1946309458128946E-2</v>
      </c>
      <c r="K760" s="3">
        <v>274</v>
      </c>
      <c r="L760" s="3">
        <v>115</v>
      </c>
      <c r="M760" s="3">
        <v>3</v>
      </c>
      <c r="N760" s="3">
        <v>107</v>
      </c>
      <c r="O760" s="24">
        <v>775.54188102941498</v>
      </c>
      <c r="P760" s="4">
        <v>0.42499999999999999</v>
      </c>
      <c r="Q760" s="4">
        <v>0.972727272727273</v>
      </c>
      <c r="R760" s="4">
        <v>0.98599999999999999</v>
      </c>
      <c r="S760" s="4">
        <v>0.99299999999999999</v>
      </c>
      <c r="T760" s="4">
        <v>0.98699999999999999</v>
      </c>
      <c r="U760" s="4">
        <v>0.98499999999999999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0.85566611005771998</v>
      </c>
      <c r="AC760" s="2">
        <v>2.7651531330510001E-2</v>
      </c>
      <c r="AD760" s="2">
        <v>1.4098924379501601E-2</v>
      </c>
      <c r="AE760" s="2">
        <v>7.0246149369644698E-3</v>
      </c>
      <c r="AF760" s="2">
        <v>1.30852395486555E-2</v>
      </c>
      <c r="AG760" s="2">
        <v>1.51136378100482E-2</v>
      </c>
    </row>
    <row r="761" spans="1:33" x14ac:dyDescent="0.35">
      <c r="A761" s="7">
        <v>856</v>
      </c>
      <c r="B761" s="7">
        <v>79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0.2785493215</v>
      </c>
      <c r="I761" s="4">
        <v>6.5791897915236</v>
      </c>
      <c r="J761" s="2">
        <f t="shared" si="23"/>
        <v>4.2337936786513333E-2</v>
      </c>
      <c r="K761" s="3">
        <v>394</v>
      </c>
      <c r="L761" s="3">
        <v>73</v>
      </c>
      <c r="M761" s="3">
        <v>8</v>
      </c>
      <c r="N761" s="3">
        <v>24</v>
      </c>
      <c r="O761" s="24">
        <v>810.01464705019998</v>
      </c>
      <c r="P761" s="4">
        <v>0.21199999999999999</v>
      </c>
      <c r="Q761" s="4">
        <v>0.75</v>
      </c>
      <c r="R761" s="4">
        <v>0.98299999999999998</v>
      </c>
      <c r="S761" s="4">
        <v>0.99399999999999999</v>
      </c>
      <c r="T761" s="4">
        <v>0.98499999999999999</v>
      </c>
      <c r="U761" s="4">
        <v>0.998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1.5511690043101201</v>
      </c>
      <c r="AC761" s="2">
        <v>0.28768207245178101</v>
      </c>
      <c r="AD761" s="2">
        <v>1.7146158834970501E-2</v>
      </c>
      <c r="AE761" s="2">
        <v>6.0180723255630203E-3</v>
      </c>
      <c r="AF761" s="2">
        <v>1.51136378100482E-2</v>
      </c>
      <c r="AG761" s="2">
        <v>2.0020026706730801E-3</v>
      </c>
    </row>
    <row r="762" spans="1:33" x14ac:dyDescent="0.35">
      <c r="A762" s="7">
        <v>918</v>
      </c>
      <c r="B762" s="7">
        <v>168</v>
      </c>
      <c r="C762" s="7">
        <v>1</v>
      </c>
      <c r="D762" s="7">
        <v>1</v>
      </c>
      <c r="E762" s="22" t="str">
        <f t="shared" si="22"/>
        <v>11</v>
      </c>
      <c r="F762" s="4">
        <v>0.99967600000000001</v>
      </c>
      <c r="G762" s="25">
        <v>1</v>
      </c>
      <c r="H762" s="4">
        <v>0.31289509859999998</v>
      </c>
      <c r="I762" s="4">
        <v>7.3570270899099999</v>
      </c>
      <c r="J762" s="2">
        <f t="shared" si="23"/>
        <v>4.2530100103767281E-2</v>
      </c>
      <c r="K762" s="3">
        <v>366</v>
      </c>
      <c r="L762" s="3">
        <v>105</v>
      </c>
      <c r="M762" s="3">
        <v>16</v>
      </c>
      <c r="N762" s="3">
        <v>12</v>
      </c>
      <c r="O762" s="24">
        <v>349.352349924858</v>
      </c>
      <c r="P762" s="4">
        <v>0.224</v>
      </c>
      <c r="Q762" s="4">
        <v>0.42857142857142899</v>
      </c>
      <c r="R762" s="4">
        <v>0.88700000000000001</v>
      </c>
      <c r="S762" s="4">
        <v>0.85599999999999998</v>
      </c>
      <c r="T762" s="4">
        <v>0.89</v>
      </c>
      <c r="U762" s="4">
        <v>0.96399999999999997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1.4961092271270999</v>
      </c>
      <c r="AC762" s="2">
        <v>0.847297860387204</v>
      </c>
      <c r="AD762" s="2">
        <v>0.11991029667255799</v>
      </c>
      <c r="AE762" s="2">
        <v>0.15548490284039501</v>
      </c>
      <c r="AF762" s="2">
        <v>0.11653381625595199</v>
      </c>
      <c r="AG762" s="2">
        <v>3.6663984371591497E-2</v>
      </c>
    </row>
    <row r="763" spans="1:33" x14ac:dyDescent="0.35">
      <c r="A763" s="7">
        <v>394</v>
      </c>
      <c r="B763" s="7">
        <v>217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0.40906159469999998</v>
      </c>
      <c r="I763" s="4">
        <v>9.5135581142800003</v>
      </c>
      <c r="J763" s="2">
        <f t="shared" si="23"/>
        <v>4.2997750135776447E-2</v>
      </c>
      <c r="K763" s="3">
        <v>376</v>
      </c>
      <c r="L763" s="3">
        <v>98</v>
      </c>
      <c r="M763" s="3">
        <v>11</v>
      </c>
      <c r="N763" s="3">
        <v>14</v>
      </c>
      <c r="O763" s="24">
        <v>180.117041149409</v>
      </c>
      <c r="P763" s="4">
        <v>0.19700000000000001</v>
      </c>
      <c r="Q763" s="4">
        <v>0.56000000000000005</v>
      </c>
      <c r="R763" s="4">
        <v>0.94399999999999995</v>
      </c>
      <c r="S763" s="4">
        <v>0.94599999999999995</v>
      </c>
      <c r="T763" s="4">
        <v>0.95799999999999996</v>
      </c>
      <c r="U763" s="4">
        <v>0.98699999999999999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1.6245515502441501</v>
      </c>
      <c r="AC763" s="2">
        <v>0.57981849525294205</v>
      </c>
      <c r="AD763" s="2">
        <v>5.7629112836636402E-2</v>
      </c>
      <c r="AE763" s="2">
        <v>5.5512709930258801E-2</v>
      </c>
      <c r="AF763" s="2">
        <v>4.2907501011276501E-2</v>
      </c>
      <c r="AG763" s="2">
        <v>1.30852395486555E-2</v>
      </c>
    </row>
    <row r="764" spans="1:33" x14ac:dyDescent="0.35">
      <c r="A764" s="7">
        <v>796</v>
      </c>
      <c r="B764" s="7">
        <v>28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0.3468564609</v>
      </c>
      <c r="I764" s="4">
        <v>7.9524007239000003</v>
      </c>
      <c r="J764" s="2">
        <f t="shared" si="23"/>
        <v>4.3616572270756417E-2</v>
      </c>
      <c r="K764" s="3">
        <v>161</v>
      </c>
      <c r="L764" s="3">
        <v>283</v>
      </c>
      <c r="M764" s="3">
        <v>2</v>
      </c>
      <c r="N764" s="3">
        <v>53</v>
      </c>
      <c r="O764" s="24">
        <v>537.73554243225396</v>
      </c>
      <c r="P764" s="4">
        <v>0.67</v>
      </c>
      <c r="Q764" s="4">
        <v>0.96363636363636396</v>
      </c>
      <c r="R764" s="4">
        <v>0.97399999999999998</v>
      </c>
      <c r="S764" s="4">
        <v>0.99399999999999999</v>
      </c>
      <c r="T764" s="4">
        <v>0.97799999999999998</v>
      </c>
      <c r="U764" s="4">
        <v>1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0.40047756659712502</v>
      </c>
      <c r="AC764" s="2">
        <v>3.7041271680349097E-2</v>
      </c>
      <c r="AD764" s="2">
        <v>2.6343975339602001E-2</v>
      </c>
      <c r="AE764" s="2">
        <v>6.0180723255630203E-3</v>
      </c>
      <c r="AF764" s="2">
        <v>2.2245608947319698E-2</v>
      </c>
      <c r="AG764" s="2">
        <v>1.0000050000287801E-5</v>
      </c>
    </row>
    <row r="765" spans="1:33" x14ac:dyDescent="0.35">
      <c r="A765" s="7">
        <v>640</v>
      </c>
      <c r="B765" s="7">
        <v>494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0.33761604090000003</v>
      </c>
      <c r="I765" s="4">
        <v>7.6049446436999997</v>
      </c>
      <c r="J765" s="2">
        <f t="shared" si="23"/>
        <v>4.4394279868911868E-2</v>
      </c>
      <c r="K765" s="3">
        <v>366</v>
      </c>
      <c r="L765" s="3">
        <v>91</v>
      </c>
      <c r="M765" s="3">
        <v>4</v>
      </c>
      <c r="N765" s="3">
        <v>38</v>
      </c>
      <c r="O765" s="24">
        <v>1001</v>
      </c>
      <c r="P765" s="4">
        <v>0.25900000000000001</v>
      </c>
      <c r="Q765" s="4">
        <v>0.90476190476190499</v>
      </c>
      <c r="R765" s="4">
        <v>0.96499999999999997</v>
      </c>
      <c r="S765" s="4">
        <v>0.95799999999999996</v>
      </c>
      <c r="T765" s="4">
        <v>0.96199999999999997</v>
      </c>
      <c r="U765" s="4">
        <v>0.97499999999999998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1.3509272172825999</v>
      </c>
      <c r="AC765" s="2">
        <v>0.100083458556983</v>
      </c>
      <c r="AD765" s="2">
        <v>3.5627177643151202E-2</v>
      </c>
      <c r="AE765" s="2">
        <v>4.2907501011276501E-2</v>
      </c>
      <c r="AF765" s="2">
        <v>3.8740828316430602E-2</v>
      </c>
      <c r="AG765" s="2">
        <v>2.5317807984289901E-2</v>
      </c>
    </row>
    <row r="766" spans="1:33" x14ac:dyDescent="0.35">
      <c r="A766" s="7">
        <v>444</v>
      </c>
      <c r="B766" s="7">
        <v>167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0.342303211</v>
      </c>
      <c r="I766" s="4">
        <v>7.7053192507799997</v>
      </c>
      <c r="J766" s="2">
        <f t="shared" si="23"/>
        <v>4.442427365554634E-2</v>
      </c>
      <c r="K766" s="3">
        <v>308</v>
      </c>
      <c r="L766" s="3">
        <v>137</v>
      </c>
      <c r="M766" s="3">
        <v>6</v>
      </c>
      <c r="N766" s="3">
        <v>48</v>
      </c>
      <c r="O766" s="24">
        <v>1001</v>
      </c>
      <c r="P766" s="4">
        <v>0.36699999999999999</v>
      </c>
      <c r="Q766" s="4">
        <v>0.88888888888888895</v>
      </c>
      <c r="R766" s="4">
        <v>0.98</v>
      </c>
      <c r="S766" s="4">
        <v>0.97799999999999998</v>
      </c>
      <c r="T766" s="4">
        <v>0.98199999999999998</v>
      </c>
      <c r="U766" s="4">
        <v>0.96199999999999997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1.0023934309275699</v>
      </c>
      <c r="AC766" s="2">
        <v>0.117783035656384</v>
      </c>
      <c r="AD766" s="2">
        <v>2.0202707317519501E-2</v>
      </c>
      <c r="AE766" s="2">
        <v>2.2245608947319698E-2</v>
      </c>
      <c r="AF766" s="2">
        <v>1.8163970627671201E-2</v>
      </c>
      <c r="AG766" s="2">
        <v>3.8740828316430602E-2</v>
      </c>
    </row>
    <row r="767" spans="1:33" x14ac:dyDescent="0.35">
      <c r="A767" s="7">
        <v>570</v>
      </c>
      <c r="B767" s="7">
        <v>249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0.37223823179999999</v>
      </c>
      <c r="I767" s="4">
        <v>8.2507098972699993</v>
      </c>
      <c r="J767" s="2">
        <f t="shared" si="23"/>
        <v>4.5115903532514996E-2</v>
      </c>
      <c r="K767" s="3">
        <v>310</v>
      </c>
      <c r="L767" s="3">
        <v>139</v>
      </c>
      <c r="M767" s="3">
        <v>0</v>
      </c>
      <c r="N767" s="3">
        <v>50</v>
      </c>
      <c r="O767" s="24">
        <v>1001</v>
      </c>
      <c r="P767" s="4">
        <v>0.38800000000000001</v>
      </c>
      <c r="Q767" s="4">
        <v>1</v>
      </c>
      <c r="R767" s="4">
        <v>0.97199999999999998</v>
      </c>
      <c r="S767" s="4">
        <v>0.99199999999999999</v>
      </c>
      <c r="T767" s="4">
        <v>0.97199999999999998</v>
      </c>
      <c r="U767" s="4">
        <v>1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0.94674993935886398</v>
      </c>
      <c r="AC767" s="2">
        <v>1.0000050000287801E-5</v>
      </c>
      <c r="AD767" s="2">
        <v>2.8399474521698002E-2</v>
      </c>
      <c r="AE767" s="2">
        <v>8.03217169726427E-3</v>
      </c>
      <c r="AF767" s="2">
        <v>2.8399474521698002E-2</v>
      </c>
      <c r="AG767" s="2">
        <v>1.0000050000287801E-5</v>
      </c>
    </row>
    <row r="768" spans="1:33" x14ac:dyDescent="0.35">
      <c r="A768" s="7">
        <v>590</v>
      </c>
      <c r="B768" s="7">
        <v>304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0.33855758969999999</v>
      </c>
      <c r="I768" s="4">
        <v>7.4740447808899999</v>
      </c>
      <c r="J768" s="2">
        <f t="shared" si="23"/>
        <v>4.5297773779151077E-2</v>
      </c>
      <c r="K768" s="3">
        <v>188</v>
      </c>
      <c r="L768" s="3">
        <v>237</v>
      </c>
      <c r="M768" s="3">
        <v>3</v>
      </c>
      <c r="N768" s="3">
        <v>71</v>
      </c>
      <c r="O768" s="24">
        <v>18.3506160876662</v>
      </c>
      <c r="P768" s="4">
        <v>0.60799999999999998</v>
      </c>
      <c r="Q768" s="4">
        <v>0.95945945945945899</v>
      </c>
      <c r="R768" s="4">
        <v>0.98299999999999998</v>
      </c>
      <c r="S768" s="4">
        <v>0.98899999999999999</v>
      </c>
      <c r="T768" s="4">
        <v>0.98099999999999998</v>
      </c>
      <c r="U768" s="4">
        <v>0.996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0.49758039701597001</v>
      </c>
      <c r="AC768" s="2">
        <v>4.1385216162854399E-2</v>
      </c>
      <c r="AD768" s="2">
        <v>1.7146158834970501E-2</v>
      </c>
      <c r="AE768" s="2">
        <v>1.1060947359424899E-2</v>
      </c>
      <c r="AF768" s="2">
        <v>1.9182819416774001E-2</v>
      </c>
      <c r="AG768" s="2">
        <v>4.0080213975388201E-3</v>
      </c>
    </row>
    <row r="769" spans="1:33" x14ac:dyDescent="0.35">
      <c r="A769" s="7">
        <v>182</v>
      </c>
      <c r="B769" s="7">
        <v>495</v>
      </c>
      <c r="C769" s="7">
        <v>1</v>
      </c>
      <c r="D769" s="7">
        <v>1</v>
      </c>
      <c r="E769" s="22" t="str">
        <f t="shared" si="22"/>
        <v>11</v>
      </c>
      <c r="F769" s="4">
        <v>0.712561</v>
      </c>
      <c r="G769" s="25">
        <v>1</v>
      </c>
      <c r="H769" s="4">
        <v>0.36956477469999999</v>
      </c>
      <c r="I769" s="4">
        <v>8.0408800491899992</v>
      </c>
      <c r="J769" s="2">
        <f t="shared" si="23"/>
        <v>4.5960737187868909E-2</v>
      </c>
      <c r="K769" s="3">
        <v>244</v>
      </c>
      <c r="L769" s="3">
        <v>183</v>
      </c>
      <c r="M769" s="3">
        <v>3</v>
      </c>
      <c r="N769" s="3">
        <v>69</v>
      </c>
      <c r="O769" s="24">
        <v>1001</v>
      </c>
      <c r="P769" s="4">
        <v>0.52900000000000003</v>
      </c>
      <c r="Q769" s="4">
        <v>0.95833333333333304</v>
      </c>
      <c r="R769" s="4">
        <v>0.89400000000000002</v>
      </c>
      <c r="S769" s="4">
        <v>0.89900000000000002</v>
      </c>
      <c r="T769" s="4">
        <v>0.89100000000000001</v>
      </c>
      <c r="U769" s="4">
        <v>0.89600000000000002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0.63676684712383802</v>
      </c>
      <c r="AC769" s="2">
        <v>4.2559614418795903E-2</v>
      </c>
      <c r="AD769" s="2">
        <v>0.112049503808623</v>
      </c>
      <c r="AE769" s="2">
        <v>0.106472244510517</v>
      </c>
      <c r="AF769" s="2">
        <v>0.115410851511328</v>
      </c>
      <c r="AG769" s="2">
        <v>0.109814866007207</v>
      </c>
    </row>
    <row r="770" spans="1:33" x14ac:dyDescent="0.35">
      <c r="A770" s="7">
        <v>344</v>
      </c>
      <c r="B770" s="7">
        <v>252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0.38609678990000001</v>
      </c>
      <c r="I770" s="4">
        <v>8.2755087609999993</v>
      </c>
      <c r="J770" s="2">
        <f t="shared" ref="J770:J833" si="25">H770/I770</f>
        <v>4.6655353894319927E-2</v>
      </c>
      <c r="K770" s="3">
        <v>368</v>
      </c>
      <c r="L770" s="3">
        <v>105</v>
      </c>
      <c r="M770" s="3">
        <v>9</v>
      </c>
      <c r="N770" s="3">
        <v>17</v>
      </c>
      <c r="O770" s="24">
        <v>912.83363429103804</v>
      </c>
      <c r="P770" s="4">
        <v>0.22500000000000001</v>
      </c>
      <c r="Q770" s="4">
        <v>0.65384615384615397</v>
      </c>
      <c r="R770" s="4">
        <v>0.96399999999999997</v>
      </c>
      <c r="S770" s="4">
        <v>0.98499999999999999</v>
      </c>
      <c r="T770" s="4">
        <v>0.96299999999999997</v>
      </c>
      <c r="U770" s="4">
        <v>0.96599999999999997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1.49165487677772</v>
      </c>
      <c r="AC770" s="2">
        <v>0.42488319396526603</v>
      </c>
      <c r="AD770" s="2">
        <v>3.6663984371591497E-2</v>
      </c>
      <c r="AE770" s="2">
        <v>1.51136378100482E-2</v>
      </c>
      <c r="AF770" s="2">
        <v>3.7701867184011501E-2</v>
      </c>
      <c r="AG770" s="2">
        <v>3.4591444769619097E-2</v>
      </c>
    </row>
    <row r="771" spans="1:33" x14ac:dyDescent="0.35">
      <c r="A771" s="7">
        <v>888</v>
      </c>
      <c r="B771" s="7">
        <v>450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0.4502759986</v>
      </c>
      <c r="I771" s="4">
        <v>9.6216130180500006</v>
      </c>
      <c r="J771" s="2">
        <f t="shared" si="25"/>
        <v>4.6798390015820535E-2</v>
      </c>
      <c r="K771" s="3">
        <v>379</v>
      </c>
      <c r="L771" s="3">
        <v>83</v>
      </c>
      <c r="M771" s="3">
        <v>12</v>
      </c>
      <c r="N771" s="3">
        <v>25</v>
      </c>
      <c r="O771" s="24">
        <v>332.70266347785503</v>
      </c>
      <c r="P771" s="4">
        <v>0.22700000000000001</v>
      </c>
      <c r="Q771" s="4">
        <v>0.67567567567567599</v>
      </c>
      <c r="R771" s="4">
        <v>0.96599999999999997</v>
      </c>
      <c r="S771" s="4">
        <v>0.97799999999999998</v>
      </c>
      <c r="T771" s="4">
        <v>0.98</v>
      </c>
      <c r="U771" s="4">
        <v>0.998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1.4828052615007301</v>
      </c>
      <c r="AC771" s="2">
        <v>0.39204208777602401</v>
      </c>
      <c r="AD771" s="2">
        <v>3.4591444769619097E-2</v>
      </c>
      <c r="AE771" s="2">
        <v>2.2245608947319698E-2</v>
      </c>
      <c r="AF771" s="2">
        <v>2.0202707317519501E-2</v>
      </c>
      <c r="AG771" s="2">
        <v>2.0020026706730801E-3</v>
      </c>
    </row>
    <row r="772" spans="1:33" x14ac:dyDescent="0.35">
      <c r="A772" s="7">
        <v>102</v>
      </c>
      <c r="B772" s="7">
        <v>373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0.48099954709999998</v>
      </c>
      <c r="I772" s="4">
        <v>10.2559160741</v>
      </c>
      <c r="J772" s="2">
        <f t="shared" si="25"/>
        <v>4.6899715600706077E-2</v>
      </c>
      <c r="K772" s="3">
        <v>376</v>
      </c>
      <c r="L772" s="3">
        <v>90</v>
      </c>
      <c r="M772" s="3">
        <v>2</v>
      </c>
      <c r="N772" s="3">
        <v>31</v>
      </c>
      <c r="O772" s="24">
        <v>8.1091489490123791</v>
      </c>
      <c r="P772" s="4">
        <v>0.23200000000000001</v>
      </c>
      <c r="Q772" s="4">
        <v>0.939393939393939</v>
      </c>
      <c r="R772" s="4">
        <v>0.96799999999999997</v>
      </c>
      <c r="S772" s="4">
        <v>0.995</v>
      </c>
      <c r="T772" s="4">
        <v>0.98</v>
      </c>
      <c r="U772" s="4">
        <v>1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1.46101790731583</v>
      </c>
      <c r="AC772" s="2">
        <v>6.2520356981333902E-2</v>
      </c>
      <c r="AD772" s="2">
        <v>3.2523191705560103E-2</v>
      </c>
      <c r="AE772" s="2">
        <v>5.0125418235442898E-3</v>
      </c>
      <c r="AF772" s="2">
        <v>2.0202707317519501E-2</v>
      </c>
      <c r="AG772" s="2">
        <v>1.0000050000287801E-5</v>
      </c>
    </row>
    <row r="773" spans="1:33" x14ac:dyDescent="0.35">
      <c r="A773" s="7">
        <v>454</v>
      </c>
      <c r="B773" s="7">
        <v>76</v>
      </c>
      <c r="C773" s="7">
        <v>1</v>
      </c>
      <c r="D773" s="7">
        <v>1</v>
      </c>
      <c r="E773" s="22" t="str">
        <f t="shared" si="24"/>
        <v>11</v>
      </c>
      <c r="F773" s="4">
        <v>0.99999899999999997</v>
      </c>
      <c r="G773" s="25">
        <v>1</v>
      </c>
      <c r="H773" s="4">
        <v>0.37018370989999999</v>
      </c>
      <c r="I773" s="4">
        <v>7.7808792427200002</v>
      </c>
      <c r="J773" s="2">
        <f t="shared" si="25"/>
        <v>4.7576076989802124E-2</v>
      </c>
      <c r="K773" s="3">
        <v>289</v>
      </c>
      <c r="L773" s="3">
        <v>132</v>
      </c>
      <c r="M773" s="3">
        <v>20</v>
      </c>
      <c r="N773" s="3">
        <v>58</v>
      </c>
      <c r="O773" s="24">
        <v>883.47622855829604</v>
      </c>
      <c r="P773" s="4">
        <v>0.375</v>
      </c>
      <c r="Q773" s="4">
        <v>0.74358974358974395</v>
      </c>
      <c r="R773" s="4">
        <v>0.97299999999999998</v>
      </c>
      <c r="S773" s="4">
        <v>0.996</v>
      </c>
      <c r="T773" s="4">
        <v>0.97</v>
      </c>
      <c r="U773" s="4">
        <v>0.999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0.98082925301172597</v>
      </c>
      <c r="AC773" s="2">
        <v>0.29626581614317199</v>
      </c>
      <c r="AD773" s="2">
        <v>2.7371196796132001E-2</v>
      </c>
      <c r="AE773" s="2">
        <v>4.0080213975388201E-3</v>
      </c>
      <c r="AF773" s="2">
        <v>3.0459207484708602E-2</v>
      </c>
      <c r="AG773" s="2">
        <v>1.00050033358353E-3</v>
      </c>
    </row>
    <row r="774" spans="1:33" x14ac:dyDescent="0.35">
      <c r="A774" s="7">
        <v>130</v>
      </c>
      <c r="B774" s="7">
        <v>395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0.42577966119999999</v>
      </c>
      <c r="I774" s="4">
        <v>8.9285450280400003</v>
      </c>
      <c r="J774" s="2">
        <f t="shared" si="25"/>
        <v>4.7687463059529131E-2</v>
      </c>
      <c r="K774" s="3">
        <v>289</v>
      </c>
      <c r="L774" s="3">
        <v>138</v>
      </c>
      <c r="M774" s="3">
        <v>4</v>
      </c>
      <c r="N774" s="3">
        <v>68</v>
      </c>
      <c r="O774" s="24">
        <v>1001</v>
      </c>
      <c r="P774" s="4">
        <v>0.41099999999999998</v>
      </c>
      <c r="Q774" s="4">
        <v>0.94444444444444398</v>
      </c>
      <c r="R774" s="4">
        <v>0.98299999999999998</v>
      </c>
      <c r="S774" s="4">
        <v>0.99299999999999999</v>
      </c>
      <c r="T774" s="4">
        <v>0.96599999999999997</v>
      </c>
      <c r="U774" s="4">
        <v>1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0.88916206448590296</v>
      </c>
      <c r="AC774" s="2">
        <v>5.7158413839948602E-2</v>
      </c>
      <c r="AD774" s="2">
        <v>1.7146158834970501E-2</v>
      </c>
      <c r="AE774" s="2">
        <v>7.0246149369644698E-3</v>
      </c>
      <c r="AF774" s="2">
        <v>3.4591444769619097E-2</v>
      </c>
      <c r="AG774" s="2">
        <v>1.0000050000287801E-5</v>
      </c>
    </row>
    <row r="775" spans="1:33" x14ac:dyDescent="0.35">
      <c r="A775" s="7">
        <v>792</v>
      </c>
      <c r="B775" s="7">
        <v>36</v>
      </c>
      <c r="C775" s="7">
        <v>1</v>
      </c>
      <c r="D775" s="7">
        <v>1</v>
      </c>
      <c r="E775" s="22" t="str">
        <f t="shared" si="24"/>
        <v>11</v>
      </c>
      <c r="F775" s="4">
        <v>0.93065699999999996</v>
      </c>
      <c r="G775" s="25">
        <v>1</v>
      </c>
      <c r="H775" s="4">
        <v>0.42121256959999998</v>
      </c>
      <c r="I775" s="4">
        <v>8.6411332567300008</v>
      </c>
      <c r="J775" s="2">
        <f t="shared" si="25"/>
        <v>4.8745061218902701E-2</v>
      </c>
      <c r="K775" s="3">
        <v>190</v>
      </c>
      <c r="L775" s="3">
        <v>232</v>
      </c>
      <c r="M775" s="3">
        <v>0</v>
      </c>
      <c r="N775" s="3">
        <v>77</v>
      </c>
      <c r="O775" s="24">
        <v>1001</v>
      </c>
      <c r="P775" s="4">
        <v>0.61199999999999999</v>
      </c>
      <c r="Q775" s="4">
        <v>1</v>
      </c>
      <c r="R775" s="4">
        <v>0.98199999999999998</v>
      </c>
      <c r="S775" s="4">
        <v>0.996</v>
      </c>
      <c r="T775" s="4">
        <v>0.97799999999999998</v>
      </c>
      <c r="U775" s="4">
        <v>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0.49102299646981101</v>
      </c>
      <c r="AC775" s="2">
        <v>1.0000050000287801E-5</v>
      </c>
      <c r="AD775" s="2">
        <v>1.8163970627671201E-2</v>
      </c>
      <c r="AE775" s="2">
        <v>4.0080213975388201E-3</v>
      </c>
      <c r="AF775" s="2">
        <v>2.2245608947319698E-2</v>
      </c>
      <c r="AG775" s="2">
        <v>1.0000050000287801E-5</v>
      </c>
    </row>
    <row r="776" spans="1:33" x14ac:dyDescent="0.35">
      <c r="A776" s="7">
        <v>366</v>
      </c>
      <c r="B776" s="7">
        <v>259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0.40678825260000001</v>
      </c>
      <c r="I776" s="4">
        <v>8.2689103309400007</v>
      </c>
      <c r="J776" s="2">
        <f t="shared" si="25"/>
        <v>4.919490432468588E-2</v>
      </c>
      <c r="K776" s="3">
        <v>417</v>
      </c>
      <c r="L776" s="3">
        <v>72</v>
      </c>
      <c r="M776" s="3">
        <v>3</v>
      </c>
      <c r="N776" s="3">
        <v>7</v>
      </c>
      <c r="O776" s="24">
        <v>380.51584622107902</v>
      </c>
      <c r="P776" s="4">
        <v>0.16500000000000001</v>
      </c>
      <c r="Q776" s="4">
        <v>0.7</v>
      </c>
      <c r="R776" s="4">
        <v>0.85899999999999999</v>
      </c>
      <c r="S776" s="4">
        <v>0.77300000000000002</v>
      </c>
      <c r="T776" s="4">
        <v>0.86799999999999999</v>
      </c>
      <c r="U776" s="4">
        <v>0.85199999999999998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1.8018098050815601</v>
      </c>
      <c r="AC776" s="2">
        <v>0.356674943938732</v>
      </c>
      <c r="AD776" s="2">
        <v>0.15198635699788199</v>
      </c>
      <c r="AE776" s="2">
        <v>0.25747623039471501</v>
      </c>
      <c r="AF776" s="2">
        <v>0.14156356432178699</v>
      </c>
      <c r="AG776" s="2">
        <v>0.160168752152821</v>
      </c>
    </row>
    <row r="777" spans="1:33" x14ac:dyDescent="0.35">
      <c r="A777" s="7">
        <v>24</v>
      </c>
      <c r="B777" s="7">
        <v>164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0.41771796579999998</v>
      </c>
      <c r="I777" s="4">
        <v>8.3603912686000008</v>
      </c>
      <c r="J777" s="2">
        <f t="shared" si="25"/>
        <v>4.9963925416848277E-2</v>
      </c>
      <c r="K777" s="3">
        <v>269</v>
      </c>
      <c r="L777" s="3">
        <v>139</v>
      </c>
      <c r="M777" s="3">
        <v>35</v>
      </c>
      <c r="N777" s="3">
        <v>56</v>
      </c>
      <c r="O777" s="24">
        <v>1001</v>
      </c>
      <c r="P777" s="4">
        <v>0.39900000000000002</v>
      </c>
      <c r="Q777" s="4">
        <v>0.61538461538461497</v>
      </c>
      <c r="R777" s="4">
        <v>0.94499999999999995</v>
      </c>
      <c r="S777" s="4">
        <v>0.99</v>
      </c>
      <c r="T777" s="4">
        <v>0.96</v>
      </c>
      <c r="U777" s="4">
        <v>0.95399999999999996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0.91879386209227398</v>
      </c>
      <c r="AC777" s="2">
        <v>0.48550781578170099</v>
      </c>
      <c r="AD777" s="2">
        <v>5.6570351488394399E-2</v>
      </c>
      <c r="AE777" s="2">
        <v>1.0050335853501499E-2</v>
      </c>
      <c r="AF777" s="2">
        <v>4.08219945202552E-2</v>
      </c>
      <c r="AG777" s="2">
        <v>4.7091607533850603E-2</v>
      </c>
    </row>
    <row r="778" spans="1:33" x14ac:dyDescent="0.35">
      <c r="A778" s="7">
        <v>764</v>
      </c>
      <c r="B778" s="7">
        <v>288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0.36541017619999999</v>
      </c>
      <c r="I778" s="4">
        <v>7.2717210733000002</v>
      </c>
      <c r="J778" s="2">
        <f t="shared" si="25"/>
        <v>5.0250851554482431E-2</v>
      </c>
      <c r="K778" s="3">
        <v>317</v>
      </c>
      <c r="L778" s="3">
        <v>162</v>
      </c>
      <c r="M778" s="3">
        <v>1</v>
      </c>
      <c r="N778" s="3">
        <v>19</v>
      </c>
      <c r="O778" s="24">
        <v>1001</v>
      </c>
      <c r="P778" s="4">
        <v>0.39200000000000002</v>
      </c>
      <c r="Q778" s="4">
        <v>0.95</v>
      </c>
      <c r="R778" s="4">
        <v>0.97499999999999998</v>
      </c>
      <c r="S778" s="4">
        <v>0.98899999999999999</v>
      </c>
      <c r="T778" s="4">
        <v>0.96199999999999997</v>
      </c>
      <c r="U778" s="4">
        <v>0.96399999999999997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0.93649343919167405</v>
      </c>
      <c r="AC778" s="2">
        <v>5.1293294387550599E-2</v>
      </c>
      <c r="AD778" s="2">
        <v>2.5317807984289901E-2</v>
      </c>
      <c r="AE778" s="2">
        <v>1.1060947359424899E-2</v>
      </c>
      <c r="AF778" s="2">
        <v>3.8740828316430602E-2</v>
      </c>
      <c r="AG778" s="2">
        <v>3.6663984371591497E-2</v>
      </c>
    </row>
    <row r="779" spans="1:33" x14ac:dyDescent="0.35">
      <c r="A779" s="7">
        <v>962</v>
      </c>
      <c r="B779" s="7">
        <v>114</v>
      </c>
      <c r="C779" s="7">
        <v>1</v>
      </c>
      <c r="D779" s="7">
        <v>1</v>
      </c>
      <c r="E779" s="22" t="str">
        <f t="shared" si="24"/>
        <v>11</v>
      </c>
      <c r="F779" s="4">
        <v>0.99998900000000002</v>
      </c>
      <c r="G779" s="25">
        <v>1</v>
      </c>
      <c r="H779" s="4">
        <v>0.40584983390000001</v>
      </c>
      <c r="I779" s="4">
        <v>8.0746266791999997</v>
      </c>
      <c r="J779" s="2">
        <f t="shared" si="25"/>
        <v>5.0262365063323267E-2</v>
      </c>
      <c r="K779" s="3">
        <v>218</v>
      </c>
      <c r="L779" s="3">
        <v>112</v>
      </c>
      <c r="M779" s="3">
        <v>0</v>
      </c>
      <c r="N779" s="3">
        <v>169</v>
      </c>
      <c r="O779" s="24">
        <v>1001</v>
      </c>
      <c r="P779" s="4">
        <v>0.57599999999999996</v>
      </c>
      <c r="Q779" s="4">
        <v>1</v>
      </c>
      <c r="R779" s="4">
        <v>0.99099999999999999</v>
      </c>
      <c r="S779" s="4">
        <v>0.998</v>
      </c>
      <c r="T779" s="4">
        <v>0.97699999999999998</v>
      </c>
      <c r="U779" s="4">
        <v>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0.55164761828624598</v>
      </c>
      <c r="AC779" s="2">
        <v>1.0000050000287801E-5</v>
      </c>
      <c r="AD779" s="2">
        <v>9.0407446521490707E-3</v>
      </c>
      <c r="AE779" s="2">
        <v>2.0020026706730801E-3</v>
      </c>
      <c r="AF779" s="2">
        <v>2.32686269393543E-2</v>
      </c>
      <c r="AG779" s="2">
        <v>1.0000050000287801E-5</v>
      </c>
    </row>
    <row r="780" spans="1:33" x14ac:dyDescent="0.35">
      <c r="A780" s="7">
        <v>836</v>
      </c>
      <c r="B780" s="7">
        <v>331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0.3714423536</v>
      </c>
      <c r="I780" s="4">
        <v>7.1909863410000003</v>
      </c>
      <c r="J780" s="2">
        <f t="shared" si="25"/>
        <v>5.1653881120895868E-2</v>
      </c>
      <c r="K780" s="3">
        <v>302</v>
      </c>
      <c r="L780" s="3">
        <v>133</v>
      </c>
      <c r="M780" s="3">
        <v>7</v>
      </c>
      <c r="N780" s="3">
        <v>57</v>
      </c>
      <c r="O780" s="24">
        <v>15.7216298749657</v>
      </c>
      <c r="P780" s="4">
        <v>0.36899999999999999</v>
      </c>
      <c r="Q780" s="4">
        <v>0.890625</v>
      </c>
      <c r="R780" s="4">
        <v>0.97799999999999998</v>
      </c>
      <c r="S780" s="4">
        <v>0.98499999999999999</v>
      </c>
      <c r="T780" s="4">
        <v>0.97699999999999998</v>
      </c>
      <c r="U780" s="4">
        <v>0.97899999999999998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0.99695863494160997</v>
      </c>
      <c r="AC780" s="2">
        <v>0.11583181552512201</v>
      </c>
      <c r="AD780" s="2">
        <v>2.2245608947319698E-2</v>
      </c>
      <c r="AE780" s="2">
        <v>1.51136378100482E-2</v>
      </c>
      <c r="AF780" s="2">
        <v>2.32686269393543E-2</v>
      </c>
      <c r="AG780" s="2">
        <v>2.1223636451626698E-2</v>
      </c>
    </row>
    <row r="781" spans="1:33" x14ac:dyDescent="0.35">
      <c r="A781" s="7">
        <v>462</v>
      </c>
      <c r="B781" s="7">
        <v>20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0.57094122179999995</v>
      </c>
      <c r="I781" s="4">
        <v>10.7551452044</v>
      </c>
      <c r="J781" s="2">
        <f t="shared" si="25"/>
        <v>5.3085403399893122E-2</v>
      </c>
      <c r="K781" s="3">
        <v>250</v>
      </c>
      <c r="L781" s="3">
        <v>193</v>
      </c>
      <c r="M781" s="3">
        <v>10</v>
      </c>
      <c r="N781" s="3">
        <v>46</v>
      </c>
      <c r="O781" s="24">
        <v>1001</v>
      </c>
      <c r="P781" s="4">
        <v>0.46700000000000003</v>
      </c>
      <c r="Q781" s="4">
        <v>0.82142857142857095</v>
      </c>
      <c r="R781" s="4">
        <v>0.96099999999999997</v>
      </c>
      <c r="S781" s="4">
        <v>0.95099999999999996</v>
      </c>
      <c r="T781" s="4">
        <v>0.96699999999999997</v>
      </c>
      <c r="U781" s="4">
        <v>0.95699999999999996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0.76142602131324</v>
      </c>
      <c r="AC781" s="2">
        <v>0.19671029424605399</v>
      </c>
      <c r="AD781" s="2">
        <v>3.9780870011844598E-2</v>
      </c>
      <c r="AE781" s="2">
        <v>5.0241216436746797E-2</v>
      </c>
      <c r="AF781" s="2">
        <v>3.3556783528842803E-2</v>
      </c>
      <c r="AG781" s="2">
        <v>4.3951887529182797E-2</v>
      </c>
    </row>
    <row r="782" spans="1:33" x14ac:dyDescent="0.35">
      <c r="A782" s="7">
        <v>636</v>
      </c>
      <c r="B782" s="7">
        <v>371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0.38236683519999998</v>
      </c>
      <c r="I782" s="4">
        <v>7.1442501853370004</v>
      </c>
      <c r="J782" s="2">
        <f t="shared" si="25"/>
        <v>5.3520918960085859E-2</v>
      </c>
      <c r="K782" s="3">
        <v>329</v>
      </c>
      <c r="L782" s="3">
        <v>143</v>
      </c>
      <c r="M782" s="3">
        <v>5</v>
      </c>
      <c r="N782" s="3">
        <v>22</v>
      </c>
      <c r="O782" s="24">
        <v>1001</v>
      </c>
      <c r="P782" s="4">
        <v>0.33400000000000002</v>
      </c>
      <c r="Q782" s="4">
        <v>0.81481481481481499</v>
      </c>
      <c r="R782" s="4">
        <v>0.97599999999999998</v>
      </c>
      <c r="S782" s="4">
        <v>0.97299999999999998</v>
      </c>
      <c r="T782" s="4">
        <v>0.96799999999999997</v>
      </c>
      <c r="U782" s="4">
        <v>0.95799999999999996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1.09661428600544</v>
      </c>
      <c r="AC782" s="2">
        <v>0.204794412646013</v>
      </c>
      <c r="AD782" s="2">
        <v>2.4292692569044601E-2</v>
      </c>
      <c r="AE782" s="2">
        <v>2.7371196796132001E-2</v>
      </c>
      <c r="AF782" s="2">
        <v>3.2523191705560103E-2</v>
      </c>
      <c r="AG782" s="2">
        <v>4.2907501011276501E-2</v>
      </c>
    </row>
    <row r="783" spans="1:33" x14ac:dyDescent="0.35">
      <c r="A783" s="7">
        <v>824</v>
      </c>
      <c r="B783" s="7">
        <v>324</v>
      </c>
      <c r="C783" s="7">
        <v>1</v>
      </c>
      <c r="D783" s="7">
        <v>1</v>
      </c>
      <c r="E783" s="22" t="str">
        <f t="shared" si="24"/>
        <v>11</v>
      </c>
      <c r="F783" s="4">
        <v>0.99958599999999997</v>
      </c>
      <c r="G783" s="25">
        <v>1</v>
      </c>
      <c r="H783" s="4">
        <v>0.5232736227</v>
      </c>
      <c r="I783" s="4">
        <v>9.6456798028000001</v>
      </c>
      <c r="J783" s="2">
        <f t="shared" si="25"/>
        <v>5.424953278545503E-2</v>
      </c>
      <c r="K783" s="3">
        <v>349</v>
      </c>
      <c r="L783" s="3">
        <v>137</v>
      </c>
      <c r="M783" s="3">
        <v>0</v>
      </c>
      <c r="N783" s="3">
        <v>13</v>
      </c>
      <c r="O783" s="24">
        <v>1001</v>
      </c>
      <c r="P783" s="4">
        <v>0.29899999999999999</v>
      </c>
      <c r="Q783" s="4">
        <v>1</v>
      </c>
      <c r="R783" s="4">
        <v>0.95099999999999996</v>
      </c>
      <c r="S783" s="4">
        <v>0.98199999999999998</v>
      </c>
      <c r="T783" s="4">
        <v>0.95499999999999996</v>
      </c>
      <c r="U783" s="4">
        <v>0.996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1.20731170559145</v>
      </c>
      <c r="AC783" s="2">
        <v>1.0000050000287801E-5</v>
      </c>
      <c r="AD783" s="2">
        <v>5.0241216436746797E-2</v>
      </c>
      <c r="AE783" s="2">
        <v>1.8163970627671201E-2</v>
      </c>
      <c r="AF783" s="2">
        <v>4.6043938501406798E-2</v>
      </c>
      <c r="AG783" s="2">
        <v>4.0080213975388201E-3</v>
      </c>
    </row>
    <row r="784" spans="1:33" x14ac:dyDescent="0.35">
      <c r="A784" s="7">
        <v>70</v>
      </c>
      <c r="B784" s="7">
        <v>191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0.32865793999999998</v>
      </c>
      <c r="I784" s="4">
        <v>5.9661111825999997</v>
      </c>
      <c r="J784" s="2">
        <f t="shared" si="25"/>
        <v>5.5087464839495767E-2</v>
      </c>
      <c r="K784" s="3">
        <v>341</v>
      </c>
      <c r="L784" s="3">
        <v>131</v>
      </c>
      <c r="M784" s="3">
        <v>2</v>
      </c>
      <c r="N784" s="3">
        <v>25</v>
      </c>
      <c r="O784" s="24">
        <v>17.965377860304699</v>
      </c>
      <c r="P784" s="4">
        <v>0.33700000000000002</v>
      </c>
      <c r="Q784" s="4">
        <v>0.92592592592592604</v>
      </c>
      <c r="R784" s="4">
        <v>0.97899999999999998</v>
      </c>
      <c r="S784" s="4">
        <v>0.99199999999999999</v>
      </c>
      <c r="T784" s="4">
        <v>0.98099999999999998</v>
      </c>
      <c r="U784" s="4">
        <v>0.999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1.0876723486297799</v>
      </c>
      <c r="AC784" s="2">
        <v>7.6961041136128297E-2</v>
      </c>
      <c r="AD784" s="2">
        <v>2.1223636451626698E-2</v>
      </c>
      <c r="AE784" s="2">
        <v>8.03217169726427E-3</v>
      </c>
      <c r="AF784" s="2">
        <v>1.9182819416774001E-2</v>
      </c>
      <c r="AG784" s="2">
        <v>1.00050033358353E-3</v>
      </c>
    </row>
    <row r="785" spans="1:33" x14ac:dyDescent="0.35">
      <c r="A785" s="7">
        <v>216</v>
      </c>
      <c r="B785" s="7">
        <v>182</v>
      </c>
      <c r="C785" s="7">
        <v>1</v>
      </c>
      <c r="D785" s="7">
        <v>1</v>
      </c>
      <c r="E785" s="22" t="str">
        <f t="shared" si="24"/>
        <v>11</v>
      </c>
      <c r="F785" s="4">
        <v>0.99916099999999997</v>
      </c>
      <c r="G785" s="25">
        <v>1</v>
      </c>
      <c r="H785" s="4">
        <v>0.55632706050000003</v>
      </c>
      <c r="I785" s="4">
        <v>10.054249770129999</v>
      </c>
      <c r="J785" s="2">
        <f t="shared" si="25"/>
        <v>5.5332528355599708E-2</v>
      </c>
      <c r="K785" s="3">
        <v>159</v>
      </c>
      <c r="L785" s="3">
        <v>131</v>
      </c>
      <c r="M785" s="3">
        <v>8</v>
      </c>
      <c r="N785" s="3">
        <v>201</v>
      </c>
      <c r="O785" s="24">
        <v>163.740262125562</v>
      </c>
      <c r="P785" s="4">
        <v>0.65200000000000002</v>
      </c>
      <c r="Q785" s="4">
        <v>0.96172248803827798</v>
      </c>
      <c r="R785" s="4">
        <v>0.98399999999999999</v>
      </c>
      <c r="S785" s="4">
        <v>0.997</v>
      </c>
      <c r="T785" s="4">
        <v>0.97299999999999998</v>
      </c>
      <c r="U785" s="4">
        <v>0.997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0.42771071705548402</v>
      </c>
      <c r="AC785" s="2">
        <v>3.9029343905735203E-2</v>
      </c>
      <c r="AD785" s="2">
        <v>1.6129381929883599E-2</v>
      </c>
      <c r="AE785" s="2">
        <v>3.00450902029872E-3</v>
      </c>
      <c r="AF785" s="2">
        <v>2.7371196796132001E-2</v>
      </c>
      <c r="AG785" s="2">
        <v>3.00450902029872E-3</v>
      </c>
    </row>
    <row r="786" spans="1:33" x14ac:dyDescent="0.35">
      <c r="A786" s="7">
        <v>932</v>
      </c>
      <c r="B786" s="7">
        <v>456</v>
      </c>
      <c r="C786" s="7">
        <v>1</v>
      </c>
      <c r="D786" s="7">
        <v>1</v>
      </c>
      <c r="E786" s="22" t="str">
        <f t="shared" si="24"/>
        <v>11</v>
      </c>
      <c r="F786" s="4">
        <v>0.99879399999999996</v>
      </c>
      <c r="G786" s="25">
        <v>1</v>
      </c>
      <c r="H786" s="4">
        <v>0.57116089830000005</v>
      </c>
      <c r="I786" s="4">
        <v>10.26884060161</v>
      </c>
      <c r="J786" s="2">
        <f t="shared" si="25"/>
        <v>5.5620777501449441E-2</v>
      </c>
      <c r="K786" s="3">
        <v>323</v>
      </c>
      <c r="L786" s="3">
        <v>136</v>
      </c>
      <c r="M786" s="3">
        <v>11</v>
      </c>
      <c r="N786" s="3">
        <v>29</v>
      </c>
      <c r="O786" s="24">
        <v>3.42816619755463</v>
      </c>
      <c r="P786" s="4">
        <v>0.34899999999999998</v>
      </c>
      <c r="Q786" s="4">
        <v>0.72499999999999998</v>
      </c>
      <c r="R786" s="4">
        <v>0.98599999999999999</v>
      </c>
      <c r="S786" s="4">
        <v>0.995</v>
      </c>
      <c r="T786" s="4">
        <v>0.98199999999999998</v>
      </c>
      <c r="U786" s="4">
        <v>0.997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1.05268335677971</v>
      </c>
      <c r="AC786" s="2">
        <v>0.321583624127462</v>
      </c>
      <c r="AD786" s="2">
        <v>1.4098924379501601E-2</v>
      </c>
      <c r="AE786" s="2">
        <v>5.0125418235442898E-3</v>
      </c>
      <c r="AF786" s="2">
        <v>1.8163970627671201E-2</v>
      </c>
      <c r="AG786" s="2">
        <v>3.00450902029872E-3</v>
      </c>
    </row>
    <row r="787" spans="1:33" x14ac:dyDescent="0.35">
      <c r="A787" s="7">
        <v>132</v>
      </c>
      <c r="B787" s="7">
        <v>488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0.47684080359999997</v>
      </c>
      <c r="I787" s="4">
        <v>8.3485263280000002</v>
      </c>
      <c r="J787" s="2">
        <f t="shared" si="25"/>
        <v>5.7116763470066639E-2</v>
      </c>
      <c r="K787" s="3">
        <v>385</v>
      </c>
      <c r="L787" s="3">
        <v>102</v>
      </c>
      <c r="M787" s="3">
        <v>3</v>
      </c>
      <c r="N787" s="3">
        <v>9</v>
      </c>
      <c r="O787" s="24">
        <v>594.62054483616396</v>
      </c>
      <c r="P787" s="4">
        <v>0.22500000000000001</v>
      </c>
      <c r="Q787" s="4">
        <v>0.75</v>
      </c>
      <c r="R787" s="4">
        <v>0.95699999999999996</v>
      </c>
      <c r="S787" s="4">
        <v>0.89500000000000002</v>
      </c>
      <c r="T787" s="4">
        <v>0.96599999999999997</v>
      </c>
      <c r="U787" s="4">
        <v>0.90200000000000002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1.49165487677772</v>
      </c>
      <c r="AC787" s="2">
        <v>0.28768207245178101</v>
      </c>
      <c r="AD787" s="2">
        <v>4.3951887529182797E-2</v>
      </c>
      <c r="AE787" s="2">
        <v>0.110931560707282</v>
      </c>
      <c r="AF787" s="2">
        <v>3.4591444769619097E-2</v>
      </c>
      <c r="AG787" s="2">
        <v>0.10314075891951301</v>
      </c>
    </row>
    <row r="788" spans="1:33" x14ac:dyDescent="0.35">
      <c r="A788" s="7">
        <v>382</v>
      </c>
      <c r="B788" s="7">
        <v>366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0.41661394959999998</v>
      </c>
      <c r="I788" s="4">
        <v>7.2306427520699996</v>
      </c>
      <c r="J788" s="2">
        <f t="shared" si="25"/>
        <v>5.7617830652846334E-2</v>
      </c>
      <c r="K788" s="3">
        <v>275</v>
      </c>
      <c r="L788" s="3">
        <v>143</v>
      </c>
      <c r="M788" s="3">
        <v>17</v>
      </c>
      <c r="N788" s="3">
        <v>64</v>
      </c>
      <c r="O788" s="24">
        <v>752.62796033730297</v>
      </c>
      <c r="P788" s="4">
        <v>0.436</v>
      </c>
      <c r="Q788" s="4">
        <v>0.79012345679012297</v>
      </c>
      <c r="R788" s="4">
        <v>0.95</v>
      </c>
      <c r="S788" s="4">
        <v>0.99099999999999999</v>
      </c>
      <c r="T788" s="4">
        <v>0.95399999999999996</v>
      </c>
      <c r="U788" s="4">
        <v>0.999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0.83011303563310301</v>
      </c>
      <c r="AC788" s="2">
        <v>0.23556607131276699</v>
      </c>
      <c r="AD788" s="2">
        <v>5.1293294387550599E-2</v>
      </c>
      <c r="AE788" s="2">
        <v>9.0407446521490707E-3</v>
      </c>
      <c r="AF788" s="2">
        <v>4.7091607533850603E-2</v>
      </c>
      <c r="AG788" s="2">
        <v>1.00050033358353E-3</v>
      </c>
    </row>
    <row r="789" spans="1:33" x14ac:dyDescent="0.35">
      <c r="A789" s="7">
        <v>604</v>
      </c>
      <c r="B789" s="7">
        <v>331</v>
      </c>
      <c r="C789" s="7">
        <v>1</v>
      </c>
      <c r="D789" s="7">
        <v>1</v>
      </c>
      <c r="E789" s="22" t="str">
        <f t="shared" si="24"/>
        <v>11</v>
      </c>
      <c r="F789" s="4">
        <v>0.99609099999999995</v>
      </c>
      <c r="G789" s="25">
        <v>1</v>
      </c>
      <c r="H789" s="4">
        <v>0.54907651449999995</v>
      </c>
      <c r="I789" s="4">
        <v>9.4065032304499994</v>
      </c>
      <c r="J789" s="2">
        <f t="shared" si="25"/>
        <v>5.8372011474207786E-2</v>
      </c>
      <c r="K789" s="3">
        <v>203</v>
      </c>
      <c r="L789" s="3">
        <v>153</v>
      </c>
      <c r="M789" s="3">
        <v>13</v>
      </c>
      <c r="N789" s="3">
        <v>130</v>
      </c>
      <c r="O789" s="24">
        <v>508.87055404469999</v>
      </c>
      <c r="P789" s="4">
        <v>0.56999999999999995</v>
      </c>
      <c r="Q789" s="4">
        <v>0.90909090909090895</v>
      </c>
      <c r="R789" s="4">
        <v>0.96499999999999997</v>
      </c>
      <c r="S789" s="4">
        <v>0.99199999999999999</v>
      </c>
      <c r="T789" s="4">
        <v>0.98299999999999998</v>
      </c>
      <c r="U789" s="4">
        <v>0.99299999999999999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0.56211891815354098</v>
      </c>
      <c r="AC789" s="2">
        <v>9.5310179804324893E-2</v>
      </c>
      <c r="AD789" s="2">
        <v>3.5627177643151202E-2</v>
      </c>
      <c r="AE789" s="2">
        <v>8.03217169726427E-3</v>
      </c>
      <c r="AF789" s="2">
        <v>1.7146158834970501E-2</v>
      </c>
      <c r="AG789" s="2">
        <v>7.0246149369644698E-3</v>
      </c>
    </row>
    <row r="790" spans="1:33" x14ac:dyDescent="0.35">
      <c r="A790" s="7">
        <v>476</v>
      </c>
      <c r="B790" s="7">
        <v>498</v>
      </c>
      <c r="C790" s="7">
        <v>1</v>
      </c>
      <c r="D790" s="7">
        <v>1</v>
      </c>
      <c r="E790" s="22" t="str">
        <f t="shared" si="24"/>
        <v>11</v>
      </c>
      <c r="F790" s="4">
        <v>0.99963500000000005</v>
      </c>
      <c r="G790" s="25">
        <v>1</v>
      </c>
      <c r="H790" s="4">
        <v>0.50164351770000004</v>
      </c>
      <c r="I790" s="4">
        <v>8.5464065918200003</v>
      </c>
      <c r="J790" s="2">
        <f t="shared" si="25"/>
        <v>5.869642548719093E-2</v>
      </c>
      <c r="K790" s="3">
        <v>372</v>
      </c>
      <c r="L790" s="3">
        <v>103</v>
      </c>
      <c r="M790" s="3">
        <v>12</v>
      </c>
      <c r="N790" s="3">
        <v>12</v>
      </c>
      <c r="O790" s="24">
        <v>1001</v>
      </c>
      <c r="P790" s="4">
        <v>0.22600000000000001</v>
      </c>
      <c r="Q790" s="4">
        <v>0.5</v>
      </c>
      <c r="R790" s="4">
        <v>0.97599999999999998</v>
      </c>
      <c r="S790" s="4">
        <v>0.96299999999999997</v>
      </c>
      <c r="T790" s="4">
        <v>0.99299999999999999</v>
      </c>
      <c r="U790" s="4">
        <v>0.94899999999999995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1.4872202797098499</v>
      </c>
      <c r="AC790" s="2">
        <v>0.69314718055994495</v>
      </c>
      <c r="AD790" s="2">
        <v>2.4292692569044601E-2</v>
      </c>
      <c r="AE790" s="2">
        <v>3.7701867184011501E-2</v>
      </c>
      <c r="AF790" s="2">
        <v>7.0246149369644698E-3</v>
      </c>
      <c r="AG790" s="2">
        <v>5.2346480372209202E-2</v>
      </c>
    </row>
    <row r="791" spans="1:33" x14ac:dyDescent="0.35">
      <c r="A791" s="7">
        <v>336</v>
      </c>
      <c r="B791" s="7">
        <v>276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0.57037385460000001</v>
      </c>
      <c r="I791" s="4">
        <v>9.6371467464269998</v>
      </c>
      <c r="J791" s="2">
        <f t="shared" si="25"/>
        <v>5.9184929897582783E-2</v>
      </c>
      <c r="K791" s="3">
        <v>324</v>
      </c>
      <c r="L791" s="3">
        <v>153</v>
      </c>
      <c r="M791" s="3">
        <v>0</v>
      </c>
      <c r="N791" s="3">
        <v>22</v>
      </c>
      <c r="O791" s="24">
        <v>1001</v>
      </c>
      <c r="P791" s="4">
        <v>0.34200000000000003</v>
      </c>
      <c r="Q791" s="4">
        <v>1</v>
      </c>
      <c r="R791" s="4">
        <v>0.90700000000000003</v>
      </c>
      <c r="S791" s="4">
        <v>0.99099999999999999</v>
      </c>
      <c r="T791" s="4">
        <v>0.93600000000000005</v>
      </c>
      <c r="U791" s="4">
        <v>1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1.07294454191953</v>
      </c>
      <c r="AC791" s="2">
        <v>1.0000050000287801E-5</v>
      </c>
      <c r="AD791" s="2">
        <v>9.7612828867000401E-2</v>
      </c>
      <c r="AE791" s="2">
        <v>9.0407446521490707E-3</v>
      </c>
      <c r="AF791" s="2">
        <v>6.6139802504544903E-2</v>
      </c>
      <c r="AG791" s="2">
        <v>1.0000050000287801E-5</v>
      </c>
    </row>
    <row r="792" spans="1:33" x14ac:dyDescent="0.35">
      <c r="A792" s="7">
        <v>746</v>
      </c>
      <c r="B792" s="7">
        <v>65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0.46721540560000002</v>
      </c>
      <c r="I792" s="4">
        <v>7.8739443226099999</v>
      </c>
      <c r="J792" s="2">
        <f t="shared" si="25"/>
        <v>5.9336894757865237E-2</v>
      </c>
      <c r="K792" s="3">
        <v>281</v>
      </c>
      <c r="L792" s="3">
        <v>119</v>
      </c>
      <c r="M792" s="3">
        <v>0</v>
      </c>
      <c r="N792" s="3">
        <v>99</v>
      </c>
      <c r="O792" s="24">
        <v>1001</v>
      </c>
      <c r="P792" s="4">
        <v>0.41899999999999998</v>
      </c>
      <c r="Q792" s="4">
        <v>1</v>
      </c>
      <c r="R792" s="4">
        <v>0.999</v>
      </c>
      <c r="S792" s="4">
        <v>0.998</v>
      </c>
      <c r="T792" s="4">
        <v>1</v>
      </c>
      <c r="U792" s="4">
        <v>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0.86988435905999895</v>
      </c>
      <c r="AC792" s="2">
        <v>1.0000050000287801E-5</v>
      </c>
      <c r="AD792" s="2">
        <v>1.00050033358353E-3</v>
      </c>
      <c r="AE792" s="2">
        <v>2.0020026706730801E-3</v>
      </c>
      <c r="AF792" s="2">
        <v>1.0000050000287801E-5</v>
      </c>
      <c r="AG792" s="2">
        <v>1.0000050000287801E-5</v>
      </c>
    </row>
    <row r="793" spans="1:33" x14ac:dyDescent="0.35">
      <c r="A793" s="7">
        <v>678</v>
      </c>
      <c r="B793" s="7">
        <v>340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0.56129568689999998</v>
      </c>
      <c r="I793" s="4">
        <v>9.1223623726999996</v>
      </c>
      <c r="J793" s="2">
        <f t="shared" si="25"/>
        <v>6.1529641552034726E-2</v>
      </c>
      <c r="K793" s="3">
        <v>294</v>
      </c>
      <c r="L793" s="3">
        <v>145</v>
      </c>
      <c r="M793" s="3">
        <v>12</v>
      </c>
      <c r="N793" s="3">
        <v>48</v>
      </c>
      <c r="O793" s="24">
        <v>1001</v>
      </c>
      <c r="P793" s="4">
        <v>0.36799999999999999</v>
      </c>
      <c r="Q793" s="4">
        <v>0.8</v>
      </c>
      <c r="R793" s="4">
        <v>0.97399999999999998</v>
      </c>
      <c r="S793" s="4">
        <v>0.98499999999999999</v>
      </c>
      <c r="T793" s="4">
        <v>0.96799999999999997</v>
      </c>
      <c r="U793" s="4">
        <v>0.95699999999999996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0.999672340813206</v>
      </c>
      <c r="AC793" s="2">
        <v>0.22314355131420999</v>
      </c>
      <c r="AD793" s="2">
        <v>2.6343975339602001E-2</v>
      </c>
      <c r="AE793" s="2">
        <v>1.51136378100482E-2</v>
      </c>
      <c r="AF793" s="2">
        <v>3.2523191705560103E-2</v>
      </c>
      <c r="AG793" s="2">
        <v>4.3951887529182797E-2</v>
      </c>
    </row>
    <row r="794" spans="1:33" x14ac:dyDescent="0.35">
      <c r="A794" s="7">
        <v>404</v>
      </c>
      <c r="B794" s="7">
        <v>320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0.44134552789999998</v>
      </c>
      <c r="I794" s="4">
        <v>6.9825863527000003</v>
      </c>
      <c r="J794" s="2">
        <f t="shared" si="25"/>
        <v>6.3206597900410083E-2</v>
      </c>
      <c r="K794" s="3">
        <v>257</v>
      </c>
      <c r="L794" s="3">
        <v>112</v>
      </c>
      <c r="M794" s="3">
        <v>15</v>
      </c>
      <c r="N794" s="3">
        <v>115</v>
      </c>
      <c r="O794" s="24">
        <v>499.99283363688301</v>
      </c>
      <c r="P794" s="4">
        <v>0.46800000000000003</v>
      </c>
      <c r="Q794" s="4">
        <v>0.88461538461538503</v>
      </c>
      <c r="R794" s="4">
        <v>0.97399999999999998</v>
      </c>
      <c r="S794" s="4">
        <v>0.99399999999999999</v>
      </c>
      <c r="T794" s="4">
        <v>0.98299999999999998</v>
      </c>
      <c r="U794" s="4">
        <v>0.997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0.75928698306449005</v>
      </c>
      <c r="AC794" s="2">
        <v>0.122602322092332</v>
      </c>
      <c r="AD794" s="2">
        <v>2.6343975339602001E-2</v>
      </c>
      <c r="AE794" s="2">
        <v>6.0180723255630203E-3</v>
      </c>
      <c r="AF794" s="2">
        <v>1.7146158834970501E-2</v>
      </c>
      <c r="AG794" s="2">
        <v>3.00450902029872E-3</v>
      </c>
    </row>
    <row r="795" spans="1:33" x14ac:dyDescent="0.35">
      <c r="A795" s="7">
        <v>996</v>
      </c>
      <c r="B795" s="7">
        <v>376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0.62075992930000001</v>
      </c>
      <c r="I795" s="4">
        <v>9.7153840284400008</v>
      </c>
      <c r="J795" s="2">
        <f t="shared" si="25"/>
        <v>6.3894533400104356E-2</v>
      </c>
      <c r="K795" s="3">
        <v>288</v>
      </c>
      <c r="L795" s="3">
        <v>164</v>
      </c>
      <c r="M795" s="3">
        <v>7</v>
      </c>
      <c r="N795" s="3">
        <v>40</v>
      </c>
      <c r="O795" s="24">
        <v>678.74839511386801</v>
      </c>
      <c r="P795" s="4">
        <v>0.41199999999999998</v>
      </c>
      <c r="Q795" s="4">
        <v>0.85106382978723405</v>
      </c>
      <c r="R795" s="4">
        <v>0.97199999999999998</v>
      </c>
      <c r="S795" s="4">
        <v>0.996</v>
      </c>
      <c r="T795" s="4">
        <v>0.97099999999999997</v>
      </c>
      <c r="U795" s="4">
        <v>1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0.88673192963261105</v>
      </c>
      <c r="AC795" s="2">
        <v>0.16126814759612201</v>
      </c>
      <c r="AD795" s="2">
        <v>2.8399474521698002E-2</v>
      </c>
      <c r="AE795" s="2">
        <v>4.0080213975388201E-3</v>
      </c>
      <c r="AF795" s="2">
        <v>2.9428810690812199E-2</v>
      </c>
      <c r="AG795" s="2">
        <v>1.0000050000287801E-5</v>
      </c>
    </row>
    <row r="796" spans="1:33" x14ac:dyDescent="0.35">
      <c r="A796" s="7">
        <v>600</v>
      </c>
      <c r="B796" s="7">
        <v>76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0.4885849994</v>
      </c>
      <c r="I796" s="4">
        <v>7.6036688165999999</v>
      </c>
      <c r="J796" s="2">
        <f t="shared" si="25"/>
        <v>6.4256480810071903E-2</v>
      </c>
      <c r="K796" s="3">
        <v>281</v>
      </c>
      <c r="L796" s="3">
        <v>189</v>
      </c>
      <c r="M796" s="3">
        <v>0</v>
      </c>
      <c r="N796" s="3">
        <v>29</v>
      </c>
      <c r="O796" s="24">
        <v>1001</v>
      </c>
      <c r="P796" s="4">
        <v>0.45200000000000001</v>
      </c>
      <c r="Q796" s="4">
        <v>1</v>
      </c>
      <c r="R796" s="4">
        <v>0.95899999999999996</v>
      </c>
      <c r="S796" s="4">
        <v>0.99299999999999999</v>
      </c>
      <c r="T796" s="4">
        <v>0.95699999999999996</v>
      </c>
      <c r="U796" s="4">
        <v>1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0.79407309914990598</v>
      </c>
      <c r="AC796" s="2">
        <v>1.0000050000287801E-5</v>
      </c>
      <c r="AD796" s="2">
        <v>4.1864204098698898E-2</v>
      </c>
      <c r="AE796" s="2">
        <v>7.0246149369644698E-3</v>
      </c>
      <c r="AF796" s="2">
        <v>4.3951887529182797E-2</v>
      </c>
      <c r="AG796" s="2">
        <v>1.0000050000287801E-5</v>
      </c>
    </row>
    <row r="797" spans="1:33" x14ac:dyDescent="0.35">
      <c r="A797" s="7">
        <v>202</v>
      </c>
      <c r="B797" s="7">
        <v>485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0.54487905920000002</v>
      </c>
      <c r="I797" s="4">
        <v>8.4795946065999992</v>
      </c>
      <c r="J797" s="2">
        <f t="shared" si="25"/>
        <v>6.4257677929072152E-2</v>
      </c>
      <c r="K797" s="3">
        <v>277</v>
      </c>
      <c r="L797" s="3">
        <v>179</v>
      </c>
      <c r="M797" s="3">
        <v>0</v>
      </c>
      <c r="N797" s="3">
        <v>43</v>
      </c>
      <c r="O797" s="24">
        <v>1001</v>
      </c>
      <c r="P797" s="4">
        <v>0.44900000000000001</v>
      </c>
      <c r="Q797" s="4">
        <v>1</v>
      </c>
      <c r="R797" s="4">
        <v>0.93700000000000006</v>
      </c>
      <c r="S797" s="4">
        <v>0.995</v>
      </c>
      <c r="T797" s="4">
        <v>0.93600000000000005</v>
      </c>
      <c r="U797" s="4">
        <v>1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0.80073239123988305</v>
      </c>
      <c r="AC797" s="2">
        <v>1.0000050000287801E-5</v>
      </c>
      <c r="AD797" s="2">
        <v>6.5071996743714805E-2</v>
      </c>
      <c r="AE797" s="2">
        <v>5.0125418235442898E-3</v>
      </c>
      <c r="AF797" s="2">
        <v>6.6139802504544903E-2</v>
      </c>
      <c r="AG797" s="2">
        <v>1.0000050000287801E-5</v>
      </c>
    </row>
    <row r="798" spans="1:33" x14ac:dyDescent="0.35">
      <c r="A798" s="7">
        <v>892</v>
      </c>
      <c r="B798" s="7">
        <v>240</v>
      </c>
      <c r="C798" s="7">
        <v>1</v>
      </c>
      <c r="D798" s="7">
        <v>1</v>
      </c>
      <c r="E798" s="22" t="str">
        <f t="shared" si="24"/>
        <v>11</v>
      </c>
      <c r="F798" s="4">
        <v>0.99961299999999997</v>
      </c>
      <c r="G798" s="25">
        <v>1</v>
      </c>
      <c r="H798" s="4">
        <v>0.54216161279999997</v>
      </c>
      <c r="I798" s="4">
        <v>8.4068479858000007</v>
      </c>
      <c r="J798" s="2">
        <f t="shared" si="25"/>
        <v>6.4490474160561084E-2</v>
      </c>
      <c r="K798" s="3">
        <v>274</v>
      </c>
      <c r="L798" s="3">
        <v>139</v>
      </c>
      <c r="M798" s="3">
        <v>1</v>
      </c>
      <c r="N798" s="3">
        <v>85</v>
      </c>
      <c r="O798" s="24">
        <v>88.403796739357105</v>
      </c>
      <c r="P798" s="4">
        <v>0.439</v>
      </c>
      <c r="Q798" s="4">
        <v>0.98837209302325602</v>
      </c>
      <c r="R798" s="4">
        <v>0.96599999999999997</v>
      </c>
      <c r="S798" s="4">
        <v>0.996</v>
      </c>
      <c r="T798" s="4">
        <v>0.98</v>
      </c>
      <c r="U798" s="4">
        <v>0.999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0.82325586590696598</v>
      </c>
      <c r="AC798" s="2">
        <v>1.16960397631913E-2</v>
      </c>
      <c r="AD798" s="2">
        <v>3.4591444769619097E-2</v>
      </c>
      <c r="AE798" s="2">
        <v>4.0080213975388201E-3</v>
      </c>
      <c r="AF798" s="2">
        <v>2.0202707317519501E-2</v>
      </c>
      <c r="AG798" s="2">
        <v>1.00050033358353E-3</v>
      </c>
    </row>
    <row r="799" spans="1:33" x14ac:dyDescent="0.35">
      <c r="A799" s="7">
        <v>660</v>
      </c>
      <c r="B799" s="7">
        <v>112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0.58011327290000003</v>
      </c>
      <c r="I799" s="4">
        <v>8.9136766454000007</v>
      </c>
      <c r="J799" s="2">
        <f t="shared" si="25"/>
        <v>6.5081256139056132E-2</v>
      </c>
      <c r="K799" s="3">
        <v>237</v>
      </c>
      <c r="L799" s="3">
        <v>139</v>
      </c>
      <c r="M799" s="3">
        <v>40</v>
      </c>
      <c r="N799" s="3">
        <v>83</v>
      </c>
      <c r="O799" s="24">
        <v>1001</v>
      </c>
      <c r="P799" s="4">
        <v>0.45900000000000002</v>
      </c>
      <c r="Q799" s="4">
        <v>0.67479674796748002</v>
      </c>
      <c r="R799" s="4">
        <v>0.98499999999999999</v>
      </c>
      <c r="S799" s="4">
        <v>0.996</v>
      </c>
      <c r="T799" s="4">
        <v>0.99</v>
      </c>
      <c r="U799" s="4">
        <v>0.96299999999999997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0.77870506892159197</v>
      </c>
      <c r="AC799" s="2">
        <v>0.39334374757582002</v>
      </c>
      <c r="AD799" s="2">
        <v>1.51136378100482E-2</v>
      </c>
      <c r="AE799" s="2">
        <v>4.0080213975388201E-3</v>
      </c>
      <c r="AF799" s="2">
        <v>1.0050335853501499E-2</v>
      </c>
      <c r="AG799" s="2">
        <v>3.7701867184011501E-2</v>
      </c>
    </row>
    <row r="800" spans="1:33" x14ac:dyDescent="0.35">
      <c r="A800" s="7">
        <v>340</v>
      </c>
      <c r="B800" s="7">
        <v>180</v>
      </c>
      <c r="C800" s="7">
        <v>1</v>
      </c>
      <c r="D800" s="7">
        <v>1</v>
      </c>
      <c r="E800" s="22" t="str">
        <f t="shared" si="24"/>
        <v>11</v>
      </c>
      <c r="F800" s="4">
        <v>0.99852200000000002</v>
      </c>
      <c r="G800" s="25">
        <v>1</v>
      </c>
      <c r="H800" s="4">
        <v>0.54427968149999995</v>
      </c>
      <c r="I800" s="4">
        <v>8.3024507940200003</v>
      </c>
      <c r="J800" s="2">
        <f t="shared" si="25"/>
        <v>6.5556507952089019E-2</v>
      </c>
      <c r="K800" s="3">
        <v>231</v>
      </c>
      <c r="L800" s="3">
        <v>191</v>
      </c>
      <c r="M800" s="3">
        <v>4</v>
      </c>
      <c r="N800" s="3">
        <v>73</v>
      </c>
      <c r="O800" s="24">
        <v>893.35132376428396</v>
      </c>
      <c r="P800" s="4">
        <v>0.53700000000000003</v>
      </c>
      <c r="Q800" s="4">
        <v>0.94805194805194803</v>
      </c>
      <c r="R800" s="4">
        <v>0.97899999999999998</v>
      </c>
      <c r="S800" s="4">
        <v>0.99199999999999999</v>
      </c>
      <c r="T800" s="4">
        <v>0.98499999999999999</v>
      </c>
      <c r="U800" s="4">
        <v>0.96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0.621757184473272</v>
      </c>
      <c r="AC800" s="2">
        <v>5.33459807052927E-2</v>
      </c>
      <c r="AD800" s="2">
        <v>2.1223636451626698E-2</v>
      </c>
      <c r="AE800" s="2">
        <v>8.03217169726427E-3</v>
      </c>
      <c r="AF800" s="2">
        <v>1.51136378100482E-2</v>
      </c>
      <c r="AG800" s="2">
        <v>4.08219945202552E-2</v>
      </c>
    </row>
    <row r="801" spans="1:33" x14ac:dyDescent="0.35">
      <c r="A801" s="7">
        <v>154</v>
      </c>
      <c r="B801" s="7">
        <v>322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0.47515808749999999</v>
      </c>
      <c r="I801" s="4">
        <v>7.2255389538000001</v>
      </c>
      <c r="J801" s="2">
        <f t="shared" si="25"/>
        <v>6.5760919778878019E-2</v>
      </c>
      <c r="K801" s="3">
        <v>383</v>
      </c>
      <c r="L801" s="3">
        <v>72</v>
      </c>
      <c r="M801" s="3">
        <v>7</v>
      </c>
      <c r="N801" s="3">
        <v>37</v>
      </c>
      <c r="O801" s="24">
        <v>1001</v>
      </c>
      <c r="P801" s="4">
        <v>0.23499999999999999</v>
      </c>
      <c r="Q801" s="4">
        <v>0.84090909090909105</v>
      </c>
      <c r="R801" s="4">
        <v>0.82499999999999996</v>
      </c>
      <c r="S801" s="4">
        <v>0.94</v>
      </c>
      <c r="T801" s="4">
        <v>0.81499999999999995</v>
      </c>
      <c r="U801" s="4">
        <v>0.94199999999999995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1.4481697648379801</v>
      </c>
      <c r="AC801" s="2">
        <v>0.173271721274037</v>
      </c>
      <c r="AD801" s="2">
        <v>0.19237189264745599</v>
      </c>
      <c r="AE801" s="2">
        <v>6.1875403718087502E-2</v>
      </c>
      <c r="AF801" s="2">
        <v>0.20456716574127401</v>
      </c>
      <c r="AG801" s="2">
        <v>5.9750004405774E-2</v>
      </c>
    </row>
    <row r="802" spans="1:33" x14ac:dyDescent="0.35">
      <c r="A802" s="7">
        <v>298</v>
      </c>
      <c r="B802" s="7">
        <v>401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0.58704591520000005</v>
      </c>
      <c r="I802" s="4">
        <v>8.8810627070700008</v>
      </c>
      <c r="J802" s="2">
        <f t="shared" si="25"/>
        <v>6.6100863664960596E-2</v>
      </c>
      <c r="K802" s="3">
        <v>108</v>
      </c>
      <c r="L802" s="3">
        <v>272</v>
      </c>
      <c r="M802" s="3">
        <v>3</v>
      </c>
      <c r="N802" s="3">
        <v>116</v>
      </c>
      <c r="O802" s="24">
        <v>637.93515254333101</v>
      </c>
      <c r="P802" s="4">
        <v>0.78200000000000003</v>
      </c>
      <c r="Q802" s="4">
        <v>0.97478991596638698</v>
      </c>
      <c r="R802" s="4">
        <v>0.95399999999999996</v>
      </c>
      <c r="S802" s="4">
        <v>0.98799999999999999</v>
      </c>
      <c r="T802" s="4">
        <v>0.96599999999999997</v>
      </c>
      <c r="U802" s="4">
        <v>0.99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0.24590053843682599</v>
      </c>
      <c r="AC802" s="2">
        <v>2.55333020051648E-2</v>
      </c>
      <c r="AD802" s="2">
        <v>4.7091607533850603E-2</v>
      </c>
      <c r="AE802" s="2">
        <v>1.20725812342692E-2</v>
      </c>
      <c r="AF802" s="2">
        <v>3.4591444769619097E-2</v>
      </c>
      <c r="AG802" s="2">
        <v>1.0050335853501499E-2</v>
      </c>
    </row>
    <row r="803" spans="1:33" x14ac:dyDescent="0.35">
      <c r="A803" s="7">
        <v>594</v>
      </c>
      <c r="B803" s="7">
        <v>203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0.44372440149999998</v>
      </c>
      <c r="I803" s="4">
        <v>6.7026613692000003</v>
      </c>
      <c r="J803" s="2">
        <f t="shared" si="25"/>
        <v>6.6201226208293579E-2</v>
      </c>
      <c r="K803" s="3">
        <v>300</v>
      </c>
      <c r="L803" s="3">
        <v>113</v>
      </c>
      <c r="M803" s="3">
        <v>25</v>
      </c>
      <c r="N803" s="3">
        <v>61</v>
      </c>
      <c r="O803" s="24">
        <v>4.0331659960298296</v>
      </c>
      <c r="P803" s="4">
        <v>0.36699999999999999</v>
      </c>
      <c r="Q803" s="4">
        <v>0.70930232558139505</v>
      </c>
      <c r="R803" s="4">
        <v>0.95099999999999996</v>
      </c>
      <c r="S803" s="4">
        <v>0.98699999999999999</v>
      </c>
      <c r="T803" s="4">
        <v>0.95299999999999996</v>
      </c>
      <c r="U803" s="4">
        <v>0.99199999999999999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1.0023934309275699</v>
      </c>
      <c r="AC803" s="2">
        <v>0.34347343208019598</v>
      </c>
      <c r="AD803" s="2">
        <v>5.0241216436746797E-2</v>
      </c>
      <c r="AE803" s="2">
        <v>1.30852395486555E-2</v>
      </c>
      <c r="AF803" s="2">
        <v>4.8140375327934998E-2</v>
      </c>
      <c r="AG803" s="2">
        <v>8.03217169726427E-3</v>
      </c>
    </row>
    <row r="804" spans="1:33" x14ac:dyDescent="0.35">
      <c r="A804" s="7">
        <v>122</v>
      </c>
      <c r="B804" s="7">
        <v>299</v>
      </c>
      <c r="C804" s="7">
        <v>1</v>
      </c>
      <c r="D804" s="7">
        <v>1</v>
      </c>
      <c r="E804" s="22" t="str">
        <f t="shared" si="24"/>
        <v>11</v>
      </c>
      <c r="F804" s="4">
        <v>0.99823899999999999</v>
      </c>
      <c r="G804" s="25">
        <v>1</v>
      </c>
      <c r="H804" s="4">
        <v>0.56327942539999998</v>
      </c>
      <c r="I804" s="4">
        <v>8.4038324770999999</v>
      </c>
      <c r="J804" s="2">
        <f t="shared" si="25"/>
        <v>6.7026493797312917E-2</v>
      </c>
      <c r="K804" s="3">
        <v>303</v>
      </c>
      <c r="L804" s="3">
        <v>133</v>
      </c>
      <c r="M804" s="3">
        <v>17</v>
      </c>
      <c r="N804" s="3">
        <v>46</v>
      </c>
      <c r="O804" s="24">
        <v>59.683127489323702</v>
      </c>
      <c r="P804" s="4">
        <v>0.38100000000000001</v>
      </c>
      <c r="Q804" s="4">
        <v>0.73015873015873001</v>
      </c>
      <c r="R804" s="4">
        <v>0.95099999999999996</v>
      </c>
      <c r="S804" s="4">
        <v>0.98899999999999999</v>
      </c>
      <c r="T804" s="4">
        <v>0.96799999999999997</v>
      </c>
      <c r="U804" s="4">
        <v>0.995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0.96495590385543595</v>
      </c>
      <c r="AC804" s="2">
        <v>0.314493329902438</v>
      </c>
      <c r="AD804" s="2">
        <v>5.0241216436746797E-2</v>
      </c>
      <c r="AE804" s="2">
        <v>1.1060947359424899E-2</v>
      </c>
      <c r="AF804" s="2">
        <v>3.2523191705560103E-2</v>
      </c>
      <c r="AG804" s="2">
        <v>5.0125418235442898E-3</v>
      </c>
    </row>
    <row r="805" spans="1:33" x14ac:dyDescent="0.35">
      <c r="A805" s="7">
        <v>338</v>
      </c>
      <c r="B805" s="7">
        <v>308</v>
      </c>
      <c r="C805" s="7">
        <v>1</v>
      </c>
      <c r="D805" s="7">
        <v>1</v>
      </c>
      <c r="E805" s="22" t="str">
        <f t="shared" si="24"/>
        <v>11</v>
      </c>
      <c r="F805" s="4">
        <v>0.99737299999999995</v>
      </c>
      <c r="G805" s="25">
        <v>1</v>
      </c>
      <c r="H805" s="4">
        <v>0.56207526470000002</v>
      </c>
      <c r="I805" s="4">
        <v>8.3576065375200006</v>
      </c>
      <c r="J805" s="2">
        <f t="shared" si="25"/>
        <v>6.7253137866285312E-2</v>
      </c>
      <c r="K805" s="3">
        <v>289</v>
      </c>
      <c r="L805" s="3">
        <v>164</v>
      </c>
      <c r="M805" s="3">
        <v>0</v>
      </c>
      <c r="N805" s="3">
        <v>46</v>
      </c>
      <c r="O805" s="24">
        <v>917.199431580397</v>
      </c>
      <c r="P805" s="4">
        <v>0.45200000000000001</v>
      </c>
      <c r="Q805" s="4">
        <v>1</v>
      </c>
      <c r="R805" s="4">
        <v>0.96799999999999997</v>
      </c>
      <c r="S805" s="4">
        <v>0.996</v>
      </c>
      <c r="T805" s="4">
        <v>0.95399999999999996</v>
      </c>
      <c r="U805" s="4">
        <v>1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0.79407309914990598</v>
      </c>
      <c r="AC805" s="2">
        <v>1.0000050000287801E-5</v>
      </c>
      <c r="AD805" s="2">
        <v>3.2523191705560103E-2</v>
      </c>
      <c r="AE805" s="2">
        <v>4.0080213975388201E-3</v>
      </c>
      <c r="AF805" s="2">
        <v>4.7091607533850603E-2</v>
      </c>
      <c r="AG805" s="2">
        <v>1.0000050000287801E-5</v>
      </c>
    </row>
    <row r="806" spans="1:33" x14ac:dyDescent="0.35">
      <c r="A806" s="7">
        <v>958</v>
      </c>
      <c r="B806" s="7">
        <v>244</v>
      </c>
      <c r="C806" s="7">
        <v>1</v>
      </c>
      <c r="D806" s="7">
        <v>1</v>
      </c>
      <c r="E806" s="22" t="str">
        <f t="shared" si="24"/>
        <v>11</v>
      </c>
      <c r="F806" s="4">
        <v>0.99967600000000001</v>
      </c>
      <c r="G806" s="25">
        <v>1</v>
      </c>
      <c r="H806" s="4">
        <v>0.47998129480000001</v>
      </c>
      <c r="I806" s="4">
        <v>7.0455589742700004</v>
      </c>
      <c r="J806" s="2">
        <f t="shared" si="25"/>
        <v>6.8125367561731542E-2</v>
      </c>
      <c r="K806" s="3">
        <v>307</v>
      </c>
      <c r="L806" s="3">
        <v>162</v>
      </c>
      <c r="M806" s="3">
        <v>14</v>
      </c>
      <c r="N806" s="3">
        <v>16</v>
      </c>
      <c r="O806" s="24">
        <v>24.913146562608802</v>
      </c>
      <c r="P806" s="4">
        <v>0.40500000000000003</v>
      </c>
      <c r="Q806" s="4">
        <v>0.53333333333333299</v>
      </c>
      <c r="R806" s="4">
        <v>0.94399999999999995</v>
      </c>
      <c r="S806" s="4">
        <v>0.86399999999999999</v>
      </c>
      <c r="T806" s="4">
        <v>0.95599999999999996</v>
      </c>
      <c r="U806" s="4">
        <v>0.92200000000000004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0.90386821187559796</v>
      </c>
      <c r="AC806" s="2">
        <v>0.62860865942237398</v>
      </c>
      <c r="AD806" s="2">
        <v>5.7629112836636402E-2</v>
      </c>
      <c r="AE806" s="2">
        <v>0.14618251017808101</v>
      </c>
      <c r="AF806" s="2">
        <v>4.4997365930735798E-2</v>
      </c>
      <c r="AG806" s="2">
        <v>8.1210055425543201E-2</v>
      </c>
    </row>
    <row r="807" spans="1:33" x14ac:dyDescent="0.35">
      <c r="A807" s="7">
        <v>902</v>
      </c>
      <c r="B807" s="7">
        <v>154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0.42102247230000001</v>
      </c>
      <c r="I807" s="4">
        <v>6.1187665653699996</v>
      </c>
      <c r="J807" s="2">
        <f t="shared" si="25"/>
        <v>6.8808389370961551E-2</v>
      </c>
      <c r="K807" s="3">
        <v>292</v>
      </c>
      <c r="L807" s="3">
        <v>153</v>
      </c>
      <c r="M807" s="3">
        <v>21</v>
      </c>
      <c r="N807" s="3">
        <v>33</v>
      </c>
      <c r="O807" s="24">
        <v>2.88658161572268</v>
      </c>
      <c r="P807" s="4">
        <v>0.36</v>
      </c>
      <c r="Q807" s="4">
        <v>0.61111111111111105</v>
      </c>
      <c r="R807" s="4">
        <v>0.95599999999999996</v>
      </c>
      <c r="S807" s="4">
        <v>0.98099999999999998</v>
      </c>
      <c r="T807" s="4">
        <v>0.95699999999999996</v>
      </c>
      <c r="U807" s="4">
        <v>0.98199999999999998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1.0216512475319799</v>
      </c>
      <c r="AC807" s="2">
        <v>0.49247648509779401</v>
      </c>
      <c r="AD807" s="2">
        <v>4.4997365930735798E-2</v>
      </c>
      <c r="AE807" s="2">
        <v>1.9182819416774001E-2</v>
      </c>
      <c r="AF807" s="2">
        <v>4.3951887529182797E-2</v>
      </c>
      <c r="AG807" s="2">
        <v>1.8163970627671201E-2</v>
      </c>
    </row>
    <row r="808" spans="1:33" x14ac:dyDescent="0.35">
      <c r="A808" s="7">
        <v>596</v>
      </c>
      <c r="B808" s="7">
        <v>38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0.51050567830000004</v>
      </c>
      <c r="I808" s="4">
        <v>7.3641992413760002</v>
      </c>
      <c r="J808" s="2">
        <f t="shared" si="25"/>
        <v>6.932263258599887E-2</v>
      </c>
      <c r="K808" s="3">
        <v>376</v>
      </c>
      <c r="L808" s="3">
        <v>92</v>
      </c>
      <c r="M808" s="3">
        <v>0</v>
      </c>
      <c r="N808" s="3">
        <v>31</v>
      </c>
      <c r="O808" s="24">
        <v>1001</v>
      </c>
      <c r="P808" s="4">
        <v>0.24199999999999999</v>
      </c>
      <c r="Q808" s="4">
        <v>1</v>
      </c>
      <c r="R808" s="4">
        <v>0.96</v>
      </c>
      <c r="S808" s="4">
        <v>0.995</v>
      </c>
      <c r="T808" s="4">
        <v>0.96199999999999997</v>
      </c>
      <c r="U808" s="4">
        <v>1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1.4188175528254501</v>
      </c>
      <c r="AC808" s="2">
        <v>1.0000050000287801E-5</v>
      </c>
      <c r="AD808" s="2">
        <v>4.08219945202552E-2</v>
      </c>
      <c r="AE808" s="2">
        <v>5.0125418235442898E-3</v>
      </c>
      <c r="AF808" s="2">
        <v>3.8740828316430602E-2</v>
      </c>
      <c r="AG808" s="2">
        <v>1.0000050000287801E-5</v>
      </c>
    </row>
    <row r="809" spans="1:33" x14ac:dyDescent="0.35">
      <c r="A809" s="7">
        <v>780</v>
      </c>
      <c r="B809" s="7">
        <v>409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0.6494927734</v>
      </c>
      <c r="I809" s="4">
        <v>9.1499168650690006</v>
      </c>
      <c r="J809" s="2">
        <f t="shared" si="25"/>
        <v>7.0983461705485348E-2</v>
      </c>
      <c r="K809" s="3">
        <v>163</v>
      </c>
      <c r="L809" s="3">
        <v>219</v>
      </c>
      <c r="M809" s="3">
        <v>0</v>
      </c>
      <c r="N809" s="3">
        <v>117</v>
      </c>
      <c r="O809" s="24">
        <v>1001</v>
      </c>
      <c r="P809" s="4">
        <v>0.68</v>
      </c>
      <c r="Q809" s="4">
        <v>1</v>
      </c>
      <c r="R809" s="4">
        <v>0.95</v>
      </c>
      <c r="S809" s="4">
        <v>0.999</v>
      </c>
      <c r="T809" s="4">
        <v>0.96599999999999997</v>
      </c>
      <c r="U809" s="4">
        <v>1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0.38566248081198501</v>
      </c>
      <c r="AC809" s="2">
        <v>1.0000050000287801E-5</v>
      </c>
      <c r="AD809" s="2">
        <v>5.1293294387550599E-2</v>
      </c>
      <c r="AE809" s="2">
        <v>1.00050033358353E-3</v>
      </c>
      <c r="AF809" s="2">
        <v>3.4591444769619097E-2</v>
      </c>
      <c r="AG809" s="2">
        <v>1.0000050000287801E-5</v>
      </c>
    </row>
    <row r="810" spans="1:33" x14ac:dyDescent="0.35">
      <c r="A810" s="7">
        <v>452</v>
      </c>
      <c r="B810" s="7">
        <v>121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0.61899116539999999</v>
      </c>
      <c r="I810" s="4">
        <v>8.5066459506100003</v>
      </c>
      <c r="J810" s="2">
        <f t="shared" si="25"/>
        <v>7.2765596334194785E-2</v>
      </c>
      <c r="K810" s="3">
        <v>322</v>
      </c>
      <c r="L810" s="3">
        <v>120</v>
      </c>
      <c r="M810" s="3">
        <v>19</v>
      </c>
      <c r="N810" s="3">
        <v>38</v>
      </c>
      <c r="O810" s="24">
        <v>1001</v>
      </c>
      <c r="P810" s="4">
        <v>0.34499999999999997</v>
      </c>
      <c r="Q810" s="4">
        <v>0.66666666666666696</v>
      </c>
      <c r="R810" s="4">
        <v>0.91900000000000004</v>
      </c>
      <c r="S810" s="4">
        <v>0.98399999999999999</v>
      </c>
      <c r="T810" s="4">
        <v>0.93400000000000005</v>
      </c>
      <c r="U810" s="4">
        <v>0.95599999999999996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1.06421086195078</v>
      </c>
      <c r="AC810" s="2">
        <v>0.405465108108164</v>
      </c>
      <c r="AD810" s="2">
        <v>8.4469156626450007E-2</v>
      </c>
      <c r="AE810" s="2">
        <v>1.6129381929883599E-2</v>
      </c>
      <c r="AF810" s="2">
        <v>6.8278840753294406E-2</v>
      </c>
      <c r="AG810" s="2">
        <v>4.4997365930735798E-2</v>
      </c>
    </row>
    <row r="811" spans="1:33" x14ac:dyDescent="0.35">
      <c r="A811" s="7">
        <v>292</v>
      </c>
      <c r="B811" s="7">
        <v>224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0.61799121040000005</v>
      </c>
      <c r="I811" s="4">
        <v>8.3275367567200007</v>
      </c>
      <c r="J811" s="2">
        <f t="shared" si="25"/>
        <v>7.4210565315284263E-2</v>
      </c>
      <c r="K811" s="3">
        <v>282</v>
      </c>
      <c r="L811" s="3">
        <v>121</v>
      </c>
      <c r="M811" s="3">
        <v>11</v>
      </c>
      <c r="N811" s="3">
        <v>85</v>
      </c>
      <c r="O811" s="24">
        <v>509.16631171858302</v>
      </c>
      <c r="P811" s="4">
        <v>0.438</v>
      </c>
      <c r="Q811" s="4">
        <v>0.88541666666666696</v>
      </c>
      <c r="R811" s="4">
        <v>0.98099999999999998</v>
      </c>
      <c r="S811" s="4">
        <v>0.99299999999999999</v>
      </c>
      <c r="T811" s="4">
        <v>0.97299999999999998</v>
      </c>
      <c r="U811" s="4">
        <v>0.998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0.82553636860569102</v>
      </c>
      <c r="AC811" s="2">
        <v>0.12169693497752</v>
      </c>
      <c r="AD811" s="2">
        <v>1.9182819416774001E-2</v>
      </c>
      <c r="AE811" s="2">
        <v>7.0246149369644698E-3</v>
      </c>
      <c r="AF811" s="2">
        <v>2.7371196796132001E-2</v>
      </c>
      <c r="AG811" s="2">
        <v>2.0020026706730801E-3</v>
      </c>
    </row>
    <row r="812" spans="1:33" x14ac:dyDescent="0.35">
      <c r="A812" s="7">
        <v>616</v>
      </c>
      <c r="B812" s="7">
        <v>433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0.60607314069999996</v>
      </c>
      <c r="I812" s="4">
        <v>7.6529057729199996</v>
      </c>
      <c r="J812" s="2">
        <f t="shared" si="25"/>
        <v>7.9195165690476035E-2</v>
      </c>
      <c r="K812" s="3">
        <v>370</v>
      </c>
      <c r="L812" s="3">
        <v>113</v>
      </c>
      <c r="M812" s="3">
        <v>0</v>
      </c>
      <c r="N812" s="3">
        <v>16</v>
      </c>
      <c r="O812" s="24">
        <v>1001</v>
      </c>
      <c r="P812" s="4">
        <v>0.25900000000000001</v>
      </c>
      <c r="Q812" s="4">
        <v>1</v>
      </c>
      <c r="R812" s="4">
        <v>0.96099999999999997</v>
      </c>
      <c r="S812" s="4">
        <v>0.98699999999999999</v>
      </c>
      <c r="T812" s="4">
        <v>0.95299999999999996</v>
      </c>
      <c r="U812" s="4">
        <v>1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1.3509272172825999</v>
      </c>
      <c r="AC812" s="2">
        <v>1.0000050000287801E-5</v>
      </c>
      <c r="AD812" s="2">
        <v>3.9780870011844598E-2</v>
      </c>
      <c r="AE812" s="2">
        <v>1.30852395486555E-2</v>
      </c>
      <c r="AF812" s="2">
        <v>4.8140375327934998E-2</v>
      </c>
      <c r="AG812" s="2">
        <v>1.0000050000287801E-5</v>
      </c>
    </row>
    <row r="813" spans="1:33" x14ac:dyDescent="0.35">
      <c r="A813" s="7">
        <v>748</v>
      </c>
      <c r="B813" s="7">
        <v>494</v>
      </c>
      <c r="C813" s="7">
        <v>1</v>
      </c>
      <c r="D813" s="7">
        <v>1</v>
      </c>
      <c r="E813" s="22" t="str">
        <f t="shared" si="24"/>
        <v>11</v>
      </c>
      <c r="F813" s="4">
        <v>0.99969300000000005</v>
      </c>
      <c r="G813" s="25">
        <v>1</v>
      </c>
      <c r="H813" s="4">
        <v>0.66665968600000003</v>
      </c>
      <c r="I813" s="4">
        <v>8.3798638788000002</v>
      </c>
      <c r="J813" s="2">
        <f t="shared" si="25"/>
        <v>7.955495407109954E-2</v>
      </c>
      <c r="K813" s="3">
        <v>326</v>
      </c>
      <c r="L813" s="3">
        <v>133</v>
      </c>
      <c r="M813" s="3">
        <v>4</v>
      </c>
      <c r="N813" s="3">
        <v>36</v>
      </c>
      <c r="O813" s="24">
        <v>1001</v>
      </c>
      <c r="P813" s="4">
        <v>0.33500000000000002</v>
      </c>
      <c r="Q813" s="4">
        <v>0.9</v>
      </c>
      <c r="R813" s="4">
        <v>0.96099999999999997</v>
      </c>
      <c r="S813" s="4">
        <v>0.96199999999999997</v>
      </c>
      <c r="T813" s="4">
        <v>0.94799999999999995</v>
      </c>
      <c r="U813" s="4">
        <v>0.93400000000000005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1.0936247471570699</v>
      </c>
      <c r="AC813" s="2">
        <v>0.105360515657826</v>
      </c>
      <c r="AD813" s="2">
        <v>3.9780870011844598E-2</v>
      </c>
      <c r="AE813" s="2">
        <v>3.8740828316430602E-2</v>
      </c>
      <c r="AF813" s="2">
        <v>5.3400776727115302E-2</v>
      </c>
      <c r="AG813" s="2">
        <v>6.8278840753294406E-2</v>
      </c>
    </row>
    <row r="814" spans="1:33" x14ac:dyDescent="0.35">
      <c r="A814" s="7">
        <v>532</v>
      </c>
      <c r="B814" s="7">
        <v>169</v>
      </c>
      <c r="C814" s="7">
        <v>1</v>
      </c>
      <c r="D814" s="7">
        <v>1</v>
      </c>
      <c r="E814" s="22" t="str">
        <f t="shared" si="24"/>
        <v>11</v>
      </c>
      <c r="F814" s="4">
        <v>0.99988200000000005</v>
      </c>
      <c r="G814" s="25">
        <v>1</v>
      </c>
      <c r="H814" s="4">
        <v>0.69468663419999999</v>
      </c>
      <c r="I814" s="4">
        <v>8.6673763811000004</v>
      </c>
      <c r="J814" s="2">
        <f t="shared" si="25"/>
        <v>8.0149586640177198E-2</v>
      </c>
      <c r="K814" s="3">
        <v>130</v>
      </c>
      <c r="L814" s="3">
        <v>127</v>
      </c>
      <c r="M814" s="3">
        <v>1</v>
      </c>
      <c r="N814" s="3">
        <v>241</v>
      </c>
      <c r="O814" s="24">
        <v>17.008348885839698</v>
      </c>
      <c r="P814" s="4">
        <v>0.74299999999999999</v>
      </c>
      <c r="Q814" s="4">
        <v>0.995867768595041</v>
      </c>
      <c r="R814" s="4">
        <v>0.98699999999999999</v>
      </c>
      <c r="S814" s="4">
        <v>0.996</v>
      </c>
      <c r="T814" s="4">
        <v>0.98699999999999999</v>
      </c>
      <c r="U814" s="4">
        <v>1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0.29705923426437802</v>
      </c>
      <c r="AC814" s="2">
        <v>4.1407926660313897E-3</v>
      </c>
      <c r="AD814" s="2">
        <v>1.30852395486555E-2</v>
      </c>
      <c r="AE814" s="2">
        <v>4.0080213975388201E-3</v>
      </c>
      <c r="AF814" s="2">
        <v>1.30852395486555E-2</v>
      </c>
      <c r="AG814" s="2">
        <v>1.0000050000287801E-5</v>
      </c>
    </row>
    <row r="815" spans="1:33" x14ac:dyDescent="0.35">
      <c r="A815" s="7">
        <v>740</v>
      </c>
      <c r="B815" s="7">
        <v>384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0.6369199136</v>
      </c>
      <c r="I815" s="4">
        <v>7.7813279649</v>
      </c>
      <c r="J815" s="2">
        <f t="shared" si="25"/>
        <v>8.1852341460611502E-2</v>
      </c>
      <c r="K815" s="3">
        <v>223</v>
      </c>
      <c r="L815" s="3">
        <v>186</v>
      </c>
      <c r="M815" s="3">
        <v>4</v>
      </c>
      <c r="N815" s="3">
        <v>86</v>
      </c>
      <c r="O815" s="24">
        <v>906.428996906321</v>
      </c>
      <c r="P815" s="4">
        <v>0.53300000000000003</v>
      </c>
      <c r="Q815" s="4">
        <v>0.95555555555555605</v>
      </c>
      <c r="R815" s="4">
        <v>0.97299999999999998</v>
      </c>
      <c r="S815" s="4">
        <v>0.99399999999999999</v>
      </c>
      <c r="T815" s="4">
        <v>0.97399999999999998</v>
      </c>
      <c r="U815" s="4">
        <v>0.98699999999999999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0.62923385481629202</v>
      </c>
      <c r="AC815" s="2">
        <v>4.5462374076757302E-2</v>
      </c>
      <c r="AD815" s="2">
        <v>2.7371196796132001E-2</v>
      </c>
      <c r="AE815" s="2">
        <v>6.0180723255630203E-3</v>
      </c>
      <c r="AF815" s="2">
        <v>2.6343975339602001E-2</v>
      </c>
      <c r="AG815" s="2">
        <v>1.30852395486555E-2</v>
      </c>
    </row>
    <row r="816" spans="1:33" x14ac:dyDescent="0.35">
      <c r="A816" s="7">
        <v>950</v>
      </c>
      <c r="B816" s="7">
        <v>263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0.71796215050000001</v>
      </c>
      <c r="I816" s="4">
        <v>8.7209104278399998</v>
      </c>
      <c r="J816" s="2">
        <f t="shared" si="25"/>
        <v>8.2326513549322772E-2</v>
      </c>
      <c r="K816" s="3">
        <v>273</v>
      </c>
      <c r="L816" s="3">
        <v>127</v>
      </c>
      <c r="M816" s="3">
        <v>28</v>
      </c>
      <c r="N816" s="3">
        <v>71</v>
      </c>
      <c r="O816" s="24">
        <v>765.39829577307</v>
      </c>
      <c r="P816" s="4">
        <v>0.40200000000000002</v>
      </c>
      <c r="Q816" s="4">
        <v>0.71717171717171702</v>
      </c>
      <c r="R816" s="4">
        <v>0.95499999999999996</v>
      </c>
      <c r="S816" s="4">
        <v>0.98199999999999998</v>
      </c>
      <c r="T816" s="4">
        <v>0.97299999999999998</v>
      </c>
      <c r="U816" s="4">
        <v>0.94099999999999995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0.91130319036311602</v>
      </c>
      <c r="AC816" s="2">
        <v>0.332439973093275</v>
      </c>
      <c r="AD816" s="2">
        <v>4.6043938501406798E-2</v>
      </c>
      <c r="AE816" s="2">
        <v>1.8163970627671201E-2</v>
      </c>
      <c r="AF816" s="2">
        <v>2.7371196796132001E-2</v>
      </c>
      <c r="AG816" s="2">
        <v>6.0812139396757503E-2</v>
      </c>
    </row>
    <row r="817" spans="1:33" x14ac:dyDescent="0.35">
      <c r="A817" s="7">
        <v>540</v>
      </c>
      <c r="B817" s="7">
        <v>479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0.54649173139999996</v>
      </c>
      <c r="I817" s="4">
        <v>6.6303681582399996</v>
      </c>
      <c r="J817" s="2">
        <f t="shared" si="25"/>
        <v>8.2422531955610695E-2</v>
      </c>
      <c r="K817" s="3">
        <v>230</v>
      </c>
      <c r="L817" s="3">
        <v>185</v>
      </c>
      <c r="M817" s="3">
        <v>2</v>
      </c>
      <c r="N817" s="3">
        <v>82</v>
      </c>
      <c r="O817" s="24">
        <v>42.853397551327603</v>
      </c>
      <c r="P817" s="4">
        <v>0.53</v>
      </c>
      <c r="Q817" s="4">
        <v>0.97619047619047605</v>
      </c>
      <c r="R817" s="4">
        <v>0.98299999999999998</v>
      </c>
      <c r="S817" s="4">
        <v>0.995</v>
      </c>
      <c r="T817" s="4">
        <v>0.97399999999999998</v>
      </c>
      <c r="U817" s="4">
        <v>0.995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0.63487827243596995</v>
      </c>
      <c r="AC817" s="2">
        <v>2.4097551579060499E-2</v>
      </c>
      <c r="AD817" s="2">
        <v>1.7146158834970501E-2</v>
      </c>
      <c r="AE817" s="2">
        <v>5.0125418235442898E-3</v>
      </c>
      <c r="AF817" s="2">
        <v>2.6343975339602001E-2</v>
      </c>
      <c r="AG817" s="2">
        <v>5.0125418235442898E-3</v>
      </c>
    </row>
    <row r="818" spans="1:33" x14ac:dyDescent="0.35">
      <c r="A818" s="7">
        <v>552</v>
      </c>
      <c r="B818" s="7">
        <v>99</v>
      </c>
      <c r="C818" s="7">
        <v>1</v>
      </c>
      <c r="D818" s="7">
        <v>1</v>
      </c>
      <c r="E818" s="22" t="str">
        <f t="shared" si="24"/>
        <v>11</v>
      </c>
      <c r="F818" s="4">
        <v>0.99293699999999996</v>
      </c>
      <c r="G818" s="25">
        <v>1</v>
      </c>
      <c r="H818" s="4">
        <v>0.71121838020000006</v>
      </c>
      <c r="I818" s="4">
        <v>8.5988192932499992</v>
      </c>
      <c r="J818" s="2">
        <f t="shared" si="25"/>
        <v>8.2711167189930421E-2</v>
      </c>
      <c r="K818" s="3">
        <v>217</v>
      </c>
      <c r="L818" s="3">
        <v>235</v>
      </c>
      <c r="M818" s="3">
        <v>1</v>
      </c>
      <c r="N818" s="3">
        <v>46</v>
      </c>
      <c r="O818" s="24">
        <v>1001</v>
      </c>
      <c r="P818" s="4">
        <v>0.55700000000000005</v>
      </c>
      <c r="Q818" s="4">
        <v>0.97872340425531901</v>
      </c>
      <c r="R818" s="4">
        <v>0.93100000000000005</v>
      </c>
      <c r="S818" s="4">
        <v>0.99399999999999999</v>
      </c>
      <c r="T818" s="4">
        <v>0.94099999999999995</v>
      </c>
      <c r="U818" s="4">
        <v>0.97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0.58519003905485301</v>
      </c>
      <c r="AC818" s="2">
        <v>2.1506205220963599E-2</v>
      </c>
      <c r="AD818" s="2">
        <v>7.1496001705069895E-2</v>
      </c>
      <c r="AE818" s="2">
        <v>6.0180723255630203E-3</v>
      </c>
      <c r="AF818" s="2">
        <v>6.0812139396757503E-2</v>
      </c>
      <c r="AG818" s="2">
        <v>3.0459207484708602E-2</v>
      </c>
    </row>
    <row r="819" spans="1:33" x14ac:dyDescent="0.35">
      <c r="A819" s="7">
        <v>550</v>
      </c>
      <c r="B819" s="7">
        <v>259</v>
      </c>
      <c r="C819" s="7">
        <v>1</v>
      </c>
      <c r="D819" s="7">
        <v>1</v>
      </c>
      <c r="E819" s="22" t="str">
        <f t="shared" si="24"/>
        <v>11</v>
      </c>
      <c r="F819" s="4">
        <v>0.99926400000000004</v>
      </c>
      <c r="G819" s="25">
        <v>1</v>
      </c>
      <c r="H819" s="4">
        <v>0.64998256470000004</v>
      </c>
      <c r="I819" s="4">
        <v>7.8276620690899996</v>
      </c>
      <c r="J819" s="2">
        <f t="shared" si="25"/>
        <v>8.3036615398442135E-2</v>
      </c>
      <c r="K819" s="3">
        <v>338</v>
      </c>
      <c r="L819" s="3">
        <v>145</v>
      </c>
      <c r="M819" s="3">
        <v>3</v>
      </c>
      <c r="N819" s="3">
        <v>13</v>
      </c>
      <c r="O819" s="24">
        <v>1001</v>
      </c>
      <c r="P819" s="4">
        <v>0.30599999999999999</v>
      </c>
      <c r="Q819" s="4">
        <v>0.8125</v>
      </c>
      <c r="R819" s="4">
        <v>0.92900000000000005</v>
      </c>
      <c r="S819" s="4">
        <v>0.93300000000000005</v>
      </c>
      <c r="T819" s="4">
        <v>0.93</v>
      </c>
      <c r="U819" s="4">
        <v>0.94799999999999995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1.1841701770297599</v>
      </c>
      <c r="AC819" s="2">
        <v>0.20763936477824399</v>
      </c>
      <c r="AD819" s="2">
        <v>7.3646540168298497E-2</v>
      </c>
      <c r="AE819" s="2">
        <v>6.93500781347932E-2</v>
      </c>
      <c r="AF819" s="2">
        <v>7.2570692834835401E-2</v>
      </c>
      <c r="AG819" s="2">
        <v>5.3400776727115302E-2</v>
      </c>
    </row>
    <row r="820" spans="1:33" x14ac:dyDescent="0.35">
      <c r="A820" s="7">
        <v>192</v>
      </c>
      <c r="B820" s="7">
        <v>267</v>
      </c>
      <c r="C820" s="7">
        <v>1</v>
      </c>
      <c r="D820" s="7">
        <v>1</v>
      </c>
      <c r="E820" s="22" t="str">
        <f t="shared" si="24"/>
        <v>11</v>
      </c>
      <c r="F820" s="4">
        <v>0.99970400000000004</v>
      </c>
      <c r="G820" s="25">
        <v>1</v>
      </c>
      <c r="H820" s="4">
        <v>0.58789190170000005</v>
      </c>
      <c r="I820" s="4">
        <v>7.0514003117500001</v>
      </c>
      <c r="J820" s="2">
        <f t="shared" si="25"/>
        <v>8.3372362326441005E-2</v>
      </c>
      <c r="K820" s="3">
        <v>390</v>
      </c>
      <c r="L820" s="3">
        <v>88</v>
      </c>
      <c r="M820" s="3">
        <v>4</v>
      </c>
      <c r="N820" s="3">
        <v>17</v>
      </c>
      <c r="O820" s="24">
        <v>1001</v>
      </c>
      <c r="P820" s="4">
        <v>0.215</v>
      </c>
      <c r="Q820" s="4">
        <v>0.80952380952380998</v>
      </c>
      <c r="R820" s="4">
        <v>0.89400000000000002</v>
      </c>
      <c r="S820" s="4">
        <v>0.95</v>
      </c>
      <c r="T820" s="4">
        <v>0.91500000000000004</v>
      </c>
      <c r="U820" s="4">
        <v>0.99299999999999999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1.5371172508544699</v>
      </c>
      <c r="AC820" s="2">
        <v>0.21130909366720699</v>
      </c>
      <c r="AD820" s="2">
        <v>0.112049503808623</v>
      </c>
      <c r="AE820" s="2">
        <v>5.1293294387550599E-2</v>
      </c>
      <c r="AF820" s="2">
        <v>8.8831213706615703E-2</v>
      </c>
      <c r="AG820" s="2">
        <v>7.0246149369644698E-3</v>
      </c>
    </row>
    <row r="821" spans="1:33" x14ac:dyDescent="0.35">
      <c r="A821" s="7">
        <v>390</v>
      </c>
      <c r="B821" s="7">
        <v>443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0.6256486872</v>
      </c>
      <c r="I821" s="4">
        <v>7.3748192504999999</v>
      </c>
      <c r="J821" s="2">
        <f t="shared" si="25"/>
        <v>8.4835799488588423E-2</v>
      </c>
      <c r="K821" s="3">
        <v>305</v>
      </c>
      <c r="L821" s="3">
        <v>134</v>
      </c>
      <c r="M821" s="3">
        <v>27</v>
      </c>
      <c r="N821" s="3">
        <v>33</v>
      </c>
      <c r="O821" s="24">
        <v>1001</v>
      </c>
      <c r="P821" s="4">
        <v>0.31900000000000001</v>
      </c>
      <c r="Q821" s="4">
        <v>0.55000000000000004</v>
      </c>
      <c r="R821" s="4">
        <v>0.438</v>
      </c>
      <c r="S821" s="4">
        <v>0.374</v>
      </c>
      <c r="T821" s="4">
        <v>0.41299999999999998</v>
      </c>
      <c r="U821" s="4">
        <v>0.46200000000000002</v>
      </c>
      <c r="V821" s="5">
        <v>0</v>
      </c>
      <c r="W821" s="5">
        <v>100</v>
      </c>
      <c r="X821" s="5">
        <v>0</v>
      </c>
      <c r="Y821" s="5">
        <v>0</v>
      </c>
      <c r="Z821" s="5">
        <v>0</v>
      </c>
      <c r="AA821" s="5">
        <v>0</v>
      </c>
      <c r="AB821" s="2">
        <v>1.14256417619729</v>
      </c>
      <c r="AC821" s="2">
        <v>0.59783700075561996</v>
      </c>
      <c r="AD821" s="2">
        <v>0.82553636860569102</v>
      </c>
      <c r="AE821" s="2">
        <v>0.98349948156760503</v>
      </c>
      <c r="AF821" s="2">
        <v>0.88430768602110399</v>
      </c>
      <c r="AG821" s="2">
        <v>0.77219038790039796</v>
      </c>
    </row>
    <row r="822" spans="1:33" x14ac:dyDescent="0.35">
      <c r="A822" s="7">
        <v>52</v>
      </c>
      <c r="B822" s="7">
        <v>429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0.72945679630000004</v>
      </c>
      <c r="I822" s="4">
        <v>8.5556422955000002</v>
      </c>
      <c r="J822" s="2">
        <f t="shared" si="25"/>
        <v>8.5260319576903235E-2</v>
      </c>
      <c r="K822" s="3">
        <v>218</v>
      </c>
      <c r="L822" s="3">
        <v>178</v>
      </c>
      <c r="M822" s="3">
        <v>6</v>
      </c>
      <c r="N822" s="3">
        <v>97</v>
      </c>
      <c r="O822" s="24">
        <v>243.139935936048</v>
      </c>
      <c r="P822" s="4">
        <v>0.53600000000000003</v>
      </c>
      <c r="Q822" s="4">
        <v>0.94174757281553401</v>
      </c>
      <c r="R822" s="4">
        <v>0.94399999999999995</v>
      </c>
      <c r="S822" s="4">
        <v>0.996</v>
      </c>
      <c r="T822" s="4">
        <v>0.96299999999999997</v>
      </c>
      <c r="U822" s="4">
        <v>0.998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0.62362111791133501</v>
      </c>
      <c r="AC822" s="2">
        <v>6.0018009726252902E-2</v>
      </c>
      <c r="AD822" s="2">
        <v>5.7629112836636402E-2</v>
      </c>
      <c r="AE822" s="2">
        <v>4.0080213975388201E-3</v>
      </c>
      <c r="AF822" s="2">
        <v>3.7701867184011501E-2</v>
      </c>
      <c r="AG822" s="2">
        <v>2.0020026706730801E-3</v>
      </c>
    </row>
    <row r="823" spans="1:33" x14ac:dyDescent="0.35">
      <c r="A823" s="7">
        <v>974</v>
      </c>
      <c r="B823" s="7">
        <v>138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0.55577339849999996</v>
      </c>
      <c r="I823" s="4">
        <v>6.4821908920100002</v>
      </c>
      <c r="J823" s="2">
        <f t="shared" si="25"/>
        <v>8.5738511524714678E-2</v>
      </c>
      <c r="K823" s="3">
        <v>248</v>
      </c>
      <c r="L823" s="3">
        <v>197</v>
      </c>
      <c r="M823" s="3">
        <v>5</v>
      </c>
      <c r="N823" s="3">
        <v>49</v>
      </c>
      <c r="O823" s="24">
        <v>1001</v>
      </c>
      <c r="P823" s="4">
        <v>0.48799999999999999</v>
      </c>
      <c r="Q823" s="4">
        <v>0.907407407407407</v>
      </c>
      <c r="R823" s="4">
        <v>0.872</v>
      </c>
      <c r="S823" s="4">
        <v>0.94899999999999995</v>
      </c>
      <c r="T823" s="4">
        <v>0.86699999999999999</v>
      </c>
      <c r="U823" s="4">
        <v>0.88600000000000001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0.71743987312899005</v>
      </c>
      <c r="AC823" s="2">
        <v>9.7163748453647697E-2</v>
      </c>
      <c r="AD823" s="2">
        <v>0.13696585507315701</v>
      </c>
      <c r="AE823" s="2">
        <v>5.2346480372209202E-2</v>
      </c>
      <c r="AF823" s="2">
        <v>0.14271630220159501</v>
      </c>
      <c r="AG823" s="2">
        <v>0.121038328377056</v>
      </c>
    </row>
    <row r="824" spans="1:33" x14ac:dyDescent="0.35">
      <c r="A824" s="7">
        <v>524</v>
      </c>
      <c r="B824" s="7">
        <v>387</v>
      </c>
      <c r="C824" s="7">
        <v>1</v>
      </c>
      <c r="D824" s="7">
        <v>1</v>
      </c>
      <c r="E824" s="22" t="str">
        <f t="shared" si="24"/>
        <v>11</v>
      </c>
      <c r="F824" s="4">
        <v>0.99338700000000002</v>
      </c>
      <c r="G824" s="25">
        <v>1</v>
      </c>
      <c r="H824" s="4">
        <v>0.60885551339999999</v>
      </c>
      <c r="I824" s="4">
        <v>7.0245270831999997</v>
      </c>
      <c r="J824" s="2">
        <f t="shared" si="25"/>
        <v>8.6675658900390765E-2</v>
      </c>
      <c r="K824" s="3">
        <v>348</v>
      </c>
      <c r="L824" s="3">
        <v>138</v>
      </c>
      <c r="M824" s="3">
        <v>0</v>
      </c>
      <c r="N824" s="3">
        <v>13</v>
      </c>
      <c r="O824" s="24">
        <v>889.22447856547899</v>
      </c>
      <c r="P824" s="4">
        <v>0.28299999999999997</v>
      </c>
      <c r="Q824" s="4">
        <v>1</v>
      </c>
      <c r="R824" s="4">
        <v>0.94</v>
      </c>
      <c r="S824" s="4">
        <v>0.95099999999999996</v>
      </c>
      <c r="T824" s="4">
        <v>0.94699999999999995</v>
      </c>
      <c r="U824" s="4">
        <v>0.99299999999999999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1.2623083813389</v>
      </c>
      <c r="AC824" s="2">
        <v>1.0000050000287801E-5</v>
      </c>
      <c r="AD824" s="2">
        <v>6.1875403718087502E-2</v>
      </c>
      <c r="AE824" s="2">
        <v>5.0241216436746797E-2</v>
      </c>
      <c r="AF824" s="2">
        <v>5.4456185796058897E-2</v>
      </c>
      <c r="AG824" s="2">
        <v>7.0246149369644698E-3</v>
      </c>
    </row>
    <row r="825" spans="1:33" x14ac:dyDescent="0.35">
      <c r="A825" s="7">
        <v>926</v>
      </c>
      <c r="B825" s="7">
        <v>308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0.71739863169999996</v>
      </c>
      <c r="I825" s="4">
        <v>8.1750637987000001</v>
      </c>
      <c r="J825" s="2">
        <f t="shared" si="25"/>
        <v>8.7754499458962118E-2</v>
      </c>
      <c r="K825" s="3">
        <v>294</v>
      </c>
      <c r="L825" s="3">
        <v>153</v>
      </c>
      <c r="M825" s="3">
        <v>18</v>
      </c>
      <c r="N825" s="3">
        <v>34</v>
      </c>
      <c r="O825" s="24">
        <v>782.53587419379096</v>
      </c>
      <c r="P825" s="4">
        <v>0.39400000000000002</v>
      </c>
      <c r="Q825" s="4">
        <v>0.65384615384615397</v>
      </c>
      <c r="R825" s="4">
        <v>0.93100000000000005</v>
      </c>
      <c r="S825" s="4">
        <v>0.98099999999999998</v>
      </c>
      <c r="T825" s="4">
        <v>0.93799999999999994</v>
      </c>
      <c r="U825" s="4">
        <v>0.94699999999999995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0.93140436968420304</v>
      </c>
      <c r="AC825" s="2">
        <v>0.42488319396526603</v>
      </c>
      <c r="AD825" s="2">
        <v>7.1496001705069895E-2</v>
      </c>
      <c r="AE825" s="2">
        <v>1.9182819416774001E-2</v>
      </c>
      <c r="AF825" s="2">
        <v>6.4005329975912406E-2</v>
      </c>
      <c r="AG825" s="2">
        <v>5.4456185796058897E-2</v>
      </c>
    </row>
    <row r="826" spans="1:33" x14ac:dyDescent="0.35">
      <c r="A826" s="7">
        <v>492</v>
      </c>
      <c r="B826" s="7">
        <v>21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0.72124009190000005</v>
      </c>
      <c r="I826" s="4">
        <v>8.1792226612000007</v>
      </c>
      <c r="J826" s="2">
        <f t="shared" si="25"/>
        <v>8.8179540009512905E-2</v>
      </c>
      <c r="K826" s="3">
        <v>334</v>
      </c>
      <c r="L826" s="3">
        <v>138</v>
      </c>
      <c r="M826" s="3">
        <v>1</v>
      </c>
      <c r="N826" s="3">
        <v>26</v>
      </c>
      <c r="O826" s="24">
        <v>1001</v>
      </c>
      <c r="P826" s="4">
        <v>0.317</v>
      </c>
      <c r="Q826" s="4">
        <v>0.96296296296296302</v>
      </c>
      <c r="R826" s="4">
        <v>0.97499999999999998</v>
      </c>
      <c r="S826" s="4">
        <v>0.97</v>
      </c>
      <c r="T826" s="4">
        <v>0.98399999999999999</v>
      </c>
      <c r="U826" s="4">
        <v>0.90900000000000003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1.1488535051048601</v>
      </c>
      <c r="AC826" s="2">
        <v>3.7740327982847099E-2</v>
      </c>
      <c r="AD826" s="2">
        <v>2.5317807984289901E-2</v>
      </c>
      <c r="AE826" s="2">
        <v>3.0459207484708602E-2</v>
      </c>
      <c r="AF826" s="2">
        <v>1.6129381929883599E-2</v>
      </c>
      <c r="AG826" s="2">
        <v>9.5410184804658196E-2</v>
      </c>
    </row>
    <row r="827" spans="1:33" x14ac:dyDescent="0.35">
      <c r="A827" s="7">
        <v>388</v>
      </c>
      <c r="B827" s="7">
        <v>249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0.94915970760000001</v>
      </c>
      <c r="I827" s="4">
        <v>10.74820864945</v>
      </c>
      <c r="J827" s="2">
        <f t="shared" si="25"/>
        <v>8.8308641798516802E-2</v>
      </c>
      <c r="K827" s="3">
        <v>138</v>
      </c>
      <c r="L827" s="3">
        <v>177</v>
      </c>
      <c r="M827" s="3">
        <v>7</v>
      </c>
      <c r="N827" s="3">
        <v>177</v>
      </c>
      <c r="O827" s="24">
        <v>393.56955226414402</v>
      </c>
      <c r="P827" s="4">
        <v>0.69699999999999995</v>
      </c>
      <c r="Q827" s="4">
        <v>0.96195652173913004</v>
      </c>
      <c r="R827" s="4">
        <v>0.96399999999999997</v>
      </c>
      <c r="S827" s="4">
        <v>0.996</v>
      </c>
      <c r="T827" s="4">
        <v>0.95599999999999996</v>
      </c>
      <c r="U827" s="4">
        <v>1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0.36096986822161298</v>
      </c>
      <c r="AC827" s="2">
        <v>3.87860250351564E-2</v>
      </c>
      <c r="AD827" s="2">
        <v>3.6663984371591497E-2</v>
      </c>
      <c r="AE827" s="2">
        <v>4.0080213975388201E-3</v>
      </c>
      <c r="AF827" s="2">
        <v>4.4997365930735798E-2</v>
      </c>
      <c r="AG827" s="2">
        <v>1.0000050000287801E-5</v>
      </c>
    </row>
    <row r="828" spans="1:33" x14ac:dyDescent="0.35">
      <c r="A828" s="7">
        <v>586</v>
      </c>
      <c r="B828" s="7">
        <v>102</v>
      </c>
      <c r="C828" s="7">
        <v>1</v>
      </c>
      <c r="D828" s="7">
        <v>1</v>
      </c>
      <c r="E828" s="22" t="str">
        <f t="shared" si="24"/>
        <v>11</v>
      </c>
      <c r="F828" s="4">
        <v>0.744807</v>
      </c>
      <c r="G828" s="25">
        <v>1</v>
      </c>
      <c r="H828" s="4">
        <v>0.62398704719999998</v>
      </c>
      <c r="I828" s="4">
        <v>7.0539912073500002</v>
      </c>
      <c r="J828" s="2">
        <f t="shared" si="25"/>
        <v>8.845872199979897E-2</v>
      </c>
      <c r="K828" s="3">
        <v>363</v>
      </c>
      <c r="L828" s="3">
        <v>84</v>
      </c>
      <c r="M828" s="3">
        <v>10</v>
      </c>
      <c r="N828" s="3">
        <v>42</v>
      </c>
      <c r="O828" s="24">
        <v>1001</v>
      </c>
      <c r="P828" s="4">
        <v>0.255</v>
      </c>
      <c r="Q828" s="4">
        <v>0.80769230769230804</v>
      </c>
      <c r="R828" s="4">
        <v>0.90400000000000003</v>
      </c>
      <c r="S828" s="4">
        <v>0.98599999999999999</v>
      </c>
      <c r="T828" s="4">
        <v>0.92900000000000005</v>
      </c>
      <c r="U828" s="4">
        <v>0.92200000000000004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1.3664917338237099</v>
      </c>
      <c r="AC828" s="2">
        <v>0.21357410029805901</v>
      </c>
      <c r="AD828" s="2">
        <v>0.100925918589961</v>
      </c>
      <c r="AE828" s="2">
        <v>1.4098924379501601E-2</v>
      </c>
      <c r="AF828" s="2">
        <v>7.3646540168298497E-2</v>
      </c>
      <c r="AG828" s="2">
        <v>8.1210055425543201E-2</v>
      </c>
    </row>
    <row r="829" spans="1:33" x14ac:dyDescent="0.35">
      <c r="A829" s="7">
        <v>438</v>
      </c>
      <c r="B829" s="7">
        <v>153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0.74980305719999996</v>
      </c>
      <c r="I829" s="4">
        <v>8.16324788923</v>
      </c>
      <c r="J829" s="2">
        <f t="shared" si="25"/>
        <v>9.1851070477626431E-2</v>
      </c>
      <c r="K829" s="3">
        <v>362</v>
      </c>
      <c r="L829" s="3">
        <v>89</v>
      </c>
      <c r="M829" s="3">
        <v>1</v>
      </c>
      <c r="N829" s="3">
        <v>47</v>
      </c>
      <c r="O829" s="24">
        <v>1001</v>
      </c>
      <c r="P829" s="4">
        <v>0.28999999999999998</v>
      </c>
      <c r="Q829" s="4">
        <v>0.97916666666666696</v>
      </c>
      <c r="R829" s="4">
        <v>0.97199999999999998</v>
      </c>
      <c r="S829" s="4">
        <v>0.99199999999999999</v>
      </c>
      <c r="T829" s="4">
        <v>0.95</v>
      </c>
      <c r="U829" s="4">
        <v>0.94699999999999995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1.2378743560016201</v>
      </c>
      <c r="AC829" s="2">
        <v>2.1053409197832398E-2</v>
      </c>
      <c r="AD829" s="2">
        <v>2.8399474521698002E-2</v>
      </c>
      <c r="AE829" s="2">
        <v>8.03217169726427E-3</v>
      </c>
      <c r="AF829" s="2">
        <v>5.1293294387550599E-2</v>
      </c>
      <c r="AG829" s="2">
        <v>5.4456185796058897E-2</v>
      </c>
    </row>
    <row r="830" spans="1:33" x14ac:dyDescent="0.35">
      <c r="A830" s="7">
        <v>806</v>
      </c>
      <c r="B830" s="7">
        <v>1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0.69546084939999997</v>
      </c>
      <c r="I830" s="4">
        <v>7.5205061476099999</v>
      </c>
      <c r="J830" s="2">
        <f t="shared" si="25"/>
        <v>9.2475271710404205E-2</v>
      </c>
      <c r="K830" s="3">
        <v>293</v>
      </c>
      <c r="L830" s="3">
        <v>141</v>
      </c>
      <c r="M830" s="3">
        <v>6</v>
      </c>
      <c r="N830" s="3">
        <v>59</v>
      </c>
      <c r="O830" s="24">
        <v>1001</v>
      </c>
      <c r="P830" s="4">
        <v>0.379</v>
      </c>
      <c r="Q830" s="4">
        <v>0.90769230769230802</v>
      </c>
      <c r="R830" s="4">
        <v>0.93200000000000005</v>
      </c>
      <c r="S830" s="4">
        <v>0.99299999999999999</v>
      </c>
      <c r="T830" s="4">
        <v>0.94099999999999995</v>
      </c>
      <c r="U830" s="4">
        <v>0.93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0.97021907389971096</v>
      </c>
      <c r="AC830" s="2">
        <v>9.6849825989917704E-2</v>
      </c>
      <c r="AD830" s="2">
        <v>7.0422464296545806E-2</v>
      </c>
      <c r="AE830" s="2">
        <v>7.0246149369644698E-3</v>
      </c>
      <c r="AF830" s="2">
        <v>6.0812139396757503E-2</v>
      </c>
      <c r="AG830" s="2">
        <v>7.2570692834835401E-2</v>
      </c>
    </row>
    <row r="831" spans="1:33" x14ac:dyDescent="0.35">
      <c r="A831" s="7">
        <v>852</v>
      </c>
      <c r="B831" s="7">
        <v>439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0.80106546430000003</v>
      </c>
      <c r="I831" s="4">
        <v>8.6124527458000006</v>
      </c>
      <c r="J831" s="2">
        <f t="shared" si="25"/>
        <v>9.3012465547709658E-2</v>
      </c>
      <c r="K831" s="3">
        <v>361</v>
      </c>
      <c r="L831" s="3">
        <v>96</v>
      </c>
      <c r="M831" s="3">
        <v>3</v>
      </c>
      <c r="N831" s="3">
        <v>39</v>
      </c>
      <c r="O831" s="24">
        <v>12.321050532352601</v>
      </c>
      <c r="P831" s="4">
        <v>0.27100000000000002</v>
      </c>
      <c r="Q831" s="4">
        <v>0.92857142857142905</v>
      </c>
      <c r="R831" s="4">
        <v>0.97799999999999998</v>
      </c>
      <c r="S831" s="4">
        <v>0.99299999999999999</v>
      </c>
      <c r="T831" s="4">
        <v>0.98399999999999999</v>
      </c>
      <c r="U831" s="4">
        <v>0.99099999999999999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1.30563645810244</v>
      </c>
      <c r="AC831" s="2">
        <v>7.4107972153721793E-2</v>
      </c>
      <c r="AD831" s="2">
        <v>2.2245608947319698E-2</v>
      </c>
      <c r="AE831" s="2">
        <v>7.0246149369644698E-3</v>
      </c>
      <c r="AF831" s="2">
        <v>1.6129381929883599E-2</v>
      </c>
      <c r="AG831" s="2">
        <v>9.0407446521490707E-3</v>
      </c>
    </row>
    <row r="832" spans="1:33" x14ac:dyDescent="0.35">
      <c r="A832" s="7">
        <v>224</v>
      </c>
      <c r="B832" s="7">
        <v>329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0.81847659080000001</v>
      </c>
      <c r="I832" s="4">
        <v>8.7745376844000003</v>
      </c>
      <c r="J832" s="2">
        <f t="shared" si="25"/>
        <v>9.3278599994521205E-2</v>
      </c>
      <c r="K832" s="3">
        <v>380</v>
      </c>
      <c r="L832" s="3">
        <v>93</v>
      </c>
      <c r="M832" s="3">
        <v>3</v>
      </c>
      <c r="N832" s="3">
        <v>23</v>
      </c>
      <c r="O832" s="24">
        <v>743.47315451365296</v>
      </c>
      <c r="P832" s="4">
        <v>0.245</v>
      </c>
      <c r="Q832" s="4">
        <v>0.88461538461538503</v>
      </c>
      <c r="R832" s="4">
        <v>0.92200000000000004</v>
      </c>
      <c r="S832" s="4">
        <v>0.97599999999999998</v>
      </c>
      <c r="T832" s="4">
        <v>0.90700000000000003</v>
      </c>
      <c r="U832" s="4">
        <v>0.999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1.4064970684374101</v>
      </c>
      <c r="AC832" s="2">
        <v>0.122602322092332</v>
      </c>
      <c r="AD832" s="2">
        <v>8.1210055425543201E-2</v>
      </c>
      <c r="AE832" s="2">
        <v>2.4292692569044601E-2</v>
      </c>
      <c r="AF832" s="2">
        <v>9.7612828867000401E-2</v>
      </c>
      <c r="AG832" s="2">
        <v>1.00050033358353E-3</v>
      </c>
    </row>
    <row r="833" spans="1:33" x14ac:dyDescent="0.35">
      <c r="A833" s="7">
        <v>312</v>
      </c>
      <c r="B833" s="7">
        <v>231</v>
      </c>
      <c r="C833" s="7">
        <v>1</v>
      </c>
      <c r="D833" s="7">
        <v>1</v>
      </c>
      <c r="E833" s="22" t="str">
        <f t="shared" si="24"/>
        <v>11</v>
      </c>
      <c r="F833" s="4">
        <v>0.97840800000000006</v>
      </c>
      <c r="G833" s="25">
        <v>1</v>
      </c>
      <c r="H833" s="4">
        <v>0.82925153969999998</v>
      </c>
      <c r="I833" s="4">
        <v>8.8764018673000002</v>
      </c>
      <c r="J833" s="2">
        <f t="shared" si="25"/>
        <v>9.3422036552322008E-2</v>
      </c>
      <c r="K833" s="3">
        <v>408</v>
      </c>
      <c r="L833" s="3">
        <v>67</v>
      </c>
      <c r="M833" s="3">
        <v>8</v>
      </c>
      <c r="N833" s="3">
        <v>16</v>
      </c>
      <c r="O833" s="24">
        <v>662.02039784670501</v>
      </c>
      <c r="P833" s="4">
        <v>0.183</v>
      </c>
      <c r="Q833" s="4">
        <v>0.66666666666666696</v>
      </c>
      <c r="R833" s="4">
        <v>0.80800000000000005</v>
      </c>
      <c r="S833" s="4">
        <v>0.871</v>
      </c>
      <c r="T833" s="4">
        <v>0.93600000000000005</v>
      </c>
      <c r="U833" s="4">
        <v>0.81100000000000005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1.6982691261407199</v>
      </c>
      <c r="AC833" s="2">
        <v>0.405465108108164</v>
      </c>
      <c r="AD833" s="2">
        <v>0.213193220461042</v>
      </c>
      <c r="AE833" s="2">
        <v>0.13811330212963399</v>
      </c>
      <c r="AF833" s="2">
        <v>6.6139802504544903E-2</v>
      </c>
      <c r="AG833" s="2">
        <v>0.209487224866724</v>
      </c>
    </row>
    <row r="834" spans="1:33" x14ac:dyDescent="0.35">
      <c r="A834" s="7">
        <v>350</v>
      </c>
      <c r="B834" s="7">
        <v>392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0.65378654879999998</v>
      </c>
      <c r="I834" s="4">
        <v>6.9601012738300003</v>
      </c>
      <c r="J834" s="2">
        <f t="shared" ref="J834:J897" si="27">H834/I834</f>
        <v>9.3933482154669096E-2</v>
      </c>
      <c r="K834" s="3">
        <v>304</v>
      </c>
      <c r="L834" s="3">
        <v>132</v>
      </c>
      <c r="M834" s="3">
        <v>10</v>
      </c>
      <c r="N834" s="3">
        <v>53</v>
      </c>
      <c r="O834" s="24">
        <v>33.430570316694002</v>
      </c>
      <c r="P834" s="4">
        <v>0.36099999999999999</v>
      </c>
      <c r="Q834" s="4">
        <v>0.84126984126984095</v>
      </c>
      <c r="R834" s="4">
        <v>0.96599999999999997</v>
      </c>
      <c r="S834" s="4">
        <v>0.99399999999999999</v>
      </c>
      <c r="T834" s="4">
        <v>0.96199999999999997</v>
      </c>
      <c r="U834" s="4">
        <v>0.999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1.0188773206492601</v>
      </c>
      <c r="AC834" s="2">
        <v>0.172842812839411</v>
      </c>
      <c r="AD834" s="2">
        <v>3.4591444769619097E-2</v>
      </c>
      <c r="AE834" s="2">
        <v>6.0180723255630203E-3</v>
      </c>
      <c r="AF834" s="2">
        <v>3.8740828316430602E-2</v>
      </c>
      <c r="AG834" s="2">
        <v>1.00050033358353E-3</v>
      </c>
    </row>
    <row r="835" spans="1:33" x14ac:dyDescent="0.35">
      <c r="A835" s="7">
        <v>724</v>
      </c>
      <c r="B835" s="7">
        <v>238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0.84595607809999995</v>
      </c>
      <c r="I835" s="4">
        <v>8.9887342417399996</v>
      </c>
      <c r="J835" s="2">
        <f t="shared" si="27"/>
        <v>9.4112925730046232E-2</v>
      </c>
      <c r="K835" s="3">
        <v>302</v>
      </c>
      <c r="L835" s="3">
        <v>159</v>
      </c>
      <c r="M835" s="3">
        <v>9</v>
      </c>
      <c r="N835" s="3">
        <v>29</v>
      </c>
      <c r="O835" s="24">
        <v>229.12036000077799</v>
      </c>
      <c r="P835" s="4">
        <v>0.373</v>
      </c>
      <c r="Q835" s="4">
        <v>0.76315789473684204</v>
      </c>
      <c r="R835" s="4">
        <v>0.95199999999999996</v>
      </c>
      <c r="S835" s="4">
        <v>0.98</v>
      </c>
      <c r="T835" s="4">
        <v>0.96099999999999997</v>
      </c>
      <c r="U835" s="4">
        <v>1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0.986176859338322</v>
      </c>
      <c r="AC835" s="2">
        <v>0.27029032973991202</v>
      </c>
      <c r="AD835" s="2">
        <v>4.9190244190771802E-2</v>
      </c>
      <c r="AE835" s="2">
        <v>2.0202707317519501E-2</v>
      </c>
      <c r="AF835" s="2">
        <v>3.9780870011844598E-2</v>
      </c>
      <c r="AG835" s="2">
        <v>1.0000050000287801E-5</v>
      </c>
    </row>
    <row r="836" spans="1:33" x14ac:dyDescent="0.35">
      <c r="A836" s="7">
        <v>378</v>
      </c>
      <c r="B836" s="7">
        <v>367</v>
      </c>
      <c r="C836" s="7">
        <v>1</v>
      </c>
      <c r="D836" s="7">
        <v>1</v>
      </c>
      <c r="E836" s="22" t="str">
        <f t="shared" si="26"/>
        <v>11</v>
      </c>
      <c r="F836" s="4">
        <v>0.99953999999999998</v>
      </c>
      <c r="G836" s="25">
        <v>1</v>
      </c>
      <c r="H836" s="4">
        <v>0.78678076279999998</v>
      </c>
      <c r="I836" s="4">
        <v>8.3406893691799997</v>
      </c>
      <c r="J836" s="2">
        <f t="shared" si="27"/>
        <v>9.4330423778550443E-2</v>
      </c>
      <c r="K836" s="3">
        <v>331</v>
      </c>
      <c r="L836" s="3">
        <v>140</v>
      </c>
      <c r="M836" s="3">
        <v>8</v>
      </c>
      <c r="N836" s="3">
        <v>20</v>
      </c>
      <c r="O836" s="24">
        <v>845.22724987746699</v>
      </c>
      <c r="P836" s="4">
        <v>0.33600000000000002</v>
      </c>
      <c r="Q836" s="4">
        <v>0.71428571428571397</v>
      </c>
      <c r="R836" s="4">
        <v>0.99299999999999999</v>
      </c>
      <c r="S836" s="4">
        <v>0.95299999999999996</v>
      </c>
      <c r="T836" s="4">
        <v>0.996</v>
      </c>
      <c r="U836" s="4">
        <v>0.99299999999999999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1.09064411901893</v>
      </c>
      <c r="AC836" s="2">
        <v>0.33647223662121301</v>
      </c>
      <c r="AD836" s="2">
        <v>7.0246149369644698E-3</v>
      </c>
      <c r="AE836" s="2">
        <v>4.8140375327934998E-2</v>
      </c>
      <c r="AF836" s="2">
        <v>4.0080213975388201E-3</v>
      </c>
      <c r="AG836" s="2">
        <v>7.0246149369644698E-3</v>
      </c>
    </row>
    <row r="837" spans="1:33" x14ac:dyDescent="0.35">
      <c r="A837" s="7">
        <v>506</v>
      </c>
      <c r="B837" s="7">
        <v>94</v>
      </c>
      <c r="C837" s="7">
        <v>1</v>
      </c>
      <c r="D837" s="7">
        <v>1</v>
      </c>
      <c r="E837" s="22" t="str">
        <f t="shared" si="26"/>
        <v>11</v>
      </c>
      <c r="F837" s="4">
        <v>0.89233899999999999</v>
      </c>
      <c r="G837" s="25">
        <v>1</v>
      </c>
      <c r="H837" s="4">
        <v>0.69702987760000001</v>
      </c>
      <c r="I837" s="4">
        <v>7.3654229129999997</v>
      </c>
      <c r="J837" s="2">
        <f t="shared" si="27"/>
        <v>9.4635418201138133E-2</v>
      </c>
      <c r="K837" s="3">
        <v>346</v>
      </c>
      <c r="L837" s="3">
        <v>110</v>
      </c>
      <c r="M837" s="3">
        <v>5</v>
      </c>
      <c r="N837" s="3">
        <v>38</v>
      </c>
      <c r="O837" s="24">
        <v>1001</v>
      </c>
      <c r="P837" s="4">
        <v>0.26400000000000001</v>
      </c>
      <c r="Q837" s="4">
        <v>0.88372093023255804</v>
      </c>
      <c r="R837" s="4">
        <v>0.98399999999999999</v>
      </c>
      <c r="S837" s="4">
        <v>0.96899999999999997</v>
      </c>
      <c r="T837" s="4">
        <v>0.98299999999999998</v>
      </c>
      <c r="U837" s="4">
        <v>0.93500000000000005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1.3318061758358199</v>
      </c>
      <c r="AC837" s="2">
        <v>0.123613955967177</v>
      </c>
      <c r="AD837" s="2">
        <v>1.6129381929883599E-2</v>
      </c>
      <c r="AE837" s="2">
        <v>3.14906670913708E-2</v>
      </c>
      <c r="AF837" s="2">
        <v>1.7146158834970501E-2</v>
      </c>
      <c r="AG837" s="2">
        <v>6.7208749693450004E-2</v>
      </c>
    </row>
    <row r="838" spans="1:33" x14ac:dyDescent="0.35">
      <c r="A838" s="7">
        <v>228</v>
      </c>
      <c r="B838" s="7">
        <v>26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0.83244003470000005</v>
      </c>
      <c r="I838" s="4">
        <v>8.7890517787300002</v>
      </c>
      <c r="J838" s="2">
        <f t="shared" si="27"/>
        <v>9.4713292816700864E-2</v>
      </c>
      <c r="K838" s="3">
        <v>203</v>
      </c>
      <c r="L838" s="3">
        <v>234</v>
      </c>
      <c r="M838" s="3">
        <v>0</v>
      </c>
      <c r="N838" s="3">
        <v>62</v>
      </c>
      <c r="O838" s="24">
        <v>1001</v>
      </c>
      <c r="P838" s="4">
        <v>0.61399999999999999</v>
      </c>
      <c r="Q838" s="4">
        <v>1</v>
      </c>
      <c r="R838" s="4">
        <v>0.97499999999999998</v>
      </c>
      <c r="S838" s="4">
        <v>0.997</v>
      </c>
      <c r="T838" s="4">
        <v>0.96499999999999997</v>
      </c>
      <c r="U838" s="4">
        <v>1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0.48776035083499503</v>
      </c>
      <c r="AC838" s="2">
        <v>1.0000050000287801E-5</v>
      </c>
      <c r="AD838" s="2">
        <v>2.5317807984289901E-2</v>
      </c>
      <c r="AE838" s="2">
        <v>3.00450902029872E-3</v>
      </c>
      <c r="AF838" s="2">
        <v>3.5627177643151202E-2</v>
      </c>
      <c r="AG838" s="2">
        <v>1.0000050000287801E-5</v>
      </c>
    </row>
    <row r="839" spans="1:33" x14ac:dyDescent="0.35">
      <c r="A839" s="7">
        <v>680</v>
      </c>
      <c r="B839" s="7">
        <v>458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0.8401784068</v>
      </c>
      <c r="I839" s="4">
        <v>8.8621404110200004</v>
      </c>
      <c r="J839" s="2">
        <f t="shared" si="27"/>
        <v>9.4805359409025486E-2</v>
      </c>
      <c r="K839" s="3">
        <v>326</v>
      </c>
      <c r="L839" s="3">
        <v>129</v>
      </c>
      <c r="M839" s="3">
        <v>4</v>
      </c>
      <c r="N839" s="3">
        <v>40</v>
      </c>
      <c r="O839" s="24">
        <v>1001</v>
      </c>
      <c r="P839" s="4">
        <v>0.33600000000000002</v>
      </c>
      <c r="Q839" s="4">
        <v>0.90909090909090895</v>
      </c>
      <c r="R839" s="4">
        <v>0.99199999999999999</v>
      </c>
      <c r="S839" s="4">
        <v>0.99</v>
      </c>
      <c r="T839" s="4">
        <v>1</v>
      </c>
      <c r="U839" s="4">
        <v>1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1.09064411901893</v>
      </c>
      <c r="AC839" s="2">
        <v>9.5310179804324893E-2</v>
      </c>
      <c r="AD839" s="2">
        <v>8.03217169726427E-3</v>
      </c>
      <c r="AE839" s="2">
        <v>1.0050335853501499E-2</v>
      </c>
      <c r="AF839" s="2">
        <v>1.0000050000287801E-5</v>
      </c>
      <c r="AG839" s="2">
        <v>1.0000050000287801E-5</v>
      </c>
    </row>
    <row r="840" spans="1:33" x14ac:dyDescent="0.35">
      <c r="A840" s="7">
        <v>148</v>
      </c>
      <c r="B840" s="7">
        <v>269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0.61444207399999995</v>
      </c>
      <c r="I840" s="4">
        <v>6.4501856155999997</v>
      </c>
      <c r="J840" s="2">
        <f t="shared" si="27"/>
        <v>9.5259595710540532E-2</v>
      </c>
      <c r="K840" s="3">
        <v>379</v>
      </c>
      <c r="L840" s="3">
        <v>83</v>
      </c>
      <c r="M840" s="3">
        <v>19</v>
      </c>
      <c r="N840" s="3">
        <v>18</v>
      </c>
      <c r="O840" s="24">
        <v>1001</v>
      </c>
      <c r="P840" s="4">
        <v>0.20300000000000001</v>
      </c>
      <c r="Q840" s="4">
        <v>0.48648648648648701</v>
      </c>
      <c r="R840" s="4">
        <v>0.26</v>
      </c>
      <c r="S840" s="4">
        <v>0.752</v>
      </c>
      <c r="T840" s="4">
        <v>0.26900000000000002</v>
      </c>
      <c r="U840" s="4">
        <v>0.95099999999999996</v>
      </c>
      <c r="V840" s="5">
        <v>0</v>
      </c>
      <c r="W840" s="5">
        <v>0</v>
      </c>
      <c r="X840" s="5">
        <v>0</v>
      </c>
      <c r="Y840" s="5">
        <v>100</v>
      </c>
      <c r="Z840" s="5">
        <v>0</v>
      </c>
      <c r="AA840" s="5">
        <v>100</v>
      </c>
      <c r="AB840" s="2">
        <v>1.5945492999403501</v>
      </c>
      <c r="AC840" s="2">
        <v>0.72054615474806005</v>
      </c>
      <c r="AD840" s="2">
        <v>1.3470736479666101</v>
      </c>
      <c r="AE840" s="2">
        <v>0.28501895503229702</v>
      </c>
      <c r="AF840" s="2">
        <v>1.3130438993803</v>
      </c>
      <c r="AG840" s="2">
        <v>5.0241216436746797E-2</v>
      </c>
    </row>
    <row r="841" spans="1:33" x14ac:dyDescent="0.35">
      <c r="A841" s="7">
        <v>198</v>
      </c>
      <c r="B841" s="7">
        <v>228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0.71063466080000004</v>
      </c>
      <c r="I841" s="4">
        <v>7.4471310620000004</v>
      </c>
      <c r="J841" s="2">
        <f t="shared" si="27"/>
        <v>9.5423949824934615E-2</v>
      </c>
      <c r="K841" s="3">
        <v>334</v>
      </c>
      <c r="L841" s="3">
        <v>135</v>
      </c>
      <c r="M841" s="3">
        <v>6</v>
      </c>
      <c r="N841" s="3">
        <v>24</v>
      </c>
      <c r="O841" s="24">
        <v>1001</v>
      </c>
      <c r="P841" s="4">
        <v>0.31900000000000001</v>
      </c>
      <c r="Q841" s="4">
        <v>0.8</v>
      </c>
      <c r="R841" s="4">
        <v>0.84499999999999997</v>
      </c>
      <c r="S841" s="4">
        <v>0.95499999999999996</v>
      </c>
      <c r="T841" s="4">
        <v>0.83299999999999996</v>
      </c>
      <c r="U841" s="4">
        <v>0.92900000000000005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1.14256417619729</v>
      </c>
      <c r="AC841" s="2">
        <v>0.22314355131420999</v>
      </c>
      <c r="AD841" s="2">
        <v>0.168418651624963</v>
      </c>
      <c r="AE841" s="2">
        <v>4.6043938501406798E-2</v>
      </c>
      <c r="AF841" s="2">
        <v>0.18272163681529399</v>
      </c>
      <c r="AG841" s="2">
        <v>7.3646540168298497E-2</v>
      </c>
    </row>
    <row r="842" spans="1:33" x14ac:dyDescent="0.35">
      <c r="A842" s="7">
        <v>584</v>
      </c>
      <c r="B842" s="7">
        <v>304</v>
      </c>
      <c r="C842" s="7">
        <v>1</v>
      </c>
      <c r="D842" s="7">
        <v>1</v>
      </c>
      <c r="E842" s="22" t="str">
        <f t="shared" si="26"/>
        <v>11</v>
      </c>
      <c r="F842" s="4">
        <v>0.99677499999999997</v>
      </c>
      <c r="G842" s="25">
        <v>1</v>
      </c>
      <c r="H842" s="4">
        <v>0.72311537329999998</v>
      </c>
      <c r="I842" s="4">
        <v>7.53969516091</v>
      </c>
      <c r="J842" s="2">
        <f t="shared" si="27"/>
        <v>9.5907773174840658E-2</v>
      </c>
      <c r="K842" s="3">
        <v>326</v>
      </c>
      <c r="L842" s="3">
        <v>116</v>
      </c>
      <c r="M842" s="3">
        <v>5</v>
      </c>
      <c r="N842" s="3">
        <v>52</v>
      </c>
      <c r="O842" s="24">
        <v>1001</v>
      </c>
      <c r="P842" s="4">
        <v>0.32800000000000001</v>
      </c>
      <c r="Q842" s="4">
        <v>0.91228070175438603</v>
      </c>
      <c r="R842" s="4">
        <v>0.92</v>
      </c>
      <c r="S842" s="4">
        <v>0.96399999999999997</v>
      </c>
      <c r="T842" s="4">
        <v>0.93100000000000005</v>
      </c>
      <c r="U842" s="4">
        <v>0.93500000000000005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1.11474167059799</v>
      </c>
      <c r="AC842" s="2">
        <v>9.18075492531229E-2</v>
      </c>
      <c r="AD842" s="2">
        <v>8.3381608939051E-2</v>
      </c>
      <c r="AE842" s="2">
        <v>3.6663984371591497E-2</v>
      </c>
      <c r="AF842" s="2">
        <v>7.1496001705069895E-2</v>
      </c>
      <c r="AG842" s="2">
        <v>6.7208749693450004E-2</v>
      </c>
    </row>
    <row r="843" spans="1:33" x14ac:dyDescent="0.35">
      <c r="A843" s="7">
        <v>200</v>
      </c>
      <c r="B843" s="7">
        <v>477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0.65384449509999998</v>
      </c>
      <c r="I843" s="4">
        <v>6.7820488017159999</v>
      </c>
      <c r="J843" s="2">
        <f t="shared" si="27"/>
        <v>9.6408108259935205E-2</v>
      </c>
      <c r="K843" s="3">
        <v>341</v>
      </c>
      <c r="L843" s="3">
        <v>128</v>
      </c>
      <c r="M843" s="3">
        <v>3</v>
      </c>
      <c r="N843" s="3">
        <v>27</v>
      </c>
      <c r="O843" s="24">
        <v>1001</v>
      </c>
      <c r="P843" s="4">
        <v>0.30299999999999999</v>
      </c>
      <c r="Q843" s="4">
        <v>0.9</v>
      </c>
      <c r="R843" s="4">
        <v>0.96099999999999997</v>
      </c>
      <c r="S843" s="4">
        <v>0.94299999999999995</v>
      </c>
      <c r="T843" s="4">
        <v>0.95699999999999996</v>
      </c>
      <c r="U843" s="4">
        <v>0.94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1.19402247347277</v>
      </c>
      <c r="AC843" s="2">
        <v>0.105360515657826</v>
      </c>
      <c r="AD843" s="2">
        <v>3.9780870011844598E-2</v>
      </c>
      <c r="AE843" s="2">
        <v>5.8688996348679599E-2</v>
      </c>
      <c r="AF843" s="2">
        <v>4.3951887529182797E-2</v>
      </c>
      <c r="AG843" s="2">
        <v>6.1875403718087502E-2</v>
      </c>
    </row>
    <row r="844" spans="1:33" x14ac:dyDescent="0.35">
      <c r="A844" s="7">
        <v>86</v>
      </c>
      <c r="B844" s="7">
        <v>243</v>
      </c>
      <c r="C844" s="7">
        <v>1</v>
      </c>
      <c r="D844" s="7">
        <v>1</v>
      </c>
      <c r="E844" s="22" t="str">
        <f t="shared" si="26"/>
        <v>11</v>
      </c>
      <c r="F844" s="4">
        <v>0.99961500000000003</v>
      </c>
      <c r="G844" s="25">
        <v>1</v>
      </c>
      <c r="H844" s="4">
        <v>0.90290384410000002</v>
      </c>
      <c r="I844" s="4">
        <v>9.3370769038799999</v>
      </c>
      <c r="J844" s="2">
        <f t="shared" si="27"/>
        <v>9.6700911151840305E-2</v>
      </c>
      <c r="K844" s="3">
        <v>283</v>
      </c>
      <c r="L844" s="3">
        <v>150</v>
      </c>
      <c r="M844" s="3">
        <v>13</v>
      </c>
      <c r="N844" s="3">
        <v>53</v>
      </c>
      <c r="O844" s="24">
        <v>775.01499918182003</v>
      </c>
      <c r="P844" s="4">
        <v>0.40100000000000002</v>
      </c>
      <c r="Q844" s="4">
        <v>0.80303030303030298</v>
      </c>
      <c r="R844" s="4">
        <v>0.91700000000000004</v>
      </c>
      <c r="S844" s="4">
        <v>0.99199999999999999</v>
      </c>
      <c r="T844" s="4">
        <v>0.93100000000000005</v>
      </c>
      <c r="U844" s="4">
        <v>1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0.91379385167556804</v>
      </c>
      <c r="AC844" s="2">
        <v>0.21936282847430399</v>
      </c>
      <c r="AD844" s="2">
        <v>8.6647806725672197E-2</v>
      </c>
      <c r="AE844" s="2">
        <v>8.03217169726427E-3</v>
      </c>
      <c r="AF844" s="2">
        <v>7.1496001705069895E-2</v>
      </c>
      <c r="AG844" s="2">
        <v>1.0000050000287801E-5</v>
      </c>
    </row>
    <row r="845" spans="1:33" x14ac:dyDescent="0.35">
      <c r="A845" s="7">
        <v>790</v>
      </c>
      <c r="B845" s="7">
        <v>137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0.91042192</v>
      </c>
      <c r="I845" s="4">
        <v>9.3996303613999999</v>
      </c>
      <c r="J845" s="2">
        <f t="shared" si="27"/>
        <v>9.6857204485262319E-2</v>
      </c>
      <c r="K845" s="3">
        <v>335</v>
      </c>
      <c r="L845" s="3">
        <v>119</v>
      </c>
      <c r="M845" s="3">
        <v>8</v>
      </c>
      <c r="N845" s="3">
        <v>37</v>
      </c>
      <c r="O845" s="24">
        <v>299.96172128236401</v>
      </c>
      <c r="P845" s="4">
        <v>0.28499999999999998</v>
      </c>
      <c r="Q845" s="4">
        <v>0.82222222222222197</v>
      </c>
      <c r="R845" s="4">
        <v>0.95199999999999996</v>
      </c>
      <c r="S845" s="4">
        <v>0.98699999999999999</v>
      </c>
      <c r="T845" s="4">
        <v>0.96499999999999997</v>
      </c>
      <c r="U845" s="4">
        <v>0.998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1.25526609871349</v>
      </c>
      <c r="AC845" s="2">
        <v>0.195744577126095</v>
      </c>
      <c r="AD845" s="2">
        <v>4.9190244190771802E-2</v>
      </c>
      <c r="AE845" s="2">
        <v>1.30852395486555E-2</v>
      </c>
      <c r="AF845" s="2">
        <v>3.5627177643151202E-2</v>
      </c>
      <c r="AG845" s="2">
        <v>2.0020026706730801E-3</v>
      </c>
    </row>
    <row r="846" spans="1:33" x14ac:dyDescent="0.35">
      <c r="A846" s="7">
        <v>682</v>
      </c>
      <c r="B846" s="7">
        <v>277</v>
      </c>
      <c r="C846" s="7">
        <v>1</v>
      </c>
      <c r="D846" s="7">
        <v>1</v>
      </c>
      <c r="E846" s="22" t="str">
        <f t="shared" si="26"/>
        <v>11</v>
      </c>
      <c r="F846" s="4">
        <v>0.99795400000000001</v>
      </c>
      <c r="G846" s="25">
        <v>1</v>
      </c>
      <c r="H846" s="4">
        <v>0.73837928009999998</v>
      </c>
      <c r="I846" s="4">
        <v>7.6135457657299996</v>
      </c>
      <c r="J846" s="2">
        <f t="shared" si="27"/>
        <v>9.6982313211222013E-2</v>
      </c>
      <c r="K846" s="3">
        <v>277</v>
      </c>
      <c r="L846" s="3">
        <v>143</v>
      </c>
      <c r="M846" s="3">
        <v>0</v>
      </c>
      <c r="N846" s="3">
        <v>79</v>
      </c>
      <c r="O846" s="24">
        <v>929.56326852863697</v>
      </c>
      <c r="P846" s="4">
        <v>0.441</v>
      </c>
      <c r="Q846" s="4">
        <v>1</v>
      </c>
      <c r="R846" s="4">
        <v>0.97</v>
      </c>
      <c r="S846" s="4">
        <v>0.999</v>
      </c>
      <c r="T846" s="4">
        <v>0.96799999999999997</v>
      </c>
      <c r="U846" s="4">
        <v>1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0.81871040353529101</v>
      </c>
      <c r="AC846" s="2">
        <v>1.0000050000287801E-5</v>
      </c>
      <c r="AD846" s="2">
        <v>3.0459207484708602E-2</v>
      </c>
      <c r="AE846" s="2">
        <v>1.00050033358353E-3</v>
      </c>
      <c r="AF846" s="2">
        <v>3.2523191705560103E-2</v>
      </c>
      <c r="AG846" s="2">
        <v>1.0000050000287801E-5</v>
      </c>
    </row>
    <row r="847" spans="1:33" x14ac:dyDescent="0.35">
      <c r="A847" s="7">
        <v>964</v>
      </c>
      <c r="B847" s="7">
        <v>422</v>
      </c>
      <c r="C847" s="7">
        <v>1</v>
      </c>
      <c r="D847" s="7">
        <v>1</v>
      </c>
      <c r="E847" s="22" t="str">
        <f t="shared" si="26"/>
        <v>11</v>
      </c>
      <c r="F847" s="4">
        <v>0.99986799999999998</v>
      </c>
      <c r="G847" s="25">
        <v>1</v>
      </c>
      <c r="H847" s="4">
        <v>0.7701108149</v>
      </c>
      <c r="I847" s="4">
        <v>7.86872341714</v>
      </c>
      <c r="J847" s="2">
        <f t="shared" si="27"/>
        <v>9.7869854368309694E-2</v>
      </c>
      <c r="K847" s="3">
        <v>296</v>
      </c>
      <c r="L847" s="3">
        <v>119</v>
      </c>
      <c r="M847" s="3">
        <v>11</v>
      </c>
      <c r="N847" s="3">
        <v>73</v>
      </c>
      <c r="O847" s="24">
        <v>1001</v>
      </c>
      <c r="P847" s="4">
        <v>0.44</v>
      </c>
      <c r="Q847" s="4">
        <v>0.86904761904761896</v>
      </c>
      <c r="R847" s="4">
        <v>0.94299999999999995</v>
      </c>
      <c r="S847" s="4">
        <v>0.96599999999999997</v>
      </c>
      <c r="T847" s="4">
        <v>0.95</v>
      </c>
      <c r="U847" s="4">
        <v>0.93899999999999995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0.82098055206983001</v>
      </c>
      <c r="AC847" s="2">
        <v>0.140357357694922</v>
      </c>
      <c r="AD847" s="2">
        <v>5.8688996348679599E-2</v>
      </c>
      <c r="AE847" s="2">
        <v>3.4591444769619097E-2</v>
      </c>
      <c r="AF847" s="2">
        <v>5.1293294387550599E-2</v>
      </c>
      <c r="AG847" s="2">
        <v>6.2939799773874205E-2</v>
      </c>
    </row>
    <row r="848" spans="1:33" x14ac:dyDescent="0.35">
      <c r="A848" s="7">
        <v>84</v>
      </c>
      <c r="B848" s="7">
        <v>143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0.70763452810000005</v>
      </c>
      <c r="I848" s="4">
        <v>7.1505202343400001</v>
      </c>
      <c r="J848" s="2">
        <f t="shared" si="27"/>
        <v>9.8962663541824855E-2</v>
      </c>
      <c r="K848" s="3">
        <v>216</v>
      </c>
      <c r="L848" s="3">
        <v>234</v>
      </c>
      <c r="M848" s="3">
        <v>0</v>
      </c>
      <c r="N848" s="3">
        <v>49</v>
      </c>
      <c r="O848" s="24">
        <v>1001</v>
      </c>
      <c r="P848" s="4">
        <v>0.57899999999999996</v>
      </c>
      <c r="Q848" s="4">
        <v>1</v>
      </c>
      <c r="R848" s="4">
        <v>0.94699999999999995</v>
      </c>
      <c r="S848" s="4">
        <v>0.996</v>
      </c>
      <c r="T848" s="4">
        <v>0.94399999999999995</v>
      </c>
      <c r="U848" s="4">
        <v>1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0.54645280140914199</v>
      </c>
      <c r="AC848" s="2">
        <v>1.0000050000287801E-5</v>
      </c>
      <c r="AD848" s="2">
        <v>5.4456185796058897E-2</v>
      </c>
      <c r="AE848" s="2">
        <v>4.0080213975388201E-3</v>
      </c>
      <c r="AF848" s="2">
        <v>5.7629112836636402E-2</v>
      </c>
      <c r="AG848" s="2">
        <v>1.0000050000287801E-5</v>
      </c>
    </row>
    <row r="849" spans="1:33" x14ac:dyDescent="0.35">
      <c r="A849" s="7">
        <v>928</v>
      </c>
      <c r="B849" s="7">
        <v>353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0.80938157099999997</v>
      </c>
      <c r="I849" s="4">
        <v>8.1747262310599993</v>
      </c>
      <c r="J849" s="2">
        <f t="shared" si="27"/>
        <v>9.9010235709758948E-2</v>
      </c>
      <c r="K849" s="3">
        <v>198</v>
      </c>
      <c r="L849" s="3">
        <v>183</v>
      </c>
      <c r="M849" s="3">
        <v>2</v>
      </c>
      <c r="N849" s="3">
        <v>116</v>
      </c>
      <c r="O849" s="24">
        <v>69.094322998134501</v>
      </c>
      <c r="P849" s="4">
        <v>0.6</v>
      </c>
      <c r="Q849" s="4">
        <v>0.98305084745762705</v>
      </c>
      <c r="R849" s="4">
        <v>0.95599999999999996</v>
      </c>
      <c r="S849" s="4">
        <v>0.99199999999999999</v>
      </c>
      <c r="T849" s="4">
        <v>0.96</v>
      </c>
      <c r="U849" s="4">
        <v>0.998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0.51082562376599105</v>
      </c>
      <c r="AC849" s="2">
        <v>1.7094433359300099E-2</v>
      </c>
      <c r="AD849" s="2">
        <v>4.4997365930735798E-2</v>
      </c>
      <c r="AE849" s="2">
        <v>8.03217169726427E-3</v>
      </c>
      <c r="AF849" s="2">
        <v>4.08219945202552E-2</v>
      </c>
      <c r="AG849" s="2">
        <v>2.0020026706730801E-3</v>
      </c>
    </row>
    <row r="850" spans="1:33" x14ac:dyDescent="0.35">
      <c r="A850" s="7">
        <v>870</v>
      </c>
      <c r="B850" s="7">
        <v>233</v>
      </c>
      <c r="C850" s="7">
        <v>1</v>
      </c>
      <c r="D850" s="7">
        <v>1</v>
      </c>
      <c r="E850" s="22" t="str">
        <f t="shared" si="26"/>
        <v>11</v>
      </c>
      <c r="F850" s="4">
        <v>0.99963199999999997</v>
      </c>
      <c r="G850" s="25">
        <v>1</v>
      </c>
      <c r="H850" s="4">
        <v>0.75791971979999995</v>
      </c>
      <c r="I850" s="4">
        <v>7.5608822349700002</v>
      </c>
      <c r="J850" s="2">
        <f t="shared" si="27"/>
        <v>0.10024223314767806</v>
      </c>
      <c r="K850" s="3">
        <v>386</v>
      </c>
      <c r="L850" s="3">
        <v>94</v>
      </c>
      <c r="M850" s="3">
        <v>3</v>
      </c>
      <c r="N850" s="3">
        <v>16</v>
      </c>
      <c r="O850" s="24">
        <v>900.61477647133495</v>
      </c>
      <c r="P850" s="4">
        <v>0.221</v>
      </c>
      <c r="Q850" s="4">
        <v>0.84210526315789502</v>
      </c>
      <c r="R850" s="4">
        <v>0.89400000000000002</v>
      </c>
      <c r="S850" s="4">
        <v>0.98199999999999998</v>
      </c>
      <c r="T850" s="4">
        <v>0.91</v>
      </c>
      <c r="U850" s="4">
        <v>0.92700000000000005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1.5095925774643799</v>
      </c>
      <c r="AC850" s="2">
        <v>0.17185025692665901</v>
      </c>
      <c r="AD850" s="2">
        <v>0.112049503808623</v>
      </c>
      <c r="AE850" s="2">
        <v>1.8163970627671201E-2</v>
      </c>
      <c r="AF850" s="2">
        <v>9.4310679471241304E-2</v>
      </c>
      <c r="AG850" s="2">
        <v>7.5801713416281793E-2</v>
      </c>
    </row>
    <row r="851" spans="1:33" x14ac:dyDescent="0.35">
      <c r="A851" s="7">
        <v>140</v>
      </c>
      <c r="B851" s="7">
        <v>499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0.79880924990000002</v>
      </c>
      <c r="I851" s="4">
        <v>7.8669985241999996</v>
      </c>
      <c r="J851" s="2">
        <f t="shared" si="27"/>
        <v>0.1015392652538004</v>
      </c>
      <c r="K851" s="3">
        <v>387</v>
      </c>
      <c r="L851" s="3">
        <v>91</v>
      </c>
      <c r="M851" s="3">
        <v>4</v>
      </c>
      <c r="N851" s="3">
        <v>17</v>
      </c>
      <c r="O851" s="24">
        <v>45.819435074434097</v>
      </c>
      <c r="P851" s="4">
        <v>0.217</v>
      </c>
      <c r="Q851" s="4">
        <v>0.80952380952380998</v>
      </c>
      <c r="R851" s="4">
        <v>0.91500000000000004</v>
      </c>
      <c r="S851" s="4">
        <v>0.97799999999999998</v>
      </c>
      <c r="T851" s="4">
        <v>0.94499999999999995</v>
      </c>
      <c r="U851" s="4">
        <v>0.99199999999999999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1.52785792544168</v>
      </c>
      <c r="AC851" s="2">
        <v>0.21130909366720699</v>
      </c>
      <c r="AD851" s="2">
        <v>8.8831213706615703E-2</v>
      </c>
      <c r="AE851" s="2">
        <v>2.2245608947319698E-2</v>
      </c>
      <c r="AF851" s="2">
        <v>5.6570351488394399E-2</v>
      </c>
      <c r="AG851" s="2">
        <v>8.03217169726427E-3</v>
      </c>
    </row>
    <row r="852" spans="1:33" x14ac:dyDescent="0.35">
      <c r="A852" s="7">
        <v>726</v>
      </c>
      <c r="B852" s="7">
        <v>204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0.82416592690000001</v>
      </c>
      <c r="I852" s="4">
        <v>7.9509721086300003</v>
      </c>
      <c r="J852" s="2">
        <f t="shared" si="27"/>
        <v>0.10365599522169733</v>
      </c>
      <c r="K852" s="3">
        <v>200</v>
      </c>
      <c r="L852" s="3">
        <v>150</v>
      </c>
      <c r="M852" s="3">
        <v>1</v>
      </c>
      <c r="N852" s="3">
        <v>148</v>
      </c>
      <c r="O852" s="24">
        <v>2.2366525730616198</v>
      </c>
      <c r="P852" s="4">
        <v>0.6</v>
      </c>
      <c r="Q852" s="4">
        <v>0.99328859060402697</v>
      </c>
      <c r="R852" s="4">
        <v>0.95799999999999996</v>
      </c>
      <c r="S852" s="4">
        <v>0.99399999999999999</v>
      </c>
      <c r="T852" s="4">
        <v>0.96199999999999997</v>
      </c>
      <c r="U852" s="4">
        <v>0.98499999999999999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0.51082562376599105</v>
      </c>
      <c r="AC852" s="2">
        <v>6.73403218134407E-3</v>
      </c>
      <c r="AD852" s="2">
        <v>4.2907501011276501E-2</v>
      </c>
      <c r="AE852" s="2">
        <v>6.0180723255630203E-3</v>
      </c>
      <c r="AF852" s="2">
        <v>3.8740828316430602E-2</v>
      </c>
      <c r="AG852" s="2">
        <v>1.51136378100482E-2</v>
      </c>
    </row>
    <row r="853" spans="1:33" x14ac:dyDescent="0.35">
      <c r="A853" s="7">
        <v>498</v>
      </c>
      <c r="B853" s="7">
        <v>482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0.84226846460000004</v>
      </c>
      <c r="I853" s="4">
        <v>8.1212869668999996</v>
      </c>
      <c r="J853" s="2">
        <f t="shared" si="27"/>
        <v>0.10371120587572401</v>
      </c>
      <c r="K853" s="3">
        <v>323</v>
      </c>
      <c r="L853" s="3">
        <v>157</v>
      </c>
      <c r="M853" s="3">
        <v>1</v>
      </c>
      <c r="N853" s="3">
        <v>18</v>
      </c>
      <c r="O853" s="24">
        <v>874.48205343453105</v>
      </c>
      <c r="P853" s="4">
        <v>0.33</v>
      </c>
      <c r="Q853" s="4">
        <v>0.94736842105263197</v>
      </c>
      <c r="R853" s="4">
        <v>0.71399999999999997</v>
      </c>
      <c r="S853" s="4">
        <v>0.96599999999999997</v>
      </c>
      <c r="T853" s="4">
        <v>0.752</v>
      </c>
      <c r="U853" s="4">
        <v>0.92500000000000004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1.10866262452161</v>
      </c>
      <c r="AC853" s="2">
        <v>5.40672212702758E-2</v>
      </c>
      <c r="AD853" s="2">
        <v>0.33687231664255302</v>
      </c>
      <c r="AE853" s="2">
        <v>3.4591444769619097E-2</v>
      </c>
      <c r="AF853" s="2">
        <v>0.28501895503229702</v>
      </c>
      <c r="AG853" s="2">
        <v>7.7961541469711806E-2</v>
      </c>
    </row>
    <row r="854" spans="1:33" x14ac:dyDescent="0.35">
      <c r="A854" s="7">
        <v>126</v>
      </c>
      <c r="B854" s="7">
        <v>160</v>
      </c>
      <c r="C854" s="7">
        <v>1</v>
      </c>
      <c r="D854" s="7">
        <v>1</v>
      </c>
      <c r="E854" s="22" t="str">
        <f t="shared" si="26"/>
        <v>11</v>
      </c>
      <c r="F854" s="4">
        <v>0.99104099999999995</v>
      </c>
      <c r="G854" s="25">
        <v>1</v>
      </c>
      <c r="H854" s="4">
        <v>0.93697663259999997</v>
      </c>
      <c r="I854" s="4">
        <v>9.0062320216000007</v>
      </c>
      <c r="J854" s="2">
        <f t="shared" si="27"/>
        <v>0.10403647500450933</v>
      </c>
      <c r="K854" s="3">
        <v>275</v>
      </c>
      <c r="L854" s="3">
        <v>181</v>
      </c>
      <c r="M854" s="3">
        <v>3</v>
      </c>
      <c r="N854" s="3">
        <v>40</v>
      </c>
      <c r="O854" s="24">
        <v>662.62622310972199</v>
      </c>
      <c r="P854" s="4">
        <v>0.47</v>
      </c>
      <c r="Q854" s="4">
        <v>0.93023255813953498</v>
      </c>
      <c r="R854" s="4">
        <v>0.92200000000000004</v>
      </c>
      <c r="S854" s="4">
        <v>0.97699999999999998</v>
      </c>
      <c r="T854" s="4">
        <v>0.95199999999999996</v>
      </c>
      <c r="U854" s="4">
        <v>0.94099999999999995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0.75502258427803304</v>
      </c>
      <c r="AC854" s="2">
        <v>7.2320661579626105E-2</v>
      </c>
      <c r="AD854" s="2">
        <v>8.1210055425543201E-2</v>
      </c>
      <c r="AE854" s="2">
        <v>2.32686269393543E-2</v>
      </c>
      <c r="AF854" s="2">
        <v>4.9190244190771802E-2</v>
      </c>
      <c r="AG854" s="2">
        <v>6.0812139396757503E-2</v>
      </c>
    </row>
    <row r="855" spans="1:33" x14ac:dyDescent="0.35">
      <c r="A855" s="7">
        <v>432</v>
      </c>
      <c r="B855" s="7">
        <v>225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0.7309486932</v>
      </c>
      <c r="I855" s="4">
        <v>6.93553368264</v>
      </c>
      <c r="J855" s="2">
        <f t="shared" si="27"/>
        <v>0.10539184533550784</v>
      </c>
      <c r="K855" s="3">
        <v>310</v>
      </c>
      <c r="L855" s="3">
        <v>155</v>
      </c>
      <c r="M855" s="3">
        <v>4</v>
      </c>
      <c r="N855" s="3">
        <v>30</v>
      </c>
      <c r="O855" s="24">
        <v>858.16066742225996</v>
      </c>
      <c r="P855" s="4">
        <v>0.378</v>
      </c>
      <c r="Q855" s="4">
        <v>0.88235294117647101</v>
      </c>
      <c r="R855" s="4">
        <v>0.96299999999999997</v>
      </c>
      <c r="S855" s="4">
        <v>0.99199999999999999</v>
      </c>
      <c r="T855" s="4">
        <v>0.97</v>
      </c>
      <c r="U855" s="4">
        <v>1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0.97286108336254895</v>
      </c>
      <c r="AC855" s="2">
        <v>0.12516314295400599</v>
      </c>
      <c r="AD855" s="2">
        <v>3.7701867184011501E-2</v>
      </c>
      <c r="AE855" s="2">
        <v>8.03217169726427E-3</v>
      </c>
      <c r="AF855" s="2">
        <v>3.0459207484708602E-2</v>
      </c>
      <c r="AG855" s="2">
        <v>1.0000050000287801E-5</v>
      </c>
    </row>
    <row r="856" spans="1:33" x14ac:dyDescent="0.35">
      <c r="A856" s="7">
        <v>416</v>
      </c>
      <c r="B856" s="7">
        <v>147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0.94359165479999996</v>
      </c>
      <c r="I856" s="4">
        <v>8.8843360133000004</v>
      </c>
      <c r="J856" s="2">
        <f t="shared" si="27"/>
        <v>0.10620846097979943</v>
      </c>
      <c r="K856" s="3">
        <v>149</v>
      </c>
      <c r="L856" s="3">
        <v>217</v>
      </c>
      <c r="M856" s="3">
        <v>4</v>
      </c>
      <c r="N856" s="3">
        <v>129</v>
      </c>
      <c r="O856" s="24">
        <v>1001</v>
      </c>
      <c r="P856" s="4">
        <v>0.69199999999999995</v>
      </c>
      <c r="Q856" s="4">
        <v>0.96992481203007497</v>
      </c>
      <c r="R856" s="4">
        <v>0.93300000000000005</v>
      </c>
      <c r="S856" s="4">
        <v>0.98099999999999998</v>
      </c>
      <c r="T856" s="4">
        <v>0.93799999999999994</v>
      </c>
      <c r="U856" s="4">
        <v>0.98099999999999998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0.368169323364468</v>
      </c>
      <c r="AC856" s="2">
        <v>3.0536723860081601E-2</v>
      </c>
      <c r="AD856" s="2">
        <v>6.93500781347932E-2</v>
      </c>
      <c r="AE856" s="2">
        <v>1.9182819416774001E-2</v>
      </c>
      <c r="AF856" s="2">
        <v>6.4005329975912406E-2</v>
      </c>
      <c r="AG856" s="2">
        <v>1.9182819416774001E-2</v>
      </c>
    </row>
    <row r="857" spans="1:33" x14ac:dyDescent="0.35">
      <c r="A857" s="7">
        <v>302</v>
      </c>
      <c r="B857" s="7">
        <v>422</v>
      </c>
      <c r="C857" s="7">
        <v>1</v>
      </c>
      <c r="D857" s="7">
        <v>1</v>
      </c>
      <c r="E857" s="22" t="str">
        <f t="shared" si="26"/>
        <v>11</v>
      </c>
      <c r="F857" s="4">
        <v>0.99492400000000003</v>
      </c>
      <c r="G857" s="25">
        <v>1</v>
      </c>
      <c r="H857" s="4">
        <v>0.77818088819999998</v>
      </c>
      <c r="I857" s="4">
        <v>7.2987354957499999</v>
      </c>
      <c r="J857" s="2">
        <f t="shared" si="27"/>
        <v>0.10661859011785384</v>
      </c>
      <c r="K857" s="3">
        <v>365</v>
      </c>
      <c r="L857" s="3">
        <v>91</v>
      </c>
      <c r="M857" s="3">
        <v>4</v>
      </c>
      <c r="N857" s="3">
        <v>39</v>
      </c>
      <c r="O857" s="24">
        <v>834.74133717175903</v>
      </c>
      <c r="P857" s="4">
        <v>0.26100000000000001</v>
      </c>
      <c r="Q857" s="4">
        <v>0.90697674418604601</v>
      </c>
      <c r="R857" s="4">
        <v>0.93400000000000005</v>
      </c>
      <c r="S857" s="4">
        <v>0.98899999999999999</v>
      </c>
      <c r="T857" s="4">
        <v>0.95099999999999996</v>
      </c>
      <c r="U857" s="4">
        <v>0.995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1.34323487165944</v>
      </c>
      <c r="AC857" s="2">
        <v>9.76384695639161E-2</v>
      </c>
      <c r="AD857" s="2">
        <v>6.8278840753294406E-2</v>
      </c>
      <c r="AE857" s="2">
        <v>1.1060947359424899E-2</v>
      </c>
      <c r="AF857" s="2">
        <v>5.0241216436746797E-2</v>
      </c>
      <c r="AG857" s="2">
        <v>5.0125418235442898E-3</v>
      </c>
    </row>
    <row r="858" spans="1:33" x14ac:dyDescent="0.35">
      <c r="A858" s="7">
        <v>832</v>
      </c>
      <c r="B858" s="7">
        <v>452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0.79950014930000002</v>
      </c>
      <c r="I858" s="4">
        <v>7.4797646737100001</v>
      </c>
      <c r="J858" s="2">
        <f t="shared" si="27"/>
        <v>0.10688840948567491</v>
      </c>
      <c r="K858" s="3">
        <v>323</v>
      </c>
      <c r="L858" s="3">
        <v>152</v>
      </c>
      <c r="M858" s="3">
        <v>2</v>
      </c>
      <c r="N858" s="3">
        <v>22</v>
      </c>
      <c r="O858" s="24">
        <v>1001</v>
      </c>
      <c r="P858" s="4">
        <v>0.38500000000000001</v>
      </c>
      <c r="Q858" s="4">
        <v>0.91666666666666696</v>
      </c>
      <c r="R858" s="4">
        <v>0.96199999999999997</v>
      </c>
      <c r="S858" s="4">
        <v>0.94799999999999995</v>
      </c>
      <c r="T858" s="4">
        <v>0.95199999999999996</v>
      </c>
      <c r="U858" s="4">
        <v>0.94499999999999995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0.95451194469435297</v>
      </c>
      <c r="AC858" s="2">
        <v>8.7011376989629796E-2</v>
      </c>
      <c r="AD858" s="2">
        <v>3.8740828316430602E-2</v>
      </c>
      <c r="AE858" s="2">
        <v>5.3400776727115302E-2</v>
      </c>
      <c r="AF858" s="2">
        <v>4.9190244190771802E-2</v>
      </c>
      <c r="AG858" s="2">
        <v>5.6570351488394399E-2</v>
      </c>
    </row>
    <row r="859" spans="1:33" x14ac:dyDescent="0.35">
      <c r="A859" s="7">
        <v>36</v>
      </c>
      <c r="B859" s="7">
        <v>164</v>
      </c>
      <c r="C859" s="7">
        <v>1</v>
      </c>
      <c r="D859" s="7">
        <v>1</v>
      </c>
      <c r="E859" s="22" t="str">
        <f t="shared" si="26"/>
        <v>11</v>
      </c>
      <c r="F859" s="4">
        <v>0.99636800000000003</v>
      </c>
      <c r="G859" s="25">
        <v>1</v>
      </c>
      <c r="H859" s="4">
        <v>0.86441060439999995</v>
      </c>
      <c r="I859" s="4">
        <v>8.0442093481200008</v>
      </c>
      <c r="J859" s="2">
        <f t="shared" si="27"/>
        <v>0.10745749731165562</v>
      </c>
      <c r="K859" s="3">
        <v>350</v>
      </c>
      <c r="L859" s="3">
        <v>94</v>
      </c>
      <c r="M859" s="3">
        <v>3</v>
      </c>
      <c r="N859" s="3">
        <v>52</v>
      </c>
      <c r="O859" s="24">
        <v>13.9828528987083</v>
      </c>
      <c r="P859" s="4">
        <v>0.28000000000000003</v>
      </c>
      <c r="Q859" s="4">
        <v>0.94545454545454499</v>
      </c>
      <c r="R859" s="4">
        <v>0.93400000000000005</v>
      </c>
      <c r="S859" s="4">
        <v>0.996</v>
      </c>
      <c r="T859" s="4">
        <v>0.93200000000000005</v>
      </c>
      <c r="U859" s="4">
        <v>0.999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1.27296567581289</v>
      </c>
      <c r="AC859" s="2">
        <v>5.6089466651043599E-2</v>
      </c>
      <c r="AD859" s="2">
        <v>6.8278840753294406E-2</v>
      </c>
      <c r="AE859" s="2">
        <v>4.0080213975388201E-3</v>
      </c>
      <c r="AF859" s="2">
        <v>7.0422464296545806E-2</v>
      </c>
      <c r="AG859" s="2">
        <v>1.00050033358353E-3</v>
      </c>
    </row>
    <row r="860" spans="1:33" x14ac:dyDescent="0.35">
      <c r="A860" s="7">
        <v>168</v>
      </c>
      <c r="B860" s="7">
        <v>457</v>
      </c>
      <c r="C860" s="7">
        <v>1</v>
      </c>
      <c r="D860" s="7">
        <v>1</v>
      </c>
      <c r="E860" s="22" t="str">
        <f t="shared" si="26"/>
        <v>11</v>
      </c>
      <c r="F860" s="4">
        <v>0.99917699999999998</v>
      </c>
      <c r="G860" s="25">
        <v>1</v>
      </c>
      <c r="H860" s="4">
        <v>1.008179937</v>
      </c>
      <c r="I860" s="4">
        <v>9.2497370105000005</v>
      </c>
      <c r="J860" s="2">
        <f t="shared" si="27"/>
        <v>0.10899552450578291</v>
      </c>
      <c r="K860" s="3">
        <v>236</v>
      </c>
      <c r="L860" s="3">
        <v>143</v>
      </c>
      <c r="M860" s="3">
        <v>4</v>
      </c>
      <c r="N860" s="3">
        <v>116</v>
      </c>
      <c r="O860" s="24">
        <v>11.2693230498231</v>
      </c>
      <c r="P860" s="4">
        <v>0.52600000000000002</v>
      </c>
      <c r="Q860" s="4">
        <v>0.96666666666666701</v>
      </c>
      <c r="R860" s="4">
        <v>0.96899999999999997</v>
      </c>
      <c r="S860" s="4">
        <v>0.98799999999999999</v>
      </c>
      <c r="T860" s="4">
        <v>0.97099999999999997</v>
      </c>
      <c r="U860" s="4">
        <v>0.98899999999999999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0.64245406624442702</v>
      </c>
      <c r="AC860" s="2">
        <v>3.3901551675681298E-2</v>
      </c>
      <c r="AD860" s="2">
        <v>3.14906670913708E-2</v>
      </c>
      <c r="AE860" s="2">
        <v>1.20725812342692E-2</v>
      </c>
      <c r="AF860" s="2">
        <v>2.9428810690812199E-2</v>
      </c>
      <c r="AG860" s="2">
        <v>1.1060947359424899E-2</v>
      </c>
    </row>
    <row r="861" spans="1:33" x14ac:dyDescent="0.35">
      <c r="A861" s="7">
        <v>656</v>
      </c>
      <c r="B861" s="7">
        <v>399</v>
      </c>
      <c r="C861" s="7">
        <v>1</v>
      </c>
      <c r="D861" s="7">
        <v>1</v>
      </c>
      <c r="E861" s="22" t="str">
        <f t="shared" si="26"/>
        <v>11</v>
      </c>
      <c r="F861" s="4">
        <v>0.99810600000000005</v>
      </c>
      <c r="G861" s="25">
        <v>1</v>
      </c>
      <c r="H861" s="4">
        <v>0.79165715709999995</v>
      </c>
      <c r="I861" s="4">
        <v>7.2098472252999999</v>
      </c>
      <c r="J861" s="2">
        <f t="shared" si="27"/>
        <v>0.1098022097225589</v>
      </c>
      <c r="K861" s="3">
        <v>371</v>
      </c>
      <c r="L861" s="3">
        <v>94</v>
      </c>
      <c r="M861" s="3">
        <v>14</v>
      </c>
      <c r="N861" s="3">
        <v>20</v>
      </c>
      <c r="O861" s="24">
        <v>119.410929220081</v>
      </c>
      <c r="P861" s="4">
        <v>0.23200000000000001</v>
      </c>
      <c r="Q861" s="4">
        <v>0.58823529411764697</v>
      </c>
      <c r="R861" s="4">
        <v>0.90600000000000003</v>
      </c>
      <c r="S861" s="4">
        <v>0.97399999999999998</v>
      </c>
      <c r="T861" s="4">
        <v>0.92300000000000004</v>
      </c>
      <c r="U861" s="4">
        <v>0.99099999999999999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1.46101790731583</v>
      </c>
      <c r="AC861" s="2">
        <v>0.53062825106217004</v>
      </c>
      <c r="AD861" s="2">
        <v>9.8715972939157695E-2</v>
      </c>
      <c r="AE861" s="2">
        <v>2.6343975339602001E-2</v>
      </c>
      <c r="AF861" s="2">
        <v>8.0126044479284897E-2</v>
      </c>
      <c r="AG861" s="2">
        <v>9.0407446521490707E-3</v>
      </c>
    </row>
    <row r="862" spans="1:33" x14ac:dyDescent="0.35">
      <c r="A862" s="7">
        <v>954</v>
      </c>
      <c r="B862" s="7">
        <v>439</v>
      </c>
      <c r="C862" s="7">
        <v>1</v>
      </c>
      <c r="D862" s="7">
        <v>1</v>
      </c>
      <c r="E862" s="22" t="str">
        <f t="shared" si="26"/>
        <v>11</v>
      </c>
      <c r="F862" s="4">
        <v>0.85376099999999999</v>
      </c>
      <c r="G862" s="25">
        <v>1</v>
      </c>
      <c r="H862" s="4">
        <v>0.86669630630000005</v>
      </c>
      <c r="I862" s="4">
        <v>7.8734364068999998</v>
      </c>
      <c r="J862" s="2">
        <f t="shared" si="27"/>
        <v>0.11007853007366113</v>
      </c>
      <c r="K862" s="3">
        <v>266</v>
      </c>
      <c r="L862" s="3">
        <v>188</v>
      </c>
      <c r="M862" s="3">
        <v>1</v>
      </c>
      <c r="N862" s="3">
        <v>44</v>
      </c>
      <c r="O862" s="24">
        <v>1001</v>
      </c>
      <c r="P862" s="4">
        <v>0.45600000000000002</v>
      </c>
      <c r="Q862" s="4">
        <v>0.97777777777777797</v>
      </c>
      <c r="R862" s="4">
        <v>0.91800000000000004</v>
      </c>
      <c r="S862" s="4">
        <v>0.996</v>
      </c>
      <c r="T862" s="4">
        <v>0.9</v>
      </c>
      <c r="U862" s="4">
        <v>0.92200000000000004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0.78526246946775102</v>
      </c>
      <c r="AC862" s="2">
        <v>2.2472855852058601E-2</v>
      </c>
      <c r="AD862" s="2">
        <v>8.5557888361646503E-2</v>
      </c>
      <c r="AE862" s="2">
        <v>4.0080213975388201E-3</v>
      </c>
      <c r="AF862" s="2">
        <v>0.105360515657826</v>
      </c>
      <c r="AG862" s="2">
        <v>8.1210055425543201E-2</v>
      </c>
    </row>
    <row r="863" spans="1:33" x14ac:dyDescent="0.35">
      <c r="A863" s="7">
        <v>554</v>
      </c>
      <c r="B863" s="7">
        <v>390</v>
      </c>
      <c r="C863" s="7">
        <v>1</v>
      </c>
      <c r="D863" s="7">
        <v>1</v>
      </c>
      <c r="E863" s="22" t="str">
        <f t="shared" si="26"/>
        <v>11</v>
      </c>
      <c r="F863" s="4">
        <v>0.99880199999999997</v>
      </c>
      <c r="G863" s="25">
        <v>1</v>
      </c>
      <c r="H863" s="4">
        <v>0.79814972090000003</v>
      </c>
      <c r="I863" s="4">
        <v>7.1609945555000003</v>
      </c>
      <c r="J863" s="2">
        <f t="shared" si="27"/>
        <v>0.11145794270810908</v>
      </c>
      <c r="K863" s="3">
        <v>325</v>
      </c>
      <c r="L863" s="3">
        <v>136</v>
      </c>
      <c r="M863" s="3">
        <v>9</v>
      </c>
      <c r="N863" s="3">
        <v>29</v>
      </c>
      <c r="O863" s="24">
        <v>1001</v>
      </c>
      <c r="P863" s="4">
        <v>0.35</v>
      </c>
      <c r="Q863" s="4">
        <v>0.76315789473684204</v>
      </c>
      <c r="R863" s="4">
        <v>0.96799999999999997</v>
      </c>
      <c r="S863" s="4">
        <v>0.96699999999999997</v>
      </c>
      <c r="T863" s="4">
        <v>0.98</v>
      </c>
      <c r="U863" s="4">
        <v>0.93500000000000005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1.0498221244986801</v>
      </c>
      <c r="AC863" s="2">
        <v>0.27029032973991202</v>
      </c>
      <c r="AD863" s="2">
        <v>3.2523191705560103E-2</v>
      </c>
      <c r="AE863" s="2">
        <v>3.3556783528842803E-2</v>
      </c>
      <c r="AF863" s="2">
        <v>2.0202707317519501E-2</v>
      </c>
      <c r="AG863" s="2">
        <v>6.7208749693450004E-2</v>
      </c>
    </row>
    <row r="864" spans="1:33" x14ac:dyDescent="0.35">
      <c r="A864" s="7">
        <v>848</v>
      </c>
      <c r="B864" s="7">
        <v>24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0.78409834010000001</v>
      </c>
      <c r="I864" s="4">
        <v>6.9982705495099999</v>
      </c>
      <c r="J864" s="2">
        <f t="shared" si="27"/>
        <v>0.11204173010357545</v>
      </c>
      <c r="K864" s="3">
        <v>338</v>
      </c>
      <c r="L864" s="3">
        <v>109</v>
      </c>
      <c r="M864" s="3">
        <v>1</v>
      </c>
      <c r="N864" s="3">
        <v>51</v>
      </c>
      <c r="O864" s="24">
        <v>9.7493660239442299</v>
      </c>
      <c r="P864" s="4">
        <v>0.32400000000000001</v>
      </c>
      <c r="Q864" s="4">
        <v>0.98076923076923095</v>
      </c>
      <c r="R864" s="4">
        <v>0.97</v>
      </c>
      <c r="S864" s="4">
        <v>0.997</v>
      </c>
      <c r="T864" s="4">
        <v>0.96799999999999997</v>
      </c>
      <c r="U864" s="4">
        <v>0.998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1.12701176318981</v>
      </c>
      <c r="AC864" s="2">
        <v>1.94180858571016E-2</v>
      </c>
      <c r="AD864" s="2">
        <v>3.0459207484708602E-2</v>
      </c>
      <c r="AE864" s="2">
        <v>3.00450902029872E-3</v>
      </c>
      <c r="AF864" s="2">
        <v>3.2523191705560103E-2</v>
      </c>
      <c r="AG864" s="2">
        <v>2.0020026706730801E-3</v>
      </c>
    </row>
    <row r="865" spans="1:33" x14ac:dyDescent="0.35">
      <c r="A865" s="7">
        <v>800</v>
      </c>
      <c r="B865" s="7">
        <v>145</v>
      </c>
      <c r="C865" s="7">
        <v>1</v>
      </c>
      <c r="D865" s="7">
        <v>1</v>
      </c>
      <c r="E865" s="22" t="str">
        <f t="shared" si="26"/>
        <v>11</v>
      </c>
      <c r="F865" s="4">
        <v>0.99980000000000002</v>
      </c>
      <c r="G865" s="25">
        <v>1</v>
      </c>
      <c r="H865" s="4">
        <v>0.77505936529999997</v>
      </c>
      <c r="I865" s="4">
        <v>6.88136845991</v>
      </c>
      <c r="J865" s="2">
        <f t="shared" si="27"/>
        <v>0.11263157463742855</v>
      </c>
      <c r="K865" s="3">
        <v>348</v>
      </c>
      <c r="L865" s="3">
        <v>120</v>
      </c>
      <c r="M865" s="3">
        <v>9</v>
      </c>
      <c r="N865" s="3">
        <v>22</v>
      </c>
      <c r="O865" s="24">
        <v>901.78820962793395</v>
      </c>
      <c r="P865" s="4">
        <v>0.28399999999999997</v>
      </c>
      <c r="Q865" s="4">
        <v>0.70967741935483897</v>
      </c>
      <c r="R865" s="4">
        <v>0.68</v>
      </c>
      <c r="S865" s="4">
        <v>0.82199999999999995</v>
      </c>
      <c r="T865" s="4">
        <v>0.68</v>
      </c>
      <c r="U865" s="4">
        <v>0.86899999999999999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1.2587810408209299</v>
      </c>
      <c r="AC865" s="2">
        <v>0.34294475112682998</v>
      </c>
      <c r="AD865" s="2">
        <v>0.38566248081198501</v>
      </c>
      <c r="AE865" s="2">
        <v>0.19601488392595701</v>
      </c>
      <c r="AF865" s="2">
        <v>0.38566248081198501</v>
      </c>
      <c r="AG865" s="2">
        <v>0.14041215371674501</v>
      </c>
    </row>
    <row r="866" spans="1:33" x14ac:dyDescent="0.35">
      <c r="A866" s="7">
        <v>890</v>
      </c>
      <c r="B866" s="7">
        <v>278</v>
      </c>
      <c r="C866" s="7">
        <v>1</v>
      </c>
      <c r="D866" s="7">
        <v>1</v>
      </c>
      <c r="E866" s="22" t="str">
        <f t="shared" si="26"/>
        <v>11</v>
      </c>
      <c r="F866" s="4">
        <v>0.99921199999999999</v>
      </c>
      <c r="G866" s="25">
        <v>1</v>
      </c>
      <c r="H866" s="4">
        <v>0.81270076690000004</v>
      </c>
      <c r="I866" s="4">
        <v>7.1727955945200002</v>
      </c>
      <c r="J866" s="2">
        <f t="shared" si="27"/>
        <v>0.11330321019058477</v>
      </c>
      <c r="K866" s="3">
        <v>329</v>
      </c>
      <c r="L866" s="3">
        <v>115</v>
      </c>
      <c r="M866" s="3">
        <v>4</v>
      </c>
      <c r="N866" s="3">
        <v>51</v>
      </c>
      <c r="O866" s="24">
        <v>891.33018325881199</v>
      </c>
      <c r="P866" s="4">
        <v>0.34899999999999998</v>
      </c>
      <c r="Q866" s="4">
        <v>0.92727272727272703</v>
      </c>
      <c r="R866" s="4">
        <v>0.94499999999999995</v>
      </c>
      <c r="S866" s="4">
        <v>0.99199999999999999</v>
      </c>
      <c r="T866" s="4">
        <v>0.96299999999999997</v>
      </c>
      <c r="U866" s="4">
        <v>0.997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1.05268335677971</v>
      </c>
      <c r="AC866" s="2">
        <v>7.5507552508145198E-2</v>
      </c>
      <c r="AD866" s="2">
        <v>5.6570351488394399E-2</v>
      </c>
      <c r="AE866" s="2">
        <v>8.03217169726427E-3</v>
      </c>
      <c r="AF866" s="2">
        <v>3.7701867184011501E-2</v>
      </c>
      <c r="AG866" s="2">
        <v>3.00450902029872E-3</v>
      </c>
    </row>
    <row r="867" spans="1:33" x14ac:dyDescent="0.35">
      <c r="A867" s="7">
        <v>820</v>
      </c>
      <c r="B867" s="7">
        <v>328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0.91600348129999998</v>
      </c>
      <c r="I867" s="4">
        <v>8.04664112741</v>
      </c>
      <c r="J867" s="2">
        <f t="shared" si="27"/>
        <v>0.11383675086238587</v>
      </c>
      <c r="K867" s="3">
        <v>180</v>
      </c>
      <c r="L867" s="3">
        <v>215</v>
      </c>
      <c r="M867" s="3">
        <v>0</v>
      </c>
      <c r="N867" s="3">
        <v>104</v>
      </c>
      <c r="O867" s="24">
        <v>1001</v>
      </c>
      <c r="P867" s="4">
        <v>0.63</v>
      </c>
      <c r="Q867" s="4">
        <v>1</v>
      </c>
      <c r="R867" s="4">
        <v>0.93200000000000005</v>
      </c>
      <c r="S867" s="4">
        <v>0.998</v>
      </c>
      <c r="T867" s="4">
        <v>0.92600000000000005</v>
      </c>
      <c r="U867" s="4">
        <v>1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0.46203545959655901</v>
      </c>
      <c r="AC867" s="2">
        <v>1.0000050000287801E-5</v>
      </c>
      <c r="AD867" s="2">
        <v>7.0422464296545806E-2</v>
      </c>
      <c r="AE867" s="2">
        <v>2.0020026706730801E-3</v>
      </c>
      <c r="AF867" s="2">
        <v>7.6881044335957605E-2</v>
      </c>
      <c r="AG867" s="2">
        <v>1.0000050000287801E-5</v>
      </c>
    </row>
    <row r="868" spans="1:33" x14ac:dyDescent="0.35">
      <c r="A868" s="7">
        <v>280</v>
      </c>
      <c r="B868" s="7">
        <v>497</v>
      </c>
      <c r="C868" s="7">
        <v>1</v>
      </c>
      <c r="D868" s="7">
        <v>1</v>
      </c>
      <c r="E868" s="22" t="str">
        <f t="shared" si="26"/>
        <v>11</v>
      </c>
      <c r="F868" s="4">
        <v>0.99345899999999998</v>
      </c>
      <c r="G868" s="25">
        <v>1</v>
      </c>
      <c r="H868" s="4">
        <v>0.97793430830000005</v>
      </c>
      <c r="I868" s="4">
        <v>8.5610646938600006</v>
      </c>
      <c r="J868" s="2">
        <f t="shared" si="27"/>
        <v>0.11423045418654236</v>
      </c>
      <c r="K868" s="3">
        <v>232</v>
      </c>
      <c r="L868" s="3">
        <v>162</v>
      </c>
      <c r="M868" s="3">
        <v>1</v>
      </c>
      <c r="N868" s="3">
        <v>104</v>
      </c>
      <c r="O868" s="24">
        <v>25.653202594172999</v>
      </c>
      <c r="P868" s="4">
        <v>0.51800000000000002</v>
      </c>
      <c r="Q868" s="4">
        <v>0.99047619047619095</v>
      </c>
      <c r="R868" s="4">
        <v>0.94299999999999995</v>
      </c>
      <c r="S868" s="4">
        <v>0.99399999999999999</v>
      </c>
      <c r="T868" s="4">
        <v>0.93300000000000005</v>
      </c>
      <c r="U868" s="4">
        <v>0.998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0.65778003672265395</v>
      </c>
      <c r="AC868" s="2">
        <v>9.5694510161506707E-3</v>
      </c>
      <c r="AD868" s="2">
        <v>5.8688996348679599E-2</v>
      </c>
      <c r="AE868" s="2">
        <v>6.0180723255630203E-3</v>
      </c>
      <c r="AF868" s="2">
        <v>6.93500781347932E-2</v>
      </c>
      <c r="AG868" s="2">
        <v>2.0020026706730801E-3</v>
      </c>
    </row>
    <row r="869" spans="1:33" x14ac:dyDescent="0.35">
      <c r="A869" s="7">
        <v>478</v>
      </c>
      <c r="B869" s="7">
        <v>302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0.78089283359999995</v>
      </c>
      <c r="I869" s="4">
        <v>6.7971404124000001</v>
      </c>
      <c r="J869" s="2">
        <f t="shared" si="27"/>
        <v>0.11488549393145091</v>
      </c>
      <c r="K869" s="3">
        <v>294</v>
      </c>
      <c r="L869" s="3">
        <v>133</v>
      </c>
      <c r="M869" s="3">
        <v>2</v>
      </c>
      <c r="N869" s="3">
        <v>70</v>
      </c>
      <c r="O869" s="24">
        <v>1001</v>
      </c>
      <c r="P869" s="4">
        <v>0.41299999999999998</v>
      </c>
      <c r="Q869" s="4">
        <v>0.97222222222222199</v>
      </c>
      <c r="R869" s="4">
        <v>0.94499999999999995</v>
      </c>
      <c r="S869" s="4">
        <v>0.99399999999999999</v>
      </c>
      <c r="T869" s="4">
        <v>0.93200000000000005</v>
      </c>
      <c r="U869" s="4">
        <v>0.996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0.88430768602110399</v>
      </c>
      <c r="AC869" s="2">
        <v>2.81708769666963E-2</v>
      </c>
      <c r="AD869" s="2">
        <v>5.6570351488394399E-2</v>
      </c>
      <c r="AE869" s="2">
        <v>6.0180723255630203E-3</v>
      </c>
      <c r="AF869" s="2">
        <v>7.0422464296545806E-2</v>
      </c>
      <c r="AG869" s="2">
        <v>4.0080213975388201E-3</v>
      </c>
    </row>
    <row r="870" spans="1:33" x14ac:dyDescent="0.35">
      <c r="A870" s="7">
        <v>400</v>
      </c>
      <c r="B870" s="7">
        <v>74</v>
      </c>
      <c r="C870" s="7">
        <v>1</v>
      </c>
      <c r="D870" s="7">
        <v>1</v>
      </c>
      <c r="E870" s="22" t="str">
        <f t="shared" si="26"/>
        <v>11</v>
      </c>
      <c r="F870" s="4">
        <v>0.96429900000000002</v>
      </c>
      <c r="G870" s="25">
        <v>1</v>
      </c>
      <c r="H870" s="4">
        <v>1.181612841</v>
      </c>
      <c r="I870" s="4">
        <v>10.190361939000001</v>
      </c>
      <c r="J870" s="2">
        <f t="shared" si="27"/>
        <v>0.11595396199597145</v>
      </c>
      <c r="K870" s="3">
        <v>95</v>
      </c>
      <c r="L870" s="3">
        <v>208</v>
      </c>
      <c r="M870" s="3">
        <v>5</v>
      </c>
      <c r="N870" s="3">
        <v>191</v>
      </c>
      <c r="O870" s="24">
        <v>1001</v>
      </c>
      <c r="P870" s="4">
        <v>0.79600000000000004</v>
      </c>
      <c r="Q870" s="4">
        <v>0.97448979591836704</v>
      </c>
      <c r="R870" s="4">
        <v>0.95499999999999996</v>
      </c>
      <c r="S870" s="4">
        <v>0.997</v>
      </c>
      <c r="T870" s="4">
        <v>0.95399999999999996</v>
      </c>
      <c r="U870" s="4">
        <v>1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0.22815609313775401</v>
      </c>
      <c r="AC870" s="2">
        <v>2.58412311838873E-2</v>
      </c>
      <c r="AD870" s="2">
        <v>4.6043938501406798E-2</v>
      </c>
      <c r="AE870" s="2">
        <v>3.00450902029872E-3</v>
      </c>
      <c r="AF870" s="2">
        <v>4.7091607533850603E-2</v>
      </c>
      <c r="AG870" s="2">
        <v>1.0000050000287801E-5</v>
      </c>
    </row>
    <row r="871" spans="1:33" x14ac:dyDescent="0.35">
      <c r="A871" s="7">
        <v>938</v>
      </c>
      <c r="B871" s="7">
        <v>419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1.140537589</v>
      </c>
      <c r="I871" s="4">
        <v>9.8153456101799996</v>
      </c>
      <c r="J871" s="2">
        <f t="shared" si="27"/>
        <v>0.11619943242926564</v>
      </c>
      <c r="K871" s="3">
        <v>285</v>
      </c>
      <c r="L871" s="3">
        <v>134</v>
      </c>
      <c r="M871" s="3">
        <v>11</v>
      </c>
      <c r="N871" s="3">
        <v>69</v>
      </c>
      <c r="O871" s="24">
        <v>1001</v>
      </c>
      <c r="P871" s="4">
        <v>0.41899999999999998</v>
      </c>
      <c r="Q871" s="4">
        <v>0.86250000000000004</v>
      </c>
      <c r="R871" s="4">
        <v>0.93799999999999994</v>
      </c>
      <c r="S871" s="4">
        <v>0.96799999999999997</v>
      </c>
      <c r="T871" s="4">
        <v>0.88200000000000001</v>
      </c>
      <c r="U871" s="4">
        <v>0.88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0.86988435905999895</v>
      </c>
      <c r="AC871" s="2">
        <v>0.147920130076622</v>
      </c>
      <c r="AD871" s="2">
        <v>6.4005329975912406E-2</v>
      </c>
      <c r="AE871" s="2">
        <v>3.2523191705560103E-2</v>
      </c>
      <c r="AF871" s="2">
        <v>0.125563222975346</v>
      </c>
      <c r="AG871" s="2">
        <v>0.127833371509885</v>
      </c>
    </row>
    <row r="872" spans="1:33" x14ac:dyDescent="0.35">
      <c r="A872" s="7">
        <v>256</v>
      </c>
      <c r="B872" s="7">
        <v>87</v>
      </c>
      <c r="C872" s="7">
        <v>1</v>
      </c>
      <c r="D872" s="7">
        <v>1</v>
      </c>
      <c r="E872" s="22" t="str">
        <f t="shared" si="26"/>
        <v>11</v>
      </c>
      <c r="F872" s="4">
        <v>0.99716700000000003</v>
      </c>
      <c r="G872" s="25">
        <v>1</v>
      </c>
      <c r="H872" s="4">
        <v>0.8831119771</v>
      </c>
      <c r="I872" s="4">
        <v>7.5291004257000003</v>
      </c>
      <c r="J872" s="2">
        <f t="shared" si="27"/>
        <v>0.11729315949692552</v>
      </c>
      <c r="K872" s="3">
        <v>276</v>
      </c>
      <c r="L872" s="3">
        <v>161</v>
      </c>
      <c r="M872" s="3">
        <v>6</v>
      </c>
      <c r="N872" s="3">
        <v>56</v>
      </c>
      <c r="O872" s="24">
        <v>1001</v>
      </c>
      <c r="P872" s="4">
        <v>0.45</v>
      </c>
      <c r="Q872" s="4">
        <v>0.90322580645161299</v>
      </c>
      <c r="R872" s="4">
        <v>0.96199999999999997</v>
      </c>
      <c r="S872" s="4">
        <v>0.97799999999999998</v>
      </c>
      <c r="T872" s="4">
        <v>0.97099999999999997</v>
      </c>
      <c r="U872" s="4">
        <v>0.92100000000000004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0.79850769621777196</v>
      </c>
      <c r="AC872" s="2">
        <v>0.101782694309942</v>
      </c>
      <c r="AD872" s="2">
        <v>3.8740828316430602E-2</v>
      </c>
      <c r="AE872" s="2">
        <v>2.2245608947319698E-2</v>
      </c>
      <c r="AF872" s="2">
        <v>2.9428810690812199E-2</v>
      </c>
      <c r="AG872" s="2">
        <v>8.2295242726830198E-2</v>
      </c>
    </row>
    <row r="873" spans="1:33" x14ac:dyDescent="0.35">
      <c r="A873" s="7">
        <v>422</v>
      </c>
      <c r="B873" s="7">
        <v>433</v>
      </c>
      <c r="C873" s="7">
        <v>1</v>
      </c>
      <c r="D873" s="7">
        <v>1</v>
      </c>
      <c r="E873" s="22" t="str">
        <f t="shared" si="26"/>
        <v>11</v>
      </c>
      <c r="F873" s="4">
        <v>0.99775400000000003</v>
      </c>
      <c r="G873" s="25">
        <v>1</v>
      </c>
      <c r="H873" s="4">
        <v>0.95656082099999995</v>
      </c>
      <c r="I873" s="4">
        <v>8.0914479017000005</v>
      </c>
      <c r="J873" s="2">
        <f t="shared" si="27"/>
        <v>0.11821874559669698</v>
      </c>
      <c r="K873" s="3">
        <v>208</v>
      </c>
      <c r="L873" s="3">
        <v>220</v>
      </c>
      <c r="M873" s="3">
        <v>7</v>
      </c>
      <c r="N873" s="3">
        <v>64</v>
      </c>
      <c r="O873" s="24">
        <v>365.98253050067001</v>
      </c>
      <c r="P873" s="4">
        <v>0.61499999999999999</v>
      </c>
      <c r="Q873" s="4">
        <v>0.90140845070422504</v>
      </c>
      <c r="R873" s="4">
        <v>0.96899999999999997</v>
      </c>
      <c r="S873" s="4">
        <v>0.97299999999999998</v>
      </c>
      <c r="T873" s="4">
        <v>0.97399999999999998</v>
      </c>
      <c r="U873" s="4">
        <v>0.98699999999999999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0.48613301117561902</v>
      </c>
      <c r="AC873" s="2">
        <v>0.103796793681644</v>
      </c>
      <c r="AD873" s="2">
        <v>3.14906670913708E-2</v>
      </c>
      <c r="AE873" s="2">
        <v>2.7371196796132001E-2</v>
      </c>
      <c r="AF873" s="2">
        <v>2.6343975339602001E-2</v>
      </c>
      <c r="AG873" s="2">
        <v>1.30852395486555E-2</v>
      </c>
    </row>
    <row r="874" spans="1:33" x14ac:dyDescent="0.35">
      <c r="A874" s="7">
        <v>694</v>
      </c>
      <c r="B874" s="7">
        <v>156</v>
      </c>
      <c r="C874" s="7">
        <v>1</v>
      </c>
      <c r="D874" s="7">
        <v>1</v>
      </c>
      <c r="E874" s="22" t="str">
        <f t="shared" si="26"/>
        <v>11</v>
      </c>
      <c r="F874" s="4">
        <v>0.99860800000000005</v>
      </c>
      <c r="G874" s="25">
        <v>1</v>
      </c>
      <c r="H874" s="4">
        <v>0.94235620210000004</v>
      </c>
      <c r="I874" s="4">
        <v>7.80270030349</v>
      </c>
      <c r="J874" s="2">
        <f t="shared" si="27"/>
        <v>0.12077308693741601</v>
      </c>
      <c r="K874" s="3">
        <v>331</v>
      </c>
      <c r="L874" s="3">
        <v>119</v>
      </c>
      <c r="M874" s="3">
        <v>22</v>
      </c>
      <c r="N874" s="3">
        <v>27</v>
      </c>
      <c r="O874" s="24">
        <v>254.54068121894301</v>
      </c>
      <c r="P874" s="4">
        <v>0.30499999999999999</v>
      </c>
      <c r="Q874" s="4">
        <v>0.55102040816326503</v>
      </c>
      <c r="R874" s="4">
        <v>0.94099999999999995</v>
      </c>
      <c r="S874" s="4">
        <v>0.96899999999999997</v>
      </c>
      <c r="T874" s="4">
        <v>0.95199999999999996</v>
      </c>
      <c r="U874" s="4">
        <v>0.98699999999999999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1.1874435023747301</v>
      </c>
      <c r="AC874" s="2">
        <v>0.59598343210629801</v>
      </c>
      <c r="AD874" s="2">
        <v>6.0812139396757503E-2</v>
      </c>
      <c r="AE874" s="2">
        <v>3.14906670913708E-2</v>
      </c>
      <c r="AF874" s="2">
        <v>4.9190244190771802E-2</v>
      </c>
      <c r="AG874" s="2">
        <v>1.30852395486555E-2</v>
      </c>
    </row>
    <row r="875" spans="1:33" x14ac:dyDescent="0.35">
      <c r="A875" s="7">
        <v>266</v>
      </c>
      <c r="B875" s="7">
        <v>260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0.97655183690000003</v>
      </c>
      <c r="I875" s="4">
        <v>8.0647679172700002</v>
      </c>
      <c r="J875" s="2">
        <f t="shared" si="27"/>
        <v>0.12108864717716167</v>
      </c>
      <c r="K875" s="3">
        <v>321</v>
      </c>
      <c r="L875" s="3">
        <v>154</v>
      </c>
      <c r="M875" s="3">
        <v>3</v>
      </c>
      <c r="N875" s="3">
        <v>21</v>
      </c>
      <c r="O875" s="24">
        <v>826.96998644224402</v>
      </c>
      <c r="P875" s="4">
        <v>0.36099999999999999</v>
      </c>
      <c r="Q875" s="4">
        <v>0.875</v>
      </c>
      <c r="R875" s="4">
        <v>0.93500000000000005</v>
      </c>
      <c r="S875" s="4">
        <v>0.99199999999999999</v>
      </c>
      <c r="T875" s="4">
        <v>0.89700000000000002</v>
      </c>
      <c r="U875" s="4">
        <v>0.998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1.0188773206492601</v>
      </c>
      <c r="AC875" s="2">
        <v>0.13353139262452299</v>
      </c>
      <c r="AD875" s="2">
        <v>6.7208749693450004E-2</v>
      </c>
      <c r="AE875" s="2">
        <v>8.03217169726427E-3</v>
      </c>
      <c r="AF875" s="2">
        <v>0.10869941692334099</v>
      </c>
      <c r="AG875" s="2">
        <v>2.0020026706730801E-3</v>
      </c>
    </row>
    <row r="876" spans="1:33" x14ac:dyDescent="0.35">
      <c r="A876" s="7">
        <v>982</v>
      </c>
      <c r="B876" s="7">
        <v>45</v>
      </c>
      <c r="C876" s="7">
        <v>1</v>
      </c>
      <c r="D876" s="7">
        <v>1</v>
      </c>
      <c r="E876" s="22" t="str">
        <f t="shared" si="26"/>
        <v>11</v>
      </c>
      <c r="F876" s="4">
        <v>0.99861699999999998</v>
      </c>
      <c r="G876" s="25">
        <v>1</v>
      </c>
      <c r="H876" s="4">
        <v>1.0363428720000001</v>
      </c>
      <c r="I876" s="4">
        <v>8.3265873946499998</v>
      </c>
      <c r="J876" s="2">
        <f t="shared" si="27"/>
        <v>0.12446189811997545</v>
      </c>
      <c r="K876" s="3">
        <v>224</v>
      </c>
      <c r="L876" s="3">
        <v>85</v>
      </c>
      <c r="M876" s="3">
        <v>95</v>
      </c>
      <c r="N876" s="3">
        <v>95</v>
      </c>
      <c r="O876" s="24">
        <v>6.7889470113963801</v>
      </c>
      <c r="P876" s="4">
        <v>0.35</v>
      </c>
      <c r="Q876" s="4">
        <v>0.5</v>
      </c>
      <c r="R876" s="4">
        <v>0.94499999999999995</v>
      </c>
      <c r="S876" s="4">
        <v>0.99299999999999999</v>
      </c>
      <c r="T876" s="4">
        <v>0.95099999999999996</v>
      </c>
      <c r="U876" s="4">
        <v>1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1.0498221244986801</v>
      </c>
      <c r="AC876" s="2">
        <v>0.69314718055994495</v>
      </c>
      <c r="AD876" s="2">
        <v>5.6570351488394399E-2</v>
      </c>
      <c r="AE876" s="2">
        <v>7.0246149369644698E-3</v>
      </c>
      <c r="AF876" s="2">
        <v>5.0241216436746797E-2</v>
      </c>
      <c r="AG876" s="2">
        <v>1.0000050000287801E-5</v>
      </c>
    </row>
    <row r="877" spans="1:33" x14ac:dyDescent="0.35">
      <c r="A877" s="7">
        <v>612</v>
      </c>
      <c r="B877" s="7">
        <v>430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1.018420315</v>
      </c>
      <c r="I877" s="4">
        <v>8.1365991393999995</v>
      </c>
      <c r="J877" s="2">
        <f t="shared" si="27"/>
        <v>0.12516535441306001</v>
      </c>
      <c r="K877" s="3">
        <v>338</v>
      </c>
      <c r="L877" s="3">
        <v>139</v>
      </c>
      <c r="M877" s="3">
        <v>0</v>
      </c>
      <c r="N877" s="3">
        <v>22</v>
      </c>
      <c r="O877" s="24">
        <v>1001</v>
      </c>
      <c r="P877" s="4">
        <v>0.30299999999999999</v>
      </c>
      <c r="Q877" s="4">
        <v>1</v>
      </c>
      <c r="R877" s="4">
        <v>0.93200000000000005</v>
      </c>
      <c r="S877" s="4">
        <v>0.98299999999999998</v>
      </c>
      <c r="T877" s="4">
        <v>0.89500000000000002</v>
      </c>
      <c r="U877" s="4">
        <v>0.999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1.19402247347277</v>
      </c>
      <c r="AC877" s="2">
        <v>1.0000050000287801E-5</v>
      </c>
      <c r="AD877" s="2">
        <v>7.0422464296545806E-2</v>
      </c>
      <c r="AE877" s="2">
        <v>1.7146158834970501E-2</v>
      </c>
      <c r="AF877" s="2">
        <v>0.110931560707282</v>
      </c>
      <c r="AG877" s="2">
        <v>1.00050033358353E-3</v>
      </c>
    </row>
    <row r="878" spans="1:33" x14ac:dyDescent="0.35">
      <c r="A878" s="7">
        <v>630</v>
      </c>
      <c r="B878" s="7">
        <v>377</v>
      </c>
      <c r="C878" s="7">
        <v>1</v>
      </c>
      <c r="D878" s="7">
        <v>1</v>
      </c>
      <c r="E878" s="22" t="str">
        <f t="shared" si="26"/>
        <v>11</v>
      </c>
      <c r="F878" s="4">
        <v>0.99256100000000003</v>
      </c>
      <c r="G878" s="25">
        <v>1</v>
      </c>
      <c r="H878" s="4">
        <v>0.97391111409999997</v>
      </c>
      <c r="I878" s="4">
        <v>7.5837670186999997</v>
      </c>
      <c r="J878" s="2">
        <f t="shared" si="27"/>
        <v>0.12842049494644769</v>
      </c>
      <c r="K878" s="3">
        <v>374</v>
      </c>
      <c r="L878" s="3">
        <v>102</v>
      </c>
      <c r="M878" s="3">
        <v>10</v>
      </c>
      <c r="N878" s="3">
        <v>13</v>
      </c>
      <c r="O878" s="24">
        <v>1001</v>
      </c>
      <c r="P878" s="4">
        <v>0.21299999999999999</v>
      </c>
      <c r="Q878" s="4">
        <v>0.565217391304348</v>
      </c>
      <c r="R878" s="4">
        <v>0.90600000000000003</v>
      </c>
      <c r="S878" s="4">
        <v>0.92900000000000005</v>
      </c>
      <c r="T878" s="4">
        <v>0.93700000000000006</v>
      </c>
      <c r="U878" s="4">
        <v>0.93899999999999995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1.54646311327271</v>
      </c>
      <c r="AC878" s="2">
        <v>0.57054485846761305</v>
      </c>
      <c r="AD878" s="2">
        <v>9.8715972939157695E-2</v>
      </c>
      <c r="AE878" s="2">
        <v>7.3646540168298497E-2</v>
      </c>
      <c r="AF878" s="2">
        <v>6.5071996743714805E-2</v>
      </c>
      <c r="AG878" s="2">
        <v>6.2939799773874205E-2</v>
      </c>
    </row>
    <row r="879" spans="1:33" x14ac:dyDescent="0.35">
      <c r="A879" s="7">
        <v>406</v>
      </c>
      <c r="B879" s="7">
        <v>241</v>
      </c>
      <c r="C879" s="7">
        <v>1</v>
      </c>
      <c r="D879" s="7">
        <v>1</v>
      </c>
      <c r="E879" s="22" t="str">
        <f t="shared" si="26"/>
        <v>11</v>
      </c>
      <c r="F879" s="4">
        <v>0.99859699999999996</v>
      </c>
      <c r="G879" s="25">
        <v>1</v>
      </c>
      <c r="H879" s="4">
        <v>1.185533575</v>
      </c>
      <c r="I879" s="4">
        <v>9.2114076239999996</v>
      </c>
      <c r="J879" s="2">
        <f t="shared" si="27"/>
        <v>0.12870275894762639</v>
      </c>
      <c r="K879" s="3">
        <v>213</v>
      </c>
      <c r="L879" s="3">
        <v>188</v>
      </c>
      <c r="M879" s="3">
        <v>22</v>
      </c>
      <c r="N879" s="3">
        <v>76</v>
      </c>
      <c r="O879" s="24">
        <v>7.8404457623075201</v>
      </c>
      <c r="P879" s="4">
        <v>0.52900000000000003</v>
      </c>
      <c r="Q879" s="4">
        <v>0.77551020408163296</v>
      </c>
      <c r="R879" s="4">
        <v>0.88200000000000001</v>
      </c>
      <c r="S879" s="4">
        <v>0.98099999999999998</v>
      </c>
      <c r="T879" s="4">
        <v>0.89800000000000002</v>
      </c>
      <c r="U879" s="4">
        <v>0.99399999999999999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0.63676684712383802</v>
      </c>
      <c r="AC879" s="2">
        <v>0.25423413838424103</v>
      </c>
      <c r="AD879" s="2">
        <v>0.125563222975346</v>
      </c>
      <c r="AE879" s="2">
        <v>1.9182819416774001E-2</v>
      </c>
      <c r="AF879" s="2">
        <v>0.107585210679937</v>
      </c>
      <c r="AG879" s="2">
        <v>6.0180723255630203E-3</v>
      </c>
    </row>
    <row r="880" spans="1:33" x14ac:dyDescent="0.35">
      <c r="A880" s="7">
        <v>80</v>
      </c>
      <c r="B880" s="7">
        <v>85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1.1103246389999999</v>
      </c>
      <c r="I880" s="4">
        <v>8.6139945354999998</v>
      </c>
      <c r="J880" s="2">
        <f t="shared" si="27"/>
        <v>0.12889776449522103</v>
      </c>
      <c r="K880" s="3">
        <v>151</v>
      </c>
      <c r="L880" s="3">
        <v>240</v>
      </c>
      <c r="M880" s="3">
        <v>1</v>
      </c>
      <c r="N880" s="3">
        <v>107</v>
      </c>
      <c r="O880" s="24">
        <v>854.47397890328796</v>
      </c>
      <c r="P880" s="4">
        <v>0.67</v>
      </c>
      <c r="Q880" s="4">
        <v>0.99074074074074103</v>
      </c>
      <c r="R880" s="4">
        <v>0.94</v>
      </c>
      <c r="S880" s="4">
        <v>0.99299999999999999</v>
      </c>
      <c r="T880" s="4">
        <v>0.94199999999999995</v>
      </c>
      <c r="U880" s="4">
        <v>0.97199999999999998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0.40047756659712502</v>
      </c>
      <c r="AC880" s="2">
        <v>9.3023926623135595E-3</v>
      </c>
      <c r="AD880" s="2">
        <v>6.1875403718087502E-2</v>
      </c>
      <c r="AE880" s="2">
        <v>7.0246149369644698E-3</v>
      </c>
      <c r="AF880" s="2">
        <v>5.9750004405774E-2</v>
      </c>
      <c r="AG880" s="2">
        <v>2.8399474521698002E-2</v>
      </c>
    </row>
    <row r="881" spans="1:33" x14ac:dyDescent="0.35">
      <c r="A881" s="7">
        <v>702</v>
      </c>
      <c r="B881" s="7">
        <v>492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1.1602377639999999</v>
      </c>
      <c r="I881" s="4">
        <v>8.9522911945000008</v>
      </c>
      <c r="J881" s="2">
        <f t="shared" si="27"/>
        <v>0.1296023262416679</v>
      </c>
      <c r="K881" s="3">
        <v>330</v>
      </c>
      <c r="L881" s="3">
        <v>108</v>
      </c>
      <c r="M881" s="3">
        <v>10</v>
      </c>
      <c r="N881" s="3">
        <v>51</v>
      </c>
      <c r="O881" s="24">
        <v>2.09263472317227</v>
      </c>
      <c r="P881" s="4">
        <v>0.29699999999999999</v>
      </c>
      <c r="Q881" s="4">
        <v>0.83606557377049195</v>
      </c>
      <c r="R881" s="4">
        <v>0.91</v>
      </c>
      <c r="S881" s="4">
        <v>0.98299999999999998</v>
      </c>
      <c r="T881" s="4">
        <v>0.89800000000000002</v>
      </c>
      <c r="U881" s="4">
        <v>0.997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1.2140231401794399</v>
      </c>
      <c r="AC881" s="2">
        <v>0.17904823144898499</v>
      </c>
      <c r="AD881" s="2">
        <v>9.4310679471241304E-2</v>
      </c>
      <c r="AE881" s="2">
        <v>1.7146158834970501E-2</v>
      </c>
      <c r="AF881" s="2">
        <v>0.107585210679937</v>
      </c>
      <c r="AG881" s="2">
        <v>3.00450902029872E-3</v>
      </c>
    </row>
    <row r="882" spans="1:33" x14ac:dyDescent="0.35">
      <c r="A882" s="7">
        <v>342</v>
      </c>
      <c r="B882" s="7">
        <v>216</v>
      </c>
      <c r="C882" s="7">
        <v>1</v>
      </c>
      <c r="D882" s="7">
        <v>1</v>
      </c>
      <c r="E882" s="22" t="str">
        <f t="shared" si="26"/>
        <v>11</v>
      </c>
      <c r="F882" s="4">
        <v>0.982101</v>
      </c>
      <c r="G882" s="25">
        <v>1</v>
      </c>
      <c r="H882" s="4">
        <v>1.0526569670000001</v>
      </c>
      <c r="I882" s="4">
        <v>7.968488233765</v>
      </c>
      <c r="J882" s="2">
        <f t="shared" si="27"/>
        <v>0.13210246863885175</v>
      </c>
      <c r="K882" s="3">
        <v>348</v>
      </c>
      <c r="L882" s="3">
        <v>126</v>
      </c>
      <c r="M882" s="3">
        <v>0</v>
      </c>
      <c r="N882" s="3">
        <v>25</v>
      </c>
      <c r="O882" s="24">
        <v>1001</v>
      </c>
      <c r="P882" s="4">
        <v>0.29299999999999998</v>
      </c>
      <c r="Q882" s="4">
        <v>1</v>
      </c>
      <c r="R882" s="4">
        <v>0.91</v>
      </c>
      <c r="S882" s="4">
        <v>0.98399999999999999</v>
      </c>
      <c r="T882" s="4">
        <v>0.92300000000000004</v>
      </c>
      <c r="U882" s="4">
        <v>0.995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1.22758266996507</v>
      </c>
      <c r="AC882" s="2">
        <v>1.0000050000287801E-5</v>
      </c>
      <c r="AD882" s="2">
        <v>9.4310679471241304E-2</v>
      </c>
      <c r="AE882" s="2">
        <v>1.6129381929883599E-2</v>
      </c>
      <c r="AF882" s="2">
        <v>8.0126044479284897E-2</v>
      </c>
      <c r="AG882" s="2">
        <v>5.0125418235442898E-3</v>
      </c>
    </row>
    <row r="883" spans="1:33" x14ac:dyDescent="0.35">
      <c r="A883" s="7">
        <v>496</v>
      </c>
      <c r="B883" s="7">
        <v>331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1.078382529</v>
      </c>
      <c r="I883" s="4">
        <v>8.0092823138899991</v>
      </c>
      <c r="J883" s="2">
        <f t="shared" si="27"/>
        <v>0.13464159293396719</v>
      </c>
      <c r="K883" s="3">
        <v>257</v>
      </c>
      <c r="L883" s="3">
        <v>140</v>
      </c>
      <c r="M883" s="3">
        <v>38</v>
      </c>
      <c r="N883" s="3">
        <v>64</v>
      </c>
      <c r="O883" s="24">
        <v>1001</v>
      </c>
      <c r="P883" s="4">
        <v>0.42399999999999999</v>
      </c>
      <c r="Q883" s="4">
        <v>0.62745098039215697</v>
      </c>
      <c r="R883" s="4">
        <v>0.83199999999999996</v>
      </c>
      <c r="S883" s="4">
        <v>0.86099999999999999</v>
      </c>
      <c r="T883" s="4">
        <v>0.83</v>
      </c>
      <c r="U883" s="4">
        <v>0.78300000000000003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0.85802182375017899</v>
      </c>
      <c r="AC883" s="2">
        <v>0.46608972992459902</v>
      </c>
      <c r="AD883" s="2">
        <v>0.183922838160928</v>
      </c>
      <c r="AE883" s="2">
        <v>0.14966077455440599</v>
      </c>
      <c r="AF883" s="2">
        <v>0.18632957819149301</v>
      </c>
      <c r="AG883" s="2">
        <v>0.24462258299133399</v>
      </c>
    </row>
    <row r="884" spans="1:33" x14ac:dyDescent="0.35">
      <c r="A884" s="7">
        <v>758</v>
      </c>
      <c r="B884" s="7">
        <v>41</v>
      </c>
      <c r="C884" s="7">
        <v>1</v>
      </c>
      <c r="D884" s="7">
        <v>1</v>
      </c>
      <c r="E884" s="22" t="str">
        <f t="shared" si="26"/>
        <v>11</v>
      </c>
      <c r="F884" s="4">
        <v>0.64143700000000003</v>
      </c>
      <c r="G884" s="25">
        <v>1</v>
      </c>
      <c r="H884" s="4">
        <v>1.211346115</v>
      </c>
      <c r="I884" s="4">
        <v>8.9378672325299995</v>
      </c>
      <c r="J884" s="2">
        <f t="shared" si="27"/>
        <v>0.13552966087829321</v>
      </c>
      <c r="K884" s="3">
        <v>262</v>
      </c>
      <c r="L884" s="3">
        <v>178</v>
      </c>
      <c r="M884" s="3">
        <v>18</v>
      </c>
      <c r="N884" s="3">
        <v>41</v>
      </c>
      <c r="O884" s="24">
        <v>935.27844871735897</v>
      </c>
      <c r="P884" s="4">
        <v>0.42299999999999999</v>
      </c>
      <c r="Q884" s="4">
        <v>0.69491525423728795</v>
      </c>
      <c r="R884" s="4">
        <v>0.874</v>
      </c>
      <c r="S884" s="4">
        <v>0.97399999999999998</v>
      </c>
      <c r="T884" s="4">
        <v>0.88200000000000001</v>
      </c>
      <c r="U884" s="4">
        <v>0.89200000000000002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0.86038309993585904</v>
      </c>
      <c r="AC884" s="2">
        <v>0.36396537720141198</v>
      </c>
      <c r="AD884" s="2">
        <v>0.13467490332660201</v>
      </c>
      <c r="AE884" s="2">
        <v>2.6343975339602001E-2</v>
      </c>
      <c r="AF884" s="2">
        <v>0.125563222975346</v>
      </c>
      <c r="AG884" s="2">
        <v>0.11428914640212801</v>
      </c>
    </row>
    <row r="885" spans="1:33" x14ac:dyDescent="0.35">
      <c r="A885" s="7">
        <v>816</v>
      </c>
      <c r="B885" s="7">
        <v>87</v>
      </c>
      <c r="C885" s="7">
        <v>1</v>
      </c>
      <c r="D885" s="7">
        <v>1</v>
      </c>
      <c r="E885" s="22" t="str">
        <f t="shared" si="26"/>
        <v>11</v>
      </c>
      <c r="F885" s="4">
        <v>0.99923300000000004</v>
      </c>
      <c r="G885" s="25">
        <v>1</v>
      </c>
      <c r="H885" s="4">
        <v>1.0079716080000001</v>
      </c>
      <c r="I885" s="4">
        <v>7.4224995093199997</v>
      </c>
      <c r="J885" s="2">
        <f t="shared" si="27"/>
        <v>0.13579948462567751</v>
      </c>
      <c r="K885" s="3">
        <v>336</v>
      </c>
      <c r="L885" s="3">
        <v>126</v>
      </c>
      <c r="M885" s="3">
        <v>2</v>
      </c>
      <c r="N885" s="3">
        <v>35</v>
      </c>
      <c r="O885" s="24">
        <v>450.67751468709599</v>
      </c>
      <c r="P885" s="4">
        <v>0.33</v>
      </c>
      <c r="Q885" s="4">
        <v>0.94594594594594605</v>
      </c>
      <c r="R885" s="4">
        <v>0.93300000000000005</v>
      </c>
      <c r="S885" s="4">
        <v>0.995</v>
      </c>
      <c r="T885" s="4">
        <v>0.92200000000000004</v>
      </c>
      <c r="U885" s="4">
        <v>0.999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1.10866262452161</v>
      </c>
      <c r="AC885" s="2">
        <v>5.55698511548108E-2</v>
      </c>
      <c r="AD885" s="2">
        <v>6.93500781347932E-2</v>
      </c>
      <c r="AE885" s="2">
        <v>5.0125418235442898E-3</v>
      </c>
      <c r="AF885" s="2">
        <v>8.1210055425543201E-2</v>
      </c>
      <c r="AG885" s="2">
        <v>1.00050033358353E-3</v>
      </c>
    </row>
    <row r="886" spans="1:33" x14ac:dyDescent="0.35">
      <c r="A886" s="7">
        <v>420</v>
      </c>
      <c r="B886" s="7">
        <v>303</v>
      </c>
      <c r="C886" s="7">
        <v>1</v>
      </c>
      <c r="D886" s="7">
        <v>1</v>
      </c>
      <c r="E886" s="22" t="str">
        <f t="shared" si="26"/>
        <v>11</v>
      </c>
      <c r="F886" s="4">
        <v>0.99983</v>
      </c>
      <c r="G886" s="25">
        <v>1</v>
      </c>
      <c r="H886" s="4">
        <v>1.0867384609999999</v>
      </c>
      <c r="I886" s="4">
        <v>7.9589937827200004</v>
      </c>
      <c r="J886" s="2">
        <f t="shared" si="27"/>
        <v>0.13654219247657273</v>
      </c>
      <c r="K886" s="3">
        <v>134</v>
      </c>
      <c r="L886" s="3">
        <v>237</v>
      </c>
      <c r="M886" s="3">
        <v>0</v>
      </c>
      <c r="N886" s="3">
        <v>128</v>
      </c>
      <c r="O886" s="24">
        <v>1001</v>
      </c>
      <c r="P886" s="4">
        <v>0.73799999999999999</v>
      </c>
      <c r="Q886" s="4">
        <v>1</v>
      </c>
      <c r="R886" s="4">
        <v>0.95799999999999996</v>
      </c>
      <c r="S886" s="4">
        <v>0.996</v>
      </c>
      <c r="T886" s="4">
        <v>0.95</v>
      </c>
      <c r="U886" s="4">
        <v>1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0.30381145438166501</v>
      </c>
      <c r="AC886" s="2">
        <v>1.0000050000287801E-5</v>
      </c>
      <c r="AD886" s="2">
        <v>4.2907501011276501E-2</v>
      </c>
      <c r="AE886" s="2">
        <v>4.0080213975388201E-3</v>
      </c>
      <c r="AF886" s="2">
        <v>5.1293294387550599E-2</v>
      </c>
      <c r="AG886" s="2">
        <v>1.0000050000287801E-5</v>
      </c>
    </row>
    <row r="887" spans="1:33" x14ac:dyDescent="0.35">
      <c r="A887" s="7">
        <v>784</v>
      </c>
      <c r="B887" s="7">
        <v>459</v>
      </c>
      <c r="C887" s="7">
        <v>1</v>
      </c>
      <c r="D887" s="7">
        <v>1</v>
      </c>
      <c r="E887" s="22" t="str">
        <f t="shared" si="26"/>
        <v>11</v>
      </c>
      <c r="F887" s="4">
        <v>0.99806600000000001</v>
      </c>
      <c r="G887" s="25">
        <v>1</v>
      </c>
      <c r="H887" s="4">
        <v>1.1255184170000001</v>
      </c>
      <c r="I887" s="4">
        <v>7.9163572758020004</v>
      </c>
      <c r="J887" s="2">
        <f t="shared" si="27"/>
        <v>0.1421763037957347</v>
      </c>
      <c r="K887" s="3">
        <v>247</v>
      </c>
      <c r="L887" s="3">
        <v>138</v>
      </c>
      <c r="M887" s="3">
        <v>5</v>
      </c>
      <c r="N887" s="3">
        <v>109</v>
      </c>
      <c r="O887" s="24">
        <v>322.05573247117798</v>
      </c>
      <c r="P887" s="4">
        <v>0.50900000000000001</v>
      </c>
      <c r="Q887" s="4">
        <v>0.95614035087719296</v>
      </c>
      <c r="R887" s="4">
        <v>0.96099999999999997</v>
      </c>
      <c r="S887" s="4">
        <v>0.99099999999999999</v>
      </c>
      <c r="T887" s="4">
        <v>0.95899999999999996</v>
      </c>
      <c r="U887" s="4">
        <v>0.99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0.67530726243161399</v>
      </c>
      <c r="AC887" s="2">
        <v>4.4850566165351803E-2</v>
      </c>
      <c r="AD887" s="2">
        <v>3.9780870011844598E-2</v>
      </c>
      <c r="AE887" s="2">
        <v>9.0407446521490707E-3</v>
      </c>
      <c r="AF887" s="2">
        <v>4.1864204098698898E-2</v>
      </c>
      <c r="AG887" s="2">
        <v>1.0050335853501499E-2</v>
      </c>
    </row>
    <row r="888" spans="1:33" x14ac:dyDescent="0.35">
      <c r="A888" s="7">
        <v>558</v>
      </c>
      <c r="B888" s="7">
        <v>16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0.89732442999999995</v>
      </c>
      <c r="I888" s="4">
        <v>6.2544057716110002</v>
      </c>
      <c r="J888" s="2">
        <f t="shared" si="27"/>
        <v>0.14347077288668919</v>
      </c>
      <c r="K888" s="3">
        <v>270</v>
      </c>
      <c r="L888" s="3">
        <v>170</v>
      </c>
      <c r="M888" s="3">
        <v>1</v>
      </c>
      <c r="N888" s="3">
        <v>58</v>
      </c>
      <c r="O888" s="24">
        <v>5.7237796875820699</v>
      </c>
      <c r="P888" s="4">
        <v>0.45500000000000002</v>
      </c>
      <c r="Q888" s="4">
        <v>0.98305084745762705</v>
      </c>
      <c r="R888" s="4">
        <v>0.95199999999999996</v>
      </c>
      <c r="S888" s="4">
        <v>0.999</v>
      </c>
      <c r="T888" s="4">
        <v>0.96</v>
      </c>
      <c r="U888" s="4">
        <v>1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0.78745786003118701</v>
      </c>
      <c r="AC888" s="2">
        <v>1.7094433359300099E-2</v>
      </c>
      <c r="AD888" s="2">
        <v>4.9190244190771802E-2</v>
      </c>
      <c r="AE888" s="2">
        <v>1.00050033358353E-3</v>
      </c>
      <c r="AF888" s="2">
        <v>4.08219945202552E-2</v>
      </c>
      <c r="AG888" s="2">
        <v>1.0000050000287801E-5</v>
      </c>
    </row>
    <row r="889" spans="1:33" x14ac:dyDescent="0.35">
      <c r="A889" s="7">
        <v>472</v>
      </c>
      <c r="B889" s="7">
        <v>382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1.0197035860000001</v>
      </c>
      <c r="I889" s="4">
        <v>6.8984353939799998</v>
      </c>
      <c r="J889" s="2">
        <f t="shared" si="27"/>
        <v>0.14781664649492207</v>
      </c>
      <c r="K889" s="3">
        <v>278</v>
      </c>
      <c r="L889" s="3">
        <v>138</v>
      </c>
      <c r="M889" s="3">
        <v>1</v>
      </c>
      <c r="N889" s="3">
        <v>82</v>
      </c>
      <c r="O889" s="24">
        <v>363.417329744261</v>
      </c>
      <c r="P889" s="4">
        <v>0.441</v>
      </c>
      <c r="Q889" s="4">
        <v>0.98795180722891596</v>
      </c>
      <c r="R889" s="4">
        <v>0.93500000000000005</v>
      </c>
      <c r="S889" s="4">
        <v>0.99299999999999999</v>
      </c>
      <c r="T889" s="4">
        <v>0.94699999999999995</v>
      </c>
      <c r="U889" s="4">
        <v>0.99399999999999999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0.81871040353529101</v>
      </c>
      <c r="AC889" s="2">
        <v>1.21213605323448E-2</v>
      </c>
      <c r="AD889" s="2">
        <v>6.7208749693450004E-2</v>
      </c>
      <c r="AE889" s="2">
        <v>7.0246149369644698E-3</v>
      </c>
      <c r="AF889" s="2">
        <v>5.4456185796058897E-2</v>
      </c>
      <c r="AG889" s="2">
        <v>6.0180723255630203E-3</v>
      </c>
    </row>
    <row r="890" spans="1:33" x14ac:dyDescent="0.35">
      <c r="A890" s="7">
        <v>752</v>
      </c>
      <c r="B890" s="7">
        <v>286</v>
      </c>
      <c r="C890" s="7">
        <v>1</v>
      </c>
      <c r="D890" s="7">
        <v>1</v>
      </c>
      <c r="E890" s="22" t="str">
        <f t="shared" si="26"/>
        <v>11</v>
      </c>
      <c r="F890" s="4">
        <v>0.99968299999999999</v>
      </c>
      <c r="G890" s="25">
        <v>1</v>
      </c>
      <c r="H890" s="4">
        <v>1.34507058</v>
      </c>
      <c r="I890" s="4">
        <v>8.9638556511999994</v>
      </c>
      <c r="J890" s="2">
        <f t="shared" si="27"/>
        <v>0.15005491301278756</v>
      </c>
      <c r="K890" s="3">
        <v>353</v>
      </c>
      <c r="L890" s="3">
        <v>97</v>
      </c>
      <c r="M890" s="3">
        <v>1</v>
      </c>
      <c r="N890" s="3">
        <v>48</v>
      </c>
      <c r="O890" s="24">
        <v>1001</v>
      </c>
      <c r="P890" s="4">
        <v>0.28000000000000003</v>
      </c>
      <c r="Q890" s="4">
        <v>0.97959183673469397</v>
      </c>
      <c r="R890" s="4">
        <v>0.90700000000000003</v>
      </c>
      <c r="S890" s="4">
        <v>0.997</v>
      </c>
      <c r="T890" s="4">
        <v>0.90300000000000002</v>
      </c>
      <c r="U890" s="4">
        <v>0.89400000000000002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1.27296567581289</v>
      </c>
      <c r="AC890" s="2">
        <v>2.06192872027357E-2</v>
      </c>
      <c r="AD890" s="2">
        <v>9.7612828867000401E-2</v>
      </c>
      <c r="AE890" s="2">
        <v>3.00450902029872E-3</v>
      </c>
      <c r="AF890" s="2">
        <v>0.102032725565152</v>
      </c>
      <c r="AG890" s="2">
        <v>0.112049503808623</v>
      </c>
    </row>
    <row r="891" spans="1:33" x14ac:dyDescent="0.35">
      <c r="A891" s="7">
        <v>708</v>
      </c>
      <c r="B891" s="7">
        <v>176</v>
      </c>
      <c r="C891" s="7">
        <v>1</v>
      </c>
      <c r="D891" s="7">
        <v>1</v>
      </c>
      <c r="E891" s="22" t="str">
        <f t="shared" si="26"/>
        <v>11</v>
      </c>
      <c r="F891" s="4">
        <v>0.99966500000000003</v>
      </c>
      <c r="G891" s="25">
        <v>1</v>
      </c>
      <c r="H891" s="4">
        <v>1.228248075</v>
      </c>
      <c r="I891" s="4">
        <v>8.1603667674999993</v>
      </c>
      <c r="J891" s="2">
        <f t="shared" si="27"/>
        <v>0.15051383228161994</v>
      </c>
      <c r="K891" s="3">
        <v>149</v>
      </c>
      <c r="L891" s="3">
        <v>252</v>
      </c>
      <c r="M891" s="3">
        <v>2</v>
      </c>
      <c r="N891" s="3">
        <v>96</v>
      </c>
      <c r="O891" s="24">
        <v>85.384004213998196</v>
      </c>
      <c r="P891" s="4">
        <v>0.69599999999999995</v>
      </c>
      <c r="Q891" s="4">
        <v>0.97959183673469397</v>
      </c>
      <c r="R891" s="4">
        <v>0.88900000000000001</v>
      </c>
      <c r="S891" s="4">
        <v>0.98099999999999998</v>
      </c>
      <c r="T891" s="4">
        <v>0.90900000000000003</v>
      </c>
      <c r="U891" s="4">
        <v>0.95599999999999996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0.36240561864771698</v>
      </c>
      <c r="AC891" s="2">
        <v>2.06192872027357E-2</v>
      </c>
      <c r="AD891" s="2">
        <v>0.117658043468232</v>
      </c>
      <c r="AE891" s="2">
        <v>1.9182819416774001E-2</v>
      </c>
      <c r="AF891" s="2">
        <v>9.5410184804658196E-2</v>
      </c>
      <c r="AG891" s="2">
        <v>4.4997365930735798E-2</v>
      </c>
    </row>
    <row r="892" spans="1:33" x14ac:dyDescent="0.35">
      <c r="A892" s="7">
        <v>174</v>
      </c>
      <c r="B892" s="7">
        <v>97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1.2794957549999999</v>
      </c>
      <c r="I892" s="4">
        <v>8.4339484678600005</v>
      </c>
      <c r="J892" s="2">
        <f t="shared" si="27"/>
        <v>0.15170779853302263</v>
      </c>
      <c r="K892" s="3">
        <v>270</v>
      </c>
      <c r="L892" s="3">
        <v>159</v>
      </c>
      <c r="M892" s="3">
        <v>24</v>
      </c>
      <c r="N892" s="3">
        <v>46</v>
      </c>
      <c r="O892" s="24">
        <v>681.89517473273997</v>
      </c>
      <c r="P892" s="4">
        <v>0.41</v>
      </c>
      <c r="Q892" s="4">
        <v>0.65714285714285703</v>
      </c>
      <c r="R892" s="4">
        <v>0.93899999999999995</v>
      </c>
      <c r="S892" s="4">
        <v>0.98499999999999999</v>
      </c>
      <c r="T892" s="4">
        <v>0.95</v>
      </c>
      <c r="U892" s="4">
        <v>0.999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0.89159811928378396</v>
      </c>
      <c r="AC892" s="2">
        <v>0.41985384556026401</v>
      </c>
      <c r="AD892" s="2">
        <v>6.2939799773874205E-2</v>
      </c>
      <c r="AE892" s="2">
        <v>1.51136378100482E-2</v>
      </c>
      <c r="AF892" s="2">
        <v>5.1293294387550599E-2</v>
      </c>
      <c r="AG892" s="2">
        <v>1.00050033358353E-3</v>
      </c>
    </row>
    <row r="893" spans="1:33" x14ac:dyDescent="0.35">
      <c r="A893" s="7">
        <v>92</v>
      </c>
      <c r="B893" s="7">
        <v>297</v>
      </c>
      <c r="C893" s="7">
        <v>1</v>
      </c>
      <c r="D893" s="7">
        <v>1</v>
      </c>
      <c r="E893" s="22" t="str">
        <f t="shared" si="26"/>
        <v>11</v>
      </c>
      <c r="F893" s="4">
        <v>0.988483</v>
      </c>
      <c r="G893" s="25">
        <v>1</v>
      </c>
      <c r="H893" s="4">
        <v>0.99320107589999995</v>
      </c>
      <c r="I893" s="4">
        <v>6.54283160632</v>
      </c>
      <c r="J893" s="2">
        <f t="shared" si="27"/>
        <v>0.15179988354592905</v>
      </c>
      <c r="K893" s="3">
        <v>156</v>
      </c>
      <c r="L893" s="3">
        <v>239</v>
      </c>
      <c r="M893" s="3">
        <v>6</v>
      </c>
      <c r="N893" s="3">
        <v>98</v>
      </c>
      <c r="O893" s="24">
        <v>547.65577004095599</v>
      </c>
      <c r="P893" s="4">
        <v>0.67400000000000004</v>
      </c>
      <c r="Q893" s="4">
        <v>0.94230769230769196</v>
      </c>
      <c r="R893" s="4">
        <v>0.93200000000000005</v>
      </c>
      <c r="S893" s="4">
        <v>0.99299999999999999</v>
      </c>
      <c r="T893" s="4">
        <v>0.95099999999999996</v>
      </c>
      <c r="U893" s="4">
        <v>0.997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0.39452516806983001</v>
      </c>
      <c r="AC893" s="2">
        <v>5.9423420470800799E-2</v>
      </c>
      <c r="AD893" s="2">
        <v>7.0422464296545806E-2</v>
      </c>
      <c r="AE893" s="2">
        <v>7.0246149369644698E-3</v>
      </c>
      <c r="AF893" s="2">
        <v>5.0241216436746797E-2</v>
      </c>
      <c r="AG893" s="2">
        <v>3.00450902029872E-3</v>
      </c>
    </row>
    <row r="894" spans="1:33" x14ac:dyDescent="0.35">
      <c r="A894" s="7">
        <v>706</v>
      </c>
      <c r="B894" s="7">
        <v>168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1.839304345</v>
      </c>
      <c r="I894" s="4">
        <v>11.6293766558</v>
      </c>
      <c r="J894" s="2">
        <f t="shared" si="27"/>
        <v>0.15816018342502225</v>
      </c>
      <c r="K894" s="3">
        <v>230</v>
      </c>
      <c r="L894" s="3">
        <v>185</v>
      </c>
      <c r="M894" s="3">
        <v>1</v>
      </c>
      <c r="N894" s="3">
        <v>83</v>
      </c>
      <c r="O894" s="24">
        <v>1001</v>
      </c>
      <c r="P894" s="4">
        <v>0.55600000000000005</v>
      </c>
      <c r="Q894" s="4">
        <v>0.98809523809523803</v>
      </c>
      <c r="R894" s="4">
        <v>0.91600000000000004</v>
      </c>
      <c r="S894" s="4">
        <v>0.98599999999999999</v>
      </c>
      <c r="T894" s="4">
        <v>0.90300000000000002</v>
      </c>
      <c r="U894" s="4">
        <v>0.89900000000000002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0.58698698473155497</v>
      </c>
      <c r="AC894" s="2">
        <v>1.1976191046715601E-2</v>
      </c>
      <c r="AD894" s="2">
        <v>8.7738914308006705E-2</v>
      </c>
      <c r="AE894" s="2">
        <v>1.4098924379501601E-2</v>
      </c>
      <c r="AF894" s="2">
        <v>0.102032725565152</v>
      </c>
      <c r="AG894" s="2">
        <v>0.106472244510517</v>
      </c>
    </row>
    <row r="895" spans="1:33" x14ac:dyDescent="0.35">
      <c r="A895" s="7">
        <v>306</v>
      </c>
      <c r="B895" s="7">
        <v>421</v>
      </c>
      <c r="C895" s="7">
        <v>1</v>
      </c>
      <c r="D895" s="7">
        <v>1</v>
      </c>
      <c r="E895" s="22" t="str">
        <f t="shared" si="26"/>
        <v>11</v>
      </c>
      <c r="F895" s="4">
        <v>0.99680400000000002</v>
      </c>
      <c r="G895" s="25">
        <v>1</v>
      </c>
      <c r="H895" s="4">
        <v>1.168172634</v>
      </c>
      <c r="I895" s="4">
        <v>7.3054486232300002</v>
      </c>
      <c r="J895" s="2">
        <f t="shared" si="27"/>
        <v>0.15990429804480771</v>
      </c>
      <c r="K895" s="3">
        <v>343</v>
      </c>
      <c r="L895" s="3">
        <v>110</v>
      </c>
      <c r="M895" s="3">
        <v>3</v>
      </c>
      <c r="N895" s="3">
        <v>43</v>
      </c>
      <c r="O895" s="24">
        <v>16.836978666176002</v>
      </c>
      <c r="P895" s="4">
        <v>0.30299999999999999</v>
      </c>
      <c r="Q895" s="4">
        <v>0.934782608695652</v>
      </c>
      <c r="R895" s="4">
        <v>0.95299999999999996</v>
      </c>
      <c r="S895" s="4">
        <v>0.98399999999999999</v>
      </c>
      <c r="T895" s="4">
        <v>0.94399999999999995</v>
      </c>
      <c r="U895" s="4">
        <v>0.995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1.19402247347277</v>
      </c>
      <c r="AC895" s="2">
        <v>6.7441280795532493E-2</v>
      </c>
      <c r="AD895" s="2">
        <v>4.8140375327934998E-2</v>
      </c>
      <c r="AE895" s="2">
        <v>1.6129381929883599E-2</v>
      </c>
      <c r="AF895" s="2">
        <v>5.7629112836636402E-2</v>
      </c>
      <c r="AG895" s="2">
        <v>5.0125418235442898E-3</v>
      </c>
    </row>
    <row r="896" spans="1:33" x14ac:dyDescent="0.35">
      <c r="A896" s="7">
        <v>930</v>
      </c>
      <c r="B896" s="7">
        <v>218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1.12703029</v>
      </c>
      <c r="I896" s="4">
        <v>6.98514917374</v>
      </c>
      <c r="J896" s="2">
        <f t="shared" si="27"/>
        <v>0.16134663154180909</v>
      </c>
      <c r="K896" s="3">
        <v>320</v>
      </c>
      <c r="L896" s="3">
        <v>132</v>
      </c>
      <c r="M896" s="3">
        <v>11</v>
      </c>
      <c r="N896" s="3">
        <v>36</v>
      </c>
      <c r="O896" s="24">
        <v>878.13619055420395</v>
      </c>
      <c r="P896" s="4">
        <v>0.35199999999999998</v>
      </c>
      <c r="Q896" s="4">
        <v>0.76595744680851097</v>
      </c>
      <c r="R896" s="4">
        <v>0.44900000000000001</v>
      </c>
      <c r="S896" s="4">
        <v>0.59099999999999997</v>
      </c>
      <c r="T896" s="4">
        <v>0.42099999999999999</v>
      </c>
      <c r="U896" s="4">
        <v>0.73699999999999999</v>
      </c>
      <c r="V896" s="5">
        <v>0</v>
      </c>
      <c r="W896" s="5">
        <v>100</v>
      </c>
      <c r="X896" s="5">
        <v>0</v>
      </c>
      <c r="Y896" s="5">
        <v>100</v>
      </c>
      <c r="Z896" s="5">
        <v>0</v>
      </c>
      <c r="AA896" s="5">
        <v>100</v>
      </c>
      <c r="AB896" s="2">
        <v>1.04412410338404</v>
      </c>
      <c r="AC896" s="2">
        <v>0.26662866325394902</v>
      </c>
      <c r="AD896" s="2">
        <v>0.80073239123988305</v>
      </c>
      <c r="AE896" s="2">
        <v>0.52593926157603899</v>
      </c>
      <c r="AF896" s="2">
        <v>0.86512244529975602</v>
      </c>
      <c r="AG896" s="2">
        <v>0.30516738679279998</v>
      </c>
    </row>
    <row r="897" spans="1:33" x14ac:dyDescent="0.35">
      <c r="A897" s="7">
        <v>576</v>
      </c>
      <c r="B897" s="7">
        <v>17</v>
      </c>
      <c r="C897" s="7">
        <v>1</v>
      </c>
      <c r="D897" s="7">
        <v>1</v>
      </c>
      <c r="E897" s="22" t="str">
        <f t="shared" si="26"/>
        <v>11</v>
      </c>
      <c r="F897" s="4">
        <v>0.99893100000000001</v>
      </c>
      <c r="G897" s="25">
        <v>1</v>
      </c>
      <c r="H897" s="4">
        <v>1.1032820240000001</v>
      </c>
      <c r="I897" s="4">
        <v>6.7071396394000002</v>
      </c>
      <c r="J897" s="2">
        <f t="shared" si="27"/>
        <v>0.16449367141828231</v>
      </c>
      <c r="K897" s="3">
        <v>298</v>
      </c>
      <c r="L897" s="3">
        <v>138</v>
      </c>
      <c r="M897" s="3">
        <v>20</v>
      </c>
      <c r="N897" s="3">
        <v>43</v>
      </c>
      <c r="O897" s="24">
        <v>39.806180710792297</v>
      </c>
      <c r="P897" s="4">
        <v>0.36899999999999999</v>
      </c>
      <c r="Q897" s="4">
        <v>0.682539682539683</v>
      </c>
      <c r="R897" s="4">
        <v>0.97</v>
      </c>
      <c r="S897" s="4">
        <v>0.95399999999999996</v>
      </c>
      <c r="T897" s="4">
        <v>0.95899999999999996</v>
      </c>
      <c r="U897" s="4">
        <v>0.97399999999999998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0.99695863494160997</v>
      </c>
      <c r="AC897" s="2">
        <v>0.38193461069797002</v>
      </c>
      <c r="AD897" s="2">
        <v>3.0459207484708602E-2</v>
      </c>
      <c r="AE897" s="2">
        <v>4.7091607533850603E-2</v>
      </c>
      <c r="AF897" s="2">
        <v>4.1864204098698898E-2</v>
      </c>
      <c r="AG897" s="2">
        <v>2.6343975339602001E-2</v>
      </c>
    </row>
    <row r="898" spans="1:33" x14ac:dyDescent="0.35">
      <c r="A898" s="7">
        <v>112</v>
      </c>
      <c r="B898" s="7">
        <v>178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1.391808564</v>
      </c>
      <c r="I898" s="4">
        <v>8.2845389757000003</v>
      </c>
      <c r="J898" s="2">
        <f t="shared" ref="J898:J961" si="29">H898/I898</f>
        <v>0.16800072618191761</v>
      </c>
      <c r="K898" s="3">
        <v>199</v>
      </c>
      <c r="L898" s="3">
        <v>133</v>
      </c>
      <c r="M898" s="3">
        <v>14</v>
      </c>
      <c r="N898" s="3">
        <v>153</v>
      </c>
      <c r="O898" s="24">
        <v>1001</v>
      </c>
      <c r="P898" s="4">
        <v>0.56599999999999995</v>
      </c>
      <c r="Q898" s="4">
        <v>0.91616766467065902</v>
      </c>
      <c r="R898" s="4">
        <v>0.94899999999999995</v>
      </c>
      <c r="S898" s="4">
        <v>0.97199999999999998</v>
      </c>
      <c r="T898" s="4">
        <v>0.95699999999999996</v>
      </c>
      <c r="U898" s="4">
        <v>0.93500000000000005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0.56916120077895405</v>
      </c>
      <c r="AC898" s="2">
        <v>8.7555891024319599E-2</v>
      </c>
      <c r="AD898" s="2">
        <v>5.2346480372209202E-2</v>
      </c>
      <c r="AE898" s="2">
        <v>2.8399474521698002E-2</v>
      </c>
      <c r="AF898" s="2">
        <v>4.3951887529182797E-2</v>
      </c>
      <c r="AG898" s="2">
        <v>6.7208749693450004E-2</v>
      </c>
    </row>
    <row r="899" spans="1:33" x14ac:dyDescent="0.35">
      <c r="A899" s="7">
        <v>722</v>
      </c>
      <c r="B899" s="7">
        <v>198</v>
      </c>
      <c r="C899" s="7">
        <v>1</v>
      </c>
      <c r="D899" s="7">
        <v>1</v>
      </c>
      <c r="E899" s="22" t="str">
        <f t="shared" si="28"/>
        <v>11</v>
      </c>
      <c r="F899" s="4">
        <v>0.99919400000000003</v>
      </c>
      <c r="G899" s="25">
        <v>1</v>
      </c>
      <c r="H899" s="4">
        <v>1.240801738</v>
      </c>
      <c r="I899" s="4">
        <v>7.3150443821</v>
      </c>
      <c r="J899" s="2">
        <f t="shared" si="29"/>
        <v>0.16962326859372945</v>
      </c>
      <c r="K899" s="3">
        <v>248</v>
      </c>
      <c r="L899" s="3">
        <v>126</v>
      </c>
      <c r="M899" s="3">
        <v>52</v>
      </c>
      <c r="N899" s="3">
        <v>73</v>
      </c>
      <c r="O899" s="24">
        <v>207.91167982269101</v>
      </c>
      <c r="P899" s="4">
        <v>0.374</v>
      </c>
      <c r="Q899" s="4">
        <v>0.58399999999999996</v>
      </c>
      <c r="R899" s="4">
        <v>0.92</v>
      </c>
      <c r="S899" s="4">
        <v>0.99199999999999999</v>
      </c>
      <c r="T899" s="4">
        <v>0.91600000000000004</v>
      </c>
      <c r="U899" s="4">
        <v>1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0.98349948156760503</v>
      </c>
      <c r="AC899" s="2">
        <v>0.53785429615391001</v>
      </c>
      <c r="AD899" s="2">
        <v>8.3381608939051E-2</v>
      </c>
      <c r="AE899" s="2">
        <v>8.03217169726427E-3</v>
      </c>
      <c r="AF899" s="2">
        <v>8.7738914308006705E-2</v>
      </c>
      <c r="AG899" s="2">
        <v>1.0000050000287801E-5</v>
      </c>
    </row>
    <row r="900" spans="1:33" x14ac:dyDescent="0.35">
      <c r="A900" s="7">
        <v>714</v>
      </c>
      <c r="B900" s="7">
        <v>384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1.582071319</v>
      </c>
      <c r="I900" s="4">
        <v>9.3250398437000008</v>
      </c>
      <c r="J900" s="2">
        <f t="shared" si="29"/>
        <v>0.16965839776747418</v>
      </c>
      <c r="K900" s="3">
        <v>240</v>
      </c>
      <c r="L900" s="3">
        <v>190</v>
      </c>
      <c r="M900" s="3">
        <v>0</v>
      </c>
      <c r="N900" s="3">
        <v>69</v>
      </c>
      <c r="O900" s="24">
        <v>1001</v>
      </c>
      <c r="P900" s="4">
        <v>0.50700000000000001</v>
      </c>
      <c r="Q900" s="4">
        <v>1</v>
      </c>
      <c r="R900" s="4">
        <v>0.90700000000000003</v>
      </c>
      <c r="S900" s="4">
        <v>0.996</v>
      </c>
      <c r="T900" s="4">
        <v>0.88700000000000001</v>
      </c>
      <c r="U900" s="4">
        <v>1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0.679244275390954</v>
      </c>
      <c r="AC900" s="2">
        <v>1.0000050000287801E-5</v>
      </c>
      <c r="AD900" s="2">
        <v>9.7612828867000401E-2</v>
      </c>
      <c r="AE900" s="2">
        <v>4.0080213975388201E-3</v>
      </c>
      <c r="AF900" s="2">
        <v>0.11991029667255799</v>
      </c>
      <c r="AG900" s="2">
        <v>1.0000050000287801E-5</v>
      </c>
    </row>
    <row r="901" spans="1:33" x14ac:dyDescent="0.35">
      <c r="A901" s="7">
        <v>730</v>
      </c>
      <c r="B901" s="7">
        <v>242</v>
      </c>
      <c r="C901" s="7">
        <v>1</v>
      </c>
      <c r="D901" s="7">
        <v>1</v>
      </c>
      <c r="E901" s="22" t="str">
        <f t="shared" si="28"/>
        <v>11</v>
      </c>
      <c r="F901" s="4">
        <v>0.994676</v>
      </c>
      <c r="G901" s="25">
        <v>1</v>
      </c>
      <c r="H901" s="4">
        <v>1.2004503</v>
      </c>
      <c r="I901" s="4">
        <v>6.8453396822999997</v>
      </c>
      <c r="J901" s="2">
        <f t="shared" si="29"/>
        <v>0.17536752823296778</v>
      </c>
      <c r="K901" s="3">
        <v>254</v>
      </c>
      <c r="L901" s="3">
        <v>193</v>
      </c>
      <c r="M901" s="3">
        <v>9</v>
      </c>
      <c r="N901" s="3">
        <v>43</v>
      </c>
      <c r="O901" s="24">
        <v>127.599209629746</v>
      </c>
      <c r="P901" s="4">
        <v>0.47599999999999998</v>
      </c>
      <c r="Q901" s="4">
        <v>0.82692307692307698</v>
      </c>
      <c r="R901" s="4">
        <v>0.90700000000000003</v>
      </c>
      <c r="S901" s="4">
        <v>0.92800000000000005</v>
      </c>
      <c r="T901" s="4">
        <v>0.89700000000000002</v>
      </c>
      <c r="U901" s="4">
        <v>0.92900000000000005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0.74233742475071696</v>
      </c>
      <c r="AC901" s="2">
        <v>0.19004360288786501</v>
      </c>
      <c r="AD901" s="2">
        <v>9.7612828867000401E-2</v>
      </c>
      <c r="AE901" s="2">
        <v>7.4723546195936394E-2</v>
      </c>
      <c r="AF901" s="2">
        <v>0.10869941692334099</v>
      </c>
      <c r="AG901" s="2">
        <v>7.3646540168298497E-2</v>
      </c>
    </row>
    <row r="902" spans="1:33" x14ac:dyDescent="0.35">
      <c r="A902" s="7">
        <v>392</v>
      </c>
      <c r="B902" s="7">
        <v>82</v>
      </c>
      <c r="C902" s="7">
        <v>1</v>
      </c>
      <c r="D902" s="7">
        <v>1</v>
      </c>
      <c r="E902" s="22" t="str">
        <f t="shared" si="28"/>
        <v>11</v>
      </c>
      <c r="F902" s="4">
        <v>0.99999800000000005</v>
      </c>
      <c r="G902" s="25">
        <v>1</v>
      </c>
      <c r="H902" s="4">
        <v>1.3426913069999999</v>
      </c>
      <c r="I902" s="4">
        <v>7.5738676876</v>
      </c>
      <c r="J902" s="2">
        <f t="shared" si="29"/>
        <v>0.17727947759085697</v>
      </c>
      <c r="K902" s="3">
        <v>342</v>
      </c>
      <c r="L902" s="3">
        <v>133</v>
      </c>
      <c r="M902" s="3">
        <v>0</v>
      </c>
      <c r="N902" s="3">
        <v>24</v>
      </c>
      <c r="O902" s="24">
        <v>1001</v>
      </c>
      <c r="P902" s="4">
        <v>0.309</v>
      </c>
      <c r="Q902" s="4">
        <v>1</v>
      </c>
      <c r="R902" s="4">
        <v>0.89400000000000002</v>
      </c>
      <c r="S902" s="4">
        <v>0.99399999999999999</v>
      </c>
      <c r="T902" s="4">
        <v>0.879</v>
      </c>
      <c r="U902" s="4">
        <v>1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1.1744140020843901</v>
      </c>
      <c r="AC902" s="2">
        <v>1.0000050000287801E-5</v>
      </c>
      <c r="AD902" s="2">
        <v>0.112049503808623</v>
      </c>
      <c r="AE902" s="2">
        <v>6.0180723255630203E-3</v>
      </c>
      <c r="AF902" s="2">
        <v>0.12897038129696001</v>
      </c>
      <c r="AG902" s="2">
        <v>1.0000050000287801E-5</v>
      </c>
    </row>
    <row r="903" spans="1:33" x14ac:dyDescent="0.35">
      <c r="A903" s="7">
        <v>804</v>
      </c>
      <c r="B903" s="7">
        <v>14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1.4918475090000001</v>
      </c>
      <c r="I903" s="4">
        <v>8.2412238054000007</v>
      </c>
      <c r="J903" s="2">
        <f t="shared" si="29"/>
        <v>0.18102256949052617</v>
      </c>
      <c r="K903" s="3">
        <v>373</v>
      </c>
      <c r="L903" s="3">
        <v>104</v>
      </c>
      <c r="M903" s="3">
        <v>5</v>
      </c>
      <c r="N903" s="3">
        <v>17</v>
      </c>
      <c r="O903" s="24">
        <v>5.0060832465272496</v>
      </c>
      <c r="P903" s="4">
        <v>0.23899999999999999</v>
      </c>
      <c r="Q903" s="4">
        <v>0.77272727272727304</v>
      </c>
      <c r="R903" s="4">
        <v>0.90100000000000002</v>
      </c>
      <c r="S903" s="4">
        <v>0.95199999999999996</v>
      </c>
      <c r="T903" s="4">
        <v>0.89400000000000002</v>
      </c>
      <c r="U903" s="4">
        <v>0.98499999999999999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1.43129172705063</v>
      </c>
      <c r="AC903" s="2">
        <v>0.25782910930210001</v>
      </c>
      <c r="AD903" s="2">
        <v>0.104250021373799</v>
      </c>
      <c r="AE903" s="2">
        <v>4.9190244190771802E-2</v>
      </c>
      <c r="AF903" s="2">
        <v>0.112049503808623</v>
      </c>
      <c r="AG903" s="2">
        <v>1.51136378100482E-2</v>
      </c>
    </row>
    <row r="904" spans="1:33" x14ac:dyDescent="0.35">
      <c r="A904" s="7">
        <v>96</v>
      </c>
      <c r="B904" s="7">
        <v>381</v>
      </c>
      <c r="C904" s="7">
        <v>1</v>
      </c>
      <c r="D904" s="7">
        <v>1</v>
      </c>
      <c r="E904" s="22" t="str">
        <f t="shared" si="28"/>
        <v>11</v>
      </c>
      <c r="F904" s="4">
        <v>0.99514400000000003</v>
      </c>
      <c r="G904" s="25">
        <v>1</v>
      </c>
      <c r="H904" s="4">
        <v>1.7824497530000001</v>
      </c>
      <c r="I904" s="4">
        <v>9.8055523902699999</v>
      </c>
      <c r="J904" s="2">
        <f t="shared" si="29"/>
        <v>0.18177963688906665</v>
      </c>
      <c r="K904" s="3">
        <v>314</v>
      </c>
      <c r="L904" s="3">
        <v>123</v>
      </c>
      <c r="M904" s="3">
        <v>0</v>
      </c>
      <c r="N904" s="3">
        <v>62</v>
      </c>
      <c r="O904" s="24">
        <v>883.30496267246497</v>
      </c>
      <c r="P904" s="4">
        <v>0.39200000000000002</v>
      </c>
      <c r="Q904" s="4">
        <v>1</v>
      </c>
      <c r="R904" s="4">
        <v>0.88400000000000001</v>
      </c>
      <c r="S904" s="4">
        <v>0.99399999999999999</v>
      </c>
      <c r="T904" s="4">
        <v>0.92700000000000005</v>
      </c>
      <c r="U904" s="4">
        <v>1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0.93649343919167405</v>
      </c>
      <c r="AC904" s="2">
        <v>1.0000050000287801E-5</v>
      </c>
      <c r="AD904" s="2">
        <v>0.123298216344494</v>
      </c>
      <c r="AE904" s="2">
        <v>6.0180723255630203E-3</v>
      </c>
      <c r="AF904" s="2">
        <v>7.5801713416281793E-2</v>
      </c>
      <c r="AG904" s="2">
        <v>1.0000050000287801E-5</v>
      </c>
    </row>
    <row r="905" spans="1:33" x14ac:dyDescent="0.35">
      <c r="A905" s="7">
        <v>738</v>
      </c>
      <c r="B905" s="7">
        <v>167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1.495019232</v>
      </c>
      <c r="I905" s="4">
        <v>8.2242842521800004</v>
      </c>
      <c r="J905" s="2">
        <f t="shared" si="29"/>
        <v>0.18178107494323498</v>
      </c>
      <c r="K905" s="3">
        <v>272</v>
      </c>
      <c r="L905" s="3">
        <v>201</v>
      </c>
      <c r="M905" s="3">
        <v>6</v>
      </c>
      <c r="N905" s="3">
        <v>20</v>
      </c>
      <c r="O905" s="24">
        <v>1001</v>
      </c>
      <c r="P905" s="4">
        <v>0.432</v>
      </c>
      <c r="Q905" s="4">
        <v>0.76923076923076905</v>
      </c>
      <c r="R905" s="4">
        <v>0.88300000000000001</v>
      </c>
      <c r="S905" s="4">
        <v>0.92900000000000005</v>
      </c>
      <c r="T905" s="4">
        <v>0.87</v>
      </c>
      <c r="U905" s="4">
        <v>0.88100000000000001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0.83932969073802699</v>
      </c>
      <c r="AC905" s="2">
        <v>0.262364264467491</v>
      </c>
      <c r="AD905" s="2">
        <v>0.124430078378177</v>
      </c>
      <c r="AE905" s="2">
        <v>7.3646540168298497E-2</v>
      </c>
      <c r="AF905" s="2">
        <v>0.13926206733350799</v>
      </c>
      <c r="AG905" s="2">
        <v>0.12669765304595801</v>
      </c>
    </row>
    <row r="906" spans="1:33" x14ac:dyDescent="0.35">
      <c r="A906" s="7">
        <v>284</v>
      </c>
      <c r="B906" s="7">
        <v>299</v>
      </c>
      <c r="C906" s="7">
        <v>1</v>
      </c>
      <c r="D906" s="7">
        <v>1</v>
      </c>
      <c r="E906" s="22" t="str">
        <f t="shared" si="28"/>
        <v>11</v>
      </c>
      <c r="F906" s="4">
        <v>0.98736400000000002</v>
      </c>
      <c r="G906" s="25">
        <v>1</v>
      </c>
      <c r="H906" s="4">
        <v>1.4389761080000001</v>
      </c>
      <c r="I906" s="4">
        <v>7.8317698444417996</v>
      </c>
      <c r="J906" s="2">
        <f t="shared" si="29"/>
        <v>0.18373575023035696</v>
      </c>
      <c r="K906" s="3">
        <v>345</v>
      </c>
      <c r="L906" s="3">
        <v>94</v>
      </c>
      <c r="M906" s="3">
        <v>7</v>
      </c>
      <c r="N906" s="3">
        <v>53</v>
      </c>
      <c r="O906" s="24">
        <v>385.01862176470797</v>
      </c>
      <c r="P906" s="4">
        <v>0.28899999999999998</v>
      </c>
      <c r="Q906" s="4">
        <v>0.88333333333333297</v>
      </c>
      <c r="R906" s="4">
        <v>0.93200000000000005</v>
      </c>
      <c r="S906" s="4">
        <v>0.98599999999999999</v>
      </c>
      <c r="T906" s="4">
        <v>0.91700000000000004</v>
      </c>
      <c r="U906" s="4">
        <v>0.996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1.2413285908697</v>
      </c>
      <c r="AC906" s="2">
        <v>0.124052648669979</v>
      </c>
      <c r="AD906" s="2">
        <v>7.0422464296545806E-2</v>
      </c>
      <c r="AE906" s="2">
        <v>1.4098924379501601E-2</v>
      </c>
      <c r="AF906" s="2">
        <v>8.6647806725672197E-2</v>
      </c>
      <c r="AG906" s="2">
        <v>4.0080213975388201E-3</v>
      </c>
    </row>
    <row r="907" spans="1:33" x14ac:dyDescent="0.35">
      <c r="A907" s="7">
        <v>486</v>
      </c>
      <c r="B907" s="7">
        <v>55</v>
      </c>
      <c r="C907" s="7">
        <v>1</v>
      </c>
      <c r="D907" s="7">
        <v>1</v>
      </c>
      <c r="E907" s="22" t="str">
        <f t="shared" si="28"/>
        <v>11</v>
      </c>
      <c r="F907" s="4">
        <v>0.89184399999999997</v>
      </c>
      <c r="G907" s="25">
        <v>1</v>
      </c>
      <c r="H907" s="4">
        <v>1.4032896429999999</v>
      </c>
      <c r="I907" s="4">
        <v>7.3603122088999999</v>
      </c>
      <c r="J907" s="2">
        <f t="shared" si="29"/>
        <v>0.19065626608925082</v>
      </c>
      <c r="K907" s="3">
        <v>362</v>
      </c>
      <c r="L907" s="3">
        <v>118</v>
      </c>
      <c r="M907" s="3">
        <v>2</v>
      </c>
      <c r="N907" s="3">
        <v>17</v>
      </c>
      <c r="O907" s="24">
        <v>1001</v>
      </c>
      <c r="P907" s="4">
        <v>0.25700000000000001</v>
      </c>
      <c r="Q907" s="4">
        <v>0.89473684210526305</v>
      </c>
      <c r="R907" s="4">
        <v>0.77200000000000002</v>
      </c>
      <c r="S907" s="4">
        <v>0.91500000000000004</v>
      </c>
      <c r="T907" s="4">
        <v>0.79200000000000004</v>
      </c>
      <c r="U907" s="4">
        <v>0.90800000000000003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1.3586791940869201</v>
      </c>
      <c r="AC907" s="2">
        <v>0.111225635110224</v>
      </c>
      <c r="AD907" s="2">
        <v>0.25877072895736097</v>
      </c>
      <c r="AE907" s="2">
        <v>8.8831213706615703E-2</v>
      </c>
      <c r="AF907" s="2">
        <v>0.233193887167711</v>
      </c>
      <c r="AG907" s="2">
        <v>9.65109003808437E-2</v>
      </c>
    </row>
    <row r="908" spans="1:33" x14ac:dyDescent="0.35">
      <c r="A908" s="7">
        <v>674</v>
      </c>
      <c r="B908" s="7">
        <v>252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1.613935806</v>
      </c>
      <c r="I908" s="4">
        <v>7.3747464586699998</v>
      </c>
      <c r="J908" s="2">
        <f t="shared" si="29"/>
        <v>0.2188462769594747</v>
      </c>
      <c r="K908" s="3">
        <v>337</v>
      </c>
      <c r="L908" s="3">
        <v>143</v>
      </c>
      <c r="M908" s="3">
        <v>10</v>
      </c>
      <c r="N908" s="3">
        <v>9</v>
      </c>
      <c r="O908" s="24">
        <v>844.79495532043404</v>
      </c>
      <c r="P908" s="4">
        <v>0.28000000000000003</v>
      </c>
      <c r="Q908" s="4">
        <v>0.47368421052631599</v>
      </c>
      <c r="R908" s="4">
        <v>0.86099999999999999</v>
      </c>
      <c r="S908" s="4">
        <v>0.91200000000000003</v>
      </c>
      <c r="T908" s="4">
        <v>0.89100000000000001</v>
      </c>
      <c r="U908" s="4">
        <v>0.97099999999999997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1.27296567581289</v>
      </c>
      <c r="AC908" s="2">
        <v>0.74721440183022103</v>
      </c>
      <c r="AD908" s="2">
        <v>0.14966077455440599</v>
      </c>
      <c r="AE908" s="2">
        <v>9.2115288907805598E-2</v>
      </c>
      <c r="AF908" s="2">
        <v>0.115410851511328</v>
      </c>
      <c r="AG908" s="2">
        <v>2.9428810690812199E-2</v>
      </c>
    </row>
    <row r="909" spans="1:33" x14ac:dyDescent="0.35">
      <c r="A909" s="7">
        <v>332</v>
      </c>
      <c r="B909" s="7">
        <v>256</v>
      </c>
      <c r="C909" s="7">
        <v>1</v>
      </c>
      <c r="D909" s="7">
        <v>1</v>
      </c>
      <c r="E909" s="22" t="str">
        <f t="shared" si="28"/>
        <v>11</v>
      </c>
      <c r="F909" s="4">
        <v>0.996811</v>
      </c>
      <c r="G909" s="25">
        <v>1</v>
      </c>
      <c r="H909" s="4">
        <v>2.0434975340000001</v>
      </c>
      <c r="I909" s="4">
        <v>9.3035390127900008</v>
      </c>
      <c r="J909" s="2">
        <f t="shared" si="29"/>
        <v>0.21964733325573318</v>
      </c>
      <c r="K909" s="3">
        <v>400</v>
      </c>
      <c r="L909" s="3">
        <v>71</v>
      </c>
      <c r="M909" s="3">
        <v>17</v>
      </c>
      <c r="N909" s="3">
        <v>11</v>
      </c>
      <c r="O909" s="24">
        <v>30.1873181456499</v>
      </c>
      <c r="P909" s="4">
        <v>0.161</v>
      </c>
      <c r="Q909" s="4">
        <v>0.39285714285714302</v>
      </c>
      <c r="R909" s="4">
        <v>0.76</v>
      </c>
      <c r="S909" s="4">
        <v>0.94199999999999995</v>
      </c>
      <c r="T909" s="4">
        <v>0.82099999999999995</v>
      </c>
      <c r="U909" s="4">
        <v>0.98199999999999998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1.8263509139976699</v>
      </c>
      <c r="AC909" s="2">
        <v>0.93430923737683302</v>
      </c>
      <c r="AD909" s="2">
        <v>0.27443684570176002</v>
      </c>
      <c r="AE909" s="2">
        <v>5.9750004405774E-2</v>
      </c>
      <c r="AF909" s="2">
        <v>0.19723216952970901</v>
      </c>
      <c r="AG909" s="2">
        <v>1.8163970627671201E-2</v>
      </c>
    </row>
    <row r="910" spans="1:33" x14ac:dyDescent="0.35">
      <c r="A910" s="7">
        <v>894</v>
      </c>
      <c r="B910" s="7">
        <v>186</v>
      </c>
      <c r="C910" s="7">
        <v>1</v>
      </c>
      <c r="D910" s="7">
        <v>1</v>
      </c>
      <c r="E910" s="22" t="str">
        <f t="shared" si="28"/>
        <v>11</v>
      </c>
      <c r="F910" s="4">
        <v>0.99782499999999996</v>
      </c>
      <c r="G910" s="25">
        <v>1</v>
      </c>
      <c r="H910" s="4">
        <v>1.603124368</v>
      </c>
      <c r="I910" s="4">
        <v>7.2918739609900003</v>
      </c>
      <c r="J910" s="2">
        <f t="shared" si="29"/>
        <v>0.2198508060584124</v>
      </c>
      <c r="K910" s="3">
        <v>335</v>
      </c>
      <c r="L910" s="3">
        <v>147</v>
      </c>
      <c r="M910" s="3">
        <v>0</v>
      </c>
      <c r="N910" s="3">
        <v>17</v>
      </c>
      <c r="O910" s="24">
        <v>1001</v>
      </c>
      <c r="P910" s="4">
        <v>0.32500000000000001</v>
      </c>
      <c r="Q910" s="4">
        <v>1</v>
      </c>
      <c r="R910" s="4">
        <v>0.84899999999999998</v>
      </c>
      <c r="S910" s="4">
        <v>0.97299999999999998</v>
      </c>
      <c r="T910" s="4">
        <v>0.872</v>
      </c>
      <c r="U910" s="4">
        <v>0.98299999999999998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1.1239300966524</v>
      </c>
      <c r="AC910" s="2">
        <v>1.0000050000287801E-5</v>
      </c>
      <c r="AD910" s="2">
        <v>0.16369609267078999</v>
      </c>
      <c r="AE910" s="2">
        <v>2.7371196796132001E-2</v>
      </c>
      <c r="AF910" s="2">
        <v>0.13696585507315701</v>
      </c>
      <c r="AG910" s="2">
        <v>1.7146158834970501E-2</v>
      </c>
    </row>
    <row r="911" spans="1:33" x14ac:dyDescent="0.35">
      <c r="A911" s="7">
        <v>244</v>
      </c>
      <c r="B911" s="7">
        <v>225</v>
      </c>
      <c r="C911" s="7">
        <v>1</v>
      </c>
      <c r="D911" s="7">
        <v>1</v>
      </c>
      <c r="E911" s="22" t="str">
        <f t="shared" si="28"/>
        <v>11</v>
      </c>
      <c r="F911" s="4">
        <v>0.99472799999999995</v>
      </c>
      <c r="G911" s="25">
        <v>1</v>
      </c>
      <c r="H911" s="4">
        <v>1.6149721850000001</v>
      </c>
      <c r="I911" s="4">
        <v>6.8567554056300004</v>
      </c>
      <c r="J911" s="2">
        <f t="shared" si="29"/>
        <v>0.23553008521697677</v>
      </c>
      <c r="K911" s="3">
        <v>375</v>
      </c>
      <c r="L911" s="3">
        <v>87</v>
      </c>
      <c r="M911" s="3">
        <v>9</v>
      </c>
      <c r="N911" s="3">
        <v>28</v>
      </c>
      <c r="O911" s="24">
        <v>16.184761491847599</v>
      </c>
      <c r="P911" s="4">
        <v>0.22500000000000001</v>
      </c>
      <c r="Q911" s="4">
        <v>0.75675675675675702</v>
      </c>
      <c r="R911" s="4">
        <v>0.94299999999999995</v>
      </c>
      <c r="S911" s="4">
        <v>0.97399999999999998</v>
      </c>
      <c r="T911" s="4">
        <v>0.97399999999999998</v>
      </c>
      <c r="U911" s="4">
        <v>0.99099999999999999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1.49165487677772</v>
      </c>
      <c r="AC911" s="2">
        <v>0.27871340246901999</v>
      </c>
      <c r="AD911" s="2">
        <v>5.8688996348679599E-2</v>
      </c>
      <c r="AE911" s="2">
        <v>2.6343975339602001E-2</v>
      </c>
      <c r="AF911" s="2">
        <v>2.6343975339602001E-2</v>
      </c>
      <c r="AG911" s="2">
        <v>9.0407446521490707E-3</v>
      </c>
    </row>
    <row r="912" spans="1:33" x14ac:dyDescent="0.35">
      <c r="A912" s="7">
        <v>294</v>
      </c>
      <c r="B912" s="7">
        <v>439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1.7262110310000001</v>
      </c>
      <c r="I912" s="4">
        <v>6.8898072262400003</v>
      </c>
      <c r="J912" s="2">
        <f t="shared" si="29"/>
        <v>0.25054562113518691</v>
      </c>
      <c r="K912" s="3">
        <v>338</v>
      </c>
      <c r="L912" s="3">
        <v>118</v>
      </c>
      <c r="M912" s="3">
        <v>2</v>
      </c>
      <c r="N912" s="3">
        <v>41</v>
      </c>
      <c r="O912" s="24">
        <v>1001</v>
      </c>
      <c r="P912" s="4">
        <v>0.33900000000000002</v>
      </c>
      <c r="Q912" s="4">
        <v>0.95348837209302295</v>
      </c>
      <c r="R912" s="4">
        <v>0.81100000000000005</v>
      </c>
      <c r="S912" s="4">
        <v>0.96499999999999997</v>
      </c>
      <c r="T912" s="4">
        <v>0.83399999999999996</v>
      </c>
      <c r="U912" s="4">
        <v>0.86699999999999999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1.08175517160169</v>
      </c>
      <c r="AC912" s="2">
        <v>4.7628048989254601E-2</v>
      </c>
      <c r="AD912" s="2">
        <v>0.209487224866724</v>
      </c>
      <c r="AE912" s="2">
        <v>3.5627177643151202E-2</v>
      </c>
      <c r="AF912" s="2">
        <v>0.18152187662339</v>
      </c>
      <c r="AG912" s="2">
        <v>0.14271630220159501</v>
      </c>
    </row>
    <row r="913" spans="1:33" x14ac:dyDescent="0.35">
      <c r="A913" s="7">
        <v>330</v>
      </c>
      <c r="B913" s="7">
        <v>96</v>
      </c>
      <c r="C913" s="7">
        <v>1</v>
      </c>
      <c r="D913" s="7">
        <v>1</v>
      </c>
      <c r="E913" s="22" t="str">
        <f t="shared" si="28"/>
        <v>11</v>
      </c>
      <c r="F913" s="4">
        <v>0.99894300000000003</v>
      </c>
      <c r="G913" s="25">
        <v>1</v>
      </c>
      <c r="H913" s="4">
        <v>2.565763665</v>
      </c>
      <c r="I913" s="4">
        <v>9.5110211235000008</v>
      </c>
      <c r="J913" s="2">
        <f t="shared" si="29"/>
        <v>0.26976742367446388</v>
      </c>
      <c r="K913" s="3">
        <v>229</v>
      </c>
      <c r="L913" s="3">
        <v>187</v>
      </c>
      <c r="M913" s="3">
        <v>1</v>
      </c>
      <c r="N913" s="3">
        <v>82</v>
      </c>
      <c r="O913" s="24">
        <v>26.96365277832</v>
      </c>
      <c r="P913" s="4">
        <v>0.54500000000000004</v>
      </c>
      <c r="Q913" s="4">
        <v>0.98795180722891596</v>
      </c>
      <c r="R913" s="4">
        <v>0.90300000000000002</v>
      </c>
      <c r="S913" s="4">
        <v>0.998</v>
      </c>
      <c r="T913" s="4">
        <v>0.93799999999999994</v>
      </c>
      <c r="U913" s="4">
        <v>0.998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0.60696948431889297</v>
      </c>
      <c r="AC913" s="2">
        <v>1.21213605323448E-2</v>
      </c>
      <c r="AD913" s="2">
        <v>0.102032725565152</v>
      </c>
      <c r="AE913" s="2">
        <v>2.0020026706730801E-3</v>
      </c>
      <c r="AF913" s="2">
        <v>6.4005329975912406E-2</v>
      </c>
      <c r="AG913" s="2">
        <v>2.0020026706730801E-3</v>
      </c>
    </row>
    <row r="914" spans="1:33" x14ac:dyDescent="0.35">
      <c r="A914" s="7">
        <v>994</v>
      </c>
      <c r="B914" s="7">
        <v>161</v>
      </c>
      <c r="C914" s="7">
        <v>1</v>
      </c>
      <c r="D914" s="7">
        <v>1</v>
      </c>
      <c r="E914" s="22" t="str">
        <f t="shared" si="28"/>
        <v>11</v>
      </c>
      <c r="F914" s="4">
        <v>0.84954799999999997</v>
      </c>
      <c r="G914" s="25">
        <v>1</v>
      </c>
      <c r="H914" s="4">
        <v>2.6496708409999998</v>
      </c>
      <c r="I914" s="4">
        <v>9.7079430698000007</v>
      </c>
      <c r="J914" s="2">
        <f t="shared" si="29"/>
        <v>0.27293844040379062</v>
      </c>
      <c r="K914" s="3">
        <v>219</v>
      </c>
      <c r="L914" s="3">
        <v>193</v>
      </c>
      <c r="M914" s="3">
        <v>1</v>
      </c>
      <c r="N914" s="3">
        <v>86</v>
      </c>
      <c r="O914" s="24">
        <v>11.2410530228018</v>
      </c>
      <c r="P914" s="4">
        <v>0.56999999999999995</v>
      </c>
      <c r="Q914" s="4">
        <v>0.98850574712643702</v>
      </c>
      <c r="R914" s="4">
        <v>0.79100000000000004</v>
      </c>
      <c r="S914" s="4">
        <v>0.99399999999999999</v>
      </c>
      <c r="T914" s="4">
        <v>0.79900000000000004</v>
      </c>
      <c r="U914" s="4">
        <v>0.99199999999999999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0.56211891815354098</v>
      </c>
      <c r="AC914" s="2">
        <v>1.1560822401076001E-2</v>
      </c>
      <c r="AD914" s="2">
        <v>0.23445731121448299</v>
      </c>
      <c r="AE914" s="2">
        <v>6.0180723255630203E-3</v>
      </c>
      <c r="AF914" s="2">
        <v>0.224394333215862</v>
      </c>
      <c r="AG914" s="2">
        <v>8.03217169726427E-3</v>
      </c>
    </row>
    <row r="915" spans="1:33" x14ac:dyDescent="0.35">
      <c r="A915" s="7">
        <v>984</v>
      </c>
      <c r="B915" s="7">
        <v>36</v>
      </c>
      <c r="C915" s="7">
        <v>1</v>
      </c>
      <c r="D915" s="7">
        <v>1</v>
      </c>
      <c r="E915" s="22" t="str">
        <f t="shared" si="28"/>
        <v>11</v>
      </c>
      <c r="F915" s="4">
        <v>0.91795199999999999</v>
      </c>
      <c r="G915" s="25">
        <v>1</v>
      </c>
      <c r="H915" s="4">
        <v>2.1609481810000002</v>
      </c>
      <c r="I915" s="4">
        <v>7.8001482730999996</v>
      </c>
      <c r="J915" s="2">
        <f t="shared" si="29"/>
        <v>0.27703937224531477</v>
      </c>
      <c r="K915" s="3">
        <v>183</v>
      </c>
      <c r="L915" s="3">
        <v>158</v>
      </c>
      <c r="M915" s="3">
        <v>1</v>
      </c>
      <c r="N915" s="3">
        <v>157</v>
      </c>
      <c r="O915" s="24">
        <v>23.856300146138999</v>
      </c>
      <c r="P915" s="4">
        <v>0.63500000000000001</v>
      </c>
      <c r="Q915" s="4">
        <v>0.993670886075949</v>
      </c>
      <c r="R915" s="4">
        <v>0.95499999999999996</v>
      </c>
      <c r="S915" s="4">
        <v>0.999</v>
      </c>
      <c r="T915" s="4">
        <v>0.93799999999999994</v>
      </c>
      <c r="U915" s="4">
        <v>0.999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0.454130280089445</v>
      </c>
      <c r="AC915" s="2">
        <v>6.34922767865878E-3</v>
      </c>
      <c r="AD915" s="2">
        <v>4.6043938501406798E-2</v>
      </c>
      <c r="AE915" s="2">
        <v>1.00050033358353E-3</v>
      </c>
      <c r="AF915" s="2">
        <v>6.4005329975912406E-2</v>
      </c>
      <c r="AG915" s="2">
        <v>1.00050033358353E-3</v>
      </c>
    </row>
    <row r="916" spans="1:33" x14ac:dyDescent="0.35">
      <c r="A916" s="7">
        <v>736</v>
      </c>
      <c r="B916" s="7">
        <v>387</v>
      </c>
      <c r="C916" s="7">
        <v>1</v>
      </c>
      <c r="D916" s="7">
        <v>1</v>
      </c>
      <c r="E916" s="22" t="str">
        <f t="shared" si="28"/>
        <v>11</v>
      </c>
      <c r="F916" s="4">
        <v>0.80553399999999997</v>
      </c>
      <c r="G916" s="25">
        <v>1</v>
      </c>
      <c r="H916" s="4">
        <v>2.3099749639999998</v>
      </c>
      <c r="I916" s="4">
        <v>7.9657149890829997</v>
      </c>
      <c r="J916" s="2">
        <f t="shared" si="29"/>
        <v>0.28998965782303499</v>
      </c>
      <c r="K916" s="3">
        <v>351</v>
      </c>
      <c r="L916" s="3">
        <v>102</v>
      </c>
      <c r="M916" s="3">
        <v>18</v>
      </c>
      <c r="N916" s="3">
        <v>28</v>
      </c>
      <c r="O916" s="24">
        <v>845.30205683652298</v>
      </c>
      <c r="P916" s="4">
        <v>0.27600000000000002</v>
      </c>
      <c r="Q916" s="4">
        <v>0.60869565217391297</v>
      </c>
      <c r="R916" s="4">
        <v>0.80800000000000005</v>
      </c>
      <c r="S916" s="4">
        <v>0.9</v>
      </c>
      <c r="T916" s="4">
        <v>0.82099999999999995</v>
      </c>
      <c r="U916" s="4">
        <v>0.93400000000000005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1.2873544132649899</v>
      </c>
      <c r="AC916" s="2">
        <v>0.49643688631389099</v>
      </c>
      <c r="AD916" s="2">
        <v>0.213193220461042</v>
      </c>
      <c r="AE916" s="2">
        <v>0.105360515657826</v>
      </c>
      <c r="AF916" s="2">
        <v>0.19723216952970901</v>
      </c>
      <c r="AG916" s="2">
        <v>6.8278840753294406E-2</v>
      </c>
    </row>
    <row r="917" spans="1:33" x14ac:dyDescent="0.35">
      <c r="A917" s="7">
        <v>76</v>
      </c>
      <c r="B917" s="7">
        <v>38</v>
      </c>
      <c r="C917" s="7">
        <v>1</v>
      </c>
      <c r="D917" s="7">
        <v>1</v>
      </c>
      <c r="E917" s="22" t="str">
        <f t="shared" si="28"/>
        <v>11</v>
      </c>
      <c r="F917" s="4">
        <v>0.97795500000000002</v>
      </c>
      <c r="G917" s="25">
        <v>1</v>
      </c>
      <c r="H917" s="4">
        <v>2.250084964</v>
      </c>
      <c r="I917" s="4">
        <v>7.7505653884600001</v>
      </c>
      <c r="J917" s="2">
        <f t="shared" si="29"/>
        <v>0.2903123644824937</v>
      </c>
      <c r="K917" s="3">
        <v>295</v>
      </c>
      <c r="L917" s="3">
        <v>146</v>
      </c>
      <c r="M917" s="3">
        <v>6</v>
      </c>
      <c r="N917" s="3">
        <v>52</v>
      </c>
      <c r="O917" s="24">
        <v>778.14201773370098</v>
      </c>
      <c r="P917" s="4">
        <v>0.40600000000000003</v>
      </c>
      <c r="Q917" s="4">
        <v>0.89655172413793105</v>
      </c>
      <c r="R917" s="4">
        <v>0.85799999999999998</v>
      </c>
      <c r="S917" s="4">
        <v>0.98799999999999999</v>
      </c>
      <c r="T917" s="4">
        <v>0.83399999999999996</v>
      </c>
      <c r="U917" s="4">
        <v>0.995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0.90140211938040404</v>
      </c>
      <c r="AC917" s="2">
        <v>0.10919929196499201</v>
      </c>
      <c r="AD917" s="2">
        <v>0.153151179494175</v>
      </c>
      <c r="AE917" s="2">
        <v>1.20725812342692E-2</v>
      </c>
      <c r="AF917" s="2">
        <v>0.18152187662339</v>
      </c>
      <c r="AG917" s="2">
        <v>5.0125418235442898E-3</v>
      </c>
    </row>
    <row r="918" spans="1:33" x14ac:dyDescent="0.35">
      <c r="A918" s="7">
        <v>464</v>
      </c>
      <c r="B918" s="7">
        <v>325</v>
      </c>
      <c r="C918" s="7">
        <v>1</v>
      </c>
      <c r="D918" s="7">
        <v>1</v>
      </c>
      <c r="E918" s="22" t="str">
        <f t="shared" si="28"/>
        <v>11</v>
      </c>
      <c r="F918" s="4">
        <v>0.98817500000000003</v>
      </c>
      <c r="G918" s="25">
        <v>1</v>
      </c>
      <c r="H918" s="4">
        <v>3.1942952779999998</v>
      </c>
      <c r="I918" s="4">
        <v>8.2424301617100006</v>
      </c>
      <c r="J918" s="2">
        <f t="shared" si="29"/>
        <v>0.38754289879688847</v>
      </c>
      <c r="K918" s="3">
        <v>338</v>
      </c>
      <c r="L918" s="3">
        <v>114</v>
      </c>
      <c r="M918" s="3">
        <v>5</v>
      </c>
      <c r="N918" s="3">
        <v>42</v>
      </c>
      <c r="O918" s="24">
        <v>1001</v>
      </c>
      <c r="P918" s="4">
        <v>0.34</v>
      </c>
      <c r="Q918" s="4">
        <v>0.89361702127659604</v>
      </c>
      <c r="R918" s="4">
        <v>0.75900000000000001</v>
      </c>
      <c r="S918" s="4">
        <v>0.99099999999999999</v>
      </c>
      <c r="T918" s="4">
        <v>0.77900000000000003</v>
      </c>
      <c r="U918" s="4">
        <v>1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1.07880966137193</v>
      </c>
      <c r="AC918" s="2">
        <v>0.11247798342669001</v>
      </c>
      <c r="AD918" s="2">
        <v>0.27575350158650702</v>
      </c>
      <c r="AE918" s="2">
        <v>9.0407446521490707E-3</v>
      </c>
      <c r="AF918" s="2">
        <v>0.24974423311138899</v>
      </c>
      <c r="AG918" s="2">
        <v>1.0000050000287801E-5</v>
      </c>
    </row>
    <row r="919" spans="1:33" x14ac:dyDescent="0.35">
      <c r="A919" s="7">
        <v>442</v>
      </c>
      <c r="B919" s="7">
        <v>416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9.9736899409999996E-2</v>
      </c>
      <c r="I919" s="4">
        <v>9.1889419948600004</v>
      </c>
      <c r="J919" s="2">
        <f t="shared" si="29"/>
        <v>1.0854013385413645E-2</v>
      </c>
      <c r="K919" s="3">
        <v>402</v>
      </c>
      <c r="L919" s="3">
        <v>73</v>
      </c>
      <c r="M919" s="3">
        <v>6</v>
      </c>
      <c r="N919" s="3">
        <v>18</v>
      </c>
      <c r="O919" s="24">
        <v>787.23230732719401</v>
      </c>
      <c r="P919" s="4">
        <v>0.17699999999999999</v>
      </c>
      <c r="Q919" s="4">
        <v>0.75</v>
      </c>
      <c r="R919" s="4">
        <v>0.99199999999999999</v>
      </c>
      <c r="S919" s="4">
        <v>0.997</v>
      </c>
      <c r="T919" s="4">
        <v>0.99299999999999999</v>
      </c>
      <c r="U919" s="4">
        <v>0.999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1.73160554640831</v>
      </c>
      <c r="AC919" s="2">
        <v>0.28768207245178101</v>
      </c>
      <c r="AD919" s="2">
        <v>8.03217169726427E-3</v>
      </c>
      <c r="AE919" s="2">
        <v>3.00450902029872E-3</v>
      </c>
      <c r="AF919" s="2">
        <v>7.0246149369644698E-3</v>
      </c>
      <c r="AG919" s="2">
        <v>1.00050033358353E-3</v>
      </c>
    </row>
    <row r="920" spans="1:33" x14ac:dyDescent="0.35">
      <c r="A920" s="7">
        <v>324</v>
      </c>
      <c r="B920" s="7">
        <v>353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0.13269521149999999</v>
      </c>
      <c r="I920" s="4">
        <v>11.691554883989999</v>
      </c>
      <c r="J920" s="2">
        <f t="shared" si="29"/>
        <v>1.1349663309685875E-2</v>
      </c>
      <c r="K920" s="3">
        <v>291</v>
      </c>
      <c r="L920" s="3">
        <v>174</v>
      </c>
      <c r="M920" s="3">
        <v>0</v>
      </c>
      <c r="N920" s="3">
        <v>34</v>
      </c>
      <c r="O920" s="24">
        <v>1001</v>
      </c>
      <c r="P920" s="4">
        <v>0.438</v>
      </c>
      <c r="Q920" s="4">
        <v>1</v>
      </c>
      <c r="R920" s="4">
        <v>0.98899999999999999</v>
      </c>
      <c r="S920" s="4">
        <v>0.995</v>
      </c>
      <c r="T920" s="4">
        <v>0.98499999999999999</v>
      </c>
      <c r="U920" s="4">
        <v>1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0.82553636860569102</v>
      </c>
      <c r="AC920" s="2">
        <v>1.0000050000287801E-5</v>
      </c>
      <c r="AD920" s="2">
        <v>1.1060947359424899E-2</v>
      </c>
      <c r="AE920" s="2">
        <v>5.0125418235442898E-3</v>
      </c>
      <c r="AF920" s="2">
        <v>1.51136378100482E-2</v>
      </c>
      <c r="AG920" s="2">
        <v>1.0000050000287801E-5</v>
      </c>
    </row>
    <row r="921" spans="1:33" x14ac:dyDescent="0.35">
      <c r="A921" s="7">
        <v>138</v>
      </c>
      <c r="B921" s="7">
        <v>87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0.13800318510000001</v>
      </c>
      <c r="I921" s="4">
        <v>8.1564421319099996</v>
      </c>
      <c r="J921" s="2">
        <f t="shared" si="29"/>
        <v>1.6919532176915442E-2</v>
      </c>
      <c r="K921" s="3">
        <v>212</v>
      </c>
      <c r="L921" s="3">
        <v>219</v>
      </c>
      <c r="M921" s="3">
        <v>2</v>
      </c>
      <c r="N921" s="3">
        <v>66</v>
      </c>
      <c r="O921" s="24">
        <v>1001</v>
      </c>
      <c r="P921" s="4">
        <v>0.59</v>
      </c>
      <c r="Q921" s="4">
        <v>0.97058823529411797</v>
      </c>
      <c r="R921" s="4">
        <v>0.98799999999999999</v>
      </c>
      <c r="S921" s="4">
        <v>0.99399999999999999</v>
      </c>
      <c r="T921" s="4">
        <v>0.98199999999999998</v>
      </c>
      <c r="U921" s="4">
        <v>0.99399999999999999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0.52763274208237199</v>
      </c>
      <c r="AC921" s="2">
        <v>2.9852963149681201E-2</v>
      </c>
      <c r="AD921" s="2">
        <v>1.20725812342692E-2</v>
      </c>
      <c r="AE921" s="2">
        <v>6.0180723255630203E-3</v>
      </c>
      <c r="AF921" s="2">
        <v>1.8163970627671201E-2</v>
      </c>
      <c r="AG921" s="2">
        <v>6.0180723255630203E-3</v>
      </c>
    </row>
    <row r="922" spans="1:33" x14ac:dyDescent="0.35">
      <c r="A922" s="7">
        <v>652</v>
      </c>
      <c r="B922" s="7">
        <v>338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0.1378522774</v>
      </c>
      <c r="I922" s="4">
        <v>7.1873899452499996</v>
      </c>
      <c r="J922" s="2">
        <f t="shared" si="29"/>
        <v>1.9179740969961393E-2</v>
      </c>
      <c r="K922" s="3">
        <v>287</v>
      </c>
      <c r="L922" s="3">
        <v>163</v>
      </c>
      <c r="M922" s="3">
        <v>1</v>
      </c>
      <c r="N922" s="3">
        <v>48</v>
      </c>
      <c r="O922" s="24">
        <v>1001</v>
      </c>
      <c r="P922" s="4">
        <v>0.439</v>
      </c>
      <c r="Q922" s="4">
        <v>0.97959183673469397</v>
      </c>
      <c r="R922" s="4">
        <v>0.98799999999999999</v>
      </c>
      <c r="S922" s="4">
        <v>0.997</v>
      </c>
      <c r="T922" s="4">
        <v>0.99399999999999999</v>
      </c>
      <c r="U922" s="4">
        <v>0.995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0.82325586590696598</v>
      </c>
      <c r="AC922" s="2">
        <v>2.06192872027357E-2</v>
      </c>
      <c r="AD922" s="2">
        <v>1.20725812342692E-2</v>
      </c>
      <c r="AE922" s="2">
        <v>3.00450902029872E-3</v>
      </c>
      <c r="AF922" s="2">
        <v>6.0180723255630203E-3</v>
      </c>
      <c r="AG922" s="2">
        <v>5.0125418235442898E-3</v>
      </c>
    </row>
    <row r="923" spans="1:33" x14ac:dyDescent="0.35">
      <c r="A923" s="7">
        <v>90</v>
      </c>
      <c r="B923" s="7">
        <v>143</v>
      </c>
      <c r="C923" s="7">
        <v>1</v>
      </c>
      <c r="D923" s="7">
        <v>1</v>
      </c>
      <c r="E923" s="22" t="str">
        <f t="shared" si="28"/>
        <v>11</v>
      </c>
      <c r="F923" s="4">
        <v>2.3E-5</v>
      </c>
      <c r="G923" s="25">
        <v>0</v>
      </c>
      <c r="H923" s="4">
        <v>0.24560610969999999</v>
      </c>
      <c r="I923" s="4">
        <v>7.8801803180199999</v>
      </c>
      <c r="J923" s="2">
        <f t="shared" si="29"/>
        <v>3.1167574825459298E-2</v>
      </c>
      <c r="K923" s="3">
        <v>353</v>
      </c>
      <c r="L923" s="3">
        <v>119</v>
      </c>
      <c r="M923" s="3">
        <v>7</v>
      </c>
      <c r="N923" s="3">
        <v>20</v>
      </c>
      <c r="O923" s="24">
        <v>937.09004975376604</v>
      </c>
      <c r="P923" s="4">
        <v>0.28299999999999997</v>
      </c>
      <c r="Q923" s="4">
        <v>0.74074074074074103</v>
      </c>
      <c r="R923" s="4">
        <v>0.98799999999999999</v>
      </c>
      <c r="S923" s="4">
        <v>0.995</v>
      </c>
      <c r="T923" s="4">
        <v>0.99099999999999999</v>
      </c>
      <c r="U923" s="4">
        <v>0.98799999999999999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1.2623083813389</v>
      </c>
      <c r="AC923" s="2">
        <v>0.30010459245033799</v>
      </c>
      <c r="AD923" s="2">
        <v>1.20725812342692E-2</v>
      </c>
      <c r="AE923" s="2">
        <v>5.0125418235442898E-3</v>
      </c>
      <c r="AF923" s="2">
        <v>9.0407446521490707E-3</v>
      </c>
      <c r="AG923" s="2">
        <v>1.20725812342692E-2</v>
      </c>
    </row>
    <row r="924" spans="1:33" x14ac:dyDescent="0.35">
      <c r="A924" s="7">
        <v>104</v>
      </c>
      <c r="B924" s="7">
        <v>199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0.41213192320000003</v>
      </c>
      <c r="I924" s="4">
        <v>11.2804003424</v>
      </c>
      <c r="J924" s="2">
        <f t="shared" si="29"/>
        <v>3.6535221329947541E-2</v>
      </c>
      <c r="K924" s="3">
        <v>371</v>
      </c>
      <c r="L924" s="3">
        <v>110</v>
      </c>
      <c r="M924" s="3">
        <v>7</v>
      </c>
      <c r="N924" s="3">
        <v>11</v>
      </c>
      <c r="O924" s="24">
        <v>43.730738895451303</v>
      </c>
      <c r="P924" s="4">
        <v>0.254</v>
      </c>
      <c r="Q924" s="4">
        <v>0.61111111111111105</v>
      </c>
      <c r="R924" s="4">
        <v>0.46899999999999997</v>
      </c>
      <c r="S924" s="4">
        <v>0.63200000000000001</v>
      </c>
      <c r="T924" s="4">
        <v>0.46800000000000003</v>
      </c>
      <c r="U924" s="4">
        <v>0.40300000000000002</v>
      </c>
      <c r="V924" s="5">
        <v>0</v>
      </c>
      <c r="W924" s="5">
        <v>100</v>
      </c>
      <c r="X924" s="5">
        <v>0</v>
      </c>
      <c r="Y924" s="5">
        <v>100</v>
      </c>
      <c r="Z924" s="5">
        <v>0</v>
      </c>
      <c r="AA924" s="5">
        <v>0</v>
      </c>
      <c r="AB924" s="2">
        <v>1.3704210119636</v>
      </c>
      <c r="AC924" s="2">
        <v>0.49247648509779401</v>
      </c>
      <c r="AD924" s="2">
        <v>0.75715251053585797</v>
      </c>
      <c r="AE924" s="2">
        <v>0.45886588483528001</v>
      </c>
      <c r="AF924" s="2">
        <v>0.75928698306449005</v>
      </c>
      <c r="AG924" s="2">
        <v>0.90881871703545403</v>
      </c>
    </row>
    <row r="925" spans="1:33" x14ac:dyDescent="0.35">
      <c r="A925" s="7">
        <v>920</v>
      </c>
      <c r="B925" s="7">
        <v>397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0.28008145769999998</v>
      </c>
      <c r="I925" s="4">
        <v>7.6069909567450003</v>
      </c>
      <c r="J925" s="2">
        <f t="shared" si="29"/>
        <v>3.6818954997134064E-2</v>
      </c>
      <c r="K925" s="3">
        <v>287</v>
      </c>
      <c r="L925" s="3">
        <v>168</v>
      </c>
      <c r="M925" s="3">
        <v>3</v>
      </c>
      <c r="N925" s="3">
        <v>41</v>
      </c>
      <c r="O925" s="24">
        <v>5.2754548128176699</v>
      </c>
      <c r="P925" s="4">
        <v>0.41599999999999998</v>
      </c>
      <c r="Q925" s="4">
        <v>0.93181818181818199</v>
      </c>
      <c r="R925" s="4">
        <v>0.98199999999999998</v>
      </c>
      <c r="S925" s="4">
        <v>0.997</v>
      </c>
      <c r="T925" s="4">
        <v>0.98299999999999998</v>
      </c>
      <c r="U925" s="4">
        <v>0.996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0.87707001872087398</v>
      </c>
      <c r="AC925" s="2">
        <v>7.0617567213953403E-2</v>
      </c>
      <c r="AD925" s="2">
        <v>1.8163970627671201E-2</v>
      </c>
      <c r="AE925" s="2">
        <v>3.00450902029872E-3</v>
      </c>
      <c r="AF925" s="2">
        <v>1.7146158834970501E-2</v>
      </c>
      <c r="AG925" s="2">
        <v>4.0080213975388201E-3</v>
      </c>
    </row>
    <row r="926" spans="1:33" x14ac:dyDescent="0.35">
      <c r="A926" s="7">
        <v>566</v>
      </c>
      <c r="B926" s="7">
        <v>492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0.38936066190000002</v>
      </c>
      <c r="I926" s="4">
        <v>8.9584786722</v>
      </c>
      <c r="J926" s="2">
        <f t="shared" si="29"/>
        <v>4.3462810611835934E-2</v>
      </c>
      <c r="K926" s="3">
        <v>283</v>
      </c>
      <c r="L926" s="3">
        <v>132</v>
      </c>
      <c r="M926" s="3">
        <v>33</v>
      </c>
      <c r="N926" s="3">
        <v>51</v>
      </c>
      <c r="O926" s="24">
        <v>10.785010325534699</v>
      </c>
      <c r="P926" s="4">
        <v>0.34899999999999998</v>
      </c>
      <c r="Q926" s="4">
        <v>0.60714285714285698</v>
      </c>
      <c r="R926" s="4">
        <v>0.98199999999999998</v>
      </c>
      <c r="S926" s="4">
        <v>0.997</v>
      </c>
      <c r="T926" s="4">
        <v>0.97599999999999998</v>
      </c>
      <c r="U926" s="4">
        <v>0.999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1.05268335677971</v>
      </c>
      <c r="AC926" s="2">
        <v>0.49899116611898803</v>
      </c>
      <c r="AD926" s="2">
        <v>1.8163970627671201E-2</v>
      </c>
      <c r="AE926" s="2">
        <v>3.00450902029872E-3</v>
      </c>
      <c r="AF926" s="2">
        <v>2.4292692569044601E-2</v>
      </c>
      <c r="AG926" s="2">
        <v>1.00050033358353E-3</v>
      </c>
    </row>
    <row r="927" spans="1:33" x14ac:dyDescent="0.35">
      <c r="A927" s="7">
        <v>880</v>
      </c>
      <c r="B927" s="7">
        <v>26</v>
      </c>
      <c r="C927" s="7">
        <v>1</v>
      </c>
      <c r="D927" s="7">
        <v>1</v>
      </c>
      <c r="E927" s="22" t="str">
        <f t="shared" si="28"/>
        <v>11</v>
      </c>
      <c r="F927" s="4">
        <v>3.0000000000000001E-6</v>
      </c>
      <c r="G927" s="25">
        <v>0</v>
      </c>
      <c r="H927" s="4">
        <v>0.3606310231</v>
      </c>
      <c r="I927" s="4">
        <v>8.2188522548199998</v>
      </c>
      <c r="J927" s="2">
        <f t="shared" si="29"/>
        <v>4.3878513923705779E-2</v>
      </c>
      <c r="K927" s="3">
        <v>363</v>
      </c>
      <c r="L927" s="3">
        <v>123</v>
      </c>
      <c r="M927" s="3">
        <v>5</v>
      </c>
      <c r="N927" s="3">
        <v>8</v>
      </c>
      <c r="O927" s="24">
        <v>209.54809136226399</v>
      </c>
      <c r="P927" s="4">
        <v>0.26700000000000002</v>
      </c>
      <c r="Q927" s="4">
        <v>0.61538461538461497</v>
      </c>
      <c r="R927" s="4">
        <v>0.96899999999999997</v>
      </c>
      <c r="S927" s="4">
        <v>0.82699999999999996</v>
      </c>
      <c r="T927" s="4">
        <v>0.96499999999999997</v>
      </c>
      <c r="U927" s="4">
        <v>0.84799999999999998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1.3205066205818901</v>
      </c>
      <c r="AC927" s="2">
        <v>0.48550781578170099</v>
      </c>
      <c r="AD927" s="2">
        <v>3.14906670913708E-2</v>
      </c>
      <c r="AE927" s="2">
        <v>0.189950583958446</v>
      </c>
      <c r="AF927" s="2">
        <v>3.5627177643151202E-2</v>
      </c>
      <c r="AG927" s="2">
        <v>0.16487464319023401</v>
      </c>
    </row>
    <row r="928" spans="1:33" x14ac:dyDescent="0.35">
      <c r="A928" s="7">
        <v>684</v>
      </c>
      <c r="B928" s="7">
        <v>291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0.40493688509999998</v>
      </c>
      <c r="I928" s="4">
        <v>9.0824278726499994</v>
      </c>
      <c r="J928" s="2">
        <f t="shared" si="29"/>
        <v>4.4584651899013727E-2</v>
      </c>
      <c r="K928" s="3">
        <v>278</v>
      </c>
      <c r="L928" s="3">
        <v>187</v>
      </c>
      <c r="M928" s="3">
        <v>4</v>
      </c>
      <c r="N928" s="3">
        <v>30</v>
      </c>
      <c r="O928" s="24">
        <v>1001</v>
      </c>
      <c r="P928" s="4">
        <v>0.41899999999999998</v>
      </c>
      <c r="Q928" s="4">
        <v>0.88235294117647101</v>
      </c>
      <c r="R928" s="4">
        <v>0.95399999999999996</v>
      </c>
      <c r="S928" s="4">
        <v>0.98899999999999999</v>
      </c>
      <c r="T928" s="4">
        <v>0.96599999999999997</v>
      </c>
      <c r="U928" s="4">
        <v>0.98599999999999999</v>
      </c>
      <c r="V928" s="5">
        <v>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0.86988435905999895</v>
      </c>
      <c r="AC928" s="2">
        <v>0.12516314295400599</v>
      </c>
      <c r="AD928" s="2">
        <v>4.7091607533850603E-2</v>
      </c>
      <c r="AE928" s="2">
        <v>1.1060947359424899E-2</v>
      </c>
      <c r="AF928" s="2">
        <v>3.4591444769619097E-2</v>
      </c>
      <c r="AG928" s="2">
        <v>1.4098924379501601E-2</v>
      </c>
    </row>
    <row r="929" spans="1:33" x14ac:dyDescent="0.35">
      <c r="A929" s="7">
        <v>654</v>
      </c>
      <c r="B929" s="7">
        <v>408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0.46333655340000002</v>
      </c>
      <c r="I929" s="4">
        <v>9.8092274966000002</v>
      </c>
      <c r="J929" s="2">
        <f t="shared" si="29"/>
        <v>4.7234764772312421E-2</v>
      </c>
      <c r="K929" s="3">
        <v>252</v>
      </c>
      <c r="L929" s="3">
        <v>174</v>
      </c>
      <c r="M929" s="3">
        <v>10</v>
      </c>
      <c r="N929" s="3">
        <v>63</v>
      </c>
      <c r="O929" s="24">
        <v>830.59354016452801</v>
      </c>
      <c r="P929" s="4">
        <v>0.46800000000000003</v>
      </c>
      <c r="Q929" s="4">
        <v>0.86301369863013699</v>
      </c>
      <c r="R929" s="4">
        <v>0.97299999999999998</v>
      </c>
      <c r="S929" s="4">
        <v>0.998</v>
      </c>
      <c r="T929" s="4">
        <v>0.97599999999999998</v>
      </c>
      <c r="U929" s="4">
        <v>0.998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0.75928698306449005</v>
      </c>
      <c r="AC929" s="2">
        <v>0.14732471475685799</v>
      </c>
      <c r="AD929" s="2">
        <v>2.7371196796132001E-2</v>
      </c>
      <c r="AE929" s="2">
        <v>2.0020026706730801E-3</v>
      </c>
      <c r="AF929" s="2">
        <v>2.4292692569044601E-2</v>
      </c>
      <c r="AG929" s="2">
        <v>2.0020026706730801E-3</v>
      </c>
    </row>
    <row r="930" spans="1:33" x14ac:dyDescent="0.35">
      <c r="A930" s="7">
        <v>376</v>
      </c>
      <c r="B930" s="7">
        <v>25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0.48998992229999999</v>
      </c>
      <c r="I930" s="4">
        <v>9.2279840577000005</v>
      </c>
      <c r="J930" s="2">
        <f t="shared" si="29"/>
        <v>5.3098262766410324E-2</v>
      </c>
      <c r="K930" s="3">
        <v>193</v>
      </c>
      <c r="L930" s="3">
        <v>146</v>
      </c>
      <c r="M930" s="3">
        <v>10</v>
      </c>
      <c r="N930" s="3">
        <v>150</v>
      </c>
      <c r="O930" s="24">
        <v>745.73968347969105</v>
      </c>
      <c r="P930" s="4">
        <v>0.58399999999999996</v>
      </c>
      <c r="Q930" s="4">
        <v>0.9375</v>
      </c>
      <c r="R930" s="4">
        <v>0.997</v>
      </c>
      <c r="S930" s="4">
        <v>0.996</v>
      </c>
      <c r="T930" s="4">
        <v>0.99</v>
      </c>
      <c r="U930" s="4">
        <v>0.99299999999999999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0.53785429615391001</v>
      </c>
      <c r="AC930" s="2">
        <v>6.4538521137571206E-2</v>
      </c>
      <c r="AD930" s="2">
        <v>3.00450902029872E-3</v>
      </c>
      <c r="AE930" s="2">
        <v>4.0080213975388201E-3</v>
      </c>
      <c r="AF930" s="2">
        <v>1.0050335853501499E-2</v>
      </c>
      <c r="AG930" s="2">
        <v>7.0246149369644698E-3</v>
      </c>
    </row>
    <row r="931" spans="1:33" x14ac:dyDescent="0.35">
      <c r="A931" s="7">
        <v>658</v>
      </c>
      <c r="B931" s="7">
        <v>112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0.45342845850000002</v>
      </c>
      <c r="I931" s="4">
        <v>8.4771403373999998</v>
      </c>
      <c r="J931" s="2">
        <f t="shared" si="29"/>
        <v>5.348837467035137E-2</v>
      </c>
      <c r="K931" s="3">
        <v>341</v>
      </c>
      <c r="L931" s="3">
        <v>130</v>
      </c>
      <c r="M931" s="3">
        <v>11</v>
      </c>
      <c r="N931" s="3">
        <v>17</v>
      </c>
      <c r="O931" s="24">
        <v>537.82496588065897</v>
      </c>
      <c r="P931" s="4">
        <v>0.308</v>
      </c>
      <c r="Q931" s="4">
        <v>0.60714285714285698</v>
      </c>
      <c r="R931" s="4">
        <v>0.95499999999999996</v>
      </c>
      <c r="S931" s="4">
        <v>0.96099999999999997</v>
      </c>
      <c r="T931" s="4">
        <v>0.96499999999999997</v>
      </c>
      <c r="U931" s="4">
        <v>0.995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1.1776554960085599</v>
      </c>
      <c r="AC931" s="2">
        <v>0.49899116611898803</v>
      </c>
      <c r="AD931" s="2">
        <v>4.6043938501406798E-2</v>
      </c>
      <c r="AE931" s="2">
        <v>3.9780870011844598E-2</v>
      </c>
      <c r="AF931" s="2">
        <v>3.5627177643151202E-2</v>
      </c>
      <c r="AG931" s="2">
        <v>5.0125418235442898E-3</v>
      </c>
    </row>
    <row r="932" spans="1:33" x14ac:dyDescent="0.35">
      <c r="A932" s="7">
        <v>976</v>
      </c>
      <c r="B932" s="7">
        <v>78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0.44318924269999999</v>
      </c>
      <c r="I932" s="4">
        <v>8.2769896387176001</v>
      </c>
      <c r="J932" s="2">
        <f t="shared" si="29"/>
        <v>5.3544738128809083E-2</v>
      </c>
      <c r="K932" s="3">
        <v>326</v>
      </c>
      <c r="L932" s="3">
        <v>122</v>
      </c>
      <c r="M932" s="3">
        <v>16</v>
      </c>
      <c r="N932" s="3">
        <v>35</v>
      </c>
      <c r="O932" s="24">
        <v>307.955083543336</v>
      </c>
      <c r="P932" s="4">
        <v>0.35799999999999998</v>
      </c>
      <c r="Q932" s="4">
        <v>0.68627450980392202</v>
      </c>
      <c r="R932" s="4">
        <v>0.74</v>
      </c>
      <c r="S932" s="4">
        <v>0.93500000000000005</v>
      </c>
      <c r="T932" s="4">
        <v>0.73299999999999998</v>
      </c>
      <c r="U932" s="4">
        <v>0.93799999999999994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1.02722229258144</v>
      </c>
      <c r="AC932" s="2">
        <v>0.37647757123491199</v>
      </c>
      <c r="AD932" s="2">
        <v>0.301105092783922</v>
      </c>
      <c r="AE932" s="2">
        <v>6.7208749693450004E-2</v>
      </c>
      <c r="AF932" s="2">
        <v>0.31060957709548598</v>
      </c>
      <c r="AG932" s="2">
        <v>6.4005329975912406E-2</v>
      </c>
    </row>
    <row r="933" spans="1:33" x14ac:dyDescent="0.35">
      <c r="A933" s="7">
        <v>910</v>
      </c>
      <c r="B933" s="7">
        <v>423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0.3853486585</v>
      </c>
      <c r="I933" s="4">
        <v>6.8533452875399998</v>
      </c>
      <c r="J933" s="2">
        <f t="shared" si="29"/>
        <v>5.6227819018632934E-2</v>
      </c>
      <c r="K933" s="3">
        <v>242</v>
      </c>
      <c r="L933" s="3">
        <v>215</v>
      </c>
      <c r="M933" s="3">
        <v>1</v>
      </c>
      <c r="N933" s="3">
        <v>41</v>
      </c>
      <c r="O933" s="24">
        <v>806.54463324441997</v>
      </c>
      <c r="P933" s="4">
        <v>0.497</v>
      </c>
      <c r="Q933" s="4">
        <v>0.97619047619047605</v>
      </c>
      <c r="R933" s="4">
        <v>0.96099999999999997</v>
      </c>
      <c r="S933" s="4">
        <v>0.99399999999999999</v>
      </c>
      <c r="T933" s="4">
        <v>0.95199999999999996</v>
      </c>
      <c r="U933" s="4">
        <v>0.98599999999999999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0.69916525288550802</v>
      </c>
      <c r="AC933" s="2">
        <v>2.4097551579060499E-2</v>
      </c>
      <c r="AD933" s="2">
        <v>3.9780870011844598E-2</v>
      </c>
      <c r="AE933" s="2">
        <v>6.0180723255630203E-3</v>
      </c>
      <c r="AF933" s="2">
        <v>4.9190244190771802E-2</v>
      </c>
      <c r="AG933" s="2">
        <v>1.4098924379501601E-2</v>
      </c>
    </row>
    <row r="934" spans="1:33" x14ac:dyDescent="0.35">
      <c r="A934" s="7">
        <v>536</v>
      </c>
      <c r="B934" s="7">
        <v>102</v>
      </c>
      <c r="C934" s="7">
        <v>1</v>
      </c>
      <c r="D934" s="7">
        <v>1</v>
      </c>
      <c r="E934" s="22" t="str">
        <f t="shared" si="28"/>
        <v>11</v>
      </c>
      <c r="F934" s="4">
        <v>4.8000000000000001E-5</v>
      </c>
      <c r="G934" s="25">
        <v>0</v>
      </c>
      <c r="H934" s="4">
        <v>0.46941885109999998</v>
      </c>
      <c r="I934" s="4">
        <v>8.1335961504200007</v>
      </c>
      <c r="J934" s="2">
        <f t="shared" si="29"/>
        <v>5.7713567580529583E-2</v>
      </c>
      <c r="K934" s="3">
        <v>107</v>
      </c>
      <c r="L934" s="3">
        <v>267</v>
      </c>
      <c r="M934" s="3">
        <v>6</v>
      </c>
      <c r="N934" s="3">
        <v>119</v>
      </c>
      <c r="O934" s="24">
        <v>709.41491993720399</v>
      </c>
      <c r="P934" s="4">
        <v>0.77900000000000003</v>
      </c>
      <c r="Q934" s="4">
        <v>0.95199999999999996</v>
      </c>
      <c r="R934" s="4">
        <v>0.97</v>
      </c>
      <c r="S934" s="4">
        <v>0.98599999999999999</v>
      </c>
      <c r="T934" s="4">
        <v>0.97699999999999998</v>
      </c>
      <c r="U934" s="4">
        <v>0.96799999999999997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0.24974423311138899</v>
      </c>
      <c r="AC934" s="2">
        <v>4.9190244190771802E-2</v>
      </c>
      <c r="AD934" s="2">
        <v>3.0459207484708602E-2</v>
      </c>
      <c r="AE934" s="2">
        <v>1.4098924379501601E-2</v>
      </c>
      <c r="AF934" s="2">
        <v>2.32686269393543E-2</v>
      </c>
      <c r="AG934" s="2">
        <v>3.2523191705560103E-2</v>
      </c>
    </row>
    <row r="935" spans="1:33" x14ac:dyDescent="0.35">
      <c r="A935" s="7">
        <v>970</v>
      </c>
      <c r="B935" s="7">
        <v>421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0.50728188439999999</v>
      </c>
      <c r="I935" s="4">
        <v>8.0410873278900006</v>
      </c>
      <c r="J935" s="2">
        <f t="shared" si="29"/>
        <v>6.3086229972969574E-2</v>
      </c>
      <c r="K935" s="3">
        <v>350</v>
      </c>
      <c r="L935" s="3">
        <v>129</v>
      </c>
      <c r="M935" s="3">
        <v>0</v>
      </c>
      <c r="N935" s="3">
        <v>20</v>
      </c>
      <c r="O935" s="24">
        <v>1001</v>
      </c>
      <c r="P935" s="4">
        <v>0.28399999999999997</v>
      </c>
      <c r="Q935" s="4">
        <v>1</v>
      </c>
      <c r="R935" s="4">
        <v>0.95</v>
      </c>
      <c r="S935" s="4">
        <v>0.98299999999999998</v>
      </c>
      <c r="T935" s="4">
        <v>0.96199999999999997</v>
      </c>
      <c r="U935" s="4">
        <v>0.996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1.2587810408209299</v>
      </c>
      <c r="AC935" s="2">
        <v>1.0000050000287801E-5</v>
      </c>
      <c r="AD935" s="2">
        <v>5.1293294387550599E-2</v>
      </c>
      <c r="AE935" s="2">
        <v>1.7146158834970501E-2</v>
      </c>
      <c r="AF935" s="2">
        <v>3.8740828316430602E-2</v>
      </c>
      <c r="AG935" s="2">
        <v>4.0080213975388201E-3</v>
      </c>
    </row>
    <row r="936" spans="1:33" x14ac:dyDescent="0.35">
      <c r="A936" s="7">
        <v>460</v>
      </c>
      <c r="B936" s="7">
        <v>269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0.40180115519999998</v>
      </c>
      <c r="I936" s="4">
        <v>6.3606258273999998</v>
      </c>
      <c r="J936" s="2">
        <f t="shared" si="29"/>
        <v>6.3170066295857266E-2</v>
      </c>
      <c r="K936" s="3">
        <v>235</v>
      </c>
      <c r="L936" s="3">
        <v>191</v>
      </c>
      <c r="M936" s="3">
        <v>2</v>
      </c>
      <c r="N936" s="3">
        <v>71</v>
      </c>
      <c r="O936" s="24">
        <v>1001</v>
      </c>
      <c r="P936" s="4">
        <v>0.504</v>
      </c>
      <c r="Q936" s="4">
        <v>0.97260273972602695</v>
      </c>
      <c r="R936" s="4">
        <v>0.97899999999999998</v>
      </c>
      <c r="S936" s="4">
        <v>0.99299999999999999</v>
      </c>
      <c r="T936" s="4">
        <v>0.98399999999999999</v>
      </c>
      <c r="U936" s="4">
        <v>0.98899999999999999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0.68517901091076805</v>
      </c>
      <c r="AC936" s="2">
        <v>2.7779564107075699E-2</v>
      </c>
      <c r="AD936" s="2">
        <v>2.1223636451626698E-2</v>
      </c>
      <c r="AE936" s="2">
        <v>7.0246149369644698E-3</v>
      </c>
      <c r="AF936" s="2">
        <v>1.6129381929883599E-2</v>
      </c>
      <c r="AG936" s="2">
        <v>1.1060947359424899E-2</v>
      </c>
    </row>
    <row r="937" spans="1:33" x14ac:dyDescent="0.35">
      <c r="A937" s="7">
        <v>854</v>
      </c>
      <c r="B937" s="7">
        <v>256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0.50377409790000005</v>
      </c>
      <c r="I937" s="4">
        <v>7.9617839633000003</v>
      </c>
      <c r="J937" s="2">
        <f t="shared" si="29"/>
        <v>6.3274022533411689E-2</v>
      </c>
      <c r="K937" s="3">
        <v>285</v>
      </c>
      <c r="L937" s="3">
        <v>171</v>
      </c>
      <c r="M937" s="3">
        <v>1</v>
      </c>
      <c r="N937" s="3">
        <v>42</v>
      </c>
      <c r="O937" s="24">
        <v>1001</v>
      </c>
      <c r="P937" s="4">
        <v>0.41699999999999998</v>
      </c>
      <c r="Q937" s="4">
        <v>0.97674418604651203</v>
      </c>
      <c r="R937" s="4">
        <v>0.98099999999999998</v>
      </c>
      <c r="S937" s="4">
        <v>0.997</v>
      </c>
      <c r="T937" s="4">
        <v>0.97199999999999998</v>
      </c>
      <c r="U937" s="4">
        <v>0.97299999999999998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0.87466905718333599</v>
      </c>
      <c r="AC937" s="2">
        <v>2.3530497410194199E-2</v>
      </c>
      <c r="AD937" s="2">
        <v>1.9182819416774001E-2</v>
      </c>
      <c r="AE937" s="2">
        <v>3.00450902029872E-3</v>
      </c>
      <c r="AF937" s="2">
        <v>2.8399474521698002E-2</v>
      </c>
      <c r="AG937" s="2">
        <v>2.7371196796132001E-2</v>
      </c>
    </row>
    <row r="938" spans="1:33" x14ac:dyDescent="0.35">
      <c r="A938" s="7">
        <v>180</v>
      </c>
      <c r="B938" s="7">
        <v>153</v>
      </c>
      <c r="C938" s="7">
        <v>1</v>
      </c>
      <c r="D938" s="7">
        <v>1</v>
      </c>
      <c r="E938" s="22" t="str">
        <f t="shared" si="28"/>
        <v>11</v>
      </c>
      <c r="F938" s="4">
        <v>0.40123799999999998</v>
      </c>
      <c r="G938" s="25">
        <v>0</v>
      </c>
      <c r="H938" s="4">
        <v>0.6447266277</v>
      </c>
      <c r="I938" s="4">
        <v>10.131640558999999</v>
      </c>
      <c r="J938" s="2">
        <f t="shared" si="29"/>
        <v>6.3634968487634058E-2</v>
      </c>
      <c r="K938" s="3">
        <v>300</v>
      </c>
      <c r="L938" s="3">
        <v>166</v>
      </c>
      <c r="M938" s="3">
        <v>1</v>
      </c>
      <c r="N938" s="3">
        <v>32</v>
      </c>
      <c r="O938" s="24">
        <v>700.93915177938197</v>
      </c>
      <c r="P938" s="4">
        <v>0.39200000000000002</v>
      </c>
      <c r="Q938" s="4">
        <v>0.96969696969696995</v>
      </c>
      <c r="R938" s="4">
        <v>0.97299999999999998</v>
      </c>
      <c r="S938" s="4">
        <v>0.99199999999999999</v>
      </c>
      <c r="T938" s="4">
        <v>0.96499999999999997</v>
      </c>
      <c r="U938" s="4">
        <v>0.95599999999999996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0.93649343919167405</v>
      </c>
      <c r="AC938" s="2">
        <v>3.0771658666753701E-2</v>
      </c>
      <c r="AD938" s="2">
        <v>2.7371196796132001E-2</v>
      </c>
      <c r="AE938" s="2">
        <v>8.03217169726427E-3</v>
      </c>
      <c r="AF938" s="2">
        <v>3.5627177643151202E-2</v>
      </c>
      <c r="AG938" s="2">
        <v>4.4997365930735798E-2</v>
      </c>
    </row>
    <row r="939" spans="1:33" x14ac:dyDescent="0.35">
      <c r="A939" s="7">
        <v>960</v>
      </c>
      <c r="B939" s="7">
        <v>425</v>
      </c>
      <c r="C939" s="7">
        <v>1</v>
      </c>
      <c r="D939" s="7">
        <v>1</v>
      </c>
      <c r="E939" s="22" t="str">
        <f t="shared" si="28"/>
        <v>11</v>
      </c>
      <c r="F939" s="4">
        <v>0.181366</v>
      </c>
      <c r="G939" s="25">
        <v>0</v>
      </c>
      <c r="H939" s="4">
        <v>0.50669748830000005</v>
      </c>
      <c r="I939" s="4">
        <v>7.8950065353400003</v>
      </c>
      <c r="J939" s="2">
        <f t="shared" si="29"/>
        <v>6.4179489406613777E-2</v>
      </c>
      <c r="K939" s="3">
        <v>370</v>
      </c>
      <c r="L939" s="3">
        <v>119</v>
      </c>
      <c r="M939" s="3">
        <v>2</v>
      </c>
      <c r="N939" s="3">
        <v>8</v>
      </c>
      <c r="O939" s="24">
        <v>464.46955589340803</v>
      </c>
      <c r="P939" s="4">
        <v>0.24299999999999999</v>
      </c>
      <c r="Q939" s="4">
        <v>0.8</v>
      </c>
      <c r="R939" s="4">
        <v>0.872</v>
      </c>
      <c r="S939" s="4">
        <v>0.90400000000000003</v>
      </c>
      <c r="T939" s="4">
        <v>0.86099999999999999</v>
      </c>
      <c r="U939" s="4">
        <v>0.90200000000000002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1.4146938356415899</v>
      </c>
      <c r="AC939" s="2">
        <v>0.22314355131420999</v>
      </c>
      <c r="AD939" s="2">
        <v>0.13696585507315701</v>
      </c>
      <c r="AE939" s="2">
        <v>0.100925918589961</v>
      </c>
      <c r="AF939" s="2">
        <v>0.14966077455440599</v>
      </c>
      <c r="AG939" s="2">
        <v>0.10314075891951301</v>
      </c>
    </row>
    <row r="940" spans="1:33" x14ac:dyDescent="0.35">
      <c r="A940" s="7">
        <v>158</v>
      </c>
      <c r="B940" s="7">
        <v>32</v>
      </c>
      <c r="C940" s="7">
        <v>1</v>
      </c>
      <c r="D940" s="7">
        <v>1</v>
      </c>
      <c r="E940" s="22" t="str">
        <f t="shared" si="28"/>
        <v>11</v>
      </c>
      <c r="F940" s="4">
        <v>1.4E-5</v>
      </c>
      <c r="G940" s="25">
        <v>0</v>
      </c>
      <c r="H940" s="4">
        <v>0.57835889500000004</v>
      </c>
      <c r="I940" s="4">
        <v>8.6764454813499992</v>
      </c>
      <c r="J940" s="2">
        <f t="shared" si="29"/>
        <v>6.6658506210081223E-2</v>
      </c>
      <c r="K940" s="3">
        <v>407</v>
      </c>
      <c r="L940" s="3">
        <v>87</v>
      </c>
      <c r="M940" s="3">
        <v>0</v>
      </c>
      <c r="N940" s="3">
        <v>5</v>
      </c>
      <c r="O940" s="24">
        <v>1001</v>
      </c>
      <c r="P940" s="4">
        <v>0.20399999999999999</v>
      </c>
      <c r="Q940" s="4">
        <v>1</v>
      </c>
      <c r="R940" s="4">
        <v>0.92</v>
      </c>
      <c r="S940" s="4">
        <v>0.88200000000000001</v>
      </c>
      <c r="T940" s="4">
        <v>0.96</v>
      </c>
      <c r="U940" s="4">
        <v>0.98799999999999999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1.5896352851379201</v>
      </c>
      <c r="AC940" s="2">
        <v>1.0000050000287801E-5</v>
      </c>
      <c r="AD940" s="2">
        <v>8.3381608939051E-2</v>
      </c>
      <c r="AE940" s="2">
        <v>0.125563222975346</v>
      </c>
      <c r="AF940" s="2">
        <v>4.08219945202552E-2</v>
      </c>
      <c r="AG940" s="2">
        <v>1.20725812342692E-2</v>
      </c>
    </row>
    <row r="941" spans="1:33" x14ac:dyDescent="0.35">
      <c r="A941" s="7">
        <v>834</v>
      </c>
      <c r="B941" s="7">
        <v>40</v>
      </c>
      <c r="C941" s="7">
        <v>1</v>
      </c>
      <c r="D941" s="7">
        <v>1</v>
      </c>
      <c r="E941" s="22" t="str">
        <f t="shared" si="28"/>
        <v>11</v>
      </c>
      <c r="F941" s="4">
        <v>3.2000000000000003E-4</v>
      </c>
      <c r="G941" s="25">
        <v>0</v>
      </c>
      <c r="H941" s="4">
        <v>0.60189784140000002</v>
      </c>
      <c r="I941" s="4">
        <v>8.9545327903099992</v>
      </c>
      <c r="J941" s="2">
        <f t="shared" si="29"/>
        <v>6.7217112885145036E-2</v>
      </c>
      <c r="K941" s="3">
        <v>287</v>
      </c>
      <c r="L941" s="3">
        <v>176</v>
      </c>
      <c r="M941" s="3">
        <v>3</v>
      </c>
      <c r="N941" s="3">
        <v>33</v>
      </c>
      <c r="O941" s="24">
        <v>1001</v>
      </c>
      <c r="P941" s="4">
        <v>0.42299999999999999</v>
      </c>
      <c r="Q941" s="4">
        <v>0.91666666666666696</v>
      </c>
      <c r="R941" s="4">
        <v>0.93899999999999995</v>
      </c>
      <c r="S941" s="4">
        <v>0.97699999999999998</v>
      </c>
      <c r="T941" s="4">
        <v>0.94699999999999995</v>
      </c>
      <c r="U941" s="4">
        <v>0.98599999999999999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0.86038309993585904</v>
      </c>
      <c r="AC941" s="2">
        <v>8.7011376989629796E-2</v>
      </c>
      <c r="AD941" s="2">
        <v>6.2939799773874205E-2</v>
      </c>
      <c r="AE941" s="2">
        <v>2.32686269393543E-2</v>
      </c>
      <c r="AF941" s="2">
        <v>5.4456185796058897E-2</v>
      </c>
      <c r="AG941" s="2">
        <v>1.4098924379501601E-2</v>
      </c>
    </row>
    <row r="942" spans="1:33" x14ac:dyDescent="0.35">
      <c r="A942" s="7">
        <v>88</v>
      </c>
      <c r="B942" s="7">
        <v>189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0.47580191919999998</v>
      </c>
      <c r="I942" s="4">
        <v>6.7362762361300002</v>
      </c>
      <c r="J942" s="2">
        <f t="shared" si="29"/>
        <v>7.0632780266349171E-2</v>
      </c>
      <c r="K942" s="3">
        <v>268</v>
      </c>
      <c r="L942" s="3">
        <v>199</v>
      </c>
      <c r="M942" s="3">
        <v>13</v>
      </c>
      <c r="N942" s="3">
        <v>19</v>
      </c>
      <c r="O942" s="24">
        <v>1001</v>
      </c>
      <c r="P942" s="4">
        <v>0.41799999999999998</v>
      </c>
      <c r="Q942" s="4">
        <v>0.59375</v>
      </c>
      <c r="R942" s="4">
        <v>0.97</v>
      </c>
      <c r="S942" s="4">
        <v>0.98599999999999999</v>
      </c>
      <c r="T942" s="4">
        <v>0.96199999999999997</v>
      </c>
      <c r="U942" s="4">
        <v>0.97499999999999998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0.87227384645738104</v>
      </c>
      <c r="AC942" s="2">
        <v>0.52129692363328595</v>
      </c>
      <c r="AD942" s="2">
        <v>3.0459207484708602E-2</v>
      </c>
      <c r="AE942" s="2">
        <v>1.4098924379501601E-2</v>
      </c>
      <c r="AF942" s="2">
        <v>3.8740828316430602E-2</v>
      </c>
      <c r="AG942" s="2">
        <v>2.5317807984289901E-2</v>
      </c>
    </row>
    <row r="943" spans="1:33" x14ac:dyDescent="0.35">
      <c r="A943" s="7">
        <v>194</v>
      </c>
      <c r="B943" s="7">
        <v>308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0.64335960839999995</v>
      </c>
      <c r="I943" s="4">
        <v>8.8064324841000001</v>
      </c>
      <c r="J943" s="2">
        <f t="shared" si="29"/>
        <v>7.3055645354868123E-2</v>
      </c>
      <c r="K943" s="3">
        <v>341</v>
      </c>
      <c r="L943" s="3">
        <v>133</v>
      </c>
      <c r="M943" s="3">
        <v>2</v>
      </c>
      <c r="N943" s="3">
        <v>23</v>
      </c>
      <c r="O943" s="24">
        <v>1001</v>
      </c>
      <c r="P943" s="4">
        <v>0.32400000000000001</v>
      </c>
      <c r="Q943" s="4">
        <v>0.92</v>
      </c>
      <c r="R943" s="4">
        <v>0.54300000000000004</v>
      </c>
      <c r="S943" s="4">
        <v>0.88700000000000001</v>
      </c>
      <c r="T943" s="4">
        <v>0.55100000000000005</v>
      </c>
      <c r="U943" s="4">
        <v>0.97699999999999998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1.12701176318981</v>
      </c>
      <c r="AC943" s="2">
        <v>8.3381608939051E-2</v>
      </c>
      <c r="AD943" s="2">
        <v>0.61064595904820196</v>
      </c>
      <c r="AE943" s="2">
        <v>0.11991029667255799</v>
      </c>
      <c r="AF943" s="2">
        <v>0.59602046982922297</v>
      </c>
      <c r="AG943" s="2">
        <v>2.32686269393543E-2</v>
      </c>
    </row>
    <row r="944" spans="1:33" x14ac:dyDescent="0.35">
      <c r="A944" s="7">
        <v>68</v>
      </c>
      <c r="B944" s="7">
        <v>292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0.70618210950000004</v>
      </c>
      <c r="I944" s="4">
        <v>9.4889014797400009</v>
      </c>
      <c r="J944" s="2">
        <f t="shared" si="29"/>
        <v>7.4421903421358918E-2</v>
      </c>
      <c r="K944" s="3">
        <v>252</v>
      </c>
      <c r="L944" s="3">
        <v>178</v>
      </c>
      <c r="M944" s="3">
        <v>2</v>
      </c>
      <c r="N944" s="3">
        <v>67</v>
      </c>
      <c r="O944" s="24">
        <v>1001</v>
      </c>
      <c r="P944" s="4">
        <v>0.48399999999999999</v>
      </c>
      <c r="Q944" s="4">
        <v>0.97101449275362295</v>
      </c>
      <c r="R944" s="4">
        <v>0.98099999999999998</v>
      </c>
      <c r="S944" s="4">
        <v>0.98299999999999998</v>
      </c>
      <c r="T944" s="4">
        <v>0.96799999999999997</v>
      </c>
      <c r="U944" s="4">
        <v>0.94299999999999995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0.72567037226550501</v>
      </c>
      <c r="AC944" s="2">
        <v>2.9413885206293299E-2</v>
      </c>
      <c r="AD944" s="2">
        <v>1.9182819416774001E-2</v>
      </c>
      <c r="AE944" s="2">
        <v>1.7146158834970501E-2</v>
      </c>
      <c r="AF944" s="2">
        <v>3.2523191705560103E-2</v>
      </c>
      <c r="AG944" s="2">
        <v>5.8688996348679599E-2</v>
      </c>
    </row>
    <row r="945" spans="1:33" x14ac:dyDescent="0.35">
      <c r="A945" s="7">
        <v>114</v>
      </c>
      <c r="B945" s="7">
        <v>110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0.69868785889999996</v>
      </c>
      <c r="I945" s="4">
        <v>9.2996705572899998</v>
      </c>
      <c r="J945" s="2">
        <f t="shared" si="29"/>
        <v>7.51303881783532E-2</v>
      </c>
      <c r="K945" s="3">
        <v>319</v>
      </c>
      <c r="L945" s="3">
        <v>157</v>
      </c>
      <c r="M945" s="3">
        <v>6</v>
      </c>
      <c r="N945" s="3">
        <v>17</v>
      </c>
      <c r="O945" s="24">
        <v>1001</v>
      </c>
      <c r="P945" s="4">
        <v>0.35499999999999998</v>
      </c>
      <c r="Q945" s="4">
        <v>0.73913043478260898</v>
      </c>
      <c r="R945" s="4">
        <v>0.91400000000000003</v>
      </c>
      <c r="S945" s="4">
        <v>0.95499999999999996</v>
      </c>
      <c r="T945" s="4">
        <v>0.92400000000000004</v>
      </c>
      <c r="U945" s="4">
        <v>0.97799999999999998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1.03563748950672</v>
      </c>
      <c r="AC945" s="2">
        <v>0.30228087187293401</v>
      </c>
      <c r="AD945" s="2">
        <v>8.9924707527986994E-2</v>
      </c>
      <c r="AE945" s="2">
        <v>4.6043938501406798E-2</v>
      </c>
      <c r="AF945" s="2">
        <v>7.9043207340452906E-2</v>
      </c>
      <c r="AG945" s="2">
        <v>2.2245608947319698E-2</v>
      </c>
    </row>
    <row r="946" spans="1:33" x14ac:dyDescent="0.35">
      <c r="A946" s="7">
        <v>676</v>
      </c>
      <c r="B946" s="7">
        <v>29</v>
      </c>
      <c r="C946" s="7">
        <v>1</v>
      </c>
      <c r="D946" s="7">
        <v>1</v>
      </c>
      <c r="E946" s="22" t="str">
        <f t="shared" si="28"/>
        <v>11</v>
      </c>
      <c r="F946" s="4">
        <v>0.29523700000000003</v>
      </c>
      <c r="G946" s="25">
        <v>0</v>
      </c>
      <c r="H946" s="4">
        <v>0.65546012750000004</v>
      </c>
      <c r="I946" s="4">
        <v>7.8622823567999998</v>
      </c>
      <c r="J946" s="2">
        <f t="shared" si="29"/>
        <v>8.3367665743154074E-2</v>
      </c>
      <c r="K946" s="3">
        <v>390</v>
      </c>
      <c r="L946" s="3">
        <v>66</v>
      </c>
      <c r="M946" s="3">
        <v>26</v>
      </c>
      <c r="N946" s="3">
        <v>17</v>
      </c>
      <c r="O946" s="24">
        <v>395.78016056186402</v>
      </c>
      <c r="P946" s="4">
        <v>0.17699999999999999</v>
      </c>
      <c r="Q946" s="4">
        <v>0.39534883720930197</v>
      </c>
      <c r="R946" s="4">
        <v>0.98799999999999999</v>
      </c>
      <c r="S946" s="4">
        <v>0.97399999999999998</v>
      </c>
      <c r="T946" s="4">
        <v>0.999</v>
      </c>
      <c r="U946" s="4">
        <v>0.997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1.73160554640831</v>
      </c>
      <c r="AC946" s="2">
        <v>0.927986771637346</v>
      </c>
      <c r="AD946" s="2">
        <v>1.20725812342692E-2</v>
      </c>
      <c r="AE946" s="2">
        <v>2.6343975339602001E-2</v>
      </c>
      <c r="AF946" s="2">
        <v>1.00050033358353E-3</v>
      </c>
      <c r="AG946" s="2">
        <v>3.00450902029872E-3</v>
      </c>
    </row>
    <row r="947" spans="1:33" x14ac:dyDescent="0.35">
      <c r="A947" s="7">
        <v>860</v>
      </c>
      <c r="B947" s="7">
        <v>122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0.72543716160000005</v>
      </c>
      <c r="I947" s="4">
        <v>8.5750750838399998</v>
      </c>
      <c r="J947" s="2">
        <f t="shared" si="29"/>
        <v>8.4598345146517651E-2</v>
      </c>
      <c r="K947" s="3">
        <v>321</v>
      </c>
      <c r="L947" s="3">
        <v>135</v>
      </c>
      <c r="M947" s="3">
        <v>12</v>
      </c>
      <c r="N947" s="3">
        <v>31</v>
      </c>
      <c r="O947" s="24">
        <v>498.35927127223403</v>
      </c>
      <c r="P947" s="4">
        <v>0.34699999999999998</v>
      </c>
      <c r="Q947" s="4">
        <v>0.72093023255813904</v>
      </c>
      <c r="R947" s="4">
        <v>0.89900000000000002</v>
      </c>
      <c r="S947" s="4">
        <v>0.96299999999999997</v>
      </c>
      <c r="T947" s="4">
        <v>0.90900000000000003</v>
      </c>
      <c r="U947" s="4">
        <v>0.98499999999999999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1.05843049903528</v>
      </c>
      <c r="AC947" s="2">
        <v>0.327212911208416</v>
      </c>
      <c r="AD947" s="2">
        <v>0.106472244510517</v>
      </c>
      <c r="AE947" s="2">
        <v>3.7701867184011501E-2</v>
      </c>
      <c r="AF947" s="2">
        <v>9.5410184804658196E-2</v>
      </c>
      <c r="AG947" s="2">
        <v>1.51136378100482E-2</v>
      </c>
    </row>
    <row r="948" spans="1:33" x14ac:dyDescent="0.35">
      <c r="A948" s="7">
        <v>564</v>
      </c>
      <c r="B948" s="7">
        <v>128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0.6263816821</v>
      </c>
      <c r="I948" s="4">
        <v>6.7146032910400004</v>
      </c>
      <c r="J948" s="2">
        <f t="shared" si="29"/>
        <v>9.3286476497553741E-2</v>
      </c>
      <c r="K948" s="3">
        <v>345</v>
      </c>
      <c r="L948" s="3">
        <v>129</v>
      </c>
      <c r="M948" s="3">
        <v>1</v>
      </c>
      <c r="N948" s="3">
        <v>24</v>
      </c>
      <c r="O948" s="24">
        <v>1001</v>
      </c>
      <c r="P948" s="4">
        <v>0.311</v>
      </c>
      <c r="Q948" s="4">
        <v>0.96</v>
      </c>
      <c r="R948" s="4">
        <v>0.98399999999999999</v>
      </c>
      <c r="S948" s="4">
        <v>0.99299999999999999</v>
      </c>
      <c r="T948" s="4">
        <v>0.98699999999999999</v>
      </c>
      <c r="U948" s="4">
        <v>0.98299999999999998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1.1679623668029</v>
      </c>
      <c r="AC948" s="2">
        <v>4.08219945202552E-2</v>
      </c>
      <c r="AD948" s="2">
        <v>1.6129381929883599E-2</v>
      </c>
      <c r="AE948" s="2">
        <v>7.0246149369644698E-3</v>
      </c>
      <c r="AF948" s="2">
        <v>1.30852395486555E-2</v>
      </c>
      <c r="AG948" s="2">
        <v>1.7146158834970501E-2</v>
      </c>
    </row>
    <row r="949" spans="1:33" x14ac:dyDescent="0.35">
      <c r="A949" s="7">
        <v>206</v>
      </c>
      <c r="B949" s="7">
        <v>279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0.65056406680000001</v>
      </c>
      <c r="I949" s="4">
        <v>6.8070003441000004</v>
      </c>
      <c r="J949" s="2">
        <f t="shared" si="29"/>
        <v>9.5572797695519365E-2</v>
      </c>
      <c r="K949" s="3">
        <v>346</v>
      </c>
      <c r="L949" s="3">
        <v>116</v>
      </c>
      <c r="M949" s="3">
        <v>0</v>
      </c>
      <c r="N949" s="3">
        <v>37</v>
      </c>
      <c r="O949" s="24">
        <v>1001</v>
      </c>
      <c r="P949" s="4">
        <v>0.32300000000000001</v>
      </c>
      <c r="Q949" s="4">
        <v>1</v>
      </c>
      <c r="R949" s="4">
        <v>0.94799999999999995</v>
      </c>
      <c r="S949" s="4">
        <v>0.99399999999999999</v>
      </c>
      <c r="T949" s="4">
        <v>0.95199999999999996</v>
      </c>
      <c r="U949" s="4">
        <v>0.999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1.1301029557594799</v>
      </c>
      <c r="AC949" s="2">
        <v>1.0000050000287801E-5</v>
      </c>
      <c r="AD949" s="2">
        <v>5.3400776727115302E-2</v>
      </c>
      <c r="AE949" s="2">
        <v>6.0180723255630203E-3</v>
      </c>
      <c r="AF949" s="2">
        <v>4.9190244190771802E-2</v>
      </c>
      <c r="AG949" s="2">
        <v>1.00050033358353E-3</v>
      </c>
    </row>
    <row r="950" spans="1:33" x14ac:dyDescent="0.35">
      <c r="A950" s="7">
        <v>988</v>
      </c>
      <c r="B950" s="7">
        <v>277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0.71143341650000003</v>
      </c>
      <c r="I950" s="4">
        <v>7.2227625986000001</v>
      </c>
      <c r="J950" s="2">
        <f t="shared" si="29"/>
        <v>9.8498795549212481E-2</v>
      </c>
      <c r="K950" s="3">
        <v>351</v>
      </c>
      <c r="L950" s="3">
        <v>113</v>
      </c>
      <c r="M950" s="3">
        <v>4</v>
      </c>
      <c r="N950" s="3">
        <v>31</v>
      </c>
      <c r="O950" s="24">
        <v>810.03601688923197</v>
      </c>
      <c r="P950" s="4">
        <v>0.29599999999999999</v>
      </c>
      <c r="Q950" s="4">
        <v>0.88571428571428601</v>
      </c>
      <c r="R950" s="4">
        <v>0.93</v>
      </c>
      <c r="S950" s="4">
        <v>0.98399999999999999</v>
      </c>
      <c r="T950" s="4">
        <v>0.94199999999999995</v>
      </c>
      <c r="U950" s="4">
        <v>0.96299999999999997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1.2173958246580801</v>
      </c>
      <c r="AC950" s="2">
        <v>0.12136085700426701</v>
      </c>
      <c r="AD950" s="2">
        <v>7.2570692834835401E-2</v>
      </c>
      <c r="AE950" s="2">
        <v>1.6129381929883599E-2</v>
      </c>
      <c r="AF950" s="2">
        <v>5.9750004405774E-2</v>
      </c>
      <c r="AG950" s="2">
        <v>3.7701867184011501E-2</v>
      </c>
    </row>
    <row r="951" spans="1:33" x14ac:dyDescent="0.35">
      <c r="A951" s="7">
        <v>538</v>
      </c>
      <c r="B951" s="7">
        <v>11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0.89018416050000004</v>
      </c>
      <c r="I951" s="4">
        <v>8.8323272764199992</v>
      </c>
      <c r="J951" s="2">
        <f t="shared" si="29"/>
        <v>0.10078704430219186</v>
      </c>
      <c r="K951" s="3">
        <v>352</v>
      </c>
      <c r="L951" s="3">
        <v>127</v>
      </c>
      <c r="M951" s="3">
        <v>5</v>
      </c>
      <c r="N951" s="3">
        <v>15</v>
      </c>
      <c r="O951" s="24">
        <v>1001</v>
      </c>
      <c r="P951" s="4">
        <v>0.28199999999999997</v>
      </c>
      <c r="Q951" s="4">
        <v>0.75</v>
      </c>
      <c r="R951" s="4">
        <v>0.86299999999999999</v>
      </c>
      <c r="S951" s="4">
        <v>0.92200000000000004</v>
      </c>
      <c r="T951" s="4">
        <v>0.85699999999999998</v>
      </c>
      <c r="U951" s="4">
        <v>0.94099999999999995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1.2658482080440201</v>
      </c>
      <c r="AC951" s="2">
        <v>0.28768207245178101</v>
      </c>
      <c r="AD951" s="2">
        <v>0.14734058789870899</v>
      </c>
      <c r="AE951" s="2">
        <v>8.1210055425543201E-2</v>
      </c>
      <c r="AF951" s="2">
        <v>0.15431736038435701</v>
      </c>
      <c r="AG951" s="2">
        <v>6.0812139396757503E-2</v>
      </c>
    </row>
    <row r="952" spans="1:33" x14ac:dyDescent="0.35">
      <c r="A952" s="7">
        <v>872</v>
      </c>
      <c r="B952" s="7">
        <v>284</v>
      </c>
      <c r="C952" s="7">
        <v>1</v>
      </c>
      <c r="D952" s="7">
        <v>1</v>
      </c>
      <c r="E952" s="22" t="str">
        <f t="shared" si="28"/>
        <v>11</v>
      </c>
      <c r="F952" s="4">
        <v>3.39E-4</v>
      </c>
      <c r="G952" s="25">
        <v>0</v>
      </c>
      <c r="H952" s="4">
        <v>0.67898375870000005</v>
      </c>
      <c r="I952" s="4">
        <v>6.7013343228300002</v>
      </c>
      <c r="J952" s="2">
        <f t="shared" si="29"/>
        <v>0.10132068122416291</v>
      </c>
      <c r="K952" s="3">
        <v>275</v>
      </c>
      <c r="L952" s="3">
        <v>157</v>
      </c>
      <c r="M952" s="3">
        <v>1</v>
      </c>
      <c r="N952" s="3">
        <v>66</v>
      </c>
      <c r="O952" s="24">
        <v>1001</v>
      </c>
      <c r="P952" s="4">
        <v>0.46200000000000002</v>
      </c>
      <c r="Q952" s="4">
        <v>0.98507462686567204</v>
      </c>
      <c r="R952" s="4">
        <v>0.91600000000000004</v>
      </c>
      <c r="S952" s="4">
        <v>0.98699999999999999</v>
      </c>
      <c r="T952" s="4">
        <v>0.91300000000000003</v>
      </c>
      <c r="U952" s="4">
        <v>0.98299999999999998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0.77219038790039796</v>
      </c>
      <c r="AC952" s="2">
        <v>1.5037877364540601E-2</v>
      </c>
      <c r="AD952" s="2">
        <v>8.7738914308006705E-2</v>
      </c>
      <c r="AE952" s="2">
        <v>1.30852395486555E-2</v>
      </c>
      <c r="AF952" s="2">
        <v>9.1019398387168493E-2</v>
      </c>
      <c r="AG952" s="2">
        <v>1.7146158834970501E-2</v>
      </c>
    </row>
    <row r="953" spans="1:33" x14ac:dyDescent="0.35">
      <c r="A953" s="7">
        <v>208</v>
      </c>
      <c r="B953" s="7">
        <v>488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0.7999612385</v>
      </c>
      <c r="I953" s="4">
        <v>7.5125004425449999</v>
      </c>
      <c r="J953" s="2">
        <f t="shared" si="29"/>
        <v>0.1064840188187727</v>
      </c>
      <c r="K953" s="3">
        <v>263</v>
      </c>
      <c r="L953" s="3">
        <v>178</v>
      </c>
      <c r="M953" s="3">
        <v>1</v>
      </c>
      <c r="N953" s="3">
        <v>57</v>
      </c>
      <c r="O953" s="24">
        <v>545.16679407915001</v>
      </c>
      <c r="P953" s="4">
        <v>0.47599999999999998</v>
      </c>
      <c r="Q953" s="4">
        <v>0.98275862068965503</v>
      </c>
      <c r="R953" s="4">
        <v>0.96599999999999997</v>
      </c>
      <c r="S953" s="4">
        <v>0.996</v>
      </c>
      <c r="T953" s="4">
        <v>0.97499999999999998</v>
      </c>
      <c r="U953" s="4">
        <v>0.96799999999999997</v>
      </c>
      <c r="V953" s="5">
        <v>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0.74233742475071696</v>
      </c>
      <c r="AC953" s="2">
        <v>1.7391742711869201E-2</v>
      </c>
      <c r="AD953" s="2">
        <v>3.4591444769619097E-2</v>
      </c>
      <c r="AE953" s="2">
        <v>4.0080213975388201E-3</v>
      </c>
      <c r="AF953" s="2">
        <v>2.5317807984289901E-2</v>
      </c>
      <c r="AG953" s="2">
        <v>3.2523191705560103E-2</v>
      </c>
    </row>
    <row r="954" spans="1:33" x14ac:dyDescent="0.35">
      <c r="A954" s="7">
        <v>360</v>
      </c>
      <c r="B954" s="7">
        <v>150</v>
      </c>
      <c r="C954" s="7">
        <v>1</v>
      </c>
      <c r="D954" s="7">
        <v>1</v>
      </c>
      <c r="E954" s="22" t="str">
        <f t="shared" si="28"/>
        <v>11</v>
      </c>
      <c r="F954" s="4">
        <v>3.4E-5</v>
      </c>
      <c r="G954" s="25">
        <v>0</v>
      </c>
      <c r="H954" s="4">
        <v>0.93977292010000002</v>
      </c>
      <c r="I954" s="4">
        <v>8.4534598549000002</v>
      </c>
      <c r="J954" s="2">
        <f t="shared" si="29"/>
        <v>0.11117021151466946</v>
      </c>
      <c r="K954" s="3">
        <v>369</v>
      </c>
      <c r="L954" s="3">
        <v>100</v>
      </c>
      <c r="M954" s="3">
        <v>5</v>
      </c>
      <c r="N954" s="3">
        <v>25</v>
      </c>
      <c r="O954" s="24">
        <v>1001</v>
      </c>
      <c r="P954" s="4">
        <v>0.23300000000000001</v>
      </c>
      <c r="Q954" s="4">
        <v>0.83333333333333304</v>
      </c>
      <c r="R954" s="4">
        <v>0.629</v>
      </c>
      <c r="S954" s="4">
        <v>0.92</v>
      </c>
      <c r="T954" s="4">
        <v>0.67700000000000005</v>
      </c>
      <c r="U954" s="4">
        <v>0.94299999999999995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1.45671682541644</v>
      </c>
      <c r="AC954" s="2">
        <v>0.18232155679395501</v>
      </c>
      <c r="AD954" s="2">
        <v>0.46362402228169702</v>
      </c>
      <c r="AE954" s="2">
        <v>8.3381608939051E-2</v>
      </c>
      <c r="AF954" s="2">
        <v>0.39008400606986199</v>
      </c>
      <c r="AG954" s="2">
        <v>5.8688996348679599E-2</v>
      </c>
    </row>
    <row r="955" spans="1:33" x14ac:dyDescent="0.35">
      <c r="A955" s="7">
        <v>2</v>
      </c>
      <c r="B955" s="7">
        <v>364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0.79490984890000005</v>
      </c>
      <c r="I955" s="4">
        <v>6.8944437380299997</v>
      </c>
      <c r="J955" s="2">
        <f t="shared" si="29"/>
        <v>0.11529716959110838</v>
      </c>
      <c r="K955" s="3">
        <v>301</v>
      </c>
      <c r="L955" s="3">
        <v>134</v>
      </c>
      <c r="M955" s="3">
        <v>13</v>
      </c>
      <c r="N955" s="3">
        <v>51</v>
      </c>
      <c r="O955" s="24">
        <v>1.66692828436137</v>
      </c>
      <c r="P955" s="4">
        <v>0.379</v>
      </c>
      <c r="Q955" s="4">
        <v>0.796875</v>
      </c>
      <c r="R955" s="4">
        <v>0.95699999999999996</v>
      </c>
      <c r="S955" s="4">
        <v>0.98599999999999999</v>
      </c>
      <c r="T955" s="4">
        <v>0.93899999999999995</v>
      </c>
      <c r="U955" s="4">
        <v>0.999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0.97021907389971096</v>
      </c>
      <c r="AC955" s="2">
        <v>0.22705745063534599</v>
      </c>
      <c r="AD955" s="2">
        <v>4.3951887529182797E-2</v>
      </c>
      <c r="AE955" s="2">
        <v>1.4098924379501601E-2</v>
      </c>
      <c r="AF955" s="2">
        <v>6.2939799773874205E-2</v>
      </c>
      <c r="AG955" s="2">
        <v>1.00050033358353E-3</v>
      </c>
    </row>
    <row r="956" spans="1:33" x14ac:dyDescent="0.35">
      <c r="A956" s="7">
        <v>992</v>
      </c>
      <c r="B956" s="7">
        <v>13</v>
      </c>
      <c r="C956" s="7">
        <v>1</v>
      </c>
      <c r="D956" s="7">
        <v>1</v>
      </c>
      <c r="E956" s="22" t="str">
        <f t="shared" si="28"/>
        <v>11</v>
      </c>
      <c r="F956" s="4">
        <v>1.374E-3</v>
      </c>
      <c r="G956" s="25">
        <v>0</v>
      </c>
      <c r="H956" s="4">
        <v>1.2185713250000001</v>
      </c>
      <c r="I956" s="4">
        <v>10.3882754329</v>
      </c>
      <c r="J956" s="2">
        <f t="shared" si="29"/>
        <v>0.11730256218859443</v>
      </c>
      <c r="K956" s="3">
        <v>353</v>
      </c>
      <c r="L956" s="3">
        <v>129</v>
      </c>
      <c r="M956" s="3">
        <v>2</v>
      </c>
      <c r="N956" s="3">
        <v>15</v>
      </c>
      <c r="O956" s="24">
        <v>1001</v>
      </c>
      <c r="P956" s="4">
        <v>0.28599999999999998</v>
      </c>
      <c r="Q956" s="4">
        <v>0.88235294117647101</v>
      </c>
      <c r="R956" s="4">
        <v>0.93200000000000005</v>
      </c>
      <c r="S956" s="4">
        <v>0.93799999999999994</v>
      </c>
      <c r="T956" s="4">
        <v>0.89100000000000001</v>
      </c>
      <c r="U956" s="4">
        <v>0.94199999999999995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1.25176346816228</v>
      </c>
      <c r="AC956" s="2">
        <v>0.12516314295400599</v>
      </c>
      <c r="AD956" s="2">
        <v>7.0422464296545806E-2</v>
      </c>
      <c r="AE956" s="2">
        <v>6.4005329975912406E-2</v>
      </c>
      <c r="AF956" s="2">
        <v>0.115410851511328</v>
      </c>
      <c r="AG956" s="2">
        <v>5.9750004405774E-2</v>
      </c>
    </row>
    <row r="957" spans="1:33" x14ac:dyDescent="0.35">
      <c r="A957" s="7">
        <v>116</v>
      </c>
      <c r="B957" s="7">
        <v>473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0.78693846339999995</v>
      </c>
      <c r="I957" s="4">
        <v>6.6140178672700003</v>
      </c>
      <c r="J957" s="2">
        <f t="shared" si="29"/>
        <v>0.1189803957582619</v>
      </c>
      <c r="K957" s="3">
        <v>359</v>
      </c>
      <c r="L957" s="3">
        <v>122</v>
      </c>
      <c r="M957" s="3">
        <v>1</v>
      </c>
      <c r="N957" s="3">
        <v>17</v>
      </c>
      <c r="O957" s="24">
        <v>1001</v>
      </c>
      <c r="P957" s="4">
        <v>0.26800000000000002</v>
      </c>
      <c r="Q957" s="4">
        <v>0.94444444444444398</v>
      </c>
      <c r="R957" s="4">
        <v>0.89900000000000002</v>
      </c>
      <c r="S957" s="4">
        <v>0.98399999999999999</v>
      </c>
      <c r="T957" s="4">
        <v>0.91700000000000004</v>
      </c>
      <c r="U957" s="4">
        <v>0.96199999999999997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1.3167682984712801</v>
      </c>
      <c r="AC957" s="2">
        <v>5.7158413839948602E-2</v>
      </c>
      <c r="AD957" s="2">
        <v>0.106472244510517</v>
      </c>
      <c r="AE957" s="2">
        <v>1.6129381929883599E-2</v>
      </c>
      <c r="AF957" s="2">
        <v>8.6647806725672197E-2</v>
      </c>
      <c r="AG957" s="2">
        <v>3.8740828316430602E-2</v>
      </c>
    </row>
    <row r="958" spans="1:33" x14ac:dyDescent="0.35">
      <c r="A958" s="7">
        <v>720</v>
      </c>
      <c r="B958" s="7">
        <v>103</v>
      </c>
      <c r="C958" s="7">
        <v>1</v>
      </c>
      <c r="D958" s="7">
        <v>1</v>
      </c>
      <c r="E958" s="22" t="str">
        <f t="shared" si="28"/>
        <v>11</v>
      </c>
      <c r="F958" s="4">
        <v>3.7399999999999998E-4</v>
      </c>
      <c r="G958" s="25">
        <v>0</v>
      </c>
      <c r="H958" s="4">
        <v>1.053154683</v>
      </c>
      <c r="I958" s="4">
        <v>8.4684001312900001</v>
      </c>
      <c r="J958" s="2">
        <f t="shared" si="29"/>
        <v>0.1243628863389066</v>
      </c>
      <c r="K958" s="3">
        <v>337</v>
      </c>
      <c r="L958" s="3">
        <v>146</v>
      </c>
      <c r="M958" s="3">
        <v>3</v>
      </c>
      <c r="N958" s="3">
        <v>13</v>
      </c>
      <c r="O958" s="24">
        <v>336.76304888385499</v>
      </c>
      <c r="P958" s="4">
        <v>0.29499999999999998</v>
      </c>
      <c r="Q958" s="4">
        <v>0.8125</v>
      </c>
      <c r="R958" s="4">
        <v>0.58399999999999996</v>
      </c>
      <c r="S958" s="4">
        <v>0.89200000000000002</v>
      </c>
      <c r="T958" s="4">
        <v>0.64200000000000002</v>
      </c>
      <c r="U958" s="4">
        <v>0.85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1.2207799226423199</v>
      </c>
      <c r="AC958" s="2">
        <v>0.20763936477824399</v>
      </c>
      <c r="AD958" s="2">
        <v>0.53785429615391001</v>
      </c>
      <c r="AE958" s="2">
        <v>0.11428914640212801</v>
      </c>
      <c r="AF958" s="2">
        <v>0.44316697529217602</v>
      </c>
      <c r="AG958" s="2">
        <v>0.16251892949777499</v>
      </c>
    </row>
    <row r="959" spans="1:33" x14ac:dyDescent="0.35">
      <c r="A959" s="7">
        <v>72</v>
      </c>
      <c r="B959" s="7">
        <v>379</v>
      </c>
      <c r="C959" s="7">
        <v>1</v>
      </c>
      <c r="D959" s="7">
        <v>1</v>
      </c>
      <c r="E959" s="22" t="str">
        <f t="shared" si="28"/>
        <v>11</v>
      </c>
      <c r="F959" s="4">
        <v>1.44E-4</v>
      </c>
      <c r="G959" s="25">
        <v>0</v>
      </c>
      <c r="H959" s="4">
        <v>0.82983480489999994</v>
      </c>
      <c r="I959" s="4">
        <v>6.66372369675</v>
      </c>
      <c r="J959" s="2">
        <f t="shared" si="29"/>
        <v>0.1245301940272108</v>
      </c>
      <c r="K959" s="3">
        <v>411</v>
      </c>
      <c r="L959" s="3">
        <v>79</v>
      </c>
      <c r="M959" s="3">
        <v>1</v>
      </c>
      <c r="N959" s="3">
        <v>8</v>
      </c>
      <c r="O959" s="24">
        <v>326.289904525152</v>
      </c>
      <c r="P959" s="4">
        <v>0.14199999999999999</v>
      </c>
      <c r="Q959" s="4">
        <v>0.88888888888888895</v>
      </c>
      <c r="R959" s="4">
        <v>5.1999999999999998E-2</v>
      </c>
      <c r="S959" s="4">
        <v>0.60199999999999998</v>
      </c>
      <c r="T959" s="4">
        <v>0.05</v>
      </c>
      <c r="U959" s="4">
        <v>0.92100000000000004</v>
      </c>
      <c r="V959" s="5">
        <v>0</v>
      </c>
      <c r="W959" s="5">
        <v>100</v>
      </c>
      <c r="X959" s="5">
        <v>0</v>
      </c>
      <c r="Y959" s="5">
        <v>100</v>
      </c>
      <c r="Z959" s="5">
        <v>0</v>
      </c>
      <c r="AA959" s="5">
        <v>100</v>
      </c>
      <c r="AB959" s="2">
        <v>1.95192822138088</v>
      </c>
      <c r="AC959" s="2">
        <v>0.117783035656384</v>
      </c>
      <c r="AD959" s="2">
        <v>2.9565115604007102</v>
      </c>
      <c r="AE959" s="2">
        <v>0.50749783367331602</v>
      </c>
      <c r="AF959" s="2">
        <v>2.99573227355399</v>
      </c>
      <c r="AG959" s="2">
        <v>8.2295242726830198E-2</v>
      </c>
    </row>
    <row r="960" spans="1:33" x14ac:dyDescent="0.35">
      <c r="A960" s="7">
        <v>418</v>
      </c>
      <c r="B960" s="7">
        <v>98</v>
      </c>
      <c r="C960" s="7">
        <v>1</v>
      </c>
      <c r="D960" s="7">
        <v>1</v>
      </c>
      <c r="E960" s="22" t="str">
        <f t="shared" si="28"/>
        <v>11</v>
      </c>
      <c r="F960" s="4">
        <v>3.6000000000000001E-5</v>
      </c>
      <c r="G960" s="25">
        <v>0</v>
      </c>
      <c r="H960" s="4">
        <v>1.156941338</v>
      </c>
      <c r="I960" s="4">
        <v>8.9877186859599991</v>
      </c>
      <c r="J960" s="2">
        <f t="shared" si="29"/>
        <v>0.12872469404358358</v>
      </c>
      <c r="K960" s="3">
        <v>327</v>
      </c>
      <c r="L960" s="3">
        <v>137</v>
      </c>
      <c r="M960" s="3">
        <v>14</v>
      </c>
      <c r="N960" s="3">
        <v>21</v>
      </c>
      <c r="O960" s="24">
        <v>202.17725415230899</v>
      </c>
      <c r="P960" s="4">
        <v>0.32200000000000001</v>
      </c>
      <c r="Q960" s="4">
        <v>0.6</v>
      </c>
      <c r="R960" s="4">
        <v>7.4999999999999997E-2</v>
      </c>
      <c r="S960" s="4">
        <v>9.6000000000000002E-2</v>
      </c>
      <c r="T960" s="4">
        <v>7.9000000000000001E-2</v>
      </c>
      <c r="U960" s="4">
        <v>5.3999999999999999E-2</v>
      </c>
      <c r="V960" s="5">
        <v>0</v>
      </c>
      <c r="W960" s="5">
        <v>100</v>
      </c>
      <c r="X960" s="5">
        <v>0</v>
      </c>
      <c r="Y960" s="5">
        <v>0</v>
      </c>
      <c r="Z960" s="5">
        <v>0</v>
      </c>
      <c r="AA960" s="5">
        <v>0</v>
      </c>
      <c r="AB960" s="2">
        <v>1.1332037334377301</v>
      </c>
      <c r="AC960" s="2">
        <v>0.51082562376599105</v>
      </c>
      <c r="AD960" s="2">
        <v>2.5902671654458298</v>
      </c>
      <c r="AE960" s="2">
        <v>2.3434070875142998</v>
      </c>
      <c r="AF960" s="2">
        <v>2.5383074265151202</v>
      </c>
      <c r="AG960" s="2">
        <v>2.9187712324178601</v>
      </c>
    </row>
    <row r="961" spans="1:33" x14ac:dyDescent="0.35">
      <c r="A961" s="7">
        <v>468</v>
      </c>
      <c r="B961" s="7">
        <v>170</v>
      </c>
      <c r="C961" s="7">
        <v>1</v>
      </c>
      <c r="D961" s="7">
        <v>1</v>
      </c>
      <c r="E961" s="22" t="str">
        <f t="shared" si="28"/>
        <v>11</v>
      </c>
      <c r="F961" s="4">
        <v>9.9999999999999995E-7</v>
      </c>
      <c r="G961" s="25">
        <v>0</v>
      </c>
      <c r="H961" s="4">
        <v>1.084203708</v>
      </c>
      <c r="I961" s="4">
        <v>8.3068152980000001</v>
      </c>
      <c r="J961" s="2">
        <f t="shared" si="29"/>
        <v>0.13051978033760298</v>
      </c>
      <c r="K961" s="3">
        <v>373</v>
      </c>
      <c r="L961" s="3">
        <v>62</v>
      </c>
      <c r="M961" s="3">
        <v>22</v>
      </c>
      <c r="N961" s="3">
        <v>42</v>
      </c>
      <c r="O961" s="24">
        <v>381.87002503500202</v>
      </c>
      <c r="P961" s="4">
        <v>0.19600000000000001</v>
      </c>
      <c r="Q961" s="4">
        <v>0.65625</v>
      </c>
      <c r="R961" s="4">
        <v>4.5999999999999999E-2</v>
      </c>
      <c r="S961" s="4">
        <v>0.19600000000000001</v>
      </c>
      <c r="T961" s="4">
        <v>4.4999999999999998E-2</v>
      </c>
      <c r="U961" s="4">
        <v>0.14199999999999999</v>
      </c>
      <c r="V961" s="5">
        <v>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1.62964061975162</v>
      </c>
      <c r="AC961" s="2">
        <v>0.42121346507630397</v>
      </c>
      <c r="AD961" s="2">
        <v>3.07911388249304</v>
      </c>
      <c r="AE961" s="2">
        <v>1.62964061975162</v>
      </c>
      <c r="AF961" s="2">
        <v>3.1010927892118199</v>
      </c>
      <c r="AG961" s="2">
        <v>1.95192822138088</v>
      </c>
    </row>
    <row r="962" spans="1:33" x14ac:dyDescent="0.35">
      <c r="A962" s="7">
        <v>380</v>
      </c>
      <c r="B962" s="7">
        <v>410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1.360424386</v>
      </c>
      <c r="I962" s="4">
        <v>10.0520891623</v>
      </c>
      <c r="J962" s="2">
        <f t="shared" ref="J962:J1001" si="31">H962/I962</f>
        <v>0.13533747701942628</v>
      </c>
      <c r="K962" s="3">
        <v>210</v>
      </c>
      <c r="L962" s="3">
        <v>231</v>
      </c>
      <c r="M962" s="3">
        <v>1</v>
      </c>
      <c r="N962" s="3">
        <v>57</v>
      </c>
      <c r="O962" s="24">
        <v>1001</v>
      </c>
      <c r="P962" s="4">
        <v>0.57399999999999995</v>
      </c>
      <c r="Q962" s="4">
        <v>0.98275862068965503</v>
      </c>
      <c r="R962" s="4">
        <v>0.94099999999999995</v>
      </c>
      <c r="S962" s="4">
        <v>0.97599999999999998</v>
      </c>
      <c r="T962" s="4">
        <v>0.93600000000000005</v>
      </c>
      <c r="U962" s="4">
        <v>0.94399999999999995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0.55512588266257101</v>
      </c>
      <c r="AC962" s="2">
        <v>1.7391742711869201E-2</v>
      </c>
      <c r="AD962" s="2">
        <v>6.0812139396757503E-2</v>
      </c>
      <c r="AE962" s="2">
        <v>2.4292692569044601E-2</v>
      </c>
      <c r="AF962" s="2">
        <v>6.6139802504544903E-2</v>
      </c>
      <c r="AG962" s="2">
        <v>5.7629112836636402E-2</v>
      </c>
    </row>
    <row r="963" spans="1:33" x14ac:dyDescent="0.35">
      <c r="A963" s="7">
        <v>896</v>
      </c>
      <c r="B963" s="7">
        <v>471</v>
      </c>
      <c r="C963" s="7">
        <v>1</v>
      </c>
      <c r="D963" s="7">
        <v>1</v>
      </c>
      <c r="E963" s="22" t="str">
        <f t="shared" si="30"/>
        <v>11</v>
      </c>
      <c r="F963" s="4">
        <v>1.4100000000000001E-4</v>
      </c>
      <c r="G963" s="25">
        <v>0</v>
      </c>
      <c r="H963" s="4">
        <v>1.191826646</v>
      </c>
      <c r="I963" s="4">
        <v>8.1282946024000005</v>
      </c>
      <c r="J963" s="2">
        <f t="shared" si="31"/>
        <v>0.14662690075825935</v>
      </c>
      <c r="K963" s="3">
        <v>230</v>
      </c>
      <c r="L963" s="3">
        <v>209</v>
      </c>
      <c r="M963" s="3">
        <v>15</v>
      </c>
      <c r="N963" s="3">
        <v>45</v>
      </c>
      <c r="O963" s="24">
        <v>811.04734506103</v>
      </c>
      <c r="P963" s="4">
        <v>0.504</v>
      </c>
      <c r="Q963" s="4">
        <v>0.75</v>
      </c>
      <c r="R963" s="4">
        <v>0.92700000000000005</v>
      </c>
      <c r="S963" s="4">
        <v>0.97399999999999998</v>
      </c>
      <c r="T963" s="4">
        <v>0.93100000000000005</v>
      </c>
      <c r="U963" s="4">
        <v>0.95499999999999996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0.68517901091076805</v>
      </c>
      <c r="AC963" s="2">
        <v>0.28768207245178101</v>
      </c>
      <c r="AD963" s="2">
        <v>7.5801713416281793E-2</v>
      </c>
      <c r="AE963" s="2">
        <v>2.6343975339602001E-2</v>
      </c>
      <c r="AF963" s="2">
        <v>7.1496001705069895E-2</v>
      </c>
      <c r="AG963" s="2">
        <v>4.6043938501406798E-2</v>
      </c>
    </row>
    <row r="964" spans="1:33" x14ac:dyDescent="0.35">
      <c r="A964" s="7">
        <v>850</v>
      </c>
      <c r="B964" s="7">
        <v>209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1.0734969329999999</v>
      </c>
      <c r="I964" s="4">
        <v>7.2202680849330001</v>
      </c>
      <c r="J964" s="2">
        <f t="shared" si="31"/>
        <v>0.14867826517967322</v>
      </c>
      <c r="K964" s="3">
        <v>348</v>
      </c>
      <c r="L964" s="3">
        <v>129</v>
      </c>
      <c r="M964" s="3">
        <v>7</v>
      </c>
      <c r="N964" s="3">
        <v>15</v>
      </c>
      <c r="O964" s="24">
        <v>659.97404361822396</v>
      </c>
      <c r="P964" s="4">
        <v>0.27700000000000002</v>
      </c>
      <c r="Q964" s="4">
        <v>0.68181818181818199</v>
      </c>
      <c r="R964" s="4">
        <v>0.86699999999999999</v>
      </c>
      <c r="S964" s="4">
        <v>0.92400000000000004</v>
      </c>
      <c r="T964" s="4">
        <v>0.87</v>
      </c>
      <c r="U964" s="4">
        <v>0.97299999999999998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1.2837377727948001</v>
      </c>
      <c r="AC964" s="2">
        <v>0.382992252256106</v>
      </c>
      <c r="AD964" s="2">
        <v>0.14271630220159501</v>
      </c>
      <c r="AE964" s="2">
        <v>7.9043207340452906E-2</v>
      </c>
      <c r="AF964" s="2">
        <v>0.13926206733350799</v>
      </c>
      <c r="AG964" s="2">
        <v>2.7371196796132001E-2</v>
      </c>
    </row>
    <row r="965" spans="1:33" x14ac:dyDescent="0.35">
      <c r="A965" s="7">
        <v>686</v>
      </c>
      <c r="B965" s="7">
        <v>318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1.425680488</v>
      </c>
      <c r="I965" s="4">
        <v>9.5187529795899994</v>
      </c>
      <c r="J965" s="2">
        <f t="shared" si="31"/>
        <v>0.14977597286713162</v>
      </c>
      <c r="K965" s="3">
        <v>282</v>
      </c>
      <c r="L965" s="3">
        <v>173</v>
      </c>
      <c r="M965" s="3">
        <v>13</v>
      </c>
      <c r="N965" s="3">
        <v>31</v>
      </c>
      <c r="O965" s="24">
        <v>446.98351879430697</v>
      </c>
      <c r="P965" s="4">
        <v>0.41499999999999998</v>
      </c>
      <c r="Q965" s="4">
        <v>0.70454545454545503</v>
      </c>
      <c r="R965" s="4">
        <v>0.14899999999999999</v>
      </c>
      <c r="S965" s="4">
        <v>0.379</v>
      </c>
      <c r="T965" s="4">
        <v>0.14799999999999999</v>
      </c>
      <c r="U965" s="4">
        <v>0.39100000000000001</v>
      </c>
      <c r="V965" s="5">
        <v>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0.87947675875143905</v>
      </c>
      <c r="AC965" s="2">
        <v>0.35020242943311503</v>
      </c>
      <c r="AD965" s="2">
        <v>1.9038089730366801</v>
      </c>
      <c r="AE965" s="2">
        <v>0.97021907389971096</v>
      </c>
      <c r="AF965" s="2">
        <v>1.9105430052180199</v>
      </c>
      <c r="AG965" s="2">
        <v>0.93904771899677097</v>
      </c>
    </row>
    <row r="966" spans="1:33" x14ac:dyDescent="0.35">
      <c r="A966" s="7">
        <v>314</v>
      </c>
      <c r="B966" s="7">
        <v>286</v>
      </c>
      <c r="C966" s="7">
        <v>1</v>
      </c>
      <c r="D966" s="7">
        <v>1</v>
      </c>
      <c r="E966" s="22" t="str">
        <f t="shared" si="30"/>
        <v>11</v>
      </c>
      <c r="F966" s="4">
        <v>5.9599999999999996E-4</v>
      </c>
      <c r="G966" s="25">
        <v>0</v>
      </c>
      <c r="H966" s="4">
        <v>1.5299213679999999</v>
      </c>
      <c r="I966" s="4">
        <v>10.0493133023</v>
      </c>
      <c r="J966" s="2">
        <f t="shared" si="31"/>
        <v>0.15224138425954387</v>
      </c>
      <c r="K966" s="3">
        <v>276</v>
      </c>
      <c r="L966" s="3">
        <v>162</v>
      </c>
      <c r="M966" s="3">
        <v>9</v>
      </c>
      <c r="N966" s="3">
        <v>52</v>
      </c>
      <c r="O966" s="24">
        <v>17.104720206503298</v>
      </c>
      <c r="P966" s="4">
        <v>0.42499999999999999</v>
      </c>
      <c r="Q966" s="4">
        <v>0.85245901639344301</v>
      </c>
      <c r="R966" s="4">
        <v>0.96</v>
      </c>
      <c r="S966" s="4">
        <v>0.96599999999999997</v>
      </c>
      <c r="T966" s="4">
        <v>0.95</v>
      </c>
      <c r="U966" s="4">
        <v>0.98499999999999999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0.85566611005771998</v>
      </c>
      <c r="AC966" s="2">
        <v>0.15963014559188399</v>
      </c>
      <c r="AD966" s="2">
        <v>4.08219945202552E-2</v>
      </c>
      <c r="AE966" s="2">
        <v>3.4591444769619097E-2</v>
      </c>
      <c r="AF966" s="2">
        <v>5.1293294387550599E-2</v>
      </c>
      <c r="AG966" s="2">
        <v>1.51136378100482E-2</v>
      </c>
    </row>
    <row r="967" spans="1:33" x14ac:dyDescent="0.35">
      <c r="A967" s="7">
        <v>232</v>
      </c>
      <c r="B967" s="7">
        <v>457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1.109845773</v>
      </c>
      <c r="I967" s="4">
        <v>7.1986612240800003</v>
      </c>
      <c r="J967" s="2">
        <f t="shared" si="31"/>
        <v>0.15417391351707066</v>
      </c>
      <c r="K967" s="3">
        <v>412</v>
      </c>
      <c r="L967" s="3">
        <v>63</v>
      </c>
      <c r="M967" s="3">
        <v>16</v>
      </c>
      <c r="N967" s="3">
        <v>8</v>
      </c>
      <c r="O967" s="24">
        <v>640.94889532105697</v>
      </c>
      <c r="P967" s="4">
        <v>0.14799999999999999</v>
      </c>
      <c r="Q967" s="4">
        <v>0.33333333333333298</v>
      </c>
      <c r="R967" s="4">
        <v>5.6000000000000001E-2</v>
      </c>
      <c r="S967" s="4">
        <v>0.313</v>
      </c>
      <c r="T967" s="4">
        <v>7.0999999999999994E-2</v>
      </c>
      <c r="U967" s="4">
        <v>0.17100000000000001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2">
        <v>1.9105430052180199</v>
      </c>
      <c r="AC967" s="2">
        <v>1.09861228866811</v>
      </c>
      <c r="AD967" s="2">
        <v>2.8824035882469898</v>
      </c>
      <c r="AE967" s="2">
        <v>1.1615520884419801</v>
      </c>
      <c r="AF967" s="2">
        <v>2.64507540194082</v>
      </c>
      <c r="AG967" s="2">
        <v>1.7660917224794801</v>
      </c>
    </row>
    <row r="968" spans="1:33" x14ac:dyDescent="0.35">
      <c r="A968" s="7">
        <v>32</v>
      </c>
      <c r="B968" s="7">
        <v>391</v>
      </c>
      <c r="C968" s="7">
        <v>1</v>
      </c>
      <c r="D968" s="7">
        <v>1</v>
      </c>
      <c r="E968" s="22" t="str">
        <f t="shared" si="30"/>
        <v>11</v>
      </c>
      <c r="F968" s="4">
        <v>3.1799999999999998E-4</v>
      </c>
      <c r="G968" s="25">
        <v>0</v>
      </c>
      <c r="H968" s="4">
        <v>1.2123078309999999</v>
      </c>
      <c r="I968" s="4">
        <v>7.74279785476</v>
      </c>
      <c r="J968" s="2">
        <f t="shared" si="31"/>
        <v>0.15657232098016297</v>
      </c>
      <c r="K968" s="3">
        <v>416</v>
      </c>
      <c r="L968" s="3">
        <v>79</v>
      </c>
      <c r="M968" s="3">
        <v>2</v>
      </c>
      <c r="N968" s="3">
        <v>2</v>
      </c>
      <c r="O968" s="24">
        <v>66.854383788940495</v>
      </c>
      <c r="P968" s="4">
        <v>0.14899999999999999</v>
      </c>
      <c r="Q968" s="4">
        <v>0.5</v>
      </c>
      <c r="R968" s="4">
        <v>0.67</v>
      </c>
      <c r="S968" s="4">
        <v>0.6</v>
      </c>
      <c r="T968" s="4">
        <v>0.78700000000000003</v>
      </c>
      <c r="U968" s="4">
        <v>0.65200000000000002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1.9038089730366801</v>
      </c>
      <c r="AC968" s="2">
        <v>0.69314718055994495</v>
      </c>
      <c r="AD968" s="2">
        <v>0.40047756659712502</v>
      </c>
      <c r="AE968" s="2">
        <v>0.51082562376599105</v>
      </c>
      <c r="AF968" s="2">
        <v>0.23952703056473401</v>
      </c>
      <c r="AG968" s="2">
        <v>0.42771071705548402</v>
      </c>
    </row>
    <row r="969" spans="1:33" x14ac:dyDescent="0.35">
      <c r="A969" s="7">
        <v>750</v>
      </c>
      <c r="B969" s="7">
        <v>406</v>
      </c>
      <c r="C969" s="7">
        <v>1</v>
      </c>
      <c r="D969" s="7">
        <v>1</v>
      </c>
      <c r="E969" s="22" t="str">
        <f t="shared" si="30"/>
        <v>11</v>
      </c>
      <c r="F969" s="4">
        <v>9.4600000000000001E-4</v>
      </c>
      <c r="G969" s="25">
        <v>0</v>
      </c>
      <c r="H969" s="4">
        <v>1.1963846739999999</v>
      </c>
      <c r="I969" s="4">
        <v>7.2401237702600003</v>
      </c>
      <c r="J969" s="2">
        <f t="shared" si="31"/>
        <v>0.16524367703689635</v>
      </c>
      <c r="K969" s="3">
        <v>236</v>
      </c>
      <c r="L969" s="3">
        <v>215</v>
      </c>
      <c r="M969" s="3">
        <v>3</v>
      </c>
      <c r="N969" s="3">
        <v>45</v>
      </c>
      <c r="O969" s="24">
        <v>913.568953164341</v>
      </c>
      <c r="P969" s="4">
        <v>0.54</v>
      </c>
      <c r="Q969" s="4">
        <v>0.9375</v>
      </c>
      <c r="R969" s="4">
        <v>0.93799999999999994</v>
      </c>
      <c r="S969" s="4">
        <v>0.97399999999999998</v>
      </c>
      <c r="T969" s="4">
        <v>0.95399999999999996</v>
      </c>
      <c r="U969" s="4">
        <v>0.95099999999999996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0.61618613942381695</v>
      </c>
      <c r="AC969" s="2">
        <v>6.4538521137571206E-2</v>
      </c>
      <c r="AD969" s="2">
        <v>6.4005329975912406E-2</v>
      </c>
      <c r="AE969" s="2">
        <v>2.6343975339602001E-2</v>
      </c>
      <c r="AF969" s="2">
        <v>4.7091607533850603E-2</v>
      </c>
      <c r="AG969" s="2">
        <v>5.0241216436746797E-2</v>
      </c>
    </row>
    <row r="970" spans="1:33" x14ac:dyDescent="0.35">
      <c r="A970" s="7">
        <v>210</v>
      </c>
      <c r="B970" s="7">
        <v>18</v>
      </c>
      <c r="C970" s="7">
        <v>1</v>
      </c>
      <c r="D970" s="7">
        <v>1</v>
      </c>
      <c r="E970" s="22" t="str">
        <f t="shared" si="30"/>
        <v>11</v>
      </c>
      <c r="F970" s="4">
        <v>0.28734300000000002</v>
      </c>
      <c r="G970" s="25">
        <v>0</v>
      </c>
      <c r="H970" s="4">
        <v>1.406717886</v>
      </c>
      <c r="I970" s="4">
        <v>8.4565659214599993</v>
      </c>
      <c r="J970" s="2">
        <f t="shared" si="31"/>
        <v>0.16634623310039007</v>
      </c>
      <c r="K970" s="3">
        <v>399</v>
      </c>
      <c r="L970" s="3">
        <v>76</v>
      </c>
      <c r="M970" s="3">
        <v>3</v>
      </c>
      <c r="N970" s="3">
        <v>21</v>
      </c>
      <c r="O970" s="24">
        <v>822.97906879680704</v>
      </c>
      <c r="P970" s="4">
        <v>0.189</v>
      </c>
      <c r="Q970" s="4">
        <v>0.875</v>
      </c>
      <c r="R970" s="4">
        <v>0.90100000000000002</v>
      </c>
      <c r="S970" s="4">
        <v>0.94699999999999995</v>
      </c>
      <c r="T970" s="4">
        <v>0.93200000000000005</v>
      </c>
      <c r="U970" s="4">
        <v>0.89900000000000002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1.66600826392249</v>
      </c>
      <c r="AC970" s="2">
        <v>0.13353139262452299</v>
      </c>
      <c r="AD970" s="2">
        <v>0.104250021373799</v>
      </c>
      <c r="AE970" s="2">
        <v>5.4456185796058897E-2</v>
      </c>
      <c r="AF970" s="2">
        <v>7.0422464296545806E-2</v>
      </c>
      <c r="AG970" s="2">
        <v>0.106472244510517</v>
      </c>
    </row>
    <row r="971" spans="1:33" x14ac:dyDescent="0.35">
      <c r="A971" s="7">
        <v>222</v>
      </c>
      <c r="B971" s="7">
        <v>444</v>
      </c>
      <c r="C971" s="7">
        <v>1</v>
      </c>
      <c r="D971" s="7">
        <v>1</v>
      </c>
      <c r="E971" s="22" t="str">
        <f t="shared" si="30"/>
        <v>11</v>
      </c>
      <c r="F971" s="4">
        <v>1.21E-4</v>
      </c>
      <c r="G971" s="25">
        <v>0</v>
      </c>
      <c r="H971" s="4">
        <v>1.511468568</v>
      </c>
      <c r="I971" s="4">
        <v>8.9691928039000004</v>
      </c>
      <c r="J971" s="2">
        <f t="shared" si="31"/>
        <v>0.16851779207408502</v>
      </c>
      <c r="K971" s="3">
        <v>315</v>
      </c>
      <c r="L971" s="3">
        <v>161</v>
      </c>
      <c r="M971" s="3">
        <v>4</v>
      </c>
      <c r="N971" s="3">
        <v>19</v>
      </c>
      <c r="O971" s="24">
        <v>784.97953118255202</v>
      </c>
      <c r="P971" s="4">
        <v>0.35599999999999998</v>
      </c>
      <c r="Q971" s="4">
        <v>0.82608695652173902</v>
      </c>
      <c r="R971" s="4">
        <v>0.31900000000000001</v>
      </c>
      <c r="S971" s="4">
        <v>0.85399999999999998</v>
      </c>
      <c r="T971" s="4">
        <v>0.311</v>
      </c>
      <c r="U971" s="4">
        <v>0.94</v>
      </c>
      <c r="V971" s="5">
        <v>0</v>
      </c>
      <c r="W971" s="5">
        <v>100</v>
      </c>
      <c r="X971" s="5">
        <v>0</v>
      </c>
      <c r="Y971" s="5">
        <v>100</v>
      </c>
      <c r="Z971" s="5">
        <v>0</v>
      </c>
      <c r="AA971" s="5">
        <v>100</v>
      </c>
      <c r="AB971" s="2">
        <v>1.0328245481301099</v>
      </c>
      <c r="AC971" s="2">
        <v>0.191055236762709</v>
      </c>
      <c r="AD971" s="2">
        <v>1.14256417619729</v>
      </c>
      <c r="AE971" s="2">
        <v>0.157824085193567</v>
      </c>
      <c r="AF971" s="2">
        <v>1.1679623668029</v>
      </c>
      <c r="AG971" s="2">
        <v>6.1875403718087502E-2</v>
      </c>
    </row>
    <row r="972" spans="1:33" x14ac:dyDescent="0.35">
      <c r="A972" s="7">
        <v>184</v>
      </c>
      <c r="B972" s="7">
        <v>184</v>
      </c>
      <c r="C972" s="7">
        <v>1</v>
      </c>
      <c r="D972" s="7">
        <v>1</v>
      </c>
      <c r="E972" s="22" t="str">
        <f t="shared" si="30"/>
        <v>11</v>
      </c>
      <c r="F972" s="4">
        <v>0.213255</v>
      </c>
      <c r="G972" s="25">
        <v>0</v>
      </c>
      <c r="H972" s="4">
        <v>1.6598541630000001</v>
      </c>
      <c r="I972" s="4">
        <v>9.6420570269199999</v>
      </c>
      <c r="J972" s="2">
        <f t="shared" si="31"/>
        <v>0.17214730823161434</v>
      </c>
      <c r="K972" s="3">
        <v>269</v>
      </c>
      <c r="L972" s="3">
        <v>123</v>
      </c>
      <c r="M972" s="3">
        <v>2</v>
      </c>
      <c r="N972" s="3">
        <v>105</v>
      </c>
      <c r="O972" s="24">
        <v>102.466713155893</v>
      </c>
      <c r="P972" s="4">
        <v>0.46</v>
      </c>
      <c r="Q972" s="4">
        <v>0.98130841121495305</v>
      </c>
      <c r="R972" s="4">
        <v>0.95599999999999996</v>
      </c>
      <c r="S972" s="4">
        <v>0.99399999999999999</v>
      </c>
      <c r="T972" s="4">
        <v>0.96399999999999997</v>
      </c>
      <c r="U972" s="4">
        <v>0.996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0.77652878949899595</v>
      </c>
      <c r="AC972" s="2">
        <v>1.8868484304382802E-2</v>
      </c>
      <c r="AD972" s="2">
        <v>4.4997365930735798E-2</v>
      </c>
      <c r="AE972" s="2">
        <v>6.0180723255630203E-3</v>
      </c>
      <c r="AF972" s="2">
        <v>3.6663984371591497E-2</v>
      </c>
      <c r="AG972" s="2">
        <v>4.0080213975388201E-3</v>
      </c>
    </row>
    <row r="973" spans="1:33" x14ac:dyDescent="0.35">
      <c r="A973" s="7">
        <v>94</v>
      </c>
      <c r="B973" s="7">
        <v>375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1.2139185269999999</v>
      </c>
      <c r="I973" s="4">
        <v>6.9883332835949998</v>
      </c>
      <c r="J973" s="2">
        <f t="shared" si="31"/>
        <v>0.17370644440351093</v>
      </c>
      <c r="K973" s="3">
        <v>304</v>
      </c>
      <c r="L973" s="3">
        <v>142</v>
      </c>
      <c r="M973" s="3">
        <v>4</v>
      </c>
      <c r="N973" s="3">
        <v>49</v>
      </c>
      <c r="O973" s="24">
        <v>1001</v>
      </c>
      <c r="P973" s="4">
        <v>0.372</v>
      </c>
      <c r="Q973" s="4">
        <v>0.92452830188679203</v>
      </c>
      <c r="R973" s="4">
        <v>0.61499999999999999</v>
      </c>
      <c r="S973" s="4">
        <v>0.94199999999999995</v>
      </c>
      <c r="T973" s="4">
        <v>0.57399999999999995</v>
      </c>
      <c r="U973" s="4">
        <v>0.96</v>
      </c>
      <c r="V973" s="5">
        <v>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0.98886142470899097</v>
      </c>
      <c r="AC973" s="2">
        <v>7.8471615441495196E-2</v>
      </c>
      <c r="AD973" s="2">
        <v>0.48613301117561902</v>
      </c>
      <c r="AE973" s="2">
        <v>5.9750004405774E-2</v>
      </c>
      <c r="AF973" s="2">
        <v>0.55512588266257101</v>
      </c>
      <c r="AG973" s="2">
        <v>4.08219945202552E-2</v>
      </c>
    </row>
    <row r="974" spans="1:33" x14ac:dyDescent="0.35">
      <c r="A974" s="7">
        <v>42</v>
      </c>
      <c r="B974" s="7">
        <v>96</v>
      </c>
      <c r="C974" s="7">
        <v>1</v>
      </c>
      <c r="D974" s="7">
        <v>1</v>
      </c>
      <c r="E974" s="22" t="str">
        <f t="shared" si="30"/>
        <v>11</v>
      </c>
      <c r="F974" s="4">
        <v>3.0000000000000001E-6</v>
      </c>
      <c r="G974" s="25">
        <v>0</v>
      </c>
      <c r="H974" s="4">
        <v>1.3308467479999999</v>
      </c>
      <c r="I974" s="4">
        <v>7.3330027748599997</v>
      </c>
      <c r="J974" s="2">
        <f t="shared" si="31"/>
        <v>0.18148728274897022</v>
      </c>
      <c r="K974" s="3">
        <v>331</v>
      </c>
      <c r="L974" s="3">
        <v>134</v>
      </c>
      <c r="M974" s="3">
        <v>2</v>
      </c>
      <c r="N974" s="3">
        <v>32</v>
      </c>
      <c r="O974" s="24">
        <v>1001</v>
      </c>
      <c r="P974" s="4">
        <v>0.33</v>
      </c>
      <c r="Q974" s="4">
        <v>0.94117647058823495</v>
      </c>
      <c r="R974" s="4">
        <v>0.79300000000000004</v>
      </c>
      <c r="S974" s="4">
        <v>0.94499999999999995</v>
      </c>
      <c r="T974" s="4">
        <v>0.85299999999999998</v>
      </c>
      <c r="U974" s="4">
        <v>0.95699999999999996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1.10866262452161</v>
      </c>
      <c r="AC974" s="2">
        <v>6.0624621816434902E-2</v>
      </c>
      <c r="AD974" s="2">
        <v>0.231932057347289</v>
      </c>
      <c r="AE974" s="2">
        <v>5.6570351488394399E-2</v>
      </c>
      <c r="AF974" s="2">
        <v>0.15899573149045801</v>
      </c>
      <c r="AG974" s="2">
        <v>4.3951887529182797E-2</v>
      </c>
    </row>
    <row r="975" spans="1:33" x14ac:dyDescent="0.35">
      <c r="A975" s="7">
        <v>760</v>
      </c>
      <c r="B975" s="7">
        <v>64</v>
      </c>
      <c r="C975" s="7">
        <v>1</v>
      </c>
      <c r="D975" s="7">
        <v>1</v>
      </c>
      <c r="E975" s="22" t="str">
        <f t="shared" si="30"/>
        <v>11</v>
      </c>
      <c r="F975" s="4">
        <v>1.2999999999999999E-5</v>
      </c>
      <c r="G975" s="25">
        <v>0</v>
      </c>
      <c r="H975" s="4">
        <v>1.5556242060000001</v>
      </c>
      <c r="I975" s="4">
        <v>8.5584413843</v>
      </c>
      <c r="J975" s="2">
        <f t="shared" si="31"/>
        <v>0.18176489575002627</v>
      </c>
      <c r="K975" s="3">
        <v>144</v>
      </c>
      <c r="L975" s="3">
        <v>230</v>
      </c>
      <c r="M975" s="3">
        <v>0</v>
      </c>
      <c r="N975" s="3">
        <v>125</v>
      </c>
      <c r="O975" s="24">
        <v>1001</v>
      </c>
      <c r="P975" s="4">
        <v>0.71499999999999997</v>
      </c>
      <c r="Q975" s="4">
        <v>1</v>
      </c>
      <c r="R975" s="4">
        <v>0.876</v>
      </c>
      <c r="S975" s="4">
        <v>0.996</v>
      </c>
      <c r="T975" s="4">
        <v>0.89</v>
      </c>
      <c r="U975" s="4">
        <v>1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0.33547273628812901</v>
      </c>
      <c r="AC975" s="2">
        <v>1.0000050000287801E-5</v>
      </c>
      <c r="AD975" s="2">
        <v>0.13238918804574601</v>
      </c>
      <c r="AE975" s="2">
        <v>4.0080213975388201E-3</v>
      </c>
      <c r="AF975" s="2">
        <v>0.11653381625595199</v>
      </c>
      <c r="AG975" s="2">
        <v>1.0000050000287801E-5</v>
      </c>
    </row>
    <row r="976" spans="1:33" x14ac:dyDescent="0.35">
      <c r="A976" s="7">
        <v>434</v>
      </c>
      <c r="B976" s="7">
        <v>94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1.379811825</v>
      </c>
      <c r="I976" s="4">
        <v>7.3018345417399999</v>
      </c>
      <c r="J976" s="2">
        <f t="shared" si="31"/>
        <v>0.18896782953824587</v>
      </c>
      <c r="K976" s="3">
        <v>319</v>
      </c>
      <c r="L976" s="3">
        <v>119</v>
      </c>
      <c r="M976" s="3">
        <v>12</v>
      </c>
      <c r="N976" s="3">
        <v>49</v>
      </c>
      <c r="O976" s="24">
        <v>866.02143836221205</v>
      </c>
      <c r="P976" s="4">
        <v>0.36</v>
      </c>
      <c r="Q976" s="4">
        <v>0.80327868852458995</v>
      </c>
      <c r="R976" s="4">
        <v>0.91100000000000003</v>
      </c>
      <c r="S976" s="4">
        <v>0.97899999999999998</v>
      </c>
      <c r="T976" s="4">
        <v>0.89100000000000001</v>
      </c>
      <c r="U976" s="4">
        <v>0.996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1.0216512475319799</v>
      </c>
      <c r="AC976" s="2">
        <v>0.219053566062685</v>
      </c>
      <c r="AD976" s="2">
        <v>9.3212381722178703E-2</v>
      </c>
      <c r="AE976" s="2">
        <v>2.1223636451626698E-2</v>
      </c>
      <c r="AF976" s="2">
        <v>0.115410851511328</v>
      </c>
      <c r="AG976" s="2">
        <v>4.0080213975388201E-3</v>
      </c>
    </row>
    <row r="977" spans="1:33" x14ac:dyDescent="0.35">
      <c r="A977" s="7">
        <v>762</v>
      </c>
      <c r="B977" s="7">
        <v>97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1.6350702880000001</v>
      </c>
      <c r="I977" s="4">
        <v>8.1530226341999992</v>
      </c>
      <c r="J977" s="2">
        <f t="shared" si="31"/>
        <v>0.20054774301021408</v>
      </c>
      <c r="K977" s="3">
        <v>329</v>
      </c>
      <c r="L977" s="3">
        <v>134</v>
      </c>
      <c r="M977" s="3">
        <v>5</v>
      </c>
      <c r="N977" s="3">
        <v>31</v>
      </c>
      <c r="O977" s="24">
        <v>766.249495728022</v>
      </c>
      <c r="P977" s="4">
        <v>0.33600000000000002</v>
      </c>
      <c r="Q977" s="4">
        <v>0.86111111111111105</v>
      </c>
      <c r="R977" s="4">
        <v>0.91800000000000004</v>
      </c>
      <c r="S977" s="4">
        <v>0.97899999999999998</v>
      </c>
      <c r="T977" s="4">
        <v>0.90100000000000002</v>
      </c>
      <c r="U977" s="4">
        <v>0.98299999999999998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1.09064411901893</v>
      </c>
      <c r="AC977" s="2">
        <v>0.149531733970964</v>
      </c>
      <c r="AD977" s="2">
        <v>8.5557888361646503E-2</v>
      </c>
      <c r="AE977" s="2">
        <v>2.1223636451626698E-2</v>
      </c>
      <c r="AF977" s="2">
        <v>0.104250021373799</v>
      </c>
      <c r="AG977" s="2">
        <v>1.7146158834970501E-2</v>
      </c>
    </row>
    <row r="978" spans="1:33" x14ac:dyDescent="0.35">
      <c r="A978" s="7">
        <v>802</v>
      </c>
      <c r="B978" s="7">
        <v>11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1.6367012729999999</v>
      </c>
      <c r="I978" s="4">
        <v>8.0352963349680007</v>
      </c>
      <c r="J978" s="2">
        <f t="shared" si="31"/>
        <v>0.2036889748393477</v>
      </c>
      <c r="K978" s="3">
        <v>379</v>
      </c>
      <c r="L978" s="3">
        <v>99</v>
      </c>
      <c r="M978" s="3">
        <v>1</v>
      </c>
      <c r="N978" s="3">
        <v>20</v>
      </c>
      <c r="O978" s="24">
        <v>1001</v>
      </c>
      <c r="P978" s="4">
        <v>0.247</v>
      </c>
      <c r="Q978" s="4">
        <v>0.952380952380952</v>
      </c>
      <c r="R978" s="4">
        <v>0.11899999999999999</v>
      </c>
      <c r="S978" s="4">
        <v>0.74299999999999999</v>
      </c>
      <c r="T978" s="4">
        <v>0.113</v>
      </c>
      <c r="U978" s="4">
        <v>0.95399999999999996</v>
      </c>
      <c r="V978" s="5">
        <v>0</v>
      </c>
      <c r="W978" s="5">
        <v>100</v>
      </c>
      <c r="X978" s="5">
        <v>0</v>
      </c>
      <c r="Y978" s="5">
        <v>100</v>
      </c>
      <c r="Z978" s="5">
        <v>0</v>
      </c>
      <c r="AA978" s="5">
        <v>100</v>
      </c>
      <c r="AB978" s="2">
        <v>1.39836694235416</v>
      </c>
      <c r="AC978" s="2">
        <v>4.8790164169432097E-2</v>
      </c>
      <c r="AD978" s="2">
        <v>2.1286317858706099</v>
      </c>
      <c r="AE978" s="2">
        <v>0.29705923426437802</v>
      </c>
      <c r="AF978" s="2">
        <v>2.1803674602698</v>
      </c>
      <c r="AG978" s="2">
        <v>4.7091607533850603E-2</v>
      </c>
    </row>
    <row r="979" spans="1:33" x14ac:dyDescent="0.35">
      <c r="A979" s="7">
        <v>744</v>
      </c>
      <c r="B979" s="7">
        <v>161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1.602493245</v>
      </c>
      <c r="I979" s="4">
        <v>7.6812241649599997</v>
      </c>
      <c r="J979" s="2">
        <f t="shared" si="31"/>
        <v>0.20862472056345008</v>
      </c>
      <c r="K979" s="3">
        <v>284</v>
      </c>
      <c r="L979" s="3">
        <v>179</v>
      </c>
      <c r="M979" s="3">
        <v>2</v>
      </c>
      <c r="N979" s="3">
        <v>34</v>
      </c>
      <c r="O979" s="24">
        <v>13.873458838603</v>
      </c>
      <c r="P979" s="4">
        <v>0.42799999999999999</v>
      </c>
      <c r="Q979" s="4">
        <v>0.94444444444444398</v>
      </c>
      <c r="R979" s="4">
        <v>0.93200000000000005</v>
      </c>
      <c r="S979" s="4">
        <v>0.99</v>
      </c>
      <c r="T979" s="4">
        <v>0.94599999999999995</v>
      </c>
      <c r="U979" s="4">
        <v>0.98299999999999998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0.84863208340034002</v>
      </c>
      <c r="AC979" s="2">
        <v>5.7158413839948602E-2</v>
      </c>
      <c r="AD979" s="2">
        <v>7.0422464296545806E-2</v>
      </c>
      <c r="AE979" s="2">
        <v>1.0050335853501499E-2</v>
      </c>
      <c r="AF979" s="2">
        <v>5.5512709930258801E-2</v>
      </c>
      <c r="AG979" s="2">
        <v>1.7146158834970501E-2</v>
      </c>
    </row>
    <row r="980" spans="1:33" x14ac:dyDescent="0.35">
      <c r="A980" s="7">
        <v>990</v>
      </c>
      <c r="B980" s="7">
        <v>471</v>
      </c>
      <c r="C980" s="7">
        <v>1</v>
      </c>
      <c r="D980" s="7">
        <v>1</v>
      </c>
      <c r="E980" s="22" t="str">
        <f t="shared" si="30"/>
        <v>11</v>
      </c>
      <c r="F980" s="4">
        <v>7.4600000000000003E-4</v>
      </c>
      <c r="G980" s="25">
        <v>0</v>
      </c>
      <c r="H980" s="4">
        <v>1.633676412</v>
      </c>
      <c r="I980" s="4">
        <v>7.7944269790899998</v>
      </c>
      <c r="J980" s="2">
        <f t="shared" si="31"/>
        <v>0.20959544766826874</v>
      </c>
      <c r="K980" s="3">
        <v>333</v>
      </c>
      <c r="L980" s="3">
        <v>146</v>
      </c>
      <c r="M980" s="3">
        <v>7</v>
      </c>
      <c r="N980" s="3">
        <v>13</v>
      </c>
      <c r="O980" s="24">
        <v>19.245948417604001</v>
      </c>
      <c r="P980" s="4">
        <v>0.32800000000000001</v>
      </c>
      <c r="Q980" s="4">
        <v>0.65</v>
      </c>
      <c r="R980" s="4">
        <v>0.89400000000000002</v>
      </c>
      <c r="S980" s="4">
        <v>0.88900000000000001</v>
      </c>
      <c r="T980" s="4">
        <v>0.90100000000000002</v>
      </c>
      <c r="U980" s="4">
        <v>0.83399999999999996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1.11474167059799</v>
      </c>
      <c r="AC980" s="2">
        <v>0.430782916092454</v>
      </c>
      <c r="AD980" s="2">
        <v>0.112049503808623</v>
      </c>
      <c r="AE980" s="2">
        <v>0.117658043468232</v>
      </c>
      <c r="AF980" s="2">
        <v>0.104250021373799</v>
      </c>
      <c r="AG980" s="2">
        <v>0.18152187662339</v>
      </c>
    </row>
    <row r="981" spans="1:33" x14ac:dyDescent="0.35">
      <c r="A981" s="7">
        <v>766</v>
      </c>
      <c r="B981" s="7">
        <v>468</v>
      </c>
      <c r="C981" s="7">
        <v>1</v>
      </c>
      <c r="D981" s="7">
        <v>1</v>
      </c>
      <c r="E981" s="22" t="str">
        <f t="shared" si="30"/>
        <v>11</v>
      </c>
      <c r="F981" s="4">
        <v>9.9999999999999995E-7</v>
      </c>
      <c r="G981" s="25">
        <v>0</v>
      </c>
      <c r="H981" s="4">
        <v>1.622269127</v>
      </c>
      <c r="I981" s="4">
        <v>7.3414896608999998</v>
      </c>
      <c r="J981" s="2">
        <f t="shared" si="31"/>
        <v>0.22097274557778573</v>
      </c>
      <c r="K981" s="3">
        <v>274</v>
      </c>
      <c r="L981" s="3">
        <v>135</v>
      </c>
      <c r="M981" s="3">
        <v>17</v>
      </c>
      <c r="N981" s="3">
        <v>73</v>
      </c>
      <c r="O981" s="24">
        <v>32.548218222907501</v>
      </c>
      <c r="P981" s="4">
        <v>0.41699999999999998</v>
      </c>
      <c r="Q981" s="4">
        <v>0.81111111111111101</v>
      </c>
      <c r="R981" s="4">
        <v>0.96599999999999997</v>
      </c>
      <c r="S981" s="4">
        <v>0.97599999999999998</v>
      </c>
      <c r="T981" s="4">
        <v>0.92700000000000005</v>
      </c>
      <c r="U981" s="4">
        <v>0.98899999999999999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0.87466905718333599</v>
      </c>
      <c r="AC981" s="2">
        <v>0.20935022918187399</v>
      </c>
      <c r="AD981" s="2">
        <v>3.4591444769619097E-2</v>
      </c>
      <c r="AE981" s="2">
        <v>2.4292692569044601E-2</v>
      </c>
      <c r="AF981" s="2">
        <v>7.5801713416281793E-2</v>
      </c>
      <c r="AG981" s="2">
        <v>1.1060947359424899E-2</v>
      </c>
    </row>
    <row r="982" spans="1:33" x14ac:dyDescent="0.35">
      <c r="A982" s="7">
        <v>22</v>
      </c>
      <c r="B982" s="7">
        <v>132</v>
      </c>
      <c r="C982" s="7">
        <v>1</v>
      </c>
      <c r="D982" s="7">
        <v>1</v>
      </c>
      <c r="E982" s="22" t="str">
        <f t="shared" si="30"/>
        <v>11</v>
      </c>
      <c r="F982" s="4">
        <v>6.4651E-2</v>
      </c>
      <c r="G982" s="25">
        <v>0</v>
      </c>
      <c r="H982" s="4">
        <v>2.2032654059999999</v>
      </c>
      <c r="I982" s="4">
        <v>9.9624196837800003</v>
      </c>
      <c r="J982" s="2">
        <f t="shared" si="31"/>
        <v>0.22115765807248383</v>
      </c>
      <c r="K982" s="3">
        <v>276</v>
      </c>
      <c r="L982" s="3">
        <v>161</v>
      </c>
      <c r="M982" s="3">
        <v>5</v>
      </c>
      <c r="N982" s="3">
        <v>57</v>
      </c>
      <c r="O982" s="24">
        <v>1001</v>
      </c>
      <c r="P982" s="4">
        <v>0.42899999999999999</v>
      </c>
      <c r="Q982" s="4">
        <v>0.91935483870967705</v>
      </c>
      <c r="R982" s="4">
        <v>0.86199999999999999</v>
      </c>
      <c r="S982" s="4">
        <v>0.97499999999999998</v>
      </c>
      <c r="T982" s="4">
        <v>0.878</v>
      </c>
      <c r="U982" s="4">
        <v>0.90900000000000003</v>
      </c>
      <c r="V982" s="5">
        <v>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0.84629836005411996</v>
      </c>
      <c r="AC982" s="2">
        <v>8.4083117210541403E-2</v>
      </c>
      <c r="AD982" s="2">
        <v>0.14850000831844401</v>
      </c>
      <c r="AE982" s="2">
        <v>2.5317807984289901E-2</v>
      </c>
      <c r="AF982" s="2">
        <v>0.13010868534702</v>
      </c>
      <c r="AG982" s="2">
        <v>9.5410184804658196E-2</v>
      </c>
    </row>
    <row r="983" spans="1:33" x14ac:dyDescent="0.35">
      <c r="A983" s="7">
        <v>386</v>
      </c>
      <c r="B983" s="7">
        <v>10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1.6982045189999999</v>
      </c>
      <c r="I983" s="4">
        <v>7.5785428131700003</v>
      </c>
      <c r="J983" s="2">
        <f t="shared" si="31"/>
        <v>0.22408061297072285</v>
      </c>
      <c r="K983" s="3">
        <v>306</v>
      </c>
      <c r="L983" s="3">
        <v>179</v>
      </c>
      <c r="M983" s="3">
        <v>1</v>
      </c>
      <c r="N983" s="3">
        <v>13</v>
      </c>
      <c r="O983" s="24">
        <v>1001</v>
      </c>
      <c r="P983" s="4">
        <v>0.40400000000000003</v>
      </c>
      <c r="Q983" s="4">
        <v>0.92857142857142905</v>
      </c>
      <c r="R983" s="4">
        <v>0.16400000000000001</v>
      </c>
      <c r="S983" s="4">
        <v>0.77</v>
      </c>
      <c r="T983" s="4">
        <v>0.13200000000000001</v>
      </c>
      <c r="U983" s="4">
        <v>0.94299999999999995</v>
      </c>
      <c r="V983" s="5">
        <v>0</v>
      </c>
      <c r="W983" s="5">
        <v>100</v>
      </c>
      <c r="X983" s="5">
        <v>0</v>
      </c>
      <c r="Y983" s="5">
        <v>100</v>
      </c>
      <c r="Z983" s="5">
        <v>0</v>
      </c>
      <c r="AA983" s="5">
        <v>100</v>
      </c>
      <c r="AB983" s="2">
        <v>0.90634040102098701</v>
      </c>
      <c r="AC983" s="2">
        <v>7.4107972153721793E-2</v>
      </c>
      <c r="AD983" s="2">
        <v>1.8078888511579401</v>
      </c>
      <c r="AE983" s="2">
        <v>0.26136476413440801</v>
      </c>
      <c r="AF983" s="2">
        <v>2.0249533563957698</v>
      </c>
      <c r="AG983" s="2">
        <v>5.8688996348679599E-2</v>
      </c>
    </row>
    <row r="984" spans="1:33" x14ac:dyDescent="0.35">
      <c r="A984" s="7">
        <v>480</v>
      </c>
      <c r="B984" s="7">
        <v>228</v>
      </c>
      <c r="C984" s="7">
        <v>1</v>
      </c>
      <c r="D984" s="7">
        <v>1</v>
      </c>
      <c r="E984" s="22" t="str">
        <f t="shared" si="30"/>
        <v>11</v>
      </c>
      <c r="F984" s="4">
        <v>1.8100000000000001E-4</v>
      </c>
      <c r="G984" s="25">
        <v>0</v>
      </c>
      <c r="H984" s="4">
        <v>2.1713224000000002</v>
      </c>
      <c r="I984" s="4">
        <v>9.5843698518</v>
      </c>
      <c r="J984" s="2">
        <f t="shared" si="31"/>
        <v>0.22654826906457637</v>
      </c>
      <c r="K984" s="3">
        <v>419</v>
      </c>
      <c r="L984" s="3">
        <v>67</v>
      </c>
      <c r="M984" s="3">
        <v>5</v>
      </c>
      <c r="N984" s="3">
        <v>8</v>
      </c>
      <c r="O984" s="24">
        <v>886.13923826382802</v>
      </c>
      <c r="P984" s="4">
        <v>0.157</v>
      </c>
      <c r="Q984" s="4">
        <v>0.61538461538461497</v>
      </c>
      <c r="R984" s="4">
        <v>0.4</v>
      </c>
      <c r="S984" s="4">
        <v>0.80800000000000005</v>
      </c>
      <c r="T984" s="4">
        <v>0.46600000000000003</v>
      </c>
      <c r="U984" s="4">
        <v>0.84499999999999997</v>
      </c>
      <c r="V984" s="5">
        <v>0</v>
      </c>
      <c r="W984" s="5">
        <v>100</v>
      </c>
      <c r="X984" s="5">
        <v>0</v>
      </c>
      <c r="Y984" s="5">
        <v>100</v>
      </c>
      <c r="Z984" s="5">
        <v>0</v>
      </c>
      <c r="AA984" s="5">
        <v>100</v>
      </c>
      <c r="AB984" s="2">
        <v>1.85150947363383</v>
      </c>
      <c r="AC984" s="2">
        <v>0.48550781578170099</v>
      </c>
      <c r="AD984" s="2">
        <v>0.916290731874155</v>
      </c>
      <c r="AE984" s="2">
        <v>0.213193220461042</v>
      </c>
      <c r="AF984" s="2">
        <v>0.76356964485649104</v>
      </c>
      <c r="AG984" s="2">
        <v>0.168418651624963</v>
      </c>
    </row>
    <row r="985" spans="1:33" x14ac:dyDescent="0.35">
      <c r="A985" s="7">
        <v>934</v>
      </c>
      <c r="B985" s="7">
        <v>357</v>
      </c>
      <c r="C985" s="7">
        <v>1</v>
      </c>
      <c r="D985" s="7">
        <v>1</v>
      </c>
      <c r="E985" s="22" t="str">
        <f t="shared" si="30"/>
        <v>11</v>
      </c>
      <c r="F985" s="4">
        <v>0.319241</v>
      </c>
      <c r="G985" s="25">
        <v>0</v>
      </c>
      <c r="H985" s="4">
        <v>1.7689873700000001</v>
      </c>
      <c r="I985" s="4">
        <v>7.7694273425500002</v>
      </c>
      <c r="J985" s="2">
        <f t="shared" si="31"/>
        <v>0.22768568287034158</v>
      </c>
      <c r="K985" s="3">
        <v>261</v>
      </c>
      <c r="L985" s="3">
        <v>173</v>
      </c>
      <c r="M985" s="3">
        <v>10</v>
      </c>
      <c r="N985" s="3">
        <v>55</v>
      </c>
      <c r="O985" s="24">
        <v>7.0932275807017398</v>
      </c>
      <c r="P985" s="4">
        <v>0.44600000000000001</v>
      </c>
      <c r="Q985" s="4">
        <v>0.84615384615384603</v>
      </c>
      <c r="R985" s="4">
        <v>0.875</v>
      </c>
      <c r="S985" s="4">
        <v>0.90300000000000002</v>
      </c>
      <c r="T985" s="4">
        <v>0.871</v>
      </c>
      <c r="U985" s="4">
        <v>0.97599999999999998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0.80743632696207301</v>
      </c>
      <c r="AC985" s="2">
        <v>0.16705408466316601</v>
      </c>
      <c r="AD985" s="2">
        <v>0.13353139262452299</v>
      </c>
      <c r="AE985" s="2">
        <v>0.102032725565152</v>
      </c>
      <c r="AF985" s="2">
        <v>0.13811330212963399</v>
      </c>
      <c r="AG985" s="2">
        <v>2.4292692569044601E-2</v>
      </c>
    </row>
    <row r="986" spans="1:33" x14ac:dyDescent="0.35">
      <c r="A986" s="7">
        <v>226</v>
      </c>
      <c r="B986" s="7">
        <v>4</v>
      </c>
      <c r="C986" s="7">
        <v>1</v>
      </c>
      <c r="D986" s="7">
        <v>1</v>
      </c>
      <c r="E986" s="22" t="str">
        <f t="shared" si="30"/>
        <v>11</v>
      </c>
      <c r="F986" s="4">
        <v>2.1000000000000001E-4</v>
      </c>
      <c r="G986" s="25">
        <v>0</v>
      </c>
      <c r="H986" s="4">
        <v>2.094728624</v>
      </c>
      <c r="I986" s="4">
        <v>9.1573452601999996</v>
      </c>
      <c r="J986" s="2">
        <f t="shared" si="31"/>
        <v>0.228748459786068</v>
      </c>
      <c r="K986" s="3">
        <v>316</v>
      </c>
      <c r="L986" s="3">
        <v>134</v>
      </c>
      <c r="M986" s="3">
        <v>3</v>
      </c>
      <c r="N986" s="3">
        <v>46</v>
      </c>
      <c r="O986" s="24">
        <v>1001</v>
      </c>
      <c r="P986" s="4">
        <v>0.33300000000000002</v>
      </c>
      <c r="Q986" s="4">
        <v>0.93877551020408201</v>
      </c>
      <c r="R986" s="4">
        <v>0.125</v>
      </c>
      <c r="S986" s="4">
        <v>0.64300000000000002</v>
      </c>
      <c r="T986" s="4">
        <v>0.113</v>
      </c>
      <c r="U986" s="4">
        <v>0.51400000000000001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1.09961278900169</v>
      </c>
      <c r="AC986" s="2">
        <v>6.31789016215316E-2</v>
      </c>
      <c r="AD986" s="2">
        <v>2.0794415416798402</v>
      </c>
      <c r="AE986" s="2">
        <v>0.44161055474451799</v>
      </c>
      <c r="AF986" s="2">
        <v>2.1803674602698</v>
      </c>
      <c r="AG986" s="2">
        <v>0.665532013526972</v>
      </c>
    </row>
    <row r="987" spans="1:33" x14ac:dyDescent="0.35">
      <c r="A987" s="7">
        <v>838</v>
      </c>
      <c r="B987" s="7">
        <v>191</v>
      </c>
      <c r="C987" s="7">
        <v>1</v>
      </c>
      <c r="D987" s="7">
        <v>1</v>
      </c>
      <c r="E987" s="22" t="str">
        <f t="shared" si="30"/>
        <v>11</v>
      </c>
      <c r="F987" s="4">
        <v>1.2267E-2</v>
      </c>
      <c r="G987" s="25">
        <v>0</v>
      </c>
      <c r="H987" s="4">
        <v>1.802317414</v>
      </c>
      <c r="I987" s="4">
        <v>7.7883638825099997</v>
      </c>
      <c r="J987" s="2">
        <f t="shared" si="31"/>
        <v>0.2314115571882033</v>
      </c>
      <c r="K987" s="3">
        <v>269</v>
      </c>
      <c r="L987" s="3">
        <v>199</v>
      </c>
      <c r="M987" s="3">
        <v>3</v>
      </c>
      <c r="N987" s="3">
        <v>28</v>
      </c>
      <c r="O987" s="24">
        <v>4.8511266606276404</v>
      </c>
      <c r="P987" s="4">
        <v>0.439</v>
      </c>
      <c r="Q987" s="4">
        <v>0.90322580645161299</v>
      </c>
      <c r="R987" s="4">
        <v>0.80200000000000005</v>
      </c>
      <c r="S987" s="4">
        <v>0.96899999999999997</v>
      </c>
      <c r="T987" s="4">
        <v>0.80500000000000005</v>
      </c>
      <c r="U987" s="4">
        <v>0.98199999999999998</v>
      </c>
      <c r="V987" s="5">
        <v>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0.82325586590696598</v>
      </c>
      <c r="AC987" s="2">
        <v>0.101782694309942</v>
      </c>
      <c r="AD987" s="2">
        <v>0.220646671115623</v>
      </c>
      <c r="AE987" s="2">
        <v>3.14906670913708E-2</v>
      </c>
      <c r="AF987" s="2">
        <v>0.21691300156357399</v>
      </c>
      <c r="AG987" s="2">
        <v>1.8163970627671201E-2</v>
      </c>
    </row>
    <row r="988" spans="1:33" x14ac:dyDescent="0.35">
      <c r="A988" s="7">
        <v>522</v>
      </c>
      <c r="B988" s="7">
        <v>313</v>
      </c>
      <c r="C988" s="7">
        <v>1</v>
      </c>
      <c r="D988" s="7">
        <v>1</v>
      </c>
      <c r="E988" s="22" t="str">
        <f t="shared" si="30"/>
        <v>11</v>
      </c>
      <c r="F988" s="4">
        <v>1.018E-2</v>
      </c>
      <c r="G988" s="25">
        <v>0</v>
      </c>
      <c r="H988" s="4">
        <v>2.5771975930000002</v>
      </c>
      <c r="I988" s="4">
        <v>10.188165745439999</v>
      </c>
      <c r="J988" s="2">
        <f t="shared" si="31"/>
        <v>0.25295992010666862</v>
      </c>
      <c r="K988" s="3">
        <v>139</v>
      </c>
      <c r="L988" s="3">
        <v>207</v>
      </c>
      <c r="M988" s="3">
        <v>8</v>
      </c>
      <c r="N988" s="3">
        <v>145</v>
      </c>
      <c r="O988" s="24">
        <v>637.90294024722698</v>
      </c>
      <c r="P988" s="4">
        <v>0.69099999999999995</v>
      </c>
      <c r="Q988" s="4">
        <v>0.947712418300654</v>
      </c>
      <c r="R988" s="4">
        <v>0.86799999999999999</v>
      </c>
      <c r="S988" s="4">
        <v>0.97199999999999998</v>
      </c>
      <c r="T988" s="4">
        <v>0.85799999999999998</v>
      </c>
      <c r="U988" s="4">
        <v>0.97799999999999998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0.36961545521446698</v>
      </c>
      <c r="AC988" s="2">
        <v>5.3704178971861097E-2</v>
      </c>
      <c r="AD988" s="2">
        <v>0.14156356432178699</v>
      </c>
      <c r="AE988" s="2">
        <v>2.8399474521698002E-2</v>
      </c>
      <c r="AF988" s="2">
        <v>0.153151179494175</v>
      </c>
      <c r="AG988" s="2">
        <v>2.2245608947319698E-2</v>
      </c>
    </row>
    <row r="989" spans="1:33" x14ac:dyDescent="0.35">
      <c r="A989" s="7">
        <v>334</v>
      </c>
      <c r="B989" s="7">
        <v>186</v>
      </c>
      <c r="C989" s="7">
        <v>1</v>
      </c>
      <c r="D989" s="7">
        <v>1</v>
      </c>
      <c r="E989" s="22" t="str">
        <f t="shared" si="30"/>
        <v>11</v>
      </c>
      <c r="F989" s="4">
        <v>0.45492199999999999</v>
      </c>
      <c r="G989" s="25">
        <v>0</v>
      </c>
      <c r="H989" s="4">
        <v>2.184030108</v>
      </c>
      <c r="I989" s="4">
        <v>8.3439964356300003</v>
      </c>
      <c r="J989" s="2">
        <f t="shared" si="31"/>
        <v>0.26174868659745515</v>
      </c>
      <c r="K989" s="3">
        <v>236</v>
      </c>
      <c r="L989" s="3">
        <v>174</v>
      </c>
      <c r="M989" s="3">
        <v>4</v>
      </c>
      <c r="N989" s="3">
        <v>85</v>
      </c>
      <c r="O989" s="24">
        <v>60.011167954821701</v>
      </c>
      <c r="P989" s="4">
        <v>0.52300000000000002</v>
      </c>
      <c r="Q989" s="4">
        <v>0.95505617977528101</v>
      </c>
      <c r="R989" s="4">
        <v>0.84299999999999997</v>
      </c>
      <c r="S989" s="4">
        <v>0.995</v>
      </c>
      <c r="T989" s="4">
        <v>0.83499999999999996</v>
      </c>
      <c r="U989" s="4">
        <v>0.99399999999999999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0.64817381491721404</v>
      </c>
      <c r="AC989" s="2">
        <v>4.5985113241823403E-2</v>
      </c>
      <c r="AD989" s="2">
        <v>0.17078832098028199</v>
      </c>
      <c r="AE989" s="2">
        <v>5.0125418235442898E-3</v>
      </c>
      <c r="AF989" s="2">
        <v>0.18032355413128201</v>
      </c>
      <c r="AG989" s="2">
        <v>6.0180723255630203E-3</v>
      </c>
    </row>
    <row r="990" spans="1:33" x14ac:dyDescent="0.35">
      <c r="A990" s="7">
        <v>886</v>
      </c>
      <c r="B990" s="7">
        <v>448</v>
      </c>
      <c r="C990" s="7">
        <v>1</v>
      </c>
      <c r="D990" s="7">
        <v>1</v>
      </c>
      <c r="E990" s="22" t="str">
        <f t="shared" si="30"/>
        <v>11</v>
      </c>
      <c r="F990" s="4">
        <v>4.4900000000000002E-4</v>
      </c>
      <c r="G990" s="25">
        <v>0</v>
      </c>
      <c r="H990" s="4">
        <v>2.140876172</v>
      </c>
      <c r="I990" s="4">
        <v>8.0189743794490003</v>
      </c>
      <c r="J990" s="2">
        <f t="shared" si="31"/>
        <v>0.26697630777903841</v>
      </c>
      <c r="K990" s="3">
        <v>380</v>
      </c>
      <c r="L990" s="3">
        <v>106</v>
      </c>
      <c r="M990" s="3">
        <v>3</v>
      </c>
      <c r="N990" s="3">
        <v>10</v>
      </c>
      <c r="O990" s="24">
        <v>1001</v>
      </c>
      <c r="P990" s="4">
        <v>0.24</v>
      </c>
      <c r="Q990" s="4">
        <v>0.76923076923076905</v>
      </c>
      <c r="R990" s="4">
        <v>0.82299999999999995</v>
      </c>
      <c r="S990" s="4">
        <v>0.85799999999999998</v>
      </c>
      <c r="T990" s="4">
        <v>0.86099999999999999</v>
      </c>
      <c r="U990" s="4">
        <v>0.92300000000000004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1.42711635564015</v>
      </c>
      <c r="AC990" s="2">
        <v>0.262364264467491</v>
      </c>
      <c r="AD990" s="2">
        <v>0.19479907830506701</v>
      </c>
      <c r="AE990" s="2">
        <v>0.153151179494175</v>
      </c>
      <c r="AF990" s="2">
        <v>0.14966077455440599</v>
      </c>
      <c r="AG990" s="2">
        <v>8.0126044479284897E-2</v>
      </c>
    </row>
    <row r="991" spans="1:33" x14ac:dyDescent="0.35">
      <c r="A991" s="7">
        <v>844</v>
      </c>
      <c r="B991" s="7">
        <v>157</v>
      </c>
      <c r="C991" s="7">
        <v>1</v>
      </c>
      <c r="D991" s="7">
        <v>1</v>
      </c>
      <c r="E991" s="22" t="str">
        <f t="shared" si="30"/>
        <v>11</v>
      </c>
      <c r="F991" s="4">
        <v>2.4520000000000002E-3</v>
      </c>
      <c r="G991" s="25">
        <v>0</v>
      </c>
      <c r="H991" s="4">
        <v>2.1254274889999998</v>
      </c>
      <c r="I991" s="4">
        <v>7.7601247995399998</v>
      </c>
      <c r="J991" s="2">
        <f t="shared" si="31"/>
        <v>0.27389089014728085</v>
      </c>
      <c r="K991" s="3">
        <v>292</v>
      </c>
      <c r="L991" s="3">
        <v>163</v>
      </c>
      <c r="M991" s="3">
        <v>7</v>
      </c>
      <c r="N991" s="3">
        <v>37</v>
      </c>
      <c r="O991" s="24">
        <v>614.72937242130502</v>
      </c>
      <c r="P991" s="4">
        <v>0.42499999999999999</v>
      </c>
      <c r="Q991" s="4">
        <v>0.84090909090909105</v>
      </c>
      <c r="R991" s="4">
        <v>0.91400000000000003</v>
      </c>
      <c r="S991" s="4">
        <v>0.98499999999999999</v>
      </c>
      <c r="T991" s="4">
        <v>0.91900000000000004</v>
      </c>
      <c r="U991" s="4">
        <v>0.98499999999999999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0.85566611005771998</v>
      </c>
      <c r="AC991" s="2">
        <v>0.173271721274037</v>
      </c>
      <c r="AD991" s="2">
        <v>8.9924707527986994E-2</v>
      </c>
      <c r="AE991" s="2">
        <v>1.51136378100482E-2</v>
      </c>
      <c r="AF991" s="2">
        <v>8.4469156626450007E-2</v>
      </c>
      <c r="AG991" s="2">
        <v>1.51136378100482E-2</v>
      </c>
    </row>
    <row r="992" spans="1:33" x14ac:dyDescent="0.35">
      <c r="A992" s="7">
        <v>818</v>
      </c>
      <c r="B992" s="7">
        <v>435</v>
      </c>
      <c r="C992" s="7">
        <v>1</v>
      </c>
      <c r="D992" s="7">
        <v>1</v>
      </c>
      <c r="E992" s="22" t="str">
        <f t="shared" si="30"/>
        <v>11</v>
      </c>
      <c r="F992" s="4">
        <v>8.3500000000000002E-4</v>
      </c>
      <c r="G992" s="25">
        <v>0</v>
      </c>
      <c r="H992" s="4">
        <v>2.513379456</v>
      </c>
      <c r="I992" s="4">
        <v>8.6899924574000007</v>
      </c>
      <c r="J992" s="2">
        <f t="shared" si="31"/>
        <v>0.28922688579087558</v>
      </c>
      <c r="K992" s="3">
        <v>149</v>
      </c>
      <c r="L992" s="3">
        <v>174</v>
      </c>
      <c r="M992" s="3">
        <v>9</v>
      </c>
      <c r="N992" s="3">
        <v>167</v>
      </c>
      <c r="O992" s="24">
        <v>649.24365480552501</v>
      </c>
      <c r="P992" s="4">
        <v>0.68100000000000005</v>
      </c>
      <c r="Q992" s="4">
        <v>0.94886363636363602</v>
      </c>
      <c r="R992" s="4">
        <v>0.871</v>
      </c>
      <c r="S992" s="4">
        <v>0.97</v>
      </c>
      <c r="T992" s="4">
        <v>0.874</v>
      </c>
      <c r="U992" s="4">
        <v>0.95699999999999996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0.38419297283262499</v>
      </c>
      <c r="AC992" s="2">
        <v>5.2490182621396701E-2</v>
      </c>
      <c r="AD992" s="2">
        <v>0.13811330212963399</v>
      </c>
      <c r="AE992" s="2">
        <v>3.0459207484708602E-2</v>
      </c>
      <c r="AF992" s="2">
        <v>0.13467490332660201</v>
      </c>
      <c r="AG992" s="2">
        <v>4.3951887529182797E-2</v>
      </c>
    </row>
    <row r="993" spans="1:33" x14ac:dyDescent="0.35">
      <c r="A993" s="7">
        <v>534</v>
      </c>
      <c r="B993" s="7">
        <v>133</v>
      </c>
      <c r="C993" s="7">
        <v>1</v>
      </c>
      <c r="D993" s="7">
        <v>1</v>
      </c>
      <c r="E993" s="22" t="str">
        <f t="shared" si="30"/>
        <v>11</v>
      </c>
      <c r="F993" s="4">
        <v>0.39855000000000002</v>
      </c>
      <c r="G993" s="25">
        <v>0</v>
      </c>
      <c r="H993" s="4">
        <v>2.13117606</v>
      </c>
      <c r="I993" s="4">
        <v>7.3368063559600003</v>
      </c>
      <c r="J993" s="2">
        <f t="shared" si="31"/>
        <v>0.29047734894471555</v>
      </c>
      <c r="K993" s="3">
        <v>191</v>
      </c>
      <c r="L993" s="3">
        <v>212</v>
      </c>
      <c r="M993" s="3">
        <v>2</v>
      </c>
      <c r="N993" s="3">
        <v>94</v>
      </c>
      <c r="O993" s="24">
        <v>91.310494092695507</v>
      </c>
      <c r="P993" s="4">
        <v>0.622</v>
      </c>
      <c r="Q993" s="4">
        <v>0.97916666666666696</v>
      </c>
      <c r="R993" s="4">
        <v>0.82799999999999996</v>
      </c>
      <c r="S993" s="4">
        <v>0.99199999999999999</v>
      </c>
      <c r="T993" s="4">
        <v>0.88200000000000001</v>
      </c>
      <c r="U993" s="4">
        <v>0.97799999999999998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0.47481518624295799</v>
      </c>
      <c r="AC993" s="2">
        <v>2.1053409197832398E-2</v>
      </c>
      <c r="AD993" s="2">
        <v>0.188742124596877</v>
      </c>
      <c r="AE993" s="2">
        <v>8.03217169726427E-3</v>
      </c>
      <c r="AF993" s="2">
        <v>0.125563222975346</v>
      </c>
      <c r="AG993" s="2">
        <v>2.2245608947319698E-2</v>
      </c>
    </row>
    <row r="994" spans="1:33" x14ac:dyDescent="0.35">
      <c r="A994" s="7">
        <v>846</v>
      </c>
      <c r="B994" s="7">
        <v>446</v>
      </c>
      <c r="C994" s="7">
        <v>1</v>
      </c>
      <c r="D994" s="7">
        <v>1</v>
      </c>
      <c r="E994" s="22" t="str">
        <f t="shared" si="30"/>
        <v>11</v>
      </c>
      <c r="F994" s="4">
        <v>8.6399999999999997E-4</v>
      </c>
      <c r="G994" s="25">
        <v>0</v>
      </c>
      <c r="H994" s="4">
        <v>2.242950628</v>
      </c>
      <c r="I994" s="4">
        <v>7.5658332133700004</v>
      </c>
      <c r="J994" s="2">
        <f t="shared" si="31"/>
        <v>0.29645784737051278</v>
      </c>
      <c r="K994" s="3">
        <v>328</v>
      </c>
      <c r="L994" s="3">
        <v>143</v>
      </c>
      <c r="M994" s="3">
        <v>3</v>
      </c>
      <c r="N994" s="3">
        <v>25</v>
      </c>
      <c r="O994" s="24">
        <v>1001</v>
      </c>
      <c r="P994" s="4">
        <v>0.35399999999999998</v>
      </c>
      <c r="Q994" s="4">
        <v>0.89285714285714302</v>
      </c>
      <c r="R994" s="4">
        <v>0.77900000000000003</v>
      </c>
      <c r="S994" s="4">
        <v>0.89300000000000002</v>
      </c>
      <c r="T994" s="4">
        <v>0.80700000000000005</v>
      </c>
      <c r="U994" s="4">
        <v>0.90500000000000003</v>
      </c>
      <c r="V994" s="5">
        <v>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1.0384583658483599</v>
      </c>
      <c r="AC994" s="2">
        <v>0.113328685307003</v>
      </c>
      <c r="AD994" s="2">
        <v>0.24974423311138899</v>
      </c>
      <c r="AE994" s="2">
        <v>0.113168698105638</v>
      </c>
      <c r="AF994" s="2">
        <v>0.214431610712188</v>
      </c>
      <c r="AG994" s="2">
        <v>9.9820335282210904E-2</v>
      </c>
    </row>
    <row r="995" spans="1:33" x14ac:dyDescent="0.35">
      <c r="A995" s="7">
        <v>968</v>
      </c>
      <c r="B995" s="7">
        <v>217</v>
      </c>
      <c r="C995" s="7">
        <v>1</v>
      </c>
      <c r="D995" s="7">
        <v>1</v>
      </c>
      <c r="E995" s="22" t="str">
        <f t="shared" si="30"/>
        <v>11</v>
      </c>
      <c r="F995" s="4">
        <v>4.0499999999999998E-4</v>
      </c>
      <c r="G995" s="25">
        <v>0</v>
      </c>
      <c r="H995" s="4">
        <v>2.252419003</v>
      </c>
      <c r="I995" s="4">
        <v>7.4964013871399997</v>
      </c>
      <c r="J995" s="2">
        <f t="shared" si="31"/>
        <v>0.3004667021784615</v>
      </c>
      <c r="K995" s="3">
        <v>284</v>
      </c>
      <c r="L995" s="3">
        <v>152</v>
      </c>
      <c r="M995" s="3">
        <v>1</v>
      </c>
      <c r="N995" s="3">
        <v>62</v>
      </c>
      <c r="O995" s="24">
        <v>1001</v>
      </c>
      <c r="P995" s="4">
        <v>0.42699999999999999</v>
      </c>
      <c r="Q995" s="4">
        <v>0.98412698412698396</v>
      </c>
      <c r="R995" s="4">
        <v>0.82099999999999995</v>
      </c>
      <c r="S995" s="4">
        <v>0.99399999999999999</v>
      </c>
      <c r="T995" s="4">
        <v>0.86699999999999999</v>
      </c>
      <c r="U995" s="4">
        <v>0.90700000000000003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0.85097126575351301</v>
      </c>
      <c r="AC995" s="2">
        <v>1.60003413464412E-2</v>
      </c>
      <c r="AD995" s="2">
        <v>0.19723216952970901</v>
      </c>
      <c r="AE995" s="2">
        <v>6.0180723255630203E-3</v>
      </c>
      <c r="AF995" s="2">
        <v>0.14271630220159501</v>
      </c>
      <c r="AG995" s="2">
        <v>9.7612828867000401E-2</v>
      </c>
    </row>
    <row r="996" spans="1:33" x14ac:dyDescent="0.35">
      <c r="A996" s="7">
        <v>512</v>
      </c>
      <c r="B996" s="7">
        <v>29</v>
      </c>
      <c r="C996" s="7">
        <v>1</v>
      </c>
      <c r="D996" s="7">
        <v>1</v>
      </c>
      <c r="E996" s="22" t="str">
        <f t="shared" si="30"/>
        <v>11</v>
      </c>
      <c r="F996" s="4">
        <v>1.56E-4</v>
      </c>
      <c r="G996" s="25">
        <v>0</v>
      </c>
      <c r="H996" s="4">
        <v>3.0544009060000001</v>
      </c>
      <c r="I996" s="4">
        <v>9.6320904931559994</v>
      </c>
      <c r="J996" s="2">
        <f t="shared" si="31"/>
        <v>0.31710674937805855</v>
      </c>
      <c r="K996" s="3">
        <v>297</v>
      </c>
      <c r="L996" s="3">
        <v>162</v>
      </c>
      <c r="M996" s="3">
        <v>4</v>
      </c>
      <c r="N996" s="3">
        <v>36</v>
      </c>
      <c r="O996" s="24">
        <v>7.1057041671210399</v>
      </c>
      <c r="P996" s="4">
        <v>0.38</v>
      </c>
      <c r="Q996" s="4">
        <v>0.9</v>
      </c>
      <c r="R996" s="4">
        <v>0.69199999999999995</v>
      </c>
      <c r="S996" s="4">
        <v>0.95</v>
      </c>
      <c r="T996" s="4">
        <v>0.66200000000000003</v>
      </c>
      <c r="U996" s="4">
        <v>0.97699999999999998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0.96758402626170603</v>
      </c>
      <c r="AC996" s="2">
        <v>0.105360515657826</v>
      </c>
      <c r="AD996" s="2">
        <v>0.368169323364468</v>
      </c>
      <c r="AE996" s="2">
        <v>5.1293294387550599E-2</v>
      </c>
      <c r="AF996" s="2">
        <v>0.41248972304512899</v>
      </c>
      <c r="AG996" s="2">
        <v>2.32686269393543E-2</v>
      </c>
    </row>
    <row r="997" spans="1:33" x14ac:dyDescent="0.35">
      <c r="A997" s="7">
        <v>664</v>
      </c>
      <c r="B997" s="7">
        <v>458</v>
      </c>
      <c r="C997" s="7">
        <v>1</v>
      </c>
      <c r="D997" s="7">
        <v>1</v>
      </c>
      <c r="E997" s="22" t="str">
        <f t="shared" si="30"/>
        <v>11</v>
      </c>
      <c r="F997" s="4">
        <v>2.32E-4</v>
      </c>
      <c r="G997" s="25">
        <v>0</v>
      </c>
      <c r="H997" s="4">
        <v>2.3690300620000002</v>
      </c>
      <c r="I997" s="4">
        <v>6.7688749257629999</v>
      </c>
      <c r="J997" s="2">
        <f t="shared" si="31"/>
        <v>0.3499887482014537</v>
      </c>
      <c r="K997" s="3">
        <v>283</v>
      </c>
      <c r="L997" s="3">
        <v>177</v>
      </c>
      <c r="M997" s="3">
        <v>1</v>
      </c>
      <c r="N997" s="3">
        <v>38</v>
      </c>
      <c r="O997" s="24">
        <v>1001</v>
      </c>
      <c r="P997" s="4">
        <v>0.442</v>
      </c>
      <c r="Q997" s="4">
        <v>0.97435897435897401</v>
      </c>
      <c r="R997" s="4">
        <v>0.21199999999999999</v>
      </c>
      <c r="S997" s="4">
        <v>0.89700000000000002</v>
      </c>
      <c r="T997" s="4">
        <v>0.23499999999999999</v>
      </c>
      <c r="U997" s="4">
        <v>0.92700000000000005</v>
      </c>
      <c r="V997" s="5">
        <v>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0.81644539690443896</v>
      </c>
      <c r="AC997" s="2">
        <v>2.5975486403260702E-2</v>
      </c>
      <c r="AD997" s="2">
        <v>1.5511690043101201</v>
      </c>
      <c r="AE997" s="2">
        <v>0.10869941692334099</v>
      </c>
      <c r="AF997" s="2">
        <v>1.4481697648379801</v>
      </c>
      <c r="AG997" s="2">
        <v>7.5801713416281793E-2</v>
      </c>
    </row>
    <row r="998" spans="1:33" x14ac:dyDescent="0.35">
      <c r="A998" s="7">
        <v>900</v>
      </c>
      <c r="B998" s="7">
        <v>12</v>
      </c>
      <c r="C998" s="7">
        <v>1</v>
      </c>
      <c r="D998" s="7">
        <v>1</v>
      </c>
      <c r="E998" s="22" t="str">
        <f t="shared" si="30"/>
        <v>11</v>
      </c>
      <c r="F998" s="4">
        <v>4.2099999999999999E-4</v>
      </c>
      <c r="G998" s="25">
        <v>0</v>
      </c>
      <c r="H998" s="4">
        <v>3.6344168620000001</v>
      </c>
      <c r="I998" s="4">
        <v>9.9336263572999997</v>
      </c>
      <c r="J998" s="2">
        <f t="shared" si="31"/>
        <v>0.36587009932471926</v>
      </c>
      <c r="K998" s="3">
        <v>196</v>
      </c>
      <c r="L998" s="3">
        <v>231</v>
      </c>
      <c r="M998" s="3">
        <v>0</v>
      </c>
      <c r="N998" s="3">
        <v>72</v>
      </c>
      <c r="O998" s="24">
        <v>1001</v>
      </c>
      <c r="P998" s="4">
        <v>0.61299999999999999</v>
      </c>
      <c r="Q998" s="4">
        <v>1</v>
      </c>
      <c r="R998" s="4">
        <v>0.80500000000000005</v>
      </c>
      <c r="S998" s="4">
        <v>0.99099999999999999</v>
      </c>
      <c r="T998" s="4">
        <v>0.79800000000000004</v>
      </c>
      <c r="U998" s="4">
        <v>1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0.48939034304592599</v>
      </c>
      <c r="AC998" s="2">
        <v>1.0000050000287801E-5</v>
      </c>
      <c r="AD998" s="2">
        <v>0.21691300156357399</v>
      </c>
      <c r="AE998" s="2">
        <v>9.0407446521490707E-3</v>
      </c>
      <c r="AF998" s="2">
        <v>0.225646681532328</v>
      </c>
      <c r="AG998" s="2">
        <v>1.0000050000287801E-5</v>
      </c>
    </row>
    <row r="999" spans="1:33" x14ac:dyDescent="0.35">
      <c r="A999" s="7">
        <v>622</v>
      </c>
      <c r="B999" s="7">
        <v>234</v>
      </c>
      <c r="C999" s="7">
        <v>1</v>
      </c>
      <c r="D999" s="7">
        <v>1</v>
      </c>
      <c r="E999" s="22" t="str">
        <f t="shared" si="30"/>
        <v>11</v>
      </c>
      <c r="F999" s="4">
        <v>2.2900000000000001E-4</v>
      </c>
      <c r="G999" s="25">
        <v>0</v>
      </c>
      <c r="H999" s="4">
        <v>3.73936921</v>
      </c>
      <c r="I999" s="4">
        <v>9.6376930812240005</v>
      </c>
      <c r="J999" s="2">
        <f t="shared" si="31"/>
        <v>0.38799422003642958</v>
      </c>
      <c r="K999" s="3">
        <v>357</v>
      </c>
      <c r="L999" s="3">
        <v>123</v>
      </c>
      <c r="M999" s="3">
        <v>6</v>
      </c>
      <c r="N999" s="3">
        <v>13</v>
      </c>
      <c r="O999" s="24">
        <v>6.6135122435283504</v>
      </c>
      <c r="P999" s="4">
        <v>0.27100000000000002</v>
      </c>
      <c r="Q999" s="4">
        <v>0.68421052631578905</v>
      </c>
      <c r="R999" s="4">
        <v>0.23100000000000001</v>
      </c>
      <c r="S999" s="4">
        <v>0.76</v>
      </c>
      <c r="T999" s="4">
        <v>0.22</v>
      </c>
      <c r="U999" s="4">
        <v>0.6</v>
      </c>
      <c r="V999" s="5">
        <v>0</v>
      </c>
      <c r="W999" s="5">
        <v>100</v>
      </c>
      <c r="X999" s="5">
        <v>0</v>
      </c>
      <c r="Y999" s="5">
        <v>100</v>
      </c>
      <c r="Z999" s="5">
        <v>0</v>
      </c>
      <c r="AA999" s="5">
        <v>100</v>
      </c>
      <c r="AB999" s="2">
        <v>1.30563645810244</v>
      </c>
      <c r="AC999" s="2">
        <v>0.37948962170490402</v>
      </c>
      <c r="AD999" s="2">
        <v>1.46533756846034</v>
      </c>
      <c r="AE999" s="2">
        <v>0.27443684570176002</v>
      </c>
      <c r="AF999" s="2">
        <v>1.51412773262978</v>
      </c>
      <c r="AG999" s="2">
        <v>0.51082562376599105</v>
      </c>
    </row>
    <row r="1000" spans="1:33" x14ac:dyDescent="0.35">
      <c r="A1000" s="7">
        <v>798</v>
      </c>
      <c r="B1000" s="7">
        <v>327</v>
      </c>
      <c r="C1000" s="7">
        <v>1</v>
      </c>
      <c r="D1000" s="7">
        <v>1</v>
      </c>
      <c r="E1000" s="22" t="str">
        <f t="shared" si="30"/>
        <v>11</v>
      </c>
      <c r="F1000" s="4">
        <v>2.3588999999999999E-2</v>
      </c>
      <c r="G1000" s="25">
        <v>0</v>
      </c>
      <c r="H1000" s="4">
        <v>3.170759667</v>
      </c>
      <c r="I1000" s="4">
        <v>7.4585173879699997</v>
      </c>
      <c r="J1000" s="2">
        <f t="shared" si="31"/>
        <v>0.42511929678064236</v>
      </c>
      <c r="K1000" s="3">
        <v>83</v>
      </c>
      <c r="L1000" s="3">
        <v>334</v>
      </c>
      <c r="M1000" s="3">
        <v>1</v>
      </c>
      <c r="N1000" s="3">
        <v>81</v>
      </c>
      <c r="O1000" s="24">
        <v>1001</v>
      </c>
      <c r="P1000" s="4">
        <v>0.83299999999999996</v>
      </c>
      <c r="Q1000" s="4">
        <v>0.98780487804878003</v>
      </c>
      <c r="R1000" s="4">
        <v>0.82399999999999995</v>
      </c>
      <c r="S1000" s="4">
        <v>0.98299999999999998</v>
      </c>
      <c r="T1000" s="4">
        <v>0.82599999999999996</v>
      </c>
      <c r="U1000" s="4">
        <v>0.93300000000000005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0.18272163681529399</v>
      </c>
      <c r="AC1000" s="2">
        <v>1.2270092591814399E-2</v>
      </c>
      <c r="AD1000" s="2">
        <v>0.19358474907266501</v>
      </c>
      <c r="AE1000" s="2">
        <v>1.7146158834970501E-2</v>
      </c>
      <c r="AF1000" s="2">
        <v>0.19116050546115901</v>
      </c>
      <c r="AG1000" s="2">
        <v>6.93500781347932E-2</v>
      </c>
    </row>
    <row r="1001" spans="1:33" x14ac:dyDescent="0.35">
      <c r="A1001" s="7">
        <v>494</v>
      </c>
      <c r="B1001" s="7">
        <v>404</v>
      </c>
      <c r="C1001" s="7">
        <v>1</v>
      </c>
      <c r="D1001" s="7">
        <v>1</v>
      </c>
      <c r="E1001" s="22" t="str">
        <f t="shared" si="30"/>
        <v>11</v>
      </c>
      <c r="F1001" s="4">
        <v>7.2000000000000002E-5</v>
      </c>
      <c r="G1001" s="25">
        <v>0</v>
      </c>
      <c r="H1001" s="4">
        <v>3.8801518160000001</v>
      </c>
      <c r="I1001" s="4">
        <v>8.3409700428800004</v>
      </c>
      <c r="J1001" s="2">
        <f t="shared" si="31"/>
        <v>0.46519191365663354</v>
      </c>
      <c r="K1001" s="3">
        <v>355</v>
      </c>
      <c r="L1001" s="3">
        <v>115</v>
      </c>
      <c r="M1001" s="3">
        <v>9</v>
      </c>
      <c r="N1001" s="3">
        <v>20</v>
      </c>
      <c r="O1001" s="24">
        <v>1001</v>
      </c>
      <c r="P1001" s="4">
        <v>0.26400000000000001</v>
      </c>
      <c r="Q1001" s="4">
        <v>0.68965517241379304</v>
      </c>
      <c r="R1001" s="4">
        <v>0.68</v>
      </c>
      <c r="S1001" s="4">
        <v>0.90500000000000003</v>
      </c>
      <c r="T1001" s="4">
        <v>0.71699999999999997</v>
      </c>
      <c r="U1001" s="4">
        <v>0.95899999999999996</v>
      </c>
      <c r="V1001" s="5">
        <v>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1.3318061758358199</v>
      </c>
      <c r="AC1001" s="2">
        <v>0.37156355643248301</v>
      </c>
      <c r="AD1001" s="2">
        <v>0.38566248081198501</v>
      </c>
      <c r="AE1001" s="2">
        <v>9.9820335282210904E-2</v>
      </c>
      <c r="AF1001" s="2">
        <v>0.33267943838251701</v>
      </c>
      <c r="AG1001" s="2">
        <v>4.1864204098698898E-2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" priority="6" operator="containsText" text="11">
      <formula>NOT(ISERROR(SEARCH("11",G2)))</formula>
    </cfRule>
    <cfRule type="containsText" dxfId="18" priority="7" operator="containsText" text="10">
      <formula>NOT(ISERROR(SEARCH("10",G2)))</formula>
    </cfRule>
    <cfRule type="containsText" dxfId="17" priority="8" operator="containsText" text="01">
      <formula>NOT(ISERROR(SEARCH("01",G2)))</formula>
    </cfRule>
    <cfRule type="containsText" dxfId="1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217</v>
      </c>
      <c r="B2" s="7">
        <v>28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3.1866601629999998E-3</v>
      </c>
      <c r="I2" s="4">
        <v>9.7741120690700001</v>
      </c>
      <c r="J2" s="2">
        <f t="shared" ref="J2:J65" si="1">H2/I2</f>
        <v>3.2603065531488308E-4</v>
      </c>
      <c r="K2" s="3">
        <v>302</v>
      </c>
      <c r="L2" s="3">
        <v>123</v>
      </c>
      <c r="M2" s="3">
        <v>15</v>
      </c>
      <c r="N2" s="3">
        <v>59</v>
      </c>
      <c r="O2" s="24">
        <v>861.85352020764606</v>
      </c>
      <c r="P2" s="4">
        <v>0.34799999999999998</v>
      </c>
      <c r="Q2" s="4">
        <v>0.28941176470588198</v>
      </c>
      <c r="R2" s="4">
        <v>1E-3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0.42771071705548402</v>
      </c>
      <c r="AC2" s="2">
        <v>0.34166215154954699</v>
      </c>
      <c r="AD2" s="2">
        <v>1.00050033358353E-3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727</v>
      </c>
      <c r="B3" s="7">
        <v>405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3.5988890860000002E-3</v>
      </c>
      <c r="I3" s="4">
        <v>9.1346098370700002</v>
      </c>
      <c r="J3" s="2">
        <f t="shared" si="1"/>
        <v>3.9398388657991911E-4</v>
      </c>
      <c r="K3" s="3">
        <v>245</v>
      </c>
      <c r="L3" s="3">
        <v>156</v>
      </c>
      <c r="M3" s="3">
        <v>6</v>
      </c>
      <c r="N3" s="3">
        <v>92</v>
      </c>
      <c r="O3" s="24">
        <v>228.54245972557101</v>
      </c>
      <c r="P3" s="4">
        <v>0.53800000000000003</v>
      </c>
      <c r="Q3" s="4">
        <v>0.38902743142144602</v>
      </c>
      <c r="R3" s="4">
        <v>0</v>
      </c>
      <c r="S3" s="4">
        <v>1E-3</v>
      </c>
      <c r="T3" s="4">
        <v>0</v>
      </c>
      <c r="U3" s="4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0.77219038790039796</v>
      </c>
      <c r="AC3" s="2">
        <v>0.49270321676184198</v>
      </c>
      <c r="AD3" s="2">
        <v>1.0000050000287801E-5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29</v>
      </c>
      <c r="B4" s="7">
        <v>281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6.7151018829999997E-3</v>
      </c>
      <c r="I4" s="4">
        <v>9.6157526240000006</v>
      </c>
      <c r="J4" s="2">
        <f t="shared" si="1"/>
        <v>6.9834386818976046E-4</v>
      </c>
      <c r="K4" s="3">
        <v>229</v>
      </c>
      <c r="L4" s="3">
        <v>132</v>
      </c>
      <c r="M4" s="3">
        <v>18</v>
      </c>
      <c r="N4" s="3">
        <v>120</v>
      </c>
      <c r="O4" s="24">
        <v>795.59636048862899</v>
      </c>
      <c r="P4" s="4">
        <v>0.501</v>
      </c>
      <c r="Q4" s="4">
        <v>0.36565096952908599</v>
      </c>
      <c r="R4" s="4">
        <v>1E-3</v>
      </c>
      <c r="S4" s="4">
        <v>1E-3</v>
      </c>
      <c r="T4" s="4">
        <v>0</v>
      </c>
      <c r="U4" s="4">
        <v>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0.69514918323061803</v>
      </c>
      <c r="AC4" s="2">
        <v>0.45515595477864101</v>
      </c>
      <c r="AD4" s="2">
        <v>1.00050033358353E-3</v>
      </c>
      <c r="AE4" s="2">
        <v>1.00050033358353E-3</v>
      </c>
      <c r="AF4" s="2">
        <v>1.0000050000287801E-5</v>
      </c>
      <c r="AG4" s="2">
        <v>1.00050033358353E-3</v>
      </c>
    </row>
    <row r="5" spans="1:33" x14ac:dyDescent="0.35">
      <c r="A5" s="7">
        <v>107</v>
      </c>
      <c r="B5" s="7">
        <v>496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6.8440319160000002E-3</v>
      </c>
      <c r="I5" s="4">
        <v>7.3450588790999998</v>
      </c>
      <c r="J5" s="2">
        <f t="shared" si="1"/>
        <v>9.3178720942242591E-4</v>
      </c>
      <c r="K5" s="3">
        <v>158</v>
      </c>
      <c r="L5" s="3">
        <v>203</v>
      </c>
      <c r="M5" s="3">
        <v>12</v>
      </c>
      <c r="N5" s="3">
        <v>126</v>
      </c>
      <c r="O5" s="24">
        <v>138.027344706501</v>
      </c>
      <c r="P5" s="4">
        <v>0.64500000000000002</v>
      </c>
      <c r="Q5" s="4">
        <v>0.56232686980609403</v>
      </c>
      <c r="R5" s="4">
        <v>4.0000000000000001E-3</v>
      </c>
      <c r="S5" s="4">
        <v>2E-3</v>
      </c>
      <c r="T5" s="4">
        <v>2E-3</v>
      </c>
      <c r="U5" s="4">
        <v>6.0000000000000001E-3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1.03563748950672</v>
      </c>
      <c r="AC5" s="2">
        <v>0.82628292530591396</v>
      </c>
      <c r="AD5" s="2">
        <v>4.0080213975388201E-3</v>
      </c>
      <c r="AE5" s="2">
        <v>2.0020026706730801E-3</v>
      </c>
      <c r="AF5" s="2">
        <v>2.0020026706730801E-3</v>
      </c>
      <c r="AG5" s="2">
        <v>6.0180723255630203E-3</v>
      </c>
    </row>
    <row r="6" spans="1:33" x14ac:dyDescent="0.35">
      <c r="A6" s="7">
        <v>151</v>
      </c>
      <c r="B6" s="7">
        <v>231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1.241911513E-2</v>
      </c>
      <c r="I6" s="4">
        <v>7.6744892242300002</v>
      </c>
      <c r="J6" s="2">
        <f t="shared" si="1"/>
        <v>1.618233444225865E-3</v>
      </c>
      <c r="K6" s="3">
        <v>212</v>
      </c>
      <c r="L6" s="3">
        <v>163</v>
      </c>
      <c r="M6" s="3">
        <v>4</v>
      </c>
      <c r="N6" s="3">
        <v>120</v>
      </c>
      <c r="O6" s="24">
        <v>279.96733774413701</v>
      </c>
      <c r="P6" s="4">
        <v>0.55800000000000005</v>
      </c>
      <c r="Q6" s="4">
        <v>0.43466666666666698</v>
      </c>
      <c r="R6" s="4">
        <v>5.0000000000000001E-3</v>
      </c>
      <c r="S6" s="4">
        <v>1E-3</v>
      </c>
      <c r="T6" s="4">
        <v>4.0000000000000001E-3</v>
      </c>
      <c r="U6" s="4">
        <v>5.0000000000000001E-3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0.81644539690443896</v>
      </c>
      <c r="AC6" s="2">
        <v>0.57033975129839798</v>
      </c>
      <c r="AD6" s="2">
        <v>5.0125418235442898E-3</v>
      </c>
      <c r="AE6" s="2">
        <v>1.00050033358353E-3</v>
      </c>
      <c r="AF6" s="2">
        <v>4.0080213975388201E-3</v>
      </c>
      <c r="AG6" s="2">
        <v>5.0125418235442898E-3</v>
      </c>
    </row>
    <row r="7" spans="1:33" x14ac:dyDescent="0.35">
      <c r="A7" s="7">
        <v>665</v>
      </c>
      <c r="B7" s="7">
        <v>405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1.3877113050000001E-2</v>
      </c>
      <c r="I7" s="4">
        <v>8.3846539244200002</v>
      </c>
      <c r="J7" s="2">
        <f t="shared" si="1"/>
        <v>1.6550609214273486E-3</v>
      </c>
      <c r="K7" s="3">
        <v>181</v>
      </c>
      <c r="L7" s="3">
        <v>189</v>
      </c>
      <c r="M7" s="3">
        <v>6</v>
      </c>
      <c r="N7" s="3">
        <v>123</v>
      </c>
      <c r="O7" s="24">
        <v>287.63504422703397</v>
      </c>
      <c r="P7" s="4">
        <v>0.66100000000000003</v>
      </c>
      <c r="Q7" s="4">
        <v>0.51081081081081103</v>
      </c>
      <c r="R7" s="4">
        <v>6.0000000000000001E-3</v>
      </c>
      <c r="S7" s="4">
        <v>6.0000000000000001E-3</v>
      </c>
      <c r="T7" s="4">
        <v>4.0000000000000001E-3</v>
      </c>
      <c r="U7" s="4">
        <v>7.0000000000000001E-3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1.08175517160169</v>
      </c>
      <c r="AC7" s="2">
        <v>0.71500597437244395</v>
      </c>
      <c r="AD7" s="2">
        <v>6.0180723255630203E-3</v>
      </c>
      <c r="AE7" s="2">
        <v>6.0180723255630203E-3</v>
      </c>
      <c r="AF7" s="2">
        <v>4.0080213975388201E-3</v>
      </c>
      <c r="AG7" s="2">
        <v>7.0246149369644698E-3</v>
      </c>
    </row>
    <row r="8" spans="1:33" x14ac:dyDescent="0.35">
      <c r="A8" s="7">
        <v>89</v>
      </c>
      <c r="B8" s="7">
        <v>151</v>
      </c>
      <c r="C8" s="7">
        <v>0</v>
      </c>
      <c r="D8" s="7">
        <v>0</v>
      </c>
      <c r="E8" s="22" t="str">
        <f t="shared" si="0"/>
        <v>00</v>
      </c>
      <c r="F8" s="4">
        <v>0.99999499999999997</v>
      </c>
      <c r="G8" s="25">
        <v>1</v>
      </c>
      <c r="H8" s="4">
        <v>1.5910219579999999E-2</v>
      </c>
      <c r="I8" s="4">
        <v>7.23343762898</v>
      </c>
      <c r="J8" s="2">
        <f t="shared" si="1"/>
        <v>2.1995378125965162E-3</v>
      </c>
      <c r="K8" s="3">
        <v>158</v>
      </c>
      <c r="L8" s="3">
        <v>159</v>
      </c>
      <c r="M8" s="3">
        <v>4</v>
      </c>
      <c r="N8" s="3">
        <v>178</v>
      </c>
      <c r="O8" s="24">
        <v>24.735146799536199</v>
      </c>
      <c r="P8" s="4">
        <v>0.67300000000000004</v>
      </c>
      <c r="Q8" s="4">
        <v>0.50157728706624605</v>
      </c>
      <c r="R8" s="4">
        <v>4.0000000000000001E-3</v>
      </c>
      <c r="S8" s="4">
        <v>3.0000000000000001E-3</v>
      </c>
      <c r="T8" s="4">
        <v>3.0000000000000001E-3</v>
      </c>
      <c r="U8" s="4">
        <v>3.0000000000000001E-3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1.11779510808488</v>
      </c>
      <c r="AC8" s="2">
        <v>0.69630674085031397</v>
      </c>
      <c r="AD8" s="2">
        <v>4.0080213975388201E-3</v>
      </c>
      <c r="AE8" s="2">
        <v>3.00450902029872E-3</v>
      </c>
      <c r="AF8" s="2">
        <v>3.00450902029872E-3</v>
      </c>
      <c r="AG8" s="2">
        <v>3.00450902029872E-3</v>
      </c>
    </row>
    <row r="9" spans="1:33" x14ac:dyDescent="0.35">
      <c r="A9" s="7">
        <v>591</v>
      </c>
      <c r="B9" s="7">
        <v>303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1.9155091879999999E-2</v>
      </c>
      <c r="I9" s="4">
        <v>8.2124536924000004</v>
      </c>
      <c r="J9" s="2">
        <f t="shared" si="1"/>
        <v>2.3324444310385065E-3</v>
      </c>
      <c r="K9" s="3">
        <v>277</v>
      </c>
      <c r="L9" s="3">
        <v>128</v>
      </c>
      <c r="M9" s="3">
        <v>12</v>
      </c>
      <c r="N9" s="3">
        <v>82</v>
      </c>
      <c r="O9" s="24">
        <v>28.5011251457985</v>
      </c>
      <c r="P9" s="4">
        <v>0.41699999999999998</v>
      </c>
      <c r="Q9" s="4">
        <v>0.31604938271604899</v>
      </c>
      <c r="R9" s="4">
        <v>3.0000000000000001E-3</v>
      </c>
      <c r="S9" s="4">
        <v>7.0000000000000001E-3</v>
      </c>
      <c r="T9" s="4">
        <v>3.0000000000000001E-3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0.53956809263164496</v>
      </c>
      <c r="AC9" s="2">
        <v>0.37986956091920099</v>
      </c>
      <c r="AD9" s="2">
        <v>3.00450902029872E-3</v>
      </c>
      <c r="AE9" s="2">
        <v>7.0246149369644698E-3</v>
      </c>
      <c r="AF9" s="2">
        <v>3.00450902029872E-3</v>
      </c>
      <c r="AG9" s="2">
        <v>1.0000050000287801E-5</v>
      </c>
    </row>
    <row r="10" spans="1:33" x14ac:dyDescent="0.35">
      <c r="A10" s="7">
        <v>471</v>
      </c>
      <c r="B10" s="7">
        <v>427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2.5104032370000001E-2</v>
      </c>
      <c r="I10" s="4">
        <v>8.5328517508800008</v>
      </c>
      <c r="J10" s="2">
        <f t="shared" si="1"/>
        <v>2.9420448289648299E-3</v>
      </c>
      <c r="K10" s="3">
        <v>224</v>
      </c>
      <c r="L10" s="3">
        <v>179</v>
      </c>
      <c r="M10" s="3">
        <v>0</v>
      </c>
      <c r="N10" s="3">
        <v>96</v>
      </c>
      <c r="O10" s="24">
        <v>889.09895846962502</v>
      </c>
      <c r="P10" s="4">
        <v>0.59</v>
      </c>
      <c r="Q10" s="4">
        <v>0.444168734491315</v>
      </c>
      <c r="R10" s="4">
        <v>4.0000000000000001E-3</v>
      </c>
      <c r="S10" s="4">
        <v>2E-3</v>
      </c>
      <c r="T10" s="4">
        <v>3.0000000000000001E-3</v>
      </c>
      <c r="U10" s="4">
        <v>3.0000000000000001E-3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0.89159811928378396</v>
      </c>
      <c r="AC10" s="2">
        <v>0.58729051009164301</v>
      </c>
      <c r="AD10" s="2">
        <v>4.0080213975388201E-3</v>
      </c>
      <c r="AE10" s="2">
        <v>2.0020026706730801E-3</v>
      </c>
      <c r="AF10" s="2">
        <v>3.00450902029872E-3</v>
      </c>
      <c r="AG10" s="2">
        <v>3.00450902029872E-3</v>
      </c>
    </row>
    <row r="11" spans="1:33" x14ac:dyDescent="0.35">
      <c r="A11" s="7">
        <v>629</v>
      </c>
      <c r="B11" s="7">
        <v>461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2.5014610989999998E-2</v>
      </c>
      <c r="I11" s="4">
        <v>7.8423472867999999</v>
      </c>
      <c r="J11" s="2">
        <f t="shared" si="1"/>
        <v>3.1896841691904962E-3</v>
      </c>
      <c r="K11" s="3">
        <v>243</v>
      </c>
      <c r="L11" s="3">
        <v>136</v>
      </c>
      <c r="M11" s="3">
        <v>12</v>
      </c>
      <c r="N11" s="3">
        <v>108</v>
      </c>
      <c r="O11" s="24">
        <v>8.9002989868713698</v>
      </c>
      <c r="P11" s="4">
        <v>0.497</v>
      </c>
      <c r="Q11" s="4">
        <v>0.35883905013192602</v>
      </c>
      <c r="R11" s="4">
        <v>3.5000000000000003E-2</v>
      </c>
      <c r="S11" s="4">
        <v>2.7E-2</v>
      </c>
      <c r="T11" s="4">
        <v>3.4000000000000002E-2</v>
      </c>
      <c r="U11" s="4">
        <v>3.4000000000000002E-2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0.68716510888239801</v>
      </c>
      <c r="AC11" s="2">
        <v>0.444474761741878</v>
      </c>
      <c r="AD11" s="2">
        <v>3.5627177643151202E-2</v>
      </c>
      <c r="AE11" s="2">
        <v>2.7371196796132001E-2</v>
      </c>
      <c r="AF11" s="2">
        <v>3.4591444769619097E-2</v>
      </c>
      <c r="AG11" s="2">
        <v>3.4591444769619097E-2</v>
      </c>
    </row>
    <row r="12" spans="1:33" x14ac:dyDescent="0.35">
      <c r="A12" s="7">
        <v>791</v>
      </c>
      <c r="B12" s="7">
        <v>299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2.5423993320000001E-2</v>
      </c>
      <c r="I12" s="4">
        <v>7.6120036615000002</v>
      </c>
      <c r="J12" s="2">
        <f t="shared" si="1"/>
        <v>3.3399870061268495E-3</v>
      </c>
      <c r="K12" s="3">
        <v>295</v>
      </c>
      <c r="L12" s="3">
        <v>141</v>
      </c>
      <c r="M12" s="3">
        <v>11</v>
      </c>
      <c r="N12" s="3">
        <v>52</v>
      </c>
      <c r="O12" s="24">
        <v>814.56487146638904</v>
      </c>
      <c r="P12" s="4">
        <v>0.42699999999999999</v>
      </c>
      <c r="Q12" s="4">
        <v>0.32339449541284399</v>
      </c>
      <c r="R12" s="4">
        <v>5.0000000000000001E-3</v>
      </c>
      <c r="S12" s="4">
        <v>3.0000000000000001E-3</v>
      </c>
      <c r="T12" s="4">
        <v>3.0000000000000001E-3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0.55686956226739803</v>
      </c>
      <c r="AC12" s="2">
        <v>0.39066688700921398</v>
      </c>
      <c r="AD12" s="2">
        <v>5.0125418235442898E-3</v>
      </c>
      <c r="AE12" s="2">
        <v>3.00450902029872E-3</v>
      </c>
      <c r="AF12" s="2">
        <v>3.00450902029872E-3</v>
      </c>
      <c r="AG12" s="2">
        <v>1.00050033358353E-3</v>
      </c>
    </row>
    <row r="13" spans="1:33" x14ac:dyDescent="0.35">
      <c r="A13" s="7">
        <v>975</v>
      </c>
      <c r="B13" s="7">
        <v>379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3.2300765740000001E-2</v>
      </c>
      <c r="I13" s="4">
        <v>9.5651379431999999</v>
      </c>
      <c r="J13" s="2">
        <f t="shared" si="1"/>
        <v>3.3769262849955134E-3</v>
      </c>
      <c r="K13" s="3">
        <v>152</v>
      </c>
      <c r="L13" s="3">
        <v>165</v>
      </c>
      <c r="M13" s="3">
        <v>5</v>
      </c>
      <c r="N13" s="3">
        <v>177</v>
      </c>
      <c r="O13" s="24">
        <v>1001</v>
      </c>
      <c r="P13" s="4">
        <v>0.69599999999999995</v>
      </c>
      <c r="Q13" s="4">
        <v>0.52050473186119905</v>
      </c>
      <c r="R13" s="4">
        <v>3.0000000000000001E-3</v>
      </c>
      <c r="S13" s="4">
        <v>7.0000000000000001E-3</v>
      </c>
      <c r="T13" s="4">
        <v>1E-3</v>
      </c>
      <c r="U13" s="4">
        <v>5.0000000000000001E-3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1.1907275775759201</v>
      </c>
      <c r="AC13" s="2">
        <v>0.73502125303100396</v>
      </c>
      <c r="AD13" s="2">
        <v>3.00450902029872E-3</v>
      </c>
      <c r="AE13" s="2">
        <v>7.0246149369644698E-3</v>
      </c>
      <c r="AF13" s="2">
        <v>1.00050033358353E-3</v>
      </c>
      <c r="AG13" s="2">
        <v>5.0125418235442898E-3</v>
      </c>
    </row>
    <row r="14" spans="1:33" x14ac:dyDescent="0.35">
      <c r="A14" s="7">
        <v>299</v>
      </c>
      <c r="B14" s="7">
        <v>300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2.8836968309999999E-2</v>
      </c>
      <c r="I14" s="4">
        <v>7.7428775951000004</v>
      </c>
      <c r="J14" s="2">
        <f t="shared" si="1"/>
        <v>3.724321863004676E-3</v>
      </c>
      <c r="K14" s="3">
        <v>214</v>
      </c>
      <c r="L14" s="3">
        <v>158</v>
      </c>
      <c r="M14" s="3">
        <v>5</v>
      </c>
      <c r="N14" s="3">
        <v>122</v>
      </c>
      <c r="O14" s="24">
        <v>200.12457084784299</v>
      </c>
      <c r="P14" s="4">
        <v>0.55700000000000005</v>
      </c>
      <c r="Q14" s="4">
        <v>0.42473118279569899</v>
      </c>
      <c r="R14" s="4">
        <v>4.0000000000000001E-3</v>
      </c>
      <c r="S14" s="4">
        <v>2E-3</v>
      </c>
      <c r="T14" s="4">
        <v>3.0000000000000001E-3</v>
      </c>
      <c r="U14" s="4">
        <v>0.01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0.81418550893700103</v>
      </c>
      <c r="AC14" s="2">
        <v>0.55291783925129501</v>
      </c>
      <c r="AD14" s="2">
        <v>4.0080213975388201E-3</v>
      </c>
      <c r="AE14" s="2">
        <v>2.0020026706730801E-3</v>
      </c>
      <c r="AF14" s="2">
        <v>3.00450902029872E-3</v>
      </c>
      <c r="AG14" s="2">
        <v>1.0050335853501499E-2</v>
      </c>
    </row>
    <row r="15" spans="1:33" x14ac:dyDescent="0.35">
      <c r="A15" s="7">
        <v>305</v>
      </c>
      <c r="B15" s="7">
        <v>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4.0115957229999999E-2</v>
      </c>
      <c r="I15" s="4">
        <v>10.161391569139999</v>
      </c>
      <c r="J15" s="2">
        <f t="shared" si="1"/>
        <v>3.9478802639425475E-3</v>
      </c>
      <c r="K15" s="3">
        <v>172</v>
      </c>
      <c r="L15" s="3">
        <v>182</v>
      </c>
      <c r="M15" s="3">
        <v>15</v>
      </c>
      <c r="N15" s="3">
        <v>130</v>
      </c>
      <c r="O15" s="24">
        <v>491.34758980255401</v>
      </c>
      <c r="P15" s="4">
        <v>0.59499999999999997</v>
      </c>
      <c r="Q15" s="4">
        <v>0.51412429378531099</v>
      </c>
      <c r="R15" s="4">
        <v>2.3E-2</v>
      </c>
      <c r="S15" s="4">
        <v>8.9999999999999993E-3</v>
      </c>
      <c r="T15" s="4">
        <v>2.1000000000000001E-2</v>
      </c>
      <c r="U15" s="4">
        <v>1.9E-2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0.90386821187559796</v>
      </c>
      <c r="AC15" s="2">
        <v>0.72180243632032104</v>
      </c>
      <c r="AD15" s="2">
        <v>2.32686269393543E-2</v>
      </c>
      <c r="AE15" s="2">
        <v>9.0407446521490707E-3</v>
      </c>
      <c r="AF15" s="2">
        <v>2.1223636451626698E-2</v>
      </c>
      <c r="AG15" s="2">
        <v>1.9182819416774001E-2</v>
      </c>
    </row>
    <row r="16" spans="1:33" x14ac:dyDescent="0.35">
      <c r="A16" s="7">
        <v>85</v>
      </c>
      <c r="B16" s="7">
        <v>320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3.833803928E-2</v>
      </c>
      <c r="I16" s="4">
        <v>8.7898972128500006</v>
      </c>
      <c r="J16" s="2">
        <f t="shared" si="1"/>
        <v>4.3616026844948089E-3</v>
      </c>
      <c r="K16" s="3">
        <v>237</v>
      </c>
      <c r="L16" s="3">
        <v>186</v>
      </c>
      <c r="M16" s="3">
        <v>12</v>
      </c>
      <c r="N16" s="3">
        <v>64</v>
      </c>
      <c r="O16" s="24">
        <v>1001</v>
      </c>
      <c r="P16" s="4">
        <v>0.48799999999999999</v>
      </c>
      <c r="Q16" s="4">
        <v>0.439716312056738</v>
      </c>
      <c r="R16" s="4">
        <v>5.0000000000000001E-3</v>
      </c>
      <c r="S16" s="4">
        <v>3.0000000000000001E-3</v>
      </c>
      <c r="T16" s="4">
        <v>1.2E-2</v>
      </c>
      <c r="U16" s="4">
        <v>7.0000000000000001E-3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0.66943065394262902</v>
      </c>
      <c r="AC16" s="2">
        <v>0.57931203791114705</v>
      </c>
      <c r="AD16" s="2">
        <v>5.0125418235442898E-3</v>
      </c>
      <c r="AE16" s="2">
        <v>3.00450902029872E-3</v>
      </c>
      <c r="AF16" s="2">
        <v>1.20725812342692E-2</v>
      </c>
      <c r="AG16" s="2">
        <v>7.0246149369644698E-3</v>
      </c>
    </row>
    <row r="17" spans="1:33" x14ac:dyDescent="0.35">
      <c r="A17" s="7">
        <v>759</v>
      </c>
      <c r="B17" s="7">
        <v>93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3.2552269049999999E-2</v>
      </c>
      <c r="I17" s="4">
        <v>6.9324380830000001</v>
      </c>
      <c r="J17" s="2">
        <f t="shared" si="1"/>
        <v>4.6956451194026475E-3</v>
      </c>
      <c r="K17" s="3">
        <v>299</v>
      </c>
      <c r="L17" s="3">
        <v>136</v>
      </c>
      <c r="M17" s="3">
        <v>10</v>
      </c>
      <c r="N17" s="3">
        <v>54</v>
      </c>
      <c r="O17" s="24">
        <v>15.585922388753101</v>
      </c>
      <c r="P17" s="4">
        <v>0.42099999999999999</v>
      </c>
      <c r="Q17" s="4">
        <v>0.31264367816091998</v>
      </c>
      <c r="R17" s="4">
        <v>8.9999999999999993E-3</v>
      </c>
      <c r="S17" s="4">
        <v>7.0000000000000001E-3</v>
      </c>
      <c r="T17" s="4">
        <v>6.0000000000000001E-3</v>
      </c>
      <c r="U17" s="4">
        <v>5.0000000000000001E-3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0.54645280140914199</v>
      </c>
      <c r="AC17" s="2">
        <v>0.37490245769799802</v>
      </c>
      <c r="AD17" s="2">
        <v>9.0407446521490707E-3</v>
      </c>
      <c r="AE17" s="2">
        <v>7.0246149369644698E-3</v>
      </c>
      <c r="AF17" s="2">
        <v>6.0180723255630203E-3</v>
      </c>
      <c r="AG17" s="2">
        <v>5.0125418235442898E-3</v>
      </c>
    </row>
    <row r="18" spans="1:33" x14ac:dyDescent="0.35">
      <c r="A18" s="7">
        <v>617</v>
      </c>
      <c r="B18" s="7">
        <v>70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4.5009294730000003E-2</v>
      </c>
      <c r="I18" s="4">
        <v>8.8452455002400008</v>
      </c>
      <c r="J18" s="2">
        <f t="shared" si="1"/>
        <v>5.0885297337172558E-3</v>
      </c>
      <c r="K18" s="3">
        <v>260</v>
      </c>
      <c r="L18" s="3">
        <v>159</v>
      </c>
      <c r="M18" s="3">
        <v>5</v>
      </c>
      <c r="N18" s="3">
        <v>75</v>
      </c>
      <c r="O18" s="24">
        <v>712.89527129114003</v>
      </c>
      <c r="P18" s="4">
        <v>0.48699999999999999</v>
      </c>
      <c r="Q18" s="4">
        <v>0.37947494033412899</v>
      </c>
      <c r="R18" s="4">
        <v>3.0000000000000001E-3</v>
      </c>
      <c r="S18" s="4">
        <v>8.0000000000000002E-3</v>
      </c>
      <c r="T18" s="4">
        <v>3.0000000000000001E-3</v>
      </c>
      <c r="U18" s="4">
        <v>5.0000000000000001E-3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0.66747943381136798</v>
      </c>
      <c r="AC18" s="2">
        <v>0.47718928890661</v>
      </c>
      <c r="AD18" s="2">
        <v>3.00450902029872E-3</v>
      </c>
      <c r="AE18" s="2">
        <v>8.03217169726427E-3</v>
      </c>
      <c r="AF18" s="2">
        <v>3.00450902029872E-3</v>
      </c>
      <c r="AG18" s="2">
        <v>5.0125418235442898E-3</v>
      </c>
    </row>
    <row r="19" spans="1:33" x14ac:dyDescent="0.35">
      <c r="A19" s="7">
        <v>457</v>
      </c>
      <c r="B19" s="7">
        <v>447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4.580648507E-2</v>
      </c>
      <c r="I19" s="4">
        <v>8.5100348914040005</v>
      </c>
      <c r="J19" s="2">
        <f t="shared" si="1"/>
        <v>5.3826436265577713E-3</v>
      </c>
      <c r="K19" s="3">
        <v>292</v>
      </c>
      <c r="L19" s="3">
        <v>105</v>
      </c>
      <c r="M19" s="3">
        <v>13</v>
      </c>
      <c r="N19" s="3">
        <v>89</v>
      </c>
      <c r="O19" s="24">
        <v>100.912837721945</v>
      </c>
      <c r="P19" s="4">
        <v>0.39</v>
      </c>
      <c r="Q19" s="4">
        <v>0.26448362720403001</v>
      </c>
      <c r="R19" s="4">
        <v>3.0000000000000001E-3</v>
      </c>
      <c r="S19" s="4">
        <v>0.01</v>
      </c>
      <c r="T19" s="4">
        <v>4.0000000000000001E-3</v>
      </c>
      <c r="U19" s="4">
        <v>6.0000000000000001E-3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0.49429632181478</v>
      </c>
      <c r="AC19" s="2">
        <v>0.307182478418909</v>
      </c>
      <c r="AD19" s="2">
        <v>3.00450902029872E-3</v>
      </c>
      <c r="AE19" s="2">
        <v>1.0050335853501499E-2</v>
      </c>
      <c r="AF19" s="2">
        <v>4.0080213975388201E-3</v>
      </c>
      <c r="AG19" s="2">
        <v>6.0180723255630203E-3</v>
      </c>
    </row>
    <row r="20" spans="1:33" x14ac:dyDescent="0.35">
      <c r="A20" s="7">
        <v>289</v>
      </c>
      <c r="B20" s="7">
        <v>83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4.0527084489999997E-2</v>
      </c>
      <c r="I20" s="4">
        <v>7.4825087966000003</v>
      </c>
      <c r="J20" s="2">
        <f t="shared" si="1"/>
        <v>5.4162428126265909E-3</v>
      </c>
      <c r="K20" s="3">
        <v>296</v>
      </c>
      <c r="L20" s="3">
        <v>150</v>
      </c>
      <c r="M20" s="3">
        <v>6</v>
      </c>
      <c r="N20" s="3">
        <v>47</v>
      </c>
      <c r="O20" s="24">
        <v>660.58210731363499</v>
      </c>
      <c r="P20" s="4">
        <v>0.41899999999999998</v>
      </c>
      <c r="Q20" s="4">
        <v>0.33632286995515698</v>
      </c>
      <c r="R20" s="4">
        <v>8.0000000000000002E-3</v>
      </c>
      <c r="S20" s="4">
        <v>3.0000000000000001E-3</v>
      </c>
      <c r="T20" s="4">
        <v>5.0000000000000001E-3</v>
      </c>
      <c r="U20" s="4">
        <v>7.0000000000000001E-3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0.54300452213022599</v>
      </c>
      <c r="AC20" s="2">
        <v>0.40995949769600398</v>
      </c>
      <c r="AD20" s="2">
        <v>8.03217169726427E-3</v>
      </c>
      <c r="AE20" s="2">
        <v>3.00450902029872E-3</v>
      </c>
      <c r="AF20" s="2">
        <v>5.0125418235442898E-3</v>
      </c>
      <c r="AG20" s="2">
        <v>7.0246149369644698E-3</v>
      </c>
    </row>
    <row r="21" spans="1:33" x14ac:dyDescent="0.35">
      <c r="A21" s="7">
        <v>923</v>
      </c>
      <c r="B21" s="7">
        <v>320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5.0724126789999997E-2</v>
      </c>
      <c r="I21" s="4">
        <v>9.1888242970099991</v>
      </c>
      <c r="J21" s="2">
        <f t="shared" si="1"/>
        <v>5.5201977043467243E-3</v>
      </c>
      <c r="K21" s="3">
        <v>307</v>
      </c>
      <c r="L21" s="3">
        <v>140</v>
      </c>
      <c r="M21" s="3">
        <v>8</v>
      </c>
      <c r="N21" s="3">
        <v>44</v>
      </c>
      <c r="O21" s="24">
        <v>874.89942589137502</v>
      </c>
      <c r="P21" s="4">
        <v>0.33400000000000002</v>
      </c>
      <c r="Q21" s="4">
        <v>0.31319910514541399</v>
      </c>
      <c r="R21" s="4">
        <v>7.0000000000000001E-3</v>
      </c>
      <c r="S21" s="4">
        <v>7.0000000000000001E-3</v>
      </c>
      <c r="T21" s="4">
        <v>8.0000000000000002E-3</v>
      </c>
      <c r="U21" s="4">
        <v>1.4E-2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0.40646560844174801</v>
      </c>
      <c r="AC21" s="2">
        <v>0.37571084702637197</v>
      </c>
      <c r="AD21" s="2">
        <v>7.0246149369644698E-3</v>
      </c>
      <c r="AE21" s="2">
        <v>7.0246149369644698E-3</v>
      </c>
      <c r="AF21" s="2">
        <v>8.03217169726427E-3</v>
      </c>
      <c r="AG21" s="2">
        <v>1.4098924379501601E-2</v>
      </c>
    </row>
    <row r="22" spans="1:33" x14ac:dyDescent="0.35">
      <c r="A22" s="7">
        <v>115</v>
      </c>
      <c r="B22" s="7">
        <v>477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3.8077225190000001E-2</v>
      </c>
      <c r="I22" s="4">
        <v>6.7694192819200003</v>
      </c>
      <c r="J22" s="2">
        <f t="shared" si="1"/>
        <v>5.6248879858421495E-3</v>
      </c>
      <c r="K22" s="3">
        <v>232</v>
      </c>
      <c r="L22" s="3">
        <v>146</v>
      </c>
      <c r="M22" s="3">
        <v>18</v>
      </c>
      <c r="N22" s="3">
        <v>103</v>
      </c>
      <c r="O22" s="24">
        <v>2.8996966907339998</v>
      </c>
      <c r="P22" s="4">
        <v>0.48799999999999999</v>
      </c>
      <c r="Q22" s="4">
        <v>0.386243386243386</v>
      </c>
      <c r="R22" s="4">
        <v>5.0000000000000001E-3</v>
      </c>
      <c r="S22" s="4">
        <v>3.0000000000000001E-3</v>
      </c>
      <c r="T22" s="4">
        <v>2E-3</v>
      </c>
      <c r="U22" s="4">
        <v>7.0000000000000001E-3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0.66943065394262902</v>
      </c>
      <c r="AC22" s="2">
        <v>0.48815682395327797</v>
      </c>
      <c r="AD22" s="2">
        <v>5.0125418235442898E-3</v>
      </c>
      <c r="AE22" s="2">
        <v>3.00450902029872E-3</v>
      </c>
      <c r="AF22" s="2">
        <v>2.0020026706730801E-3</v>
      </c>
      <c r="AG22" s="2">
        <v>7.0246149369644698E-3</v>
      </c>
    </row>
    <row r="23" spans="1:33" x14ac:dyDescent="0.35">
      <c r="A23" s="7">
        <v>651</v>
      </c>
      <c r="B23" s="7">
        <v>272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4.556941573E-2</v>
      </c>
      <c r="I23" s="4">
        <v>7.7132795545109998</v>
      </c>
      <c r="J23" s="2">
        <f t="shared" si="1"/>
        <v>5.9079170420251901E-3</v>
      </c>
      <c r="K23" s="3">
        <v>208</v>
      </c>
      <c r="L23" s="3">
        <v>143</v>
      </c>
      <c r="M23" s="3">
        <v>45</v>
      </c>
      <c r="N23" s="3">
        <v>103</v>
      </c>
      <c r="O23" s="24">
        <v>1001</v>
      </c>
      <c r="P23" s="4">
        <v>0.50800000000000001</v>
      </c>
      <c r="Q23" s="4">
        <v>0.407407407407407</v>
      </c>
      <c r="R23" s="4">
        <v>8.0000000000000002E-3</v>
      </c>
      <c r="S23" s="4">
        <v>7.0000000000000001E-3</v>
      </c>
      <c r="T23" s="4">
        <v>7.0000000000000001E-3</v>
      </c>
      <c r="U23" s="4">
        <v>8.9999999999999993E-3</v>
      </c>
      <c r="V23" s="5">
        <v>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0.70927656248982895</v>
      </c>
      <c r="AC23" s="2">
        <v>0.52324814376454798</v>
      </c>
      <c r="AD23" s="2">
        <v>8.03217169726427E-3</v>
      </c>
      <c r="AE23" s="2">
        <v>7.0246149369644698E-3</v>
      </c>
      <c r="AF23" s="2">
        <v>7.0246149369644698E-3</v>
      </c>
      <c r="AG23" s="2">
        <v>9.0407446521490707E-3</v>
      </c>
    </row>
    <row r="24" spans="1:33" x14ac:dyDescent="0.35">
      <c r="A24" s="7">
        <v>977</v>
      </c>
      <c r="B24" s="7">
        <v>345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4.7279581520000002E-2</v>
      </c>
      <c r="I24" s="4">
        <v>7.5915943086600004</v>
      </c>
      <c r="J24" s="2">
        <f t="shared" si="1"/>
        <v>6.2278856848378356E-3</v>
      </c>
      <c r="K24" s="3">
        <v>190</v>
      </c>
      <c r="L24" s="3">
        <v>159</v>
      </c>
      <c r="M24" s="3">
        <v>21</v>
      </c>
      <c r="N24" s="3">
        <v>129</v>
      </c>
      <c r="O24" s="24">
        <v>533.33342454030299</v>
      </c>
      <c r="P24" s="4">
        <v>0.6</v>
      </c>
      <c r="Q24" s="4">
        <v>0.45558739255014302</v>
      </c>
      <c r="R24" s="4">
        <v>4.1000000000000002E-2</v>
      </c>
      <c r="S24" s="4">
        <v>3.2000000000000001E-2</v>
      </c>
      <c r="T24" s="4">
        <v>4.9000000000000002E-2</v>
      </c>
      <c r="U24" s="4">
        <v>2.9000000000000001E-2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0.916290731874155</v>
      </c>
      <c r="AC24" s="2">
        <v>0.60804785004194095</v>
      </c>
      <c r="AD24" s="2">
        <v>4.1864204098698898E-2</v>
      </c>
      <c r="AE24" s="2">
        <v>3.2523191705560103E-2</v>
      </c>
      <c r="AF24" s="2">
        <v>5.0241216436746797E-2</v>
      </c>
      <c r="AG24" s="2">
        <v>2.9428810690812199E-2</v>
      </c>
    </row>
    <row r="25" spans="1:33" x14ac:dyDescent="0.35">
      <c r="A25" s="7">
        <v>671</v>
      </c>
      <c r="B25" s="7">
        <v>203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4.8708225479999999E-2</v>
      </c>
      <c r="I25" s="4">
        <v>7.6141535505000002</v>
      </c>
      <c r="J25" s="2">
        <f t="shared" si="1"/>
        <v>6.3970637257245054E-3</v>
      </c>
      <c r="K25" s="3">
        <v>242</v>
      </c>
      <c r="L25" s="3">
        <v>150</v>
      </c>
      <c r="M25" s="3">
        <v>25</v>
      </c>
      <c r="N25" s="3">
        <v>82</v>
      </c>
      <c r="O25" s="24">
        <v>1001</v>
      </c>
      <c r="P25" s="4">
        <v>0.48399999999999999</v>
      </c>
      <c r="Q25" s="4">
        <v>0.38265306122449</v>
      </c>
      <c r="R25" s="4">
        <v>1.2E-2</v>
      </c>
      <c r="S25" s="4">
        <v>8.9999999999999993E-3</v>
      </c>
      <c r="T25" s="4">
        <v>8.0000000000000002E-3</v>
      </c>
      <c r="U25" s="4">
        <v>6.0000000000000001E-3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0.66164851350057396</v>
      </c>
      <c r="AC25" s="2">
        <v>0.48232411363377597</v>
      </c>
      <c r="AD25" s="2">
        <v>1.20725812342692E-2</v>
      </c>
      <c r="AE25" s="2">
        <v>9.0407446521490707E-3</v>
      </c>
      <c r="AF25" s="2">
        <v>8.03217169726427E-3</v>
      </c>
      <c r="AG25" s="2">
        <v>6.0180723255630203E-3</v>
      </c>
    </row>
    <row r="26" spans="1:33" x14ac:dyDescent="0.35">
      <c r="A26" s="7">
        <v>369</v>
      </c>
      <c r="B26" s="7">
        <v>206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4.4603964359999998E-2</v>
      </c>
      <c r="I26" s="4">
        <v>6.8289121058899998</v>
      </c>
      <c r="J26" s="2">
        <f t="shared" si="1"/>
        <v>6.5316354447626686E-3</v>
      </c>
      <c r="K26" s="3">
        <v>319</v>
      </c>
      <c r="L26" s="3">
        <v>121</v>
      </c>
      <c r="M26" s="3">
        <v>10</v>
      </c>
      <c r="N26" s="3">
        <v>49</v>
      </c>
      <c r="O26" s="24">
        <v>395.33043092972503</v>
      </c>
      <c r="P26" s="4">
        <v>0.34599999999999997</v>
      </c>
      <c r="Q26" s="4">
        <v>0.27500000000000002</v>
      </c>
      <c r="R26" s="4">
        <v>6.0000000000000001E-3</v>
      </c>
      <c r="S26" s="4">
        <v>7.0000000000000001E-3</v>
      </c>
      <c r="T26" s="4">
        <v>8.0000000000000002E-3</v>
      </c>
      <c r="U26" s="4">
        <v>0.01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0.42464792752493802</v>
      </c>
      <c r="AC26" s="2">
        <v>0.321583624127462</v>
      </c>
      <c r="AD26" s="2">
        <v>6.0180723255630203E-3</v>
      </c>
      <c r="AE26" s="2">
        <v>7.0246149369644698E-3</v>
      </c>
      <c r="AF26" s="2">
        <v>8.03217169726427E-3</v>
      </c>
      <c r="AG26" s="2">
        <v>1.0050335853501499E-2</v>
      </c>
    </row>
    <row r="27" spans="1:33" x14ac:dyDescent="0.35">
      <c r="A27" s="7">
        <v>587</v>
      </c>
      <c r="B27" s="7">
        <v>322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5.1954932519999997E-2</v>
      </c>
      <c r="I27" s="4">
        <v>7.7282704308400003</v>
      </c>
      <c r="J27" s="2">
        <f t="shared" si="1"/>
        <v>6.7227115025208705E-3</v>
      </c>
      <c r="K27" s="3">
        <v>292</v>
      </c>
      <c r="L27" s="3">
        <v>161</v>
      </c>
      <c r="M27" s="3">
        <v>13</v>
      </c>
      <c r="N27" s="3">
        <v>33</v>
      </c>
      <c r="O27" s="24">
        <v>834.05880775507501</v>
      </c>
      <c r="P27" s="4">
        <v>0.41</v>
      </c>
      <c r="Q27" s="4">
        <v>0.35540838852097101</v>
      </c>
      <c r="R27" s="4">
        <v>7.0000000000000001E-3</v>
      </c>
      <c r="S27" s="4">
        <v>7.0000000000000001E-3</v>
      </c>
      <c r="T27" s="4">
        <v>6.0000000000000001E-3</v>
      </c>
      <c r="U27" s="4">
        <v>7.0000000000000001E-3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0.52763274208237199</v>
      </c>
      <c r="AC27" s="2">
        <v>0.43913832321475199</v>
      </c>
      <c r="AD27" s="2">
        <v>7.0246149369644698E-3</v>
      </c>
      <c r="AE27" s="2">
        <v>7.0246149369644698E-3</v>
      </c>
      <c r="AF27" s="2">
        <v>6.0180723255630203E-3</v>
      </c>
      <c r="AG27" s="2">
        <v>7.0246149369644698E-3</v>
      </c>
    </row>
    <row r="28" spans="1:33" x14ac:dyDescent="0.35">
      <c r="A28" s="7">
        <v>375</v>
      </c>
      <c r="B28" s="7">
        <v>414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5.615142243E-2</v>
      </c>
      <c r="I28" s="4">
        <v>7.9245459625999999</v>
      </c>
      <c r="J28" s="2">
        <f t="shared" si="1"/>
        <v>7.0857589437940526E-3</v>
      </c>
      <c r="K28" s="3">
        <v>245</v>
      </c>
      <c r="L28" s="3">
        <v>174</v>
      </c>
      <c r="M28" s="3">
        <v>14</v>
      </c>
      <c r="N28" s="3">
        <v>66</v>
      </c>
      <c r="O28" s="24">
        <v>2.77573064446621</v>
      </c>
      <c r="P28" s="4">
        <v>0.48599999999999999</v>
      </c>
      <c r="Q28" s="4">
        <v>0.41527446300715998</v>
      </c>
      <c r="R28" s="4">
        <v>8.9999999999999993E-3</v>
      </c>
      <c r="S28" s="4">
        <v>7.0000000000000001E-3</v>
      </c>
      <c r="T28" s="4">
        <v>1.0999999999999999E-2</v>
      </c>
      <c r="U28" s="4">
        <v>8.0000000000000002E-3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0.665532013526972</v>
      </c>
      <c r="AC28" s="2">
        <v>0.53661270937741101</v>
      </c>
      <c r="AD28" s="2">
        <v>9.0407446521490707E-3</v>
      </c>
      <c r="AE28" s="2">
        <v>7.0246149369644698E-3</v>
      </c>
      <c r="AF28" s="2">
        <v>1.1060947359424899E-2</v>
      </c>
      <c r="AG28" s="2">
        <v>8.03217169726427E-3</v>
      </c>
    </row>
    <row r="29" spans="1:33" x14ac:dyDescent="0.35">
      <c r="A29" s="7">
        <v>459</v>
      </c>
      <c r="B29" s="7">
        <v>28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5.2588112200000002E-2</v>
      </c>
      <c r="I29" s="4">
        <v>7.1594629802599998</v>
      </c>
      <c r="J29" s="2">
        <f t="shared" si="1"/>
        <v>7.3452593225211754E-3</v>
      </c>
      <c r="K29" s="3">
        <v>295</v>
      </c>
      <c r="L29" s="3">
        <v>140</v>
      </c>
      <c r="M29" s="3">
        <v>8</v>
      </c>
      <c r="N29" s="3">
        <v>56</v>
      </c>
      <c r="O29" s="24">
        <v>8.9734723432133006</v>
      </c>
      <c r="P29" s="4">
        <v>0.37</v>
      </c>
      <c r="Q29" s="4">
        <v>0.32183908045977</v>
      </c>
      <c r="R29" s="4">
        <v>6.0000000000000001E-3</v>
      </c>
      <c r="S29" s="4">
        <v>8.9999999999999993E-3</v>
      </c>
      <c r="T29" s="4">
        <v>5.0000000000000001E-3</v>
      </c>
      <c r="U29" s="4">
        <v>3.0000000000000001E-3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0.46203545959655901</v>
      </c>
      <c r="AC29" s="2">
        <v>0.388370674748864</v>
      </c>
      <c r="AD29" s="2">
        <v>6.0180723255630203E-3</v>
      </c>
      <c r="AE29" s="2">
        <v>9.0407446521490707E-3</v>
      </c>
      <c r="AF29" s="2">
        <v>5.0125418235442898E-3</v>
      </c>
      <c r="AG29" s="2">
        <v>3.00450902029872E-3</v>
      </c>
    </row>
    <row r="30" spans="1:33" x14ac:dyDescent="0.35">
      <c r="A30" s="7">
        <v>197</v>
      </c>
      <c r="B30" s="7">
        <v>358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7.0413171499999996E-2</v>
      </c>
      <c r="I30" s="4">
        <v>8.8707882955400006</v>
      </c>
      <c r="J30" s="2">
        <f t="shared" si="1"/>
        <v>7.937645353953705E-3</v>
      </c>
      <c r="K30" s="3">
        <v>233</v>
      </c>
      <c r="L30" s="3">
        <v>196</v>
      </c>
      <c r="M30" s="3">
        <v>8</v>
      </c>
      <c r="N30" s="3">
        <v>62</v>
      </c>
      <c r="O30" s="24">
        <v>1001</v>
      </c>
      <c r="P30" s="4">
        <v>0.51400000000000001</v>
      </c>
      <c r="Q30" s="4">
        <v>0.456876456876457</v>
      </c>
      <c r="R30" s="4">
        <v>1.7000000000000001E-2</v>
      </c>
      <c r="S30" s="4">
        <v>1.2999999999999999E-2</v>
      </c>
      <c r="T30" s="4">
        <v>1.6E-2</v>
      </c>
      <c r="U30" s="4">
        <v>8.0000000000000002E-3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0.72154665508164295</v>
      </c>
      <c r="AC30" s="2">
        <v>0.61041846536231703</v>
      </c>
      <c r="AD30" s="2">
        <v>1.7146158834970501E-2</v>
      </c>
      <c r="AE30" s="2">
        <v>1.30852395486555E-2</v>
      </c>
      <c r="AF30" s="2">
        <v>1.6129381929883599E-2</v>
      </c>
      <c r="AG30" s="2">
        <v>8.03217169726427E-3</v>
      </c>
    </row>
    <row r="31" spans="1:33" x14ac:dyDescent="0.35">
      <c r="A31" s="7">
        <v>41</v>
      </c>
      <c r="B31" s="7">
        <v>137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8.0623684060000006E-2</v>
      </c>
      <c r="I31" s="4">
        <v>9.6911238128869996</v>
      </c>
      <c r="J31" s="2">
        <f t="shared" si="1"/>
        <v>8.3193327849953556E-3</v>
      </c>
      <c r="K31" s="3">
        <v>282</v>
      </c>
      <c r="L31" s="3">
        <v>150</v>
      </c>
      <c r="M31" s="3">
        <v>5</v>
      </c>
      <c r="N31" s="3">
        <v>62</v>
      </c>
      <c r="O31" s="24">
        <v>1001</v>
      </c>
      <c r="P31" s="4">
        <v>0.40799999999999997</v>
      </c>
      <c r="Q31" s="4">
        <v>0.34722222222222199</v>
      </c>
      <c r="R31" s="4">
        <v>5.0000000000000001E-3</v>
      </c>
      <c r="S31" s="4">
        <v>1.2E-2</v>
      </c>
      <c r="T31" s="4">
        <v>0.01</v>
      </c>
      <c r="U31" s="4">
        <v>1.2999999999999999E-2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0.52424864409813099</v>
      </c>
      <c r="AC31" s="2">
        <v>0.42651851730599699</v>
      </c>
      <c r="AD31" s="2">
        <v>5.0125418235442898E-3</v>
      </c>
      <c r="AE31" s="2">
        <v>1.20725812342692E-2</v>
      </c>
      <c r="AF31" s="2">
        <v>1.0050335853501499E-2</v>
      </c>
      <c r="AG31" s="2">
        <v>1.30852395486555E-2</v>
      </c>
    </row>
    <row r="32" spans="1:33" x14ac:dyDescent="0.35">
      <c r="A32" s="7">
        <v>279</v>
      </c>
      <c r="B32" s="7">
        <v>209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8.9310438869999995E-2</v>
      </c>
      <c r="I32" s="4">
        <v>9.6094227792000009</v>
      </c>
      <c r="J32" s="2">
        <f t="shared" si="1"/>
        <v>9.2940482401623736E-3</v>
      </c>
      <c r="K32" s="3">
        <v>303</v>
      </c>
      <c r="L32" s="3">
        <v>116</v>
      </c>
      <c r="M32" s="3">
        <v>10</v>
      </c>
      <c r="N32" s="3">
        <v>70</v>
      </c>
      <c r="O32" s="24">
        <v>8.1995475665792306</v>
      </c>
      <c r="P32" s="4">
        <v>0.39100000000000001</v>
      </c>
      <c r="Q32" s="4">
        <v>0.27684964200477302</v>
      </c>
      <c r="R32" s="4">
        <v>1.0999999999999999E-2</v>
      </c>
      <c r="S32" s="4">
        <v>1.4999999999999999E-2</v>
      </c>
      <c r="T32" s="4">
        <v>1.2999999999999999E-2</v>
      </c>
      <c r="U32" s="4">
        <v>8.9999999999999993E-3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0.49593701127223999</v>
      </c>
      <c r="AC32" s="2">
        <v>0.32413811441276902</v>
      </c>
      <c r="AD32" s="2">
        <v>1.1060947359424899E-2</v>
      </c>
      <c r="AE32" s="2">
        <v>1.51136378100482E-2</v>
      </c>
      <c r="AF32" s="2">
        <v>1.30852395486555E-2</v>
      </c>
      <c r="AG32" s="2">
        <v>9.0407446521490707E-3</v>
      </c>
    </row>
    <row r="33" spans="1:33" x14ac:dyDescent="0.35">
      <c r="A33" s="7">
        <v>955</v>
      </c>
      <c r="B33" s="7">
        <v>281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8.5024497369999993E-2</v>
      </c>
      <c r="I33" s="4">
        <v>8.4949449658000002</v>
      </c>
      <c r="J33" s="2">
        <f t="shared" si="1"/>
        <v>1.0008834396491341E-2</v>
      </c>
      <c r="K33" s="3">
        <v>178</v>
      </c>
      <c r="L33" s="3">
        <v>151</v>
      </c>
      <c r="M33" s="3">
        <v>56</v>
      </c>
      <c r="N33" s="3">
        <v>114</v>
      </c>
      <c r="O33" s="24">
        <v>1001</v>
      </c>
      <c r="P33" s="4">
        <v>0.54600000000000004</v>
      </c>
      <c r="Q33" s="4">
        <v>0.458966565349544</v>
      </c>
      <c r="R33" s="4">
        <v>4.2000000000000003E-2</v>
      </c>
      <c r="S33" s="4">
        <v>4.3999999999999997E-2</v>
      </c>
      <c r="T33" s="4">
        <v>2.8000000000000001E-2</v>
      </c>
      <c r="U33" s="4">
        <v>3.4000000000000002E-2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0.78965808094078904</v>
      </c>
      <c r="AC33" s="2">
        <v>0.61427420047328696</v>
      </c>
      <c r="AD33" s="2">
        <v>4.2907501011276501E-2</v>
      </c>
      <c r="AE33" s="2">
        <v>4.4997365930735798E-2</v>
      </c>
      <c r="AF33" s="2">
        <v>2.8399474521698002E-2</v>
      </c>
      <c r="AG33" s="2">
        <v>3.4591444769619097E-2</v>
      </c>
    </row>
    <row r="34" spans="1:33" x14ac:dyDescent="0.35">
      <c r="A34" s="7">
        <v>539</v>
      </c>
      <c r="B34" s="7">
        <v>238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8.9504486669999994E-2</v>
      </c>
      <c r="I34" s="4">
        <v>8.6975763613199994</v>
      </c>
      <c r="J34" s="2">
        <f t="shared" si="1"/>
        <v>1.0290738816395539E-2</v>
      </c>
      <c r="K34" s="3">
        <v>236</v>
      </c>
      <c r="L34" s="3">
        <v>164</v>
      </c>
      <c r="M34" s="3">
        <v>6</v>
      </c>
      <c r="N34" s="3">
        <v>93</v>
      </c>
      <c r="O34" s="24">
        <v>153.44880202718599</v>
      </c>
      <c r="P34" s="4">
        <v>0.52900000000000003</v>
      </c>
      <c r="Q34" s="4">
        <v>0.41</v>
      </c>
      <c r="R34" s="4">
        <v>1.9E-2</v>
      </c>
      <c r="S34" s="4">
        <v>1.2E-2</v>
      </c>
      <c r="T34" s="4">
        <v>1.4999999999999999E-2</v>
      </c>
      <c r="U34" s="4">
        <v>1.4999999999999999E-2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0.752897184965719</v>
      </c>
      <c r="AC34" s="2">
        <v>0.52763274208237199</v>
      </c>
      <c r="AD34" s="2">
        <v>1.9182819416774001E-2</v>
      </c>
      <c r="AE34" s="2">
        <v>1.20725812342692E-2</v>
      </c>
      <c r="AF34" s="2">
        <v>1.51136378100482E-2</v>
      </c>
      <c r="AG34" s="2">
        <v>1.51136378100482E-2</v>
      </c>
    </row>
    <row r="35" spans="1:33" x14ac:dyDescent="0.35">
      <c r="A35" s="7">
        <v>705</v>
      </c>
      <c r="B35" s="7">
        <v>234</v>
      </c>
      <c r="C35" s="7">
        <v>0</v>
      </c>
      <c r="D35" s="7">
        <v>0</v>
      </c>
      <c r="E35" s="22" t="str">
        <f t="shared" si="0"/>
        <v>00</v>
      </c>
      <c r="F35" s="4">
        <v>0.999996</v>
      </c>
      <c r="G35" s="25">
        <v>1</v>
      </c>
      <c r="H35" s="4">
        <v>7.890582115E-2</v>
      </c>
      <c r="I35" s="4">
        <v>7.6475963579000004</v>
      </c>
      <c r="J35" s="2">
        <f t="shared" si="1"/>
        <v>1.0317728271379011E-2</v>
      </c>
      <c r="K35" s="3">
        <v>160</v>
      </c>
      <c r="L35" s="3">
        <v>179</v>
      </c>
      <c r="M35" s="3">
        <v>6</v>
      </c>
      <c r="N35" s="3">
        <v>154</v>
      </c>
      <c r="O35" s="24">
        <v>565.14690664557895</v>
      </c>
      <c r="P35" s="4">
        <v>0.68799999999999994</v>
      </c>
      <c r="Q35" s="4">
        <v>0.528023598820059</v>
      </c>
      <c r="R35" s="4">
        <v>7.0000000000000001E-3</v>
      </c>
      <c r="S35" s="4">
        <v>3.0000000000000001E-3</v>
      </c>
      <c r="T35" s="4">
        <v>6.0000000000000001E-3</v>
      </c>
      <c r="U35" s="4">
        <v>1E-3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1.1647520911726501</v>
      </c>
      <c r="AC35" s="2">
        <v>0.750826292146623</v>
      </c>
      <c r="AD35" s="2">
        <v>7.0246149369644698E-3</v>
      </c>
      <c r="AE35" s="2">
        <v>3.00450902029872E-3</v>
      </c>
      <c r="AF35" s="2">
        <v>6.0180723255630203E-3</v>
      </c>
      <c r="AG35" s="2">
        <v>1.00050033358353E-3</v>
      </c>
    </row>
    <row r="36" spans="1:33" x14ac:dyDescent="0.35">
      <c r="A36" s="7">
        <v>61</v>
      </c>
      <c r="B36" s="7">
        <v>96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8.3080203300000002E-2</v>
      </c>
      <c r="I36" s="4">
        <v>7.6094652165200003</v>
      </c>
      <c r="J36" s="2">
        <f t="shared" si="1"/>
        <v>1.0918008156425303E-2</v>
      </c>
      <c r="K36" s="3">
        <v>272</v>
      </c>
      <c r="L36" s="3">
        <v>160</v>
      </c>
      <c r="M36" s="3">
        <v>10</v>
      </c>
      <c r="N36" s="3">
        <v>57</v>
      </c>
      <c r="O36" s="24">
        <v>3.0768154775341299</v>
      </c>
      <c r="P36" s="4">
        <v>0.41099999999999998</v>
      </c>
      <c r="Q36" s="4">
        <v>0.37037037037037002</v>
      </c>
      <c r="R36" s="4">
        <v>8.9999999999999993E-3</v>
      </c>
      <c r="S36" s="4">
        <v>0.01</v>
      </c>
      <c r="T36" s="4">
        <v>1.7999999999999999E-2</v>
      </c>
      <c r="U36" s="4">
        <v>1.6E-2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0.52932909533054995</v>
      </c>
      <c r="AC36" s="2">
        <v>0.46262352194811301</v>
      </c>
      <c r="AD36" s="2">
        <v>9.0407446521490707E-3</v>
      </c>
      <c r="AE36" s="2">
        <v>1.0050335853501499E-2</v>
      </c>
      <c r="AF36" s="2">
        <v>1.8163970627671201E-2</v>
      </c>
      <c r="AG36" s="2">
        <v>1.6129381929883599E-2</v>
      </c>
    </row>
    <row r="37" spans="1:33" x14ac:dyDescent="0.35">
      <c r="A37" s="7">
        <v>989</v>
      </c>
      <c r="B37" s="7">
        <v>294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9.5546101329999994E-2</v>
      </c>
      <c r="I37" s="4">
        <v>8.0862372653839998</v>
      </c>
      <c r="J37" s="2">
        <f t="shared" si="1"/>
        <v>1.1815891395991915E-2</v>
      </c>
      <c r="K37" s="3">
        <v>257</v>
      </c>
      <c r="L37" s="3">
        <v>178</v>
      </c>
      <c r="M37" s="3">
        <v>8</v>
      </c>
      <c r="N37" s="3">
        <v>56</v>
      </c>
      <c r="O37" s="24">
        <v>7.1456842134435199</v>
      </c>
      <c r="P37" s="4">
        <v>0.49299999999999999</v>
      </c>
      <c r="Q37" s="4">
        <v>0.40919540229885099</v>
      </c>
      <c r="R37" s="4">
        <v>2.5000000000000001E-2</v>
      </c>
      <c r="S37" s="4">
        <v>2.7E-2</v>
      </c>
      <c r="T37" s="4">
        <v>0.02</v>
      </c>
      <c r="U37" s="4">
        <v>2.1000000000000001E-2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0.679244275390954</v>
      </c>
      <c r="AC37" s="2">
        <v>0.52626994619346401</v>
      </c>
      <c r="AD37" s="2">
        <v>2.5317807984289901E-2</v>
      </c>
      <c r="AE37" s="2">
        <v>2.7371196796132001E-2</v>
      </c>
      <c r="AF37" s="2">
        <v>2.0202707317519501E-2</v>
      </c>
      <c r="AG37" s="2">
        <v>2.1223636451626698E-2</v>
      </c>
    </row>
    <row r="38" spans="1:33" x14ac:dyDescent="0.35">
      <c r="A38" s="7">
        <v>789</v>
      </c>
      <c r="B38" s="7">
        <v>412</v>
      </c>
      <c r="C38" s="7">
        <v>0</v>
      </c>
      <c r="D38" s="7">
        <v>0</v>
      </c>
      <c r="E38" s="22" t="str">
        <f t="shared" si="0"/>
        <v>00</v>
      </c>
      <c r="F38" s="4">
        <v>0.99999899999999997</v>
      </c>
      <c r="G38" s="25">
        <v>1</v>
      </c>
      <c r="H38" s="4">
        <v>9.7260021520000003E-2</v>
      </c>
      <c r="I38" s="4">
        <v>8.1141543325000001</v>
      </c>
      <c r="J38" s="2">
        <f t="shared" si="1"/>
        <v>1.1986464335591931E-2</v>
      </c>
      <c r="K38" s="3">
        <v>193</v>
      </c>
      <c r="L38" s="3">
        <v>161</v>
      </c>
      <c r="M38" s="3">
        <v>13</v>
      </c>
      <c r="N38" s="3">
        <v>132</v>
      </c>
      <c r="O38" s="24">
        <v>290.70795629649098</v>
      </c>
      <c r="P38" s="4">
        <v>0.59099999999999997</v>
      </c>
      <c r="Q38" s="4">
        <v>0.45480225988700601</v>
      </c>
      <c r="R38" s="4">
        <v>0.02</v>
      </c>
      <c r="S38" s="4">
        <v>1.0999999999999999E-2</v>
      </c>
      <c r="T38" s="4">
        <v>1.7999999999999999E-2</v>
      </c>
      <c r="U38" s="4">
        <v>2.3E-2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0.89404012293933499</v>
      </c>
      <c r="AC38" s="2">
        <v>0.60660672422888895</v>
      </c>
      <c r="AD38" s="2">
        <v>2.0202707317519501E-2</v>
      </c>
      <c r="AE38" s="2">
        <v>1.1060947359424899E-2</v>
      </c>
      <c r="AF38" s="2">
        <v>1.8163970627671201E-2</v>
      </c>
      <c r="AG38" s="2">
        <v>2.32686269393543E-2</v>
      </c>
    </row>
    <row r="39" spans="1:33" x14ac:dyDescent="0.35">
      <c r="A39" s="7">
        <v>295</v>
      </c>
      <c r="B39" s="7">
        <v>356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0.12448100419999999</v>
      </c>
      <c r="I39" s="4">
        <v>9.3881558531499998</v>
      </c>
      <c r="J39" s="2">
        <f t="shared" si="1"/>
        <v>1.3259367030877846E-2</v>
      </c>
      <c r="K39" s="3">
        <v>167</v>
      </c>
      <c r="L39" s="3">
        <v>181</v>
      </c>
      <c r="M39" s="3">
        <v>48</v>
      </c>
      <c r="N39" s="3">
        <v>103</v>
      </c>
      <c r="O39" s="24">
        <v>585.66202460817203</v>
      </c>
      <c r="P39" s="4">
        <v>0.54900000000000004</v>
      </c>
      <c r="Q39" s="4">
        <v>0.52011494252873602</v>
      </c>
      <c r="R39" s="4">
        <v>3.1E-2</v>
      </c>
      <c r="S39" s="4">
        <v>3.5999999999999997E-2</v>
      </c>
      <c r="T39" s="4">
        <v>3.1E-2</v>
      </c>
      <c r="U39" s="4">
        <v>3.3000000000000002E-2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0.79628793947945897</v>
      </c>
      <c r="AC39" s="2">
        <v>0.73420866735771895</v>
      </c>
      <c r="AD39" s="2">
        <v>3.14906670913708E-2</v>
      </c>
      <c r="AE39" s="2">
        <v>3.6663984371591497E-2</v>
      </c>
      <c r="AF39" s="2">
        <v>3.14906670913708E-2</v>
      </c>
      <c r="AG39" s="2">
        <v>3.3556783528842803E-2</v>
      </c>
    </row>
    <row r="40" spans="1:33" x14ac:dyDescent="0.35">
      <c r="A40" s="7">
        <v>113</v>
      </c>
      <c r="B40" s="7">
        <v>475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0.10254733620000001</v>
      </c>
      <c r="I40" s="4">
        <v>7.6300328202000003</v>
      </c>
      <c r="J40" s="2">
        <f t="shared" si="1"/>
        <v>1.3439960039033227E-2</v>
      </c>
      <c r="K40" s="3">
        <v>276</v>
      </c>
      <c r="L40" s="3">
        <v>151</v>
      </c>
      <c r="M40" s="3">
        <v>8</v>
      </c>
      <c r="N40" s="3">
        <v>64</v>
      </c>
      <c r="O40" s="24">
        <v>580.78245720414498</v>
      </c>
      <c r="P40" s="4">
        <v>0.42099999999999999</v>
      </c>
      <c r="Q40" s="4">
        <v>0.35362997658079598</v>
      </c>
      <c r="R40" s="4">
        <v>1.4E-2</v>
      </c>
      <c r="S40" s="4">
        <v>2.5000000000000001E-2</v>
      </c>
      <c r="T40" s="4">
        <v>0.02</v>
      </c>
      <c r="U40" s="4">
        <v>0.02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0.54645280140914199</v>
      </c>
      <c r="AC40" s="2">
        <v>0.436383147511475</v>
      </c>
      <c r="AD40" s="2">
        <v>1.4098924379501601E-2</v>
      </c>
      <c r="AE40" s="2">
        <v>2.5317807984289901E-2</v>
      </c>
      <c r="AF40" s="2">
        <v>2.0202707317519501E-2</v>
      </c>
      <c r="AG40" s="2">
        <v>2.0202707317519501E-2</v>
      </c>
    </row>
    <row r="41" spans="1:33" x14ac:dyDescent="0.35">
      <c r="A41" s="7">
        <v>129</v>
      </c>
      <c r="B41" s="7">
        <v>294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9.9691957329999997E-2</v>
      </c>
      <c r="I41" s="4">
        <v>7.2937472259999998</v>
      </c>
      <c r="J41" s="2">
        <f t="shared" si="1"/>
        <v>1.3668139879406344E-2</v>
      </c>
      <c r="K41" s="3">
        <v>271</v>
      </c>
      <c r="L41" s="3">
        <v>141</v>
      </c>
      <c r="M41" s="3">
        <v>9</v>
      </c>
      <c r="N41" s="3">
        <v>78</v>
      </c>
      <c r="O41" s="24">
        <v>798.19337044644703</v>
      </c>
      <c r="P41" s="4">
        <v>0.42699999999999999</v>
      </c>
      <c r="Q41" s="4">
        <v>0.34223300970873799</v>
      </c>
      <c r="R41" s="4">
        <v>1.0999999999999999E-2</v>
      </c>
      <c r="S41" s="4">
        <v>1.7000000000000001E-2</v>
      </c>
      <c r="T41" s="4">
        <v>1.4999999999999999E-2</v>
      </c>
      <c r="U41" s="4">
        <v>2.1999999999999999E-2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0.55686956226739803</v>
      </c>
      <c r="AC41" s="2">
        <v>0.41890452846982501</v>
      </c>
      <c r="AD41" s="2">
        <v>1.1060947359424899E-2</v>
      </c>
      <c r="AE41" s="2">
        <v>1.7146158834970501E-2</v>
      </c>
      <c r="AF41" s="2">
        <v>1.51136378100482E-2</v>
      </c>
      <c r="AG41" s="2">
        <v>2.2245608947319698E-2</v>
      </c>
    </row>
    <row r="42" spans="1:33" x14ac:dyDescent="0.35">
      <c r="A42" s="7">
        <v>661</v>
      </c>
      <c r="B42" s="7">
        <v>385</v>
      </c>
      <c r="C42" s="7">
        <v>0</v>
      </c>
      <c r="D42" s="7">
        <v>0</v>
      </c>
      <c r="E42" s="22" t="str">
        <f t="shared" si="0"/>
        <v>00</v>
      </c>
      <c r="F42" s="4">
        <v>0.99999099999999996</v>
      </c>
      <c r="G42" s="25">
        <v>1</v>
      </c>
      <c r="H42" s="4">
        <v>9.8429145509999996E-2</v>
      </c>
      <c r="I42" s="4">
        <v>6.9087597829399998</v>
      </c>
      <c r="J42" s="2">
        <f t="shared" si="1"/>
        <v>1.4247006496455982E-2</v>
      </c>
      <c r="K42" s="3">
        <v>272</v>
      </c>
      <c r="L42" s="3">
        <v>123</v>
      </c>
      <c r="M42" s="3">
        <v>50</v>
      </c>
      <c r="N42" s="3">
        <v>54</v>
      </c>
      <c r="O42" s="24">
        <v>1001</v>
      </c>
      <c r="P42" s="4">
        <v>0.372</v>
      </c>
      <c r="Q42" s="4">
        <v>0.31139240506329102</v>
      </c>
      <c r="R42" s="4">
        <v>1.7000000000000001E-2</v>
      </c>
      <c r="S42" s="4">
        <v>1.7000000000000001E-2</v>
      </c>
      <c r="T42" s="4">
        <v>1.7000000000000001E-2</v>
      </c>
      <c r="U42" s="4">
        <v>1.0999999999999999E-2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0.46521511251393799</v>
      </c>
      <c r="AC42" s="2">
        <v>0.37308369860512502</v>
      </c>
      <c r="AD42" s="2">
        <v>1.7146158834970501E-2</v>
      </c>
      <c r="AE42" s="2">
        <v>1.7146158834970501E-2</v>
      </c>
      <c r="AF42" s="2">
        <v>1.7146158834970501E-2</v>
      </c>
      <c r="AG42" s="2">
        <v>1.1060947359424899E-2</v>
      </c>
    </row>
    <row r="43" spans="1:33" x14ac:dyDescent="0.35">
      <c r="A43" s="7">
        <v>773</v>
      </c>
      <c r="B43" s="7">
        <v>115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0.10142453680000001</v>
      </c>
      <c r="I43" s="4">
        <v>6.8292446939099998</v>
      </c>
      <c r="J43" s="2">
        <f t="shared" si="1"/>
        <v>1.485150135130546E-2</v>
      </c>
      <c r="K43" s="3">
        <v>266</v>
      </c>
      <c r="L43" s="3">
        <v>163</v>
      </c>
      <c r="M43" s="3">
        <v>4</v>
      </c>
      <c r="N43" s="3">
        <v>66</v>
      </c>
      <c r="O43" s="24">
        <v>16.927070352995301</v>
      </c>
      <c r="P43" s="4">
        <v>0.44900000000000001</v>
      </c>
      <c r="Q43" s="4">
        <v>0.37995337995338002</v>
      </c>
      <c r="R43" s="4">
        <v>1.6E-2</v>
      </c>
      <c r="S43" s="4">
        <v>7.0000000000000001E-3</v>
      </c>
      <c r="T43" s="4">
        <v>0.02</v>
      </c>
      <c r="U43" s="4">
        <v>1.2999999999999999E-2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0.59602046982922297</v>
      </c>
      <c r="AC43" s="2">
        <v>0.47796061014631802</v>
      </c>
      <c r="AD43" s="2">
        <v>1.6129381929883599E-2</v>
      </c>
      <c r="AE43" s="2">
        <v>7.0246149369644698E-3</v>
      </c>
      <c r="AF43" s="2">
        <v>2.0202707317519501E-2</v>
      </c>
      <c r="AG43" s="2">
        <v>1.30852395486555E-2</v>
      </c>
    </row>
    <row r="44" spans="1:33" x14ac:dyDescent="0.35">
      <c r="A44" s="7">
        <v>233</v>
      </c>
      <c r="B44" s="7">
        <v>146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0.1104367336</v>
      </c>
      <c r="I44" s="4">
        <v>7.2158540175999999</v>
      </c>
      <c r="J44" s="2">
        <f t="shared" si="1"/>
        <v>1.5304735008584801E-2</v>
      </c>
      <c r="K44" s="3">
        <v>240</v>
      </c>
      <c r="L44" s="3">
        <v>158</v>
      </c>
      <c r="M44" s="3">
        <v>48</v>
      </c>
      <c r="N44" s="3">
        <v>53</v>
      </c>
      <c r="O44" s="24">
        <v>1001</v>
      </c>
      <c r="P44" s="4">
        <v>0.42499999999999999</v>
      </c>
      <c r="Q44" s="4">
        <v>0.39698492462311602</v>
      </c>
      <c r="R44" s="4">
        <v>2.4E-2</v>
      </c>
      <c r="S44" s="4">
        <v>1.2999999999999999E-2</v>
      </c>
      <c r="T44" s="4">
        <v>1.4E-2</v>
      </c>
      <c r="U44" s="4">
        <v>1.2E-2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0.55338523818478702</v>
      </c>
      <c r="AC44" s="2">
        <v>0.50581308194244601</v>
      </c>
      <c r="AD44" s="2">
        <v>2.4292692569044601E-2</v>
      </c>
      <c r="AE44" s="2">
        <v>1.30852395486555E-2</v>
      </c>
      <c r="AF44" s="2">
        <v>1.4098924379501601E-2</v>
      </c>
      <c r="AG44" s="2">
        <v>1.20725812342692E-2</v>
      </c>
    </row>
    <row r="45" spans="1:33" x14ac:dyDescent="0.35">
      <c r="A45" s="7">
        <v>687</v>
      </c>
      <c r="B45" s="7">
        <v>491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0.1400694304</v>
      </c>
      <c r="I45" s="4">
        <v>8.9320425387999993</v>
      </c>
      <c r="J45" s="2">
        <f t="shared" si="1"/>
        <v>1.5681679726843086E-2</v>
      </c>
      <c r="K45" s="3">
        <v>209</v>
      </c>
      <c r="L45" s="3">
        <v>165</v>
      </c>
      <c r="M45" s="3">
        <v>16</v>
      </c>
      <c r="N45" s="3">
        <v>109</v>
      </c>
      <c r="O45" s="24">
        <v>652.70745301403599</v>
      </c>
      <c r="P45" s="4">
        <v>0.52900000000000003</v>
      </c>
      <c r="Q45" s="4">
        <v>0.441176470588235</v>
      </c>
      <c r="R45" s="4">
        <v>2.1000000000000001E-2</v>
      </c>
      <c r="S45" s="4">
        <v>3.9E-2</v>
      </c>
      <c r="T45" s="4">
        <v>3.5000000000000003E-2</v>
      </c>
      <c r="U45" s="4">
        <v>2.5999999999999999E-2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0.752897184965719</v>
      </c>
      <c r="AC45" s="2">
        <v>0.58192154544972097</v>
      </c>
      <c r="AD45" s="2">
        <v>2.1223636451626698E-2</v>
      </c>
      <c r="AE45" s="2">
        <v>3.9780870011844598E-2</v>
      </c>
      <c r="AF45" s="2">
        <v>3.5627177643151202E-2</v>
      </c>
      <c r="AG45" s="2">
        <v>2.6343975339602001E-2</v>
      </c>
    </row>
    <row r="46" spans="1:33" x14ac:dyDescent="0.35">
      <c r="A46" s="7">
        <v>423</v>
      </c>
      <c r="B46" s="7">
        <v>432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0.1220688887</v>
      </c>
      <c r="I46" s="4">
        <v>7.6590895340299996</v>
      </c>
      <c r="J46" s="2">
        <f t="shared" si="1"/>
        <v>1.5937780614476087E-2</v>
      </c>
      <c r="K46" s="3">
        <v>237</v>
      </c>
      <c r="L46" s="3">
        <v>154</v>
      </c>
      <c r="M46" s="3">
        <v>29</v>
      </c>
      <c r="N46" s="3">
        <v>79</v>
      </c>
      <c r="O46" s="24">
        <v>1001</v>
      </c>
      <c r="P46" s="4">
        <v>0.48</v>
      </c>
      <c r="Q46" s="4">
        <v>0.39386189258311999</v>
      </c>
      <c r="R46" s="4">
        <v>2.1000000000000001E-2</v>
      </c>
      <c r="S46" s="4">
        <v>1.9E-2</v>
      </c>
      <c r="T46" s="4">
        <v>1.7000000000000001E-2</v>
      </c>
      <c r="U46" s="4">
        <v>1.4999999999999999E-2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0.65392646740666405</v>
      </c>
      <c r="AC46" s="2">
        <v>0.500647418850235</v>
      </c>
      <c r="AD46" s="2">
        <v>2.1223636451626698E-2</v>
      </c>
      <c r="AE46" s="2">
        <v>1.9182819416774001E-2</v>
      </c>
      <c r="AF46" s="2">
        <v>1.7146158834970501E-2</v>
      </c>
      <c r="AG46" s="2">
        <v>1.51136378100482E-2</v>
      </c>
    </row>
    <row r="47" spans="1:33" x14ac:dyDescent="0.35">
      <c r="A47" s="7">
        <v>161</v>
      </c>
      <c r="B47" s="7">
        <v>61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0.1355463777</v>
      </c>
      <c r="I47" s="4">
        <v>8.2203000676200002</v>
      </c>
      <c r="J47" s="2">
        <f t="shared" si="1"/>
        <v>1.6489225038623725E-2</v>
      </c>
      <c r="K47" s="3">
        <v>248</v>
      </c>
      <c r="L47" s="3">
        <v>147</v>
      </c>
      <c r="M47" s="3">
        <v>2</v>
      </c>
      <c r="N47" s="3">
        <v>102</v>
      </c>
      <c r="O47" s="24">
        <v>1001</v>
      </c>
      <c r="P47" s="4">
        <v>0.51</v>
      </c>
      <c r="Q47" s="4">
        <v>0.37215189873417698</v>
      </c>
      <c r="R47" s="4">
        <v>0.02</v>
      </c>
      <c r="S47" s="4">
        <v>1.7999999999999999E-2</v>
      </c>
      <c r="T47" s="4">
        <v>0.02</v>
      </c>
      <c r="U47" s="4">
        <v>1.2999999999999999E-2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0.71334988787746501</v>
      </c>
      <c r="AC47" s="2">
        <v>0.46545701873613998</v>
      </c>
      <c r="AD47" s="2">
        <v>2.0202707317519501E-2</v>
      </c>
      <c r="AE47" s="2">
        <v>1.8163970627671201E-2</v>
      </c>
      <c r="AF47" s="2">
        <v>2.0202707317519501E-2</v>
      </c>
      <c r="AG47" s="2">
        <v>1.30852395486555E-2</v>
      </c>
    </row>
    <row r="48" spans="1:33" x14ac:dyDescent="0.35">
      <c r="A48" s="7">
        <v>167</v>
      </c>
      <c r="B48" s="7">
        <v>83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0.1226496936</v>
      </c>
      <c r="I48" s="4">
        <v>7.2664680054000002</v>
      </c>
      <c r="J48" s="2">
        <f t="shared" si="1"/>
        <v>1.6878859648023516E-2</v>
      </c>
      <c r="K48" s="3">
        <v>263</v>
      </c>
      <c r="L48" s="3">
        <v>174</v>
      </c>
      <c r="M48" s="3">
        <v>13</v>
      </c>
      <c r="N48" s="3">
        <v>49</v>
      </c>
      <c r="O48" s="24">
        <v>31.308248933255499</v>
      </c>
      <c r="P48" s="4">
        <v>0.45100000000000001</v>
      </c>
      <c r="Q48" s="4">
        <v>0.39816933638443902</v>
      </c>
      <c r="R48" s="4">
        <v>2.3E-2</v>
      </c>
      <c r="S48" s="4">
        <v>1.7000000000000001E-2</v>
      </c>
      <c r="T48" s="4">
        <v>1.9E-2</v>
      </c>
      <c r="U48" s="4">
        <v>1.7999999999999999E-2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0.59965683747260701</v>
      </c>
      <c r="AC48" s="2">
        <v>0.50777916291782599</v>
      </c>
      <c r="AD48" s="2">
        <v>2.32686269393543E-2</v>
      </c>
      <c r="AE48" s="2">
        <v>1.7146158834970501E-2</v>
      </c>
      <c r="AF48" s="2">
        <v>1.9182819416774001E-2</v>
      </c>
      <c r="AG48" s="2">
        <v>1.8163970627671201E-2</v>
      </c>
    </row>
    <row r="49" spans="1:33" x14ac:dyDescent="0.35">
      <c r="A49" s="7">
        <v>985</v>
      </c>
      <c r="B49" s="7">
        <v>154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0.18507669409999999</v>
      </c>
      <c r="I49" s="4">
        <v>10.288396501656999</v>
      </c>
      <c r="J49" s="2">
        <f t="shared" si="1"/>
        <v>1.798887650472962E-2</v>
      </c>
      <c r="K49" s="3">
        <v>247</v>
      </c>
      <c r="L49" s="3">
        <v>131</v>
      </c>
      <c r="M49" s="3">
        <v>19</v>
      </c>
      <c r="N49" s="3">
        <v>102</v>
      </c>
      <c r="O49" s="24">
        <v>893.97280322377799</v>
      </c>
      <c r="P49" s="4">
        <v>0.47299999999999998</v>
      </c>
      <c r="Q49" s="4">
        <v>0.34656084656084701</v>
      </c>
      <c r="R49" s="4">
        <v>3.9E-2</v>
      </c>
      <c r="S49" s="4">
        <v>3.3000000000000002E-2</v>
      </c>
      <c r="T49" s="4">
        <v>2.1000000000000001E-2</v>
      </c>
      <c r="U49" s="4">
        <v>4.7E-2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0.64055473044077504</v>
      </c>
      <c r="AC49" s="2">
        <v>0.42550585899160998</v>
      </c>
      <c r="AD49" s="2">
        <v>3.9780870011844598E-2</v>
      </c>
      <c r="AE49" s="2">
        <v>3.3556783528842803E-2</v>
      </c>
      <c r="AF49" s="2">
        <v>2.1223636451626698E-2</v>
      </c>
      <c r="AG49" s="2">
        <v>4.8140375327934998E-2</v>
      </c>
    </row>
    <row r="50" spans="1:33" x14ac:dyDescent="0.35">
      <c r="A50" s="7">
        <v>873</v>
      </c>
      <c r="B50" s="7">
        <v>483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0.12817111019999999</v>
      </c>
      <c r="I50" s="4">
        <v>7.0875813990700003</v>
      </c>
      <c r="J50" s="2">
        <f t="shared" si="1"/>
        <v>1.8083899567886166E-2</v>
      </c>
      <c r="K50" s="3">
        <v>233</v>
      </c>
      <c r="L50" s="3">
        <v>171</v>
      </c>
      <c r="M50" s="3">
        <v>6</v>
      </c>
      <c r="N50" s="3">
        <v>89</v>
      </c>
      <c r="O50" s="24">
        <v>44.641356963908997</v>
      </c>
      <c r="P50" s="4">
        <v>0.51600000000000001</v>
      </c>
      <c r="Q50" s="4">
        <v>0.42326732673267298</v>
      </c>
      <c r="R50" s="4">
        <v>2.1000000000000001E-2</v>
      </c>
      <c r="S50" s="4">
        <v>1.6E-2</v>
      </c>
      <c r="T50" s="4">
        <v>0.02</v>
      </c>
      <c r="U50" s="4">
        <v>2.5999999999999999E-2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0.72567037226550501</v>
      </c>
      <c r="AC50" s="2">
        <v>0.55037642439544898</v>
      </c>
      <c r="AD50" s="2">
        <v>2.1223636451626698E-2</v>
      </c>
      <c r="AE50" s="2">
        <v>1.6129381929883599E-2</v>
      </c>
      <c r="AF50" s="2">
        <v>2.0202707317519501E-2</v>
      </c>
      <c r="AG50" s="2">
        <v>2.6343975339602001E-2</v>
      </c>
    </row>
    <row r="51" spans="1:33" x14ac:dyDescent="0.35">
      <c r="A51" s="7">
        <v>909</v>
      </c>
      <c r="B51" s="7">
        <v>168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0.1121809515</v>
      </c>
      <c r="I51" s="4">
        <v>6.1332360135000004</v>
      </c>
      <c r="J51" s="2">
        <f t="shared" si="1"/>
        <v>1.8290662751779981E-2</v>
      </c>
      <c r="K51" s="3">
        <v>228</v>
      </c>
      <c r="L51" s="3">
        <v>186</v>
      </c>
      <c r="M51" s="3">
        <v>9</v>
      </c>
      <c r="N51" s="3">
        <v>76</v>
      </c>
      <c r="O51" s="24">
        <v>1001</v>
      </c>
      <c r="P51" s="4">
        <v>0.51500000000000001</v>
      </c>
      <c r="Q51" s="4">
        <v>0.44927536231884102</v>
      </c>
      <c r="R51" s="4">
        <v>1.7999999999999999E-2</v>
      </c>
      <c r="S51" s="4">
        <v>2.7E-2</v>
      </c>
      <c r="T51" s="4">
        <v>2.5999999999999999E-2</v>
      </c>
      <c r="U51" s="4">
        <v>2.3E-2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0.72360638804465405</v>
      </c>
      <c r="AC51" s="2">
        <v>0.59652034487087402</v>
      </c>
      <c r="AD51" s="2">
        <v>1.8163970627671201E-2</v>
      </c>
      <c r="AE51" s="2">
        <v>2.7371196796132001E-2</v>
      </c>
      <c r="AF51" s="2">
        <v>2.6343975339602001E-2</v>
      </c>
      <c r="AG51" s="2">
        <v>2.32686269393543E-2</v>
      </c>
    </row>
    <row r="52" spans="1:33" x14ac:dyDescent="0.35">
      <c r="A52" s="7">
        <v>377</v>
      </c>
      <c r="B52" s="7">
        <v>59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0.12561061009999999</v>
      </c>
      <c r="I52" s="4">
        <v>6.85691023498</v>
      </c>
      <c r="J52" s="2">
        <f t="shared" si="1"/>
        <v>1.8318835422287887E-2</v>
      </c>
      <c r="K52" s="3">
        <v>199</v>
      </c>
      <c r="L52" s="3">
        <v>156</v>
      </c>
      <c r="M52" s="3">
        <v>6</v>
      </c>
      <c r="N52" s="3">
        <v>138</v>
      </c>
      <c r="O52" s="24">
        <v>1001</v>
      </c>
      <c r="P52" s="4">
        <v>0.57299999999999995</v>
      </c>
      <c r="Q52" s="4">
        <v>0.43943661971831</v>
      </c>
      <c r="R52" s="4">
        <v>1.9E-2</v>
      </c>
      <c r="S52" s="4">
        <v>0.02</v>
      </c>
      <c r="T52" s="4">
        <v>1.9E-2</v>
      </c>
      <c r="U52" s="4">
        <v>1.4999999999999999E-2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0.85097126575351201</v>
      </c>
      <c r="AC52" s="2">
        <v>0.57881296475092403</v>
      </c>
      <c r="AD52" s="2">
        <v>1.9182819416774001E-2</v>
      </c>
      <c r="AE52" s="2">
        <v>2.0202707317519501E-2</v>
      </c>
      <c r="AF52" s="2">
        <v>1.9182819416774001E-2</v>
      </c>
      <c r="AG52" s="2">
        <v>1.51136378100482E-2</v>
      </c>
    </row>
    <row r="53" spans="1:33" x14ac:dyDescent="0.35">
      <c r="A53" s="7">
        <v>853</v>
      </c>
      <c r="B53" s="7">
        <v>217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0.16792765370000001</v>
      </c>
      <c r="I53" s="4">
        <v>9.1563623982499998</v>
      </c>
      <c r="J53" s="2">
        <f t="shared" si="1"/>
        <v>1.8339996430470577E-2</v>
      </c>
      <c r="K53" s="3">
        <v>140</v>
      </c>
      <c r="L53" s="3">
        <v>167</v>
      </c>
      <c r="M53" s="3">
        <v>28</v>
      </c>
      <c r="N53" s="3">
        <v>164</v>
      </c>
      <c r="O53" s="24">
        <v>840.60923214308104</v>
      </c>
      <c r="P53" s="4">
        <v>0.67</v>
      </c>
      <c r="Q53" s="4">
        <v>0.54397394136807797</v>
      </c>
      <c r="R53" s="4">
        <v>4.5999999999999999E-2</v>
      </c>
      <c r="S53" s="4">
        <v>3.9E-2</v>
      </c>
      <c r="T53" s="4">
        <v>2.5000000000000001E-2</v>
      </c>
      <c r="U53" s="4">
        <v>3.3000000000000002E-2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1.10866262452161</v>
      </c>
      <c r="AC53" s="2">
        <v>0.78520532497789297</v>
      </c>
      <c r="AD53" s="2">
        <v>4.7091607533850603E-2</v>
      </c>
      <c r="AE53" s="2">
        <v>3.9780870011844598E-2</v>
      </c>
      <c r="AF53" s="2">
        <v>2.5317807984289901E-2</v>
      </c>
      <c r="AG53" s="2">
        <v>3.3556783528842803E-2</v>
      </c>
    </row>
    <row r="54" spans="1:33" x14ac:dyDescent="0.35">
      <c r="A54" s="7">
        <v>981</v>
      </c>
      <c r="B54" s="7">
        <v>172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0.18086756109999999</v>
      </c>
      <c r="I54" s="4">
        <v>9.6818218176999995</v>
      </c>
      <c r="J54" s="2">
        <f t="shared" si="1"/>
        <v>1.8681149530075387E-2</v>
      </c>
      <c r="K54" s="3">
        <v>264</v>
      </c>
      <c r="L54" s="3">
        <v>170</v>
      </c>
      <c r="M54" s="3">
        <v>7</v>
      </c>
      <c r="N54" s="3">
        <v>58</v>
      </c>
      <c r="O54" s="24">
        <v>1001</v>
      </c>
      <c r="P54" s="4">
        <v>0.46</v>
      </c>
      <c r="Q54" s="4">
        <v>0.39170506912442399</v>
      </c>
      <c r="R54" s="4">
        <v>3.2000000000000001E-2</v>
      </c>
      <c r="S54" s="4">
        <v>2.9000000000000001E-2</v>
      </c>
      <c r="T54" s="4">
        <v>3.9E-2</v>
      </c>
      <c r="U54" s="4">
        <v>4.3999999999999997E-2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0.61618613942381695</v>
      </c>
      <c r="AC54" s="2">
        <v>0.49709543095408898</v>
      </c>
      <c r="AD54" s="2">
        <v>3.2523191705560103E-2</v>
      </c>
      <c r="AE54" s="2">
        <v>2.9428810690812199E-2</v>
      </c>
      <c r="AF54" s="2">
        <v>3.9780870011844598E-2</v>
      </c>
      <c r="AG54" s="2">
        <v>4.4997365930735798E-2</v>
      </c>
    </row>
    <row r="55" spans="1:33" x14ac:dyDescent="0.35">
      <c r="A55" s="7">
        <v>863</v>
      </c>
      <c r="B55" s="7">
        <v>260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0.16046983240000001</v>
      </c>
      <c r="I55" s="4">
        <v>8.4824016142000005</v>
      </c>
      <c r="J55" s="2">
        <f t="shared" si="1"/>
        <v>1.8917971548454485E-2</v>
      </c>
      <c r="K55" s="3">
        <v>294</v>
      </c>
      <c r="L55" s="3">
        <v>133</v>
      </c>
      <c r="M55" s="3">
        <v>28</v>
      </c>
      <c r="N55" s="3">
        <v>44</v>
      </c>
      <c r="O55" s="24">
        <v>823.52442197857602</v>
      </c>
      <c r="P55" s="4">
        <v>0.38100000000000001</v>
      </c>
      <c r="Q55" s="4">
        <v>0.31147540983606598</v>
      </c>
      <c r="R55" s="4">
        <v>3.5999999999999997E-2</v>
      </c>
      <c r="S55" s="4">
        <v>4.1000000000000002E-2</v>
      </c>
      <c r="T55" s="4">
        <v>2.8000000000000001E-2</v>
      </c>
      <c r="U55" s="4">
        <v>2.7E-2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0.47965000629754101</v>
      </c>
      <c r="AC55" s="2">
        <v>0.373204245889943</v>
      </c>
      <c r="AD55" s="2">
        <v>3.6663984371591497E-2</v>
      </c>
      <c r="AE55" s="2">
        <v>4.1864204098698898E-2</v>
      </c>
      <c r="AF55" s="2">
        <v>2.8399474521698002E-2</v>
      </c>
      <c r="AG55" s="2">
        <v>2.7371196796132001E-2</v>
      </c>
    </row>
    <row r="56" spans="1:33" x14ac:dyDescent="0.35">
      <c r="A56" s="7">
        <v>841</v>
      </c>
      <c r="B56" s="7">
        <v>329</v>
      </c>
      <c r="C56" s="7">
        <v>0</v>
      </c>
      <c r="D56" s="7">
        <v>0</v>
      </c>
      <c r="E56" s="22" t="str">
        <f t="shared" si="0"/>
        <v>00</v>
      </c>
      <c r="F56" s="4">
        <v>0.99927100000000002</v>
      </c>
      <c r="G56" s="25">
        <v>1</v>
      </c>
      <c r="H56" s="4">
        <v>0.1388533723</v>
      </c>
      <c r="I56" s="4">
        <v>7.3115411948800002</v>
      </c>
      <c r="J56" s="2">
        <f t="shared" si="1"/>
        <v>1.8990985429615557E-2</v>
      </c>
      <c r="K56" s="3">
        <v>202</v>
      </c>
      <c r="L56" s="3">
        <v>154</v>
      </c>
      <c r="M56" s="3">
        <v>40</v>
      </c>
      <c r="N56" s="3">
        <v>103</v>
      </c>
      <c r="O56" s="24">
        <v>1001</v>
      </c>
      <c r="P56" s="4">
        <v>0.5</v>
      </c>
      <c r="Q56" s="4">
        <v>0.43258426966292102</v>
      </c>
      <c r="R56" s="4">
        <v>6.9000000000000006E-2</v>
      </c>
      <c r="S56" s="4">
        <v>7.0000000000000007E-2</v>
      </c>
      <c r="T56" s="4">
        <v>9.4E-2</v>
      </c>
      <c r="U56" s="4">
        <v>6.8000000000000005E-2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0.69314718055994495</v>
      </c>
      <c r="AC56" s="2">
        <v>0.56666303345082603</v>
      </c>
      <c r="AD56" s="2">
        <v>7.1496001705069895E-2</v>
      </c>
      <c r="AE56" s="2">
        <v>7.2570692834835498E-2</v>
      </c>
      <c r="AF56" s="2">
        <v>9.8715972939157695E-2</v>
      </c>
      <c r="AG56" s="2">
        <v>7.0422464296545903E-2</v>
      </c>
    </row>
    <row r="57" spans="1:33" x14ac:dyDescent="0.35">
      <c r="A57" s="7">
        <v>505</v>
      </c>
      <c r="B57" s="7">
        <v>130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0.1459452232</v>
      </c>
      <c r="I57" s="4">
        <v>7.40674123277</v>
      </c>
      <c r="J57" s="2">
        <f t="shared" si="1"/>
        <v>1.9704377217106973E-2</v>
      </c>
      <c r="K57" s="3">
        <v>266</v>
      </c>
      <c r="L57" s="3">
        <v>160</v>
      </c>
      <c r="M57" s="3">
        <v>4</v>
      </c>
      <c r="N57" s="3">
        <v>69</v>
      </c>
      <c r="O57" s="24">
        <v>7.3313122944626903</v>
      </c>
      <c r="P57" s="4">
        <v>0.441</v>
      </c>
      <c r="Q57" s="4">
        <v>0.37558685446009399</v>
      </c>
      <c r="R57" s="4">
        <v>2.4E-2</v>
      </c>
      <c r="S57" s="4">
        <v>2.3E-2</v>
      </c>
      <c r="T57" s="4">
        <v>1.7000000000000001E-2</v>
      </c>
      <c r="U57" s="4">
        <v>1.4999999999999999E-2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0.58160580582703802</v>
      </c>
      <c r="AC57" s="2">
        <v>0.47094303748767102</v>
      </c>
      <c r="AD57" s="2">
        <v>2.4292692569044601E-2</v>
      </c>
      <c r="AE57" s="2">
        <v>2.32686269393543E-2</v>
      </c>
      <c r="AF57" s="2">
        <v>1.7146158834970501E-2</v>
      </c>
      <c r="AG57" s="2">
        <v>1.51136378100482E-2</v>
      </c>
    </row>
    <row r="58" spans="1:33" x14ac:dyDescent="0.35">
      <c r="A58" s="7">
        <v>685</v>
      </c>
      <c r="B58" s="7">
        <v>69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0.15148889870000001</v>
      </c>
      <c r="I58" s="4">
        <v>7.5089110729400002</v>
      </c>
      <c r="J58" s="2">
        <f t="shared" si="1"/>
        <v>2.0174549575626661E-2</v>
      </c>
      <c r="K58" s="3">
        <v>337</v>
      </c>
      <c r="L58" s="3">
        <v>137</v>
      </c>
      <c r="M58" s="3">
        <v>4</v>
      </c>
      <c r="N58" s="3">
        <v>21</v>
      </c>
      <c r="O58" s="24">
        <v>484.88308832384502</v>
      </c>
      <c r="P58" s="4">
        <v>0.311</v>
      </c>
      <c r="Q58" s="4">
        <v>0.28902953586497898</v>
      </c>
      <c r="R58" s="4">
        <v>2.3E-2</v>
      </c>
      <c r="S58" s="4">
        <v>3.1E-2</v>
      </c>
      <c r="T58" s="4">
        <v>2.7E-2</v>
      </c>
      <c r="U58" s="4">
        <v>3.7999999999999999E-2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0.372514007968478</v>
      </c>
      <c r="AC58" s="2">
        <v>0.34112439134271499</v>
      </c>
      <c r="AD58" s="2">
        <v>2.32686269393543E-2</v>
      </c>
      <c r="AE58" s="2">
        <v>3.14906670913708E-2</v>
      </c>
      <c r="AF58" s="2">
        <v>2.7371196796132001E-2</v>
      </c>
      <c r="AG58" s="2">
        <v>3.8740828316430602E-2</v>
      </c>
    </row>
    <row r="59" spans="1:33" x14ac:dyDescent="0.35">
      <c r="A59" s="7">
        <v>569</v>
      </c>
      <c r="B59" s="7">
        <v>464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0.18985146980000001</v>
      </c>
      <c r="I59" s="4">
        <v>9.1336095041279997</v>
      </c>
      <c r="J59" s="2">
        <f t="shared" si="1"/>
        <v>2.078602875612268E-2</v>
      </c>
      <c r="K59" s="3">
        <v>205</v>
      </c>
      <c r="L59" s="3">
        <v>145</v>
      </c>
      <c r="M59" s="3">
        <v>6</v>
      </c>
      <c r="N59" s="3">
        <v>143</v>
      </c>
      <c r="O59" s="24">
        <v>1001</v>
      </c>
      <c r="P59" s="4">
        <v>0.58299999999999996</v>
      </c>
      <c r="Q59" s="4">
        <v>0.41428571428571398</v>
      </c>
      <c r="R59" s="4">
        <v>3.5000000000000003E-2</v>
      </c>
      <c r="S59" s="4">
        <v>0.04</v>
      </c>
      <c r="T59" s="4">
        <v>3.2000000000000001E-2</v>
      </c>
      <c r="U59" s="4">
        <v>3.1E-2</v>
      </c>
      <c r="V59" s="5">
        <v>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0.87466905718333599</v>
      </c>
      <c r="AC59" s="2">
        <v>0.53492317534505096</v>
      </c>
      <c r="AD59" s="2">
        <v>3.5627177643151202E-2</v>
      </c>
      <c r="AE59" s="2">
        <v>4.08219945202552E-2</v>
      </c>
      <c r="AF59" s="2">
        <v>3.2523191705560103E-2</v>
      </c>
      <c r="AG59" s="2">
        <v>3.14906670913708E-2</v>
      </c>
    </row>
    <row r="60" spans="1:33" x14ac:dyDescent="0.35">
      <c r="A60" s="7">
        <v>947</v>
      </c>
      <c r="B60" s="7">
        <v>433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0.1469618707</v>
      </c>
      <c r="I60" s="4">
        <v>7.0567116211999998</v>
      </c>
      <c r="J60" s="2">
        <f t="shared" si="1"/>
        <v>2.0825829166448068E-2</v>
      </c>
      <c r="K60" s="3">
        <v>300</v>
      </c>
      <c r="L60" s="3">
        <v>135</v>
      </c>
      <c r="M60" s="3">
        <v>3</v>
      </c>
      <c r="N60" s="3">
        <v>61</v>
      </c>
      <c r="O60" s="24">
        <v>1001</v>
      </c>
      <c r="P60" s="4">
        <v>0.378</v>
      </c>
      <c r="Q60" s="4">
        <v>0.31034482758620702</v>
      </c>
      <c r="R60" s="4">
        <v>2.5000000000000001E-2</v>
      </c>
      <c r="S60" s="4">
        <v>2.1999999999999999E-2</v>
      </c>
      <c r="T60" s="4">
        <v>1.4E-2</v>
      </c>
      <c r="U60" s="4">
        <v>1.6E-2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0.47481518624295799</v>
      </c>
      <c r="AC60" s="2">
        <v>0.37156355643248301</v>
      </c>
      <c r="AD60" s="2">
        <v>2.5317807984289901E-2</v>
      </c>
      <c r="AE60" s="2">
        <v>2.2245608947319698E-2</v>
      </c>
      <c r="AF60" s="2">
        <v>1.4098924379501601E-2</v>
      </c>
      <c r="AG60" s="2">
        <v>1.6129381929883599E-2</v>
      </c>
    </row>
    <row r="61" spans="1:33" x14ac:dyDescent="0.35">
      <c r="A61" s="7">
        <v>363</v>
      </c>
      <c r="B61" s="7">
        <v>146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0.18666974410000001</v>
      </c>
      <c r="I61" s="4">
        <v>8.8527357923000007</v>
      </c>
      <c r="J61" s="2">
        <f t="shared" si="1"/>
        <v>2.1086108122910775E-2</v>
      </c>
      <c r="K61" s="3">
        <v>214</v>
      </c>
      <c r="L61" s="3">
        <v>177</v>
      </c>
      <c r="M61" s="3">
        <v>5</v>
      </c>
      <c r="N61" s="3">
        <v>103</v>
      </c>
      <c r="O61" s="24">
        <v>1001</v>
      </c>
      <c r="P61" s="4">
        <v>0.56899999999999995</v>
      </c>
      <c r="Q61" s="4">
        <v>0.45268542199488498</v>
      </c>
      <c r="R61" s="4">
        <v>3.6999999999999998E-2</v>
      </c>
      <c r="S61" s="4">
        <v>2.5999999999999999E-2</v>
      </c>
      <c r="T61" s="4">
        <v>3.1E-2</v>
      </c>
      <c r="U61" s="4">
        <v>3.5999999999999997E-2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0.84164718887838896</v>
      </c>
      <c r="AC61" s="2">
        <v>0.602731544963514</v>
      </c>
      <c r="AD61" s="2">
        <v>3.7701867184011501E-2</v>
      </c>
      <c r="AE61" s="2">
        <v>2.6343975339602001E-2</v>
      </c>
      <c r="AF61" s="2">
        <v>3.14906670913708E-2</v>
      </c>
      <c r="AG61" s="2">
        <v>3.6663984371591497E-2</v>
      </c>
    </row>
    <row r="62" spans="1:33" x14ac:dyDescent="0.35">
      <c r="A62" s="7">
        <v>121</v>
      </c>
      <c r="B62" s="7">
        <v>452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0.19984789519999999</v>
      </c>
      <c r="I62" s="4">
        <v>9.3841929309999994</v>
      </c>
      <c r="J62" s="2">
        <f t="shared" si="1"/>
        <v>2.1296226182628556E-2</v>
      </c>
      <c r="K62" s="3">
        <v>268</v>
      </c>
      <c r="L62" s="3">
        <v>154</v>
      </c>
      <c r="M62" s="3">
        <v>4</v>
      </c>
      <c r="N62" s="3">
        <v>73</v>
      </c>
      <c r="O62" s="24">
        <v>2.44043368871196</v>
      </c>
      <c r="P62" s="4">
        <v>0.443</v>
      </c>
      <c r="Q62" s="4">
        <v>0.36492890995260702</v>
      </c>
      <c r="R62" s="4">
        <v>2.8000000000000001E-2</v>
      </c>
      <c r="S62" s="4">
        <v>1.7000000000000001E-2</v>
      </c>
      <c r="T62" s="4">
        <v>1.7999999999999999E-2</v>
      </c>
      <c r="U62" s="4">
        <v>2.8000000000000001E-2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0.58519003905485301</v>
      </c>
      <c r="AC62" s="2">
        <v>0.45401833352515503</v>
      </c>
      <c r="AD62" s="2">
        <v>2.8399474521698002E-2</v>
      </c>
      <c r="AE62" s="2">
        <v>1.7146158834970501E-2</v>
      </c>
      <c r="AF62" s="2">
        <v>1.8163970627671201E-2</v>
      </c>
      <c r="AG62" s="2">
        <v>2.8399474521698002E-2</v>
      </c>
    </row>
    <row r="63" spans="1:33" x14ac:dyDescent="0.35">
      <c r="A63" s="7">
        <v>623</v>
      </c>
      <c r="B63" s="7">
        <v>256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0.17797636519999999</v>
      </c>
      <c r="I63" s="4">
        <v>8.3167464450500006</v>
      </c>
      <c r="J63" s="2">
        <f t="shared" si="1"/>
        <v>2.1399758472368576E-2</v>
      </c>
      <c r="K63" s="3">
        <v>250</v>
      </c>
      <c r="L63" s="3">
        <v>191</v>
      </c>
      <c r="M63" s="3">
        <v>2</v>
      </c>
      <c r="N63" s="3">
        <v>56</v>
      </c>
      <c r="O63" s="24">
        <v>1001</v>
      </c>
      <c r="P63" s="4">
        <v>0.496</v>
      </c>
      <c r="Q63" s="4">
        <v>0.43310657596371899</v>
      </c>
      <c r="R63" s="4">
        <v>2.7E-2</v>
      </c>
      <c r="S63" s="4">
        <v>2.5999999999999999E-2</v>
      </c>
      <c r="T63" s="4">
        <v>2.3E-2</v>
      </c>
      <c r="U63" s="4">
        <v>2.5999999999999999E-2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0.68517901091076805</v>
      </c>
      <c r="AC63" s="2">
        <v>0.56758395758460001</v>
      </c>
      <c r="AD63" s="2">
        <v>2.7371196796132001E-2</v>
      </c>
      <c r="AE63" s="2">
        <v>2.6343975339602001E-2</v>
      </c>
      <c r="AF63" s="2">
        <v>2.32686269393543E-2</v>
      </c>
      <c r="AG63" s="2">
        <v>2.6343975339602001E-2</v>
      </c>
    </row>
    <row r="64" spans="1:33" x14ac:dyDescent="0.35">
      <c r="A64" s="7">
        <v>793</v>
      </c>
      <c r="B64" s="7">
        <v>347</v>
      </c>
      <c r="C64" s="7">
        <v>0</v>
      </c>
      <c r="D64" s="7">
        <v>0</v>
      </c>
      <c r="E64" s="22" t="str">
        <f t="shared" si="0"/>
        <v>00</v>
      </c>
      <c r="F64" s="4">
        <v>0.99999899999999997</v>
      </c>
      <c r="G64" s="25">
        <v>1</v>
      </c>
      <c r="H64" s="4">
        <v>0.1837332998</v>
      </c>
      <c r="I64" s="4">
        <v>8.4650459959000006</v>
      </c>
      <c r="J64" s="2">
        <f t="shared" si="1"/>
        <v>2.1704938152609002E-2</v>
      </c>
      <c r="K64" s="3">
        <v>141</v>
      </c>
      <c r="L64" s="3">
        <v>135</v>
      </c>
      <c r="M64" s="3">
        <v>23</v>
      </c>
      <c r="N64" s="3">
        <v>200</v>
      </c>
      <c r="O64" s="24">
        <v>152.86245701508599</v>
      </c>
      <c r="P64" s="4">
        <v>0.66100000000000003</v>
      </c>
      <c r="Q64" s="4">
        <v>0.48913043478260898</v>
      </c>
      <c r="R64" s="4">
        <v>3.5999999999999997E-2</v>
      </c>
      <c r="S64" s="4">
        <v>3.2000000000000001E-2</v>
      </c>
      <c r="T64" s="4">
        <v>3.2000000000000001E-2</v>
      </c>
      <c r="U64" s="4">
        <v>3.4000000000000002E-2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1.08175517160169</v>
      </c>
      <c r="AC64" s="2">
        <v>0.67164097533898204</v>
      </c>
      <c r="AD64" s="2">
        <v>3.6663984371591497E-2</v>
      </c>
      <c r="AE64" s="2">
        <v>3.2523191705560103E-2</v>
      </c>
      <c r="AF64" s="2">
        <v>3.2523191705560103E-2</v>
      </c>
      <c r="AG64" s="2">
        <v>3.4591444769619097E-2</v>
      </c>
    </row>
    <row r="65" spans="1:33" x14ac:dyDescent="0.35">
      <c r="A65" s="7">
        <v>503</v>
      </c>
      <c r="B65" s="7">
        <v>264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0.17339998619999999</v>
      </c>
      <c r="I65" s="4">
        <v>7.7338199650300004</v>
      </c>
      <c r="J65" s="2">
        <f t="shared" si="1"/>
        <v>2.2421001133212617E-2</v>
      </c>
      <c r="K65" s="3">
        <v>240</v>
      </c>
      <c r="L65" s="3">
        <v>121</v>
      </c>
      <c r="M65" s="3">
        <v>25</v>
      </c>
      <c r="N65" s="3">
        <v>113</v>
      </c>
      <c r="O65" s="24">
        <v>781.12098295819897</v>
      </c>
      <c r="P65" s="4">
        <v>0.435</v>
      </c>
      <c r="Q65" s="4">
        <v>0.33518005540166201</v>
      </c>
      <c r="R65" s="4">
        <v>3.4000000000000002E-2</v>
      </c>
      <c r="S65" s="4">
        <v>0.04</v>
      </c>
      <c r="T65" s="4">
        <v>3.1E-2</v>
      </c>
      <c r="U65" s="4">
        <v>4.2999999999999997E-2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0.57092954783569605</v>
      </c>
      <c r="AC65" s="2">
        <v>0.40823903499088998</v>
      </c>
      <c r="AD65" s="2">
        <v>3.4591444769619097E-2</v>
      </c>
      <c r="AE65" s="2">
        <v>4.08219945202552E-2</v>
      </c>
      <c r="AF65" s="2">
        <v>3.14906670913708E-2</v>
      </c>
      <c r="AG65" s="2">
        <v>4.3951887529182797E-2</v>
      </c>
    </row>
    <row r="66" spans="1:33" x14ac:dyDescent="0.35">
      <c r="A66" s="7">
        <v>747</v>
      </c>
      <c r="B66" s="7">
        <v>202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0.1745082154</v>
      </c>
      <c r="I66" s="4">
        <v>7.6685175893000004</v>
      </c>
      <c r="J66" s="2">
        <f t="shared" ref="J66:J129" si="3">H66/I66</f>
        <v>2.2756447170897014E-2</v>
      </c>
      <c r="K66" s="3">
        <v>249</v>
      </c>
      <c r="L66" s="3">
        <v>150</v>
      </c>
      <c r="M66" s="3">
        <v>12</v>
      </c>
      <c r="N66" s="3">
        <v>88</v>
      </c>
      <c r="O66" s="24">
        <v>45.4029626296863</v>
      </c>
      <c r="P66" s="4">
        <v>0.49199999999999999</v>
      </c>
      <c r="Q66" s="4">
        <v>0.37593984962406002</v>
      </c>
      <c r="R66" s="4">
        <v>3.1E-2</v>
      </c>
      <c r="S66" s="4">
        <v>4.1000000000000002E-2</v>
      </c>
      <c r="T66" s="4">
        <v>2.8000000000000001E-2</v>
      </c>
      <c r="U66" s="4">
        <v>4.2000000000000003E-2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0.67727383140365505</v>
      </c>
      <c r="AC66" s="2">
        <v>0.47150852042515601</v>
      </c>
      <c r="AD66" s="2">
        <v>3.14906670913708E-2</v>
      </c>
      <c r="AE66" s="2">
        <v>4.1864204098698898E-2</v>
      </c>
      <c r="AF66" s="2">
        <v>2.8399474521698002E-2</v>
      </c>
      <c r="AG66" s="2">
        <v>4.2907501011276501E-2</v>
      </c>
    </row>
    <row r="67" spans="1:33" x14ac:dyDescent="0.35">
      <c r="A67" s="7">
        <v>135</v>
      </c>
      <c r="B67" s="7">
        <v>171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0.1762059382</v>
      </c>
      <c r="I67" s="4">
        <v>7.6937662038600001</v>
      </c>
      <c r="J67" s="2">
        <f t="shared" si="3"/>
        <v>2.2902429516456664E-2</v>
      </c>
      <c r="K67" s="3">
        <v>242</v>
      </c>
      <c r="L67" s="3">
        <v>155</v>
      </c>
      <c r="M67" s="3">
        <v>8</v>
      </c>
      <c r="N67" s="3">
        <v>94</v>
      </c>
      <c r="O67" s="24">
        <v>1001</v>
      </c>
      <c r="P67" s="4">
        <v>0.51</v>
      </c>
      <c r="Q67" s="4">
        <v>0.390428211586902</v>
      </c>
      <c r="R67" s="4">
        <v>3.3000000000000002E-2</v>
      </c>
      <c r="S67" s="4">
        <v>2.1000000000000001E-2</v>
      </c>
      <c r="T67" s="4">
        <v>3.9E-2</v>
      </c>
      <c r="U67" s="4">
        <v>3.4000000000000002E-2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0.71334988787746501</v>
      </c>
      <c r="AC67" s="2">
        <v>0.49499855453050401</v>
      </c>
      <c r="AD67" s="2">
        <v>3.3556783528842803E-2</v>
      </c>
      <c r="AE67" s="2">
        <v>2.1223636451626698E-2</v>
      </c>
      <c r="AF67" s="2">
        <v>3.9780870011844598E-2</v>
      </c>
      <c r="AG67" s="2">
        <v>3.4591444769619097E-2</v>
      </c>
    </row>
    <row r="68" spans="1:33" x14ac:dyDescent="0.35">
      <c r="A68" s="7">
        <v>655</v>
      </c>
      <c r="B68" s="7">
        <v>110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0.18462662369999999</v>
      </c>
      <c r="I68" s="4">
        <v>8.0301967624999993</v>
      </c>
      <c r="J68" s="2">
        <f t="shared" si="3"/>
        <v>2.2991544187582418E-2</v>
      </c>
      <c r="K68" s="3">
        <v>241</v>
      </c>
      <c r="L68" s="3">
        <v>145</v>
      </c>
      <c r="M68" s="3">
        <v>20</v>
      </c>
      <c r="N68" s="3">
        <v>93</v>
      </c>
      <c r="O68" s="24">
        <v>10.527959096119099</v>
      </c>
      <c r="P68" s="4">
        <v>0.48699999999999999</v>
      </c>
      <c r="Q68" s="4">
        <v>0.375647668393782</v>
      </c>
      <c r="R68" s="4">
        <v>0.188</v>
      </c>
      <c r="S68" s="4">
        <v>0.20899999999999999</v>
      </c>
      <c r="T68" s="4">
        <v>0.221</v>
      </c>
      <c r="U68" s="4">
        <v>0.19800000000000001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0.66747943381136798</v>
      </c>
      <c r="AC68" s="2">
        <v>0.471040435974176</v>
      </c>
      <c r="AD68" s="2">
        <v>0.20825493882045901</v>
      </c>
      <c r="AE68" s="2">
        <v>0.23445731121448299</v>
      </c>
      <c r="AF68" s="2">
        <v>0.24974423311138899</v>
      </c>
      <c r="AG68" s="2">
        <v>0.220646671115623</v>
      </c>
    </row>
    <row r="69" spans="1:33" x14ac:dyDescent="0.35">
      <c r="A69" s="7">
        <v>739</v>
      </c>
      <c r="B69" s="7">
        <v>414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0.1747357819</v>
      </c>
      <c r="I69" s="4">
        <v>7.5064150515000003</v>
      </c>
      <c r="J69" s="2">
        <f t="shared" si="3"/>
        <v>2.327819347866765E-2</v>
      </c>
      <c r="K69" s="3">
        <v>185</v>
      </c>
      <c r="L69" s="3">
        <v>167</v>
      </c>
      <c r="M69" s="3">
        <v>5</v>
      </c>
      <c r="N69" s="3">
        <v>142</v>
      </c>
      <c r="O69" s="24">
        <v>1001</v>
      </c>
      <c r="P69" s="4">
        <v>0.61499999999999999</v>
      </c>
      <c r="Q69" s="4">
        <v>0.47443181818181801</v>
      </c>
      <c r="R69" s="4">
        <v>2.8000000000000001E-2</v>
      </c>
      <c r="S69" s="4">
        <v>3.5999999999999997E-2</v>
      </c>
      <c r="T69" s="4">
        <v>3.4000000000000002E-2</v>
      </c>
      <c r="U69" s="4">
        <v>2.4E-2</v>
      </c>
      <c r="V69" s="5">
        <v>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0.95451194469435297</v>
      </c>
      <c r="AC69" s="2">
        <v>0.64327535051977203</v>
      </c>
      <c r="AD69" s="2">
        <v>2.8399474521698002E-2</v>
      </c>
      <c r="AE69" s="2">
        <v>3.6663984371591497E-2</v>
      </c>
      <c r="AF69" s="2">
        <v>3.4591444769619097E-2</v>
      </c>
      <c r="AG69" s="2">
        <v>2.4292692569044601E-2</v>
      </c>
    </row>
    <row r="70" spans="1:33" x14ac:dyDescent="0.35">
      <c r="A70" s="7">
        <v>203</v>
      </c>
      <c r="B70" s="7">
        <v>166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0.17777285849999999</v>
      </c>
      <c r="I70" s="4">
        <v>7.6266933375999999</v>
      </c>
      <c r="J70" s="2">
        <f t="shared" si="3"/>
        <v>2.3309296785747297E-2</v>
      </c>
      <c r="K70" s="3">
        <v>222</v>
      </c>
      <c r="L70" s="3">
        <v>128</v>
      </c>
      <c r="M70" s="3">
        <v>26</v>
      </c>
      <c r="N70" s="3">
        <v>123</v>
      </c>
      <c r="O70" s="24">
        <v>139.71816557276</v>
      </c>
      <c r="P70" s="4">
        <v>0.50900000000000001</v>
      </c>
      <c r="Q70" s="4">
        <v>0.36571428571428599</v>
      </c>
      <c r="R70" s="4">
        <v>2.4E-2</v>
      </c>
      <c r="S70" s="4">
        <v>1.9E-2</v>
      </c>
      <c r="T70" s="4">
        <v>0.04</v>
      </c>
      <c r="U70" s="4">
        <v>3.1E-2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0.71131115118761601</v>
      </c>
      <c r="AC70" s="2">
        <v>0.45525577261118</v>
      </c>
      <c r="AD70" s="2">
        <v>2.4292692569044601E-2</v>
      </c>
      <c r="AE70" s="2">
        <v>1.9182819416774001E-2</v>
      </c>
      <c r="AF70" s="2">
        <v>4.08219945202552E-2</v>
      </c>
      <c r="AG70" s="2">
        <v>3.14906670913708E-2</v>
      </c>
    </row>
    <row r="71" spans="1:33" x14ac:dyDescent="0.35">
      <c r="A71" s="7">
        <v>567</v>
      </c>
      <c r="B71" s="7">
        <v>53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0.20631523360000001</v>
      </c>
      <c r="I71" s="4">
        <v>8.2908457895000005</v>
      </c>
      <c r="J71" s="2">
        <f t="shared" si="3"/>
        <v>2.488470282022244E-2</v>
      </c>
      <c r="K71" s="3">
        <v>117</v>
      </c>
      <c r="L71" s="3">
        <v>122</v>
      </c>
      <c r="M71" s="3">
        <v>21</v>
      </c>
      <c r="N71" s="3">
        <v>239</v>
      </c>
      <c r="O71" s="24">
        <v>1001</v>
      </c>
      <c r="P71" s="4">
        <v>0.72699999999999998</v>
      </c>
      <c r="Q71" s="4">
        <v>0.51046025104602499</v>
      </c>
      <c r="R71" s="4">
        <v>2.8000000000000001E-2</v>
      </c>
      <c r="S71" s="4">
        <v>0.03</v>
      </c>
      <c r="T71" s="4">
        <v>2.1000000000000001E-2</v>
      </c>
      <c r="U71" s="4">
        <v>4.1000000000000002E-2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1.2982834837971799</v>
      </c>
      <c r="AC71" s="2">
        <v>0.71428961713375405</v>
      </c>
      <c r="AD71" s="2">
        <v>2.8399474521698002E-2</v>
      </c>
      <c r="AE71" s="2">
        <v>3.0459207484708602E-2</v>
      </c>
      <c r="AF71" s="2">
        <v>2.1223636451626698E-2</v>
      </c>
      <c r="AG71" s="2">
        <v>4.1864204098698898E-2</v>
      </c>
    </row>
    <row r="72" spans="1:33" x14ac:dyDescent="0.35">
      <c r="A72" s="7">
        <v>407</v>
      </c>
      <c r="B72" s="7">
        <v>364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0.27457684859999998</v>
      </c>
      <c r="I72" s="4">
        <v>10.935323525699999</v>
      </c>
      <c r="J72" s="2">
        <f t="shared" si="3"/>
        <v>2.5109165536318558E-2</v>
      </c>
      <c r="K72" s="3">
        <v>196</v>
      </c>
      <c r="L72" s="3">
        <v>200</v>
      </c>
      <c r="M72" s="3">
        <v>9</v>
      </c>
      <c r="N72" s="3">
        <v>94</v>
      </c>
      <c r="O72" s="24">
        <v>352.531997383906</v>
      </c>
      <c r="P72" s="4">
        <v>0.57499999999999996</v>
      </c>
      <c r="Q72" s="4">
        <v>0.50505050505050497</v>
      </c>
      <c r="R72" s="4">
        <v>5.0999999999999997E-2</v>
      </c>
      <c r="S72" s="4">
        <v>4.2000000000000003E-2</v>
      </c>
      <c r="T72" s="4">
        <v>0.05</v>
      </c>
      <c r="U72" s="4">
        <v>4.1000000000000002E-2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0.85566611005771998</v>
      </c>
      <c r="AC72" s="2">
        <v>0.70329955202396299</v>
      </c>
      <c r="AD72" s="2">
        <v>5.2346480372209202E-2</v>
      </c>
      <c r="AE72" s="2">
        <v>4.2907501011276501E-2</v>
      </c>
      <c r="AF72" s="2">
        <v>5.1293294387550599E-2</v>
      </c>
      <c r="AG72" s="2">
        <v>4.1864204098698898E-2</v>
      </c>
    </row>
    <row r="73" spans="1:33" x14ac:dyDescent="0.35">
      <c r="A73" s="7">
        <v>37</v>
      </c>
      <c r="B73" s="7">
        <v>203</v>
      </c>
      <c r="C73" s="7">
        <v>0</v>
      </c>
      <c r="D73" s="7">
        <v>0</v>
      </c>
      <c r="E73" s="22" t="str">
        <f t="shared" si="2"/>
        <v>00</v>
      </c>
      <c r="F73" s="4">
        <v>0.99999499999999997</v>
      </c>
      <c r="G73" s="25">
        <v>1</v>
      </c>
      <c r="H73" s="4">
        <v>0.17161284190000001</v>
      </c>
      <c r="I73" s="4">
        <v>6.8158092738900002</v>
      </c>
      <c r="J73" s="2">
        <f t="shared" si="3"/>
        <v>2.517864497139238E-2</v>
      </c>
      <c r="K73" s="3">
        <v>187</v>
      </c>
      <c r="L73" s="3">
        <v>178</v>
      </c>
      <c r="M73" s="3">
        <v>3</v>
      </c>
      <c r="N73" s="3">
        <v>131</v>
      </c>
      <c r="O73" s="24">
        <v>41.210233484027498</v>
      </c>
      <c r="P73" s="4">
        <v>0.61399999999999999</v>
      </c>
      <c r="Q73" s="4">
        <v>0.48767123287671199</v>
      </c>
      <c r="R73" s="4">
        <v>4.1000000000000002E-2</v>
      </c>
      <c r="S73" s="4">
        <v>3.9E-2</v>
      </c>
      <c r="T73" s="4">
        <v>2.5999999999999999E-2</v>
      </c>
      <c r="U73" s="4">
        <v>3.9E-2</v>
      </c>
      <c r="V73" s="5">
        <v>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0.95191790951730604</v>
      </c>
      <c r="AC73" s="2">
        <v>0.66878873672790495</v>
      </c>
      <c r="AD73" s="2">
        <v>4.1864204098698898E-2</v>
      </c>
      <c r="AE73" s="2">
        <v>3.9780870011844598E-2</v>
      </c>
      <c r="AF73" s="2">
        <v>2.6343975339602001E-2</v>
      </c>
      <c r="AG73" s="2">
        <v>3.9780870011844598E-2</v>
      </c>
    </row>
    <row r="74" spans="1:33" x14ac:dyDescent="0.35">
      <c r="A74" s="7">
        <v>953</v>
      </c>
      <c r="B74" s="7">
        <v>91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0.2204427397</v>
      </c>
      <c r="I74" s="4">
        <v>8.7134054485700005</v>
      </c>
      <c r="J74" s="2">
        <f t="shared" si="3"/>
        <v>2.5299263416713604E-2</v>
      </c>
      <c r="K74" s="3">
        <v>129</v>
      </c>
      <c r="L74" s="3">
        <v>170</v>
      </c>
      <c r="M74" s="3">
        <v>4</v>
      </c>
      <c r="N74" s="3">
        <v>196</v>
      </c>
      <c r="O74" s="24">
        <v>1001</v>
      </c>
      <c r="P74" s="4">
        <v>0.72</v>
      </c>
      <c r="Q74" s="4">
        <v>0.56856187290969895</v>
      </c>
      <c r="R74" s="4">
        <v>5.1999999999999998E-2</v>
      </c>
      <c r="S74" s="4">
        <v>5.6000000000000001E-2</v>
      </c>
      <c r="T74" s="4">
        <v>2.9000000000000001E-2</v>
      </c>
      <c r="U74" s="4">
        <v>4.2000000000000003E-2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1.27296567581289</v>
      </c>
      <c r="AC74" s="2">
        <v>0.84063116902901402</v>
      </c>
      <c r="AD74" s="2">
        <v>5.3400776727115302E-2</v>
      </c>
      <c r="AE74" s="2">
        <v>5.7629112836636402E-2</v>
      </c>
      <c r="AF74" s="2">
        <v>2.9428810690812199E-2</v>
      </c>
      <c r="AG74" s="2">
        <v>4.2907501011276501E-2</v>
      </c>
    </row>
    <row r="75" spans="1:33" x14ac:dyDescent="0.35">
      <c r="A75" s="7">
        <v>485</v>
      </c>
      <c r="B75" s="7">
        <v>218</v>
      </c>
      <c r="C75" s="7">
        <v>0</v>
      </c>
      <c r="D75" s="7">
        <v>0</v>
      </c>
      <c r="E75" s="22" t="str">
        <f t="shared" si="2"/>
        <v>00</v>
      </c>
      <c r="F75" s="4">
        <v>0.99522900000000003</v>
      </c>
      <c r="G75" s="25">
        <v>1</v>
      </c>
      <c r="H75" s="4">
        <v>0.3015539558</v>
      </c>
      <c r="I75" s="4">
        <v>11.869669779800001</v>
      </c>
      <c r="J75" s="2">
        <f t="shared" si="3"/>
        <v>2.540542082419087E-2</v>
      </c>
      <c r="K75" s="3">
        <v>192</v>
      </c>
      <c r="L75" s="3">
        <v>211</v>
      </c>
      <c r="M75" s="3">
        <v>2</v>
      </c>
      <c r="N75" s="3">
        <v>94</v>
      </c>
      <c r="O75" s="24">
        <v>6.5074184573408802</v>
      </c>
      <c r="P75" s="4">
        <v>0.61199999999999999</v>
      </c>
      <c r="Q75" s="4">
        <v>0.523573200992556</v>
      </c>
      <c r="R75" s="4">
        <v>4.9000000000000002E-2</v>
      </c>
      <c r="S75" s="4">
        <v>5.1999999999999998E-2</v>
      </c>
      <c r="T75" s="4">
        <v>4.8000000000000001E-2</v>
      </c>
      <c r="U75" s="4">
        <v>4.7E-2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0.94674993935886398</v>
      </c>
      <c r="AC75" s="2">
        <v>0.74144118991890096</v>
      </c>
      <c r="AD75" s="2">
        <v>5.0241216436746797E-2</v>
      </c>
      <c r="AE75" s="2">
        <v>5.3400776727115302E-2</v>
      </c>
      <c r="AF75" s="2">
        <v>4.9190244190771802E-2</v>
      </c>
      <c r="AG75" s="2">
        <v>4.8140375327934998E-2</v>
      </c>
    </row>
    <row r="76" spans="1:33" x14ac:dyDescent="0.35">
      <c r="A76" s="7">
        <v>201</v>
      </c>
      <c r="B76" s="7">
        <v>40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0.18398434490000001</v>
      </c>
      <c r="I76" s="4">
        <v>7.1916045710000001</v>
      </c>
      <c r="J76" s="2">
        <f t="shared" si="3"/>
        <v>2.5583212075078927E-2</v>
      </c>
      <c r="K76" s="3">
        <v>202</v>
      </c>
      <c r="L76" s="3">
        <v>150</v>
      </c>
      <c r="M76" s="3">
        <v>5</v>
      </c>
      <c r="N76" s="3">
        <v>142</v>
      </c>
      <c r="O76" s="24">
        <v>534.125594798679</v>
      </c>
      <c r="P76" s="4">
        <v>0.57499999999999996</v>
      </c>
      <c r="Q76" s="4">
        <v>0.42613636363636398</v>
      </c>
      <c r="R76" s="4">
        <v>3.2000000000000001E-2</v>
      </c>
      <c r="S76" s="4">
        <v>3.5000000000000003E-2</v>
      </c>
      <c r="T76" s="4">
        <v>3.5999999999999997E-2</v>
      </c>
      <c r="U76" s="4">
        <v>4.4999999999999998E-2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0.85566611005771998</v>
      </c>
      <c r="AC76" s="2">
        <v>0.55536347819689202</v>
      </c>
      <c r="AD76" s="2">
        <v>3.2523191705560103E-2</v>
      </c>
      <c r="AE76" s="2">
        <v>3.5627177643151202E-2</v>
      </c>
      <c r="AF76" s="2">
        <v>3.6663984371591497E-2</v>
      </c>
      <c r="AG76" s="2">
        <v>4.6043938501406798E-2</v>
      </c>
    </row>
    <row r="77" spans="1:33" x14ac:dyDescent="0.35">
      <c r="A77" s="7">
        <v>421</v>
      </c>
      <c r="B77" s="7">
        <v>268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0.18488987970000001</v>
      </c>
      <c r="I77" s="4">
        <v>7.1051106585400001</v>
      </c>
      <c r="J77" s="2">
        <f t="shared" si="3"/>
        <v>2.6022097133388246E-2</v>
      </c>
      <c r="K77" s="3">
        <v>200</v>
      </c>
      <c r="L77" s="3">
        <v>145</v>
      </c>
      <c r="M77" s="3">
        <v>15</v>
      </c>
      <c r="N77" s="3">
        <v>139</v>
      </c>
      <c r="O77" s="24">
        <v>1001</v>
      </c>
      <c r="P77" s="4">
        <v>0.58299999999999996</v>
      </c>
      <c r="Q77" s="4">
        <v>0.42028985507246402</v>
      </c>
      <c r="R77" s="4">
        <v>2.1999999999999999E-2</v>
      </c>
      <c r="S77" s="4">
        <v>2.7E-2</v>
      </c>
      <c r="T77" s="4">
        <v>3.2000000000000001E-2</v>
      </c>
      <c r="U77" s="4">
        <v>4.7E-2</v>
      </c>
      <c r="V77" s="5">
        <v>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0.87466905718333599</v>
      </c>
      <c r="AC77" s="2">
        <v>0.54522705048332298</v>
      </c>
      <c r="AD77" s="2">
        <v>2.2245608947319698E-2</v>
      </c>
      <c r="AE77" s="2">
        <v>2.7371196796132001E-2</v>
      </c>
      <c r="AF77" s="2">
        <v>3.2523191705560103E-2</v>
      </c>
      <c r="AG77" s="2">
        <v>4.8140375327934998E-2</v>
      </c>
    </row>
    <row r="78" spans="1:33" x14ac:dyDescent="0.35">
      <c r="A78" s="7">
        <v>157</v>
      </c>
      <c r="B78" s="7">
        <v>131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0.23019720869999999</v>
      </c>
      <c r="I78" s="4">
        <v>8.5241576901999991</v>
      </c>
      <c r="J78" s="2">
        <f t="shared" si="3"/>
        <v>2.7005273373186384E-2</v>
      </c>
      <c r="K78" s="3">
        <v>234</v>
      </c>
      <c r="L78" s="3">
        <v>160</v>
      </c>
      <c r="M78" s="3">
        <v>6</v>
      </c>
      <c r="N78" s="3">
        <v>99</v>
      </c>
      <c r="O78" s="24">
        <v>301.516575552505</v>
      </c>
      <c r="P78" s="4">
        <v>0.52</v>
      </c>
      <c r="Q78" s="4">
        <v>0.40609137055837602</v>
      </c>
      <c r="R78" s="4">
        <v>2.9000000000000001E-2</v>
      </c>
      <c r="S78" s="4">
        <v>5.3999999999999999E-2</v>
      </c>
      <c r="T78" s="4">
        <v>3.4000000000000002E-2</v>
      </c>
      <c r="U78" s="4">
        <v>0.04</v>
      </c>
      <c r="V78" s="5">
        <v>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0.73396917508019999</v>
      </c>
      <c r="AC78" s="2">
        <v>0.52102979394023197</v>
      </c>
      <c r="AD78" s="2">
        <v>2.9428810690812199E-2</v>
      </c>
      <c r="AE78" s="2">
        <v>5.5512709930258801E-2</v>
      </c>
      <c r="AF78" s="2">
        <v>3.4591444769619097E-2</v>
      </c>
      <c r="AG78" s="2">
        <v>4.08219945202552E-2</v>
      </c>
    </row>
    <row r="79" spans="1:33" x14ac:dyDescent="0.35">
      <c r="A79" s="7">
        <v>927</v>
      </c>
      <c r="B79" s="7">
        <v>266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0.1877645819</v>
      </c>
      <c r="I79" s="4">
        <v>6.6742092888200002</v>
      </c>
      <c r="J79" s="2">
        <f t="shared" si="3"/>
        <v>2.8132857957350148E-2</v>
      </c>
      <c r="K79" s="3">
        <v>249</v>
      </c>
      <c r="L79" s="3">
        <v>160</v>
      </c>
      <c r="M79" s="3">
        <v>6</v>
      </c>
      <c r="N79" s="3">
        <v>84</v>
      </c>
      <c r="O79" s="24">
        <v>109.690629444557</v>
      </c>
      <c r="P79" s="4">
        <v>0.49099999999999999</v>
      </c>
      <c r="Q79" s="4">
        <v>0.39119804400977998</v>
      </c>
      <c r="R79" s="4">
        <v>3.1E-2</v>
      </c>
      <c r="S79" s="4">
        <v>3.6999999999999998E-2</v>
      </c>
      <c r="T79" s="4">
        <v>4.5999999999999999E-2</v>
      </c>
      <c r="U79" s="4">
        <v>2.8000000000000001E-2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0.67530726243161399</v>
      </c>
      <c r="AC79" s="2">
        <v>0.496262259578094</v>
      </c>
      <c r="AD79" s="2">
        <v>3.14906670913708E-2</v>
      </c>
      <c r="AE79" s="2">
        <v>3.7701867184011501E-2</v>
      </c>
      <c r="AF79" s="2">
        <v>4.7091607533850603E-2</v>
      </c>
      <c r="AG79" s="2">
        <v>2.8399474521698002E-2</v>
      </c>
    </row>
    <row r="80" spans="1:33" x14ac:dyDescent="0.35">
      <c r="A80" s="7">
        <v>801</v>
      </c>
      <c r="B80" s="7">
        <v>23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0.24004432470000001</v>
      </c>
      <c r="I80" s="4">
        <v>8.4914906701599993</v>
      </c>
      <c r="J80" s="2">
        <f t="shared" si="3"/>
        <v>2.8268808625503326E-2</v>
      </c>
      <c r="K80" s="3">
        <v>258</v>
      </c>
      <c r="L80" s="3">
        <v>133</v>
      </c>
      <c r="M80" s="3">
        <v>15</v>
      </c>
      <c r="N80" s="3">
        <v>93</v>
      </c>
      <c r="O80" s="24">
        <v>1001</v>
      </c>
      <c r="P80" s="4">
        <v>0.48799999999999999</v>
      </c>
      <c r="Q80" s="4">
        <v>0.34015345268542202</v>
      </c>
      <c r="R80" s="4">
        <v>3.7999999999999999E-2</v>
      </c>
      <c r="S80" s="4">
        <v>2.1999999999999999E-2</v>
      </c>
      <c r="T80" s="4">
        <v>2.1000000000000001E-2</v>
      </c>
      <c r="U80" s="4">
        <v>3.1E-2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0.66943065394262902</v>
      </c>
      <c r="AC80" s="2">
        <v>0.415747975063748</v>
      </c>
      <c r="AD80" s="2">
        <v>3.8740828316430602E-2</v>
      </c>
      <c r="AE80" s="2">
        <v>2.2245608947319698E-2</v>
      </c>
      <c r="AF80" s="2">
        <v>2.1223636451626698E-2</v>
      </c>
      <c r="AG80" s="2">
        <v>3.14906670913708E-2</v>
      </c>
    </row>
    <row r="81" spans="1:33" x14ac:dyDescent="0.35">
      <c r="A81" s="7">
        <v>799</v>
      </c>
      <c r="B81" s="7">
        <v>171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0.27882413820000002</v>
      </c>
      <c r="I81" s="4">
        <v>9.7551319710000008</v>
      </c>
      <c r="J81" s="2">
        <f t="shared" si="3"/>
        <v>2.8582303040992862E-2</v>
      </c>
      <c r="K81" s="3">
        <v>130</v>
      </c>
      <c r="L81" s="3">
        <v>175</v>
      </c>
      <c r="M81" s="3">
        <v>2</v>
      </c>
      <c r="N81" s="3">
        <v>192</v>
      </c>
      <c r="O81" s="24">
        <v>666.42527287875703</v>
      </c>
      <c r="P81" s="4">
        <v>0.71399999999999997</v>
      </c>
      <c r="Q81" s="4">
        <v>0.57377049180327899</v>
      </c>
      <c r="R81" s="4">
        <v>7.3999999999999996E-2</v>
      </c>
      <c r="S81" s="4">
        <v>6.3E-2</v>
      </c>
      <c r="T81" s="4">
        <v>5.0999999999999997E-2</v>
      </c>
      <c r="U81" s="4">
        <v>6.2E-2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1.25176346816228</v>
      </c>
      <c r="AC81" s="2">
        <v>0.852777326151829</v>
      </c>
      <c r="AD81" s="2">
        <v>7.6881044335957605E-2</v>
      </c>
      <c r="AE81" s="2">
        <v>6.5071996743714805E-2</v>
      </c>
      <c r="AF81" s="2">
        <v>5.2346480372209202E-2</v>
      </c>
      <c r="AG81" s="2">
        <v>6.4005329975912406E-2</v>
      </c>
    </row>
    <row r="82" spans="1:33" x14ac:dyDescent="0.35">
      <c r="A82" s="7">
        <v>343</v>
      </c>
      <c r="B82" s="7">
        <v>219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0.24515869749999999</v>
      </c>
      <c r="I82" s="4">
        <v>8.5524803323169998</v>
      </c>
      <c r="J82" s="2">
        <f t="shared" si="3"/>
        <v>2.8665216168182954E-2</v>
      </c>
      <c r="K82" s="3">
        <v>178</v>
      </c>
      <c r="L82" s="3">
        <v>142</v>
      </c>
      <c r="M82" s="3">
        <v>17</v>
      </c>
      <c r="N82" s="3">
        <v>162</v>
      </c>
      <c r="O82" s="24">
        <v>750.75674432056496</v>
      </c>
      <c r="P82" s="4">
        <v>0.623</v>
      </c>
      <c r="Q82" s="4">
        <v>0.44374999999999998</v>
      </c>
      <c r="R82" s="4">
        <v>3.9E-2</v>
      </c>
      <c r="S82" s="4">
        <v>4.2000000000000003E-2</v>
      </c>
      <c r="T82" s="4">
        <v>5.3999999999999999E-2</v>
      </c>
      <c r="U82" s="4">
        <v>5.2999999999999999E-2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0.97551009153412604</v>
      </c>
      <c r="AC82" s="2">
        <v>0.58653744550168696</v>
      </c>
      <c r="AD82" s="2">
        <v>3.9780870011844598E-2</v>
      </c>
      <c r="AE82" s="2">
        <v>4.2907501011276501E-2</v>
      </c>
      <c r="AF82" s="2">
        <v>5.5512709930258801E-2</v>
      </c>
      <c r="AG82" s="2">
        <v>5.4456185796058897E-2</v>
      </c>
    </row>
    <row r="83" spans="1:33" x14ac:dyDescent="0.35">
      <c r="A83" s="7">
        <v>871</v>
      </c>
      <c r="B83" s="7">
        <v>12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0.2593881468</v>
      </c>
      <c r="I83" s="4">
        <v>8.7510853955499996</v>
      </c>
      <c r="J83" s="2">
        <f t="shared" si="3"/>
        <v>2.9640682849684113E-2</v>
      </c>
      <c r="K83" s="3">
        <v>199</v>
      </c>
      <c r="L83" s="3">
        <v>202</v>
      </c>
      <c r="M83" s="3">
        <v>6</v>
      </c>
      <c r="N83" s="3">
        <v>92</v>
      </c>
      <c r="O83" s="24">
        <v>10.185649096845999</v>
      </c>
      <c r="P83" s="4">
        <v>0.55800000000000005</v>
      </c>
      <c r="Q83" s="4">
        <v>0.50374064837905197</v>
      </c>
      <c r="R83" s="4">
        <v>5.3999999999999999E-2</v>
      </c>
      <c r="S83" s="4">
        <v>6.0999999999999999E-2</v>
      </c>
      <c r="T83" s="4">
        <v>4.9000000000000002E-2</v>
      </c>
      <c r="U83" s="4">
        <v>5.3999999999999999E-2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0.81644539690443896</v>
      </c>
      <c r="AC83" s="2">
        <v>0.70065660258207696</v>
      </c>
      <c r="AD83" s="2">
        <v>5.5512709930258801E-2</v>
      </c>
      <c r="AE83" s="2">
        <v>6.2939799773874094E-2</v>
      </c>
      <c r="AF83" s="2">
        <v>5.0241216436746797E-2</v>
      </c>
      <c r="AG83" s="2">
        <v>5.5512709930258801E-2</v>
      </c>
    </row>
    <row r="84" spans="1:33" x14ac:dyDescent="0.35">
      <c r="A84" s="7">
        <v>631</v>
      </c>
      <c r="B84" s="7">
        <v>77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0.22713268040000001</v>
      </c>
      <c r="I84" s="4">
        <v>7.6021382105999997</v>
      </c>
      <c r="J84" s="2">
        <f t="shared" si="3"/>
        <v>2.9877473167128007E-2</v>
      </c>
      <c r="K84" s="3">
        <v>262</v>
      </c>
      <c r="L84" s="3">
        <v>144</v>
      </c>
      <c r="M84" s="3">
        <v>17</v>
      </c>
      <c r="N84" s="3">
        <v>76</v>
      </c>
      <c r="O84" s="24">
        <v>1001</v>
      </c>
      <c r="P84" s="4">
        <v>0.44500000000000001</v>
      </c>
      <c r="Q84" s="4">
        <v>0.35467980295566498</v>
      </c>
      <c r="R84" s="4">
        <v>3.9E-2</v>
      </c>
      <c r="S84" s="4">
        <v>3.7999999999999999E-2</v>
      </c>
      <c r="T84" s="4">
        <v>3.1E-2</v>
      </c>
      <c r="U84" s="4">
        <v>4.1000000000000002E-2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0.58878716523570296</v>
      </c>
      <c r="AC84" s="2">
        <v>0.43800865584063597</v>
      </c>
      <c r="AD84" s="2">
        <v>3.9780870011844598E-2</v>
      </c>
      <c r="AE84" s="2">
        <v>3.8740828316430602E-2</v>
      </c>
      <c r="AF84" s="2">
        <v>3.14906670913708E-2</v>
      </c>
      <c r="AG84" s="2">
        <v>4.1864204098698898E-2</v>
      </c>
    </row>
    <row r="85" spans="1:33" x14ac:dyDescent="0.35">
      <c r="A85" s="7">
        <v>181</v>
      </c>
      <c r="B85" s="7">
        <v>186</v>
      </c>
      <c r="C85" s="7">
        <v>0</v>
      </c>
      <c r="D85" s="7">
        <v>0</v>
      </c>
      <c r="E85" s="22" t="str">
        <f t="shared" si="2"/>
        <v>00</v>
      </c>
      <c r="F85" s="4">
        <v>0.99607000000000001</v>
      </c>
      <c r="G85" s="25">
        <v>1</v>
      </c>
      <c r="H85" s="4">
        <v>0.31754585439999999</v>
      </c>
      <c r="I85" s="4">
        <v>10.384768900099999</v>
      </c>
      <c r="J85" s="2">
        <f t="shared" si="3"/>
        <v>3.057803764867047E-2</v>
      </c>
      <c r="K85" s="3">
        <v>232</v>
      </c>
      <c r="L85" s="3">
        <v>167</v>
      </c>
      <c r="M85" s="3">
        <v>8</v>
      </c>
      <c r="N85" s="3">
        <v>92</v>
      </c>
      <c r="O85" s="24">
        <v>1001</v>
      </c>
      <c r="P85" s="4">
        <v>0.53900000000000003</v>
      </c>
      <c r="Q85" s="4">
        <v>0.418546365914787</v>
      </c>
      <c r="R85" s="4">
        <v>4.7E-2</v>
      </c>
      <c r="S85" s="4">
        <v>4.9000000000000002E-2</v>
      </c>
      <c r="T85" s="4">
        <v>5.8000000000000003E-2</v>
      </c>
      <c r="U85" s="4">
        <v>5.3999999999999999E-2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0.774357235985489</v>
      </c>
      <c r="AC85" s="2">
        <v>0.54222404522355405</v>
      </c>
      <c r="AD85" s="2">
        <v>4.8140375327934998E-2</v>
      </c>
      <c r="AE85" s="2">
        <v>5.0241216436746797E-2</v>
      </c>
      <c r="AF85" s="2">
        <v>5.9750004405774E-2</v>
      </c>
      <c r="AG85" s="2">
        <v>5.5512709930258801E-2</v>
      </c>
    </row>
    <row r="86" spans="1:33" x14ac:dyDescent="0.35">
      <c r="A86" s="7">
        <v>245</v>
      </c>
      <c r="B86" s="7">
        <v>484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0.2829158558</v>
      </c>
      <c r="I86" s="4">
        <v>8.8284692768599999</v>
      </c>
      <c r="J86" s="2">
        <f t="shared" si="3"/>
        <v>3.2045856074001539E-2</v>
      </c>
      <c r="K86" s="3">
        <v>233</v>
      </c>
      <c r="L86" s="3">
        <v>127</v>
      </c>
      <c r="M86" s="3">
        <v>47</v>
      </c>
      <c r="N86" s="3">
        <v>92</v>
      </c>
      <c r="O86" s="24">
        <v>25.635317337420801</v>
      </c>
      <c r="P86" s="4">
        <v>0.437</v>
      </c>
      <c r="Q86" s="4">
        <v>0.35277777777777802</v>
      </c>
      <c r="R86" s="4">
        <v>4.2000000000000003E-2</v>
      </c>
      <c r="S86" s="4">
        <v>5.8999999999999997E-2</v>
      </c>
      <c r="T86" s="4">
        <v>3.1E-2</v>
      </c>
      <c r="U86" s="4">
        <v>4.1000000000000002E-2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0.57447565084244701</v>
      </c>
      <c r="AC86" s="2">
        <v>0.43506557788445499</v>
      </c>
      <c r="AD86" s="2">
        <v>4.2907501011276501E-2</v>
      </c>
      <c r="AE86" s="2">
        <v>6.0812139396757399E-2</v>
      </c>
      <c r="AF86" s="2">
        <v>3.14906670913708E-2</v>
      </c>
      <c r="AG86" s="2">
        <v>4.1864204098698898E-2</v>
      </c>
    </row>
    <row r="87" spans="1:33" x14ac:dyDescent="0.35">
      <c r="A87" s="7">
        <v>499</v>
      </c>
      <c r="B87" s="7">
        <v>413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0.2662339494</v>
      </c>
      <c r="I87" s="4">
        <v>8.2060154840999999</v>
      </c>
      <c r="J87" s="2">
        <f t="shared" si="3"/>
        <v>3.2443754208830791E-2</v>
      </c>
      <c r="K87" s="3">
        <v>223</v>
      </c>
      <c r="L87" s="3">
        <v>131</v>
      </c>
      <c r="M87" s="3">
        <v>3</v>
      </c>
      <c r="N87" s="3">
        <v>142</v>
      </c>
      <c r="O87" s="24">
        <v>1001</v>
      </c>
      <c r="P87" s="4">
        <v>0.51700000000000002</v>
      </c>
      <c r="Q87" s="4">
        <v>0.370056497175141</v>
      </c>
      <c r="R87" s="4">
        <v>3.6999999999999998E-2</v>
      </c>
      <c r="S87" s="4">
        <v>0.05</v>
      </c>
      <c r="T87" s="4">
        <v>3.4000000000000002E-2</v>
      </c>
      <c r="U87" s="4">
        <v>4.2000000000000003E-2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0.72773862532956402</v>
      </c>
      <c r="AC87" s="2">
        <v>0.46212514167365598</v>
      </c>
      <c r="AD87" s="2">
        <v>3.7701867184011501E-2</v>
      </c>
      <c r="AE87" s="2">
        <v>5.1293294387550599E-2</v>
      </c>
      <c r="AF87" s="2">
        <v>3.4591444769619097E-2</v>
      </c>
      <c r="AG87" s="2">
        <v>4.2907501011276501E-2</v>
      </c>
    </row>
    <row r="88" spans="1:33" x14ac:dyDescent="0.35">
      <c r="A88" s="7">
        <v>159</v>
      </c>
      <c r="B88" s="7">
        <v>351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0.25644663499999998</v>
      </c>
      <c r="I88" s="4">
        <v>7.8608080875199997</v>
      </c>
      <c r="J88" s="2">
        <f t="shared" si="3"/>
        <v>3.2623444325926308E-2</v>
      </c>
      <c r="K88" s="3">
        <v>246</v>
      </c>
      <c r="L88" s="3">
        <v>176</v>
      </c>
      <c r="M88" s="3">
        <v>5</v>
      </c>
      <c r="N88" s="3">
        <v>72</v>
      </c>
      <c r="O88" s="24">
        <v>3.0525050119374302</v>
      </c>
      <c r="P88" s="4">
        <v>0.50700000000000001</v>
      </c>
      <c r="Q88" s="4">
        <v>0.417061611374408</v>
      </c>
      <c r="R88" s="4">
        <v>4.5999999999999999E-2</v>
      </c>
      <c r="S88" s="4">
        <v>5.7000000000000002E-2</v>
      </c>
      <c r="T88" s="4">
        <v>4.9000000000000002E-2</v>
      </c>
      <c r="U88" s="4">
        <v>3.5000000000000003E-2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0.70724610493944695</v>
      </c>
      <c r="AC88" s="2">
        <v>0.53967377810364903</v>
      </c>
      <c r="AD88" s="2">
        <v>4.7091607533850603E-2</v>
      </c>
      <c r="AE88" s="2">
        <v>5.8688996348679599E-2</v>
      </c>
      <c r="AF88" s="2">
        <v>5.0241216436746797E-2</v>
      </c>
      <c r="AG88" s="2">
        <v>3.5627177643151202E-2</v>
      </c>
    </row>
    <row r="89" spans="1:33" x14ac:dyDescent="0.35">
      <c r="A89" s="7">
        <v>165</v>
      </c>
      <c r="B89" s="7">
        <v>389</v>
      </c>
      <c r="C89" s="7">
        <v>0</v>
      </c>
      <c r="D89" s="7">
        <v>0</v>
      </c>
      <c r="E89" s="22" t="str">
        <f t="shared" si="2"/>
        <v>00</v>
      </c>
      <c r="F89" s="4">
        <v>0.99992999999999999</v>
      </c>
      <c r="G89" s="25">
        <v>1</v>
      </c>
      <c r="H89" s="4">
        <v>0.26878686680000002</v>
      </c>
      <c r="I89" s="4">
        <v>7.9210010662999997</v>
      </c>
      <c r="J89" s="2">
        <f t="shared" si="3"/>
        <v>3.3933446612393121E-2</v>
      </c>
      <c r="K89" s="3">
        <v>224</v>
      </c>
      <c r="L89" s="3">
        <v>200</v>
      </c>
      <c r="M89" s="3">
        <v>9</v>
      </c>
      <c r="N89" s="3">
        <v>66</v>
      </c>
      <c r="O89" s="24">
        <v>450.095339706743</v>
      </c>
      <c r="P89" s="4">
        <v>0.54700000000000004</v>
      </c>
      <c r="Q89" s="4">
        <v>0.47169811320754701</v>
      </c>
      <c r="R89" s="4">
        <v>2.5000000000000001E-2</v>
      </c>
      <c r="S89" s="4">
        <v>3.2000000000000001E-2</v>
      </c>
      <c r="T89" s="4">
        <v>2.8000000000000001E-2</v>
      </c>
      <c r="U89" s="4">
        <v>3.3000000000000002E-2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0.79186315349910297</v>
      </c>
      <c r="AC89" s="2">
        <v>0.63808740337691805</v>
      </c>
      <c r="AD89" s="2">
        <v>2.5317807984289901E-2</v>
      </c>
      <c r="AE89" s="2">
        <v>3.2523191705560103E-2</v>
      </c>
      <c r="AF89" s="2">
        <v>2.8399474521698002E-2</v>
      </c>
      <c r="AG89" s="2">
        <v>3.3556783528842803E-2</v>
      </c>
    </row>
    <row r="90" spans="1:33" x14ac:dyDescent="0.35">
      <c r="A90" s="7">
        <v>925</v>
      </c>
      <c r="B90" s="7">
        <v>349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0.29599747329999998</v>
      </c>
      <c r="I90" s="4">
        <v>8.1407521617</v>
      </c>
      <c r="J90" s="2">
        <f t="shared" si="3"/>
        <v>3.6359966182558254E-2</v>
      </c>
      <c r="K90" s="3">
        <v>131</v>
      </c>
      <c r="L90" s="3">
        <v>131</v>
      </c>
      <c r="M90" s="3">
        <v>29</v>
      </c>
      <c r="N90" s="3">
        <v>208</v>
      </c>
      <c r="O90" s="24">
        <v>1001</v>
      </c>
      <c r="P90" s="4">
        <v>0.66500000000000004</v>
      </c>
      <c r="Q90" s="4">
        <v>0.5</v>
      </c>
      <c r="R90" s="4">
        <v>5.6000000000000001E-2</v>
      </c>
      <c r="S90" s="4">
        <v>8.5000000000000006E-2</v>
      </c>
      <c r="T90" s="4">
        <v>4.9000000000000002E-2</v>
      </c>
      <c r="U90" s="4">
        <v>6.6000000000000003E-2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1.0936247471570699</v>
      </c>
      <c r="AC90" s="2">
        <v>0.69314718055994495</v>
      </c>
      <c r="AD90" s="2">
        <v>5.7629112836636402E-2</v>
      </c>
      <c r="AE90" s="2">
        <v>8.8831213706615703E-2</v>
      </c>
      <c r="AF90" s="2">
        <v>5.0241216436746797E-2</v>
      </c>
      <c r="AG90" s="2">
        <v>6.8278840753294504E-2</v>
      </c>
    </row>
    <row r="91" spans="1:33" x14ac:dyDescent="0.35">
      <c r="A91" s="7">
        <v>329</v>
      </c>
      <c r="B91" s="7">
        <v>231</v>
      </c>
      <c r="C91" s="7">
        <v>0</v>
      </c>
      <c r="D91" s="7">
        <v>0</v>
      </c>
      <c r="E91" s="22" t="str">
        <f t="shared" si="2"/>
        <v>00</v>
      </c>
      <c r="F91" s="4">
        <v>0.98640499999999998</v>
      </c>
      <c r="G91" s="25">
        <v>1</v>
      </c>
      <c r="H91" s="4">
        <v>0.29302529779999997</v>
      </c>
      <c r="I91" s="4">
        <v>7.8733009692189997</v>
      </c>
      <c r="J91" s="2">
        <f t="shared" si="3"/>
        <v>3.7217591318507277E-2</v>
      </c>
      <c r="K91" s="3">
        <v>274</v>
      </c>
      <c r="L91" s="3">
        <v>151</v>
      </c>
      <c r="M91" s="3">
        <v>4</v>
      </c>
      <c r="N91" s="3">
        <v>70</v>
      </c>
      <c r="O91" s="24">
        <v>1001</v>
      </c>
      <c r="P91" s="4">
        <v>0.42499999999999999</v>
      </c>
      <c r="Q91" s="4">
        <v>0.35529411764705898</v>
      </c>
      <c r="R91" s="4">
        <v>4.4999999999999998E-2</v>
      </c>
      <c r="S91" s="4">
        <v>4.3999999999999997E-2</v>
      </c>
      <c r="T91" s="4">
        <v>4.9000000000000002E-2</v>
      </c>
      <c r="U91" s="4">
        <v>6.2E-2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0.55338523818478702</v>
      </c>
      <c r="AC91" s="2">
        <v>0.43896106253634598</v>
      </c>
      <c r="AD91" s="2">
        <v>4.6043938501406798E-2</v>
      </c>
      <c r="AE91" s="2">
        <v>4.4997365930735798E-2</v>
      </c>
      <c r="AF91" s="2">
        <v>5.0241216436746797E-2</v>
      </c>
      <c r="AG91" s="2">
        <v>6.4005329975912406E-2</v>
      </c>
    </row>
    <row r="92" spans="1:33" x14ac:dyDescent="0.35">
      <c r="A92" s="7">
        <v>633</v>
      </c>
      <c r="B92" s="7">
        <v>150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0.3107220812</v>
      </c>
      <c r="I92" s="4">
        <v>7.9039329304099999</v>
      </c>
      <c r="J92" s="2">
        <f t="shared" si="3"/>
        <v>3.9312337786231943E-2</v>
      </c>
      <c r="K92" s="3">
        <v>299</v>
      </c>
      <c r="L92" s="3">
        <v>137</v>
      </c>
      <c r="M92" s="3">
        <v>2</v>
      </c>
      <c r="N92" s="3">
        <v>61</v>
      </c>
      <c r="O92" s="24">
        <v>541.74189055828401</v>
      </c>
      <c r="P92" s="4">
        <v>0.39800000000000002</v>
      </c>
      <c r="Q92" s="4">
        <v>0.31422018348623898</v>
      </c>
      <c r="R92" s="4">
        <v>0.04</v>
      </c>
      <c r="S92" s="4">
        <v>3.5999999999999997E-2</v>
      </c>
      <c r="T92" s="4">
        <v>4.9000000000000002E-2</v>
      </c>
      <c r="U92" s="4">
        <v>5.1999999999999998E-2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0.50749783367331602</v>
      </c>
      <c r="AC92" s="2">
        <v>0.377198669958348</v>
      </c>
      <c r="AD92" s="2">
        <v>4.08219945202552E-2</v>
      </c>
      <c r="AE92" s="2">
        <v>3.6663984371591497E-2</v>
      </c>
      <c r="AF92" s="2">
        <v>5.0241216436746797E-2</v>
      </c>
      <c r="AG92" s="2">
        <v>5.3400776727115302E-2</v>
      </c>
    </row>
    <row r="93" spans="1:33" x14ac:dyDescent="0.35">
      <c r="A93" s="7">
        <v>507</v>
      </c>
      <c r="B93" s="7">
        <v>37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0.26029608830000001</v>
      </c>
      <c r="I93" s="4">
        <v>6.5970814093900003</v>
      </c>
      <c r="J93" s="2">
        <f t="shared" si="3"/>
        <v>3.9456249233108719E-2</v>
      </c>
      <c r="K93" s="3">
        <v>287</v>
      </c>
      <c r="L93" s="3">
        <v>124</v>
      </c>
      <c r="M93" s="3">
        <v>17</v>
      </c>
      <c r="N93" s="3">
        <v>71</v>
      </c>
      <c r="O93" s="24">
        <v>23.5947150384252</v>
      </c>
      <c r="P93" s="4">
        <v>0.36599999999999999</v>
      </c>
      <c r="Q93" s="4">
        <v>0.30170316301703198</v>
      </c>
      <c r="R93" s="4">
        <v>3.3000000000000002E-2</v>
      </c>
      <c r="S93" s="4">
        <v>3.3000000000000002E-2</v>
      </c>
      <c r="T93" s="4">
        <v>4.2000000000000003E-2</v>
      </c>
      <c r="U93" s="4">
        <v>5.0999999999999997E-2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0.455706324544911</v>
      </c>
      <c r="AC93" s="2">
        <v>0.35911099873661401</v>
      </c>
      <c r="AD93" s="2">
        <v>3.3556783528842803E-2</v>
      </c>
      <c r="AE93" s="2">
        <v>3.3556783528842803E-2</v>
      </c>
      <c r="AF93" s="2">
        <v>4.2907501011276501E-2</v>
      </c>
      <c r="AG93" s="2">
        <v>5.2346480372209202E-2</v>
      </c>
    </row>
    <row r="94" spans="1:33" x14ac:dyDescent="0.35">
      <c r="A94" s="7">
        <v>881</v>
      </c>
      <c r="B94" s="7">
        <v>227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0.3109009767</v>
      </c>
      <c r="I94" s="4">
        <v>7.8209223684999998</v>
      </c>
      <c r="J94" s="2">
        <f t="shared" si="3"/>
        <v>3.9752469344562578E-2</v>
      </c>
      <c r="K94" s="3">
        <v>300</v>
      </c>
      <c r="L94" s="3">
        <v>124</v>
      </c>
      <c r="M94" s="3">
        <v>32</v>
      </c>
      <c r="N94" s="3">
        <v>43</v>
      </c>
      <c r="O94" s="24">
        <v>1001</v>
      </c>
      <c r="P94" s="4">
        <v>0.34</v>
      </c>
      <c r="Q94" s="4">
        <v>0.29245283018867901</v>
      </c>
      <c r="R94" s="4">
        <v>0.05</v>
      </c>
      <c r="S94" s="4">
        <v>3.6999999999999998E-2</v>
      </c>
      <c r="T94" s="4">
        <v>4.3999999999999997E-2</v>
      </c>
      <c r="U94" s="4">
        <v>5.3999999999999999E-2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0.41551544396166601</v>
      </c>
      <c r="AC94" s="2">
        <v>0.34595098057575702</v>
      </c>
      <c r="AD94" s="2">
        <v>5.1293294387550599E-2</v>
      </c>
      <c r="AE94" s="2">
        <v>3.7701867184011501E-2</v>
      </c>
      <c r="AF94" s="2">
        <v>4.4997365930735798E-2</v>
      </c>
      <c r="AG94" s="2">
        <v>5.5512709930258801E-2</v>
      </c>
    </row>
    <row r="95" spans="1:33" x14ac:dyDescent="0.35">
      <c r="A95" s="7">
        <v>745</v>
      </c>
      <c r="B95" s="7">
        <v>118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0.29507893950000003</v>
      </c>
      <c r="I95" s="4">
        <v>7.3597031299999998</v>
      </c>
      <c r="J95" s="2">
        <f t="shared" si="3"/>
        <v>4.0093864424664644E-2</v>
      </c>
      <c r="K95" s="3">
        <v>269</v>
      </c>
      <c r="L95" s="3">
        <v>113</v>
      </c>
      <c r="M95" s="3">
        <v>13</v>
      </c>
      <c r="N95" s="3">
        <v>104</v>
      </c>
      <c r="O95" s="24">
        <v>25.2422977785805</v>
      </c>
      <c r="P95" s="4">
        <v>0.44800000000000001</v>
      </c>
      <c r="Q95" s="4">
        <v>0.295811518324607</v>
      </c>
      <c r="R95" s="4">
        <v>7.4999999999999997E-2</v>
      </c>
      <c r="S95" s="4">
        <v>8.5999999999999993E-2</v>
      </c>
      <c r="T95" s="4">
        <v>5.2999999999999999E-2</v>
      </c>
      <c r="U95" s="4">
        <v>5.7000000000000002E-2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0.59420723270504205</v>
      </c>
      <c r="AC95" s="2">
        <v>0.350709229004736</v>
      </c>
      <c r="AD95" s="2">
        <v>7.7961541469711806E-2</v>
      </c>
      <c r="AE95" s="2">
        <v>8.9924707527986994E-2</v>
      </c>
      <c r="AF95" s="2">
        <v>5.4456185796058897E-2</v>
      </c>
      <c r="AG95" s="2">
        <v>5.8688996348679599E-2</v>
      </c>
    </row>
    <row r="96" spans="1:33" x14ac:dyDescent="0.35">
      <c r="A96" s="7">
        <v>785</v>
      </c>
      <c r="B96" s="7">
        <v>185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0.28587298049999998</v>
      </c>
      <c r="I96" s="4">
        <v>7.1273625145099997</v>
      </c>
      <c r="J96" s="2">
        <f t="shared" si="3"/>
        <v>4.0109224122950836E-2</v>
      </c>
      <c r="K96" s="3">
        <v>249</v>
      </c>
      <c r="L96" s="3">
        <v>141</v>
      </c>
      <c r="M96" s="3">
        <v>20</v>
      </c>
      <c r="N96" s="3">
        <v>89</v>
      </c>
      <c r="O96" s="24">
        <v>2.61275536411451</v>
      </c>
      <c r="P96" s="4">
        <v>0.47499999999999998</v>
      </c>
      <c r="Q96" s="4">
        <v>0.36153846153846197</v>
      </c>
      <c r="R96" s="4">
        <v>3.5000000000000003E-2</v>
      </c>
      <c r="S96" s="4">
        <v>3.4000000000000002E-2</v>
      </c>
      <c r="T96" s="4">
        <v>4.7E-2</v>
      </c>
      <c r="U96" s="4">
        <v>3.5000000000000003E-2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0.64435701639051302</v>
      </c>
      <c r="AC96" s="2">
        <v>0.44869384265898499</v>
      </c>
      <c r="AD96" s="2">
        <v>3.5627177643151202E-2</v>
      </c>
      <c r="AE96" s="2">
        <v>3.4591444769619097E-2</v>
      </c>
      <c r="AF96" s="2">
        <v>4.8140375327934998E-2</v>
      </c>
      <c r="AG96" s="2">
        <v>3.5627177643151202E-2</v>
      </c>
    </row>
    <row r="97" spans="1:33" x14ac:dyDescent="0.35">
      <c r="A97" s="7">
        <v>331</v>
      </c>
      <c r="B97" s="7">
        <v>364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0.40587051359999998</v>
      </c>
      <c r="I97" s="4">
        <v>9.9154514655000003</v>
      </c>
      <c r="J97" s="2">
        <f t="shared" si="3"/>
        <v>4.0933135017824772E-2</v>
      </c>
      <c r="K97" s="3">
        <v>122</v>
      </c>
      <c r="L97" s="3">
        <v>160</v>
      </c>
      <c r="M97" s="3">
        <v>27</v>
      </c>
      <c r="N97" s="3">
        <v>190</v>
      </c>
      <c r="O97" s="24">
        <v>897.46694795301096</v>
      </c>
      <c r="P97" s="4">
        <v>0.70699999999999996</v>
      </c>
      <c r="Q97" s="4">
        <v>0.56737588652482296</v>
      </c>
      <c r="R97" s="4">
        <v>7.6999999999999999E-2</v>
      </c>
      <c r="S97" s="4">
        <v>0.08</v>
      </c>
      <c r="T97" s="4">
        <v>6.6000000000000003E-2</v>
      </c>
      <c r="U97" s="4">
        <v>7.6999999999999999E-2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1.22758266996507</v>
      </c>
      <c r="AC97" s="2">
        <v>0.83788602620485697</v>
      </c>
      <c r="AD97" s="2">
        <v>8.0126044479284897E-2</v>
      </c>
      <c r="AE97" s="2">
        <v>8.3381608939051E-2</v>
      </c>
      <c r="AF97" s="2">
        <v>6.8278840753294504E-2</v>
      </c>
      <c r="AG97" s="2">
        <v>8.0126044479284897E-2</v>
      </c>
    </row>
    <row r="98" spans="1:33" x14ac:dyDescent="0.35">
      <c r="A98" s="7">
        <v>967</v>
      </c>
      <c r="B98" s="7">
        <v>106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0.3227503491</v>
      </c>
      <c r="I98" s="4">
        <v>7.83293583767</v>
      </c>
      <c r="J98" s="2">
        <f t="shared" si="3"/>
        <v>4.1204263099901238E-2</v>
      </c>
      <c r="K98" s="3">
        <v>277</v>
      </c>
      <c r="L98" s="3">
        <v>160</v>
      </c>
      <c r="M98" s="3">
        <v>4</v>
      </c>
      <c r="N98" s="3">
        <v>58</v>
      </c>
      <c r="O98" s="24">
        <v>1001</v>
      </c>
      <c r="P98" s="4">
        <v>0.438</v>
      </c>
      <c r="Q98" s="4">
        <v>0.36613272311212802</v>
      </c>
      <c r="R98" s="4">
        <v>6.0999999999999999E-2</v>
      </c>
      <c r="S98" s="4">
        <v>6.0999999999999999E-2</v>
      </c>
      <c r="T98" s="4">
        <v>6.0999999999999999E-2</v>
      </c>
      <c r="U98" s="4">
        <v>0.06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0.57625342908844601</v>
      </c>
      <c r="AC98" s="2">
        <v>0.45591568890825201</v>
      </c>
      <c r="AD98" s="2">
        <v>6.2939799773874094E-2</v>
      </c>
      <c r="AE98" s="2">
        <v>6.2939799773874094E-2</v>
      </c>
      <c r="AF98" s="2">
        <v>6.2939799773874094E-2</v>
      </c>
      <c r="AG98" s="2">
        <v>6.1875403718087502E-2</v>
      </c>
    </row>
    <row r="99" spans="1:33" x14ac:dyDescent="0.35">
      <c r="A99" s="7">
        <v>307</v>
      </c>
      <c r="B99" s="7">
        <v>237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0.3063688497</v>
      </c>
      <c r="I99" s="4">
        <v>7.3525990272000001</v>
      </c>
      <c r="J99" s="2">
        <f t="shared" si="3"/>
        <v>4.1668102471877987E-2</v>
      </c>
      <c r="K99" s="3">
        <v>244</v>
      </c>
      <c r="L99" s="3">
        <v>175</v>
      </c>
      <c r="M99" s="3">
        <v>13</v>
      </c>
      <c r="N99" s="3">
        <v>67</v>
      </c>
      <c r="O99" s="24">
        <v>1001</v>
      </c>
      <c r="P99" s="4">
        <v>0.48099999999999998</v>
      </c>
      <c r="Q99" s="4">
        <v>0.41766109785202898</v>
      </c>
      <c r="R99" s="4">
        <v>8.6999999999999994E-2</v>
      </c>
      <c r="S99" s="4">
        <v>0.09</v>
      </c>
      <c r="T99" s="4">
        <v>8.1000000000000003E-2</v>
      </c>
      <c r="U99" s="4">
        <v>6.9000000000000006E-2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0.65585139581624796</v>
      </c>
      <c r="AC99" s="2">
        <v>0.54070269462893605</v>
      </c>
      <c r="AD99" s="2">
        <v>9.1019398387168493E-2</v>
      </c>
      <c r="AE99" s="2">
        <v>9.4310679471241304E-2</v>
      </c>
      <c r="AF99" s="2">
        <v>8.4469156626450007E-2</v>
      </c>
      <c r="AG99" s="2">
        <v>7.1496001705069895E-2</v>
      </c>
    </row>
    <row r="100" spans="1:33" x14ac:dyDescent="0.35">
      <c r="A100" s="7">
        <v>355</v>
      </c>
      <c r="B100" s="7">
        <v>372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0.31344278809999998</v>
      </c>
      <c r="I100" s="4">
        <v>7.47026844118</v>
      </c>
      <c r="J100" s="2">
        <f t="shared" si="3"/>
        <v>4.1958704773196707E-2</v>
      </c>
      <c r="K100" s="3">
        <v>227</v>
      </c>
      <c r="L100" s="3">
        <v>169</v>
      </c>
      <c r="M100" s="3">
        <v>4</v>
      </c>
      <c r="N100" s="3">
        <v>99</v>
      </c>
      <c r="O100" s="24">
        <v>397.71854085990702</v>
      </c>
      <c r="P100" s="4">
        <v>0.53900000000000003</v>
      </c>
      <c r="Q100" s="4">
        <v>0.42676767676767702</v>
      </c>
      <c r="R100" s="4">
        <v>7.9000000000000001E-2</v>
      </c>
      <c r="S100" s="4">
        <v>8.4000000000000005E-2</v>
      </c>
      <c r="T100" s="4">
        <v>5.0999999999999997E-2</v>
      </c>
      <c r="U100" s="4">
        <v>4.9000000000000002E-2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0.774357235985489</v>
      </c>
      <c r="AC100" s="2">
        <v>0.55646419377307799</v>
      </c>
      <c r="AD100" s="2">
        <v>8.2295242726830198E-2</v>
      </c>
      <c r="AE100" s="2">
        <v>8.7738914308006705E-2</v>
      </c>
      <c r="AF100" s="2">
        <v>5.2346480372209202E-2</v>
      </c>
      <c r="AG100" s="2">
        <v>5.0241216436746797E-2</v>
      </c>
    </row>
    <row r="101" spans="1:33" x14ac:dyDescent="0.35">
      <c r="A101" s="7">
        <v>45</v>
      </c>
      <c r="B101" s="7">
        <v>31</v>
      </c>
      <c r="C101" s="7">
        <v>0</v>
      </c>
      <c r="D101" s="7">
        <v>0</v>
      </c>
      <c r="E101" s="22" t="str">
        <f t="shared" si="2"/>
        <v>00</v>
      </c>
      <c r="F101" s="4">
        <v>0.99883100000000002</v>
      </c>
      <c r="G101" s="25">
        <v>1</v>
      </c>
      <c r="H101" s="4">
        <v>0.2750400435</v>
      </c>
      <c r="I101" s="4">
        <v>6.5170996302999997</v>
      </c>
      <c r="J101" s="2">
        <f t="shared" si="3"/>
        <v>4.2202829341637542E-2</v>
      </c>
      <c r="K101" s="3">
        <v>280</v>
      </c>
      <c r="L101" s="3">
        <v>134</v>
      </c>
      <c r="M101" s="3">
        <v>16</v>
      </c>
      <c r="N101" s="3">
        <v>69</v>
      </c>
      <c r="O101" s="24">
        <v>1001</v>
      </c>
      <c r="P101" s="4">
        <v>0.42699999999999999</v>
      </c>
      <c r="Q101" s="4">
        <v>0.323671497584541</v>
      </c>
      <c r="R101" s="4">
        <v>0.04</v>
      </c>
      <c r="S101" s="4">
        <v>0.03</v>
      </c>
      <c r="T101" s="4">
        <v>0.03</v>
      </c>
      <c r="U101" s="4">
        <v>3.4000000000000002E-2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0.55686956226739803</v>
      </c>
      <c r="AC101" s="2">
        <v>0.39107637065606499</v>
      </c>
      <c r="AD101" s="2">
        <v>4.08219945202552E-2</v>
      </c>
      <c r="AE101" s="2">
        <v>3.0459207484708602E-2</v>
      </c>
      <c r="AF101" s="2">
        <v>3.0459207484708602E-2</v>
      </c>
      <c r="AG101" s="2">
        <v>3.4591444769619097E-2</v>
      </c>
    </row>
    <row r="102" spans="1:33" x14ac:dyDescent="0.35">
      <c r="A102" s="7">
        <v>511</v>
      </c>
      <c r="B102" s="7">
        <v>74</v>
      </c>
      <c r="C102" s="7">
        <v>0</v>
      </c>
      <c r="D102" s="7">
        <v>0</v>
      </c>
      <c r="E102" s="22" t="str">
        <f t="shared" si="2"/>
        <v>00</v>
      </c>
      <c r="F102" s="4">
        <v>0.99945399999999995</v>
      </c>
      <c r="G102" s="25">
        <v>1</v>
      </c>
      <c r="H102" s="4">
        <v>0.28114256640000002</v>
      </c>
      <c r="I102" s="4">
        <v>6.6528418884200002</v>
      </c>
      <c r="J102" s="2">
        <f t="shared" si="3"/>
        <v>4.2259018193316671E-2</v>
      </c>
      <c r="K102" s="3">
        <v>261</v>
      </c>
      <c r="L102" s="3">
        <v>157</v>
      </c>
      <c r="M102" s="3">
        <v>10</v>
      </c>
      <c r="N102" s="3">
        <v>71</v>
      </c>
      <c r="O102" s="24">
        <v>19.765555351747299</v>
      </c>
      <c r="P102" s="4">
        <v>0.41699999999999998</v>
      </c>
      <c r="Q102" s="4">
        <v>0.37559808612440199</v>
      </c>
      <c r="R102" s="4">
        <v>5.8999999999999997E-2</v>
      </c>
      <c r="S102" s="4">
        <v>6.6000000000000003E-2</v>
      </c>
      <c r="T102" s="4">
        <v>6.0999999999999999E-2</v>
      </c>
      <c r="U102" s="4">
        <v>6.5000000000000002E-2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0.53956809263164496</v>
      </c>
      <c r="AC102" s="2">
        <v>0.47096102520206301</v>
      </c>
      <c r="AD102" s="2">
        <v>6.0812139396757399E-2</v>
      </c>
      <c r="AE102" s="2">
        <v>6.8278840753294504E-2</v>
      </c>
      <c r="AF102" s="2">
        <v>6.2939799773874094E-2</v>
      </c>
      <c r="AG102" s="2">
        <v>6.7208749693450004E-2</v>
      </c>
    </row>
    <row r="103" spans="1:33" x14ac:dyDescent="0.35">
      <c r="A103" s="7">
        <v>597</v>
      </c>
      <c r="B103" s="7">
        <v>415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0.33538501279999999</v>
      </c>
      <c r="I103" s="4">
        <v>7.3850535556399999</v>
      </c>
      <c r="J103" s="2">
        <f t="shared" si="3"/>
        <v>4.5414025812157435E-2</v>
      </c>
      <c r="K103" s="3">
        <v>214</v>
      </c>
      <c r="L103" s="3">
        <v>189</v>
      </c>
      <c r="M103" s="3">
        <v>15</v>
      </c>
      <c r="N103" s="3">
        <v>81</v>
      </c>
      <c r="O103" s="24">
        <v>870.58561166271102</v>
      </c>
      <c r="P103" s="4">
        <v>0.54800000000000004</v>
      </c>
      <c r="Q103" s="4">
        <v>0.468982630272953</v>
      </c>
      <c r="R103" s="4">
        <v>8.8999999999999996E-2</v>
      </c>
      <c r="S103" s="4">
        <v>8.8999999999999996E-2</v>
      </c>
      <c r="T103" s="4">
        <v>7.8E-2</v>
      </c>
      <c r="U103" s="4">
        <v>7.0999999999999994E-2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0.79407309914990598</v>
      </c>
      <c r="AC103" s="2">
        <v>0.63296054692483195</v>
      </c>
      <c r="AD103" s="2">
        <v>9.3212381722178703E-2</v>
      </c>
      <c r="AE103" s="2">
        <v>9.3212381722178703E-2</v>
      </c>
      <c r="AF103" s="2">
        <v>8.1210055425543201E-2</v>
      </c>
      <c r="AG103" s="2">
        <v>7.3646540168298497E-2</v>
      </c>
    </row>
    <row r="104" spans="1:33" x14ac:dyDescent="0.35">
      <c r="A104" s="7">
        <v>605</v>
      </c>
      <c r="B104" s="7">
        <v>498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0.39225819439999998</v>
      </c>
      <c r="I104" s="4">
        <v>8.5648769288000004</v>
      </c>
      <c r="J104" s="2">
        <f t="shared" si="3"/>
        <v>4.5798462448538434E-2</v>
      </c>
      <c r="K104" s="3">
        <v>306</v>
      </c>
      <c r="L104" s="3">
        <v>135</v>
      </c>
      <c r="M104" s="3">
        <v>1</v>
      </c>
      <c r="N104" s="3">
        <v>57</v>
      </c>
      <c r="O104" s="24">
        <v>1001</v>
      </c>
      <c r="P104" s="4">
        <v>0.38700000000000001</v>
      </c>
      <c r="Q104" s="4">
        <v>0.30612244897959201</v>
      </c>
      <c r="R104" s="4">
        <v>6.8000000000000005E-2</v>
      </c>
      <c r="S104" s="4">
        <v>5.8999999999999997E-2</v>
      </c>
      <c r="T104" s="4">
        <v>6.2E-2</v>
      </c>
      <c r="U104" s="4">
        <v>5.8000000000000003E-2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0.48939034304592599</v>
      </c>
      <c r="AC104" s="2">
        <v>0.36545977349446501</v>
      </c>
      <c r="AD104" s="2">
        <v>7.0422464296545903E-2</v>
      </c>
      <c r="AE104" s="2">
        <v>6.0812139396757399E-2</v>
      </c>
      <c r="AF104" s="2">
        <v>6.4005329975912406E-2</v>
      </c>
      <c r="AG104" s="2">
        <v>5.9750004405774E-2</v>
      </c>
    </row>
    <row r="105" spans="1:33" x14ac:dyDescent="0.35">
      <c r="A105" s="7">
        <v>675</v>
      </c>
      <c r="B105" s="7">
        <v>95</v>
      </c>
      <c r="C105" s="7">
        <v>0</v>
      </c>
      <c r="D105" s="7">
        <v>0</v>
      </c>
      <c r="E105" s="22" t="str">
        <f t="shared" si="2"/>
        <v>00</v>
      </c>
      <c r="F105" s="4">
        <v>0.99861699999999998</v>
      </c>
      <c r="G105" s="25">
        <v>1</v>
      </c>
      <c r="H105" s="4">
        <v>0.34771103710000001</v>
      </c>
      <c r="I105" s="4">
        <v>7.5881489128900004</v>
      </c>
      <c r="J105" s="2">
        <f t="shared" si="3"/>
        <v>4.5822906362491478E-2</v>
      </c>
      <c r="K105" s="3">
        <v>188</v>
      </c>
      <c r="L105" s="3">
        <v>143</v>
      </c>
      <c r="M105" s="3">
        <v>15</v>
      </c>
      <c r="N105" s="3">
        <v>153</v>
      </c>
      <c r="O105" s="24">
        <v>193.90344629654501</v>
      </c>
      <c r="P105" s="4">
        <v>0.57699999999999996</v>
      </c>
      <c r="Q105" s="4">
        <v>0.43202416918428999</v>
      </c>
      <c r="R105" s="4">
        <v>6.7000000000000004E-2</v>
      </c>
      <c r="S105" s="4">
        <v>0.125</v>
      </c>
      <c r="T105" s="4">
        <v>8.3000000000000004E-2</v>
      </c>
      <c r="U105" s="4">
        <v>0.11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0.86038309993585904</v>
      </c>
      <c r="AC105" s="2">
        <v>0.56567641254711398</v>
      </c>
      <c r="AD105" s="2">
        <v>6.93500781347932E-2</v>
      </c>
      <c r="AE105" s="2">
        <v>0.13353139262452299</v>
      </c>
      <c r="AF105" s="2">
        <v>8.6647806725672197E-2</v>
      </c>
      <c r="AG105" s="2">
        <v>0.11653381625595199</v>
      </c>
    </row>
    <row r="106" spans="1:33" x14ac:dyDescent="0.35">
      <c r="A106" s="7">
        <v>145</v>
      </c>
      <c r="B106" s="7">
        <v>169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0.30554881389999999</v>
      </c>
      <c r="I106" s="4">
        <v>6.5672333580800002</v>
      </c>
      <c r="J106" s="2">
        <f t="shared" si="3"/>
        <v>4.6526261096549552E-2</v>
      </c>
      <c r="K106" s="3">
        <v>250</v>
      </c>
      <c r="L106" s="3">
        <v>180</v>
      </c>
      <c r="M106" s="3">
        <v>1</v>
      </c>
      <c r="N106" s="3">
        <v>68</v>
      </c>
      <c r="O106" s="24">
        <v>68.344088373652298</v>
      </c>
      <c r="P106" s="4">
        <v>0.48499999999999999</v>
      </c>
      <c r="Q106" s="4">
        <v>0.418604651162791</v>
      </c>
      <c r="R106" s="4">
        <v>3.9E-2</v>
      </c>
      <c r="S106" s="4">
        <v>3.9E-2</v>
      </c>
      <c r="T106" s="4">
        <v>0.04</v>
      </c>
      <c r="U106" s="4">
        <v>5.1999999999999998E-2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0.66358837831840101</v>
      </c>
      <c r="AC106" s="2">
        <v>0.54232429082536204</v>
      </c>
      <c r="AD106" s="2">
        <v>3.9780870011844598E-2</v>
      </c>
      <c r="AE106" s="2">
        <v>3.9780870011844598E-2</v>
      </c>
      <c r="AF106" s="2">
        <v>4.08219945202552E-2</v>
      </c>
      <c r="AG106" s="2">
        <v>5.3400776727115302E-2</v>
      </c>
    </row>
    <row r="107" spans="1:33" x14ac:dyDescent="0.35">
      <c r="A107" s="7">
        <v>693</v>
      </c>
      <c r="B107" s="7">
        <v>243</v>
      </c>
      <c r="C107" s="7">
        <v>0</v>
      </c>
      <c r="D107" s="7">
        <v>0</v>
      </c>
      <c r="E107" s="22" t="str">
        <f t="shared" si="2"/>
        <v>00</v>
      </c>
      <c r="F107" s="4">
        <v>0.99882899999999997</v>
      </c>
      <c r="G107" s="25">
        <v>1</v>
      </c>
      <c r="H107" s="4">
        <v>0.40094748470000002</v>
      </c>
      <c r="I107" s="4">
        <v>8.5958651291199999</v>
      </c>
      <c r="J107" s="2">
        <f t="shared" si="3"/>
        <v>4.6644227041408567E-2</v>
      </c>
      <c r="K107" s="3">
        <v>246</v>
      </c>
      <c r="L107" s="3">
        <v>136</v>
      </c>
      <c r="M107" s="3">
        <v>42</v>
      </c>
      <c r="N107" s="3">
        <v>75</v>
      </c>
      <c r="O107" s="24">
        <v>1001</v>
      </c>
      <c r="P107" s="4">
        <v>0.44700000000000001</v>
      </c>
      <c r="Q107" s="4">
        <v>0.35602094240837701</v>
      </c>
      <c r="R107" s="4">
        <v>0.06</v>
      </c>
      <c r="S107" s="4">
        <v>6.5000000000000002E-2</v>
      </c>
      <c r="T107" s="4">
        <v>7.3999999999999996E-2</v>
      </c>
      <c r="U107" s="4">
        <v>6.4000000000000001E-2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0.59239727745980197</v>
      </c>
      <c r="AC107" s="2">
        <v>0.44008907267421199</v>
      </c>
      <c r="AD107" s="2">
        <v>6.1875403718087502E-2</v>
      </c>
      <c r="AE107" s="2">
        <v>6.7208749693450004E-2</v>
      </c>
      <c r="AF107" s="2">
        <v>7.6881044335957605E-2</v>
      </c>
      <c r="AG107" s="2">
        <v>6.6139802504545098E-2</v>
      </c>
    </row>
    <row r="108" spans="1:33" x14ac:dyDescent="0.35">
      <c r="A108" s="7">
        <v>475</v>
      </c>
      <c r="B108" s="7">
        <v>399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0.34358085020000001</v>
      </c>
      <c r="I108" s="4">
        <v>7.3262864460000001</v>
      </c>
      <c r="J108" s="2">
        <f t="shared" si="3"/>
        <v>4.6896999282301885E-2</v>
      </c>
      <c r="K108" s="3">
        <v>260</v>
      </c>
      <c r="L108" s="3">
        <v>189</v>
      </c>
      <c r="M108" s="3">
        <v>3</v>
      </c>
      <c r="N108" s="3">
        <v>47</v>
      </c>
      <c r="O108" s="24">
        <v>1001</v>
      </c>
      <c r="P108" s="4">
        <v>0.48799999999999999</v>
      </c>
      <c r="Q108" s="4">
        <v>0.42093541202672602</v>
      </c>
      <c r="R108" s="4">
        <v>6.2E-2</v>
      </c>
      <c r="S108" s="4">
        <v>7.2999999999999995E-2</v>
      </c>
      <c r="T108" s="4">
        <v>6.9000000000000006E-2</v>
      </c>
      <c r="U108" s="4">
        <v>6.5000000000000002E-2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0.66943065394262902</v>
      </c>
      <c r="AC108" s="2">
        <v>0.54634125672672695</v>
      </c>
      <c r="AD108" s="2">
        <v>6.4005329975912406E-2</v>
      </c>
      <c r="AE108" s="2">
        <v>7.5801713416281793E-2</v>
      </c>
      <c r="AF108" s="2">
        <v>7.1496001705069895E-2</v>
      </c>
      <c r="AG108" s="2">
        <v>6.7208749693450004E-2</v>
      </c>
    </row>
    <row r="109" spans="1:33" x14ac:dyDescent="0.35">
      <c r="A109" s="7">
        <v>63</v>
      </c>
      <c r="B109" s="7">
        <v>117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0.37561911180000002</v>
      </c>
      <c r="I109" s="4">
        <v>7.9111077091600004</v>
      </c>
      <c r="J109" s="2">
        <f t="shared" si="3"/>
        <v>4.747996432472832E-2</v>
      </c>
      <c r="K109" s="3">
        <v>140</v>
      </c>
      <c r="L109" s="3">
        <v>126</v>
      </c>
      <c r="M109" s="3">
        <v>64</v>
      </c>
      <c r="N109" s="3">
        <v>169</v>
      </c>
      <c r="O109" s="24">
        <v>1001</v>
      </c>
      <c r="P109" s="4">
        <v>0.624</v>
      </c>
      <c r="Q109" s="4">
        <v>0.47368421052631599</v>
      </c>
      <c r="R109" s="4">
        <v>0.51400000000000001</v>
      </c>
      <c r="S109" s="4">
        <v>0.41099999999999998</v>
      </c>
      <c r="T109" s="4">
        <v>0.47899999999999998</v>
      </c>
      <c r="U109" s="4">
        <v>0.46500000000000002</v>
      </c>
      <c r="V109" s="5">
        <v>0</v>
      </c>
      <c r="W109" s="5">
        <v>100</v>
      </c>
      <c r="X109" s="5">
        <v>0</v>
      </c>
      <c r="Y109" s="5">
        <v>100</v>
      </c>
      <c r="Z109" s="5">
        <v>100</v>
      </c>
      <c r="AA109" s="5">
        <v>100</v>
      </c>
      <c r="AB109" s="2">
        <v>0.97816613559224297</v>
      </c>
      <c r="AC109" s="2">
        <v>0.64185388617239503</v>
      </c>
      <c r="AD109" s="2">
        <v>0.72154665508164295</v>
      </c>
      <c r="AE109" s="2">
        <v>0.52932909533054995</v>
      </c>
      <c r="AF109" s="2">
        <v>0.65200523722877002</v>
      </c>
      <c r="AG109" s="2">
        <v>0.62548853208613098</v>
      </c>
    </row>
    <row r="110" spans="1:33" x14ac:dyDescent="0.35">
      <c r="A110" s="7">
        <v>763</v>
      </c>
      <c r="B110" s="7">
        <v>62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0.44433693439999999</v>
      </c>
      <c r="I110" s="4">
        <v>9.2248981268799994</v>
      </c>
      <c r="J110" s="2">
        <f t="shared" si="3"/>
        <v>4.8167137272255328E-2</v>
      </c>
      <c r="K110" s="3">
        <v>295</v>
      </c>
      <c r="L110" s="3">
        <v>143</v>
      </c>
      <c r="M110" s="3">
        <v>5</v>
      </c>
      <c r="N110" s="3">
        <v>56</v>
      </c>
      <c r="O110" s="24">
        <v>1001</v>
      </c>
      <c r="P110" s="4">
        <v>0.39400000000000002</v>
      </c>
      <c r="Q110" s="4">
        <v>0.32648401826484003</v>
      </c>
      <c r="R110" s="4">
        <v>9.5000000000000001E-2</v>
      </c>
      <c r="S110" s="4">
        <v>6.7000000000000004E-2</v>
      </c>
      <c r="T110" s="4">
        <v>8.8999999999999996E-2</v>
      </c>
      <c r="U110" s="4">
        <v>7.4999999999999997E-2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0.50087529291282296</v>
      </c>
      <c r="AC110" s="2">
        <v>0.39524355403662598</v>
      </c>
      <c r="AD110" s="2">
        <v>9.9820335282210904E-2</v>
      </c>
      <c r="AE110" s="2">
        <v>6.93500781347932E-2</v>
      </c>
      <c r="AF110" s="2">
        <v>9.3212381722178703E-2</v>
      </c>
      <c r="AG110" s="2">
        <v>7.7961541469711806E-2</v>
      </c>
    </row>
    <row r="111" spans="1:33" x14ac:dyDescent="0.35">
      <c r="A111" s="7">
        <v>215</v>
      </c>
      <c r="B111" s="7">
        <v>475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0.42487175620000001</v>
      </c>
      <c r="I111" s="4">
        <v>8.7034430641</v>
      </c>
      <c r="J111" s="2">
        <f t="shared" si="3"/>
        <v>4.8816514690894326E-2</v>
      </c>
      <c r="K111" s="3">
        <v>244</v>
      </c>
      <c r="L111" s="3">
        <v>134</v>
      </c>
      <c r="M111" s="3">
        <v>47</v>
      </c>
      <c r="N111" s="3">
        <v>74</v>
      </c>
      <c r="O111" s="24">
        <v>1001</v>
      </c>
      <c r="P111" s="4">
        <v>0.44400000000000001</v>
      </c>
      <c r="Q111" s="4">
        <v>0.35449735449735398</v>
      </c>
      <c r="R111" s="4">
        <v>0.41299999999999998</v>
      </c>
      <c r="S111" s="4">
        <v>0.36299999999999999</v>
      </c>
      <c r="T111" s="4">
        <v>0.41599999999999998</v>
      </c>
      <c r="U111" s="4">
        <v>0.34799999999999998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0.58698698473155497</v>
      </c>
      <c r="AC111" s="2">
        <v>0.43772597032638599</v>
      </c>
      <c r="AD111" s="2">
        <v>0.53273045915404105</v>
      </c>
      <c r="AE111" s="2">
        <v>0.450985623409974</v>
      </c>
      <c r="AF111" s="2">
        <v>0.53785429615391001</v>
      </c>
      <c r="AG111" s="2">
        <v>0.42771071705548402</v>
      </c>
    </row>
    <row r="112" spans="1:33" x14ac:dyDescent="0.35">
      <c r="A112" s="7">
        <v>887</v>
      </c>
      <c r="B112" s="7">
        <v>40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0.37707245880000001</v>
      </c>
      <c r="I112" s="4">
        <v>7.71924203842</v>
      </c>
      <c r="J112" s="2">
        <f t="shared" si="3"/>
        <v>4.8848378755743799E-2</v>
      </c>
      <c r="K112" s="3">
        <v>193</v>
      </c>
      <c r="L112" s="3">
        <v>197</v>
      </c>
      <c r="M112" s="3">
        <v>9</v>
      </c>
      <c r="N112" s="3">
        <v>100</v>
      </c>
      <c r="O112" s="24">
        <v>886.57526683746698</v>
      </c>
      <c r="P112" s="4">
        <v>0.57199999999999995</v>
      </c>
      <c r="Q112" s="4">
        <v>0.505128205128205</v>
      </c>
      <c r="R112" s="4">
        <v>0.223</v>
      </c>
      <c r="S112" s="4">
        <v>0.23699999999999999</v>
      </c>
      <c r="T112" s="4">
        <v>0.20300000000000001</v>
      </c>
      <c r="U112" s="4">
        <v>0.20799999999999999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5">
        <v>100</v>
      </c>
      <c r="AB112" s="2">
        <v>0.84863208340034002</v>
      </c>
      <c r="AC112" s="2">
        <v>0.70345655021880604</v>
      </c>
      <c r="AD112" s="2">
        <v>0.25231492861449001</v>
      </c>
      <c r="AE112" s="2">
        <v>0.27049724769768002</v>
      </c>
      <c r="AF112" s="2">
        <v>0.22690060019192199</v>
      </c>
      <c r="AG112" s="2">
        <v>0.233193887167711</v>
      </c>
    </row>
    <row r="113" spans="1:33" x14ac:dyDescent="0.35">
      <c r="A113" s="7">
        <v>751</v>
      </c>
      <c r="B113" s="7">
        <v>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0.37253184420000002</v>
      </c>
      <c r="I113" s="4">
        <v>7.2719321924000004</v>
      </c>
      <c r="J113" s="2">
        <f t="shared" si="3"/>
        <v>5.1228729083769284E-2</v>
      </c>
      <c r="K113" s="3">
        <v>192</v>
      </c>
      <c r="L113" s="3">
        <v>176</v>
      </c>
      <c r="M113" s="3">
        <v>4</v>
      </c>
      <c r="N113" s="3">
        <v>127</v>
      </c>
      <c r="O113" s="24">
        <v>44.351535090510403</v>
      </c>
      <c r="P113" s="4">
        <v>0.628</v>
      </c>
      <c r="Q113" s="4">
        <v>0.47826086956521702</v>
      </c>
      <c r="R113" s="4">
        <v>6.3E-2</v>
      </c>
      <c r="S113" s="4">
        <v>6.0999999999999999E-2</v>
      </c>
      <c r="T113" s="4">
        <v>0.05</v>
      </c>
      <c r="U113" s="4">
        <v>5.3999999999999999E-2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0.98886142470899097</v>
      </c>
      <c r="AC113" s="2">
        <v>0.65058756614114899</v>
      </c>
      <c r="AD113" s="2">
        <v>6.5071996743714805E-2</v>
      </c>
      <c r="AE113" s="2">
        <v>6.2939799773874094E-2</v>
      </c>
      <c r="AF113" s="2">
        <v>5.1293294387550599E-2</v>
      </c>
      <c r="AG113" s="2">
        <v>5.5512709930258801E-2</v>
      </c>
    </row>
    <row r="114" spans="1:33" x14ac:dyDescent="0.35">
      <c r="A114" s="7">
        <v>545</v>
      </c>
      <c r="B114" s="7">
        <v>302</v>
      </c>
      <c r="C114" s="7">
        <v>0</v>
      </c>
      <c r="D114" s="7">
        <v>0</v>
      </c>
      <c r="E114" s="22" t="str">
        <f t="shared" si="2"/>
        <v>00</v>
      </c>
      <c r="F114" s="4">
        <v>0.994807</v>
      </c>
      <c r="G114" s="25">
        <v>1</v>
      </c>
      <c r="H114" s="4">
        <v>0.47554183300000002</v>
      </c>
      <c r="I114" s="4">
        <v>9.2771461833799993</v>
      </c>
      <c r="J114" s="2">
        <f t="shared" si="3"/>
        <v>5.1259495495708893E-2</v>
      </c>
      <c r="K114" s="3">
        <v>230</v>
      </c>
      <c r="L114" s="3">
        <v>132</v>
      </c>
      <c r="M114" s="3">
        <v>15</v>
      </c>
      <c r="N114" s="3">
        <v>122</v>
      </c>
      <c r="O114" s="24">
        <v>195.745330492715</v>
      </c>
      <c r="P114" s="4">
        <v>0.52300000000000002</v>
      </c>
      <c r="Q114" s="4">
        <v>0.36464088397790101</v>
      </c>
      <c r="R114" s="4">
        <v>6.6000000000000003E-2</v>
      </c>
      <c r="S114" s="4">
        <v>7.6999999999999999E-2</v>
      </c>
      <c r="T114" s="4">
        <v>6.5000000000000002E-2</v>
      </c>
      <c r="U114" s="4">
        <v>9.1999999999999998E-2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0.74023878809379595</v>
      </c>
      <c r="AC114" s="2">
        <v>0.45356490290257601</v>
      </c>
      <c r="AD114" s="2">
        <v>6.8278840753294504E-2</v>
      </c>
      <c r="AE114" s="2">
        <v>8.0126044479284897E-2</v>
      </c>
      <c r="AF114" s="2">
        <v>6.7208749693450004E-2</v>
      </c>
      <c r="AG114" s="2">
        <v>9.65109003808437E-2</v>
      </c>
    </row>
    <row r="115" spans="1:33" x14ac:dyDescent="0.35">
      <c r="A115" s="7">
        <v>199</v>
      </c>
      <c r="B115" s="7">
        <v>71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0.44288103899999998</v>
      </c>
      <c r="I115" s="4">
        <v>8.5136111004899995</v>
      </c>
      <c r="J115" s="2">
        <f t="shared" si="3"/>
        <v>5.2020351149761827E-2</v>
      </c>
      <c r="K115" s="3">
        <v>235</v>
      </c>
      <c r="L115" s="3">
        <v>180</v>
      </c>
      <c r="M115" s="3">
        <v>17</v>
      </c>
      <c r="N115" s="3">
        <v>67</v>
      </c>
      <c r="O115" s="24">
        <v>889.58873672762695</v>
      </c>
      <c r="P115" s="4">
        <v>0.48899999999999999</v>
      </c>
      <c r="Q115" s="4">
        <v>0.43373493975903599</v>
      </c>
      <c r="R115" s="4">
        <v>7.9000000000000001E-2</v>
      </c>
      <c r="S115" s="4">
        <v>7.1999999999999995E-2</v>
      </c>
      <c r="T115" s="4">
        <v>6.8000000000000005E-2</v>
      </c>
      <c r="U115" s="4">
        <v>6.2E-2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0.67138568877843297</v>
      </c>
      <c r="AC115" s="2">
        <v>0.56869300608653905</v>
      </c>
      <c r="AD115" s="2">
        <v>8.2295242726830198E-2</v>
      </c>
      <c r="AE115" s="2">
        <v>7.4723546195936394E-2</v>
      </c>
      <c r="AF115" s="2">
        <v>7.0422464296545903E-2</v>
      </c>
      <c r="AG115" s="2">
        <v>6.4005329975912406E-2</v>
      </c>
    </row>
    <row r="116" spans="1:33" x14ac:dyDescent="0.35">
      <c r="A116" s="7">
        <v>175</v>
      </c>
      <c r="B116" s="7">
        <v>314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0.45237282400000001</v>
      </c>
      <c r="I116" s="4">
        <v>8.6881296719000005</v>
      </c>
      <c r="J116" s="2">
        <f t="shared" si="3"/>
        <v>5.206791807713327E-2</v>
      </c>
      <c r="K116" s="3">
        <v>118</v>
      </c>
      <c r="L116" s="3">
        <v>188</v>
      </c>
      <c r="M116" s="3">
        <v>9</v>
      </c>
      <c r="N116" s="3">
        <v>184</v>
      </c>
      <c r="O116" s="24">
        <v>83.267231955473804</v>
      </c>
      <c r="P116" s="4">
        <v>0.73799999999999999</v>
      </c>
      <c r="Q116" s="4">
        <v>0.61437908496731997</v>
      </c>
      <c r="R116" s="4">
        <v>0.1</v>
      </c>
      <c r="S116" s="4">
        <v>7.4999999999999997E-2</v>
      </c>
      <c r="T116" s="4">
        <v>0.107</v>
      </c>
      <c r="U116" s="4">
        <v>0.1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1.33941077522104</v>
      </c>
      <c r="AC116" s="2">
        <v>0.95290047748671602</v>
      </c>
      <c r="AD116" s="2">
        <v>0.105360515657826</v>
      </c>
      <c r="AE116" s="2">
        <v>7.7961541469711806E-2</v>
      </c>
      <c r="AF116" s="2">
        <v>0.113168698105638</v>
      </c>
      <c r="AG116" s="2">
        <v>0.105360515657826</v>
      </c>
    </row>
    <row r="117" spans="1:33" x14ac:dyDescent="0.35">
      <c r="A117" s="7">
        <v>797</v>
      </c>
      <c r="B117" s="7">
        <v>214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0.36469892650000002</v>
      </c>
      <c r="I117" s="4">
        <v>6.8919037761700004</v>
      </c>
      <c r="J117" s="2">
        <f t="shared" si="3"/>
        <v>5.2917007889897172E-2</v>
      </c>
      <c r="K117" s="3">
        <v>252</v>
      </c>
      <c r="L117" s="3">
        <v>134</v>
      </c>
      <c r="M117" s="3">
        <v>17</v>
      </c>
      <c r="N117" s="3">
        <v>96</v>
      </c>
      <c r="O117" s="24">
        <v>231.132992661077</v>
      </c>
      <c r="P117" s="4">
        <v>0.46500000000000002</v>
      </c>
      <c r="Q117" s="4">
        <v>0.34715025906735802</v>
      </c>
      <c r="R117" s="4">
        <v>4.9000000000000002E-2</v>
      </c>
      <c r="S117" s="4">
        <v>5.8999999999999997E-2</v>
      </c>
      <c r="T117" s="4">
        <v>5.8000000000000003E-2</v>
      </c>
      <c r="U117" s="4">
        <v>6.0999999999999999E-2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0.62548853208613098</v>
      </c>
      <c r="AC117" s="2">
        <v>0.42640828195340802</v>
      </c>
      <c r="AD117" s="2">
        <v>5.0241216436746797E-2</v>
      </c>
      <c r="AE117" s="2">
        <v>6.0812139396757399E-2</v>
      </c>
      <c r="AF117" s="2">
        <v>5.9750004405774E-2</v>
      </c>
      <c r="AG117" s="2">
        <v>6.2939799773874094E-2</v>
      </c>
    </row>
    <row r="118" spans="1:33" x14ac:dyDescent="0.35">
      <c r="A118" s="7">
        <v>973</v>
      </c>
      <c r="B118" s="7">
        <v>286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0.43085719579999998</v>
      </c>
      <c r="I118" s="4">
        <v>7.9592592420499999</v>
      </c>
      <c r="J118" s="2">
        <f t="shared" si="3"/>
        <v>5.4132826020255084E-2</v>
      </c>
      <c r="K118" s="3">
        <v>273</v>
      </c>
      <c r="L118" s="3">
        <v>173</v>
      </c>
      <c r="M118" s="3">
        <v>2</v>
      </c>
      <c r="N118" s="3">
        <v>51</v>
      </c>
      <c r="O118" s="24">
        <v>1001</v>
      </c>
      <c r="P118" s="4">
        <v>0.44700000000000001</v>
      </c>
      <c r="Q118" s="4">
        <v>0.38789237668161403</v>
      </c>
      <c r="R118" s="4">
        <v>4.7E-2</v>
      </c>
      <c r="S118" s="4">
        <v>6.2E-2</v>
      </c>
      <c r="T118" s="4">
        <v>5.3999999999999999E-2</v>
      </c>
      <c r="U118" s="4">
        <v>5.0999999999999997E-2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0.59239727745980197</v>
      </c>
      <c r="AC118" s="2">
        <v>0.49084715683510399</v>
      </c>
      <c r="AD118" s="2">
        <v>4.8140375327934998E-2</v>
      </c>
      <c r="AE118" s="2">
        <v>6.4005329975912406E-2</v>
      </c>
      <c r="AF118" s="2">
        <v>5.5512709930258801E-2</v>
      </c>
      <c r="AG118" s="2">
        <v>5.2346480372209202E-2</v>
      </c>
    </row>
    <row r="119" spans="1:33" x14ac:dyDescent="0.35">
      <c r="A119" s="7">
        <v>185</v>
      </c>
      <c r="B119" s="7">
        <v>66</v>
      </c>
      <c r="C119" s="7">
        <v>0</v>
      </c>
      <c r="D119" s="7">
        <v>0</v>
      </c>
      <c r="E119" s="22" t="str">
        <f t="shared" si="2"/>
        <v>00</v>
      </c>
      <c r="F119" s="4">
        <v>0.98960700000000001</v>
      </c>
      <c r="G119" s="25">
        <v>1</v>
      </c>
      <c r="H119" s="4">
        <v>0.44764003050000001</v>
      </c>
      <c r="I119" s="4">
        <v>8.2564891412300003</v>
      </c>
      <c r="J119" s="2">
        <f t="shared" si="3"/>
        <v>5.4216752767788826E-2</v>
      </c>
      <c r="K119" s="3">
        <v>272</v>
      </c>
      <c r="L119" s="3">
        <v>147</v>
      </c>
      <c r="M119" s="3">
        <v>6</v>
      </c>
      <c r="N119" s="3">
        <v>74</v>
      </c>
      <c r="O119" s="24">
        <v>5.0598242104105804</v>
      </c>
      <c r="P119" s="4">
        <v>0.41499999999999998</v>
      </c>
      <c r="Q119" s="4">
        <v>0.35083532219570401</v>
      </c>
      <c r="R119" s="4">
        <v>6.3E-2</v>
      </c>
      <c r="S119" s="4">
        <v>4.2000000000000003E-2</v>
      </c>
      <c r="T119" s="4">
        <v>5.8000000000000003E-2</v>
      </c>
      <c r="U119" s="4">
        <v>6.6000000000000003E-2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0.53614343175028101</v>
      </c>
      <c r="AC119" s="2">
        <v>0.432068853626141</v>
      </c>
      <c r="AD119" s="2">
        <v>6.5071996743714805E-2</v>
      </c>
      <c r="AE119" s="2">
        <v>4.2907501011276501E-2</v>
      </c>
      <c r="AF119" s="2">
        <v>5.9750004405774E-2</v>
      </c>
      <c r="AG119" s="2">
        <v>6.8278840753294504E-2</v>
      </c>
    </row>
    <row r="120" spans="1:33" x14ac:dyDescent="0.35">
      <c r="A120" s="7">
        <v>379</v>
      </c>
      <c r="B120" s="7">
        <v>428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0.38645139899999997</v>
      </c>
      <c r="I120" s="4">
        <v>7.0250830561499997</v>
      </c>
      <c r="J120" s="2">
        <f t="shared" si="3"/>
        <v>5.5010224919929893E-2</v>
      </c>
      <c r="K120" s="3">
        <v>327</v>
      </c>
      <c r="L120" s="3">
        <v>138</v>
      </c>
      <c r="M120" s="3">
        <v>3</v>
      </c>
      <c r="N120" s="3">
        <v>31</v>
      </c>
      <c r="O120" s="24">
        <v>875.78732004638596</v>
      </c>
      <c r="P120" s="4">
        <v>0.32500000000000001</v>
      </c>
      <c r="Q120" s="4">
        <v>0.29677419354838702</v>
      </c>
      <c r="R120" s="4">
        <v>4.5999999999999999E-2</v>
      </c>
      <c r="S120" s="4">
        <v>4.2999999999999997E-2</v>
      </c>
      <c r="T120" s="4">
        <v>5.5E-2</v>
      </c>
      <c r="U120" s="4">
        <v>4.9000000000000002E-2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0.39304258810960702</v>
      </c>
      <c r="AC120" s="2">
        <v>0.35207723469010299</v>
      </c>
      <c r="AD120" s="2">
        <v>4.7091607533850603E-2</v>
      </c>
      <c r="AE120" s="2">
        <v>4.3951887529182797E-2</v>
      </c>
      <c r="AF120" s="2">
        <v>5.6570351488394399E-2</v>
      </c>
      <c r="AG120" s="2">
        <v>5.0241216436746797E-2</v>
      </c>
    </row>
    <row r="121" spans="1:33" x14ac:dyDescent="0.35">
      <c r="A121" s="7">
        <v>101</v>
      </c>
      <c r="B121" s="7">
        <v>380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0.46385142260000001</v>
      </c>
      <c r="I121" s="4">
        <v>8.1765950913399994</v>
      </c>
      <c r="J121" s="2">
        <f t="shared" si="3"/>
        <v>5.6729166287233013E-2</v>
      </c>
      <c r="K121" s="3">
        <v>236</v>
      </c>
      <c r="L121" s="3">
        <v>159</v>
      </c>
      <c r="M121" s="3">
        <v>8</v>
      </c>
      <c r="N121" s="3">
        <v>96</v>
      </c>
      <c r="O121" s="24">
        <v>731.82107145954205</v>
      </c>
      <c r="P121" s="4">
        <v>0.51400000000000001</v>
      </c>
      <c r="Q121" s="4">
        <v>0.40253164556962001</v>
      </c>
      <c r="R121" s="4">
        <v>8.1000000000000003E-2</v>
      </c>
      <c r="S121" s="4">
        <v>0.11</v>
      </c>
      <c r="T121" s="4">
        <v>8.5999999999999993E-2</v>
      </c>
      <c r="U121" s="4">
        <v>9.4E-2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0.72154665508164295</v>
      </c>
      <c r="AC121" s="2">
        <v>0.51505395987551195</v>
      </c>
      <c r="AD121" s="2">
        <v>8.4469156626450007E-2</v>
      </c>
      <c r="AE121" s="2">
        <v>0.11653381625595199</v>
      </c>
      <c r="AF121" s="2">
        <v>8.9924707527986994E-2</v>
      </c>
      <c r="AG121" s="2">
        <v>9.8715972939157695E-2</v>
      </c>
    </row>
    <row r="122" spans="1:33" x14ac:dyDescent="0.35">
      <c r="A122" s="7">
        <v>829</v>
      </c>
      <c r="B122" s="7">
        <v>430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0.43217098079999999</v>
      </c>
      <c r="I122" s="4">
        <v>7.4873988196000001</v>
      </c>
      <c r="J122" s="2">
        <f t="shared" si="3"/>
        <v>5.7719775747579034E-2</v>
      </c>
      <c r="K122" s="3">
        <v>313</v>
      </c>
      <c r="L122" s="3">
        <v>121</v>
      </c>
      <c r="M122" s="3">
        <v>12</v>
      </c>
      <c r="N122" s="3">
        <v>53</v>
      </c>
      <c r="O122" s="24">
        <v>1001</v>
      </c>
      <c r="P122" s="4">
        <v>0.34100000000000003</v>
      </c>
      <c r="Q122" s="4">
        <v>0.27880184331797198</v>
      </c>
      <c r="R122" s="4">
        <v>4.5999999999999999E-2</v>
      </c>
      <c r="S122" s="4">
        <v>6.2E-2</v>
      </c>
      <c r="T122" s="4">
        <v>6.6000000000000003E-2</v>
      </c>
      <c r="U122" s="4">
        <v>6.0999999999999999E-2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0.41703174447962998</v>
      </c>
      <c r="AC122" s="2">
        <v>0.32684134356025202</v>
      </c>
      <c r="AD122" s="2">
        <v>4.7091607533850603E-2</v>
      </c>
      <c r="AE122" s="2">
        <v>6.4005329975912406E-2</v>
      </c>
      <c r="AF122" s="2">
        <v>6.8278840753294504E-2</v>
      </c>
      <c r="AG122" s="2">
        <v>6.2939799773874094E-2</v>
      </c>
    </row>
    <row r="123" spans="1:33" x14ac:dyDescent="0.35">
      <c r="A123" s="7">
        <v>823</v>
      </c>
      <c r="B123" s="7">
        <v>303</v>
      </c>
      <c r="C123" s="7">
        <v>0</v>
      </c>
      <c r="D123" s="7">
        <v>0</v>
      </c>
      <c r="E123" s="22" t="str">
        <f t="shared" si="2"/>
        <v>00</v>
      </c>
      <c r="F123" s="4">
        <v>0.99991699999999994</v>
      </c>
      <c r="G123" s="25">
        <v>1</v>
      </c>
      <c r="H123" s="4">
        <v>0.41491847059999998</v>
      </c>
      <c r="I123" s="4">
        <v>7.114490979697</v>
      </c>
      <c r="J123" s="2">
        <f t="shared" si="3"/>
        <v>5.8320190690251038E-2</v>
      </c>
      <c r="K123" s="3">
        <v>274</v>
      </c>
      <c r="L123" s="3">
        <v>151</v>
      </c>
      <c r="M123" s="3">
        <v>16</v>
      </c>
      <c r="N123" s="3">
        <v>58</v>
      </c>
      <c r="O123" s="24">
        <v>568.81398289275899</v>
      </c>
      <c r="P123" s="4">
        <v>0.42199999999999999</v>
      </c>
      <c r="Q123" s="4">
        <v>0.35529411764705898</v>
      </c>
      <c r="R123" s="4">
        <v>7.8E-2</v>
      </c>
      <c r="S123" s="4">
        <v>7.1999999999999995E-2</v>
      </c>
      <c r="T123" s="4">
        <v>7.1999999999999995E-2</v>
      </c>
      <c r="U123" s="4">
        <v>5.5E-2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0.54818141030975898</v>
      </c>
      <c r="AC123" s="2">
        <v>0.43896106253634598</v>
      </c>
      <c r="AD123" s="2">
        <v>8.1210055425543201E-2</v>
      </c>
      <c r="AE123" s="2">
        <v>7.4723546195936394E-2</v>
      </c>
      <c r="AF123" s="2">
        <v>7.4723546195936394E-2</v>
      </c>
      <c r="AG123" s="2">
        <v>5.6570351488394399E-2</v>
      </c>
    </row>
    <row r="124" spans="1:33" x14ac:dyDescent="0.35">
      <c r="A124" s="7">
        <v>595</v>
      </c>
      <c r="B124" s="7">
        <v>272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0.54587932289999996</v>
      </c>
      <c r="I124" s="4">
        <v>9.2778753814500003</v>
      </c>
      <c r="J124" s="2">
        <f t="shared" si="3"/>
        <v>5.8836673317624016E-2</v>
      </c>
      <c r="K124" s="3">
        <v>246</v>
      </c>
      <c r="L124" s="3">
        <v>183</v>
      </c>
      <c r="M124" s="3">
        <v>9</v>
      </c>
      <c r="N124" s="3">
        <v>61</v>
      </c>
      <c r="O124" s="24">
        <v>1001</v>
      </c>
      <c r="P124" s="4">
        <v>0.47599999999999998</v>
      </c>
      <c r="Q124" s="4">
        <v>0.42657342657342701</v>
      </c>
      <c r="R124" s="4">
        <v>0.106</v>
      </c>
      <c r="S124" s="4">
        <v>9.0999999999999998E-2</v>
      </c>
      <c r="T124" s="4">
        <v>9.9000000000000005E-2</v>
      </c>
      <c r="U124" s="4">
        <v>9.5000000000000001E-2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0.64626359466109495</v>
      </c>
      <c r="AC124" s="2">
        <v>0.55612538299565395</v>
      </c>
      <c r="AD124" s="2">
        <v>0.112049503808623</v>
      </c>
      <c r="AE124" s="2">
        <v>9.5410184804658196E-2</v>
      </c>
      <c r="AF124" s="2">
        <v>0.104250021373799</v>
      </c>
      <c r="AG124" s="2">
        <v>9.9820335282210904E-2</v>
      </c>
    </row>
    <row r="125" spans="1:33" x14ac:dyDescent="0.35">
      <c r="A125" s="7">
        <v>297</v>
      </c>
      <c r="B125" s="7">
        <v>430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0.50361978620000003</v>
      </c>
      <c r="I125" s="4">
        <v>8.3653308177699994</v>
      </c>
      <c r="J125" s="2">
        <f t="shared" si="3"/>
        <v>6.0203212182617927E-2</v>
      </c>
      <c r="K125" s="3">
        <v>278</v>
      </c>
      <c r="L125" s="3">
        <v>128</v>
      </c>
      <c r="M125" s="3">
        <v>20</v>
      </c>
      <c r="N125" s="3">
        <v>73</v>
      </c>
      <c r="O125" s="24">
        <v>1001</v>
      </c>
      <c r="P125" s="4">
        <v>0.39900000000000002</v>
      </c>
      <c r="Q125" s="4">
        <v>0.31527093596059103</v>
      </c>
      <c r="R125" s="4">
        <v>8.1000000000000003E-2</v>
      </c>
      <c r="S125" s="4">
        <v>9.5000000000000001E-2</v>
      </c>
      <c r="T125" s="4">
        <v>0.09</v>
      </c>
      <c r="U125" s="4">
        <v>0.10199999999999999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0.50916034444692904</v>
      </c>
      <c r="AC125" s="2">
        <v>0.37873204591109599</v>
      </c>
      <c r="AD125" s="2">
        <v>8.4469156626450007E-2</v>
      </c>
      <c r="AE125" s="2">
        <v>9.9820335282210904E-2</v>
      </c>
      <c r="AF125" s="2">
        <v>9.4310679471241304E-2</v>
      </c>
      <c r="AG125" s="2">
        <v>0.107585210679937</v>
      </c>
    </row>
    <row r="126" spans="1:33" x14ac:dyDescent="0.35">
      <c r="A126" s="7">
        <v>261</v>
      </c>
      <c r="B126" s="7">
        <v>152</v>
      </c>
      <c r="C126" s="7">
        <v>0</v>
      </c>
      <c r="D126" s="7">
        <v>0</v>
      </c>
      <c r="E126" s="22" t="str">
        <f t="shared" si="2"/>
        <v>00</v>
      </c>
      <c r="F126" s="4">
        <v>0.99771100000000001</v>
      </c>
      <c r="G126" s="25">
        <v>1</v>
      </c>
      <c r="H126" s="4">
        <v>0.66295128619999999</v>
      </c>
      <c r="I126" s="4">
        <v>10.8304687537</v>
      </c>
      <c r="J126" s="2">
        <f t="shared" si="3"/>
        <v>6.1211689103808802E-2</v>
      </c>
      <c r="K126" s="3">
        <v>168</v>
      </c>
      <c r="L126" s="3">
        <v>156</v>
      </c>
      <c r="M126" s="3">
        <v>25</v>
      </c>
      <c r="N126" s="3">
        <v>150</v>
      </c>
      <c r="O126" s="24">
        <v>85.667640115060195</v>
      </c>
      <c r="P126" s="4">
        <v>0.64600000000000002</v>
      </c>
      <c r="Q126" s="4">
        <v>0.48148148148148101</v>
      </c>
      <c r="R126" s="4">
        <v>0.16</v>
      </c>
      <c r="S126" s="4">
        <v>0.12</v>
      </c>
      <c r="T126" s="4">
        <v>0.11700000000000001</v>
      </c>
      <c r="U126" s="4">
        <v>0.115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1.0384583658483599</v>
      </c>
      <c r="AC126" s="2">
        <v>0.65677953638907005</v>
      </c>
      <c r="AD126" s="2">
        <v>0.17435338714477799</v>
      </c>
      <c r="AE126" s="2">
        <v>0.127833371509885</v>
      </c>
      <c r="AF126" s="2">
        <v>0.124430078378177</v>
      </c>
      <c r="AG126" s="2">
        <v>0.122167633974208</v>
      </c>
    </row>
    <row r="127" spans="1:33" x14ac:dyDescent="0.35">
      <c r="A127" s="7">
        <v>543</v>
      </c>
      <c r="B127" s="7">
        <v>274</v>
      </c>
      <c r="C127" s="7">
        <v>0</v>
      </c>
      <c r="D127" s="7">
        <v>0</v>
      </c>
      <c r="E127" s="22" t="str">
        <f t="shared" si="2"/>
        <v>00</v>
      </c>
      <c r="F127" s="4">
        <v>0.99933000000000005</v>
      </c>
      <c r="G127" s="25">
        <v>1</v>
      </c>
      <c r="H127" s="4">
        <v>0.49858448599999999</v>
      </c>
      <c r="I127" s="4">
        <v>8.0421731767400004</v>
      </c>
      <c r="J127" s="2">
        <f t="shared" si="3"/>
        <v>6.1996238459777572E-2</v>
      </c>
      <c r="K127" s="3">
        <v>266</v>
      </c>
      <c r="L127" s="3">
        <v>158</v>
      </c>
      <c r="M127" s="3">
        <v>17</v>
      </c>
      <c r="N127" s="3">
        <v>58</v>
      </c>
      <c r="O127" s="24">
        <v>525.950706868878</v>
      </c>
      <c r="P127" s="4">
        <v>0.42299999999999999</v>
      </c>
      <c r="Q127" s="4">
        <v>0.37264150943396201</v>
      </c>
      <c r="R127" s="4">
        <v>7.0999999999999994E-2</v>
      </c>
      <c r="S127" s="4">
        <v>6.4000000000000001E-2</v>
      </c>
      <c r="T127" s="4">
        <v>6.9000000000000006E-2</v>
      </c>
      <c r="U127" s="4">
        <v>6.9000000000000006E-2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0.54991301247403801</v>
      </c>
      <c r="AC127" s="2">
        <v>0.46623714645025899</v>
      </c>
      <c r="AD127" s="2">
        <v>7.3646540168298497E-2</v>
      </c>
      <c r="AE127" s="2">
        <v>6.6139802504545098E-2</v>
      </c>
      <c r="AF127" s="2">
        <v>7.1496001705069895E-2</v>
      </c>
      <c r="AG127" s="2">
        <v>7.1496001705069895E-2</v>
      </c>
    </row>
    <row r="128" spans="1:33" x14ac:dyDescent="0.35">
      <c r="A128" s="7">
        <v>859</v>
      </c>
      <c r="B128" s="7">
        <v>432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0.50832339309999997</v>
      </c>
      <c r="I128" s="4">
        <v>8.1253214673799992</v>
      </c>
      <c r="J128" s="2">
        <f t="shared" si="3"/>
        <v>6.2560403934874498E-2</v>
      </c>
      <c r="K128" s="3">
        <v>217</v>
      </c>
      <c r="L128" s="3">
        <v>208</v>
      </c>
      <c r="M128" s="3">
        <v>4</v>
      </c>
      <c r="N128" s="3">
        <v>70</v>
      </c>
      <c r="O128" s="24">
        <v>857.63881530122399</v>
      </c>
      <c r="P128" s="4">
        <v>0.56499999999999995</v>
      </c>
      <c r="Q128" s="4">
        <v>0.48941176470588199</v>
      </c>
      <c r="R128" s="4">
        <v>8.3000000000000004E-2</v>
      </c>
      <c r="S128" s="4">
        <v>7.4999999999999997E-2</v>
      </c>
      <c r="T128" s="4">
        <v>9.7000000000000003E-2</v>
      </c>
      <c r="U128" s="4">
        <v>6.7000000000000004E-2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0.83240924789345305</v>
      </c>
      <c r="AC128" s="2">
        <v>0.672191815383957</v>
      </c>
      <c r="AD128" s="2">
        <v>8.6647806725672197E-2</v>
      </c>
      <c r="AE128" s="2">
        <v>7.7961541469711806E-2</v>
      </c>
      <c r="AF128" s="2">
        <v>0.102032725565152</v>
      </c>
      <c r="AG128" s="2">
        <v>6.93500781347932E-2</v>
      </c>
    </row>
    <row r="129" spans="1:33" x14ac:dyDescent="0.35">
      <c r="A129" s="7">
        <v>833</v>
      </c>
      <c r="B129" s="7">
        <v>493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0.54428826340000003</v>
      </c>
      <c r="I129" s="4">
        <v>8.6181111581710006</v>
      </c>
      <c r="J129" s="2">
        <f t="shared" si="3"/>
        <v>6.315632896936467E-2</v>
      </c>
      <c r="K129" s="3">
        <v>293</v>
      </c>
      <c r="L129" s="3">
        <v>140</v>
      </c>
      <c r="M129" s="3">
        <v>23</v>
      </c>
      <c r="N129" s="3">
        <v>43</v>
      </c>
      <c r="O129" s="24">
        <v>13.498135595956199</v>
      </c>
      <c r="P129" s="4">
        <v>0.35899999999999999</v>
      </c>
      <c r="Q129" s="4">
        <v>0.32332563510392598</v>
      </c>
      <c r="R129" s="4">
        <v>0.13800000000000001</v>
      </c>
      <c r="S129" s="4">
        <v>0.13200000000000001</v>
      </c>
      <c r="T129" s="4">
        <v>0.14399999999999999</v>
      </c>
      <c r="U129" s="4">
        <v>0.121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0.44472582206146699</v>
      </c>
      <c r="AC129" s="2">
        <v>0.39056511898542301</v>
      </c>
      <c r="AD129" s="2">
        <v>0.14850000831844401</v>
      </c>
      <c r="AE129" s="2">
        <v>0.14156356432178699</v>
      </c>
      <c r="AF129" s="2">
        <v>0.15548490284039501</v>
      </c>
      <c r="AG129" s="2">
        <v>0.12897038129696001</v>
      </c>
    </row>
    <row r="130" spans="1:33" x14ac:dyDescent="0.35">
      <c r="A130" s="7">
        <v>987</v>
      </c>
      <c r="B130" s="7">
        <v>309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0.59574871519999995</v>
      </c>
      <c r="I130" s="4">
        <v>9.4023978350800004</v>
      </c>
      <c r="J130" s="2">
        <f t="shared" ref="J130:J193" si="5">H130/I130</f>
        <v>6.3361360117871565E-2</v>
      </c>
      <c r="K130" s="3">
        <v>235</v>
      </c>
      <c r="L130" s="3">
        <v>175</v>
      </c>
      <c r="M130" s="3">
        <v>3</v>
      </c>
      <c r="N130" s="3">
        <v>86</v>
      </c>
      <c r="O130" s="24">
        <v>405.07046793057702</v>
      </c>
      <c r="P130" s="4">
        <v>0.52700000000000002</v>
      </c>
      <c r="Q130" s="4">
        <v>0.42682926829268297</v>
      </c>
      <c r="R130" s="4">
        <v>0.51200000000000001</v>
      </c>
      <c r="S130" s="4">
        <v>0.45400000000000001</v>
      </c>
      <c r="T130" s="4">
        <v>0.53</v>
      </c>
      <c r="U130" s="4">
        <v>0.442</v>
      </c>
      <c r="V130" s="5">
        <v>0</v>
      </c>
      <c r="W130" s="5">
        <v>100</v>
      </c>
      <c r="X130" s="5">
        <v>0</v>
      </c>
      <c r="Y130" s="5">
        <v>100</v>
      </c>
      <c r="Z130" s="5">
        <v>0</v>
      </c>
      <c r="AA130" s="5">
        <v>100</v>
      </c>
      <c r="AB130" s="2">
        <v>0.74865989049020398</v>
      </c>
      <c r="AC130" s="2">
        <v>0.55657164555419403</v>
      </c>
      <c r="AD130" s="2">
        <v>0.71743987312899005</v>
      </c>
      <c r="AE130" s="2">
        <v>0.605136303237232</v>
      </c>
      <c r="AF130" s="2">
        <v>0.75502258427803304</v>
      </c>
      <c r="AG130" s="2">
        <v>0.58339631660082603</v>
      </c>
    </row>
    <row r="131" spans="1:33" x14ac:dyDescent="0.35">
      <c r="A131" s="7">
        <v>399</v>
      </c>
      <c r="B131" s="7">
        <v>298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0.59507662230000002</v>
      </c>
      <c r="I131" s="4">
        <v>9.3353823408899999</v>
      </c>
      <c r="J131" s="2">
        <f t="shared" si="5"/>
        <v>6.3744215348684657E-2</v>
      </c>
      <c r="K131" s="3">
        <v>182</v>
      </c>
      <c r="L131" s="3">
        <v>167</v>
      </c>
      <c r="M131" s="3">
        <v>6</v>
      </c>
      <c r="N131" s="3">
        <v>144</v>
      </c>
      <c r="O131" s="24">
        <v>1001</v>
      </c>
      <c r="P131" s="4">
        <v>0.61399999999999999</v>
      </c>
      <c r="Q131" s="4">
        <v>0.47851002865329501</v>
      </c>
      <c r="R131" s="4">
        <v>0.11</v>
      </c>
      <c r="S131" s="4">
        <v>0.106</v>
      </c>
      <c r="T131" s="4">
        <v>0.11799999999999999</v>
      </c>
      <c r="U131" s="4">
        <v>0.109</v>
      </c>
      <c r="V131" s="5">
        <v>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0.95191790951730604</v>
      </c>
      <c r="AC131" s="2">
        <v>0.65106523512563197</v>
      </c>
      <c r="AD131" s="2">
        <v>0.11653381625595199</v>
      </c>
      <c r="AE131" s="2">
        <v>0.112049503808623</v>
      </c>
      <c r="AF131" s="2">
        <v>0.125563222975346</v>
      </c>
      <c r="AG131" s="2">
        <v>0.115410851511328</v>
      </c>
    </row>
    <row r="132" spans="1:33" x14ac:dyDescent="0.35">
      <c r="A132" s="7">
        <v>649</v>
      </c>
      <c r="B132" s="7">
        <v>72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0.4890178208</v>
      </c>
      <c r="I132" s="4">
        <v>7.6563149254020004</v>
      </c>
      <c r="J132" s="2">
        <f t="shared" si="5"/>
        <v>6.3871173738888981E-2</v>
      </c>
      <c r="K132" s="3">
        <v>275</v>
      </c>
      <c r="L132" s="3">
        <v>171</v>
      </c>
      <c r="M132" s="3">
        <v>11</v>
      </c>
      <c r="N132" s="3">
        <v>42</v>
      </c>
      <c r="O132" s="24">
        <v>1001</v>
      </c>
      <c r="P132" s="4">
        <v>0.42299999999999999</v>
      </c>
      <c r="Q132" s="4">
        <v>0.38340807174887898</v>
      </c>
      <c r="R132" s="4">
        <v>0.128</v>
      </c>
      <c r="S132" s="4">
        <v>0.106</v>
      </c>
      <c r="T132" s="4">
        <v>0.123</v>
      </c>
      <c r="U132" s="4">
        <v>9.0999999999999998E-2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0.54991301247403801</v>
      </c>
      <c r="AC132" s="2">
        <v>0.48354785435349301</v>
      </c>
      <c r="AD132" s="2">
        <v>0.13696585507315701</v>
      </c>
      <c r="AE132" s="2">
        <v>0.112049503808623</v>
      </c>
      <c r="AF132" s="2">
        <v>0.131248286609954</v>
      </c>
      <c r="AG132" s="2">
        <v>9.5410184804658196E-2</v>
      </c>
    </row>
    <row r="133" spans="1:33" x14ac:dyDescent="0.35">
      <c r="A133" s="7">
        <v>169</v>
      </c>
      <c r="B133" s="7">
        <v>313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0.53945214549999998</v>
      </c>
      <c r="I133" s="4">
        <v>8.4315170461900006</v>
      </c>
      <c r="J133" s="2">
        <f t="shared" si="5"/>
        <v>6.3980437036982016E-2</v>
      </c>
      <c r="K133" s="3">
        <v>252</v>
      </c>
      <c r="L133" s="3">
        <v>175</v>
      </c>
      <c r="M133" s="3">
        <v>3</v>
      </c>
      <c r="N133" s="3">
        <v>69</v>
      </c>
      <c r="O133" s="24">
        <v>109.796286637778</v>
      </c>
      <c r="P133" s="4">
        <v>0.46</v>
      </c>
      <c r="Q133" s="4">
        <v>0.409836065573771</v>
      </c>
      <c r="R133" s="4">
        <v>8.8999999999999996E-2</v>
      </c>
      <c r="S133" s="4">
        <v>0.105</v>
      </c>
      <c r="T133" s="4">
        <v>0.12</v>
      </c>
      <c r="U133" s="4">
        <v>8.5999999999999993E-2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0.61618613942381695</v>
      </c>
      <c r="AC133" s="2">
        <v>0.527354925717201</v>
      </c>
      <c r="AD133" s="2">
        <v>9.3212381722178703E-2</v>
      </c>
      <c r="AE133" s="2">
        <v>0.110931560707282</v>
      </c>
      <c r="AF133" s="2">
        <v>0.127833371509885</v>
      </c>
      <c r="AG133" s="2">
        <v>8.9924707527986994E-2</v>
      </c>
    </row>
    <row r="134" spans="1:33" x14ac:dyDescent="0.35">
      <c r="A134" s="7">
        <v>229</v>
      </c>
      <c r="B134" s="7">
        <v>80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0.52272619779999996</v>
      </c>
      <c r="I134" s="4">
        <v>7.9208526412999998</v>
      </c>
      <c r="J134" s="2">
        <f t="shared" si="5"/>
        <v>6.5993677886956398E-2</v>
      </c>
      <c r="K134" s="3">
        <v>184</v>
      </c>
      <c r="L134" s="3">
        <v>175</v>
      </c>
      <c r="M134" s="3">
        <v>34</v>
      </c>
      <c r="N134" s="3">
        <v>106</v>
      </c>
      <c r="O134" s="24">
        <v>25.1656819569939</v>
      </c>
      <c r="P134" s="4">
        <v>0.56799999999999995</v>
      </c>
      <c r="Q134" s="4">
        <v>0.48746518105849601</v>
      </c>
      <c r="R134" s="4">
        <v>0.121</v>
      </c>
      <c r="S134" s="4">
        <v>0.11600000000000001</v>
      </c>
      <c r="T134" s="4">
        <v>0.113</v>
      </c>
      <c r="U134" s="4">
        <v>0.09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0.83932969073802699</v>
      </c>
      <c r="AC134" s="2">
        <v>0.66838663087929295</v>
      </c>
      <c r="AD134" s="2">
        <v>0.12897038129696001</v>
      </c>
      <c r="AE134" s="2">
        <v>0.123298216344494</v>
      </c>
      <c r="AF134" s="2">
        <v>0.11991029667255799</v>
      </c>
      <c r="AG134" s="2">
        <v>9.4310679471241304E-2</v>
      </c>
    </row>
    <row r="135" spans="1:33" x14ac:dyDescent="0.35">
      <c r="A135" s="7">
        <v>983</v>
      </c>
      <c r="B135" s="7">
        <v>459</v>
      </c>
      <c r="C135" s="7">
        <v>0</v>
      </c>
      <c r="D135" s="7">
        <v>0</v>
      </c>
      <c r="E135" s="22" t="str">
        <f t="shared" si="4"/>
        <v>00</v>
      </c>
      <c r="F135" s="4">
        <v>0.99948899999999996</v>
      </c>
      <c r="G135" s="25">
        <v>1</v>
      </c>
      <c r="H135" s="4">
        <v>0.57369629</v>
      </c>
      <c r="I135" s="4">
        <v>8.6172192550169999</v>
      </c>
      <c r="J135" s="2">
        <f t="shared" si="5"/>
        <v>6.6575570729036554E-2</v>
      </c>
      <c r="K135" s="3">
        <v>203</v>
      </c>
      <c r="L135" s="3">
        <v>160</v>
      </c>
      <c r="M135" s="3">
        <v>15</v>
      </c>
      <c r="N135" s="3">
        <v>121</v>
      </c>
      <c r="O135" s="24">
        <v>37.140826880240901</v>
      </c>
      <c r="P135" s="4">
        <v>0.57799999999999996</v>
      </c>
      <c r="Q135" s="4">
        <v>0.44077134986225902</v>
      </c>
      <c r="R135" s="4">
        <v>8.6999999999999994E-2</v>
      </c>
      <c r="S135" s="4">
        <v>8.8999999999999996E-2</v>
      </c>
      <c r="T135" s="4">
        <v>0.06</v>
      </c>
      <c r="U135" s="4">
        <v>8.1000000000000003E-2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0.86274996494612499</v>
      </c>
      <c r="AC135" s="2">
        <v>0.58119685522306397</v>
      </c>
      <c r="AD135" s="2">
        <v>9.1019398387168493E-2</v>
      </c>
      <c r="AE135" s="2">
        <v>9.3212381722178703E-2</v>
      </c>
      <c r="AF135" s="2">
        <v>6.1875403718087502E-2</v>
      </c>
      <c r="AG135" s="2">
        <v>8.4469156626450007E-2</v>
      </c>
    </row>
    <row r="136" spans="1:33" x14ac:dyDescent="0.35">
      <c r="A136" s="7">
        <v>147</v>
      </c>
      <c r="B136" s="7">
        <v>63</v>
      </c>
      <c r="C136" s="7">
        <v>0</v>
      </c>
      <c r="D136" s="7">
        <v>0</v>
      </c>
      <c r="E136" s="22" t="str">
        <f t="shared" si="4"/>
        <v>00</v>
      </c>
      <c r="F136" s="4">
        <v>0.99953499999999995</v>
      </c>
      <c r="G136" s="25">
        <v>1</v>
      </c>
      <c r="H136" s="4">
        <v>0.73751793450000003</v>
      </c>
      <c r="I136" s="4">
        <v>11.021297281900001</v>
      </c>
      <c r="J136" s="2">
        <f t="shared" si="5"/>
        <v>6.6917524828153135E-2</v>
      </c>
      <c r="K136" s="3">
        <v>123</v>
      </c>
      <c r="L136" s="3">
        <v>137</v>
      </c>
      <c r="M136" s="3">
        <v>5</v>
      </c>
      <c r="N136" s="3">
        <v>234</v>
      </c>
      <c r="O136" s="24">
        <v>762.71918062884595</v>
      </c>
      <c r="P136" s="4">
        <v>0.70899999999999996</v>
      </c>
      <c r="Q136" s="4">
        <v>0.52692307692307705</v>
      </c>
      <c r="R136" s="4">
        <v>0.154</v>
      </c>
      <c r="S136" s="4">
        <v>0.26800000000000002</v>
      </c>
      <c r="T136" s="4">
        <v>0.11799999999999999</v>
      </c>
      <c r="U136" s="4">
        <v>0.183</v>
      </c>
      <c r="V136" s="5">
        <v>0</v>
      </c>
      <c r="W136" s="5">
        <v>0</v>
      </c>
      <c r="X136" s="5">
        <v>100</v>
      </c>
      <c r="Y136" s="5">
        <v>100</v>
      </c>
      <c r="Z136" s="5">
        <v>100</v>
      </c>
      <c r="AA136" s="5">
        <v>100</v>
      </c>
      <c r="AB136" s="2">
        <v>1.23443201181064</v>
      </c>
      <c r="AC136" s="2">
        <v>0.74849727564310997</v>
      </c>
      <c r="AD136" s="2">
        <v>0.16723591937591401</v>
      </c>
      <c r="AE136" s="2">
        <v>0.311974765020825</v>
      </c>
      <c r="AF136" s="2">
        <v>0.125563222975346</v>
      </c>
      <c r="AG136" s="2">
        <v>0.202116184122134</v>
      </c>
    </row>
    <row r="137" spans="1:33" x14ac:dyDescent="0.35">
      <c r="A137" s="7">
        <v>817</v>
      </c>
      <c r="B137" s="7">
        <v>218</v>
      </c>
      <c r="C137" s="7">
        <v>0</v>
      </c>
      <c r="D137" s="7">
        <v>0</v>
      </c>
      <c r="E137" s="22" t="str">
        <f t="shared" si="4"/>
        <v>00</v>
      </c>
      <c r="F137" s="4">
        <v>0.99665000000000004</v>
      </c>
      <c r="G137" s="25">
        <v>1</v>
      </c>
      <c r="H137" s="4">
        <v>0.48516697869999997</v>
      </c>
      <c r="I137" s="4">
        <v>7.17479972826</v>
      </c>
      <c r="J137" s="2">
        <f t="shared" si="5"/>
        <v>6.7620978574360918E-2</v>
      </c>
      <c r="K137" s="3">
        <v>268</v>
      </c>
      <c r="L137" s="3">
        <v>129</v>
      </c>
      <c r="M137" s="3">
        <v>17</v>
      </c>
      <c r="N137" s="3">
        <v>85</v>
      </c>
      <c r="O137" s="24">
        <v>530.58432319583505</v>
      </c>
      <c r="P137" s="4">
        <v>0.44</v>
      </c>
      <c r="Q137" s="4">
        <v>0.32493702770780902</v>
      </c>
      <c r="R137" s="4">
        <v>5.8000000000000003E-2</v>
      </c>
      <c r="S137" s="4">
        <v>7.9000000000000001E-2</v>
      </c>
      <c r="T137" s="4">
        <v>5.6000000000000001E-2</v>
      </c>
      <c r="U137" s="4">
        <v>8.5000000000000006E-2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0.57981849525294205</v>
      </c>
      <c r="AC137" s="2">
        <v>0.392949300176334</v>
      </c>
      <c r="AD137" s="2">
        <v>5.9750004405774E-2</v>
      </c>
      <c r="AE137" s="2">
        <v>8.2295242726830198E-2</v>
      </c>
      <c r="AF137" s="2">
        <v>5.7629112836636402E-2</v>
      </c>
      <c r="AG137" s="2">
        <v>8.8831213706615703E-2</v>
      </c>
    </row>
    <row r="138" spans="1:33" x14ac:dyDescent="0.35">
      <c r="A138" s="7">
        <v>679</v>
      </c>
      <c r="B138" s="7">
        <v>305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0.45228237500000001</v>
      </c>
      <c r="I138" s="4">
        <v>6.6592061088400003</v>
      </c>
      <c r="J138" s="2">
        <f t="shared" si="5"/>
        <v>6.7918362580728905E-2</v>
      </c>
      <c r="K138" s="3">
        <v>249</v>
      </c>
      <c r="L138" s="3">
        <v>168</v>
      </c>
      <c r="M138" s="3">
        <v>8</v>
      </c>
      <c r="N138" s="3">
        <v>74</v>
      </c>
      <c r="O138" s="24">
        <v>395.93204561075203</v>
      </c>
      <c r="P138" s="4">
        <v>0.495</v>
      </c>
      <c r="Q138" s="4">
        <v>0.402877697841727</v>
      </c>
      <c r="R138" s="4">
        <v>6.7000000000000004E-2</v>
      </c>
      <c r="S138" s="4">
        <v>5.8000000000000003E-2</v>
      </c>
      <c r="T138" s="4">
        <v>4.8000000000000001E-2</v>
      </c>
      <c r="U138" s="4">
        <v>7.0999999999999994E-2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0.68319684970677697</v>
      </c>
      <c r="AC138" s="2">
        <v>0.51563332533409401</v>
      </c>
      <c r="AD138" s="2">
        <v>6.93500781347932E-2</v>
      </c>
      <c r="AE138" s="2">
        <v>5.9750004405774E-2</v>
      </c>
      <c r="AF138" s="2">
        <v>4.9190244190771802E-2</v>
      </c>
      <c r="AG138" s="2">
        <v>7.3646540168298497E-2</v>
      </c>
    </row>
    <row r="139" spans="1:33" x14ac:dyDescent="0.35">
      <c r="A139" s="7">
        <v>711</v>
      </c>
      <c r="B139" s="7">
        <v>221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0.66020693929999996</v>
      </c>
      <c r="I139" s="4">
        <v>9.5104210605000006</v>
      </c>
      <c r="J139" s="2">
        <f t="shared" si="5"/>
        <v>6.9419317514979748E-2</v>
      </c>
      <c r="K139" s="3">
        <v>200</v>
      </c>
      <c r="L139" s="3">
        <v>156</v>
      </c>
      <c r="M139" s="3">
        <v>17</v>
      </c>
      <c r="N139" s="3">
        <v>126</v>
      </c>
      <c r="O139" s="24">
        <v>105.455914012524</v>
      </c>
      <c r="P139" s="4">
        <v>0.56599999999999995</v>
      </c>
      <c r="Q139" s="4">
        <v>0.43820224719101097</v>
      </c>
      <c r="R139" s="4">
        <v>7.0000000000000007E-2</v>
      </c>
      <c r="S139" s="4">
        <v>8.4000000000000005E-2</v>
      </c>
      <c r="T139" s="4">
        <v>6.7000000000000004E-2</v>
      </c>
      <c r="U139" s="4">
        <v>0.12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0.83471074488173203</v>
      </c>
      <c r="AC139" s="2">
        <v>0.57661336430399401</v>
      </c>
      <c r="AD139" s="2">
        <v>7.2570692834835498E-2</v>
      </c>
      <c r="AE139" s="2">
        <v>8.7738914308006705E-2</v>
      </c>
      <c r="AF139" s="2">
        <v>6.93500781347932E-2</v>
      </c>
      <c r="AG139" s="2">
        <v>0.127833371509885</v>
      </c>
    </row>
    <row r="140" spans="1:33" x14ac:dyDescent="0.35">
      <c r="A140" s="7">
        <v>349</v>
      </c>
      <c r="B140" s="7">
        <v>422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0.57300519240000003</v>
      </c>
      <c r="I140" s="4">
        <v>8.1375867257600003</v>
      </c>
      <c r="J140" s="2">
        <f t="shared" si="5"/>
        <v>7.0414634179703312E-2</v>
      </c>
      <c r="K140" s="3">
        <v>217</v>
      </c>
      <c r="L140" s="3">
        <v>119</v>
      </c>
      <c r="M140" s="3">
        <v>79</v>
      </c>
      <c r="N140" s="3">
        <v>84</v>
      </c>
      <c r="O140" s="24">
        <v>1001</v>
      </c>
      <c r="P140" s="4">
        <v>0.41199999999999998</v>
      </c>
      <c r="Q140" s="4">
        <v>0.35416666666666702</v>
      </c>
      <c r="R140" s="4">
        <v>9.1999999999999998E-2</v>
      </c>
      <c r="S140" s="4">
        <v>8.6999999999999994E-2</v>
      </c>
      <c r="T140" s="4">
        <v>6.6000000000000003E-2</v>
      </c>
      <c r="U140" s="4">
        <v>9.6000000000000002E-2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0.53102833108351</v>
      </c>
      <c r="AC140" s="2">
        <v>0.43721380642274499</v>
      </c>
      <c r="AD140" s="2">
        <v>9.65109003808437E-2</v>
      </c>
      <c r="AE140" s="2">
        <v>9.1019398387168493E-2</v>
      </c>
      <c r="AF140" s="2">
        <v>6.8278840753294504E-2</v>
      </c>
      <c r="AG140" s="2">
        <v>0.100925918589961</v>
      </c>
    </row>
    <row r="141" spans="1:33" x14ac:dyDescent="0.35">
      <c r="A141" s="7">
        <v>945</v>
      </c>
      <c r="B141" s="7">
        <v>442</v>
      </c>
      <c r="C141" s="7">
        <v>0</v>
      </c>
      <c r="D141" s="7">
        <v>0</v>
      </c>
      <c r="E141" s="22" t="str">
        <f t="shared" si="4"/>
        <v>00</v>
      </c>
      <c r="F141" s="4">
        <v>0.99634999999999996</v>
      </c>
      <c r="G141" s="25">
        <v>1</v>
      </c>
      <c r="H141" s="4">
        <v>0.6451512371</v>
      </c>
      <c r="I141" s="4">
        <v>9.0052347192000006</v>
      </c>
      <c r="J141" s="2">
        <f t="shared" si="5"/>
        <v>7.1641801376312528E-2</v>
      </c>
      <c r="K141" s="3">
        <v>224</v>
      </c>
      <c r="L141" s="3">
        <v>148</v>
      </c>
      <c r="M141" s="3">
        <v>32</v>
      </c>
      <c r="N141" s="3">
        <v>95</v>
      </c>
      <c r="O141" s="24">
        <v>438.57361721577001</v>
      </c>
      <c r="P141" s="4">
        <v>0.47399999999999998</v>
      </c>
      <c r="Q141" s="4">
        <v>0.39784946236559099</v>
      </c>
      <c r="R141" s="4">
        <v>0.13300000000000001</v>
      </c>
      <c r="S141" s="4">
        <v>0.14699999999999999</v>
      </c>
      <c r="T141" s="4">
        <v>0.152</v>
      </c>
      <c r="U141" s="4">
        <v>0.159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0.64245406624442702</v>
      </c>
      <c r="AC141" s="2">
        <v>0.50724780241810696</v>
      </c>
      <c r="AD141" s="2">
        <v>0.14271630220159501</v>
      </c>
      <c r="AE141" s="2">
        <v>0.15899573149045801</v>
      </c>
      <c r="AF141" s="2">
        <v>0.16487464319023401</v>
      </c>
      <c r="AG141" s="2">
        <v>0.173163619009189</v>
      </c>
    </row>
    <row r="142" spans="1:33" x14ac:dyDescent="0.35">
      <c r="A142" s="7">
        <v>641</v>
      </c>
      <c r="B142" s="7">
        <v>232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0.63988891150000005</v>
      </c>
      <c r="I142" s="4">
        <v>8.9001685550400005</v>
      </c>
      <c r="J142" s="2">
        <f t="shared" si="5"/>
        <v>7.1896268878822847E-2</v>
      </c>
      <c r="K142" s="3">
        <v>208</v>
      </c>
      <c r="L142" s="3">
        <v>174</v>
      </c>
      <c r="M142" s="3">
        <v>11</v>
      </c>
      <c r="N142" s="3">
        <v>106</v>
      </c>
      <c r="O142" s="24">
        <v>656.53550418332497</v>
      </c>
      <c r="P142" s="4">
        <v>0.56299999999999994</v>
      </c>
      <c r="Q142" s="4">
        <v>0.45549738219895303</v>
      </c>
      <c r="R142" s="4">
        <v>0.105</v>
      </c>
      <c r="S142" s="4">
        <v>0.113</v>
      </c>
      <c r="T142" s="4">
        <v>0.11</v>
      </c>
      <c r="U142" s="4">
        <v>9.2999999999999999E-2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0.82782208388654699</v>
      </c>
      <c r="AC142" s="2">
        <v>0.60788252890525696</v>
      </c>
      <c r="AD142" s="2">
        <v>0.110931560707282</v>
      </c>
      <c r="AE142" s="2">
        <v>0.11991029667255799</v>
      </c>
      <c r="AF142" s="2">
        <v>0.11653381625595199</v>
      </c>
      <c r="AG142" s="2">
        <v>9.7612828867000401E-2</v>
      </c>
    </row>
    <row r="143" spans="1:33" x14ac:dyDescent="0.35">
      <c r="A143" s="7">
        <v>117</v>
      </c>
      <c r="B143" s="7">
        <v>247</v>
      </c>
      <c r="C143" s="7">
        <v>0</v>
      </c>
      <c r="D143" s="7">
        <v>0</v>
      </c>
      <c r="E143" s="22" t="str">
        <f t="shared" si="4"/>
        <v>00</v>
      </c>
      <c r="F143" s="4">
        <v>0.999085</v>
      </c>
      <c r="G143" s="25">
        <v>1</v>
      </c>
      <c r="H143" s="4">
        <v>0.4294630599</v>
      </c>
      <c r="I143" s="4">
        <v>5.9110819854500001</v>
      </c>
      <c r="J143" s="2">
        <f t="shared" si="5"/>
        <v>7.2653883156605509E-2</v>
      </c>
      <c r="K143" s="3">
        <v>204</v>
      </c>
      <c r="L143" s="3">
        <v>185</v>
      </c>
      <c r="M143" s="3">
        <v>12</v>
      </c>
      <c r="N143" s="3">
        <v>98</v>
      </c>
      <c r="O143" s="24">
        <v>424.81784559315599</v>
      </c>
      <c r="P143" s="4">
        <v>0.53800000000000003</v>
      </c>
      <c r="Q143" s="4">
        <v>0.47557840616966601</v>
      </c>
      <c r="R143" s="4">
        <v>7.5999999999999998E-2</v>
      </c>
      <c r="S143" s="4">
        <v>0.06</v>
      </c>
      <c r="T143" s="4">
        <v>6.2E-2</v>
      </c>
      <c r="U143" s="4">
        <v>6.4000000000000001E-2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0.77219038790039796</v>
      </c>
      <c r="AC143" s="2">
        <v>0.64545934977423003</v>
      </c>
      <c r="AD143" s="2">
        <v>7.9043207340452906E-2</v>
      </c>
      <c r="AE143" s="2">
        <v>6.1875403718087502E-2</v>
      </c>
      <c r="AF143" s="2">
        <v>6.4005329975912406E-2</v>
      </c>
      <c r="AG143" s="2">
        <v>6.6139802504545098E-2</v>
      </c>
    </row>
    <row r="144" spans="1:33" x14ac:dyDescent="0.35">
      <c r="A144" s="7">
        <v>65</v>
      </c>
      <c r="B144" s="7">
        <v>215</v>
      </c>
      <c r="C144" s="7">
        <v>0</v>
      </c>
      <c r="D144" s="7">
        <v>0</v>
      </c>
      <c r="E144" s="22" t="str">
        <f t="shared" si="4"/>
        <v>00</v>
      </c>
      <c r="F144" s="4">
        <v>0.99898500000000001</v>
      </c>
      <c r="G144" s="25">
        <v>1</v>
      </c>
      <c r="H144" s="4">
        <v>0.57168648430000002</v>
      </c>
      <c r="I144" s="4">
        <v>7.8562001026499999</v>
      </c>
      <c r="J144" s="2">
        <f t="shared" si="5"/>
        <v>7.2768829310643782E-2</v>
      </c>
      <c r="K144" s="3">
        <v>250</v>
      </c>
      <c r="L144" s="3">
        <v>168</v>
      </c>
      <c r="M144" s="3">
        <v>12</v>
      </c>
      <c r="N144" s="3">
        <v>69</v>
      </c>
      <c r="O144" s="24">
        <v>1001</v>
      </c>
      <c r="P144" s="4">
        <v>0.47699999999999998</v>
      </c>
      <c r="Q144" s="4">
        <v>0.401913875598086</v>
      </c>
      <c r="R144" s="4">
        <v>4.3999999999999997E-2</v>
      </c>
      <c r="S144" s="4">
        <v>6.5000000000000002E-2</v>
      </c>
      <c r="T144" s="4">
        <v>7.0000000000000007E-2</v>
      </c>
      <c r="U144" s="4">
        <v>7.1999999999999995E-2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0.64817381491721404</v>
      </c>
      <c r="AC144" s="2">
        <v>0.51402051466250998</v>
      </c>
      <c r="AD144" s="2">
        <v>4.4997365930735798E-2</v>
      </c>
      <c r="AE144" s="2">
        <v>6.7208749693450004E-2</v>
      </c>
      <c r="AF144" s="2">
        <v>7.2570692834835498E-2</v>
      </c>
      <c r="AG144" s="2">
        <v>7.4723546195936394E-2</v>
      </c>
    </row>
    <row r="145" spans="1:33" x14ac:dyDescent="0.35">
      <c r="A145" s="7">
        <v>439</v>
      </c>
      <c r="B145" s="7">
        <v>404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0.68503322509999998</v>
      </c>
      <c r="I145" s="4">
        <v>9.2227648542999994</v>
      </c>
      <c r="J145" s="2">
        <f t="shared" si="5"/>
        <v>7.4276340763541393E-2</v>
      </c>
      <c r="K145" s="3">
        <v>237</v>
      </c>
      <c r="L145" s="3">
        <v>174</v>
      </c>
      <c r="M145" s="3">
        <v>1</v>
      </c>
      <c r="N145" s="3">
        <v>87</v>
      </c>
      <c r="O145" s="24">
        <v>4.9580145414175396</v>
      </c>
      <c r="P145" s="4">
        <v>0.52500000000000002</v>
      </c>
      <c r="Q145" s="4">
        <v>0.42335766423357701</v>
      </c>
      <c r="R145" s="4">
        <v>0.09</v>
      </c>
      <c r="S145" s="4">
        <v>9.4E-2</v>
      </c>
      <c r="T145" s="4">
        <v>0.10299999999999999</v>
      </c>
      <c r="U145" s="4">
        <v>0.10100000000000001</v>
      </c>
      <c r="V145" s="5">
        <v>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0.74444047494749599</v>
      </c>
      <c r="AC145" s="2">
        <v>0.55053307336110302</v>
      </c>
      <c r="AD145" s="2">
        <v>9.4310679471241304E-2</v>
      </c>
      <c r="AE145" s="2">
        <v>9.8715972939157695E-2</v>
      </c>
      <c r="AF145" s="2">
        <v>0.10869941692334099</v>
      </c>
      <c r="AG145" s="2">
        <v>0.106472244510517</v>
      </c>
    </row>
    <row r="146" spans="1:33" x14ac:dyDescent="0.35">
      <c r="A146" s="7">
        <v>31</v>
      </c>
      <c r="B146" s="7">
        <v>382</v>
      </c>
      <c r="C146" s="7">
        <v>0</v>
      </c>
      <c r="D146" s="7">
        <v>0</v>
      </c>
      <c r="E146" s="22" t="str">
        <f t="shared" si="4"/>
        <v>00</v>
      </c>
      <c r="F146" s="4">
        <v>0.99649900000000002</v>
      </c>
      <c r="G146" s="25">
        <v>1</v>
      </c>
      <c r="H146" s="4">
        <v>0.72921627060000005</v>
      </c>
      <c r="I146" s="4">
        <v>9.7325216311999991</v>
      </c>
      <c r="J146" s="2">
        <f t="shared" si="5"/>
        <v>7.49257282164488E-2</v>
      </c>
      <c r="K146" s="3">
        <v>242</v>
      </c>
      <c r="L146" s="3">
        <v>172</v>
      </c>
      <c r="M146" s="3">
        <v>2</v>
      </c>
      <c r="N146" s="3">
        <v>83</v>
      </c>
      <c r="O146" s="24">
        <v>1001</v>
      </c>
      <c r="P146" s="4">
        <v>0.49399999999999999</v>
      </c>
      <c r="Q146" s="4">
        <v>0.41545893719806798</v>
      </c>
      <c r="R146" s="4">
        <v>0.123</v>
      </c>
      <c r="S146" s="4">
        <v>0.122</v>
      </c>
      <c r="T146" s="4">
        <v>0.126</v>
      </c>
      <c r="U146" s="4">
        <v>0.109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0.68121860969467196</v>
      </c>
      <c r="AC146" s="2">
        <v>0.53692824766862801</v>
      </c>
      <c r="AD146" s="2">
        <v>0.131248286609954</v>
      </c>
      <c r="AE146" s="2">
        <v>0.13010868534702</v>
      </c>
      <c r="AF146" s="2">
        <v>0.13467490332660201</v>
      </c>
      <c r="AG146" s="2">
        <v>0.115410851511328</v>
      </c>
    </row>
    <row r="147" spans="1:33" x14ac:dyDescent="0.35">
      <c r="A147" s="7">
        <v>327</v>
      </c>
      <c r="B147" s="7">
        <v>268</v>
      </c>
      <c r="C147" s="7">
        <v>0</v>
      </c>
      <c r="D147" s="7">
        <v>0</v>
      </c>
      <c r="E147" s="22" t="str">
        <f t="shared" si="4"/>
        <v>00</v>
      </c>
      <c r="F147" s="4">
        <v>0.99290199999999995</v>
      </c>
      <c r="G147" s="25">
        <v>1</v>
      </c>
      <c r="H147" s="4">
        <v>0.63014849719999999</v>
      </c>
      <c r="I147" s="4">
        <v>8.2608770551199999</v>
      </c>
      <c r="J147" s="2">
        <f t="shared" si="5"/>
        <v>7.6281064709641327E-2</v>
      </c>
      <c r="K147" s="3">
        <v>149</v>
      </c>
      <c r="L147" s="3">
        <v>133</v>
      </c>
      <c r="M147" s="3">
        <v>4</v>
      </c>
      <c r="N147" s="3">
        <v>213</v>
      </c>
      <c r="O147" s="24">
        <v>35.5953207808627</v>
      </c>
      <c r="P147" s="4">
        <v>0.68500000000000005</v>
      </c>
      <c r="Q147" s="4">
        <v>0.47163120567375899</v>
      </c>
      <c r="R147" s="4">
        <v>8.3000000000000004E-2</v>
      </c>
      <c r="S147" s="4">
        <v>8.6999999999999994E-2</v>
      </c>
      <c r="T147" s="4">
        <v>7.0999999999999994E-2</v>
      </c>
      <c r="U147" s="4">
        <v>9.5000000000000001E-2</v>
      </c>
      <c r="V147" s="5">
        <v>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1.1551826401565</v>
      </c>
      <c r="AC147" s="2">
        <v>0.63796076499265397</v>
      </c>
      <c r="AD147" s="2">
        <v>8.6647806725672197E-2</v>
      </c>
      <c r="AE147" s="2">
        <v>9.1019398387168493E-2</v>
      </c>
      <c r="AF147" s="2">
        <v>7.3646540168298497E-2</v>
      </c>
      <c r="AG147" s="2">
        <v>9.9820335282210904E-2</v>
      </c>
    </row>
    <row r="148" spans="1:33" x14ac:dyDescent="0.35">
      <c r="A148" s="7">
        <v>971</v>
      </c>
      <c r="B148" s="7">
        <v>240</v>
      </c>
      <c r="C148" s="7">
        <v>0</v>
      </c>
      <c r="D148" s="7">
        <v>0</v>
      </c>
      <c r="E148" s="22" t="str">
        <f t="shared" si="4"/>
        <v>00</v>
      </c>
      <c r="F148" s="4">
        <v>0.99926499999999996</v>
      </c>
      <c r="G148" s="25">
        <v>1</v>
      </c>
      <c r="H148" s="4">
        <v>0.57638481490000004</v>
      </c>
      <c r="I148" s="4">
        <v>7.5555078272799996</v>
      </c>
      <c r="J148" s="2">
        <f t="shared" si="5"/>
        <v>7.6286707402896031E-2</v>
      </c>
      <c r="K148" s="3">
        <v>271</v>
      </c>
      <c r="L148" s="3">
        <v>146</v>
      </c>
      <c r="M148" s="3">
        <v>7</v>
      </c>
      <c r="N148" s="3">
        <v>75</v>
      </c>
      <c r="O148" s="24">
        <v>568.49031738894701</v>
      </c>
      <c r="P148" s="4">
        <v>0.42799999999999999</v>
      </c>
      <c r="Q148" s="4">
        <v>0.35011990407673899</v>
      </c>
      <c r="R148" s="4">
        <v>8.6999999999999994E-2</v>
      </c>
      <c r="S148" s="4">
        <v>8.6999999999999994E-2</v>
      </c>
      <c r="T148" s="4">
        <v>8.8999999999999996E-2</v>
      </c>
      <c r="U148" s="4">
        <v>7.3999999999999996E-2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0.55861628760233895</v>
      </c>
      <c r="AC148" s="2">
        <v>0.43096740091910102</v>
      </c>
      <c r="AD148" s="2">
        <v>9.1019398387168493E-2</v>
      </c>
      <c r="AE148" s="2">
        <v>9.1019398387168493E-2</v>
      </c>
      <c r="AF148" s="2">
        <v>9.3212381722178703E-2</v>
      </c>
      <c r="AG148" s="2">
        <v>7.6881044335957605E-2</v>
      </c>
    </row>
    <row r="149" spans="1:33" x14ac:dyDescent="0.35">
      <c r="A149" s="7">
        <v>479</v>
      </c>
      <c r="B149" s="7">
        <v>143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0.58866092410000004</v>
      </c>
      <c r="I149" s="4">
        <v>7.6301383807800001</v>
      </c>
      <c r="J149" s="2">
        <f t="shared" si="5"/>
        <v>7.7149442739179189E-2</v>
      </c>
      <c r="K149" s="3">
        <v>200</v>
      </c>
      <c r="L149" s="3">
        <v>215</v>
      </c>
      <c r="M149" s="3">
        <v>15</v>
      </c>
      <c r="N149" s="3">
        <v>69</v>
      </c>
      <c r="O149" s="24">
        <v>15.5116368882094</v>
      </c>
      <c r="P149" s="4">
        <v>0.59199999999999997</v>
      </c>
      <c r="Q149" s="4">
        <v>0.51807228915662695</v>
      </c>
      <c r="R149" s="4">
        <v>0.27200000000000002</v>
      </c>
      <c r="S149" s="4">
        <v>0.22800000000000001</v>
      </c>
      <c r="T149" s="4">
        <v>0.26100000000000001</v>
      </c>
      <c r="U149" s="4">
        <v>0.27100000000000002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0.89648810457797501</v>
      </c>
      <c r="AC149" s="2">
        <v>0.72996115368266201</v>
      </c>
      <c r="AD149" s="2">
        <v>0.31745423078545099</v>
      </c>
      <c r="AE149" s="2">
        <v>0.25877072895736097</v>
      </c>
      <c r="AF149" s="2">
        <v>0.30245735803393498</v>
      </c>
      <c r="AG149" s="2">
        <v>0.31608154697347901</v>
      </c>
    </row>
    <row r="150" spans="1:33" x14ac:dyDescent="0.35">
      <c r="A150" s="7">
        <v>53</v>
      </c>
      <c r="B150" s="7">
        <v>321</v>
      </c>
      <c r="C150" s="7">
        <v>0</v>
      </c>
      <c r="D150" s="7">
        <v>0</v>
      </c>
      <c r="E150" s="22" t="str">
        <f t="shared" si="4"/>
        <v>00</v>
      </c>
      <c r="F150" s="4">
        <v>0.97084300000000001</v>
      </c>
      <c r="G150" s="25">
        <v>1</v>
      </c>
      <c r="H150" s="4">
        <v>0.69776481690000003</v>
      </c>
      <c r="I150" s="4">
        <v>8.8766500484235902</v>
      </c>
      <c r="J150" s="2">
        <f t="shared" si="5"/>
        <v>7.8606773173841238E-2</v>
      </c>
      <c r="K150" s="3">
        <v>287</v>
      </c>
      <c r="L150" s="3">
        <v>157</v>
      </c>
      <c r="M150" s="3">
        <v>5</v>
      </c>
      <c r="N150" s="3">
        <v>50</v>
      </c>
      <c r="O150" s="24">
        <v>1001</v>
      </c>
      <c r="P150" s="4">
        <v>0.39100000000000001</v>
      </c>
      <c r="Q150" s="4">
        <v>0.35360360360360399</v>
      </c>
      <c r="R150" s="4">
        <v>8.2000000000000003E-2</v>
      </c>
      <c r="S150" s="4">
        <v>8.5999999999999993E-2</v>
      </c>
      <c r="T150" s="4">
        <v>8.1000000000000003E-2</v>
      </c>
      <c r="U150" s="4">
        <v>9.2999999999999999E-2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0.49593701127223999</v>
      </c>
      <c r="AC150" s="2">
        <v>0.43634234667260402</v>
      </c>
      <c r="AD150" s="2">
        <v>8.5557888361646503E-2</v>
      </c>
      <c r="AE150" s="2">
        <v>8.9924707527986994E-2</v>
      </c>
      <c r="AF150" s="2">
        <v>8.4469156626450007E-2</v>
      </c>
      <c r="AG150" s="2">
        <v>9.7612828867000401E-2</v>
      </c>
    </row>
    <row r="151" spans="1:33" x14ac:dyDescent="0.35">
      <c r="A151" s="7">
        <v>83</v>
      </c>
      <c r="B151" s="7">
        <v>48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0.60331422199999996</v>
      </c>
      <c r="I151" s="4">
        <v>7.5817346151600002</v>
      </c>
      <c r="J151" s="2">
        <f t="shared" si="5"/>
        <v>7.9574695320203837E-2</v>
      </c>
      <c r="K151" s="3">
        <v>320</v>
      </c>
      <c r="L151" s="3">
        <v>116</v>
      </c>
      <c r="M151" s="3">
        <v>12</v>
      </c>
      <c r="N151" s="3">
        <v>51</v>
      </c>
      <c r="O151" s="24">
        <v>356.376363122638</v>
      </c>
      <c r="P151" s="4">
        <v>0.34</v>
      </c>
      <c r="Q151" s="4">
        <v>0.26605504587155998</v>
      </c>
      <c r="R151" s="4">
        <v>0.114</v>
      </c>
      <c r="S151" s="4">
        <v>0.107</v>
      </c>
      <c r="T151" s="4">
        <v>0.121</v>
      </c>
      <c r="U151" s="4">
        <v>0.109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0.41551544396166601</v>
      </c>
      <c r="AC151" s="2">
        <v>0.30932124755526202</v>
      </c>
      <c r="AD151" s="2">
        <v>0.121038328377056</v>
      </c>
      <c r="AE151" s="2">
        <v>0.113168698105638</v>
      </c>
      <c r="AF151" s="2">
        <v>0.12897038129696001</v>
      </c>
      <c r="AG151" s="2">
        <v>0.115410851511328</v>
      </c>
    </row>
    <row r="152" spans="1:33" x14ac:dyDescent="0.35">
      <c r="A152" s="7">
        <v>857</v>
      </c>
      <c r="B152" s="7">
        <v>60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0.61295650010000002</v>
      </c>
      <c r="I152" s="4">
        <v>7.4619277616600002</v>
      </c>
      <c r="J152" s="2">
        <f t="shared" si="5"/>
        <v>8.2144523463416663E-2</v>
      </c>
      <c r="K152" s="3">
        <v>293</v>
      </c>
      <c r="L152" s="3">
        <v>129</v>
      </c>
      <c r="M152" s="3">
        <v>19</v>
      </c>
      <c r="N152" s="3">
        <v>58</v>
      </c>
      <c r="O152" s="24">
        <v>506.69822991934899</v>
      </c>
      <c r="P152" s="4">
        <v>0.38800000000000001</v>
      </c>
      <c r="Q152" s="4">
        <v>0.30568720379146902</v>
      </c>
      <c r="R152" s="4">
        <v>0.109</v>
      </c>
      <c r="S152" s="4">
        <v>0.115</v>
      </c>
      <c r="T152" s="4">
        <v>0.12</v>
      </c>
      <c r="U152" s="4">
        <v>0.107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0.49102299646981101</v>
      </c>
      <c r="AC152" s="2">
        <v>0.36483270501894399</v>
      </c>
      <c r="AD152" s="2">
        <v>0.115410851511328</v>
      </c>
      <c r="AE152" s="2">
        <v>0.122167633974208</v>
      </c>
      <c r="AF152" s="2">
        <v>0.127833371509885</v>
      </c>
      <c r="AG152" s="2">
        <v>0.113168698105638</v>
      </c>
    </row>
    <row r="153" spans="1:33" x14ac:dyDescent="0.35">
      <c r="A153" s="7">
        <v>579</v>
      </c>
      <c r="B153" s="7">
        <v>387</v>
      </c>
      <c r="C153" s="7">
        <v>0</v>
      </c>
      <c r="D153" s="7">
        <v>0</v>
      </c>
      <c r="E153" s="22" t="str">
        <f t="shared" si="4"/>
        <v>00</v>
      </c>
      <c r="F153" s="4">
        <v>0.99948499999999996</v>
      </c>
      <c r="G153" s="25">
        <v>1</v>
      </c>
      <c r="H153" s="4">
        <v>0.84285440980000004</v>
      </c>
      <c r="I153" s="4">
        <v>10.0115316675</v>
      </c>
      <c r="J153" s="2">
        <f t="shared" si="5"/>
        <v>8.4188357765088206E-2</v>
      </c>
      <c r="K153" s="3">
        <v>304</v>
      </c>
      <c r="L153" s="3">
        <v>122</v>
      </c>
      <c r="M153" s="3">
        <v>6</v>
      </c>
      <c r="N153" s="3">
        <v>67</v>
      </c>
      <c r="O153" s="24">
        <v>447.25714750348601</v>
      </c>
      <c r="P153" s="4">
        <v>0.371</v>
      </c>
      <c r="Q153" s="4">
        <v>0.28638497652582201</v>
      </c>
      <c r="R153" s="4">
        <v>0.127</v>
      </c>
      <c r="S153" s="4">
        <v>0.126</v>
      </c>
      <c r="T153" s="4">
        <v>0.13100000000000001</v>
      </c>
      <c r="U153" s="4">
        <v>0.13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0.46362402228169702</v>
      </c>
      <c r="AC153" s="2">
        <v>0.33741164486314901</v>
      </c>
      <c r="AD153" s="2">
        <v>0.13581972314253499</v>
      </c>
      <c r="AE153" s="2">
        <v>0.13467490332660201</v>
      </c>
      <c r="AF153" s="2">
        <v>0.14041215371674501</v>
      </c>
      <c r="AG153" s="2">
        <v>0.13926206733350799</v>
      </c>
    </row>
    <row r="154" spans="1:33" x14ac:dyDescent="0.35">
      <c r="A154" s="7">
        <v>283</v>
      </c>
      <c r="B154" s="7">
        <v>238</v>
      </c>
      <c r="C154" s="7">
        <v>0</v>
      </c>
      <c r="D154" s="7">
        <v>0</v>
      </c>
      <c r="E154" s="22" t="str">
        <f t="shared" si="4"/>
        <v>00</v>
      </c>
      <c r="F154" s="4">
        <v>0.99013300000000004</v>
      </c>
      <c r="G154" s="25">
        <v>1</v>
      </c>
      <c r="H154" s="4">
        <v>0.66553665569999998</v>
      </c>
      <c r="I154" s="4">
        <v>7.7944892960000001</v>
      </c>
      <c r="J154" s="2">
        <f t="shared" si="5"/>
        <v>8.5385537195046518E-2</v>
      </c>
      <c r="K154" s="3">
        <v>310</v>
      </c>
      <c r="L154" s="3">
        <v>139</v>
      </c>
      <c r="M154" s="3">
        <v>4</v>
      </c>
      <c r="N154" s="3">
        <v>46</v>
      </c>
      <c r="O154" s="24">
        <v>933.25864983559802</v>
      </c>
      <c r="P154" s="4">
        <v>0.36399999999999999</v>
      </c>
      <c r="Q154" s="4">
        <v>0.30957683741648101</v>
      </c>
      <c r="R154" s="4">
        <v>9.0999999999999998E-2</v>
      </c>
      <c r="S154" s="4">
        <v>7.6999999999999999E-2</v>
      </c>
      <c r="T154" s="4">
        <v>0.09</v>
      </c>
      <c r="U154" s="4">
        <v>0.09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0.452556715642015</v>
      </c>
      <c r="AC154" s="2">
        <v>0.37045059026306199</v>
      </c>
      <c r="AD154" s="2">
        <v>9.5410184804658196E-2</v>
      </c>
      <c r="AE154" s="2">
        <v>8.0126044479284897E-2</v>
      </c>
      <c r="AF154" s="2">
        <v>9.4310679471241304E-2</v>
      </c>
      <c r="AG154" s="2">
        <v>9.4310679471241304E-2</v>
      </c>
    </row>
    <row r="155" spans="1:33" x14ac:dyDescent="0.35">
      <c r="A155" s="7">
        <v>139</v>
      </c>
      <c r="B155" s="7">
        <v>480</v>
      </c>
      <c r="C155" s="7">
        <v>0</v>
      </c>
      <c r="D155" s="7">
        <v>0</v>
      </c>
      <c r="E155" s="22" t="str">
        <f t="shared" si="4"/>
        <v>00</v>
      </c>
      <c r="F155" s="4">
        <v>0.99898500000000001</v>
      </c>
      <c r="G155" s="25">
        <v>1</v>
      </c>
      <c r="H155" s="4">
        <v>0.57324824740000002</v>
      </c>
      <c r="I155" s="4">
        <v>6.6718909141099996</v>
      </c>
      <c r="J155" s="2">
        <f t="shared" si="5"/>
        <v>8.5919907081764502E-2</v>
      </c>
      <c r="K155" s="3">
        <v>205</v>
      </c>
      <c r="L155" s="3">
        <v>179</v>
      </c>
      <c r="M155" s="3">
        <v>1</v>
      </c>
      <c r="N155" s="3">
        <v>114</v>
      </c>
      <c r="O155" s="24">
        <v>1.91750072383746</v>
      </c>
      <c r="P155" s="4">
        <v>0.58499999999999996</v>
      </c>
      <c r="Q155" s="4">
        <v>0.46614583333333298</v>
      </c>
      <c r="R155" s="4">
        <v>0.15</v>
      </c>
      <c r="S155" s="4">
        <v>0.156</v>
      </c>
      <c r="T155" s="4">
        <v>0.121</v>
      </c>
      <c r="U155" s="4">
        <v>0.113</v>
      </c>
      <c r="V155" s="5">
        <v>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0.87947675875143905</v>
      </c>
      <c r="AC155" s="2">
        <v>0.627632573449319</v>
      </c>
      <c r="AD155" s="2">
        <v>0.16251892949777499</v>
      </c>
      <c r="AE155" s="2">
        <v>0.16960278438618001</v>
      </c>
      <c r="AF155" s="2">
        <v>0.12897038129696001</v>
      </c>
      <c r="AG155" s="2">
        <v>0.11991029667255799</v>
      </c>
    </row>
    <row r="156" spans="1:33" x14ac:dyDescent="0.35">
      <c r="A156" s="7">
        <v>149</v>
      </c>
      <c r="B156" s="7">
        <v>422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0.62963138760000004</v>
      </c>
      <c r="I156" s="4">
        <v>7.1132538154400002</v>
      </c>
      <c r="J156" s="2">
        <f t="shared" si="5"/>
        <v>8.8515242663396138E-2</v>
      </c>
      <c r="K156" s="3">
        <v>229</v>
      </c>
      <c r="L156" s="3">
        <v>179</v>
      </c>
      <c r="M156" s="3">
        <v>10</v>
      </c>
      <c r="N156" s="3">
        <v>81</v>
      </c>
      <c r="O156" s="24">
        <v>1001</v>
      </c>
      <c r="P156" s="4">
        <v>0.51500000000000001</v>
      </c>
      <c r="Q156" s="4">
        <v>0.43872549019607798</v>
      </c>
      <c r="R156" s="4">
        <v>7.2999999999999995E-2</v>
      </c>
      <c r="S156" s="4">
        <v>9.7000000000000003E-2</v>
      </c>
      <c r="T156" s="4">
        <v>0.1</v>
      </c>
      <c r="U156" s="4">
        <v>8.5000000000000006E-2</v>
      </c>
      <c r="V156" s="5">
        <v>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0.72360638804465405</v>
      </c>
      <c r="AC156" s="2">
        <v>0.57754517084992196</v>
      </c>
      <c r="AD156" s="2">
        <v>7.5801713416281793E-2</v>
      </c>
      <c r="AE156" s="2">
        <v>0.102032725565152</v>
      </c>
      <c r="AF156" s="2">
        <v>0.105360515657826</v>
      </c>
      <c r="AG156" s="2">
        <v>8.8831213706615703E-2</v>
      </c>
    </row>
    <row r="157" spans="1:33" x14ac:dyDescent="0.35">
      <c r="A157" s="7">
        <v>345</v>
      </c>
      <c r="B157" s="7">
        <v>210</v>
      </c>
      <c r="C157" s="7">
        <v>0</v>
      </c>
      <c r="D157" s="7">
        <v>0</v>
      </c>
      <c r="E157" s="22" t="str">
        <f t="shared" si="4"/>
        <v>00</v>
      </c>
      <c r="F157" s="4">
        <v>0.98677300000000001</v>
      </c>
      <c r="G157" s="25">
        <v>1</v>
      </c>
      <c r="H157" s="4">
        <v>0.60720366729999997</v>
      </c>
      <c r="I157" s="4">
        <v>6.84571503005</v>
      </c>
      <c r="J157" s="2">
        <f t="shared" si="5"/>
        <v>8.8698355779434926E-2</v>
      </c>
      <c r="K157" s="3">
        <v>247</v>
      </c>
      <c r="L157" s="3">
        <v>161</v>
      </c>
      <c r="M157" s="3">
        <v>13</v>
      </c>
      <c r="N157" s="3">
        <v>78</v>
      </c>
      <c r="O157" s="24">
        <v>1001</v>
      </c>
      <c r="P157" s="4">
        <v>0.48099999999999998</v>
      </c>
      <c r="Q157" s="4">
        <v>0.394607843137255</v>
      </c>
      <c r="R157" s="4">
        <v>0.09</v>
      </c>
      <c r="S157" s="4">
        <v>8.7999999999999995E-2</v>
      </c>
      <c r="T157" s="4">
        <v>9.1999999999999998E-2</v>
      </c>
      <c r="U157" s="4">
        <v>0.10199999999999999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0.65585139581624796</v>
      </c>
      <c r="AC157" s="2">
        <v>0.50187883777618403</v>
      </c>
      <c r="AD157" s="2">
        <v>9.4310679471241304E-2</v>
      </c>
      <c r="AE157" s="2">
        <v>9.2115288907805598E-2</v>
      </c>
      <c r="AF157" s="2">
        <v>9.65109003808437E-2</v>
      </c>
      <c r="AG157" s="2">
        <v>0.107585210679937</v>
      </c>
    </row>
    <row r="158" spans="1:33" x14ac:dyDescent="0.35">
      <c r="A158" s="7">
        <v>571</v>
      </c>
      <c r="B158" s="7">
        <v>377</v>
      </c>
      <c r="C158" s="7">
        <v>0</v>
      </c>
      <c r="D158" s="7">
        <v>0</v>
      </c>
      <c r="E158" s="22" t="str">
        <f t="shared" si="4"/>
        <v>00</v>
      </c>
      <c r="F158" s="4">
        <v>0.98220700000000005</v>
      </c>
      <c r="G158" s="25">
        <v>1</v>
      </c>
      <c r="H158" s="4">
        <v>0.80748398160000001</v>
      </c>
      <c r="I158" s="4">
        <v>8.9105444985299993</v>
      </c>
      <c r="J158" s="2">
        <f t="shared" si="5"/>
        <v>9.0621171549416901E-2</v>
      </c>
      <c r="K158" s="3">
        <v>197</v>
      </c>
      <c r="L158" s="3">
        <v>212</v>
      </c>
      <c r="M158" s="3">
        <v>4</v>
      </c>
      <c r="N158" s="3">
        <v>86</v>
      </c>
      <c r="O158" s="24">
        <v>29.734775147724498</v>
      </c>
      <c r="P158" s="4">
        <v>0.59899999999999998</v>
      </c>
      <c r="Q158" s="4">
        <v>0.51833740831295805</v>
      </c>
      <c r="R158" s="4">
        <v>0.223</v>
      </c>
      <c r="S158" s="4">
        <v>0.14799999999999999</v>
      </c>
      <c r="T158" s="4">
        <v>0.246</v>
      </c>
      <c r="U158" s="4">
        <v>0.154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0.91379385167556804</v>
      </c>
      <c r="AC158" s="2">
        <v>0.730511427304813</v>
      </c>
      <c r="AD158" s="2">
        <v>0.25231492861449001</v>
      </c>
      <c r="AE158" s="2">
        <v>0.160168752152821</v>
      </c>
      <c r="AF158" s="2">
        <v>0.28236291097418098</v>
      </c>
      <c r="AG158" s="2">
        <v>0.16723591937591401</v>
      </c>
    </row>
    <row r="159" spans="1:33" x14ac:dyDescent="0.35">
      <c r="A159" s="7">
        <v>437</v>
      </c>
      <c r="B159" s="7">
        <v>211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0.76930907589999997</v>
      </c>
      <c r="I159" s="4">
        <v>8.3703269823999999</v>
      </c>
      <c r="J159" s="2">
        <f t="shared" si="5"/>
        <v>9.190908282527073E-2</v>
      </c>
      <c r="K159" s="3">
        <v>255</v>
      </c>
      <c r="L159" s="3">
        <v>160</v>
      </c>
      <c r="M159" s="3">
        <v>9</v>
      </c>
      <c r="N159" s="3">
        <v>75</v>
      </c>
      <c r="O159" s="24">
        <v>17.119688688843301</v>
      </c>
      <c r="P159" s="4">
        <v>0.49399999999999999</v>
      </c>
      <c r="Q159" s="4">
        <v>0.38554216867469898</v>
      </c>
      <c r="R159" s="4">
        <v>0.115</v>
      </c>
      <c r="S159" s="4">
        <v>0.109</v>
      </c>
      <c r="T159" s="4">
        <v>0.13</v>
      </c>
      <c r="U159" s="4">
        <v>0.122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0.68121860969467196</v>
      </c>
      <c r="AC159" s="2">
        <v>0.48701497507227198</v>
      </c>
      <c r="AD159" s="2">
        <v>0.122167633974208</v>
      </c>
      <c r="AE159" s="2">
        <v>0.115410851511328</v>
      </c>
      <c r="AF159" s="2">
        <v>0.13926206733350799</v>
      </c>
      <c r="AG159" s="2">
        <v>0.13010868534702</v>
      </c>
    </row>
    <row r="160" spans="1:33" x14ac:dyDescent="0.35">
      <c r="A160" s="7">
        <v>91</v>
      </c>
      <c r="B160" s="7">
        <v>13</v>
      </c>
      <c r="C160" s="7">
        <v>0</v>
      </c>
      <c r="D160" s="7">
        <v>0</v>
      </c>
      <c r="E160" s="22" t="str">
        <f t="shared" si="4"/>
        <v>00</v>
      </c>
      <c r="F160" s="4">
        <v>0.99889099999999997</v>
      </c>
      <c r="G160" s="25">
        <v>1</v>
      </c>
      <c r="H160" s="4">
        <v>0.96123038090000001</v>
      </c>
      <c r="I160" s="4">
        <v>10.368150903589999</v>
      </c>
      <c r="J160" s="2">
        <f t="shared" si="5"/>
        <v>9.2709914220786616E-2</v>
      </c>
      <c r="K160" s="3">
        <v>282</v>
      </c>
      <c r="L160" s="3">
        <v>124</v>
      </c>
      <c r="M160" s="3">
        <v>16</v>
      </c>
      <c r="N160" s="3">
        <v>77</v>
      </c>
      <c r="O160" s="24">
        <v>1001</v>
      </c>
      <c r="P160" s="4">
        <v>0.40699999999999997</v>
      </c>
      <c r="Q160" s="4">
        <v>0.30541871921182301</v>
      </c>
      <c r="R160" s="4">
        <v>0.19400000000000001</v>
      </c>
      <c r="S160" s="4">
        <v>0.16800000000000001</v>
      </c>
      <c r="T160" s="4">
        <v>0.18</v>
      </c>
      <c r="U160" s="4">
        <v>0.16700000000000001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0.52256087998441203</v>
      </c>
      <c r="AC160" s="2">
        <v>0.36444608866361899</v>
      </c>
      <c r="AD160" s="2">
        <v>0.21567153647550899</v>
      </c>
      <c r="AE160" s="2">
        <v>0.183922838160928</v>
      </c>
      <c r="AF160" s="2">
        <v>0.19845093872383801</v>
      </c>
      <c r="AG160" s="2">
        <v>0.18272163681529399</v>
      </c>
    </row>
    <row r="161" spans="1:33" x14ac:dyDescent="0.35">
      <c r="A161" s="7">
        <v>235</v>
      </c>
      <c r="B161" s="7">
        <v>377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0.80510810209999994</v>
      </c>
      <c r="I161" s="4">
        <v>8.5533717779000007</v>
      </c>
      <c r="J161" s="2">
        <f t="shared" si="5"/>
        <v>9.4127570156627496E-2</v>
      </c>
      <c r="K161" s="3">
        <v>289</v>
      </c>
      <c r="L161" s="3">
        <v>142</v>
      </c>
      <c r="M161" s="3">
        <v>10</v>
      </c>
      <c r="N161" s="3">
        <v>58</v>
      </c>
      <c r="O161" s="24">
        <v>526.09881717720702</v>
      </c>
      <c r="P161" s="4">
        <v>0.39600000000000002</v>
      </c>
      <c r="Q161" s="4">
        <v>0.32946635730858498</v>
      </c>
      <c r="R161" s="4">
        <v>0.123</v>
      </c>
      <c r="S161" s="4">
        <v>0.126</v>
      </c>
      <c r="T161" s="4">
        <v>0.129</v>
      </c>
      <c r="U161" s="4">
        <v>0.128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0.50418108104732196</v>
      </c>
      <c r="AC161" s="2">
        <v>0.39968140199131602</v>
      </c>
      <c r="AD161" s="2">
        <v>0.131248286609954</v>
      </c>
      <c r="AE161" s="2">
        <v>0.13467490332660201</v>
      </c>
      <c r="AF161" s="2">
        <v>0.13811330212963399</v>
      </c>
      <c r="AG161" s="2">
        <v>0.13696585507315701</v>
      </c>
    </row>
    <row r="162" spans="1:33" x14ac:dyDescent="0.35">
      <c r="A162" s="7">
        <v>743</v>
      </c>
      <c r="B162" s="7">
        <v>371</v>
      </c>
      <c r="C162" s="7">
        <v>0</v>
      </c>
      <c r="D162" s="7">
        <v>0</v>
      </c>
      <c r="E162" s="22" t="str">
        <f t="shared" si="4"/>
        <v>00</v>
      </c>
      <c r="F162" s="4">
        <v>0.99118300000000004</v>
      </c>
      <c r="G162" s="25">
        <v>1</v>
      </c>
      <c r="H162" s="4">
        <v>0.68410140340000003</v>
      </c>
      <c r="I162" s="4">
        <v>7.1373023879200002</v>
      </c>
      <c r="J162" s="2">
        <f t="shared" si="5"/>
        <v>9.5848734748558886E-2</v>
      </c>
      <c r="K162" s="3">
        <v>146</v>
      </c>
      <c r="L162" s="3">
        <v>175</v>
      </c>
      <c r="M162" s="3">
        <v>30</v>
      </c>
      <c r="N162" s="3">
        <v>148</v>
      </c>
      <c r="O162" s="24">
        <v>120.28107609830499</v>
      </c>
      <c r="P162" s="4">
        <v>0.65700000000000003</v>
      </c>
      <c r="Q162" s="4">
        <v>0.54517133956386299</v>
      </c>
      <c r="R162" s="4">
        <v>9.1999999999999998E-2</v>
      </c>
      <c r="S162" s="4">
        <v>8.8999999999999996E-2</v>
      </c>
      <c r="T162" s="4">
        <v>7.0999999999999994E-2</v>
      </c>
      <c r="U162" s="4">
        <v>0.107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1.0700248318162</v>
      </c>
      <c r="AC162" s="2">
        <v>0.78783450142167899</v>
      </c>
      <c r="AD162" s="2">
        <v>9.65109003808437E-2</v>
      </c>
      <c r="AE162" s="2">
        <v>9.3212381722178703E-2</v>
      </c>
      <c r="AF162" s="2">
        <v>7.3646540168298497E-2</v>
      </c>
      <c r="AG162" s="2">
        <v>0.113168698105638</v>
      </c>
    </row>
    <row r="163" spans="1:33" x14ac:dyDescent="0.35">
      <c r="A163" s="7">
        <v>205</v>
      </c>
      <c r="B163" s="7">
        <v>109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0.82209486720000002</v>
      </c>
      <c r="I163" s="4">
        <v>8.4086990538320006</v>
      </c>
      <c r="J163" s="2">
        <f t="shared" si="5"/>
        <v>9.7767188709810715E-2</v>
      </c>
      <c r="K163" s="3">
        <v>309</v>
      </c>
      <c r="L163" s="3">
        <v>140</v>
      </c>
      <c r="M163" s="3">
        <v>10</v>
      </c>
      <c r="N163" s="3">
        <v>40</v>
      </c>
      <c r="O163" s="24">
        <v>1001</v>
      </c>
      <c r="P163" s="4">
        <v>0.35099999999999998</v>
      </c>
      <c r="Q163" s="4">
        <v>0.31180400890868598</v>
      </c>
      <c r="R163" s="4">
        <v>0.13600000000000001</v>
      </c>
      <c r="S163" s="4">
        <v>0.109</v>
      </c>
      <c r="T163" s="4">
        <v>0.13600000000000001</v>
      </c>
      <c r="U163" s="4">
        <v>0.15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0.432322562278047</v>
      </c>
      <c r="AC163" s="2">
        <v>0.37368161084450902</v>
      </c>
      <c r="AD163" s="2">
        <v>0.14618251017808101</v>
      </c>
      <c r="AE163" s="2">
        <v>0.115410851511328</v>
      </c>
      <c r="AF163" s="2">
        <v>0.14618251017808101</v>
      </c>
      <c r="AG163" s="2">
        <v>0.16251892949777499</v>
      </c>
    </row>
    <row r="164" spans="1:33" x14ac:dyDescent="0.35">
      <c r="A164" s="7">
        <v>603</v>
      </c>
      <c r="B164" s="7">
        <v>291</v>
      </c>
      <c r="C164" s="7">
        <v>0</v>
      </c>
      <c r="D164" s="7">
        <v>0</v>
      </c>
      <c r="E164" s="22" t="str">
        <f t="shared" si="4"/>
        <v>00</v>
      </c>
      <c r="F164" s="4">
        <v>0.90658700000000003</v>
      </c>
      <c r="G164" s="25">
        <v>1</v>
      </c>
      <c r="H164" s="4">
        <v>0.81066223240000002</v>
      </c>
      <c r="I164" s="4">
        <v>8.2251934712000008</v>
      </c>
      <c r="J164" s="2">
        <f t="shared" si="5"/>
        <v>9.8558439414037247E-2</v>
      </c>
      <c r="K164" s="3">
        <v>205</v>
      </c>
      <c r="L164" s="3">
        <v>188</v>
      </c>
      <c r="M164" s="3">
        <v>11</v>
      </c>
      <c r="N164" s="3">
        <v>95</v>
      </c>
      <c r="O164" s="24">
        <v>1001</v>
      </c>
      <c r="P164" s="4">
        <v>0.56999999999999995</v>
      </c>
      <c r="Q164" s="4">
        <v>0.47837150127226502</v>
      </c>
      <c r="R164" s="4">
        <v>0.14000000000000001</v>
      </c>
      <c r="S164" s="4">
        <v>0.13800000000000001</v>
      </c>
      <c r="T164" s="4">
        <v>0.14099999999999999</v>
      </c>
      <c r="U164" s="4">
        <v>0.11899999999999999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0.84397007029452897</v>
      </c>
      <c r="AC164" s="2">
        <v>0.65079963273085295</v>
      </c>
      <c r="AD164" s="2">
        <v>0.15082288973458399</v>
      </c>
      <c r="AE164" s="2">
        <v>0.14850000831844401</v>
      </c>
      <c r="AF164" s="2">
        <v>0.15198635699788199</v>
      </c>
      <c r="AG164" s="2">
        <v>0.12669765304595801</v>
      </c>
    </row>
    <row r="165" spans="1:33" x14ac:dyDescent="0.35">
      <c r="A165" s="7">
        <v>885</v>
      </c>
      <c r="B165" s="7">
        <v>302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0.87272006660000001</v>
      </c>
      <c r="I165" s="4">
        <v>8.821347029</v>
      </c>
      <c r="J165" s="2">
        <f t="shared" si="5"/>
        <v>9.89327439143875E-2</v>
      </c>
      <c r="K165" s="3">
        <v>169</v>
      </c>
      <c r="L165" s="3">
        <v>199</v>
      </c>
      <c r="M165" s="3">
        <v>6</v>
      </c>
      <c r="N165" s="3">
        <v>125</v>
      </c>
      <c r="O165" s="24">
        <v>163.52901132043701</v>
      </c>
      <c r="P165" s="4">
        <v>0.65400000000000003</v>
      </c>
      <c r="Q165" s="4">
        <v>0.54076086956521696</v>
      </c>
      <c r="R165" s="4">
        <v>0.71599999999999997</v>
      </c>
      <c r="S165" s="4">
        <v>0.64700000000000002</v>
      </c>
      <c r="T165" s="4">
        <v>0.69199999999999995</v>
      </c>
      <c r="U165" s="4">
        <v>0.751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2">
        <v>1.0613165039244099</v>
      </c>
      <c r="AC165" s="2">
        <v>0.77818422324585701</v>
      </c>
      <c r="AD165" s="2">
        <v>1.2587810408209299</v>
      </c>
      <c r="AE165" s="2">
        <v>1.0412872220488401</v>
      </c>
      <c r="AF165" s="2">
        <v>1.1776554960085599</v>
      </c>
      <c r="AG165" s="2">
        <v>1.3903023825174301</v>
      </c>
    </row>
    <row r="166" spans="1:33" x14ac:dyDescent="0.35">
      <c r="A166" s="7">
        <v>761</v>
      </c>
      <c r="B166" s="7">
        <v>12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0.65749837249999998</v>
      </c>
      <c r="I166" s="4">
        <v>6.6214848608199999</v>
      </c>
      <c r="J166" s="2">
        <f t="shared" si="5"/>
        <v>9.9297723444251126E-2</v>
      </c>
      <c r="K166" s="3">
        <v>224</v>
      </c>
      <c r="L166" s="3">
        <v>155</v>
      </c>
      <c r="M166" s="3">
        <v>4</v>
      </c>
      <c r="N166" s="3">
        <v>116</v>
      </c>
      <c r="O166" s="24">
        <v>41.208114251434502</v>
      </c>
      <c r="P166" s="4">
        <v>0.56000000000000005</v>
      </c>
      <c r="Q166" s="4">
        <v>0.40897097625329798</v>
      </c>
      <c r="R166" s="4">
        <v>8.1000000000000003E-2</v>
      </c>
      <c r="S166" s="4">
        <v>7.1999999999999995E-2</v>
      </c>
      <c r="T166" s="4">
        <v>8.8999999999999996E-2</v>
      </c>
      <c r="U166" s="4">
        <v>9.0999999999999998E-2</v>
      </c>
      <c r="V166" s="5">
        <v>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0.82098055206983001</v>
      </c>
      <c r="AC166" s="2">
        <v>0.52589015322738697</v>
      </c>
      <c r="AD166" s="2">
        <v>8.4469156626450007E-2</v>
      </c>
      <c r="AE166" s="2">
        <v>7.4723546195936394E-2</v>
      </c>
      <c r="AF166" s="2">
        <v>9.3212381722178703E-2</v>
      </c>
      <c r="AG166" s="2">
        <v>9.5410184804658196E-2</v>
      </c>
    </row>
    <row r="167" spans="1:33" x14ac:dyDescent="0.35">
      <c r="A167" s="7">
        <v>123</v>
      </c>
      <c r="B167" s="7">
        <v>279</v>
      </c>
      <c r="C167" s="7">
        <v>0</v>
      </c>
      <c r="D167" s="7">
        <v>0</v>
      </c>
      <c r="E167" s="22" t="str">
        <f t="shared" si="4"/>
        <v>00</v>
      </c>
      <c r="F167" s="4">
        <v>0.99696499999999999</v>
      </c>
      <c r="G167" s="25">
        <v>1</v>
      </c>
      <c r="H167" s="4">
        <v>0.9263888871</v>
      </c>
      <c r="I167" s="4">
        <v>9.3232023327999993</v>
      </c>
      <c r="J167" s="2">
        <f t="shared" si="5"/>
        <v>9.9363808059905245E-2</v>
      </c>
      <c r="K167" s="3">
        <v>177</v>
      </c>
      <c r="L167" s="3">
        <v>149</v>
      </c>
      <c r="M167" s="3">
        <v>15</v>
      </c>
      <c r="N167" s="3">
        <v>158</v>
      </c>
      <c r="O167" s="24">
        <v>197.31833672559</v>
      </c>
      <c r="P167" s="4">
        <v>0.63</v>
      </c>
      <c r="Q167" s="4">
        <v>0.45705521472392602</v>
      </c>
      <c r="R167" s="4">
        <v>7.0000000000000007E-2</v>
      </c>
      <c r="S167" s="4">
        <v>8.7999999999999995E-2</v>
      </c>
      <c r="T167" s="4">
        <v>7.6999999999999999E-2</v>
      </c>
      <c r="U167" s="4">
        <v>0.114</v>
      </c>
      <c r="V167" s="5">
        <v>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0.99425227334386701</v>
      </c>
      <c r="AC167" s="2">
        <v>0.61074764879287902</v>
      </c>
      <c r="AD167" s="2">
        <v>7.2570692834835498E-2</v>
      </c>
      <c r="AE167" s="2">
        <v>9.2115288907805598E-2</v>
      </c>
      <c r="AF167" s="2">
        <v>8.0126044479284897E-2</v>
      </c>
      <c r="AG167" s="2">
        <v>0.121038328377056</v>
      </c>
    </row>
    <row r="168" spans="1:33" x14ac:dyDescent="0.35">
      <c r="A168" s="7">
        <v>315</v>
      </c>
      <c r="B168" s="7">
        <v>372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0.99431681309999997</v>
      </c>
      <c r="I168" s="4">
        <v>9.8418351228999992</v>
      </c>
      <c r="J168" s="2">
        <f t="shared" si="5"/>
        <v>0.1010296149735756</v>
      </c>
      <c r="K168" s="3">
        <v>275</v>
      </c>
      <c r="L168" s="3">
        <v>154</v>
      </c>
      <c r="M168" s="3">
        <v>10</v>
      </c>
      <c r="N168" s="3">
        <v>60</v>
      </c>
      <c r="O168" s="24">
        <v>1001</v>
      </c>
      <c r="P168" s="4">
        <v>0.41699999999999998</v>
      </c>
      <c r="Q168" s="4">
        <v>0.35897435897435898</v>
      </c>
      <c r="R168" s="4">
        <v>0.187</v>
      </c>
      <c r="S168" s="4">
        <v>0.14000000000000001</v>
      </c>
      <c r="T168" s="4">
        <v>0.17199999999999999</v>
      </c>
      <c r="U168" s="4">
        <v>0.13600000000000001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0.53956809263164496</v>
      </c>
      <c r="AC168" s="2">
        <v>0.44468582126144601</v>
      </c>
      <c r="AD168" s="2">
        <v>0.207024169434327</v>
      </c>
      <c r="AE168" s="2">
        <v>0.15082288973458399</v>
      </c>
      <c r="AF168" s="2">
        <v>0.188742124596877</v>
      </c>
      <c r="AG168" s="2">
        <v>0.14618251017808101</v>
      </c>
    </row>
    <row r="169" spans="1:33" x14ac:dyDescent="0.35">
      <c r="A169" s="7">
        <v>913</v>
      </c>
      <c r="B169" s="7">
        <v>297</v>
      </c>
      <c r="C169" s="7">
        <v>0</v>
      </c>
      <c r="D169" s="7">
        <v>0</v>
      </c>
      <c r="E169" s="22" t="str">
        <f t="shared" si="4"/>
        <v>00</v>
      </c>
      <c r="F169" s="4">
        <v>0.99214599999999997</v>
      </c>
      <c r="G169" s="25">
        <v>1</v>
      </c>
      <c r="H169" s="4">
        <v>0.65219070469999996</v>
      </c>
      <c r="I169" s="4">
        <v>6.4465979416800003</v>
      </c>
      <c r="J169" s="2">
        <f t="shared" si="5"/>
        <v>0.10116819919593703</v>
      </c>
      <c r="K169" s="3">
        <v>121</v>
      </c>
      <c r="L169" s="3">
        <v>135</v>
      </c>
      <c r="M169" s="3">
        <v>12</v>
      </c>
      <c r="N169" s="3">
        <v>231</v>
      </c>
      <c r="O169" s="24">
        <v>1001</v>
      </c>
      <c r="P169" s="4">
        <v>0.69599999999999995</v>
      </c>
      <c r="Q169" s="4">
        <v>0.52734375</v>
      </c>
      <c r="R169" s="4">
        <v>8.5999999999999993E-2</v>
      </c>
      <c r="S169" s="4">
        <v>0.113</v>
      </c>
      <c r="T169" s="4">
        <v>9.1999999999999998E-2</v>
      </c>
      <c r="U169" s="4">
        <v>0.11</v>
      </c>
      <c r="V169" s="5">
        <v>0</v>
      </c>
      <c r="W169" s="5">
        <v>0</v>
      </c>
      <c r="X169" s="5">
        <v>100</v>
      </c>
      <c r="Y169" s="5">
        <v>100</v>
      </c>
      <c r="Z169" s="5">
        <v>100</v>
      </c>
      <c r="AA169" s="5">
        <v>100</v>
      </c>
      <c r="AB169" s="2">
        <v>1.1907275775759201</v>
      </c>
      <c r="AC169" s="2">
        <v>0.74938689888282095</v>
      </c>
      <c r="AD169" s="2">
        <v>8.9924707527986994E-2</v>
      </c>
      <c r="AE169" s="2">
        <v>0.11991029667255799</v>
      </c>
      <c r="AF169" s="2">
        <v>9.65109003808437E-2</v>
      </c>
      <c r="AG169" s="2">
        <v>0.11653381625595199</v>
      </c>
    </row>
    <row r="170" spans="1:33" x14ac:dyDescent="0.35">
      <c r="A170" s="7">
        <v>609</v>
      </c>
      <c r="B170" s="7">
        <v>241</v>
      </c>
      <c r="C170" s="7">
        <v>0</v>
      </c>
      <c r="D170" s="7">
        <v>0</v>
      </c>
      <c r="E170" s="22" t="str">
        <f t="shared" si="4"/>
        <v>00</v>
      </c>
      <c r="F170" s="4">
        <v>0.99570899999999996</v>
      </c>
      <c r="G170" s="25">
        <v>1</v>
      </c>
      <c r="H170" s="4">
        <v>0.79721348069999998</v>
      </c>
      <c r="I170" s="4">
        <v>7.6736856154000002</v>
      </c>
      <c r="J170" s="2">
        <f t="shared" si="5"/>
        <v>0.10388925487123234</v>
      </c>
      <c r="K170" s="3">
        <v>266</v>
      </c>
      <c r="L170" s="3">
        <v>140</v>
      </c>
      <c r="M170" s="3">
        <v>8</v>
      </c>
      <c r="N170" s="3">
        <v>85</v>
      </c>
      <c r="O170" s="24">
        <v>7.53656789019138</v>
      </c>
      <c r="P170" s="4">
        <v>0.441</v>
      </c>
      <c r="Q170" s="4">
        <v>0.34482758620689702</v>
      </c>
      <c r="R170" s="4">
        <v>9.0999999999999998E-2</v>
      </c>
      <c r="S170" s="4">
        <v>6.5000000000000002E-2</v>
      </c>
      <c r="T170" s="4">
        <v>9.7000000000000003E-2</v>
      </c>
      <c r="U170" s="4">
        <v>8.3000000000000004E-2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0.58160580582703802</v>
      </c>
      <c r="AC170" s="2">
        <v>0.42285685082003399</v>
      </c>
      <c r="AD170" s="2">
        <v>9.5410184804658196E-2</v>
      </c>
      <c r="AE170" s="2">
        <v>6.7208749693450004E-2</v>
      </c>
      <c r="AF170" s="2">
        <v>0.102032725565152</v>
      </c>
      <c r="AG170" s="2">
        <v>8.6647806725672197E-2</v>
      </c>
    </row>
    <row r="171" spans="1:33" x14ac:dyDescent="0.35">
      <c r="A171" s="7">
        <v>839</v>
      </c>
      <c r="B171" s="7">
        <v>414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0.78958221029999998</v>
      </c>
      <c r="I171" s="4">
        <v>7.5476255977499997</v>
      </c>
      <c r="J171" s="2">
        <f t="shared" si="5"/>
        <v>0.10461332508800913</v>
      </c>
      <c r="K171" s="3">
        <v>259</v>
      </c>
      <c r="L171" s="3">
        <v>112</v>
      </c>
      <c r="M171" s="3">
        <v>9</v>
      </c>
      <c r="N171" s="3">
        <v>119</v>
      </c>
      <c r="O171" s="24">
        <v>290.92403496971298</v>
      </c>
      <c r="P171" s="4">
        <v>0.47599999999999998</v>
      </c>
      <c r="Q171" s="4">
        <v>0.30188679245283001</v>
      </c>
      <c r="R171" s="4">
        <v>0.123</v>
      </c>
      <c r="S171" s="4">
        <v>0.112</v>
      </c>
      <c r="T171" s="4">
        <v>0.128</v>
      </c>
      <c r="U171" s="4">
        <v>0.16200000000000001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0.64626359466109495</v>
      </c>
      <c r="AC171" s="2">
        <v>0.35937400090789701</v>
      </c>
      <c r="AD171" s="2">
        <v>0.131248286609954</v>
      </c>
      <c r="AE171" s="2">
        <v>0.11878353598996701</v>
      </c>
      <c r="AF171" s="2">
        <v>0.13696585507315701</v>
      </c>
      <c r="AG171" s="2">
        <v>0.17673717850005399</v>
      </c>
    </row>
    <row r="172" spans="1:33" x14ac:dyDescent="0.35">
      <c r="A172" s="7">
        <v>533</v>
      </c>
      <c r="B172" s="7">
        <v>154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0.82073098879999995</v>
      </c>
      <c r="I172" s="4">
        <v>7.7881146306</v>
      </c>
      <c r="J172" s="2">
        <f t="shared" si="5"/>
        <v>0.10538249983831716</v>
      </c>
      <c r="K172" s="3">
        <v>159</v>
      </c>
      <c r="L172" s="3">
        <v>125</v>
      </c>
      <c r="M172" s="3">
        <v>20</v>
      </c>
      <c r="N172" s="3">
        <v>195</v>
      </c>
      <c r="O172" s="24">
        <v>1001</v>
      </c>
      <c r="P172" s="4">
        <v>0.64500000000000002</v>
      </c>
      <c r="Q172" s="4">
        <v>0.440140845070423</v>
      </c>
      <c r="R172" s="4">
        <v>0.104</v>
      </c>
      <c r="S172" s="4">
        <v>9.4E-2</v>
      </c>
      <c r="T172" s="4">
        <v>0.111</v>
      </c>
      <c r="U172" s="4">
        <v>0.121</v>
      </c>
      <c r="V172" s="5">
        <v>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1.03563748950672</v>
      </c>
      <c r="AC172" s="2">
        <v>0.58007003594097495</v>
      </c>
      <c r="AD172" s="2">
        <v>0.109814866007207</v>
      </c>
      <c r="AE172" s="2">
        <v>9.8715972939157695E-2</v>
      </c>
      <c r="AF172" s="2">
        <v>0.117658043468232</v>
      </c>
      <c r="AG172" s="2">
        <v>0.12897038129696001</v>
      </c>
    </row>
    <row r="173" spans="1:33" x14ac:dyDescent="0.35">
      <c r="A173" s="7">
        <v>347</v>
      </c>
      <c r="B173" s="7">
        <v>452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0.7090590994</v>
      </c>
      <c r="I173" s="4">
        <v>6.5729006326409998</v>
      </c>
      <c r="J173" s="2">
        <f t="shared" si="5"/>
        <v>0.10787613247624879</v>
      </c>
      <c r="K173" s="3">
        <v>265</v>
      </c>
      <c r="L173" s="3">
        <v>134</v>
      </c>
      <c r="M173" s="3">
        <v>5</v>
      </c>
      <c r="N173" s="3">
        <v>95</v>
      </c>
      <c r="O173" s="24">
        <v>41.952020856091103</v>
      </c>
      <c r="P173" s="4">
        <v>0.443</v>
      </c>
      <c r="Q173" s="4">
        <v>0.33583959899749399</v>
      </c>
      <c r="R173" s="4">
        <v>0.13</v>
      </c>
      <c r="S173" s="4">
        <v>0.10100000000000001</v>
      </c>
      <c r="T173" s="4">
        <v>0.127</v>
      </c>
      <c r="U173" s="4">
        <v>0.14000000000000001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0.58519003905485301</v>
      </c>
      <c r="AC173" s="2">
        <v>0.40923159090364097</v>
      </c>
      <c r="AD173" s="2">
        <v>0.13926206733350799</v>
      </c>
      <c r="AE173" s="2">
        <v>0.106472244510517</v>
      </c>
      <c r="AF173" s="2">
        <v>0.13581972314253499</v>
      </c>
      <c r="AG173" s="2">
        <v>0.15082288973458399</v>
      </c>
    </row>
    <row r="174" spans="1:33" x14ac:dyDescent="0.35">
      <c r="A174" s="7">
        <v>719</v>
      </c>
      <c r="B174" s="7">
        <v>211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0.89332154090000004</v>
      </c>
      <c r="I174" s="4">
        <v>8.2667711005999998</v>
      </c>
      <c r="J174" s="2">
        <f t="shared" si="5"/>
        <v>0.10806172446641991</v>
      </c>
      <c r="K174" s="3">
        <v>238</v>
      </c>
      <c r="L174" s="3">
        <v>177</v>
      </c>
      <c r="M174" s="3">
        <v>36</v>
      </c>
      <c r="N174" s="3">
        <v>48</v>
      </c>
      <c r="O174" s="24">
        <v>427.19615485351397</v>
      </c>
      <c r="P174" s="4">
        <v>0.46400000000000002</v>
      </c>
      <c r="Q174" s="4">
        <v>0.42650602409638599</v>
      </c>
      <c r="R174" s="4">
        <v>0.13600000000000001</v>
      </c>
      <c r="S174" s="4">
        <v>0.13800000000000001</v>
      </c>
      <c r="T174" s="4">
        <v>0.13200000000000001</v>
      </c>
      <c r="U174" s="4">
        <v>0.127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0.62362111791133501</v>
      </c>
      <c r="AC174" s="2">
        <v>0.55600784655922397</v>
      </c>
      <c r="AD174" s="2">
        <v>0.14618251017808101</v>
      </c>
      <c r="AE174" s="2">
        <v>0.14850000831844401</v>
      </c>
      <c r="AF174" s="2">
        <v>0.14156356432178699</v>
      </c>
      <c r="AG174" s="2">
        <v>0.13581972314253499</v>
      </c>
    </row>
    <row r="175" spans="1:33" x14ac:dyDescent="0.35">
      <c r="A175" s="7">
        <v>627</v>
      </c>
      <c r="B175" s="7">
        <v>488</v>
      </c>
      <c r="C175" s="7">
        <v>0</v>
      </c>
      <c r="D175" s="7">
        <v>0</v>
      </c>
      <c r="E175" s="22" t="str">
        <f t="shared" si="4"/>
        <v>00</v>
      </c>
      <c r="F175" s="4">
        <v>0.99858000000000002</v>
      </c>
      <c r="G175" s="25">
        <v>1</v>
      </c>
      <c r="H175" s="4">
        <v>1.145382978</v>
      </c>
      <c r="I175" s="4">
        <v>10.4988790103</v>
      </c>
      <c r="J175" s="2">
        <f t="shared" si="5"/>
        <v>0.10909574030487577</v>
      </c>
      <c r="K175" s="3">
        <v>201</v>
      </c>
      <c r="L175" s="3">
        <v>130</v>
      </c>
      <c r="M175" s="3">
        <v>41</v>
      </c>
      <c r="N175" s="3">
        <v>127</v>
      </c>
      <c r="O175" s="24">
        <v>36.918284836101201</v>
      </c>
      <c r="P175" s="4">
        <v>0.49199999999999999</v>
      </c>
      <c r="Q175" s="4">
        <v>0.392749244712991</v>
      </c>
      <c r="R175" s="4">
        <v>0.14499999999999999</v>
      </c>
      <c r="S175" s="4">
        <v>0.106</v>
      </c>
      <c r="T175" s="4">
        <v>0.113</v>
      </c>
      <c r="U175" s="4">
        <v>0.14499999999999999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0.67727383140365505</v>
      </c>
      <c r="AC175" s="2">
        <v>0.49881346731798698</v>
      </c>
      <c r="AD175" s="2">
        <v>0.15665381004537701</v>
      </c>
      <c r="AE175" s="2">
        <v>0.112049503808623</v>
      </c>
      <c r="AF175" s="2">
        <v>0.11991029667255799</v>
      </c>
      <c r="AG175" s="2">
        <v>0.15665381004537701</v>
      </c>
    </row>
    <row r="176" spans="1:33" x14ac:dyDescent="0.35">
      <c r="A176" s="7">
        <v>893</v>
      </c>
      <c r="B176" s="7">
        <v>36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0.83926858410000005</v>
      </c>
      <c r="I176" s="4">
        <v>7.6380004886000004</v>
      </c>
      <c r="J176" s="2">
        <f t="shared" si="5"/>
        <v>0.10988066645879895</v>
      </c>
      <c r="K176" s="3">
        <v>251</v>
      </c>
      <c r="L176" s="3">
        <v>179</v>
      </c>
      <c r="M176" s="3">
        <v>9</v>
      </c>
      <c r="N176" s="3">
        <v>60</v>
      </c>
      <c r="O176" s="24">
        <v>1001</v>
      </c>
      <c r="P176" s="4">
        <v>0.48899999999999999</v>
      </c>
      <c r="Q176" s="4">
        <v>0.416279069767442</v>
      </c>
      <c r="R176" s="4">
        <v>0.114</v>
      </c>
      <c r="S176" s="4">
        <v>0.128</v>
      </c>
      <c r="T176" s="4">
        <v>0.13600000000000001</v>
      </c>
      <c r="U176" s="4">
        <v>0.15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0.67138568877843297</v>
      </c>
      <c r="AC176" s="2">
        <v>0.53833226955582403</v>
      </c>
      <c r="AD176" s="2">
        <v>0.121038328377056</v>
      </c>
      <c r="AE176" s="2">
        <v>0.13696585507315701</v>
      </c>
      <c r="AF176" s="2">
        <v>0.14618251017808101</v>
      </c>
      <c r="AG176" s="2">
        <v>0.16251892949777499</v>
      </c>
    </row>
    <row r="177" spans="1:33" x14ac:dyDescent="0.35">
      <c r="A177" s="7">
        <v>639</v>
      </c>
      <c r="B177" s="7">
        <v>107</v>
      </c>
      <c r="C177" s="7">
        <v>0</v>
      </c>
      <c r="D177" s="7">
        <v>0</v>
      </c>
      <c r="E177" s="22" t="str">
        <f t="shared" si="4"/>
        <v>00</v>
      </c>
      <c r="F177" s="4">
        <v>0.99912199999999995</v>
      </c>
      <c r="G177" s="25">
        <v>1</v>
      </c>
      <c r="H177" s="4">
        <v>0.91533970060000003</v>
      </c>
      <c r="I177" s="4">
        <v>8.2885792481500005</v>
      </c>
      <c r="J177" s="2">
        <f t="shared" si="5"/>
        <v>0.1104338479727153</v>
      </c>
      <c r="K177" s="3">
        <v>273</v>
      </c>
      <c r="L177" s="3">
        <v>126</v>
      </c>
      <c r="M177" s="3">
        <v>7</v>
      </c>
      <c r="N177" s="3">
        <v>93</v>
      </c>
      <c r="O177" s="24">
        <v>7.0338541580915299</v>
      </c>
      <c r="P177" s="4">
        <v>0.42399999999999999</v>
      </c>
      <c r="Q177" s="4">
        <v>0.31578947368421101</v>
      </c>
      <c r="R177" s="4">
        <v>0.14699999999999999</v>
      </c>
      <c r="S177" s="4">
        <v>0.13500000000000001</v>
      </c>
      <c r="T177" s="4">
        <v>0.14399999999999999</v>
      </c>
      <c r="U177" s="4">
        <v>0.14000000000000001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0.55164761828624598</v>
      </c>
      <c r="AC177" s="2">
        <v>0.37948962170490402</v>
      </c>
      <c r="AD177" s="2">
        <v>0.15899573149045801</v>
      </c>
      <c r="AE177" s="2">
        <v>0.14502577205025799</v>
      </c>
      <c r="AF177" s="2">
        <v>0.15548490284039501</v>
      </c>
      <c r="AG177" s="2">
        <v>0.15082288973458399</v>
      </c>
    </row>
    <row r="178" spans="1:33" x14ac:dyDescent="0.35">
      <c r="A178" s="7">
        <v>275</v>
      </c>
      <c r="B178" s="7">
        <v>289</v>
      </c>
      <c r="C178" s="7">
        <v>0</v>
      </c>
      <c r="D178" s="7">
        <v>0</v>
      </c>
      <c r="E178" s="22" t="str">
        <f t="shared" si="4"/>
        <v>00</v>
      </c>
      <c r="F178" s="4">
        <v>0.97970400000000002</v>
      </c>
      <c r="G178" s="25">
        <v>1</v>
      </c>
      <c r="H178" s="4">
        <v>0.86467023720000002</v>
      </c>
      <c r="I178" s="4">
        <v>7.7815704232699998</v>
      </c>
      <c r="J178" s="2">
        <f t="shared" si="5"/>
        <v>0.11111770377535761</v>
      </c>
      <c r="K178" s="3">
        <v>269</v>
      </c>
      <c r="L178" s="3">
        <v>118</v>
      </c>
      <c r="M178" s="3">
        <v>33</v>
      </c>
      <c r="N178" s="3">
        <v>79</v>
      </c>
      <c r="O178" s="24">
        <v>116.02979378910101</v>
      </c>
      <c r="P178" s="4">
        <v>0.41399999999999998</v>
      </c>
      <c r="Q178" s="4">
        <v>0.30490956072351399</v>
      </c>
      <c r="R178" s="4">
        <v>9.9000000000000005E-2</v>
      </c>
      <c r="S178" s="4">
        <v>0.13500000000000001</v>
      </c>
      <c r="T178" s="4">
        <v>0.11600000000000001</v>
      </c>
      <c r="U178" s="4">
        <v>0.112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0.53443548940512398</v>
      </c>
      <c r="AC178" s="2">
        <v>0.363713313427943</v>
      </c>
      <c r="AD178" s="2">
        <v>0.104250021373799</v>
      </c>
      <c r="AE178" s="2">
        <v>0.14502577205025799</v>
      </c>
      <c r="AF178" s="2">
        <v>0.123298216344494</v>
      </c>
      <c r="AG178" s="2">
        <v>0.11878353598996701</v>
      </c>
    </row>
    <row r="179" spans="1:33" x14ac:dyDescent="0.35">
      <c r="A179" s="7">
        <v>575</v>
      </c>
      <c r="B179" s="7">
        <v>318</v>
      </c>
      <c r="C179" s="7">
        <v>0</v>
      </c>
      <c r="D179" s="7">
        <v>0</v>
      </c>
      <c r="E179" s="22" t="str">
        <f t="shared" si="4"/>
        <v>00</v>
      </c>
      <c r="F179" s="4">
        <v>0.962754</v>
      </c>
      <c r="G179" s="25">
        <v>1</v>
      </c>
      <c r="H179" s="4">
        <v>0.87403582449999995</v>
      </c>
      <c r="I179" s="4">
        <v>7.8282675188399997</v>
      </c>
      <c r="J179" s="2">
        <f t="shared" si="5"/>
        <v>0.11165124625550807</v>
      </c>
      <c r="K179" s="3">
        <v>256</v>
      </c>
      <c r="L179" s="3">
        <v>184</v>
      </c>
      <c r="M179" s="3">
        <v>7</v>
      </c>
      <c r="N179" s="3">
        <v>52</v>
      </c>
      <c r="O179" s="24">
        <v>1001</v>
      </c>
      <c r="P179" s="4">
        <v>0.48699999999999999</v>
      </c>
      <c r="Q179" s="4">
        <v>0.41818181818181799</v>
      </c>
      <c r="R179" s="4">
        <v>0.19800000000000001</v>
      </c>
      <c r="S179" s="4">
        <v>0.16</v>
      </c>
      <c r="T179" s="4">
        <v>0.18</v>
      </c>
      <c r="U179" s="4">
        <v>0.161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0.66747943381136798</v>
      </c>
      <c r="AC179" s="2">
        <v>0.54159728243274396</v>
      </c>
      <c r="AD179" s="2">
        <v>0.220646671115623</v>
      </c>
      <c r="AE179" s="2">
        <v>0.17435338714477799</v>
      </c>
      <c r="AF179" s="2">
        <v>0.19845093872383801</v>
      </c>
      <c r="AG179" s="2">
        <v>0.175544572514931</v>
      </c>
    </row>
    <row r="180" spans="1:33" x14ac:dyDescent="0.35">
      <c r="A180" s="7">
        <v>563</v>
      </c>
      <c r="B180" s="7">
        <v>395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0.86844640009999996</v>
      </c>
      <c r="I180" s="4">
        <v>7.7254335835100001</v>
      </c>
      <c r="J180" s="2">
        <f t="shared" si="5"/>
        <v>0.11241393647519095</v>
      </c>
      <c r="K180" s="3">
        <v>155</v>
      </c>
      <c r="L180" s="3">
        <v>160</v>
      </c>
      <c r="M180" s="3">
        <v>21</v>
      </c>
      <c r="N180" s="3">
        <v>163</v>
      </c>
      <c r="O180" s="24">
        <v>148.29599760939101</v>
      </c>
      <c r="P180" s="4">
        <v>0.66500000000000004</v>
      </c>
      <c r="Q180" s="4">
        <v>0.50793650793650802</v>
      </c>
      <c r="R180" s="4">
        <v>0.62</v>
      </c>
      <c r="S180" s="4">
        <v>0.55500000000000005</v>
      </c>
      <c r="T180" s="4">
        <v>0.56599999999999995</v>
      </c>
      <c r="U180" s="4">
        <v>0.52900000000000003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2">
        <v>1.0936247471570699</v>
      </c>
      <c r="AC180" s="2">
        <v>0.70914752190638597</v>
      </c>
      <c r="AD180" s="2">
        <v>0.96758402626170603</v>
      </c>
      <c r="AE180" s="2">
        <v>0.809680996815897</v>
      </c>
      <c r="AF180" s="2">
        <v>0.83471074488173203</v>
      </c>
      <c r="AG180" s="2">
        <v>0.752897184965719</v>
      </c>
    </row>
    <row r="181" spans="1:33" x14ac:dyDescent="0.35">
      <c r="A181" s="7">
        <v>721</v>
      </c>
      <c r="B181" s="7">
        <v>140</v>
      </c>
      <c r="C181" s="7">
        <v>0</v>
      </c>
      <c r="D181" s="7">
        <v>0</v>
      </c>
      <c r="E181" s="22" t="str">
        <f t="shared" si="4"/>
        <v>00</v>
      </c>
      <c r="F181" s="4">
        <v>0.96312200000000003</v>
      </c>
      <c r="G181" s="25">
        <v>1</v>
      </c>
      <c r="H181" s="4">
        <v>1.0180841629999999</v>
      </c>
      <c r="I181" s="4">
        <v>8.9862143995199997</v>
      </c>
      <c r="J181" s="2">
        <f t="shared" si="5"/>
        <v>0.11329399875595902</v>
      </c>
      <c r="K181" s="3">
        <v>271</v>
      </c>
      <c r="L181" s="3">
        <v>186</v>
      </c>
      <c r="M181" s="3">
        <v>1</v>
      </c>
      <c r="N181" s="3">
        <v>41</v>
      </c>
      <c r="O181" s="24">
        <v>852.85565096734103</v>
      </c>
      <c r="P181" s="4">
        <v>0.441</v>
      </c>
      <c r="Q181" s="4">
        <v>0.40700218818380701</v>
      </c>
      <c r="R181" s="4">
        <v>0.13300000000000001</v>
      </c>
      <c r="S181" s="4">
        <v>0.153</v>
      </c>
      <c r="T181" s="4">
        <v>0.14099999999999999</v>
      </c>
      <c r="U181" s="4">
        <v>0.13200000000000001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0.58160580582703802</v>
      </c>
      <c r="AC181" s="2">
        <v>0.52256457001450396</v>
      </c>
      <c r="AD181" s="2">
        <v>0.14271630220159501</v>
      </c>
      <c r="AE181" s="2">
        <v>0.16605458433008299</v>
      </c>
      <c r="AF181" s="2">
        <v>0.15198635699788199</v>
      </c>
      <c r="AG181" s="2">
        <v>0.14156356432178699</v>
      </c>
    </row>
    <row r="182" spans="1:33" x14ac:dyDescent="0.35">
      <c r="A182" s="7">
        <v>11</v>
      </c>
      <c r="B182" s="7">
        <v>301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0.86069674539999996</v>
      </c>
      <c r="I182" s="4">
        <v>7.56671205549</v>
      </c>
      <c r="J182" s="2">
        <f t="shared" si="5"/>
        <v>0.11374778623636465</v>
      </c>
      <c r="K182" s="3">
        <v>215</v>
      </c>
      <c r="L182" s="3">
        <v>191</v>
      </c>
      <c r="M182" s="3">
        <v>4</v>
      </c>
      <c r="N182" s="3">
        <v>89</v>
      </c>
      <c r="O182" s="24">
        <v>149.81333820732701</v>
      </c>
      <c r="P182" s="4">
        <v>0.54400000000000004</v>
      </c>
      <c r="Q182" s="4">
        <v>0.47044334975369501</v>
      </c>
      <c r="R182" s="4">
        <v>0.24299999999999999</v>
      </c>
      <c r="S182" s="4">
        <v>0.23499999999999999</v>
      </c>
      <c r="T182" s="4">
        <v>0.23699999999999999</v>
      </c>
      <c r="U182" s="4">
        <v>0.21299999999999999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0.78526246946775102</v>
      </c>
      <c r="AC182" s="2">
        <v>0.63571513147406999</v>
      </c>
      <c r="AD182" s="2">
        <v>0.278392025544688</v>
      </c>
      <c r="AE182" s="2">
        <v>0.26787944515560103</v>
      </c>
      <c r="AF182" s="2">
        <v>0.27049724769768002</v>
      </c>
      <c r="AG182" s="2">
        <v>0.23952703056473401</v>
      </c>
    </row>
    <row r="183" spans="1:33" x14ac:dyDescent="0.35">
      <c r="A183" s="7">
        <v>733</v>
      </c>
      <c r="B183" s="7">
        <v>266</v>
      </c>
      <c r="C183" s="7">
        <v>0</v>
      </c>
      <c r="D183" s="7">
        <v>0</v>
      </c>
      <c r="E183" s="22" t="str">
        <f t="shared" si="4"/>
        <v>00</v>
      </c>
      <c r="F183" s="4">
        <v>0.98951299999999998</v>
      </c>
      <c r="G183" s="25">
        <v>1</v>
      </c>
      <c r="H183" s="4">
        <v>1.4360321540000001</v>
      </c>
      <c r="I183" s="4">
        <v>12.465833551159999</v>
      </c>
      <c r="J183" s="2">
        <f t="shared" si="5"/>
        <v>0.11519744332430711</v>
      </c>
      <c r="K183" s="3">
        <v>176</v>
      </c>
      <c r="L183" s="3">
        <v>149</v>
      </c>
      <c r="M183" s="3">
        <v>5</v>
      </c>
      <c r="N183" s="3">
        <v>169</v>
      </c>
      <c r="O183" s="24">
        <v>16.987416030549099</v>
      </c>
      <c r="P183" s="4">
        <v>0.627</v>
      </c>
      <c r="Q183" s="4">
        <v>0.45846153846153798</v>
      </c>
      <c r="R183" s="4">
        <v>0.17</v>
      </c>
      <c r="S183" s="4">
        <v>0.14000000000000001</v>
      </c>
      <c r="T183" s="4">
        <v>0.188</v>
      </c>
      <c r="U183" s="4">
        <v>0.16900000000000001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0.986176859338322</v>
      </c>
      <c r="AC183" s="2">
        <v>0.61334118729158604</v>
      </c>
      <c r="AD183" s="2">
        <v>0.18632957819149301</v>
      </c>
      <c r="AE183" s="2">
        <v>0.15082288973458399</v>
      </c>
      <c r="AF183" s="2">
        <v>0.20825493882045901</v>
      </c>
      <c r="AG183" s="2">
        <v>0.185125484126689</v>
      </c>
    </row>
    <row r="184" spans="1:33" x14ac:dyDescent="0.35">
      <c r="A184" s="7">
        <v>555</v>
      </c>
      <c r="B184" s="7">
        <v>336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0.93909193820000003</v>
      </c>
      <c r="I184" s="4">
        <v>7.96423413599</v>
      </c>
      <c r="J184" s="2">
        <f t="shared" si="5"/>
        <v>0.11791365273357393</v>
      </c>
      <c r="K184" s="3">
        <v>280</v>
      </c>
      <c r="L184" s="3">
        <v>140</v>
      </c>
      <c r="M184" s="3">
        <v>10</v>
      </c>
      <c r="N184" s="3">
        <v>69</v>
      </c>
      <c r="O184" s="24">
        <v>512.79797406202499</v>
      </c>
      <c r="P184" s="4">
        <v>0.41199999999999998</v>
      </c>
      <c r="Q184" s="4">
        <v>0.33333333333333298</v>
      </c>
      <c r="R184" s="4">
        <v>0.15</v>
      </c>
      <c r="S184" s="4">
        <v>0.14499999999999999</v>
      </c>
      <c r="T184" s="4">
        <v>0.13700000000000001</v>
      </c>
      <c r="U184" s="4">
        <v>0.153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0.53102833108351</v>
      </c>
      <c r="AC184" s="2">
        <v>0.405465108108164</v>
      </c>
      <c r="AD184" s="2">
        <v>0.16251892949777499</v>
      </c>
      <c r="AE184" s="2">
        <v>0.15665381004537701</v>
      </c>
      <c r="AF184" s="2">
        <v>0.14734058789870899</v>
      </c>
      <c r="AG184" s="2">
        <v>0.16605458433008299</v>
      </c>
    </row>
    <row r="185" spans="1:33" x14ac:dyDescent="0.35">
      <c r="A185" s="7">
        <v>939</v>
      </c>
      <c r="B185" s="7">
        <v>60</v>
      </c>
      <c r="C185" s="7">
        <v>0</v>
      </c>
      <c r="D185" s="7">
        <v>0</v>
      </c>
      <c r="E185" s="22" t="str">
        <f t="shared" si="4"/>
        <v>00</v>
      </c>
      <c r="F185" s="4">
        <v>0.99807100000000004</v>
      </c>
      <c r="G185" s="25">
        <v>1</v>
      </c>
      <c r="H185" s="4">
        <v>0.91348106100000004</v>
      </c>
      <c r="I185" s="4">
        <v>7.5390109058899997</v>
      </c>
      <c r="J185" s="2">
        <f t="shared" si="5"/>
        <v>0.12116722901757909</v>
      </c>
      <c r="K185" s="3">
        <v>262</v>
      </c>
      <c r="L185" s="3">
        <v>143</v>
      </c>
      <c r="M185" s="3">
        <v>27</v>
      </c>
      <c r="N185" s="3">
        <v>67</v>
      </c>
      <c r="O185" s="24">
        <v>1001</v>
      </c>
      <c r="P185" s="4">
        <v>0.42499999999999999</v>
      </c>
      <c r="Q185" s="4">
        <v>0.35308641975308602</v>
      </c>
      <c r="R185" s="4">
        <v>0.151</v>
      </c>
      <c r="S185" s="4">
        <v>0.13900000000000001</v>
      </c>
      <c r="T185" s="4">
        <v>0.14499999999999999</v>
      </c>
      <c r="U185" s="4">
        <v>0.16500000000000001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0.55338523818478702</v>
      </c>
      <c r="AC185" s="2">
        <v>0.435542563345442</v>
      </c>
      <c r="AD185" s="2">
        <v>0.16369609267078999</v>
      </c>
      <c r="AE185" s="2">
        <v>0.14966077455440599</v>
      </c>
      <c r="AF185" s="2">
        <v>0.15665381004537701</v>
      </c>
      <c r="AG185" s="2">
        <v>0.18032355413128201</v>
      </c>
    </row>
    <row r="186" spans="1:33" x14ac:dyDescent="0.35">
      <c r="A186" s="7">
        <v>253</v>
      </c>
      <c r="B186" s="7">
        <v>459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0.8852877281</v>
      </c>
      <c r="I186" s="4">
        <v>7.2799255298699999</v>
      </c>
      <c r="J186" s="2">
        <f t="shared" si="5"/>
        <v>0.12160670112181887</v>
      </c>
      <c r="K186" s="3">
        <v>231</v>
      </c>
      <c r="L186" s="3">
        <v>174</v>
      </c>
      <c r="M186" s="3">
        <v>23</v>
      </c>
      <c r="N186" s="3">
        <v>71</v>
      </c>
      <c r="O186" s="24">
        <v>327.12955411290801</v>
      </c>
      <c r="P186" s="4">
        <v>0.5</v>
      </c>
      <c r="Q186" s="4">
        <v>0.42962962962963003</v>
      </c>
      <c r="R186" s="4">
        <v>0.105</v>
      </c>
      <c r="S186" s="4">
        <v>0.114</v>
      </c>
      <c r="T186" s="4">
        <v>0.115</v>
      </c>
      <c r="U186" s="4">
        <v>0.13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0.69314718055994495</v>
      </c>
      <c r="AC186" s="2">
        <v>0.56146935658474595</v>
      </c>
      <c r="AD186" s="2">
        <v>0.110931560707282</v>
      </c>
      <c r="AE186" s="2">
        <v>0.121038328377056</v>
      </c>
      <c r="AF186" s="2">
        <v>0.122167633974208</v>
      </c>
      <c r="AG186" s="2">
        <v>0.13926206733350799</v>
      </c>
    </row>
    <row r="187" spans="1:33" x14ac:dyDescent="0.35">
      <c r="A187" s="7">
        <v>177</v>
      </c>
      <c r="B187" s="7">
        <v>326</v>
      </c>
      <c r="C187" s="7">
        <v>0</v>
      </c>
      <c r="D187" s="7">
        <v>0</v>
      </c>
      <c r="E187" s="22" t="str">
        <f t="shared" si="4"/>
        <v>00</v>
      </c>
      <c r="F187" s="4">
        <v>0.98632799999999998</v>
      </c>
      <c r="G187" s="25">
        <v>1</v>
      </c>
      <c r="H187" s="4">
        <v>0.7918211637</v>
      </c>
      <c r="I187" s="4">
        <v>6.2856195593999997</v>
      </c>
      <c r="J187" s="2">
        <f t="shared" si="5"/>
        <v>0.12597344720232861</v>
      </c>
      <c r="K187" s="3">
        <v>308</v>
      </c>
      <c r="L187" s="3">
        <v>132</v>
      </c>
      <c r="M187" s="3">
        <v>13</v>
      </c>
      <c r="N187" s="3">
        <v>46</v>
      </c>
      <c r="O187" s="24">
        <v>539.33076378569604</v>
      </c>
      <c r="P187" s="4">
        <v>0.36099999999999999</v>
      </c>
      <c r="Q187" s="4">
        <v>0.3</v>
      </c>
      <c r="R187" s="4">
        <v>9.4E-2</v>
      </c>
      <c r="S187" s="4">
        <v>9.7000000000000003E-2</v>
      </c>
      <c r="T187" s="4">
        <v>9.7000000000000003E-2</v>
      </c>
      <c r="U187" s="4">
        <v>0.1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0.44785082460460202</v>
      </c>
      <c r="AC187" s="2">
        <v>0.356674943938732</v>
      </c>
      <c r="AD187" s="2">
        <v>9.8715972939157695E-2</v>
      </c>
      <c r="AE187" s="2">
        <v>0.102032725565152</v>
      </c>
      <c r="AF187" s="2">
        <v>0.102032725565152</v>
      </c>
      <c r="AG187" s="2">
        <v>0.105360515657826</v>
      </c>
    </row>
    <row r="188" spans="1:33" x14ac:dyDescent="0.35">
      <c r="A188" s="7">
        <v>493</v>
      </c>
      <c r="B188" s="7">
        <v>445</v>
      </c>
      <c r="C188" s="7">
        <v>0</v>
      </c>
      <c r="D188" s="7">
        <v>0</v>
      </c>
      <c r="E188" s="22" t="str">
        <f t="shared" si="4"/>
        <v>00</v>
      </c>
      <c r="F188" s="4">
        <v>0.98819699999999999</v>
      </c>
      <c r="G188" s="25">
        <v>1</v>
      </c>
      <c r="H188" s="4">
        <v>1.0177075120000001</v>
      </c>
      <c r="I188" s="4">
        <v>8.0450054120200001</v>
      </c>
      <c r="J188" s="2">
        <f t="shared" si="5"/>
        <v>0.12650178090364597</v>
      </c>
      <c r="K188" s="3">
        <v>228</v>
      </c>
      <c r="L188" s="3">
        <v>168</v>
      </c>
      <c r="M188" s="3">
        <v>15</v>
      </c>
      <c r="N188" s="3">
        <v>88</v>
      </c>
      <c r="O188" s="24">
        <v>1001</v>
      </c>
      <c r="P188" s="4">
        <v>0.54400000000000004</v>
      </c>
      <c r="Q188" s="4">
        <v>0.42424242424242398</v>
      </c>
      <c r="R188" s="4">
        <v>0.13900000000000001</v>
      </c>
      <c r="S188" s="4">
        <v>0.128</v>
      </c>
      <c r="T188" s="4">
        <v>0.11</v>
      </c>
      <c r="U188" s="4">
        <v>0.114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0.78526246946775102</v>
      </c>
      <c r="AC188" s="2">
        <v>0.55206858230003997</v>
      </c>
      <c r="AD188" s="2">
        <v>0.14966077455440599</v>
      </c>
      <c r="AE188" s="2">
        <v>0.13696585507315701</v>
      </c>
      <c r="AF188" s="2">
        <v>0.11653381625595199</v>
      </c>
      <c r="AG188" s="2">
        <v>0.121038328377056</v>
      </c>
    </row>
    <row r="189" spans="1:33" x14ac:dyDescent="0.35">
      <c r="A189" s="7">
        <v>259</v>
      </c>
      <c r="B189" s="7">
        <v>105</v>
      </c>
      <c r="C189" s="7">
        <v>0</v>
      </c>
      <c r="D189" s="7">
        <v>0</v>
      </c>
      <c r="E189" s="22" t="str">
        <f t="shared" si="4"/>
        <v>00</v>
      </c>
      <c r="F189" s="4">
        <v>0.95103400000000005</v>
      </c>
      <c r="G189" s="25">
        <v>1</v>
      </c>
      <c r="H189" s="4">
        <v>0.90285511299999999</v>
      </c>
      <c r="I189" s="4">
        <v>7.0372630067599999</v>
      </c>
      <c r="J189" s="2">
        <f t="shared" si="5"/>
        <v>0.1282963436399516</v>
      </c>
      <c r="K189" s="3">
        <v>240</v>
      </c>
      <c r="L189" s="3">
        <v>217</v>
      </c>
      <c r="M189" s="3">
        <v>3</v>
      </c>
      <c r="N189" s="3">
        <v>39</v>
      </c>
      <c r="O189" s="24">
        <v>222.90017170560299</v>
      </c>
      <c r="P189" s="4">
        <v>0.52400000000000002</v>
      </c>
      <c r="Q189" s="4">
        <v>0.474835886214442</v>
      </c>
      <c r="R189" s="4">
        <v>0.17199999999999999</v>
      </c>
      <c r="S189" s="4">
        <v>0.158</v>
      </c>
      <c r="T189" s="4">
        <v>0.16700000000000001</v>
      </c>
      <c r="U189" s="4">
        <v>0.153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0.74233742475071696</v>
      </c>
      <c r="AC189" s="2">
        <v>0.64404446755221301</v>
      </c>
      <c r="AD189" s="2">
        <v>0.188742124596877</v>
      </c>
      <c r="AE189" s="2">
        <v>0.17197526473981001</v>
      </c>
      <c r="AF189" s="2">
        <v>0.18272163681529399</v>
      </c>
      <c r="AG189" s="2">
        <v>0.16605458433008299</v>
      </c>
    </row>
    <row r="190" spans="1:33" x14ac:dyDescent="0.35">
      <c r="A190" s="7">
        <v>525</v>
      </c>
      <c r="B190" s="7">
        <v>392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0.87336002660000001</v>
      </c>
      <c r="I190" s="4">
        <v>6.6468179063299999</v>
      </c>
      <c r="J190" s="2">
        <f t="shared" si="5"/>
        <v>0.13139520879130273</v>
      </c>
      <c r="K190" s="3">
        <v>269</v>
      </c>
      <c r="L190" s="3">
        <v>154</v>
      </c>
      <c r="M190" s="3">
        <v>7</v>
      </c>
      <c r="N190" s="3">
        <v>69</v>
      </c>
      <c r="O190" s="24">
        <v>2.81696499682928</v>
      </c>
      <c r="P190" s="4">
        <v>0.41399999999999998</v>
      </c>
      <c r="Q190" s="4">
        <v>0.36406619385342798</v>
      </c>
      <c r="R190" s="4">
        <v>0.23599999999999999</v>
      </c>
      <c r="S190" s="4">
        <v>0.18099999999999999</v>
      </c>
      <c r="T190" s="4">
        <v>0.224</v>
      </c>
      <c r="U190" s="4">
        <v>0.17899999999999999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0.53443548940512398</v>
      </c>
      <c r="AC190" s="2">
        <v>0.45266079944443899</v>
      </c>
      <c r="AD190" s="2">
        <v>0.26918748981561702</v>
      </c>
      <c r="AE190" s="2">
        <v>0.199671195129068</v>
      </c>
      <c r="AF190" s="2">
        <v>0.25360275879891803</v>
      </c>
      <c r="AG190" s="2">
        <v>0.19723216952970901</v>
      </c>
    </row>
    <row r="191" spans="1:33" x14ac:dyDescent="0.35">
      <c r="A191" s="7">
        <v>779</v>
      </c>
      <c r="B191" s="7">
        <v>36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1.00279706</v>
      </c>
      <c r="I191" s="4">
        <v>7.5655525842199998</v>
      </c>
      <c r="J191" s="2">
        <f t="shared" si="5"/>
        <v>0.13254776155962536</v>
      </c>
      <c r="K191" s="3">
        <v>213</v>
      </c>
      <c r="L191" s="3">
        <v>110</v>
      </c>
      <c r="M191" s="3">
        <v>28</v>
      </c>
      <c r="N191" s="3">
        <v>148</v>
      </c>
      <c r="O191" s="24">
        <v>1001</v>
      </c>
      <c r="P191" s="4">
        <v>0.52700000000000002</v>
      </c>
      <c r="Q191" s="4">
        <v>0.34055727554179599</v>
      </c>
      <c r="R191" s="4">
        <v>0.123</v>
      </c>
      <c r="S191" s="4">
        <v>9.9000000000000005E-2</v>
      </c>
      <c r="T191" s="4">
        <v>9.7000000000000003E-2</v>
      </c>
      <c r="U191" s="4">
        <v>0.10199999999999999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0.74865989049020398</v>
      </c>
      <c r="AC191" s="2">
        <v>0.41636015751323102</v>
      </c>
      <c r="AD191" s="2">
        <v>0.131248286609954</v>
      </c>
      <c r="AE191" s="2">
        <v>0.104250021373799</v>
      </c>
      <c r="AF191" s="2">
        <v>0.102032725565152</v>
      </c>
      <c r="AG191" s="2">
        <v>0.107585210679937</v>
      </c>
    </row>
    <row r="192" spans="1:33" x14ac:dyDescent="0.35">
      <c r="A192" s="7">
        <v>611</v>
      </c>
      <c r="B192" s="7">
        <v>197</v>
      </c>
      <c r="C192" s="7">
        <v>0</v>
      </c>
      <c r="D192" s="7">
        <v>0</v>
      </c>
      <c r="E192" s="22" t="str">
        <f t="shared" si="4"/>
        <v>00</v>
      </c>
      <c r="F192" s="4">
        <v>0.99715900000000002</v>
      </c>
      <c r="G192" s="25">
        <v>1</v>
      </c>
      <c r="H192" s="4">
        <v>1.0652063890000001</v>
      </c>
      <c r="I192" s="4">
        <v>7.7462150365999998</v>
      </c>
      <c r="J192" s="2">
        <f t="shared" si="5"/>
        <v>0.13751314467349784</v>
      </c>
      <c r="K192" s="3">
        <v>221</v>
      </c>
      <c r="L192" s="3">
        <v>151</v>
      </c>
      <c r="M192" s="3">
        <v>23</v>
      </c>
      <c r="N192" s="3">
        <v>104</v>
      </c>
      <c r="O192" s="24">
        <v>14.2627381287534</v>
      </c>
      <c r="P192" s="4">
        <v>0.50700000000000001</v>
      </c>
      <c r="Q192" s="4">
        <v>0.40591397849462402</v>
      </c>
      <c r="R192" s="4">
        <v>0.193</v>
      </c>
      <c r="S192" s="4">
        <v>0.17899999999999999</v>
      </c>
      <c r="T192" s="4">
        <v>0.17899999999999999</v>
      </c>
      <c r="U192" s="4">
        <v>0.157</v>
      </c>
      <c r="V192" s="5">
        <v>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0.70724610493944695</v>
      </c>
      <c r="AC192" s="2">
        <v>0.52073115275539394</v>
      </c>
      <c r="AD192" s="2">
        <v>0.214431610712188</v>
      </c>
      <c r="AE192" s="2">
        <v>0.19723216952970901</v>
      </c>
      <c r="AF192" s="2">
        <v>0.19723216952970901</v>
      </c>
      <c r="AG192" s="2">
        <v>0.17078832098028199</v>
      </c>
    </row>
    <row r="193" spans="1:33" x14ac:dyDescent="0.35">
      <c r="A193" s="7">
        <v>257</v>
      </c>
      <c r="B193" s="7">
        <v>41</v>
      </c>
      <c r="C193" s="7">
        <v>0</v>
      </c>
      <c r="D193" s="7">
        <v>0</v>
      </c>
      <c r="E193" s="22" t="str">
        <f t="shared" si="4"/>
        <v>00</v>
      </c>
      <c r="F193" s="4">
        <v>0.99550099999999997</v>
      </c>
      <c r="G193" s="25">
        <v>1</v>
      </c>
      <c r="H193" s="4">
        <v>1.093772414</v>
      </c>
      <c r="I193" s="4">
        <v>7.8711052428489996</v>
      </c>
      <c r="J193" s="2">
        <f t="shared" si="5"/>
        <v>0.13896046111106269</v>
      </c>
      <c r="K193" s="3">
        <v>227</v>
      </c>
      <c r="L193" s="3">
        <v>146</v>
      </c>
      <c r="M193" s="3">
        <v>8</v>
      </c>
      <c r="N193" s="3">
        <v>118</v>
      </c>
      <c r="O193" s="24">
        <v>875.02645036753302</v>
      </c>
      <c r="P193" s="4">
        <v>0.52200000000000002</v>
      </c>
      <c r="Q193" s="4">
        <v>0.39142091152815001</v>
      </c>
      <c r="R193" s="4">
        <v>0.158</v>
      </c>
      <c r="S193" s="4">
        <v>0.17699999999999999</v>
      </c>
      <c r="T193" s="4">
        <v>0.157</v>
      </c>
      <c r="U193" s="4">
        <v>0.17299999999999999</v>
      </c>
      <c r="V193" s="5">
        <v>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0.73814454649068095</v>
      </c>
      <c r="AC193" s="2">
        <v>0.496628402162413</v>
      </c>
      <c r="AD193" s="2">
        <v>0.17197526473981001</v>
      </c>
      <c r="AE193" s="2">
        <v>0.19479907830506701</v>
      </c>
      <c r="AF193" s="2">
        <v>0.17078832098028199</v>
      </c>
      <c r="AG193" s="2">
        <v>0.189950583958446</v>
      </c>
    </row>
    <row r="194" spans="1:33" x14ac:dyDescent="0.35">
      <c r="A194" s="7">
        <v>153</v>
      </c>
      <c r="B194" s="7">
        <v>191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1.2330342560000001</v>
      </c>
      <c r="I194" s="4">
        <v>8.8717954077000005</v>
      </c>
      <c r="J194" s="2">
        <f t="shared" ref="J194:J257" si="7">H194/I194</f>
        <v>0.13898362161618674</v>
      </c>
      <c r="K194" s="3">
        <v>282</v>
      </c>
      <c r="L194" s="3">
        <v>150</v>
      </c>
      <c r="M194" s="3">
        <v>4</v>
      </c>
      <c r="N194" s="3">
        <v>63</v>
      </c>
      <c r="O194" s="24">
        <v>604.31110242268005</v>
      </c>
      <c r="P194" s="4">
        <v>0.38900000000000001</v>
      </c>
      <c r="Q194" s="4">
        <v>0.34722222222222199</v>
      </c>
      <c r="R194" s="4">
        <v>0.40699999999999997</v>
      </c>
      <c r="S194" s="4">
        <v>0.51600000000000001</v>
      </c>
      <c r="T194" s="4">
        <v>0.45400000000000001</v>
      </c>
      <c r="U194" s="4">
        <v>0.42099999999999999</v>
      </c>
      <c r="V194" s="5">
        <v>100</v>
      </c>
      <c r="W194" s="5">
        <v>100</v>
      </c>
      <c r="X194" s="5">
        <v>100</v>
      </c>
      <c r="Y194" s="5">
        <v>0</v>
      </c>
      <c r="Z194" s="5">
        <v>100</v>
      </c>
      <c r="AA194" s="5">
        <v>100</v>
      </c>
      <c r="AB194" s="2">
        <v>0.49265831981054198</v>
      </c>
      <c r="AC194" s="2">
        <v>0.42651851730599699</v>
      </c>
      <c r="AD194" s="2">
        <v>0.52256087998441203</v>
      </c>
      <c r="AE194" s="2">
        <v>0.72567037226550501</v>
      </c>
      <c r="AF194" s="2">
        <v>0.605136303237232</v>
      </c>
      <c r="AG194" s="2">
        <v>0.54645280140914199</v>
      </c>
    </row>
    <row r="195" spans="1:33" x14ac:dyDescent="0.35">
      <c r="A195" s="7">
        <v>669</v>
      </c>
      <c r="B195" s="7">
        <v>73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1.161831405</v>
      </c>
      <c r="I195" s="4">
        <v>8.2566605931999995</v>
      </c>
      <c r="J195" s="2">
        <f t="shared" si="7"/>
        <v>0.14071444404010724</v>
      </c>
      <c r="K195" s="3">
        <v>328</v>
      </c>
      <c r="L195" s="3">
        <v>101</v>
      </c>
      <c r="M195" s="3">
        <v>13</v>
      </c>
      <c r="N195" s="3">
        <v>57</v>
      </c>
      <c r="O195" s="24">
        <v>756.79265223988398</v>
      </c>
      <c r="P195" s="4">
        <v>0.34</v>
      </c>
      <c r="Q195" s="4">
        <v>0.23543123543123501</v>
      </c>
      <c r="R195" s="4">
        <v>0.17499999999999999</v>
      </c>
      <c r="S195" s="4">
        <v>0.16400000000000001</v>
      </c>
      <c r="T195" s="4">
        <v>0.2</v>
      </c>
      <c r="U195" s="4">
        <v>0.155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0.41551544396166601</v>
      </c>
      <c r="AC195" s="2">
        <v>0.26844331054387299</v>
      </c>
      <c r="AD195" s="2">
        <v>0.19237189264745599</v>
      </c>
      <c r="AE195" s="2">
        <v>0.17912666589743501</v>
      </c>
      <c r="AF195" s="2">
        <v>0.22314355131420999</v>
      </c>
      <c r="AG195" s="2">
        <v>0.168418651624963</v>
      </c>
    </row>
    <row r="196" spans="1:33" x14ac:dyDescent="0.35">
      <c r="A196" s="7">
        <v>263</v>
      </c>
      <c r="B196" s="7">
        <v>174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1.186864828</v>
      </c>
      <c r="I196" s="4">
        <v>8.2825664315999994</v>
      </c>
      <c r="J196" s="2">
        <f t="shared" si="7"/>
        <v>0.1432967471859716</v>
      </c>
      <c r="K196" s="3">
        <v>269</v>
      </c>
      <c r="L196" s="3">
        <v>115</v>
      </c>
      <c r="M196" s="3">
        <v>9</v>
      </c>
      <c r="N196" s="3">
        <v>106</v>
      </c>
      <c r="O196" s="24">
        <v>1001</v>
      </c>
      <c r="P196" s="4">
        <v>0.45800000000000002</v>
      </c>
      <c r="Q196" s="4">
        <v>0.29947916666666702</v>
      </c>
      <c r="R196" s="4">
        <v>0.36399999999999999</v>
      </c>
      <c r="S196" s="4">
        <v>0.32100000000000001</v>
      </c>
      <c r="T196" s="4">
        <v>0.35599999999999998</v>
      </c>
      <c r="U196" s="4">
        <v>0.32500000000000001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0.61248927754249105</v>
      </c>
      <c r="AC196" s="2">
        <v>0.355931172985888</v>
      </c>
      <c r="AD196" s="2">
        <v>0.452556715642015</v>
      </c>
      <c r="AE196" s="2">
        <v>0.38713415142344099</v>
      </c>
      <c r="AF196" s="2">
        <v>0.440056552877783</v>
      </c>
      <c r="AG196" s="2">
        <v>0.39304258810960702</v>
      </c>
    </row>
    <row r="197" spans="1:33" x14ac:dyDescent="0.35">
      <c r="A197" s="7">
        <v>195</v>
      </c>
      <c r="B197" s="7">
        <v>350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1.306439686</v>
      </c>
      <c r="I197" s="4">
        <v>9.0567265283000005</v>
      </c>
      <c r="J197" s="2">
        <f t="shared" si="7"/>
        <v>0.14425076013035212</v>
      </c>
      <c r="K197" s="3">
        <v>317</v>
      </c>
      <c r="L197" s="3">
        <v>119</v>
      </c>
      <c r="M197" s="3">
        <v>14</v>
      </c>
      <c r="N197" s="3">
        <v>49</v>
      </c>
      <c r="O197" s="24">
        <v>11.2339766535128</v>
      </c>
      <c r="P197" s="4">
        <v>0.30199999999999999</v>
      </c>
      <c r="Q197" s="4">
        <v>0.27293577981651401</v>
      </c>
      <c r="R197" s="4">
        <v>0.151</v>
      </c>
      <c r="S197" s="4">
        <v>0.14399999999999999</v>
      </c>
      <c r="T197" s="4">
        <v>0.13</v>
      </c>
      <c r="U197" s="4">
        <v>0.13500000000000001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0.35953617621976502</v>
      </c>
      <c r="AC197" s="2">
        <v>0.318740469471754</v>
      </c>
      <c r="AD197" s="2">
        <v>0.16369609267078999</v>
      </c>
      <c r="AE197" s="2">
        <v>0.15548490284039501</v>
      </c>
      <c r="AF197" s="2">
        <v>0.13926206733350799</v>
      </c>
      <c r="AG197" s="2">
        <v>0.14502577205025799</v>
      </c>
    </row>
    <row r="198" spans="1:33" x14ac:dyDescent="0.35">
      <c r="A198" s="7">
        <v>419</v>
      </c>
      <c r="B198" s="7">
        <v>39</v>
      </c>
      <c r="C198" s="7">
        <v>0</v>
      </c>
      <c r="D198" s="7">
        <v>0</v>
      </c>
      <c r="E198" s="22" t="str">
        <f t="shared" si="6"/>
        <v>00</v>
      </c>
      <c r="F198" s="4">
        <v>0.997421</v>
      </c>
      <c r="G198" s="25">
        <v>1</v>
      </c>
      <c r="H198" s="4">
        <v>1.3807080389999999</v>
      </c>
      <c r="I198" s="4">
        <v>9.5290119377</v>
      </c>
      <c r="J198" s="2">
        <f t="shared" si="7"/>
        <v>0.14489519459383307</v>
      </c>
      <c r="K198" s="3">
        <v>132</v>
      </c>
      <c r="L198" s="3">
        <v>170</v>
      </c>
      <c r="M198" s="3">
        <v>6</v>
      </c>
      <c r="N198" s="3">
        <v>191</v>
      </c>
      <c r="O198" s="24">
        <v>892.20041355972796</v>
      </c>
      <c r="P198" s="4">
        <v>0.73099999999999998</v>
      </c>
      <c r="Q198" s="4">
        <v>0.56291390728476798</v>
      </c>
      <c r="R198" s="4">
        <v>0.26300000000000001</v>
      </c>
      <c r="S198" s="4">
        <v>0.248</v>
      </c>
      <c r="T198" s="4">
        <v>0.27600000000000002</v>
      </c>
      <c r="U198" s="4">
        <v>0.27100000000000002</v>
      </c>
      <c r="V198" s="5">
        <v>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1.3130438993803</v>
      </c>
      <c r="AC198" s="2">
        <v>0.82762509478849899</v>
      </c>
      <c r="AD198" s="2">
        <v>0.30516738679279998</v>
      </c>
      <c r="AE198" s="2">
        <v>0.28501895503229702</v>
      </c>
      <c r="AF198" s="2">
        <v>0.322963886596421</v>
      </c>
      <c r="AG198" s="2">
        <v>0.31608154697347901</v>
      </c>
    </row>
    <row r="199" spans="1:33" x14ac:dyDescent="0.35">
      <c r="A199" s="7">
        <v>323</v>
      </c>
      <c r="B199" s="7">
        <v>59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0.97731827559999995</v>
      </c>
      <c r="I199" s="4">
        <v>6.7289073989999997</v>
      </c>
      <c r="J199" s="2">
        <f t="shared" si="7"/>
        <v>0.14524174842192683</v>
      </c>
      <c r="K199" s="3">
        <v>58</v>
      </c>
      <c r="L199" s="3">
        <v>133</v>
      </c>
      <c r="M199" s="3">
        <v>13</v>
      </c>
      <c r="N199" s="3">
        <v>295</v>
      </c>
      <c r="O199" s="24">
        <v>2.6435937078054601</v>
      </c>
      <c r="P199" s="4">
        <v>0.85499999999999998</v>
      </c>
      <c r="Q199" s="4">
        <v>0.69633507853403098</v>
      </c>
      <c r="R199" s="4">
        <v>0.14199999999999999</v>
      </c>
      <c r="S199" s="4">
        <v>0.12</v>
      </c>
      <c r="T199" s="4">
        <v>0.14799999999999999</v>
      </c>
      <c r="U199" s="4">
        <v>0.14399999999999999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1.9310215365615599</v>
      </c>
      <c r="AC199" s="2">
        <v>1.1918304175002099</v>
      </c>
      <c r="AD199" s="2">
        <v>0.153151179494175</v>
      </c>
      <c r="AE199" s="2">
        <v>0.127833371509885</v>
      </c>
      <c r="AF199" s="2">
        <v>0.160168752152821</v>
      </c>
      <c r="AG199" s="2">
        <v>0.15548490284039501</v>
      </c>
    </row>
    <row r="200" spans="1:33" x14ac:dyDescent="0.35">
      <c r="A200" s="7">
        <v>417</v>
      </c>
      <c r="B200" s="7">
        <v>365</v>
      </c>
      <c r="C200" s="7">
        <v>0</v>
      </c>
      <c r="D200" s="7">
        <v>0</v>
      </c>
      <c r="E200" s="22" t="str">
        <f t="shared" si="6"/>
        <v>00</v>
      </c>
      <c r="F200" s="4">
        <v>0.99925600000000003</v>
      </c>
      <c r="G200" s="25">
        <v>1</v>
      </c>
      <c r="H200" s="4">
        <v>1.0833345560000001</v>
      </c>
      <c r="I200" s="4">
        <v>7.1148026726999998</v>
      </c>
      <c r="J200" s="2">
        <f t="shared" si="7"/>
        <v>0.15226487730388241</v>
      </c>
      <c r="K200" s="3">
        <v>297</v>
      </c>
      <c r="L200" s="3">
        <v>128</v>
      </c>
      <c r="M200" s="3">
        <v>16</v>
      </c>
      <c r="N200" s="3">
        <v>58</v>
      </c>
      <c r="O200" s="24">
        <v>843.93677250096198</v>
      </c>
      <c r="P200" s="4">
        <v>0.36699999999999999</v>
      </c>
      <c r="Q200" s="4">
        <v>0.30117647058823499</v>
      </c>
      <c r="R200" s="4">
        <v>0.13400000000000001</v>
      </c>
      <c r="S200" s="4">
        <v>0.124</v>
      </c>
      <c r="T200" s="4">
        <v>0.13300000000000001</v>
      </c>
      <c r="U200" s="4">
        <v>0.115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0.457284856837961</v>
      </c>
      <c r="AC200" s="2">
        <v>0.35835703012171699</v>
      </c>
      <c r="AD200" s="2">
        <v>0.14387037041970199</v>
      </c>
      <c r="AE200" s="2">
        <v>0.13238918804574601</v>
      </c>
      <c r="AF200" s="2">
        <v>0.14271630220159501</v>
      </c>
      <c r="AG200" s="2">
        <v>0.122167633974208</v>
      </c>
    </row>
    <row r="201" spans="1:33" x14ac:dyDescent="0.35">
      <c r="A201" s="7">
        <v>929</v>
      </c>
      <c r="B201" s="7">
        <v>91</v>
      </c>
      <c r="C201" s="7">
        <v>0</v>
      </c>
      <c r="D201" s="7">
        <v>0</v>
      </c>
      <c r="E201" s="22" t="str">
        <f t="shared" si="6"/>
        <v>00</v>
      </c>
      <c r="F201" s="4">
        <v>0.99582700000000002</v>
      </c>
      <c r="G201" s="25">
        <v>1</v>
      </c>
      <c r="H201" s="4">
        <v>1.409595106</v>
      </c>
      <c r="I201" s="4">
        <v>9.1831491817199993</v>
      </c>
      <c r="J201" s="2">
        <f t="shared" si="7"/>
        <v>0.15349800793892621</v>
      </c>
      <c r="K201" s="3">
        <v>229</v>
      </c>
      <c r="L201" s="3">
        <v>141</v>
      </c>
      <c r="M201" s="3">
        <v>19</v>
      </c>
      <c r="N201" s="3">
        <v>110</v>
      </c>
      <c r="O201" s="24">
        <v>266.72864970009499</v>
      </c>
      <c r="P201" s="4">
        <v>0.47799999999999998</v>
      </c>
      <c r="Q201" s="4">
        <v>0.38108108108108102</v>
      </c>
      <c r="R201" s="4">
        <v>0.41199999999999998</v>
      </c>
      <c r="S201" s="4">
        <v>0.315</v>
      </c>
      <c r="T201" s="4">
        <v>0.41399999999999998</v>
      </c>
      <c r="U201" s="4">
        <v>0.32300000000000001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0.65008769109949804</v>
      </c>
      <c r="AC201" s="2">
        <v>0.47978100208403002</v>
      </c>
      <c r="AD201" s="2">
        <v>0.53102833108351</v>
      </c>
      <c r="AE201" s="2">
        <v>0.37833644071991201</v>
      </c>
      <c r="AF201" s="2">
        <v>0.53443548940512398</v>
      </c>
      <c r="AG201" s="2">
        <v>0.39008400606986199</v>
      </c>
    </row>
    <row r="202" spans="1:33" x14ac:dyDescent="0.35">
      <c r="A202" s="7">
        <v>573</v>
      </c>
      <c r="B202" s="7">
        <v>36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1.0721022259999999</v>
      </c>
      <c r="I202" s="4">
        <v>6.8682029006100001</v>
      </c>
      <c r="J202" s="2">
        <f t="shared" si="7"/>
        <v>0.1560964697045833</v>
      </c>
      <c r="K202" s="3">
        <v>265</v>
      </c>
      <c r="L202" s="3">
        <v>155</v>
      </c>
      <c r="M202" s="3">
        <v>12</v>
      </c>
      <c r="N202" s="3">
        <v>67</v>
      </c>
      <c r="O202" s="24">
        <v>5.1943441430395998</v>
      </c>
      <c r="P202" s="4">
        <v>0.45200000000000001</v>
      </c>
      <c r="Q202" s="4">
        <v>0.36904761904761901</v>
      </c>
      <c r="R202" s="4">
        <v>0.13400000000000001</v>
      </c>
      <c r="S202" s="4">
        <v>0.152</v>
      </c>
      <c r="T202" s="4">
        <v>0.14799999999999999</v>
      </c>
      <c r="U202" s="4">
        <v>0.13900000000000001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0.60147999203412095</v>
      </c>
      <c r="AC202" s="2">
        <v>0.46052488529119201</v>
      </c>
      <c r="AD202" s="2">
        <v>0.14387037041970199</v>
      </c>
      <c r="AE202" s="2">
        <v>0.16487464319023401</v>
      </c>
      <c r="AF202" s="2">
        <v>0.160168752152821</v>
      </c>
      <c r="AG202" s="2">
        <v>0.14966077455440599</v>
      </c>
    </row>
    <row r="203" spans="1:33" x14ac:dyDescent="0.35">
      <c r="A203" s="7">
        <v>737</v>
      </c>
      <c r="B203" s="7">
        <v>440</v>
      </c>
      <c r="C203" s="7">
        <v>0</v>
      </c>
      <c r="D203" s="7">
        <v>0</v>
      </c>
      <c r="E203" s="22" t="str">
        <f t="shared" si="6"/>
        <v>00</v>
      </c>
      <c r="F203" s="4">
        <v>0.99516800000000005</v>
      </c>
      <c r="G203" s="25">
        <v>1</v>
      </c>
      <c r="H203" s="4">
        <v>1.2214642550000001</v>
      </c>
      <c r="I203" s="4">
        <v>7.7932495416499998</v>
      </c>
      <c r="J203" s="2">
        <f t="shared" si="7"/>
        <v>0.15673362548857761</v>
      </c>
      <c r="K203" s="3">
        <v>315</v>
      </c>
      <c r="L203" s="3">
        <v>118</v>
      </c>
      <c r="M203" s="3">
        <v>8</v>
      </c>
      <c r="N203" s="3">
        <v>58</v>
      </c>
      <c r="O203" s="24">
        <v>149.67716218423999</v>
      </c>
      <c r="P203" s="4">
        <v>0.371</v>
      </c>
      <c r="Q203" s="4">
        <v>0.27251732101616599</v>
      </c>
      <c r="R203" s="4">
        <v>0.186</v>
      </c>
      <c r="S203" s="4">
        <v>0.20200000000000001</v>
      </c>
      <c r="T203" s="4">
        <v>0.19</v>
      </c>
      <c r="U203" s="4">
        <v>0.182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0.46362402228169702</v>
      </c>
      <c r="AC203" s="2">
        <v>0.31816508917685699</v>
      </c>
      <c r="AD203" s="2">
        <v>0.20579491297959701</v>
      </c>
      <c r="AE203" s="2">
        <v>0.225646681532328</v>
      </c>
      <c r="AF203" s="2">
        <v>0.21072103131565301</v>
      </c>
      <c r="AG203" s="2">
        <v>0.20089294237939001</v>
      </c>
    </row>
    <row r="204" spans="1:33" x14ac:dyDescent="0.35">
      <c r="A204" s="7">
        <v>709</v>
      </c>
      <c r="B204" s="7">
        <v>366</v>
      </c>
      <c r="C204" s="7">
        <v>0</v>
      </c>
      <c r="D204" s="7">
        <v>0</v>
      </c>
      <c r="E204" s="22" t="str">
        <f t="shared" si="6"/>
        <v>00</v>
      </c>
      <c r="F204" s="4">
        <v>0.99484799999999995</v>
      </c>
      <c r="G204" s="25">
        <v>1</v>
      </c>
      <c r="H204" s="4">
        <v>1.191438695</v>
      </c>
      <c r="I204" s="4">
        <v>7.5479039116899997</v>
      </c>
      <c r="J204" s="2">
        <f t="shared" si="7"/>
        <v>0.15785027325993517</v>
      </c>
      <c r="K204" s="3">
        <v>243</v>
      </c>
      <c r="L204" s="3">
        <v>184</v>
      </c>
      <c r="M204" s="3">
        <v>6</v>
      </c>
      <c r="N204" s="3">
        <v>66</v>
      </c>
      <c r="O204" s="24">
        <v>1001</v>
      </c>
      <c r="P204" s="4">
        <v>0.51900000000000002</v>
      </c>
      <c r="Q204" s="4">
        <v>0.43091334894613598</v>
      </c>
      <c r="R204" s="4">
        <v>0.14099999999999999</v>
      </c>
      <c r="S204" s="4">
        <v>0.16600000000000001</v>
      </c>
      <c r="T204" s="4">
        <v>0.17499999999999999</v>
      </c>
      <c r="U204" s="4">
        <v>0.16700000000000001</v>
      </c>
      <c r="V204" s="5">
        <v>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0.73188800887637595</v>
      </c>
      <c r="AC204" s="2">
        <v>0.56372256988807601</v>
      </c>
      <c r="AD204" s="2">
        <v>0.15198635699788199</v>
      </c>
      <c r="AE204" s="2">
        <v>0.18152187662339</v>
      </c>
      <c r="AF204" s="2">
        <v>0.19237189264745599</v>
      </c>
      <c r="AG204" s="2">
        <v>0.18272163681529399</v>
      </c>
    </row>
    <row r="205" spans="1:33" x14ac:dyDescent="0.35">
      <c r="A205" s="7">
        <v>103</v>
      </c>
      <c r="B205" s="7">
        <v>51</v>
      </c>
      <c r="C205" s="7">
        <v>0</v>
      </c>
      <c r="D205" s="7">
        <v>0</v>
      </c>
      <c r="E205" s="22" t="str">
        <f t="shared" si="6"/>
        <v>00</v>
      </c>
      <c r="F205" s="4">
        <v>0.99675400000000003</v>
      </c>
      <c r="G205" s="25">
        <v>1</v>
      </c>
      <c r="H205" s="4">
        <v>0.98975282789999997</v>
      </c>
      <c r="I205" s="4">
        <v>6.2465759472700002</v>
      </c>
      <c r="J205" s="2">
        <f t="shared" si="7"/>
        <v>0.15844725754636202</v>
      </c>
      <c r="K205" s="3">
        <v>198</v>
      </c>
      <c r="L205" s="3">
        <v>177</v>
      </c>
      <c r="M205" s="3">
        <v>13</v>
      </c>
      <c r="N205" s="3">
        <v>111</v>
      </c>
      <c r="O205" s="24">
        <v>41.594223112866899</v>
      </c>
      <c r="P205" s="4">
        <v>0.58499999999999996</v>
      </c>
      <c r="Q205" s="4">
        <v>0.47199999999999998</v>
      </c>
      <c r="R205" s="4">
        <v>0.1</v>
      </c>
      <c r="S205" s="4">
        <v>0.1</v>
      </c>
      <c r="T205" s="4">
        <v>8.5999999999999993E-2</v>
      </c>
      <c r="U205" s="4">
        <v>0.122</v>
      </c>
      <c r="V205" s="5">
        <v>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0.87947675875143905</v>
      </c>
      <c r="AC205" s="2">
        <v>0.638658995275876</v>
      </c>
      <c r="AD205" s="2">
        <v>0.105360515657826</v>
      </c>
      <c r="AE205" s="2">
        <v>0.105360515657826</v>
      </c>
      <c r="AF205" s="2">
        <v>8.9924707527986994E-2</v>
      </c>
      <c r="AG205" s="2">
        <v>0.13010868534702</v>
      </c>
    </row>
    <row r="206" spans="1:33" x14ac:dyDescent="0.35">
      <c r="A206" s="7">
        <v>441</v>
      </c>
      <c r="B206" s="7">
        <v>149</v>
      </c>
      <c r="C206" s="7">
        <v>0</v>
      </c>
      <c r="D206" s="7">
        <v>0</v>
      </c>
      <c r="E206" s="22" t="str">
        <f t="shared" si="6"/>
        <v>00</v>
      </c>
      <c r="F206" s="4">
        <v>0.97986499999999999</v>
      </c>
      <c r="G206" s="25">
        <v>1</v>
      </c>
      <c r="H206" s="4">
        <v>1.3639455979999999</v>
      </c>
      <c r="I206" s="4">
        <v>8.6071827199000008</v>
      </c>
      <c r="J206" s="2">
        <f t="shared" si="7"/>
        <v>0.15846597456872002</v>
      </c>
      <c r="K206" s="3">
        <v>210</v>
      </c>
      <c r="L206" s="3">
        <v>153</v>
      </c>
      <c r="M206" s="3">
        <v>28</v>
      </c>
      <c r="N206" s="3">
        <v>108</v>
      </c>
      <c r="O206" s="24">
        <v>1001</v>
      </c>
      <c r="P206" s="4">
        <v>0.51400000000000001</v>
      </c>
      <c r="Q206" s="4">
        <v>0.421487603305785</v>
      </c>
      <c r="R206" s="4">
        <v>0.372</v>
      </c>
      <c r="S206" s="4">
        <v>0.29699999999999999</v>
      </c>
      <c r="T206" s="4">
        <v>0.35</v>
      </c>
      <c r="U206" s="4">
        <v>0.34899999999999998</v>
      </c>
      <c r="V206" s="5">
        <v>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0.72154665508164295</v>
      </c>
      <c r="AC206" s="2">
        <v>0.54729530354738198</v>
      </c>
      <c r="AD206" s="2">
        <v>0.46521511251393799</v>
      </c>
      <c r="AE206" s="2">
        <v>0.35239838717147198</v>
      </c>
      <c r="AF206" s="2">
        <v>0.430782916092454</v>
      </c>
      <c r="AG206" s="2">
        <v>0.42924563677356797</v>
      </c>
    </row>
    <row r="207" spans="1:33" x14ac:dyDescent="0.35">
      <c r="A207" s="7">
        <v>723</v>
      </c>
      <c r="B207" s="7">
        <v>93</v>
      </c>
      <c r="C207" s="7">
        <v>0</v>
      </c>
      <c r="D207" s="7">
        <v>0</v>
      </c>
      <c r="E207" s="22" t="str">
        <f t="shared" si="6"/>
        <v>00</v>
      </c>
      <c r="F207" s="4">
        <v>0.72700600000000004</v>
      </c>
      <c r="G207" s="25">
        <v>1</v>
      </c>
      <c r="H207" s="4">
        <v>1.187065386</v>
      </c>
      <c r="I207" s="4">
        <v>7.1512103547099999</v>
      </c>
      <c r="J207" s="2">
        <f t="shared" si="7"/>
        <v>0.16599503120729253</v>
      </c>
      <c r="K207" s="3">
        <v>229</v>
      </c>
      <c r="L207" s="3">
        <v>186</v>
      </c>
      <c r="M207" s="3">
        <v>10</v>
      </c>
      <c r="N207" s="3">
        <v>74</v>
      </c>
      <c r="O207" s="24">
        <v>1001</v>
      </c>
      <c r="P207" s="4">
        <v>0.52800000000000002</v>
      </c>
      <c r="Q207" s="4">
        <v>0.44819277108433703</v>
      </c>
      <c r="R207" s="4">
        <v>0.16500000000000001</v>
      </c>
      <c r="S207" s="4">
        <v>0.17199999999999999</v>
      </c>
      <c r="T207" s="4">
        <v>0.17499999999999999</v>
      </c>
      <c r="U207" s="4">
        <v>0.153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0.75077629339658203</v>
      </c>
      <c r="AC207" s="2">
        <v>0.59455651667645903</v>
      </c>
      <c r="AD207" s="2">
        <v>0.18032355413128201</v>
      </c>
      <c r="AE207" s="2">
        <v>0.188742124596877</v>
      </c>
      <c r="AF207" s="2">
        <v>0.19237189264745599</v>
      </c>
      <c r="AG207" s="2">
        <v>0.16605458433008299</v>
      </c>
    </row>
    <row r="208" spans="1:33" x14ac:dyDescent="0.35">
      <c r="A208" s="7">
        <v>513</v>
      </c>
      <c r="B208" s="7">
        <v>446</v>
      </c>
      <c r="C208" s="7">
        <v>0</v>
      </c>
      <c r="D208" s="7">
        <v>0</v>
      </c>
      <c r="E208" s="22" t="str">
        <f t="shared" si="6"/>
        <v>00</v>
      </c>
      <c r="F208" s="4">
        <v>0.94588700000000003</v>
      </c>
      <c r="G208" s="25">
        <v>1</v>
      </c>
      <c r="H208" s="4">
        <v>1.538252556</v>
      </c>
      <c r="I208" s="4">
        <v>8.8477473944760003</v>
      </c>
      <c r="J208" s="2">
        <f t="shared" si="7"/>
        <v>0.17385810053306813</v>
      </c>
      <c r="K208" s="3">
        <v>264</v>
      </c>
      <c r="L208" s="3">
        <v>181</v>
      </c>
      <c r="M208" s="3">
        <v>9</v>
      </c>
      <c r="N208" s="3">
        <v>45</v>
      </c>
      <c r="O208" s="24">
        <v>1001</v>
      </c>
      <c r="P208" s="4">
        <v>0.45200000000000001</v>
      </c>
      <c r="Q208" s="4">
        <v>0.406741573033708</v>
      </c>
      <c r="R208" s="4">
        <v>0.218</v>
      </c>
      <c r="S208" s="4">
        <v>0.188</v>
      </c>
      <c r="T208" s="4">
        <v>0.247</v>
      </c>
      <c r="U208" s="4">
        <v>0.218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0.60147999203412095</v>
      </c>
      <c r="AC208" s="2">
        <v>0.52212517901992395</v>
      </c>
      <c r="AD208" s="2">
        <v>0.24590053843682599</v>
      </c>
      <c r="AE208" s="2">
        <v>0.20825493882045901</v>
      </c>
      <c r="AF208" s="2">
        <v>0.283690051182243</v>
      </c>
      <c r="AG208" s="2">
        <v>0.24590053843682599</v>
      </c>
    </row>
    <row r="209" spans="1:33" x14ac:dyDescent="0.35">
      <c r="A209" s="7">
        <v>715</v>
      </c>
      <c r="B209" s="7">
        <v>133</v>
      </c>
      <c r="C209" s="7">
        <v>0</v>
      </c>
      <c r="D209" s="7">
        <v>0</v>
      </c>
      <c r="E209" s="22" t="str">
        <f t="shared" si="6"/>
        <v>00</v>
      </c>
      <c r="F209" s="4">
        <v>0.61071500000000001</v>
      </c>
      <c r="G209" s="25">
        <v>1</v>
      </c>
      <c r="H209" s="4">
        <v>1.5970817829999999</v>
      </c>
      <c r="I209" s="4">
        <v>8.8430828451799997</v>
      </c>
      <c r="J209" s="2">
        <f t="shared" si="7"/>
        <v>0.18060237713033567</v>
      </c>
      <c r="K209" s="3">
        <v>236</v>
      </c>
      <c r="L209" s="3">
        <v>170</v>
      </c>
      <c r="M209" s="3">
        <v>4</v>
      </c>
      <c r="N209" s="3">
        <v>89</v>
      </c>
      <c r="O209" s="24">
        <v>1001</v>
      </c>
      <c r="P209" s="4">
        <v>0.51500000000000001</v>
      </c>
      <c r="Q209" s="4">
        <v>0.41871921182265998</v>
      </c>
      <c r="R209" s="4">
        <v>0.26900000000000002</v>
      </c>
      <c r="S209" s="4">
        <v>0.23799999999999999</v>
      </c>
      <c r="T209" s="4">
        <v>0.27900000000000003</v>
      </c>
      <c r="U209" s="4">
        <v>0.21</v>
      </c>
      <c r="V209" s="5">
        <v>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0.72360638804465405</v>
      </c>
      <c r="AC209" s="2">
        <v>0.54252135457612305</v>
      </c>
      <c r="AD209" s="2">
        <v>0.31334181923235899</v>
      </c>
      <c r="AE209" s="2">
        <v>0.27180872329549099</v>
      </c>
      <c r="AF209" s="2">
        <v>0.327116141697188</v>
      </c>
      <c r="AG209" s="2">
        <v>0.23572233352107</v>
      </c>
    </row>
    <row r="210" spans="1:33" x14ac:dyDescent="0.35">
      <c r="A210" s="7">
        <v>501</v>
      </c>
      <c r="B210" s="7">
        <v>228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1.3064677149999999</v>
      </c>
      <c r="I210" s="4">
        <v>7.0850598465385</v>
      </c>
      <c r="J210" s="2">
        <f t="shared" si="7"/>
        <v>0.18439755532033961</v>
      </c>
      <c r="K210" s="3">
        <v>154</v>
      </c>
      <c r="L210" s="3">
        <v>212</v>
      </c>
      <c r="M210" s="3">
        <v>6</v>
      </c>
      <c r="N210" s="3">
        <v>127</v>
      </c>
      <c r="O210" s="24">
        <v>2.7160975763148301</v>
      </c>
      <c r="P210" s="4">
        <v>0.66800000000000004</v>
      </c>
      <c r="Q210" s="4">
        <v>0.57923497267759605</v>
      </c>
      <c r="R210" s="4">
        <v>0.34300000000000003</v>
      </c>
      <c r="S210" s="4">
        <v>0.39900000000000002</v>
      </c>
      <c r="T210" s="4">
        <v>0.33300000000000002</v>
      </c>
      <c r="U210" s="4">
        <v>0.31900000000000001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1.10262031006565</v>
      </c>
      <c r="AC210" s="2">
        <v>0.86568073098773701</v>
      </c>
      <c r="AD210" s="2">
        <v>0.42007126049752702</v>
      </c>
      <c r="AE210" s="2">
        <v>0.50916034444692904</v>
      </c>
      <c r="AF210" s="2">
        <v>0.404965233066513</v>
      </c>
      <c r="AG210" s="2">
        <v>0.38419297283262499</v>
      </c>
    </row>
    <row r="211" spans="1:33" x14ac:dyDescent="0.35">
      <c r="A211" s="7">
        <v>405</v>
      </c>
      <c r="B211" s="7">
        <v>165</v>
      </c>
      <c r="C211" s="7">
        <v>0</v>
      </c>
      <c r="D211" s="7">
        <v>0</v>
      </c>
      <c r="E211" s="22" t="str">
        <f t="shared" si="6"/>
        <v>00</v>
      </c>
      <c r="F211" s="4">
        <v>0.94027799999999995</v>
      </c>
      <c r="G211" s="25">
        <v>1</v>
      </c>
      <c r="H211" s="4">
        <v>1.334799158</v>
      </c>
      <c r="I211" s="4">
        <v>7.0152499920283997</v>
      </c>
      <c r="J211" s="2">
        <f t="shared" si="7"/>
        <v>0.19027107508880867</v>
      </c>
      <c r="K211" s="3">
        <v>289</v>
      </c>
      <c r="L211" s="3">
        <v>167</v>
      </c>
      <c r="M211" s="3">
        <v>6</v>
      </c>
      <c r="N211" s="3">
        <v>37</v>
      </c>
      <c r="O211" s="24">
        <v>17.472592601407499</v>
      </c>
      <c r="P211" s="4">
        <v>0.38400000000000001</v>
      </c>
      <c r="Q211" s="4">
        <v>0.36622807017543901</v>
      </c>
      <c r="R211" s="4">
        <v>0.24299999999999999</v>
      </c>
      <c r="S211" s="4">
        <v>0.223</v>
      </c>
      <c r="T211" s="4">
        <v>0.245</v>
      </c>
      <c r="U211" s="4">
        <v>0.183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0.484508315448617</v>
      </c>
      <c r="AC211" s="2">
        <v>0.45606612140195402</v>
      </c>
      <c r="AD211" s="2">
        <v>0.278392025544688</v>
      </c>
      <c r="AE211" s="2">
        <v>0.25231492861449001</v>
      </c>
      <c r="AF211" s="2">
        <v>0.28103752973311202</v>
      </c>
      <c r="AG211" s="2">
        <v>0.202116184122134</v>
      </c>
    </row>
    <row r="212" spans="1:33" x14ac:dyDescent="0.35">
      <c r="A212" s="7">
        <v>361</v>
      </c>
      <c r="B212" s="7">
        <v>317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1.3287429230000001</v>
      </c>
      <c r="I212" s="4">
        <v>6.9604416207000002</v>
      </c>
      <c r="J212" s="2">
        <f t="shared" si="7"/>
        <v>0.19089922671693504</v>
      </c>
      <c r="K212" s="3">
        <v>255</v>
      </c>
      <c r="L212" s="3">
        <v>167</v>
      </c>
      <c r="M212" s="3">
        <v>8</v>
      </c>
      <c r="N212" s="3">
        <v>69</v>
      </c>
      <c r="O212" s="24">
        <v>1001</v>
      </c>
      <c r="P212" s="4">
        <v>0.47399999999999998</v>
      </c>
      <c r="Q212" s="4">
        <v>0.39573459715639803</v>
      </c>
      <c r="R212" s="4">
        <v>0.17699999999999999</v>
      </c>
      <c r="S212" s="4">
        <v>0.16400000000000001</v>
      </c>
      <c r="T212" s="4">
        <v>0.14299999999999999</v>
      </c>
      <c r="U212" s="4">
        <v>0.13400000000000001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0.64245406624442702</v>
      </c>
      <c r="AC212" s="2">
        <v>0.50374176887758604</v>
      </c>
      <c r="AD212" s="2">
        <v>0.19479907830506701</v>
      </c>
      <c r="AE212" s="2">
        <v>0.17912666589743501</v>
      </c>
      <c r="AF212" s="2">
        <v>0.15431736038435701</v>
      </c>
      <c r="AG212" s="2">
        <v>0.14387037041970199</v>
      </c>
    </row>
    <row r="213" spans="1:33" x14ac:dyDescent="0.35">
      <c r="A213" s="7">
        <v>583</v>
      </c>
      <c r="B213" s="7">
        <v>247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1.73171706</v>
      </c>
      <c r="I213" s="4">
        <v>9.0396247239999994</v>
      </c>
      <c r="J213" s="2">
        <f t="shared" si="7"/>
        <v>0.1915695742769421</v>
      </c>
      <c r="K213" s="3">
        <v>265</v>
      </c>
      <c r="L213" s="3">
        <v>108</v>
      </c>
      <c r="M213" s="3">
        <v>6</v>
      </c>
      <c r="N213" s="3">
        <v>120</v>
      </c>
      <c r="O213" s="24">
        <v>91.880742804889493</v>
      </c>
      <c r="P213" s="4">
        <v>0.46</v>
      </c>
      <c r="Q213" s="4">
        <v>0.289544235924933</v>
      </c>
      <c r="R213" s="4">
        <v>0.188</v>
      </c>
      <c r="S213" s="4">
        <v>0.151</v>
      </c>
      <c r="T213" s="4">
        <v>0.21199999999999999</v>
      </c>
      <c r="U213" s="4">
        <v>0.218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0.61618613942381695</v>
      </c>
      <c r="AC213" s="2">
        <v>0.34184859365759301</v>
      </c>
      <c r="AD213" s="2">
        <v>0.20825493882045901</v>
      </c>
      <c r="AE213" s="2">
        <v>0.16369609267078999</v>
      </c>
      <c r="AF213" s="2">
        <v>0.238257189124258</v>
      </c>
      <c r="AG213" s="2">
        <v>0.24590053843682599</v>
      </c>
    </row>
    <row r="214" spans="1:33" x14ac:dyDescent="0.35">
      <c r="A214" s="7">
        <v>677</v>
      </c>
      <c r="B214" s="7">
        <v>147</v>
      </c>
      <c r="C214" s="7">
        <v>0</v>
      </c>
      <c r="D214" s="7">
        <v>0</v>
      </c>
      <c r="E214" s="22" t="str">
        <f t="shared" si="6"/>
        <v>00</v>
      </c>
      <c r="F214" s="4">
        <v>0.93106699999999998</v>
      </c>
      <c r="G214" s="25">
        <v>1</v>
      </c>
      <c r="H214" s="4">
        <v>1.406879797</v>
      </c>
      <c r="I214" s="4">
        <v>7.1221725038999999</v>
      </c>
      <c r="J214" s="2">
        <f t="shared" si="7"/>
        <v>0.19753520379204698</v>
      </c>
      <c r="K214" s="3">
        <v>137</v>
      </c>
      <c r="L214" s="3">
        <v>199</v>
      </c>
      <c r="M214" s="3">
        <v>6</v>
      </c>
      <c r="N214" s="3">
        <v>157</v>
      </c>
      <c r="O214" s="24">
        <v>2.0472420345177902</v>
      </c>
      <c r="P214" s="4">
        <v>0.70699999999999996</v>
      </c>
      <c r="Q214" s="4">
        <v>0.59226190476190499</v>
      </c>
      <c r="R214" s="4">
        <v>0.19500000000000001</v>
      </c>
      <c r="S214" s="4">
        <v>0.154</v>
      </c>
      <c r="T214" s="4">
        <v>0.14699999999999999</v>
      </c>
      <c r="U214" s="4">
        <v>0.183</v>
      </c>
      <c r="V214" s="5">
        <v>0</v>
      </c>
      <c r="W214" s="5">
        <v>0</v>
      </c>
      <c r="X214" s="5">
        <v>100</v>
      </c>
      <c r="Y214" s="5">
        <v>100</v>
      </c>
      <c r="Z214" s="5">
        <v>100</v>
      </c>
      <c r="AA214" s="5">
        <v>100</v>
      </c>
      <c r="AB214" s="2">
        <v>1.22758266996507</v>
      </c>
      <c r="AC214" s="2">
        <v>0.89713023413507897</v>
      </c>
      <c r="AD214" s="2">
        <v>0.21691300156357399</v>
      </c>
      <c r="AE214" s="2">
        <v>0.16723591937591401</v>
      </c>
      <c r="AF214" s="2">
        <v>0.15899573149045801</v>
      </c>
      <c r="AG214" s="2">
        <v>0.202116184122134</v>
      </c>
    </row>
    <row r="215" spans="1:33" x14ac:dyDescent="0.35">
      <c r="A215" s="7">
        <v>265</v>
      </c>
      <c r="B215" s="7">
        <v>136</v>
      </c>
      <c r="C215" s="7">
        <v>0</v>
      </c>
      <c r="D215" s="7">
        <v>0</v>
      </c>
      <c r="E215" s="22" t="str">
        <f t="shared" si="6"/>
        <v>00</v>
      </c>
      <c r="F215" s="4">
        <v>0.99735099999999999</v>
      </c>
      <c r="G215" s="25">
        <v>1</v>
      </c>
      <c r="H215" s="4">
        <v>1.4078807959999999</v>
      </c>
      <c r="I215" s="4">
        <v>7.0761252847999998</v>
      </c>
      <c r="J215" s="2">
        <f t="shared" si="7"/>
        <v>0.19896210699155142</v>
      </c>
      <c r="K215" s="3">
        <v>253</v>
      </c>
      <c r="L215" s="3">
        <v>143</v>
      </c>
      <c r="M215" s="3">
        <v>4</v>
      </c>
      <c r="N215" s="3">
        <v>99</v>
      </c>
      <c r="O215" s="24">
        <v>214.97512794215999</v>
      </c>
      <c r="P215" s="4">
        <v>0.49399999999999999</v>
      </c>
      <c r="Q215" s="4">
        <v>0.36111111111111099</v>
      </c>
      <c r="R215" s="4">
        <v>0.24</v>
      </c>
      <c r="S215" s="4">
        <v>0.25900000000000001</v>
      </c>
      <c r="T215" s="4">
        <v>0.22600000000000001</v>
      </c>
      <c r="U215" s="4">
        <v>0.19700000000000001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0.68121860969467196</v>
      </c>
      <c r="AC215" s="2">
        <v>0.44802472252696002</v>
      </c>
      <c r="AD215" s="2">
        <v>0.27443684570176002</v>
      </c>
      <c r="AE215" s="2">
        <v>0.29975465368604998</v>
      </c>
      <c r="AF215" s="2">
        <v>0.25618340539241002</v>
      </c>
      <c r="AG215" s="2">
        <v>0.219400565035375</v>
      </c>
    </row>
    <row r="216" spans="1:33" x14ac:dyDescent="0.35">
      <c r="A216" s="7">
        <v>875</v>
      </c>
      <c r="B216" s="7">
        <v>358</v>
      </c>
      <c r="C216" s="7">
        <v>0</v>
      </c>
      <c r="D216" s="7">
        <v>0</v>
      </c>
      <c r="E216" s="22" t="str">
        <f t="shared" si="6"/>
        <v>00</v>
      </c>
      <c r="F216" s="4">
        <v>0.91833799999999999</v>
      </c>
      <c r="G216" s="25">
        <v>1</v>
      </c>
      <c r="H216" s="4">
        <v>1.4844797510000001</v>
      </c>
      <c r="I216" s="4">
        <v>7.3532368753600004</v>
      </c>
      <c r="J216" s="2">
        <f t="shared" si="7"/>
        <v>0.20188112747657444</v>
      </c>
      <c r="K216" s="3">
        <v>223</v>
      </c>
      <c r="L216" s="3">
        <v>162</v>
      </c>
      <c r="M216" s="3">
        <v>12</v>
      </c>
      <c r="N216" s="3">
        <v>102</v>
      </c>
      <c r="O216" s="24">
        <v>1001</v>
      </c>
      <c r="P216" s="4">
        <v>0.53600000000000003</v>
      </c>
      <c r="Q216" s="4">
        <v>0.42077922077922097</v>
      </c>
      <c r="R216" s="4">
        <v>0.19</v>
      </c>
      <c r="S216" s="4">
        <v>0.17299999999999999</v>
      </c>
      <c r="T216" s="4">
        <v>0.23100000000000001</v>
      </c>
      <c r="U216" s="4">
        <v>0.15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0.76787072675588197</v>
      </c>
      <c r="AC216" s="2">
        <v>0.546071562827665</v>
      </c>
      <c r="AD216" s="2">
        <v>0.21072103131565301</v>
      </c>
      <c r="AE216" s="2">
        <v>0.189950583958446</v>
      </c>
      <c r="AF216" s="2">
        <v>0.262664309476493</v>
      </c>
      <c r="AG216" s="2">
        <v>0.16251892949777499</v>
      </c>
    </row>
    <row r="217" spans="1:33" x14ac:dyDescent="0.35">
      <c r="A217" s="7">
        <v>769</v>
      </c>
      <c r="B217" s="7">
        <v>409</v>
      </c>
      <c r="C217" s="7">
        <v>0</v>
      </c>
      <c r="D217" s="7">
        <v>0</v>
      </c>
      <c r="E217" s="22" t="str">
        <f t="shared" si="6"/>
        <v>00</v>
      </c>
      <c r="F217" s="4">
        <v>0.96237799999999996</v>
      </c>
      <c r="G217" s="25">
        <v>1</v>
      </c>
      <c r="H217" s="4">
        <v>1.625870411</v>
      </c>
      <c r="I217" s="4">
        <v>8.0490225363000008</v>
      </c>
      <c r="J217" s="2">
        <f t="shared" si="7"/>
        <v>0.20199600680300556</v>
      </c>
      <c r="K217" s="3">
        <v>210</v>
      </c>
      <c r="L217" s="3">
        <v>174</v>
      </c>
      <c r="M217" s="3">
        <v>12</v>
      </c>
      <c r="N217" s="3">
        <v>103</v>
      </c>
      <c r="O217" s="24">
        <v>404.95445234158501</v>
      </c>
      <c r="P217" s="4">
        <v>0.55200000000000005</v>
      </c>
      <c r="Q217" s="4">
        <v>0.453125</v>
      </c>
      <c r="R217" s="4">
        <v>0.20899999999999999</v>
      </c>
      <c r="S217" s="4">
        <v>0.21099999999999999</v>
      </c>
      <c r="T217" s="4">
        <v>0.188</v>
      </c>
      <c r="U217" s="4">
        <v>0.16900000000000001</v>
      </c>
      <c r="V217" s="5">
        <v>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0.80296204656715198</v>
      </c>
      <c r="AC217" s="2">
        <v>0.60353502187025798</v>
      </c>
      <c r="AD217" s="2">
        <v>0.23445731121448299</v>
      </c>
      <c r="AE217" s="2">
        <v>0.236988958136263</v>
      </c>
      <c r="AF217" s="2">
        <v>0.20825493882045901</v>
      </c>
      <c r="AG217" s="2">
        <v>0.185125484126689</v>
      </c>
    </row>
    <row r="218" spans="1:33" x14ac:dyDescent="0.35">
      <c r="A218" s="7">
        <v>35</v>
      </c>
      <c r="B218" s="7">
        <v>301</v>
      </c>
      <c r="C218" s="7">
        <v>0</v>
      </c>
      <c r="D218" s="7">
        <v>0</v>
      </c>
      <c r="E218" s="22" t="str">
        <f t="shared" si="6"/>
        <v>00</v>
      </c>
      <c r="F218" s="4">
        <v>0.92420100000000005</v>
      </c>
      <c r="G218" s="25">
        <v>1</v>
      </c>
      <c r="H218" s="4">
        <v>1.6244545560000001</v>
      </c>
      <c r="I218" s="4">
        <v>7.9278001017299999</v>
      </c>
      <c r="J218" s="2">
        <f t="shared" si="7"/>
        <v>0.2049060943962894</v>
      </c>
      <c r="K218" s="3">
        <v>198</v>
      </c>
      <c r="L218" s="3">
        <v>109</v>
      </c>
      <c r="M218" s="3">
        <v>52</v>
      </c>
      <c r="N218" s="3">
        <v>140</v>
      </c>
      <c r="O218" s="24">
        <v>1001</v>
      </c>
      <c r="P218" s="4">
        <v>0.51600000000000001</v>
      </c>
      <c r="Q218" s="4">
        <v>0.35504885993485302</v>
      </c>
      <c r="R218" s="4">
        <v>0.223</v>
      </c>
      <c r="S218" s="4">
        <v>0.17899999999999999</v>
      </c>
      <c r="T218" s="4">
        <v>0.23300000000000001</v>
      </c>
      <c r="U218" s="4">
        <v>0.22600000000000001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0.72567037226550501</v>
      </c>
      <c r="AC218" s="2">
        <v>0.43858071689266198</v>
      </c>
      <c r="AD218" s="2">
        <v>0.25231492861449001</v>
      </c>
      <c r="AE218" s="2">
        <v>0.19723216952970901</v>
      </c>
      <c r="AF218" s="2">
        <v>0.26526847761488098</v>
      </c>
      <c r="AG218" s="2">
        <v>0.25618340539241002</v>
      </c>
    </row>
    <row r="219" spans="1:33" x14ac:dyDescent="0.35">
      <c r="A219" s="7">
        <v>815</v>
      </c>
      <c r="B219" s="7">
        <v>194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1.672108253</v>
      </c>
      <c r="I219" s="4">
        <v>8.0913278277499998</v>
      </c>
      <c r="J219" s="2">
        <f t="shared" si="7"/>
        <v>0.2066543697890155</v>
      </c>
      <c r="K219" s="3">
        <v>248</v>
      </c>
      <c r="L219" s="3">
        <v>158</v>
      </c>
      <c r="M219" s="3">
        <v>21</v>
      </c>
      <c r="N219" s="3">
        <v>72</v>
      </c>
      <c r="O219" s="24">
        <v>463.17278482001302</v>
      </c>
      <c r="P219" s="4">
        <v>0.499</v>
      </c>
      <c r="Q219" s="4">
        <v>0.38916256157635498</v>
      </c>
      <c r="R219" s="4">
        <v>0.23400000000000001</v>
      </c>
      <c r="S219" s="4">
        <v>0.23300000000000001</v>
      </c>
      <c r="T219" s="4">
        <v>0.24399999999999999</v>
      </c>
      <c r="U219" s="4">
        <v>0.20799999999999999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0.69114917789727204</v>
      </c>
      <c r="AC219" s="2">
        <v>0.49292441343675097</v>
      </c>
      <c r="AD219" s="2">
        <v>0.26657310924154598</v>
      </c>
      <c r="AE219" s="2">
        <v>0.26526847761488098</v>
      </c>
      <c r="AF219" s="2">
        <v>0.279713902802604</v>
      </c>
      <c r="AG219" s="2">
        <v>0.233193887167711</v>
      </c>
    </row>
    <row r="220" spans="1:33" x14ac:dyDescent="0.35">
      <c r="A220" s="7">
        <v>335</v>
      </c>
      <c r="B220" s="7">
        <v>243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1.769243823</v>
      </c>
      <c r="I220" s="4">
        <v>8.4587097331300001</v>
      </c>
      <c r="J220" s="2">
        <f t="shared" si="7"/>
        <v>0.20916237568366372</v>
      </c>
      <c r="K220" s="3">
        <v>308</v>
      </c>
      <c r="L220" s="3">
        <v>95</v>
      </c>
      <c r="M220" s="3">
        <v>6</v>
      </c>
      <c r="N220" s="3">
        <v>90</v>
      </c>
      <c r="O220" s="24">
        <v>887.60491182739304</v>
      </c>
      <c r="P220" s="4">
        <v>0.38300000000000001</v>
      </c>
      <c r="Q220" s="4">
        <v>0.23573200992555801</v>
      </c>
      <c r="R220" s="4">
        <v>0.159</v>
      </c>
      <c r="S220" s="4">
        <v>0.126</v>
      </c>
      <c r="T220" s="4">
        <v>0.18</v>
      </c>
      <c r="U220" s="4">
        <v>0.153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0.48288625507674898</v>
      </c>
      <c r="AC220" s="2">
        <v>0.26883677897310898</v>
      </c>
      <c r="AD220" s="2">
        <v>0.173163619009189</v>
      </c>
      <c r="AE220" s="2">
        <v>0.13467490332660201</v>
      </c>
      <c r="AF220" s="2">
        <v>0.19845093872383801</v>
      </c>
      <c r="AG220" s="2">
        <v>0.16605458433008299</v>
      </c>
    </row>
    <row r="221" spans="1:33" x14ac:dyDescent="0.35">
      <c r="A221" s="7">
        <v>619</v>
      </c>
      <c r="B221" s="7">
        <v>411</v>
      </c>
      <c r="C221" s="7">
        <v>0</v>
      </c>
      <c r="D221" s="7">
        <v>0</v>
      </c>
      <c r="E221" s="22" t="str">
        <f t="shared" si="6"/>
        <v>00</v>
      </c>
      <c r="F221" s="4">
        <v>0.94915300000000002</v>
      </c>
      <c r="G221" s="25">
        <v>1</v>
      </c>
      <c r="H221" s="4">
        <v>1.6651915420000001</v>
      </c>
      <c r="I221" s="4">
        <v>7.8712537155</v>
      </c>
      <c r="J221" s="2">
        <f t="shared" si="7"/>
        <v>0.2115535341874345</v>
      </c>
      <c r="K221" s="3">
        <v>210</v>
      </c>
      <c r="L221" s="3">
        <v>187</v>
      </c>
      <c r="M221" s="3">
        <v>2</v>
      </c>
      <c r="N221" s="3">
        <v>100</v>
      </c>
      <c r="O221" s="24">
        <v>14.5755776968041</v>
      </c>
      <c r="P221" s="4">
        <v>0.56399999999999995</v>
      </c>
      <c r="Q221" s="4">
        <v>0.47103274559194003</v>
      </c>
      <c r="R221" s="4">
        <v>0.255</v>
      </c>
      <c r="S221" s="4">
        <v>0.20699999999999999</v>
      </c>
      <c r="T221" s="4">
        <v>0.22800000000000001</v>
      </c>
      <c r="U221" s="4">
        <v>0.20399999999999999</v>
      </c>
      <c r="V221" s="5">
        <v>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0.83011303563310301</v>
      </c>
      <c r="AC221" s="2">
        <v>0.63682874996972205</v>
      </c>
      <c r="AD221" s="2">
        <v>0.29437106060257801</v>
      </c>
      <c r="AE221" s="2">
        <v>0.231932057347289</v>
      </c>
      <c r="AF221" s="2">
        <v>0.25877072895736097</v>
      </c>
      <c r="AG221" s="2">
        <v>0.22815609313775401</v>
      </c>
    </row>
    <row r="222" spans="1:33" x14ac:dyDescent="0.35">
      <c r="A222" s="7">
        <v>933</v>
      </c>
      <c r="B222" s="7">
        <v>306</v>
      </c>
      <c r="C222" s="7">
        <v>0</v>
      </c>
      <c r="D222" s="7">
        <v>0</v>
      </c>
      <c r="E222" s="22" t="str">
        <f t="shared" si="6"/>
        <v>00</v>
      </c>
      <c r="F222" s="4">
        <v>0.85836999999999997</v>
      </c>
      <c r="G222" s="25">
        <v>1</v>
      </c>
      <c r="H222" s="4">
        <v>2.0152953309999999</v>
      </c>
      <c r="I222" s="4">
        <v>9.4780842500945006</v>
      </c>
      <c r="J222" s="2">
        <f t="shared" si="7"/>
        <v>0.21262686401842298</v>
      </c>
      <c r="K222" s="3">
        <v>260</v>
      </c>
      <c r="L222" s="3">
        <v>139</v>
      </c>
      <c r="M222" s="3">
        <v>28</v>
      </c>
      <c r="N222" s="3">
        <v>72</v>
      </c>
      <c r="O222" s="24">
        <v>1001</v>
      </c>
      <c r="P222" s="4">
        <v>0.41799999999999998</v>
      </c>
      <c r="Q222" s="4">
        <v>0.348370927318296</v>
      </c>
      <c r="R222" s="4">
        <v>0.20100000000000001</v>
      </c>
      <c r="S222" s="4">
        <v>0.20899999999999999</v>
      </c>
      <c r="T222" s="4">
        <v>0.20300000000000001</v>
      </c>
      <c r="U222" s="4">
        <v>0.22800000000000001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0.54128483125069904</v>
      </c>
      <c r="AC222" s="2">
        <v>0.42827978587433602</v>
      </c>
      <c r="AD222" s="2">
        <v>0.224394333215862</v>
      </c>
      <c r="AE222" s="2">
        <v>0.23445731121448299</v>
      </c>
      <c r="AF222" s="2">
        <v>0.22690060019192199</v>
      </c>
      <c r="AG222" s="2">
        <v>0.25877072895736097</v>
      </c>
    </row>
    <row r="223" spans="1:33" x14ac:dyDescent="0.35">
      <c r="A223" s="7">
        <v>561</v>
      </c>
      <c r="B223" s="7">
        <v>182</v>
      </c>
      <c r="C223" s="7">
        <v>0</v>
      </c>
      <c r="D223" s="7">
        <v>0</v>
      </c>
      <c r="E223" s="22" t="str">
        <f t="shared" si="6"/>
        <v>00</v>
      </c>
      <c r="F223" s="4">
        <v>0.94054499999999996</v>
      </c>
      <c r="G223" s="25">
        <v>1</v>
      </c>
      <c r="H223" s="4">
        <v>1.6753894680000001</v>
      </c>
      <c r="I223" s="4">
        <v>7.82632278073</v>
      </c>
      <c r="J223" s="2">
        <f t="shared" si="7"/>
        <v>0.2140710925091347</v>
      </c>
      <c r="K223" s="3">
        <v>229</v>
      </c>
      <c r="L223" s="3">
        <v>187</v>
      </c>
      <c r="M223" s="3">
        <v>5</v>
      </c>
      <c r="N223" s="3">
        <v>78</v>
      </c>
      <c r="O223" s="24">
        <v>1001</v>
      </c>
      <c r="P223" s="4">
        <v>0.56100000000000005</v>
      </c>
      <c r="Q223" s="4">
        <v>0.449519230769231</v>
      </c>
      <c r="R223" s="4">
        <v>0.222</v>
      </c>
      <c r="S223" s="4">
        <v>0.20899999999999999</v>
      </c>
      <c r="T223" s="4">
        <v>0.21199999999999999</v>
      </c>
      <c r="U223" s="4">
        <v>0.215</v>
      </c>
      <c r="V223" s="5">
        <v>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0.82325586590696598</v>
      </c>
      <c r="AC223" s="2">
        <v>0.59696325670702399</v>
      </c>
      <c r="AD223" s="2">
        <v>0.25102875480374498</v>
      </c>
      <c r="AE223" s="2">
        <v>0.23445731121448299</v>
      </c>
      <c r="AF223" s="2">
        <v>0.238257189124258</v>
      </c>
      <c r="AG223" s="2">
        <v>0.242071561199729</v>
      </c>
    </row>
    <row r="224" spans="1:33" x14ac:dyDescent="0.35">
      <c r="A224" s="7">
        <v>749</v>
      </c>
      <c r="B224" s="7">
        <v>381</v>
      </c>
      <c r="C224" s="7">
        <v>0</v>
      </c>
      <c r="D224" s="7">
        <v>0</v>
      </c>
      <c r="E224" s="22" t="str">
        <f t="shared" si="6"/>
        <v>00</v>
      </c>
      <c r="F224" s="4">
        <v>0.982796</v>
      </c>
      <c r="G224" s="25">
        <v>1</v>
      </c>
      <c r="H224" s="4">
        <v>1.7762222759999999</v>
      </c>
      <c r="I224" s="4">
        <v>8.0728059000200005</v>
      </c>
      <c r="J224" s="2">
        <f t="shared" si="7"/>
        <v>0.2200253911710672</v>
      </c>
      <c r="K224" s="3">
        <v>200</v>
      </c>
      <c r="L224" s="3">
        <v>153</v>
      </c>
      <c r="M224" s="3">
        <v>5</v>
      </c>
      <c r="N224" s="3">
        <v>141</v>
      </c>
      <c r="O224" s="24">
        <v>1001</v>
      </c>
      <c r="P224" s="4">
        <v>0.58699999999999997</v>
      </c>
      <c r="Q224" s="4">
        <v>0.43342776203965999</v>
      </c>
      <c r="R224" s="4">
        <v>0.28100000000000003</v>
      </c>
      <c r="S224" s="4">
        <v>0.22800000000000001</v>
      </c>
      <c r="T224" s="4">
        <v>0.26800000000000002</v>
      </c>
      <c r="U224" s="4">
        <v>0.193</v>
      </c>
      <c r="V224" s="5">
        <v>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0.88430768602110399</v>
      </c>
      <c r="AC224" s="2">
        <v>0.56815069038526</v>
      </c>
      <c r="AD224" s="2">
        <v>0.32989392126109002</v>
      </c>
      <c r="AE224" s="2">
        <v>0.25877072895736097</v>
      </c>
      <c r="AF224" s="2">
        <v>0.311974765020825</v>
      </c>
      <c r="AG224" s="2">
        <v>0.214431610712188</v>
      </c>
    </row>
    <row r="225" spans="1:33" x14ac:dyDescent="0.35">
      <c r="A225" s="7">
        <v>697</v>
      </c>
      <c r="B225" s="7">
        <v>373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1.724024604</v>
      </c>
      <c r="I225" s="4">
        <v>7.7794638226100004</v>
      </c>
      <c r="J225" s="2">
        <f t="shared" si="7"/>
        <v>0.22161226574373244</v>
      </c>
      <c r="K225" s="3">
        <v>232</v>
      </c>
      <c r="L225" s="3">
        <v>184</v>
      </c>
      <c r="M225" s="3">
        <v>22</v>
      </c>
      <c r="N225" s="3">
        <v>61</v>
      </c>
      <c r="O225" s="24">
        <v>243.37298003447799</v>
      </c>
      <c r="P225" s="4">
        <v>0.499</v>
      </c>
      <c r="Q225" s="4">
        <v>0.44230769230769201</v>
      </c>
      <c r="R225" s="4">
        <v>0.26900000000000002</v>
      </c>
      <c r="S225" s="4">
        <v>0.23100000000000001</v>
      </c>
      <c r="T225" s="4">
        <v>0.27200000000000002</v>
      </c>
      <c r="U225" s="4">
        <v>0.23799999999999999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0.69114917789727204</v>
      </c>
      <c r="AC225" s="2">
        <v>0.58394788859495295</v>
      </c>
      <c r="AD225" s="2">
        <v>0.31334181923235899</v>
      </c>
      <c r="AE225" s="2">
        <v>0.262664309476493</v>
      </c>
      <c r="AF225" s="2">
        <v>0.31745423078545099</v>
      </c>
      <c r="AG225" s="2">
        <v>0.27180872329549099</v>
      </c>
    </row>
    <row r="226" spans="1:33" x14ac:dyDescent="0.35">
      <c r="A226" s="7">
        <v>731</v>
      </c>
      <c r="B226" s="7">
        <v>321</v>
      </c>
      <c r="C226" s="7">
        <v>0</v>
      </c>
      <c r="D226" s="7">
        <v>0</v>
      </c>
      <c r="E226" s="22" t="str">
        <f t="shared" si="6"/>
        <v>00</v>
      </c>
      <c r="F226" s="4">
        <v>0.95204299999999997</v>
      </c>
      <c r="G226" s="25">
        <v>1</v>
      </c>
      <c r="H226" s="4">
        <v>1.55869736</v>
      </c>
      <c r="I226" s="4">
        <v>6.9832274936000003</v>
      </c>
      <c r="J226" s="2">
        <f t="shared" si="7"/>
        <v>0.22320586883765672</v>
      </c>
      <c r="K226" s="3">
        <v>322</v>
      </c>
      <c r="L226" s="3">
        <v>129</v>
      </c>
      <c r="M226" s="3">
        <v>2</v>
      </c>
      <c r="N226" s="3">
        <v>46</v>
      </c>
      <c r="O226" s="24">
        <v>1001</v>
      </c>
      <c r="P226" s="4">
        <v>0.33100000000000002</v>
      </c>
      <c r="Q226" s="4">
        <v>0.28603104212860297</v>
      </c>
      <c r="R226" s="4">
        <v>0.20100000000000001</v>
      </c>
      <c r="S226" s="4">
        <v>0.185</v>
      </c>
      <c r="T226" s="4">
        <v>0.192</v>
      </c>
      <c r="U226" s="4">
        <v>0.16200000000000001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0.40197121885390902</v>
      </c>
      <c r="AC226" s="2">
        <v>0.33691579395826998</v>
      </c>
      <c r="AD226" s="2">
        <v>0.224394333215862</v>
      </c>
      <c r="AE226" s="2">
        <v>0.20456716574127401</v>
      </c>
      <c r="AF226" s="2">
        <v>0.213193220461042</v>
      </c>
      <c r="AG226" s="2">
        <v>0.17673717850005399</v>
      </c>
    </row>
    <row r="227" spans="1:33" x14ac:dyDescent="0.35">
      <c r="A227" s="7">
        <v>865</v>
      </c>
      <c r="B227" s="7">
        <v>54</v>
      </c>
      <c r="C227" s="7">
        <v>0</v>
      </c>
      <c r="D227" s="7">
        <v>0</v>
      </c>
      <c r="E227" s="22" t="str">
        <f t="shared" si="6"/>
        <v>00</v>
      </c>
      <c r="F227" s="4">
        <v>0.99571900000000002</v>
      </c>
      <c r="G227" s="25">
        <v>1</v>
      </c>
      <c r="H227" s="4">
        <v>1.527958339</v>
      </c>
      <c r="I227" s="4">
        <v>6.8357009049900004</v>
      </c>
      <c r="J227" s="2">
        <f t="shared" si="7"/>
        <v>0.22352621336673817</v>
      </c>
      <c r="K227" s="3">
        <v>326</v>
      </c>
      <c r="L227" s="3">
        <v>129</v>
      </c>
      <c r="M227" s="3">
        <v>7</v>
      </c>
      <c r="N227" s="3">
        <v>37</v>
      </c>
      <c r="O227" s="24">
        <v>1001</v>
      </c>
      <c r="P227" s="4">
        <v>0.311</v>
      </c>
      <c r="Q227" s="4">
        <v>0.28351648351648401</v>
      </c>
      <c r="R227" s="4">
        <v>0.18099999999999999</v>
      </c>
      <c r="S227" s="4">
        <v>0.182</v>
      </c>
      <c r="T227" s="4">
        <v>0.183</v>
      </c>
      <c r="U227" s="4">
        <v>0.158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0.372514007968478</v>
      </c>
      <c r="AC227" s="2">
        <v>0.33340003758424303</v>
      </c>
      <c r="AD227" s="2">
        <v>0.199671195129068</v>
      </c>
      <c r="AE227" s="2">
        <v>0.20089294237939001</v>
      </c>
      <c r="AF227" s="2">
        <v>0.202116184122134</v>
      </c>
      <c r="AG227" s="2">
        <v>0.17197526473981001</v>
      </c>
    </row>
    <row r="228" spans="1:33" x14ac:dyDescent="0.35">
      <c r="A228" s="7">
        <v>5</v>
      </c>
      <c r="B228" s="7">
        <v>272</v>
      </c>
      <c r="C228" s="7">
        <v>0</v>
      </c>
      <c r="D228" s="7">
        <v>0</v>
      </c>
      <c r="E228" s="22" t="str">
        <f t="shared" si="6"/>
        <v>00</v>
      </c>
      <c r="F228" s="4">
        <v>0.97678399999999999</v>
      </c>
      <c r="G228" s="25">
        <v>1</v>
      </c>
      <c r="H228" s="4">
        <v>1.666430074</v>
      </c>
      <c r="I228" s="4">
        <v>7.3935179192599998</v>
      </c>
      <c r="J228" s="2">
        <f t="shared" si="7"/>
        <v>0.22539068575988372</v>
      </c>
      <c r="K228" s="3">
        <v>304</v>
      </c>
      <c r="L228" s="3">
        <v>136</v>
      </c>
      <c r="M228" s="3">
        <v>11</v>
      </c>
      <c r="N228" s="3">
        <v>48</v>
      </c>
      <c r="O228" s="24">
        <v>200.60350204951999</v>
      </c>
      <c r="P228" s="4">
        <v>0.35599999999999998</v>
      </c>
      <c r="Q228" s="4">
        <v>0.30909090909090903</v>
      </c>
      <c r="R228" s="4">
        <v>0.20300000000000001</v>
      </c>
      <c r="S228" s="4">
        <v>0.20499999999999999</v>
      </c>
      <c r="T228" s="4">
        <v>0.224</v>
      </c>
      <c r="U228" s="4">
        <v>0.21299999999999999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0.440056552877783</v>
      </c>
      <c r="AC228" s="2">
        <v>0.36974702550608501</v>
      </c>
      <c r="AD228" s="2">
        <v>0.22690060019192199</v>
      </c>
      <c r="AE228" s="2">
        <v>0.22941316432780501</v>
      </c>
      <c r="AF228" s="2">
        <v>0.25360275879891803</v>
      </c>
      <c r="AG228" s="2">
        <v>0.23952703056473401</v>
      </c>
    </row>
    <row r="229" spans="1:33" x14ac:dyDescent="0.35">
      <c r="A229" s="7">
        <v>807</v>
      </c>
      <c r="B229" s="7">
        <v>451</v>
      </c>
      <c r="C229" s="7">
        <v>0</v>
      </c>
      <c r="D229" s="7">
        <v>0</v>
      </c>
      <c r="E229" s="22" t="str">
        <f t="shared" si="6"/>
        <v>00</v>
      </c>
      <c r="F229" s="4">
        <v>0.99363900000000005</v>
      </c>
      <c r="G229" s="25">
        <v>1</v>
      </c>
      <c r="H229" s="4">
        <v>1.9138284910000001</v>
      </c>
      <c r="I229" s="4">
        <v>8.4591690551000003</v>
      </c>
      <c r="J229" s="2">
        <f t="shared" si="7"/>
        <v>0.22624308351494174</v>
      </c>
      <c r="K229" s="3">
        <v>241</v>
      </c>
      <c r="L229" s="3">
        <v>150</v>
      </c>
      <c r="M229" s="3">
        <v>7</v>
      </c>
      <c r="N229" s="3">
        <v>101</v>
      </c>
      <c r="O229" s="24">
        <v>813.81362236964696</v>
      </c>
      <c r="P229" s="4">
        <v>0.495</v>
      </c>
      <c r="Q229" s="4">
        <v>0.38363171355498699</v>
      </c>
      <c r="R229" s="4">
        <v>0.35</v>
      </c>
      <c r="S229" s="4">
        <v>0.29799999999999999</v>
      </c>
      <c r="T229" s="4">
        <v>0.318</v>
      </c>
      <c r="U229" s="4">
        <v>0.27700000000000002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0.68319684970677697</v>
      </c>
      <c r="AC229" s="2">
        <v>0.483910626494711</v>
      </c>
      <c r="AD229" s="2">
        <v>0.430782916092454</v>
      </c>
      <c r="AE229" s="2">
        <v>0.353821874956326</v>
      </c>
      <c r="AF229" s="2">
        <v>0.38272562113867498</v>
      </c>
      <c r="AG229" s="2">
        <v>0.32434605682337198</v>
      </c>
    </row>
    <row r="230" spans="1:33" x14ac:dyDescent="0.35">
      <c r="A230" s="7">
        <v>903</v>
      </c>
      <c r="B230" s="7">
        <v>62</v>
      </c>
      <c r="C230" s="7">
        <v>0</v>
      </c>
      <c r="D230" s="7">
        <v>0</v>
      </c>
      <c r="E230" s="22" t="str">
        <f t="shared" si="6"/>
        <v>00</v>
      </c>
      <c r="F230" s="4">
        <v>0.94708700000000001</v>
      </c>
      <c r="G230" s="25">
        <v>1</v>
      </c>
      <c r="H230" s="4">
        <v>2.102455757</v>
      </c>
      <c r="I230" s="4">
        <v>8.9684872514399991</v>
      </c>
      <c r="J230" s="2">
        <f t="shared" si="7"/>
        <v>0.23442702186619324</v>
      </c>
      <c r="K230" s="3">
        <v>213</v>
      </c>
      <c r="L230" s="3">
        <v>124</v>
      </c>
      <c r="M230" s="3">
        <v>33</v>
      </c>
      <c r="N230" s="3">
        <v>129</v>
      </c>
      <c r="O230" s="24">
        <v>30.3628444937866</v>
      </c>
      <c r="P230" s="4">
        <v>0.55200000000000005</v>
      </c>
      <c r="Q230" s="4">
        <v>0.36795252225519298</v>
      </c>
      <c r="R230" s="4">
        <v>0.26400000000000001</v>
      </c>
      <c r="S230" s="4">
        <v>0.21099999999999999</v>
      </c>
      <c r="T230" s="4">
        <v>0.308</v>
      </c>
      <c r="U230" s="4">
        <v>0.23599999999999999</v>
      </c>
      <c r="V230" s="5">
        <v>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0.80296204656715198</v>
      </c>
      <c r="AC230" s="2">
        <v>0.458790764642937</v>
      </c>
      <c r="AD230" s="2">
        <v>0.30652516025326099</v>
      </c>
      <c r="AE230" s="2">
        <v>0.236988958136263</v>
      </c>
      <c r="AF230" s="2">
        <v>0.368169323364468</v>
      </c>
      <c r="AG230" s="2">
        <v>0.26918748981561702</v>
      </c>
    </row>
    <row r="231" spans="1:33" x14ac:dyDescent="0.35">
      <c r="A231" s="7">
        <v>541</v>
      </c>
      <c r="B231" s="7">
        <v>334</v>
      </c>
      <c r="C231" s="7">
        <v>0</v>
      </c>
      <c r="D231" s="7">
        <v>0</v>
      </c>
      <c r="E231" s="22" t="str">
        <f t="shared" si="6"/>
        <v>00</v>
      </c>
      <c r="F231" s="4">
        <v>0.99798500000000001</v>
      </c>
      <c r="G231" s="25">
        <v>1</v>
      </c>
      <c r="H231" s="4">
        <v>1.8698460720000001</v>
      </c>
      <c r="I231" s="4">
        <v>7.7060485307990003</v>
      </c>
      <c r="J231" s="2">
        <f t="shared" si="7"/>
        <v>0.24264654764717988</v>
      </c>
      <c r="K231" s="3">
        <v>255</v>
      </c>
      <c r="L231" s="3">
        <v>164</v>
      </c>
      <c r="M231" s="3">
        <v>7</v>
      </c>
      <c r="N231" s="3">
        <v>73</v>
      </c>
      <c r="O231" s="24">
        <v>7.1147165793980101</v>
      </c>
      <c r="P231" s="4">
        <v>0.47399999999999998</v>
      </c>
      <c r="Q231" s="4">
        <v>0.39140811455847302</v>
      </c>
      <c r="R231" s="4">
        <v>0.22</v>
      </c>
      <c r="S231" s="4">
        <v>0.20499999999999999</v>
      </c>
      <c r="T231" s="4">
        <v>0.22800000000000001</v>
      </c>
      <c r="U231" s="4">
        <v>0.21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0.64245406624442702</v>
      </c>
      <c r="AC231" s="2">
        <v>0.49660737476371197</v>
      </c>
      <c r="AD231" s="2">
        <v>0.2484613592985</v>
      </c>
      <c r="AE231" s="2">
        <v>0.22941316432780501</v>
      </c>
      <c r="AF231" s="2">
        <v>0.25877072895736097</v>
      </c>
      <c r="AG231" s="2">
        <v>0.23572233352107</v>
      </c>
    </row>
    <row r="232" spans="1:33" x14ac:dyDescent="0.35">
      <c r="A232" s="7">
        <v>905</v>
      </c>
      <c r="B232" s="7">
        <v>446</v>
      </c>
      <c r="C232" s="7">
        <v>0</v>
      </c>
      <c r="D232" s="7">
        <v>0</v>
      </c>
      <c r="E232" s="22" t="str">
        <f t="shared" si="6"/>
        <v>00</v>
      </c>
      <c r="F232" s="4">
        <v>0.80889100000000003</v>
      </c>
      <c r="G232" s="25">
        <v>1</v>
      </c>
      <c r="H232" s="4">
        <v>2.2572124690000002</v>
      </c>
      <c r="I232" s="4">
        <v>8.7292937930899992</v>
      </c>
      <c r="J232" s="2">
        <f t="shared" si="7"/>
        <v>0.25857904688541716</v>
      </c>
      <c r="K232" s="3">
        <v>285</v>
      </c>
      <c r="L232" s="3">
        <v>176</v>
      </c>
      <c r="M232" s="3">
        <v>7</v>
      </c>
      <c r="N232" s="3">
        <v>31</v>
      </c>
      <c r="O232" s="24">
        <v>724.55846656830397</v>
      </c>
      <c r="P232" s="4">
        <v>0.41499999999999998</v>
      </c>
      <c r="Q232" s="4">
        <v>0.38177874186550997</v>
      </c>
      <c r="R232" s="4">
        <v>0.312</v>
      </c>
      <c r="S232" s="4">
        <v>0.23300000000000001</v>
      </c>
      <c r="T232" s="4">
        <v>0.27300000000000002</v>
      </c>
      <c r="U232" s="4">
        <v>0.21099999999999999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0.53614343175028101</v>
      </c>
      <c r="AC232" s="2">
        <v>0.48090886272799799</v>
      </c>
      <c r="AD232" s="2">
        <v>0.37396644104879301</v>
      </c>
      <c r="AE232" s="2">
        <v>0.26526847761488098</v>
      </c>
      <c r="AF232" s="2">
        <v>0.31882880144861803</v>
      </c>
      <c r="AG232" s="2">
        <v>0.236988958136263</v>
      </c>
    </row>
    <row r="233" spans="1:33" x14ac:dyDescent="0.35">
      <c r="A233" s="7">
        <v>515</v>
      </c>
      <c r="B233" s="7">
        <v>40</v>
      </c>
      <c r="C233" s="7">
        <v>0</v>
      </c>
      <c r="D233" s="7">
        <v>0</v>
      </c>
      <c r="E233" s="22" t="str">
        <f t="shared" si="6"/>
        <v>00</v>
      </c>
      <c r="F233" s="4">
        <v>0.96326000000000001</v>
      </c>
      <c r="G233" s="25">
        <v>1</v>
      </c>
      <c r="H233" s="4">
        <v>1.605688183</v>
      </c>
      <c r="I233" s="4">
        <v>6.1024908275999996</v>
      </c>
      <c r="J233" s="2">
        <f t="shared" si="7"/>
        <v>0.26312013051095212</v>
      </c>
      <c r="K233" s="3">
        <v>231</v>
      </c>
      <c r="L233" s="3">
        <v>178</v>
      </c>
      <c r="M233" s="3">
        <v>10</v>
      </c>
      <c r="N233" s="3">
        <v>80</v>
      </c>
      <c r="O233" s="24">
        <v>1001</v>
      </c>
      <c r="P233" s="4">
        <v>0.54800000000000004</v>
      </c>
      <c r="Q233" s="4">
        <v>0.43520782396087998</v>
      </c>
      <c r="R233" s="4">
        <v>0.23899999999999999</v>
      </c>
      <c r="S233" s="4">
        <v>0.22700000000000001</v>
      </c>
      <c r="T233" s="4">
        <v>0.25900000000000001</v>
      </c>
      <c r="U233" s="4">
        <v>0.21</v>
      </c>
      <c r="V233" s="5">
        <v>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0.79407309914990598</v>
      </c>
      <c r="AC233" s="2">
        <v>0.57129744552100803</v>
      </c>
      <c r="AD233" s="2">
        <v>0.27312192112045097</v>
      </c>
      <c r="AE233" s="2">
        <v>0.25747623039471501</v>
      </c>
      <c r="AF233" s="2">
        <v>0.29975465368604998</v>
      </c>
      <c r="AG233" s="2">
        <v>0.23572233352107</v>
      </c>
    </row>
    <row r="234" spans="1:33" x14ac:dyDescent="0.35">
      <c r="A234" s="7">
        <v>713</v>
      </c>
      <c r="B234" s="7">
        <v>435</v>
      </c>
      <c r="C234" s="7">
        <v>0</v>
      </c>
      <c r="D234" s="7">
        <v>0</v>
      </c>
      <c r="E234" s="22" t="str">
        <f t="shared" si="6"/>
        <v>00</v>
      </c>
      <c r="F234" s="4">
        <v>0.56582299999999996</v>
      </c>
      <c r="G234" s="25">
        <v>1</v>
      </c>
      <c r="H234" s="4">
        <v>2.6238773219999998</v>
      </c>
      <c r="I234" s="4">
        <v>8.8214220509099999</v>
      </c>
      <c r="J234" s="2">
        <f t="shared" si="7"/>
        <v>0.29744380292169853</v>
      </c>
      <c r="K234" s="3">
        <v>154</v>
      </c>
      <c r="L234" s="3">
        <v>140</v>
      </c>
      <c r="M234" s="3">
        <v>12</v>
      </c>
      <c r="N234" s="3">
        <v>193</v>
      </c>
      <c r="O234" s="24">
        <v>1001</v>
      </c>
      <c r="P234" s="4">
        <v>0.67600000000000005</v>
      </c>
      <c r="Q234" s="4">
        <v>0.476190476190476</v>
      </c>
      <c r="R234" s="4">
        <v>0.375</v>
      </c>
      <c r="S234" s="4">
        <v>0.30599999999999999</v>
      </c>
      <c r="T234" s="4">
        <v>0.38300000000000001</v>
      </c>
      <c r="U234" s="4">
        <v>0.40899999999999997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1.12701176318981</v>
      </c>
      <c r="AC234" s="2">
        <v>0.64662716492505201</v>
      </c>
      <c r="AD234" s="2">
        <v>0.47000362924573602</v>
      </c>
      <c r="AE234" s="2">
        <v>0.36528331847533302</v>
      </c>
      <c r="AF234" s="2">
        <v>0.48288625507674898</v>
      </c>
      <c r="AG234" s="2">
        <v>0.52593926157603899</v>
      </c>
    </row>
    <row r="235" spans="1:33" x14ac:dyDescent="0.35">
      <c r="A235" s="7">
        <v>621</v>
      </c>
      <c r="B235" s="7">
        <v>45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2.4356440180000001</v>
      </c>
      <c r="I235" s="4">
        <v>8.1596509476399994</v>
      </c>
      <c r="J235" s="2">
        <f t="shared" si="7"/>
        <v>0.298498555101117</v>
      </c>
      <c r="K235" s="3">
        <v>252</v>
      </c>
      <c r="L235" s="3">
        <v>170</v>
      </c>
      <c r="M235" s="3">
        <v>6</v>
      </c>
      <c r="N235" s="3">
        <v>71</v>
      </c>
      <c r="O235" s="24">
        <v>75.348986480080896</v>
      </c>
      <c r="P235" s="4">
        <v>0.48899999999999999</v>
      </c>
      <c r="Q235" s="4">
        <v>0.40284360189573498</v>
      </c>
      <c r="R235" s="4">
        <v>0.248</v>
      </c>
      <c r="S235" s="4">
        <v>0.24399999999999999</v>
      </c>
      <c r="T235" s="4">
        <v>0.28199999999999997</v>
      </c>
      <c r="U235" s="4">
        <v>0.249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0.67138568877843297</v>
      </c>
      <c r="AC235" s="2">
        <v>0.51557622652458901</v>
      </c>
      <c r="AD235" s="2">
        <v>0.28501895503229702</v>
      </c>
      <c r="AE235" s="2">
        <v>0.279713902802604</v>
      </c>
      <c r="AF235" s="2">
        <v>0.33128570993391299</v>
      </c>
      <c r="AG235" s="2">
        <v>0.286349627218002</v>
      </c>
    </row>
    <row r="236" spans="1:33" x14ac:dyDescent="0.35">
      <c r="A236" s="7">
        <v>771</v>
      </c>
      <c r="B236" s="7">
        <v>365</v>
      </c>
      <c r="C236" s="7">
        <v>0</v>
      </c>
      <c r="D236" s="7">
        <v>0</v>
      </c>
      <c r="E236" s="22" t="str">
        <f t="shared" si="6"/>
        <v>00</v>
      </c>
      <c r="F236" s="4">
        <v>0.63469100000000001</v>
      </c>
      <c r="G236" s="25">
        <v>1</v>
      </c>
      <c r="H236" s="4">
        <v>2.6340109009999999</v>
      </c>
      <c r="I236" s="4">
        <v>7.4502254051400003</v>
      </c>
      <c r="J236" s="2">
        <f t="shared" si="7"/>
        <v>0.35354781335646085</v>
      </c>
      <c r="K236" s="3">
        <v>252</v>
      </c>
      <c r="L236" s="3">
        <v>147</v>
      </c>
      <c r="M236" s="3">
        <v>8</v>
      </c>
      <c r="N236" s="3">
        <v>92</v>
      </c>
      <c r="O236" s="24">
        <v>1001</v>
      </c>
      <c r="P236" s="4">
        <v>0.48599999999999999</v>
      </c>
      <c r="Q236" s="4">
        <v>0.36842105263157898</v>
      </c>
      <c r="R236" s="4">
        <v>0.32200000000000001</v>
      </c>
      <c r="S236" s="4">
        <v>0.26400000000000001</v>
      </c>
      <c r="T236" s="4">
        <v>0.34200000000000003</v>
      </c>
      <c r="U236" s="4">
        <v>0.34599999999999997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0.665532013526972</v>
      </c>
      <c r="AC236" s="2">
        <v>0.45953232937844002</v>
      </c>
      <c r="AD236" s="2">
        <v>0.38860799104174198</v>
      </c>
      <c r="AE236" s="2">
        <v>0.30652516025326099</v>
      </c>
      <c r="AF236" s="2">
        <v>0.41855034765681998</v>
      </c>
      <c r="AG236" s="2">
        <v>0.42464792752493802</v>
      </c>
    </row>
    <row r="237" spans="1:33" x14ac:dyDescent="0.35">
      <c r="A237" s="7">
        <v>647</v>
      </c>
      <c r="B237" s="7">
        <v>334</v>
      </c>
      <c r="C237" s="7">
        <v>0</v>
      </c>
      <c r="D237" s="7">
        <v>0</v>
      </c>
      <c r="E237" s="22" t="str">
        <f t="shared" si="6"/>
        <v>00</v>
      </c>
      <c r="F237" s="4">
        <v>0.59482400000000002</v>
      </c>
      <c r="G237" s="25">
        <v>1</v>
      </c>
      <c r="H237" s="4">
        <v>3.2190379939999998</v>
      </c>
      <c r="I237" s="4">
        <v>7.3669332378080004</v>
      </c>
      <c r="J237" s="2">
        <f t="shared" si="7"/>
        <v>0.43695767154227816</v>
      </c>
      <c r="K237" s="3">
        <v>244</v>
      </c>
      <c r="L237" s="3">
        <v>173</v>
      </c>
      <c r="M237" s="3">
        <v>8</v>
      </c>
      <c r="N237" s="3">
        <v>74</v>
      </c>
      <c r="O237" s="24">
        <v>1001</v>
      </c>
      <c r="P237" s="4">
        <v>0.503</v>
      </c>
      <c r="Q237" s="4">
        <v>0.414868105515588</v>
      </c>
      <c r="R237" s="4">
        <v>0.39400000000000002</v>
      </c>
      <c r="S237" s="4">
        <v>0.35299999999999998</v>
      </c>
      <c r="T237" s="4">
        <v>0.434</v>
      </c>
      <c r="U237" s="4">
        <v>0.34499999999999997</v>
      </c>
      <c r="V237" s="5">
        <v>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0.69916525288550802</v>
      </c>
      <c r="AC237" s="2">
        <v>0.53591799650560001</v>
      </c>
      <c r="AD237" s="2">
        <v>0.50087529291282296</v>
      </c>
      <c r="AE237" s="2">
        <v>0.43540898448123599</v>
      </c>
      <c r="AF237" s="2">
        <v>0.56916120077895405</v>
      </c>
      <c r="AG237" s="2">
        <v>0.42312004334688502</v>
      </c>
    </row>
    <row r="238" spans="1:33" x14ac:dyDescent="0.35">
      <c r="A238" s="7">
        <v>133</v>
      </c>
      <c r="B238" s="7">
        <v>262</v>
      </c>
      <c r="C238" s="7">
        <v>0</v>
      </c>
      <c r="D238" s="7">
        <v>0</v>
      </c>
      <c r="E238" s="22" t="str">
        <f t="shared" si="6"/>
        <v>00</v>
      </c>
      <c r="F238" s="4">
        <v>0.94196199999999997</v>
      </c>
      <c r="G238" s="25">
        <v>1</v>
      </c>
      <c r="H238" s="4">
        <v>4.6433019849999999</v>
      </c>
      <c r="I238" s="4">
        <v>7.9994132285999999</v>
      </c>
      <c r="J238" s="2">
        <f t="shared" si="7"/>
        <v>0.58045532244777376</v>
      </c>
      <c r="K238" s="3">
        <v>284</v>
      </c>
      <c r="L238" s="3">
        <v>113</v>
      </c>
      <c r="M238" s="3">
        <v>39</v>
      </c>
      <c r="N238" s="3">
        <v>63</v>
      </c>
      <c r="O238" s="24">
        <v>1001</v>
      </c>
      <c r="P238" s="4">
        <v>0.35399999999999998</v>
      </c>
      <c r="Q238" s="4">
        <v>0.28463476070528998</v>
      </c>
      <c r="R238" s="4">
        <v>0.41899999999999998</v>
      </c>
      <c r="S238" s="4">
        <v>0.28999999999999998</v>
      </c>
      <c r="T238" s="4">
        <v>0.42</v>
      </c>
      <c r="U238" s="4">
        <v>0.35499999999999998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0.43695577519953499</v>
      </c>
      <c r="AC238" s="2">
        <v>0.33496204252598399</v>
      </c>
      <c r="AD238" s="2">
        <v>0.54300452213022599</v>
      </c>
      <c r="AE238" s="2">
        <v>0.34249030894677601</v>
      </c>
      <c r="AF238" s="2">
        <v>0.54472717544167204</v>
      </c>
      <c r="AG238" s="2">
        <v>0.43850496218636498</v>
      </c>
    </row>
    <row r="239" spans="1:33" x14ac:dyDescent="0.35">
      <c r="A239" s="7">
        <v>81</v>
      </c>
      <c r="B239" s="7">
        <v>487</v>
      </c>
      <c r="C239" s="7">
        <v>0</v>
      </c>
      <c r="D239" s="7">
        <v>0</v>
      </c>
      <c r="E239" s="22" t="str">
        <f t="shared" si="6"/>
        <v>00</v>
      </c>
      <c r="F239" s="4">
        <v>0.64645600000000003</v>
      </c>
      <c r="G239" s="25">
        <v>1</v>
      </c>
      <c r="H239" s="4">
        <v>5.1161977780000001</v>
      </c>
      <c r="I239" s="4">
        <v>7.8090854678000001</v>
      </c>
      <c r="J239" s="2">
        <f t="shared" si="7"/>
        <v>0.65515965974455537</v>
      </c>
      <c r="K239" s="3">
        <v>225</v>
      </c>
      <c r="L239" s="3">
        <v>158</v>
      </c>
      <c r="M239" s="3">
        <v>26</v>
      </c>
      <c r="N239" s="3">
        <v>90</v>
      </c>
      <c r="O239" s="24">
        <v>1001</v>
      </c>
      <c r="P239" s="4">
        <v>0.48499999999999999</v>
      </c>
      <c r="Q239" s="4">
        <v>0.41253263707571802</v>
      </c>
      <c r="R239" s="4">
        <v>0.501</v>
      </c>
      <c r="S239" s="4">
        <v>0.40400000000000003</v>
      </c>
      <c r="T239" s="4">
        <v>0.51700000000000002</v>
      </c>
      <c r="U239" s="4">
        <v>0.34699999999999998</v>
      </c>
      <c r="V239" s="5">
        <v>100</v>
      </c>
      <c r="W239" s="5">
        <v>100</v>
      </c>
      <c r="X239" s="5">
        <v>0</v>
      </c>
      <c r="Y239" s="5">
        <v>100</v>
      </c>
      <c r="Z239" s="5">
        <v>0</v>
      </c>
      <c r="AA239" s="5">
        <v>100</v>
      </c>
      <c r="AB239" s="2">
        <v>0.66358837831840101</v>
      </c>
      <c r="AC239" s="2">
        <v>0.53193458697622598</v>
      </c>
      <c r="AD239" s="2">
        <v>0.69514918323061803</v>
      </c>
      <c r="AE239" s="2">
        <v>0.51751461191678705</v>
      </c>
      <c r="AF239" s="2">
        <v>0.72773862532956402</v>
      </c>
      <c r="AG239" s="2">
        <v>0.426178149705706</v>
      </c>
    </row>
    <row r="240" spans="1:33" x14ac:dyDescent="0.35">
      <c r="A240" s="7">
        <v>47</v>
      </c>
      <c r="B240" s="7">
        <v>371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0.24667528729999999</v>
      </c>
      <c r="I240" s="4">
        <v>7.5667761268999998</v>
      </c>
      <c r="J240" s="2">
        <f t="shared" si="7"/>
        <v>3.259978664137634E-2</v>
      </c>
      <c r="K240" s="3">
        <v>197</v>
      </c>
      <c r="L240" s="3">
        <v>182</v>
      </c>
      <c r="M240" s="3">
        <v>12</v>
      </c>
      <c r="N240" s="3">
        <v>108</v>
      </c>
      <c r="O240" s="24">
        <v>24.595945007871101</v>
      </c>
      <c r="P240" s="4">
        <v>0.58399999999999996</v>
      </c>
      <c r="Q240" s="4">
        <v>0.48021108179419503</v>
      </c>
      <c r="R240" s="4">
        <v>0.96099999999999997</v>
      </c>
      <c r="S240" s="4">
        <v>0.94199999999999995</v>
      </c>
      <c r="T240" s="4">
        <v>0.97</v>
      </c>
      <c r="U240" s="4">
        <v>0.94899999999999995</v>
      </c>
      <c r="V240" s="5">
        <v>0</v>
      </c>
      <c r="W240" s="5">
        <v>100</v>
      </c>
      <c r="X240" s="5">
        <v>0</v>
      </c>
      <c r="Y240" s="5">
        <v>0</v>
      </c>
      <c r="Z240" s="5">
        <v>0</v>
      </c>
      <c r="AA240" s="5">
        <v>0</v>
      </c>
      <c r="AB240" s="2">
        <v>0.87707001872087398</v>
      </c>
      <c r="AC240" s="2">
        <v>0.65433247634443803</v>
      </c>
      <c r="AD240" s="2">
        <v>3.2441936328524901</v>
      </c>
      <c r="AE240" s="2">
        <v>2.8473122684357199</v>
      </c>
      <c r="AF240" s="2">
        <v>3.50655789731998</v>
      </c>
      <c r="AG240" s="2">
        <v>2.9759296462578102</v>
      </c>
    </row>
    <row r="241" spans="1:33" x14ac:dyDescent="0.35">
      <c r="A241" s="7">
        <v>599</v>
      </c>
      <c r="B241" s="7">
        <v>154</v>
      </c>
      <c r="C241" s="7">
        <v>0</v>
      </c>
      <c r="D241" s="7">
        <v>0</v>
      </c>
      <c r="E241" s="22" t="str">
        <f t="shared" si="6"/>
        <v>00</v>
      </c>
      <c r="F241" s="4">
        <v>0.44071199999999999</v>
      </c>
      <c r="G241" s="25">
        <v>0</v>
      </c>
      <c r="H241" s="4">
        <v>0.248106668</v>
      </c>
      <c r="I241" s="4">
        <v>7.1524357695000003</v>
      </c>
      <c r="J241" s="2">
        <f t="shared" si="7"/>
        <v>3.4688416085887366E-2</v>
      </c>
      <c r="K241" s="3">
        <v>256</v>
      </c>
      <c r="L241" s="3">
        <v>123</v>
      </c>
      <c r="M241" s="3">
        <v>17</v>
      </c>
      <c r="N241" s="3">
        <v>103</v>
      </c>
      <c r="O241" s="24">
        <v>11.967751485833199</v>
      </c>
      <c r="P241" s="4">
        <v>0.46300000000000002</v>
      </c>
      <c r="Q241" s="4">
        <v>0.32453825857519802</v>
      </c>
      <c r="R241" s="4">
        <v>0.157</v>
      </c>
      <c r="S241" s="4">
        <v>0.23</v>
      </c>
      <c r="T241" s="4">
        <v>0.20399999999999999</v>
      </c>
      <c r="U241" s="4">
        <v>0.21099999999999999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0.62175718447327299</v>
      </c>
      <c r="AC241" s="2">
        <v>0.39235876060286401</v>
      </c>
      <c r="AD241" s="2">
        <v>0.17078832098028199</v>
      </c>
      <c r="AE241" s="2">
        <v>0.26136476413440801</v>
      </c>
      <c r="AF241" s="2">
        <v>0.22815609313775401</v>
      </c>
      <c r="AG241" s="2">
        <v>0.236988958136263</v>
      </c>
    </row>
    <row r="242" spans="1:33" x14ac:dyDescent="0.35">
      <c r="A242" s="7">
        <v>495</v>
      </c>
      <c r="B242" s="7">
        <v>217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0.340138526</v>
      </c>
      <c r="I242" s="4">
        <v>9.4868011871999993</v>
      </c>
      <c r="J242" s="2">
        <f t="shared" si="7"/>
        <v>3.5853868895126581E-2</v>
      </c>
      <c r="K242" s="3">
        <v>263</v>
      </c>
      <c r="L242" s="3">
        <v>154</v>
      </c>
      <c r="M242" s="3">
        <v>4</v>
      </c>
      <c r="N242" s="3">
        <v>78</v>
      </c>
      <c r="O242" s="24">
        <v>9.7413386853164603</v>
      </c>
      <c r="P242" s="4">
        <v>0.45400000000000001</v>
      </c>
      <c r="Q242" s="4">
        <v>0.36930455635491599</v>
      </c>
      <c r="R242" s="4">
        <v>0.92800000000000005</v>
      </c>
      <c r="S242" s="4">
        <v>0.89200000000000002</v>
      </c>
      <c r="T242" s="4">
        <v>0.92</v>
      </c>
      <c r="U242" s="4">
        <v>0.91300000000000003</v>
      </c>
      <c r="V242" s="5">
        <v>100</v>
      </c>
      <c r="W242" s="5">
        <v>100</v>
      </c>
      <c r="X242" s="5">
        <v>0</v>
      </c>
      <c r="Y242" s="5">
        <v>0</v>
      </c>
      <c r="Z242" s="5">
        <v>0</v>
      </c>
      <c r="AA242" s="5">
        <v>0</v>
      </c>
      <c r="AB242" s="2">
        <v>0.605136303237232</v>
      </c>
      <c r="AC242" s="2">
        <v>0.46093218962103699</v>
      </c>
      <c r="AD242" s="2">
        <v>2.6310891599660802</v>
      </c>
      <c r="AE242" s="2">
        <v>2.22562405185792</v>
      </c>
      <c r="AF242" s="2">
        <v>2.5257286443082601</v>
      </c>
      <c r="AG242" s="2">
        <v>2.44184716032755</v>
      </c>
    </row>
    <row r="243" spans="1:33" x14ac:dyDescent="0.35">
      <c r="A243" s="7">
        <v>615</v>
      </c>
      <c r="B243" s="7">
        <v>21</v>
      </c>
      <c r="C243" s="7">
        <v>0</v>
      </c>
      <c r="D243" s="7">
        <v>0</v>
      </c>
      <c r="E243" s="22" t="str">
        <f t="shared" si="6"/>
        <v>00</v>
      </c>
      <c r="F243" s="4">
        <v>0</v>
      </c>
      <c r="G243" s="25">
        <v>0</v>
      </c>
      <c r="H243" s="4">
        <v>0.2439687032</v>
      </c>
      <c r="I243" s="4">
        <v>6.36883632305</v>
      </c>
      <c r="J243" s="2">
        <f t="shared" si="7"/>
        <v>3.8306637323529888E-2</v>
      </c>
      <c r="K243" s="3">
        <v>159</v>
      </c>
      <c r="L243" s="3">
        <v>171</v>
      </c>
      <c r="M243" s="3">
        <v>8</v>
      </c>
      <c r="N243" s="3">
        <v>161</v>
      </c>
      <c r="O243" s="24">
        <v>1001</v>
      </c>
      <c r="P243" s="4">
        <v>0.66400000000000003</v>
      </c>
      <c r="Q243" s="4">
        <v>0.51818181818181797</v>
      </c>
      <c r="R243" s="4">
        <v>0.79100000000000004</v>
      </c>
      <c r="S243" s="4">
        <v>0.74299999999999999</v>
      </c>
      <c r="T243" s="4">
        <v>0.78300000000000003</v>
      </c>
      <c r="U243" s="4">
        <v>0.78700000000000003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2">
        <v>1.09064411901893</v>
      </c>
      <c r="AC243" s="2">
        <v>0.73018845224029405</v>
      </c>
      <c r="AD243" s="2">
        <v>1.5654210270173301</v>
      </c>
      <c r="AE243" s="2">
        <v>1.3586791940869201</v>
      </c>
      <c r="AF243" s="2">
        <v>1.52785792544168</v>
      </c>
      <c r="AG243" s="2">
        <v>1.54646311327271</v>
      </c>
    </row>
    <row r="244" spans="1:33" x14ac:dyDescent="0.35">
      <c r="A244" s="7">
        <v>155</v>
      </c>
      <c r="B244" s="7">
        <v>341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0.40874572580000001</v>
      </c>
      <c r="I244" s="4">
        <v>8.3762961460799996</v>
      </c>
      <c r="J244" s="2">
        <f t="shared" si="7"/>
        <v>4.8797907651735528E-2</v>
      </c>
      <c r="K244" s="3">
        <v>211</v>
      </c>
      <c r="L244" s="3">
        <v>211</v>
      </c>
      <c r="M244" s="3">
        <v>1</v>
      </c>
      <c r="N244" s="3">
        <v>76</v>
      </c>
      <c r="O244" s="24">
        <v>13.8831773976198</v>
      </c>
      <c r="P244" s="4">
        <v>0.56399999999999995</v>
      </c>
      <c r="Q244" s="4">
        <v>0.5</v>
      </c>
      <c r="R244" s="4">
        <v>0.81200000000000006</v>
      </c>
      <c r="S244" s="4">
        <v>0.80300000000000005</v>
      </c>
      <c r="T244" s="4">
        <v>0.85399999999999998</v>
      </c>
      <c r="U244" s="4">
        <v>0.752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0.83011303563310301</v>
      </c>
      <c r="AC244" s="2">
        <v>0.69314718055994495</v>
      </c>
      <c r="AD244" s="2">
        <v>1.67131331615219</v>
      </c>
      <c r="AE244" s="2">
        <v>1.6245515502441501</v>
      </c>
      <c r="AF244" s="2">
        <v>1.9241486572738</v>
      </c>
      <c r="AG244" s="2">
        <v>1.3943265328171499</v>
      </c>
    </row>
    <row r="245" spans="1:33" x14ac:dyDescent="0.35">
      <c r="A245" s="7">
        <v>255</v>
      </c>
      <c r="B245" s="7">
        <v>87</v>
      </c>
      <c r="C245" s="7">
        <v>0</v>
      </c>
      <c r="D245" s="7">
        <v>0</v>
      </c>
      <c r="E245" s="22" t="str">
        <f t="shared" si="6"/>
        <v>00</v>
      </c>
      <c r="F245" s="4">
        <v>0</v>
      </c>
      <c r="G245" s="25">
        <v>0</v>
      </c>
      <c r="H245" s="4">
        <v>0.69758769099999995</v>
      </c>
      <c r="I245" s="4">
        <v>12.7194294136</v>
      </c>
      <c r="J245" s="2">
        <f t="shared" si="7"/>
        <v>5.4844259778989615E-2</v>
      </c>
      <c r="K245" s="3">
        <v>200</v>
      </c>
      <c r="L245" s="3">
        <v>167</v>
      </c>
      <c r="M245" s="3">
        <v>4</v>
      </c>
      <c r="N245" s="3">
        <v>128</v>
      </c>
      <c r="O245" s="24">
        <v>192.84435139373301</v>
      </c>
      <c r="P245" s="4">
        <v>0.6</v>
      </c>
      <c r="Q245" s="4">
        <v>0.45504087193460502</v>
      </c>
      <c r="R245" s="4">
        <v>0.746</v>
      </c>
      <c r="S245" s="4">
        <v>0.67800000000000005</v>
      </c>
      <c r="T245" s="4">
        <v>0.71699999999999997</v>
      </c>
      <c r="U245" s="4">
        <v>0.61899999999999999</v>
      </c>
      <c r="V245" s="5">
        <v>0</v>
      </c>
      <c r="W245" s="5">
        <v>100</v>
      </c>
      <c r="X245" s="5">
        <v>0</v>
      </c>
      <c r="Y245" s="5">
        <v>0</v>
      </c>
      <c r="Z245" s="5">
        <v>0</v>
      </c>
      <c r="AA245" s="5">
        <v>0</v>
      </c>
      <c r="AB245" s="2">
        <v>0.916290731874155</v>
      </c>
      <c r="AC245" s="2">
        <v>0.60704448150653301</v>
      </c>
      <c r="AD245" s="2">
        <v>1.3704210119636</v>
      </c>
      <c r="AE245" s="2">
        <v>1.1332037334377301</v>
      </c>
      <c r="AF245" s="2">
        <v>1.2623083813389</v>
      </c>
      <c r="AG245" s="2">
        <v>0.96495590385543595</v>
      </c>
    </row>
    <row r="246" spans="1:33" x14ac:dyDescent="0.35">
      <c r="A246" s="7">
        <v>219</v>
      </c>
      <c r="B246" s="7">
        <v>449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0.49057308259999999</v>
      </c>
      <c r="I246" s="4">
        <v>8.3373365862799993</v>
      </c>
      <c r="J246" s="2">
        <f t="shared" si="7"/>
        <v>5.8840503501716809E-2</v>
      </c>
      <c r="K246" s="3">
        <v>256</v>
      </c>
      <c r="L246" s="3">
        <v>174</v>
      </c>
      <c r="M246" s="3">
        <v>6</v>
      </c>
      <c r="N246" s="3">
        <v>63</v>
      </c>
      <c r="O246" s="24">
        <v>5.2574006811030802</v>
      </c>
      <c r="P246" s="4">
        <v>0.46200000000000002</v>
      </c>
      <c r="Q246" s="4">
        <v>0.40465116279069802</v>
      </c>
      <c r="R246" s="4">
        <v>0.90400000000000003</v>
      </c>
      <c r="S246" s="4">
        <v>0.88200000000000001</v>
      </c>
      <c r="T246" s="4">
        <v>0.92</v>
      </c>
      <c r="U246" s="4">
        <v>0.9</v>
      </c>
      <c r="V246" s="5">
        <v>100</v>
      </c>
      <c r="W246" s="5">
        <v>100</v>
      </c>
      <c r="X246" s="5">
        <v>0</v>
      </c>
      <c r="Y246" s="5">
        <v>0</v>
      </c>
      <c r="Z246" s="5">
        <v>0</v>
      </c>
      <c r="AA246" s="5">
        <v>0</v>
      </c>
      <c r="AB246" s="2">
        <v>0.61989671882035302</v>
      </c>
      <c r="AC246" s="2">
        <v>0.518607764208046</v>
      </c>
      <c r="AD246" s="2">
        <v>2.3434070875142998</v>
      </c>
      <c r="AE246" s="2">
        <v>2.1370706545164699</v>
      </c>
      <c r="AF246" s="2">
        <v>2.5257286443082601</v>
      </c>
      <c r="AG246" s="2">
        <v>2.3025850929940499</v>
      </c>
    </row>
    <row r="247" spans="1:33" x14ac:dyDescent="0.35">
      <c r="A247" s="7">
        <v>281</v>
      </c>
      <c r="B247" s="7">
        <v>414</v>
      </c>
      <c r="C247" s="7">
        <v>0</v>
      </c>
      <c r="D247" s="7">
        <v>0</v>
      </c>
      <c r="E247" s="22" t="str">
        <f t="shared" si="6"/>
        <v>00</v>
      </c>
      <c r="F247" s="4">
        <v>0.213475</v>
      </c>
      <c r="G247" s="25">
        <v>0</v>
      </c>
      <c r="H247" s="4">
        <v>0.69095311930000003</v>
      </c>
      <c r="I247" s="4">
        <v>10.706544401266999</v>
      </c>
      <c r="J247" s="2">
        <f t="shared" si="7"/>
        <v>6.4535586217550595E-2</v>
      </c>
      <c r="K247" s="3">
        <v>264</v>
      </c>
      <c r="L247" s="3">
        <v>168</v>
      </c>
      <c r="M247" s="3">
        <v>8</v>
      </c>
      <c r="N247" s="3">
        <v>59</v>
      </c>
      <c r="O247" s="24">
        <v>2.11276271609246</v>
      </c>
      <c r="P247" s="4">
        <v>0.44500000000000001</v>
      </c>
      <c r="Q247" s="4">
        <v>0.38888888888888901</v>
      </c>
      <c r="R247" s="4">
        <v>0.111</v>
      </c>
      <c r="S247" s="4">
        <v>0.13700000000000001</v>
      </c>
      <c r="T247" s="4">
        <v>0.112</v>
      </c>
      <c r="U247" s="4">
        <v>0.11700000000000001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0.58878716523570296</v>
      </c>
      <c r="AC247" s="2">
        <v>0.49247648509779401</v>
      </c>
      <c r="AD247" s="2">
        <v>0.117658043468232</v>
      </c>
      <c r="AE247" s="2">
        <v>0.14734058789870899</v>
      </c>
      <c r="AF247" s="2">
        <v>0.11878353598996701</v>
      </c>
      <c r="AG247" s="2">
        <v>0.124430078378177</v>
      </c>
    </row>
    <row r="248" spans="1:33" x14ac:dyDescent="0.35">
      <c r="A248" s="7">
        <v>391</v>
      </c>
      <c r="B248" s="7">
        <v>101</v>
      </c>
      <c r="C248" s="7">
        <v>0</v>
      </c>
      <c r="D248" s="7">
        <v>0</v>
      </c>
      <c r="E248" s="22" t="str">
        <f t="shared" si="6"/>
        <v>00</v>
      </c>
      <c r="F248" s="4">
        <v>0.26392599999999999</v>
      </c>
      <c r="G248" s="25">
        <v>0</v>
      </c>
      <c r="H248" s="4">
        <v>0.63578524609999998</v>
      </c>
      <c r="I248" s="4">
        <v>7.9735373765300004</v>
      </c>
      <c r="J248" s="2">
        <f t="shared" si="7"/>
        <v>7.9736911746526112E-2</v>
      </c>
      <c r="K248" s="3">
        <v>171</v>
      </c>
      <c r="L248" s="3">
        <v>192</v>
      </c>
      <c r="M248" s="3">
        <v>5</v>
      </c>
      <c r="N248" s="3">
        <v>131</v>
      </c>
      <c r="O248" s="24">
        <v>209.54997565986301</v>
      </c>
      <c r="P248" s="4">
        <v>0.65500000000000003</v>
      </c>
      <c r="Q248" s="4">
        <v>0.52892561983471098</v>
      </c>
      <c r="R248" s="4">
        <v>0.622</v>
      </c>
      <c r="S248" s="4">
        <v>0.60499999999999998</v>
      </c>
      <c r="T248" s="4">
        <v>0.64</v>
      </c>
      <c r="U248" s="4">
        <v>0.53400000000000003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1.06421086195078</v>
      </c>
      <c r="AC248" s="2">
        <v>0.75273927776219096</v>
      </c>
      <c r="AD248" s="2">
        <v>0.97286108336254895</v>
      </c>
      <c r="AE248" s="2">
        <v>0.92886951408101504</v>
      </c>
      <c r="AF248" s="2">
        <v>1.0216512475319799</v>
      </c>
      <c r="AG248" s="2">
        <v>0.76356964485649104</v>
      </c>
    </row>
    <row r="249" spans="1:33" x14ac:dyDescent="0.35">
      <c r="A249" s="7">
        <v>225</v>
      </c>
      <c r="B249" s="7">
        <v>483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0.62943204370000005</v>
      </c>
      <c r="I249" s="4">
        <v>7.8909840249699998</v>
      </c>
      <c r="J249" s="2">
        <f t="shared" si="7"/>
        <v>7.9765976170810091E-2</v>
      </c>
      <c r="K249" s="3">
        <v>241</v>
      </c>
      <c r="L249" s="3">
        <v>154</v>
      </c>
      <c r="M249" s="3">
        <v>22</v>
      </c>
      <c r="N249" s="3">
        <v>82</v>
      </c>
      <c r="O249" s="24">
        <v>1001</v>
      </c>
      <c r="P249" s="4">
        <v>0.44800000000000001</v>
      </c>
      <c r="Q249" s="4">
        <v>0.38987341772151901</v>
      </c>
      <c r="R249" s="4">
        <v>0.40600000000000003</v>
      </c>
      <c r="S249" s="4">
        <v>0.42199999999999999</v>
      </c>
      <c r="T249" s="4">
        <v>0.40899999999999997</v>
      </c>
      <c r="U249" s="4">
        <v>0.42499999999999999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0.59420723270504205</v>
      </c>
      <c r="AC249" s="2">
        <v>0.494088831410467</v>
      </c>
      <c r="AD249" s="2">
        <v>0.52087595961949196</v>
      </c>
      <c r="AE249" s="2">
        <v>0.54818141030975898</v>
      </c>
      <c r="AF249" s="2">
        <v>0.52593926157603899</v>
      </c>
      <c r="AG249" s="2">
        <v>0.55338523818478702</v>
      </c>
    </row>
    <row r="250" spans="1:33" x14ac:dyDescent="0.35">
      <c r="A250" s="7">
        <v>367</v>
      </c>
      <c r="B250" s="7">
        <v>398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0.60376130189999999</v>
      </c>
      <c r="I250" s="4">
        <v>7.5126179332599996</v>
      </c>
      <c r="J250" s="2">
        <f t="shared" si="7"/>
        <v>8.0366299373087632E-2</v>
      </c>
      <c r="K250" s="3">
        <v>176</v>
      </c>
      <c r="L250" s="3">
        <v>199</v>
      </c>
      <c r="M250" s="3">
        <v>3</v>
      </c>
      <c r="N250" s="3">
        <v>121</v>
      </c>
      <c r="O250" s="24">
        <v>137.35255096167501</v>
      </c>
      <c r="P250" s="4">
        <v>0.64400000000000002</v>
      </c>
      <c r="Q250" s="4">
        <v>0.53066666666666695</v>
      </c>
      <c r="R250" s="4">
        <v>0.93400000000000005</v>
      </c>
      <c r="S250" s="4">
        <v>0.9</v>
      </c>
      <c r="T250" s="4">
        <v>0.93799999999999994</v>
      </c>
      <c r="U250" s="4">
        <v>0.89800000000000002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2">
        <v>1.0328245481301099</v>
      </c>
      <c r="AC250" s="2">
        <v>0.75644203093225904</v>
      </c>
      <c r="AD250" s="2">
        <v>2.7181005369557099</v>
      </c>
      <c r="AE250" s="2">
        <v>2.3025850929940499</v>
      </c>
      <c r="AF250" s="2">
        <v>2.7806208939370398</v>
      </c>
      <c r="AG250" s="2">
        <v>2.2827824656978701</v>
      </c>
    </row>
    <row r="251" spans="1:33" x14ac:dyDescent="0.35">
      <c r="A251" s="7">
        <v>895</v>
      </c>
      <c r="B251" s="7">
        <v>352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0.64378006190000003</v>
      </c>
      <c r="I251" s="4">
        <v>7.5323873750699999</v>
      </c>
      <c r="J251" s="2">
        <f t="shared" si="7"/>
        <v>8.5468262563171388E-2</v>
      </c>
      <c r="K251" s="3">
        <v>350</v>
      </c>
      <c r="L251" s="3">
        <v>115</v>
      </c>
      <c r="M251" s="3">
        <v>7</v>
      </c>
      <c r="N251" s="3">
        <v>27</v>
      </c>
      <c r="O251" s="24">
        <v>159.978604203483</v>
      </c>
      <c r="P251" s="4">
        <v>0.28799999999999998</v>
      </c>
      <c r="Q251" s="4">
        <v>0.247311827956989</v>
      </c>
      <c r="R251" s="4">
        <v>0.247</v>
      </c>
      <c r="S251" s="4">
        <v>0.21199999999999999</v>
      </c>
      <c r="T251" s="4">
        <v>0.254</v>
      </c>
      <c r="U251" s="4">
        <v>0.22800000000000001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0.33967736757016098</v>
      </c>
      <c r="AC251" s="2">
        <v>0.28410425110389698</v>
      </c>
      <c r="AD251" s="2">
        <v>0.283690051182243</v>
      </c>
      <c r="AE251" s="2">
        <v>0.238257189124258</v>
      </c>
      <c r="AF251" s="2">
        <v>0.29302967877837599</v>
      </c>
      <c r="AG251" s="2">
        <v>0.25877072895736097</v>
      </c>
    </row>
    <row r="252" spans="1:33" x14ac:dyDescent="0.35">
      <c r="A252" s="7">
        <v>267</v>
      </c>
      <c r="B252" s="7">
        <v>262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0.61221514799999999</v>
      </c>
      <c r="I252" s="4">
        <v>7.0268145450599997</v>
      </c>
      <c r="J252" s="2">
        <f t="shared" si="7"/>
        <v>8.7125559394533938E-2</v>
      </c>
      <c r="K252" s="3">
        <v>358</v>
      </c>
      <c r="L252" s="3">
        <v>92</v>
      </c>
      <c r="M252" s="3">
        <v>5</v>
      </c>
      <c r="N252" s="3">
        <v>44</v>
      </c>
      <c r="O252" s="24">
        <v>70.172322737822896</v>
      </c>
      <c r="P252" s="4">
        <v>0.27500000000000002</v>
      </c>
      <c r="Q252" s="4">
        <v>0.20444444444444401</v>
      </c>
      <c r="R252" s="4">
        <v>0.45100000000000001</v>
      </c>
      <c r="S252" s="4">
        <v>0.34599999999999997</v>
      </c>
      <c r="T252" s="4">
        <v>0.49199999999999999</v>
      </c>
      <c r="U252" s="4">
        <v>0.33800000000000002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0.321583624127462</v>
      </c>
      <c r="AC252" s="2">
        <v>0.22871459636366501</v>
      </c>
      <c r="AD252" s="2">
        <v>0.59965683747260701</v>
      </c>
      <c r="AE252" s="2">
        <v>0.42464792752493802</v>
      </c>
      <c r="AF252" s="2">
        <v>0.67727383140365505</v>
      </c>
      <c r="AG252" s="2">
        <v>0.41248972304512899</v>
      </c>
    </row>
    <row r="253" spans="1:33" x14ac:dyDescent="0.35">
      <c r="A253" s="7">
        <v>227</v>
      </c>
      <c r="B253" s="7">
        <v>233</v>
      </c>
      <c r="C253" s="7">
        <v>0</v>
      </c>
      <c r="D253" s="7">
        <v>0</v>
      </c>
      <c r="E253" s="22" t="str">
        <f t="shared" si="6"/>
        <v>00</v>
      </c>
      <c r="F253" s="4">
        <v>0.27950399999999997</v>
      </c>
      <c r="G253" s="25">
        <v>0</v>
      </c>
      <c r="H253" s="4">
        <v>0.82201049150000005</v>
      </c>
      <c r="I253" s="4">
        <v>8.7656200699800007</v>
      </c>
      <c r="J253" s="2">
        <f t="shared" si="7"/>
        <v>9.3776650703260009E-2</v>
      </c>
      <c r="K253" s="3">
        <v>129</v>
      </c>
      <c r="L253" s="3">
        <v>110</v>
      </c>
      <c r="M253" s="3">
        <v>26</v>
      </c>
      <c r="N253" s="3">
        <v>234</v>
      </c>
      <c r="O253" s="24">
        <v>730.609772572873</v>
      </c>
      <c r="P253" s="4">
        <v>0.70699999999999996</v>
      </c>
      <c r="Q253" s="4">
        <v>0.46025104602510503</v>
      </c>
      <c r="R253" s="4">
        <v>0.188</v>
      </c>
      <c r="S253" s="4">
        <v>0.214</v>
      </c>
      <c r="T253" s="4">
        <v>0.187</v>
      </c>
      <c r="U253" s="4">
        <v>0.219</v>
      </c>
      <c r="V253" s="5">
        <v>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1.22758266996507</v>
      </c>
      <c r="AC253" s="2">
        <v>0.61665114756983896</v>
      </c>
      <c r="AD253" s="2">
        <v>0.20825493882045901</v>
      </c>
      <c r="AE253" s="2">
        <v>0.24079848655293001</v>
      </c>
      <c r="AF253" s="2">
        <v>0.207024169434327</v>
      </c>
      <c r="AG253" s="2">
        <v>0.24718012914245099</v>
      </c>
    </row>
    <row r="254" spans="1:33" x14ac:dyDescent="0.35">
      <c r="A254" s="7">
        <v>127</v>
      </c>
      <c r="B254" s="7">
        <v>205</v>
      </c>
      <c r="C254" s="7">
        <v>0</v>
      </c>
      <c r="D254" s="7">
        <v>0</v>
      </c>
      <c r="E254" s="22" t="str">
        <f t="shared" si="6"/>
        <v>00</v>
      </c>
      <c r="F254" s="4">
        <v>0.39617599999999997</v>
      </c>
      <c r="G254" s="25">
        <v>0</v>
      </c>
      <c r="H254" s="4">
        <v>0.6265296346</v>
      </c>
      <c r="I254" s="4">
        <v>6.6687340615100004</v>
      </c>
      <c r="J254" s="2">
        <f t="shared" si="7"/>
        <v>9.3950310331933518E-2</v>
      </c>
      <c r="K254" s="3">
        <v>268</v>
      </c>
      <c r="L254" s="3">
        <v>148</v>
      </c>
      <c r="M254" s="3">
        <v>15</v>
      </c>
      <c r="N254" s="3">
        <v>68</v>
      </c>
      <c r="O254" s="24">
        <v>1001</v>
      </c>
      <c r="P254" s="4">
        <v>0.42599999999999999</v>
      </c>
      <c r="Q254" s="4">
        <v>0.355769230769231</v>
      </c>
      <c r="R254" s="4">
        <v>0.19700000000000001</v>
      </c>
      <c r="S254" s="4">
        <v>0.20399999999999999</v>
      </c>
      <c r="T254" s="4">
        <v>0.152</v>
      </c>
      <c r="U254" s="4">
        <v>0.23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0.55512588266257101</v>
      </c>
      <c r="AC254" s="2">
        <v>0.43969827975040698</v>
      </c>
      <c r="AD254" s="2">
        <v>0.219400565035375</v>
      </c>
      <c r="AE254" s="2">
        <v>0.22815609313775401</v>
      </c>
      <c r="AF254" s="2">
        <v>0.16487464319023401</v>
      </c>
      <c r="AG254" s="2">
        <v>0.26136476413440801</v>
      </c>
    </row>
    <row r="255" spans="1:33" x14ac:dyDescent="0.35">
      <c r="A255" s="7">
        <v>683</v>
      </c>
      <c r="B255" s="7">
        <v>311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0.7765684907</v>
      </c>
      <c r="I255" s="4">
        <v>8.2246914418999992</v>
      </c>
      <c r="J255" s="2">
        <f t="shared" si="7"/>
        <v>9.4419164072689354E-2</v>
      </c>
      <c r="K255" s="3">
        <v>153</v>
      </c>
      <c r="L255" s="3">
        <v>138</v>
      </c>
      <c r="M255" s="3">
        <v>13</v>
      </c>
      <c r="N255" s="3">
        <v>195</v>
      </c>
      <c r="O255" s="24">
        <v>267.53529622874203</v>
      </c>
      <c r="P255" s="4">
        <v>0.69499999999999995</v>
      </c>
      <c r="Q255" s="4">
        <v>0.47422680412371099</v>
      </c>
      <c r="R255" s="4">
        <v>0.26900000000000002</v>
      </c>
      <c r="S255" s="4">
        <v>0.22500000000000001</v>
      </c>
      <c r="T255" s="4">
        <v>0.252</v>
      </c>
      <c r="U255" s="4">
        <v>0.23799999999999999</v>
      </c>
      <c r="V255" s="5">
        <v>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1.1874435023747301</v>
      </c>
      <c r="AC255" s="2">
        <v>0.64288534577905698</v>
      </c>
      <c r="AD255" s="2">
        <v>0.31334181923235899</v>
      </c>
      <c r="AE255" s="2">
        <v>0.25489224962878998</v>
      </c>
      <c r="AF255" s="2">
        <v>0.29035230100766002</v>
      </c>
      <c r="AG255" s="2">
        <v>0.27180872329549099</v>
      </c>
    </row>
    <row r="256" spans="1:33" x14ac:dyDescent="0.35">
      <c r="A256" s="7">
        <v>835</v>
      </c>
      <c r="B256" s="7">
        <v>19</v>
      </c>
      <c r="C256" s="7">
        <v>0</v>
      </c>
      <c r="D256" s="7">
        <v>0</v>
      </c>
      <c r="E256" s="22" t="str">
        <f t="shared" si="6"/>
        <v>00</v>
      </c>
      <c r="F256" s="4">
        <v>1.5E-5</v>
      </c>
      <c r="G256" s="25">
        <v>0</v>
      </c>
      <c r="H256" s="4">
        <v>0.76523352980000003</v>
      </c>
      <c r="I256" s="4">
        <v>8.0544766728999999</v>
      </c>
      <c r="J256" s="2">
        <f t="shared" si="7"/>
        <v>9.5007231490867192E-2</v>
      </c>
      <c r="K256" s="3">
        <v>109</v>
      </c>
      <c r="L256" s="3">
        <v>186</v>
      </c>
      <c r="M256" s="3">
        <v>10</v>
      </c>
      <c r="N256" s="3">
        <v>194</v>
      </c>
      <c r="O256" s="24">
        <v>10.6606644376549</v>
      </c>
      <c r="P256" s="4">
        <v>0.74</v>
      </c>
      <c r="Q256" s="4">
        <v>0.63050847457627102</v>
      </c>
      <c r="R256" s="4">
        <v>0.88800000000000001</v>
      </c>
      <c r="S256" s="4">
        <v>0.78700000000000003</v>
      </c>
      <c r="T256" s="4">
        <v>0.91200000000000003</v>
      </c>
      <c r="U256" s="4">
        <v>0.82799999999999996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2">
        <v>1.3470736479666101</v>
      </c>
      <c r="AC256" s="2">
        <v>0.99562747411067598</v>
      </c>
      <c r="AD256" s="2">
        <v>2.18925640768704</v>
      </c>
      <c r="AE256" s="2">
        <v>1.54646311327271</v>
      </c>
      <c r="AF256" s="2">
        <v>2.43041846450393</v>
      </c>
      <c r="AG256" s="2">
        <v>1.7602608021686801</v>
      </c>
    </row>
    <row r="257" spans="1:33" x14ac:dyDescent="0.35">
      <c r="A257" s="7">
        <v>659</v>
      </c>
      <c r="B257" s="7">
        <v>140</v>
      </c>
      <c r="C257" s="7">
        <v>0</v>
      </c>
      <c r="D257" s="7">
        <v>0</v>
      </c>
      <c r="E257" s="22" t="str">
        <f t="shared" si="6"/>
        <v>00</v>
      </c>
      <c r="F257" s="4">
        <v>6.4300000000000002E-4</v>
      </c>
      <c r="G257" s="25">
        <v>0</v>
      </c>
      <c r="H257" s="4">
        <v>0.97827212070000003</v>
      </c>
      <c r="I257" s="4">
        <v>10.12028393178</v>
      </c>
      <c r="J257" s="2">
        <f t="shared" si="7"/>
        <v>9.6664493535403934E-2</v>
      </c>
      <c r="K257" s="3">
        <v>130</v>
      </c>
      <c r="L257" s="3">
        <v>161</v>
      </c>
      <c r="M257" s="3">
        <v>2</v>
      </c>
      <c r="N257" s="3">
        <v>206</v>
      </c>
      <c r="O257" s="24">
        <v>592.02852804007102</v>
      </c>
      <c r="P257" s="4">
        <v>0.745</v>
      </c>
      <c r="Q257" s="4">
        <v>0.55326460481099704</v>
      </c>
      <c r="R257" s="4">
        <v>0.95699999999999996</v>
      </c>
      <c r="S257" s="4">
        <v>0.86799999999999999</v>
      </c>
      <c r="T257" s="4">
        <v>0.92300000000000004</v>
      </c>
      <c r="U257" s="4">
        <v>0.88300000000000001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2">
        <v>1.3664917338237099</v>
      </c>
      <c r="AC257" s="2">
        <v>0.80578881671590996</v>
      </c>
      <c r="AD257" s="2">
        <v>3.14655516328857</v>
      </c>
      <c r="AE257" s="2">
        <v>2.0249533563957698</v>
      </c>
      <c r="AF257" s="2">
        <v>2.56394985712845</v>
      </c>
      <c r="AG257" s="2">
        <v>2.1455813441843801</v>
      </c>
    </row>
    <row r="258" spans="1:33" x14ac:dyDescent="0.35">
      <c r="A258" s="7">
        <v>653</v>
      </c>
      <c r="B258" s="7">
        <v>478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0.76745848139999995</v>
      </c>
      <c r="I258" s="4">
        <v>7.9292870127999997</v>
      </c>
      <c r="J258" s="2">
        <f t="shared" ref="J258:J321" si="9">H258/I258</f>
        <v>9.6787829745740794E-2</v>
      </c>
      <c r="K258" s="3">
        <v>237</v>
      </c>
      <c r="L258" s="3">
        <v>191</v>
      </c>
      <c r="M258" s="3">
        <v>5</v>
      </c>
      <c r="N258" s="3">
        <v>66</v>
      </c>
      <c r="O258" s="24">
        <v>291.98245106251301</v>
      </c>
      <c r="P258" s="4">
        <v>0.53</v>
      </c>
      <c r="Q258" s="4">
        <v>0.44626168224299101</v>
      </c>
      <c r="R258" s="4">
        <v>0.57499999999999996</v>
      </c>
      <c r="S258" s="4">
        <v>0.53100000000000003</v>
      </c>
      <c r="T258" s="4">
        <v>0.58299999999999996</v>
      </c>
      <c r="U258" s="4">
        <v>0.54800000000000004</v>
      </c>
      <c r="V258" s="5">
        <v>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0.75502258427803304</v>
      </c>
      <c r="AC258" s="2">
        <v>0.59106305444666596</v>
      </c>
      <c r="AD258" s="2">
        <v>0.85566611005771998</v>
      </c>
      <c r="AE258" s="2">
        <v>0.75715251053585797</v>
      </c>
      <c r="AF258" s="2">
        <v>0.87466905718333599</v>
      </c>
      <c r="AG258" s="2">
        <v>0.79407309914990598</v>
      </c>
    </row>
    <row r="259" spans="1:33" x14ac:dyDescent="0.35">
      <c r="A259" s="7">
        <v>589</v>
      </c>
      <c r="B259" s="7">
        <v>397</v>
      </c>
      <c r="C259" s="7">
        <v>0</v>
      </c>
      <c r="D259" s="7">
        <v>0</v>
      </c>
      <c r="E259" s="22" t="str">
        <f t="shared" si="8"/>
        <v>00</v>
      </c>
      <c r="F259" s="4">
        <v>2.1100000000000001E-4</v>
      </c>
      <c r="G259" s="25">
        <v>0</v>
      </c>
      <c r="H259" s="4">
        <v>0.81372076859999998</v>
      </c>
      <c r="I259" s="4">
        <v>7.9513152729999996</v>
      </c>
      <c r="J259" s="2">
        <f t="shared" si="9"/>
        <v>0.10233788255926951</v>
      </c>
      <c r="K259" s="3">
        <v>276</v>
      </c>
      <c r="L259" s="3">
        <v>161</v>
      </c>
      <c r="M259" s="3">
        <v>9</v>
      </c>
      <c r="N259" s="3">
        <v>53</v>
      </c>
      <c r="O259" s="24">
        <v>15.827047794662899</v>
      </c>
      <c r="P259" s="4">
        <v>0.45700000000000002</v>
      </c>
      <c r="Q259" s="4">
        <v>0.36842105263157898</v>
      </c>
      <c r="R259" s="4">
        <v>0.13400000000000001</v>
      </c>
      <c r="S259" s="4">
        <v>0.13700000000000001</v>
      </c>
      <c r="T259" s="4">
        <v>0.11600000000000001</v>
      </c>
      <c r="U259" s="4">
        <v>9.8000000000000004E-2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0.61064595904820196</v>
      </c>
      <c r="AC259" s="2">
        <v>0.45953232937844002</v>
      </c>
      <c r="AD259" s="2">
        <v>0.14387037041970199</v>
      </c>
      <c r="AE259" s="2">
        <v>0.14734058789870899</v>
      </c>
      <c r="AF259" s="2">
        <v>0.123298216344494</v>
      </c>
      <c r="AG259" s="2">
        <v>0.10314075891951301</v>
      </c>
    </row>
    <row r="260" spans="1:33" x14ac:dyDescent="0.35">
      <c r="A260" s="7">
        <v>937</v>
      </c>
      <c r="B260" s="7">
        <v>43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0.87925268410000001</v>
      </c>
      <c r="I260" s="4">
        <v>8.4903383292499992</v>
      </c>
      <c r="J260" s="2">
        <f t="shared" si="9"/>
        <v>0.1035592045926949</v>
      </c>
      <c r="K260" s="3">
        <v>161</v>
      </c>
      <c r="L260" s="3">
        <v>182</v>
      </c>
      <c r="M260" s="3">
        <v>10</v>
      </c>
      <c r="N260" s="3">
        <v>146</v>
      </c>
      <c r="O260" s="24">
        <v>370.606007646065</v>
      </c>
      <c r="P260" s="4">
        <v>0.66100000000000003</v>
      </c>
      <c r="Q260" s="4">
        <v>0.530612244897959</v>
      </c>
      <c r="R260" s="4">
        <v>0.22700000000000001</v>
      </c>
      <c r="S260" s="4">
        <v>0.22</v>
      </c>
      <c r="T260" s="4">
        <v>0.22600000000000001</v>
      </c>
      <c r="U260" s="4">
        <v>0.24199999999999999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1.08175517160169</v>
      </c>
      <c r="AC260" s="2">
        <v>0.75632608218147701</v>
      </c>
      <c r="AD260" s="2">
        <v>0.25747623039471501</v>
      </c>
      <c r="AE260" s="2">
        <v>0.2484613592985</v>
      </c>
      <c r="AF260" s="2">
        <v>0.25618340539241002</v>
      </c>
      <c r="AG260" s="2">
        <v>0.27707189333976501</v>
      </c>
    </row>
    <row r="261" spans="1:33" x14ac:dyDescent="0.35">
      <c r="A261" s="7">
        <v>163</v>
      </c>
      <c r="B261" s="7">
        <v>13</v>
      </c>
      <c r="C261" s="7">
        <v>0</v>
      </c>
      <c r="D261" s="7">
        <v>0</v>
      </c>
      <c r="E261" s="22" t="str">
        <f t="shared" si="8"/>
        <v>00</v>
      </c>
      <c r="F261" s="4">
        <v>1.8929999999999999E-3</v>
      </c>
      <c r="G261" s="25">
        <v>0</v>
      </c>
      <c r="H261" s="4">
        <v>0.70830639989999999</v>
      </c>
      <c r="I261" s="4">
        <v>6.4598681364099999</v>
      </c>
      <c r="J261" s="2">
        <f t="shared" si="9"/>
        <v>0.10964719169850322</v>
      </c>
      <c r="K261" s="3">
        <v>279</v>
      </c>
      <c r="L261" s="3">
        <v>136</v>
      </c>
      <c r="M261" s="3">
        <v>12</v>
      </c>
      <c r="N261" s="3">
        <v>72</v>
      </c>
      <c r="O261" s="24">
        <v>1.5481553878400001</v>
      </c>
      <c r="P261" s="4">
        <v>0.441</v>
      </c>
      <c r="Q261" s="4">
        <v>0.32771084337349399</v>
      </c>
      <c r="R261" s="4">
        <v>0.93</v>
      </c>
      <c r="S261" s="4">
        <v>0.88700000000000001</v>
      </c>
      <c r="T261" s="4">
        <v>0.95</v>
      </c>
      <c r="U261" s="4">
        <v>0.89200000000000002</v>
      </c>
      <c r="V261" s="5">
        <v>100</v>
      </c>
      <c r="W261" s="5">
        <v>100</v>
      </c>
      <c r="X261" s="5">
        <v>0</v>
      </c>
      <c r="Y261" s="5">
        <v>0</v>
      </c>
      <c r="Z261" s="5">
        <v>0</v>
      </c>
      <c r="AA261" s="5">
        <v>0</v>
      </c>
      <c r="AB261" s="2">
        <v>0.58160580582703802</v>
      </c>
      <c r="AC261" s="2">
        <v>0.39706673840933299</v>
      </c>
      <c r="AD261" s="2">
        <v>2.6592600369327801</v>
      </c>
      <c r="AE261" s="2">
        <v>2.1803674602698</v>
      </c>
      <c r="AF261" s="2">
        <v>2.99573227355399</v>
      </c>
      <c r="AG261" s="2">
        <v>2.22562405185792</v>
      </c>
    </row>
    <row r="262" spans="1:33" x14ac:dyDescent="0.35">
      <c r="A262" s="7">
        <v>285</v>
      </c>
      <c r="B262" s="7">
        <v>296</v>
      </c>
      <c r="C262" s="7">
        <v>0</v>
      </c>
      <c r="D262" s="7">
        <v>0</v>
      </c>
      <c r="E262" s="22" t="str">
        <f t="shared" si="8"/>
        <v>00</v>
      </c>
      <c r="F262" s="4">
        <v>9.6699999999999998E-4</v>
      </c>
      <c r="G262" s="25">
        <v>0</v>
      </c>
      <c r="H262" s="4">
        <v>0.82737486010000005</v>
      </c>
      <c r="I262" s="4">
        <v>7.5321996782099996</v>
      </c>
      <c r="J262" s="2">
        <f t="shared" si="9"/>
        <v>0.10984505130599814</v>
      </c>
      <c r="K262" s="3">
        <v>234</v>
      </c>
      <c r="L262" s="3">
        <v>138</v>
      </c>
      <c r="M262" s="3">
        <v>9</v>
      </c>
      <c r="N262" s="3">
        <v>118</v>
      </c>
      <c r="O262" s="24">
        <v>1001</v>
      </c>
      <c r="P262" s="4">
        <v>0.52900000000000003</v>
      </c>
      <c r="Q262" s="4">
        <v>0.37096774193548399</v>
      </c>
      <c r="R262" s="4">
        <v>0.41099999999999998</v>
      </c>
      <c r="S262" s="4">
        <v>0.5</v>
      </c>
      <c r="T262" s="4">
        <v>0.38600000000000001</v>
      </c>
      <c r="U262" s="4">
        <v>0.437</v>
      </c>
      <c r="V262" s="5">
        <v>0</v>
      </c>
      <c r="W262" s="5">
        <v>100</v>
      </c>
      <c r="X262" s="5">
        <v>100</v>
      </c>
      <c r="Y262" s="5">
        <v>0</v>
      </c>
      <c r="Z262" s="5">
        <v>100</v>
      </c>
      <c r="AA262" s="5">
        <v>100</v>
      </c>
      <c r="AB262" s="2">
        <v>0.752897184965719</v>
      </c>
      <c r="AC262" s="2">
        <v>0.46357273891544498</v>
      </c>
      <c r="AD262" s="2">
        <v>0.52932909533054995</v>
      </c>
      <c r="AE262" s="2">
        <v>0.69314718055994495</v>
      </c>
      <c r="AF262" s="2">
        <v>0.48776035083499503</v>
      </c>
      <c r="AG262" s="2">
        <v>0.57447565084244701</v>
      </c>
    </row>
    <row r="263" spans="1:33" x14ac:dyDescent="0.35">
      <c r="A263" s="7">
        <v>221</v>
      </c>
      <c r="B263" s="7">
        <v>364</v>
      </c>
      <c r="C263" s="7">
        <v>0</v>
      </c>
      <c r="D263" s="7">
        <v>0</v>
      </c>
      <c r="E263" s="22" t="str">
        <f t="shared" si="8"/>
        <v>00</v>
      </c>
      <c r="F263" s="4">
        <v>3.9999999999999998E-6</v>
      </c>
      <c r="G263" s="25">
        <v>0</v>
      </c>
      <c r="H263" s="4">
        <v>1.0076883379999999</v>
      </c>
      <c r="I263" s="4">
        <v>8.9812140526000004</v>
      </c>
      <c r="J263" s="2">
        <f t="shared" si="9"/>
        <v>0.11219956813169162</v>
      </c>
      <c r="K263" s="3">
        <v>173</v>
      </c>
      <c r="L263" s="3">
        <v>200</v>
      </c>
      <c r="M263" s="3">
        <v>5</v>
      </c>
      <c r="N263" s="3">
        <v>121</v>
      </c>
      <c r="O263" s="24">
        <v>580.60465703277703</v>
      </c>
      <c r="P263" s="4">
        <v>0.66100000000000003</v>
      </c>
      <c r="Q263" s="4">
        <v>0.53619302949061698</v>
      </c>
      <c r="R263" s="4">
        <v>0.90300000000000002</v>
      </c>
      <c r="S263" s="4">
        <v>0.85399999999999998</v>
      </c>
      <c r="T263" s="4">
        <v>0.89900000000000002</v>
      </c>
      <c r="U263" s="4">
        <v>0.91300000000000003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2">
        <v>1.08175517160169</v>
      </c>
      <c r="AC263" s="2">
        <v>0.76828682514603697</v>
      </c>
      <c r="AD263" s="2">
        <v>2.33304430047875</v>
      </c>
      <c r="AE263" s="2">
        <v>1.9241486572738</v>
      </c>
      <c r="AF263" s="2">
        <v>2.2926347621408798</v>
      </c>
      <c r="AG263" s="2">
        <v>2.44184716032755</v>
      </c>
    </row>
    <row r="264" spans="1:33" x14ac:dyDescent="0.35">
      <c r="A264" s="7">
        <v>387</v>
      </c>
      <c r="B264" s="7">
        <v>72</v>
      </c>
      <c r="C264" s="7">
        <v>0</v>
      </c>
      <c r="D264" s="7">
        <v>0</v>
      </c>
      <c r="E264" s="22" t="str">
        <f t="shared" si="8"/>
        <v>00</v>
      </c>
      <c r="F264" s="4">
        <v>1.8000000000000001E-4</v>
      </c>
      <c r="G264" s="25">
        <v>0</v>
      </c>
      <c r="H264" s="4">
        <v>0.78336399379999999</v>
      </c>
      <c r="I264" s="4">
        <v>6.8660140284700004</v>
      </c>
      <c r="J264" s="2">
        <f t="shared" si="9"/>
        <v>0.114092978917866</v>
      </c>
      <c r="K264" s="3">
        <v>230</v>
      </c>
      <c r="L264" s="3">
        <v>157</v>
      </c>
      <c r="M264" s="3">
        <v>7</v>
      </c>
      <c r="N264" s="3">
        <v>105</v>
      </c>
      <c r="O264" s="24">
        <v>38.825597381521398</v>
      </c>
      <c r="P264" s="4">
        <v>0.52600000000000002</v>
      </c>
      <c r="Q264" s="4">
        <v>0.40568475452196401</v>
      </c>
      <c r="R264" s="4">
        <v>0.95099999999999996</v>
      </c>
      <c r="S264" s="4">
        <v>0.877</v>
      </c>
      <c r="T264" s="4">
        <v>0.95599999999999996</v>
      </c>
      <c r="U264" s="4">
        <v>0.88400000000000001</v>
      </c>
      <c r="V264" s="5">
        <v>0</v>
      </c>
      <c r="W264" s="5">
        <v>100</v>
      </c>
      <c r="X264" s="5">
        <v>0</v>
      </c>
      <c r="Y264" s="5">
        <v>0</v>
      </c>
      <c r="Z264" s="5">
        <v>0</v>
      </c>
      <c r="AA264" s="5">
        <v>0</v>
      </c>
      <c r="AB264" s="2">
        <v>0.74654795728706103</v>
      </c>
      <c r="AC264" s="2">
        <v>0.52034538410658604</v>
      </c>
      <c r="AD264" s="2">
        <v>3.0159349808715099</v>
      </c>
      <c r="AE264" s="2">
        <v>2.0955709236097202</v>
      </c>
      <c r="AF264" s="2">
        <v>3.12356564506387</v>
      </c>
      <c r="AG264" s="2">
        <v>2.1541650878757701</v>
      </c>
    </row>
    <row r="265" spans="1:33" x14ac:dyDescent="0.35">
      <c r="A265" s="7">
        <v>585</v>
      </c>
      <c r="B265" s="7">
        <v>249</v>
      </c>
      <c r="C265" s="7">
        <v>0</v>
      </c>
      <c r="D265" s="7">
        <v>0</v>
      </c>
      <c r="E265" s="22" t="str">
        <f t="shared" si="8"/>
        <v>00</v>
      </c>
      <c r="F265" s="4">
        <v>0.25350400000000001</v>
      </c>
      <c r="G265" s="25">
        <v>0</v>
      </c>
      <c r="H265" s="4">
        <v>1.0365676580000001</v>
      </c>
      <c r="I265" s="4">
        <v>9.0682494239500002</v>
      </c>
      <c r="J265" s="2">
        <f t="shared" si="9"/>
        <v>0.11430736071973702</v>
      </c>
      <c r="K265" s="3">
        <v>260</v>
      </c>
      <c r="L265" s="3">
        <v>146</v>
      </c>
      <c r="M265" s="3">
        <v>15</v>
      </c>
      <c r="N265" s="3">
        <v>78</v>
      </c>
      <c r="O265" s="24">
        <v>889.58192617275301</v>
      </c>
      <c r="P265" s="4">
        <v>0.433</v>
      </c>
      <c r="Q265" s="4">
        <v>0.35960591133004899</v>
      </c>
      <c r="R265" s="4">
        <v>0.245</v>
      </c>
      <c r="S265" s="4">
        <v>0.23200000000000001</v>
      </c>
      <c r="T265" s="4">
        <v>0.23100000000000001</v>
      </c>
      <c r="U265" s="4">
        <v>0.27500000000000002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0.56739597525438501</v>
      </c>
      <c r="AC265" s="2">
        <v>0.44567152858620501</v>
      </c>
      <c r="AD265" s="2">
        <v>0.28103752973311202</v>
      </c>
      <c r="AE265" s="2">
        <v>0.26396554583446502</v>
      </c>
      <c r="AF265" s="2">
        <v>0.262664309476493</v>
      </c>
      <c r="AG265" s="2">
        <v>0.321583624127462</v>
      </c>
    </row>
    <row r="266" spans="1:33" x14ac:dyDescent="0.35">
      <c r="A266" s="7">
        <v>921</v>
      </c>
      <c r="B266" s="7">
        <v>265</v>
      </c>
      <c r="C266" s="7">
        <v>0</v>
      </c>
      <c r="D266" s="7">
        <v>0</v>
      </c>
      <c r="E266" s="22" t="str">
        <f t="shared" si="8"/>
        <v>00</v>
      </c>
      <c r="F266" s="4">
        <v>0.35003600000000001</v>
      </c>
      <c r="G266" s="25">
        <v>0</v>
      </c>
      <c r="H266" s="4">
        <v>0.93282228270000001</v>
      </c>
      <c r="I266" s="4">
        <v>7.42275904176</v>
      </c>
      <c r="J266" s="2">
        <f t="shared" si="9"/>
        <v>0.12567055961967746</v>
      </c>
      <c r="K266" s="3">
        <v>227</v>
      </c>
      <c r="L266" s="3">
        <v>195</v>
      </c>
      <c r="M266" s="3">
        <v>4</v>
      </c>
      <c r="N266" s="3">
        <v>73</v>
      </c>
      <c r="O266" s="24">
        <v>912.03321854399496</v>
      </c>
      <c r="P266" s="4">
        <v>0.56000000000000005</v>
      </c>
      <c r="Q266" s="4">
        <v>0.46208530805687198</v>
      </c>
      <c r="R266" s="4">
        <v>0.11700000000000001</v>
      </c>
      <c r="S266" s="4">
        <v>0.13900000000000001</v>
      </c>
      <c r="T266" s="4">
        <v>0.158</v>
      </c>
      <c r="U266" s="4">
        <v>0.13400000000000001</v>
      </c>
      <c r="V266" s="5">
        <v>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0.82098055206983001</v>
      </c>
      <c r="AC266" s="2">
        <v>0.620055296554609</v>
      </c>
      <c r="AD266" s="2">
        <v>0.124430078378177</v>
      </c>
      <c r="AE266" s="2">
        <v>0.14966077455440599</v>
      </c>
      <c r="AF266" s="2">
        <v>0.17197526473981001</v>
      </c>
      <c r="AG266" s="2">
        <v>0.14387037041970199</v>
      </c>
    </row>
    <row r="267" spans="1:33" x14ac:dyDescent="0.35">
      <c r="A267" s="7">
        <v>415</v>
      </c>
      <c r="B267" s="7">
        <v>465</v>
      </c>
      <c r="C267" s="7">
        <v>0</v>
      </c>
      <c r="D267" s="7">
        <v>0</v>
      </c>
      <c r="E267" s="22" t="str">
        <f t="shared" si="8"/>
        <v>00</v>
      </c>
      <c r="F267" s="4">
        <v>6.7019999999999996E-3</v>
      </c>
      <c r="G267" s="25">
        <v>0</v>
      </c>
      <c r="H267" s="4">
        <v>0.91592956759999999</v>
      </c>
      <c r="I267" s="4">
        <v>7.0801305781700004</v>
      </c>
      <c r="J267" s="2">
        <f t="shared" si="9"/>
        <v>0.1293661970619672</v>
      </c>
      <c r="K267" s="3">
        <v>340</v>
      </c>
      <c r="L267" s="3">
        <v>107</v>
      </c>
      <c r="M267" s="3">
        <v>11</v>
      </c>
      <c r="N267" s="3">
        <v>41</v>
      </c>
      <c r="O267" s="24">
        <v>880.02949083022497</v>
      </c>
      <c r="P267" s="4">
        <v>0.29299999999999998</v>
      </c>
      <c r="Q267" s="4">
        <v>0.23937360178970901</v>
      </c>
      <c r="R267" s="4">
        <v>0.871</v>
      </c>
      <c r="S267" s="4">
        <v>0.80700000000000005</v>
      </c>
      <c r="T267" s="4">
        <v>0.876</v>
      </c>
      <c r="U267" s="4">
        <v>0.84699999999999998</v>
      </c>
      <c r="V267" s="5">
        <v>100</v>
      </c>
      <c r="W267" s="5">
        <v>100</v>
      </c>
      <c r="X267" s="5">
        <v>0</v>
      </c>
      <c r="Y267" s="5">
        <v>0</v>
      </c>
      <c r="Z267" s="5">
        <v>0</v>
      </c>
      <c r="AA267" s="5">
        <v>0</v>
      </c>
      <c r="AB267" s="2">
        <v>0.34672461308556402</v>
      </c>
      <c r="AC267" s="2">
        <v>0.27361297700336201</v>
      </c>
      <c r="AD267" s="2">
        <v>2.04794287462046</v>
      </c>
      <c r="AE267" s="2">
        <v>1.6450650900772501</v>
      </c>
      <c r="AF267" s="2">
        <v>2.0874737133771002</v>
      </c>
      <c r="AG267" s="2">
        <v>1.8773173575897</v>
      </c>
    </row>
    <row r="268" spans="1:33" x14ac:dyDescent="0.35">
      <c r="A268" s="7">
        <v>943</v>
      </c>
      <c r="B268" s="7">
        <v>404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1.11335991</v>
      </c>
      <c r="I268" s="4">
        <v>8.4460074108099992</v>
      </c>
      <c r="J268" s="2">
        <f t="shared" si="9"/>
        <v>0.13182085402565674</v>
      </c>
      <c r="K268" s="3">
        <v>85</v>
      </c>
      <c r="L268" s="3">
        <v>146</v>
      </c>
      <c r="M268" s="3">
        <v>11</v>
      </c>
      <c r="N268" s="3">
        <v>257</v>
      </c>
      <c r="O268" s="24">
        <v>34.376886177296697</v>
      </c>
      <c r="P268" s="4">
        <v>0.81899999999999995</v>
      </c>
      <c r="Q268" s="4">
        <v>0.63203463203463195</v>
      </c>
      <c r="R268" s="4">
        <v>0.57199999999999995</v>
      </c>
      <c r="S268" s="4">
        <v>0.48399999999999999</v>
      </c>
      <c r="T268" s="4">
        <v>0.56699999999999995</v>
      </c>
      <c r="U268" s="4">
        <v>0.48799999999999999</v>
      </c>
      <c r="V268" s="5">
        <v>0</v>
      </c>
      <c r="W268" s="5">
        <v>0</v>
      </c>
      <c r="X268" s="5">
        <v>0</v>
      </c>
      <c r="Y268" s="5">
        <v>100</v>
      </c>
      <c r="Z268" s="5">
        <v>0</v>
      </c>
      <c r="AA268" s="5">
        <v>100</v>
      </c>
      <c r="AB268" s="2">
        <v>1.7092582477163101</v>
      </c>
      <c r="AC268" s="2">
        <v>0.99976645403147701</v>
      </c>
      <c r="AD268" s="2">
        <v>0.84863208340034002</v>
      </c>
      <c r="AE268" s="2">
        <v>0.66164851350057396</v>
      </c>
      <c r="AF268" s="2">
        <v>0.83701755097964703</v>
      </c>
      <c r="AG268" s="2">
        <v>0.66943065394262902</v>
      </c>
    </row>
    <row r="269" spans="1:33" x14ac:dyDescent="0.35">
      <c r="A269" s="7">
        <v>593</v>
      </c>
      <c r="B269" s="7">
        <v>106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1.18138835</v>
      </c>
      <c r="I269" s="4">
        <v>8.4985078421899996</v>
      </c>
      <c r="J269" s="2">
        <f t="shared" si="9"/>
        <v>0.13901126785282408</v>
      </c>
      <c r="K269" s="3">
        <v>257</v>
      </c>
      <c r="L269" s="3">
        <v>176</v>
      </c>
      <c r="M269" s="3">
        <v>8</v>
      </c>
      <c r="N269" s="3">
        <v>58</v>
      </c>
      <c r="O269" s="24">
        <v>8.6505442626212208</v>
      </c>
      <c r="P269" s="4">
        <v>0.48499999999999999</v>
      </c>
      <c r="Q269" s="4">
        <v>0.40646651270207901</v>
      </c>
      <c r="R269" s="4">
        <v>0.312</v>
      </c>
      <c r="S269" s="4">
        <v>0.28399999999999997</v>
      </c>
      <c r="T269" s="4">
        <v>0.29399999999999998</v>
      </c>
      <c r="U269" s="4">
        <v>0.23699999999999999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0.66358837831840101</v>
      </c>
      <c r="AC269" s="2">
        <v>0.52166164310727003</v>
      </c>
      <c r="AD269" s="2">
        <v>0.37396644104879301</v>
      </c>
      <c r="AE269" s="2">
        <v>0.33407511202149098</v>
      </c>
      <c r="AF269" s="2">
        <v>0.34814004148889499</v>
      </c>
      <c r="AG269" s="2">
        <v>0.27049724769768002</v>
      </c>
    </row>
    <row r="270" spans="1:33" x14ac:dyDescent="0.35">
      <c r="A270" s="7">
        <v>293</v>
      </c>
      <c r="B270" s="7">
        <v>303</v>
      </c>
      <c r="C270" s="7">
        <v>0</v>
      </c>
      <c r="D270" s="7">
        <v>0</v>
      </c>
      <c r="E270" s="22" t="str">
        <f t="shared" si="8"/>
        <v>00</v>
      </c>
      <c r="F270" s="4">
        <v>0.42520000000000002</v>
      </c>
      <c r="G270" s="25">
        <v>0</v>
      </c>
      <c r="H270" s="4">
        <v>1.032461641</v>
      </c>
      <c r="I270" s="4">
        <v>7.2157404747999996</v>
      </c>
      <c r="J270" s="2">
        <f t="shared" si="9"/>
        <v>0.14308464177803137</v>
      </c>
      <c r="K270" s="3">
        <v>173</v>
      </c>
      <c r="L270" s="3">
        <v>154</v>
      </c>
      <c r="M270" s="3">
        <v>5</v>
      </c>
      <c r="N270" s="3">
        <v>167</v>
      </c>
      <c r="O270" s="24">
        <v>802.49380569593598</v>
      </c>
      <c r="P270" s="4">
        <v>0.621</v>
      </c>
      <c r="Q270" s="4">
        <v>0.470948012232416</v>
      </c>
      <c r="R270" s="4">
        <v>0.104</v>
      </c>
      <c r="S270" s="4">
        <v>0.106</v>
      </c>
      <c r="T270" s="4">
        <v>0.12</v>
      </c>
      <c r="U270" s="4">
        <v>0.124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0.97021907389971096</v>
      </c>
      <c r="AC270" s="2">
        <v>0.63666857639947405</v>
      </c>
      <c r="AD270" s="2">
        <v>0.109814866007207</v>
      </c>
      <c r="AE270" s="2">
        <v>0.112049503808623</v>
      </c>
      <c r="AF270" s="2">
        <v>0.127833371509885</v>
      </c>
      <c r="AG270" s="2">
        <v>0.13238918804574601</v>
      </c>
    </row>
    <row r="271" spans="1:33" x14ac:dyDescent="0.35">
      <c r="A271" s="7">
        <v>517</v>
      </c>
      <c r="B271" s="7">
        <v>176</v>
      </c>
      <c r="C271" s="7">
        <v>0</v>
      </c>
      <c r="D271" s="7">
        <v>0</v>
      </c>
      <c r="E271" s="22" t="str">
        <f t="shared" si="8"/>
        <v>00</v>
      </c>
      <c r="F271" s="4">
        <v>0.30505199999999999</v>
      </c>
      <c r="G271" s="25">
        <v>0</v>
      </c>
      <c r="H271" s="4">
        <v>1.3453093</v>
      </c>
      <c r="I271" s="4">
        <v>9.1598121296400006</v>
      </c>
      <c r="J271" s="2">
        <f t="shared" si="9"/>
        <v>0.1468708398119595</v>
      </c>
      <c r="K271" s="3">
        <v>233</v>
      </c>
      <c r="L271" s="3">
        <v>114</v>
      </c>
      <c r="M271" s="3">
        <v>27</v>
      </c>
      <c r="N271" s="3">
        <v>125</v>
      </c>
      <c r="O271" s="24">
        <v>72.542455979752404</v>
      </c>
      <c r="P271" s="4">
        <v>0.46200000000000002</v>
      </c>
      <c r="Q271" s="4">
        <v>0.328530259365994</v>
      </c>
      <c r="R271" s="4">
        <v>0.159</v>
      </c>
      <c r="S271" s="4">
        <v>0.123</v>
      </c>
      <c r="T271" s="4">
        <v>0.157</v>
      </c>
      <c r="U271" s="4">
        <v>0.17199999999999999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0.61989671882035302</v>
      </c>
      <c r="AC271" s="2">
        <v>0.39828632638115902</v>
      </c>
      <c r="AD271" s="2">
        <v>0.173163619009189</v>
      </c>
      <c r="AE271" s="2">
        <v>0.131248286609954</v>
      </c>
      <c r="AF271" s="2">
        <v>0.17078832098028199</v>
      </c>
      <c r="AG271" s="2">
        <v>0.188742124596877</v>
      </c>
    </row>
    <row r="272" spans="1:33" x14ac:dyDescent="0.35">
      <c r="A272" s="7">
        <v>509</v>
      </c>
      <c r="B272" s="7">
        <v>347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1.6060535410000001</v>
      </c>
      <c r="I272" s="4">
        <v>10.6485173198</v>
      </c>
      <c r="J272" s="2">
        <f t="shared" si="9"/>
        <v>0.15082414694613699</v>
      </c>
      <c r="K272" s="3">
        <v>136</v>
      </c>
      <c r="L272" s="3">
        <v>157</v>
      </c>
      <c r="M272" s="3">
        <v>7</v>
      </c>
      <c r="N272" s="3">
        <v>199</v>
      </c>
      <c r="O272" s="24">
        <v>80.995339270382203</v>
      </c>
      <c r="P272" s="4">
        <v>0.74099999999999999</v>
      </c>
      <c r="Q272" s="4">
        <v>0.53583617747440304</v>
      </c>
      <c r="R272" s="4">
        <v>0.92200000000000004</v>
      </c>
      <c r="S272" s="4">
        <v>0.84299999999999997</v>
      </c>
      <c r="T272" s="4">
        <v>0.92800000000000005</v>
      </c>
      <c r="U272" s="4">
        <v>0.76900000000000002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2">
        <v>1.3509272172825999</v>
      </c>
      <c r="AC272" s="2">
        <v>0.76751772328101497</v>
      </c>
      <c r="AD272" s="2">
        <v>2.55104645229255</v>
      </c>
      <c r="AE272" s="2">
        <v>1.85150947363383</v>
      </c>
      <c r="AF272" s="2">
        <v>2.6310891599660802</v>
      </c>
      <c r="AG272" s="2">
        <v>1.46533756846034</v>
      </c>
    </row>
    <row r="273" spans="1:33" x14ac:dyDescent="0.35">
      <c r="A273" s="7">
        <v>247</v>
      </c>
      <c r="B273" s="7">
        <v>332</v>
      </c>
      <c r="C273" s="7">
        <v>0</v>
      </c>
      <c r="D273" s="7">
        <v>0</v>
      </c>
      <c r="E273" s="22" t="str">
        <f t="shared" si="8"/>
        <v>00</v>
      </c>
      <c r="F273" s="4">
        <v>0</v>
      </c>
      <c r="G273" s="25">
        <v>0</v>
      </c>
      <c r="H273" s="4">
        <v>1.4282205910000001</v>
      </c>
      <c r="I273" s="4">
        <v>8.6299844612999994</v>
      </c>
      <c r="J273" s="2">
        <f t="shared" si="9"/>
        <v>0.16549515209496177</v>
      </c>
      <c r="K273" s="3">
        <v>298</v>
      </c>
      <c r="L273" s="3">
        <v>141</v>
      </c>
      <c r="M273" s="3">
        <v>9</v>
      </c>
      <c r="N273" s="3">
        <v>51</v>
      </c>
      <c r="O273" s="24">
        <v>1001</v>
      </c>
      <c r="P273" s="4">
        <v>0.378</v>
      </c>
      <c r="Q273" s="4">
        <v>0.32118451025056899</v>
      </c>
      <c r="R273" s="4">
        <v>0.55900000000000005</v>
      </c>
      <c r="S273" s="4">
        <v>0.47699999999999998</v>
      </c>
      <c r="T273" s="4">
        <v>0.54900000000000004</v>
      </c>
      <c r="U273" s="4">
        <v>0.45400000000000001</v>
      </c>
      <c r="V273" s="5">
        <v>100</v>
      </c>
      <c r="W273" s="5">
        <v>100</v>
      </c>
      <c r="X273" s="5">
        <v>0</v>
      </c>
      <c r="Y273" s="5">
        <v>100</v>
      </c>
      <c r="Z273" s="5">
        <v>0</v>
      </c>
      <c r="AA273" s="5">
        <v>100</v>
      </c>
      <c r="AB273" s="2">
        <v>0.47481518624295799</v>
      </c>
      <c r="AC273" s="2">
        <v>0.38740592656976702</v>
      </c>
      <c r="AD273" s="2">
        <v>0.81871040353529101</v>
      </c>
      <c r="AE273" s="2">
        <v>0.64817381491721404</v>
      </c>
      <c r="AF273" s="2">
        <v>0.79628793947945897</v>
      </c>
      <c r="AG273" s="2">
        <v>0.605136303237232</v>
      </c>
    </row>
    <row r="274" spans="1:33" x14ac:dyDescent="0.35">
      <c r="A274" s="7">
        <v>549</v>
      </c>
      <c r="B274" s="7">
        <v>498</v>
      </c>
      <c r="C274" s="7">
        <v>0</v>
      </c>
      <c r="D274" s="7">
        <v>0</v>
      </c>
      <c r="E274" s="22" t="str">
        <f t="shared" si="8"/>
        <v>00</v>
      </c>
      <c r="F274" s="4">
        <v>9.2329999999999999E-3</v>
      </c>
      <c r="G274" s="25">
        <v>0</v>
      </c>
      <c r="H274" s="4">
        <v>1.432828475</v>
      </c>
      <c r="I274" s="4">
        <v>7.8115147272999996</v>
      </c>
      <c r="J274" s="2">
        <f t="shared" si="9"/>
        <v>0.18342517744893863</v>
      </c>
      <c r="K274" s="3">
        <v>186</v>
      </c>
      <c r="L274" s="3">
        <v>146</v>
      </c>
      <c r="M274" s="3">
        <v>1</v>
      </c>
      <c r="N274" s="3">
        <v>166</v>
      </c>
      <c r="O274" s="24">
        <v>1001</v>
      </c>
      <c r="P274" s="4">
        <v>0.61599999999999999</v>
      </c>
      <c r="Q274" s="4">
        <v>0.43975903614457801</v>
      </c>
      <c r="R274" s="4">
        <v>0.91500000000000004</v>
      </c>
      <c r="S274" s="4">
        <v>0.746</v>
      </c>
      <c r="T274" s="4">
        <v>0.91500000000000004</v>
      </c>
      <c r="U274" s="4">
        <v>0.76700000000000002</v>
      </c>
      <c r="V274" s="5">
        <v>0</v>
      </c>
      <c r="W274" s="5">
        <v>100</v>
      </c>
      <c r="X274" s="5">
        <v>0</v>
      </c>
      <c r="Y274" s="5">
        <v>0</v>
      </c>
      <c r="Z274" s="5">
        <v>0</v>
      </c>
      <c r="AA274" s="5">
        <v>0</v>
      </c>
      <c r="AB274" s="2">
        <v>0.95711272639441003</v>
      </c>
      <c r="AC274" s="2">
        <v>0.57938829520328705</v>
      </c>
      <c r="AD274" s="2">
        <v>2.4651040224918201</v>
      </c>
      <c r="AE274" s="2">
        <v>1.3704210119636</v>
      </c>
      <c r="AF274" s="2">
        <v>2.4651040224918201</v>
      </c>
      <c r="AG274" s="2">
        <v>1.45671682541644</v>
      </c>
    </row>
    <row r="275" spans="1:33" x14ac:dyDescent="0.35">
      <c r="A275" s="7">
        <v>851</v>
      </c>
      <c r="B275" s="7">
        <v>229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1.412201407</v>
      </c>
      <c r="I275" s="4">
        <v>6.3386744404900002</v>
      </c>
      <c r="J275" s="2">
        <f t="shared" si="9"/>
        <v>0.22279128235064116</v>
      </c>
      <c r="K275" s="3">
        <v>307</v>
      </c>
      <c r="L275" s="3">
        <v>147</v>
      </c>
      <c r="M275" s="3">
        <v>8</v>
      </c>
      <c r="N275" s="3">
        <v>37</v>
      </c>
      <c r="O275" s="24">
        <v>1001</v>
      </c>
      <c r="P275" s="4">
        <v>0.375</v>
      </c>
      <c r="Q275" s="4">
        <v>0.32378854625550701</v>
      </c>
      <c r="R275" s="4">
        <v>0.24399999999999999</v>
      </c>
      <c r="S275" s="4">
        <v>0.217</v>
      </c>
      <c r="T275" s="4">
        <v>0.245</v>
      </c>
      <c r="U275" s="4">
        <v>0.192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0.47000362924573602</v>
      </c>
      <c r="AC275" s="2">
        <v>0.39124945045415099</v>
      </c>
      <c r="AD275" s="2">
        <v>0.279713902802604</v>
      </c>
      <c r="AE275" s="2">
        <v>0.24462258299133399</v>
      </c>
      <c r="AF275" s="2">
        <v>0.28103752973311202</v>
      </c>
      <c r="AG275" s="2">
        <v>0.213193220461042</v>
      </c>
    </row>
    <row r="276" spans="1:33" x14ac:dyDescent="0.35">
      <c r="A276" s="7">
        <v>691</v>
      </c>
      <c r="B276" s="7">
        <v>416</v>
      </c>
      <c r="C276" s="7">
        <v>0</v>
      </c>
      <c r="D276" s="7">
        <v>0</v>
      </c>
      <c r="E276" s="22" t="str">
        <f t="shared" si="8"/>
        <v>00</v>
      </c>
      <c r="F276" s="4">
        <v>0</v>
      </c>
      <c r="G276" s="25">
        <v>0</v>
      </c>
      <c r="H276" s="4">
        <v>2.0296633289999999</v>
      </c>
      <c r="I276" s="4">
        <v>8.5498576097200001</v>
      </c>
      <c r="J276" s="2">
        <f t="shared" si="9"/>
        <v>0.23739147733788626</v>
      </c>
      <c r="K276" s="3">
        <v>258</v>
      </c>
      <c r="L276" s="3">
        <v>161</v>
      </c>
      <c r="M276" s="3">
        <v>13</v>
      </c>
      <c r="N276" s="3">
        <v>67</v>
      </c>
      <c r="O276" s="24">
        <v>2.3432336936283402</v>
      </c>
      <c r="P276" s="4">
        <v>0.45300000000000001</v>
      </c>
      <c r="Q276" s="4">
        <v>0.384248210023866</v>
      </c>
      <c r="R276" s="4">
        <v>0.63</v>
      </c>
      <c r="S276" s="4">
        <v>0.56499999999999995</v>
      </c>
      <c r="T276" s="4">
        <v>0.59699999999999998</v>
      </c>
      <c r="U276" s="4">
        <v>0.60599999999999998</v>
      </c>
      <c r="V276" s="5">
        <v>100</v>
      </c>
      <c r="W276" s="5">
        <v>100</v>
      </c>
      <c r="X276" s="5">
        <v>0</v>
      </c>
      <c r="Y276" s="5">
        <v>0</v>
      </c>
      <c r="Z276" s="5">
        <v>0</v>
      </c>
      <c r="AA276" s="5">
        <v>0</v>
      </c>
      <c r="AB276" s="2">
        <v>0.60330647656015601</v>
      </c>
      <c r="AC276" s="2">
        <v>0.48491133500052003</v>
      </c>
      <c r="AD276" s="2">
        <v>0.99425227334386701</v>
      </c>
      <c r="AE276" s="2">
        <v>0.83240924789345305</v>
      </c>
      <c r="AF276" s="2">
        <v>0.90881871703545403</v>
      </c>
      <c r="AG276" s="2">
        <v>0.93140436968420304</v>
      </c>
    </row>
    <row r="277" spans="1:33" x14ac:dyDescent="0.35">
      <c r="A277" s="7">
        <v>877</v>
      </c>
      <c r="B277" s="7">
        <v>343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5">
        <v>0</v>
      </c>
      <c r="H277" s="4">
        <v>1.695855114</v>
      </c>
      <c r="I277" s="4">
        <v>6.5780165744000003</v>
      </c>
      <c r="J277" s="2">
        <f t="shared" si="9"/>
        <v>0.25780645196301955</v>
      </c>
      <c r="K277" s="3">
        <v>317</v>
      </c>
      <c r="L277" s="3">
        <v>126</v>
      </c>
      <c r="M277" s="3">
        <v>3</v>
      </c>
      <c r="N277" s="3">
        <v>53</v>
      </c>
      <c r="O277" s="24">
        <v>2.4654910400983101</v>
      </c>
      <c r="P277" s="4">
        <v>0.40699999999999997</v>
      </c>
      <c r="Q277" s="4">
        <v>0.28442437923250602</v>
      </c>
      <c r="R277" s="4">
        <v>0.50900000000000001</v>
      </c>
      <c r="S277" s="4">
        <v>0.36</v>
      </c>
      <c r="T277" s="4">
        <v>0.48</v>
      </c>
      <c r="U277" s="4">
        <v>0.40899999999999997</v>
      </c>
      <c r="V277" s="5">
        <v>100</v>
      </c>
      <c r="W277" s="5">
        <v>100</v>
      </c>
      <c r="X277" s="5">
        <v>0</v>
      </c>
      <c r="Y277" s="5">
        <v>100</v>
      </c>
      <c r="Z277" s="5">
        <v>100</v>
      </c>
      <c r="AA277" s="5">
        <v>100</v>
      </c>
      <c r="AB277" s="2">
        <v>0.52256087998441203</v>
      </c>
      <c r="AC277" s="2">
        <v>0.33466799616785498</v>
      </c>
      <c r="AD277" s="2">
        <v>0.71131115118761601</v>
      </c>
      <c r="AE277" s="2">
        <v>0.44628710262841897</v>
      </c>
      <c r="AF277" s="2">
        <v>0.65392646740666405</v>
      </c>
      <c r="AG277" s="2">
        <v>0.52593926157603899</v>
      </c>
    </row>
    <row r="278" spans="1:33" x14ac:dyDescent="0.35">
      <c r="A278" s="7">
        <v>269</v>
      </c>
      <c r="B278" s="7">
        <v>310</v>
      </c>
      <c r="C278" s="7">
        <v>0</v>
      </c>
      <c r="D278" s="7">
        <v>0</v>
      </c>
      <c r="E278" s="22" t="str">
        <f t="shared" si="8"/>
        <v>00</v>
      </c>
      <c r="F278" s="4">
        <v>1.1620000000000001E-3</v>
      </c>
      <c r="G278" s="25">
        <v>0</v>
      </c>
      <c r="H278" s="4">
        <v>1.867775738</v>
      </c>
      <c r="I278" s="4">
        <v>6.5347202782340004</v>
      </c>
      <c r="J278" s="2">
        <f t="shared" si="9"/>
        <v>0.28582336480740134</v>
      </c>
      <c r="K278" s="3">
        <v>222</v>
      </c>
      <c r="L278" s="3">
        <v>177</v>
      </c>
      <c r="M278" s="3">
        <v>7</v>
      </c>
      <c r="N278" s="3">
        <v>93</v>
      </c>
      <c r="O278" s="24">
        <v>1001</v>
      </c>
      <c r="P278" s="4">
        <v>0.55400000000000005</v>
      </c>
      <c r="Q278" s="4">
        <v>0.44360902255639101</v>
      </c>
      <c r="R278" s="4">
        <v>0.56100000000000005</v>
      </c>
      <c r="S278" s="4">
        <v>0.56299999999999994</v>
      </c>
      <c r="T278" s="4">
        <v>0.57499999999999996</v>
      </c>
      <c r="U278" s="4">
        <v>0.61299999999999999</v>
      </c>
      <c r="V278" s="5">
        <v>0</v>
      </c>
      <c r="W278" s="5">
        <v>100</v>
      </c>
      <c r="X278" s="5">
        <v>0</v>
      </c>
      <c r="Y278" s="5">
        <v>0</v>
      </c>
      <c r="Z278" s="5">
        <v>0</v>
      </c>
      <c r="AA278" s="5">
        <v>0</v>
      </c>
      <c r="AB278" s="2">
        <v>0.80743632696207301</v>
      </c>
      <c r="AC278" s="2">
        <v>0.58628403501758397</v>
      </c>
      <c r="AD278" s="2">
        <v>0.82325586590696598</v>
      </c>
      <c r="AE278" s="2">
        <v>0.82782208388654699</v>
      </c>
      <c r="AF278" s="2">
        <v>0.85566611005771998</v>
      </c>
      <c r="AG278" s="2">
        <v>0.94933058595235498</v>
      </c>
    </row>
    <row r="279" spans="1:33" x14ac:dyDescent="0.35">
      <c r="A279" s="7">
        <v>889</v>
      </c>
      <c r="B279" s="7">
        <v>371</v>
      </c>
      <c r="C279" s="7">
        <v>0</v>
      </c>
      <c r="D279" s="7">
        <v>0</v>
      </c>
      <c r="E279" s="22" t="str">
        <f t="shared" si="8"/>
        <v>00</v>
      </c>
      <c r="F279" s="4">
        <v>0.36305599999999999</v>
      </c>
      <c r="G279" s="25">
        <v>0</v>
      </c>
      <c r="H279" s="4">
        <v>2.329230495</v>
      </c>
      <c r="I279" s="4">
        <v>8.1254468233000008</v>
      </c>
      <c r="J279" s="2">
        <f t="shared" si="9"/>
        <v>0.28665875805387719</v>
      </c>
      <c r="K279" s="3">
        <v>247</v>
      </c>
      <c r="L279" s="3">
        <v>182</v>
      </c>
      <c r="M279" s="3">
        <v>12</v>
      </c>
      <c r="N279" s="3">
        <v>58</v>
      </c>
      <c r="O279" s="24">
        <v>416.65011137118103</v>
      </c>
      <c r="P279" s="4">
        <v>0.47</v>
      </c>
      <c r="Q279" s="4">
        <v>0.42424242424242398</v>
      </c>
      <c r="R279" s="4">
        <v>0.624</v>
      </c>
      <c r="S279" s="4">
        <v>0.59</v>
      </c>
      <c r="T279" s="4">
        <v>0.63400000000000001</v>
      </c>
      <c r="U279" s="4">
        <v>0.50700000000000001</v>
      </c>
      <c r="V279" s="5">
        <v>100</v>
      </c>
      <c r="W279" s="5">
        <v>100</v>
      </c>
      <c r="X279" s="5">
        <v>0</v>
      </c>
      <c r="Y279" s="5">
        <v>0</v>
      </c>
      <c r="Z279" s="5">
        <v>0</v>
      </c>
      <c r="AA279" s="5">
        <v>0</v>
      </c>
      <c r="AB279" s="2">
        <v>0.63487827243596995</v>
      </c>
      <c r="AC279" s="2">
        <v>0.55206858230003997</v>
      </c>
      <c r="AD279" s="2">
        <v>0.97816613559224297</v>
      </c>
      <c r="AE279" s="2">
        <v>0.89159811928378396</v>
      </c>
      <c r="AF279" s="2">
        <v>1.0051219455807701</v>
      </c>
      <c r="AG279" s="2">
        <v>0.70724610493944695</v>
      </c>
    </row>
    <row r="280" spans="1:33" x14ac:dyDescent="0.35">
      <c r="A280" s="7">
        <v>9</v>
      </c>
      <c r="B280" s="7">
        <v>151</v>
      </c>
      <c r="C280" s="7">
        <v>0</v>
      </c>
      <c r="D280" s="7">
        <v>0</v>
      </c>
      <c r="E280" s="22" t="str">
        <f t="shared" si="8"/>
        <v>00</v>
      </c>
      <c r="F280" s="4">
        <v>2.725E-2</v>
      </c>
      <c r="G280" s="25">
        <v>0</v>
      </c>
      <c r="H280" s="4">
        <v>2.2116409629999998</v>
      </c>
      <c r="I280" s="4">
        <v>7.5999272859440001</v>
      </c>
      <c r="J280" s="2">
        <f t="shared" si="9"/>
        <v>0.29100817412956181</v>
      </c>
      <c r="K280" s="3">
        <v>292</v>
      </c>
      <c r="L280" s="3">
        <v>139</v>
      </c>
      <c r="M280" s="3">
        <v>3</v>
      </c>
      <c r="N280" s="3">
        <v>65</v>
      </c>
      <c r="O280" s="24">
        <v>11.909997696149</v>
      </c>
      <c r="P280" s="4">
        <v>0.38900000000000001</v>
      </c>
      <c r="Q280" s="4">
        <v>0.32250580046403698</v>
      </c>
      <c r="R280" s="4">
        <v>0.46300000000000002</v>
      </c>
      <c r="S280" s="4">
        <v>0.35899999999999999</v>
      </c>
      <c r="T280" s="4">
        <v>0.46</v>
      </c>
      <c r="U280" s="4">
        <v>0.39300000000000002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0.49265831981054198</v>
      </c>
      <c r="AC280" s="2">
        <v>0.389354287835466</v>
      </c>
      <c r="AD280" s="2">
        <v>0.62175718447327299</v>
      </c>
      <c r="AE280" s="2">
        <v>0.44472582206146699</v>
      </c>
      <c r="AF280" s="2">
        <v>0.61618613942381695</v>
      </c>
      <c r="AG280" s="2">
        <v>0.49922648792263902</v>
      </c>
    </row>
    <row r="281" spans="1:33" x14ac:dyDescent="0.35">
      <c r="A281" s="7">
        <v>673</v>
      </c>
      <c r="B281" s="7">
        <v>132</v>
      </c>
      <c r="C281" s="7">
        <v>0</v>
      </c>
      <c r="D281" s="7">
        <v>0</v>
      </c>
      <c r="E281" s="22" t="str">
        <f t="shared" si="8"/>
        <v>00</v>
      </c>
      <c r="F281" s="4">
        <v>7.8480000000000008E-3</v>
      </c>
      <c r="G281" s="25">
        <v>0</v>
      </c>
      <c r="H281" s="4">
        <v>2.909800138</v>
      </c>
      <c r="I281" s="4">
        <v>8.2240191875999997</v>
      </c>
      <c r="J281" s="2">
        <f t="shared" si="9"/>
        <v>0.35381728466627782</v>
      </c>
      <c r="K281" s="3">
        <v>253</v>
      </c>
      <c r="L281" s="3">
        <v>157</v>
      </c>
      <c r="M281" s="3">
        <v>19</v>
      </c>
      <c r="N281" s="3">
        <v>70</v>
      </c>
      <c r="O281" s="24">
        <v>6.8393866326983703</v>
      </c>
      <c r="P281" s="4">
        <v>0.46100000000000002</v>
      </c>
      <c r="Q281" s="4">
        <v>0.38292682926829302</v>
      </c>
      <c r="R281" s="4">
        <v>0.50700000000000001</v>
      </c>
      <c r="S281" s="4">
        <v>0.42499999999999999</v>
      </c>
      <c r="T281" s="4">
        <v>0.499</v>
      </c>
      <c r="U281" s="4">
        <v>0.42899999999999999</v>
      </c>
      <c r="V281" s="5">
        <v>100</v>
      </c>
      <c r="W281" s="5">
        <v>100</v>
      </c>
      <c r="X281" s="5">
        <v>0</v>
      </c>
      <c r="Y281" s="5">
        <v>100</v>
      </c>
      <c r="Z281" s="5">
        <v>100</v>
      </c>
      <c r="AA281" s="5">
        <v>100</v>
      </c>
      <c r="AB281" s="2">
        <v>0.61803970807314002</v>
      </c>
      <c r="AC281" s="2">
        <v>0.48276767097083301</v>
      </c>
      <c r="AD281" s="2">
        <v>0.70724610493944695</v>
      </c>
      <c r="AE281" s="2">
        <v>0.55338523818478702</v>
      </c>
      <c r="AF281" s="2">
        <v>0.69114917789727204</v>
      </c>
      <c r="AG281" s="2">
        <v>0.56036606932612698</v>
      </c>
    </row>
    <row r="282" spans="1:33" x14ac:dyDescent="0.35">
      <c r="A282" s="7">
        <v>935</v>
      </c>
      <c r="B282" s="7">
        <v>125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3.1509499399999998</v>
      </c>
      <c r="I282" s="4">
        <v>8.4441229395599997</v>
      </c>
      <c r="J282" s="2">
        <f t="shared" si="9"/>
        <v>0.37315301571914195</v>
      </c>
      <c r="K282" s="3">
        <v>179</v>
      </c>
      <c r="L282" s="3">
        <v>172</v>
      </c>
      <c r="M282" s="3">
        <v>10</v>
      </c>
      <c r="N282" s="3">
        <v>138</v>
      </c>
      <c r="O282" s="24">
        <v>755.55488336393205</v>
      </c>
      <c r="P282" s="4">
        <v>0.628</v>
      </c>
      <c r="Q282" s="4">
        <v>0.49002849002849003</v>
      </c>
      <c r="R282" s="4">
        <v>0.76500000000000001</v>
      </c>
      <c r="S282" s="4">
        <v>0.66700000000000004</v>
      </c>
      <c r="T282" s="4">
        <v>0.78500000000000003</v>
      </c>
      <c r="U282" s="4">
        <v>0.65200000000000002</v>
      </c>
      <c r="V282" s="5">
        <v>0</v>
      </c>
      <c r="W282" s="5">
        <v>100</v>
      </c>
      <c r="X282" s="5">
        <v>0</v>
      </c>
      <c r="Y282" s="5">
        <v>0</v>
      </c>
      <c r="Z282" s="5">
        <v>0</v>
      </c>
      <c r="AA282" s="5">
        <v>0</v>
      </c>
      <c r="AB282" s="2">
        <v>0.98886142470899097</v>
      </c>
      <c r="AC282" s="2">
        <v>0.67340041762511105</v>
      </c>
      <c r="AD282" s="2">
        <v>1.4481697648379801</v>
      </c>
      <c r="AE282" s="2">
        <v>1.09961278900169</v>
      </c>
      <c r="AF282" s="2">
        <v>1.5371172508544699</v>
      </c>
      <c r="AG282" s="2">
        <v>1.0555527992076601</v>
      </c>
    </row>
    <row r="283" spans="1:33" x14ac:dyDescent="0.35">
      <c r="A283" s="7">
        <v>809</v>
      </c>
      <c r="B283" s="7">
        <v>172</v>
      </c>
      <c r="C283" s="7">
        <v>0</v>
      </c>
      <c r="D283" s="7">
        <v>0</v>
      </c>
      <c r="E283" s="22" t="str">
        <f t="shared" si="8"/>
        <v>00</v>
      </c>
      <c r="F283" s="4">
        <v>6.6559999999999996E-3</v>
      </c>
      <c r="G283" s="25">
        <v>0</v>
      </c>
      <c r="H283" s="4">
        <v>2.8309871439999998</v>
      </c>
      <c r="I283" s="4">
        <v>7.0409460447930003</v>
      </c>
      <c r="J283" s="2">
        <f t="shared" si="9"/>
        <v>0.40207482431904207</v>
      </c>
      <c r="K283" s="3">
        <v>261</v>
      </c>
      <c r="L283" s="3">
        <v>173</v>
      </c>
      <c r="M283" s="3">
        <v>2</v>
      </c>
      <c r="N283" s="3">
        <v>63</v>
      </c>
      <c r="O283" s="24">
        <v>3.6959609998116201</v>
      </c>
      <c r="P283" s="4">
        <v>0.49299999999999999</v>
      </c>
      <c r="Q283" s="4">
        <v>0.39861751152073699</v>
      </c>
      <c r="R283" s="4">
        <v>0.61699999999999999</v>
      </c>
      <c r="S283" s="4">
        <v>0.54500000000000004</v>
      </c>
      <c r="T283" s="4">
        <v>0.66700000000000004</v>
      </c>
      <c r="U283" s="4">
        <v>0.52400000000000002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0.679244275390954</v>
      </c>
      <c r="AC283" s="2">
        <v>0.50852412677771097</v>
      </c>
      <c r="AD283" s="2">
        <v>0.95972028980149104</v>
      </c>
      <c r="AE283" s="2">
        <v>0.78745786003118701</v>
      </c>
      <c r="AF283" s="2">
        <v>1.09961278900169</v>
      </c>
      <c r="AG283" s="2">
        <v>0.74233742475071696</v>
      </c>
    </row>
    <row r="284" spans="1:33" x14ac:dyDescent="0.35">
      <c r="A284" s="7">
        <v>831</v>
      </c>
      <c r="B284" s="7">
        <v>314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2.4217238930000001E-3</v>
      </c>
      <c r="I284" s="4">
        <v>9.0274022175000006</v>
      </c>
      <c r="J284" s="2">
        <f t="shared" si="9"/>
        <v>2.6826365267135059E-4</v>
      </c>
      <c r="K284" s="3">
        <v>271</v>
      </c>
      <c r="L284" s="3">
        <v>144</v>
      </c>
      <c r="M284" s="3">
        <v>7</v>
      </c>
      <c r="N284" s="3">
        <v>77</v>
      </c>
      <c r="O284" s="24">
        <v>639.23610958223105</v>
      </c>
      <c r="P284" s="4">
        <v>0.441</v>
      </c>
      <c r="Q284" s="4">
        <v>0.34698795180722902</v>
      </c>
      <c r="R284" s="4">
        <v>1</v>
      </c>
      <c r="S284" s="4">
        <v>1</v>
      </c>
      <c r="T284" s="4">
        <v>1</v>
      </c>
      <c r="U284" s="4">
        <v>0.996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0.81871040353529101</v>
      </c>
      <c r="AC284" s="2">
        <v>1.0584652206547001</v>
      </c>
      <c r="AD284" s="2">
        <v>1.0000050000287801E-5</v>
      </c>
      <c r="AE284" s="2">
        <v>1.0000050000287801E-5</v>
      </c>
      <c r="AF284" s="2">
        <v>1.0000050000287801E-5</v>
      </c>
      <c r="AG284" s="2">
        <v>4.0080213975388201E-3</v>
      </c>
    </row>
    <row r="285" spans="1:33" x14ac:dyDescent="0.35">
      <c r="A285" s="7">
        <v>755</v>
      </c>
      <c r="B285" s="7">
        <v>205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4.5656876179999998E-3</v>
      </c>
      <c r="I285" s="4">
        <v>7.6970700447000002</v>
      </c>
      <c r="J285" s="2">
        <f t="shared" si="9"/>
        <v>5.9317215401252744E-4</v>
      </c>
      <c r="K285" s="3">
        <v>202</v>
      </c>
      <c r="L285" s="3">
        <v>176</v>
      </c>
      <c r="M285" s="3">
        <v>7</v>
      </c>
      <c r="N285" s="3">
        <v>114</v>
      </c>
      <c r="O285" s="24">
        <v>199.208573861041</v>
      </c>
      <c r="P285" s="4">
        <v>0.57499999999999996</v>
      </c>
      <c r="Q285" s="4">
        <v>0.46560846560846603</v>
      </c>
      <c r="R285" s="4">
        <v>0.999</v>
      </c>
      <c r="S285" s="4">
        <v>0.997</v>
      </c>
      <c r="T285" s="4">
        <v>0.998</v>
      </c>
      <c r="U285" s="4">
        <v>0.997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0.55338523818478702</v>
      </c>
      <c r="AC285" s="2">
        <v>0.76441020058143605</v>
      </c>
      <c r="AD285" s="2">
        <v>1.00050033358353E-3</v>
      </c>
      <c r="AE285" s="2">
        <v>3.00450902029872E-3</v>
      </c>
      <c r="AF285" s="2">
        <v>2.0020026706730801E-3</v>
      </c>
      <c r="AG285" s="2">
        <v>3.00450902029872E-3</v>
      </c>
    </row>
    <row r="286" spans="1:33" x14ac:dyDescent="0.35">
      <c r="A286" s="7">
        <v>287</v>
      </c>
      <c r="B286" s="7">
        <v>147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5.0907332000000001E-3</v>
      </c>
      <c r="I286" s="4">
        <v>7.5739046930000002</v>
      </c>
      <c r="J286" s="2">
        <f t="shared" si="9"/>
        <v>6.721411750407934E-4</v>
      </c>
      <c r="K286" s="3">
        <v>125</v>
      </c>
      <c r="L286" s="3">
        <v>166</v>
      </c>
      <c r="M286" s="3">
        <v>15</v>
      </c>
      <c r="N286" s="3">
        <v>193</v>
      </c>
      <c r="O286" s="24">
        <v>766.61413304521102</v>
      </c>
      <c r="P286" s="4">
        <v>0.72099999999999997</v>
      </c>
      <c r="Q286" s="4">
        <v>0.57044673539518898</v>
      </c>
      <c r="R286" s="4">
        <v>1</v>
      </c>
      <c r="S286" s="4">
        <v>1</v>
      </c>
      <c r="T286" s="4">
        <v>1</v>
      </c>
      <c r="U286" s="4">
        <v>0.998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0.327116141697188</v>
      </c>
      <c r="AC286" s="2">
        <v>0.56133547881494905</v>
      </c>
      <c r="AD286" s="2">
        <v>1.0000050000287801E-5</v>
      </c>
      <c r="AE286" s="2">
        <v>1.0000050000287801E-5</v>
      </c>
      <c r="AF286" s="2">
        <v>1.0000050000287801E-5</v>
      </c>
      <c r="AG286" s="2">
        <v>2.0020026706730801E-3</v>
      </c>
    </row>
    <row r="287" spans="1:33" x14ac:dyDescent="0.35">
      <c r="A287" s="7">
        <v>301</v>
      </c>
      <c r="B287" s="7">
        <v>287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7.1138820950000002E-3</v>
      </c>
      <c r="I287" s="4">
        <v>9.1772203914000006</v>
      </c>
      <c r="J287" s="2">
        <f t="shared" si="9"/>
        <v>7.7516740272102862E-4</v>
      </c>
      <c r="K287" s="3">
        <v>215</v>
      </c>
      <c r="L287" s="3">
        <v>141</v>
      </c>
      <c r="M287" s="3">
        <v>17</v>
      </c>
      <c r="N287" s="3">
        <v>126</v>
      </c>
      <c r="O287" s="24">
        <v>133.19242921522999</v>
      </c>
      <c r="P287" s="4">
        <v>0.51400000000000001</v>
      </c>
      <c r="Q287" s="4">
        <v>0.39606741573033699</v>
      </c>
      <c r="R287" s="4">
        <v>1</v>
      </c>
      <c r="S287" s="4">
        <v>1</v>
      </c>
      <c r="T287" s="4">
        <v>0.999</v>
      </c>
      <c r="U287" s="4">
        <v>0.999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0.665532013526972</v>
      </c>
      <c r="AC287" s="2">
        <v>0.926170840473862</v>
      </c>
      <c r="AD287" s="2">
        <v>1.0000050000287801E-5</v>
      </c>
      <c r="AE287" s="2">
        <v>1.0000050000287801E-5</v>
      </c>
      <c r="AF287" s="2">
        <v>1.00050033358353E-3</v>
      </c>
      <c r="AG287" s="2">
        <v>1.00050033358353E-3</v>
      </c>
    </row>
    <row r="288" spans="1:33" x14ac:dyDescent="0.35">
      <c r="A288" s="7">
        <v>23</v>
      </c>
      <c r="B288" s="7">
        <v>407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7.7000184469999998E-3</v>
      </c>
      <c r="I288" s="4">
        <v>7.4272872582999998</v>
      </c>
      <c r="J288" s="2">
        <f t="shared" si="9"/>
        <v>1.0367201616438388E-3</v>
      </c>
      <c r="K288" s="3">
        <v>281</v>
      </c>
      <c r="L288" s="3">
        <v>165</v>
      </c>
      <c r="M288" s="3">
        <v>5</v>
      </c>
      <c r="N288" s="3">
        <v>48</v>
      </c>
      <c r="O288" s="24">
        <v>1001</v>
      </c>
      <c r="P288" s="4">
        <v>0.41699999999999998</v>
      </c>
      <c r="Q288" s="4">
        <v>0.36995515695067299</v>
      </c>
      <c r="R288" s="4">
        <v>0.999</v>
      </c>
      <c r="S288" s="4">
        <v>1</v>
      </c>
      <c r="T288" s="4">
        <v>0.996</v>
      </c>
      <c r="U288" s="4">
        <v>0.998</v>
      </c>
      <c r="V288" s="5">
        <v>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0.87466905718333599</v>
      </c>
      <c r="AC288" s="2">
        <v>0.99437347811948296</v>
      </c>
      <c r="AD288" s="2">
        <v>1.00050033358353E-3</v>
      </c>
      <c r="AE288" s="2">
        <v>1.0000050000287801E-5</v>
      </c>
      <c r="AF288" s="2">
        <v>4.0080213975388201E-3</v>
      </c>
      <c r="AG288" s="2">
        <v>2.0020026706730801E-3</v>
      </c>
    </row>
    <row r="289" spans="1:33" x14ac:dyDescent="0.35">
      <c r="A289" s="7">
        <v>57</v>
      </c>
      <c r="B289" s="7">
        <v>466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2.1903221949999999E-2</v>
      </c>
      <c r="I289" s="4">
        <v>8.1515723843999996</v>
      </c>
      <c r="J289" s="2">
        <f t="shared" si="9"/>
        <v>2.6869934924355328E-3</v>
      </c>
      <c r="K289" s="3">
        <v>315</v>
      </c>
      <c r="L289" s="3">
        <v>143</v>
      </c>
      <c r="M289" s="3">
        <v>17</v>
      </c>
      <c r="N289" s="3">
        <v>24</v>
      </c>
      <c r="O289" s="24">
        <v>16.8621864223445</v>
      </c>
      <c r="P289" s="4">
        <v>0.313</v>
      </c>
      <c r="Q289" s="4">
        <v>0.31222707423580798</v>
      </c>
      <c r="R289" s="4">
        <v>0.99399999999999999</v>
      </c>
      <c r="S289" s="4">
        <v>0.997</v>
      </c>
      <c r="T289" s="4">
        <v>0.998</v>
      </c>
      <c r="U289" s="4">
        <v>0.998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1.1615520884419801</v>
      </c>
      <c r="AC289" s="2">
        <v>1.1640245538542799</v>
      </c>
      <c r="AD289" s="2">
        <v>6.0180723255630203E-3</v>
      </c>
      <c r="AE289" s="2">
        <v>3.00450902029872E-3</v>
      </c>
      <c r="AF289" s="2">
        <v>2.0020026706730801E-3</v>
      </c>
      <c r="AG289" s="2">
        <v>2.0020026706730801E-3</v>
      </c>
    </row>
    <row r="290" spans="1:33" x14ac:dyDescent="0.35">
      <c r="A290" s="7">
        <v>867</v>
      </c>
      <c r="B290" s="7">
        <v>253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2.3698549539999999E-2</v>
      </c>
      <c r="I290" s="4">
        <v>7.7484458780500001</v>
      </c>
      <c r="J290" s="2">
        <f t="shared" si="9"/>
        <v>3.058490684839636E-3</v>
      </c>
      <c r="K290" s="3">
        <v>193</v>
      </c>
      <c r="L290" s="3">
        <v>188</v>
      </c>
      <c r="M290" s="3">
        <v>10</v>
      </c>
      <c r="N290" s="3">
        <v>108</v>
      </c>
      <c r="O290" s="24">
        <v>786.86205204708597</v>
      </c>
      <c r="P290" s="4">
        <v>0.626</v>
      </c>
      <c r="Q290" s="4">
        <v>0.49343832020997402</v>
      </c>
      <c r="R290" s="4">
        <v>0.995</v>
      </c>
      <c r="S290" s="4">
        <v>0.998</v>
      </c>
      <c r="T290" s="4">
        <v>0.995</v>
      </c>
      <c r="U290" s="4">
        <v>0.995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0.46840490788203898</v>
      </c>
      <c r="AC290" s="2">
        <v>0.70635741229675197</v>
      </c>
      <c r="AD290" s="2">
        <v>5.0125418235442898E-3</v>
      </c>
      <c r="AE290" s="2">
        <v>2.0020026706730801E-3</v>
      </c>
      <c r="AF290" s="2">
        <v>5.0125418235442898E-3</v>
      </c>
      <c r="AG290" s="2">
        <v>5.0125418235442898E-3</v>
      </c>
    </row>
    <row r="291" spans="1:33" x14ac:dyDescent="0.35">
      <c r="A291" s="7">
        <v>317</v>
      </c>
      <c r="B291" s="7">
        <v>389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1.9210180300000001E-2</v>
      </c>
      <c r="I291" s="4">
        <v>6.2310979268460001</v>
      </c>
      <c r="J291" s="2">
        <f t="shared" si="9"/>
        <v>3.0829527196539557E-3</v>
      </c>
      <c r="K291" s="3">
        <v>170</v>
      </c>
      <c r="L291" s="3">
        <v>163</v>
      </c>
      <c r="M291" s="3">
        <v>20</v>
      </c>
      <c r="N291" s="3">
        <v>146</v>
      </c>
      <c r="O291" s="24">
        <v>267.86101491494202</v>
      </c>
      <c r="P291" s="4">
        <v>0.628</v>
      </c>
      <c r="Q291" s="4">
        <v>0.48948948948949</v>
      </c>
      <c r="R291" s="4">
        <v>0.997</v>
      </c>
      <c r="S291" s="4">
        <v>0.98899999999999999</v>
      </c>
      <c r="T291" s="4">
        <v>1</v>
      </c>
      <c r="U291" s="4">
        <v>0.999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0.46521511251393799</v>
      </c>
      <c r="AC291" s="2">
        <v>0.71439228917368103</v>
      </c>
      <c r="AD291" s="2">
        <v>3.00450902029872E-3</v>
      </c>
      <c r="AE291" s="2">
        <v>1.1060947359424899E-2</v>
      </c>
      <c r="AF291" s="2">
        <v>1.0000050000287801E-5</v>
      </c>
      <c r="AG291" s="2">
        <v>1.00050033358353E-3</v>
      </c>
    </row>
    <row r="292" spans="1:33" x14ac:dyDescent="0.35">
      <c r="A292" s="7">
        <v>819</v>
      </c>
      <c r="B292" s="7">
        <v>102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2.6082676780000001E-2</v>
      </c>
      <c r="I292" s="4">
        <v>6.8587835606900001</v>
      </c>
      <c r="J292" s="2">
        <f t="shared" si="9"/>
        <v>3.8028138006116147E-3</v>
      </c>
      <c r="K292" s="3">
        <v>193</v>
      </c>
      <c r="L292" s="3">
        <v>177</v>
      </c>
      <c r="M292" s="3">
        <v>4</v>
      </c>
      <c r="N292" s="3">
        <v>125</v>
      </c>
      <c r="O292" s="24">
        <v>113.214189020493</v>
      </c>
      <c r="P292" s="4">
        <v>0.59599999999999997</v>
      </c>
      <c r="Q292" s="4">
        <v>0.47837837837837799</v>
      </c>
      <c r="R292" s="4">
        <v>0.997</v>
      </c>
      <c r="S292" s="4">
        <v>0.99399999999999999</v>
      </c>
      <c r="T292" s="4">
        <v>0.997</v>
      </c>
      <c r="U292" s="4">
        <v>0.997</v>
      </c>
      <c r="V292" s="5">
        <v>100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0.51751461191678705</v>
      </c>
      <c r="AC292" s="2">
        <v>0.73735327306444098</v>
      </c>
      <c r="AD292" s="2">
        <v>3.00450902029872E-3</v>
      </c>
      <c r="AE292" s="2">
        <v>6.0180723255630203E-3</v>
      </c>
      <c r="AF292" s="2">
        <v>3.00450902029872E-3</v>
      </c>
      <c r="AG292" s="2">
        <v>3.00450902029872E-3</v>
      </c>
    </row>
    <row r="293" spans="1:33" x14ac:dyDescent="0.35">
      <c r="A293" s="7">
        <v>467</v>
      </c>
      <c r="B293" s="7">
        <v>77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3.54675079E-2</v>
      </c>
      <c r="I293" s="4">
        <v>8.3786921616499992</v>
      </c>
      <c r="J293" s="2">
        <f t="shared" si="9"/>
        <v>4.2330601501673329E-3</v>
      </c>
      <c r="K293" s="3">
        <v>187</v>
      </c>
      <c r="L293" s="3">
        <v>181</v>
      </c>
      <c r="M293" s="3">
        <v>3</v>
      </c>
      <c r="N293" s="3">
        <v>128</v>
      </c>
      <c r="O293" s="24">
        <v>374.95597984848001</v>
      </c>
      <c r="P293" s="4">
        <v>0.61</v>
      </c>
      <c r="Q293" s="4">
        <v>0.49184782608695699</v>
      </c>
      <c r="R293" s="4">
        <v>0.997</v>
      </c>
      <c r="S293" s="4">
        <v>1</v>
      </c>
      <c r="T293" s="4">
        <v>0.999</v>
      </c>
      <c r="U293" s="4">
        <v>0.998</v>
      </c>
      <c r="V293" s="5">
        <v>100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0.49429632181478</v>
      </c>
      <c r="AC293" s="2">
        <v>0.70958590690310497</v>
      </c>
      <c r="AD293" s="2">
        <v>3.00450902029872E-3</v>
      </c>
      <c r="AE293" s="2">
        <v>1.0000050000287801E-5</v>
      </c>
      <c r="AF293" s="2">
        <v>1.00050033358353E-3</v>
      </c>
      <c r="AG293" s="2">
        <v>2.0020026706730801E-3</v>
      </c>
    </row>
    <row r="294" spans="1:33" x14ac:dyDescent="0.35">
      <c r="A294" s="7">
        <v>897</v>
      </c>
      <c r="B294" s="7">
        <v>129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4.3037948380000003E-2</v>
      </c>
      <c r="I294" s="4">
        <v>10.05445308521</v>
      </c>
      <c r="J294" s="2">
        <f t="shared" si="9"/>
        <v>4.2804862696418956E-3</v>
      </c>
      <c r="K294" s="3">
        <v>233</v>
      </c>
      <c r="L294" s="3">
        <v>164</v>
      </c>
      <c r="M294" s="3">
        <v>11</v>
      </c>
      <c r="N294" s="3">
        <v>91</v>
      </c>
      <c r="O294" s="24">
        <v>24.302110205386999</v>
      </c>
      <c r="P294" s="4">
        <v>0.499</v>
      </c>
      <c r="Q294" s="4">
        <v>0.41309823677581903</v>
      </c>
      <c r="R294" s="4">
        <v>0.95899999999999996</v>
      </c>
      <c r="S294" s="4">
        <v>0.95699999999999996</v>
      </c>
      <c r="T294" s="4">
        <v>0.95299999999999996</v>
      </c>
      <c r="U294" s="4">
        <v>0.95</v>
      </c>
      <c r="V294" s="5">
        <v>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0.69514918323061803</v>
      </c>
      <c r="AC294" s="2">
        <v>0.884069852862992</v>
      </c>
      <c r="AD294" s="2">
        <v>4.1864204098698898E-2</v>
      </c>
      <c r="AE294" s="2">
        <v>4.3951887529182797E-2</v>
      </c>
      <c r="AF294" s="2">
        <v>4.8140375327934998E-2</v>
      </c>
      <c r="AG294" s="2">
        <v>5.1293294387550599E-2</v>
      </c>
    </row>
    <row r="295" spans="1:33" x14ac:dyDescent="0.35">
      <c r="A295" s="7">
        <v>919</v>
      </c>
      <c r="B295" s="7">
        <v>498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2.9237090760000001E-2</v>
      </c>
      <c r="I295" s="4">
        <v>6.1769128647600002</v>
      </c>
      <c r="J295" s="2">
        <f t="shared" si="9"/>
        <v>4.7332852834627102E-3</v>
      </c>
      <c r="K295" s="3">
        <v>248</v>
      </c>
      <c r="L295" s="3">
        <v>176</v>
      </c>
      <c r="M295" s="3">
        <v>11</v>
      </c>
      <c r="N295" s="3">
        <v>64</v>
      </c>
      <c r="O295" s="24">
        <v>1001</v>
      </c>
      <c r="P295" s="4">
        <v>0.48199999999999998</v>
      </c>
      <c r="Q295" s="4">
        <v>0.41509433962264197</v>
      </c>
      <c r="R295" s="4">
        <v>0.997</v>
      </c>
      <c r="S295" s="4">
        <v>0.99399999999999999</v>
      </c>
      <c r="T295" s="4">
        <v>0.996</v>
      </c>
      <c r="U295" s="4">
        <v>0.998</v>
      </c>
      <c r="V295" s="5">
        <v>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0.72981116493153697</v>
      </c>
      <c r="AC295" s="2">
        <v>0.87924946019380601</v>
      </c>
      <c r="AD295" s="2">
        <v>3.00450902029872E-3</v>
      </c>
      <c r="AE295" s="2">
        <v>6.0180723255630203E-3</v>
      </c>
      <c r="AF295" s="2">
        <v>4.0080213975388201E-3</v>
      </c>
      <c r="AG295" s="2">
        <v>2.0020026706730801E-3</v>
      </c>
    </row>
    <row r="296" spans="1:33" x14ac:dyDescent="0.35">
      <c r="A296" s="7">
        <v>781</v>
      </c>
      <c r="B296" s="7">
        <v>439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3.7055244850000002E-2</v>
      </c>
      <c r="I296" s="4">
        <v>6.8491006352600001</v>
      </c>
      <c r="J296" s="2">
        <f t="shared" si="9"/>
        <v>5.4102351276947387E-3</v>
      </c>
      <c r="K296" s="3">
        <v>288</v>
      </c>
      <c r="L296" s="3">
        <v>129</v>
      </c>
      <c r="M296" s="3">
        <v>4</v>
      </c>
      <c r="N296" s="3">
        <v>78</v>
      </c>
      <c r="O296" s="24">
        <v>580.04623446029404</v>
      </c>
      <c r="P296" s="4">
        <v>0.42099999999999999</v>
      </c>
      <c r="Q296" s="4">
        <v>0.30935251798561197</v>
      </c>
      <c r="R296" s="4">
        <v>0.99399999999999999</v>
      </c>
      <c r="S296" s="4">
        <v>0.98599999999999999</v>
      </c>
      <c r="T296" s="4">
        <v>0.99199999999999999</v>
      </c>
      <c r="U296" s="4">
        <v>0.98599999999999999</v>
      </c>
      <c r="V296" s="5">
        <v>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0.86512244529975602</v>
      </c>
      <c r="AC296" s="2">
        <v>1.17327381743713</v>
      </c>
      <c r="AD296" s="2">
        <v>6.0180723255630203E-3</v>
      </c>
      <c r="AE296" s="2">
        <v>1.4098924379501601E-2</v>
      </c>
      <c r="AF296" s="2">
        <v>8.03217169726427E-3</v>
      </c>
      <c r="AG296" s="2">
        <v>1.4098924379501601E-2</v>
      </c>
    </row>
    <row r="297" spans="1:33" x14ac:dyDescent="0.35">
      <c r="A297" s="7">
        <v>949</v>
      </c>
      <c r="B297" s="7">
        <v>223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4.1796785869999999E-2</v>
      </c>
      <c r="I297" s="4">
        <v>7.6721015256399996</v>
      </c>
      <c r="J297" s="2">
        <f t="shared" si="9"/>
        <v>5.4478926967162821E-3</v>
      </c>
      <c r="K297" s="3">
        <v>224</v>
      </c>
      <c r="L297" s="3">
        <v>187</v>
      </c>
      <c r="M297" s="3">
        <v>8</v>
      </c>
      <c r="N297" s="3">
        <v>80</v>
      </c>
      <c r="O297" s="24">
        <v>1001</v>
      </c>
      <c r="P297" s="4">
        <v>0.51600000000000001</v>
      </c>
      <c r="Q297" s="4">
        <v>0.45498783454987801</v>
      </c>
      <c r="R297" s="4">
        <v>0.996</v>
      </c>
      <c r="S297" s="4">
        <v>0.98699999999999999</v>
      </c>
      <c r="T297" s="4">
        <v>0.997</v>
      </c>
      <c r="U297" s="4">
        <v>0.995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0.66164851350057396</v>
      </c>
      <c r="AC297" s="2">
        <v>0.78748459764164802</v>
      </c>
      <c r="AD297" s="2">
        <v>4.0080213975388201E-3</v>
      </c>
      <c r="AE297" s="2">
        <v>1.30852395486555E-2</v>
      </c>
      <c r="AF297" s="2">
        <v>3.00450902029872E-3</v>
      </c>
      <c r="AG297" s="2">
        <v>5.0125418235442898E-3</v>
      </c>
    </row>
    <row r="298" spans="1:33" x14ac:dyDescent="0.35">
      <c r="A298" s="7">
        <v>207</v>
      </c>
      <c r="B298" s="7">
        <v>117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4.7154050959999999E-2</v>
      </c>
      <c r="I298" s="4">
        <v>7.9706860528199996</v>
      </c>
      <c r="J298" s="2">
        <f t="shared" si="9"/>
        <v>5.9159337913349463E-3</v>
      </c>
      <c r="K298" s="3">
        <v>156</v>
      </c>
      <c r="L298" s="3">
        <v>191</v>
      </c>
      <c r="M298" s="3">
        <v>9</v>
      </c>
      <c r="N298" s="3">
        <v>143</v>
      </c>
      <c r="O298" s="24">
        <v>893.39086440686901</v>
      </c>
      <c r="P298" s="4">
        <v>0.68200000000000005</v>
      </c>
      <c r="Q298" s="4">
        <v>0.55043227665706096</v>
      </c>
      <c r="R298" s="4">
        <v>0.995</v>
      </c>
      <c r="S298" s="4">
        <v>0.98499999999999999</v>
      </c>
      <c r="T298" s="4">
        <v>0.995</v>
      </c>
      <c r="U298" s="4">
        <v>0.98699999999999999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0.38272562113867498</v>
      </c>
      <c r="AC298" s="2">
        <v>0.59705135190022895</v>
      </c>
      <c r="AD298" s="2">
        <v>5.0125418235442898E-3</v>
      </c>
      <c r="AE298" s="2">
        <v>1.51136378100482E-2</v>
      </c>
      <c r="AF298" s="2">
        <v>5.0125418235442898E-3</v>
      </c>
      <c r="AG298" s="2">
        <v>1.30852395486555E-2</v>
      </c>
    </row>
    <row r="299" spans="1:33" x14ac:dyDescent="0.35">
      <c r="A299" s="7">
        <v>741</v>
      </c>
      <c r="B299" s="7">
        <v>241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4.581857424E-2</v>
      </c>
      <c r="I299" s="4">
        <v>7.1142338585499996</v>
      </c>
      <c r="J299" s="2">
        <f t="shared" si="9"/>
        <v>6.4404087848383713E-3</v>
      </c>
      <c r="K299" s="3">
        <v>278</v>
      </c>
      <c r="L299" s="3">
        <v>164</v>
      </c>
      <c r="M299" s="3">
        <v>3</v>
      </c>
      <c r="N299" s="3">
        <v>54</v>
      </c>
      <c r="O299" s="24">
        <v>765.38373743603199</v>
      </c>
      <c r="P299" s="4">
        <v>0.46700000000000003</v>
      </c>
      <c r="Q299" s="4">
        <v>0.37104072398190002</v>
      </c>
      <c r="R299" s="4">
        <v>0.999</v>
      </c>
      <c r="S299" s="4">
        <v>0.995</v>
      </c>
      <c r="T299" s="4">
        <v>0.997</v>
      </c>
      <c r="U299" s="4">
        <v>0.99199999999999999</v>
      </c>
      <c r="V299" s="5">
        <v>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0.76142602131324</v>
      </c>
      <c r="AC299" s="2">
        <v>0.9914434542535</v>
      </c>
      <c r="AD299" s="2">
        <v>1.00050033358353E-3</v>
      </c>
      <c r="AE299" s="2">
        <v>5.0125418235442898E-3</v>
      </c>
      <c r="AF299" s="2">
        <v>3.00450902029872E-3</v>
      </c>
      <c r="AG299" s="2">
        <v>8.03217169726427E-3</v>
      </c>
    </row>
    <row r="300" spans="1:33" x14ac:dyDescent="0.35">
      <c r="A300" s="7">
        <v>765</v>
      </c>
      <c r="B300" s="7">
        <v>11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6.6498713230000006E-2</v>
      </c>
      <c r="I300" s="4">
        <v>10.197168616800001</v>
      </c>
      <c r="J300" s="2">
        <f t="shared" si="9"/>
        <v>6.521291912388533E-3</v>
      </c>
      <c r="K300" s="3">
        <v>165</v>
      </c>
      <c r="L300" s="3">
        <v>151</v>
      </c>
      <c r="M300" s="3">
        <v>15</v>
      </c>
      <c r="N300" s="3">
        <v>168</v>
      </c>
      <c r="O300" s="24">
        <v>838.393091502272</v>
      </c>
      <c r="P300" s="4">
        <v>0.64400000000000002</v>
      </c>
      <c r="Q300" s="4">
        <v>0.477848101265823</v>
      </c>
      <c r="R300" s="4">
        <v>0.98899999999999999</v>
      </c>
      <c r="S300" s="4">
        <v>0.98699999999999999</v>
      </c>
      <c r="T300" s="4">
        <v>0.997</v>
      </c>
      <c r="U300" s="4">
        <v>0.99299999999999999</v>
      </c>
      <c r="V300" s="5">
        <v>100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0.440056552877783</v>
      </c>
      <c r="AC300" s="2">
        <v>0.738462376771988</v>
      </c>
      <c r="AD300" s="2">
        <v>1.1060947359424899E-2</v>
      </c>
      <c r="AE300" s="2">
        <v>1.30852395486555E-2</v>
      </c>
      <c r="AF300" s="2">
        <v>3.00450902029872E-3</v>
      </c>
      <c r="AG300" s="2">
        <v>7.0246149369644698E-3</v>
      </c>
    </row>
    <row r="301" spans="1:33" x14ac:dyDescent="0.35">
      <c r="A301" s="7">
        <v>607</v>
      </c>
      <c r="B301" s="7">
        <v>241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5.3702882340000001E-2</v>
      </c>
      <c r="I301" s="4">
        <v>8.0174240384999997</v>
      </c>
      <c r="J301" s="2">
        <f t="shared" si="9"/>
        <v>6.6982714251006999E-3</v>
      </c>
      <c r="K301" s="3">
        <v>148</v>
      </c>
      <c r="L301" s="3">
        <v>169</v>
      </c>
      <c r="M301" s="3">
        <v>22</v>
      </c>
      <c r="N301" s="3">
        <v>160</v>
      </c>
      <c r="O301" s="24">
        <v>146.58111290040799</v>
      </c>
      <c r="P301" s="4">
        <v>0.69199999999999995</v>
      </c>
      <c r="Q301" s="4">
        <v>0.53312302839116699</v>
      </c>
      <c r="R301" s="4">
        <v>0.997</v>
      </c>
      <c r="S301" s="4">
        <v>0.996</v>
      </c>
      <c r="T301" s="4">
        <v>0.996</v>
      </c>
      <c r="U301" s="4">
        <v>0.998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0.368169323364468</v>
      </c>
      <c r="AC301" s="2">
        <v>0.62900305895420705</v>
      </c>
      <c r="AD301" s="2">
        <v>3.00450902029872E-3</v>
      </c>
      <c r="AE301" s="2">
        <v>4.0080213975388201E-3</v>
      </c>
      <c r="AF301" s="2">
        <v>4.0080213975388201E-3</v>
      </c>
      <c r="AG301" s="2">
        <v>2.0020026706730801E-3</v>
      </c>
    </row>
    <row r="302" spans="1:33" x14ac:dyDescent="0.35">
      <c r="A302" s="7">
        <v>577</v>
      </c>
      <c r="B302" s="7">
        <v>488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6.2774416580000006E-2</v>
      </c>
      <c r="I302" s="4">
        <v>9.2547032456299991</v>
      </c>
      <c r="J302" s="2">
        <f t="shared" si="9"/>
        <v>6.7829745496854922E-3</v>
      </c>
      <c r="K302" s="3">
        <v>107</v>
      </c>
      <c r="L302" s="3">
        <v>130</v>
      </c>
      <c r="M302" s="3">
        <v>8</v>
      </c>
      <c r="N302" s="3">
        <v>254</v>
      </c>
      <c r="O302" s="24">
        <v>1001</v>
      </c>
      <c r="P302" s="4">
        <v>0.745</v>
      </c>
      <c r="Q302" s="4">
        <v>0.54852320675105504</v>
      </c>
      <c r="R302" s="4">
        <v>0.99299999999999999</v>
      </c>
      <c r="S302" s="4">
        <v>0.98599999999999999</v>
      </c>
      <c r="T302" s="4">
        <v>0.996</v>
      </c>
      <c r="U302" s="4">
        <v>0.98199999999999998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0.29437106060257801</v>
      </c>
      <c r="AC302" s="2">
        <v>0.60052569067954897</v>
      </c>
      <c r="AD302" s="2">
        <v>7.0246149369644698E-3</v>
      </c>
      <c r="AE302" s="2">
        <v>1.4098924379501601E-2</v>
      </c>
      <c r="AF302" s="2">
        <v>4.0080213975388201E-3</v>
      </c>
      <c r="AG302" s="2">
        <v>1.8163970627671201E-2</v>
      </c>
    </row>
    <row r="303" spans="1:33" x14ac:dyDescent="0.35">
      <c r="A303" s="7">
        <v>393</v>
      </c>
      <c r="B303" s="7">
        <v>127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6.546525601E-2</v>
      </c>
      <c r="I303" s="4">
        <v>8.2347307274000006</v>
      </c>
      <c r="J303" s="2">
        <f t="shared" si="9"/>
        <v>7.9498963812104795E-3</v>
      </c>
      <c r="K303" s="3">
        <v>242</v>
      </c>
      <c r="L303" s="3">
        <v>138</v>
      </c>
      <c r="M303" s="3">
        <v>15</v>
      </c>
      <c r="N303" s="3">
        <v>104</v>
      </c>
      <c r="O303" s="24">
        <v>1001</v>
      </c>
      <c r="P303" s="4">
        <v>0.46899999999999997</v>
      </c>
      <c r="Q303" s="4">
        <v>0.36315789473684201</v>
      </c>
      <c r="R303" s="4">
        <v>0.95</v>
      </c>
      <c r="S303" s="4">
        <v>0.94599999999999995</v>
      </c>
      <c r="T303" s="4">
        <v>0.96499999999999997</v>
      </c>
      <c r="U303" s="4">
        <v>0.93100000000000005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0.75715251053585797</v>
      </c>
      <c r="AC303" s="2">
        <v>1.01291756756323</v>
      </c>
      <c r="AD303" s="2">
        <v>5.1293294387550599E-2</v>
      </c>
      <c r="AE303" s="2">
        <v>5.5512709930258801E-2</v>
      </c>
      <c r="AF303" s="2">
        <v>3.5627177643151202E-2</v>
      </c>
      <c r="AG303" s="2">
        <v>7.1496001705069895E-2</v>
      </c>
    </row>
    <row r="304" spans="1:33" x14ac:dyDescent="0.35">
      <c r="A304" s="7">
        <v>657</v>
      </c>
      <c r="B304" s="7">
        <v>292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7.6641235959999998E-2</v>
      </c>
      <c r="I304" s="4">
        <v>9.493861699</v>
      </c>
      <c r="J304" s="2">
        <f t="shared" si="9"/>
        <v>8.072714601274707E-3</v>
      </c>
      <c r="K304" s="3">
        <v>249</v>
      </c>
      <c r="L304" s="3">
        <v>152</v>
      </c>
      <c r="M304" s="3">
        <v>5</v>
      </c>
      <c r="N304" s="3">
        <v>93</v>
      </c>
      <c r="O304" s="24">
        <v>77.063894091407093</v>
      </c>
      <c r="P304" s="4">
        <v>0.51300000000000001</v>
      </c>
      <c r="Q304" s="4">
        <v>0.37905236907730699</v>
      </c>
      <c r="R304" s="4">
        <v>0.97899999999999998</v>
      </c>
      <c r="S304" s="4">
        <v>0.95399999999999996</v>
      </c>
      <c r="T304" s="4">
        <v>0.97799999999999998</v>
      </c>
      <c r="U304" s="4">
        <v>0.96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0.66747943381136798</v>
      </c>
      <c r="AC304" s="2">
        <v>0.97008090646029299</v>
      </c>
      <c r="AD304" s="2">
        <v>2.1223636451626698E-2</v>
      </c>
      <c r="AE304" s="2">
        <v>4.7091607533850603E-2</v>
      </c>
      <c r="AF304" s="2">
        <v>2.2245608947319698E-2</v>
      </c>
      <c r="AG304" s="2">
        <v>4.08219945202552E-2</v>
      </c>
    </row>
    <row r="305" spans="1:33" x14ac:dyDescent="0.35">
      <c r="A305" s="7">
        <v>643</v>
      </c>
      <c r="B305" s="7">
        <v>299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6.5802256680000004E-2</v>
      </c>
      <c r="I305" s="4">
        <v>8.1498185477899998</v>
      </c>
      <c r="J305" s="2">
        <f t="shared" si="9"/>
        <v>8.0740762869921465E-3</v>
      </c>
      <c r="K305" s="3">
        <v>211</v>
      </c>
      <c r="L305" s="3">
        <v>200</v>
      </c>
      <c r="M305" s="3">
        <v>6</v>
      </c>
      <c r="N305" s="3">
        <v>82</v>
      </c>
      <c r="O305" s="24">
        <v>257.737081975801</v>
      </c>
      <c r="P305" s="4">
        <v>0.58399999999999996</v>
      </c>
      <c r="Q305" s="4">
        <v>0.48661800486618001</v>
      </c>
      <c r="R305" s="4">
        <v>0.99</v>
      </c>
      <c r="S305" s="4">
        <v>0.996</v>
      </c>
      <c r="T305" s="4">
        <v>0.99299999999999999</v>
      </c>
      <c r="U305" s="4">
        <v>0.997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0.53785429615391001</v>
      </c>
      <c r="AC305" s="2">
        <v>0.72027584794819799</v>
      </c>
      <c r="AD305" s="2">
        <v>1.0050335853501499E-2</v>
      </c>
      <c r="AE305" s="2">
        <v>4.0080213975388201E-3</v>
      </c>
      <c r="AF305" s="2">
        <v>7.0246149369644698E-3</v>
      </c>
      <c r="AG305" s="2">
        <v>3.00450902029872E-3</v>
      </c>
    </row>
    <row r="306" spans="1:33" x14ac:dyDescent="0.35">
      <c r="A306" s="7">
        <v>601</v>
      </c>
      <c r="B306" s="7">
        <v>414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6.7257409020000006E-2</v>
      </c>
      <c r="I306" s="4">
        <v>8.2097295493000004</v>
      </c>
      <c r="J306" s="2">
        <f t="shared" si="9"/>
        <v>8.1924025165645911E-3</v>
      </c>
      <c r="K306" s="3">
        <v>146</v>
      </c>
      <c r="L306" s="3">
        <v>104</v>
      </c>
      <c r="M306" s="3">
        <v>42</v>
      </c>
      <c r="N306" s="3">
        <v>207</v>
      </c>
      <c r="O306" s="24">
        <v>1001</v>
      </c>
      <c r="P306" s="4">
        <v>0.63900000000000001</v>
      </c>
      <c r="Q306" s="4">
        <v>0.41599999999999998</v>
      </c>
      <c r="R306" s="4">
        <v>0.999</v>
      </c>
      <c r="S306" s="4">
        <v>0.99</v>
      </c>
      <c r="T306" s="4">
        <v>0.99199999999999999</v>
      </c>
      <c r="U306" s="4">
        <v>0.98899999999999999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0.44785082460460202</v>
      </c>
      <c r="AC306" s="2">
        <v>0.87707001872087398</v>
      </c>
      <c r="AD306" s="2">
        <v>1.00050033358353E-3</v>
      </c>
      <c r="AE306" s="2">
        <v>1.0050335853501499E-2</v>
      </c>
      <c r="AF306" s="2">
        <v>8.03217169726427E-3</v>
      </c>
      <c r="AG306" s="2">
        <v>1.1060947359424899E-2</v>
      </c>
    </row>
    <row r="307" spans="1:33" x14ac:dyDescent="0.35">
      <c r="A307" s="7">
        <v>531</v>
      </c>
      <c r="B307" s="7">
        <v>478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7.7081764090000005E-2</v>
      </c>
      <c r="I307" s="4">
        <v>8.83551015856</v>
      </c>
      <c r="J307" s="2">
        <f t="shared" si="9"/>
        <v>8.7240875406975581E-3</v>
      </c>
      <c r="K307" s="3">
        <v>238</v>
      </c>
      <c r="L307" s="3">
        <v>145</v>
      </c>
      <c r="M307" s="3">
        <v>3</v>
      </c>
      <c r="N307" s="3">
        <v>113</v>
      </c>
      <c r="O307" s="24">
        <v>833.81933385810396</v>
      </c>
      <c r="P307" s="4">
        <v>0.52800000000000002</v>
      </c>
      <c r="Q307" s="4">
        <v>0.378590078328982</v>
      </c>
      <c r="R307" s="4">
        <v>0.98699999999999999</v>
      </c>
      <c r="S307" s="4">
        <v>0.97799999999999998</v>
      </c>
      <c r="T307" s="4">
        <v>0.98899999999999999</v>
      </c>
      <c r="U307" s="4">
        <v>0.98499999999999999</v>
      </c>
      <c r="V307" s="5">
        <v>100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0.638658995275876</v>
      </c>
      <c r="AC307" s="2">
        <v>0.97130124676007201</v>
      </c>
      <c r="AD307" s="2">
        <v>1.30852395486555E-2</v>
      </c>
      <c r="AE307" s="2">
        <v>2.2245608947319698E-2</v>
      </c>
      <c r="AF307" s="2">
        <v>1.1060947359424899E-2</v>
      </c>
      <c r="AG307" s="2">
        <v>1.51136378100482E-2</v>
      </c>
    </row>
    <row r="308" spans="1:33" x14ac:dyDescent="0.35">
      <c r="A308" s="7">
        <v>87</v>
      </c>
      <c r="B308" s="7">
        <v>178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7.4582706819999997E-2</v>
      </c>
      <c r="I308" s="4">
        <v>8.2809597773090005</v>
      </c>
      <c r="J308" s="2">
        <f t="shared" si="9"/>
        <v>9.0065292943901434E-3</v>
      </c>
      <c r="K308" s="3">
        <v>184</v>
      </c>
      <c r="L308" s="3">
        <v>180</v>
      </c>
      <c r="M308" s="3">
        <v>7</v>
      </c>
      <c r="N308" s="3">
        <v>128</v>
      </c>
      <c r="O308" s="24">
        <v>3.3070031325676701</v>
      </c>
      <c r="P308" s="4">
        <v>0.61599999999999999</v>
      </c>
      <c r="Q308" s="4">
        <v>0.49450549450549502</v>
      </c>
      <c r="R308" s="4">
        <v>0.98299999999999998</v>
      </c>
      <c r="S308" s="4">
        <v>0.96899999999999997</v>
      </c>
      <c r="T308" s="4">
        <v>0.97799999999999998</v>
      </c>
      <c r="U308" s="4">
        <v>0.97299999999999998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0.484508315448617</v>
      </c>
      <c r="AC308" s="2">
        <v>0.70419701674653001</v>
      </c>
      <c r="AD308" s="2">
        <v>1.7146158834970501E-2</v>
      </c>
      <c r="AE308" s="2">
        <v>3.14906670913708E-2</v>
      </c>
      <c r="AF308" s="2">
        <v>2.2245608947319698E-2</v>
      </c>
      <c r="AG308" s="2">
        <v>2.7371196796132001E-2</v>
      </c>
    </row>
    <row r="309" spans="1:33" x14ac:dyDescent="0.35">
      <c r="A309" s="7">
        <v>825</v>
      </c>
      <c r="B309" s="7">
        <v>181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7.2352694910000001E-2</v>
      </c>
      <c r="I309" s="4">
        <v>7.6759742319999997</v>
      </c>
      <c r="J309" s="2">
        <f t="shared" si="9"/>
        <v>9.4258647467017707E-3</v>
      </c>
      <c r="K309" s="3">
        <v>252</v>
      </c>
      <c r="L309" s="3">
        <v>157</v>
      </c>
      <c r="M309" s="3">
        <v>12</v>
      </c>
      <c r="N309" s="3">
        <v>78</v>
      </c>
      <c r="O309" s="24">
        <v>2.1861214442722701</v>
      </c>
      <c r="P309" s="4">
        <v>0.44700000000000001</v>
      </c>
      <c r="Q309" s="4">
        <v>0.38386308068459701</v>
      </c>
      <c r="R309" s="4">
        <v>0.98</v>
      </c>
      <c r="S309" s="4">
        <v>0.98199999999999998</v>
      </c>
      <c r="T309" s="4">
        <v>0.98799999999999999</v>
      </c>
      <c r="U309" s="4">
        <v>0.97699999999999998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0.80519668436856795</v>
      </c>
      <c r="AC309" s="2">
        <v>0.95746935069449401</v>
      </c>
      <c r="AD309" s="2">
        <v>2.0202707317519501E-2</v>
      </c>
      <c r="AE309" s="2">
        <v>1.8163970627671201E-2</v>
      </c>
      <c r="AF309" s="2">
        <v>1.20725812342692E-2</v>
      </c>
      <c r="AG309" s="2">
        <v>2.32686269393543E-2</v>
      </c>
    </row>
    <row r="310" spans="1:33" x14ac:dyDescent="0.35">
      <c r="A310" s="7">
        <v>557</v>
      </c>
      <c r="B310" s="7">
        <v>272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8.0041246270000005E-2</v>
      </c>
      <c r="I310" s="4">
        <v>7.5813892306500001</v>
      </c>
      <c r="J310" s="2">
        <f t="shared" si="9"/>
        <v>1.0557596218171952E-2</v>
      </c>
      <c r="K310" s="3">
        <v>214</v>
      </c>
      <c r="L310" s="3">
        <v>129</v>
      </c>
      <c r="M310" s="3">
        <v>11</v>
      </c>
      <c r="N310" s="3">
        <v>145</v>
      </c>
      <c r="O310" s="24">
        <v>1001</v>
      </c>
      <c r="P310" s="4">
        <v>0.53400000000000003</v>
      </c>
      <c r="Q310" s="4">
        <v>0.37609329446064099</v>
      </c>
      <c r="R310" s="4">
        <v>0.99299999999999999</v>
      </c>
      <c r="S310" s="4">
        <v>0.96799999999999997</v>
      </c>
      <c r="T310" s="4">
        <v>0.98699999999999999</v>
      </c>
      <c r="U310" s="4">
        <v>0.97599999999999998</v>
      </c>
      <c r="V310" s="5">
        <v>100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0.62735944002194199</v>
      </c>
      <c r="AC310" s="2">
        <v>0.97791804280426797</v>
      </c>
      <c r="AD310" s="2">
        <v>7.0246149369644698E-3</v>
      </c>
      <c r="AE310" s="2">
        <v>3.2523191705560103E-2</v>
      </c>
      <c r="AF310" s="2">
        <v>1.30852395486555E-2</v>
      </c>
      <c r="AG310" s="2">
        <v>2.4292692569044601E-2</v>
      </c>
    </row>
    <row r="311" spans="1:33" x14ac:dyDescent="0.35">
      <c r="A311" s="7">
        <v>463</v>
      </c>
      <c r="B311" s="7">
        <v>407</v>
      </c>
      <c r="C311" s="7">
        <v>0</v>
      </c>
      <c r="D311" s="7">
        <v>1</v>
      </c>
      <c r="E311" s="22" t="str">
        <f t="shared" si="8"/>
        <v>01</v>
      </c>
      <c r="F311" s="4">
        <v>0.99998799999999999</v>
      </c>
      <c r="G311" s="25">
        <v>1</v>
      </c>
      <c r="H311" s="4">
        <v>8.8410475870000005E-2</v>
      </c>
      <c r="I311" s="4">
        <v>8.3423347096999994</v>
      </c>
      <c r="J311" s="2">
        <f t="shared" si="9"/>
        <v>1.0597809719526268E-2</v>
      </c>
      <c r="K311" s="3">
        <v>238</v>
      </c>
      <c r="L311" s="3">
        <v>122</v>
      </c>
      <c r="M311" s="3">
        <v>21</v>
      </c>
      <c r="N311" s="3">
        <v>118</v>
      </c>
      <c r="O311" s="24">
        <v>8.7860066892887492</v>
      </c>
      <c r="P311" s="4">
        <v>0.48899999999999999</v>
      </c>
      <c r="Q311" s="4">
        <v>0.33888888888888902</v>
      </c>
      <c r="R311" s="4">
        <v>0.99199999999999999</v>
      </c>
      <c r="S311" s="4">
        <v>0.99099999999999999</v>
      </c>
      <c r="T311" s="4">
        <v>0.99199999999999999</v>
      </c>
      <c r="U311" s="4">
        <v>0.98799999999999999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0.71539278950726504</v>
      </c>
      <c r="AC311" s="2">
        <v>1.0820829867169</v>
      </c>
      <c r="AD311" s="2">
        <v>8.03217169726427E-3</v>
      </c>
      <c r="AE311" s="2">
        <v>9.0407446521490707E-3</v>
      </c>
      <c r="AF311" s="2">
        <v>8.03217169726427E-3</v>
      </c>
      <c r="AG311" s="2">
        <v>1.20725812342692E-2</v>
      </c>
    </row>
    <row r="312" spans="1:33" x14ac:dyDescent="0.35">
      <c r="A312" s="7">
        <v>43</v>
      </c>
      <c r="B312" s="7">
        <v>100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9.9371015519999994E-2</v>
      </c>
      <c r="I312" s="4">
        <v>9.0368162587</v>
      </c>
      <c r="J312" s="2">
        <f t="shared" si="9"/>
        <v>1.0996241671322319E-2</v>
      </c>
      <c r="K312" s="3">
        <v>182</v>
      </c>
      <c r="L312" s="3">
        <v>205</v>
      </c>
      <c r="M312" s="3">
        <v>5</v>
      </c>
      <c r="N312" s="3">
        <v>107</v>
      </c>
      <c r="O312" s="24">
        <v>13.7330822071714</v>
      </c>
      <c r="P312" s="4">
        <v>0.61699999999999999</v>
      </c>
      <c r="Q312" s="4">
        <v>0.52971576227390205</v>
      </c>
      <c r="R312" s="4">
        <v>0.99</v>
      </c>
      <c r="S312" s="4">
        <v>0.99099999999999999</v>
      </c>
      <c r="T312" s="4">
        <v>0.99</v>
      </c>
      <c r="U312" s="4">
        <v>0.97599999999999998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0.48288625507674898</v>
      </c>
      <c r="AC312" s="2">
        <v>0.63541471389137405</v>
      </c>
      <c r="AD312" s="2">
        <v>1.0050335853501499E-2</v>
      </c>
      <c r="AE312" s="2">
        <v>9.0407446521490707E-3</v>
      </c>
      <c r="AF312" s="2">
        <v>1.0050335853501499E-2</v>
      </c>
      <c r="AG312" s="2">
        <v>2.4292692569044601E-2</v>
      </c>
    </row>
    <row r="313" spans="1:33" x14ac:dyDescent="0.35">
      <c r="A313" s="7">
        <v>433</v>
      </c>
      <c r="B313" s="7">
        <v>94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9.2469180750000005E-2</v>
      </c>
      <c r="I313" s="4">
        <v>7.7836365084999999</v>
      </c>
      <c r="J313" s="2">
        <f t="shared" si="9"/>
        <v>1.1879945915899396E-2</v>
      </c>
      <c r="K313" s="3">
        <v>158</v>
      </c>
      <c r="L313" s="3">
        <v>171</v>
      </c>
      <c r="M313" s="3">
        <v>9</v>
      </c>
      <c r="N313" s="3">
        <v>161</v>
      </c>
      <c r="O313" s="24">
        <v>3.3529004620696901</v>
      </c>
      <c r="P313" s="4">
        <v>0.67200000000000004</v>
      </c>
      <c r="Q313" s="4">
        <v>0.51975683890577495</v>
      </c>
      <c r="R313" s="4">
        <v>0.995</v>
      </c>
      <c r="S313" s="4">
        <v>0.98</v>
      </c>
      <c r="T313" s="4">
        <v>0.997</v>
      </c>
      <c r="U313" s="4">
        <v>0.98299999999999998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0.39749693845898698</v>
      </c>
      <c r="AC313" s="2">
        <v>0.65439419426271195</v>
      </c>
      <c r="AD313" s="2">
        <v>5.0125418235442898E-3</v>
      </c>
      <c r="AE313" s="2">
        <v>2.0202707317519501E-2</v>
      </c>
      <c r="AF313" s="2">
        <v>3.00450902029872E-3</v>
      </c>
      <c r="AG313" s="2">
        <v>1.7146158834970501E-2</v>
      </c>
    </row>
    <row r="314" spans="1:33" x14ac:dyDescent="0.35">
      <c r="A314" s="7">
        <v>803</v>
      </c>
      <c r="B314" s="7">
        <v>172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9.2602115269999993E-2</v>
      </c>
      <c r="I314" s="4">
        <v>7.7845812674400001</v>
      </c>
      <c r="J314" s="2">
        <f t="shared" si="9"/>
        <v>1.1895580775464456E-2</v>
      </c>
      <c r="K314" s="3">
        <v>241</v>
      </c>
      <c r="L314" s="3">
        <v>171</v>
      </c>
      <c r="M314" s="3">
        <v>17</v>
      </c>
      <c r="N314" s="3">
        <v>70</v>
      </c>
      <c r="O314" s="24">
        <v>1001</v>
      </c>
      <c r="P314" s="4">
        <v>0.5</v>
      </c>
      <c r="Q314" s="4">
        <v>0.41504854368931998</v>
      </c>
      <c r="R314" s="4">
        <v>0.997</v>
      </c>
      <c r="S314" s="4">
        <v>0.98499999999999999</v>
      </c>
      <c r="T314" s="4">
        <v>0.996</v>
      </c>
      <c r="U314" s="4">
        <v>0.98799999999999999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0.69314718055994495</v>
      </c>
      <c r="AC314" s="2">
        <v>0.87935979284686705</v>
      </c>
      <c r="AD314" s="2">
        <v>3.00450902029872E-3</v>
      </c>
      <c r="AE314" s="2">
        <v>1.51136378100482E-2</v>
      </c>
      <c r="AF314" s="2">
        <v>4.0080213975388201E-3</v>
      </c>
      <c r="AG314" s="2">
        <v>1.20725812342692E-2</v>
      </c>
    </row>
    <row r="315" spans="1:33" x14ac:dyDescent="0.35">
      <c r="A315" s="7">
        <v>251</v>
      </c>
      <c r="B315" s="7">
        <v>38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9.5399228820000001E-2</v>
      </c>
      <c r="I315" s="4">
        <v>7.63404940748</v>
      </c>
      <c r="J315" s="2">
        <f t="shared" si="9"/>
        <v>1.2496543279707603E-2</v>
      </c>
      <c r="K315" s="3">
        <v>209</v>
      </c>
      <c r="L315" s="3">
        <v>171</v>
      </c>
      <c r="M315" s="3">
        <v>4</v>
      </c>
      <c r="N315" s="3">
        <v>115</v>
      </c>
      <c r="O315" s="24">
        <v>1001</v>
      </c>
      <c r="P315" s="4">
        <v>0.58199999999999996</v>
      </c>
      <c r="Q315" s="4">
        <v>0.45</v>
      </c>
      <c r="R315" s="4">
        <v>0.998</v>
      </c>
      <c r="S315" s="4">
        <v>0.99099999999999999</v>
      </c>
      <c r="T315" s="4">
        <v>0.995</v>
      </c>
      <c r="U315" s="4">
        <v>0.99299999999999999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0.54128483125069904</v>
      </c>
      <c r="AC315" s="2">
        <v>0.79850769621777196</v>
      </c>
      <c r="AD315" s="2">
        <v>2.0020026706730801E-3</v>
      </c>
      <c r="AE315" s="2">
        <v>9.0407446521490707E-3</v>
      </c>
      <c r="AF315" s="2">
        <v>5.0125418235442898E-3</v>
      </c>
      <c r="AG315" s="2">
        <v>7.0246149369644698E-3</v>
      </c>
    </row>
    <row r="316" spans="1:33" x14ac:dyDescent="0.35">
      <c r="A316" s="7">
        <v>319</v>
      </c>
      <c r="B316" s="7">
        <v>345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9.8436473760000004E-2</v>
      </c>
      <c r="I316" s="4">
        <v>7.2728631589499999</v>
      </c>
      <c r="J316" s="2">
        <f t="shared" si="9"/>
        <v>1.3534762253688753E-2</v>
      </c>
      <c r="K316" s="3">
        <v>209</v>
      </c>
      <c r="L316" s="3">
        <v>165</v>
      </c>
      <c r="M316" s="3">
        <v>33</v>
      </c>
      <c r="N316" s="3">
        <v>92</v>
      </c>
      <c r="O316" s="24">
        <v>2.9157983142153601</v>
      </c>
      <c r="P316" s="4">
        <v>0.52900000000000003</v>
      </c>
      <c r="Q316" s="4">
        <v>0.441176470588235</v>
      </c>
      <c r="R316" s="4">
        <v>0.99199999999999999</v>
      </c>
      <c r="S316" s="4">
        <v>0.98599999999999999</v>
      </c>
      <c r="T316" s="4">
        <v>0.99399999999999999</v>
      </c>
      <c r="U316" s="4">
        <v>0.98299999999999998</v>
      </c>
      <c r="V316" s="5">
        <v>100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0.63676684712383802</v>
      </c>
      <c r="AC316" s="2">
        <v>0.81831032351395105</v>
      </c>
      <c r="AD316" s="2">
        <v>8.03217169726427E-3</v>
      </c>
      <c r="AE316" s="2">
        <v>1.4098924379501601E-2</v>
      </c>
      <c r="AF316" s="2">
        <v>6.0180723255630203E-3</v>
      </c>
      <c r="AG316" s="2">
        <v>1.7146158834970501E-2</v>
      </c>
    </row>
    <row r="317" spans="1:33" x14ac:dyDescent="0.35">
      <c r="A317" s="7">
        <v>813</v>
      </c>
      <c r="B317" s="7">
        <v>271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9.8637774009999998E-2</v>
      </c>
      <c r="I317" s="4">
        <v>7.2604136657999998</v>
      </c>
      <c r="J317" s="2">
        <f t="shared" si="9"/>
        <v>1.3585696153186258E-2</v>
      </c>
      <c r="K317" s="3">
        <v>237</v>
      </c>
      <c r="L317" s="3">
        <v>129</v>
      </c>
      <c r="M317" s="3">
        <v>7</v>
      </c>
      <c r="N317" s="3">
        <v>126</v>
      </c>
      <c r="O317" s="24">
        <v>1001</v>
      </c>
      <c r="P317" s="4">
        <v>0.48199999999999998</v>
      </c>
      <c r="Q317" s="4">
        <v>0.35245901639344301</v>
      </c>
      <c r="R317" s="4">
        <v>0.995</v>
      </c>
      <c r="S317" s="4">
        <v>0.98299999999999998</v>
      </c>
      <c r="T317" s="4">
        <v>0.99199999999999999</v>
      </c>
      <c r="U317" s="4">
        <v>0.97899999999999998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0.72981116493153697</v>
      </c>
      <c r="AC317" s="2">
        <v>1.0428209290396899</v>
      </c>
      <c r="AD317" s="2">
        <v>5.0125418235442898E-3</v>
      </c>
      <c r="AE317" s="2">
        <v>1.7146158834970501E-2</v>
      </c>
      <c r="AF317" s="2">
        <v>8.03217169726427E-3</v>
      </c>
      <c r="AG317" s="2">
        <v>2.1223636451626698E-2</v>
      </c>
    </row>
    <row r="318" spans="1:33" x14ac:dyDescent="0.35">
      <c r="A318" s="7">
        <v>291</v>
      </c>
      <c r="B318" s="7">
        <v>319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0.1171296471</v>
      </c>
      <c r="I318" s="4">
        <v>8.4123113035500001</v>
      </c>
      <c r="J318" s="2">
        <f t="shared" si="9"/>
        <v>1.3923598743970783E-2</v>
      </c>
      <c r="K318" s="3">
        <v>293</v>
      </c>
      <c r="L318" s="3">
        <v>168</v>
      </c>
      <c r="M318" s="3">
        <v>3</v>
      </c>
      <c r="N318" s="3">
        <v>35</v>
      </c>
      <c r="O318" s="24">
        <v>1001</v>
      </c>
      <c r="P318" s="4">
        <v>0.40100000000000002</v>
      </c>
      <c r="Q318" s="4">
        <v>0.36442516268980502</v>
      </c>
      <c r="R318" s="4">
        <v>0.97499999999999998</v>
      </c>
      <c r="S318" s="4">
        <v>0.95899999999999996</v>
      </c>
      <c r="T318" s="4">
        <v>0.97499999999999998</v>
      </c>
      <c r="U318" s="4">
        <v>0.97499999999999998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0.91379385167556804</v>
      </c>
      <c r="AC318" s="2">
        <v>1.0094340635933901</v>
      </c>
      <c r="AD318" s="2">
        <v>2.5317807984289901E-2</v>
      </c>
      <c r="AE318" s="2">
        <v>4.1864204098698898E-2</v>
      </c>
      <c r="AF318" s="2">
        <v>2.5317807984289901E-2</v>
      </c>
      <c r="AG318" s="2">
        <v>2.5317807984289901E-2</v>
      </c>
    </row>
    <row r="319" spans="1:33" x14ac:dyDescent="0.35">
      <c r="A319" s="7">
        <v>389</v>
      </c>
      <c r="B319" s="7">
        <v>479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0.1289737987</v>
      </c>
      <c r="I319" s="4">
        <v>8.9428431699999997</v>
      </c>
      <c r="J319" s="2">
        <f t="shared" si="9"/>
        <v>1.4422012803787099E-2</v>
      </c>
      <c r="K319" s="3">
        <v>128</v>
      </c>
      <c r="L319" s="3">
        <v>144</v>
      </c>
      <c r="M319" s="3">
        <v>4</v>
      </c>
      <c r="N319" s="3">
        <v>223</v>
      </c>
      <c r="O319" s="24">
        <v>534.57913982380899</v>
      </c>
      <c r="P319" s="4">
        <v>0.73399999999999999</v>
      </c>
      <c r="Q319" s="4">
        <v>0.52941176470588203</v>
      </c>
      <c r="R319" s="4">
        <v>0.99399999999999999</v>
      </c>
      <c r="S319" s="4">
        <v>0.98199999999999998</v>
      </c>
      <c r="T319" s="4">
        <v>0.998</v>
      </c>
      <c r="U319" s="4">
        <v>0.98499999999999999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0.30924625036762099</v>
      </c>
      <c r="AC319" s="2">
        <v>0.63598876671999705</v>
      </c>
      <c r="AD319" s="2">
        <v>6.0180723255630203E-3</v>
      </c>
      <c r="AE319" s="2">
        <v>1.8163970627671201E-2</v>
      </c>
      <c r="AF319" s="2">
        <v>2.0020026706730801E-3</v>
      </c>
      <c r="AG319" s="2">
        <v>1.51136378100482E-2</v>
      </c>
    </row>
    <row r="320" spans="1:33" x14ac:dyDescent="0.35">
      <c r="A320" s="7">
        <v>735</v>
      </c>
      <c r="B320" s="7">
        <v>17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0.1340215823</v>
      </c>
      <c r="I320" s="4">
        <v>9.11086642223</v>
      </c>
      <c r="J320" s="2">
        <f t="shared" si="9"/>
        <v>1.4710080917550815E-2</v>
      </c>
      <c r="K320" s="3">
        <v>201</v>
      </c>
      <c r="L320" s="3">
        <v>143</v>
      </c>
      <c r="M320" s="3">
        <v>6</v>
      </c>
      <c r="N320" s="3">
        <v>149</v>
      </c>
      <c r="O320" s="24">
        <v>1001</v>
      </c>
      <c r="P320" s="4">
        <v>0.57599999999999996</v>
      </c>
      <c r="Q320" s="4">
        <v>0.415697674418605</v>
      </c>
      <c r="R320" s="4">
        <v>0.94</v>
      </c>
      <c r="S320" s="4">
        <v>0.91800000000000004</v>
      </c>
      <c r="T320" s="4">
        <v>0.94299999999999995</v>
      </c>
      <c r="U320" s="4">
        <v>0.92200000000000004</v>
      </c>
      <c r="V320" s="5">
        <v>100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0.55164761828624598</v>
      </c>
      <c r="AC320" s="2">
        <v>0.87779702711349095</v>
      </c>
      <c r="AD320" s="2">
        <v>6.1875403718087502E-2</v>
      </c>
      <c r="AE320" s="2">
        <v>8.5557888361646503E-2</v>
      </c>
      <c r="AF320" s="2">
        <v>5.8688996348679599E-2</v>
      </c>
      <c r="AG320" s="2">
        <v>8.1210055425543201E-2</v>
      </c>
    </row>
    <row r="321" spans="1:33" x14ac:dyDescent="0.35">
      <c r="A321" s="7">
        <v>3</v>
      </c>
      <c r="B321" s="7">
        <v>237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0.10419197650000001</v>
      </c>
      <c r="I321" s="4">
        <v>6.962247364285</v>
      </c>
      <c r="J321" s="2">
        <f t="shared" si="9"/>
        <v>1.4965279319790468E-2</v>
      </c>
      <c r="K321" s="3">
        <v>144</v>
      </c>
      <c r="L321" s="3">
        <v>196</v>
      </c>
      <c r="M321" s="3">
        <v>2</v>
      </c>
      <c r="N321" s="3">
        <v>157</v>
      </c>
      <c r="O321" s="24">
        <v>800.515556886838</v>
      </c>
      <c r="P321" s="4">
        <v>0.72</v>
      </c>
      <c r="Q321" s="4">
        <v>0.57647058823529396</v>
      </c>
      <c r="R321" s="4">
        <v>0.98399999999999999</v>
      </c>
      <c r="S321" s="4">
        <v>0.97399999999999998</v>
      </c>
      <c r="T321" s="4">
        <v>0.97899999999999998</v>
      </c>
      <c r="U321" s="4">
        <v>0.97699999999999998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0.32850406697203599</v>
      </c>
      <c r="AC321" s="2">
        <v>0.55083095837968998</v>
      </c>
      <c r="AD321" s="2">
        <v>1.6129381929883599E-2</v>
      </c>
      <c r="AE321" s="2">
        <v>2.6343975339602001E-2</v>
      </c>
      <c r="AF321" s="2">
        <v>2.1223636451626698E-2</v>
      </c>
      <c r="AG321" s="2">
        <v>2.32686269393543E-2</v>
      </c>
    </row>
    <row r="322" spans="1:33" x14ac:dyDescent="0.35">
      <c r="A322" s="7">
        <v>961</v>
      </c>
      <c r="B322" s="7">
        <v>35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0.1131215651</v>
      </c>
      <c r="I322" s="4">
        <v>7.1659396319999997</v>
      </c>
      <c r="J322" s="2">
        <f t="shared" ref="J322:J385" si="11">H322/I322</f>
        <v>1.5786005870723194E-2</v>
      </c>
      <c r="K322" s="3">
        <v>198</v>
      </c>
      <c r="L322" s="3">
        <v>205</v>
      </c>
      <c r="M322" s="3">
        <v>12</v>
      </c>
      <c r="N322" s="3">
        <v>84</v>
      </c>
      <c r="O322" s="24">
        <v>508.77081189144798</v>
      </c>
      <c r="P322" s="4">
        <v>0.56699999999999995</v>
      </c>
      <c r="Q322" s="4">
        <v>0.50868486352357301</v>
      </c>
      <c r="R322" s="4">
        <v>0.97099999999999997</v>
      </c>
      <c r="S322" s="4">
        <v>0.96499999999999997</v>
      </c>
      <c r="T322" s="4">
        <v>0.97</v>
      </c>
      <c r="U322" s="4">
        <v>0.97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0.56739597525438501</v>
      </c>
      <c r="AC322" s="2">
        <v>0.675926582808275</v>
      </c>
      <c r="AD322" s="2">
        <v>2.9428810690812199E-2</v>
      </c>
      <c r="AE322" s="2">
        <v>3.5627177643151202E-2</v>
      </c>
      <c r="AF322" s="2">
        <v>3.0459207484708602E-2</v>
      </c>
      <c r="AG322" s="2">
        <v>3.0459207484708602E-2</v>
      </c>
    </row>
    <row r="323" spans="1:33" x14ac:dyDescent="0.35">
      <c r="A323" s="7">
        <v>465</v>
      </c>
      <c r="B323" s="7">
        <v>30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0.14291921169999999</v>
      </c>
      <c r="I323" s="4">
        <v>9.0254624301999993</v>
      </c>
      <c r="J323" s="2">
        <f t="shared" si="11"/>
        <v>1.58351123618641E-2</v>
      </c>
      <c r="K323" s="3">
        <v>230</v>
      </c>
      <c r="L323" s="3">
        <v>138</v>
      </c>
      <c r="M323" s="3">
        <v>19</v>
      </c>
      <c r="N323" s="3">
        <v>112</v>
      </c>
      <c r="O323" s="24">
        <v>78.168971934843</v>
      </c>
      <c r="P323" s="4">
        <v>0.5</v>
      </c>
      <c r="Q323" s="4">
        <v>0.375</v>
      </c>
      <c r="R323" s="4">
        <v>0.98699999999999999</v>
      </c>
      <c r="S323" s="4">
        <v>0.96599999999999997</v>
      </c>
      <c r="T323" s="4">
        <v>0.98399999999999999</v>
      </c>
      <c r="U323" s="4">
        <v>0.98099999999999998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0.69314718055994495</v>
      </c>
      <c r="AC323" s="2">
        <v>0.98082925301172597</v>
      </c>
      <c r="AD323" s="2">
        <v>1.30852395486555E-2</v>
      </c>
      <c r="AE323" s="2">
        <v>3.4591444769619097E-2</v>
      </c>
      <c r="AF323" s="2">
        <v>1.6129381929883599E-2</v>
      </c>
      <c r="AG323" s="2">
        <v>1.9182819416774001E-2</v>
      </c>
    </row>
    <row r="324" spans="1:33" x14ac:dyDescent="0.35">
      <c r="A324" s="7">
        <v>25</v>
      </c>
      <c r="B324" s="7">
        <v>233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0.13577341949999999</v>
      </c>
      <c r="I324" s="4">
        <v>8.1959519590099994</v>
      </c>
      <c r="J324" s="2">
        <f t="shared" si="11"/>
        <v>1.6565912072085919E-2</v>
      </c>
      <c r="K324" s="3">
        <v>213</v>
      </c>
      <c r="L324" s="3">
        <v>163</v>
      </c>
      <c r="M324" s="3">
        <v>5</v>
      </c>
      <c r="N324" s="3">
        <v>118</v>
      </c>
      <c r="O324" s="24">
        <v>11.802615205210399</v>
      </c>
      <c r="P324" s="4">
        <v>0.57099999999999995</v>
      </c>
      <c r="Q324" s="4">
        <v>0.43351063829787201</v>
      </c>
      <c r="R324" s="4">
        <v>0.98799999999999999</v>
      </c>
      <c r="S324" s="4">
        <v>0.95499999999999996</v>
      </c>
      <c r="T324" s="4">
        <v>0.97399999999999998</v>
      </c>
      <c r="U324" s="4">
        <v>0.97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0.56036606932612698</v>
      </c>
      <c r="AC324" s="2">
        <v>0.83583894258313196</v>
      </c>
      <c r="AD324" s="2">
        <v>1.20725812342692E-2</v>
      </c>
      <c r="AE324" s="2">
        <v>4.6043938501406798E-2</v>
      </c>
      <c r="AF324" s="2">
        <v>2.6343975339602001E-2</v>
      </c>
      <c r="AG324" s="2">
        <v>3.0459207484708602E-2</v>
      </c>
    </row>
    <row r="325" spans="1:33" x14ac:dyDescent="0.35">
      <c r="A325" s="7">
        <v>845</v>
      </c>
      <c r="B325" s="7">
        <v>110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0.16425213929999999</v>
      </c>
      <c r="I325" s="4">
        <v>9.8443575907999996</v>
      </c>
      <c r="J325" s="2">
        <f t="shared" si="11"/>
        <v>1.6684901760730543E-2</v>
      </c>
      <c r="K325" s="3">
        <v>171</v>
      </c>
      <c r="L325" s="3">
        <v>168</v>
      </c>
      <c r="M325" s="3">
        <v>5</v>
      </c>
      <c r="N325" s="3">
        <v>155</v>
      </c>
      <c r="O325" s="24">
        <v>1001</v>
      </c>
      <c r="P325" s="4">
        <v>0.65400000000000003</v>
      </c>
      <c r="Q325" s="4">
        <v>0.49557522123893799</v>
      </c>
      <c r="R325" s="4">
        <v>0.99399999999999999</v>
      </c>
      <c r="S325" s="4">
        <v>0.98399999999999999</v>
      </c>
      <c r="T325" s="4">
        <v>0.99099999999999999</v>
      </c>
      <c r="U325" s="4">
        <v>0.97099999999999997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0.42464792752493802</v>
      </c>
      <c r="AC325" s="2">
        <v>0.70203612797719095</v>
      </c>
      <c r="AD325" s="2">
        <v>6.0180723255630203E-3</v>
      </c>
      <c r="AE325" s="2">
        <v>1.6129381929883599E-2</v>
      </c>
      <c r="AF325" s="2">
        <v>9.0407446521490707E-3</v>
      </c>
      <c r="AG325" s="2">
        <v>2.9428810690812199E-2</v>
      </c>
    </row>
    <row r="326" spans="1:33" x14ac:dyDescent="0.35">
      <c r="A326" s="7">
        <v>461</v>
      </c>
      <c r="B326" s="7">
        <v>257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0.17120220210000001</v>
      </c>
      <c r="I326" s="4">
        <v>10.154606509500001</v>
      </c>
      <c r="J326" s="2">
        <f t="shared" si="11"/>
        <v>1.6859560431005786E-2</v>
      </c>
      <c r="K326" s="3">
        <v>168</v>
      </c>
      <c r="L326" s="3">
        <v>190</v>
      </c>
      <c r="M326" s="3">
        <v>5</v>
      </c>
      <c r="N326" s="3">
        <v>136</v>
      </c>
      <c r="O326" s="24">
        <v>131.652547893535</v>
      </c>
      <c r="P326" s="4">
        <v>0.65600000000000003</v>
      </c>
      <c r="Q326" s="4">
        <v>0.53072625698324005</v>
      </c>
      <c r="R326" s="4">
        <v>0.92300000000000004</v>
      </c>
      <c r="S326" s="4">
        <v>0.93</v>
      </c>
      <c r="T326" s="4">
        <v>0.94</v>
      </c>
      <c r="U326" s="4">
        <v>0.90800000000000003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0.421594490038048</v>
      </c>
      <c r="AC326" s="2">
        <v>0.63350891424021405</v>
      </c>
      <c r="AD326" s="2">
        <v>8.0126044479284897E-2</v>
      </c>
      <c r="AE326" s="2">
        <v>7.2570692834835401E-2</v>
      </c>
      <c r="AF326" s="2">
        <v>6.1875403718087502E-2</v>
      </c>
      <c r="AG326" s="2">
        <v>9.65109003808437E-2</v>
      </c>
    </row>
    <row r="327" spans="1:33" x14ac:dyDescent="0.35">
      <c r="A327" s="7">
        <v>401</v>
      </c>
      <c r="B327" s="7">
        <v>262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0.138489048</v>
      </c>
      <c r="I327" s="4">
        <v>7.7611027939520003</v>
      </c>
      <c r="J327" s="2">
        <f t="shared" si="11"/>
        <v>1.7843990947771039E-2</v>
      </c>
      <c r="K327" s="3">
        <v>160</v>
      </c>
      <c r="L327" s="3">
        <v>189</v>
      </c>
      <c r="M327" s="3">
        <v>16</v>
      </c>
      <c r="N327" s="3">
        <v>134</v>
      </c>
      <c r="O327" s="24">
        <v>166.49626153891799</v>
      </c>
      <c r="P327" s="4">
        <v>0.624</v>
      </c>
      <c r="Q327" s="4">
        <v>0.541547277936963</v>
      </c>
      <c r="R327" s="4">
        <v>0.98899999999999999</v>
      </c>
      <c r="S327" s="4">
        <v>0.98599999999999999</v>
      </c>
      <c r="T327" s="4">
        <v>0.98399999999999999</v>
      </c>
      <c r="U327" s="4">
        <v>0.97499999999999998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0.47160491061270898</v>
      </c>
      <c r="AC327" s="2">
        <v>0.61332490714278498</v>
      </c>
      <c r="AD327" s="2">
        <v>1.1060947359424899E-2</v>
      </c>
      <c r="AE327" s="2">
        <v>1.4098924379501601E-2</v>
      </c>
      <c r="AF327" s="2">
        <v>1.6129381929883599E-2</v>
      </c>
      <c r="AG327" s="2">
        <v>2.5317807984289901E-2</v>
      </c>
    </row>
    <row r="328" spans="1:33" x14ac:dyDescent="0.35">
      <c r="A328" s="7">
        <v>385</v>
      </c>
      <c r="B328" s="7">
        <v>488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0.15802014310000001</v>
      </c>
      <c r="I328" s="4">
        <v>8.1843702737000008</v>
      </c>
      <c r="J328" s="2">
        <f t="shared" si="11"/>
        <v>1.9307550589174657E-2</v>
      </c>
      <c r="K328" s="3">
        <v>262</v>
      </c>
      <c r="L328" s="3">
        <v>167</v>
      </c>
      <c r="M328" s="3">
        <v>8</v>
      </c>
      <c r="N328" s="3">
        <v>62</v>
      </c>
      <c r="O328" s="24">
        <v>5.1504230844195602</v>
      </c>
      <c r="P328" s="4">
        <v>0.44900000000000001</v>
      </c>
      <c r="Q328" s="4">
        <v>0.38927738927738897</v>
      </c>
      <c r="R328" s="4">
        <v>0.97099999999999997</v>
      </c>
      <c r="S328" s="4">
        <v>0.95799999999999996</v>
      </c>
      <c r="T328" s="4">
        <v>0.98099999999999998</v>
      </c>
      <c r="U328" s="4">
        <v>0.95799999999999996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0.80073239123988305</v>
      </c>
      <c r="AC328" s="2">
        <v>0.94346310651126197</v>
      </c>
      <c r="AD328" s="2">
        <v>2.9428810690812199E-2</v>
      </c>
      <c r="AE328" s="2">
        <v>4.2907501011276501E-2</v>
      </c>
      <c r="AF328" s="2">
        <v>1.9182819416774001E-2</v>
      </c>
      <c r="AG328" s="2">
        <v>4.2907501011276501E-2</v>
      </c>
    </row>
    <row r="329" spans="1:33" x14ac:dyDescent="0.35">
      <c r="A329" s="7">
        <v>861</v>
      </c>
      <c r="B329" s="7">
        <v>262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0.1640041253</v>
      </c>
      <c r="I329" s="4">
        <v>8.4597840891880001</v>
      </c>
      <c r="J329" s="2">
        <f t="shared" si="11"/>
        <v>1.938632517933938E-2</v>
      </c>
      <c r="K329" s="3">
        <v>211</v>
      </c>
      <c r="L329" s="3">
        <v>169</v>
      </c>
      <c r="M329" s="3">
        <v>2</v>
      </c>
      <c r="N329" s="3">
        <v>117</v>
      </c>
      <c r="O329" s="24">
        <v>1001</v>
      </c>
      <c r="P329" s="4">
        <v>0.56899999999999995</v>
      </c>
      <c r="Q329" s="4">
        <v>0.44473684210526299</v>
      </c>
      <c r="R329" s="4">
        <v>0.98299999999999998</v>
      </c>
      <c r="S329" s="4">
        <v>0.97099999999999997</v>
      </c>
      <c r="T329" s="4">
        <v>0.98599999999999999</v>
      </c>
      <c r="U329" s="4">
        <v>0.96599999999999997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0.56387484485580597</v>
      </c>
      <c r="AC329" s="2">
        <v>0.81027253779735797</v>
      </c>
      <c r="AD329" s="2">
        <v>1.7146158834970501E-2</v>
      </c>
      <c r="AE329" s="2">
        <v>2.9428810690812199E-2</v>
      </c>
      <c r="AF329" s="2">
        <v>1.4098924379501601E-2</v>
      </c>
      <c r="AG329" s="2">
        <v>3.4591444769619097E-2</v>
      </c>
    </row>
    <row r="330" spans="1:33" x14ac:dyDescent="0.35">
      <c r="A330" s="7">
        <v>963</v>
      </c>
      <c r="B330" s="7">
        <v>80</v>
      </c>
      <c r="C330" s="7">
        <v>0</v>
      </c>
      <c r="D330" s="7">
        <v>1</v>
      </c>
      <c r="E330" s="22" t="str">
        <f t="shared" si="10"/>
        <v>01</v>
      </c>
      <c r="F330" s="4">
        <v>0.99995299999999998</v>
      </c>
      <c r="G330" s="25">
        <v>1</v>
      </c>
      <c r="H330" s="4">
        <v>0.13871369889999999</v>
      </c>
      <c r="I330" s="4">
        <v>7.11409155582</v>
      </c>
      <c r="J330" s="2">
        <f t="shared" si="11"/>
        <v>1.9498441622742269E-2</v>
      </c>
      <c r="K330" s="3">
        <v>270</v>
      </c>
      <c r="L330" s="3">
        <v>159</v>
      </c>
      <c r="M330" s="3">
        <v>13</v>
      </c>
      <c r="N330" s="3">
        <v>57</v>
      </c>
      <c r="O330" s="24">
        <v>622.02986295756796</v>
      </c>
      <c r="P330" s="4">
        <v>0.45</v>
      </c>
      <c r="Q330" s="4">
        <v>0.37062937062937101</v>
      </c>
      <c r="R330" s="4">
        <v>0.96399999999999997</v>
      </c>
      <c r="S330" s="4">
        <v>0.95499999999999996</v>
      </c>
      <c r="T330" s="4">
        <v>0.95899999999999996</v>
      </c>
      <c r="U330" s="4">
        <v>0.95799999999999996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0.79850769621777196</v>
      </c>
      <c r="AC330" s="2">
        <v>0.992552716707785</v>
      </c>
      <c r="AD330" s="2">
        <v>3.6663984371591497E-2</v>
      </c>
      <c r="AE330" s="2">
        <v>4.6043938501406798E-2</v>
      </c>
      <c r="AF330" s="2">
        <v>4.1864204098698898E-2</v>
      </c>
      <c r="AG330" s="2">
        <v>4.2907501011276501E-2</v>
      </c>
    </row>
    <row r="331" spans="1:33" x14ac:dyDescent="0.35">
      <c r="A331" s="7">
        <v>879</v>
      </c>
      <c r="B331" s="7">
        <v>443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0.13824288109999999</v>
      </c>
      <c r="I331" s="4">
        <v>6.9372534593699999</v>
      </c>
      <c r="J331" s="2">
        <f t="shared" si="11"/>
        <v>1.9927609955389232E-2</v>
      </c>
      <c r="K331" s="3">
        <v>213</v>
      </c>
      <c r="L331" s="3">
        <v>169</v>
      </c>
      <c r="M331" s="3">
        <v>23</v>
      </c>
      <c r="N331" s="3">
        <v>94</v>
      </c>
      <c r="O331" s="24">
        <v>1001</v>
      </c>
      <c r="P331" s="4">
        <v>0.56200000000000006</v>
      </c>
      <c r="Q331" s="4">
        <v>0.442408376963351</v>
      </c>
      <c r="R331" s="4">
        <v>0.98199999999999998</v>
      </c>
      <c r="S331" s="4">
        <v>0.96799999999999997</v>
      </c>
      <c r="T331" s="4">
        <v>0.98099999999999998</v>
      </c>
      <c r="U331" s="4">
        <v>0.97699999999999998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0.57625342908844601</v>
      </c>
      <c r="AC331" s="2">
        <v>0.81552189368350203</v>
      </c>
      <c r="AD331" s="2">
        <v>1.8163970627671201E-2</v>
      </c>
      <c r="AE331" s="2">
        <v>3.2523191705560103E-2</v>
      </c>
      <c r="AF331" s="2">
        <v>1.9182819416774001E-2</v>
      </c>
      <c r="AG331" s="2">
        <v>2.32686269393543E-2</v>
      </c>
    </row>
    <row r="332" spans="1:33" x14ac:dyDescent="0.35">
      <c r="A332" s="7">
        <v>681</v>
      </c>
      <c r="B332" s="7">
        <v>62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0.18308488310000001</v>
      </c>
      <c r="I332" s="4">
        <v>8.9192774815</v>
      </c>
      <c r="J332" s="2">
        <f t="shared" si="11"/>
        <v>2.0526873783190083E-2</v>
      </c>
      <c r="K332" s="3">
        <v>177</v>
      </c>
      <c r="L332" s="3">
        <v>148</v>
      </c>
      <c r="M332" s="3">
        <v>15</v>
      </c>
      <c r="N332" s="3">
        <v>159</v>
      </c>
      <c r="O332" s="24">
        <v>76.944516370507202</v>
      </c>
      <c r="P332" s="4">
        <v>0.59899999999999998</v>
      </c>
      <c r="Q332" s="4">
        <v>0.455384615384615</v>
      </c>
      <c r="R332" s="4">
        <v>0.99199999999999999</v>
      </c>
      <c r="S332" s="4">
        <v>0.97199999999999998</v>
      </c>
      <c r="T332" s="4">
        <v>0.98899999999999999</v>
      </c>
      <c r="U332" s="4">
        <v>0.97399999999999998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0.51249368086668801</v>
      </c>
      <c r="AC332" s="2">
        <v>0.78661290856562205</v>
      </c>
      <c r="AD332" s="2">
        <v>8.03217169726427E-3</v>
      </c>
      <c r="AE332" s="2">
        <v>2.8399474521698002E-2</v>
      </c>
      <c r="AF332" s="2">
        <v>1.1060947359424899E-2</v>
      </c>
      <c r="AG332" s="2">
        <v>2.6343975339602001E-2</v>
      </c>
    </row>
    <row r="333" spans="1:33" x14ac:dyDescent="0.35">
      <c r="A333" s="7">
        <v>79</v>
      </c>
      <c r="B333" s="7">
        <v>234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0.15366635670000001</v>
      </c>
      <c r="I333" s="4">
        <v>7.3120233585717003</v>
      </c>
      <c r="J333" s="2">
        <f t="shared" si="11"/>
        <v>2.1015572457090254E-2</v>
      </c>
      <c r="K333" s="3">
        <v>288</v>
      </c>
      <c r="L333" s="3">
        <v>137</v>
      </c>
      <c r="M333" s="3">
        <v>7</v>
      </c>
      <c r="N333" s="3">
        <v>67</v>
      </c>
      <c r="O333" s="24">
        <v>1001</v>
      </c>
      <c r="P333" s="4">
        <v>0.434</v>
      </c>
      <c r="Q333" s="4">
        <v>0.32235294117647101</v>
      </c>
      <c r="R333" s="4">
        <v>0.96899999999999997</v>
      </c>
      <c r="S333" s="4">
        <v>0.93200000000000005</v>
      </c>
      <c r="T333" s="4">
        <v>0.96799999999999997</v>
      </c>
      <c r="U333" s="4">
        <v>0.95099999999999996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0.83471074488173203</v>
      </c>
      <c r="AC333" s="2">
        <v>1.1321082430962901</v>
      </c>
      <c r="AD333" s="2">
        <v>3.14906670913708E-2</v>
      </c>
      <c r="AE333" s="2">
        <v>7.0422464296545806E-2</v>
      </c>
      <c r="AF333" s="2">
        <v>3.2523191705560103E-2</v>
      </c>
      <c r="AG333" s="2">
        <v>5.0241216436746797E-2</v>
      </c>
    </row>
    <row r="334" spans="1:33" x14ac:dyDescent="0.35">
      <c r="A334" s="7">
        <v>173</v>
      </c>
      <c r="B334" s="7">
        <v>334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0.17601136379999999</v>
      </c>
      <c r="I334" s="4">
        <v>8.2989733030099995</v>
      </c>
      <c r="J334" s="2">
        <f t="shared" si="11"/>
        <v>2.1208811906427205E-2</v>
      </c>
      <c r="K334" s="3">
        <v>125</v>
      </c>
      <c r="L334" s="3">
        <v>186</v>
      </c>
      <c r="M334" s="3">
        <v>2</v>
      </c>
      <c r="N334" s="3">
        <v>186</v>
      </c>
      <c r="O334" s="24">
        <v>249.36395344744199</v>
      </c>
      <c r="P334" s="4">
        <v>0.74099999999999999</v>
      </c>
      <c r="Q334" s="4">
        <v>0.59807073954983903</v>
      </c>
      <c r="R334" s="4">
        <v>0.97799999999999998</v>
      </c>
      <c r="S334" s="4">
        <v>0.96099999999999997</v>
      </c>
      <c r="T334" s="4">
        <v>0.98299999999999998</v>
      </c>
      <c r="U334" s="4">
        <v>0.95099999999999996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0.29975465368604998</v>
      </c>
      <c r="AC334" s="2">
        <v>0.51404623846603303</v>
      </c>
      <c r="AD334" s="2">
        <v>2.2245608947319698E-2</v>
      </c>
      <c r="AE334" s="2">
        <v>3.9780870011844598E-2</v>
      </c>
      <c r="AF334" s="2">
        <v>1.7146158834970501E-2</v>
      </c>
      <c r="AG334" s="2">
        <v>5.0241216436746797E-2</v>
      </c>
    </row>
    <row r="335" spans="1:33" x14ac:dyDescent="0.35">
      <c r="A335" s="7">
        <v>213</v>
      </c>
      <c r="B335" s="7">
        <v>277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0.1748329643</v>
      </c>
      <c r="I335" s="4">
        <v>7.7234349625299998</v>
      </c>
      <c r="J335" s="2">
        <f t="shared" si="11"/>
        <v>2.2636684991612747E-2</v>
      </c>
      <c r="K335" s="3">
        <v>204</v>
      </c>
      <c r="L335" s="3">
        <v>174</v>
      </c>
      <c r="M335" s="3">
        <v>5</v>
      </c>
      <c r="N335" s="3">
        <v>116</v>
      </c>
      <c r="O335" s="24">
        <v>765.15021388079401</v>
      </c>
      <c r="P335" s="4">
        <v>0.56699999999999995</v>
      </c>
      <c r="Q335" s="4">
        <v>0.46031746031746001</v>
      </c>
      <c r="R335" s="4">
        <v>0.97899999999999998</v>
      </c>
      <c r="S335" s="4">
        <v>0.95399999999999996</v>
      </c>
      <c r="T335" s="4">
        <v>0.97499999999999998</v>
      </c>
      <c r="U335" s="4">
        <v>0.96699999999999997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0.56739597525438501</v>
      </c>
      <c r="AC335" s="2">
        <v>0.77583889640505899</v>
      </c>
      <c r="AD335" s="2">
        <v>2.1223636451626698E-2</v>
      </c>
      <c r="AE335" s="2">
        <v>4.7091607533850603E-2</v>
      </c>
      <c r="AF335" s="2">
        <v>2.5317807984289901E-2</v>
      </c>
      <c r="AG335" s="2">
        <v>3.3556783528842803E-2</v>
      </c>
    </row>
    <row r="336" spans="1:33" x14ac:dyDescent="0.35">
      <c r="A336" s="7">
        <v>999</v>
      </c>
      <c r="B336" s="7">
        <v>403</v>
      </c>
      <c r="C336" s="7">
        <v>0</v>
      </c>
      <c r="D336" s="7">
        <v>1</v>
      </c>
      <c r="E336" s="22" t="str">
        <f t="shared" si="10"/>
        <v>01</v>
      </c>
      <c r="F336" s="4">
        <v>0.99996399999999996</v>
      </c>
      <c r="G336" s="25">
        <v>1</v>
      </c>
      <c r="H336" s="4">
        <v>0.161688305</v>
      </c>
      <c r="I336" s="4">
        <v>7.0849504205400002</v>
      </c>
      <c r="J336" s="2">
        <f t="shared" si="11"/>
        <v>2.282137423731985E-2</v>
      </c>
      <c r="K336" s="3">
        <v>261</v>
      </c>
      <c r="L336" s="3">
        <v>168</v>
      </c>
      <c r="M336" s="3">
        <v>7</v>
      </c>
      <c r="N336" s="3">
        <v>63</v>
      </c>
      <c r="O336" s="24">
        <v>1001</v>
      </c>
      <c r="P336" s="4">
        <v>0.46500000000000002</v>
      </c>
      <c r="Q336" s="4">
        <v>0.391608391608392</v>
      </c>
      <c r="R336" s="4">
        <v>0.98699999999999999</v>
      </c>
      <c r="S336" s="4">
        <v>0.97699999999999998</v>
      </c>
      <c r="T336" s="4">
        <v>0.98</v>
      </c>
      <c r="U336" s="4">
        <v>0.97899999999999998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0.76571787339478103</v>
      </c>
      <c r="AC336" s="2">
        <v>0.93749293952475798</v>
      </c>
      <c r="AD336" s="2">
        <v>1.30852395486555E-2</v>
      </c>
      <c r="AE336" s="2">
        <v>2.32686269393543E-2</v>
      </c>
      <c r="AF336" s="2">
        <v>2.0202707317519501E-2</v>
      </c>
      <c r="AG336" s="2">
        <v>2.1223636451626698E-2</v>
      </c>
    </row>
    <row r="337" spans="1:33" x14ac:dyDescent="0.35">
      <c r="A337" s="7">
        <v>1</v>
      </c>
      <c r="B337" s="7">
        <v>426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0.1586111825</v>
      </c>
      <c r="I337" s="4">
        <v>6.8593533215700004</v>
      </c>
      <c r="J337" s="2">
        <f t="shared" si="11"/>
        <v>2.3123343420906672E-2</v>
      </c>
      <c r="K337" s="3">
        <v>189</v>
      </c>
      <c r="L337" s="3">
        <v>215</v>
      </c>
      <c r="M337" s="3">
        <v>12</v>
      </c>
      <c r="N337" s="3">
        <v>83</v>
      </c>
      <c r="O337" s="24">
        <v>496.97347340275797</v>
      </c>
      <c r="P337" s="4">
        <v>0.59899999999999998</v>
      </c>
      <c r="Q337" s="4">
        <v>0.53217821782178198</v>
      </c>
      <c r="R337" s="4">
        <v>0.98199999999999998</v>
      </c>
      <c r="S337" s="4">
        <v>0.96899999999999997</v>
      </c>
      <c r="T337" s="4">
        <v>0.98</v>
      </c>
      <c r="U337" s="4">
        <v>0.97099999999999997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0.51249368086668801</v>
      </c>
      <c r="AC337" s="2">
        <v>0.63077684983348703</v>
      </c>
      <c r="AD337" s="2">
        <v>1.8163970627671201E-2</v>
      </c>
      <c r="AE337" s="2">
        <v>3.14906670913708E-2</v>
      </c>
      <c r="AF337" s="2">
        <v>2.0202707317519501E-2</v>
      </c>
      <c r="AG337" s="2">
        <v>2.9428810690812199E-2</v>
      </c>
    </row>
    <row r="338" spans="1:33" x14ac:dyDescent="0.35">
      <c r="A338" s="7">
        <v>209</v>
      </c>
      <c r="B338" s="7">
        <v>450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0.17604607689999999</v>
      </c>
      <c r="I338" s="4">
        <v>7.5358347676650004</v>
      </c>
      <c r="J338" s="2">
        <f t="shared" si="11"/>
        <v>2.3361191205436733E-2</v>
      </c>
      <c r="K338" s="3">
        <v>212</v>
      </c>
      <c r="L338" s="3">
        <v>175</v>
      </c>
      <c r="M338" s="3">
        <v>10</v>
      </c>
      <c r="N338" s="3">
        <v>102</v>
      </c>
      <c r="O338" s="24">
        <v>193.797858061824</v>
      </c>
      <c r="P338" s="4">
        <v>0.55000000000000004</v>
      </c>
      <c r="Q338" s="4">
        <v>0.452196382428941</v>
      </c>
      <c r="R338" s="4">
        <v>0.97</v>
      </c>
      <c r="S338" s="4">
        <v>0.94899999999999995</v>
      </c>
      <c r="T338" s="4">
        <v>0.96899999999999997</v>
      </c>
      <c r="U338" s="4">
        <v>0.95699999999999996</v>
      </c>
      <c r="V338" s="5">
        <v>100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0.59783700075561996</v>
      </c>
      <c r="AC338" s="2">
        <v>0.79363871910626804</v>
      </c>
      <c r="AD338" s="2">
        <v>3.0459207484708602E-2</v>
      </c>
      <c r="AE338" s="2">
        <v>5.2346480372209202E-2</v>
      </c>
      <c r="AF338" s="2">
        <v>3.14906670913708E-2</v>
      </c>
      <c r="AG338" s="2">
        <v>4.3951887529182797E-2</v>
      </c>
    </row>
    <row r="339" spans="1:33" x14ac:dyDescent="0.35">
      <c r="A339" s="7">
        <v>75</v>
      </c>
      <c r="B339" s="7">
        <v>42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0.18375373619999999</v>
      </c>
      <c r="I339" s="4">
        <v>7.8494281140700002</v>
      </c>
      <c r="J339" s="2">
        <f t="shared" si="11"/>
        <v>2.3409824706926579E-2</v>
      </c>
      <c r="K339" s="3">
        <v>235</v>
      </c>
      <c r="L339" s="3">
        <v>185</v>
      </c>
      <c r="M339" s="3">
        <v>13</v>
      </c>
      <c r="N339" s="3">
        <v>66</v>
      </c>
      <c r="O339" s="24">
        <v>267.45165149963702</v>
      </c>
      <c r="P339" s="4">
        <v>0.51100000000000001</v>
      </c>
      <c r="Q339" s="4">
        <v>0.44047619047619002</v>
      </c>
      <c r="R339" s="4">
        <v>0.95799999999999996</v>
      </c>
      <c r="S339" s="4">
        <v>0.94699999999999995</v>
      </c>
      <c r="T339" s="4">
        <v>0.95899999999999996</v>
      </c>
      <c r="U339" s="4">
        <v>0.94699999999999995</v>
      </c>
      <c r="V339" s="5">
        <v>100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0.67138568877843297</v>
      </c>
      <c r="AC339" s="2">
        <v>0.81989888619908902</v>
      </c>
      <c r="AD339" s="2">
        <v>4.2907501011276501E-2</v>
      </c>
      <c r="AE339" s="2">
        <v>5.4456185796058897E-2</v>
      </c>
      <c r="AF339" s="2">
        <v>4.1864204098698898E-2</v>
      </c>
      <c r="AG339" s="2">
        <v>5.4456185796058897E-2</v>
      </c>
    </row>
    <row r="340" spans="1:33" x14ac:dyDescent="0.35">
      <c r="A340" s="7">
        <v>559</v>
      </c>
      <c r="B340" s="7">
        <v>287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0.20812100019999999</v>
      </c>
      <c r="I340" s="4">
        <v>8.7586803870000001</v>
      </c>
      <c r="J340" s="2">
        <f t="shared" si="11"/>
        <v>2.3761684523721391E-2</v>
      </c>
      <c r="K340" s="3">
        <v>202</v>
      </c>
      <c r="L340" s="3">
        <v>164</v>
      </c>
      <c r="M340" s="3">
        <v>3</v>
      </c>
      <c r="N340" s="3">
        <v>130</v>
      </c>
      <c r="O340" s="24">
        <v>1001</v>
      </c>
      <c r="P340" s="4">
        <v>0.61</v>
      </c>
      <c r="Q340" s="4">
        <v>0.44808743169398901</v>
      </c>
      <c r="R340" s="4">
        <v>0.96699999999999997</v>
      </c>
      <c r="S340" s="4">
        <v>0.93</v>
      </c>
      <c r="T340" s="4">
        <v>0.96599999999999997</v>
      </c>
      <c r="U340" s="4">
        <v>0.91500000000000004</v>
      </c>
      <c r="V340" s="5">
        <v>100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0.49429632181478</v>
      </c>
      <c r="AC340" s="2">
        <v>0.80276690557716801</v>
      </c>
      <c r="AD340" s="2">
        <v>3.3556783528842803E-2</v>
      </c>
      <c r="AE340" s="2">
        <v>7.2570692834835401E-2</v>
      </c>
      <c r="AF340" s="2">
        <v>3.4591444769619097E-2</v>
      </c>
      <c r="AG340" s="2">
        <v>8.8831213706615703E-2</v>
      </c>
    </row>
    <row r="341" spans="1:33" x14ac:dyDescent="0.35">
      <c r="A341" s="7">
        <v>309</v>
      </c>
      <c r="B341" s="7">
        <v>2</v>
      </c>
      <c r="C341" s="7">
        <v>0</v>
      </c>
      <c r="D341" s="7">
        <v>1</v>
      </c>
      <c r="E341" s="22" t="str">
        <f t="shared" si="10"/>
        <v>01</v>
      </c>
      <c r="F341" s="4">
        <v>0.99985199999999996</v>
      </c>
      <c r="G341" s="25">
        <v>1</v>
      </c>
      <c r="H341" s="4">
        <v>0.18730994870000001</v>
      </c>
      <c r="I341" s="4">
        <v>7.7598949662200001</v>
      </c>
      <c r="J341" s="2">
        <f t="shared" si="11"/>
        <v>2.4138206704522241E-2</v>
      </c>
      <c r="K341" s="3">
        <v>186</v>
      </c>
      <c r="L341" s="3">
        <v>177</v>
      </c>
      <c r="M341" s="3">
        <v>19</v>
      </c>
      <c r="N341" s="3">
        <v>117</v>
      </c>
      <c r="O341" s="24">
        <v>1001</v>
      </c>
      <c r="P341" s="4">
        <v>0.57899999999999996</v>
      </c>
      <c r="Q341" s="4">
        <v>0.48760330578512401</v>
      </c>
      <c r="R341" s="4">
        <v>0.98699999999999999</v>
      </c>
      <c r="S341" s="4">
        <v>0.97799999999999998</v>
      </c>
      <c r="T341" s="4">
        <v>0.99299999999999999</v>
      </c>
      <c r="U341" s="4">
        <v>0.97399999999999998</v>
      </c>
      <c r="V341" s="5">
        <v>100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0.54645280140914199</v>
      </c>
      <c r="AC341" s="2">
        <v>0.71825310169102197</v>
      </c>
      <c r="AD341" s="2">
        <v>1.30852395486555E-2</v>
      </c>
      <c r="AE341" s="2">
        <v>2.2245608947319698E-2</v>
      </c>
      <c r="AF341" s="2">
        <v>7.0246149369644698E-3</v>
      </c>
      <c r="AG341" s="2">
        <v>2.6343975339602001E-2</v>
      </c>
    </row>
    <row r="342" spans="1:33" x14ac:dyDescent="0.35">
      <c r="A342" s="7">
        <v>689</v>
      </c>
      <c r="B342" s="7">
        <v>24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0.198166172</v>
      </c>
      <c r="I342" s="4">
        <v>8.0161229128899993</v>
      </c>
      <c r="J342" s="2">
        <f t="shared" si="11"/>
        <v>2.4720949785007284E-2</v>
      </c>
      <c r="K342" s="3">
        <v>185</v>
      </c>
      <c r="L342" s="3">
        <v>159</v>
      </c>
      <c r="M342" s="3">
        <v>14</v>
      </c>
      <c r="N342" s="3">
        <v>141</v>
      </c>
      <c r="O342" s="24">
        <v>134.248353460461</v>
      </c>
      <c r="P342" s="4">
        <v>0.58699999999999997</v>
      </c>
      <c r="Q342" s="4">
        <v>0.462209302325581</v>
      </c>
      <c r="R342" s="4">
        <v>0.95599999999999996</v>
      </c>
      <c r="S342" s="4">
        <v>0.94399999999999995</v>
      </c>
      <c r="T342" s="4">
        <v>0.96299999999999997</v>
      </c>
      <c r="U342" s="4">
        <v>0.91700000000000004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0.53273045915404105</v>
      </c>
      <c r="AC342" s="2">
        <v>0.77173745515316705</v>
      </c>
      <c r="AD342" s="2">
        <v>4.4997365930735798E-2</v>
      </c>
      <c r="AE342" s="2">
        <v>5.7629112836636402E-2</v>
      </c>
      <c r="AF342" s="2">
        <v>3.7701867184011501E-2</v>
      </c>
      <c r="AG342" s="2">
        <v>8.6647806725672197E-2</v>
      </c>
    </row>
    <row r="343" spans="1:33" x14ac:dyDescent="0.35">
      <c r="A343" s="7">
        <v>447</v>
      </c>
      <c r="B343" s="7">
        <v>56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0.17060288949999999</v>
      </c>
      <c r="I343" s="4">
        <v>6.7320438030199998</v>
      </c>
      <c r="J343" s="2">
        <f t="shared" si="11"/>
        <v>2.5341916138969179E-2</v>
      </c>
      <c r="K343" s="3">
        <v>265</v>
      </c>
      <c r="L343" s="3">
        <v>141</v>
      </c>
      <c r="M343" s="3">
        <v>25</v>
      </c>
      <c r="N343" s="3">
        <v>68</v>
      </c>
      <c r="O343" s="24">
        <v>1001</v>
      </c>
      <c r="P343" s="4">
        <v>0.45800000000000002</v>
      </c>
      <c r="Q343" s="4">
        <v>0.34729064039408902</v>
      </c>
      <c r="R343" s="4">
        <v>0.91</v>
      </c>
      <c r="S343" s="4">
        <v>0.86699999999999999</v>
      </c>
      <c r="T343" s="4">
        <v>0.90400000000000003</v>
      </c>
      <c r="U343" s="4">
        <v>0.86699999999999999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0.78088609486795202</v>
      </c>
      <c r="AC343" s="2">
        <v>1.0575932692235599</v>
      </c>
      <c r="AD343" s="2">
        <v>9.4310679471241304E-2</v>
      </c>
      <c r="AE343" s="2">
        <v>0.14271630220159501</v>
      </c>
      <c r="AF343" s="2">
        <v>0.100925918589961</v>
      </c>
      <c r="AG343" s="2">
        <v>0.14271630220159501</v>
      </c>
    </row>
    <row r="344" spans="1:33" x14ac:dyDescent="0.35">
      <c r="A344" s="7">
        <v>941</v>
      </c>
      <c r="B344" s="7">
        <v>50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0.2292797982</v>
      </c>
      <c r="I344" s="4">
        <v>9.0427896495799995</v>
      </c>
      <c r="J344" s="2">
        <f t="shared" si="11"/>
        <v>2.5354985251774501E-2</v>
      </c>
      <c r="K344" s="3">
        <v>221</v>
      </c>
      <c r="L344" s="3">
        <v>168</v>
      </c>
      <c r="M344" s="3">
        <v>3</v>
      </c>
      <c r="N344" s="3">
        <v>107</v>
      </c>
      <c r="O344" s="24">
        <v>402.36935877493403</v>
      </c>
      <c r="P344" s="4">
        <v>0.54500000000000004</v>
      </c>
      <c r="Q344" s="4">
        <v>0.43187660668380501</v>
      </c>
      <c r="R344" s="4">
        <v>0.97799999999999998</v>
      </c>
      <c r="S344" s="4">
        <v>0.97599999999999998</v>
      </c>
      <c r="T344" s="4">
        <v>0.98799999999999999</v>
      </c>
      <c r="U344" s="4">
        <v>0.96499999999999997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0.60696948431889297</v>
      </c>
      <c r="AC344" s="2">
        <v>0.83961536421518701</v>
      </c>
      <c r="AD344" s="2">
        <v>2.2245608947319698E-2</v>
      </c>
      <c r="AE344" s="2">
        <v>2.4292692569044601E-2</v>
      </c>
      <c r="AF344" s="2">
        <v>1.20725812342692E-2</v>
      </c>
      <c r="AG344" s="2">
        <v>3.5627177643151202E-2</v>
      </c>
    </row>
    <row r="345" spans="1:33" x14ac:dyDescent="0.35">
      <c r="A345" s="7">
        <v>19</v>
      </c>
      <c r="B345" s="7">
        <v>411</v>
      </c>
      <c r="C345" s="7">
        <v>0</v>
      </c>
      <c r="D345" s="7">
        <v>1</v>
      </c>
      <c r="E345" s="22" t="str">
        <f t="shared" si="10"/>
        <v>01</v>
      </c>
      <c r="F345" s="4">
        <v>0.99967799999999996</v>
      </c>
      <c r="G345" s="25">
        <v>1</v>
      </c>
      <c r="H345" s="4">
        <v>0.2122332877</v>
      </c>
      <c r="I345" s="4">
        <v>8.3245126527599993</v>
      </c>
      <c r="J345" s="2">
        <f t="shared" si="11"/>
        <v>2.5494980493498784E-2</v>
      </c>
      <c r="K345" s="3">
        <v>233</v>
      </c>
      <c r="L345" s="3">
        <v>180</v>
      </c>
      <c r="M345" s="3">
        <v>16</v>
      </c>
      <c r="N345" s="3">
        <v>70</v>
      </c>
      <c r="O345" s="24">
        <v>780.20731371831596</v>
      </c>
      <c r="P345" s="4">
        <v>0.501</v>
      </c>
      <c r="Q345" s="4">
        <v>0.43583535108958799</v>
      </c>
      <c r="R345" s="4">
        <v>0.97</v>
      </c>
      <c r="S345" s="4">
        <v>0.97399999999999998</v>
      </c>
      <c r="T345" s="4">
        <v>0.97299999999999998</v>
      </c>
      <c r="U345" s="4">
        <v>0.96899999999999997</v>
      </c>
      <c r="V345" s="5">
        <v>100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0.69114917789727204</v>
      </c>
      <c r="AC345" s="2">
        <v>0.83049074207082196</v>
      </c>
      <c r="AD345" s="2">
        <v>3.0459207484708602E-2</v>
      </c>
      <c r="AE345" s="2">
        <v>2.6343975339602001E-2</v>
      </c>
      <c r="AF345" s="2">
        <v>2.7371196796132001E-2</v>
      </c>
      <c r="AG345" s="2">
        <v>3.14906670913708E-2</v>
      </c>
    </row>
    <row r="346" spans="1:33" x14ac:dyDescent="0.35">
      <c r="A346" s="7">
        <v>957</v>
      </c>
      <c r="B346" s="7">
        <v>198</v>
      </c>
      <c r="C346" s="7">
        <v>0</v>
      </c>
      <c r="D346" s="7">
        <v>1</v>
      </c>
      <c r="E346" s="22" t="str">
        <f t="shared" si="10"/>
        <v>01</v>
      </c>
      <c r="F346" s="4">
        <v>0.99999800000000005</v>
      </c>
      <c r="G346" s="25">
        <v>1</v>
      </c>
      <c r="H346" s="4">
        <v>0.21930433830000001</v>
      </c>
      <c r="I346" s="4">
        <v>8.4895805974700007</v>
      </c>
      <c r="J346" s="2">
        <f t="shared" si="11"/>
        <v>2.5832175780904347E-2</v>
      </c>
      <c r="K346" s="3">
        <v>154</v>
      </c>
      <c r="L346" s="3">
        <v>181</v>
      </c>
      <c r="M346" s="3">
        <v>15</v>
      </c>
      <c r="N346" s="3">
        <v>149</v>
      </c>
      <c r="O346" s="24">
        <v>208.21956926828099</v>
      </c>
      <c r="P346" s="4">
        <v>0.69599999999999995</v>
      </c>
      <c r="Q346" s="4">
        <v>0.54029850746268704</v>
      </c>
      <c r="R346" s="4">
        <v>0.98199999999999998</v>
      </c>
      <c r="S346" s="4">
        <v>0.96899999999999997</v>
      </c>
      <c r="T346" s="4">
        <v>0.97699999999999998</v>
      </c>
      <c r="U346" s="4">
        <v>0.96799999999999997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0.36240561864771698</v>
      </c>
      <c r="AC346" s="2">
        <v>0.61563350055924104</v>
      </c>
      <c r="AD346" s="2">
        <v>1.8163970627671201E-2</v>
      </c>
      <c r="AE346" s="2">
        <v>3.14906670913708E-2</v>
      </c>
      <c r="AF346" s="2">
        <v>2.32686269393543E-2</v>
      </c>
      <c r="AG346" s="2">
        <v>3.2523191705560103E-2</v>
      </c>
    </row>
    <row r="347" spans="1:33" x14ac:dyDescent="0.35">
      <c r="A347" s="7">
        <v>223</v>
      </c>
      <c r="B347" s="7">
        <v>35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0.18141913479999999</v>
      </c>
      <c r="I347" s="4">
        <v>6.6992597516299996</v>
      </c>
      <c r="J347" s="2">
        <f t="shared" si="11"/>
        <v>2.7080474787659761E-2</v>
      </c>
      <c r="K347" s="3">
        <v>208</v>
      </c>
      <c r="L347" s="3">
        <v>174</v>
      </c>
      <c r="M347" s="3">
        <v>19</v>
      </c>
      <c r="N347" s="3">
        <v>98</v>
      </c>
      <c r="O347" s="24">
        <v>1001</v>
      </c>
      <c r="P347" s="4">
        <v>0.54</v>
      </c>
      <c r="Q347" s="4">
        <v>0.45549738219895303</v>
      </c>
      <c r="R347" s="4">
        <v>0.98499999999999999</v>
      </c>
      <c r="S347" s="4">
        <v>0.97099999999999997</v>
      </c>
      <c r="T347" s="4">
        <v>0.98499999999999999</v>
      </c>
      <c r="U347" s="4">
        <v>0.97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0.61618613942381695</v>
      </c>
      <c r="AC347" s="2">
        <v>0.78636530939204596</v>
      </c>
      <c r="AD347" s="2">
        <v>1.51136378100482E-2</v>
      </c>
      <c r="AE347" s="2">
        <v>2.9428810690812199E-2</v>
      </c>
      <c r="AF347" s="2">
        <v>1.51136378100482E-2</v>
      </c>
      <c r="AG347" s="2">
        <v>3.0459207484708602E-2</v>
      </c>
    </row>
    <row r="348" spans="1:33" x14ac:dyDescent="0.35">
      <c r="A348" s="7">
        <v>663</v>
      </c>
      <c r="B348" s="7">
        <v>236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0.24237941590000001</v>
      </c>
      <c r="I348" s="4">
        <v>8.9500248391999992</v>
      </c>
      <c r="J348" s="2">
        <f t="shared" si="11"/>
        <v>2.7081423823362837E-2</v>
      </c>
      <c r="K348" s="3">
        <v>277</v>
      </c>
      <c r="L348" s="3">
        <v>110</v>
      </c>
      <c r="M348" s="3">
        <v>26</v>
      </c>
      <c r="N348" s="3">
        <v>86</v>
      </c>
      <c r="O348" s="24">
        <v>5.9995162556062898</v>
      </c>
      <c r="P348" s="4">
        <v>0.39800000000000002</v>
      </c>
      <c r="Q348" s="4">
        <v>0.28423772609819098</v>
      </c>
      <c r="R348" s="4">
        <v>0.96099999999999997</v>
      </c>
      <c r="S348" s="4">
        <v>0.91400000000000003</v>
      </c>
      <c r="T348" s="4">
        <v>0.95199999999999996</v>
      </c>
      <c r="U348" s="4">
        <v>0.94699999999999995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0.92130327369769904</v>
      </c>
      <c r="AC348" s="2">
        <v>1.25794432723737</v>
      </c>
      <c r="AD348" s="2">
        <v>3.9780870011844598E-2</v>
      </c>
      <c r="AE348" s="2">
        <v>8.9924707527986994E-2</v>
      </c>
      <c r="AF348" s="2">
        <v>4.9190244190771802E-2</v>
      </c>
      <c r="AG348" s="2">
        <v>5.4456185796058897E-2</v>
      </c>
    </row>
    <row r="349" spans="1:33" x14ac:dyDescent="0.35">
      <c r="A349" s="7">
        <v>187</v>
      </c>
      <c r="B349" s="7">
        <v>372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0.28554681479999999</v>
      </c>
      <c r="I349" s="4">
        <v>10.389834949600001</v>
      </c>
      <c r="J349" s="2">
        <f t="shared" si="11"/>
        <v>2.7483286903512677E-2</v>
      </c>
      <c r="K349" s="3">
        <v>259</v>
      </c>
      <c r="L349" s="3">
        <v>145</v>
      </c>
      <c r="M349" s="3">
        <v>9</v>
      </c>
      <c r="N349" s="3">
        <v>86</v>
      </c>
      <c r="O349" s="24">
        <v>1001</v>
      </c>
      <c r="P349" s="4">
        <v>0.48399999999999999</v>
      </c>
      <c r="Q349" s="4">
        <v>0.35891089108910901</v>
      </c>
      <c r="R349" s="4">
        <v>0.96</v>
      </c>
      <c r="S349" s="4">
        <v>0.92700000000000005</v>
      </c>
      <c r="T349" s="4">
        <v>0.97499999999999998</v>
      </c>
      <c r="U349" s="4">
        <v>0.95399999999999996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0.72567037226550501</v>
      </c>
      <c r="AC349" s="2">
        <v>1.02468113554058</v>
      </c>
      <c r="AD349" s="2">
        <v>4.08219945202552E-2</v>
      </c>
      <c r="AE349" s="2">
        <v>7.5801713416281793E-2</v>
      </c>
      <c r="AF349" s="2">
        <v>2.5317807984289901E-2</v>
      </c>
      <c r="AG349" s="2">
        <v>4.7091607533850603E-2</v>
      </c>
    </row>
    <row r="350" spans="1:33" x14ac:dyDescent="0.35">
      <c r="A350" s="7">
        <v>321</v>
      </c>
      <c r="B350" s="7">
        <v>82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0.32032930409999999</v>
      </c>
      <c r="I350" s="4">
        <v>10.937398072200001</v>
      </c>
      <c r="J350" s="2">
        <f t="shared" si="11"/>
        <v>2.9287523594317477E-2</v>
      </c>
      <c r="K350" s="3">
        <v>165</v>
      </c>
      <c r="L350" s="3">
        <v>137</v>
      </c>
      <c r="M350" s="3">
        <v>7</v>
      </c>
      <c r="N350" s="3">
        <v>190</v>
      </c>
      <c r="O350" s="24">
        <v>446.8923661142</v>
      </c>
      <c r="P350" s="4">
        <v>0.63600000000000001</v>
      </c>
      <c r="Q350" s="4">
        <v>0.45364238410595997</v>
      </c>
      <c r="R350" s="4">
        <v>0.86</v>
      </c>
      <c r="S350" s="4">
        <v>0.80400000000000005</v>
      </c>
      <c r="T350" s="4">
        <v>0.84</v>
      </c>
      <c r="U350" s="4">
        <v>0.80700000000000005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0.452556715642015</v>
      </c>
      <c r="AC350" s="2">
        <v>0.79044609154674506</v>
      </c>
      <c r="AD350" s="2">
        <v>0.15082288973458399</v>
      </c>
      <c r="AE350" s="2">
        <v>0.21815600980317101</v>
      </c>
      <c r="AF350" s="2">
        <v>0.17435338714477799</v>
      </c>
      <c r="AG350" s="2">
        <v>0.214431610712188</v>
      </c>
    </row>
    <row r="351" spans="1:33" x14ac:dyDescent="0.35">
      <c r="A351" s="7">
        <v>477</v>
      </c>
      <c r="B351" s="7">
        <v>90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0.21940069770000001</v>
      </c>
      <c r="I351" s="4">
        <v>7.4729328899</v>
      </c>
      <c r="J351" s="2">
        <f t="shared" si="11"/>
        <v>2.9359382846396196E-2</v>
      </c>
      <c r="K351" s="3">
        <v>135</v>
      </c>
      <c r="L351" s="3">
        <v>219</v>
      </c>
      <c r="M351" s="3">
        <v>3</v>
      </c>
      <c r="N351" s="3">
        <v>142</v>
      </c>
      <c r="O351" s="24">
        <v>17.444414604022601</v>
      </c>
      <c r="P351" s="4">
        <v>0.69799999999999995</v>
      </c>
      <c r="Q351" s="4">
        <v>0.61864406779660996</v>
      </c>
      <c r="R351" s="4">
        <v>0.97</v>
      </c>
      <c r="S351" s="4">
        <v>0.95199999999999996</v>
      </c>
      <c r="T351" s="4">
        <v>0.97699999999999998</v>
      </c>
      <c r="U351" s="4">
        <v>0.97299999999999998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0.35953617621976502</v>
      </c>
      <c r="AC351" s="2">
        <v>0.48022518331727398</v>
      </c>
      <c r="AD351" s="2">
        <v>3.0459207484708602E-2</v>
      </c>
      <c r="AE351" s="2">
        <v>4.9190244190771802E-2</v>
      </c>
      <c r="AF351" s="2">
        <v>2.32686269393543E-2</v>
      </c>
      <c r="AG351" s="2">
        <v>2.7371196796132001E-2</v>
      </c>
    </row>
    <row r="352" spans="1:33" x14ac:dyDescent="0.35">
      <c r="A352" s="7">
        <v>777</v>
      </c>
      <c r="B352" s="7">
        <v>58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0.27132629940000003</v>
      </c>
      <c r="I352" s="4">
        <v>9.0993075052600005</v>
      </c>
      <c r="J352" s="2">
        <f t="shared" si="11"/>
        <v>2.9818345983269112E-2</v>
      </c>
      <c r="K352" s="3">
        <v>131</v>
      </c>
      <c r="L352" s="3">
        <v>161</v>
      </c>
      <c r="M352" s="3">
        <v>14</v>
      </c>
      <c r="N352" s="3">
        <v>193</v>
      </c>
      <c r="O352" s="24">
        <v>7.4088949553026202</v>
      </c>
      <c r="P352" s="4">
        <v>0.73599999999999999</v>
      </c>
      <c r="Q352" s="4">
        <v>0.55136986301369895</v>
      </c>
      <c r="R352" s="4">
        <v>0.96799999999999997</v>
      </c>
      <c r="S352" s="4">
        <v>0.93500000000000005</v>
      </c>
      <c r="T352" s="4">
        <v>0.97399999999999998</v>
      </c>
      <c r="U352" s="4">
        <v>0.95399999999999996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0.30652516025326099</v>
      </c>
      <c r="AC352" s="2">
        <v>0.59534943728381895</v>
      </c>
      <c r="AD352" s="2">
        <v>3.2523191705560103E-2</v>
      </c>
      <c r="AE352" s="2">
        <v>6.7208749693450004E-2</v>
      </c>
      <c r="AF352" s="2">
        <v>2.6343975339602001E-2</v>
      </c>
      <c r="AG352" s="2">
        <v>4.7091607533850603E-2</v>
      </c>
    </row>
    <row r="353" spans="1:33" x14ac:dyDescent="0.35">
      <c r="A353" s="7">
        <v>855</v>
      </c>
      <c r="B353" s="7">
        <v>481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0.29060323989999998</v>
      </c>
      <c r="I353" s="4">
        <v>9.4804944758200005</v>
      </c>
      <c r="J353" s="2">
        <f t="shared" si="11"/>
        <v>3.0652751356079949E-2</v>
      </c>
      <c r="K353" s="3">
        <v>228</v>
      </c>
      <c r="L353" s="3">
        <v>159</v>
      </c>
      <c r="M353" s="3">
        <v>18</v>
      </c>
      <c r="N353" s="3">
        <v>94</v>
      </c>
      <c r="O353" s="24">
        <v>226.07457824727399</v>
      </c>
      <c r="P353" s="4">
        <v>0.49</v>
      </c>
      <c r="Q353" s="4">
        <v>0.41085271317829503</v>
      </c>
      <c r="R353" s="4">
        <v>0.95599999999999996</v>
      </c>
      <c r="S353" s="4">
        <v>0.92600000000000005</v>
      </c>
      <c r="T353" s="4">
        <v>0.95599999999999996</v>
      </c>
      <c r="U353" s="4">
        <v>0.95699999999999996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0.71334988787746501</v>
      </c>
      <c r="AC353" s="2">
        <v>0.88952049080954998</v>
      </c>
      <c r="AD353" s="2">
        <v>4.4997365930735798E-2</v>
      </c>
      <c r="AE353" s="2">
        <v>7.6881044335957605E-2</v>
      </c>
      <c r="AF353" s="2">
        <v>4.4997365930735798E-2</v>
      </c>
      <c r="AG353" s="2">
        <v>4.3951887529182797E-2</v>
      </c>
    </row>
    <row r="354" spans="1:33" x14ac:dyDescent="0.35">
      <c r="A354" s="7">
        <v>469</v>
      </c>
      <c r="B354" s="7">
        <v>396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0.25548628200000001</v>
      </c>
      <c r="I354" s="4">
        <v>8.1972186998800005</v>
      </c>
      <c r="J354" s="2">
        <f t="shared" si="11"/>
        <v>3.1167435120858747E-2</v>
      </c>
      <c r="K354" s="3">
        <v>125</v>
      </c>
      <c r="L354" s="3">
        <v>218</v>
      </c>
      <c r="M354" s="3">
        <v>6</v>
      </c>
      <c r="N354" s="3">
        <v>150</v>
      </c>
      <c r="O354" s="24">
        <v>1001</v>
      </c>
      <c r="P354" s="4">
        <v>0.72899999999999998</v>
      </c>
      <c r="Q354" s="4">
        <v>0.635568513119534</v>
      </c>
      <c r="R354" s="4">
        <v>0.96499999999999997</v>
      </c>
      <c r="S354" s="4">
        <v>0.96199999999999997</v>
      </c>
      <c r="T354" s="4">
        <v>0.96699999999999997</v>
      </c>
      <c r="U354" s="4">
        <v>0.94699999999999995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0.31608154697347901</v>
      </c>
      <c r="AC354" s="2">
        <v>0.45323538437685101</v>
      </c>
      <c r="AD354" s="2">
        <v>3.5627177643151202E-2</v>
      </c>
      <c r="AE354" s="2">
        <v>3.8740828316430602E-2</v>
      </c>
      <c r="AF354" s="2">
        <v>3.3556783528842803E-2</v>
      </c>
      <c r="AG354" s="2">
        <v>5.4456185796058897E-2</v>
      </c>
    </row>
    <row r="355" spans="1:33" x14ac:dyDescent="0.35">
      <c r="A355" s="7">
        <v>13</v>
      </c>
      <c r="B355" s="7">
        <v>404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0.28168729999999997</v>
      </c>
      <c r="I355" s="4">
        <v>8.8525363566999999</v>
      </c>
      <c r="J355" s="2">
        <f t="shared" si="11"/>
        <v>3.1819954039138884E-2</v>
      </c>
      <c r="K355" s="3">
        <v>163</v>
      </c>
      <c r="L355" s="3">
        <v>194</v>
      </c>
      <c r="M355" s="3">
        <v>9</v>
      </c>
      <c r="N355" s="3">
        <v>133</v>
      </c>
      <c r="O355" s="24">
        <v>392.42391117266197</v>
      </c>
      <c r="P355" s="4">
        <v>0.64600000000000002</v>
      </c>
      <c r="Q355" s="4">
        <v>0.543417366946779</v>
      </c>
      <c r="R355" s="4">
        <v>0.97799999999999998</v>
      </c>
      <c r="S355" s="4">
        <v>0.96899999999999997</v>
      </c>
      <c r="T355" s="4">
        <v>0.98199999999999998</v>
      </c>
      <c r="U355" s="4">
        <v>0.96299999999999997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0.43695577519953499</v>
      </c>
      <c r="AC355" s="2">
        <v>0.60987762271631096</v>
      </c>
      <c r="AD355" s="2">
        <v>2.2245608947319698E-2</v>
      </c>
      <c r="AE355" s="2">
        <v>3.14906670913708E-2</v>
      </c>
      <c r="AF355" s="2">
        <v>1.8163970627671201E-2</v>
      </c>
      <c r="AG355" s="2">
        <v>3.7701867184011501E-2</v>
      </c>
    </row>
    <row r="356" spans="1:33" x14ac:dyDescent="0.35">
      <c r="A356" s="7">
        <v>277</v>
      </c>
      <c r="B356" s="7">
        <v>466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0.28858834039999998</v>
      </c>
      <c r="I356" s="4">
        <v>8.9639701520500008</v>
      </c>
      <c r="J356" s="2">
        <f t="shared" si="11"/>
        <v>3.2194254945617118E-2</v>
      </c>
      <c r="K356" s="3">
        <v>96</v>
      </c>
      <c r="L356" s="3">
        <v>164</v>
      </c>
      <c r="M356" s="3">
        <v>8</v>
      </c>
      <c r="N356" s="3">
        <v>231</v>
      </c>
      <c r="O356" s="24">
        <v>36.111113411084197</v>
      </c>
      <c r="P356" s="4">
        <v>0.75900000000000001</v>
      </c>
      <c r="Q356" s="4">
        <v>0.63076923076923097</v>
      </c>
      <c r="R356" s="4">
        <v>0.98699999999999999</v>
      </c>
      <c r="S356" s="4">
        <v>0.96499999999999997</v>
      </c>
      <c r="T356" s="4">
        <v>0.97399999999999998</v>
      </c>
      <c r="U356" s="4">
        <v>0.95599999999999996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0.27575350158650702</v>
      </c>
      <c r="AC356" s="2">
        <v>0.46081520319132901</v>
      </c>
      <c r="AD356" s="2">
        <v>1.30852395486555E-2</v>
      </c>
      <c r="AE356" s="2">
        <v>3.5627177643151202E-2</v>
      </c>
      <c r="AF356" s="2">
        <v>2.6343975339602001E-2</v>
      </c>
      <c r="AG356" s="2">
        <v>4.4997365930735798E-2</v>
      </c>
    </row>
    <row r="357" spans="1:33" x14ac:dyDescent="0.35">
      <c r="A357" s="7">
        <v>917</v>
      </c>
      <c r="B357" s="7">
        <v>84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0.31764286629999999</v>
      </c>
      <c r="I357" s="4">
        <v>9.5620168437000004</v>
      </c>
      <c r="J357" s="2">
        <f t="shared" si="11"/>
        <v>3.3219233085672838E-2</v>
      </c>
      <c r="K357" s="3">
        <v>196</v>
      </c>
      <c r="L357" s="3">
        <v>144</v>
      </c>
      <c r="M357" s="3">
        <v>2</v>
      </c>
      <c r="N357" s="3">
        <v>157</v>
      </c>
      <c r="O357" s="24">
        <v>5.5293940021231203</v>
      </c>
      <c r="P357" s="4">
        <v>0.59299999999999997</v>
      </c>
      <c r="Q357" s="4">
        <v>0.42352941176470599</v>
      </c>
      <c r="R357" s="4">
        <v>0.96699999999999997</v>
      </c>
      <c r="S357" s="4">
        <v>0.90400000000000003</v>
      </c>
      <c r="T357" s="4">
        <v>0.97899999999999998</v>
      </c>
      <c r="U357" s="4">
        <v>0.92600000000000005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0.52256087998441203</v>
      </c>
      <c r="AC357" s="2">
        <v>0.85913231803420598</v>
      </c>
      <c r="AD357" s="2">
        <v>3.3556783528842803E-2</v>
      </c>
      <c r="AE357" s="2">
        <v>0.100925918589961</v>
      </c>
      <c r="AF357" s="2">
        <v>2.1223636451626698E-2</v>
      </c>
      <c r="AG357" s="2">
        <v>7.6881044335957605E-2</v>
      </c>
    </row>
    <row r="358" spans="1:33" x14ac:dyDescent="0.35">
      <c r="A358" s="7">
        <v>473</v>
      </c>
      <c r="B358" s="7">
        <v>325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0.24783939120000001</v>
      </c>
      <c r="I358" s="4">
        <v>7.0412786371370002</v>
      </c>
      <c r="J358" s="2">
        <f t="shared" si="11"/>
        <v>3.5198066142823753E-2</v>
      </c>
      <c r="K358" s="3">
        <v>160</v>
      </c>
      <c r="L358" s="3">
        <v>184</v>
      </c>
      <c r="M358" s="3">
        <v>14</v>
      </c>
      <c r="N358" s="3">
        <v>141</v>
      </c>
      <c r="O358" s="24">
        <v>39.529100784879198</v>
      </c>
      <c r="P358" s="4">
        <v>0.64600000000000002</v>
      </c>
      <c r="Q358" s="4">
        <v>0.53488372093023295</v>
      </c>
      <c r="R358" s="4">
        <v>0.97799999999999998</v>
      </c>
      <c r="S358" s="4">
        <v>0.96299999999999997</v>
      </c>
      <c r="T358" s="4">
        <v>0.97499999999999998</v>
      </c>
      <c r="U358" s="4">
        <v>0.95399999999999996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0.43695577519953499</v>
      </c>
      <c r="AC358" s="2">
        <v>0.62570589976441304</v>
      </c>
      <c r="AD358" s="2">
        <v>2.2245608947319698E-2</v>
      </c>
      <c r="AE358" s="2">
        <v>3.7701867184011501E-2</v>
      </c>
      <c r="AF358" s="2">
        <v>2.5317807984289901E-2</v>
      </c>
      <c r="AG358" s="2">
        <v>4.7091607533850603E-2</v>
      </c>
    </row>
    <row r="359" spans="1:33" x14ac:dyDescent="0.35">
      <c r="A359" s="7">
        <v>775</v>
      </c>
      <c r="B359" s="7">
        <v>242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0.29256310340000002</v>
      </c>
      <c r="I359" s="4">
        <v>7.9512968543699998</v>
      </c>
      <c r="J359" s="2">
        <f t="shared" si="11"/>
        <v>3.6794388231047942E-2</v>
      </c>
      <c r="K359" s="3">
        <v>260</v>
      </c>
      <c r="L359" s="3">
        <v>132</v>
      </c>
      <c r="M359" s="3">
        <v>7</v>
      </c>
      <c r="N359" s="3">
        <v>100</v>
      </c>
      <c r="O359" s="24">
        <v>1001</v>
      </c>
      <c r="P359" s="4">
        <v>0.45100000000000001</v>
      </c>
      <c r="Q359" s="4">
        <v>0.33673469387755101</v>
      </c>
      <c r="R359" s="4">
        <v>0.83699999999999997</v>
      </c>
      <c r="S359" s="4">
        <v>0.79100000000000004</v>
      </c>
      <c r="T359" s="4">
        <v>0.82499999999999996</v>
      </c>
      <c r="U359" s="4">
        <v>0.78200000000000003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0.79628793947945897</v>
      </c>
      <c r="AC359" s="2">
        <v>1.0884599172040901</v>
      </c>
      <c r="AD359" s="2">
        <v>0.177931208492662</v>
      </c>
      <c r="AE359" s="2">
        <v>0.23445731121448299</v>
      </c>
      <c r="AF359" s="2">
        <v>0.19237189264745599</v>
      </c>
      <c r="AG359" s="2">
        <v>0.24590053843682599</v>
      </c>
    </row>
    <row r="360" spans="1:33" x14ac:dyDescent="0.35">
      <c r="A360" s="7">
        <v>69</v>
      </c>
      <c r="B360" s="7">
        <v>405</v>
      </c>
      <c r="C360" s="7">
        <v>0</v>
      </c>
      <c r="D360" s="7">
        <v>1</v>
      </c>
      <c r="E360" s="22" t="str">
        <f t="shared" si="10"/>
        <v>01</v>
      </c>
      <c r="F360" s="4">
        <v>0.999471</v>
      </c>
      <c r="G360" s="25">
        <v>1</v>
      </c>
      <c r="H360" s="4">
        <v>0.35489796140000002</v>
      </c>
      <c r="I360" s="4">
        <v>9.5918244321999993</v>
      </c>
      <c r="J360" s="2">
        <f t="shared" si="11"/>
        <v>3.7000047687340741E-2</v>
      </c>
      <c r="K360" s="3">
        <v>146</v>
      </c>
      <c r="L360" s="3">
        <v>169</v>
      </c>
      <c r="M360" s="3">
        <v>10</v>
      </c>
      <c r="N360" s="3">
        <v>174</v>
      </c>
      <c r="O360" s="24">
        <v>641.01276218193402</v>
      </c>
      <c r="P360" s="4">
        <v>0.69399999999999995</v>
      </c>
      <c r="Q360" s="4">
        <v>0.53650793650793605</v>
      </c>
      <c r="R360" s="4">
        <v>0.97399999999999998</v>
      </c>
      <c r="S360" s="4">
        <v>0.95599999999999996</v>
      </c>
      <c r="T360" s="4">
        <v>0.96499999999999997</v>
      </c>
      <c r="U360" s="4">
        <v>0.93500000000000005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0.36528331847533302</v>
      </c>
      <c r="AC360" s="2">
        <v>0.62267392390256004</v>
      </c>
      <c r="AD360" s="2">
        <v>2.6343975339602001E-2</v>
      </c>
      <c r="AE360" s="2">
        <v>4.4997365930735798E-2</v>
      </c>
      <c r="AF360" s="2">
        <v>3.5627177643151202E-2</v>
      </c>
      <c r="AG360" s="2">
        <v>6.7208749693450004E-2</v>
      </c>
    </row>
    <row r="361" spans="1:33" x14ac:dyDescent="0.35">
      <c r="A361" s="7">
        <v>979</v>
      </c>
      <c r="B361" s="7">
        <v>21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0.2904734007</v>
      </c>
      <c r="I361" s="4">
        <v>7.8314611597999999</v>
      </c>
      <c r="J361" s="2">
        <f t="shared" si="11"/>
        <v>3.7090575407695454E-2</v>
      </c>
      <c r="K361" s="3">
        <v>161</v>
      </c>
      <c r="L361" s="3">
        <v>197</v>
      </c>
      <c r="M361" s="3">
        <v>7</v>
      </c>
      <c r="N361" s="3">
        <v>134</v>
      </c>
      <c r="O361" s="24">
        <v>13.3507215878448</v>
      </c>
      <c r="P361" s="4">
        <v>0.65</v>
      </c>
      <c r="Q361" s="4">
        <v>0.55027932960893899</v>
      </c>
      <c r="R361" s="4">
        <v>0.97899999999999998</v>
      </c>
      <c r="S361" s="4">
        <v>0.97099999999999997</v>
      </c>
      <c r="T361" s="4">
        <v>0.98299999999999998</v>
      </c>
      <c r="U361" s="4">
        <v>0.96599999999999997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0.430782916092454</v>
      </c>
      <c r="AC361" s="2">
        <v>0.59732925766271205</v>
      </c>
      <c r="AD361" s="2">
        <v>2.1223636451626698E-2</v>
      </c>
      <c r="AE361" s="2">
        <v>2.9428810690812199E-2</v>
      </c>
      <c r="AF361" s="2">
        <v>1.7146158834970501E-2</v>
      </c>
      <c r="AG361" s="2">
        <v>3.4591444769619097E-2</v>
      </c>
    </row>
    <row r="362" spans="1:33" x14ac:dyDescent="0.35">
      <c r="A362" s="7">
        <v>699</v>
      </c>
      <c r="B362" s="7">
        <v>236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0.28665841990000002</v>
      </c>
      <c r="I362" s="4">
        <v>7.3514853557500004</v>
      </c>
      <c r="J362" s="2">
        <f t="shared" si="11"/>
        <v>3.8993265446116782E-2</v>
      </c>
      <c r="K362" s="3">
        <v>251</v>
      </c>
      <c r="L362" s="3">
        <v>185</v>
      </c>
      <c r="M362" s="3">
        <v>4</v>
      </c>
      <c r="N362" s="3">
        <v>59</v>
      </c>
      <c r="O362" s="24">
        <v>1001</v>
      </c>
      <c r="P362" s="4">
        <v>0.48799999999999999</v>
      </c>
      <c r="Q362" s="4">
        <v>0.42431192660550499</v>
      </c>
      <c r="R362" s="4">
        <v>0.95599999999999996</v>
      </c>
      <c r="S362" s="4">
        <v>0.94299999999999995</v>
      </c>
      <c r="T362" s="4">
        <v>0.96499999999999997</v>
      </c>
      <c r="U362" s="4">
        <v>0.93700000000000006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0.71743987312899005</v>
      </c>
      <c r="AC362" s="2">
        <v>0.85728641827070995</v>
      </c>
      <c r="AD362" s="2">
        <v>4.4997365930735798E-2</v>
      </c>
      <c r="AE362" s="2">
        <v>5.8688996348679599E-2</v>
      </c>
      <c r="AF362" s="2">
        <v>3.5627177643151202E-2</v>
      </c>
      <c r="AG362" s="2">
        <v>6.5071996743714805E-2</v>
      </c>
    </row>
    <row r="363" spans="1:33" x14ac:dyDescent="0.35">
      <c r="A363" s="7">
        <v>413</v>
      </c>
      <c r="B363" s="7">
        <v>416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0.34359018279999998</v>
      </c>
      <c r="I363" s="4">
        <v>8.7681575411380006</v>
      </c>
      <c r="J363" s="2">
        <f t="shared" si="11"/>
        <v>3.918613245575947E-2</v>
      </c>
      <c r="K363" s="3">
        <v>288</v>
      </c>
      <c r="L363" s="3">
        <v>122</v>
      </c>
      <c r="M363" s="3">
        <v>17</v>
      </c>
      <c r="N363" s="3">
        <v>72</v>
      </c>
      <c r="O363" s="24">
        <v>1001</v>
      </c>
      <c r="P363" s="4">
        <v>0.374</v>
      </c>
      <c r="Q363" s="4">
        <v>0.29756097560975597</v>
      </c>
      <c r="R363" s="4">
        <v>0.94599999999999995</v>
      </c>
      <c r="S363" s="4">
        <v>0.90200000000000002</v>
      </c>
      <c r="T363" s="4">
        <v>0.95299999999999996</v>
      </c>
      <c r="U363" s="4">
        <v>0.92400000000000004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0.98349948156760503</v>
      </c>
      <c r="AC363" s="2">
        <v>1.2121361149651</v>
      </c>
      <c r="AD363" s="2">
        <v>5.5512709930258801E-2</v>
      </c>
      <c r="AE363" s="2">
        <v>0.10314075891951301</v>
      </c>
      <c r="AF363" s="2">
        <v>4.8140375327934998E-2</v>
      </c>
      <c r="AG363" s="2">
        <v>7.9043207340452906E-2</v>
      </c>
    </row>
    <row r="364" spans="1:33" x14ac:dyDescent="0.35">
      <c r="A364" s="7">
        <v>959</v>
      </c>
      <c r="B364" s="7">
        <v>154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0.396203733</v>
      </c>
      <c r="I364" s="4">
        <v>9.9731807991900006</v>
      </c>
      <c r="J364" s="2">
        <f t="shared" si="11"/>
        <v>3.9726917718385171E-2</v>
      </c>
      <c r="K364" s="3">
        <v>136</v>
      </c>
      <c r="L364" s="3">
        <v>204</v>
      </c>
      <c r="M364" s="3">
        <v>4</v>
      </c>
      <c r="N364" s="3">
        <v>155</v>
      </c>
      <c r="O364" s="24">
        <v>229.42618541948701</v>
      </c>
      <c r="P364" s="4">
        <v>0.71599999999999997</v>
      </c>
      <c r="Q364" s="4">
        <v>0.6</v>
      </c>
      <c r="R364" s="4">
        <v>0.96699999999999997</v>
      </c>
      <c r="S364" s="4">
        <v>0.94499999999999995</v>
      </c>
      <c r="T364" s="4">
        <v>0.96799999999999997</v>
      </c>
      <c r="U364" s="4">
        <v>0.93200000000000005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0.33407511202149098</v>
      </c>
      <c r="AC364" s="2">
        <v>0.51082562376599105</v>
      </c>
      <c r="AD364" s="2">
        <v>3.3556783528842803E-2</v>
      </c>
      <c r="AE364" s="2">
        <v>5.6570351488394399E-2</v>
      </c>
      <c r="AF364" s="2">
        <v>3.2523191705560103E-2</v>
      </c>
      <c r="AG364" s="2">
        <v>7.0422464296545806E-2</v>
      </c>
    </row>
    <row r="365" spans="1:33" x14ac:dyDescent="0.35">
      <c r="A365" s="7">
        <v>969</v>
      </c>
      <c r="B365" s="7">
        <v>381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0.3342400968</v>
      </c>
      <c r="I365" s="4">
        <v>7.7610476120480003</v>
      </c>
      <c r="J365" s="2">
        <f t="shared" si="11"/>
        <v>4.3066363396757991E-2</v>
      </c>
      <c r="K365" s="3">
        <v>239</v>
      </c>
      <c r="L365" s="3">
        <v>167</v>
      </c>
      <c r="M365" s="3">
        <v>5</v>
      </c>
      <c r="N365" s="3">
        <v>88</v>
      </c>
      <c r="O365" s="24">
        <v>789.66754267896204</v>
      </c>
      <c r="P365" s="4">
        <v>0.53400000000000003</v>
      </c>
      <c r="Q365" s="4">
        <v>0.41133004926108402</v>
      </c>
      <c r="R365" s="4">
        <v>0.97</v>
      </c>
      <c r="S365" s="4">
        <v>0.96099999999999997</v>
      </c>
      <c r="T365" s="4">
        <v>0.98499999999999999</v>
      </c>
      <c r="U365" s="4">
        <v>0.94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0.62735944002194199</v>
      </c>
      <c r="AC365" s="2">
        <v>0.888359347184978</v>
      </c>
      <c r="AD365" s="2">
        <v>3.0459207484708602E-2</v>
      </c>
      <c r="AE365" s="2">
        <v>3.9780870011844598E-2</v>
      </c>
      <c r="AF365" s="2">
        <v>1.51136378100482E-2</v>
      </c>
      <c r="AG365" s="2">
        <v>6.1875403718087502E-2</v>
      </c>
    </row>
    <row r="366" spans="1:33" x14ac:dyDescent="0.35">
      <c r="A366" s="7">
        <v>339</v>
      </c>
      <c r="B366" s="7">
        <v>348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0.41374586149999998</v>
      </c>
      <c r="I366" s="4">
        <v>9.5229482730000008</v>
      </c>
      <c r="J366" s="2">
        <f t="shared" si="11"/>
        <v>4.3447244449817665E-2</v>
      </c>
      <c r="K366" s="3">
        <v>146</v>
      </c>
      <c r="L366" s="3">
        <v>173</v>
      </c>
      <c r="M366" s="3">
        <v>19</v>
      </c>
      <c r="N366" s="3">
        <v>161</v>
      </c>
      <c r="O366" s="24">
        <v>3.7660022297343199</v>
      </c>
      <c r="P366" s="4">
        <v>0.67400000000000004</v>
      </c>
      <c r="Q366" s="4">
        <v>0.54231974921630099</v>
      </c>
      <c r="R366" s="4">
        <v>0.93300000000000005</v>
      </c>
      <c r="S366" s="4">
        <v>0.88700000000000001</v>
      </c>
      <c r="T366" s="4">
        <v>0.94299999999999995</v>
      </c>
      <c r="U366" s="4">
        <v>0.877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0.39452516806983001</v>
      </c>
      <c r="AC366" s="2">
        <v>0.61189950828706596</v>
      </c>
      <c r="AD366" s="2">
        <v>6.93500781347932E-2</v>
      </c>
      <c r="AE366" s="2">
        <v>0.11991029667255799</v>
      </c>
      <c r="AF366" s="2">
        <v>5.8688996348679599E-2</v>
      </c>
      <c r="AG366" s="2">
        <v>0.131248286609954</v>
      </c>
    </row>
    <row r="367" spans="1:33" x14ac:dyDescent="0.35">
      <c r="A367" s="7">
        <v>71</v>
      </c>
      <c r="B367" s="7">
        <v>16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0.33848416799999997</v>
      </c>
      <c r="I367" s="4">
        <v>7.3033019443000002</v>
      </c>
      <c r="J367" s="2">
        <f t="shared" si="11"/>
        <v>4.6346730640676348E-2</v>
      </c>
      <c r="K367" s="3">
        <v>141</v>
      </c>
      <c r="L367" s="3">
        <v>113</v>
      </c>
      <c r="M367" s="3">
        <v>12</v>
      </c>
      <c r="N367" s="3">
        <v>233</v>
      </c>
      <c r="O367" s="24">
        <v>1001</v>
      </c>
      <c r="P367" s="4">
        <v>0.69099999999999995</v>
      </c>
      <c r="Q367" s="4">
        <v>0.44488188976378001</v>
      </c>
      <c r="R367" s="4">
        <v>0.97199999999999998</v>
      </c>
      <c r="S367" s="4">
        <v>0.89</v>
      </c>
      <c r="T367" s="4">
        <v>0.96499999999999997</v>
      </c>
      <c r="U367" s="4">
        <v>0.89400000000000002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0.36961545521446698</v>
      </c>
      <c r="AC367" s="2">
        <v>0.809946448306196</v>
      </c>
      <c r="AD367" s="2">
        <v>2.8399474521698002E-2</v>
      </c>
      <c r="AE367" s="2">
        <v>0.11653381625595199</v>
      </c>
      <c r="AF367" s="2">
        <v>3.5627177643151202E-2</v>
      </c>
      <c r="AG367" s="2">
        <v>0.112049503808623</v>
      </c>
    </row>
    <row r="368" spans="1:33" x14ac:dyDescent="0.35">
      <c r="A368" s="7">
        <v>303</v>
      </c>
      <c r="B368" s="7">
        <v>318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0.42531753639999997</v>
      </c>
      <c r="I368" s="4">
        <v>9.0309422139100004</v>
      </c>
      <c r="J368" s="2">
        <f t="shared" si="11"/>
        <v>4.7095588292537217E-2</v>
      </c>
      <c r="K368" s="3">
        <v>218</v>
      </c>
      <c r="L368" s="3">
        <v>153</v>
      </c>
      <c r="M368" s="3">
        <v>9</v>
      </c>
      <c r="N368" s="3">
        <v>119</v>
      </c>
      <c r="O368" s="24">
        <v>30.2561069465206</v>
      </c>
      <c r="P368" s="4">
        <v>0.57699999999999996</v>
      </c>
      <c r="Q368" s="4">
        <v>0.41239892183288401</v>
      </c>
      <c r="R368" s="4">
        <v>0.875</v>
      </c>
      <c r="S368" s="4">
        <v>0.82499999999999996</v>
      </c>
      <c r="T368" s="4">
        <v>0.88400000000000001</v>
      </c>
      <c r="U368" s="4">
        <v>0.82199999999999995</v>
      </c>
      <c r="V368" s="5">
        <v>100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0.54991301247403801</v>
      </c>
      <c r="AC368" s="2">
        <v>0.88576414121500002</v>
      </c>
      <c r="AD368" s="2">
        <v>0.13353139262452299</v>
      </c>
      <c r="AE368" s="2">
        <v>0.19237189264745599</v>
      </c>
      <c r="AF368" s="2">
        <v>0.123298216344494</v>
      </c>
      <c r="AG368" s="2">
        <v>0.19601488392595701</v>
      </c>
    </row>
    <row r="369" spans="1:33" x14ac:dyDescent="0.35">
      <c r="A369" s="7">
        <v>359</v>
      </c>
      <c r="B369" s="7">
        <v>472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0.38069335240000002</v>
      </c>
      <c r="I369" s="4">
        <v>7.97412105129</v>
      </c>
      <c r="J369" s="2">
        <f t="shared" si="11"/>
        <v>4.7741105251771165E-2</v>
      </c>
      <c r="K369" s="3">
        <v>144</v>
      </c>
      <c r="L369" s="3">
        <v>206</v>
      </c>
      <c r="M369" s="3">
        <v>3</v>
      </c>
      <c r="N369" s="3">
        <v>146</v>
      </c>
      <c r="O369" s="24">
        <v>581.70802466642897</v>
      </c>
      <c r="P369" s="4">
        <v>0.69499999999999995</v>
      </c>
      <c r="Q369" s="4">
        <v>0.58857142857142897</v>
      </c>
      <c r="R369" s="4">
        <v>0.93700000000000006</v>
      </c>
      <c r="S369" s="4">
        <v>0.91</v>
      </c>
      <c r="T369" s="4">
        <v>0.95599999999999996</v>
      </c>
      <c r="U369" s="4">
        <v>0.90400000000000003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0.36384343341734499</v>
      </c>
      <c r="AC369" s="2">
        <v>0.53005698569387805</v>
      </c>
      <c r="AD369" s="2">
        <v>6.5071996743714805E-2</v>
      </c>
      <c r="AE369" s="2">
        <v>9.4310679471241304E-2</v>
      </c>
      <c r="AF369" s="2">
        <v>4.4997365930735798E-2</v>
      </c>
      <c r="AG369" s="2">
        <v>0.100925918589961</v>
      </c>
    </row>
    <row r="370" spans="1:33" x14ac:dyDescent="0.35">
      <c r="A370" s="7">
        <v>901</v>
      </c>
      <c r="B370" s="7">
        <v>142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0.4747649363</v>
      </c>
      <c r="I370" s="4">
        <v>9.6546293138399992</v>
      </c>
      <c r="J370" s="2">
        <f t="shared" si="11"/>
        <v>4.9174848755655497E-2</v>
      </c>
      <c r="K370" s="3">
        <v>213</v>
      </c>
      <c r="L370" s="3">
        <v>156</v>
      </c>
      <c r="M370" s="3">
        <v>9</v>
      </c>
      <c r="N370" s="3">
        <v>121</v>
      </c>
      <c r="O370" s="24">
        <v>1001</v>
      </c>
      <c r="P370" s="4">
        <v>0.55400000000000005</v>
      </c>
      <c r="Q370" s="4">
        <v>0.422764227642276</v>
      </c>
      <c r="R370" s="4">
        <v>0.93600000000000005</v>
      </c>
      <c r="S370" s="4">
        <v>0.85199999999999998</v>
      </c>
      <c r="T370" s="4">
        <v>0.93600000000000005</v>
      </c>
      <c r="U370" s="4">
        <v>0.90500000000000003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0.590590592234853</v>
      </c>
      <c r="AC370" s="2">
        <v>0.86094063679098998</v>
      </c>
      <c r="AD370" s="2">
        <v>6.6139802504544903E-2</v>
      </c>
      <c r="AE370" s="2">
        <v>0.160168752152821</v>
      </c>
      <c r="AF370" s="2">
        <v>6.6139802504544903E-2</v>
      </c>
      <c r="AG370" s="2">
        <v>9.9820335282210904E-2</v>
      </c>
    </row>
    <row r="371" spans="1:33" x14ac:dyDescent="0.35">
      <c r="A371" s="7">
        <v>105</v>
      </c>
      <c r="B371" s="7">
        <v>281</v>
      </c>
      <c r="C371" s="7">
        <v>0</v>
      </c>
      <c r="D371" s="7">
        <v>1</v>
      </c>
      <c r="E371" s="22" t="str">
        <f t="shared" si="10"/>
        <v>01</v>
      </c>
      <c r="F371" s="4">
        <v>0.85421800000000003</v>
      </c>
      <c r="G371" s="25">
        <v>1</v>
      </c>
      <c r="H371" s="4">
        <v>0.42228321569999999</v>
      </c>
      <c r="I371" s="4">
        <v>8.3098904139999998</v>
      </c>
      <c r="J371" s="2">
        <f t="shared" si="11"/>
        <v>5.0816941579465695E-2</v>
      </c>
      <c r="K371" s="3">
        <v>246</v>
      </c>
      <c r="L371" s="3">
        <v>140</v>
      </c>
      <c r="M371" s="3">
        <v>1</v>
      </c>
      <c r="N371" s="3">
        <v>112</v>
      </c>
      <c r="O371" s="24">
        <v>544.52393299173298</v>
      </c>
      <c r="P371" s="4">
        <v>0.502</v>
      </c>
      <c r="Q371" s="4">
        <v>0.362694300518135</v>
      </c>
      <c r="R371" s="4">
        <v>0.76100000000000001</v>
      </c>
      <c r="S371" s="4">
        <v>0.747</v>
      </c>
      <c r="T371" s="4">
        <v>0.68500000000000005</v>
      </c>
      <c r="U371" s="4">
        <v>0.73199999999999998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0.68915515929040805</v>
      </c>
      <c r="AC371" s="2">
        <v>1.01419494685553</v>
      </c>
      <c r="AD371" s="2">
        <v>0.27312192112045097</v>
      </c>
      <c r="AE371" s="2">
        <v>0.29169009384931999</v>
      </c>
      <c r="AF371" s="2">
        <v>0.37833644071991201</v>
      </c>
      <c r="AG371" s="2">
        <v>0.311974765020825</v>
      </c>
    </row>
    <row r="372" spans="1:33" x14ac:dyDescent="0.35">
      <c r="A372" s="7">
        <v>59</v>
      </c>
      <c r="B372" s="7">
        <v>357</v>
      </c>
      <c r="C372" s="7">
        <v>0</v>
      </c>
      <c r="D372" s="7">
        <v>1</v>
      </c>
      <c r="E372" s="22" t="str">
        <f t="shared" si="10"/>
        <v>01</v>
      </c>
      <c r="F372" s="4">
        <v>0.99828300000000003</v>
      </c>
      <c r="G372" s="25">
        <v>1</v>
      </c>
      <c r="H372" s="4">
        <v>0.38448150879999998</v>
      </c>
      <c r="I372" s="4">
        <v>7.1821530227999997</v>
      </c>
      <c r="J372" s="2">
        <f t="shared" si="11"/>
        <v>5.3532904072003173E-2</v>
      </c>
      <c r="K372" s="3">
        <v>328</v>
      </c>
      <c r="L372" s="3">
        <v>123</v>
      </c>
      <c r="M372" s="3">
        <v>7</v>
      </c>
      <c r="N372" s="3">
        <v>41</v>
      </c>
      <c r="O372" s="24">
        <v>1001</v>
      </c>
      <c r="P372" s="4">
        <v>0.32100000000000001</v>
      </c>
      <c r="Q372" s="4">
        <v>0.27272727272727298</v>
      </c>
      <c r="R372" s="4">
        <v>0.84399999999999997</v>
      </c>
      <c r="S372" s="4">
        <v>0.77600000000000002</v>
      </c>
      <c r="T372" s="4">
        <v>0.84799999999999998</v>
      </c>
      <c r="U372" s="4">
        <v>0.81799999999999995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1.1363141558521199</v>
      </c>
      <c r="AC372" s="2">
        <v>1.29928298413026</v>
      </c>
      <c r="AD372" s="2">
        <v>0.16960278438618001</v>
      </c>
      <c r="AE372" s="2">
        <v>0.25360275879891803</v>
      </c>
      <c r="AF372" s="2">
        <v>0.16487464319023401</v>
      </c>
      <c r="AG372" s="2">
        <v>0.20089294237939001</v>
      </c>
    </row>
    <row r="373" spans="1:33" x14ac:dyDescent="0.35">
      <c r="A373" s="7">
        <v>179</v>
      </c>
      <c r="B373" s="7">
        <v>52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0.4984924859</v>
      </c>
      <c r="I373" s="4">
        <v>8.9680175124399995</v>
      </c>
      <c r="J373" s="2">
        <f t="shared" si="11"/>
        <v>5.5585583459054955E-2</v>
      </c>
      <c r="K373" s="3">
        <v>181</v>
      </c>
      <c r="L373" s="3">
        <v>179</v>
      </c>
      <c r="M373" s="3">
        <v>37</v>
      </c>
      <c r="N373" s="3">
        <v>102</v>
      </c>
      <c r="O373" s="24">
        <v>108.048150337175</v>
      </c>
      <c r="P373" s="4">
        <v>0.58799999999999997</v>
      </c>
      <c r="Q373" s="4">
        <v>0.49722222222222201</v>
      </c>
      <c r="R373" s="4">
        <v>0.47399999999999998</v>
      </c>
      <c r="S373" s="4">
        <v>0.46899999999999997</v>
      </c>
      <c r="T373" s="4">
        <v>0.48699999999999999</v>
      </c>
      <c r="U373" s="4">
        <v>0.437</v>
      </c>
      <c r="V373" s="5">
        <v>100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2">
        <v>0.53102833108351</v>
      </c>
      <c r="AC373" s="2">
        <v>0.698718225609401</v>
      </c>
      <c r="AD373" s="2">
        <v>0.74654795728706103</v>
      </c>
      <c r="AE373" s="2">
        <v>0.75715251053585797</v>
      </c>
      <c r="AF373" s="2">
        <v>0.71949115589954704</v>
      </c>
      <c r="AG373" s="2">
        <v>0.82782208388654699</v>
      </c>
    </row>
    <row r="374" spans="1:33" x14ac:dyDescent="0.35">
      <c r="A374" s="7">
        <v>821</v>
      </c>
      <c r="B374" s="7">
        <v>385</v>
      </c>
      <c r="C374" s="7">
        <v>0</v>
      </c>
      <c r="D374" s="7">
        <v>1</v>
      </c>
      <c r="E374" s="22" t="str">
        <f t="shared" si="10"/>
        <v>01</v>
      </c>
      <c r="F374" s="4">
        <v>0.99915100000000001</v>
      </c>
      <c r="G374" s="25">
        <v>1</v>
      </c>
      <c r="H374" s="4">
        <v>0.49920287619999998</v>
      </c>
      <c r="I374" s="4">
        <v>8.9141815190340008</v>
      </c>
      <c r="J374" s="2">
        <f t="shared" si="11"/>
        <v>5.6000977221977964E-2</v>
      </c>
      <c r="K374" s="3">
        <v>222</v>
      </c>
      <c r="L374" s="3">
        <v>134</v>
      </c>
      <c r="M374" s="3">
        <v>34</v>
      </c>
      <c r="N374" s="3">
        <v>109</v>
      </c>
      <c r="O374" s="24">
        <v>853.67873683861706</v>
      </c>
      <c r="P374" s="4">
        <v>0.46800000000000003</v>
      </c>
      <c r="Q374" s="4">
        <v>0.376404494382022</v>
      </c>
      <c r="R374" s="4">
        <v>0.85499999999999998</v>
      </c>
      <c r="S374" s="4">
        <v>0.81699999999999995</v>
      </c>
      <c r="T374" s="4">
        <v>0.86699999999999999</v>
      </c>
      <c r="U374" s="4">
        <v>0.82899999999999996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0.75928698306449005</v>
      </c>
      <c r="AC374" s="2">
        <v>0.97709093090111898</v>
      </c>
      <c r="AD374" s="2">
        <v>0.15665381004537701</v>
      </c>
      <c r="AE374" s="2">
        <v>0.202116184122134</v>
      </c>
      <c r="AF374" s="2">
        <v>0.14271630220159501</v>
      </c>
      <c r="AG374" s="2">
        <v>0.18753512384684201</v>
      </c>
    </row>
    <row r="375" spans="1:33" x14ac:dyDescent="0.35">
      <c r="A375" s="7">
        <v>487</v>
      </c>
      <c r="B375" s="7">
        <v>391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0.50386357420000005</v>
      </c>
      <c r="I375" s="4">
        <v>8.51540940808</v>
      </c>
      <c r="J375" s="2">
        <f t="shared" si="11"/>
        <v>5.9170798496417563E-2</v>
      </c>
      <c r="K375" s="3">
        <v>192</v>
      </c>
      <c r="L375" s="3">
        <v>166</v>
      </c>
      <c r="M375" s="3">
        <v>11</v>
      </c>
      <c r="N375" s="3">
        <v>130</v>
      </c>
      <c r="O375" s="24">
        <v>1001</v>
      </c>
      <c r="P375" s="4">
        <v>0.56200000000000006</v>
      </c>
      <c r="Q375" s="4">
        <v>0.463687150837989</v>
      </c>
      <c r="R375" s="4">
        <v>0.96099999999999997</v>
      </c>
      <c r="S375" s="4">
        <v>0.93</v>
      </c>
      <c r="T375" s="4">
        <v>0.95499999999999996</v>
      </c>
      <c r="U375" s="4">
        <v>0.91600000000000004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0.57625342908844601</v>
      </c>
      <c r="AC375" s="2">
        <v>0.768545198044157</v>
      </c>
      <c r="AD375" s="2">
        <v>3.9780870011844598E-2</v>
      </c>
      <c r="AE375" s="2">
        <v>7.2570692834835401E-2</v>
      </c>
      <c r="AF375" s="2">
        <v>4.6043938501406798E-2</v>
      </c>
      <c r="AG375" s="2">
        <v>8.7738914308006705E-2</v>
      </c>
    </row>
    <row r="376" spans="1:33" x14ac:dyDescent="0.35">
      <c r="A376" s="7">
        <v>97</v>
      </c>
      <c r="B376" s="7">
        <v>21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0.45122866169999998</v>
      </c>
      <c r="I376" s="4">
        <v>7.5209552939859998</v>
      </c>
      <c r="J376" s="2">
        <f t="shared" si="11"/>
        <v>5.9996189853809806E-2</v>
      </c>
      <c r="K376" s="3">
        <v>163</v>
      </c>
      <c r="L376" s="3">
        <v>210</v>
      </c>
      <c r="M376" s="3">
        <v>9</v>
      </c>
      <c r="N376" s="3">
        <v>117</v>
      </c>
      <c r="O376" s="24">
        <v>167.00999208823501</v>
      </c>
      <c r="P376" s="4">
        <v>0.65900000000000003</v>
      </c>
      <c r="Q376" s="4">
        <v>0.56300268096514705</v>
      </c>
      <c r="R376" s="4">
        <v>0.94199999999999995</v>
      </c>
      <c r="S376" s="4">
        <v>0.92200000000000004</v>
      </c>
      <c r="T376" s="4">
        <v>0.92600000000000005</v>
      </c>
      <c r="U376" s="4">
        <v>0.90600000000000003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0.41703174447962998</v>
      </c>
      <c r="AC376" s="2">
        <v>0.57447088892634701</v>
      </c>
      <c r="AD376" s="2">
        <v>5.9750004405774E-2</v>
      </c>
      <c r="AE376" s="2">
        <v>8.1210055425543201E-2</v>
      </c>
      <c r="AF376" s="2">
        <v>7.6881044335957605E-2</v>
      </c>
      <c r="AG376" s="2">
        <v>9.8715972939157695E-2</v>
      </c>
    </row>
    <row r="377" spans="1:33" x14ac:dyDescent="0.35">
      <c r="A377" s="7">
        <v>931</v>
      </c>
      <c r="B377" s="7">
        <v>262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0.43549190199999999</v>
      </c>
      <c r="I377" s="4">
        <v>7.0957013909180002</v>
      </c>
      <c r="J377" s="2">
        <f t="shared" si="11"/>
        <v>6.1374045778955562E-2</v>
      </c>
      <c r="K377" s="3">
        <v>276</v>
      </c>
      <c r="L377" s="3">
        <v>151</v>
      </c>
      <c r="M377" s="3">
        <v>19</v>
      </c>
      <c r="N377" s="3">
        <v>53</v>
      </c>
      <c r="O377" s="24">
        <v>8.6085387360973407</v>
      </c>
      <c r="P377" s="4">
        <v>0.41299999999999998</v>
      </c>
      <c r="Q377" s="4">
        <v>0.35362997658079598</v>
      </c>
      <c r="R377" s="4">
        <v>0.90700000000000003</v>
      </c>
      <c r="S377" s="4">
        <v>0.86099999999999999</v>
      </c>
      <c r="T377" s="4">
        <v>0.90900000000000003</v>
      </c>
      <c r="U377" s="4">
        <v>0.89400000000000002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0.88430768602110399</v>
      </c>
      <c r="AC377" s="2">
        <v>1.0395041764137001</v>
      </c>
      <c r="AD377" s="2">
        <v>9.7612828867000401E-2</v>
      </c>
      <c r="AE377" s="2">
        <v>0.14966077455440599</v>
      </c>
      <c r="AF377" s="2">
        <v>9.5410184804658196E-2</v>
      </c>
      <c r="AG377" s="2">
        <v>0.112049503808623</v>
      </c>
    </row>
    <row r="378" spans="1:33" x14ac:dyDescent="0.35">
      <c r="A378" s="7">
        <v>409</v>
      </c>
      <c r="B378" s="7">
        <v>415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0.63194505729999995</v>
      </c>
      <c r="I378" s="4">
        <v>10.1576754099</v>
      </c>
      <c r="J378" s="2">
        <f t="shared" si="11"/>
        <v>6.2213551014249364E-2</v>
      </c>
      <c r="K378" s="3">
        <v>145</v>
      </c>
      <c r="L378" s="3">
        <v>152</v>
      </c>
      <c r="M378" s="3">
        <v>8</v>
      </c>
      <c r="N378" s="3">
        <v>194</v>
      </c>
      <c r="O378" s="24">
        <v>3.1623321746115098</v>
      </c>
      <c r="P378" s="4">
        <v>0.69099999999999995</v>
      </c>
      <c r="Q378" s="4">
        <v>0.51178451178451201</v>
      </c>
      <c r="R378" s="4">
        <v>0.95599999999999996</v>
      </c>
      <c r="S378" s="4">
        <v>0.85499999999999998</v>
      </c>
      <c r="T378" s="4">
        <v>0.96799999999999997</v>
      </c>
      <c r="U378" s="4">
        <v>0.89200000000000002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0.36961545521446698</v>
      </c>
      <c r="AC378" s="2">
        <v>0.66985161795642301</v>
      </c>
      <c r="AD378" s="2">
        <v>4.4997365930735798E-2</v>
      </c>
      <c r="AE378" s="2">
        <v>0.15665381004537701</v>
      </c>
      <c r="AF378" s="2">
        <v>3.2523191705560103E-2</v>
      </c>
      <c r="AG378" s="2">
        <v>0.11428914640212801</v>
      </c>
    </row>
    <row r="379" spans="1:33" x14ac:dyDescent="0.35">
      <c r="A379" s="7">
        <v>811</v>
      </c>
      <c r="B379" s="7">
        <v>33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0.54492432449999995</v>
      </c>
      <c r="I379" s="4">
        <v>8.6959694664100002</v>
      </c>
      <c r="J379" s="2">
        <f t="shared" si="11"/>
        <v>6.2664010793147804E-2</v>
      </c>
      <c r="K379" s="3">
        <v>213</v>
      </c>
      <c r="L379" s="3">
        <v>150</v>
      </c>
      <c r="M379" s="3">
        <v>14</v>
      </c>
      <c r="N379" s="3">
        <v>122</v>
      </c>
      <c r="O379" s="24">
        <v>665.63195173706504</v>
      </c>
      <c r="P379" s="4">
        <v>0.55000000000000004</v>
      </c>
      <c r="Q379" s="4">
        <v>0.413223140495868</v>
      </c>
      <c r="R379" s="4">
        <v>0.90400000000000003</v>
      </c>
      <c r="S379" s="4">
        <v>0.79200000000000004</v>
      </c>
      <c r="T379" s="4">
        <v>0.89600000000000002</v>
      </c>
      <c r="U379" s="4">
        <v>0.83399999999999996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0.59783700075561996</v>
      </c>
      <c r="AC379" s="2">
        <v>0.88376754016859504</v>
      </c>
      <c r="AD379" s="2">
        <v>0.100925918589961</v>
      </c>
      <c r="AE379" s="2">
        <v>0.233193887167711</v>
      </c>
      <c r="AF379" s="2">
        <v>0.109814866007207</v>
      </c>
      <c r="AG379" s="2">
        <v>0.18152187662339</v>
      </c>
    </row>
    <row r="380" spans="1:33" x14ac:dyDescent="0.35">
      <c r="A380" s="7">
        <v>783</v>
      </c>
      <c r="B380" s="7">
        <v>185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0.50633040760000003</v>
      </c>
      <c r="I380" s="4">
        <v>7.9637104517599999</v>
      </c>
      <c r="J380" s="2">
        <f t="shared" si="11"/>
        <v>6.3579710822874003E-2</v>
      </c>
      <c r="K380" s="3">
        <v>266</v>
      </c>
      <c r="L380" s="3">
        <v>135</v>
      </c>
      <c r="M380" s="3">
        <v>17</v>
      </c>
      <c r="N380" s="3">
        <v>81</v>
      </c>
      <c r="O380" s="24">
        <v>3.88311827250382</v>
      </c>
      <c r="P380" s="4">
        <v>0.45200000000000001</v>
      </c>
      <c r="Q380" s="4">
        <v>0.33665835411471301</v>
      </c>
      <c r="R380" s="4">
        <v>0.72699999999999998</v>
      </c>
      <c r="S380" s="4">
        <v>0.66900000000000004</v>
      </c>
      <c r="T380" s="4">
        <v>0.71899999999999997</v>
      </c>
      <c r="U380" s="4">
        <v>0.66600000000000004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0.79407309914990598</v>
      </c>
      <c r="AC380" s="2">
        <v>1.0886866488681399</v>
      </c>
      <c r="AD380" s="2">
        <v>0.31882880144861803</v>
      </c>
      <c r="AE380" s="2">
        <v>0.40197121885390902</v>
      </c>
      <c r="AF380" s="2">
        <v>0.32989392126109002</v>
      </c>
      <c r="AG380" s="2">
        <v>0.40646560844174801</v>
      </c>
    </row>
    <row r="381" spans="1:33" x14ac:dyDescent="0.35">
      <c r="A381" s="7">
        <v>111</v>
      </c>
      <c r="B381" s="7">
        <v>493</v>
      </c>
      <c r="C381" s="7">
        <v>0</v>
      </c>
      <c r="D381" s="7">
        <v>1</v>
      </c>
      <c r="E381" s="22" t="str">
        <f t="shared" si="10"/>
        <v>01</v>
      </c>
      <c r="F381" s="4">
        <v>0.99596300000000004</v>
      </c>
      <c r="G381" s="25">
        <v>1</v>
      </c>
      <c r="H381" s="4">
        <v>0.49000956950000002</v>
      </c>
      <c r="I381" s="4">
        <v>7.5359414684099999</v>
      </c>
      <c r="J381" s="2">
        <f t="shared" si="11"/>
        <v>6.502300628980158E-2</v>
      </c>
      <c r="K381" s="3">
        <v>232</v>
      </c>
      <c r="L381" s="3">
        <v>159</v>
      </c>
      <c r="M381" s="3">
        <v>10</v>
      </c>
      <c r="N381" s="3">
        <v>98</v>
      </c>
      <c r="O381" s="24">
        <v>3.6470688610447501</v>
      </c>
      <c r="P381" s="4">
        <v>0.52500000000000002</v>
      </c>
      <c r="Q381" s="4">
        <v>0.406649616368286</v>
      </c>
      <c r="R381" s="4">
        <v>0.94799999999999995</v>
      </c>
      <c r="S381" s="4">
        <v>0.91200000000000003</v>
      </c>
      <c r="T381" s="4">
        <v>0.96199999999999997</v>
      </c>
      <c r="U381" s="4">
        <v>0.91600000000000004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0.64435701639051302</v>
      </c>
      <c r="AC381" s="2">
        <v>0.89980335776513398</v>
      </c>
      <c r="AD381" s="2">
        <v>5.3400776727115302E-2</v>
      </c>
      <c r="AE381" s="2">
        <v>9.2115288907805598E-2</v>
      </c>
      <c r="AF381" s="2">
        <v>3.8740828316430602E-2</v>
      </c>
      <c r="AG381" s="2">
        <v>8.7738914308006705E-2</v>
      </c>
    </row>
    <row r="382" spans="1:33" x14ac:dyDescent="0.35">
      <c r="A382" s="7">
        <v>843</v>
      </c>
      <c r="B382" s="7">
        <v>447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0.54096949120000004</v>
      </c>
      <c r="I382" s="4">
        <v>8.3142850939000006</v>
      </c>
      <c r="J382" s="2">
        <f t="shared" si="11"/>
        <v>6.5065063933987172E-2</v>
      </c>
      <c r="K382" s="3">
        <v>228</v>
      </c>
      <c r="L382" s="3">
        <v>197</v>
      </c>
      <c r="M382" s="3">
        <v>10</v>
      </c>
      <c r="N382" s="3">
        <v>64</v>
      </c>
      <c r="O382" s="24">
        <v>1001</v>
      </c>
      <c r="P382" s="4">
        <v>0.52400000000000002</v>
      </c>
      <c r="Q382" s="4">
        <v>0.46352941176470602</v>
      </c>
      <c r="R382" s="4">
        <v>0.94199999999999995</v>
      </c>
      <c r="S382" s="4">
        <v>0.91900000000000004</v>
      </c>
      <c r="T382" s="4">
        <v>0.93500000000000005</v>
      </c>
      <c r="U382" s="4">
        <v>0.92200000000000004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0.64626359466109495</v>
      </c>
      <c r="AC382" s="2">
        <v>0.76888544018642802</v>
      </c>
      <c r="AD382" s="2">
        <v>5.9750004405774E-2</v>
      </c>
      <c r="AE382" s="2">
        <v>8.4469156626450007E-2</v>
      </c>
      <c r="AF382" s="2">
        <v>6.7208749693450004E-2</v>
      </c>
      <c r="AG382" s="2">
        <v>8.1210055425543201E-2</v>
      </c>
    </row>
    <row r="383" spans="1:33" x14ac:dyDescent="0.35">
      <c r="A383" s="7">
        <v>189</v>
      </c>
      <c r="B383" s="7">
        <v>108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0.43763696839999999</v>
      </c>
      <c r="I383" s="4">
        <v>6.5653066449899997</v>
      </c>
      <c r="J383" s="2">
        <f t="shared" si="11"/>
        <v>6.6659029359117869E-2</v>
      </c>
      <c r="K383" s="3">
        <v>153</v>
      </c>
      <c r="L383" s="3">
        <v>151</v>
      </c>
      <c r="M383" s="3">
        <v>50</v>
      </c>
      <c r="N383" s="3">
        <v>145</v>
      </c>
      <c r="O383" s="24">
        <v>79.236192437646594</v>
      </c>
      <c r="P383" s="4">
        <v>0.6</v>
      </c>
      <c r="Q383" s="4">
        <v>0.49671052631578899</v>
      </c>
      <c r="R383" s="4">
        <v>0.72099999999999997</v>
      </c>
      <c r="S383" s="4">
        <v>0.59099999999999997</v>
      </c>
      <c r="T383" s="4">
        <v>0.70099999999999996</v>
      </c>
      <c r="U383" s="4">
        <v>0.58599999999999997</v>
      </c>
      <c r="V383" s="5">
        <v>100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0.51082562376599105</v>
      </c>
      <c r="AC383" s="2">
        <v>0.69974786459129701</v>
      </c>
      <c r="AD383" s="2">
        <v>0.327116141697188</v>
      </c>
      <c r="AE383" s="2">
        <v>0.52593926157603899</v>
      </c>
      <c r="AF383" s="2">
        <v>0.35524739194754701</v>
      </c>
      <c r="AG383" s="2">
        <v>0.53443548940512497</v>
      </c>
    </row>
    <row r="384" spans="1:33" x14ac:dyDescent="0.35">
      <c r="A384" s="7">
        <v>847</v>
      </c>
      <c r="B384" s="7">
        <v>290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0.59430454619999995</v>
      </c>
      <c r="I384" s="4">
        <v>8.7087033851999998</v>
      </c>
      <c r="J384" s="2">
        <f t="shared" si="11"/>
        <v>6.8242598227652398E-2</v>
      </c>
      <c r="K384" s="3">
        <v>279</v>
      </c>
      <c r="L384" s="3">
        <v>148</v>
      </c>
      <c r="M384" s="3">
        <v>8</v>
      </c>
      <c r="N384" s="3">
        <v>64</v>
      </c>
      <c r="O384" s="24">
        <v>4.4274863539725402</v>
      </c>
      <c r="P384" s="4">
        <v>0.41099999999999998</v>
      </c>
      <c r="Q384" s="4">
        <v>0.34660421545667403</v>
      </c>
      <c r="R384" s="4">
        <v>0.86399999999999999</v>
      </c>
      <c r="S384" s="4">
        <v>0.80700000000000005</v>
      </c>
      <c r="T384" s="4">
        <v>0.879</v>
      </c>
      <c r="U384" s="4">
        <v>0.84699999999999998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0.88916206448590296</v>
      </c>
      <c r="AC384" s="2">
        <v>1.0595717394645101</v>
      </c>
      <c r="AD384" s="2">
        <v>0.14618251017808101</v>
      </c>
      <c r="AE384" s="2">
        <v>0.214431610712188</v>
      </c>
      <c r="AF384" s="2">
        <v>0.12897038129696001</v>
      </c>
      <c r="AG384" s="2">
        <v>0.16605458433008299</v>
      </c>
    </row>
    <row r="385" spans="1:33" x14ac:dyDescent="0.35">
      <c r="A385" s="7">
        <v>535</v>
      </c>
      <c r="B385" s="7">
        <v>18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0.60349205380000004</v>
      </c>
      <c r="I385" s="4">
        <v>8.5892003756000008</v>
      </c>
      <c r="J385" s="2">
        <f t="shared" si="11"/>
        <v>7.0261727216701819E-2</v>
      </c>
      <c r="K385" s="3">
        <v>258</v>
      </c>
      <c r="L385" s="3">
        <v>135</v>
      </c>
      <c r="M385" s="3">
        <v>5</v>
      </c>
      <c r="N385" s="3">
        <v>101</v>
      </c>
      <c r="O385" s="24">
        <v>55.306804874418503</v>
      </c>
      <c r="P385" s="4">
        <v>0.48</v>
      </c>
      <c r="Q385" s="4">
        <v>0.34351145038167902</v>
      </c>
      <c r="R385" s="4">
        <v>0.69699999999999995</v>
      </c>
      <c r="S385" s="4">
        <v>0.56399999999999995</v>
      </c>
      <c r="T385" s="4">
        <v>0.69099999999999995</v>
      </c>
      <c r="U385" s="4">
        <v>0.58799999999999997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0.73396917508019999</v>
      </c>
      <c r="AC385" s="2">
        <v>1.06853483343083</v>
      </c>
      <c r="AD385" s="2">
        <v>0.36096986822161298</v>
      </c>
      <c r="AE385" s="2">
        <v>0.57270102748407803</v>
      </c>
      <c r="AF385" s="2">
        <v>0.36961545521446698</v>
      </c>
      <c r="AG385" s="2">
        <v>0.53102833108351</v>
      </c>
    </row>
    <row r="386" spans="1:33" x14ac:dyDescent="0.35">
      <c r="A386" s="7">
        <v>431</v>
      </c>
      <c r="B386" s="7">
        <v>96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0.99946999999999997</v>
      </c>
      <c r="G386" s="25">
        <v>1</v>
      </c>
      <c r="H386" s="4">
        <v>0.49531277280000002</v>
      </c>
      <c r="I386" s="4">
        <v>6.8543019319400003</v>
      </c>
      <c r="J386" s="2">
        <f t="shared" ref="J386:J449" si="13">H386/I386</f>
        <v>7.2263051397242678E-2</v>
      </c>
      <c r="K386" s="3">
        <v>195</v>
      </c>
      <c r="L386" s="3">
        <v>160</v>
      </c>
      <c r="M386" s="3">
        <v>3</v>
      </c>
      <c r="N386" s="3">
        <v>141</v>
      </c>
      <c r="O386" s="24">
        <v>1001</v>
      </c>
      <c r="P386" s="4">
        <v>0.60099999999999998</v>
      </c>
      <c r="Q386" s="4">
        <v>0.45070422535211302</v>
      </c>
      <c r="R386" s="4">
        <v>0.58799999999999997</v>
      </c>
      <c r="S386" s="4">
        <v>0.53400000000000003</v>
      </c>
      <c r="T386" s="4">
        <v>0.53200000000000003</v>
      </c>
      <c r="U386" s="4">
        <v>0.51200000000000001</v>
      </c>
      <c r="V386" s="5">
        <v>100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0.50916034444692904</v>
      </c>
      <c r="AC386" s="2">
        <v>0.79694397424158903</v>
      </c>
      <c r="AD386" s="2">
        <v>0.53102833108351</v>
      </c>
      <c r="AE386" s="2">
        <v>0.62735944002194199</v>
      </c>
      <c r="AF386" s="2">
        <v>0.63111178964049297</v>
      </c>
      <c r="AG386" s="2">
        <v>0.66943065394262902</v>
      </c>
    </row>
    <row r="387" spans="1:33" x14ac:dyDescent="0.35">
      <c r="A387" s="7">
        <v>547</v>
      </c>
      <c r="B387" s="7">
        <v>21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0.65079423979999995</v>
      </c>
      <c r="I387" s="4">
        <v>8.9462564386499999</v>
      </c>
      <c r="J387" s="2">
        <f t="shared" si="13"/>
        <v>7.2744867561409354E-2</v>
      </c>
      <c r="K387" s="3">
        <v>253</v>
      </c>
      <c r="L387" s="3">
        <v>138</v>
      </c>
      <c r="M387" s="3">
        <v>16</v>
      </c>
      <c r="N387" s="3">
        <v>92</v>
      </c>
      <c r="O387" s="24">
        <v>2.2331537747799501</v>
      </c>
      <c r="P387" s="4">
        <v>0.439</v>
      </c>
      <c r="Q387" s="4">
        <v>0.35294117647058798</v>
      </c>
      <c r="R387" s="4">
        <v>0.94799999999999995</v>
      </c>
      <c r="S387" s="4">
        <v>0.88500000000000001</v>
      </c>
      <c r="T387" s="4">
        <v>0.94099999999999995</v>
      </c>
      <c r="U387" s="4">
        <v>0.90300000000000002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0.82325586590696598</v>
      </c>
      <c r="AC387" s="2">
        <v>1.0414538748281601</v>
      </c>
      <c r="AD387" s="2">
        <v>5.3400776727115302E-2</v>
      </c>
      <c r="AE387" s="2">
        <v>0.122167633974208</v>
      </c>
      <c r="AF387" s="2">
        <v>6.0812139396757503E-2</v>
      </c>
      <c r="AG387" s="2">
        <v>0.102032725565152</v>
      </c>
    </row>
    <row r="388" spans="1:33" x14ac:dyDescent="0.35">
      <c r="A388" s="7">
        <v>427</v>
      </c>
      <c r="B388" s="7">
        <v>79</v>
      </c>
      <c r="C388" s="7">
        <v>0</v>
      </c>
      <c r="D388" s="7">
        <v>1</v>
      </c>
      <c r="E388" s="22" t="str">
        <f t="shared" si="12"/>
        <v>01</v>
      </c>
      <c r="F388" s="4">
        <v>0.99782700000000002</v>
      </c>
      <c r="G388" s="25">
        <v>1</v>
      </c>
      <c r="H388" s="4">
        <v>0.50590340590000005</v>
      </c>
      <c r="I388" s="4">
        <v>6.9367562669399998</v>
      </c>
      <c r="J388" s="2">
        <f t="shared" si="13"/>
        <v>7.2930831995798001E-2</v>
      </c>
      <c r="K388" s="3">
        <v>237</v>
      </c>
      <c r="L388" s="3">
        <v>185</v>
      </c>
      <c r="M388" s="3">
        <v>4</v>
      </c>
      <c r="N388" s="3">
        <v>73</v>
      </c>
      <c r="O388" s="24">
        <v>114.662129467767</v>
      </c>
      <c r="P388" s="4">
        <v>0.51800000000000002</v>
      </c>
      <c r="Q388" s="4">
        <v>0.43838862559241698</v>
      </c>
      <c r="R388" s="4">
        <v>0.89700000000000002</v>
      </c>
      <c r="S388" s="4">
        <v>0.873</v>
      </c>
      <c r="T388" s="4">
        <v>0.90200000000000002</v>
      </c>
      <c r="U388" s="4">
        <v>0.88700000000000001</v>
      </c>
      <c r="V388" s="5">
        <v>100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0.65778003672265395</v>
      </c>
      <c r="AC388" s="2">
        <v>0.82464948895768697</v>
      </c>
      <c r="AD388" s="2">
        <v>0.10869941692334099</v>
      </c>
      <c r="AE388" s="2">
        <v>0.13581972314253499</v>
      </c>
      <c r="AF388" s="2">
        <v>0.10314075891951301</v>
      </c>
      <c r="AG388" s="2">
        <v>0.11991029667255799</v>
      </c>
    </row>
    <row r="389" spans="1:33" x14ac:dyDescent="0.35">
      <c r="A389" s="7">
        <v>49</v>
      </c>
      <c r="B389" s="7">
        <v>358</v>
      </c>
      <c r="C389" s="7">
        <v>0</v>
      </c>
      <c r="D389" s="7">
        <v>1</v>
      </c>
      <c r="E389" s="22" t="str">
        <f t="shared" si="12"/>
        <v>01</v>
      </c>
      <c r="F389" s="4">
        <v>0.99576200000000004</v>
      </c>
      <c r="G389" s="25">
        <v>1</v>
      </c>
      <c r="H389" s="4">
        <v>0.70365533349999998</v>
      </c>
      <c r="I389" s="4">
        <v>9.4900545396999991</v>
      </c>
      <c r="J389" s="2">
        <f t="shared" si="13"/>
        <v>7.4146605855254025E-2</v>
      </c>
      <c r="K389" s="3">
        <v>260</v>
      </c>
      <c r="L389" s="3">
        <v>118</v>
      </c>
      <c r="M389" s="3">
        <v>26</v>
      </c>
      <c r="N389" s="3">
        <v>95</v>
      </c>
      <c r="O389" s="24">
        <v>1001</v>
      </c>
      <c r="P389" s="4">
        <v>0.42199999999999999</v>
      </c>
      <c r="Q389" s="4">
        <v>0.31216931216931199</v>
      </c>
      <c r="R389" s="4">
        <v>0.9</v>
      </c>
      <c r="S389" s="4">
        <v>0.79900000000000004</v>
      </c>
      <c r="T389" s="4">
        <v>0.88600000000000001</v>
      </c>
      <c r="U389" s="4">
        <v>0.77200000000000002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0.86274996494612499</v>
      </c>
      <c r="AC389" s="2">
        <v>1.16420957115392</v>
      </c>
      <c r="AD389" s="2">
        <v>0.105360515657826</v>
      </c>
      <c r="AE389" s="2">
        <v>0.224394333215862</v>
      </c>
      <c r="AF389" s="2">
        <v>0.121038328377056</v>
      </c>
      <c r="AG389" s="2">
        <v>0.25877072895736097</v>
      </c>
    </row>
    <row r="390" spans="1:33" x14ac:dyDescent="0.35">
      <c r="A390" s="7">
        <v>445</v>
      </c>
      <c r="B390" s="7">
        <v>63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0.75687776019999997</v>
      </c>
      <c r="I390" s="4">
        <v>10.06211573649</v>
      </c>
      <c r="J390" s="2">
        <f t="shared" si="13"/>
        <v>7.5220538107627063E-2</v>
      </c>
      <c r="K390" s="3">
        <v>278</v>
      </c>
      <c r="L390" s="3">
        <v>162</v>
      </c>
      <c r="M390" s="3">
        <v>2</v>
      </c>
      <c r="N390" s="3">
        <v>57</v>
      </c>
      <c r="O390" s="24">
        <v>690.35460219265099</v>
      </c>
      <c r="P390" s="4">
        <v>0.43099999999999999</v>
      </c>
      <c r="Q390" s="4">
        <v>0.368181818181818</v>
      </c>
      <c r="R390" s="4">
        <v>0.90100000000000002</v>
      </c>
      <c r="S390" s="4">
        <v>0.79800000000000004</v>
      </c>
      <c r="T390" s="4">
        <v>0.877</v>
      </c>
      <c r="U390" s="4">
        <v>0.86099999999999999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0.84164718887838896</v>
      </c>
      <c r="AC390" s="2">
        <v>0.99917839167992295</v>
      </c>
      <c r="AD390" s="2">
        <v>0.104250021373799</v>
      </c>
      <c r="AE390" s="2">
        <v>0.225646681532328</v>
      </c>
      <c r="AF390" s="2">
        <v>0.131248286609954</v>
      </c>
      <c r="AG390" s="2">
        <v>0.14966077455440599</v>
      </c>
    </row>
    <row r="391" spans="1:33" x14ac:dyDescent="0.35">
      <c r="A391" s="7">
        <v>231</v>
      </c>
      <c r="B391" s="7">
        <v>444</v>
      </c>
      <c r="C391" s="7">
        <v>0</v>
      </c>
      <c r="D391" s="7">
        <v>1</v>
      </c>
      <c r="E391" s="22" t="str">
        <f t="shared" si="12"/>
        <v>01</v>
      </c>
      <c r="F391" s="4">
        <v>0.76435299999999995</v>
      </c>
      <c r="G391" s="25">
        <v>1</v>
      </c>
      <c r="H391" s="4">
        <v>0.57071012629999995</v>
      </c>
      <c r="I391" s="4">
        <v>7.5775453482200001</v>
      </c>
      <c r="J391" s="2">
        <f t="shared" si="13"/>
        <v>7.5315963161350447E-2</v>
      </c>
      <c r="K391" s="3">
        <v>192</v>
      </c>
      <c r="L391" s="3">
        <v>206</v>
      </c>
      <c r="M391" s="3">
        <v>9</v>
      </c>
      <c r="N391" s="3">
        <v>92</v>
      </c>
      <c r="O391" s="24">
        <v>400.75558231282798</v>
      </c>
      <c r="P391" s="4">
        <v>0.60499999999999998</v>
      </c>
      <c r="Q391" s="4">
        <v>0.51758793969849204</v>
      </c>
      <c r="R391" s="4">
        <v>0.84099999999999997</v>
      </c>
      <c r="S391" s="4">
        <v>0.79</v>
      </c>
      <c r="T391" s="4">
        <v>0.76800000000000002</v>
      </c>
      <c r="U391" s="4">
        <v>0.75900000000000001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0.50252682095129597</v>
      </c>
      <c r="AC391" s="2">
        <v>0.65857583649485696</v>
      </c>
      <c r="AD391" s="2">
        <v>0.173163619009189</v>
      </c>
      <c r="AE391" s="2">
        <v>0.23572233352107</v>
      </c>
      <c r="AF391" s="2">
        <v>0.26396554583446502</v>
      </c>
      <c r="AG391" s="2">
        <v>0.27575350158650702</v>
      </c>
    </row>
    <row r="392" spans="1:33" x14ac:dyDescent="0.35">
      <c r="A392" s="7">
        <v>313</v>
      </c>
      <c r="B392" s="7">
        <v>170</v>
      </c>
      <c r="C392" s="7">
        <v>0</v>
      </c>
      <c r="D392" s="7">
        <v>1</v>
      </c>
      <c r="E392" s="22" t="str">
        <f t="shared" si="12"/>
        <v>01</v>
      </c>
      <c r="F392" s="4">
        <v>0.99993299999999996</v>
      </c>
      <c r="G392" s="25">
        <v>1</v>
      </c>
      <c r="H392" s="4">
        <v>0.70368754909999998</v>
      </c>
      <c r="I392" s="4">
        <v>8.9230860979000006</v>
      </c>
      <c r="J392" s="2">
        <f t="shared" si="13"/>
        <v>7.8861454588632626E-2</v>
      </c>
      <c r="K392" s="3">
        <v>217</v>
      </c>
      <c r="L392" s="3">
        <v>193</v>
      </c>
      <c r="M392" s="3">
        <v>5</v>
      </c>
      <c r="N392" s="3">
        <v>84</v>
      </c>
      <c r="O392" s="24">
        <v>50.954814929262099</v>
      </c>
      <c r="P392" s="4">
        <v>0.56799999999999995</v>
      </c>
      <c r="Q392" s="4">
        <v>0.47073170731707298</v>
      </c>
      <c r="R392" s="4">
        <v>0.89800000000000002</v>
      </c>
      <c r="S392" s="4">
        <v>0.872</v>
      </c>
      <c r="T392" s="4">
        <v>0.90400000000000003</v>
      </c>
      <c r="U392" s="4">
        <v>0.81299999999999994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0.56563386026098605</v>
      </c>
      <c r="AC392" s="2">
        <v>0.75346697079346803</v>
      </c>
      <c r="AD392" s="2">
        <v>0.107585210679937</v>
      </c>
      <c r="AE392" s="2">
        <v>0.13696585507315701</v>
      </c>
      <c r="AF392" s="2">
        <v>0.100925918589961</v>
      </c>
      <c r="AG392" s="2">
        <v>0.207024169434327</v>
      </c>
    </row>
    <row r="393" spans="1:33" x14ac:dyDescent="0.35">
      <c r="A393" s="7">
        <v>383</v>
      </c>
      <c r="B393" s="7">
        <v>487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0.52812417170000003</v>
      </c>
      <c r="I393" s="4">
        <v>6.5930734123999999</v>
      </c>
      <c r="J393" s="2">
        <f t="shared" si="13"/>
        <v>8.0102880502850818E-2</v>
      </c>
      <c r="K393" s="3">
        <v>263</v>
      </c>
      <c r="L393" s="3">
        <v>169</v>
      </c>
      <c r="M393" s="3">
        <v>9</v>
      </c>
      <c r="N393" s="3">
        <v>58</v>
      </c>
      <c r="O393" s="24">
        <v>699.55279692429599</v>
      </c>
      <c r="P393" s="4">
        <v>0.45200000000000001</v>
      </c>
      <c r="Q393" s="4">
        <v>0.391203703703704</v>
      </c>
      <c r="R393" s="4">
        <v>0.89300000000000002</v>
      </c>
      <c r="S393" s="4">
        <v>0.89500000000000002</v>
      </c>
      <c r="T393" s="4">
        <v>0.89800000000000002</v>
      </c>
      <c r="U393" s="4">
        <v>0.89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0.79407309914990598</v>
      </c>
      <c r="AC393" s="2">
        <v>0.93852687332103701</v>
      </c>
      <c r="AD393" s="2">
        <v>0.113168698105638</v>
      </c>
      <c r="AE393" s="2">
        <v>0.110931560707282</v>
      </c>
      <c r="AF393" s="2">
        <v>0.107585210679937</v>
      </c>
      <c r="AG393" s="2">
        <v>0.11653381625595199</v>
      </c>
    </row>
    <row r="394" spans="1:33" x14ac:dyDescent="0.35">
      <c r="A394" s="7">
        <v>581</v>
      </c>
      <c r="B394" s="7">
        <v>62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0.60630393630000001</v>
      </c>
      <c r="I394" s="4">
        <v>7.4492636245000003</v>
      </c>
      <c r="J394" s="2">
        <f t="shared" si="13"/>
        <v>8.1391123587829198E-2</v>
      </c>
      <c r="K394" s="3">
        <v>184</v>
      </c>
      <c r="L394" s="3">
        <v>189</v>
      </c>
      <c r="M394" s="3">
        <v>7</v>
      </c>
      <c r="N394" s="3">
        <v>119</v>
      </c>
      <c r="O394" s="24">
        <v>342.01433203477899</v>
      </c>
      <c r="P394" s="4">
        <v>0.61299999999999999</v>
      </c>
      <c r="Q394" s="4">
        <v>0.50670241286863305</v>
      </c>
      <c r="R394" s="4">
        <v>0.91200000000000003</v>
      </c>
      <c r="S394" s="4">
        <v>0.86099999999999999</v>
      </c>
      <c r="T394" s="4">
        <v>0.92700000000000005</v>
      </c>
      <c r="U394" s="4">
        <v>0.88300000000000001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0.48939034304592599</v>
      </c>
      <c r="AC394" s="2">
        <v>0.67983140458417302</v>
      </c>
      <c r="AD394" s="2">
        <v>9.2115288907805598E-2</v>
      </c>
      <c r="AE394" s="2">
        <v>0.14966077455440599</v>
      </c>
      <c r="AF394" s="2">
        <v>7.5801713416281793E-2</v>
      </c>
      <c r="AG394" s="2">
        <v>0.124430078378177</v>
      </c>
    </row>
    <row r="395" spans="1:33" x14ac:dyDescent="0.35">
      <c r="A395" s="7">
        <v>237</v>
      </c>
      <c r="B395" s="7">
        <v>52</v>
      </c>
      <c r="C395" s="7">
        <v>0</v>
      </c>
      <c r="D395" s="7">
        <v>1</v>
      </c>
      <c r="E395" s="22" t="str">
        <f t="shared" si="12"/>
        <v>01</v>
      </c>
      <c r="F395" s="4">
        <v>0.99992000000000003</v>
      </c>
      <c r="G395" s="25">
        <v>1</v>
      </c>
      <c r="H395" s="4">
        <v>0.7092457096</v>
      </c>
      <c r="I395" s="4">
        <v>7.9368060835099996</v>
      </c>
      <c r="J395" s="2">
        <f t="shared" si="13"/>
        <v>8.9361602404974066E-2</v>
      </c>
      <c r="K395" s="3">
        <v>157</v>
      </c>
      <c r="L395" s="3">
        <v>165</v>
      </c>
      <c r="M395" s="3">
        <v>12</v>
      </c>
      <c r="N395" s="3">
        <v>165</v>
      </c>
      <c r="O395" s="24">
        <v>362.724914574168</v>
      </c>
      <c r="P395" s="4">
        <v>0.64100000000000001</v>
      </c>
      <c r="Q395" s="4">
        <v>0.51242236024844701</v>
      </c>
      <c r="R395" s="4">
        <v>0.92400000000000004</v>
      </c>
      <c r="S395" s="4">
        <v>0.89400000000000002</v>
      </c>
      <c r="T395" s="4">
        <v>0.91600000000000004</v>
      </c>
      <c r="U395" s="4">
        <v>0.86399999999999999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0.44472582206146699</v>
      </c>
      <c r="AC395" s="2">
        <v>0.66860607164382801</v>
      </c>
      <c r="AD395" s="2">
        <v>7.9043207340452906E-2</v>
      </c>
      <c r="AE395" s="2">
        <v>0.112049503808623</v>
      </c>
      <c r="AF395" s="2">
        <v>8.7738914308006705E-2</v>
      </c>
      <c r="AG395" s="2">
        <v>0.14618251017808101</v>
      </c>
    </row>
    <row r="396" spans="1:33" x14ac:dyDescent="0.35">
      <c r="A396" s="7">
        <v>787</v>
      </c>
      <c r="B396" s="7">
        <v>429</v>
      </c>
      <c r="C396" s="7">
        <v>0</v>
      </c>
      <c r="D396" s="7">
        <v>1</v>
      </c>
      <c r="E396" s="22" t="str">
        <f t="shared" si="12"/>
        <v>01</v>
      </c>
      <c r="F396" s="4">
        <v>0.99944999999999995</v>
      </c>
      <c r="G396" s="25">
        <v>1</v>
      </c>
      <c r="H396" s="4">
        <v>0.86653009150000004</v>
      </c>
      <c r="I396" s="4">
        <v>9.4047897163860004</v>
      </c>
      <c r="J396" s="2">
        <f t="shared" si="13"/>
        <v>9.2137104351226629E-2</v>
      </c>
      <c r="K396" s="3">
        <v>171</v>
      </c>
      <c r="L396" s="3">
        <v>150</v>
      </c>
      <c r="M396" s="3">
        <v>5</v>
      </c>
      <c r="N396" s="3">
        <v>173</v>
      </c>
      <c r="O396" s="24">
        <v>18.540419451141801</v>
      </c>
      <c r="P396" s="4">
        <v>0.66700000000000004</v>
      </c>
      <c r="Q396" s="4">
        <v>0.467289719626168</v>
      </c>
      <c r="R396" s="4">
        <v>0.95499999999999996</v>
      </c>
      <c r="S396" s="4">
        <v>0.89400000000000002</v>
      </c>
      <c r="T396" s="4">
        <v>0.94099999999999995</v>
      </c>
      <c r="U396" s="4">
        <v>0.88100000000000001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0.404965233066513</v>
      </c>
      <c r="AC396" s="2">
        <v>0.76080582903376004</v>
      </c>
      <c r="AD396" s="2">
        <v>4.6043938501406798E-2</v>
      </c>
      <c r="AE396" s="2">
        <v>0.112049503808623</v>
      </c>
      <c r="AF396" s="2">
        <v>6.0812139396757503E-2</v>
      </c>
      <c r="AG396" s="2">
        <v>0.12669765304595801</v>
      </c>
    </row>
    <row r="397" spans="1:33" x14ac:dyDescent="0.35">
      <c r="A397" s="7">
        <v>435</v>
      </c>
      <c r="B397" s="7">
        <v>336</v>
      </c>
      <c r="C397" s="7">
        <v>0</v>
      </c>
      <c r="D397" s="7">
        <v>1</v>
      </c>
      <c r="E397" s="22" t="str">
        <f t="shared" si="12"/>
        <v>01</v>
      </c>
      <c r="F397" s="4">
        <v>0.63711499999999999</v>
      </c>
      <c r="G397" s="25">
        <v>1</v>
      </c>
      <c r="H397" s="4">
        <v>1.013808832</v>
      </c>
      <c r="I397" s="4">
        <v>11.00293002606</v>
      </c>
      <c r="J397" s="2">
        <f t="shared" si="13"/>
        <v>9.213989633659711E-2</v>
      </c>
      <c r="K397" s="3">
        <v>109</v>
      </c>
      <c r="L397" s="3">
        <v>158</v>
      </c>
      <c r="M397" s="3">
        <v>11</v>
      </c>
      <c r="N397" s="3">
        <v>221</v>
      </c>
      <c r="O397" s="24">
        <v>22.8886312874717</v>
      </c>
      <c r="P397" s="4">
        <v>0.75700000000000001</v>
      </c>
      <c r="Q397" s="4">
        <v>0.59176029962546794</v>
      </c>
      <c r="R397" s="4">
        <v>0.93200000000000005</v>
      </c>
      <c r="S397" s="4">
        <v>0.91800000000000004</v>
      </c>
      <c r="T397" s="4">
        <v>0.93</v>
      </c>
      <c r="U397" s="4">
        <v>0.91300000000000003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0.278392025544688</v>
      </c>
      <c r="AC397" s="2">
        <v>0.52465362537328297</v>
      </c>
      <c r="AD397" s="2">
        <v>7.0422464296545806E-2</v>
      </c>
      <c r="AE397" s="2">
        <v>8.5557888361646503E-2</v>
      </c>
      <c r="AF397" s="2">
        <v>7.2570692834835401E-2</v>
      </c>
      <c r="AG397" s="2">
        <v>9.1019398387168493E-2</v>
      </c>
    </row>
    <row r="398" spans="1:33" x14ac:dyDescent="0.35">
      <c r="A398" s="7">
        <v>481</v>
      </c>
      <c r="B398" s="7">
        <v>168</v>
      </c>
      <c r="C398" s="7">
        <v>0</v>
      </c>
      <c r="D398" s="7">
        <v>1</v>
      </c>
      <c r="E398" s="22" t="str">
        <f t="shared" si="12"/>
        <v>01</v>
      </c>
      <c r="F398" s="4">
        <v>0.77328399999999997</v>
      </c>
      <c r="G398" s="25">
        <v>1</v>
      </c>
      <c r="H398" s="4">
        <v>0.87670998570000003</v>
      </c>
      <c r="I398" s="4">
        <v>9.2843162738699991</v>
      </c>
      <c r="J398" s="2">
        <f t="shared" si="13"/>
        <v>9.4429138327335266E-2</v>
      </c>
      <c r="K398" s="3">
        <v>222</v>
      </c>
      <c r="L398" s="3">
        <v>139</v>
      </c>
      <c r="M398" s="3">
        <v>12</v>
      </c>
      <c r="N398" s="3">
        <v>126</v>
      </c>
      <c r="O398" s="24">
        <v>653.13251188258005</v>
      </c>
      <c r="P398" s="4">
        <v>0.57499999999999996</v>
      </c>
      <c r="Q398" s="4">
        <v>0.38504155124653699</v>
      </c>
      <c r="R398" s="4">
        <v>0.86399999999999999</v>
      </c>
      <c r="S398" s="4">
        <v>0.82599999999999996</v>
      </c>
      <c r="T398" s="4">
        <v>0.86499999999999999</v>
      </c>
      <c r="U398" s="4">
        <v>0.81899999999999995</v>
      </c>
      <c r="V398" s="5">
        <v>100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0.55338523818478702</v>
      </c>
      <c r="AC398" s="2">
        <v>0.95440402520218903</v>
      </c>
      <c r="AD398" s="2">
        <v>0.14618251017808101</v>
      </c>
      <c r="AE398" s="2">
        <v>0.19116050546115901</v>
      </c>
      <c r="AF398" s="2">
        <v>0.14502577205025799</v>
      </c>
      <c r="AG398" s="2">
        <v>0.199671195129068</v>
      </c>
    </row>
    <row r="399" spans="1:33" x14ac:dyDescent="0.35">
      <c r="A399" s="7">
        <v>891</v>
      </c>
      <c r="B399" s="7">
        <v>420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0.6511801988</v>
      </c>
      <c r="I399" s="4">
        <v>6.8659722307099997</v>
      </c>
      <c r="J399" s="2">
        <f t="shared" si="13"/>
        <v>9.4841659260929231E-2</v>
      </c>
      <c r="K399" s="3">
        <v>310</v>
      </c>
      <c r="L399" s="3">
        <v>136</v>
      </c>
      <c r="M399" s="3">
        <v>17</v>
      </c>
      <c r="N399" s="3">
        <v>36</v>
      </c>
      <c r="O399" s="24">
        <v>281.21868592167999</v>
      </c>
      <c r="P399" s="4">
        <v>0.33900000000000002</v>
      </c>
      <c r="Q399" s="4">
        <v>0.30493273542600902</v>
      </c>
      <c r="R399" s="4">
        <v>0.874</v>
      </c>
      <c r="S399" s="4">
        <v>0.85799999999999998</v>
      </c>
      <c r="T399" s="4">
        <v>0.89600000000000002</v>
      </c>
      <c r="U399" s="4">
        <v>0.88700000000000001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1.08175517160169</v>
      </c>
      <c r="AC399" s="2">
        <v>1.1876640662840099</v>
      </c>
      <c r="AD399" s="2">
        <v>0.13467490332660201</v>
      </c>
      <c r="AE399" s="2">
        <v>0.153151179494175</v>
      </c>
      <c r="AF399" s="2">
        <v>0.109814866007207</v>
      </c>
      <c r="AG399" s="2">
        <v>0.11991029667255799</v>
      </c>
    </row>
    <row r="400" spans="1:33" x14ac:dyDescent="0.35">
      <c r="A400" s="7">
        <v>483</v>
      </c>
      <c r="B400" s="7">
        <v>169</v>
      </c>
      <c r="C400" s="7">
        <v>0</v>
      </c>
      <c r="D400" s="7">
        <v>1</v>
      </c>
      <c r="E400" s="22" t="str">
        <f t="shared" si="12"/>
        <v>01</v>
      </c>
      <c r="F400" s="4">
        <v>0.99899499999999997</v>
      </c>
      <c r="G400" s="25">
        <v>1</v>
      </c>
      <c r="H400" s="4">
        <v>0.68760945370000004</v>
      </c>
      <c r="I400" s="4">
        <v>6.9973644409600002</v>
      </c>
      <c r="J400" s="2">
        <f t="shared" si="13"/>
        <v>9.8266920281440101E-2</v>
      </c>
      <c r="K400" s="3">
        <v>220</v>
      </c>
      <c r="L400" s="3">
        <v>176</v>
      </c>
      <c r="M400" s="3">
        <v>15</v>
      </c>
      <c r="N400" s="3">
        <v>88</v>
      </c>
      <c r="O400" s="24">
        <v>653.583148757603</v>
      </c>
      <c r="P400" s="4">
        <v>0.54900000000000004</v>
      </c>
      <c r="Q400" s="4">
        <v>0.44444444444444398</v>
      </c>
      <c r="R400" s="4">
        <v>0.95199999999999996</v>
      </c>
      <c r="S400" s="4">
        <v>0.91400000000000003</v>
      </c>
      <c r="T400" s="4">
        <v>0.93100000000000005</v>
      </c>
      <c r="U400" s="4">
        <v>0.86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0.59965683747260601</v>
      </c>
      <c r="AC400" s="2">
        <v>0.81093021621632899</v>
      </c>
      <c r="AD400" s="2">
        <v>4.9190244190771802E-2</v>
      </c>
      <c r="AE400" s="2">
        <v>8.9924707527986994E-2</v>
      </c>
      <c r="AF400" s="2">
        <v>7.1496001705069895E-2</v>
      </c>
      <c r="AG400" s="2">
        <v>0.15082288973458399</v>
      </c>
    </row>
    <row r="401" spans="1:33" x14ac:dyDescent="0.35">
      <c r="A401" s="7">
        <v>907</v>
      </c>
      <c r="B401" s="7">
        <v>109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0.91851034949999999</v>
      </c>
      <c r="I401" s="4">
        <v>9.3110278122800008</v>
      </c>
      <c r="J401" s="2">
        <f t="shared" si="13"/>
        <v>9.8647578765537314E-2</v>
      </c>
      <c r="K401" s="3">
        <v>173</v>
      </c>
      <c r="L401" s="3">
        <v>170</v>
      </c>
      <c r="M401" s="3">
        <v>9</v>
      </c>
      <c r="N401" s="3">
        <v>147</v>
      </c>
      <c r="O401" s="24">
        <v>686.21828791405596</v>
      </c>
      <c r="P401" s="4">
        <v>0.59899999999999998</v>
      </c>
      <c r="Q401" s="4">
        <v>0.49562682215743398</v>
      </c>
      <c r="R401" s="4">
        <v>0.92300000000000004</v>
      </c>
      <c r="S401" s="4">
        <v>0.83599999999999997</v>
      </c>
      <c r="T401" s="4">
        <v>0.90800000000000003</v>
      </c>
      <c r="U401" s="4">
        <v>0.83699999999999997</v>
      </c>
      <c r="V401" s="5">
        <v>100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0.51249368086668801</v>
      </c>
      <c r="AC401" s="2">
        <v>0.70193201011567796</v>
      </c>
      <c r="AD401" s="2">
        <v>8.0126044479284897E-2</v>
      </c>
      <c r="AE401" s="2">
        <v>0.17912666589743501</v>
      </c>
      <c r="AF401" s="2">
        <v>9.65109003808437E-2</v>
      </c>
      <c r="AG401" s="2">
        <v>0.177931208492662</v>
      </c>
    </row>
    <row r="402" spans="1:33" x14ac:dyDescent="0.35">
      <c r="A402" s="7">
        <v>717</v>
      </c>
      <c r="B402" s="7">
        <v>381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0.81481513240000003</v>
      </c>
      <c r="I402" s="4">
        <v>8.0769463804200008</v>
      </c>
      <c r="J402" s="2">
        <f t="shared" si="13"/>
        <v>0.10088158247221515</v>
      </c>
      <c r="K402" s="3">
        <v>193</v>
      </c>
      <c r="L402" s="3">
        <v>168</v>
      </c>
      <c r="M402" s="3">
        <v>19</v>
      </c>
      <c r="N402" s="3">
        <v>119</v>
      </c>
      <c r="O402" s="24">
        <v>5.7331761583149197</v>
      </c>
      <c r="P402" s="4">
        <v>0.58599999999999997</v>
      </c>
      <c r="Q402" s="4">
        <v>0.46537396121883701</v>
      </c>
      <c r="R402" s="4">
        <v>0.36</v>
      </c>
      <c r="S402" s="4">
        <v>0.40400000000000003</v>
      </c>
      <c r="T402" s="4">
        <v>0.42399999999999999</v>
      </c>
      <c r="U402" s="4">
        <v>0.57199999999999995</v>
      </c>
      <c r="V402" s="5">
        <v>100</v>
      </c>
      <c r="W402" s="5">
        <v>0</v>
      </c>
      <c r="X402" s="5">
        <v>0</v>
      </c>
      <c r="Y402" s="5">
        <v>0</v>
      </c>
      <c r="Z402" s="5">
        <v>0</v>
      </c>
      <c r="AA402" s="5">
        <v>100</v>
      </c>
      <c r="AB402" s="2">
        <v>0.53443548940512497</v>
      </c>
      <c r="AC402" s="2">
        <v>0.76491397892962198</v>
      </c>
      <c r="AD402" s="2">
        <v>1.0216512475319799</v>
      </c>
      <c r="AE402" s="2">
        <v>0.90634040102098701</v>
      </c>
      <c r="AF402" s="2">
        <v>0.85802182375017899</v>
      </c>
      <c r="AG402" s="2">
        <v>0.55861628760233895</v>
      </c>
    </row>
    <row r="403" spans="1:33" x14ac:dyDescent="0.35">
      <c r="A403" s="7">
        <v>625</v>
      </c>
      <c r="B403" s="7">
        <v>133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0.81099714550000002</v>
      </c>
      <c r="I403" s="4">
        <v>7.6821584602000001</v>
      </c>
      <c r="J403" s="2">
        <f t="shared" si="13"/>
        <v>0.10556891656188074</v>
      </c>
      <c r="K403" s="3">
        <v>217</v>
      </c>
      <c r="L403" s="3">
        <v>179</v>
      </c>
      <c r="M403" s="3">
        <v>4</v>
      </c>
      <c r="N403" s="3">
        <v>99</v>
      </c>
      <c r="O403" s="24">
        <v>2.0280427523400002</v>
      </c>
      <c r="P403" s="4">
        <v>0.54300000000000004</v>
      </c>
      <c r="Q403" s="4">
        <v>0.45202020202020199</v>
      </c>
      <c r="R403" s="4">
        <v>0.91400000000000003</v>
      </c>
      <c r="S403" s="4">
        <v>0.84399999999999997</v>
      </c>
      <c r="T403" s="4">
        <v>0.91100000000000003</v>
      </c>
      <c r="U403" s="4">
        <v>0.876</v>
      </c>
      <c r="V403" s="5">
        <v>100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0.61064595904820196</v>
      </c>
      <c r="AC403" s="2">
        <v>0.79402840541372599</v>
      </c>
      <c r="AD403" s="2">
        <v>8.9924707527986994E-2</v>
      </c>
      <c r="AE403" s="2">
        <v>0.16960278438618001</v>
      </c>
      <c r="AF403" s="2">
        <v>9.3212381722178703E-2</v>
      </c>
      <c r="AG403" s="2">
        <v>0.13238918804574601</v>
      </c>
    </row>
    <row r="404" spans="1:33" x14ac:dyDescent="0.35">
      <c r="A404" s="7">
        <v>703</v>
      </c>
      <c r="B404" s="7">
        <v>108</v>
      </c>
      <c r="C404" s="7">
        <v>0</v>
      </c>
      <c r="D404" s="7">
        <v>1</v>
      </c>
      <c r="E404" s="22" t="str">
        <f t="shared" si="12"/>
        <v>01</v>
      </c>
      <c r="F404" s="4">
        <v>0.61578200000000005</v>
      </c>
      <c r="G404" s="25">
        <v>1</v>
      </c>
      <c r="H404" s="4">
        <v>0.70896701780000004</v>
      </c>
      <c r="I404" s="4">
        <v>6.67895293688</v>
      </c>
      <c r="J404" s="2">
        <f t="shared" si="13"/>
        <v>0.1061494255911296</v>
      </c>
      <c r="K404" s="3">
        <v>233</v>
      </c>
      <c r="L404" s="3">
        <v>163</v>
      </c>
      <c r="M404" s="3">
        <v>15</v>
      </c>
      <c r="N404" s="3">
        <v>88</v>
      </c>
      <c r="O404" s="24">
        <v>1001</v>
      </c>
      <c r="P404" s="4">
        <v>0.52600000000000002</v>
      </c>
      <c r="Q404" s="4">
        <v>0.41161616161616199</v>
      </c>
      <c r="R404" s="4">
        <v>0.44800000000000001</v>
      </c>
      <c r="S404" s="4">
        <v>0.39600000000000002</v>
      </c>
      <c r="T404" s="4">
        <v>0.45400000000000001</v>
      </c>
      <c r="U404" s="4">
        <v>0.36899999999999999</v>
      </c>
      <c r="V404" s="5">
        <v>100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2">
        <v>0.64245406624442702</v>
      </c>
      <c r="AC404" s="2">
        <v>0.88766401044771803</v>
      </c>
      <c r="AD404" s="2">
        <v>0.80296204656715198</v>
      </c>
      <c r="AE404" s="2">
        <v>0.92634106772765601</v>
      </c>
      <c r="AF404" s="2">
        <v>0.78965808094078904</v>
      </c>
      <c r="AG404" s="2">
        <v>0.99695863494160997</v>
      </c>
    </row>
    <row r="405" spans="1:33" x14ac:dyDescent="0.35">
      <c r="A405" s="7">
        <v>553</v>
      </c>
      <c r="B405" s="7">
        <v>241</v>
      </c>
      <c r="C405" s="7">
        <v>0</v>
      </c>
      <c r="D405" s="7">
        <v>1</v>
      </c>
      <c r="E405" s="22" t="str">
        <f t="shared" si="12"/>
        <v>01</v>
      </c>
      <c r="F405" s="4">
        <v>0.989958</v>
      </c>
      <c r="G405" s="25">
        <v>1</v>
      </c>
      <c r="H405" s="4">
        <v>0.73580452809999997</v>
      </c>
      <c r="I405" s="4">
        <v>6.8860638816600002</v>
      </c>
      <c r="J405" s="2">
        <f t="shared" si="13"/>
        <v>0.10685415365659112</v>
      </c>
      <c r="K405" s="3">
        <v>175</v>
      </c>
      <c r="L405" s="3">
        <v>157</v>
      </c>
      <c r="M405" s="3">
        <v>8</v>
      </c>
      <c r="N405" s="3">
        <v>159</v>
      </c>
      <c r="O405" s="24">
        <v>728.65660012336605</v>
      </c>
      <c r="P405" s="4">
        <v>0.60899999999999999</v>
      </c>
      <c r="Q405" s="4">
        <v>0.47289156626506001</v>
      </c>
      <c r="R405" s="4">
        <v>0.83699999999999997</v>
      </c>
      <c r="S405" s="4">
        <v>0.76300000000000001</v>
      </c>
      <c r="T405" s="4">
        <v>0.82899999999999996</v>
      </c>
      <c r="U405" s="4">
        <v>0.69099999999999995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0.49593701127223999</v>
      </c>
      <c r="AC405" s="2">
        <v>0.74888916356818003</v>
      </c>
      <c r="AD405" s="2">
        <v>0.177931208492662</v>
      </c>
      <c r="AE405" s="2">
        <v>0.27049724769768002</v>
      </c>
      <c r="AF405" s="2">
        <v>0.18753512384684201</v>
      </c>
      <c r="AG405" s="2">
        <v>0.36961545521446698</v>
      </c>
    </row>
    <row r="406" spans="1:33" x14ac:dyDescent="0.35">
      <c r="A406" s="7">
        <v>645</v>
      </c>
      <c r="B406" s="7">
        <v>137</v>
      </c>
      <c r="C406" s="7">
        <v>0</v>
      </c>
      <c r="D406" s="7">
        <v>1</v>
      </c>
      <c r="E406" s="22" t="str">
        <f t="shared" si="12"/>
        <v>01</v>
      </c>
      <c r="F406" s="4">
        <v>0.99512800000000001</v>
      </c>
      <c r="G406" s="25">
        <v>1</v>
      </c>
      <c r="H406" s="4">
        <v>0.98041333939999997</v>
      </c>
      <c r="I406" s="4">
        <v>8.7612136262769997</v>
      </c>
      <c r="J406" s="2">
        <f t="shared" si="13"/>
        <v>0.11190382762263702</v>
      </c>
      <c r="K406" s="3">
        <v>238</v>
      </c>
      <c r="L406" s="3">
        <v>149</v>
      </c>
      <c r="M406" s="3">
        <v>22</v>
      </c>
      <c r="N406" s="3">
        <v>90</v>
      </c>
      <c r="O406" s="24">
        <v>12.3205827508982</v>
      </c>
      <c r="P406" s="4">
        <v>0.501</v>
      </c>
      <c r="Q406" s="4">
        <v>0.38501291989664099</v>
      </c>
      <c r="R406" s="4">
        <v>0.82499999999999996</v>
      </c>
      <c r="S406" s="4">
        <v>0.72799999999999998</v>
      </c>
      <c r="T406" s="4">
        <v>0.85099999999999998</v>
      </c>
      <c r="U406" s="4">
        <v>0.754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0.69114917789727204</v>
      </c>
      <c r="AC406" s="2">
        <v>0.95447838708432298</v>
      </c>
      <c r="AD406" s="2">
        <v>0.19237189264745599</v>
      </c>
      <c r="AE406" s="2">
        <v>0.31745423078545099</v>
      </c>
      <c r="AF406" s="2">
        <v>0.16134315040876299</v>
      </c>
      <c r="AG406" s="2">
        <v>0.28236291097418098</v>
      </c>
    </row>
    <row r="407" spans="1:33" x14ac:dyDescent="0.35">
      <c r="A407" s="7">
        <v>795</v>
      </c>
      <c r="B407" s="7">
        <v>390</v>
      </c>
      <c r="C407" s="7">
        <v>0</v>
      </c>
      <c r="D407" s="7">
        <v>1</v>
      </c>
      <c r="E407" s="22" t="str">
        <f t="shared" si="12"/>
        <v>01</v>
      </c>
      <c r="F407" s="4">
        <v>0.996749</v>
      </c>
      <c r="G407" s="25">
        <v>1</v>
      </c>
      <c r="H407" s="4">
        <v>0.82977597550000004</v>
      </c>
      <c r="I407" s="4">
        <v>7.3462173906099997</v>
      </c>
      <c r="J407" s="2">
        <f t="shared" si="13"/>
        <v>0.11295282066667767</v>
      </c>
      <c r="K407" s="3">
        <v>227</v>
      </c>
      <c r="L407" s="3">
        <v>140</v>
      </c>
      <c r="M407" s="3">
        <v>7</v>
      </c>
      <c r="N407" s="3">
        <v>125</v>
      </c>
      <c r="O407" s="24">
        <v>1001</v>
      </c>
      <c r="P407" s="4">
        <v>0.56000000000000005</v>
      </c>
      <c r="Q407" s="4">
        <v>0.38147138964577698</v>
      </c>
      <c r="R407" s="4">
        <v>0.94</v>
      </c>
      <c r="S407" s="4">
        <v>0.86</v>
      </c>
      <c r="T407" s="4">
        <v>0.96399999999999997</v>
      </c>
      <c r="U407" s="4">
        <v>0.88600000000000001</v>
      </c>
      <c r="V407" s="5">
        <v>100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0.57981849525294205</v>
      </c>
      <c r="AC407" s="2">
        <v>0.96371942544526601</v>
      </c>
      <c r="AD407" s="2">
        <v>6.1875403718087502E-2</v>
      </c>
      <c r="AE407" s="2">
        <v>0.15082288973458399</v>
      </c>
      <c r="AF407" s="2">
        <v>3.6663984371591497E-2</v>
      </c>
      <c r="AG407" s="2">
        <v>0.121038328377056</v>
      </c>
    </row>
    <row r="408" spans="1:33" x14ac:dyDescent="0.35">
      <c r="A408" s="7">
        <v>365</v>
      </c>
      <c r="B408" s="7">
        <v>18</v>
      </c>
      <c r="C408" s="7">
        <v>0</v>
      </c>
      <c r="D408" s="7">
        <v>1</v>
      </c>
      <c r="E408" s="22" t="str">
        <f t="shared" si="12"/>
        <v>01</v>
      </c>
      <c r="F408" s="4">
        <v>0.99983699999999998</v>
      </c>
      <c r="G408" s="25">
        <v>1</v>
      </c>
      <c r="H408" s="4">
        <v>0.79035950040000003</v>
      </c>
      <c r="I408" s="4">
        <v>6.9091203497900002</v>
      </c>
      <c r="J408" s="2">
        <f t="shared" si="13"/>
        <v>0.114393650766848</v>
      </c>
      <c r="K408" s="3">
        <v>211</v>
      </c>
      <c r="L408" s="3">
        <v>161</v>
      </c>
      <c r="M408" s="3">
        <v>4</v>
      </c>
      <c r="N408" s="3">
        <v>123</v>
      </c>
      <c r="O408" s="24">
        <v>32.147955540784203</v>
      </c>
      <c r="P408" s="4">
        <v>0.56999999999999995</v>
      </c>
      <c r="Q408" s="4">
        <v>0.43279569892473102</v>
      </c>
      <c r="R408" s="4">
        <v>0.76500000000000001</v>
      </c>
      <c r="S408" s="4">
        <v>0.68600000000000005</v>
      </c>
      <c r="T408" s="4">
        <v>0.747</v>
      </c>
      <c r="U408" s="4">
        <v>0.71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0.56211891815354098</v>
      </c>
      <c r="AC408" s="2">
        <v>0.83748948928868305</v>
      </c>
      <c r="AD408" s="2">
        <v>0.26787944515560103</v>
      </c>
      <c r="AE408" s="2">
        <v>0.376877651256252</v>
      </c>
      <c r="AF408" s="2">
        <v>0.29169009384931999</v>
      </c>
      <c r="AG408" s="2">
        <v>0.34249030894677601</v>
      </c>
    </row>
    <row r="409" spans="1:33" x14ac:dyDescent="0.35">
      <c r="A409" s="7">
        <v>637</v>
      </c>
      <c r="B409" s="7">
        <v>267</v>
      </c>
      <c r="C409" s="7">
        <v>0</v>
      </c>
      <c r="D409" s="7">
        <v>1</v>
      </c>
      <c r="E409" s="22" t="str">
        <f t="shared" si="12"/>
        <v>01</v>
      </c>
      <c r="F409" s="4">
        <v>0.99869600000000003</v>
      </c>
      <c r="G409" s="25">
        <v>1</v>
      </c>
      <c r="H409" s="4">
        <v>1.0548943470000001</v>
      </c>
      <c r="I409" s="4">
        <v>8.8137331283999991</v>
      </c>
      <c r="J409" s="2">
        <f t="shared" si="13"/>
        <v>0.1196875752455986</v>
      </c>
      <c r="K409" s="3">
        <v>262</v>
      </c>
      <c r="L409" s="3">
        <v>129</v>
      </c>
      <c r="M409" s="3">
        <v>20</v>
      </c>
      <c r="N409" s="3">
        <v>88</v>
      </c>
      <c r="O409" s="24">
        <v>1001</v>
      </c>
      <c r="P409" s="4">
        <v>0.42299999999999999</v>
      </c>
      <c r="Q409" s="4">
        <v>0.32992327365728902</v>
      </c>
      <c r="R409" s="4">
        <v>0.873</v>
      </c>
      <c r="S409" s="4">
        <v>0.78400000000000003</v>
      </c>
      <c r="T409" s="4">
        <v>0.877</v>
      </c>
      <c r="U409" s="4">
        <v>0.80400000000000005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0.86038309993585904</v>
      </c>
      <c r="AC409" s="2">
        <v>1.1088951556236899</v>
      </c>
      <c r="AD409" s="2">
        <v>0.13581972314253499</v>
      </c>
      <c r="AE409" s="2">
        <v>0.24334625863172901</v>
      </c>
      <c r="AF409" s="2">
        <v>0.131248286609954</v>
      </c>
      <c r="AG409" s="2">
        <v>0.21815600980317101</v>
      </c>
    </row>
    <row r="410" spans="1:33" x14ac:dyDescent="0.35">
      <c r="A410" s="7">
        <v>849</v>
      </c>
      <c r="B410" s="7">
        <v>405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0.99539392410000005</v>
      </c>
      <c r="I410" s="4">
        <v>8.2665068125340007</v>
      </c>
      <c r="J410" s="2">
        <f t="shared" si="13"/>
        <v>0.12041288378190712</v>
      </c>
      <c r="K410" s="3">
        <v>54</v>
      </c>
      <c r="L410" s="3">
        <v>139</v>
      </c>
      <c r="M410" s="3">
        <v>2</v>
      </c>
      <c r="N410" s="3">
        <v>304</v>
      </c>
      <c r="O410" s="24">
        <v>2.72250259656591</v>
      </c>
      <c r="P410" s="4">
        <v>0.9</v>
      </c>
      <c r="Q410" s="4">
        <v>0.72020725388601003</v>
      </c>
      <c r="R410" s="4">
        <v>0.93700000000000006</v>
      </c>
      <c r="S410" s="4">
        <v>0.8</v>
      </c>
      <c r="T410" s="4">
        <v>0.94399999999999995</v>
      </c>
      <c r="U410" s="4">
        <v>0.82199999999999995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0.105360515657826</v>
      </c>
      <c r="AC410" s="2">
        <v>0.328216255774194</v>
      </c>
      <c r="AD410" s="2">
        <v>6.5071996743714805E-2</v>
      </c>
      <c r="AE410" s="2">
        <v>0.22314355131420999</v>
      </c>
      <c r="AF410" s="2">
        <v>5.7629112836636402E-2</v>
      </c>
      <c r="AG410" s="2">
        <v>0.19601488392595701</v>
      </c>
    </row>
    <row r="411" spans="1:33" x14ac:dyDescent="0.35">
      <c r="A411" s="7">
        <v>211</v>
      </c>
      <c r="B411" s="7">
        <v>360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0.80376539629999999</v>
      </c>
      <c r="I411" s="4">
        <v>6.3058817963499996</v>
      </c>
      <c r="J411" s="2">
        <f t="shared" si="13"/>
        <v>0.12746280730559195</v>
      </c>
      <c r="K411" s="3">
        <v>174</v>
      </c>
      <c r="L411" s="3">
        <v>190</v>
      </c>
      <c r="M411" s="3">
        <v>6</v>
      </c>
      <c r="N411" s="3">
        <v>129</v>
      </c>
      <c r="O411" s="24">
        <v>49.2986014453069</v>
      </c>
      <c r="P411" s="4">
        <v>0.61899999999999999</v>
      </c>
      <c r="Q411" s="4">
        <v>0.52197802197802201</v>
      </c>
      <c r="R411" s="4">
        <v>0.92600000000000005</v>
      </c>
      <c r="S411" s="4">
        <v>0.88500000000000001</v>
      </c>
      <c r="T411" s="4">
        <v>0.93100000000000005</v>
      </c>
      <c r="U411" s="4">
        <v>0.88400000000000001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0.47965000629754101</v>
      </c>
      <c r="AC411" s="2">
        <v>0.65012979547625405</v>
      </c>
      <c r="AD411" s="2">
        <v>7.6881044335957605E-2</v>
      </c>
      <c r="AE411" s="2">
        <v>0.122167633974208</v>
      </c>
      <c r="AF411" s="2">
        <v>7.1496001705069895E-2</v>
      </c>
      <c r="AG411" s="2">
        <v>0.123298216344494</v>
      </c>
    </row>
    <row r="412" spans="1:33" x14ac:dyDescent="0.35">
      <c r="A412" s="7">
        <v>519</v>
      </c>
      <c r="B412" s="7">
        <v>409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1.091563659</v>
      </c>
      <c r="I412" s="4">
        <v>8.4853473462300002</v>
      </c>
      <c r="J412" s="2">
        <f t="shared" si="13"/>
        <v>0.12864101072833237</v>
      </c>
      <c r="K412" s="3">
        <v>188</v>
      </c>
      <c r="L412" s="3">
        <v>142</v>
      </c>
      <c r="M412" s="3">
        <v>19</v>
      </c>
      <c r="N412" s="3">
        <v>150</v>
      </c>
      <c r="O412" s="24">
        <v>1001</v>
      </c>
      <c r="P412" s="4">
        <v>0.624</v>
      </c>
      <c r="Q412" s="4">
        <v>0.43030303030303002</v>
      </c>
      <c r="R412" s="4">
        <v>0.82299999999999995</v>
      </c>
      <c r="S412" s="4">
        <v>0.69599999999999995</v>
      </c>
      <c r="T412" s="4">
        <v>0.80300000000000005</v>
      </c>
      <c r="U412" s="4">
        <v>0.69499999999999995</v>
      </c>
      <c r="V412" s="5">
        <v>100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0.47160491061270898</v>
      </c>
      <c r="AC412" s="2">
        <v>0.84326559685926505</v>
      </c>
      <c r="AD412" s="2">
        <v>0.19479907830506701</v>
      </c>
      <c r="AE412" s="2">
        <v>0.36240561864771698</v>
      </c>
      <c r="AF412" s="2">
        <v>0.219400565035375</v>
      </c>
      <c r="AG412" s="2">
        <v>0.36384343341734499</v>
      </c>
    </row>
    <row r="413" spans="1:33" x14ac:dyDescent="0.35">
      <c r="A413" s="7">
        <v>695</v>
      </c>
      <c r="B413" s="7">
        <v>203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0.91819419170000005</v>
      </c>
      <c r="I413" s="4">
        <v>7.0022926593000001</v>
      </c>
      <c r="J413" s="2">
        <f t="shared" si="13"/>
        <v>0.13112765152432079</v>
      </c>
      <c r="K413" s="3">
        <v>278</v>
      </c>
      <c r="L413" s="3">
        <v>165</v>
      </c>
      <c r="M413" s="3">
        <v>4</v>
      </c>
      <c r="N413" s="3">
        <v>52</v>
      </c>
      <c r="O413" s="24">
        <v>1001</v>
      </c>
      <c r="P413" s="4">
        <v>0.42</v>
      </c>
      <c r="Q413" s="4">
        <v>0.372460496613995</v>
      </c>
      <c r="R413" s="4">
        <v>0.41399999999999998</v>
      </c>
      <c r="S413" s="4">
        <v>0.40200000000000002</v>
      </c>
      <c r="T413" s="4">
        <v>0.41899999999999998</v>
      </c>
      <c r="U413" s="4">
        <v>0.36599999999999999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2">
        <v>0.86750056770472295</v>
      </c>
      <c r="AC413" s="2">
        <v>0.98762429614455505</v>
      </c>
      <c r="AD413" s="2">
        <v>0.88188930515682296</v>
      </c>
      <c r="AE413" s="2">
        <v>0.91130319036311602</v>
      </c>
      <c r="AF413" s="2">
        <v>0.86988435905999895</v>
      </c>
      <c r="AG413" s="2">
        <v>1.0051219455807701</v>
      </c>
    </row>
    <row r="414" spans="1:33" x14ac:dyDescent="0.35">
      <c r="A414" s="7">
        <v>443</v>
      </c>
      <c r="B414" s="7">
        <v>239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0.96132576700000005</v>
      </c>
      <c r="I414" s="4">
        <v>7.2427859953500002</v>
      </c>
      <c r="J414" s="2">
        <f t="shared" si="13"/>
        <v>0.13272872726285004</v>
      </c>
      <c r="K414" s="3">
        <v>294</v>
      </c>
      <c r="L414" s="3">
        <v>141</v>
      </c>
      <c r="M414" s="3">
        <v>5</v>
      </c>
      <c r="N414" s="3">
        <v>59</v>
      </c>
      <c r="O414" s="24">
        <v>1001</v>
      </c>
      <c r="P414" s="4">
        <v>0.41599999999999998</v>
      </c>
      <c r="Q414" s="4">
        <v>0.32413793103448302</v>
      </c>
      <c r="R414" s="4">
        <v>0.68600000000000005</v>
      </c>
      <c r="S414" s="4">
        <v>0.56499999999999995</v>
      </c>
      <c r="T414" s="4">
        <v>0.66500000000000004</v>
      </c>
      <c r="U414" s="4">
        <v>0.58099999999999996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0.87707001872087398</v>
      </c>
      <c r="AC414" s="2">
        <v>1.12658614071052</v>
      </c>
      <c r="AD414" s="2">
        <v>0.376877651256252</v>
      </c>
      <c r="AE414" s="2">
        <v>0.57092954783569605</v>
      </c>
      <c r="AF414" s="2">
        <v>0.40796823832628298</v>
      </c>
      <c r="AG414" s="2">
        <v>0.54300452213022599</v>
      </c>
    </row>
    <row r="415" spans="1:33" x14ac:dyDescent="0.35">
      <c r="A415" s="7">
        <v>373</v>
      </c>
      <c r="B415" s="7">
        <v>368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1.143222008</v>
      </c>
      <c r="I415" s="4">
        <v>8.3563763504500006</v>
      </c>
      <c r="J415" s="2">
        <f t="shared" si="13"/>
        <v>0.13680834371927686</v>
      </c>
      <c r="K415" s="3">
        <v>231</v>
      </c>
      <c r="L415" s="3">
        <v>160</v>
      </c>
      <c r="M415" s="3">
        <v>22</v>
      </c>
      <c r="N415" s="3">
        <v>86</v>
      </c>
      <c r="O415" s="24">
        <v>1001</v>
      </c>
      <c r="P415" s="4">
        <v>0.505</v>
      </c>
      <c r="Q415" s="4">
        <v>0.40920716112532002</v>
      </c>
      <c r="R415" s="4">
        <v>0.89200000000000002</v>
      </c>
      <c r="S415" s="4">
        <v>0.83699999999999997</v>
      </c>
      <c r="T415" s="4">
        <v>0.86099999999999999</v>
      </c>
      <c r="U415" s="4">
        <v>0.83599999999999997</v>
      </c>
      <c r="V415" s="5">
        <v>100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0.68319684970677697</v>
      </c>
      <c r="AC415" s="2">
        <v>0.89353374475153902</v>
      </c>
      <c r="AD415" s="2">
        <v>0.11428914640212801</v>
      </c>
      <c r="AE415" s="2">
        <v>0.177931208492662</v>
      </c>
      <c r="AF415" s="2">
        <v>0.14966077455440599</v>
      </c>
      <c r="AG415" s="2">
        <v>0.17912666589743501</v>
      </c>
    </row>
    <row r="416" spans="1:33" x14ac:dyDescent="0.35">
      <c r="A416" s="7">
        <v>951</v>
      </c>
      <c r="B416" s="7">
        <v>87</v>
      </c>
      <c r="C416" s="7">
        <v>0</v>
      </c>
      <c r="D416" s="7">
        <v>1</v>
      </c>
      <c r="E416" s="22" t="str">
        <f t="shared" si="12"/>
        <v>01</v>
      </c>
      <c r="F416" s="4">
        <v>0.99972099999999997</v>
      </c>
      <c r="G416" s="25">
        <v>1</v>
      </c>
      <c r="H416" s="4">
        <v>1.1422037199999999</v>
      </c>
      <c r="I416" s="4">
        <v>8.2045718595799997</v>
      </c>
      <c r="J416" s="2">
        <f t="shared" si="13"/>
        <v>0.13921551782940572</v>
      </c>
      <c r="K416" s="3">
        <v>207</v>
      </c>
      <c r="L416" s="3">
        <v>171</v>
      </c>
      <c r="M416" s="3">
        <v>12</v>
      </c>
      <c r="N416" s="3">
        <v>109</v>
      </c>
      <c r="O416" s="24">
        <v>9.8993256214529204</v>
      </c>
      <c r="P416" s="4">
        <v>0.53800000000000003</v>
      </c>
      <c r="Q416" s="4">
        <v>0.452380952380952</v>
      </c>
      <c r="R416" s="4">
        <v>0.92200000000000004</v>
      </c>
      <c r="S416" s="4">
        <v>0.83599999999999997</v>
      </c>
      <c r="T416" s="4">
        <v>0.94</v>
      </c>
      <c r="U416" s="4">
        <v>0.86199999999999999</v>
      </c>
      <c r="V416" s="5">
        <v>100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0.61989671882035302</v>
      </c>
      <c r="AC416" s="2">
        <v>0.79323063911692804</v>
      </c>
      <c r="AD416" s="2">
        <v>8.1210055425543201E-2</v>
      </c>
      <c r="AE416" s="2">
        <v>0.17912666589743501</v>
      </c>
      <c r="AF416" s="2">
        <v>6.1875403718087502E-2</v>
      </c>
      <c r="AG416" s="2">
        <v>0.14850000831844401</v>
      </c>
    </row>
    <row r="417" spans="1:33" x14ac:dyDescent="0.35">
      <c r="A417" s="7">
        <v>551</v>
      </c>
      <c r="B417" s="7">
        <v>31</v>
      </c>
      <c r="C417" s="7">
        <v>0</v>
      </c>
      <c r="D417" s="7">
        <v>1</v>
      </c>
      <c r="E417" s="22" t="str">
        <f t="shared" si="12"/>
        <v>01</v>
      </c>
      <c r="F417" s="4">
        <v>0.99599700000000002</v>
      </c>
      <c r="G417" s="25">
        <v>1</v>
      </c>
      <c r="H417" s="4">
        <v>1.1557372610000001</v>
      </c>
      <c r="I417" s="4">
        <v>8.2083365506699995</v>
      </c>
      <c r="J417" s="2">
        <f t="shared" si="13"/>
        <v>0.1408004233093566</v>
      </c>
      <c r="K417" s="3">
        <v>246</v>
      </c>
      <c r="L417" s="3">
        <v>149</v>
      </c>
      <c r="M417" s="3">
        <v>14</v>
      </c>
      <c r="N417" s="3">
        <v>90</v>
      </c>
      <c r="O417" s="24">
        <v>1001</v>
      </c>
      <c r="P417" s="4">
        <v>0.48499999999999999</v>
      </c>
      <c r="Q417" s="4">
        <v>0.37721518987341801</v>
      </c>
      <c r="R417" s="4">
        <v>0.84699999999999998</v>
      </c>
      <c r="S417" s="4">
        <v>0.76800000000000002</v>
      </c>
      <c r="T417" s="4">
        <v>0.81399999999999995</v>
      </c>
      <c r="U417" s="4">
        <v>0.754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0.72360638804465405</v>
      </c>
      <c r="AC417" s="2">
        <v>0.97493945895566303</v>
      </c>
      <c r="AD417" s="2">
        <v>0.16605458433008299</v>
      </c>
      <c r="AE417" s="2">
        <v>0.26396554583446502</v>
      </c>
      <c r="AF417" s="2">
        <v>0.20579491297959701</v>
      </c>
      <c r="AG417" s="2">
        <v>0.28236291097418098</v>
      </c>
    </row>
    <row r="418" spans="1:33" x14ac:dyDescent="0.35">
      <c r="A418" s="7">
        <v>993</v>
      </c>
      <c r="B418" s="7">
        <v>108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1.239198601</v>
      </c>
      <c r="I418" s="4">
        <v>8.7721327516199992</v>
      </c>
      <c r="J418" s="2">
        <f t="shared" si="13"/>
        <v>0.14126537252541582</v>
      </c>
      <c r="K418" s="3">
        <v>230</v>
      </c>
      <c r="L418" s="3">
        <v>170</v>
      </c>
      <c r="M418" s="3">
        <v>11</v>
      </c>
      <c r="N418" s="3">
        <v>88</v>
      </c>
      <c r="O418" s="24">
        <v>600.98768537830995</v>
      </c>
      <c r="P418" s="4">
        <v>0.53200000000000003</v>
      </c>
      <c r="Q418" s="4">
        <v>0.42499999999999999</v>
      </c>
      <c r="R418" s="4">
        <v>0.28899999999999998</v>
      </c>
      <c r="S418" s="4">
        <v>0.255</v>
      </c>
      <c r="T418" s="4">
        <v>0.28199999999999997</v>
      </c>
      <c r="U418" s="4">
        <v>0.22500000000000001</v>
      </c>
      <c r="V418" s="5">
        <v>100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2">
        <v>0.63111178964049297</v>
      </c>
      <c r="AC418" s="2">
        <v>0.85566611005771998</v>
      </c>
      <c r="AD418" s="2">
        <v>1.2413285908697</v>
      </c>
      <c r="AE418" s="2">
        <v>1.3664917338237099</v>
      </c>
      <c r="AF418" s="2">
        <v>1.2658482080440201</v>
      </c>
      <c r="AG418" s="2">
        <v>1.49165487677772</v>
      </c>
    </row>
    <row r="419" spans="1:33" x14ac:dyDescent="0.35">
      <c r="A419" s="7">
        <v>805</v>
      </c>
      <c r="B419" s="7">
        <v>19</v>
      </c>
      <c r="C419" s="7">
        <v>0</v>
      </c>
      <c r="D419" s="7">
        <v>1</v>
      </c>
      <c r="E419" s="22" t="str">
        <f t="shared" si="12"/>
        <v>01</v>
      </c>
      <c r="F419" s="4">
        <v>0.72403600000000001</v>
      </c>
      <c r="G419" s="25">
        <v>1</v>
      </c>
      <c r="H419" s="4">
        <v>1.2044332209999999</v>
      </c>
      <c r="I419" s="4">
        <v>8.4597523070499996</v>
      </c>
      <c r="J419" s="2">
        <f t="shared" si="13"/>
        <v>0.14237216141615355</v>
      </c>
      <c r="K419" s="3">
        <v>203</v>
      </c>
      <c r="L419" s="3">
        <v>172</v>
      </c>
      <c r="M419" s="3">
        <v>12</v>
      </c>
      <c r="N419" s="3">
        <v>112</v>
      </c>
      <c r="O419" s="24">
        <v>1001</v>
      </c>
      <c r="P419" s="4">
        <v>0.59399999999999997</v>
      </c>
      <c r="Q419" s="4">
        <v>0.458666666666667</v>
      </c>
      <c r="R419" s="4">
        <v>0.77500000000000002</v>
      </c>
      <c r="S419" s="4">
        <v>0.77100000000000002</v>
      </c>
      <c r="T419" s="4">
        <v>0.80800000000000005</v>
      </c>
      <c r="U419" s="4">
        <v>0.71399999999999997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0.52087595961949196</v>
      </c>
      <c r="AC419" s="2">
        <v>0.779431549156958</v>
      </c>
      <c r="AD419" s="2">
        <v>0.25489224962878998</v>
      </c>
      <c r="AE419" s="2">
        <v>0.260066905418808</v>
      </c>
      <c r="AF419" s="2">
        <v>0.213193220461042</v>
      </c>
      <c r="AG419" s="2">
        <v>0.33687231664255302</v>
      </c>
    </row>
    <row r="420" spans="1:33" x14ac:dyDescent="0.35">
      <c r="A420" s="7">
        <v>753</v>
      </c>
      <c r="B420" s="7">
        <v>213</v>
      </c>
      <c r="C420" s="7">
        <v>0</v>
      </c>
      <c r="D420" s="7">
        <v>1</v>
      </c>
      <c r="E420" s="22" t="str">
        <f t="shared" si="12"/>
        <v>01</v>
      </c>
      <c r="F420" s="4">
        <v>0.97888900000000001</v>
      </c>
      <c r="G420" s="25">
        <v>1</v>
      </c>
      <c r="H420" s="4">
        <v>0.93800226480000004</v>
      </c>
      <c r="I420" s="4">
        <v>6.3460286668999997</v>
      </c>
      <c r="J420" s="2">
        <f t="shared" si="13"/>
        <v>0.14780933305462185</v>
      </c>
      <c r="K420" s="3">
        <v>281</v>
      </c>
      <c r="L420" s="3">
        <v>155</v>
      </c>
      <c r="M420" s="3">
        <v>3</v>
      </c>
      <c r="N420" s="3">
        <v>60</v>
      </c>
      <c r="O420" s="24">
        <v>1001</v>
      </c>
      <c r="P420" s="4">
        <v>0.44600000000000001</v>
      </c>
      <c r="Q420" s="4">
        <v>0.355504587155963</v>
      </c>
      <c r="R420" s="4">
        <v>0.77400000000000002</v>
      </c>
      <c r="S420" s="4">
        <v>0.69699999999999995</v>
      </c>
      <c r="T420" s="4">
        <v>0.76500000000000001</v>
      </c>
      <c r="U420" s="4">
        <v>0.71099999999999997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0.80743632696207301</v>
      </c>
      <c r="AC420" s="2">
        <v>1.0342171264297899</v>
      </c>
      <c r="AD420" s="2">
        <v>0.25618340539241002</v>
      </c>
      <c r="AE420" s="2">
        <v>0.36096986822161298</v>
      </c>
      <c r="AF420" s="2">
        <v>0.26787944515560103</v>
      </c>
      <c r="AG420" s="2">
        <v>0.34108284917889597</v>
      </c>
    </row>
    <row r="421" spans="1:33" x14ac:dyDescent="0.35">
      <c r="A421" s="7">
        <v>21</v>
      </c>
      <c r="B421" s="7">
        <v>167</v>
      </c>
      <c r="C421" s="7">
        <v>0</v>
      </c>
      <c r="D421" s="7">
        <v>1</v>
      </c>
      <c r="E421" s="22" t="str">
        <f t="shared" si="12"/>
        <v>01</v>
      </c>
      <c r="F421" s="4">
        <v>0.99362899999999998</v>
      </c>
      <c r="G421" s="25">
        <v>1</v>
      </c>
      <c r="H421" s="4">
        <v>1.1290428939999999</v>
      </c>
      <c r="I421" s="4">
        <v>7.5985220261600004</v>
      </c>
      <c r="J421" s="2">
        <f t="shared" si="13"/>
        <v>0.14858717130949406</v>
      </c>
      <c r="K421" s="3">
        <v>218</v>
      </c>
      <c r="L421" s="3">
        <v>157</v>
      </c>
      <c r="M421" s="3">
        <v>8</v>
      </c>
      <c r="N421" s="3">
        <v>116</v>
      </c>
      <c r="O421" s="24">
        <v>998.32366685000204</v>
      </c>
      <c r="P421" s="4">
        <v>0.56100000000000005</v>
      </c>
      <c r="Q421" s="4">
        <v>0.41866666666666702</v>
      </c>
      <c r="R421" s="4">
        <v>0.89400000000000002</v>
      </c>
      <c r="S421" s="4">
        <v>0.79300000000000004</v>
      </c>
      <c r="T421" s="4">
        <v>0.871</v>
      </c>
      <c r="U421" s="4">
        <v>0.81399999999999995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0.57803437345944098</v>
      </c>
      <c r="AC421" s="2">
        <v>0.87068022062210304</v>
      </c>
      <c r="AD421" s="2">
        <v>0.112049503808623</v>
      </c>
      <c r="AE421" s="2">
        <v>0.231932057347289</v>
      </c>
      <c r="AF421" s="2">
        <v>0.13811330212963399</v>
      </c>
      <c r="AG421" s="2">
        <v>0.20579491297959701</v>
      </c>
    </row>
    <row r="422" spans="1:33" x14ac:dyDescent="0.35">
      <c r="A422" s="7">
        <v>429</v>
      </c>
      <c r="B422" s="7">
        <v>17</v>
      </c>
      <c r="C422" s="7">
        <v>0</v>
      </c>
      <c r="D422" s="7">
        <v>1</v>
      </c>
      <c r="E422" s="22" t="str">
        <f t="shared" si="12"/>
        <v>01</v>
      </c>
      <c r="F422" s="4">
        <v>0.99001300000000003</v>
      </c>
      <c r="G422" s="25">
        <v>1</v>
      </c>
      <c r="H422" s="4">
        <v>0.91985413130000004</v>
      </c>
      <c r="I422" s="4">
        <v>6.1532634415</v>
      </c>
      <c r="J422" s="2">
        <f t="shared" si="13"/>
        <v>0.14949045170017364</v>
      </c>
      <c r="K422" s="3">
        <v>205</v>
      </c>
      <c r="L422" s="3">
        <v>192</v>
      </c>
      <c r="M422" s="3">
        <v>6</v>
      </c>
      <c r="N422" s="3">
        <v>96</v>
      </c>
      <c r="O422" s="24">
        <v>1001</v>
      </c>
      <c r="P422" s="4">
        <v>0.57299999999999995</v>
      </c>
      <c r="Q422" s="4">
        <v>0.48362720403022702</v>
      </c>
      <c r="R422" s="4">
        <v>0.91800000000000004</v>
      </c>
      <c r="S422" s="4">
        <v>0.88200000000000001</v>
      </c>
      <c r="T422" s="4">
        <v>0.92600000000000005</v>
      </c>
      <c r="U422" s="4">
        <v>0.85099999999999998</v>
      </c>
      <c r="V422" s="5">
        <v>100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0.55686956226739803</v>
      </c>
      <c r="AC422" s="2">
        <v>0.72644090865940902</v>
      </c>
      <c r="AD422" s="2">
        <v>8.5557888361646503E-2</v>
      </c>
      <c r="AE422" s="2">
        <v>0.125563222975346</v>
      </c>
      <c r="AF422" s="2">
        <v>7.6881044335957605E-2</v>
      </c>
      <c r="AG422" s="2">
        <v>0.16134315040876299</v>
      </c>
    </row>
    <row r="423" spans="1:33" x14ac:dyDescent="0.35">
      <c r="A423" s="7">
        <v>915</v>
      </c>
      <c r="B423" s="7">
        <v>199</v>
      </c>
      <c r="C423" s="7">
        <v>0</v>
      </c>
      <c r="D423" s="7">
        <v>1</v>
      </c>
      <c r="E423" s="22" t="str">
        <f t="shared" si="12"/>
        <v>01</v>
      </c>
      <c r="F423" s="4">
        <v>0.70526699999999998</v>
      </c>
      <c r="G423" s="25">
        <v>1</v>
      </c>
      <c r="H423" s="4">
        <v>1.1447876960000001</v>
      </c>
      <c r="I423" s="4">
        <v>7.6004257661999999</v>
      </c>
      <c r="J423" s="2">
        <f t="shared" si="13"/>
        <v>0.15062152190091871</v>
      </c>
      <c r="K423" s="3">
        <v>214</v>
      </c>
      <c r="L423" s="3">
        <v>137</v>
      </c>
      <c r="M423" s="3">
        <v>4</v>
      </c>
      <c r="N423" s="3">
        <v>144</v>
      </c>
      <c r="O423" s="24">
        <v>456.039881409646</v>
      </c>
      <c r="P423" s="4">
        <v>0.56799999999999995</v>
      </c>
      <c r="Q423" s="4">
        <v>0.39031339031339002</v>
      </c>
      <c r="R423" s="4">
        <v>0.88700000000000001</v>
      </c>
      <c r="S423" s="4">
        <v>0.754</v>
      </c>
      <c r="T423" s="4">
        <v>0.87</v>
      </c>
      <c r="U423" s="4">
        <v>0.82399999999999995</v>
      </c>
      <c r="V423" s="5">
        <v>100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0.56563386026098605</v>
      </c>
      <c r="AC423" s="2">
        <v>0.94080529763774101</v>
      </c>
      <c r="AD423" s="2">
        <v>0.11991029667255799</v>
      </c>
      <c r="AE423" s="2">
        <v>0.28236291097418098</v>
      </c>
      <c r="AF423" s="2">
        <v>0.13926206733350799</v>
      </c>
      <c r="AG423" s="2">
        <v>0.19358474907266501</v>
      </c>
    </row>
    <row r="424" spans="1:33" x14ac:dyDescent="0.35">
      <c r="A424" s="7">
        <v>7</v>
      </c>
      <c r="B424" s="7">
        <v>293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1.28142651</v>
      </c>
      <c r="I424" s="4">
        <v>8.2465572230999999</v>
      </c>
      <c r="J424" s="2">
        <f t="shared" si="13"/>
        <v>0.15538927037461256</v>
      </c>
      <c r="K424" s="3">
        <v>222</v>
      </c>
      <c r="L424" s="3">
        <v>174</v>
      </c>
      <c r="M424" s="3">
        <v>7</v>
      </c>
      <c r="N424" s="3">
        <v>96</v>
      </c>
      <c r="O424" s="24">
        <v>496.37763776910401</v>
      </c>
      <c r="P424" s="4">
        <v>0.54700000000000004</v>
      </c>
      <c r="Q424" s="4">
        <v>0.439393939393939</v>
      </c>
      <c r="R424" s="4">
        <v>0.82699999999999996</v>
      </c>
      <c r="S424" s="4">
        <v>0.8</v>
      </c>
      <c r="T424" s="4">
        <v>0.86599999999999999</v>
      </c>
      <c r="U424" s="4">
        <v>0.82399999999999995</v>
      </c>
      <c r="V424" s="5">
        <v>100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0.60330647656015601</v>
      </c>
      <c r="AC424" s="2">
        <v>0.82235891203995104</v>
      </c>
      <c r="AD424" s="2">
        <v>0.189950583958446</v>
      </c>
      <c r="AE424" s="2">
        <v>0.22314355131420999</v>
      </c>
      <c r="AF424" s="2">
        <v>0.14387037041970199</v>
      </c>
      <c r="AG424" s="2">
        <v>0.19358474907266501</v>
      </c>
    </row>
    <row r="425" spans="1:33" x14ac:dyDescent="0.35">
      <c r="A425" s="7">
        <v>17</v>
      </c>
      <c r="B425" s="7">
        <v>228</v>
      </c>
      <c r="C425" s="7">
        <v>0</v>
      </c>
      <c r="D425" s="7">
        <v>1</v>
      </c>
      <c r="E425" s="22" t="str">
        <f t="shared" si="12"/>
        <v>01</v>
      </c>
      <c r="F425" s="4">
        <v>0.79312099999999996</v>
      </c>
      <c r="G425" s="25">
        <v>1</v>
      </c>
      <c r="H425" s="4">
        <v>1.3391522629999999</v>
      </c>
      <c r="I425" s="4">
        <v>8.5899477338699999</v>
      </c>
      <c r="J425" s="2">
        <f t="shared" si="13"/>
        <v>0.15589760316232754</v>
      </c>
      <c r="K425" s="3">
        <v>228</v>
      </c>
      <c r="L425" s="3">
        <v>209</v>
      </c>
      <c r="M425" s="3">
        <v>5</v>
      </c>
      <c r="N425" s="3">
        <v>57</v>
      </c>
      <c r="O425" s="24">
        <v>1001</v>
      </c>
      <c r="P425" s="4">
        <v>0.53500000000000003</v>
      </c>
      <c r="Q425" s="4">
        <v>0.47826086956521702</v>
      </c>
      <c r="R425" s="4">
        <v>0.83899999999999997</v>
      </c>
      <c r="S425" s="4">
        <v>0.83</v>
      </c>
      <c r="T425" s="4">
        <v>0.83099999999999996</v>
      </c>
      <c r="U425" s="4">
        <v>0.78800000000000003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0.62548853208612998</v>
      </c>
      <c r="AC425" s="2">
        <v>0.73759894313077901</v>
      </c>
      <c r="AD425" s="2">
        <v>0.175544572514931</v>
      </c>
      <c r="AE425" s="2">
        <v>0.18632957819149301</v>
      </c>
      <c r="AF425" s="2">
        <v>0.185125484126689</v>
      </c>
      <c r="AG425" s="2">
        <v>0.238257189124258</v>
      </c>
    </row>
    <row r="426" spans="1:33" x14ac:dyDescent="0.35">
      <c r="A426" s="7">
        <v>141</v>
      </c>
      <c r="B426" s="7">
        <v>350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1.1833386429999999</v>
      </c>
      <c r="I426" s="4">
        <v>7.57663351356</v>
      </c>
      <c r="J426" s="2">
        <f t="shared" si="13"/>
        <v>0.15618264244696056</v>
      </c>
      <c r="K426" s="3">
        <v>239</v>
      </c>
      <c r="L426" s="3">
        <v>139</v>
      </c>
      <c r="M426" s="3">
        <v>12</v>
      </c>
      <c r="N426" s="3">
        <v>109</v>
      </c>
      <c r="O426" s="24">
        <v>849.87069149451997</v>
      </c>
      <c r="P426" s="4">
        <v>0.497</v>
      </c>
      <c r="Q426" s="4">
        <v>0.36772486772486801</v>
      </c>
      <c r="R426" s="4">
        <v>0.93799999999999994</v>
      </c>
      <c r="S426" s="4">
        <v>0.82899999999999996</v>
      </c>
      <c r="T426" s="4">
        <v>0.93100000000000005</v>
      </c>
      <c r="U426" s="4">
        <v>0.79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0.69916525288550802</v>
      </c>
      <c r="AC426" s="2">
        <v>1.0004202624889</v>
      </c>
      <c r="AD426" s="2">
        <v>6.4005329975912406E-2</v>
      </c>
      <c r="AE426" s="2">
        <v>0.18753512384684201</v>
      </c>
      <c r="AF426" s="2">
        <v>7.1496001705069895E-2</v>
      </c>
      <c r="AG426" s="2">
        <v>0.23572233352107</v>
      </c>
    </row>
    <row r="427" spans="1:33" x14ac:dyDescent="0.35">
      <c r="A427" s="7">
        <v>191</v>
      </c>
      <c r="B427" s="7">
        <v>215</v>
      </c>
      <c r="C427" s="7">
        <v>0</v>
      </c>
      <c r="D427" s="7">
        <v>1</v>
      </c>
      <c r="E427" s="22" t="str">
        <f t="shared" si="12"/>
        <v>01</v>
      </c>
      <c r="F427" s="4">
        <v>0.76740699999999995</v>
      </c>
      <c r="G427" s="25">
        <v>1</v>
      </c>
      <c r="H427" s="4">
        <v>1.2078333489999999</v>
      </c>
      <c r="I427" s="4">
        <v>7.4079849358000001</v>
      </c>
      <c r="J427" s="2">
        <f t="shared" si="13"/>
        <v>0.1630447901106003</v>
      </c>
      <c r="K427" s="3">
        <v>289</v>
      </c>
      <c r="L427" s="3">
        <v>154</v>
      </c>
      <c r="M427" s="3">
        <v>17</v>
      </c>
      <c r="N427" s="3">
        <v>39</v>
      </c>
      <c r="O427" s="24">
        <v>771.66522282284302</v>
      </c>
      <c r="P427" s="4">
        <v>0.40400000000000003</v>
      </c>
      <c r="Q427" s="4">
        <v>0.347629796839729</v>
      </c>
      <c r="R427" s="4">
        <v>0.17299999999999999</v>
      </c>
      <c r="S427" s="4">
        <v>0.20799999999999999</v>
      </c>
      <c r="T427" s="4">
        <v>0.20399999999999999</v>
      </c>
      <c r="U427" s="4">
        <v>0.186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2">
        <v>0.90634040102098701</v>
      </c>
      <c r="AC427" s="2">
        <v>1.0566171676315099</v>
      </c>
      <c r="AD427" s="2">
        <v>1.75446368448436</v>
      </c>
      <c r="AE427" s="2">
        <v>1.57021719928082</v>
      </c>
      <c r="AF427" s="2">
        <v>1.5896352851379201</v>
      </c>
      <c r="AG427" s="2">
        <v>1.68200860526894</v>
      </c>
    </row>
    <row r="428" spans="1:33" x14ac:dyDescent="0.35">
      <c r="A428" s="7">
        <v>241</v>
      </c>
      <c r="B428" s="7">
        <v>479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1.374632605</v>
      </c>
      <c r="I428" s="4">
        <v>8.28037735789</v>
      </c>
      <c r="J428" s="2">
        <f t="shared" si="13"/>
        <v>0.16601086467275242</v>
      </c>
      <c r="K428" s="3">
        <v>245</v>
      </c>
      <c r="L428" s="3">
        <v>152</v>
      </c>
      <c r="M428" s="3">
        <v>14</v>
      </c>
      <c r="N428" s="3">
        <v>88</v>
      </c>
      <c r="O428" s="24">
        <v>1.58636368170186</v>
      </c>
      <c r="P428" s="4">
        <v>0.47499999999999998</v>
      </c>
      <c r="Q428" s="4">
        <v>0.38287153652392902</v>
      </c>
      <c r="R428" s="4">
        <v>0.71099999999999997</v>
      </c>
      <c r="S428" s="4">
        <v>0.63</v>
      </c>
      <c r="T428" s="4">
        <v>0.71099999999999997</v>
      </c>
      <c r="U428" s="4">
        <v>0.64400000000000002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0.74444047494749599</v>
      </c>
      <c r="AC428" s="2">
        <v>0.96005575984091396</v>
      </c>
      <c r="AD428" s="2">
        <v>0.34108284917889597</v>
      </c>
      <c r="AE428" s="2">
        <v>0.46203545959655901</v>
      </c>
      <c r="AF428" s="2">
        <v>0.34108284917889597</v>
      </c>
      <c r="AG428" s="2">
        <v>0.440056552877783</v>
      </c>
    </row>
    <row r="429" spans="1:33" x14ac:dyDescent="0.35">
      <c r="A429" s="7">
        <v>33</v>
      </c>
      <c r="B429" s="7">
        <v>38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1.234668096</v>
      </c>
      <c r="I429" s="4">
        <v>7.37688242783</v>
      </c>
      <c r="J429" s="2">
        <f t="shared" si="13"/>
        <v>0.16736990294736101</v>
      </c>
      <c r="K429" s="3">
        <v>96</v>
      </c>
      <c r="L429" s="3">
        <v>190</v>
      </c>
      <c r="M429" s="3">
        <v>16</v>
      </c>
      <c r="N429" s="3">
        <v>197</v>
      </c>
      <c r="O429" s="24">
        <v>184.10755836175699</v>
      </c>
      <c r="P429" s="4">
        <v>0.77900000000000003</v>
      </c>
      <c r="Q429" s="4">
        <v>0.66433566433566404</v>
      </c>
      <c r="R429" s="4">
        <v>0.86799999999999999</v>
      </c>
      <c r="S429" s="4">
        <v>0.752</v>
      </c>
      <c r="T429" s="4">
        <v>0.85799999999999998</v>
      </c>
      <c r="U429" s="4">
        <v>0.79700000000000004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0.24974423311138899</v>
      </c>
      <c r="AC429" s="2">
        <v>0.40896773865936598</v>
      </c>
      <c r="AD429" s="2">
        <v>0.14156356432178699</v>
      </c>
      <c r="AE429" s="2">
        <v>0.28501895503229702</v>
      </c>
      <c r="AF429" s="2">
        <v>0.153151179494175</v>
      </c>
      <c r="AG429" s="2">
        <v>0.22690060019192199</v>
      </c>
    </row>
    <row r="430" spans="1:33" x14ac:dyDescent="0.35">
      <c r="A430" s="7">
        <v>119</v>
      </c>
      <c r="B430" s="7">
        <v>286</v>
      </c>
      <c r="C430" s="7">
        <v>0</v>
      </c>
      <c r="D430" s="7">
        <v>1</v>
      </c>
      <c r="E430" s="22" t="str">
        <f t="shared" si="12"/>
        <v>01</v>
      </c>
      <c r="F430" s="4">
        <v>0.99329999999999996</v>
      </c>
      <c r="G430" s="25">
        <v>1</v>
      </c>
      <c r="H430" s="4">
        <v>1.456536705</v>
      </c>
      <c r="I430" s="4">
        <v>8.6666961432999994</v>
      </c>
      <c r="J430" s="2">
        <f t="shared" si="13"/>
        <v>0.16806135589811941</v>
      </c>
      <c r="K430" s="3">
        <v>232</v>
      </c>
      <c r="L430" s="3">
        <v>170</v>
      </c>
      <c r="M430" s="3">
        <v>9</v>
      </c>
      <c r="N430" s="3">
        <v>88</v>
      </c>
      <c r="O430" s="24">
        <v>895.62406324468998</v>
      </c>
      <c r="P430" s="4">
        <v>0.50900000000000001</v>
      </c>
      <c r="Q430" s="4">
        <v>0.422885572139304</v>
      </c>
      <c r="R430" s="4">
        <v>0.62</v>
      </c>
      <c r="S430" s="4">
        <v>0.50900000000000001</v>
      </c>
      <c r="T430" s="4">
        <v>0.60599999999999998</v>
      </c>
      <c r="U430" s="4">
        <v>0.52300000000000002</v>
      </c>
      <c r="V430" s="5">
        <v>100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0.67530726243161399</v>
      </c>
      <c r="AC430" s="2">
        <v>0.86065365156875895</v>
      </c>
      <c r="AD430" s="2">
        <v>0.47803580094300002</v>
      </c>
      <c r="AE430" s="2">
        <v>0.67530726243161399</v>
      </c>
      <c r="AF430" s="2">
        <v>0.50087529291282296</v>
      </c>
      <c r="AG430" s="2">
        <v>0.64817381491721404</v>
      </c>
    </row>
    <row r="431" spans="1:33" x14ac:dyDescent="0.35">
      <c r="A431" s="7">
        <v>701</v>
      </c>
      <c r="B431" s="7">
        <v>413</v>
      </c>
      <c r="C431" s="7">
        <v>0</v>
      </c>
      <c r="D431" s="7">
        <v>1</v>
      </c>
      <c r="E431" s="22" t="str">
        <f t="shared" si="12"/>
        <v>01</v>
      </c>
      <c r="F431" s="4">
        <v>0.99292499999999995</v>
      </c>
      <c r="G431" s="25">
        <v>1</v>
      </c>
      <c r="H431" s="4">
        <v>1.497215381</v>
      </c>
      <c r="I431" s="4">
        <v>8.5231543374300003</v>
      </c>
      <c r="J431" s="2">
        <f t="shared" si="13"/>
        <v>0.17566446901294264</v>
      </c>
      <c r="K431" s="3">
        <v>158</v>
      </c>
      <c r="L431" s="3">
        <v>177</v>
      </c>
      <c r="M431" s="3">
        <v>28</v>
      </c>
      <c r="N431" s="3">
        <v>136</v>
      </c>
      <c r="O431" s="24">
        <v>66.048254818611099</v>
      </c>
      <c r="P431" s="4">
        <v>0.62</v>
      </c>
      <c r="Q431" s="4">
        <v>0.52835820895522401</v>
      </c>
      <c r="R431" s="4">
        <v>0.86899999999999999</v>
      </c>
      <c r="S431" s="4">
        <v>0.79900000000000004</v>
      </c>
      <c r="T431" s="4">
        <v>0.86</v>
      </c>
      <c r="U431" s="4">
        <v>0.80100000000000005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0.47803580094300002</v>
      </c>
      <c r="AC431" s="2">
        <v>0.63798079925123696</v>
      </c>
      <c r="AD431" s="2">
        <v>0.14041215371674501</v>
      </c>
      <c r="AE431" s="2">
        <v>0.224394333215862</v>
      </c>
      <c r="AF431" s="2">
        <v>0.15082288973458399</v>
      </c>
      <c r="AG431" s="2">
        <v>0.221894331913778</v>
      </c>
    </row>
    <row r="432" spans="1:33" x14ac:dyDescent="0.35">
      <c r="A432" s="7">
        <v>15</v>
      </c>
      <c r="B432" s="7">
        <v>159</v>
      </c>
      <c r="C432" s="7">
        <v>0</v>
      </c>
      <c r="D432" s="7">
        <v>1</v>
      </c>
      <c r="E432" s="22" t="str">
        <f t="shared" si="12"/>
        <v>01</v>
      </c>
      <c r="F432" s="4">
        <v>0.99486799999999997</v>
      </c>
      <c r="G432" s="25">
        <v>1</v>
      </c>
      <c r="H432" s="4">
        <v>1.358514448</v>
      </c>
      <c r="I432" s="4">
        <v>6.7222903017100002</v>
      </c>
      <c r="J432" s="2">
        <f t="shared" si="13"/>
        <v>0.20209101169796614</v>
      </c>
      <c r="K432" s="3">
        <v>186</v>
      </c>
      <c r="L432" s="3">
        <v>221</v>
      </c>
      <c r="M432" s="3">
        <v>3</v>
      </c>
      <c r="N432" s="3">
        <v>89</v>
      </c>
      <c r="O432" s="24">
        <v>186.46100860702199</v>
      </c>
      <c r="P432" s="4">
        <v>0.61899999999999999</v>
      </c>
      <c r="Q432" s="4">
        <v>0.54299754299754299</v>
      </c>
      <c r="R432" s="4">
        <v>0.84199999999999997</v>
      </c>
      <c r="S432" s="4">
        <v>0.80500000000000005</v>
      </c>
      <c r="T432" s="4">
        <v>0.82699999999999996</v>
      </c>
      <c r="U432" s="4">
        <v>0.81399999999999995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0.47965000629754101</v>
      </c>
      <c r="AC432" s="2">
        <v>0.610650483924842</v>
      </c>
      <c r="AD432" s="2">
        <v>0.17197526473981001</v>
      </c>
      <c r="AE432" s="2">
        <v>0.21691300156357399</v>
      </c>
      <c r="AF432" s="2">
        <v>0.189950583958446</v>
      </c>
      <c r="AG432" s="2">
        <v>0.20579491297959701</v>
      </c>
    </row>
    <row r="433" spans="1:33" x14ac:dyDescent="0.35">
      <c r="A433" s="7">
        <v>131</v>
      </c>
      <c r="B433" s="7">
        <v>389</v>
      </c>
      <c r="C433" s="7">
        <v>0</v>
      </c>
      <c r="D433" s="7">
        <v>1</v>
      </c>
      <c r="E433" s="22" t="str">
        <f t="shared" si="12"/>
        <v>01</v>
      </c>
      <c r="F433" s="4">
        <v>0.97443599999999997</v>
      </c>
      <c r="G433" s="25">
        <v>1</v>
      </c>
      <c r="H433" s="4">
        <v>1.8171422479999999</v>
      </c>
      <c r="I433" s="4">
        <v>8.6141932683199993</v>
      </c>
      <c r="J433" s="2">
        <f t="shared" si="13"/>
        <v>0.21094746674454307</v>
      </c>
      <c r="K433" s="3">
        <v>181</v>
      </c>
      <c r="L433" s="3">
        <v>184</v>
      </c>
      <c r="M433" s="3">
        <v>16</v>
      </c>
      <c r="N433" s="3">
        <v>118</v>
      </c>
      <c r="O433" s="24">
        <v>469.95200800412402</v>
      </c>
      <c r="P433" s="4">
        <v>0.61099999999999999</v>
      </c>
      <c r="Q433" s="4">
        <v>0.50410958904109604</v>
      </c>
      <c r="R433" s="4">
        <v>0.83499999999999996</v>
      </c>
      <c r="S433" s="4">
        <v>0.75600000000000001</v>
      </c>
      <c r="T433" s="4">
        <v>0.83599999999999997</v>
      </c>
      <c r="U433" s="4">
        <v>0.76100000000000001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0.49265831981054198</v>
      </c>
      <c r="AC433" s="2">
        <v>0.68496159597350603</v>
      </c>
      <c r="AD433" s="2">
        <v>0.18032355413128201</v>
      </c>
      <c r="AE433" s="2">
        <v>0.279713902802604</v>
      </c>
      <c r="AF433" s="2">
        <v>0.17912666589743501</v>
      </c>
      <c r="AG433" s="2">
        <v>0.27312192112045097</v>
      </c>
    </row>
    <row r="434" spans="1:33" x14ac:dyDescent="0.35">
      <c r="A434" s="7">
        <v>991</v>
      </c>
      <c r="B434" s="7">
        <v>238</v>
      </c>
      <c r="C434" s="7">
        <v>0</v>
      </c>
      <c r="D434" s="7">
        <v>1</v>
      </c>
      <c r="E434" s="22" t="str">
        <f t="shared" si="12"/>
        <v>01</v>
      </c>
      <c r="F434" s="4">
        <v>0.99612900000000004</v>
      </c>
      <c r="G434" s="25">
        <v>1</v>
      </c>
      <c r="H434" s="4">
        <v>1.910240213</v>
      </c>
      <c r="I434" s="4">
        <v>8.8160803557000005</v>
      </c>
      <c r="J434" s="2">
        <f t="shared" si="13"/>
        <v>0.21667681508426156</v>
      </c>
      <c r="K434" s="3">
        <v>127</v>
      </c>
      <c r="L434" s="3">
        <v>173</v>
      </c>
      <c r="M434" s="3">
        <v>9</v>
      </c>
      <c r="N434" s="3">
        <v>190</v>
      </c>
      <c r="O434" s="24">
        <v>468.22147651843898</v>
      </c>
      <c r="P434" s="4">
        <v>0.72599999999999998</v>
      </c>
      <c r="Q434" s="4">
        <v>0.57666666666666699</v>
      </c>
      <c r="R434" s="4">
        <v>0.82199999999999995</v>
      </c>
      <c r="S434" s="4">
        <v>0.68700000000000006</v>
      </c>
      <c r="T434" s="4">
        <v>0.81200000000000006</v>
      </c>
      <c r="U434" s="4">
        <v>0.66100000000000003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0.32020526415734102</v>
      </c>
      <c r="AC434" s="2">
        <v>0.55049088015842196</v>
      </c>
      <c r="AD434" s="2">
        <v>0.19601488392595701</v>
      </c>
      <c r="AE434" s="2">
        <v>0.37542098675978802</v>
      </c>
      <c r="AF434" s="2">
        <v>0.20825493882045901</v>
      </c>
      <c r="AG434" s="2">
        <v>0.41400143913045101</v>
      </c>
    </row>
    <row r="435" spans="1:33" x14ac:dyDescent="0.35">
      <c r="A435" s="7">
        <v>899</v>
      </c>
      <c r="B435" s="7">
        <v>494</v>
      </c>
      <c r="C435" s="7">
        <v>0</v>
      </c>
      <c r="D435" s="7">
        <v>1</v>
      </c>
      <c r="E435" s="22" t="str">
        <f t="shared" si="12"/>
        <v>01</v>
      </c>
      <c r="F435" s="4">
        <v>0.71046900000000002</v>
      </c>
      <c r="G435" s="25">
        <v>1</v>
      </c>
      <c r="H435" s="4">
        <v>1.5481936549999999</v>
      </c>
      <c r="I435" s="4">
        <v>6.8444220592400002</v>
      </c>
      <c r="J435" s="2">
        <f t="shared" si="13"/>
        <v>0.22619786471378275</v>
      </c>
      <c r="K435" s="3">
        <v>195</v>
      </c>
      <c r="L435" s="3">
        <v>215</v>
      </c>
      <c r="M435" s="3">
        <v>6</v>
      </c>
      <c r="N435" s="3">
        <v>83</v>
      </c>
      <c r="O435" s="24">
        <v>1001</v>
      </c>
      <c r="P435" s="4">
        <v>0.59399999999999997</v>
      </c>
      <c r="Q435" s="4">
        <v>0.52439024390243905</v>
      </c>
      <c r="R435" s="4">
        <v>0.80300000000000005</v>
      </c>
      <c r="S435" s="4">
        <v>0.751</v>
      </c>
      <c r="T435" s="4">
        <v>0.79200000000000004</v>
      </c>
      <c r="U435" s="4">
        <v>0.74299999999999999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0.52087595961949196</v>
      </c>
      <c r="AC435" s="2">
        <v>0.64551913157069096</v>
      </c>
      <c r="AD435" s="2">
        <v>0.219400565035375</v>
      </c>
      <c r="AE435" s="2">
        <v>0.286349627218002</v>
      </c>
      <c r="AF435" s="2">
        <v>0.233193887167711</v>
      </c>
      <c r="AG435" s="2">
        <v>0.29705923426437802</v>
      </c>
    </row>
    <row r="436" spans="1:33" x14ac:dyDescent="0.35">
      <c r="A436" s="7">
        <v>449</v>
      </c>
      <c r="B436" s="7">
        <v>269</v>
      </c>
      <c r="C436" s="7">
        <v>0</v>
      </c>
      <c r="D436" s="7">
        <v>1</v>
      </c>
      <c r="E436" s="22" t="str">
        <f t="shared" si="12"/>
        <v>01</v>
      </c>
      <c r="F436" s="4">
        <v>0.76207400000000003</v>
      </c>
      <c r="G436" s="25">
        <v>1</v>
      </c>
      <c r="H436" s="4">
        <v>1.8787983399999999</v>
      </c>
      <c r="I436" s="4">
        <v>7.6806041242000003</v>
      </c>
      <c r="J436" s="2">
        <f t="shared" si="13"/>
        <v>0.24461595853902868</v>
      </c>
      <c r="K436" s="3">
        <v>102</v>
      </c>
      <c r="L436" s="3">
        <v>179</v>
      </c>
      <c r="M436" s="3">
        <v>4</v>
      </c>
      <c r="N436" s="3">
        <v>214</v>
      </c>
      <c r="O436" s="24">
        <v>198.51611976496801</v>
      </c>
      <c r="P436" s="4">
        <v>0.78500000000000003</v>
      </c>
      <c r="Q436" s="4">
        <v>0.63701067615658402</v>
      </c>
      <c r="R436" s="4">
        <v>0.34200000000000003</v>
      </c>
      <c r="S436" s="4">
        <v>0.315</v>
      </c>
      <c r="T436" s="4">
        <v>0.26700000000000002</v>
      </c>
      <c r="U436" s="4">
        <v>0.27700000000000002</v>
      </c>
      <c r="V436" s="5">
        <v>100</v>
      </c>
      <c r="W436" s="5">
        <v>100</v>
      </c>
      <c r="X436" s="5">
        <v>0</v>
      </c>
      <c r="Y436" s="5">
        <v>0</v>
      </c>
      <c r="Z436" s="5">
        <v>0</v>
      </c>
      <c r="AA436" s="5">
        <v>0</v>
      </c>
      <c r="AB436" s="2">
        <v>0.242071561199729</v>
      </c>
      <c r="AC436" s="2">
        <v>0.45096886349299098</v>
      </c>
      <c r="AD436" s="2">
        <v>1.07294454191953</v>
      </c>
      <c r="AE436" s="2">
        <v>1.1551826401565</v>
      </c>
      <c r="AF436" s="2">
        <v>1.3205066205818901</v>
      </c>
      <c r="AG436" s="2">
        <v>1.2837377727948001</v>
      </c>
    </row>
    <row r="437" spans="1:33" x14ac:dyDescent="0.35">
      <c r="A437" s="7">
        <v>729</v>
      </c>
      <c r="B437" s="7">
        <v>377</v>
      </c>
      <c r="C437" s="7">
        <v>0</v>
      </c>
      <c r="D437" s="7">
        <v>1</v>
      </c>
      <c r="E437" s="22" t="str">
        <f t="shared" si="12"/>
        <v>01</v>
      </c>
      <c r="F437" s="4">
        <v>0.99817900000000004</v>
      </c>
      <c r="G437" s="25">
        <v>1</v>
      </c>
      <c r="H437" s="4">
        <v>1.738242235</v>
      </c>
      <c r="I437" s="4">
        <v>6.4738561701500004</v>
      </c>
      <c r="J437" s="2">
        <f t="shared" si="13"/>
        <v>0.26850183095120023</v>
      </c>
      <c r="K437" s="3">
        <v>255</v>
      </c>
      <c r="L437" s="3">
        <v>170</v>
      </c>
      <c r="M437" s="3">
        <v>1</v>
      </c>
      <c r="N437" s="3">
        <v>73</v>
      </c>
      <c r="O437" s="24">
        <v>120.324506462854</v>
      </c>
      <c r="P437" s="4">
        <v>0.48699999999999999</v>
      </c>
      <c r="Q437" s="4">
        <v>0.4</v>
      </c>
      <c r="R437" s="4">
        <v>0.86299999999999999</v>
      </c>
      <c r="S437" s="4">
        <v>0.76300000000000001</v>
      </c>
      <c r="T437" s="4">
        <v>0.75</v>
      </c>
      <c r="U437" s="4">
        <v>0.75900000000000001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0.71949115589954704</v>
      </c>
      <c r="AC437" s="2">
        <v>0.916290731874155</v>
      </c>
      <c r="AD437" s="2">
        <v>0.14734058789870899</v>
      </c>
      <c r="AE437" s="2">
        <v>0.27049724769768002</v>
      </c>
      <c r="AF437" s="2">
        <v>0.28768207245178101</v>
      </c>
      <c r="AG437" s="2">
        <v>0.27575350158650702</v>
      </c>
    </row>
    <row r="438" spans="1:33" x14ac:dyDescent="0.35">
      <c r="A438" s="7">
        <v>239</v>
      </c>
      <c r="B438" s="7">
        <v>342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2.2708442450000002</v>
      </c>
      <c r="I438" s="4">
        <v>7.5802537188699999</v>
      </c>
      <c r="J438" s="2">
        <f t="shared" si="13"/>
        <v>0.29957364610989806</v>
      </c>
      <c r="K438" s="3">
        <v>235</v>
      </c>
      <c r="L438" s="3">
        <v>129</v>
      </c>
      <c r="M438" s="3">
        <v>6</v>
      </c>
      <c r="N438" s="3">
        <v>129</v>
      </c>
      <c r="O438" s="24">
        <v>1001</v>
      </c>
      <c r="P438" s="4">
        <v>0.52800000000000002</v>
      </c>
      <c r="Q438" s="4">
        <v>0.35439560439560402</v>
      </c>
      <c r="R438" s="4">
        <v>0.45200000000000001</v>
      </c>
      <c r="S438" s="4">
        <v>0.32</v>
      </c>
      <c r="T438" s="4">
        <v>0.45800000000000002</v>
      </c>
      <c r="U438" s="4">
        <v>0.376</v>
      </c>
      <c r="V438" s="5">
        <v>100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2">
        <v>0.638658995275876</v>
      </c>
      <c r="AC438" s="2">
        <v>1.0373414632750699</v>
      </c>
      <c r="AD438" s="2">
        <v>0.79407309914990598</v>
      </c>
      <c r="AE438" s="2">
        <v>1.1394342831883599</v>
      </c>
      <c r="AF438" s="2">
        <v>0.78088609486795202</v>
      </c>
      <c r="AG438" s="2">
        <v>0.97816613559224297</v>
      </c>
    </row>
    <row r="439" spans="1:33" x14ac:dyDescent="0.35">
      <c r="A439" s="7">
        <v>143</v>
      </c>
      <c r="B439" s="7">
        <v>211</v>
      </c>
      <c r="C439" s="7">
        <v>0</v>
      </c>
      <c r="D439" s="7">
        <v>1</v>
      </c>
      <c r="E439" s="22" t="str">
        <f t="shared" si="12"/>
        <v>01</v>
      </c>
      <c r="F439" s="4">
        <v>0.99974099999999999</v>
      </c>
      <c r="G439" s="25">
        <v>1</v>
      </c>
      <c r="H439" s="4">
        <v>2.5574158859999998</v>
      </c>
      <c r="I439" s="4">
        <v>7.9123835295399996</v>
      </c>
      <c r="J439" s="2">
        <f t="shared" si="13"/>
        <v>0.32321687598334603</v>
      </c>
      <c r="K439" s="3">
        <v>168</v>
      </c>
      <c r="L439" s="3">
        <v>164</v>
      </c>
      <c r="M439" s="3">
        <v>9</v>
      </c>
      <c r="N439" s="3">
        <v>158</v>
      </c>
      <c r="O439" s="24">
        <v>627.17016264966196</v>
      </c>
      <c r="P439" s="4">
        <v>0.64</v>
      </c>
      <c r="Q439" s="4">
        <v>0.49397590361445798</v>
      </c>
      <c r="R439" s="4">
        <v>0.67</v>
      </c>
      <c r="S439" s="4">
        <v>0.501</v>
      </c>
      <c r="T439" s="4">
        <v>0.63</v>
      </c>
      <c r="U439" s="4">
        <v>0.47799999999999998</v>
      </c>
      <c r="V439" s="5">
        <v>100</v>
      </c>
      <c r="W439" s="5">
        <v>0</v>
      </c>
      <c r="X439" s="5">
        <v>100</v>
      </c>
      <c r="Y439" s="5">
        <v>100</v>
      </c>
      <c r="Z439" s="5">
        <v>100</v>
      </c>
      <c r="AA439" s="5">
        <v>0</v>
      </c>
      <c r="AB439" s="2">
        <v>0.44628710262841897</v>
      </c>
      <c r="AC439" s="2">
        <v>0.70526854109228998</v>
      </c>
      <c r="AD439" s="2">
        <v>0.40047756659712502</v>
      </c>
      <c r="AE439" s="2">
        <v>0.69114917789727204</v>
      </c>
      <c r="AF439" s="2">
        <v>0.46203545959655901</v>
      </c>
      <c r="AG439" s="2">
        <v>0.73814454649068095</v>
      </c>
    </row>
    <row r="440" spans="1:33" x14ac:dyDescent="0.35">
      <c r="A440" s="7">
        <v>397</v>
      </c>
      <c r="B440" s="7">
        <v>152</v>
      </c>
      <c r="C440" s="7">
        <v>0</v>
      </c>
      <c r="D440" s="7">
        <v>1</v>
      </c>
      <c r="E440" s="22" t="str">
        <f t="shared" si="12"/>
        <v>01</v>
      </c>
      <c r="F440" s="4">
        <v>0.98383500000000002</v>
      </c>
      <c r="G440" s="25">
        <v>1</v>
      </c>
      <c r="H440" s="4">
        <v>3.0224354789999999</v>
      </c>
      <c r="I440" s="4">
        <v>8.8361845420300007</v>
      </c>
      <c r="J440" s="2">
        <f t="shared" si="13"/>
        <v>0.34205210004652459</v>
      </c>
      <c r="K440" s="3">
        <v>201</v>
      </c>
      <c r="L440" s="3">
        <v>179</v>
      </c>
      <c r="M440" s="3">
        <v>3</v>
      </c>
      <c r="N440" s="3">
        <v>116</v>
      </c>
      <c r="O440" s="24">
        <v>23.3956311051931</v>
      </c>
      <c r="P440" s="4">
        <v>0.6</v>
      </c>
      <c r="Q440" s="4">
        <v>0.471052631578947</v>
      </c>
      <c r="R440" s="4">
        <v>0.65600000000000003</v>
      </c>
      <c r="S440" s="4">
        <v>0.503</v>
      </c>
      <c r="T440" s="4">
        <v>0.67300000000000004</v>
      </c>
      <c r="U440" s="4">
        <v>0.47</v>
      </c>
      <c r="V440" s="5">
        <v>100</v>
      </c>
      <c r="W440" s="5">
        <v>0</v>
      </c>
      <c r="X440" s="5">
        <v>100</v>
      </c>
      <c r="Y440" s="5">
        <v>100</v>
      </c>
      <c r="Z440" s="5">
        <v>100</v>
      </c>
      <c r="AA440" s="5">
        <v>0</v>
      </c>
      <c r="AB440" s="2">
        <v>0.51082562376599105</v>
      </c>
      <c r="AC440" s="2">
        <v>0.75278544687967597</v>
      </c>
      <c r="AD440" s="2">
        <v>0.421594490038048</v>
      </c>
      <c r="AE440" s="2">
        <v>0.68716510888239801</v>
      </c>
      <c r="AF440" s="2">
        <v>0.39600994933740902</v>
      </c>
      <c r="AG440" s="2">
        <v>0.75502258427803304</v>
      </c>
    </row>
    <row r="441" spans="1:33" x14ac:dyDescent="0.35">
      <c r="A441" s="7">
        <v>521</v>
      </c>
      <c r="B441" s="7">
        <v>131</v>
      </c>
      <c r="C441" s="7">
        <v>0</v>
      </c>
      <c r="D441" s="7">
        <v>1</v>
      </c>
      <c r="E441" s="22" t="str">
        <f t="shared" si="12"/>
        <v>01</v>
      </c>
      <c r="F441" s="4">
        <v>0.66070700000000004</v>
      </c>
      <c r="G441" s="25">
        <v>1</v>
      </c>
      <c r="H441" s="4">
        <v>2.8364434009999999</v>
      </c>
      <c r="I441" s="4">
        <v>7.9859614411980004</v>
      </c>
      <c r="J441" s="2">
        <f t="shared" si="13"/>
        <v>0.35517869975772082</v>
      </c>
      <c r="K441" s="3">
        <v>185</v>
      </c>
      <c r="L441" s="3">
        <v>175</v>
      </c>
      <c r="M441" s="3">
        <v>41</v>
      </c>
      <c r="N441" s="3">
        <v>98</v>
      </c>
      <c r="O441" s="24">
        <v>161.68459126416701</v>
      </c>
      <c r="P441" s="4">
        <v>0.57199999999999995</v>
      </c>
      <c r="Q441" s="4">
        <v>0.48611111111111099</v>
      </c>
      <c r="R441" s="4">
        <v>0.755</v>
      </c>
      <c r="S441" s="4">
        <v>0.64800000000000002</v>
      </c>
      <c r="T441" s="4">
        <v>0.71499999999999997</v>
      </c>
      <c r="U441" s="4">
        <v>0.57899999999999996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0.55861628760233895</v>
      </c>
      <c r="AC441" s="2">
        <v>0.72131805752664202</v>
      </c>
      <c r="AD441" s="2">
        <v>0.28103752973311202</v>
      </c>
      <c r="AE441" s="2">
        <v>0.43386458262986199</v>
      </c>
      <c r="AF441" s="2">
        <v>0.33547273628812901</v>
      </c>
      <c r="AG441" s="2">
        <v>0.54645280140914199</v>
      </c>
    </row>
    <row r="442" spans="1:33" x14ac:dyDescent="0.35">
      <c r="A442" s="7">
        <v>837</v>
      </c>
      <c r="B442" s="7">
        <v>15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3.2580412879999998</v>
      </c>
      <c r="I442" s="4">
        <v>6.98018536975</v>
      </c>
      <c r="J442" s="2">
        <f t="shared" si="13"/>
        <v>0.46675569707924369</v>
      </c>
      <c r="K442" s="3">
        <v>237</v>
      </c>
      <c r="L442" s="3">
        <v>178</v>
      </c>
      <c r="M442" s="3">
        <v>4</v>
      </c>
      <c r="N442" s="3">
        <v>80</v>
      </c>
      <c r="O442" s="24">
        <v>1001</v>
      </c>
      <c r="P442" s="4">
        <v>0.50800000000000001</v>
      </c>
      <c r="Q442" s="4">
        <v>0.42891566265060199</v>
      </c>
      <c r="R442" s="4">
        <v>0.65100000000000002</v>
      </c>
      <c r="S442" s="4">
        <v>0.498</v>
      </c>
      <c r="T442" s="4">
        <v>0.64</v>
      </c>
      <c r="U442" s="4">
        <v>0.44600000000000001</v>
      </c>
      <c r="V442" s="5">
        <v>100</v>
      </c>
      <c r="W442" s="5">
        <v>0</v>
      </c>
      <c r="X442" s="5">
        <v>100</v>
      </c>
      <c r="Y442" s="5">
        <v>0</v>
      </c>
      <c r="Z442" s="5">
        <v>100</v>
      </c>
      <c r="AA442" s="5">
        <v>0</v>
      </c>
      <c r="AB442" s="2">
        <v>0.67727383140365505</v>
      </c>
      <c r="AC442" s="2">
        <v>0.84649496993861295</v>
      </c>
      <c r="AD442" s="2">
        <v>0.42924563677356797</v>
      </c>
      <c r="AE442" s="2">
        <v>0.69715520195748404</v>
      </c>
      <c r="AF442" s="2">
        <v>0.44628710262841897</v>
      </c>
      <c r="AG442" s="2">
        <v>0.80743632696207301</v>
      </c>
    </row>
    <row r="443" spans="1:33" x14ac:dyDescent="0.35">
      <c r="A443" s="7">
        <v>529</v>
      </c>
      <c r="B443" s="7">
        <v>178</v>
      </c>
      <c r="C443" s="7">
        <v>0</v>
      </c>
      <c r="D443" s="7">
        <v>1</v>
      </c>
      <c r="E443" s="22" t="str">
        <f t="shared" si="12"/>
        <v>01</v>
      </c>
      <c r="F443" s="4">
        <v>0.91319799999999995</v>
      </c>
      <c r="G443" s="25">
        <v>1</v>
      </c>
      <c r="H443" s="4">
        <v>5.4707390910000004</v>
      </c>
      <c r="I443" s="4">
        <v>9.3945340173999998</v>
      </c>
      <c r="J443" s="2">
        <f t="shared" si="13"/>
        <v>0.58233213918512838</v>
      </c>
      <c r="K443" s="3">
        <v>234</v>
      </c>
      <c r="L443" s="3">
        <v>168</v>
      </c>
      <c r="M443" s="3">
        <v>25</v>
      </c>
      <c r="N443" s="3">
        <v>72</v>
      </c>
      <c r="O443" s="24">
        <v>419.44220722812298</v>
      </c>
      <c r="P443" s="4">
        <v>0.498</v>
      </c>
      <c r="Q443" s="4">
        <v>0.41791044776119401</v>
      </c>
      <c r="R443" s="4">
        <v>0.51600000000000001</v>
      </c>
      <c r="S443" s="4">
        <v>0.44600000000000001</v>
      </c>
      <c r="T443" s="4">
        <v>0.49299999999999999</v>
      </c>
      <c r="U443" s="4">
        <v>0.41599999999999998</v>
      </c>
      <c r="V443" s="5">
        <v>0</v>
      </c>
      <c r="W443" s="5">
        <v>0</v>
      </c>
      <c r="X443" s="5">
        <v>100</v>
      </c>
      <c r="Y443" s="5">
        <v>0</v>
      </c>
      <c r="Z443" s="5">
        <v>0</v>
      </c>
      <c r="AA443" s="5">
        <v>0</v>
      </c>
      <c r="AB443" s="2">
        <v>0.69715520195748404</v>
      </c>
      <c r="AC443" s="2">
        <v>0.87248810921576203</v>
      </c>
      <c r="AD443" s="2">
        <v>0.66164851350057396</v>
      </c>
      <c r="AE443" s="2">
        <v>0.80743632696207301</v>
      </c>
      <c r="AF443" s="2">
        <v>0.70724610493944695</v>
      </c>
      <c r="AG443" s="2">
        <v>0.87707001872087398</v>
      </c>
    </row>
    <row r="444" spans="1:33" x14ac:dyDescent="0.35">
      <c r="A444" s="7">
        <v>757</v>
      </c>
      <c r="B444" s="7">
        <v>469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0.12235925960000001</v>
      </c>
      <c r="I444" s="4">
        <v>8.5842405041000003</v>
      </c>
      <c r="J444" s="2">
        <f t="shared" si="13"/>
        <v>1.4253941224218828E-2</v>
      </c>
      <c r="K444" s="3">
        <v>135</v>
      </c>
      <c r="L444" s="3">
        <v>191</v>
      </c>
      <c r="M444" s="3">
        <v>13</v>
      </c>
      <c r="N444" s="3">
        <v>160</v>
      </c>
      <c r="O444" s="24">
        <v>91.718633437348998</v>
      </c>
      <c r="P444" s="4">
        <v>0.70099999999999996</v>
      </c>
      <c r="Q444" s="4">
        <v>0.58588957055214697</v>
      </c>
      <c r="R444" s="4">
        <v>0.156</v>
      </c>
      <c r="S444" s="4">
        <v>0.14299999999999999</v>
      </c>
      <c r="T444" s="4">
        <v>0.16900000000000001</v>
      </c>
      <c r="U444" s="4">
        <v>0.155</v>
      </c>
      <c r="V444" s="5">
        <v>100</v>
      </c>
      <c r="W444" s="5">
        <v>100</v>
      </c>
      <c r="X444" s="5">
        <v>0</v>
      </c>
      <c r="Y444" s="5">
        <v>0</v>
      </c>
      <c r="Z444" s="5">
        <v>0</v>
      </c>
      <c r="AA444" s="5">
        <v>0</v>
      </c>
      <c r="AB444" s="2">
        <v>0.35524739194754701</v>
      </c>
      <c r="AC444" s="2">
        <v>0.53462395332007795</v>
      </c>
      <c r="AD444" s="2">
        <v>1.8578992717325999</v>
      </c>
      <c r="AE444" s="2">
        <v>1.9449106487222301</v>
      </c>
      <c r="AF444" s="2">
        <v>1.77785656405906</v>
      </c>
      <c r="AG444" s="2">
        <v>1.86433016206289</v>
      </c>
    </row>
    <row r="445" spans="1:33" x14ac:dyDescent="0.35">
      <c r="A445" s="7">
        <v>183</v>
      </c>
      <c r="B445" s="7">
        <v>287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0.1859568238</v>
      </c>
      <c r="I445" s="4">
        <v>8.6469520083100004</v>
      </c>
      <c r="J445" s="2">
        <f t="shared" si="13"/>
        <v>2.1505476568077338E-2</v>
      </c>
      <c r="K445" s="3">
        <v>221</v>
      </c>
      <c r="L445" s="3">
        <v>134</v>
      </c>
      <c r="M445" s="3">
        <v>14</v>
      </c>
      <c r="N445" s="3">
        <v>130</v>
      </c>
      <c r="O445" s="24">
        <v>131.024636528032</v>
      </c>
      <c r="P445" s="4">
        <v>0.57199999999999995</v>
      </c>
      <c r="Q445" s="4">
        <v>0.37746478873239397</v>
      </c>
      <c r="R445" s="4">
        <v>0.98</v>
      </c>
      <c r="S445" s="4">
        <v>0.95899999999999996</v>
      </c>
      <c r="T445" s="4">
        <v>0.98499999999999999</v>
      </c>
      <c r="U445" s="4">
        <v>0.96599999999999997</v>
      </c>
      <c r="V445" s="5">
        <v>100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0.55861628760233895</v>
      </c>
      <c r="AC445" s="2">
        <v>0.97427798952450395</v>
      </c>
      <c r="AD445" s="2">
        <v>2.0202707317519501E-2</v>
      </c>
      <c r="AE445" s="2">
        <v>4.1864204098698898E-2</v>
      </c>
      <c r="AF445" s="2">
        <v>1.51136378100482E-2</v>
      </c>
      <c r="AG445" s="2">
        <v>3.4591444769619097E-2</v>
      </c>
    </row>
    <row r="446" spans="1:33" x14ac:dyDescent="0.35">
      <c r="A446" s="7">
        <v>453</v>
      </c>
      <c r="B446" s="7">
        <v>360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0.19399165979999999</v>
      </c>
      <c r="I446" s="4">
        <v>8.1172552147800001</v>
      </c>
      <c r="J446" s="2">
        <f t="shared" si="13"/>
        <v>2.3898676913198139E-2</v>
      </c>
      <c r="K446" s="3">
        <v>106</v>
      </c>
      <c r="L446" s="3">
        <v>205</v>
      </c>
      <c r="M446" s="3">
        <v>2</v>
      </c>
      <c r="N446" s="3">
        <v>186</v>
      </c>
      <c r="O446" s="24">
        <v>1001</v>
      </c>
      <c r="P446" s="4">
        <v>0.80400000000000005</v>
      </c>
      <c r="Q446" s="4">
        <v>0.65916398713826396</v>
      </c>
      <c r="R446" s="4">
        <v>0.97899999999999998</v>
      </c>
      <c r="S446" s="4">
        <v>0.97</v>
      </c>
      <c r="T446" s="4">
        <v>0.97799999999999998</v>
      </c>
      <c r="U446" s="4">
        <v>0.97099999999999997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0.21815600980317101</v>
      </c>
      <c r="AC446" s="2">
        <v>0.41678293304082598</v>
      </c>
      <c r="AD446" s="2">
        <v>2.1223636451626698E-2</v>
      </c>
      <c r="AE446" s="2">
        <v>3.0459207484708602E-2</v>
      </c>
      <c r="AF446" s="2">
        <v>2.2245608947319698E-2</v>
      </c>
      <c r="AG446" s="2">
        <v>2.9428810690812199E-2</v>
      </c>
    </row>
    <row r="447" spans="1:33" x14ac:dyDescent="0.35">
      <c r="A447" s="7">
        <v>565</v>
      </c>
      <c r="B447" s="7">
        <v>51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0.24503316110000001</v>
      </c>
      <c r="I447" s="4">
        <v>7.4436075648399997</v>
      </c>
      <c r="J447" s="2">
        <f t="shared" si="13"/>
        <v>3.2918602836804305E-2</v>
      </c>
      <c r="K447" s="3">
        <v>109</v>
      </c>
      <c r="L447" s="3">
        <v>175</v>
      </c>
      <c r="M447" s="3">
        <v>13</v>
      </c>
      <c r="N447" s="3">
        <v>202</v>
      </c>
      <c r="O447" s="24">
        <v>384.41252988170299</v>
      </c>
      <c r="P447" s="4">
        <v>0.76200000000000001</v>
      </c>
      <c r="Q447" s="4">
        <v>0.61619718309859195</v>
      </c>
      <c r="R447" s="4">
        <v>0.186</v>
      </c>
      <c r="S447" s="4">
        <v>0.16900000000000001</v>
      </c>
      <c r="T447" s="4">
        <v>0.19800000000000001</v>
      </c>
      <c r="U447" s="4">
        <v>0.155</v>
      </c>
      <c r="V447" s="5">
        <v>100</v>
      </c>
      <c r="W447" s="5">
        <v>100</v>
      </c>
      <c r="X447" s="5">
        <v>0</v>
      </c>
      <c r="Y447" s="5">
        <v>0</v>
      </c>
      <c r="Z447" s="5">
        <v>0</v>
      </c>
      <c r="AA447" s="5">
        <v>0</v>
      </c>
      <c r="AB447" s="2">
        <v>0.27180872329549099</v>
      </c>
      <c r="AC447" s="2">
        <v>0.48418826423769201</v>
      </c>
      <c r="AD447" s="2">
        <v>1.68200860526894</v>
      </c>
      <c r="AE447" s="2">
        <v>1.77785656405906</v>
      </c>
      <c r="AF447" s="2">
        <v>1.6194882482876001</v>
      </c>
      <c r="AG447" s="2">
        <v>1.86433016206289</v>
      </c>
    </row>
    <row r="448" spans="1:33" x14ac:dyDescent="0.35">
      <c r="A448" s="7">
        <v>403</v>
      </c>
      <c r="B448" s="7">
        <v>81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0.26389397240000001</v>
      </c>
      <c r="I448" s="4">
        <v>7.83522984748</v>
      </c>
      <c r="J448" s="2">
        <f t="shared" si="13"/>
        <v>3.3680437911451276E-2</v>
      </c>
      <c r="K448" s="3">
        <v>170</v>
      </c>
      <c r="L448" s="3">
        <v>160</v>
      </c>
      <c r="M448" s="3">
        <v>8</v>
      </c>
      <c r="N448" s="3">
        <v>161</v>
      </c>
      <c r="O448" s="24">
        <v>240.14310582481599</v>
      </c>
      <c r="P448" s="4">
        <v>0.65100000000000002</v>
      </c>
      <c r="Q448" s="4">
        <v>0.48484848484848497</v>
      </c>
      <c r="R448" s="4">
        <v>4.8000000000000001E-2</v>
      </c>
      <c r="S448" s="4">
        <v>4.2999999999999997E-2</v>
      </c>
      <c r="T448" s="4">
        <v>3.5999999999999997E-2</v>
      </c>
      <c r="U448" s="4">
        <v>3.5999999999999997E-2</v>
      </c>
      <c r="V448" s="5">
        <v>100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0.42924563677356797</v>
      </c>
      <c r="AC448" s="2">
        <v>0.72391883922669897</v>
      </c>
      <c r="AD448" s="2">
        <v>3.0365542680742501</v>
      </c>
      <c r="AE448" s="2">
        <v>3.14655516328857</v>
      </c>
      <c r="AF448" s="2">
        <v>3.32423634052603</v>
      </c>
      <c r="AG448" s="2">
        <v>3.32423634052603</v>
      </c>
    </row>
    <row r="449" spans="1:33" x14ac:dyDescent="0.35">
      <c r="A449" s="7">
        <v>125</v>
      </c>
      <c r="B449" s="7">
        <v>341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0.29739659979999999</v>
      </c>
      <c r="I449" s="4">
        <v>8.5516785784000007</v>
      </c>
      <c r="J449" s="2">
        <f t="shared" si="13"/>
        <v>3.4776400571365045E-2</v>
      </c>
      <c r="K449" s="3">
        <v>260</v>
      </c>
      <c r="L449" s="3">
        <v>164</v>
      </c>
      <c r="M449" s="3">
        <v>18</v>
      </c>
      <c r="N449" s="3">
        <v>57</v>
      </c>
      <c r="O449" s="24">
        <v>8.0221461549016304</v>
      </c>
      <c r="P449" s="4">
        <v>0.47</v>
      </c>
      <c r="Q449" s="4">
        <v>0.38679245283018898</v>
      </c>
      <c r="R449" s="4">
        <v>4.9000000000000002E-2</v>
      </c>
      <c r="S449" s="4">
        <v>0.03</v>
      </c>
      <c r="T449" s="4">
        <v>3.9E-2</v>
      </c>
      <c r="U449" s="4">
        <v>3.5999999999999997E-2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0.75502258427803304</v>
      </c>
      <c r="AC449" s="2">
        <v>0.94986702740775897</v>
      </c>
      <c r="AD449" s="2">
        <v>3.0159349808715099</v>
      </c>
      <c r="AE449" s="2">
        <v>3.50655789731998</v>
      </c>
      <c r="AF449" s="2">
        <v>3.2441936328524901</v>
      </c>
      <c r="AG449" s="2">
        <v>3.32423634052603</v>
      </c>
    </row>
    <row r="450" spans="1:33" x14ac:dyDescent="0.35">
      <c r="A450" s="7">
        <v>77</v>
      </c>
      <c r="B450" s="7">
        <v>348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0.34695452490000001</v>
      </c>
      <c r="I450" s="4">
        <v>9.7876931979999995</v>
      </c>
      <c r="J450" s="2">
        <f t="shared" ref="J450:J513" si="15">H450/I450</f>
        <v>3.5448038458223856E-2</v>
      </c>
      <c r="K450" s="3">
        <v>222</v>
      </c>
      <c r="L450" s="3">
        <v>148</v>
      </c>
      <c r="M450" s="3">
        <v>0</v>
      </c>
      <c r="N450" s="3">
        <v>129</v>
      </c>
      <c r="O450" s="24">
        <v>1001</v>
      </c>
      <c r="P450" s="4">
        <v>0.57099999999999995</v>
      </c>
      <c r="Q450" s="4">
        <v>0.4</v>
      </c>
      <c r="R450" s="4">
        <v>4.9000000000000002E-2</v>
      </c>
      <c r="S450" s="4">
        <v>3.9E-2</v>
      </c>
      <c r="T450" s="4">
        <v>4.8000000000000001E-2</v>
      </c>
      <c r="U450" s="4">
        <v>0.04</v>
      </c>
      <c r="V450" s="5">
        <v>100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2">
        <v>0.56036606932612698</v>
      </c>
      <c r="AC450" s="2">
        <v>0.916290731874155</v>
      </c>
      <c r="AD450" s="2">
        <v>3.0159349808715099</v>
      </c>
      <c r="AE450" s="2">
        <v>3.2441936328524901</v>
      </c>
      <c r="AF450" s="2">
        <v>3.0365542680742501</v>
      </c>
      <c r="AG450" s="2">
        <v>3.2188758248682001</v>
      </c>
    </row>
    <row r="451" spans="1:33" x14ac:dyDescent="0.35">
      <c r="A451" s="7">
        <v>497</v>
      </c>
      <c r="B451" s="7">
        <v>379</v>
      </c>
      <c r="C451" s="7">
        <v>0</v>
      </c>
      <c r="D451" s="7">
        <v>1</v>
      </c>
      <c r="E451" s="22" t="str">
        <f t="shared" si="14"/>
        <v>01</v>
      </c>
      <c r="F451" s="4">
        <v>2.1570000000000001E-3</v>
      </c>
      <c r="G451" s="25">
        <v>0</v>
      </c>
      <c r="H451" s="4">
        <v>0.28468365610000002</v>
      </c>
      <c r="I451" s="4">
        <v>7.7680116876999996</v>
      </c>
      <c r="J451" s="2">
        <f t="shared" si="15"/>
        <v>3.6648201308807617E-2</v>
      </c>
      <c r="K451" s="3">
        <v>255</v>
      </c>
      <c r="L451" s="3">
        <v>166</v>
      </c>
      <c r="M451" s="3">
        <v>10</v>
      </c>
      <c r="N451" s="3">
        <v>68</v>
      </c>
      <c r="O451" s="24">
        <v>1001</v>
      </c>
      <c r="P451" s="4">
        <v>0.46899999999999997</v>
      </c>
      <c r="Q451" s="4">
        <v>0.39429928741092601</v>
      </c>
      <c r="R451" s="4">
        <v>5.7000000000000002E-2</v>
      </c>
      <c r="S451" s="4">
        <v>3.5000000000000003E-2</v>
      </c>
      <c r="T451" s="4">
        <v>5.1999999999999998E-2</v>
      </c>
      <c r="U451" s="4">
        <v>6.4000000000000001E-2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0.75715251053585797</v>
      </c>
      <c r="AC451" s="2">
        <v>0.93064504532583803</v>
      </c>
      <c r="AD451" s="2">
        <v>2.8647040111475901</v>
      </c>
      <c r="AE451" s="2">
        <v>3.3524072174927202</v>
      </c>
      <c r="AF451" s="2">
        <v>2.9565115604007102</v>
      </c>
      <c r="AG451" s="2">
        <v>2.7488721956224702</v>
      </c>
    </row>
    <row r="452" spans="1:33" x14ac:dyDescent="0.35">
      <c r="A452" s="7">
        <v>171</v>
      </c>
      <c r="B452" s="7">
        <v>318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0.30724078700000002</v>
      </c>
      <c r="I452" s="4">
        <v>8.0913997374300006</v>
      </c>
      <c r="J452" s="2">
        <f t="shared" si="15"/>
        <v>3.7971277772711573E-2</v>
      </c>
      <c r="K452" s="3">
        <v>227</v>
      </c>
      <c r="L452" s="3">
        <v>116</v>
      </c>
      <c r="M452" s="3">
        <v>11</v>
      </c>
      <c r="N452" s="3">
        <v>145</v>
      </c>
      <c r="O452" s="24">
        <v>1001</v>
      </c>
      <c r="P452" s="4">
        <v>0.504</v>
      </c>
      <c r="Q452" s="4">
        <v>0.33819241982507298</v>
      </c>
      <c r="R452" s="4">
        <v>0.04</v>
      </c>
      <c r="S452" s="4">
        <v>6.2E-2</v>
      </c>
      <c r="T452" s="4">
        <v>3.4000000000000002E-2</v>
      </c>
      <c r="U452" s="4">
        <v>0.04</v>
      </c>
      <c r="V452" s="5">
        <v>100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0.68517901091076805</v>
      </c>
      <c r="AC452" s="2">
        <v>1.0841402560595801</v>
      </c>
      <c r="AD452" s="2">
        <v>3.2188758248682001</v>
      </c>
      <c r="AE452" s="2">
        <v>2.78062089393705</v>
      </c>
      <c r="AF452" s="2">
        <v>3.3813947543659801</v>
      </c>
      <c r="AG452" s="2">
        <v>3.2188758248682001</v>
      </c>
    </row>
    <row r="453" spans="1:33" x14ac:dyDescent="0.35">
      <c r="A453" s="7">
        <v>109</v>
      </c>
      <c r="B453" s="7">
        <v>70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0.50157751610000001</v>
      </c>
      <c r="I453" s="4">
        <v>9.9948039798800004</v>
      </c>
      <c r="J453" s="2">
        <f t="shared" si="15"/>
        <v>5.0183827227597316E-2</v>
      </c>
      <c r="K453" s="3">
        <v>150</v>
      </c>
      <c r="L453" s="3">
        <v>137</v>
      </c>
      <c r="M453" s="3">
        <v>82</v>
      </c>
      <c r="N453" s="3">
        <v>130</v>
      </c>
      <c r="O453" s="24">
        <v>71.9150048183416</v>
      </c>
      <c r="P453" s="4">
        <v>0.52200000000000002</v>
      </c>
      <c r="Q453" s="4">
        <v>0.47735191637630697</v>
      </c>
      <c r="R453" s="4">
        <v>0.96299999999999997</v>
      </c>
      <c r="S453" s="4">
        <v>0.93500000000000005</v>
      </c>
      <c r="T453" s="4">
        <v>0.96699999999999997</v>
      </c>
      <c r="U453" s="4">
        <v>0.96599999999999997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0.65008769109949804</v>
      </c>
      <c r="AC453" s="2">
        <v>0.739501289931496</v>
      </c>
      <c r="AD453" s="2">
        <v>3.7701867184011501E-2</v>
      </c>
      <c r="AE453" s="2">
        <v>6.7208749693450004E-2</v>
      </c>
      <c r="AF453" s="2">
        <v>3.3556783528842803E-2</v>
      </c>
      <c r="AG453" s="2">
        <v>3.4591444769619097E-2</v>
      </c>
    </row>
    <row r="454" spans="1:33" x14ac:dyDescent="0.35">
      <c r="A454" s="7">
        <v>527</v>
      </c>
      <c r="B454" s="7">
        <v>382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0.42108728159999997</v>
      </c>
      <c r="I454" s="4">
        <v>7.7183806430999997</v>
      </c>
      <c r="J454" s="2">
        <f t="shared" si="15"/>
        <v>5.4556428488200998E-2</v>
      </c>
      <c r="K454" s="3">
        <v>223</v>
      </c>
      <c r="L454" s="3">
        <v>190</v>
      </c>
      <c r="M454" s="3">
        <v>4</v>
      </c>
      <c r="N454" s="3">
        <v>82</v>
      </c>
      <c r="O454" s="24">
        <v>246.46493929191899</v>
      </c>
      <c r="P454" s="4">
        <v>0.54</v>
      </c>
      <c r="Q454" s="4">
        <v>0.46004842615012098</v>
      </c>
      <c r="R454" s="4">
        <v>0.06</v>
      </c>
      <c r="S454" s="4">
        <v>7.5999999999999998E-2</v>
      </c>
      <c r="T454" s="4">
        <v>7.9000000000000001E-2</v>
      </c>
      <c r="U454" s="4">
        <v>7.0000000000000007E-2</v>
      </c>
      <c r="V454" s="5">
        <v>100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0.61618613942381695</v>
      </c>
      <c r="AC454" s="2">
        <v>0.776423520800547</v>
      </c>
      <c r="AD454" s="2">
        <v>2.81341071676004</v>
      </c>
      <c r="AE454" s="2">
        <v>2.5770219386958102</v>
      </c>
      <c r="AF454" s="2">
        <v>2.5383074265151202</v>
      </c>
      <c r="AG454" s="2">
        <v>2.6592600369327801</v>
      </c>
    </row>
    <row r="455" spans="1:33" x14ac:dyDescent="0.35">
      <c r="A455" s="7">
        <v>249</v>
      </c>
      <c r="B455" s="7">
        <v>4</v>
      </c>
      <c r="C455" s="7">
        <v>0</v>
      </c>
      <c r="D455" s="7">
        <v>1</v>
      </c>
      <c r="E455" s="22" t="str">
        <f t="shared" si="14"/>
        <v>01</v>
      </c>
      <c r="F455" s="4">
        <v>3.8019999999999998E-3</v>
      </c>
      <c r="G455" s="25">
        <v>0</v>
      </c>
      <c r="H455" s="4">
        <v>0.52900786769999997</v>
      </c>
      <c r="I455" s="4">
        <v>8.9213336320999996</v>
      </c>
      <c r="J455" s="2">
        <f t="shared" si="15"/>
        <v>5.929694925841221E-2</v>
      </c>
      <c r="K455" s="3">
        <v>230</v>
      </c>
      <c r="L455" s="3">
        <v>173</v>
      </c>
      <c r="M455" s="3">
        <v>9</v>
      </c>
      <c r="N455" s="3">
        <v>87</v>
      </c>
      <c r="O455" s="24">
        <v>151.04331087785101</v>
      </c>
      <c r="P455" s="4">
        <v>0.56200000000000006</v>
      </c>
      <c r="Q455" s="4">
        <v>0.429280397022333</v>
      </c>
      <c r="R455" s="4">
        <v>0.94399999999999995</v>
      </c>
      <c r="S455" s="4">
        <v>0.93899999999999995</v>
      </c>
      <c r="T455" s="4">
        <v>0.95299999999999996</v>
      </c>
      <c r="U455" s="4">
        <v>0.94399999999999995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0.57625342908844601</v>
      </c>
      <c r="AC455" s="2">
        <v>0.84564496744890405</v>
      </c>
      <c r="AD455" s="2">
        <v>5.7629112836636402E-2</v>
      </c>
      <c r="AE455" s="2">
        <v>6.2939799773874205E-2</v>
      </c>
      <c r="AF455" s="2">
        <v>4.8140375327934998E-2</v>
      </c>
      <c r="AG455" s="2">
        <v>5.7629112836636402E-2</v>
      </c>
    </row>
    <row r="456" spans="1:33" x14ac:dyDescent="0.35">
      <c r="A456" s="7">
        <v>337</v>
      </c>
      <c r="B456" s="7">
        <v>84</v>
      </c>
      <c r="C456" s="7">
        <v>0</v>
      </c>
      <c r="D456" s="7">
        <v>1</v>
      </c>
      <c r="E456" s="22" t="str">
        <f t="shared" si="14"/>
        <v>01</v>
      </c>
      <c r="F456" s="4">
        <v>6.0590000000000001E-3</v>
      </c>
      <c r="G456" s="25">
        <v>0</v>
      </c>
      <c r="H456" s="4">
        <v>0.59320082190000001</v>
      </c>
      <c r="I456" s="4">
        <v>9.1370973814099994</v>
      </c>
      <c r="J456" s="2">
        <f t="shared" si="15"/>
        <v>6.4922239212083316E-2</v>
      </c>
      <c r="K456" s="3">
        <v>266</v>
      </c>
      <c r="L456" s="3">
        <v>148</v>
      </c>
      <c r="M456" s="3">
        <v>9</v>
      </c>
      <c r="N456" s="3">
        <v>76</v>
      </c>
      <c r="O456" s="24">
        <v>5.8282797629789904</v>
      </c>
      <c r="P456" s="4">
        <v>0.45100000000000001</v>
      </c>
      <c r="Q456" s="4">
        <v>0.35748792270531399</v>
      </c>
      <c r="R456" s="4">
        <v>0.93400000000000005</v>
      </c>
      <c r="S456" s="4">
        <v>0.93</v>
      </c>
      <c r="T456" s="4">
        <v>0.92700000000000005</v>
      </c>
      <c r="U456" s="4">
        <v>0.94599999999999995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0.79628793947945897</v>
      </c>
      <c r="AC456" s="2">
        <v>1.0286537000611999</v>
      </c>
      <c r="AD456" s="2">
        <v>6.8278840753294406E-2</v>
      </c>
      <c r="AE456" s="2">
        <v>7.2570692834835401E-2</v>
      </c>
      <c r="AF456" s="2">
        <v>7.5801713416281793E-2</v>
      </c>
      <c r="AG456" s="2">
        <v>5.5512709930258801E-2</v>
      </c>
    </row>
    <row r="457" spans="1:33" x14ac:dyDescent="0.35">
      <c r="A457" s="7">
        <v>95</v>
      </c>
      <c r="B457" s="7">
        <v>336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0.59912408630000002</v>
      </c>
      <c r="I457" s="4">
        <v>8.2709158293729992</v>
      </c>
      <c r="J457" s="2">
        <f t="shared" si="15"/>
        <v>7.2437454165872994E-2</v>
      </c>
      <c r="K457" s="3">
        <v>227</v>
      </c>
      <c r="L457" s="3">
        <v>172</v>
      </c>
      <c r="M457" s="3">
        <v>5</v>
      </c>
      <c r="N457" s="3">
        <v>95</v>
      </c>
      <c r="O457" s="24">
        <v>20.452013922370501</v>
      </c>
      <c r="P457" s="4">
        <v>0.50800000000000001</v>
      </c>
      <c r="Q457" s="4">
        <v>0.431077694235589</v>
      </c>
      <c r="R457" s="4">
        <v>0.94699999999999995</v>
      </c>
      <c r="S457" s="4">
        <v>0.71099999999999997</v>
      </c>
      <c r="T457" s="4">
        <v>0.95899999999999996</v>
      </c>
      <c r="U457" s="4">
        <v>0.93899999999999995</v>
      </c>
      <c r="V457" s="5">
        <v>100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0.67727383140365505</v>
      </c>
      <c r="AC457" s="2">
        <v>0.84146694007640999</v>
      </c>
      <c r="AD457" s="2">
        <v>5.4456185796058897E-2</v>
      </c>
      <c r="AE457" s="2">
        <v>0.34108284917889597</v>
      </c>
      <c r="AF457" s="2">
        <v>4.1864204098698898E-2</v>
      </c>
      <c r="AG457" s="2">
        <v>6.2939799773874205E-2</v>
      </c>
    </row>
    <row r="458" spans="1:33" x14ac:dyDescent="0.35">
      <c r="A458" s="7">
        <v>353</v>
      </c>
      <c r="B458" s="7">
        <v>376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0.67639148739999999</v>
      </c>
      <c r="I458" s="4">
        <v>9.3073840148220004</v>
      </c>
      <c r="J458" s="2">
        <f t="shared" si="15"/>
        <v>7.2672566891281931E-2</v>
      </c>
      <c r="K458" s="3">
        <v>163</v>
      </c>
      <c r="L458" s="3">
        <v>218</v>
      </c>
      <c r="M458" s="3">
        <v>2</v>
      </c>
      <c r="N458" s="3">
        <v>116</v>
      </c>
      <c r="O458" s="24">
        <v>1001</v>
      </c>
      <c r="P458" s="4">
        <v>0.66700000000000004</v>
      </c>
      <c r="Q458" s="4">
        <v>0.57217847769028896</v>
      </c>
      <c r="R458" s="4">
        <v>0.91600000000000004</v>
      </c>
      <c r="S458" s="4">
        <v>0.90900000000000003</v>
      </c>
      <c r="T458" s="4">
        <v>0.92500000000000004</v>
      </c>
      <c r="U458" s="4">
        <v>0.94099999999999995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0.404965233066513</v>
      </c>
      <c r="AC458" s="2">
        <v>0.55830431233761202</v>
      </c>
      <c r="AD458" s="2">
        <v>8.7738914308006705E-2</v>
      </c>
      <c r="AE458" s="2">
        <v>9.5410184804658196E-2</v>
      </c>
      <c r="AF458" s="2">
        <v>7.7961541469711806E-2</v>
      </c>
      <c r="AG458" s="2">
        <v>6.0812139396757503E-2</v>
      </c>
    </row>
    <row r="459" spans="1:33" x14ac:dyDescent="0.35">
      <c r="A459" s="7">
        <v>767</v>
      </c>
      <c r="B459" s="7">
        <v>462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0.61138574369999998</v>
      </c>
      <c r="I459" s="4">
        <v>8.1626011021</v>
      </c>
      <c r="J459" s="2">
        <f t="shared" si="15"/>
        <v>7.4900847910197174E-2</v>
      </c>
      <c r="K459" s="3">
        <v>201</v>
      </c>
      <c r="L459" s="3">
        <v>129</v>
      </c>
      <c r="M459" s="3">
        <v>14</v>
      </c>
      <c r="N459" s="3">
        <v>155</v>
      </c>
      <c r="O459" s="24">
        <v>127.356772834296</v>
      </c>
      <c r="P459" s="4">
        <v>0.56599999999999995</v>
      </c>
      <c r="Q459" s="4">
        <v>0.39090909090909098</v>
      </c>
      <c r="R459" s="4">
        <v>0.85499999999999998</v>
      </c>
      <c r="S459" s="4">
        <v>0.82099999999999995</v>
      </c>
      <c r="T459" s="4">
        <v>0.875</v>
      </c>
      <c r="U459" s="4">
        <v>0.83699999999999997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0.56916120077895405</v>
      </c>
      <c r="AC459" s="2">
        <v>0.93928025009885396</v>
      </c>
      <c r="AD459" s="2">
        <v>0.15665381004537701</v>
      </c>
      <c r="AE459" s="2">
        <v>0.19723216952970901</v>
      </c>
      <c r="AF459" s="2">
        <v>0.13353139262452299</v>
      </c>
      <c r="AG459" s="2">
        <v>0.177931208492662</v>
      </c>
    </row>
    <row r="460" spans="1:33" x14ac:dyDescent="0.35">
      <c r="A460" s="7">
        <v>243</v>
      </c>
      <c r="B460" s="7">
        <v>253</v>
      </c>
      <c r="C460" s="7">
        <v>0</v>
      </c>
      <c r="D460" s="7">
        <v>1</v>
      </c>
      <c r="E460" s="22" t="str">
        <f t="shared" si="14"/>
        <v>01</v>
      </c>
      <c r="F460" s="4">
        <v>9.0000000000000006E-5</v>
      </c>
      <c r="G460" s="25">
        <v>0</v>
      </c>
      <c r="H460" s="4">
        <v>0.59779943570000005</v>
      </c>
      <c r="I460" s="4">
        <v>7.4821924744999997</v>
      </c>
      <c r="J460" s="2">
        <f t="shared" si="15"/>
        <v>7.9896292127923138E-2</v>
      </c>
      <c r="K460" s="3">
        <v>283</v>
      </c>
      <c r="L460" s="3">
        <v>147</v>
      </c>
      <c r="M460" s="3">
        <v>7</v>
      </c>
      <c r="N460" s="3">
        <v>62</v>
      </c>
      <c r="O460" s="24">
        <v>1001</v>
      </c>
      <c r="P460" s="4">
        <v>0.42699999999999999</v>
      </c>
      <c r="Q460" s="4">
        <v>0.34186046511627899</v>
      </c>
      <c r="R460" s="4">
        <v>0.108</v>
      </c>
      <c r="S460" s="4">
        <v>8.5999999999999993E-2</v>
      </c>
      <c r="T460" s="4">
        <v>8.8999999999999996E-2</v>
      </c>
      <c r="U460" s="4">
        <v>0.114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0.85097126575351301</v>
      </c>
      <c r="AC460" s="2">
        <v>1.07335262190887</v>
      </c>
      <c r="AD460" s="2">
        <v>2.22562405185792</v>
      </c>
      <c r="AE460" s="2">
        <v>2.4534079827286299</v>
      </c>
      <c r="AF460" s="2">
        <v>2.4191189092499998</v>
      </c>
      <c r="AG460" s="2">
        <v>2.1715568305876398</v>
      </c>
    </row>
    <row r="461" spans="1:33" x14ac:dyDescent="0.35">
      <c r="A461" s="7">
        <v>99</v>
      </c>
      <c r="B461" s="7">
        <v>162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0.68033560589999997</v>
      </c>
      <c r="I461" s="4">
        <v>8.3928126966899992</v>
      </c>
      <c r="J461" s="2">
        <f t="shared" si="15"/>
        <v>8.1061692961206466E-2</v>
      </c>
      <c r="K461" s="3">
        <v>229</v>
      </c>
      <c r="L461" s="3">
        <v>149</v>
      </c>
      <c r="M461" s="3">
        <v>14</v>
      </c>
      <c r="N461" s="3">
        <v>107</v>
      </c>
      <c r="O461" s="24">
        <v>800.57376360450803</v>
      </c>
      <c r="P461" s="4">
        <v>0.49</v>
      </c>
      <c r="Q461" s="4">
        <v>0.39417989417989402</v>
      </c>
      <c r="R461" s="4">
        <v>0.88300000000000001</v>
      </c>
      <c r="S461" s="4">
        <v>0.86499999999999999</v>
      </c>
      <c r="T461" s="4">
        <v>0.88500000000000001</v>
      </c>
      <c r="U461" s="4">
        <v>0.78400000000000003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0.71334988787746501</v>
      </c>
      <c r="AC461" s="2">
        <v>0.930947889674129</v>
      </c>
      <c r="AD461" s="2">
        <v>0.124430078378177</v>
      </c>
      <c r="AE461" s="2">
        <v>0.14502577205025799</v>
      </c>
      <c r="AF461" s="2">
        <v>0.122167633974208</v>
      </c>
      <c r="AG461" s="2">
        <v>0.24334625863172901</v>
      </c>
    </row>
    <row r="462" spans="1:33" x14ac:dyDescent="0.35">
      <c r="A462" s="7">
        <v>193</v>
      </c>
      <c r="B462" s="7">
        <v>78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0.78514279809999998</v>
      </c>
      <c r="I462" s="4">
        <v>9.4201874373199992</v>
      </c>
      <c r="J462" s="2">
        <f t="shared" si="15"/>
        <v>8.3346833948281768E-2</v>
      </c>
      <c r="K462" s="3">
        <v>194</v>
      </c>
      <c r="L462" s="3">
        <v>132</v>
      </c>
      <c r="M462" s="3">
        <v>4</v>
      </c>
      <c r="N462" s="3">
        <v>169</v>
      </c>
      <c r="O462" s="24">
        <v>1001</v>
      </c>
      <c r="P462" s="4">
        <v>0.57399999999999995</v>
      </c>
      <c r="Q462" s="4">
        <v>0.40490797546012303</v>
      </c>
      <c r="R462" s="4">
        <v>0.76200000000000001</v>
      </c>
      <c r="S462" s="4">
        <v>0.65500000000000003</v>
      </c>
      <c r="T462" s="4">
        <v>0.77200000000000002</v>
      </c>
      <c r="U462" s="4">
        <v>0.69299999999999995</v>
      </c>
      <c r="V462" s="5">
        <v>100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0.55512588266257101</v>
      </c>
      <c r="AC462" s="2">
        <v>0.90409545878033704</v>
      </c>
      <c r="AD462" s="2">
        <v>0.27180872329549099</v>
      </c>
      <c r="AE462" s="2">
        <v>0.42312004334688502</v>
      </c>
      <c r="AF462" s="2">
        <v>0.25877072895736097</v>
      </c>
      <c r="AG462" s="2">
        <v>0.36672527979223402</v>
      </c>
    </row>
    <row r="463" spans="1:33" x14ac:dyDescent="0.35">
      <c r="A463" s="7">
        <v>491</v>
      </c>
      <c r="B463" s="7">
        <v>328</v>
      </c>
      <c r="C463" s="7">
        <v>0</v>
      </c>
      <c r="D463" s="7">
        <v>1</v>
      </c>
      <c r="E463" s="22" t="str">
        <f t="shared" si="14"/>
        <v>01</v>
      </c>
      <c r="F463" s="4">
        <v>3.4999999999999997E-5</v>
      </c>
      <c r="G463" s="25">
        <v>0</v>
      </c>
      <c r="H463" s="4">
        <v>0.60351245050000002</v>
      </c>
      <c r="I463" s="4">
        <v>7.1713560382199999</v>
      </c>
      <c r="J463" s="2">
        <f t="shared" si="15"/>
        <v>8.4155973749393931E-2</v>
      </c>
      <c r="K463" s="3">
        <v>93</v>
      </c>
      <c r="L463" s="3">
        <v>186</v>
      </c>
      <c r="M463" s="3">
        <v>17</v>
      </c>
      <c r="N463" s="3">
        <v>203</v>
      </c>
      <c r="O463" s="24">
        <v>99.349871395018297</v>
      </c>
      <c r="P463" s="4">
        <v>0.76800000000000002</v>
      </c>
      <c r="Q463" s="4">
        <v>0.66666666666666696</v>
      </c>
      <c r="R463" s="4">
        <v>0.96299999999999997</v>
      </c>
      <c r="S463" s="4">
        <v>0.93500000000000005</v>
      </c>
      <c r="T463" s="4">
        <v>0.94</v>
      </c>
      <c r="U463" s="4">
        <v>0.96099999999999997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0.26396554583446502</v>
      </c>
      <c r="AC463" s="2">
        <v>0.405465108108164</v>
      </c>
      <c r="AD463" s="2">
        <v>3.7701867184011501E-2</v>
      </c>
      <c r="AE463" s="2">
        <v>6.7208749693450004E-2</v>
      </c>
      <c r="AF463" s="2">
        <v>6.1875403718087502E-2</v>
      </c>
      <c r="AG463" s="2">
        <v>3.9780870011844598E-2</v>
      </c>
    </row>
    <row r="464" spans="1:33" x14ac:dyDescent="0.35">
      <c r="A464" s="7">
        <v>965</v>
      </c>
      <c r="B464" s="7">
        <v>128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0.58032732350000005</v>
      </c>
      <c r="I464" s="4">
        <v>6.7430525075999999</v>
      </c>
      <c r="J464" s="2">
        <f t="shared" si="15"/>
        <v>8.6062999338344354E-2</v>
      </c>
      <c r="K464" s="3">
        <v>324</v>
      </c>
      <c r="L464" s="3">
        <v>118</v>
      </c>
      <c r="M464" s="3">
        <v>7</v>
      </c>
      <c r="N464" s="3">
        <v>50</v>
      </c>
      <c r="O464" s="24">
        <v>1001</v>
      </c>
      <c r="P464" s="4">
        <v>0.317</v>
      </c>
      <c r="Q464" s="4">
        <v>0.26696832579185498</v>
      </c>
      <c r="R464" s="4">
        <v>0.11799999999999999</v>
      </c>
      <c r="S464" s="4">
        <v>9.5000000000000001E-2</v>
      </c>
      <c r="T464" s="4">
        <v>0.111</v>
      </c>
      <c r="U464" s="4">
        <v>9.8000000000000004E-2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1.1488535051048601</v>
      </c>
      <c r="AC464" s="2">
        <v>1.3206252576120301</v>
      </c>
      <c r="AD464" s="2">
        <v>2.1370706545164699</v>
      </c>
      <c r="AE464" s="2">
        <v>2.3538783873816</v>
      </c>
      <c r="AF464" s="2">
        <v>2.1982250776697998</v>
      </c>
      <c r="AG464" s="2">
        <v>2.3227878003115601</v>
      </c>
    </row>
    <row r="465" spans="1:33" x14ac:dyDescent="0.35">
      <c r="A465" s="7">
        <v>271</v>
      </c>
      <c r="B465" s="7">
        <v>423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0.69014124899999996</v>
      </c>
      <c r="I465" s="4">
        <v>7.8501892580000003</v>
      </c>
      <c r="J465" s="2">
        <f t="shared" si="15"/>
        <v>8.7913963131103903E-2</v>
      </c>
      <c r="K465" s="3">
        <v>184</v>
      </c>
      <c r="L465" s="3">
        <v>113</v>
      </c>
      <c r="M465" s="3">
        <v>33</v>
      </c>
      <c r="N465" s="3">
        <v>169</v>
      </c>
      <c r="O465" s="24">
        <v>97.904071935339601</v>
      </c>
      <c r="P465" s="4">
        <v>0.56799999999999995</v>
      </c>
      <c r="Q465" s="4">
        <v>0.38047138047138002</v>
      </c>
      <c r="R465" s="4">
        <v>6.9000000000000006E-2</v>
      </c>
      <c r="S465" s="4">
        <v>7.4999999999999997E-2</v>
      </c>
      <c r="T465" s="4">
        <v>5.0999999999999997E-2</v>
      </c>
      <c r="U465" s="4">
        <v>7.0000000000000007E-2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0.56563386026098605</v>
      </c>
      <c r="AC465" s="2">
        <v>0.96634432009035898</v>
      </c>
      <c r="AD465" s="2">
        <v>2.6736487743848798</v>
      </c>
      <c r="AE465" s="2">
        <v>2.5902671654458298</v>
      </c>
      <c r="AF465" s="2">
        <v>2.9759296462578102</v>
      </c>
      <c r="AG465" s="2">
        <v>2.6592600369327801</v>
      </c>
    </row>
    <row r="466" spans="1:33" x14ac:dyDescent="0.35">
      <c r="A466" s="7">
        <v>613</v>
      </c>
      <c r="B466" s="7">
        <v>451</v>
      </c>
      <c r="C466" s="7">
        <v>0</v>
      </c>
      <c r="D466" s="7">
        <v>1</v>
      </c>
      <c r="E466" s="22" t="str">
        <f t="shared" si="14"/>
        <v>01</v>
      </c>
      <c r="F466" s="4">
        <v>2.8299999999999999E-4</v>
      </c>
      <c r="G466" s="25">
        <v>0</v>
      </c>
      <c r="H466" s="4">
        <v>0.69784205389999998</v>
      </c>
      <c r="I466" s="4">
        <v>7.9131597039399999</v>
      </c>
      <c r="J466" s="2">
        <f t="shared" si="15"/>
        <v>8.8187535701136063E-2</v>
      </c>
      <c r="K466" s="3">
        <v>256</v>
      </c>
      <c r="L466" s="3">
        <v>164</v>
      </c>
      <c r="M466" s="3">
        <v>8</v>
      </c>
      <c r="N466" s="3">
        <v>71</v>
      </c>
      <c r="O466" s="24">
        <v>1001</v>
      </c>
      <c r="P466" s="4">
        <v>0.45400000000000001</v>
      </c>
      <c r="Q466" s="4">
        <v>0.39047619047618998</v>
      </c>
      <c r="R466" s="4">
        <v>0.59099999999999997</v>
      </c>
      <c r="S466" s="4">
        <v>0.57899999999999996</v>
      </c>
      <c r="T466" s="4">
        <v>0.63</v>
      </c>
      <c r="U466" s="4">
        <v>0.66800000000000004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0.78965808094078904</v>
      </c>
      <c r="AC466" s="2">
        <v>0.94038828345321601</v>
      </c>
      <c r="AD466" s="2">
        <v>0.52593926157603899</v>
      </c>
      <c r="AE466" s="2">
        <v>0.54645280140914199</v>
      </c>
      <c r="AF466" s="2">
        <v>0.46203545959655901</v>
      </c>
      <c r="AG466" s="2">
        <v>0.40346710544549103</v>
      </c>
    </row>
    <row r="467" spans="1:33" x14ac:dyDescent="0.35">
      <c r="A467" s="7">
        <v>489</v>
      </c>
      <c r="B467" s="7">
        <v>192</v>
      </c>
      <c r="C467" s="7">
        <v>0</v>
      </c>
      <c r="D467" s="7">
        <v>1</v>
      </c>
      <c r="E467" s="22" t="str">
        <f t="shared" si="14"/>
        <v>01</v>
      </c>
      <c r="F467" s="4">
        <v>4.3839999999999999E-3</v>
      </c>
      <c r="G467" s="25">
        <v>0</v>
      </c>
      <c r="H467" s="4">
        <v>0.88973871969999996</v>
      </c>
      <c r="I467" s="4">
        <v>9.6412148234000004</v>
      </c>
      <c r="J467" s="2">
        <f t="shared" si="15"/>
        <v>9.2284918031339036E-2</v>
      </c>
      <c r="K467" s="3">
        <v>150</v>
      </c>
      <c r="L467" s="3">
        <v>163</v>
      </c>
      <c r="M467" s="3">
        <v>11</v>
      </c>
      <c r="N467" s="3">
        <v>175</v>
      </c>
      <c r="O467" s="24">
        <v>678.39320519501803</v>
      </c>
      <c r="P467" s="4">
        <v>0.67300000000000004</v>
      </c>
      <c r="Q467" s="4">
        <v>0.52076677316293896</v>
      </c>
      <c r="R467" s="4">
        <v>0.95199999999999996</v>
      </c>
      <c r="S467" s="4">
        <v>0.89800000000000002</v>
      </c>
      <c r="T467" s="4">
        <v>0.93799999999999994</v>
      </c>
      <c r="U467" s="4">
        <v>0.85799999999999998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0.39600994933740902</v>
      </c>
      <c r="AC467" s="2">
        <v>0.65245298973339105</v>
      </c>
      <c r="AD467" s="2">
        <v>4.9190244190771802E-2</v>
      </c>
      <c r="AE467" s="2">
        <v>0.107585210679937</v>
      </c>
      <c r="AF467" s="2">
        <v>6.4005329975912406E-2</v>
      </c>
      <c r="AG467" s="2">
        <v>0.153151179494175</v>
      </c>
    </row>
    <row r="468" spans="1:33" x14ac:dyDescent="0.35">
      <c r="A468" s="7">
        <v>827</v>
      </c>
      <c r="B468" s="7">
        <v>12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0.79242887490000002</v>
      </c>
      <c r="I468" s="4">
        <v>8.5764198489499996</v>
      </c>
      <c r="J468" s="2">
        <f t="shared" si="15"/>
        <v>9.23962316277014E-2</v>
      </c>
      <c r="K468" s="3">
        <v>207</v>
      </c>
      <c r="L468" s="3">
        <v>157</v>
      </c>
      <c r="M468" s="3">
        <v>11</v>
      </c>
      <c r="N468" s="3">
        <v>124</v>
      </c>
      <c r="O468" s="24">
        <v>797.16726479316196</v>
      </c>
      <c r="P468" s="4">
        <v>0.55500000000000005</v>
      </c>
      <c r="Q468" s="4">
        <v>0.43131868131868101</v>
      </c>
      <c r="R468" s="4">
        <v>0.748</v>
      </c>
      <c r="S468" s="4">
        <v>0.68100000000000005</v>
      </c>
      <c r="T468" s="4">
        <v>0.75</v>
      </c>
      <c r="U468" s="4">
        <v>0.71499999999999997</v>
      </c>
      <c r="V468" s="5">
        <v>100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0.58878716523570196</v>
      </c>
      <c r="AC468" s="2">
        <v>0.84090806228843296</v>
      </c>
      <c r="AD468" s="2">
        <v>0.29035230100766002</v>
      </c>
      <c r="AE468" s="2">
        <v>0.38419297283262499</v>
      </c>
      <c r="AF468" s="2">
        <v>0.28768207245178101</v>
      </c>
      <c r="AG468" s="2">
        <v>0.33547273628812901</v>
      </c>
    </row>
    <row r="469" spans="1:33" x14ac:dyDescent="0.35">
      <c r="A469" s="7">
        <v>325</v>
      </c>
      <c r="B469" s="7">
        <v>168</v>
      </c>
      <c r="C469" s="7">
        <v>0</v>
      </c>
      <c r="D469" s="7">
        <v>1</v>
      </c>
      <c r="E469" s="22" t="str">
        <f t="shared" si="14"/>
        <v>01</v>
      </c>
      <c r="F469" s="4">
        <v>0.213751</v>
      </c>
      <c r="G469" s="25">
        <v>0</v>
      </c>
      <c r="H469" s="4">
        <v>0.9049378575</v>
      </c>
      <c r="I469" s="4">
        <v>9.5820981565000007</v>
      </c>
      <c r="J469" s="2">
        <f t="shared" si="15"/>
        <v>9.4440470418906824E-2</v>
      </c>
      <c r="K469" s="3">
        <v>117</v>
      </c>
      <c r="L469" s="3">
        <v>216</v>
      </c>
      <c r="M469" s="3">
        <v>3</v>
      </c>
      <c r="N469" s="3">
        <v>163</v>
      </c>
      <c r="O469" s="24">
        <v>1001</v>
      </c>
      <c r="P469" s="4">
        <v>0.78100000000000003</v>
      </c>
      <c r="Q469" s="4">
        <v>0.64864864864864902</v>
      </c>
      <c r="R469" s="4">
        <v>0.92600000000000005</v>
      </c>
      <c r="S469" s="4">
        <v>0.89500000000000002</v>
      </c>
      <c r="T469" s="4">
        <v>0.93700000000000006</v>
      </c>
      <c r="U469" s="4">
        <v>0.93600000000000005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0.24718012914245099</v>
      </c>
      <c r="AC469" s="2">
        <v>0.43286408229627898</v>
      </c>
      <c r="AD469" s="2">
        <v>7.6881044335957605E-2</v>
      </c>
      <c r="AE469" s="2">
        <v>0.110931560707282</v>
      </c>
      <c r="AF469" s="2">
        <v>6.5071996743714805E-2</v>
      </c>
      <c r="AG469" s="2">
        <v>6.6139802504544903E-2</v>
      </c>
    </row>
    <row r="470" spans="1:33" x14ac:dyDescent="0.35">
      <c r="A470" s="7">
        <v>357</v>
      </c>
      <c r="B470" s="7">
        <v>439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0.76614292579999999</v>
      </c>
      <c r="I470" s="4">
        <v>7.8783419974799997</v>
      </c>
      <c r="J470" s="2">
        <f t="shared" si="15"/>
        <v>9.7246720952842841E-2</v>
      </c>
      <c r="K470" s="3">
        <v>243</v>
      </c>
      <c r="L470" s="3">
        <v>108</v>
      </c>
      <c r="M470" s="3">
        <v>8</v>
      </c>
      <c r="N470" s="3">
        <v>140</v>
      </c>
      <c r="O470" s="24">
        <v>9.2956990576103404</v>
      </c>
      <c r="P470" s="4">
        <v>0.50800000000000001</v>
      </c>
      <c r="Q470" s="4">
        <v>0.30769230769230799</v>
      </c>
      <c r="R470" s="4">
        <v>0.94099999999999995</v>
      </c>
      <c r="S470" s="4">
        <v>0.85199999999999998</v>
      </c>
      <c r="T470" s="4">
        <v>0.94299999999999995</v>
      </c>
      <c r="U470" s="4">
        <v>0.88900000000000001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0.67727383140365505</v>
      </c>
      <c r="AC470" s="2">
        <v>1.1786549963416499</v>
      </c>
      <c r="AD470" s="2">
        <v>6.0812139396757503E-2</v>
      </c>
      <c r="AE470" s="2">
        <v>0.160168752152821</v>
      </c>
      <c r="AF470" s="2">
        <v>5.8688996348679599E-2</v>
      </c>
      <c r="AG470" s="2">
        <v>0.117658043468232</v>
      </c>
    </row>
    <row r="471" spans="1:33" x14ac:dyDescent="0.35">
      <c r="A471" s="7">
        <v>311</v>
      </c>
      <c r="B471" s="7">
        <v>70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0.77200536769999994</v>
      </c>
      <c r="I471" s="4">
        <v>6.8577794122500002</v>
      </c>
      <c r="J471" s="2">
        <f t="shared" si="15"/>
        <v>0.11257366580222346</v>
      </c>
      <c r="K471" s="3">
        <v>262</v>
      </c>
      <c r="L471" s="3">
        <v>148</v>
      </c>
      <c r="M471" s="3">
        <v>10</v>
      </c>
      <c r="N471" s="3">
        <v>79</v>
      </c>
      <c r="O471" s="24">
        <v>1001</v>
      </c>
      <c r="P471" s="4">
        <v>0.46</v>
      </c>
      <c r="Q471" s="4">
        <v>0.36097560975609799</v>
      </c>
      <c r="R471" s="4">
        <v>0.11600000000000001</v>
      </c>
      <c r="S471" s="4">
        <v>0.113</v>
      </c>
      <c r="T471" s="4">
        <v>0.11899999999999999</v>
      </c>
      <c r="U471" s="4">
        <v>0.123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0.77652878949899595</v>
      </c>
      <c r="AC471" s="2">
        <v>1.01894488593424</v>
      </c>
      <c r="AD471" s="2">
        <v>2.1541650878757701</v>
      </c>
      <c r="AE471" s="2">
        <v>2.1803674602698</v>
      </c>
      <c r="AF471" s="2">
        <v>2.1286317858706099</v>
      </c>
      <c r="AG471" s="2">
        <v>2.0955709236097202</v>
      </c>
    </row>
    <row r="472" spans="1:33" x14ac:dyDescent="0.35">
      <c r="A472" s="7">
        <v>333</v>
      </c>
      <c r="B472" s="7">
        <v>151</v>
      </c>
      <c r="C472" s="7">
        <v>0</v>
      </c>
      <c r="D472" s="7">
        <v>1</v>
      </c>
      <c r="E472" s="22" t="str">
        <f t="shared" si="14"/>
        <v>01</v>
      </c>
      <c r="F472" s="4">
        <v>1.0163999999999999E-2</v>
      </c>
      <c r="G472" s="25">
        <v>0</v>
      </c>
      <c r="H472" s="4">
        <v>0.9434328702</v>
      </c>
      <c r="I472" s="4">
        <v>8.2574503845899994</v>
      </c>
      <c r="J472" s="2">
        <f t="shared" si="15"/>
        <v>0.11425232078422516</v>
      </c>
      <c r="K472" s="3">
        <v>165</v>
      </c>
      <c r="L472" s="3">
        <v>170</v>
      </c>
      <c r="M472" s="3">
        <v>19</v>
      </c>
      <c r="N472" s="3">
        <v>145</v>
      </c>
      <c r="O472" s="24">
        <v>830.20737909154798</v>
      </c>
      <c r="P472" s="4">
        <v>0.66800000000000004</v>
      </c>
      <c r="Q472" s="4">
        <v>0.50746268656716398</v>
      </c>
      <c r="R472" s="4">
        <v>0.92600000000000005</v>
      </c>
      <c r="S472" s="4">
        <v>0.91600000000000004</v>
      </c>
      <c r="T472" s="4">
        <v>0.92200000000000004</v>
      </c>
      <c r="U472" s="4">
        <v>0.90800000000000003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0.40346710544549103</v>
      </c>
      <c r="AC472" s="2">
        <v>0.67833209477480505</v>
      </c>
      <c r="AD472" s="2">
        <v>7.6881044335957605E-2</v>
      </c>
      <c r="AE472" s="2">
        <v>8.7738914308006705E-2</v>
      </c>
      <c r="AF472" s="2">
        <v>8.1210055425543201E-2</v>
      </c>
      <c r="AG472" s="2">
        <v>9.65109003808437E-2</v>
      </c>
    </row>
    <row r="473" spans="1:33" x14ac:dyDescent="0.35">
      <c r="A473" s="7">
        <v>39</v>
      </c>
      <c r="B473" s="7">
        <v>309</v>
      </c>
      <c r="C473" s="7">
        <v>0</v>
      </c>
      <c r="D473" s="7">
        <v>1</v>
      </c>
      <c r="E473" s="22" t="str">
        <f t="shared" si="14"/>
        <v>01</v>
      </c>
      <c r="F473" s="4">
        <v>6.5669999999999999E-3</v>
      </c>
      <c r="G473" s="25">
        <v>0</v>
      </c>
      <c r="H473" s="4">
        <v>0.98418126429999997</v>
      </c>
      <c r="I473" s="4">
        <v>8.5601452800400004</v>
      </c>
      <c r="J473" s="2">
        <f t="shared" si="15"/>
        <v>0.11497249545458661</v>
      </c>
      <c r="K473" s="3">
        <v>158</v>
      </c>
      <c r="L473" s="3">
        <v>118</v>
      </c>
      <c r="M473" s="3">
        <v>56</v>
      </c>
      <c r="N473" s="3">
        <v>167</v>
      </c>
      <c r="O473" s="24">
        <v>1001</v>
      </c>
      <c r="P473" s="4">
        <v>0.56499999999999995</v>
      </c>
      <c r="Q473" s="4">
        <v>0.42753623188405798</v>
      </c>
      <c r="R473" s="4">
        <v>0.95499999999999996</v>
      </c>
      <c r="S473" s="4">
        <v>0.91700000000000004</v>
      </c>
      <c r="T473" s="4">
        <v>0.94799999999999995</v>
      </c>
      <c r="U473" s="4">
        <v>0.89</v>
      </c>
      <c r="V473" s="5">
        <v>100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0.57092954783569605</v>
      </c>
      <c r="AC473" s="2">
        <v>0.84971624125148504</v>
      </c>
      <c r="AD473" s="2">
        <v>4.6043938501406798E-2</v>
      </c>
      <c r="AE473" s="2">
        <v>8.6647806725672197E-2</v>
      </c>
      <c r="AF473" s="2">
        <v>5.3400776727115302E-2</v>
      </c>
      <c r="AG473" s="2">
        <v>0.11653381625595199</v>
      </c>
    </row>
    <row r="474" spans="1:33" x14ac:dyDescent="0.35">
      <c r="A474" s="7">
        <v>455</v>
      </c>
      <c r="B474" s="7">
        <v>30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1.0548624360000001</v>
      </c>
      <c r="I474" s="4">
        <v>9.1329822971999999</v>
      </c>
      <c r="J474" s="2">
        <f t="shared" si="15"/>
        <v>0.11550032636364586</v>
      </c>
      <c r="K474" s="3">
        <v>181</v>
      </c>
      <c r="L474" s="3">
        <v>192</v>
      </c>
      <c r="M474" s="3">
        <v>4</v>
      </c>
      <c r="N474" s="3">
        <v>122</v>
      </c>
      <c r="O474" s="24">
        <v>695.04151149144604</v>
      </c>
      <c r="P474" s="4">
        <v>0.61399999999999999</v>
      </c>
      <c r="Q474" s="4">
        <v>0.51474530831099197</v>
      </c>
      <c r="R474" s="4">
        <v>8.7999999999999995E-2</v>
      </c>
      <c r="S474" s="4">
        <v>0.104</v>
      </c>
      <c r="T474" s="4">
        <v>9.2999999999999999E-2</v>
      </c>
      <c r="U474" s="4">
        <v>0.13600000000000001</v>
      </c>
      <c r="V474" s="5">
        <v>100</v>
      </c>
      <c r="W474" s="5">
        <v>100</v>
      </c>
      <c r="X474" s="5">
        <v>0</v>
      </c>
      <c r="Y474" s="5">
        <v>0</v>
      </c>
      <c r="Z474" s="5">
        <v>0</v>
      </c>
      <c r="AA474" s="5">
        <v>0</v>
      </c>
      <c r="AB474" s="2">
        <v>0.48776035083499503</v>
      </c>
      <c r="AC474" s="2">
        <v>0.66408304761603398</v>
      </c>
      <c r="AD474" s="2">
        <v>2.43041846450393</v>
      </c>
      <c r="AE474" s="2">
        <v>2.2633643798407599</v>
      </c>
      <c r="AF474" s="2">
        <v>2.3751557858288801</v>
      </c>
      <c r="AG474" s="2">
        <v>1.99510039324608</v>
      </c>
    </row>
    <row r="475" spans="1:33" x14ac:dyDescent="0.35">
      <c r="A475" s="7">
        <v>883</v>
      </c>
      <c r="B475" s="7">
        <v>348</v>
      </c>
      <c r="C475" s="7">
        <v>0</v>
      </c>
      <c r="D475" s="7">
        <v>1</v>
      </c>
      <c r="E475" s="22" t="str">
        <f t="shared" si="14"/>
        <v>01</v>
      </c>
      <c r="F475" s="4">
        <v>1.7217E-2</v>
      </c>
      <c r="G475" s="25">
        <v>0</v>
      </c>
      <c r="H475" s="4">
        <v>1.035890939</v>
      </c>
      <c r="I475" s="4">
        <v>8.5595596347999994</v>
      </c>
      <c r="J475" s="2">
        <f t="shared" si="15"/>
        <v>0.12102152250782283</v>
      </c>
      <c r="K475" s="3">
        <v>220</v>
      </c>
      <c r="L475" s="3">
        <v>170</v>
      </c>
      <c r="M475" s="3">
        <v>11</v>
      </c>
      <c r="N475" s="3">
        <v>98</v>
      </c>
      <c r="O475" s="24">
        <v>26.798325729462402</v>
      </c>
      <c r="P475" s="4">
        <v>0.53200000000000003</v>
      </c>
      <c r="Q475" s="4">
        <v>0.43589743589743601</v>
      </c>
      <c r="R475" s="4">
        <v>0.85499999999999998</v>
      </c>
      <c r="S475" s="4">
        <v>0.84299999999999997</v>
      </c>
      <c r="T475" s="4">
        <v>0.84099999999999997</v>
      </c>
      <c r="U475" s="4">
        <v>0.871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0.63111178964049297</v>
      </c>
      <c r="AC475" s="2">
        <v>0.83034830207343002</v>
      </c>
      <c r="AD475" s="2">
        <v>0.15665381004537701</v>
      </c>
      <c r="AE475" s="2">
        <v>0.17078832098028199</v>
      </c>
      <c r="AF475" s="2">
        <v>0.173163619009189</v>
      </c>
      <c r="AG475" s="2">
        <v>0.13811330212963399</v>
      </c>
    </row>
    <row r="476" spans="1:33" x14ac:dyDescent="0.35">
      <c r="A476" s="7">
        <v>425</v>
      </c>
      <c r="B476" s="7">
        <v>188</v>
      </c>
      <c r="C476" s="7">
        <v>0</v>
      </c>
      <c r="D476" s="7">
        <v>1</v>
      </c>
      <c r="E476" s="22" t="str">
        <f t="shared" si="14"/>
        <v>01</v>
      </c>
      <c r="F476" s="4">
        <v>1.217E-3</v>
      </c>
      <c r="G476" s="25">
        <v>0</v>
      </c>
      <c r="H476" s="4">
        <v>0.74684487129999999</v>
      </c>
      <c r="I476" s="4">
        <v>6.0619156613699996</v>
      </c>
      <c r="J476" s="2">
        <f t="shared" si="15"/>
        <v>0.12320278159911123</v>
      </c>
      <c r="K476" s="3">
        <v>202</v>
      </c>
      <c r="L476" s="3">
        <v>172</v>
      </c>
      <c r="M476" s="3">
        <v>11</v>
      </c>
      <c r="N476" s="3">
        <v>114</v>
      </c>
      <c r="O476" s="24">
        <v>455.722215625199</v>
      </c>
      <c r="P476" s="4">
        <v>0.56299999999999994</v>
      </c>
      <c r="Q476" s="4">
        <v>0.45989304812834197</v>
      </c>
      <c r="R476" s="4">
        <v>0.78400000000000003</v>
      </c>
      <c r="S476" s="4">
        <v>0.83099999999999996</v>
      </c>
      <c r="T476" s="4">
        <v>0.77300000000000002</v>
      </c>
      <c r="U476" s="4">
        <v>0.78800000000000003</v>
      </c>
      <c r="V476" s="5">
        <v>100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0.57447565084244701</v>
      </c>
      <c r="AC476" s="2">
        <v>0.77676132060107905</v>
      </c>
      <c r="AD476" s="2">
        <v>0.24334625863172901</v>
      </c>
      <c r="AE476" s="2">
        <v>0.185125484126689</v>
      </c>
      <c r="AF476" s="2">
        <v>0.25747623039471501</v>
      </c>
      <c r="AG476" s="2">
        <v>0.238257189124258</v>
      </c>
    </row>
    <row r="477" spans="1:33" x14ac:dyDescent="0.35">
      <c r="A477" s="7">
        <v>523</v>
      </c>
      <c r="B477" s="7">
        <v>331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1.252022344</v>
      </c>
      <c r="I477" s="4">
        <v>10.06658671448</v>
      </c>
      <c r="J477" s="2">
        <f t="shared" si="15"/>
        <v>0.12437406834225781</v>
      </c>
      <c r="K477" s="3">
        <v>267</v>
      </c>
      <c r="L477" s="3">
        <v>136</v>
      </c>
      <c r="M477" s="3">
        <v>7</v>
      </c>
      <c r="N477" s="3">
        <v>89</v>
      </c>
      <c r="O477" s="24">
        <v>681.55655166522297</v>
      </c>
      <c r="P477" s="4">
        <v>0.48199999999999998</v>
      </c>
      <c r="Q477" s="4">
        <v>0.33746898263027297</v>
      </c>
      <c r="R477" s="4">
        <v>0.85799999999999998</v>
      </c>
      <c r="S477" s="4">
        <v>0.77600000000000002</v>
      </c>
      <c r="T477" s="4">
        <v>0.876</v>
      </c>
      <c r="U477" s="4">
        <v>0.751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0.72981116493153697</v>
      </c>
      <c r="AC477" s="2">
        <v>1.08628167621063</v>
      </c>
      <c r="AD477" s="2">
        <v>0.153151179494175</v>
      </c>
      <c r="AE477" s="2">
        <v>0.25360275879891803</v>
      </c>
      <c r="AF477" s="2">
        <v>0.13238918804574601</v>
      </c>
      <c r="AG477" s="2">
        <v>0.286349627218002</v>
      </c>
    </row>
    <row r="478" spans="1:33" x14ac:dyDescent="0.35">
      <c r="A478" s="7">
        <v>707</v>
      </c>
      <c r="B478" s="7">
        <v>309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0.99154155619999995</v>
      </c>
      <c r="I478" s="4">
        <v>7.9544059345570002</v>
      </c>
      <c r="J478" s="2">
        <f t="shared" si="15"/>
        <v>0.12465312486660529</v>
      </c>
      <c r="K478" s="3">
        <v>183</v>
      </c>
      <c r="L478" s="3">
        <v>198</v>
      </c>
      <c r="M478" s="3">
        <v>5</v>
      </c>
      <c r="N478" s="3">
        <v>113</v>
      </c>
      <c r="O478" s="24">
        <v>848.66249834779796</v>
      </c>
      <c r="P478" s="4">
        <v>0.63900000000000001</v>
      </c>
      <c r="Q478" s="4">
        <v>0.51968503937007904</v>
      </c>
      <c r="R478" s="4">
        <v>0.159</v>
      </c>
      <c r="S478" s="4">
        <v>0.16200000000000001</v>
      </c>
      <c r="T478" s="4">
        <v>0.13300000000000001</v>
      </c>
      <c r="U478" s="4">
        <v>0.14899999999999999</v>
      </c>
      <c r="V478" s="5">
        <v>100</v>
      </c>
      <c r="W478" s="5">
        <v>100</v>
      </c>
      <c r="X478" s="5">
        <v>0</v>
      </c>
      <c r="Y478" s="5">
        <v>0</v>
      </c>
      <c r="Z478" s="5">
        <v>0</v>
      </c>
      <c r="AA478" s="5">
        <v>0</v>
      </c>
      <c r="AB478" s="2">
        <v>0.44785082460460202</v>
      </c>
      <c r="AC478" s="2">
        <v>0.65453234443216601</v>
      </c>
      <c r="AD478" s="2">
        <v>1.83885107676191</v>
      </c>
      <c r="AE478" s="2">
        <v>1.8201589437497501</v>
      </c>
      <c r="AF478" s="2">
        <v>2.01740615076038</v>
      </c>
      <c r="AG478" s="2">
        <v>1.9038089730366801</v>
      </c>
    </row>
    <row r="479" spans="1:33" x14ac:dyDescent="0.35">
      <c r="A479" s="7">
        <v>411</v>
      </c>
      <c r="B479" s="7">
        <v>410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0.94003367569999996</v>
      </c>
      <c r="I479" s="4">
        <v>7.3434649489000003</v>
      </c>
      <c r="J479" s="2">
        <f t="shared" si="15"/>
        <v>0.12800955437811554</v>
      </c>
      <c r="K479" s="3">
        <v>262</v>
      </c>
      <c r="L479" s="3">
        <v>146</v>
      </c>
      <c r="M479" s="3">
        <v>31</v>
      </c>
      <c r="N479" s="3">
        <v>60</v>
      </c>
      <c r="O479" s="24">
        <v>404.16545546594898</v>
      </c>
      <c r="P479" s="4">
        <v>0.39100000000000001</v>
      </c>
      <c r="Q479" s="4">
        <v>0.35784313725490202</v>
      </c>
      <c r="R479" s="4">
        <v>0.88500000000000001</v>
      </c>
      <c r="S479" s="4">
        <v>0.80900000000000005</v>
      </c>
      <c r="T479" s="4">
        <v>0.85799999999999998</v>
      </c>
      <c r="U479" s="4">
        <v>0.77200000000000002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0.93904771899677097</v>
      </c>
      <c r="AC479" s="2">
        <v>1.02766055269583</v>
      </c>
      <c r="AD479" s="2">
        <v>0.122167633974208</v>
      </c>
      <c r="AE479" s="2">
        <v>0.211956361923645</v>
      </c>
      <c r="AF479" s="2">
        <v>0.153151179494175</v>
      </c>
      <c r="AG479" s="2">
        <v>0.25877072895736097</v>
      </c>
    </row>
    <row r="480" spans="1:33" x14ac:dyDescent="0.35">
      <c r="A480" s="7">
        <v>55</v>
      </c>
      <c r="B480" s="7">
        <v>2</v>
      </c>
      <c r="C480" s="7">
        <v>0</v>
      </c>
      <c r="D480" s="7">
        <v>1</v>
      </c>
      <c r="E480" s="22" t="str">
        <f t="shared" si="14"/>
        <v>01</v>
      </c>
      <c r="F480" s="4">
        <v>3.359E-3</v>
      </c>
      <c r="G480" s="25">
        <v>0</v>
      </c>
      <c r="H480" s="4">
        <v>1.1230254449999999</v>
      </c>
      <c r="I480" s="4">
        <v>8.0980530449000003</v>
      </c>
      <c r="J480" s="2">
        <f t="shared" si="15"/>
        <v>0.13867845008835303</v>
      </c>
      <c r="K480" s="3">
        <v>284</v>
      </c>
      <c r="L480" s="3">
        <v>140</v>
      </c>
      <c r="M480" s="3">
        <v>9</v>
      </c>
      <c r="N480" s="3">
        <v>66</v>
      </c>
      <c r="O480" s="24">
        <v>3.1299388794938299</v>
      </c>
      <c r="P480" s="4">
        <v>0.42899999999999999</v>
      </c>
      <c r="Q480" s="4">
        <v>0.330188679245283</v>
      </c>
      <c r="R480" s="4">
        <v>0.79800000000000004</v>
      </c>
      <c r="S480" s="4">
        <v>0.81499999999999995</v>
      </c>
      <c r="T480" s="4">
        <v>0.82199999999999995</v>
      </c>
      <c r="U480" s="4">
        <v>0.81200000000000006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0.84629836005411996</v>
      </c>
      <c r="AC480" s="2">
        <v>1.1080910326226501</v>
      </c>
      <c r="AD480" s="2">
        <v>0.225646681532328</v>
      </c>
      <c r="AE480" s="2">
        <v>0.20456716574127401</v>
      </c>
      <c r="AF480" s="2">
        <v>0.19601488392595701</v>
      </c>
      <c r="AG480" s="2">
        <v>0.20825493882045901</v>
      </c>
    </row>
    <row r="481" spans="1:33" x14ac:dyDescent="0.35">
      <c r="A481" s="7">
        <v>667</v>
      </c>
      <c r="B481" s="7">
        <v>388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1.103732428</v>
      </c>
      <c r="I481" s="4">
        <v>7.7843964154999998</v>
      </c>
      <c r="J481" s="2">
        <f t="shared" si="15"/>
        <v>0.14178779819104398</v>
      </c>
      <c r="K481" s="3">
        <v>183</v>
      </c>
      <c r="L481" s="3">
        <v>157</v>
      </c>
      <c r="M481" s="3">
        <v>18</v>
      </c>
      <c r="N481" s="3">
        <v>141</v>
      </c>
      <c r="O481" s="24">
        <v>1001</v>
      </c>
      <c r="P481" s="4">
        <v>0.61399999999999999</v>
      </c>
      <c r="Q481" s="4">
        <v>0.46176470588235302</v>
      </c>
      <c r="R481" s="4">
        <v>0.84399999999999997</v>
      </c>
      <c r="S481" s="4">
        <v>0.79600000000000004</v>
      </c>
      <c r="T481" s="4">
        <v>0.83499999999999996</v>
      </c>
      <c r="U481" s="4">
        <v>0.83399999999999996</v>
      </c>
      <c r="V481" s="5">
        <v>100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0.48776035083499503</v>
      </c>
      <c r="AC481" s="2">
        <v>0.77269981226189899</v>
      </c>
      <c r="AD481" s="2">
        <v>0.16960278438618001</v>
      </c>
      <c r="AE481" s="2">
        <v>0.22815609313775401</v>
      </c>
      <c r="AF481" s="2">
        <v>0.18032355413128201</v>
      </c>
      <c r="AG481" s="2">
        <v>0.18152187662339</v>
      </c>
    </row>
    <row r="482" spans="1:33" x14ac:dyDescent="0.35">
      <c r="A482" s="7">
        <v>395</v>
      </c>
      <c r="B482" s="7">
        <v>27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0.96168693859999999</v>
      </c>
      <c r="I482" s="4">
        <v>6.6602544591999999</v>
      </c>
      <c r="J482" s="2">
        <f t="shared" si="15"/>
        <v>0.14439192143351134</v>
      </c>
      <c r="K482" s="3">
        <v>183</v>
      </c>
      <c r="L482" s="3">
        <v>103</v>
      </c>
      <c r="M482" s="3">
        <v>108</v>
      </c>
      <c r="N482" s="3">
        <v>105</v>
      </c>
      <c r="O482" s="24">
        <v>38.091413381172899</v>
      </c>
      <c r="P482" s="4">
        <v>0.39600000000000002</v>
      </c>
      <c r="Q482" s="4">
        <v>0.36013986013985999</v>
      </c>
      <c r="R482" s="4">
        <v>0.56899999999999995</v>
      </c>
      <c r="S482" s="4">
        <v>0.58499999999999996</v>
      </c>
      <c r="T482" s="4">
        <v>0.58899999999999997</v>
      </c>
      <c r="U482" s="4">
        <v>0.621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0.92634106772765601</v>
      </c>
      <c r="AC482" s="2">
        <v>1.0212628225902201</v>
      </c>
      <c r="AD482" s="2">
        <v>0.56387484485580597</v>
      </c>
      <c r="AE482" s="2">
        <v>0.53614343175028101</v>
      </c>
      <c r="AF482" s="2">
        <v>0.52932909533054995</v>
      </c>
      <c r="AG482" s="2">
        <v>0.47642419704865802</v>
      </c>
    </row>
    <row r="483" spans="1:33" x14ac:dyDescent="0.35">
      <c r="A483" s="7">
        <v>381</v>
      </c>
      <c r="B483" s="7">
        <v>226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1.132758183</v>
      </c>
      <c r="I483" s="4">
        <v>7.8059481542076004</v>
      </c>
      <c r="J483" s="2">
        <f t="shared" si="15"/>
        <v>0.14511474591198958</v>
      </c>
      <c r="K483" s="3">
        <v>227</v>
      </c>
      <c r="L483" s="3">
        <v>180</v>
      </c>
      <c r="M483" s="3">
        <v>2</v>
      </c>
      <c r="N483" s="3">
        <v>90</v>
      </c>
      <c r="O483" s="24">
        <v>808.14208539174194</v>
      </c>
      <c r="P483" s="4">
        <v>0.53500000000000003</v>
      </c>
      <c r="Q483" s="4">
        <v>0.44226044226044198</v>
      </c>
      <c r="R483" s="4">
        <v>0.188</v>
      </c>
      <c r="S483" s="4">
        <v>0.20200000000000001</v>
      </c>
      <c r="T483" s="4">
        <v>0.21199999999999999</v>
      </c>
      <c r="U483" s="4">
        <v>0.16800000000000001</v>
      </c>
      <c r="V483" s="5">
        <v>100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0.62548853208612998</v>
      </c>
      <c r="AC483" s="2">
        <v>0.81585633455238504</v>
      </c>
      <c r="AD483" s="2">
        <v>1.67131331615219</v>
      </c>
      <c r="AE483" s="2">
        <v>1.59948758158093</v>
      </c>
      <c r="AF483" s="2">
        <v>1.5511690043101201</v>
      </c>
      <c r="AG483" s="2">
        <v>1.7837912995788801</v>
      </c>
    </row>
    <row r="484" spans="1:33" x14ac:dyDescent="0.35">
      <c r="A484" s="7">
        <v>995</v>
      </c>
      <c r="B484" s="7">
        <v>89</v>
      </c>
      <c r="C484" s="7">
        <v>0</v>
      </c>
      <c r="D484" s="7">
        <v>1</v>
      </c>
      <c r="E484" s="22" t="str">
        <f t="shared" si="14"/>
        <v>01</v>
      </c>
      <c r="F484" s="4">
        <v>6.1919999999999996E-3</v>
      </c>
      <c r="G484" s="25">
        <v>0</v>
      </c>
      <c r="H484" s="4">
        <v>1.397366245</v>
      </c>
      <c r="I484" s="4">
        <v>9.5489587981799993</v>
      </c>
      <c r="J484" s="2">
        <f t="shared" si="15"/>
        <v>0.14633702736955295</v>
      </c>
      <c r="K484" s="3">
        <v>267</v>
      </c>
      <c r="L484" s="3">
        <v>120</v>
      </c>
      <c r="M484" s="3">
        <v>7</v>
      </c>
      <c r="N484" s="3">
        <v>105</v>
      </c>
      <c r="O484" s="24">
        <v>41.850474021564096</v>
      </c>
      <c r="P484" s="4">
        <v>0.45300000000000001</v>
      </c>
      <c r="Q484" s="4">
        <v>0.31007751937984501</v>
      </c>
      <c r="R484" s="4">
        <v>0.87</v>
      </c>
      <c r="S484" s="4">
        <v>0.76600000000000001</v>
      </c>
      <c r="T484" s="4">
        <v>0.85799999999999998</v>
      </c>
      <c r="U484" s="4">
        <v>0.76700000000000002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0.79186315349910297</v>
      </c>
      <c r="AC484" s="2">
        <v>1.1709329502477399</v>
      </c>
      <c r="AD484" s="2">
        <v>0.13926206733350799</v>
      </c>
      <c r="AE484" s="2">
        <v>0.26657310924154598</v>
      </c>
      <c r="AF484" s="2">
        <v>0.153151179494175</v>
      </c>
      <c r="AG484" s="2">
        <v>0.26526847761488098</v>
      </c>
    </row>
    <row r="485" spans="1:33" x14ac:dyDescent="0.35">
      <c r="A485" s="7">
        <v>341</v>
      </c>
      <c r="B485" s="7">
        <v>67</v>
      </c>
      <c r="C485" s="7">
        <v>0</v>
      </c>
      <c r="D485" s="7">
        <v>1</v>
      </c>
      <c r="E485" s="22" t="str">
        <f t="shared" si="14"/>
        <v>01</v>
      </c>
      <c r="F485" s="4">
        <v>1.3389999999999999E-3</v>
      </c>
      <c r="G485" s="25">
        <v>0</v>
      </c>
      <c r="H485" s="4">
        <v>1.02883703</v>
      </c>
      <c r="I485" s="4">
        <v>7.0052041114000003</v>
      </c>
      <c r="J485" s="2">
        <f t="shared" si="15"/>
        <v>0.14686753071558759</v>
      </c>
      <c r="K485" s="3">
        <v>213</v>
      </c>
      <c r="L485" s="3">
        <v>151</v>
      </c>
      <c r="M485" s="3">
        <v>3</v>
      </c>
      <c r="N485" s="3">
        <v>132</v>
      </c>
      <c r="O485" s="24">
        <v>18.669466223757901</v>
      </c>
      <c r="P485" s="4">
        <v>0.58499999999999996</v>
      </c>
      <c r="Q485" s="4">
        <v>0.41483516483516503</v>
      </c>
      <c r="R485" s="4">
        <v>0.14499999999999999</v>
      </c>
      <c r="S485" s="4">
        <v>0.107</v>
      </c>
      <c r="T485" s="4">
        <v>0.14099999999999999</v>
      </c>
      <c r="U485" s="4">
        <v>0.114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0.53614343175028101</v>
      </c>
      <c r="AC485" s="2">
        <v>0.87987403082181603</v>
      </c>
      <c r="AD485" s="2">
        <v>1.9310215365615599</v>
      </c>
      <c r="AE485" s="2">
        <v>2.2349264445202301</v>
      </c>
      <c r="AF485" s="2">
        <v>1.9589953886039699</v>
      </c>
      <c r="AG485" s="2">
        <v>2.1715568305876398</v>
      </c>
    </row>
    <row r="486" spans="1:33" x14ac:dyDescent="0.35">
      <c r="A486" s="7">
        <v>51</v>
      </c>
      <c r="B486" s="7">
        <v>74</v>
      </c>
      <c r="C486" s="7">
        <v>0</v>
      </c>
      <c r="D486" s="7">
        <v>1</v>
      </c>
      <c r="E486" s="22" t="str">
        <f t="shared" si="14"/>
        <v>01</v>
      </c>
      <c r="F486" s="4">
        <v>4.5415999999999998E-2</v>
      </c>
      <c r="G486" s="25">
        <v>0</v>
      </c>
      <c r="H486" s="4">
        <v>1.370888552</v>
      </c>
      <c r="I486" s="4">
        <v>9.0651936167000002</v>
      </c>
      <c r="J486" s="2">
        <f t="shared" si="15"/>
        <v>0.15122551265474726</v>
      </c>
      <c r="K486" s="3">
        <v>111</v>
      </c>
      <c r="L486" s="3">
        <v>200</v>
      </c>
      <c r="M486" s="3">
        <v>2</v>
      </c>
      <c r="N486" s="3">
        <v>186</v>
      </c>
      <c r="O486" s="24">
        <v>48.688851906586002</v>
      </c>
      <c r="P486" s="4">
        <v>0.76700000000000002</v>
      </c>
      <c r="Q486" s="4">
        <v>0.64308681672025703</v>
      </c>
      <c r="R486" s="4">
        <v>0.91700000000000004</v>
      </c>
      <c r="S486" s="4">
        <v>0.86699999999999999</v>
      </c>
      <c r="T486" s="4">
        <v>0.88200000000000001</v>
      </c>
      <c r="U486" s="4">
        <v>0.89700000000000002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0.26526847761488098</v>
      </c>
      <c r="AC486" s="2">
        <v>0.44147554563119701</v>
      </c>
      <c r="AD486" s="2">
        <v>8.6647806725672197E-2</v>
      </c>
      <c r="AE486" s="2">
        <v>0.14271630220159501</v>
      </c>
      <c r="AF486" s="2">
        <v>0.125563222975346</v>
      </c>
      <c r="AG486" s="2">
        <v>0.10869941692334099</v>
      </c>
    </row>
    <row r="487" spans="1:33" x14ac:dyDescent="0.35">
      <c r="A487" s="7">
        <v>371</v>
      </c>
      <c r="B487" s="7">
        <v>287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1.1675458670000001</v>
      </c>
      <c r="I487" s="4">
        <v>7.622094590154</v>
      </c>
      <c r="J487" s="2">
        <f t="shared" si="15"/>
        <v>0.15317913641588782</v>
      </c>
      <c r="K487" s="3">
        <v>130</v>
      </c>
      <c r="L487" s="3">
        <v>149</v>
      </c>
      <c r="M487" s="3">
        <v>3</v>
      </c>
      <c r="N487" s="3">
        <v>217</v>
      </c>
      <c r="O487" s="24">
        <v>8.1860833028162592</v>
      </c>
      <c r="P487" s="4">
        <v>0.749</v>
      </c>
      <c r="Q487" s="4">
        <v>0.53405017921147002</v>
      </c>
      <c r="R487" s="4">
        <v>0.72199999999999998</v>
      </c>
      <c r="S487" s="4">
        <v>0.747</v>
      </c>
      <c r="T487" s="4">
        <v>0.69499999999999995</v>
      </c>
      <c r="U487" s="4">
        <v>0.81200000000000006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0.28901629546491803</v>
      </c>
      <c r="AC487" s="2">
        <v>0.62726547587590598</v>
      </c>
      <c r="AD487" s="2">
        <v>0.325730140089311</v>
      </c>
      <c r="AE487" s="2">
        <v>0.29169009384931999</v>
      </c>
      <c r="AF487" s="2">
        <v>0.36384343341734499</v>
      </c>
      <c r="AG487" s="2">
        <v>0.20825493882045901</v>
      </c>
    </row>
    <row r="488" spans="1:33" x14ac:dyDescent="0.35">
      <c r="A488" s="7">
        <v>537</v>
      </c>
      <c r="B488" s="7">
        <v>339</v>
      </c>
      <c r="C488" s="7">
        <v>0</v>
      </c>
      <c r="D488" s="7">
        <v>1</v>
      </c>
      <c r="E488" s="22" t="str">
        <f t="shared" si="14"/>
        <v>01</v>
      </c>
      <c r="F488" s="4">
        <v>1.096E-3</v>
      </c>
      <c r="G488" s="25">
        <v>0</v>
      </c>
      <c r="H488" s="4">
        <v>1.523333966</v>
      </c>
      <c r="I488" s="4">
        <v>8.9285299027300002</v>
      </c>
      <c r="J488" s="2">
        <f t="shared" si="15"/>
        <v>0.17061419770058936</v>
      </c>
      <c r="K488" s="3">
        <v>153</v>
      </c>
      <c r="L488" s="3">
        <v>143</v>
      </c>
      <c r="M488" s="3">
        <v>31</v>
      </c>
      <c r="N488" s="3">
        <v>172</v>
      </c>
      <c r="O488" s="24">
        <v>187.83551806459801</v>
      </c>
      <c r="P488" s="4">
        <v>0.63800000000000001</v>
      </c>
      <c r="Q488" s="4">
        <v>0.483108108108108</v>
      </c>
      <c r="R488" s="4">
        <v>0.84499999999999997</v>
      </c>
      <c r="S488" s="4">
        <v>0.73799999999999999</v>
      </c>
      <c r="T488" s="4">
        <v>0.84299999999999997</v>
      </c>
      <c r="U488" s="4">
        <v>0.75</v>
      </c>
      <c r="V488" s="5">
        <v>100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0.44941699563734699</v>
      </c>
      <c r="AC488" s="2">
        <v>0.72751482406415302</v>
      </c>
      <c r="AD488" s="2">
        <v>0.168418651624963</v>
      </c>
      <c r="AE488" s="2">
        <v>0.30381145438166501</v>
      </c>
      <c r="AF488" s="2">
        <v>0.17078832098028199</v>
      </c>
      <c r="AG488" s="2">
        <v>0.28768207245178101</v>
      </c>
    </row>
    <row r="489" spans="1:33" x14ac:dyDescent="0.35">
      <c r="A489" s="7">
        <v>27</v>
      </c>
      <c r="B489" s="7">
        <v>313</v>
      </c>
      <c r="C489" s="7">
        <v>0</v>
      </c>
      <c r="D489" s="7">
        <v>1</v>
      </c>
      <c r="E489" s="22" t="str">
        <f t="shared" si="14"/>
        <v>01</v>
      </c>
      <c r="F489" s="4">
        <v>7.8309999999999994E-3</v>
      </c>
      <c r="G489" s="25">
        <v>0</v>
      </c>
      <c r="H489" s="4">
        <v>1.32569968</v>
      </c>
      <c r="I489" s="4">
        <v>7.6729346523400004</v>
      </c>
      <c r="J489" s="2">
        <f t="shared" si="15"/>
        <v>0.17277609416309886</v>
      </c>
      <c r="K489" s="3">
        <v>193</v>
      </c>
      <c r="L489" s="3">
        <v>209</v>
      </c>
      <c r="M489" s="3">
        <v>21</v>
      </c>
      <c r="N489" s="3">
        <v>76</v>
      </c>
      <c r="O489" s="24">
        <v>800.93226437451005</v>
      </c>
      <c r="P489" s="4">
        <v>0.58199999999999996</v>
      </c>
      <c r="Q489" s="4">
        <v>0.51990049751243805</v>
      </c>
      <c r="R489" s="4">
        <v>0.86299999999999999</v>
      </c>
      <c r="S489" s="4">
        <v>0.88700000000000001</v>
      </c>
      <c r="T489" s="4">
        <v>0.85199999999999998</v>
      </c>
      <c r="U489" s="4">
        <v>0.86599999999999999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0.54128483125069904</v>
      </c>
      <c r="AC489" s="2">
        <v>0.65411783665420997</v>
      </c>
      <c r="AD489" s="2">
        <v>0.14734058789870899</v>
      </c>
      <c r="AE489" s="2">
        <v>0.11991029667255799</v>
      </c>
      <c r="AF489" s="2">
        <v>0.160168752152821</v>
      </c>
      <c r="AG489" s="2">
        <v>0.14387037041970199</v>
      </c>
    </row>
    <row r="490" spans="1:33" x14ac:dyDescent="0.35">
      <c r="A490" s="7">
        <v>635</v>
      </c>
      <c r="B490" s="7">
        <v>156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1.6228677220000001</v>
      </c>
      <c r="I490" s="4">
        <v>8.7650060874900007</v>
      </c>
      <c r="J490" s="2">
        <f t="shared" si="15"/>
        <v>0.18515306273617593</v>
      </c>
      <c r="K490" s="3">
        <v>105</v>
      </c>
      <c r="L490" s="3">
        <v>146</v>
      </c>
      <c r="M490" s="3">
        <v>9</v>
      </c>
      <c r="N490" s="3">
        <v>239</v>
      </c>
      <c r="O490" s="24">
        <v>63.892857754082698</v>
      </c>
      <c r="P490" s="4">
        <v>0.77900000000000003</v>
      </c>
      <c r="Q490" s="4">
        <v>0.58167330677290796</v>
      </c>
      <c r="R490" s="4">
        <v>0.60799999999999998</v>
      </c>
      <c r="S490" s="4">
        <v>0.48899999999999999</v>
      </c>
      <c r="T490" s="4">
        <v>0.63400000000000001</v>
      </c>
      <c r="U490" s="4">
        <v>0.499</v>
      </c>
      <c r="V490" s="5">
        <v>100</v>
      </c>
      <c r="W490" s="5">
        <v>100</v>
      </c>
      <c r="X490" s="5">
        <v>100</v>
      </c>
      <c r="Y490" s="5">
        <v>0</v>
      </c>
      <c r="Z490" s="5">
        <v>100</v>
      </c>
      <c r="AA490" s="5">
        <v>0</v>
      </c>
      <c r="AB490" s="2">
        <v>0.24974423311138899</v>
      </c>
      <c r="AC490" s="2">
        <v>0.54184631742344702</v>
      </c>
      <c r="AD490" s="2">
        <v>0.49758039701597001</v>
      </c>
      <c r="AE490" s="2">
        <v>0.71539278950726504</v>
      </c>
      <c r="AF490" s="2">
        <v>0.455706324544911</v>
      </c>
      <c r="AG490" s="2">
        <v>0.69514918323061803</v>
      </c>
    </row>
    <row r="491" spans="1:33" x14ac:dyDescent="0.35">
      <c r="A491" s="7">
        <v>93</v>
      </c>
      <c r="B491" s="7">
        <v>286</v>
      </c>
      <c r="C491" s="7">
        <v>0</v>
      </c>
      <c r="D491" s="7">
        <v>1</v>
      </c>
      <c r="E491" s="22" t="str">
        <f t="shared" si="14"/>
        <v>01</v>
      </c>
      <c r="F491" s="4">
        <v>1.1795E-2</v>
      </c>
      <c r="G491" s="25">
        <v>0</v>
      </c>
      <c r="H491" s="4">
        <v>1.8207394750000001</v>
      </c>
      <c r="I491" s="4">
        <v>9.8081023086000005</v>
      </c>
      <c r="J491" s="2">
        <f t="shared" si="15"/>
        <v>0.18563626456093632</v>
      </c>
      <c r="K491" s="3">
        <v>163</v>
      </c>
      <c r="L491" s="3">
        <v>105</v>
      </c>
      <c r="M491" s="3">
        <v>0</v>
      </c>
      <c r="N491" s="3">
        <v>231</v>
      </c>
      <c r="O491" s="24">
        <v>1001</v>
      </c>
      <c r="P491" s="4">
        <v>0.7</v>
      </c>
      <c r="Q491" s="4">
        <v>0.39179104477611898</v>
      </c>
      <c r="R491" s="4">
        <v>0.98099999999999998</v>
      </c>
      <c r="S491" s="4">
        <v>0.86199999999999999</v>
      </c>
      <c r="T491" s="4">
        <v>0.97399999999999998</v>
      </c>
      <c r="U491" s="4">
        <v>0.85899999999999999</v>
      </c>
      <c r="V491" s="5">
        <v>100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0.356674943938732</v>
      </c>
      <c r="AC491" s="2">
        <v>0.937026630353333</v>
      </c>
      <c r="AD491" s="2">
        <v>1.9182819416774001E-2</v>
      </c>
      <c r="AE491" s="2">
        <v>0.14850000831844401</v>
      </c>
      <c r="AF491" s="2">
        <v>2.6343975339602001E-2</v>
      </c>
      <c r="AG491" s="2">
        <v>0.15198635699788199</v>
      </c>
    </row>
    <row r="492" spans="1:33" x14ac:dyDescent="0.35">
      <c r="A492" s="7">
        <v>67</v>
      </c>
      <c r="B492" s="7">
        <v>433</v>
      </c>
      <c r="C492" s="7">
        <v>0</v>
      </c>
      <c r="D492" s="7">
        <v>1</v>
      </c>
      <c r="E492" s="22" t="str">
        <f t="shared" si="14"/>
        <v>01</v>
      </c>
      <c r="F492" s="4">
        <v>2.5360000000000001E-2</v>
      </c>
      <c r="G492" s="25">
        <v>0</v>
      </c>
      <c r="H492" s="4">
        <v>1.655361903</v>
      </c>
      <c r="I492" s="4">
        <v>8.9170639277599992</v>
      </c>
      <c r="J492" s="2">
        <f t="shared" si="15"/>
        <v>0.1856397931438665</v>
      </c>
      <c r="K492" s="3">
        <v>287</v>
      </c>
      <c r="L492" s="3">
        <v>161</v>
      </c>
      <c r="M492" s="3">
        <v>14</v>
      </c>
      <c r="N492" s="3">
        <v>37</v>
      </c>
      <c r="O492" s="24">
        <v>734.83822656323105</v>
      </c>
      <c r="P492" s="4">
        <v>0.41399999999999998</v>
      </c>
      <c r="Q492" s="4">
        <v>0.359375</v>
      </c>
      <c r="R492" s="4">
        <v>0.191</v>
      </c>
      <c r="S492" s="4">
        <v>0.184</v>
      </c>
      <c r="T492" s="4">
        <v>0.188</v>
      </c>
      <c r="U492" s="4">
        <v>0.16200000000000001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0.88188930515682296</v>
      </c>
      <c r="AC492" s="2">
        <v>1.02338886743052</v>
      </c>
      <c r="AD492" s="2">
        <v>1.65548185093551</v>
      </c>
      <c r="AE492" s="2">
        <v>1.6928195213731501</v>
      </c>
      <c r="AF492" s="2">
        <v>1.67131331615219</v>
      </c>
      <c r="AG492" s="2">
        <v>1.8201589437497501</v>
      </c>
    </row>
    <row r="493" spans="1:33" x14ac:dyDescent="0.35">
      <c r="A493" s="7">
        <v>869</v>
      </c>
      <c r="B493" s="7">
        <v>433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1.651405896</v>
      </c>
      <c r="I493" s="4">
        <v>7.2321809140999997</v>
      </c>
      <c r="J493" s="2">
        <f t="shared" si="15"/>
        <v>0.22834134206742354</v>
      </c>
      <c r="K493" s="3">
        <v>238</v>
      </c>
      <c r="L493" s="3">
        <v>167</v>
      </c>
      <c r="M493" s="3">
        <v>5</v>
      </c>
      <c r="N493" s="3">
        <v>89</v>
      </c>
      <c r="O493" s="24">
        <v>4.0364158136134201</v>
      </c>
      <c r="P493" s="4">
        <v>0.51400000000000001</v>
      </c>
      <c r="Q493" s="4">
        <v>0.41234567901234598</v>
      </c>
      <c r="R493" s="4">
        <v>0.78500000000000003</v>
      </c>
      <c r="S493" s="4">
        <v>0.72799999999999998</v>
      </c>
      <c r="T493" s="4">
        <v>0.76</v>
      </c>
      <c r="U493" s="4">
        <v>0.71899999999999997</v>
      </c>
      <c r="V493" s="5">
        <v>100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0.665532013526972</v>
      </c>
      <c r="AC493" s="2">
        <v>0.88589325468978397</v>
      </c>
      <c r="AD493" s="2">
        <v>0.242071561199729</v>
      </c>
      <c r="AE493" s="2">
        <v>0.31745423078545099</v>
      </c>
      <c r="AF493" s="2">
        <v>0.27443684570176002</v>
      </c>
      <c r="AG493" s="2">
        <v>0.32989392126109002</v>
      </c>
    </row>
    <row r="494" spans="1:33" x14ac:dyDescent="0.35">
      <c r="A494" s="7">
        <v>273</v>
      </c>
      <c r="B494" s="7">
        <v>412</v>
      </c>
      <c r="C494" s="7">
        <v>0</v>
      </c>
      <c r="D494" s="7">
        <v>1</v>
      </c>
      <c r="E494" s="22" t="str">
        <f t="shared" si="14"/>
        <v>01</v>
      </c>
      <c r="F494" s="4">
        <v>5.0624000000000002E-2</v>
      </c>
      <c r="G494" s="25">
        <v>0</v>
      </c>
      <c r="H494" s="4">
        <v>1.983884733</v>
      </c>
      <c r="I494" s="4">
        <v>8.2198675230999996</v>
      </c>
      <c r="J494" s="2">
        <f t="shared" si="15"/>
        <v>0.24135239739871228</v>
      </c>
      <c r="K494" s="3">
        <v>263</v>
      </c>
      <c r="L494" s="3">
        <v>153</v>
      </c>
      <c r="M494" s="3">
        <v>9</v>
      </c>
      <c r="N494" s="3">
        <v>74</v>
      </c>
      <c r="O494" s="24">
        <v>8.46525214443834</v>
      </c>
      <c r="P494" s="4">
        <v>0.45900000000000002</v>
      </c>
      <c r="Q494" s="4">
        <v>0.36778846153846201</v>
      </c>
      <c r="R494" s="4">
        <v>0.219</v>
      </c>
      <c r="S494" s="4">
        <v>0.19900000000000001</v>
      </c>
      <c r="T494" s="4">
        <v>0.189</v>
      </c>
      <c r="U494" s="4">
        <v>0.193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0.77870506892159197</v>
      </c>
      <c r="AC494" s="2">
        <v>1.00024733886883</v>
      </c>
      <c r="AD494" s="2">
        <v>1.5186835491656401</v>
      </c>
      <c r="AE494" s="2">
        <v>1.6144504542576401</v>
      </c>
      <c r="AF494" s="2">
        <v>1.66600826392249</v>
      </c>
      <c r="AG494" s="2">
        <v>1.6450650900772501</v>
      </c>
    </row>
    <row r="495" spans="1:33" x14ac:dyDescent="0.35">
      <c r="A495" s="7">
        <v>73</v>
      </c>
      <c r="B495" s="7">
        <v>493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1.8522381960000001</v>
      </c>
      <c r="I495" s="4">
        <v>7.1990681548</v>
      </c>
      <c r="J495" s="2">
        <f t="shared" si="15"/>
        <v>0.25728860404870801</v>
      </c>
      <c r="K495" s="3">
        <v>222</v>
      </c>
      <c r="L495" s="3">
        <v>141</v>
      </c>
      <c r="M495" s="3">
        <v>7</v>
      </c>
      <c r="N495" s="3">
        <v>129</v>
      </c>
      <c r="O495" s="24">
        <v>27.614681747735499</v>
      </c>
      <c r="P495" s="4">
        <v>0.54200000000000004</v>
      </c>
      <c r="Q495" s="4">
        <v>0.38842975206611602</v>
      </c>
      <c r="R495" s="4">
        <v>0.26500000000000001</v>
      </c>
      <c r="S495" s="4">
        <v>0.247</v>
      </c>
      <c r="T495" s="4">
        <v>0.21199999999999999</v>
      </c>
      <c r="U495" s="4">
        <v>0.27</v>
      </c>
      <c r="V495" s="5">
        <v>100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0.61248927754249105</v>
      </c>
      <c r="AC495" s="2">
        <v>0.94564294388668302</v>
      </c>
      <c r="AD495" s="2">
        <v>1.3280254529959099</v>
      </c>
      <c r="AE495" s="2">
        <v>1.39836694235416</v>
      </c>
      <c r="AF495" s="2">
        <v>1.5511690043101201</v>
      </c>
      <c r="AG495" s="2">
        <v>1.30933331998376</v>
      </c>
    </row>
    <row r="496" spans="1:33" x14ac:dyDescent="0.35">
      <c r="A496" s="7">
        <v>351</v>
      </c>
      <c r="B496" s="7">
        <v>233</v>
      </c>
      <c r="C496" s="7">
        <v>0</v>
      </c>
      <c r="D496" s="7">
        <v>1</v>
      </c>
      <c r="E496" s="22" t="str">
        <f t="shared" si="14"/>
        <v>01</v>
      </c>
      <c r="F496" s="4">
        <v>0.34091900000000003</v>
      </c>
      <c r="G496" s="25">
        <v>0</v>
      </c>
      <c r="H496" s="4">
        <v>2.3599367120000001</v>
      </c>
      <c r="I496" s="4">
        <v>9.0495511371999999</v>
      </c>
      <c r="J496" s="2">
        <f t="shared" si="15"/>
        <v>0.2607794216775024</v>
      </c>
      <c r="K496" s="3">
        <v>214</v>
      </c>
      <c r="L496" s="3">
        <v>182</v>
      </c>
      <c r="M496" s="3">
        <v>13</v>
      </c>
      <c r="N496" s="3">
        <v>90</v>
      </c>
      <c r="O496" s="24">
        <v>1001</v>
      </c>
      <c r="P496" s="4">
        <v>0.53200000000000003</v>
      </c>
      <c r="Q496" s="4">
        <v>0.45959595959596</v>
      </c>
      <c r="R496" s="4">
        <v>0.49</v>
      </c>
      <c r="S496" s="4">
        <v>0.41899999999999998</v>
      </c>
      <c r="T496" s="4">
        <v>0.502</v>
      </c>
      <c r="U496" s="4">
        <v>0.372</v>
      </c>
      <c r="V496" s="5">
        <v>100</v>
      </c>
      <c r="W496" s="5">
        <v>0</v>
      </c>
      <c r="X496" s="5">
        <v>0</v>
      </c>
      <c r="Y496" s="5">
        <v>0</v>
      </c>
      <c r="Z496" s="5">
        <v>100</v>
      </c>
      <c r="AA496" s="5">
        <v>0</v>
      </c>
      <c r="AB496" s="2">
        <v>0.63111178964049297</v>
      </c>
      <c r="AC496" s="2">
        <v>0.77740752417768499</v>
      </c>
      <c r="AD496" s="2">
        <v>0.71334988787746501</v>
      </c>
      <c r="AE496" s="2">
        <v>0.86988435905999895</v>
      </c>
      <c r="AF496" s="2">
        <v>0.68915515929040805</v>
      </c>
      <c r="AG496" s="2">
        <v>0.98886142470899097</v>
      </c>
    </row>
    <row r="497" spans="1:33" x14ac:dyDescent="0.35">
      <c r="A497" s="7">
        <v>451</v>
      </c>
      <c r="B497" s="7">
        <v>281</v>
      </c>
      <c r="C497" s="7">
        <v>0</v>
      </c>
      <c r="D497" s="7">
        <v>1</v>
      </c>
      <c r="E497" s="22" t="str">
        <f t="shared" si="14"/>
        <v>01</v>
      </c>
      <c r="F497" s="4">
        <v>4.3860000000000001E-3</v>
      </c>
      <c r="G497" s="25">
        <v>0</v>
      </c>
      <c r="H497" s="4">
        <v>1.9779507190000001</v>
      </c>
      <c r="I497" s="4">
        <v>7.2117840270649998</v>
      </c>
      <c r="J497" s="2">
        <f t="shared" si="15"/>
        <v>0.27426649377976065</v>
      </c>
      <c r="K497" s="3">
        <v>255</v>
      </c>
      <c r="L497" s="3">
        <v>129</v>
      </c>
      <c r="M497" s="3">
        <v>4</v>
      </c>
      <c r="N497" s="3">
        <v>111</v>
      </c>
      <c r="O497" s="24">
        <v>288.09559156106599</v>
      </c>
      <c r="P497" s="4">
        <v>0.48899999999999999</v>
      </c>
      <c r="Q497" s="4">
        <v>0.3359375</v>
      </c>
      <c r="R497" s="4">
        <v>0.85899999999999999</v>
      </c>
      <c r="S497" s="4">
        <v>0.7</v>
      </c>
      <c r="T497" s="4">
        <v>0.81899999999999995</v>
      </c>
      <c r="U497" s="4">
        <v>0.81399999999999995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0.71539278950726504</v>
      </c>
      <c r="AC497" s="2">
        <v>1.0908301482260501</v>
      </c>
      <c r="AD497" s="2">
        <v>0.15198635699788199</v>
      </c>
      <c r="AE497" s="2">
        <v>0.356674943938732</v>
      </c>
      <c r="AF497" s="2">
        <v>0.199671195129068</v>
      </c>
      <c r="AG497" s="2">
        <v>0.20579491297959701</v>
      </c>
    </row>
    <row r="498" spans="1:33" x14ac:dyDescent="0.35">
      <c r="A498" s="7">
        <v>137</v>
      </c>
      <c r="B498" s="7">
        <v>347</v>
      </c>
      <c r="C498" s="7">
        <v>0</v>
      </c>
      <c r="D498" s="7">
        <v>1</v>
      </c>
      <c r="E498" s="22" t="str">
        <f t="shared" si="14"/>
        <v>01</v>
      </c>
      <c r="F498" s="4">
        <v>4.4206000000000002E-2</v>
      </c>
      <c r="G498" s="25">
        <v>0</v>
      </c>
      <c r="H498" s="4">
        <v>1.9708643290000001</v>
      </c>
      <c r="I498" s="4">
        <v>6.9838803760600001</v>
      </c>
      <c r="J498" s="2">
        <f t="shared" si="15"/>
        <v>0.28220190250622185</v>
      </c>
      <c r="K498" s="3">
        <v>222</v>
      </c>
      <c r="L498" s="3">
        <v>152</v>
      </c>
      <c r="M498" s="3">
        <v>0</v>
      </c>
      <c r="N498" s="3">
        <v>125</v>
      </c>
      <c r="O498" s="24">
        <v>1001</v>
      </c>
      <c r="P498" s="4">
        <v>0.59099999999999997</v>
      </c>
      <c r="Q498" s="4">
        <v>0.40641711229946498</v>
      </c>
      <c r="R498" s="4">
        <v>0.67100000000000004</v>
      </c>
      <c r="S498" s="4">
        <v>0.67400000000000004</v>
      </c>
      <c r="T498" s="4">
        <v>0.65800000000000003</v>
      </c>
      <c r="U498" s="4">
        <v>0.68300000000000005</v>
      </c>
      <c r="V498" s="5">
        <v>100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0.52593926157603899</v>
      </c>
      <c r="AC498" s="2">
        <v>0.900375276568256</v>
      </c>
      <c r="AD498" s="2">
        <v>0.39898614201045501</v>
      </c>
      <c r="AE498" s="2">
        <v>0.39452516806983001</v>
      </c>
      <c r="AF498" s="2">
        <v>0.41855034765681998</v>
      </c>
      <c r="AG498" s="2">
        <v>0.38126041941134697</v>
      </c>
    </row>
    <row r="499" spans="1:33" x14ac:dyDescent="0.35">
      <c r="A499" s="7">
        <v>997</v>
      </c>
      <c r="B499" s="7">
        <v>73</v>
      </c>
      <c r="C499" s="7">
        <v>0</v>
      </c>
      <c r="D499" s="7">
        <v>1</v>
      </c>
      <c r="E499" s="22" t="str">
        <f t="shared" si="14"/>
        <v>01</v>
      </c>
      <c r="F499" s="4">
        <v>0.131049</v>
      </c>
      <c r="G499" s="25">
        <v>0</v>
      </c>
      <c r="H499" s="4">
        <v>2.487171971</v>
      </c>
      <c r="I499" s="4">
        <v>8.7674027597999995</v>
      </c>
      <c r="J499" s="2">
        <f t="shared" si="15"/>
        <v>0.28368400986482534</v>
      </c>
      <c r="K499" s="3">
        <v>195</v>
      </c>
      <c r="L499" s="3">
        <v>146</v>
      </c>
      <c r="M499" s="3">
        <v>12</v>
      </c>
      <c r="N499" s="3">
        <v>146</v>
      </c>
      <c r="O499" s="24">
        <v>370.42346894417</v>
      </c>
      <c r="P499" s="4">
        <v>0.58499999999999996</v>
      </c>
      <c r="Q499" s="4">
        <v>0.42815249266862199</v>
      </c>
      <c r="R499" s="4">
        <v>0.72699999999999998</v>
      </c>
      <c r="S499" s="4">
        <v>0.61199999999999999</v>
      </c>
      <c r="T499" s="4">
        <v>0.75</v>
      </c>
      <c r="U499" s="4">
        <v>0.64100000000000001</v>
      </c>
      <c r="V499" s="5">
        <v>100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0.53614343175028101</v>
      </c>
      <c r="AC499" s="2">
        <v>0.84827585557518004</v>
      </c>
      <c r="AD499" s="2">
        <v>0.31882880144861803</v>
      </c>
      <c r="AE499" s="2">
        <v>0.49102299646981101</v>
      </c>
      <c r="AF499" s="2">
        <v>0.28768207245178101</v>
      </c>
      <c r="AG499" s="2">
        <v>0.44472582206146699</v>
      </c>
    </row>
    <row r="500" spans="1:33" x14ac:dyDescent="0.35">
      <c r="A500" s="7">
        <v>725</v>
      </c>
      <c r="B500" s="7">
        <v>369</v>
      </c>
      <c r="C500" s="7">
        <v>0</v>
      </c>
      <c r="D500" s="7">
        <v>1</v>
      </c>
      <c r="E500" s="22" t="str">
        <f t="shared" si="14"/>
        <v>01</v>
      </c>
      <c r="F500" s="4">
        <v>8.1530000000000005E-3</v>
      </c>
      <c r="G500" s="25">
        <v>0</v>
      </c>
      <c r="H500" s="4">
        <v>2.1296544449999999</v>
      </c>
      <c r="I500" s="4">
        <v>7.4695443985600001</v>
      </c>
      <c r="J500" s="2">
        <f t="shared" si="15"/>
        <v>0.28511169240932027</v>
      </c>
      <c r="K500" s="3">
        <v>227</v>
      </c>
      <c r="L500" s="3">
        <v>159</v>
      </c>
      <c r="M500" s="3">
        <v>16</v>
      </c>
      <c r="N500" s="3">
        <v>97</v>
      </c>
      <c r="O500" s="24">
        <v>225.68742194001001</v>
      </c>
      <c r="P500" s="4">
        <v>0.52</v>
      </c>
      <c r="Q500" s="4">
        <v>0.41191709844559599</v>
      </c>
      <c r="R500" s="4">
        <v>0.745</v>
      </c>
      <c r="S500" s="4">
        <v>0.752</v>
      </c>
      <c r="T500" s="4">
        <v>0.74199999999999999</v>
      </c>
      <c r="U500" s="4">
        <v>0.79800000000000004</v>
      </c>
      <c r="V500" s="5">
        <v>100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0.65392646740666405</v>
      </c>
      <c r="AC500" s="2">
        <v>0.88693316724459903</v>
      </c>
      <c r="AD500" s="2">
        <v>0.29437106060257801</v>
      </c>
      <c r="AE500" s="2">
        <v>0.28501895503229702</v>
      </c>
      <c r="AF500" s="2">
        <v>0.298406035814757</v>
      </c>
      <c r="AG500" s="2">
        <v>0.225646681532328</v>
      </c>
    </row>
    <row r="501" spans="1:33" x14ac:dyDescent="0.35">
      <c r="A501" s="7">
        <v>911</v>
      </c>
      <c r="B501" s="7">
        <v>99</v>
      </c>
      <c r="C501" s="7">
        <v>0</v>
      </c>
      <c r="D501" s="7">
        <v>1</v>
      </c>
      <c r="E501" s="22" t="str">
        <f t="shared" si="14"/>
        <v>01</v>
      </c>
      <c r="F501" s="4">
        <v>2.6956999999999998E-2</v>
      </c>
      <c r="G501" s="25">
        <v>0</v>
      </c>
      <c r="H501" s="4">
        <v>2.3736319369999999</v>
      </c>
      <c r="I501" s="4">
        <v>7.1981994412999999</v>
      </c>
      <c r="J501" s="2">
        <f t="shared" si="15"/>
        <v>0.329753566340657</v>
      </c>
      <c r="K501" s="3">
        <v>270</v>
      </c>
      <c r="L501" s="3">
        <v>127</v>
      </c>
      <c r="M501" s="3">
        <v>9</v>
      </c>
      <c r="N501" s="3">
        <v>93</v>
      </c>
      <c r="O501" s="24">
        <v>760.250414335036</v>
      </c>
      <c r="P501" s="4">
        <v>0.434</v>
      </c>
      <c r="Q501" s="4">
        <v>0.319899244332494</v>
      </c>
      <c r="R501" s="4">
        <v>0.80600000000000005</v>
      </c>
      <c r="S501" s="4">
        <v>0.76700000000000002</v>
      </c>
      <c r="T501" s="4">
        <v>0.80700000000000005</v>
      </c>
      <c r="U501" s="4">
        <v>0.81499999999999995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0.83471074488173203</v>
      </c>
      <c r="AC501" s="2">
        <v>1.1397491942286</v>
      </c>
      <c r="AD501" s="2">
        <v>0.21567153647550899</v>
      </c>
      <c r="AE501" s="2">
        <v>0.26526847761488098</v>
      </c>
      <c r="AF501" s="2">
        <v>0.214431610712188</v>
      </c>
      <c r="AG501" s="2">
        <v>0.20456716574127401</v>
      </c>
    </row>
    <row r="502" spans="1:33" x14ac:dyDescent="0.35">
      <c r="A502" s="7">
        <v>546</v>
      </c>
      <c r="B502" s="7">
        <v>240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9.9186458979999993E-3</v>
      </c>
      <c r="I502" s="4">
        <v>9.9700716031999992</v>
      </c>
      <c r="J502" s="2">
        <f t="shared" si="15"/>
        <v>9.9484199239015551E-4</v>
      </c>
      <c r="K502" s="3">
        <v>251</v>
      </c>
      <c r="L502" s="3">
        <v>185</v>
      </c>
      <c r="M502" s="3">
        <v>1</v>
      </c>
      <c r="N502" s="3">
        <v>62</v>
      </c>
      <c r="O502" s="24">
        <v>501.66950418056501</v>
      </c>
      <c r="P502" s="4">
        <v>0.50600000000000001</v>
      </c>
      <c r="Q502" s="4">
        <v>0.98412698412698396</v>
      </c>
      <c r="R502" s="4">
        <v>1E-3</v>
      </c>
      <c r="S502" s="4">
        <v>2.1000000000000001E-2</v>
      </c>
      <c r="T502" s="4">
        <v>0</v>
      </c>
      <c r="U502" s="4">
        <v>8.0000000000000002E-3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0.70521976179421497</v>
      </c>
      <c r="AC502" s="2">
        <v>4.1431347263915299</v>
      </c>
      <c r="AD502" s="2">
        <v>1.00050033358353E-3</v>
      </c>
      <c r="AE502" s="2">
        <v>2.1223636451626698E-2</v>
      </c>
      <c r="AF502" s="2">
        <v>1.0000050000287801E-5</v>
      </c>
      <c r="AG502" s="2">
        <v>8.03217169726427E-3</v>
      </c>
    </row>
    <row r="503" spans="1:33" x14ac:dyDescent="0.35">
      <c r="A503" s="7">
        <v>758</v>
      </c>
      <c r="B503" s="7">
        <v>83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2.0432395270000001E-2</v>
      </c>
      <c r="I503" s="4">
        <v>8.9378672325299995</v>
      </c>
      <c r="J503" s="2">
        <f t="shared" si="15"/>
        <v>2.2860481967817616E-3</v>
      </c>
      <c r="K503" s="3">
        <v>333</v>
      </c>
      <c r="L503" s="3">
        <v>121</v>
      </c>
      <c r="M503" s="3">
        <v>6</v>
      </c>
      <c r="N503" s="3">
        <v>39</v>
      </c>
      <c r="O503" s="24">
        <v>20.731261341928398</v>
      </c>
      <c r="P503" s="4">
        <v>0.30399999999999999</v>
      </c>
      <c r="Q503" s="4">
        <v>0.86666666666666703</v>
      </c>
      <c r="R503" s="4">
        <v>2E-3</v>
      </c>
      <c r="S503" s="4">
        <v>2E-3</v>
      </c>
      <c r="T503" s="4">
        <v>2E-3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0.36240561864771698</v>
      </c>
      <c r="AC503" s="2">
        <v>2.01490302054227</v>
      </c>
      <c r="AD503" s="2">
        <v>2.0020026706730801E-3</v>
      </c>
      <c r="AE503" s="2">
        <v>2.0020026706730801E-3</v>
      </c>
      <c r="AF503" s="2">
        <v>2.0020026706730801E-3</v>
      </c>
      <c r="AG503" s="2">
        <v>1.0000050000287801E-5</v>
      </c>
    </row>
    <row r="504" spans="1:33" x14ac:dyDescent="0.35">
      <c r="A504" s="7">
        <v>172</v>
      </c>
      <c r="B504" s="7">
        <v>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2.54473115E-2</v>
      </c>
      <c r="I504" s="4">
        <v>8.0881959777900008</v>
      </c>
      <c r="J504" s="2">
        <f t="shared" si="15"/>
        <v>3.1462283517706209E-3</v>
      </c>
      <c r="K504" s="3">
        <v>230</v>
      </c>
      <c r="L504" s="3">
        <v>150</v>
      </c>
      <c r="M504" s="3">
        <v>32</v>
      </c>
      <c r="N504" s="3">
        <v>87</v>
      </c>
      <c r="O504" s="24">
        <v>530.91410837046897</v>
      </c>
      <c r="P504" s="4">
        <v>0.47299999999999998</v>
      </c>
      <c r="Q504" s="4">
        <v>0.73109243697478998</v>
      </c>
      <c r="R504" s="4">
        <v>0</v>
      </c>
      <c r="S504" s="4">
        <v>2E-3</v>
      </c>
      <c r="T504" s="4">
        <v>5.0000000000000001E-3</v>
      </c>
      <c r="U504" s="4">
        <v>2E-3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0.64055473044077504</v>
      </c>
      <c r="AC504" s="2">
        <v>1.3133875903118</v>
      </c>
      <c r="AD504" s="2">
        <v>1.0000050000287801E-5</v>
      </c>
      <c r="AE504" s="2">
        <v>2.0020026706730801E-3</v>
      </c>
      <c r="AF504" s="2">
        <v>5.0125418235442898E-3</v>
      </c>
      <c r="AG504" s="2">
        <v>2.0020026706730801E-3</v>
      </c>
    </row>
    <row r="505" spans="1:33" x14ac:dyDescent="0.35">
      <c r="A505" s="7">
        <v>802</v>
      </c>
      <c r="B505" s="7">
        <v>346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3.0361010760000001E-2</v>
      </c>
      <c r="I505" s="4">
        <v>8.0352963349680007</v>
      </c>
      <c r="J505" s="2">
        <f t="shared" si="15"/>
        <v>3.7784556405063697E-3</v>
      </c>
      <c r="K505" s="3">
        <v>251</v>
      </c>
      <c r="L505" s="3">
        <v>145</v>
      </c>
      <c r="M505" s="3">
        <v>12</v>
      </c>
      <c r="N505" s="3">
        <v>91</v>
      </c>
      <c r="O505" s="24">
        <v>1001</v>
      </c>
      <c r="P505" s="4">
        <v>0.46500000000000002</v>
      </c>
      <c r="Q505" s="4">
        <v>0.88349514563106801</v>
      </c>
      <c r="R505" s="4">
        <v>3.0000000000000001E-3</v>
      </c>
      <c r="S505" s="4">
        <v>7.0000000000000001E-3</v>
      </c>
      <c r="T505" s="4">
        <v>7.0000000000000001E-3</v>
      </c>
      <c r="U505" s="4">
        <v>6.0000000000000001E-3</v>
      </c>
      <c r="V505" s="5">
        <v>100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0.62548853208613098</v>
      </c>
      <c r="AC505" s="2">
        <v>2.1498223384416399</v>
      </c>
      <c r="AD505" s="2">
        <v>3.00450902029872E-3</v>
      </c>
      <c r="AE505" s="2">
        <v>7.0246149369644698E-3</v>
      </c>
      <c r="AF505" s="2">
        <v>7.0246149369644698E-3</v>
      </c>
      <c r="AG505" s="2">
        <v>6.0180723255630203E-3</v>
      </c>
    </row>
    <row r="506" spans="1:33" x14ac:dyDescent="0.35">
      <c r="A506" s="7">
        <v>616</v>
      </c>
      <c r="B506" s="7">
        <v>410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4.3127356079999998E-2</v>
      </c>
      <c r="I506" s="4">
        <v>7.6529057729199996</v>
      </c>
      <c r="J506" s="2">
        <f t="shared" si="15"/>
        <v>5.6354223297256888E-3</v>
      </c>
      <c r="K506" s="3">
        <v>275</v>
      </c>
      <c r="L506" s="3">
        <v>165</v>
      </c>
      <c r="M506" s="3">
        <v>10</v>
      </c>
      <c r="N506" s="3">
        <v>49</v>
      </c>
      <c r="O506" s="24">
        <v>1001</v>
      </c>
      <c r="P506" s="4">
        <v>0.436</v>
      </c>
      <c r="Q506" s="4">
        <v>0.83050847457627097</v>
      </c>
      <c r="R506" s="4">
        <v>0.01</v>
      </c>
      <c r="S506" s="4">
        <v>2.5999999999999999E-2</v>
      </c>
      <c r="T506" s="4">
        <v>7.0000000000000001E-3</v>
      </c>
      <c r="U506" s="4">
        <v>1.2E-2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0.57270102748407803</v>
      </c>
      <c r="AC506" s="2">
        <v>1.77495235091167</v>
      </c>
      <c r="AD506" s="2">
        <v>1.0050335853501499E-2</v>
      </c>
      <c r="AE506" s="2">
        <v>2.6343975339602001E-2</v>
      </c>
      <c r="AF506" s="2">
        <v>7.0246149369644698E-3</v>
      </c>
      <c r="AG506" s="2">
        <v>1.20725812342692E-2</v>
      </c>
    </row>
    <row r="507" spans="1:33" x14ac:dyDescent="0.35">
      <c r="A507" s="7">
        <v>306</v>
      </c>
      <c r="B507" s="7">
        <v>264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6.8031917169999997E-2</v>
      </c>
      <c r="I507" s="4">
        <v>7.3054486232300002</v>
      </c>
      <c r="J507" s="2">
        <f t="shared" si="15"/>
        <v>9.3124899891391822E-3</v>
      </c>
      <c r="K507" s="3">
        <v>230</v>
      </c>
      <c r="L507" s="3">
        <v>190</v>
      </c>
      <c r="M507" s="3">
        <v>10</v>
      </c>
      <c r="N507" s="3">
        <v>69</v>
      </c>
      <c r="O507" s="24">
        <v>1001</v>
      </c>
      <c r="P507" s="4">
        <v>0.53300000000000003</v>
      </c>
      <c r="Q507" s="4">
        <v>0.873417721518987</v>
      </c>
      <c r="R507" s="4">
        <v>1.2E-2</v>
      </c>
      <c r="S507" s="4">
        <v>1.0999999999999999E-2</v>
      </c>
      <c r="T507" s="4">
        <v>1.4999999999999999E-2</v>
      </c>
      <c r="U507" s="4">
        <v>0.01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0.76142602131324</v>
      </c>
      <c r="AC507" s="2">
        <v>2.06686275947298</v>
      </c>
      <c r="AD507" s="2">
        <v>1.20725812342692E-2</v>
      </c>
      <c r="AE507" s="2">
        <v>1.1060947359424899E-2</v>
      </c>
      <c r="AF507" s="2">
        <v>1.51136378100482E-2</v>
      </c>
      <c r="AG507" s="2">
        <v>1.0050335853501499E-2</v>
      </c>
    </row>
    <row r="508" spans="1:33" x14ac:dyDescent="0.35">
      <c r="A508" s="7">
        <v>360</v>
      </c>
      <c r="B508" s="7">
        <v>302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0.13534049170000001</v>
      </c>
      <c r="I508" s="4">
        <v>8.4534598549000002</v>
      </c>
      <c r="J508" s="2">
        <f t="shared" si="15"/>
        <v>1.6010070908605623E-2</v>
      </c>
      <c r="K508" s="3">
        <v>243</v>
      </c>
      <c r="L508" s="3">
        <v>181</v>
      </c>
      <c r="M508" s="3">
        <v>10</v>
      </c>
      <c r="N508" s="3">
        <v>65</v>
      </c>
      <c r="O508" s="24">
        <v>1001</v>
      </c>
      <c r="P508" s="4">
        <v>0.48299999999999998</v>
      </c>
      <c r="Q508" s="4">
        <v>0.86666666666666703</v>
      </c>
      <c r="R508" s="4">
        <v>3.4000000000000002E-2</v>
      </c>
      <c r="S508" s="4">
        <v>0.13300000000000001</v>
      </c>
      <c r="T508" s="4">
        <v>2.7E-2</v>
      </c>
      <c r="U508" s="4">
        <v>4.2000000000000003E-2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0.65971240447370805</v>
      </c>
      <c r="AC508" s="2">
        <v>2.01490302054227</v>
      </c>
      <c r="AD508" s="2">
        <v>3.4591444769619097E-2</v>
      </c>
      <c r="AE508" s="2">
        <v>0.14271630220159501</v>
      </c>
      <c r="AF508" s="2">
        <v>2.7371196796132001E-2</v>
      </c>
      <c r="AG508" s="2">
        <v>4.2907501011276501E-2</v>
      </c>
    </row>
    <row r="509" spans="1:33" x14ac:dyDescent="0.35">
      <c r="A509" s="7">
        <v>862</v>
      </c>
      <c r="B509" s="7">
        <v>171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0.11332283379999999</v>
      </c>
      <c r="I509" s="4">
        <v>6.6795031724399996</v>
      </c>
      <c r="J509" s="2">
        <f t="shared" si="15"/>
        <v>1.6965757912590907E-2</v>
      </c>
      <c r="K509" s="3">
        <v>188</v>
      </c>
      <c r="L509" s="3">
        <v>150</v>
      </c>
      <c r="M509" s="3">
        <v>34</v>
      </c>
      <c r="N509" s="3">
        <v>127</v>
      </c>
      <c r="O509" s="24">
        <v>1001</v>
      </c>
      <c r="P509" s="4">
        <v>0.54300000000000004</v>
      </c>
      <c r="Q509" s="4">
        <v>0.78881987577639801</v>
      </c>
      <c r="R509" s="4">
        <v>1.0999999999999999E-2</v>
      </c>
      <c r="S509" s="4">
        <v>1.2E-2</v>
      </c>
      <c r="T509" s="4">
        <v>1.6E-2</v>
      </c>
      <c r="U509" s="4">
        <v>1.2999999999999999E-2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0.78307188808793204</v>
      </c>
      <c r="AC509" s="2">
        <v>1.5550438403683</v>
      </c>
      <c r="AD509" s="2">
        <v>1.1060947359424899E-2</v>
      </c>
      <c r="AE509" s="2">
        <v>1.20725812342692E-2</v>
      </c>
      <c r="AF509" s="2">
        <v>1.6129381929883599E-2</v>
      </c>
      <c r="AG509" s="2">
        <v>1.30852395486555E-2</v>
      </c>
    </row>
    <row r="510" spans="1:33" x14ac:dyDescent="0.35">
      <c r="A510" s="7">
        <v>670</v>
      </c>
      <c r="B510" s="7">
        <v>193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0.1755816378</v>
      </c>
      <c r="I510" s="4">
        <v>10.186455662685001</v>
      </c>
      <c r="J510" s="2">
        <f t="shared" si="15"/>
        <v>1.7236774361389529E-2</v>
      </c>
      <c r="K510" s="3">
        <v>149</v>
      </c>
      <c r="L510" s="3">
        <v>108</v>
      </c>
      <c r="M510" s="3">
        <v>38</v>
      </c>
      <c r="N510" s="3">
        <v>204</v>
      </c>
      <c r="O510" s="24">
        <v>770.74108850847597</v>
      </c>
      <c r="P510" s="4">
        <v>0.63200000000000001</v>
      </c>
      <c r="Q510" s="4">
        <v>0.84297520661156999</v>
      </c>
      <c r="R510" s="4">
        <v>0.03</v>
      </c>
      <c r="S510" s="4">
        <v>1.7999999999999999E-2</v>
      </c>
      <c r="T510" s="4">
        <v>3.3000000000000002E-2</v>
      </c>
      <c r="U510" s="4">
        <v>1.7999999999999999E-2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0.999672340813206</v>
      </c>
      <c r="AC510" s="2">
        <v>1.8513515664303</v>
      </c>
      <c r="AD510" s="2">
        <v>3.0459207484708602E-2</v>
      </c>
      <c r="AE510" s="2">
        <v>1.8163970627671201E-2</v>
      </c>
      <c r="AF510" s="2">
        <v>3.3556783528842803E-2</v>
      </c>
      <c r="AG510" s="2">
        <v>1.8163970627671201E-2</v>
      </c>
    </row>
    <row r="511" spans="1:33" x14ac:dyDescent="0.35">
      <c r="A511" s="7">
        <v>754</v>
      </c>
      <c r="B511" s="7">
        <v>159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0.13045265289999999</v>
      </c>
      <c r="I511" s="4">
        <v>7.33751025843</v>
      </c>
      <c r="J511" s="2">
        <f t="shared" si="15"/>
        <v>1.7778871620673254E-2</v>
      </c>
      <c r="K511" s="3">
        <v>143</v>
      </c>
      <c r="L511" s="3">
        <v>144</v>
      </c>
      <c r="M511" s="3">
        <v>25</v>
      </c>
      <c r="N511" s="3">
        <v>187</v>
      </c>
      <c r="O511" s="24">
        <v>506.97677068527003</v>
      </c>
      <c r="P511" s="4">
        <v>0.67800000000000005</v>
      </c>
      <c r="Q511" s="4">
        <v>0.88207547169811296</v>
      </c>
      <c r="R511" s="4">
        <v>5.7000000000000002E-2</v>
      </c>
      <c r="S511" s="4">
        <v>0.06</v>
      </c>
      <c r="T511" s="4">
        <v>6.5000000000000002E-2</v>
      </c>
      <c r="U511" s="4">
        <v>4.4999999999999998E-2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1.1332037334377301</v>
      </c>
      <c r="AC511" s="2">
        <v>2.13771044980381</v>
      </c>
      <c r="AD511" s="2">
        <v>5.8688996348679599E-2</v>
      </c>
      <c r="AE511" s="2">
        <v>6.1875403718087502E-2</v>
      </c>
      <c r="AF511" s="2">
        <v>6.7208749693450004E-2</v>
      </c>
      <c r="AG511" s="2">
        <v>4.6043938501406798E-2</v>
      </c>
    </row>
    <row r="512" spans="1:33" x14ac:dyDescent="0.35">
      <c r="A512" s="7">
        <v>842</v>
      </c>
      <c r="B512" s="7">
        <v>469</v>
      </c>
      <c r="C512" s="7">
        <v>1</v>
      </c>
      <c r="D512" s="7">
        <v>0</v>
      </c>
      <c r="E512" s="22" t="str">
        <f t="shared" si="14"/>
        <v>10</v>
      </c>
      <c r="F512" s="4">
        <v>0.99991200000000002</v>
      </c>
      <c r="G512" s="25">
        <v>1</v>
      </c>
      <c r="H512" s="4">
        <v>0.13637206490000001</v>
      </c>
      <c r="I512" s="4">
        <v>7.4549638637989997</v>
      </c>
      <c r="J512" s="2">
        <f t="shared" si="15"/>
        <v>1.8292786845314862E-2</v>
      </c>
      <c r="K512" s="3">
        <v>133</v>
      </c>
      <c r="L512" s="3">
        <v>166</v>
      </c>
      <c r="M512" s="3">
        <v>67</v>
      </c>
      <c r="N512" s="3">
        <v>133</v>
      </c>
      <c r="O512" s="24">
        <v>55.544532389952401</v>
      </c>
      <c r="P512" s="4">
        <v>0.56200000000000006</v>
      </c>
      <c r="Q512" s="4">
        <v>0.66500000000000004</v>
      </c>
      <c r="R512" s="4">
        <v>1.9E-2</v>
      </c>
      <c r="S512" s="4">
        <v>8.9999999999999993E-3</v>
      </c>
      <c r="T512" s="4">
        <v>2.4E-2</v>
      </c>
      <c r="U512" s="4">
        <v>2.1999999999999999E-2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0.82553636860569102</v>
      </c>
      <c r="AC512" s="2">
        <v>1.0936247471570699</v>
      </c>
      <c r="AD512" s="2">
        <v>1.9182819416774001E-2</v>
      </c>
      <c r="AE512" s="2">
        <v>9.0407446521490707E-3</v>
      </c>
      <c r="AF512" s="2">
        <v>2.4292692569044601E-2</v>
      </c>
      <c r="AG512" s="2">
        <v>2.2245608947319698E-2</v>
      </c>
    </row>
    <row r="513" spans="1:33" x14ac:dyDescent="0.35">
      <c r="A513" s="7">
        <v>236</v>
      </c>
      <c r="B513" s="7">
        <v>361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0.15469647619999999</v>
      </c>
      <c r="I513" s="4">
        <v>8.2361518702899996</v>
      </c>
      <c r="J513" s="2">
        <f t="shared" si="15"/>
        <v>1.8782615793916029E-2</v>
      </c>
      <c r="K513" s="3">
        <v>270</v>
      </c>
      <c r="L513" s="3">
        <v>123</v>
      </c>
      <c r="M513" s="3">
        <v>40</v>
      </c>
      <c r="N513" s="3">
        <v>66</v>
      </c>
      <c r="O513" s="24">
        <v>1001</v>
      </c>
      <c r="P513" s="4">
        <v>0.39500000000000002</v>
      </c>
      <c r="Q513" s="4">
        <v>0.62264150943396201</v>
      </c>
      <c r="R513" s="4">
        <v>1.2999999999999999E-2</v>
      </c>
      <c r="S513" s="4">
        <v>2.1999999999999999E-2</v>
      </c>
      <c r="T513" s="4">
        <v>0.02</v>
      </c>
      <c r="U513" s="4">
        <v>0.02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0.50252682095129597</v>
      </c>
      <c r="AC513" s="2">
        <v>0.974559639998131</v>
      </c>
      <c r="AD513" s="2">
        <v>1.30852395486555E-2</v>
      </c>
      <c r="AE513" s="2">
        <v>2.2245608947319698E-2</v>
      </c>
      <c r="AF513" s="2">
        <v>2.0202707317519501E-2</v>
      </c>
      <c r="AG513" s="2">
        <v>2.0202707317519501E-2</v>
      </c>
    </row>
    <row r="514" spans="1:33" x14ac:dyDescent="0.35">
      <c r="A514" s="7">
        <v>886</v>
      </c>
      <c r="B514" s="7">
        <v>491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0.16348268360000001</v>
      </c>
      <c r="I514" s="4">
        <v>8.0189743794490003</v>
      </c>
      <c r="J514" s="2">
        <f t="shared" ref="J514:J577" si="17">H514/I514</f>
        <v>2.0386981659272146E-2</v>
      </c>
      <c r="K514" s="3">
        <v>177</v>
      </c>
      <c r="L514" s="3">
        <v>192</v>
      </c>
      <c r="M514" s="3">
        <v>12</v>
      </c>
      <c r="N514" s="3">
        <v>118</v>
      </c>
      <c r="O514" s="24">
        <v>27.973138590634999</v>
      </c>
      <c r="P514" s="4">
        <v>0.626</v>
      </c>
      <c r="Q514" s="4">
        <v>0.90769230769230802</v>
      </c>
      <c r="R514" s="4">
        <v>0.04</v>
      </c>
      <c r="S514" s="4">
        <v>5.6000000000000001E-2</v>
      </c>
      <c r="T514" s="4">
        <v>3.9E-2</v>
      </c>
      <c r="U514" s="4">
        <v>3.3000000000000002E-2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0.98349948156760503</v>
      </c>
      <c r="AC514" s="2">
        <v>2.3826278006675801</v>
      </c>
      <c r="AD514" s="2">
        <v>4.08219945202552E-2</v>
      </c>
      <c r="AE514" s="2">
        <v>5.7629112836636402E-2</v>
      </c>
      <c r="AF514" s="2">
        <v>3.9780870011844598E-2</v>
      </c>
      <c r="AG514" s="2">
        <v>3.3556783528842803E-2</v>
      </c>
    </row>
    <row r="515" spans="1:33" x14ac:dyDescent="0.35">
      <c r="A515" s="7">
        <v>970</v>
      </c>
      <c r="B515" s="7">
        <v>313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0.1685440671</v>
      </c>
      <c r="I515" s="4">
        <v>8.0410873278900006</v>
      </c>
      <c r="J515" s="2">
        <f t="shared" si="17"/>
        <v>2.0960357751048868E-2</v>
      </c>
      <c r="K515" s="3">
        <v>239</v>
      </c>
      <c r="L515" s="3">
        <v>161</v>
      </c>
      <c r="M515" s="3">
        <v>24</v>
      </c>
      <c r="N515" s="3">
        <v>75</v>
      </c>
      <c r="O515" s="24">
        <v>892.95390137601305</v>
      </c>
      <c r="P515" s="4">
        <v>0.46899999999999997</v>
      </c>
      <c r="Q515" s="4">
        <v>0.75757575757575801</v>
      </c>
      <c r="R515" s="4">
        <v>0.03</v>
      </c>
      <c r="S515" s="4">
        <v>1.9E-2</v>
      </c>
      <c r="T515" s="4">
        <v>2.5999999999999999E-2</v>
      </c>
      <c r="U515" s="4">
        <v>2.1999999999999999E-2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0.63299325774019799</v>
      </c>
      <c r="AC515" s="2">
        <v>1.41706601978664</v>
      </c>
      <c r="AD515" s="2">
        <v>3.0459207484708602E-2</v>
      </c>
      <c r="AE515" s="2">
        <v>1.9182819416774001E-2</v>
      </c>
      <c r="AF515" s="2">
        <v>2.6343975339602001E-2</v>
      </c>
      <c r="AG515" s="2">
        <v>2.2245608947319698E-2</v>
      </c>
    </row>
    <row r="516" spans="1:33" x14ac:dyDescent="0.35">
      <c r="A516" s="7">
        <v>436</v>
      </c>
      <c r="B516" s="7">
        <v>223</v>
      </c>
      <c r="C516" s="7">
        <v>1</v>
      </c>
      <c r="D516" s="7">
        <v>0</v>
      </c>
      <c r="E516" s="22" t="str">
        <f t="shared" si="16"/>
        <v>10</v>
      </c>
      <c r="F516" s="4">
        <v>0.99989600000000001</v>
      </c>
      <c r="G516" s="25">
        <v>1</v>
      </c>
      <c r="H516" s="4">
        <v>0.2130020561</v>
      </c>
      <c r="I516" s="4">
        <v>9.4587349515000003</v>
      </c>
      <c r="J516" s="2">
        <f t="shared" si="17"/>
        <v>2.2519084971951916E-2</v>
      </c>
      <c r="K516" s="3">
        <v>87</v>
      </c>
      <c r="L516" s="3">
        <v>148</v>
      </c>
      <c r="M516" s="3">
        <v>46</v>
      </c>
      <c r="N516" s="3">
        <v>218</v>
      </c>
      <c r="O516" s="24">
        <v>284.43634098384098</v>
      </c>
      <c r="P516" s="4">
        <v>0.755</v>
      </c>
      <c r="Q516" s="4">
        <v>0.82575757575757602</v>
      </c>
      <c r="R516" s="4">
        <v>4.1000000000000002E-2</v>
      </c>
      <c r="S516" s="4">
        <v>3.3000000000000002E-2</v>
      </c>
      <c r="T516" s="4">
        <v>3.4000000000000002E-2</v>
      </c>
      <c r="U516" s="4">
        <v>2.9000000000000001E-2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1.4064970684374101</v>
      </c>
      <c r="AC516" s="2">
        <v>1.74730770665722</v>
      </c>
      <c r="AD516" s="2">
        <v>4.1864204098698898E-2</v>
      </c>
      <c r="AE516" s="2">
        <v>3.3556783528842803E-2</v>
      </c>
      <c r="AF516" s="2">
        <v>3.4591444769619097E-2</v>
      </c>
      <c r="AG516" s="2">
        <v>2.9428810690812199E-2</v>
      </c>
    </row>
    <row r="517" spans="1:33" x14ac:dyDescent="0.35">
      <c r="A517" s="7">
        <v>764</v>
      </c>
      <c r="B517" s="7">
        <v>43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0.18279371990000001</v>
      </c>
      <c r="I517" s="4">
        <v>7.2717210733000002</v>
      </c>
      <c r="J517" s="2">
        <f t="shared" si="17"/>
        <v>2.5137614336057844E-2</v>
      </c>
      <c r="K517" s="3">
        <v>224</v>
      </c>
      <c r="L517" s="3">
        <v>143</v>
      </c>
      <c r="M517" s="3">
        <v>16</v>
      </c>
      <c r="N517" s="3">
        <v>116</v>
      </c>
      <c r="O517" s="24">
        <v>707.77085636042</v>
      </c>
      <c r="P517" s="4">
        <v>0.501</v>
      </c>
      <c r="Q517" s="4">
        <v>0.87878787878787901</v>
      </c>
      <c r="R517" s="4">
        <v>3.2000000000000001E-2</v>
      </c>
      <c r="S517" s="4">
        <v>3.1E-2</v>
      </c>
      <c r="T517" s="4">
        <v>0.02</v>
      </c>
      <c r="U517" s="4">
        <v>2.3E-2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0.69514918323061803</v>
      </c>
      <c r="AC517" s="2">
        <v>2.1102132003465899</v>
      </c>
      <c r="AD517" s="2">
        <v>3.2523191705560103E-2</v>
      </c>
      <c r="AE517" s="2">
        <v>3.14906670913708E-2</v>
      </c>
      <c r="AF517" s="2">
        <v>2.0202707317519501E-2</v>
      </c>
      <c r="AG517" s="2">
        <v>2.32686269393543E-2</v>
      </c>
    </row>
    <row r="518" spans="1:33" x14ac:dyDescent="0.35">
      <c r="A518" s="7">
        <v>156</v>
      </c>
      <c r="B518" s="7">
        <v>148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0.28723531879999997</v>
      </c>
      <c r="I518" s="4">
        <v>10.6016552192</v>
      </c>
      <c r="J518" s="2">
        <f t="shared" si="17"/>
        <v>2.7093440869479127E-2</v>
      </c>
      <c r="K518" s="3">
        <v>98</v>
      </c>
      <c r="L518" s="3">
        <v>124</v>
      </c>
      <c r="M518" s="3">
        <v>71</v>
      </c>
      <c r="N518" s="3">
        <v>206</v>
      </c>
      <c r="O518" s="24">
        <v>33.604425339013297</v>
      </c>
      <c r="P518" s="4">
        <v>0.66100000000000003</v>
      </c>
      <c r="Q518" s="4">
        <v>0.74368231046931399</v>
      </c>
      <c r="R518" s="4">
        <v>4.7E-2</v>
      </c>
      <c r="S518" s="4">
        <v>4.5999999999999999E-2</v>
      </c>
      <c r="T518" s="4">
        <v>2.8000000000000001E-2</v>
      </c>
      <c r="U518" s="4">
        <v>0.03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1.08175517160169</v>
      </c>
      <c r="AC518" s="2">
        <v>1.36133762914602</v>
      </c>
      <c r="AD518" s="2">
        <v>4.8140375327934998E-2</v>
      </c>
      <c r="AE518" s="2">
        <v>4.7091607533850603E-2</v>
      </c>
      <c r="AF518" s="2">
        <v>2.8399474521698002E-2</v>
      </c>
      <c r="AG518" s="2">
        <v>3.0459207484708602E-2</v>
      </c>
    </row>
    <row r="519" spans="1:33" x14ac:dyDescent="0.35">
      <c r="A519" s="7">
        <v>926</v>
      </c>
      <c r="B519" s="7">
        <v>33</v>
      </c>
      <c r="C519" s="7">
        <v>1</v>
      </c>
      <c r="D519" s="7">
        <v>0</v>
      </c>
      <c r="E519" s="22" t="str">
        <f t="shared" si="16"/>
        <v>10</v>
      </c>
      <c r="F519" s="4">
        <v>0.99883200000000005</v>
      </c>
      <c r="G519" s="25">
        <v>1</v>
      </c>
      <c r="H519" s="4">
        <v>0.2772748692</v>
      </c>
      <c r="I519" s="4">
        <v>8.1750637987000001</v>
      </c>
      <c r="J519" s="2">
        <f t="shared" si="17"/>
        <v>3.3917150499069168E-2</v>
      </c>
      <c r="K519" s="3">
        <v>244</v>
      </c>
      <c r="L519" s="3">
        <v>152</v>
      </c>
      <c r="M519" s="3">
        <v>12</v>
      </c>
      <c r="N519" s="3">
        <v>91</v>
      </c>
      <c r="O519" s="24">
        <v>1.98029105109389</v>
      </c>
      <c r="P519" s="4">
        <v>0.49</v>
      </c>
      <c r="Q519" s="4">
        <v>0.88349514563106801</v>
      </c>
      <c r="R519" s="4">
        <v>6.7000000000000004E-2</v>
      </c>
      <c r="S519" s="4">
        <v>1.7000000000000001E-2</v>
      </c>
      <c r="T519" s="4">
        <v>4.8000000000000001E-2</v>
      </c>
      <c r="U519" s="4">
        <v>5.0000000000000001E-3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0.67334455326376597</v>
      </c>
      <c r="AC519" s="2">
        <v>2.1498223384416399</v>
      </c>
      <c r="AD519" s="2">
        <v>6.93500781347932E-2</v>
      </c>
      <c r="AE519" s="2">
        <v>1.7146158834970501E-2</v>
      </c>
      <c r="AF519" s="2">
        <v>4.9190244190771802E-2</v>
      </c>
      <c r="AG519" s="2">
        <v>5.0125418235442898E-3</v>
      </c>
    </row>
    <row r="520" spans="1:33" x14ac:dyDescent="0.35">
      <c r="A520" s="7">
        <v>948</v>
      </c>
      <c r="B520" s="7">
        <v>496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0.34949886190000001</v>
      </c>
      <c r="I520" s="4">
        <v>10.10532548206</v>
      </c>
      <c r="J520" s="2">
        <f t="shared" si="17"/>
        <v>3.4585611568916402E-2</v>
      </c>
      <c r="K520" s="3">
        <v>172</v>
      </c>
      <c r="L520" s="3">
        <v>168</v>
      </c>
      <c r="M520" s="3">
        <v>27</v>
      </c>
      <c r="N520" s="3">
        <v>132</v>
      </c>
      <c r="O520" s="24">
        <v>6.5067308092695404</v>
      </c>
      <c r="P520" s="4">
        <v>0.59899999999999998</v>
      </c>
      <c r="Q520" s="4">
        <v>0.83018867924528295</v>
      </c>
      <c r="R520" s="4">
        <v>7.1999999999999995E-2</v>
      </c>
      <c r="S520" s="4">
        <v>9.0999999999999998E-2</v>
      </c>
      <c r="T520" s="4">
        <v>4.8000000000000001E-2</v>
      </c>
      <c r="U520" s="4">
        <v>5.3999999999999999E-2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0.91379385167556804</v>
      </c>
      <c r="AC520" s="2">
        <v>1.7730673362159</v>
      </c>
      <c r="AD520" s="2">
        <v>7.4723546195936394E-2</v>
      </c>
      <c r="AE520" s="2">
        <v>9.5410184804658196E-2</v>
      </c>
      <c r="AF520" s="2">
        <v>4.9190244190771802E-2</v>
      </c>
      <c r="AG520" s="2">
        <v>5.5512709930258801E-2</v>
      </c>
    </row>
    <row r="521" spans="1:33" x14ac:dyDescent="0.35">
      <c r="A521" s="7">
        <v>798</v>
      </c>
      <c r="B521" s="7">
        <v>357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0.2871615904</v>
      </c>
      <c r="I521" s="4">
        <v>7.4585173879699997</v>
      </c>
      <c r="J521" s="2">
        <f t="shared" si="17"/>
        <v>3.8501162558549372E-2</v>
      </c>
      <c r="K521" s="3">
        <v>284</v>
      </c>
      <c r="L521" s="3">
        <v>162</v>
      </c>
      <c r="M521" s="3">
        <v>2</v>
      </c>
      <c r="N521" s="3">
        <v>51</v>
      </c>
      <c r="O521" s="24">
        <v>8.3770863465269798</v>
      </c>
      <c r="P521" s="4">
        <v>0.44700000000000001</v>
      </c>
      <c r="Q521" s="4">
        <v>0.96226415094339601</v>
      </c>
      <c r="R521" s="4">
        <v>4.9000000000000002E-2</v>
      </c>
      <c r="S521" s="4">
        <v>0.253</v>
      </c>
      <c r="T521" s="4">
        <v>5.8000000000000003E-2</v>
      </c>
      <c r="U521" s="4">
        <v>1.4999999999999999E-2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0.59239727745980197</v>
      </c>
      <c r="AC521" s="2">
        <v>3.2771447329921801</v>
      </c>
      <c r="AD521" s="2">
        <v>5.0241216436746797E-2</v>
      </c>
      <c r="AE521" s="2">
        <v>0.29169009384931999</v>
      </c>
      <c r="AF521" s="2">
        <v>5.9750004405774E-2</v>
      </c>
      <c r="AG521" s="2">
        <v>1.51136378100482E-2</v>
      </c>
    </row>
    <row r="522" spans="1:33" x14ac:dyDescent="0.35">
      <c r="A522" s="7">
        <v>446</v>
      </c>
      <c r="B522" s="7">
        <v>489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0.34868388439999998</v>
      </c>
      <c r="I522" s="4">
        <v>8.9879780096699999</v>
      </c>
      <c r="J522" s="2">
        <f t="shared" si="17"/>
        <v>3.8794474577581013E-2</v>
      </c>
      <c r="K522" s="3">
        <v>197</v>
      </c>
      <c r="L522" s="3">
        <v>150</v>
      </c>
      <c r="M522" s="3">
        <v>2</v>
      </c>
      <c r="N522" s="3">
        <v>150</v>
      </c>
      <c r="O522" s="24">
        <v>1001</v>
      </c>
      <c r="P522" s="4">
        <v>0.59299999999999997</v>
      </c>
      <c r="Q522" s="4">
        <v>0.98684210526315796</v>
      </c>
      <c r="R522" s="4">
        <v>0.14399999999999999</v>
      </c>
      <c r="S522" s="4">
        <v>0.83299999999999996</v>
      </c>
      <c r="T522" s="4">
        <v>0.153</v>
      </c>
      <c r="U522" s="4">
        <v>0.97699999999999998</v>
      </c>
      <c r="V522" s="5">
        <v>0</v>
      </c>
      <c r="W522" s="5">
        <v>0</v>
      </c>
      <c r="X522" s="5">
        <v>100</v>
      </c>
      <c r="Y522" s="5">
        <v>0</v>
      </c>
      <c r="Z522" s="5">
        <v>100</v>
      </c>
      <c r="AA522" s="5">
        <v>0</v>
      </c>
      <c r="AB522" s="2">
        <v>0.89894209353954202</v>
      </c>
      <c r="AC522" s="2">
        <v>4.3307333402863302</v>
      </c>
      <c r="AD522" s="2">
        <v>0.15548490284039501</v>
      </c>
      <c r="AE522" s="2">
        <v>1.78976146656538</v>
      </c>
      <c r="AF522" s="2">
        <v>0.16605458433008299</v>
      </c>
      <c r="AG522" s="2">
        <v>3.7722610630529898</v>
      </c>
    </row>
    <row r="523" spans="1:33" x14ac:dyDescent="0.35">
      <c r="A523" s="7">
        <v>746</v>
      </c>
      <c r="B523" s="7">
        <v>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0.32236736589999998</v>
      </c>
      <c r="I523" s="4">
        <v>7.8739443226099999</v>
      </c>
      <c r="J523" s="2">
        <f t="shared" si="17"/>
        <v>4.0941026846522573E-2</v>
      </c>
      <c r="K523" s="3">
        <v>216</v>
      </c>
      <c r="L523" s="3">
        <v>148</v>
      </c>
      <c r="M523" s="3">
        <v>31</v>
      </c>
      <c r="N523" s="3">
        <v>104</v>
      </c>
      <c r="O523" s="24">
        <v>249.08568509403699</v>
      </c>
      <c r="P523" s="4">
        <v>0.502</v>
      </c>
      <c r="Q523" s="4">
        <v>0.77037037037037004</v>
      </c>
      <c r="R523" s="4">
        <v>5.2999999999999999E-2</v>
      </c>
      <c r="S523" s="4">
        <v>0.04</v>
      </c>
      <c r="T523" s="4">
        <v>5.0999999999999997E-2</v>
      </c>
      <c r="U523" s="4">
        <v>5.5E-2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0.69715520195748404</v>
      </c>
      <c r="AC523" s="2">
        <v>1.47128757395328</v>
      </c>
      <c r="AD523" s="2">
        <v>5.4456185796058897E-2</v>
      </c>
      <c r="AE523" s="2">
        <v>4.08219945202552E-2</v>
      </c>
      <c r="AF523" s="2">
        <v>5.2346480372209202E-2</v>
      </c>
      <c r="AG523" s="2">
        <v>5.6570351488394399E-2</v>
      </c>
    </row>
    <row r="524" spans="1:33" x14ac:dyDescent="0.35">
      <c r="A524" s="7">
        <v>932</v>
      </c>
      <c r="B524" s="7">
        <v>275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0.4563387478</v>
      </c>
      <c r="I524" s="4">
        <v>10.26884060161</v>
      </c>
      <c r="J524" s="2">
        <f t="shared" si="17"/>
        <v>4.4439169474346785E-2</v>
      </c>
      <c r="K524" s="3">
        <v>297</v>
      </c>
      <c r="L524" s="3">
        <v>141</v>
      </c>
      <c r="M524" s="3">
        <v>22</v>
      </c>
      <c r="N524" s="3">
        <v>39</v>
      </c>
      <c r="O524" s="24">
        <v>3.4961532434956601</v>
      </c>
      <c r="P524" s="4">
        <v>0.35399999999999998</v>
      </c>
      <c r="Q524" s="4">
        <v>0.63934426229508201</v>
      </c>
      <c r="R524" s="4">
        <v>6.3E-2</v>
      </c>
      <c r="S524" s="4">
        <v>5.0999999999999997E-2</v>
      </c>
      <c r="T524" s="4">
        <v>5.3999999999999999E-2</v>
      </c>
      <c r="U524" s="4">
        <v>4.9000000000000002E-2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0.43695577519953499</v>
      </c>
      <c r="AC524" s="2">
        <v>1.019831410815</v>
      </c>
      <c r="AD524" s="2">
        <v>6.5071996743714805E-2</v>
      </c>
      <c r="AE524" s="2">
        <v>5.2346480372209202E-2</v>
      </c>
      <c r="AF524" s="2">
        <v>5.5512709930258801E-2</v>
      </c>
      <c r="AG524" s="2">
        <v>5.0241216436746797E-2</v>
      </c>
    </row>
    <row r="525" spans="1:33" x14ac:dyDescent="0.35">
      <c r="A525" s="7">
        <v>632</v>
      </c>
      <c r="B525" s="7">
        <v>14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0.32727781540000001</v>
      </c>
      <c r="I525" s="4">
        <v>6.9273296302</v>
      </c>
      <c r="J525" s="2">
        <f t="shared" si="17"/>
        <v>4.7244440913164848E-2</v>
      </c>
      <c r="K525" s="3">
        <v>286</v>
      </c>
      <c r="L525" s="3">
        <v>127</v>
      </c>
      <c r="M525" s="3">
        <v>20</v>
      </c>
      <c r="N525" s="3">
        <v>66</v>
      </c>
      <c r="O525" s="24">
        <v>819.51035474471405</v>
      </c>
      <c r="P525" s="4">
        <v>0.38700000000000001</v>
      </c>
      <c r="Q525" s="4">
        <v>0.76744186046511598</v>
      </c>
      <c r="R525" s="4">
        <v>3.3000000000000002E-2</v>
      </c>
      <c r="S525" s="4">
        <v>2.9000000000000001E-2</v>
      </c>
      <c r="T525" s="4">
        <v>2.1999999999999999E-2</v>
      </c>
      <c r="U525" s="4">
        <v>2.4E-2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0.48939034304592599</v>
      </c>
      <c r="AC525" s="2">
        <v>1.45861502269952</v>
      </c>
      <c r="AD525" s="2">
        <v>3.3556783528842803E-2</v>
      </c>
      <c r="AE525" s="2">
        <v>2.9428810690812199E-2</v>
      </c>
      <c r="AF525" s="2">
        <v>2.2245608947319698E-2</v>
      </c>
      <c r="AG525" s="2">
        <v>2.4292692569044601E-2</v>
      </c>
    </row>
    <row r="526" spans="1:33" x14ac:dyDescent="0.35">
      <c r="A526" s="7">
        <v>680</v>
      </c>
      <c r="B526" s="7">
        <v>368</v>
      </c>
      <c r="C526" s="7">
        <v>1</v>
      </c>
      <c r="D526" s="7">
        <v>0</v>
      </c>
      <c r="E526" s="22" t="str">
        <f t="shared" si="16"/>
        <v>10</v>
      </c>
      <c r="F526" s="4">
        <v>0.999587</v>
      </c>
      <c r="G526" s="25">
        <v>1</v>
      </c>
      <c r="H526" s="4">
        <v>0.4563581612</v>
      </c>
      <c r="I526" s="4">
        <v>8.8621404110200004</v>
      </c>
      <c r="J526" s="2">
        <f t="shared" si="17"/>
        <v>5.1495252843491657E-2</v>
      </c>
      <c r="K526" s="3">
        <v>288</v>
      </c>
      <c r="L526" s="3">
        <v>110</v>
      </c>
      <c r="M526" s="3">
        <v>37</v>
      </c>
      <c r="N526" s="3">
        <v>64</v>
      </c>
      <c r="O526" s="24">
        <v>2.2490063098384501</v>
      </c>
      <c r="P526" s="4">
        <v>0.33300000000000002</v>
      </c>
      <c r="Q526" s="4">
        <v>0.633663366336634</v>
      </c>
      <c r="R526" s="4">
        <v>7.5999999999999998E-2</v>
      </c>
      <c r="S526" s="4">
        <v>2.5000000000000001E-2</v>
      </c>
      <c r="T526" s="4">
        <v>5.8999999999999997E-2</v>
      </c>
      <c r="U526" s="4">
        <v>5.6000000000000001E-2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0.404965233066513</v>
      </c>
      <c r="AC526" s="2">
        <v>1.00420260419704</v>
      </c>
      <c r="AD526" s="2">
        <v>7.9043207340452906E-2</v>
      </c>
      <c r="AE526" s="2">
        <v>2.5317807984289901E-2</v>
      </c>
      <c r="AF526" s="2">
        <v>6.0812139396757399E-2</v>
      </c>
      <c r="AG526" s="2">
        <v>5.7629112836636402E-2</v>
      </c>
    </row>
    <row r="527" spans="1:33" x14ac:dyDescent="0.35">
      <c r="A527" s="7">
        <v>908</v>
      </c>
      <c r="B527" s="7">
        <v>130</v>
      </c>
      <c r="C527" s="7">
        <v>1</v>
      </c>
      <c r="D527" s="7">
        <v>0</v>
      </c>
      <c r="E527" s="22" t="str">
        <f t="shared" si="16"/>
        <v>10</v>
      </c>
      <c r="F527" s="4">
        <v>0.99993299999999996</v>
      </c>
      <c r="G527" s="25">
        <v>1</v>
      </c>
      <c r="H527" s="4">
        <v>0.51047480099999998</v>
      </c>
      <c r="I527" s="4">
        <v>8.1548204796999997</v>
      </c>
      <c r="J527" s="2">
        <f t="shared" si="17"/>
        <v>6.2597920122305306E-2</v>
      </c>
      <c r="K527" s="3">
        <v>195</v>
      </c>
      <c r="L527" s="3">
        <v>192</v>
      </c>
      <c r="M527" s="3">
        <v>6</v>
      </c>
      <c r="N527" s="3">
        <v>106</v>
      </c>
      <c r="O527" s="24">
        <v>1001</v>
      </c>
      <c r="P527" s="4">
        <v>0.60699999999999998</v>
      </c>
      <c r="Q527" s="4">
        <v>0.94642857142857095</v>
      </c>
      <c r="R527" s="4">
        <v>0.22600000000000001</v>
      </c>
      <c r="S527" s="4">
        <v>0.313</v>
      </c>
      <c r="T527" s="4">
        <v>0.247</v>
      </c>
      <c r="U527" s="4">
        <v>0.11600000000000001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0.93394566711287597</v>
      </c>
      <c r="AC527" s="2">
        <v>2.9267394020670401</v>
      </c>
      <c r="AD527" s="2">
        <v>0.25618340539241002</v>
      </c>
      <c r="AE527" s="2">
        <v>0.37542098675978802</v>
      </c>
      <c r="AF527" s="2">
        <v>0.283690051182243</v>
      </c>
      <c r="AG527" s="2">
        <v>0.123298216344494</v>
      </c>
    </row>
    <row r="528" spans="1:33" x14ac:dyDescent="0.35">
      <c r="A528" s="7">
        <v>334</v>
      </c>
      <c r="B528" s="7">
        <v>132</v>
      </c>
      <c r="C528" s="7">
        <v>1</v>
      </c>
      <c r="D528" s="7">
        <v>0</v>
      </c>
      <c r="E528" s="22" t="str">
        <f t="shared" si="16"/>
        <v>10</v>
      </c>
      <c r="F528" s="4">
        <v>0.98920699999999995</v>
      </c>
      <c r="G528" s="25">
        <v>1</v>
      </c>
      <c r="H528" s="4">
        <v>0.56119218420000005</v>
      </c>
      <c r="I528" s="4">
        <v>8.3439964356300003</v>
      </c>
      <c r="J528" s="2">
        <f t="shared" si="17"/>
        <v>6.7257001909017247E-2</v>
      </c>
      <c r="K528" s="3">
        <v>294</v>
      </c>
      <c r="L528" s="3">
        <v>144</v>
      </c>
      <c r="M528" s="3">
        <v>13</v>
      </c>
      <c r="N528" s="3">
        <v>48</v>
      </c>
      <c r="O528" s="24">
        <v>774.77326516494304</v>
      </c>
      <c r="P528" s="4">
        <v>0.39500000000000002</v>
      </c>
      <c r="Q528" s="4">
        <v>0.786885245901639</v>
      </c>
      <c r="R528" s="4">
        <v>0.08</v>
      </c>
      <c r="S528" s="4">
        <v>6.5000000000000002E-2</v>
      </c>
      <c r="T528" s="4">
        <v>7.2999999999999995E-2</v>
      </c>
      <c r="U528" s="4">
        <v>0.02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0.50252682095129597</v>
      </c>
      <c r="AC528" s="2">
        <v>1.54592450671177</v>
      </c>
      <c r="AD528" s="2">
        <v>8.3381608939051E-2</v>
      </c>
      <c r="AE528" s="2">
        <v>6.7208749693450004E-2</v>
      </c>
      <c r="AF528" s="2">
        <v>7.5801713416281793E-2</v>
      </c>
      <c r="AG528" s="2">
        <v>2.0202707317519501E-2</v>
      </c>
    </row>
    <row r="529" spans="1:33" x14ac:dyDescent="0.35">
      <c r="A529" s="7">
        <v>56</v>
      </c>
      <c r="B529" s="7">
        <v>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0.44627987740000002</v>
      </c>
      <c r="I529" s="4">
        <v>6.3607631529399997</v>
      </c>
      <c r="J529" s="2">
        <f t="shared" si="17"/>
        <v>7.0161373198391386E-2</v>
      </c>
      <c r="K529" s="3">
        <v>294</v>
      </c>
      <c r="L529" s="3">
        <v>144</v>
      </c>
      <c r="M529" s="3">
        <v>9</v>
      </c>
      <c r="N529" s="3">
        <v>52</v>
      </c>
      <c r="O529" s="24">
        <v>1001</v>
      </c>
      <c r="P529" s="4">
        <v>0.38200000000000001</v>
      </c>
      <c r="Q529" s="4">
        <v>0.85245901639344301</v>
      </c>
      <c r="R529" s="4">
        <v>0.17899999999999999</v>
      </c>
      <c r="S529" s="4">
        <v>0.36799999999999999</v>
      </c>
      <c r="T529" s="4">
        <v>0.14199999999999999</v>
      </c>
      <c r="U529" s="4">
        <v>0.308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0.481266821524446</v>
      </c>
      <c r="AC529" s="2">
        <v>1.91364928683709</v>
      </c>
      <c r="AD529" s="2">
        <v>0.19723216952970901</v>
      </c>
      <c r="AE529" s="2">
        <v>0.45886588483528001</v>
      </c>
      <c r="AF529" s="2">
        <v>0.153151179494175</v>
      </c>
      <c r="AG529" s="2">
        <v>0.368169323364468</v>
      </c>
    </row>
    <row r="530" spans="1:33" x14ac:dyDescent="0.35">
      <c r="A530" s="7">
        <v>280</v>
      </c>
      <c r="B530" s="7">
        <v>11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0.6120588495</v>
      </c>
      <c r="I530" s="4">
        <v>8.5610646938600006</v>
      </c>
      <c r="J530" s="2">
        <f t="shared" si="17"/>
        <v>7.1493309697679183E-2</v>
      </c>
      <c r="K530" s="3">
        <v>265</v>
      </c>
      <c r="L530" s="3">
        <v>115</v>
      </c>
      <c r="M530" s="3">
        <v>9</v>
      </c>
      <c r="N530" s="3">
        <v>110</v>
      </c>
      <c r="O530" s="24">
        <v>22.385829842663199</v>
      </c>
      <c r="P530" s="4">
        <v>0.495</v>
      </c>
      <c r="Q530" s="4">
        <v>0.92436974789916004</v>
      </c>
      <c r="R530" s="4">
        <v>9.8000000000000004E-2</v>
      </c>
      <c r="S530" s="4">
        <v>0.155</v>
      </c>
      <c r="T530" s="4">
        <v>0.109</v>
      </c>
      <c r="U530" s="4">
        <v>3.6999999999999998E-2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0.68319684970677697</v>
      </c>
      <c r="AC530" s="2">
        <v>2.5818989157753101</v>
      </c>
      <c r="AD530" s="2">
        <v>0.10314075891951301</v>
      </c>
      <c r="AE530" s="2">
        <v>0.168418651624963</v>
      </c>
      <c r="AF530" s="2">
        <v>0.115410851511328</v>
      </c>
      <c r="AG530" s="2">
        <v>3.7701867184011501E-2</v>
      </c>
    </row>
    <row r="531" spans="1:33" x14ac:dyDescent="0.35">
      <c r="A531" s="7">
        <v>934</v>
      </c>
      <c r="B531" s="7">
        <v>313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0.63641580919999996</v>
      </c>
      <c r="I531" s="4">
        <v>7.7694273425500002</v>
      </c>
      <c r="J531" s="2">
        <f t="shared" si="17"/>
        <v>8.1912833615755548E-2</v>
      </c>
      <c r="K531" s="3">
        <v>228</v>
      </c>
      <c r="L531" s="3">
        <v>126</v>
      </c>
      <c r="M531" s="3">
        <v>40</v>
      </c>
      <c r="N531" s="3">
        <v>105</v>
      </c>
      <c r="O531" s="24">
        <v>3.7076991627929599</v>
      </c>
      <c r="P531" s="4">
        <v>0.437</v>
      </c>
      <c r="Q531" s="4">
        <v>0.72413793103448298</v>
      </c>
      <c r="R531" s="4">
        <v>8.5999999999999993E-2</v>
      </c>
      <c r="S531" s="4">
        <v>7.9000000000000001E-2</v>
      </c>
      <c r="T531" s="4">
        <v>7.9000000000000001E-2</v>
      </c>
      <c r="U531" s="4">
        <v>7.4999999999999997E-2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0.57447565084244701</v>
      </c>
      <c r="AC531" s="2">
        <v>1.2878542883066399</v>
      </c>
      <c r="AD531" s="2">
        <v>8.9924707527986994E-2</v>
      </c>
      <c r="AE531" s="2">
        <v>8.2295242726830198E-2</v>
      </c>
      <c r="AF531" s="2">
        <v>8.2295242726830198E-2</v>
      </c>
      <c r="AG531" s="2">
        <v>7.7961541469711806E-2</v>
      </c>
    </row>
    <row r="532" spans="1:33" x14ac:dyDescent="0.35">
      <c r="A532" s="7">
        <v>300</v>
      </c>
      <c r="B532" s="7">
        <v>371</v>
      </c>
      <c r="C532" s="7">
        <v>1</v>
      </c>
      <c r="D532" s="7">
        <v>0</v>
      </c>
      <c r="E532" s="22" t="str">
        <f t="shared" si="16"/>
        <v>10</v>
      </c>
      <c r="F532" s="4">
        <v>0.99665999999999999</v>
      </c>
      <c r="G532" s="25">
        <v>1</v>
      </c>
      <c r="H532" s="4">
        <v>0.60302070269999997</v>
      </c>
      <c r="I532" s="4">
        <v>7.2110277310099997</v>
      </c>
      <c r="J532" s="2">
        <f t="shared" si="17"/>
        <v>8.3624793190961555E-2</v>
      </c>
      <c r="K532" s="3">
        <v>265</v>
      </c>
      <c r="L532" s="3">
        <v>139</v>
      </c>
      <c r="M532" s="3">
        <v>8</v>
      </c>
      <c r="N532" s="3">
        <v>87</v>
      </c>
      <c r="O532" s="24">
        <v>37.896391302492098</v>
      </c>
      <c r="P532" s="4">
        <v>0.47599999999999998</v>
      </c>
      <c r="Q532" s="4">
        <v>0.91578947368421004</v>
      </c>
      <c r="R532" s="4">
        <v>8.5000000000000006E-2</v>
      </c>
      <c r="S532" s="4">
        <v>0.44500000000000001</v>
      </c>
      <c r="T532" s="4">
        <v>7.9000000000000001E-2</v>
      </c>
      <c r="U532" s="4">
        <v>0.124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0.64626359466109495</v>
      </c>
      <c r="AC532" s="2">
        <v>2.4744353499207001</v>
      </c>
      <c r="AD532" s="2">
        <v>8.8831213706615703E-2</v>
      </c>
      <c r="AE532" s="2">
        <v>0.58878716523570296</v>
      </c>
      <c r="AF532" s="2">
        <v>8.2295242726830198E-2</v>
      </c>
      <c r="AG532" s="2">
        <v>0.13238918804574601</v>
      </c>
    </row>
    <row r="533" spans="1:33" x14ac:dyDescent="0.35">
      <c r="A533" s="7">
        <v>136</v>
      </c>
      <c r="B533" s="7">
        <v>50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0.99370103340000004</v>
      </c>
      <c r="I533" s="4">
        <v>9.8971679461999997</v>
      </c>
      <c r="J533" s="2">
        <f t="shared" si="17"/>
        <v>0.10040256352136874</v>
      </c>
      <c r="K533" s="3">
        <v>247</v>
      </c>
      <c r="L533" s="3">
        <v>121</v>
      </c>
      <c r="M533" s="3">
        <v>46</v>
      </c>
      <c r="N533" s="3">
        <v>85</v>
      </c>
      <c r="O533" s="24">
        <v>1001</v>
      </c>
      <c r="P533" s="4">
        <v>0.42499999999999999</v>
      </c>
      <c r="Q533" s="4">
        <v>0.64885496183206104</v>
      </c>
      <c r="R533" s="4">
        <v>0.11899999999999999</v>
      </c>
      <c r="S533" s="4">
        <v>0.14599999999999999</v>
      </c>
      <c r="T533" s="4">
        <v>0.14000000000000001</v>
      </c>
      <c r="U533" s="4">
        <v>0.15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0.55338523818478702</v>
      </c>
      <c r="AC533" s="2">
        <v>1.0465559267120601</v>
      </c>
      <c r="AD533" s="2">
        <v>0.12669765304595801</v>
      </c>
      <c r="AE533" s="2">
        <v>0.157824085193567</v>
      </c>
      <c r="AF533" s="2">
        <v>0.15082288973458399</v>
      </c>
      <c r="AG533" s="2">
        <v>0.16251892949777499</v>
      </c>
    </row>
    <row r="534" spans="1:33" x14ac:dyDescent="0.35">
      <c r="A534" s="7">
        <v>160</v>
      </c>
      <c r="B534" s="7">
        <v>388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0.867871426</v>
      </c>
      <c r="I534" s="4">
        <v>8.5291845909199999</v>
      </c>
      <c r="J534" s="2">
        <f t="shared" si="17"/>
        <v>0.10175315315885163</v>
      </c>
      <c r="K534" s="3">
        <v>265</v>
      </c>
      <c r="L534" s="3">
        <v>138</v>
      </c>
      <c r="M534" s="3">
        <v>29</v>
      </c>
      <c r="N534" s="3">
        <v>67</v>
      </c>
      <c r="O534" s="24">
        <v>86.991610842669999</v>
      </c>
      <c r="P534" s="4">
        <v>0.42499999999999999</v>
      </c>
      <c r="Q534" s="4">
        <v>0.69791666666666696</v>
      </c>
      <c r="R534" s="4">
        <v>5.1999999999999998E-2</v>
      </c>
      <c r="S534" s="4">
        <v>0.214</v>
      </c>
      <c r="T534" s="4">
        <v>4.7E-2</v>
      </c>
      <c r="U534" s="4">
        <v>0.13900000000000001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0.55338523818478702</v>
      </c>
      <c r="AC534" s="2">
        <v>1.19705236148136</v>
      </c>
      <c r="AD534" s="2">
        <v>5.3400776727115302E-2</v>
      </c>
      <c r="AE534" s="2">
        <v>0.24079848655293001</v>
      </c>
      <c r="AF534" s="2">
        <v>4.8140375327934998E-2</v>
      </c>
      <c r="AG534" s="2">
        <v>0.14966077455440599</v>
      </c>
    </row>
    <row r="535" spans="1:33" x14ac:dyDescent="0.35">
      <c r="A535" s="7">
        <v>464</v>
      </c>
      <c r="B535" s="7">
        <v>164</v>
      </c>
      <c r="C535" s="7">
        <v>1</v>
      </c>
      <c r="D535" s="7">
        <v>0</v>
      </c>
      <c r="E535" s="22" t="str">
        <f t="shared" si="16"/>
        <v>10</v>
      </c>
      <c r="F535" s="4">
        <v>0.99550300000000003</v>
      </c>
      <c r="G535" s="25">
        <v>1</v>
      </c>
      <c r="H535" s="4">
        <v>0.95624279089999997</v>
      </c>
      <c r="I535" s="4">
        <v>8.2424301617100006</v>
      </c>
      <c r="J535" s="2">
        <f t="shared" si="17"/>
        <v>0.11601466705076878</v>
      </c>
      <c r="K535" s="3">
        <v>270</v>
      </c>
      <c r="L535" s="3">
        <v>118</v>
      </c>
      <c r="M535" s="3">
        <v>18</v>
      </c>
      <c r="N535" s="3">
        <v>93</v>
      </c>
      <c r="O535" s="24">
        <v>5.1354201334170497</v>
      </c>
      <c r="P535" s="4">
        <v>0.39200000000000002</v>
      </c>
      <c r="Q535" s="4">
        <v>0.83783783783783805</v>
      </c>
      <c r="R535" s="4">
        <v>0.41099999999999998</v>
      </c>
      <c r="S535" s="4">
        <v>0.47799999999999998</v>
      </c>
      <c r="T535" s="4">
        <v>0.41499999999999998</v>
      </c>
      <c r="U535" s="4">
        <v>0.192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0.49758039701597001</v>
      </c>
      <c r="AC535" s="2">
        <v>1.8191584434161701</v>
      </c>
      <c r="AD535" s="2">
        <v>0.52932909533054995</v>
      </c>
      <c r="AE535" s="2">
        <v>0.65008769109949804</v>
      </c>
      <c r="AF535" s="2">
        <v>0.53614343175028101</v>
      </c>
      <c r="AG535" s="2">
        <v>0.213193220461042</v>
      </c>
    </row>
    <row r="536" spans="1:33" x14ac:dyDescent="0.35">
      <c r="A536" s="7">
        <v>574</v>
      </c>
      <c r="B536" s="7">
        <v>316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1.1048635410000001</v>
      </c>
      <c r="I536" s="4">
        <v>7.7313218679000002</v>
      </c>
      <c r="J536" s="2">
        <f t="shared" si="17"/>
        <v>0.14290745617348172</v>
      </c>
      <c r="K536" s="3">
        <v>340</v>
      </c>
      <c r="L536" s="3">
        <v>113</v>
      </c>
      <c r="M536" s="3">
        <v>9</v>
      </c>
      <c r="N536" s="3">
        <v>37</v>
      </c>
      <c r="O536" s="24">
        <v>755.58938277794698</v>
      </c>
      <c r="P536" s="4">
        <v>0.28399999999999997</v>
      </c>
      <c r="Q536" s="4">
        <v>0.80434782608695699</v>
      </c>
      <c r="R536" s="4">
        <v>0.19600000000000001</v>
      </c>
      <c r="S536" s="4">
        <v>0.59499999999999997</v>
      </c>
      <c r="T536" s="4">
        <v>0.187</v>
      </c>
      <c r="U536" s="4">
        <v>0.61299999999999999</v>
      </c>
      <c r="V536" s="5">
        <v>100</v>
      </c>
      <c r="W536" s="5">
        <v>0</v>
      </c>
      <c r="X536" s="5">
        <v>100</v>
      </c>
      <c r="Y536" s="5">
        <v>0</v>
      </c>
      <c r="Z536" s="5">
        <v>100</v>
      </c>
      <c r="AA536" s="5">
        <v>0</v>
      </c>
      <c r="AB536" s="2">
        <v>0.33407511202149098</v>
      </c>
      <c r="AC536" s="2">
        <v>1.6314168191528799</v>
      </c>
      <c r="AD536" s="2">
        <v>0.21815600980317101</v>
      </c>
      <c r="AE536" s="2">
        <v>0.90386821187559796</v>
      </c>
      <c r="AF536" s="2">
        <v>0.207024169434327</v>
      </c>
      <c r="AG536" s="2">
        <v>0.94933058595235498</v>
      </c>
    </row>
    <row r="537" spans="1:33" x14ac:dyDescent="0.35">
      <c r="A537" s="7">
        <v>34</v>
      </c>
      <c r="B537" s="7">
        <v>168</v>
      </c>
      <c r="C537" s="7">
        <v>1</v>
      </c>
      <c r="D537" s="7">
        <v>0</v>
      </c>
      <c r="E537" s="22" t="str">
        <f t="shared" si="16"/>
        <v>10</v>
      </c>
      <c r="F537" s="4">
        <v>0.98979099999999998</v>
      </c>
      <c r="G537" s="25">
        <v>1</v>
      </c>
      <c r="H537" s="4">
        <v>1.5471013199999999</v>
      </c>
      <c r="I537" s="4">
        <v>7.6219112372</v>
      </c>
      <c r="J537" s="2">
        <f t="shared" si="17"/>
        <v>0.20298075795597248</v>
      </c>
      <c r="K537" s="3">
        <v>241</v>
      </c>
      <c r="L537" s="3">
        <v>174</v>
      </c>
      <c r="M537" s="3">
        <v>15</v>
      </c>
      <c r="N537" s="3">
        <v>69</v>
      </c>
      <c r="O537" s="24">
        <v>803.46104668092801</v>
      </c>
      <c r="P537" s="4">
        <v>0.49099999999999999</v>
      </c>
      <c r="Q537" s="4">
        <v>0.82142857142857095</v>
      </c>
      <c r="R537" s="4">
        <v>0.19</v>
      </c>
      <c r="S537" s="4">
        <v>0.11</v>
      </c>
      <c r="T537" s="4">
        <v>0.17699999999999999</v>
      </c>
      <c r="U537" s="4">
        <v>1.6E-2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0.67530726243161399</v>
      </c>
      <c r="AC537" s="2">
        <v>1.7227665977411</v>
      </c>
      <c r="AD537" s="2">
        <v>0.21072103131565301</v>
      </c>
      <c r="AE537" s="2">
        <v>0.11653381625595199</v>
      </c>
      <c r="AF537" s="2">
        <v>0.19479907830506701</v>
      </c>
      <c r="AG537" s="2">
        <v>1.6129381929883599E-2</v>
      </c>
    </row>
    <row r="538" spans="1:33" x14ac:dyDescent="0.35">
      <c r="A538" s="7">
        <v>856</v>
      </c>
      <c r="B538" s="7">
        <v>459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1.4345002469999999</v>
      </c>
      <c r="I538" s="4">
        <v>6.5791897915236</v>
      </c>
      <c r="J538" s="2">
        <f t="shared" si="17"/>
        <v>0.2180360032854137</v>
      </c>
      <c r="K538" s="3">
        <v>311</v>
      </c>
      <c r="L538" s="3">
        <v>123</v>
      </c>
      <c r="M538" s="3">
        <v>17</v>
      </c>
      <c r="N538" s="3">
        <v>48</v>
      </c>
      <c r="O538" s="24">
        <v>2.6577161096792699</v>
      </c>
      <c r="P538" s="4">
        <v>0.317</v>
      </c>
      <c r="Q538" s="4">
        <v>0.73846153846153895</v>
      </c>
      <c r="R538" s="4">
        <v>0.188</v>
      </c>
      <c r="S538" s="4">
        <v>0.159</v>
      </c>
      <c r="T538" s="4">
        <v>0.186</v>
      </c>
      <c r="U538" s="4">
        <v>0.187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0.38126041941134697</v>
      </c>
      <c r="AC538" s="2">
        <v>1.34117392583942</v>
      </c>
      <c r="AD538" s="2">
        <v>0.20825493882045901</v>
      </c>
      <c r="AE538" s="2">
        <v>0.173163619009189</v>
      </c>
      <c r="AF538" s="2">
        <v>0.20579491297959701</v>
      </c>
      <c r="AG538" s="2">
        <v>0.207024169434327</v>
      </c>
    </row>
    <row r="539" spans="1:33" x14ac:dyDescent="0.35">
      <c r="A539" s="7">
        <v>622</v>
      </c>
      <c r="B539" s="7">
        <v>241</v>
      </c>
      <c r="C539" s="7">
        <v>1</v>
      </c>
      <c r="D539" s="7">
        <v>0</v>
      </c>
      <c r="E539" s="22" t="str">
        <f t="shared" si="16"/>
        <v>10</v>
      </c>
      <c r="F539" s="4">
        <v>0.89191900000000002</v>
      </c>
      <c r="G539" s="25">
        <v>1</v>
      </c>
      <c r="H539" s="4">
        <v>2.3646062130000001</v>
      </c>
      <c r="I539" s="4">
        <v>9.6376930812240005</v>
      </c>
      <c r="J539" s="2">
        <f t="shared" si="17"/>
        <v>0.24534981484383311</v>
      </c>
      <c r="K539" s="3">
        <v>172</v>
      </c>
      <c r="L539" s="3">
        <v>126</v>
      </c>
      <c r="M539" s="3">
        <v>80</v>
      </c>
      <c r="N539" s="3">
        <v>121</v>
      </c>
      <c r="O539" s="24">
        <v>1001</v>
      </c>
      <c r="P539" s="4">
        <v>0.497</v>
      </c>
      <c r="Q539" s="4">
        <v>0.60199004975124404</v>
      </c>
      <c r="R539" s="4">
        <v>0.30599999999999999</v>
      </c>
      <c r="S539" s="4">
        <v>0.37</v>
      </c>
      <c r="T539" s="4">
        <v>0.29499999999999998</v>
      </c>
      <c r="U539" s="4">
        <v>0.36099999999999999</v>
      </c>
      <c r="V539" s="5">
        <v>100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0.68716510888239801</v>
      </c>
      <c r="AC539" s="2">
        <v>0.92127827338519397</v>
      </c>
      <c r="AD539" s="2">
        <v>0.36528331847533302</v>
      </c>
      <c r="AE539" s="2">
        <v>0.46203545959655901</v>
      </c>
      <c r="AF539" s="2">
        <v>0.34955747616986799</v>
      </c>
      <c r="AG539" s="2">
        <v>0.44785082460460202</v>
      </c>
    </row>
    <row r="540" spans="1:33" x14ac:dyDescent="0.35">
      <c r="A540" s="7">
        <v>396</v>
      </c>
      <c r="B540" s="7">
        <v>40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2.798925981</v>
      </c>
      <c r="I540" s="4">
        <v>8.8721949447000004</v>
      </c>
      <c r="J540" s="2">
        <f t="shared" si="17"/>
        <v>0.31547165030137209</v>
      </c>
      <c r="K540" s="3">
        <v>229</v>
      </c>
      <c r="L540" s="3">
        <v>133</v>
      </c>
      <c r="M540" s="3">
        <v>31</v>
      </c>
      <c r="N540" s="3">
        <v>106</v>
      </c>
      <c r="O540" s="24">
        <v>1001</v>
      </c>
      <c r="P540" s="4">
        <v>0.48799999999999999</v>
      </c>
      <c r="Q540" s="4">
        <v>0.773722627737226</v>
      </c>
      <c r="R540" s="4">
        <v>0.52500000000000002</v>
      </c>
      <c r="S540" s="4">
        <v>0.61599999999999999</v>
      </c>
      <c r="T540" s="4">
        <v>0.54100000000000004</v>
      </c>
      <c r="U540" s="4">
        <v>0.59699999999999998</v>
      </c>
      <c r="V540" s="5">
        <v>100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0.66943065394262902</v>
      </c>
      <c r="AC540" s="2">
        <v>1.4859937213429799</v>
      </c>
      <c r="AD540" s="2">
        <v>0.74444047494749599</v>
      </c>
      <c r="AE540" s="2">
        <v>0.95711272639441003</v>
      </c>
      <c r="AF540" s="2">
        <v>0.77870506892159197</v>
      </c>
      <c r="AG540" s="2">
        <v>0.90881871703545403</v>
      </c>
    </row>
    <row r="541" spans="1:33" x14ac:dyDescent="0.35">
      <c r="A541" s="7">
        <v>358</v>
      </c>
      <c r="B541" s="7">
        <v>85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2.2921827220000002</v>
      </c>
      <c r="I541" s="4">
        <v>6.8555906345200004</v>
      </c>
      <c r="J541" s="2">
        <f t="shared" si="17"/>
        <v>0.33435233289137151</v>
      </c>
      <c r="K541" s="3">
        <v>215</v>
      </c>
      <c r="L541" s="3">
        <v>208</v>
      </c>
      <c r="M541" s="3">
        <v>13</v>
      </c>
      <c r="N541" s="3">
        <v>63</v>
      </c>
      <c r="O541" s="24">
        <v>495.89799593136701</v>
      </c>
      <c r="P541" s="4">
        <v>0.54900000000000004</v>
      </c>
      <c r="Q541" s="4">
        <v>0.82894736842105299</v>
      </c>
      <c r="R541" s="4">
        <v>0.31900000000000001</v>
      </c>
      <c r="S541" s="4">
        <v>8.8999999999999996E-2</v>
      </c>
      <c r="T541" s="4">
        <v>0.30099999999999999</v>
      </c>
      <c r="U541" s="4">
        <v>0.03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0.79628793947945897</v>
      </c>
      <c r="AC541" s="2">
        <v>1.7657839828247901</v>
      </c>
      <c r="AD541" s="2">
        <v>0.38419297283262499</v>
      </c>
      <c r="AE541" s="2">
        <v>9.3212381722178703E-2</v>
      </c>
      <c r="AF541" s="2">
        <v>0.35810453674832698</v>
      </c>
      <c r="AG541" s="2">
        <v>3.0459207484708602E-2</v>
      </c>
    </row>
    <row r="542" spans="1:33" x14ac:dyDescent="0.35">
      <c r="A542" s="7">
        <v>194</v>
      </c>
      <c r="B542" s="7">
        <v>252</v>
      </c>
      <c r="C542" s="7">
        <v>1</v>
      </c>
      <c r="D542" s="7">
        <v>0</v>
      </c>
      <c r="E542" s="22" t="str">
        <f t="shared" si="16"/>
        <v>10</v>
      </c>
      <c r="F542" s="4">
        <v>0</v>
      </c>
      <c r="G542" s="25">
        <v>0</v>
      </c>
      <c r="H542" s="4">
        <v>6.9997696159999998E-2</v>
      </c>
      <c r="I542" s="4">
        <v>8.8064324841000001</v>
      </c>
      <c r="J542" s="2">
        <f t="shared" si="17"/>
        <v>7.9484736056718453E-3</v>
      </c>
      <c r="K542" s="3">
        <v>202</v>
      </c>
      <c r="L542" s="3">
        <v>156</v>
      </c>
      <c r="M542" s="3">
        <v>39</v>
      </c>
      <c r="N542" s="3">
        <v>102</v>
      </c>
      <c r="O542" s="24">
        <v>1001</v>
      </c>
      <c r="P542" s="4">
        <v>0.52</v>
      </c>
      <c r="Q542" s="4">
        <v>0.72340425531914898</v>
      </c>
      <c r="R542" s="4">
        <v>1.4E-2</v>
      </c>
      <c r="S542" s="4">
        <v>1.4E-2</v>
      </c>
      <c r="T542" s="4">
        <v>1.4E-2</v>
      </c>
      <c r="U542" s="4">
        <v>1.4999999999999999E-2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0.73396917508019999</v>
      </c>
      <c r="AC542" s="2">
        <v>1.2851982442485199</v>
      </c>
      <c r="AD542" s="2">
        <v>1.4098924379501601E-2</v>
      </c>
      <c r="AE542" s="2">
        <v>1.4098924379501601E-2</v>
      </c>
      <c r="AF542" s="2">
        <v>1.4098924379501601E-2</v>
      </c>
      <c r="AG542" s="2">
        <v>1.51136378100482E-2</v>
      </c>
    </row>
    <row r="543" spans="1:33" x14ac:dyDescent="0.35">
      <c r="A543" s="7">
        <v>620</v>
      </c>
      <c r="B543" s="7">
        <v>148</v>
      </c>
      <c r="C543" s="7">
        <v>1</v>
      </c>
      <c r="D543" s="7">
        <v>0</v>
      </c>
      <c r="E543" s="22" t="str">
        <f t="shared" si="16"/>
        <v>10</v>
      </c>
      <c r="F543" s="4">
        <v>0</v>
      </c>
      <c r="G543" s="25">
        <v>0</v>
      </c>
      <c r="H543" s="4">
        <v>7.5434270009999999E-2</v>
      </c>
      <c r="I543" s="4">
        <v>7.6925404662399997</v>
      </c>
      <c r="J543" s="2">
        <f t="shared" si="17"/>
        <v>9.8061583609544735E-3</v>
      </c>
      <c r="K543" s="3">
        <v>275</v>
      </c>
      <c r="L543" s="3">
        <v>141</v>
      </c>
      <c r="M543" s="3">
        <v>5</v>
      </c>
      <c r="N543" s="3">
        <v>78</v>
      </c>
      <c r="O543" s="24">
        <v>407.86564964594601</v>
      </c>
      <c r="P543" s="4">
        <v>0.432</v>
      </c>
      <c r="Q543" s="4">
        <v>0.93975903614457801</v>
      </c>
      <c r="R543" s="4">
        <v>1.4999999999999999E-2</v>
      </c>
      <c r="S543" s="4">
        <v>2.4E-2</v>
      </c>
      <c r="T543" s="4">
        <v>1.4999999999999999E-2</v>
      </c>
      <c r="U543" s="4">
        <v>0.112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0.56563386026098605</v>
      </c>
      <c r="AC543" s="2">
        <v>2.8094026953625</v>
      </c>
      <c r="AD543" s="2">
        <v>1.51136378100482E-2</v>
      </c>
      <c r="AE543" s="2">
        <v>2.4292692569044601E-2</v>
      </c>
      <c r="AF543" s="2">
        <v>1.51136378100482E-2</v>
      </c>
      <c r="AG543" s="2">
        <v>0.11878353598996701</v>
      </c>
    </row>
    <row r="544" spans="1:33" x14ac:dyDescent="0.35">
      <c r="A544" s="7">
        <v>138</v>
      </c>
      <c r="B544" s="7">
        <v>212</v>
      </c>
      <c r="C544" s="7">
        <v>1</v>
      </c>
      <c r="D544" s="7">
        <v>0</v>
      </c>
      <c r="E544" s="22" t="str">
        <f t="shared" si="16"/>
        <v>10</v>
      </c>
      <c r="F544" s="4">
        <v>0</v>
      </c>
      <c r="G544" s="25">
        <v>0</v>
      </c>
      <c r="H544" s="4">
        <v>0.41067829960000002</v>
      </c>
      <c r="I544" s="4">
        <v>8.1564421319099996</v>
      </c>
      <c r="J544" s="2">
        <f t="shared" si="17"/>
        <v>5.0350176334032444E-2</v>
      </c>
      <c r="K544" s="3">
        <v>196</v>
      </c>
      <c r="L544" s="3">
        <v>166</v>
      </c>
      <c r="M544" s="3">
        <v>6</v>
      </c>
      <c r="N544" s="3">
        <v>131</v>
      </c>
      <c r="O544" s="24">
        <v>65.408500821466006</v>
      </c>
      <c r="P544" s="4">
        <v>0.60099999999999998</v>
      </c>
      <c r="Q544" s="4">
        <v>0.95620437956204396</v>
      </c>
      <c r="R544" s="4">
        <v>0.96399999999999997</v>
      </c>
      <c r="S544" s="4">
        <v>0.997</v>
      </c>
      <c r="T544" s="4">
        <v>0.96499999999999997</v>
      </c>
      <c r="U544" s="4">
        <v>1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0.91879386209227398</v>
      </c>
      <c r="AC544" s="2">
        <v>3.1282214566000701</v>
      </c>
      <c r="AD544" s="2">
        <v>3.32423634052603</v>
      </c>
      <c r="AE544" s="2">
        <v>5.8091429903140304</v>
      </c>
      <c r="AF544" s="2">
        <v>3.3524072174927202</v>
      </c>
      <c r="AG544" s="2">
        <v>11.512925464974799</v>
      </c>
    </row>
    <row r="545" spans="1:33" x14ac:dyDescent="0.35">
      <c r="A545" s="7">
        <v>226</v>
      </c>
      <c r="B545" s="7">
        <v>64</v>
      </c>
      <c r="C545" s="7">
        <v>1</v>
      </c>
      <c r="D545" s="7">
        <v>0</v>
      </c>
      <c r="E545" s="22" t="str">
        <f t="shared" si="16"/>
        <v>10</v>
      </c>
      <c r="F545" s="4">
        <v>0.340339</v>
      </c>
      <c r="G545" s="25">
        <v>0</v>
      </c>
      <c r="H545" s="4">
        <v>0.51158843929999998</v>
      </c>
      <c r="I545" s="4">
        <v>9.1573452601999996</v>
      </c>
      <c r="J545" s="2">
        <f t="shared" si="17"/>
        <v>5.5866457446295599E-2</v>
      </c>
      <c r="K545" s="3">
        <v>309</v>
      </c>
      <c r="L545" s="3">
        <v>133</v>
      </c>
      <c r="M545" s="3">
        <v>4</v>
      </c>
      <c r="N545" s="3">
        <v>53</v>
      </c>
      <c r="O545" s="24">
        <v>237.29093635906699</v>
      </c>
      <c r="P545" s="4">
        <v>0.36199999999999999</v>
      </c>
      <c r="Q545" s="4">
        <v>0.929824561403509</v>
      </c>
      <c r="R545" s="4">
        <v>7.8E-2</v>
      </c>
      <c r="S545" s="4">
        <v>0.72899999999999998</v>
      </c>
      <c r="T545" s="4">
        <v>8.6999999999999994E-2</v>
      </c>
      <c r="U545" s="4">
        <v>0.25600000000000001</v>
      </c>
      <c r="V545" s="5">
        <v>100</v>
      </c>
      <c r="W545" s="5">
        <v>0</v>
      </c>
      <c r="X545" s="5">
        <v>100</v>
      </c>
      <c r="Y545" s="5">
        <v>0</v>
      </c>
      <c r="Z545" s="5">
        <v>100</v>
      </c>
      <c r="AA545" s="5">
        <v>100</v>
      </c>
      <c r="AB545" s="2">
        <v>0.44941699563734699</v>
      </c>
      <c r="AC545" s="2">
        <v>2.6567569067146599</v>
      </c>
      <c r="AD545" s="2">
        <v>8.1210055425543201E-2</v>
      </c>
      <c r="AE545" s="2">
        <v>1.30563645810244</v>
      </c>
      <c r="AF545" s="2">
        <v>9.1019398387168493E-2</v>
      </c>
      <c r="AG545" s="2">
        <v>0.29571424414904501</v>
      </c>
    </row>
    <row r="546" spans="1:33" x14ac:dyDescent="0.35">
      <c r="A546" s="7">
        <v>104</v>
      </c>
      <c r="B546" s="7">
        <v>376</v>
      </c>
      <c r="C546" s="7">
        <v>1</v>
      </c>
      <c r="D546" s="7">
        <v>0</v>
      </c>
      <c r="E546" s="22" t="str">
        <f t="shared" si="16"/>
        <v>10</v>
      </c>
      <c r="F546" s="4">
        <v>5.0000000000000004E-6</v>
      </c>
      <c r="G546" s="25">
        <v>0</v>
      </c>
      <c r="H546" s="4">
        <v>0.74043872590000004</v>
      </c>
      <c r="I546" s="4">
        <v>11.2804003424</v>
      </c>
      <c r="J546" s="2">
        <f t="shared" si="17"/>
        <v>6.5639401388698004E-2</v>
      </c>
      <c r="K546" s="3">
        <v>216</v>
      </c>
      <c r="L546" s="3">
        <v>116</v>
      </c>
      <c r="M546" s="3">
        <v>41</v>
      </c>
      <c r="N546" s="3">
        <v>126</v>
      </c>
      <c r="O546" s="24">
        <v>18.094177844288598</v>
      </c>
      <c r="P546" s="4">
        <v>0.48799999999999999</v>
      </c>
      <c r="Q546" s="4">
        <v>0.75449101796407203</v>
      </c>
      <c r="R546" s="4">
        <v>0.54900000000000004</v>
      </c>
      <c r="S546" s="4">
        <v>0.57599999999999996</v>
      </c>
      <c r="T546" s="4">
        <v>0.53600000000000003</v>
      </c>
      <c r="U546" s="4">
        <v>0.56399999999999995</v>
      </c>
      <c r="V546" s="5">
        <v>100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0.66943065394262902</v>
      </c>
      <c r="AC546" s="2">
        <v>1.4044217457124499</v>
      </c>
      <c r="AD546" s="2">
        <v>0.79628793947945897</v>
      </c>
      <c r="AE546" s="2">
        <v>0.85802182375017899</v>
      </c>
      <c r="AF546" s="2">
        <v>0.76787072675588197</v>
      </c>
      <c r="AG546" s="2">
        <v>0.83011303563310301</v>
      </c>
    </row>
    <row r="547" spans="1:33" x14ac:dyDescent="0.35">
      <c r="A547" s="7">
        <v>840</v>
      </c>
      <c r="B547" s="7">
        <v>201</v>
      </c>
      <c r="C547" s="7">
        <v>1</v>
      </c>
      <c r="D547" s="7">
        <v>0</v>
      </c>
      <c r="E547" s="22" t="str">
        <f t="shared" si="16"/>
        <v>10</v>
      </c>
      <c r="F547" s="4">
        <v>1.134E-3</v>
      </c>
      <c r="G547" s="25">
        <v>0</v>
      </c>
      <c r="H547" s="4">
        <v>0.86900391210000005</v>
      </c>
      <c r="I547" s="4">
        <v>8.9037843945899997</v>
      </c>
      <c r="J547" s="2">
        <f t="shared" si="17"/>
        <v>9.7599388483397331E-2</v>
      </c>
      <c r="K547" s="3">
        <v>227</v>
      </c>
      <c r="L547" s="3">
        <v>169</v>
      </c>
      <c r="M547" s="3">
        <v>16</v>
      </c>
      <c r="N547" s="3">
        <v>87</v>
      </c>
      <c r="O547" s="24">
        <v>6.9515439004152704</v>
      </c>
      <c r="P547" s="4">
        <v>0.499</v>
      </c>
      <c r="Q547" s="4">
        <v>0.84466019417475702</v>
      </c>
      <c r="R547" s="4">
        <v>7.5999999999999998E-2</v>
      </c>
      <c r="S547" s="4">
        <v>0.33800000000000002</v>
      </c>
      <c r="T547" s="4">
        <v>8.4000000000000005E-2</v>
      </c>
      <c r="U547" s="4">
        <v>0.45700000000000002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0.69114917789727204</v>
      </c>
      <c r="AC547" s="2">
        <v>1.8621402659898501</v>
      </c>
      <c r="AD547" s="2">
        <v>7.9043207340452906E-2</v>
      </c>
      <c r="AE547" s="2">
        <v>0.41248972304512899</v>
      </c>
      <c r="AF547" s="2">
        <v>8.7738914308006705E-2</v>
      </c>
      <c r="AG547" s="2">
        <v>0.61064595904820196</v>
      </c>
    </row>
    <row r="548" spans="1:33" x14ac:dyDescent="0.35">
      <c r="A548" s="7">
        <v>992</v>
      </c>
      <c r="B548" s="7">
        <v>335</v>
      </c>
      <c r="C548" s="7">
        <v>1</v>
      </c>
      <c r="D548" s="7">
        <v>0</v>
      </c>
      <c r="E548" s="22" t="str">
        <f t="shared" si="16"/>
        <v>10</v>
      </c>
      <c r="F548" s="4">
        <v>7.8700000000000005E-4</v>
      </c>
      <c r="G548" s="25">
        <v>0</v>
      </c>
      <c r="H548" s="4">
        <v>1.165068445</v>
      </c>
      <c r="I548" s="4">
        <v>10.3882754329</v>
      </c>
      <c r="J548" s="2">
        <f t="shared" si="17"/>
        <v>0.11215224822689923</v>
      </c>
      <c r="K548" s="3">
        <v>298</v>
      </c>
      <c r="L548" s="3">
        <v>158</v>
      </c>
      <c r="M548" s="3">
        <v>5</v>
      </c>
      <c r="N548" s="3">
        <v>38</v>
      </c>
      <c r="O548" s="24">
        <v>309.05405251842399</v>
      </c>
      <c r="P548" s="4">
        <v>0.39900000000000002</v>
      </c>
      <c r="Q548" s="4">
        <v>0.88372093023255804</v>
      </c>
      <c r="R548" s="4">
        <v>0.14699999999999999</v>
      </c>
      <c r="S548" s="4">
        <v>0.63800000000000001</v>
      </c>
      <c r="T548" s="4">
        <v>0.16200000000000001</v>
      </c>
      <c r="U548" s="4">
        <v>0.54400000000000004</v>
      </c>
      <c r="V548" s="5">
        <v>100</v>
      </c>
      <c r="W548" s="5">
        <v>0</v>
      </c>
      <c r="X548" s="5">
        <v>100</v>
      </c>
      <c r="Y548" s="5">
        <v>0</v>
      </c>
      <c r="Z548" s="5">
        <v>100</v>
      </c>
      <c r="AA548" s="5">
        <v>0</v>
      </c>
      <c r="AB548" s="2">
        <v>0.50916034444692904</v>
      </c>
      <c r="AC548" s="2">
        <v>2.1517622032594601</v>
      </c>
      <c r="AD548" s="2">
        <v>0.15899573149045801</v>
      </c>
      <c r="AE548" s="2">
        <v>1.01611106715637</v>
      </c>
      <c r="AF548" s="2">
        <v>0.17673717850005399</v>
      </c>
      <c r="AG548" s="2">
        <v>0.78526246946775102</v>
      </c>
    </row>
    <row r="549" spans="1:33" x14ac:dyDescent="0.35">
      <c r="A549" s="7">
        <v>716</v>
      </c>
      <c r="B549" s="7">
        <v>70</v>
      </c>
      <c r="C549" s="7">
        <v>1</v>
      </c>
      <c r="D549" s="7">
        <v>0</v>
      </c>
      <c r="E549" s="22" t="str">
        <f t="shared" si="16"/>
        <v>10</v>
      </c>
      <c r="F549" s="4">
        <v>4.9399999999999997E-4</v>
      </c>
      <c r="G549" s="25">
        <v>0</v>
      </c>
      <c r="H549" s="4">
        <v>0.74352334460000002</v>
      </c>
      <c r="I549" s="4">
        <v>6.2640534640999999</v>
      </c>
      <c r="J549" s="2">
        <f t="shared" si="17"/>
        <v>0.1186968388538215</v>
      </c>
      <c r="K549" s="3">
        <v>270</v>
      </c>
      <c r="L549" s="3">
        <v>145</v>
      </c>
      <c r="M549" s="3">
        <v>9</v>
      </c>
      <c r="N549" s="3">
        <v>75</v>
      </c>
      <c r="O549" s="24">
        <v>770.72643236995305</v>
      </c>
      <c r="P549" s="4">
        <v>0.44700000000000001</v>
      </c>
      <c r="Q549" s="4">
        <v>0.89285714285714302</v>
      </c>
      <c r="R549" s="4">
        <v>9.4E-2</v>
      </c>
      <c r="S549" s="4">
        <v>0.42599999999999999</v>
      </c>
      <c r="T549" s="4">
        <v>9.4E-2</v>
      </c>
      <c r="U549" s="4">
        <v>0.51500000000000001</v>
      </c>
      <c r="V549" s="5">
        <v>100</v>
      </c>
      <c r="W549" s="5">
        <v>0</v>
      </c>
      <c r="X549" s="5">
        <v>100</v>
      </c>
      <c r="Y549" s="5">
        <v>100</v>
      </c>
      <c r="Z549" s="5">
        <v>100</v>
      </c>
      <c r="AA549" s="5">
        <v>0</v>
      </c>
      <c r="AB549" s="2">
        <v>0.59239727745980197</v>
      </c>
      <c r="AC549" s="2">
        <v>2.2335922215070898</v>
      </c>
      <c r="AD549" s="2">
        <v>9.8715972939157695E-2</v>
      </c>
      <c r="AE549" s="2">
        <v>0.55512588266257101</v>
      </c>
      <c r="AF549" s="2">
        <v>9.8715972939157695E-2</v>
      </c>
      <c r="AG549" s="2">
        <v>0.72360638804465405</v>
      </c>
    </row>
    <row r="550" spans="1:33" x14ac:dyDescent="0.35">
      <c r="A550" s="7">
        <v>40</v>
      </c>
      <c r="B550" s="7">
        <v>429</v>
      </c>
      <c r="C550" s="7">
        <v>1</v>
      </c>
      <c r="D550" s="7">
        <v>0</v>
      </c>
      <c r="E550" s="22" t="str">
        <f t="shared" si="16"/>
        <v>10</v>
      </c>
      <c r="F550" s="4">
        <v>4.5000000000000003E-5</v>
      </c>
      <c r="G550" s="25">
        <v>0</v>
      </c>
      <c r="H550" s="4">
        <v>1.2494841990000001</v>
      </c>
      <c r="I550" s="4">
        <v>10.405678109569999</v>
      </c>
      <c r="J550" s="2">
        <f t="shared" si="17"/>
        <v>0.12007715267021972</v>
      </c>
      <c r="K550" s="3">
        <v>225</v>
      </c>
      <c r="L550" s="3">
        <v>172</v>
      </c>
      <c r="M550" s="3">
        <v>5</v>
      </c>
      <c r="N550" s="3">
        <v>97</v>
      </c>
      <c r="O550" s="24">
        <v>86.663652306981405</v>
      </c>
      <c r="P550" s="4">
        <v>0.57399999999999995</v>
      </c>
      <c r="Q550" s="4">
        <v>0.95098039215686303</v>
      </c>
      <c r="R550" s="4">
        <v>0.183</v>
      </c>
      <c r="S550" s="4">
        <v>0.71499999999999997</v>
      </c>
      <c r="T550" s="4">
        <v>0.14099999999999999</v>
      </c>
      <c r="U550" s="4">
        <v>0.70899999999999996</v>
      </c>
      <c r="V550" s="5">
        <v>0</v>
      </c>
      <c r="W550" s="5">
        <v>0</v>
      </c>
      <c r="X550" s="5">
        <v>100</v>
      </c>
      <c r="Y550" s="5">
        <v>0</v>
      </c>
      <c r="Z550" s="5">
        <v>100</v>
      </c>
      <c r="AA550" s="5">
        <v>0</v>
      </c>
      <c r="AB550" s="2">
        <v>0.85331593271276696</v>
      </c>
      <c r="AC550" s="2">
        <v>3.0155349008501702</v>
      </c>
      <c r="AD550" s="2">
        <v>0.202116184122134</v>
      </c>
      <c r="AE550" s="2">
        <v>1.25526609871349</v>
      </c>
      <c r="AF550" s="2">
        <v>0.15198635699788199</v>
      </c>
      <c r="AG550" s="2">
        <v>1.23443201181064</v>
      </c>
    </row>
    <row r="551" spans="1:33" x14ac:dyDescent="0.35">
      <c r="A551" s="7">
        <v>540</v>
      </c>
      <c r="B551" s="7">
        <v>247</v>
      </c>
      <c r="C551" s="7">
        <v>1</v>
      </c>
      <c r="D551" s="7">
        <v>0</v>
      </c>
      <c r="E551" s="22" t="str">
        <f t="shared" si="16"/>
        <v>10</v>
      </c>
      <c r="F551" s="4">
        <v>0</v>
      </c>
      <c r="G551" s="25">
        <v>0</v>
      </c>
      <c r="H551" s="4">
        <v>0.95218979670000004</v>
      </c>
      <c r="I551" s="4">
        <v>6.6303681582399996</v>
      </c>
      <c r="J551" s="2">
        <f t="shared" si="17"/>
        <v>0.14361039598029718</v>
      </c>
      <c r="K551" s="3">
        <v>292</v>
      </c>
      <c r="L551" s="3">
        <v>160</v>
      </c>
      <c r="M551" s="3">
        <v>7</v>
      </c>
      <c r="N551" s="3">
        <v>40</v>
      </c>
      <c r="O551" s="24">
        <v>4.8584807359451796</v>
      </c>
      <c r="P551" s="4">
        <v>0.38</v>
      </c>
      <c r="Q551" s="4">
        <v>0.85106382978723405</v>
      </c>
      <c r="R551" s="4">
        <v>0.21299999999999999</v>
      </c>
      <c r="S551" s="4">
        <v>0.6</v>
      </c>
      <c r="T551" s="4">
        <v>0.23699999999999999</v>
      </c>
      <c r="U551" s="4">
        <v>0.70299999999999996</v>
      </c>
      <c r="V551" s="5">
        <v>100</v>
      </c>
      <c r="W551" s="5">
        <v>0</v>
      </c>
      <c r="X551" s="5">
        <v>100</v>
      </c>
      <c r="Y551" s="5">
        <v>0</v>
      </c>
      <c r="Z551" s="5">
        <v>100</v>
      </c>
      <c r="AA551" s="5">
        <v>0</v>
      </c>
      <c r="AB551" s="2">
        <v>0.47803580094300002</v>
      </c>
      <c r="AC551" s="2">
        <v>1.9042374526547501</v>
      </c>
      <c r="AD551" s="2">
        <v>0.23952703056473401</v>
      </c>
      <c r="AE551" s="2">
        <v>0.916290731874155</v>
      </c>
      <c r="AF551" s="2">
        <v>0.27049724769768002</v>
      </c>
      <c r="AG551" s="2">
        <v>1.2140231401794399</v>
      </c>
    </row>
    <row r="552" spans="1:33" x14ac:dyDescent="0.35">
      <c r="A552" s="7">
        <v>610</v>
      </c>
      <c r="B552" s="7">
        <v>455</v>
      </c>
      <c r="C552" s="7">
        <v>1</v>
      </c>
      <c r="D552" s="7">
        <v>0</v>
      </c>
      <c r="E552" s="22" t="str">
        <f t="shared" si="16"/>
        <v>10</v>
      </c>
      <c r="F552" s="4">
        <v>5.5000000000000002E-5</v>
      </c>
      <c r="G552" s="25">
        <v>0</v>
      </c>
      <c r="H552" s="4">
        <v>1.0145757820000001</v>
      </c>
      <c r="I552" s="4">
        <v>6.7505335387200001</v>
      </c>
      <c r="J552" s="2">
        <f t="shared" si="17"/>
        <v>0.15029564347477911</v>
      </c>
      <c r="K552" s="3">
        <v>288</v>
      </c>
      <c r="L552" s="3">
        <v>137</v>
      </c>
      <c r="M552" s="3">
        <v>21</v>
      </c>
      <c r="N552" s="3">
        <v>53</v>
      </c>
      <c r="O552" s="24">
        <v>3.3214916080795001</v>
      </c>
      <c r="P552" s="4">
        <v>0.38900000000000001</v>
      </c>
      <c r="Q552" s="4">
        <v>0.71621621621621601</v>
      </c>
      <c r="R552" s="4">
        <v>0.14599999999999999</v>
      </c>
      <c r="S552" s="4">
        <v>0.56000000000000005</v>
      </c>
      <c r="T552" s="4">
        <v>0.13800000000000001</v>
      </c>
      <c r="U552" s="4">
        <v>0.53400000000000003</v>
      </c>
      <c r="V552" s="5">
        <v>100</v>
      </c>
      <c r="W552" s="5">
        <v>0</v>
      </c>
      <c r="X552" s="5">
        <v>100</v>
      </c>
      <c r="Y552" s="5">
        <v>0</v>
      </c>
      <c r="Z552" s="5">
        <v>100</v>
      </c>
      <c r="AA552" s="5">
        <v>0</v>
      </c>
      <c r="AB552" s="2">
        <v>0.49265831981054198</v>
      </c>
      <c r="AC552" s="2">
        <v>1.2595426554807501</v>
      </c>
      <c r="AD552" s="2">
        <v>0.157824085193567</v>
      </c>
      <c r="AE552" s="2">
        <v>0.82098055206983001</v>
      </c>
      <c r="AF552" s="2">
        <v>0.14850000831844401</v>
      </c>
      <c r="AG552" s="2">
        <v>0.76356964485649104</v>
      </c>
    </row>
    <row r="553" spans="1:33" x14ac:dyDescent="0.35">
      <c r="A553" s="7">
        <v>924</v>
      </c>
      <c r="B553" s="7">
        <v>1</v>
      </c>
      <c r="C553" s="7">
        <v>1</v>
      </c>
      <c r="D553" s="7">
        <v>0</v>
      </c>
      <c r="E553" s="22" t="str">
        <f t="shared" si="16"/>
        <v>10</v>
      </c>
      <c r="F553" s="4">
        <v>0.38291900000000001</v>
      </c>
      <c r="G553" s="25">
        <v>0</v>
      </c>
      <c r="H553" s="4">
        <v>1.287635748</v>
      </c>
      <c r="I553" s="4">
        <v>6.8562801254299997</v>
      </c>
      <c r="J553" s="2">
        <f t="shared" si="17"/>
        <v>0.18780384179814189</v>
      </c>
      <c r="K553" s="3">
        <v>269</v>
      </c>
      <c r="L553" s="3">
        <v>154</v>
      </c>
      <c r="M553" s="3">
        <v>15</v>
      </c>
      <c r="N553" s="3">
        <v>61</v>
      </c>
      <c r="O553" s="24">
        <v>1001</v>
      </c>
      <c r="P553" s="4">
        <v>0.42199999999999999</v>
      </c>
      <c r="Q553" s="4">
        <v>0.80263157894736803</v>
      </c>
      <c r="R553" s="4">
        <v>0.36799999999999999</v>
      </c>
      <c r="S553" s="4">
        <v>0.40100000000000002</v>
      </c>
      <c r="T553" s="4">
        <v>0.35899999999999999</v>
      </c>
      <c r="U553" s="4">
        <v>0.69799999999999995</v>
      </c>
      <c r="V553" s="5">
        <v>100</v>
      </c>
      <c r="W553" s="5">
        <v>0</v>
      </c>
      <c r="X553" s="5">
        <v>100</v>
      </c>
      <c r="Y553" s="5">
        <v>100</v>
      </c>
      <c r="Z553" s="5">
        <v>100</v>
      </c>
      <c r="AA553" s="5">
        <v>0</v>
      </c>
      <c r="AB553" s="2">
        <v>0.54818141030975898</v>
      </c>
      <c r="AC553" s="2">
        <v>1.6226831391841201</v>
      </c>
      <c r="AD553" s="2">
        <v>0.45886588483528001</v>
      </c>
      <c r="AE553" s="2">
        <v>0.51249368086668801</v>
      </c>
      <c r="AF553" s="2">
        <v>0.44472582206146699</v>
      </c>
      <c r="AG553" s="2">
        <v>1.19732826160727</v>
      </c>
    </row>
    <row r="554" spans="1:33" x14ac:dyDescent="0.35">
      <c r="A554" s="7">
        <v>170</v>
      </c>
      <c r="B554" s="7">
        <v>263</v>
      </c>
      <c r="C554" s="7">
        <v>1</v>
      </c>
      <c r="D554" s="7">
        <v>0</v>
      </c>
      <c r="E554" s="22" t="str">
        <f t="shared" si="16"/>
        <v>10</v>
      </c>
      <c r="F554" s="4">
        <v>4.5450000000000004E-3</v>
      </c>
      <c r="G554" s="25">
        <v>0</v>
      </c>
      <c r="H554" s="4">
        <v>1.7076788119999999</v>
      </c>
      <c r="I554" s="4">
        <v>8.6202762105000001</v>
      </c>
      <c r="J554" s="2">
        <f t="shared" si="17"/>
        <v>0.19810024299684822</v>
      </c>
      <c r="K554" s="3">
        <v>296</v>
      </c>
      <c r="L554" s="3">
        <v>114</v>
      </c>
      <c r="M554" s="3">
        <v>22</v>
      </c>
      <c r="N554" s="3">
        <v>67</v>
      </c>
      <c r="O554" s="24">
        <v>325.33020142973101</v>
      </c>
      <c r="P554" s="4">
        <v>0.373</v>
      </c>
      <c r="Q554" s="4">
        <v>0.75280898876404501</v>
      </c>
      <c r="R554" s="4">
        <v>0.17599999999999999</v>
      </c>
      <c r="S554" s="4">
        <v>0.441</v>
      </c>
      <c r="T554" s="4">
        <v>0.19700000000000001</v>
      </c>
      <c r="U554" s="4">
        <v>0.49299999999999999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0.46680873834921599</v>
      </c>
      <c r="AC554" s="2">
        <v>1.39759391637382</v>
      </c>
      <c r="AD554" s="2">
        <v>0.19358474907266501</v>
      </c>
      <c r="AE554" s="2">
        <v>0.58160580582703802</v>
      </c>
      <c r="AF554" s="2">
        <v>0.219400565035375</v>
      </c>
      <c r="AG554" s="2">
        <v>0.679244275390954</v>
      </c>
    </row>
    <row r="555" spans="1:33" x14ac:dyDescent="0.35">
      <c r="A555" s="7">
        <v>232</v>
      </c>
      <c r="B555" s="7">
        <v>215</v>
      </c>
      <c r="C555" s="7">
        <v>1</v>
      </c>
      <c r="D555" s="7">
        <v>0</v>
      </c>
      <c r="E555" s="22" t="str">
        <f t="shared" si="16"/>
        <v>10</v>
      </c>
      <c r="F555" s="4">
        <v>3.9500000000000001E-4</v>
      </c>
      <c r="G555" s="25">
        <v>0</v>
      </c>
      <c r="H555" s="4">
        <v>1.4813635679999999</v>
      </c>
      <c r="I555" s="4">
        <v>7.1986612240800003</v>
      </c>
      <c r="J555" s="2">
        <f t="shared" si="17"/>
        <v>0.20578320355523055</v>
      </c>
      <c r="K555" s="3">
        <v>272</v>
      </c>
      <c r="L555" s="3">
        <v>162</v>
      </c>
      <c r="M555" s="3">
        <v>20</v>
      </c>
      <c r="N555" s="3">
        <v>45</v>
      </c>
      <c r="O555" s="24">
        <v>1001</v>
      </c>
      <c r="P555" s="4">
        <v>0.41499999999999998</v>
      </c>
      <c r="Q555" s="4">
        <v>0.69230769230769196</v>
      </c>
      <c r="R555" s="4">
        <v>0.32600000000000001</v>
      </c>
      <c r="S555" s="4">
        <v>0.24</v>
      </c>
      <c r="T555" s="4">
        <v>0.316</v>
      </c>
      <c r="U555" s="4">
        <v>0.34</v>
      </c>
      <c r="V555" s="5">
        <v>100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0.53614343175028101</v>
      </c>
      <c r="AC555" s="2">
        <v>1.1786549963416499</v>
      </c>
      <c r="AD555" s="2">
        <v>0.39452516806983001</v>
      </c>
      <c r="AE555" s="2">
        <v>0.27443684570176002</v>
      </c>
      <c r="AF555" s="2">
        <v>0.37979736135958703</v>
      </c>
      <c r="AG555" s="2">
        <v>0.41551544396166601</v>
      </c>
    </row>
    <row r="556" spans="1:33" x14ac:dyDescent="0.35">
      <c r="A556" s="7">
        <v>240</v>
      </c>
      <c r="B556" s="7">
        <v>476</v>
      </c>
      <c r="C556" s="7">
        <v>1</v>
      </c>
      <c r="D556" s="7">
        <v>0</v>
      </c>
      <c r="E556" s="22" t="str">
        <f t="shared" si="16"/>
        <v>10</v>
      </c>
      <c r="F556" s="4">
        <v>0.40488299999999999</v>
      </c>
      <c r="G556" s="25">
        <v>0</v>
      </c>
      <c r="H556" s="4">
        <v>1.800967032</v>
      </c>
      <c r="I556" s="4">
        <v>8.3721289438900008</v>
      </c>
      <c r="J556" s="2">
        <f t="shared" si="17"/>
        <v>0.21511458364653471</v>
      </c>
      <c r="K556" s="3">
        <v>155</v>
      </c>
      <c r="L556" s="3">
        <v>252</v>
      </c>
      <c r="M556" s="3">
        <v>6</v>
      </c>
      <c r="N556" s="3">
        <v>86</v>
      </c>
      <c r="O556" s="24">
        <v>1001</v>
      </c>
      <c r="P556" s="4">
        <v>0.66200000000000003</v>
      </c>
      <c r="Q556" s="4">
        <v>0.934782608695652</v>
      </c>
      <c r="R556" s="4">
        <v>0.318</v>
      </c>
      <c r="S556" s="4">
        <v>0.46200000000000002</v>
      </c>
      <c r="T556" s="4">
        <v>0.23699999999999999</v>
      </c>
      <c r="U556" s="4">
        <v>0.80200000000000005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0</v>
      </c>
      <c r="AB556" s="2">
        <v>1.0847093834991199</v>
      </c>
      <c r="AC556" s="2">
        <v>2.73002910782099</v>
      </c>
      <c r="AD556" s="2">
        <v>0.38272562113867498</v>
      </c>
      <c r="AE556" s="2">
        <v>0.61989671882035302</v>
      </c>
      <c r="AF556" s="2">
        <v>0.27049724769768002</v>
      </c>
      <c r="AG556" s="2">
        <v>1.6194882482876001</v>
      </c>
    </row>
    <row r="557" spans="1:33" x14ac:dyDescent="0.35">
      <c r="A557" s="7">
        <v>218</v>
      </c>
      <c r="B557" s="7">
        <v>135</v>
      </c>
      <c r="C557" s="7">
        <v>1</v>
      </c>
      <c r="D557" s="7">
        <v>0</v>
      </c>
      <c r="E557" s="22" t="str">
        <f t="shared" si="16"/>
        <v>10</v>
      </c>
      <c r="F557" s="4">
        <v>8.6300000000000005E-4</v>
      </c>
      <c r="G557" s="25">
        <v>0</v>
      </c>
      <c r="H557" s="4">
        <v>3.8989654219999998</v>
      </c>
      <c r="I557" s="4">
        <v>8.9402951075000008</v>
      </c>
      <c r="J557" s="2">
        <f t="shared" si="17"/>
        <v>0.43611149018214884</v>
      </c>
      <c r="K557" s="3">
        <v>219</v>
      </c>
      <c r="L557" s="3">
        <v>201</v>
      </c>
      <c r="M557" s="3">
        <v>4</v>
      </c>
      <c r="N557" s="3">
        <v>75</v>
      </c>
      <c r="O557" s="24">
        <v>45.689680973966802</v>
      </c>
      <c r="P557" s="4">
        <v>0.55200000000000005</v>
      </c>
      <c r="Q557" s="4">
        <v>0.949367088607595</v>
      </c>
      <c r="R557" s="4">
        <v>0.374</v>
      </c>
      <c r="S557" s="4">
        <v>0.85399999999999998</v>
      </c>
      <c r="T557" s="4">
        <v>0.30299999999999999</v>
      </c>
      <c r="U557" s="4">
        <v>0.76800000000000002</v>
      </c>
      <c r="V557" s="5">
        <v>0</v>
      </c>
      <c r="W557" s="5">
        <v>0</v>
      </c>
      <c r="X557" s="5">
        <v>100</v>
      </c>
      <c r="Y557" s="5">
        <v>0</v>
      </c>
      <c r="Z557" s="5">
        <v>100</v>
      </c>
      <c r="AA557" s="5">
        <v>0</v>
      </c>
      <c r="AB557" s="2">
        <v>0.80296204656715198</v>
      </c>
      <c r="AC557" s="2">
        <v>2.9831534913471298</v>
      </c>
      <c r="AD557" s="2">
        <v>0.46840490788203898</v>
      </c>
      <c r="AE557" s="2">
        <v>1.9241486572738</v>
      </c>
      <c r="AF557" s="2">
        <v>0.36096986822161298</v>
      </c>
      <c r="AG557" s="2">
        <v>1.46101790731583</v>
      </c>
    </row>
    <row r="558" spans="1:33" x14ac:dyDescent="0.35">
      <c r="A558" s="7">
        <v>890</v>
      </c>
      <c r="B558" s="7">
        <v>121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4.3047323440000002E-4</v>
      </c>
      <c r="I558" s="4">
        <v>7.1727955945200002</v>
      </c>
      <c r="J558" s="2">
        <f t="shared" si="17"/>
        <v>6.0014708174436286E-5</v>
      </c>
      <c r="K558" s="3">
        <v>202</v>
      </c>
      <c r="L558" s="3">
        <v>148</v>
      </c>
      <c r="M558" s="3">
        <v>3</v>
      </c>
      <c r="N558" s="3">
        <v>146</v>
      </c>
      <c r="O558" s="24">
        <v>654.84799304002695</v>
      </c>
      <c r="P558" s="4">
        <v>0.59599999999999997</v>
      </c>
      <c r="Q558" s="4">
        <v>0.97986577181208101</v>
      </c>
      <c r="R558" s="4">
        <v>1</v>
      </c>
      <c r="S558" s="4">
        <v>1</v>
      </c>
      <c r="T558" s="4">
        <v>1</v>
      </c>
      <c r="U558" s="4">
        <v>1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0.51751461191678705</v>
      </c>
      <c r="AC558" s="2">
        <v>2.03396842371227E-2</v>
      </c>
      <c r="AD558" s="2">
        <v>1.0000050000287801E-5</v>
      </c>
      <c r="AE558" s="2">
        <v>1.0000050000287801E-5</v>
      </c>
      <c r="AF558" s="2">
        <v>1.0000050000287801E-5</v>
      </c>
      <c r="AG558" s="2">
        <v>1.0000050000287801E-5</v>
      </c>
    </row>
    <row r="559" spans="1:33" x14ac:dyDescent="0.35">
      <c r="A559" s="7">
        <v>964</v>
      </c>
      <c r="B559" s="7">
        <v>214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1.295334532E-3</v>
      </c>
      <c r="I559" s="4">
        <v>7.86872341714</v>
      </c>
      <c r="J559" s="2">
        <f t="shared" si="17"/>
        <v>1.6461812969286038E-4</v>
      </c>
      <c r="K559" s="3">
        <v>245</v>
      </c>
      <c r="L559" s="3">
        <v>124</v>
      </c>
      <c r="M559" s="3">
        <v>2</v>
      </c>
      <c r="N559" s="3">
        <v>128</v>
      </c>
      <c r="O559" s="24">
        <v>215.88146573400499</v>
      </c>
      <c r="P559" s="4">
        <v>0.53100000000000003</v>
      </c>
      <c r="Q559" s="4">
        <v>0.984615384615385</v>
      </c>
      <c r="R559" s="4">
        <v>1</v>
      </c>
      <c r="S559" s="4">
        <v>1</v>
      </c>
      <c r="T559" s="4">
        <v>1</v>
      </c>
      <c r="U559" s="4">
        <v>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0.63299325774019799</v>
      </c>
      <c r="AC559" s="2">
        <v>1.5504186535965201E-2</v>
      </c>
      <c r="AD559" s="2">
        <v>1.0000050000287801E-5</v>
      </c>
      <c r="AE559" s="2">
        <v>1.0000050000287801E-5</v>
      </c>
      <c r="AF559" s="2">
        <v>1.0000050000287801E-5</v>
      </c>
      <c r="AG559" s="2">
        <v>1.0000050000287801E-5</v>
      </c>
    </row>
    <row r="560" spans="1:33" x14ac:dyDescent="0.35">
      <c r="A560" s="7">
        <v>428</v>
      </c>
      <c r="B560" s="7">
        <v>422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2.0350110080000002E-3</v>
      </c>
      <c r="I560" s="4">
        <v>10.28707324853</v>
      </c>
      <c r="J560" s="2">
        <f t="shared" si="17"/>
        <v>1.9782215590724979E-4</v>
      </c>
      <c r="K560" s="3">
        <v>137</v>
      </c>
      <c r="L560" s="3">
        <v>107</v>
      </c>
      <c r="M560" s="3">
        <v>17</v>
      </c>
      <c r="N560" s="3">
        <v>238</v>
      </c>
      <c r="O560" s="24">
        <v>343.812553970289</v>
      </c>
      <c r="P560" s="4">
        <v>0.65200000000000002</v>
      </c>
      <c r="Q560" s="4">
        <v>0.93333333333333302</v>
      </c>
      <c r="R560" s="4">
        <v>1</v>
      </c>
      <c r="S560" s="4">
        <v>1</v>
      </c>
      <c r="T560" s="4">
        <v>0.999</v>
      </c>
      <c r="U560" s="4">
        <v>1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0.42771071705548402</v>
      </c>
      <c r="AC560" s="2">
        <v>6.8992871486951393E-2</v>
      </c>
      <c r="AD560" s="2">
        <v>1.0000050000287801E-5</v>
      </c>
      <c r="AE560" s="2">
        <v>1.0000050000287801E-5</v>
      </c>
      <c r="AF560" s="2">
        <v>1.00050033358353E-3</v>
      </c>
      <c r="AG560" s="2">
        <v>1.0000050000287801E-5</v>
      </c>
    </row>
    <row r="561" spans="1:33" x14ac:dyDescent="0.35">
      <c r="A561" s="7">
        <v>62</v>
      </c>
      <c r="B561" s="7">
        <v>216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1.6627574359999999E-3</v>
      </c>
      <c r="I561" s="4">
        <v>7.7394743632120004</v>
      </c>
      <c r="J561" s="2">
        <f t="shared" si="17"/>
        <v>2.1484113235177514E-4</v>
      </c>
      <c r="K561" s="3">
        <v>233</v>
      </c>
      <c r="L561" s="3">
        <v>152</v>
      </c>
      <c r="M561" s="3">
        <v>6</v>
      </c>
      <c r="N561" s="3">
        <v>108</v>
      </c>
      <c r="O561" s="24">
        <v>327.29251926299997</v>
      </c>
      <c r="P561" s="4">
        <v>0.51500000000000001</v>
      </c>
      <c r="Q561" s="4">
        <v>0.94736842105263197</v>
      </c>
      <c r="R561" s="4">
        <v>1</v>
      </c>
      <c r="S561" s="4">
        <v>1</v>
      </c>
      <c r="T561" s="4">
        <v>0.999</v>
      </c>
      <c r="U561" s="4">
        <v>1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0.66358837831840101</v>
      </c>
      <c r="AC561" s="2">
        <v>5.40672212702758E-2</v>
      </c>
      <c r="AD561" s="2">
        <v>1.0000050000287801E-5</v>
      </c>
      <c r="AE561" s="2">
        <v>1.0000050000287801E-5</v>
      </c>
      <c r="AF561" s="2">
        <v>1.00050033358353E-3</v>
      </c>
      <c r="AG561" s="2">
        <v>1.0000050000287801E-5</v>
      </c>
    </row>
    <row r="562" spans="1:33" x14ac:dyDescent="0.35">
      <c r="A562" s="7">
        <v>682</v>
      </c>
      <c r="B562" s="7">
        <v>410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1.9743406530000002E-3</v>
      </c>
      <c r="I562" s="4">
        <v>7.6135457657299996</v>
      </c>
      <c r="J562" s="2">
        <f t="shared" si="17"/>
        <v>2.5931947002760244E-4</v>
      </c>
      <c r="K562" s="3">
        <v>240</v>
      </c>
      <c r="L562" s="3">
        <v>167</v>
      </c>
      <c r="M562" s="3">
        <v>5</v>
      </c>
      <c r="N562" s="3">
        <v>87</v>
      </c>
      <c r="O562" s="24">
        <v>16.0486825086588</v>
      </c>
      <c r="P562" s="4">
        <v>0.49199999999999999</v>
      </c>
      <c r="Q562" s="4">
        <v>0.94565217391304301</v>
      </c>
      <c r="R562" s="4">
        <v>1</v>
      </c>
      <c r="S562" s="4">
        <v>1</v>
      </c>
      <c r="T562" s="4">
        <v>1</v>
      </c>
      <c r="U562" s="4">
        <v>1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0.70927656248982895</v>
      </c>
      <c r="AC562" s="2">
        <v>5.58804583944566E-2</v>
      </c>
      <c r="AD562" s="2">
        <v>1.0000050000287801E-5</v>
      </c>
      <c r="AE562" s="2">
        <v>1.0000050000287801E-5</v>
      </c>
      <c r="AF562" s="2">
        <v>1.0000050000287801E-5</v>
      </c>
      <c r="AG562" s="2">
        <v>1.0000050000287801E-5</v>
      </c>
    </row>
    <row r="563" spans="1:33" x14ac:dyDescent="0.35">
      <c r="A563" s="7">
        <v>516</v>
      </c>
      <c r="B563" s="7">
        <v>20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3.439708143E-3</v>
      </c>
      <c r="I563" s="4">
        <v>9.0906670894400001</v>
      </c>
      <c r="J563" s="2">
        <f t="shared" si="17"/>
        <v>3.7837796821265968E-4</v>
      </c>
      <c r="K563" s="3">
        <v>252</v>
      </c>
      <c r="L563" s="3">
        <v>153</v>
      </c>
      <c r="M563" s="3">
        <v>24</v>
      </c>
      <c r="N563" s="3">
        <v>70</v>
      </c>
      <c r="O563" s="24">
        <v>1001</v>
      </c>
      <c r="P563" s="4">
        <v>0.45500000000000002</v>
      </c>
      <c r="Q563" s="4">
        <v>0.74468085106382997</v>
      </c>
      <c r="R563" s="4">
        <v>1</v>
      </c>
      <c r="S563" s="4">
        <v>1</v>
      </c>
      <c r="T563" s="4">
        <v>1</v>
      </c>
      <c r="U563" s="4">
        <v>1</v>
      </c>
      <c r="V563" s="5">
        <v>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0.78745786003118701</v>
      </c>
      <c r="AC563" s="2">
        <v>0.29479954022064497</v>
      </c>
      <c r="AD563" s="2">
        <v>1.0000050000287801E-5</v>
      </c>
      <c r="AE563" s="2">
        <v>1.0000050000287801E-5</v>
      </c>
      <c r="AF563" s="2">
        <v>1.0000050000287801E-5</v>
      </c>
      <c r="AG563" s="2">
        <v>1.0000050000287801E-5</v>
      </c>
    </row>
    <row r="564" spans="1:33" x14ac:dyDescent="0.35">
      <c r="A564" s="7">
        <v>94</v>
      </c>
      <c r="B564" s="7">
        <v>142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5.930939891E-3</v>
      </c>
      <c r="I564" s="4">
        <v>6.9883332835949998</v>
      </c>
      <c r="J564" s="2">
        <f t="shared" si="17"/>
        <v>8.4869161934831964E-4</v>
      </c>
      <c r="K564" s="3">
        <v>204</v>
      </c>
      <c r="L564" s="3">
        <v>178</v>
      </c>
      <c r="M564" s="3">
        <v>31</v>
      </c>
      <c r="N564" s="3">
        <v>86</v>
      </c>
      <c r="O564" s="24">
        <v>1001</v>
      </c>
      <c r="P564" s="4">
        <v>0.52300000000000002</v>
      </c>
      <c r="Q564" s="4">
        <v>0.73504273504273498</v>
      </c>
      <c r="R564" s="4">
        <v>0.999</v>
      </c>
      <c r="S564" s="4">
        <v>1</v>
      </c>
      <c r="T564" s="4">
        <v>0.998</v>
      </c>
      <c r="U564" s="4">
        <v>0.999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0.64817381491721404</v>
      </c>
      <c r="AC564" s="2">
        <v>0.30782663854424802</v>
      </c>
      <c r="AD564" s="2">
        <v>1.00050033358353E-3</v>
      </c>
      <c r="AE564" s="2">
        <v>1.0000050000287801E-5</v>
      </c>
      <c r="AF564" s="2">
        <v>2.0020026706730801E-3</v>
      </c>
      <c r="AG564" s="2">
        <v>1.00050033358353E-3</v>
      </c>
    </row>
    <row r="565" spans="1:33" x14ac:dyDescent="0.35">
      <c r="A565" s="7">
        <v>296</v>
      </c>
      <c r="B565" s="7">
        <v>96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7.4770427889999996E-3</v>
      </c>
      <c r="I565" s="4">
        <v>6.3913795602599999</v>
      </c>
      <c r="J565" s="2">
        <f t="shared" si="17"/>
        <v>1.1698636763008696E-3</v>
      </c>
      <c r="K565" s="3">
        <v>130</v>
      </c>
      <c r="L565" s="3">
        <v>201</v>
      </c>
      <c r="M565" s="3">
        <v>4</v>
      </c>
      <c r="N565" s="3">
        <v>164</v>
      </c>
      <c r="O565" s="24">
        <v>742.500779237345</v>
      </c>
      <c r="P565" s="4">
        <v>0.73799999999999999</v>
      </c>
      <c r="Q565" s="4">
        <v>0.97619047619047605</v>
      </c>
      <c r="R565" s="4">
        <v>0.999</v>
      </c>
      <c r="S565" s="4">
        <v>1</v>
      </c>
      <c r="T565" s="4">
        <v>1</v>
      </c>
      <c r="U565" s="4">
        <v>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0.30381145438166501</v>
      </c>
      <c r="AC565" s="2">
        <v>2.4097551579060499E-2</v>
      </c>
      <c r="AD565" s="2">
        <v>1.00050033358353E-3</v>
      </c>
      <c r="AE565" s="2">
        <v>1.0000050000287801E-5</v>
      </c>
      <c r="AF565" s="2">
        <v>1.0000050000287801E-5</v>
      </c>
      <c r="AG565" s="2">
        <v>1.0000050000287801E-5</v>
      </c>
    </row>
    <row r="566" spans="1:33" x14ac:dyDescent="0.35">
      <c r="A566" s="7">
        <v>598</v>
      </c>
      <c r="B566" s="7">
        <v>172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8.6271572899999996E-3</v>
      </c>
      <c r="I566" s="4">
        <v>6.8796647627</v>
      </c>
      <c r="J566" s="2">
        <f t="shared" si="17"/>
        <v>1.2540083837768539E-3</v>
      </c>
      <c r="K566" s="3">
        <v>219</v>
      </c>
      <c r="L566" s="3">
        <v>185</v>
      </c>
      <c r="M566" s="3">
        <v>3</v>
      </c>
      <c r="N566" s="3">
        <v>92</v>
      </c>
      <c r="O566" s="24">
        <v>689.78533687951699</v>
      </c>
      <c r="P566" s="4">
        <v>0.57299999999999995</v>
      </c>
      <c r="Q566" s="4">
        <v>0.96842105263157896</v>
      </c>
      <c r="R566" s="4">
        <v>1</v>
      </c>
      <c r="S566" s="4">
        <v>1</v>
      </c>
      <c r="T566" s="4">
        <v>1</v>
      </c>
      <c r="U566" s="4">
        <v>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0.55686956226739803</v>
      </c>
      <c r="AC566" s="2">
        <v>3.2088314551500498E-2</v>
      </c>
      <c r="AD566" s="2">
        <v>1.0000050000287801E-5</v>
      </c>
      <c r="AE566" s="2">
        <v>1.0000050000287801E-5</v>
      </c>
      <c r="AF566" s="2">
        <v>1.0000050000287801E-5</v>
      </c>
      <c r="AG566" s="2">
        <v>1.0000050000287801E-5</v>
      </c>
    </row>
    <row r="567" spans="1:33" x14ac:dyDescent="0.35">
      <c r="A567" s="7">
        <v>124</v>
      </c>
      <c r="B567" s="7">
        <v>389</v>
      </c>
      <c r="C567" s="7">
        <v>1</v>
      </c>
      <c r="D567" s="7">
        <v>1</v>
      </c>
      <c r="E567" s="22" t="str">
        <f t="shared" si="16"/>
        <v>11</v>
      </c>
      <c r="F567" s="4">
        <v>1</v>
      </c>
      <c r="G567" s="25">
        <v>1</v>
      </c>
      <c r="H567" s="4">
        <v>1.0190118640000001E-2</v>
      </c>
      <c r="I567" s="4">
        <v>7.2872630619600001</v>
      </c>
      <c r="J567" s="2">
        <f t="shared" si="17"/>
        <v>1.3983464784183654E-3</v>
      </c>
      <c r="K567" s="3">
        <v>288</v>
      </c>
      <c r="L567" s="3">
        <v>133</v>
      </c>
      <c r="M567" s="3">
        <v>24</v>
      </c>
      <c r="N567" s="3">
        <v>54</v>
      </c>
      <c r="O567" s="24">
        <v>884.51333579580796</v>
      </c>
      <c r="P567" s="4">
        <v>0.38</v>
      </c>
      <c r="Q567" s="4">
        <v>0.69230769230769196</v>
      </c>
      <c r="R567" s="4">
        <v>0.998</v>
      </c>
      <c r="S567" s="4">
        <v>1</v>
      </c>
      <c r="T567" s="4">
        <v>0.999</v>
      </c>
      <c r="U567" s="4">
        <v>0.997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0.96758402626170603</v>
      </c>
      <c r="AC567" s="2">
        <v>0.36772478012531701</v>
      </c>
      <c r="AD567" s="2">
        <v>2.0020026706730801E-3</v>
      </c>
      <c r="AE567" s="2">
        <v>1.0000050000287801E-5</v>
      </c>
      <c r="AF567" s="2">
        <v>1.00050033358353E-3</v>
      </c>
      <c r="AG567" s="2">
        <v>3.00450902029872E-3</v>
      </c>
    </row>
    <row r="568" spans="1:33" x14ac:dyDescent="0.35">
      <c r="A568" s="7">
        <v>114</v>
      </c>
      <c r="B568" s="7">
        <v>217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1.350184066E-2</v>
      </c>
      <c r="I568" s="4">
        <v>9.2996705572899998</v>
      </c>
      <c r="J568" s="2">
        <f t="shared" si="17"/>
        <v>1.4518622543479162E-3</v>
      </c>
      <c r="K568" s="3">
        <v>151</v>
      </c>
      <c r="L568" s="3">
        <v>189</v>
      </c>
      <c r="M568" s="3">
        <v>4</v>
      </c>
      <c r="N568" s="3">
        <v>155</v>
      </c>
      <c r="O568" s="24">
        <v>21.690364190762299</v>
      </c>
      <c r="P568" s="4">
        <v>0.68</v>
      </c>
      <c r="Q568" s="4">
        <v>0.97484276729559705</v>
      </c>
      <c r="R568" s="4">
        <v>0.999</v>
      </c>
      <c r="S568" s="4">
        <v>1</v>
      </c>
      <c r="T568" s="4">
        <v>0.998</v>
      </c>
      <c r="U568" s="4">
        <v>1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0.38566248081198501</v>
      </c>
      <c r="AC568" s="2">
        <v>2.5479085300984899E-2</v>
      </c>
      <c r="AD568" s="2">
        <v>1.00050033358353E-3</v>
      </c>
      <c r="AE568" s="2">
        <v>1.0000050000287801E-5</v>
      </c>
      <c r="AF568" s="2">
        <v>2.0020026706730801E-3</v>
      </c>
      <c r="AG568" s="2">
        <v>1.0000050000287801E-5</v>
      </c>
    </row>
    <row r="569" spans="1:33" x14ac:dyDescent="0.35">
      <c r="A569" s="7">
        <v>578</v>
      </c>
      <c r="B569" s="7">
        <v>278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1.542854861E-2</v>
      </c>
      <c r="I569" s="4">
        <v>8.898157673</v>
      </c>
      <c r="J569" s="2">
        <f t="shared" si="17"/>
        <v>1.7339037109687773E-3</v>
      </c>
      <c r="K569" s="3">
        <v>194</v>
      </c>
      <c r="L569" s="3">
        <v>200</v>
      </c>
      <c r="M569" s="3">
        <v>4</v>
      </c>
      <c r="N569" s="3">
        <v>101</v>
      </c>
      <c r="O569" s="24">
        <v>715.05319127031498</v>
      </c>
      <c r="P569" s="4">
        <v>0.60399999999999998</v>
      </c>
      <c r="Q569" s="4">
        <v>0.96190476190476204</v>
      </c>
      <c r="R569" s="4">
        <v>0.997</v>
      </c>
      <c r="S569" s="4">
        <v>0.999</v>
      </c>
      <c r="T569" s="4">
        <v>0.997</v>
      </c>
      <c r="U569" s="4">
        <v>1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0.50418108104732196</v>
      </c>
      <c r="AC569" s="2">
        <v>3.8839833316263901E-2</v>
      </c>
      <c r="AD569" s="2">
        <v>3.00450902029872E-3</v>
      </c>
      <c r="AE569" s="2">
        <v>1.00050033358353E-3</v>
      </c>
      <c r="AF569" s="2">
        <v>3.00450902029872E-3</v>
      </c>
      <c r="AG569" s="2">
        <v>1.0000050000287801E-5</v>
      </c>
    </row>
    <row r="570" spans="1:33" x14ac:dyDescent="0.35">
      <c r="A570" s="7">
        <v>506</v>
      </c>
      <c r="B570" s="7">
        <v>98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1.6992202630000001E-2</v>
      </c>
      <c r="I570" s="4">
        <v>7.3654229129999997</v>
      </c>
      <c r="J570" s="2">
        <f t="shared" si="17"/>
        <v>2.3070233482463984E-3</v>
      </c>
      <c r="K570" s="3">
        <v>251</v>
      </c>
      <c r="L570" s="3">
        <v>195</v>
      </c>
      <c r="M570" s="3">
        <v>7</v>
      </c>
      <c r="N570" s="3">
        <v>46</v>
      </c>
      <c r="O570" s="24">
        <v>741.98667792871095</v>
      </c>
      <c r="P570" s="4">
        <v>0.49399999999999999</v>
      </c>
      <c r="Q570" s="4">
        <v>0.86792452830188704</v>
      </c>
      <c r="R570" s="4">
        <v>0.998</v>
      </c>
      <c r="S570" s="4">
        <v>0.998</v>
      </c>
      <c r="T570" s="4">
        <v>0.997</v>
      </c>
      <c r="U570" s="4">
        <v>1</v>
      </c>
      <c r="V570" s="5">
        <v>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0.70521976179421497</v>
      </c>
      <c r="AC570" s="2">
        <v>0.141650517063027</v>
      </c>
      <c r="AD570" s="2">
        <v>2.0020026706730801E-3</v>
      </c>
      <c r="AE570" s="2">
        <v>2.0020026706730801E-3</v>
      </c>
      <c r="AF570" s="2">
        <v>3.00450902029872E-3</v>
      </c>
      <c r="AG570" s="2">
        <v>1.0000050000287801E-5</v>
      </c>
    </row>
    <row r="571" spans="1:33" x14ac:dyDescent="0.35">
      <c r="A571" s="7">
        <v>872</v>
      </c>
      <c r="B571" s="7">
        <v>410</v>
      </c>
      <c r="C571" s="7">
        <v>1</v>
      </c>
      <c r="D571" s="7">
        <v>1</v>
      </c>
      <c r="E571" s="22" t="str">
        <f t="shared" si="16"/>
        <v>11</v>
      </c>
      <c r="F571" s="4">
        <v>1</v>
      </c>
      <c r="G571" s="25">
        <v>1</v>
      </c>
      <c r="H571" s="4">
        <v>1.5798288149999999E-2</v>
      </c>
      <c r="I571" s="4">
        <v>6.7013343228300002</v>
      </c>
      <c r="J571" s="2">
        <f t="shared" si="17"/>
        <v>2.3574839560203168E-3</v>
      </c>
      <c r="K571" s="3">
        <v>270</v>
      </c>
      <c r="L571" s="3">
        <v>165</v>
      </c>
      <c r="M571" s="3">
        <v>3</v>
      </c>
      <c r="N571" s="3">
        <v>61</v>
      </c>
      <c r="O571" s="24">
        <v>1001</v>
      </c>
      <c r="P571" s="4">
        <v>0.45600000000000002</v>
      </c>
      <c r="Q571" s="4">
        <v>0.953125</v>
      </c>
      <c r="R571" s="4">
        <v>0.998</v>
      </c>
      <c r="S571" s="4">
        <v>0.999</v>
      </c>
      <c r="T571" s="4">
        <v>0.999</v>
      </c>
      <c r="U571" s="4">
        <v>0.996</v>
      </c>
      <c r="V571" s="5">
        <v>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0.78526246946775102</v>
      </c>
      <c r="AC571" s="2">
        <v>4.8009219186360599E-2</v>
      </c>
      <c r="AD571" s="2">
        <v>2.0020026706730801E-3</v>
      </c>
      <c r="AE571" s="2">
        <v>1.00050033358353E-3</v>
      </c>
      <c r="AF571" s="2">
        <v>1.00050033358353E-3</v>
      </c>
      <c r="AG571" s="2">
        <v>4.0080213975388201E-3</v>
      </c>
    </row>
    <row r="572" spans="1:33" x14ac:dyDescent="0.35">
      <c r="A572" s="7">
        <v>614</v>
      </c>
      <c r="B572" s="7">
        <v>395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2.1279009500000001E-2</v>
      </c>
      <c r="I572" s="4">
        <v>7.0107840156999996</v>
      </c>
      <c r="J572" s="2">
        <f t="shared" si="17"/>
        <v>3.0351825776329202E-3</v>
      </c>
      <c r="K572" s="3">
        <v>247</v>
      </c>
      <c r="L572" s="3">
        <v>164</v>
      </c>
      <c r="M572" s="3">
        <v>5</v>
      </c>
      <c r="N572" s="3">
        <v>83</v>
      </c>
      <c r="O572" s="24">
        <v>960.86380105420903</v>
      </c>
      <c r="P572" s="4">
        <v>0.52300000000000002</v>
      </c>
      <c r="Q572" s="4">
        <v>0.94318181818181801</v>
      </c>
      <c r="R572" s="4">
        <v>0.99299999999999999</v>
      </c>
      <c r="S572" s="4">
        <v>1</v>
      </c>
      <c r="T572" s="4">
        <v>0.996</v>
      </c>
      <c r="U572" s="4">
        <v>1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0.64817381491721404</v>
      </c>
      <c r="AC572" s="2">
        <v>5.8496206681608501E-2</v>
      </c>
      <c r="AD572" s="2">
        <v>7.0246149369644698E-3</v>
      </c>
      <c r="AE572" s="2">
        <v>1.0000050000287801E-5</v>
      </c>
      <c r="AF572" s="2">
        <v>4.0080213975388201E-3</v>
      </c>
      <c r="AG572" s="2">
        <v>1.0000050000287801E-5</v>
      </c>
    </row>
    <row r="573" spans="1:33" x14ac:dyDescent="0.35">
      <c r="A573" s="7">
        <v>912</v>
      </c>
      <c r="B573" s="7">
        <v>289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2.4885993700000001E-2</v>
      </c>
      <c r="I573" s="4">
        <v>7.7618752032999998</v>
      </c>
      <c r="J573" s="2">
        <f t="shared" si="17"/>
        <v>3.2061831771553859E-3</v>
      </c>
      <c r="K573" s="3">
        <v>196</v>
      </c>
      <c r="L573" s="3">
        <v>147</v>
      </c>
      <c r="M573" s="3">
        <v>14</v>
      </c>
      <c r="N573" s="3">
        <v>142</v>
      </c>
      <c r="O573" s="24">
        <v>61.829435707692497</v>
      </c>
      <c r="P573" s="4">
        <v>0.61</v>
      </c>
      <c r="Q573" s="4">
        <v>0.91025641025641002</v>
      </c>
      <c r="R573" s="4">
        <v>0.999</v>
      </c>
      <c r="S573" s="4">
        <v>1</v>
      </c>
      <c r="T573" s="4">
        <v>0.997</v>
      </c>
      <c r="U573" s="4">
        <v>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0.49429632181478</v>
      </c>
      <c r="AC573" s="2">
        <v>9.4028949648276294E-2</v>
      </c>
      <c r="AD573" s="2">
        <v>1.00050033358353E-3</v>
      </c>
      <c r="AE573" s="2">
        <v>1.0000050000287801E-5</v>
      </c>
      <c r="AF573" s="2">
        <v>3.00450902029872E-3</v>
      </c>
      <c r="AG573" s="2">
        <v>1.0000050000287801E-5</v>
      </c>
    </row>
    <row r="574" spans="1:33" x14ac:dyDescent="0.35">
      <c r="A574" s="7">
        <v>308</v>
      </c>
      <c r="B574" s="7">
        <v>180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2.5549306040000001E-2</v>
      </c>
      <c r="I574" s="4">
        <v>7.9267579385999998</v>
      </c>
      <c r="J574" s="2">
        <f t="shared" si="17"/>
        <v>3.2231722272715751E-3</v>
      </c>
      <c r="K574" s="3">
        <v>263</v>
      </c>
      <c r="L574" s="3">
        <v>169</v>
      </c>
      <c r="M574" s="3">
        <v>0</v>
      </c>
      <c r="N574" s="3">
        <v>67</v>
      </c>
      <c r="O574" s="24">
        <v>1001</v>
      </c>
      <c r="P574" s="4">
        <v>0.47199999999999998</v>
      </c>
      <c r="Q574" s="4">
        <v>1</v>
      </c>
      <c r="R574" s="4">
        <v>0.997</v>
      </c>
      <c r="S574" s="4">
        <v>0.999</v>
      </c>
      <c r="T574" s="4">
        <v>0.996</v>
      </c>
      <c r="U574" s="4">
        <v>1</v>
      </c>
      <c r="V574" s="5">
        <v>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0.75077629339658203</v>
      </c>
      <c r="AC574" s="2">
        <v>1.0000050000287801E-5</v>
      </c>
      <c r="AD574" s="2">
        <v>3.00450902029872E-3</v>
      </c>
      <c r="AE574" s="2">
        <v>1.00050033358353E-3</v>
      </c>
      <c r="AF574" s="2">
        <v>4.0080213975388201E-3</v>
      </c>
      <c r="AG574" s="2">
        <v>1.0000050000287801E-5</v>
      </c>
    </row>
    <row r="575" spans="1:33" x14ac:dyDescent="0.35">
      <c r="A575" s="7">
        <v>204</v>
      </c>
      <c r="B575" s="7">
        <v>343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2.9726131449999998E-2</v>
      </c>
      <c r="I575" s="4">
        <v>8.3688967707100002</v>
      </c>
      <c r="J575" s="2">
        <f t="shared" si="17"/>
        <v>3.5519773112792372E-3</v>
      </c>
      <c r="K575" s="3">
        <v>159</v>
      </c>
      <c r="L575" s="3">
        <v>180</v>
      </c>
      <c r="M575" s="3">
        <v>13</v>
      </c>
      <c r="N575" s="3">
        <v>147</v>
      </c>
      <c r="O575" s="24">
        <v>458.857293852895</v>
      </c>
      <c r="P575" s="4">
        <v>0.66</v>
      </c>
      <c r="Q575" s="4">
        <v>0.91874999999999996</v>
      </c>
      <c r="R575" s="4">
        <v>0.99299999999999999</v>
      </c>
      <c r="S575" s="4">
        <v>0.999</v>
      </c>
      <c r="T575" s="4">
        <v>0.999</v>
      </c>
      <c r="U575" s="4">
        <v>1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0.41551544396166601</v>
      </c>
      <c r="AC575" s="2">
        <v>8.4741228455090703E-2</v>
      </c>
      <c r="AD575" s="2">
        <v>7.0246149369644698E-3</v>
      </c>
      <c r="AE575" s="2">
        <v>1.00050033358353E-3</v>
      </c>
      <c r="AF575" s="2">
        <v>1.00050033358353E-3</v>
      </c>
      <c r="AG575" s="2">
        <v>1.0000050000287801E-5</v>
      </c>
    </row>
    <row r="576" spans="1:33" x14ac:dyDescent="0.35">
      <c r="A576" s="7">
        <v>570</v>
      </c>
      <c r="B576" s="7">
        <v>92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3.114696875E-2</v>
      </c>
      <c r="I576" s="4">
        <v>8.2507098972699993</v>
      </c>
      <c r="J576" s="2">
        <f t="shared" si="17"/>
        <v>3.7750653141138718E-3</v>
      </c>
      <c r="K576" s="3">
        <v>296</v>
      </c>
      <c r="L576" s="3">
        <v>160</v>
      </c>
      <c r="M576" s="3">
        <v>8</v>
      </c>
      <c r="N576" s="3">
        <v>35</v>
      </c>
      <c r="O576" s="24">
        <v>1001</v>
      </c>
      <c r="P576" s="4">
        <v>0.36199999999999999</v>
      </c>
      <c r="Q576" s="4">
        <v>0.81395348837209303</v>
      </c>
      <c r="R576" s="4">
        <v>0.996</v>
      </c>
      <c r="S576" s="4">
        <v>0.997</v>
      </c>
      <c r="T576" s="4">
        <v>0.99299999999999999</v>
      </c>
      <c r="U576" s="4">
        <v>0.99299999999999999</v>
      </c>
      <c r="V576" s="5">
        <v>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1.01611106715637</v>
      </c>
      <c r="AC576" s="2">
        <v>0.20585205420414901</v>
      </c>
      <c r="AD576" s="2">
        <v>4.0080213975388201E-3</v>
      </c>
      <c r="AE576" s="2">
        <v>3.00450902029872E-3</v>
      </c>
      <c r="AF576" s="2">
        <v>7.0246149369644698E-3</v>
      </c>
      <c r="AG576" s="2">
        <v>7.0246149369644698E-3</v>
      </c>
    </row>
    <row r="577" spans="1:33" x14ac:dyDescent="0.35">
      <c r="A577" s="7">
        <v>342</v>
      </c>
      <c r="B577" s="7">
        <v>48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3.1657766400000002E-2</v>
      </c>
      <c r="I577" s="4">
        <v>7.968488233765</v>
      </c>
      <c r="J577" s="2">
        <f t="shared" si="17"/>
        <v>3.9728698181238512E-3</v>
      </c>
      <c r="K577" s="3">
        <v>254</v>
      </c>
      <c r="L577" s="3">
        <v>106</v>
      </c>
      <c r="M577" s="3">
        <v>41</v>
      </c>
      <c r="N577" s="3">
        <v>98</v>
      </c>
      <c r="O577" s="24">
        <v>1001</v>
      </c>
      <c r="P577" s="4">
        <v>0.40699999999999997</v>
      </c>
      <c r="Q577" s="4">
        <v>0.70503597122302197</v>
      </c>
      <c r="R577" s="4">
        <v>0.998</v>
      </c>
      <c r="S577" s="4">
        <v>1</v>
      </c>
      <c r="T577" s="4">
        <v>0.997</v>
      </c>
      <c r="U577" s="4">
        <v>0.998</v>
      </c>
      <c r="V577" s="5">
        <v>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0.89894209353954202</v>
      </c>
      <c r="AC577" s="2">
        <v>0.34950645446012002</v>
      </c>
      <c r="AD577" s="2">
        <v>2.0020026706730801E-3</v>
      </c>
      <c r="AE577" s="2">
        <v>1.0000050000287801E-5</v>
      </c>
      <c r="AF577" s="2">
        <v>3.00450902029872E-3</v>
      </c>
      <c r="AG577" s="2">
        <v>2.0020026706730801E-3</v>
      </c>
    </row>
    <row r="578" spans="1:33" x14ac:dyDescent="0.35">
      <c r="A578" s="7">
        <v>262</v>
      </c>
      <c r="B578" s="7">
        <v>247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3.5006962500000002E-2</v>
      </c>
      <c r="I578" s="4">
        <v>8.7281659537999996</v>
      </c>
      <c r="J578" s="2">
        <f t="shared" ref="J578:J641" si="19">H578/I578</f>
        <v>4.0108039518610382E-3</v>
      </c>
      <c r="K578" s="3">
        <v>293</v>
      </c>
      <c r="L578" s="3">
        <v>133</v>
      </c>
      <c r="M578" s="3">
        <v>8</v>
      </c>
      <c r="N578" s="3">
        <v>65</v>
      </c>
      <c r="O578" s="24">
        <v>63.9567699891779</v>
      </c>
      <c r="P578" s="4">
        <v>0.40799999999999997</v>
      </c>
      <c r="Q578" s="4">
        <v>0.89041095890411004</v>
      </c>
      <c r="R578" s="4">
        <v>0.99</v>
      </c>
      <c r="S578" s="4">
        <v>1</v>
      </c>
      <c r="T578" s="4">
        <v>0.99399999999999999</v>
      </c>
      <c r="U578" s="4">
        <v>1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0.89648810457797501</v>
      </c>
      <c r="AC578" s="2">
        <v>0.116072171252754</v>
      </c>
      <c r="AD578" s="2">
        <v>1.0050335853501499E-2</v>
      </c>
      <c r="AE578" s="2">
        <v>1.0000050000287801E-5</v>
      </c>
      <c r="AF578" s="2">
        <v>6.0180723255630203E-3</v>
      </c>
      <c r="AG578" s="2">
        <v>1.0000050000287801E-5</v>
      </c>
    </row>
    <row r="579" spans="1:33" x14ac:dyDescent="0.35">
      <c r="A579" s="7">
        <v>838</v>
      </c>
      <c r="B579" s="7">
        <v>368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5">
        <v>1</v>
      </c>
      <c r="H579" s="4">
        <v>3.4212469129999999E-2</v>
      </c>
      <c r="I579" s="4">
        <v>7.7883638825099997</v>
      </c>
      <c r="J579" s="2">
        <f t="shared" si="19"/>
        <v>4.3927671647224263E-3</v>
      </c>
      <c r="K579" s="3">
        <v>255</v>
      </c>
      <c r="L579" s="3">
        <v>148</v>
      </c>
      <c r="M579" s="3">
        <v>2</v>
      </c>
      <c r="N579" s="3">
        <v>94</v>
      </c>
      <c r="O579" s="24">
        <v>24.584570015076999</v>
      </c>
      <c r="P579" s="4">
        <v>0.48199999999999998</v>
      </c>
      <c r="Q579" s="4">
        <v>0.97916666666666696</v>
      </c>
      <c r="R579" s="4">
        <v>0.99399999999999999</v>
      </c>
      <c r="S579" s="4">
        <v>0.998</v>
      </c>
      <c r="T579" s="4">
        <v>0.998</v>
      </c>
      <c r="U579" s="4">
        <v>0.99399999999999999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0.72981116493153697</v>
      </c>
      <c r="AC579" s="2">
        <v>2.1053409197832398E-2</v>
      </c>
      <c r="AD579" s="2">
        <v>6.0180723255630203E-3</v>
      </c>
      <c r="AE579" s="2">
        <v>2.0020026706730801E-3</v>
      </c>
      <c r="AF579" s="2">
        <v>2.0020026706730801E-3</v>
      </c>
      <c r="AG579" s="2">
        <v>6.0180723255630203E-3</v>
      </c>
    </row>
    <row r="580" spans="1:33" x14ac:dyDescent="0.35">
      <c r="A580" s="7">
        <v>154</v>
      </c>
      <c r="B580" s="7">
        <v>163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3.365414311E-2</v>
      </c>
      <c r="I580" s="4">
        <v>7.2255389538000001</v>
      </c>
      <c r="J580" s="2">
        <f t="shared" si="19"/>
        <v>4.6576654454683784E-3</v>
      </c>
      <c r="K580" s="3">
        <v>154</v>
      </c>
      <c r="L580" s="3">
        <v>187</v>
      </c>
      <c r="M580" s="3">
        <v>4</v>
      </c>
      <c r="N580" s="3">
        <v>154</v>
      </c>
      <c r="O580" s="24">
        <v>1001</v>
      </c>
      <c r="P580" s="4">
        <v>0.70699999999999996</v>
      </c>
      <c r="Q580" s="4">
        <v>0.974683544303797</v>
      </c>
      <c r="R580" s="4">
        <v>0.998</v>
      </c>
      <c r="S580" s="4">
        <v>0.999</v>
      </c>
      <c r="T580" s="4">
        <v>0.998</v>
      </c>
      <c r="U580" s="4">
        <v>1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0.34672461308556402</v>
      </c>
      <c r="AC580" s="2">
        <v>2.5642430613337701E-2</v>
      </c>
      <c r="AD580" s="2">
        <v>2.0020026706730801E-3</v>
      </c>
      <c r="AE580" s="2">
        <v>1.00050033358353E-3</v>
      </c>
      <c r="AF580" s="2">
        <v>2.0020026706730801E-3</v>
      </c>
      <c r="AG580" s="2">
        <v>1.0000050000287801E-5</v>
      </c>
    </row>
    <row r="581" spans="1:33" x14ac:dyDescent="0.35">
      <c r="A581" s="7">
        <v>594</v>
      </c>
      <c r="B581" s="7">
        <v>443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3.1383878380000001E-2</v>
      </c>
      <c r="I581" s="4">
        <v>6.7026613692000003</v>
      </c>
      <c r="J581" s="2">
        <f t="shared" si="19"/>
        <v>4.6823010519694268E-3</v>
      </c>
      <c r="K581" s="3">
        <v>237</v>
      </c>
      <c r="L581" s="3">
        <v>167</v>
      </c>
      <c r="M581" s="3">
        <v>6</v>
      </c>
      <c r="N581" s="3">
        <v>89</v>
      </c>
      <c r="O581" s="24">
        <v>7.5064862080046</v>
      </c>
      <c r="P581" s="4">
        <v>0.48299999999999998</v>
      </c>
      <c r="Q581" s="4">
        <v>0.93684210526315803</v>
      </c>
      <c r="R581" s="4">
        <v>0.997</v>
      </c>
      <c r="S581" s="4">
        <v>1</v>
      </c>
      <c r="T581" s="4">
        <v>0.999</v>
      </c>
      <c r="U581" s="4">
        <v>1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0.72773862532956402</v>
      </c>
      <c r="AC581" s="2">
        <v>6.5240521868401E-2</v>
      </c>
      <c r="AD581" s="2">
        <v>3.00450902029872E-3</v>
      </c>
      <c r="AE581" s="2">
        <v>1.0000050000287801E-5</v>
      </c>
      <c r="AF581" s="2">
        <v>1.00050033358353E-3</v>
      </c>
      <c r="AG581" s="2">
        <v>1.0000050000287801E-5</v>
      </c>
    </row>
    <row r="582" spans="1:33" x14ac:dyDescent="0.35">
      <c r="A582" s="7">
        <v>942</v>
      </c>
      <c r="B582" s="7">
        <v>44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3.7976310800000003E-2</v>
      </c>
      <c r="I582" s="4">
        <v>7.90130816963</v>
      </c>
      <c r="J582" s="2">
        <f t="shared" si="19"/>
        <v>4.8063320635902173E-3</v>
      </c>
      <c r="K582" s="3">
        <v>105</v>
      </c>
      <c r="L582" s="3">
        <v>191</v>
      </c>
      <c r="M582" s="3">
        <v>2</v>
      </c>
      <c r="N582" s="3">
        <v>201</v>
      </c>
      <c r="O582" s="24">
        <v>119.38362376177299</v>
      </c>
      <c r="P582" s="4">
        <v>0.78900000000000003</v>
      </c>
      <c r="Q582" s="4">
        <v>0.99014778325123198</v>
      </c>
      <c r="R582" s="4">
        <v>0.999</v>
      </c>
      <c r="S582" s="4">
        <v>0.998</v>
      </c>
      <c r="T582" s="4">
        <v>0.996</v>
      </c>
      <c r="U582" s="4">
        <v>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0.236988958136263</v>
      </c>
      <c r="AC582" s="2">
        <v>9.9010709827115698E-3</v>
      </c>
      <c r="AD582" s="2">
        <v>1.00050033358353E-3</v>
      </c>
      <c r="AE582" s="2">
        <v>2.0020026706730801E-3</v>
      </c>
      <c r="AF582" s="2">
        <v>4.0080213975388201E-3</v>
      </c>
      <c r="AG582" s="2">
        <v>1.0000050000287801E-5</v>
      </c>
    </row>
    <row r="583" spans="1:33" x14ac:dyDescent="0.35">
      <c r="A583" s="7">
        <v>28</v>
      </c>
      <c r="B583" s="7">
        <v>119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4.4594716530000002E-2</v>
      </c>
      <c r="I583" s="4">
        <v>9.2433101543999996</v>
      </c>
      <c r="J583" s="2">
        <f t="shared" si="19"/>
        <v>4.8245396708636928E-3</v>
      </c>
      <c r="K583" s="3">
        <v>205</v>
      </c>
      <c r="L583" s="3">
        <v>190</v>
      </c>
      <c r="M583" s="3">
        <v>12</v>
      </c>
      <c r="N583" s="3">
        <v>92</v>
      </c>
      <c r="O583" s="24">
        <v>14.5552088294179</v>
      </c>
      <c r="P583" s="4">
        <v>0.55000000000000004</v>
      </c>
      <c r="Q583" s="4">
        <v>0.88461538461538503</v>
      </c>
      <c r="R583" s="4">
        <v>0.996</v>
      </c>
      <c r="S583" s="4">
        <v>0.998</v>
      </c>
      <c r="T583" s="4">
        <v>0.99</v>
      </c>
      <c r="U583" s="4">
        <v>0.997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0.59783700075561996</v>
      </c>
      <c r="AC583" s="2">
        <v>0.122602322092332</v>
      </c>
      <c r="AD583" s="2">
        <v>4.0080213975388201E-3</v>
      </c>
      <c r="AE583" s="2">
        <v>2.0020026706730801E-3</v>
      </c>
      <c r="AF583" s="2">
        <v>1.0050335853501499E-2</v>
      </c>
      <c r="AG583" s="2">
        <v>3.00450902029872E-3</v>
      </c>
    </row>
    <row r="584" spans="1:33" x14ac:dyDescent="0.35">
      <c r="A584" s="7">
        <v>922</v>
      </c>
      <c r="B584" s="7">
        <v>212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5.2723914080000003E-2</v>
      </c>
      <c r="I584" s="4">
        <v>10.443278146460001</v>
      </c>
      <c r="J584" s="2">
        <f t="shared" si="19"/>
        <v>5.0485980877443193E-3</v>
      </c>
      <c r="K584" s="3">
        <v>188</v>
      </c>
      <c r="L584" s="3">
        <v>166</v>
      </c>
      <c r="M584" s="3">
        <v>13</v>
      </c>
      <c r="N584" s="3">
        <v>132</v>
      </c>
      <c r="O584" s="24">
        <v>368.03546615754198</v>
      </c>
      <c r="P584" s="4">
        <v>0.59699999999999998</v>
      </c>
      <c r="Q584" s="4">
        <v>0.91034482758620705</v>
      </c>
      <c r="R584" s="4">
        <v>0.99199999999999999</v>
      </c>
      <c r="S584" s="4">
        <v>0.999</v>
      </c>
      <c r="T584" s="4">
        <v>0.99299999999999999</v>
      </c>
      <c r="U584" s="4">
        <v>0.999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0.51583816558953499</v>
      </c>
      <c r="AC584" s="2">
        <v>9.3931819834203498E-2</v>
      </c>
      <c r="AD584" s="2">
        <v>8.03217169726427E-3</v>
      </c>
      <c r="AE584" s="2">
        <v>1.00050033358353E-3</v>
      </c>
      <c r="AF584" s="2">
        <v>7.0246149369644698E-3</v>
      </c>
      <c r="AG584" s="2">
        <v>1.00050033358353E-3</v>
      </c>
    </row>
    <row r="585" spans="1:33" x14ac:dyDescent="0.35">
      <c r="A585" s="7">
        <v>24</v>
      </c>
      <c r="B585" s="7">
        <v>204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4.2673556430000002E-2</v>
      </c>
      <c r="I585" s="4">
        <v>8.3603912686000008</v>
      </c>
      <c r="J585" s="2">
        <f t="shared" si="19"/>
        <v>5.1042535042915465E-3</v>
      </c>
      <c r="K585" s="3">
        <v>140</v>
      </c>
      <c r="L585" s="3">
        <v>117</v>
      </c>
      <c r="M585" s="3">
        <v>5</v>
      </c>
      <c r="N585" s="3">
        <v>237</v>
      </c>
      <c r="O585" s="24">
        <v>217.458583796352</v>
      </c>
      <c r="P585" s="4">
        <v>0.72299999999999998</v>
      </c>
      <c r="Q585" s="4">
        <v>0.97933884297520701</v>
      </c>
      <c r="R585" s="4">
        <v>0.998</v>
      </c>
      <c r="S585" s="4">
        <v>0.999</v>
      </c>
      <c r="T585" s="4">
        <v>0.998</v>
      </c>
      <c r="U585" s="4">
        <v>1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0.32434605682337198</v>
      </c>
      <c r="AC585" s="2">
        <v>2.08775850215553E-2</v>
      </c>
      <c r="AD585" s="2">
        <v>2.0020026706730801E-3</v>
      </c>
      <c r="AE585" s="2">
        <v>1.00050033358353E-3</v>
      </c>
      <c r="AF585" s="2">
        <v>2.0020026706730801E-3</v>
      </c>
      <c r="AG585" s="2">
        <v>1.0000050000287801E-5</v>
      </c>
    </row>
    <row r="586" spans="1:33" x14ac:dyDescent="0.35">
      <c r="A586" s="7">
        <v>656</v>
      </c>
      <c r="B586" s="7">
        <v>500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3.9093224160000002E-2</v>
      </c>
      <c r="I586" s="4">
        <v>7.2098472252999999</v>
      </c>
      <c r="J586" s="2">
        <f t="shared" si="19"/>
        <v>5.4221986872091234E-3</v>
      </c>
      <c r="K586" s="3">
        <v>241</v>
      </c>
      <c r="L586" s="3">
        <v>177</v>
      </c>
      <c r="M586" s="3">
        <v>26</v>
      </c>
      <c r="N586" s="3">
        <v>55</v>
      </c>
      <c r="O586" s="24">
        <v>7.7571247469469196</v>
      </c>
      <c r="P586" s="4">
        <v>0.45500000000000002</v>
      </c>
      <c r="Q586" s="4">
        <v>0.67901234567901203</v>
      </c>
      <c r="R586" s="4">
        <v>0.995</v>
      </c>
      <c r="S586" s="4">
        <v>1</v>
      </c>
      <c r="T586" s="4">
        <v>0.996</v>
      </c>
      <c r="U586" s="4">
        <v>1</v>
      </c>
      <c r="V586" s="5">
        <v>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0.78745786003118701</v>
      </c>
      <c r="AC586" s="2">
        <v>0.38711596943996801</v>
      </c>
      <c r="AD586" s="2">
        <v>5.0125418235442898E-3</v>
      </c>
      <c r="AE586" s="2">
        <v>1.0000050000287801E-5</v>
      </c>
      <c r="AF586" s="2">
        <v>4.0080213975388201E-3</v>
      </c>
      <c r="AG586" s="2">
        <v>1.0000050000287801E-5</v>
      </c>
    </row>
    <row r="587" spans="1:33" x14ac:dyDescent="0.35">
      <c r="A587" s="7">
        <v>900</v>
      </c>
      <c r="B587" s="7">
        <v>147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5.6729621080000001E-2</v>
      </c>
      <c r="I587" s="4">
        <v>9.9336263572999997</v>
      </c>
      <c r="J587" s="2">
        <f t="shared" si="19"/>
        <v>5.710867213996898E-3</v>
      </c>
      <c r="K587" s="3">
        <v>177</v>
      </c>
      <c r="L587" s="3">
        <v>113</v>
      </c>
      <c r="M587" s="3">
        <v>11</v>
      </c>
      <c r="N587" s="3">
        <v>198</v>
      </c>
      <c r="O587" s="24">
        <v>1001</v>
      </c>
      <c r="P587" s="4">
        <v>0.60399999999999998</v>
      </c>
      <c r="Q587" s="4">
        <v>0.94736842105263197</v>
      </c>
      <c r="R587" s="4">
        <v>0.997</v>
      </c>
      <c r="S587" s="4">
        <v>0.999</v>
      </c>
      <c r="T587" s="4">
        <v>0.996</v>
      </c>
      <c r="U587" s="4">
        <v>0.999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0.50418108104732196</v>
      </c>
      <c r="AC587" s="2">
        <v>5.40672212702758E-2</v>
      </c>
      <c r="AD587" s="2">
        <v>3.00450902029872E-3</v>
      </c>
      <c r="AE587" s="2">
        <v>1.00050033358353E-3</v>
      </c>
      <c r="AF587" s="2">
        <v>4.0080213975388201E-3</v>
      </c>
      <c r="AG587" s="2">
        <v>1.00050033358353E-3</v>
      </c>
    </row>
    <row r="588" spans="1:33" x14ac:dyDescent="0.35">
      <c r="A588" s="7">
        <v>824</v>
      </c>
      <c r="B588" s="7">
        <v>15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5.6481250169999997E-2</v>
      </c>
      <c r="I588" s="4">
        <v>9.6456798028000001</v>
      </c>
      <c r="J588" s="2">
        <f t="shared" si="19"/>
        <v>5.8556007792840391E-3</v>
      </c>
      <c r="K588" s="3">
        <v>81</v>
      </c>
      <c r="L588" s="3">
        <v>162</v>
      </c>
      <c r="M588" s="3">
        <v>15</v>
      </c>
      <c r="N588" s="3">
        <v>241</v>
      </c>
      <c r="O588" s="24">
        <v>2.6162530160272501</v>
      </c>
      <c r="P588" s="4">
        <v>0.82799999999999996</v>
      </c>
      <c r="Q588" s="4">
        <v>0.94140625</v>
      </c>
      <c r="R588" s="4">
        <v>0.999</v>
      </c>
      <c r="S588" s="4">
        <v>1</v>
      </c>
      <c r="T588" s="4">
        <v>0.996</v>
      </c>
      <c r="U588" s="4">
        <v>0.998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0.188742124596877</v>
      </c>
      <c r="AC588" s="2">
        <v>6.0380510988907503E-2</v>
      </c>
      <c r="AD588" s="2">
        <v>1.00050033358353E-3</v>
      </c>
      <c r="AE588" s="2">
        <v>1.0000050000287801E-5</v>
      </c>
      <c r="AF588" s="2">
        <v>4.0080213975388201E-3</v>
      </c>
      <c r="AG588" s="2">
        <v>2.0020026706730801E-3</v>
      </c>
    </row>
    <row r="589" spans="1:33" x14ac:dyDescent="0.35">
      <c r="A589" s="7">
        <v>692</v>
      </c>
      <c r="B589" s="7">
        <v>179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5.7944984769999999E-2</v>
      </c>
      <c r="I589" s="4">
        <v>8.9750610061699998</v>
      </c>
      <c r="J589" s="2">
        <f t="shared" si="19"/>
        <v>6.4562218273686509E-3</v>
      </c>
      <c r="K589" s="3">
        <v>203</v>
      </c>
      <c r="L589" s="3">
        <v>167</v>
      </c>
      <c r="M589" s="3">
        <v>3</v>
      </c>
      <c r="N589" s="3">
        <v>126</v>
      </c>
      <c r="O589" s="24">
        <v>426.80972708447899</v>
      </c>
      <c r="P589" s="4">
        <v>0.57399999999999995</v>
      </c>
      <c r="Q589" s="4">
        <v>0.97674418604651203</v>
      </c>
      <c r="R589" s="4">
        <v>0.98699999999999999</v>
      </c>
      <c r="S589" s="4">
        <v>0.99099999999999999</v>
      </c>
      <c r="T589" s="4">
        <v>0.98899999999999999</v>
      </c>
      <c r="U589" s="4">
        <v>0.997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0.55512588266257101</v>
      </c>
      <c r="AC589" s="2">
        <v>2.3530497410194199E-2</v>
      </c>
      <c r="AD589" s="2">
        <v>1.30852395486555E-2</v>
      </c>
      <c r="AE589" s="2">
        <v>9.0407446521490707E-3</v>
      </c>
      <c r="AF589" s="2">
        <v>1.1060947359424899E-2</v>
      </c>
      <c r="AG589" s="2">
        <v>3.00450902029872E-3</v>
      </c>
    </row>
    <row r="590" spans="1:33" x14ac:dyDescent="0.35">
      <c r="A590" s="7">
        <v>790</v>
      </c>
      <c r="B590" s="7">
        <v>268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6.115032032E-2</v>
      </c>
      <c r="I590" s="4">
        <v>9.3996303613999999</v>
      </c>
      <c r="J590" s="2">
        <f t="shared" si="19"/>
        <v>6.5056090472574869E-3</v>
      </c>
      <c r="K590" s="3">
        <v>237</v>
      </c>
      <c r="L590" s="3">
        <v>150</v>
      </c>
      <c r="M590" s="3">
        <v>9</v>
      </c>
      <c r="N590" s="3">
        <v>103</v>
      </c>
      <c r="O590" s="24">
        <v>33.052630802280802</v>
      </c>
      <c r="P590" s="4">
        <v>0.54100000000000004</v>
      </c>
      <c r="Q590" s="4">
        <v>0.91964285714285698</v>
      </c>
      <c r="R590" s="4">
        <v>0.99299999999999999</v>
      </c>
      <c r="S590" s="4">
        <v>0.999</v>
      </c>
      <c r="T590" s="4">
        <v>0.99</v>
      </c>
      <c r="U590" s="4">
        <v>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0.61433600013565504</v>
      </c>
      <c r="AC590" s="2">
        <v>8.3769883065458794E-2</v>
      </c>
      <c r="AD590" s="2">
        <v>7.0246149369644698E-3</v>
      </c>
      <c r="AE590" s="2">
        <v>1.00050033358353E-3</v>
      </c>
      <c r="AF590" s="2">
        <v>1.0050335853501499E-2</v>
      </c>
      <c r="AG590" s="2">
        <v>1.0000050000287801E-5</v>
      </c>
    </row>
    <row r="591" spans="1:33" x14ac:dyDescent="0.35">
      <c r="A591" s="7">
        <v>852</v>
      </c>
      <c r="B591" s="7">
        <v>317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5.6401777469999997E-2</v>
      </c>
      <c r="I591" s="4">
        <v>8.6124527458000006</v>
      </c>
      <c r="J591" s="2">
        <f t="shared" si="19"/>
        <v>6.5488635043606152E-3</v>
      </c>
      <c r="K591" s="3">
        <v>217</v>
      </c>
      <c r="L591" s="3">
        <v>133</v>
      </c>
      <c r="M591" s="3">
        <v>11</v>
      </c>
      <c r="N591" s="3">
        <v>138</v>
      </c>
      <c r="O591" s="24">
        <v>347.45382022856001</v>
      </c>
      <c r="P591" s="4">
        <v>0.54900000000000004</v>
      </c>
      <c r="Q591" s="4">
        <v>0.92617449664429496</v>
      </c>
      <c r="R591" s="4">
        <v>0.99399999999999999</v>
      </c>
      <c r="S591" s="4">
        <v>0.997</v>
      </c>
      <c r="T591" s="4">
        <v>0.997</v>
      </c>
      <c r="U591" s="4">
        <v>0.998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0.59965683747260601</v>
      </c>
      <c r="AC591" s="2">
        <v>7.6692620788254506E-2</v>
      </c>
      <c r="AD591" s="2">
        <v>6.0180723255630203E-3</v>
      </c>
      <c r="AE591" s="2">
        <v>3.00450902029872E-3</v>
      </c>
      <c r="AF591" s="2">
        <v>3.00450902029872E-3</v>
      </c>
      <c r="AG591" s="2">
        <v>2.0020026706730801E-3</v>
      </c>
    </row>
    <row r="592" spans="1:33" x14ac:dyDescent="0.35">
      <c r="A592" s="7">
        <v>212</v>
      </c>
      <c r="B592" s="7">
        <v>300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5">
        <v>1</v>
      </c>
      <c r="H592" s="4">
        <v>4.9372335959999999E-2</v>
      </c>
      <c r="I592" s="4">
        <v>7.3857649206999998</v>
      </c>
      <c r="J592" s="2">
        <f t="shared" si="19"/>
        <v>6.6847965634032995E-3</v>
      </c>
      <c r="K592" s="3">
        <v>246</v>
      </c>
      <c r="L592" s="3">
        <v>133</v>
      </c>
      <c r="M592" s="3">
        <v>25</v>
      </c>
      <c r="N592" s="3">
        <v>95</v>
      </c>
      <c r="O592" s="24">
        <v>408.40470863303</v>
      </c>
      <c r="P592" s="4">
        <v>0.439</v>
      </c>
      <c r="Q592" s="4">
        <v>0.79166666666666696</v>
      </c>
      <c r="R592" s="4">
        <v>0.996</v>
      </c>
      <c r="S592" s="4">
        <v>1</v>
      </c>
      <c r="T592" s="4">
        <v>0.998</v>
      </c>
      <c r="U592" s="4">
        <v>1</v>
      </c>
      <c r="V592" s="5">
        <v>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0.82325586590696598</v>
      </c>
      <c r="AC592" s="2">
        <v>0.23361485118150499</v>
      </c>
      <c r="AD592" s="2">
        <v>4.0080213975388201E-3</v>
      </c>
      <c r="AE592" s="2">
        <v>1.0000050000287801E-5</v>
      </c>
      <c r="AF592" s="2">
        <v>2.0020026706730801E-3</v>
      </c>
      <c r="AG592" s="2">
        <v>1.0000050000287801E-5</v>
      </c>
    </row>
    <row r="593" spans="1:33" x14ac:dyDescent="0.35">
      <c r="A593" s="7">
        <v>674</v>
      </c>
      <c r="B593" s="7">
        <v>210</v>
      </c>
      <c r="C593" s="7">
        <v>1</v>
      </c>
      <c r="D593" s="7">
        <v>1</v>
      </c>
      <c r="E593" s="22" t="str">
        <f t="shared" si="18"/>
        <v>11</v>
      </c>
      <c r="F593" s="4">
        <v>0.99994499999999997</v>
      </c>
      <c r="G593" s="25">
        <v>1</v>
      </c>
      <c r="H593" s="4">
        <v>4.9350218260000002E-2</v>
      </c>
      <c r="I593" s="4">
        <v>7.3747464586699998</v>
      </c>
      <c r="J593" s="2">
        <f t="shared" si="19"/>
        <v>6.691785071740633E-3</v>
      </c>
      <c r="K593" s="3">
        <v>223</v>
      </c>
      <c r="L593" s="3">
        <v>179</v>
      </c>
      <c r="M593" s="3">
        <v>4</v>
      </c>
      <c r="N593" s="3">
        <v>93</v>
      </c>
      <c r="O593" s="24">
        <v>1001</v>
      </c>
      <c r="P593" s="4">
        <v>0.52900000000000003</v>
      </c>
      <c r="Q593" s="4">
        <v>0.95876288659793796</v>
      </c>
      <c r="R593" s="4">
        <v>0.99399999999999999</v>
      </c>
      <c r="S593" s="4">
        <v>0.996</v>
      </c>
      <c r="T593" s="4">
        <v>0.997</v>
      </c>
      <c r="U593" s="4">
        <v>0.999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0.63676684712383802</v>
      </c>
      <c r="AC593" s="2">
        <v>4.21114853501268E-2</v>
      </c>
      <c r="AD593" s="2">
        <v>6.0180723255630203E-3</v>
      </c>
      <c r="AE593" s="2">
        <v>4.0080213975388201E-3</v>
      </c>
      <c r="AF593" s="2">
        <v>3.00450902029872E-3</v>
      </c>
      <c r="AG593" s="2">
        <v>1.00050033358353E-3</v>
      </c>
    </row>
    <row r="594" spans="1:33" x14ac:dyDescent="0.35">
      <c r="A594" s="7">
        <v>152</v>
      </c>
      <c r="B594" s="7">
        <v>359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6.2159194000000001E-2</v>
      </c>
      <c r="I594" s="4">
        <v>9.1589271610999994</v>
      </c>
      <c r="J594" s="2">
        <f t="shared" si="19"/>
        <v>6.7867330863819863E-3</v>
      </c>
      <c r="K594" s="3">
        <v>193</v>
      </c>
      <c r="L594" s="3">
        <v>142</v>
      </c>
      <c r="M594" s="3">
        <v>4</v>
      </c>
      <c r="N594" s="3">
        <v>160</v>
      </c>
      <c r="O594" s="24">
        <v>755.82175182234596</v>
      </c>
      <c r="P594" s="4">
        <v>0.60099999999999998</v>
      </c>
      <c r="Q594" s="4">
        <v>0.97560975609756095</v>
      </c>
      <c r="R594" s="4">
        <v>0.99</v>
      </c>
      <c r="S594" s="4">
        <v>0.996</v>
      </c>
      <c r="T594" s="4">
        <v>0.99199999999999999</v>
      </c>
      <c r="U594" s="4">
        <v>0.98199999999999998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0.50916034444692904</v>
      </c>
      <c r="AC594" s="2">
        <v>2.4692612590371501E-2</v>
      </c>
      <c r="AD594" s="2">
        <v>1.0050335853501499E-2</v>
      </c>
      <c r="AE594" s="2">
        <v>4.0080213975388201E-3</v>
      </c>
      <c r="AF594" s="2">
        <v>8.03217169726427E-3</v>
      </c>
      <c r="AG594" s="2">
        <v>1.8163970627671201E-2</v>
      </c>
    </row>
    <row r="595" spans="1:33" x14ac:dyDescent="0.35">
      <c r="A595" s="7">
        <v>288</v>
      </c>
      <c r="B595" s="7">
        <v>395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6.1239729210000003E-2</v>
      </c>
      <c r="I595" s="4">
        <v>8.2659049048999993</v>
      </c>
      <c r="J595" s="2">
        <f t="shared" si="19"/>
        <v>7.4087144619456374E-3</v>
      </c>
      <c r="K595" s="3">
        <v>235</v>
      </c>
      <c r="L595" s="3">
        <v>157</v>
      </c>
      <c r="M595" s="3">
        <v>9</v>
      </c>
      <c r="N595" s="3">
        <v>98</v>
      </c>
      <c r="O595" s="24">
        <v>858.75875373681799</v>
      </c>
      <c r="P595" s="4">
        <v>0.50700000000000001</v>
      </c>
      <c r="Q595" s="4">
        <v>0.91588785046729004</v>
      </c>
      <c r="R595" s="4">
        <v>0.99299999999999999</v>
      </c>
      <c r="S595" s="4">
        <v>0.996</v>
      </c>
      <c r="T595" s="4">
        <v>0.99399999999999999</v>
      </c>
      <c r="U595" s="4">
        <v>0.998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0.679244275390954</v>
      </c>
      <c r="AC595" s="2">
        <v>8.7861355791334306E-2</v>
      </c>
      <c r="AD595" s="2">
        <v>7.0246149369644698E-3</v>
      </c>
      <c r="AE595" s="2">
        <v>4.0080213975388201E-3</v>
      </c>
      <c r="AF595" s="2">
        <v>6.0180723255630203E-3</v>
      </c>
      <c r="AG595" s="2">
        <v>2.0020026706730801E-3</v>
      </c>
    </row>
    <row r="596" spans="1:33" x14ac:dyDescent="0.35">
      <c r="A596" s="7">
        <v>822</v>
      </c>
      <c r="B596" s="7">
        <v>237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5.8427499090000001E-2</v>
      </c>
      <c r="I596" s="4">
        <v>7.8575467810399999</v>
      </c>
      <c r="J596" s="2">
        <f t="shared" si="19"/>
        <v>7.4358448913067398E-3</v>
      </c>
      <c r="K596" s="3">
        <v>279</v>
      </c>
      <c r="L596" s="3">
        <v>138</v>
      </c>
      <c r="M596" s="3">
        <v>16</v>
      </c>
      <c r="N596" s="3">
        <v>66</v>
      </c>
      <c r="O596" s="24">
        <v>1001</v>
      </c>
      <c r="P596" s="4">
        <v>0.41</v>
      </c>
      <c r="Q596" s="4">
        <v>0.80487804878048796</v>
      </c>
      <c r="R596" s="4">
        <v>0.97399999999999998</v>
      </c>
      <c r="S596" s="4">
        <v>0.97599999999999998</v>
      </c>
      <c r="T596" s="4">
        <v>0.97199999999999998</v>
      </c>
      <c r="U596" s="4">
        <v>0.98399999999999999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0.89159811928378396</v>
      </c>
      <c r="AC596" s="2">
        <v>0.217064505237827</v>
      </c>
      <c r="AD596" s="2">
        <v>2.6343975339602001E-2</v>
      </c>
      <c r="AE596" s="2">
        <v>2.4292692569044601E-2</v>
      </c>
      <c r="AF596" s="2">
        <v>2.8399474521698002E-2</v>
      </c>
      <c r="AG596" s="2">
        <v>1.6129381929883599E-2</v>
      </c>
    </row>
    <row r="597" spans="1:33" x14ac:dyDescent="0.35">
      <c r="A597" s="7">
        <v>368</v>
      </c>
      <c r="B597" s="7">
        <v>141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6.7097611000000001E-2</v>
      </c>
      <c r="I597" s="4">
        <v>8.8378508863899992</v>
      </c>
      <c r="J597" s="2">
        <f t="shared" si="19"/>
        <v>7.5920732158231054E-3</v>
      </c>
      <c r="K597" s="3">
        <v>260</v>
      </c>
      <c r="L597" s="3">
        <v>149</v>
      </c>
      <c r="M597" s="3">
        <v>30</v>
      </c>
      <c r="N597" s="3">
        <v>60</v>
      </c>
      <c r="O597" s="24">
        <v>136.77809606416801</v>
      </c>
      <c r="P597" s="4">
        <v>0.38500000000000001</v>
      </c>
      <c r="Q597" s="4">
        <v>0.66666666666666696</v>
      </c>
      <c r="R597" s="4">
        <v>0.98599999999999999</v>
      </c>
      <c r="S597" s="4">
        <v>1</v>
      </c>
      <c r="T597" s="4">
        <v>0.98899999999999999</v>
      </c>
      <c r="U597" s="4">
        <v>0.99399999999999999</v>
      </c>
      <c r="V597" s="5">
        <v>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0.95451194469435297</v>
      </c>
      <c r="AC597" s="2">
        <v>0.405465108108164</v>
      </c>
      <c r="AD597" s="2">
        <v>1.4098924379501601E-2</v>
      </c>
      <c r="AE597" s="2">
        <v>1.0000050000287801E-5</v>
      </c>
      <c r="AF597" s="2">
        <v>1.1060947359424899E-2</v>
      </c>
      <c r="AG597" s="2">
        <v>6.0180723255630203E-3</v>
      </c>
    </row>
    <row r="598" spans="1:33" x14ac:dyDescent="0.35">
      <c r="A598" s="7">
        <v>796</v>
      </c>
      <c r="B598" s="7">
        <v>436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6.1030267219999997E-2</v>
      </c>
      <c r="I598" s="4">
        <v>7.9524007239000003</v>
      </c>
      <c r="J598" s="2">
        <f t="shared" si="19"/>
        <v>7.674445659734015E-3</v>
      </c>
      <c r="K598" s="3">
        <v>147</v>
      </c>
      <c r="L598" s="3">
        <v>134</v>
      </c>
      <c r="M598" s="3">
        <v>14</v>
      </c>
      <c r="N598" s="3">
        <v>204</v>
      </c>
      <c r="O598" s="24">
        <v>272.378806141891</v>
      </c>
      <c r="P598" s="4">
        <v>0.69699999999999995</v>
      </c>
      <c r="Q598" s="4">
        <v>0.93577981651376196</v>
      </c>
      <c r="R598" s="4">
        <v>0.996</v>
      </c>
      <c r="S598" s="4">
        <v>0.998</v>
      </c>
      <c r="T598" s="4">
        <v>0.998</v>
      </c>
      <c r="U598" s="4">
        <v>0.999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0.36096986822161298</v>
      </c>
      <c r="AC598" s="2">
        <v>6.6375068944872606E-2</v>
      </c>
      <c r="AD598" s="2">
        <v>4.0080213975388201E-3</v>
      </c>
      <c r="AE598" s="2">
        <v>2.0020026706730801E-3</v>
      </c>
      <c r="AF598" s="2">
        <v>2.0020026706730801E-3</v>
      </c>
      <c r="AG598" s="2">
        <v>1.00050033358353E-3</v>
      </c>
    </row>
    <row r="599" spans="1:33" x14ac:dyDescent="0.35">
      <c r="A599" s="7">
        <v>714</v>
      </c>
      <c r="B599" s="7">
        <v>100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7.3540194370000006E-2</v>
      </c>
      <c r="I599" s="4">
        <v>9.3250398437000008</v>
      </c>
      <c r="J599" s="2">
        <f t="shared" si="19"/>
        <v>7.8863142252077103E-3</v>
      </c>
      <c r="K599" s="3">
        <v>246</v>
      </c>
      <c r="L599" s="3">
        <v>162</v>
      </c>
      <c r="M599" s="3">
        <v>5</v>
      </c>
      <c r="N599" s="3">
        <v>86</v>
      </c>
      <c r="O599" s="24">
        <v>513.21115921996602</v>
      </c>
      <c r="P599" s="4">
        <v>0.49099999999999999</v>
      </c>
      <c r="Q599" s="4">
        <v>0.94505494505494503</v>
      </c>
      <c r="R599" s="4">
        <v>0.98299999999999998</v>
      </c>
      <c r="S599" s="4">
        <v>0.98499999999999999</v>
      </c>
      <c r="T599" s="4">
        <v>0.99</v>
      </c>
      <c r="U599" s="4">
        <v>0.98799999999999999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0.71131115118761601</v>
      </c>
      <c r="AC599" s="2">
        <v>5.65122102633423E-2</v>
      </c>
      <c r="AD599" s="2">
        <v>1.7146158834970501E-2</v>
      </c>
      <c r="AE599" s="2">
        <v>1.51136378100482E-2</v>
      </c>
      <c r="AF599" s="2">
        <v>1.0050335853501499E-2</v>
      </c>
      <c r="AG599" s="2">
        <v>1.20725812342692E-2</v>
      </c>
    </row>
    <row r="600" spans="1:33" x14ac:dyDescent="0.35">
      <c r="A600" s="7">
        <v>834</v>
      </c>
      <c r="B600" s="7">
        <v>211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7.3096834439999994E-2</v>
      </c>
      <c r="I600" s="4">
        <v>8.9545327903099992</v>
      </c>
      <c r="J600" s="2">
        <f t="shared" si="19"/>
        <v>8.1631098072587928E-3</v>
      </c>
      <c r="K600" s="3">
        <v>211</v>
      </c>
      <c r="L600" s="3">
        <v>123</v>
      </c>
      <c r="M600" s="3">
        <v>7</v>
      </c>
      <c r="N600" s="3">
        <v>158</v>
      </c>
      <c r="O600" s="24">
        <v>776.24257187122498</v>
      </c>
      <c r="P600" s="4">
        <v>0.55800000000000005</v>
      </c>
      <c r="Q600" s="4">
        <v>0.95757575757575797</v>
      </c>
      <c r="R600" s="4">
        <v>0.995</v>
      </c>
      <c r="S600" s="4">
        <v>0.998</v>
      </c>
      <c r="T600" s="4">
        <v>0.996</v>
      </c>
      <c r="U600" s="4">
        <v>0.997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0.58339631660082603</v>
      </c>
      <c r="AC600" s="2">
        <v>4.33504408736139E-2</v>
      </c>
      <c r="AD600" s="2">
        <v>5.0125418235442898E-3</v>
      </c>
      <c r="AE600" s="2">
        <v>2.0020026706730801E-3</v>
      </c>
      <c r="AF600" s="2">
        <v>4.0080213975388201E-3</v>
      </c>
      <c r="AG600" s="2">
        <v>3.00450902029872E-3</v>
      </c>
    </row>
    <row r="601" spans="1:33" x14ac:dyDescent="0.35">
      <c r="A601" s="7">
        <v>20</v>
      </c>
      <c r="B601" s="7">
        <v>371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5.9077334129999999E-2</v>
      </c>
      <c r="I601" s="4">
        <v>7.2268806324300003</v>
      </c>
      <c r="J601" s="2">
        <f t="shared" si="19"/>
        <v>8.1746658253763847E-3</v>
      </c>
      <c r="K601" s="3">
        <v>235</v>
      </c>
      <c r="L601" s="3">
        <v>152</v>
      </c>
      <c r="M601" s="3">
        <v>21</v>
      </c>
      <c r="N601" s="3">
        <v>91</v>
      </c>
      <c r="O601" s="24">
        <v>1001</v>
      </c>
      <c r="P601" s="4">
        <v>0.47699999999999998</v>
      </c>
      <c r="Q601" s="4">
        <v>0.8125</v>
      </c>
      <c r="R601" s="4">
        <v>0.98</v>
      </c>
      <c r="S601" s="4">
        <v>0.99</v>
      </c>
      <c r="T601" s="4">
        <v>0.97799999999999998</v>
      </c>
      <c r="U601" s="4">
        <v>0.99099999999999999</v>
      </c>
      <c r="V601" s="5">
        <v>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0.74023878809379595</v>
      </c>
      <c r="AC601" s="2">
        <v>0.20763936477824399</v>
      </c>
      <c r="AD601" s="2">
        <v>2.0202707317519501E-2</v>
      </c>
      <c r="AE601" s="2">
        <v>1.0050335853501499E-2</v>
      </c>
      <c r="AF601" s="2">
        <v>2.2245608947319698E-2</v>
      </c>
      <c r="AG601" s="2">
        <v>9.0407446521490707E-3</v>
      </c>
    </row>
    <row r="602" spans="1:33" x14ac:dyDescent="0.35">
      <c r="A602" s="7">
        <v>874</v>
      </c>
      <c r="B602" s="7">
        <v>352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5.6381007009999998E-2</v>
      </c>
      <c r="I602" s="4">
        <v>6.8843859026400001</v>
      </c>
      <c r="J602" s="2">
        <f t="shared" si="19"/>
        <v>8.1896929962016231E-3</v>
      </c>
      <c r="K602" s="3">
        <v>270</v>
      </c>
      <c r="L602" s="3">
        <v>139</v>
      </c>
      <c r="M602" s="3">
        <v>41</v>
      </c>
      <c r="N602" s="3">
        <v>49</v>
      </c>
      <c r="O602" s="24">
        <v>1001</v>
      </c>
      <c r="P602" s="4">
        <v>0.38900000000000001</v>
      </c>
      <c r="Q602" s="4">
        <v>0.54444444444444395</v>
      </c>
      <c r="R602" s="4">
        <v>0.99299999999999999</v>
      </c>
      <c r="S602" s="4">
        <v>0.999</v>
      </c>
      <c r="T602" s="4">
        <v>0.99099999999999999</v>
      </c>
      <c r="U602" s="4">
        <v>0.98499999999999999</v>
      </c>
      <c r="V602" s="5">
        <v>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0.94417593536369104</v>
      </c>
      <c r="AC602" s="2">
        <v>0.607989372219639</v>
      </c>
      <c r="AD602" s="2">
        <v>7.0246149369644698E-3</v>
      </c>
      <c r="AE602" s="2">
        <v>1.00050033358353E-3</v>
      </c>
      <c r="AF602" s="2">
        <v>9.0407446521490707E-3</v>
      </c>
      <c r="AG602" s="2">
        <v>1.51136378100482E-2</v>
      </c>
    </row>
    <row r="603" spans="1:33" x14ac:dyDescent="0.35">
      <c r="A603" s="7">
        <v>950</v>
      </c>
      <c r="B603" s="7">
        <v>28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7.300936894E-2</v>
      </c>
      <c r="I603" s="4">
        <v>8.7209104278399998</v>
      </c>
      <c r="J603" s="2">
        <f t="shared" si="19"/>
        <v>8.3717599835597678E-3</v>
      </c>
      <c r="K603" s="3">
        <v>219</v>
      </c>
      <c r="L603" s="3">
        <v>148</v>
      </c>
      <c r="M603" s="3">
        <v>7</v>
      </c>
      <c r="N603" s="3">
        <v>125</v>
      </c>
      <c r="O603" s="24">
        <v>9.0640677748870502</v>
      </c>
      <c r="P603" s="4">
        <v>0.54400000000000004</v>
      </c>
      <c r="Q603" s="4">
        <v>0.94696969696969702</v>
      </c>
      <c r="R603" s="4">
        <v>0.995</v>
      </c>
      <c r="S603" s="4">
        <v>0.997</v>
      </c>
      <c r="T603" s="4">
        <v>0.995</v>
      </c>
      <c r="U603" s="4">
        <v>0.998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0.608806032126194</v>
      </c>
      <c r="AC603" s="2">
        <v>5.44881852840697E-2</v>
      </c>
      <c r="AD603" s="2">
        <v>5.0125418235442898E-3</v>
      </c>
      <c r="AE603" s="2">
        <v>3.00450902029872E-3</v>
      </c>
      <c r="AF603" s="2">
        <v>5.0125418235442898E-3</v>
      </c>
      <c r="AG603" s="2">
        <v>2.0020026706730801E-3</v>
      </c>
    </row>
    <row r="604" spans="1:33" x14ac:dyDescent="0.35">
      <c r="A604" s="7">
        <v>190</v>
      </c>
      <c r="B604" s="7">
        <v>400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7.4458036340000006E-2</v>
      </c>
      <c r="I604" s="4">
        <v>8.6786112330700007</v>
      </c>
      <c r="J604" s="2">
        <f t="shared" si="19"/>
        <v>8.5794874710225927E-3</v>
      </c>
      <c r="K604" s="3">
        <v>202</v>
      </c>
      <c r="L604" s="3">
        <v>191</v>
      </c>
      <c r="M604" s="3">
        <v>9</v>
      </c>
      <c r="N604" s="3">
        <v>97</v>
      </c>
      <c r="O604" s="24">
        <v>1001</v>
      </c>
      <c r="P604" s="4">
        <v>0.56999999999999995</v>
      </c>
      <c r="Q604" s="4">
        <v>0.91509433962264197</v>
      </c>
      <c r="R604" s="4">
        <v>0.99099999999999999</v>
      </c>
      <c r="S604" s="4">
        <v>0.99</v>
      </c>
      <c r="T604" s="4">
        <v>0.99</v>
      </c>
      <c r="U604" s="4">
        <v>0.98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0.56211891815354098</v>
      </c>
      <c r="AC604" s="2">
        <v>8.8728115608684294E-2</v>
      </c>
      <c r="AD604" s="2">
        <v>9.0407446521490707E-3</v>
      </c>
      <c r="AE604" s="2">
        <v>1.0050335853501499E-2</v>
      </c>
      <c r="AF604" s="2">
        <v>1.0050335853501499E-2</v>
      </c>
      <c r="AG604" s="2">
        <v>2.0202707317519501E-2</v>
      </c>
    </row>
    <row r="605" spans="1:33" x14ac:dyDescent="0.35">
      <c r="A605" s="7">
        <v>918</v>
      </c>
      <c r="B605" s="7">
        <v>277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6.5407550019999997E-2</v>
      </c>
      <c r="I605" s="4">
        <v>7.3570270899099999</v>
      </c>
      <c r="J605" s="2">
        <f t="shared" si="19"/>
        <v>8.890486499595061E-3</v>
      </c>
      <c r="K605" s="3">
        <v>279</v>
      </c>
      <c r="L605" s="3">
        <v>151</v>
      </c>
      <c r="M605" s="3">
        <v>6</v>
      </c>
      <c r="N605" s="3">
        <v>63</v>
      </c>
      <c r="O605" s="24">
        <v>1001</v>
      </c>
      <c r="P605" s="4">
        <v>0.42499999999999999</v>
      </c>
      <c r="Q605" s="4">
        <v>0.91304347826086996</v>
      </c>
      <c r="R605" s="4">
        <v>0.99099999999999999</v>
      </c>
      <c r="S605" s="4">
        <v>0.999</v>
      </c>
      <c r="T605" s="4">
        <v>0.99099999999999999</v>
      </c>
      <c r="U605" s="4">
        <v>1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0.85566611005771998</v>
      </c>
      <c r="AC605" s="2">
        <v>9.09717782057268E-2</v>
      </c>
      <c r="AD605" s="2">
        <v>9.0407446521490707E-3</v>
      </c>
      <c r="AE605" s="2">
        <v>1.00050033358353E-3</v>
      </c>
      <c r="AF605" s="2">
        <v>9.0407446521490707E-3</v>
      </c>
      <c r="AG605" s="2">
        <v>1.0000050000287801E-5</v>
      </c>
    </row>
    <row r="606" spans="1:33" x14ac:dyDescent="0.35">
      <c r="A606" s="7">
        <v>690</v>
      </c>
      <c r="B606" s="7">
        <v>242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8.0631272219999994E-2</v>
      </c>
      <c r="I606" s="4">
        <v>8.7929213071200003</v>
      </c>
      <c r="J606" s="2">
        <f t="shared" si="19"/>
        <v>9.1700209070118069E-3</v>
      </c>
      <c r="K606" s="3">
        <v>174</v>
      </c>
      <c r="L606" s="3">
        <v>195</v>
      </c>
      <c r="M606" s="3">
        <v>10</v>
      </c>
      <c r="N606" s="3">
        <v>120</v>
      </c>
      <c r="O606" s="24">
        <v>1001</v>
      </c>
      <c r="P606" s="4">
        <v>0.60699999999999998</v>
      </c>
      <c r="Q606" s="4">
        <v>0.92307692307692302</v>
      </c>
      <c r="R606" s="4">
        <v>0.998</v>
      </c>
      <c r="S606" s="4">
        <v>0.999</v>
      </c>
      <c r="T606" s="4">
        <v>0.99</v>
      </c>
      <c r="U606" s="4">
        <v>1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0.49922648792263902</v>
      </c>
      <c r="AC606" s="2">
        <v>8.0042707673536398E-2</v>
      </c>
      <c r="AD606" s="2">
        <v>2.0020026706730801E-3</v>
      </c>
      <c r="AE606" s="2">
        <v>1.00050033358353E-3</v>
      </c>
      <c r="AF606" s="2">
        <v>1.0050335853501499E-2</v>
      </c>
      <c r="AG606" s="2">
        <v>1.0000050000287801E-5</v>
      </c>
    </row>
    <row r="607" spans="1:33" x14ac:dyDescent="0.35">
      <c r="A607" s="7">
        <v>384</v>
      </c>
      <c r="B607" s="7">
        <v>305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7.7965501000000006E-2</v>
      </c>
      <c r="I607" s="4">
        <v>8.4202292351400008</v>
      </c>
      <c r="J607" s="2">
        <f t="shared" si="19"/>
        <v>9.2593086034555797E-3</v>
      </c>
      <c r="K607" s="3">
        <v>212</v>
      </c>
      <c r="L607" s="3">
        <v>158</v>
      </c>
      <c r="M607" s="3">
        <v>11</v>
      </c>
      <c r="N607" s="3">
        <v>118</v>
      </c>
      <c r="O607" s="24">
        <v>583.31348692246604</v>
      </c>
      <c r="P607" s="4">
        <v>0.55600000000000005</v>
      </c>
      <c r="Q607" s="4">
        <v>0.91472868217054304</v>
      </c>
      <c r="R607" s="4">
        <v>0.99099999999999999</v>
      </c>
      <c r="S607" s="4">
        <v>0.998</v>
      </c>
      <c r="T607" s="4">
        <v>0.99399999999999999</v>
      </c>
      <c r="U607" s="4">
        <v>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0.58698698473155497</v>
      </c>
      <c r="AC607" s="2">
        <v>8.9127779896007397E-2</v>
      </c>
      <c r="AD607" s="2">
        <v>9.0407446521490707E-3</v>
      </c>
      <c r="AE607" s="2">
        <v>2.0020026706730801E-3</v>
      </c>
      <c r="AF607" s="2">
        <v>6.0180723255630203E-3</v>
      </c>
      <c r="AG607" s="2">
        <v>1.0000050000287801E-5</v>
      </c>
    </row>
    <row r="608" spans="1:33" x14ac:dyDescent="0.35">
      <c r="A608" s="7">
        <v>252</v>
      </c>
      <c r="B608" s="7">
        <v>383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6.9546978489999994E-2</v>
      </c>
      <c r="I608" s="4">
        <v>7.4520351851899997</v>
      </c>
      <c r="J608" s="2">
        <f t="shared" si="19"/>
        <v>9.332615421383951E-3</v>
      </c>
      <c r="K608" s="3">
        <v>312</v>
      </c>
      <c r="L608" s="3">
        <v>130</v>
      </c>
      <c r="M608" s="3">
        <v>18</v>
      </c>
      <c r="N608" s="3">
        <v>39</v>
      </c>
      <c r="O608" s="24">
        <v>1001</v>
      </c>
      <c r="P608" s="4">
        <v>0.32400000000000001</v>
      </c>
      <c r="Q608" s="4">
        <v>0.68421052631578905</v>
      </c>
      <c r="R608" s="4">
        <v>0.98199999999999998</v>
      </c>
      <c r="S608" s="4">
        <v>0.98399999999999999</v>
      </c>
      <c r="T608" s="4">
        <v>0.98599999999999999</v>
      </c>
      <c r="U608" s="4">
        <v>0.98499999999999999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1.12701176318981</v>
      </c>
      <c r="AC608" s="2">
        <v>0.37948962170490402</v>
      </c>
      <c r="AD608" s="2">
        <v>1.8163970627671201E-2</v>
      </c>
      <c r="AE608" s="2">
        <v>1.6129381929883599E-2</v>
      </c>
      <c r="AF608" s="2">
        <v>1.4098924379501601E-2</v>
      </c>
      <c r="AG608" s="2">
        <v>1.51136378100482E-2</v>
      </c>
    </row>
    <row r="609" spans="1:33" x14ac:dyDescent="0.35">
      <c r="A609" s="7">
        <v>88</v>
      </c>
      <c r="B609" s="7">
        <v>269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6.3156655150000005E-2</v>
      </c>
      <c r="I609" s="4">
        <v>6.7362762361300002</v>
      </c>
      <c r="J609" s="2">
        <f t="shared" si="19"/>
        <v>9.3756035138908723E-3</v>
      </c>
      <c r="K609" s="3">
        <v>265</v>
      </c>
      <c r="L609" s="3">
        <v>169</v>
      </c>
      <c r="M609" s="3">
        <v>11</v>
      </c>
      <c r="N609" s="3">
        <v>54</v>
      </c>
      <c r="O609" s="24">
        <v>1001</v>
      </c>
      <c r="P609" s="4">
        <v>0.45700000000000002</v>
      </c>
      <c r="Q609" s="4">
        <v>0.83076923076923104</v>
      </c>
      <c r="R609" s="4">
        <v>0.99</v>
      </c>
      <c r="S609" s="4">
        <v>0.99399999999999999</v>
      </c>
      <c r="T609" s="4">
        <v>0.98899999999999999</v>
      </c>
      <c r="U609" s="4">
        <v>0.98299999999999998</v>
      </c>
      <c r="V609" s="5">
        <v>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0.78307188808793204</v>
      </c>
      <c r="AC609" s="2">
        <v>0.185403223331363</v>
      </c>
      <c r="AD609" s="2">
        <v>1.0050335853501499E-2</v>
      </c>
      <c r="AE609" s="2">
        <v>6.0180723255630203E-3</v>
      </c>
      <c r="AF609" s="2">
        <v>1.1060947359424899E-2</v>
      </c>
      <c r="AG609" s="2">
        <v>1.7146158834970501E-2</v>
      </c>
    </row>
    <row r="610" spans="1:33" x14ac:dyDescent="0.35">
      <c r="A610" s="7">
        <v>102</v>
      </c>
      <c r="B610" s="7">
        <v>210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9.9976822189999995E-2</v>
      </c>
      <c r="I610" s="4">
        <v>10.2559160741</v>
      </c>
      <c r="J610" s="2">
        <f t="shared" si="19"/>
        <v>9.7482098593297418E-3</v>
      </c>
      <c r="K610" s="3">
        <v>172</v>
      </c>
      <c r="L610" s="3">
        <v>176</v>
      </c>
      <c r="M610" s="3">
        <v>11</v>
      </c>
      <c r="N610" s="3">
        <v>140</v>
      </c>
      <c r="O610" s="24">
        <v>114.415118056631</v>
      </c>
      <c r="P610" s="4">
        <v>0.63700000000000001</v>
      </c>
      <c r="Q610" s="4">
        <v>0.927152317880795</v>
      </c>
      <c r="R610" s="4">
        <v>0.98799999999999999</v>
      </c>
      <c r="S610" s="4">
        <v>0.997</v>
      </c>
      <c r="T610" s="4">
        <v>0.98699999999999999</v>
      </c>
      <c r="U610" s="4">
        <v>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0.450985623409974</v>
      </c>
      <c r="AC610" s="2">
        <v>7.5637414205620104E-2</v>
      </c>
      <c r="AD610" s="2">
        <v>1.20725812342692E-2</v>
      </c>
      <c r="AE610" s="2">
        <v>3.00450902029872E-3</v>
      </c>
      <c r="AF610" s="2">
        <v>1.30852395486555E-2</v>
      </c>
      <c r="AG610" s="2">
        <v>1.0000050000287801E-5</v>
      </c>
    </row>
    <row r="611" spans="1:33" x14ac:dyDescent="0.35">
      <c r="A611" s="7">
        <v>196</v>
      </c>
      <c r="B611" s="7">
        <v>383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7.5230655140000005E-2</v>
      </c>
      <c r="I611" s="4">
        <v>7.6852519608199996</v>
      </c>
      <c r="J611" s="2">
        <f t="shared" si="19"/>
        <v>9.7889640474419868E-3</v>
      </c>
      <c r="K611" s="3">
        <v>285</v>
      </c>
      <c r="L611" s="3">
        <v>108</v>
      </c>
      <c r="M611" s="3">
        <v>12</v>
      </c>
      <c r="N611" s="3">
        <v>94</v>
      </c>
      <c r="O611" s="24">
        <v>1001</v>
      </c>
      <c r="P611" s="4">
        <v>0.41799999999999998</v>
      </c>
      <c r="Q611" s="4">
        <v>0.88679245283018904</v>
      </c>
      <c r="R611" s="4">
        <v>0.99099999999999999</v>
      </c>
      <c r="S611" s="4">
        <v>0.998</v>
      </c>
      <c r="T611" s="4">
        <v>0.99</v>
      </c>
      <c r="U611" s="4">
        <v>1</v>
      </c>
      <c r="V611" s="5">
        <v>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0.87227384645738104</v>
      </c>
      <c r="AC611" s="2">
        <v>0.12014431184206301</v>
      </c>
      <c r="AD611" s="2">
        <v>9.0407446521490707E-3</v>
      </c>
      <c r="AE611" s="2">
        <v>2.0020026706730801E-3</v>
      </c>
      <c r="AF611" s="2">
        <v>1.0050335853501499E-2</v>
      </c>
      <c r="AG611" s="2">
        <v>1.0000050000287801E-5</v>
      </c>
    </row>
    <row r="612" spans="1:33" x14ac:dyDescent="0.35">
      <c r="A612" s="7">
        <v>508</v>
      </c>
      <c r="B612" s="7">
        <v>123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7.4915872329999994E-2</v>
      </c>
      <c r="I612" s="4">
        <v>7.6221911133100004</v>
      </c>
      <c r="J612" s="2">
        <f t="shared" si="19"/>
        <v>9.8286531020169016E-3</v>
      </c>
      <c r="K612" s="3">
        <v>293</v>
      </c>
      <c r="L612" s="3">
        <v>140</v>
      </c>
      <c r="M612" s="3">
        <v>5</v>
      </c>
      <c r="N612" s="3">
        <v>61</v>
      </c>
      <c r="O612" s="24">
        <v>1001</v>
      </c>
      <c r="P612" s="4">
        <v>0.38100000000000001</v>
      </c>
      <c r="Q612" s="4">
        <v>0.92424242424242398</v>
      </c>
      <c r="R612" s="4">
        <v>0.98799999999999999</v>
      </c>
      <c r="S612" s="4">
        <v>0.996</v>
      </c>
      <c r="T612" s="4">
        <v>0.97799999999999998</v>
      </c>
      <c r="U612" s="4">
        <v>1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0.96495590385543595</v>
      </c>
      <c r="AC612" s="2">
        <v>7.8780877853114301E-2</v>
      </c>
      <c r="AD612" s="2">
        <v>1.20725812342692E-2</v>
      </c>
      <c r="AE612" s="2">
        <v>4.0080213975388201E-3</v>
      </c>
      <c r="AF612" s="2">
        <v>2.2245608947319698E-2</v>
      </c>
      <c r="AG612" s="2">
        <v>1.0000050000287801E-5</v>
      </c>
    </row>
    <row r="613" spans="1:33" x14ac:dyDescent="0.35">
      <c r="A613" s="7">
        <v>960</v>
      </c>
      <c r="B613" s="7">
        <v>86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8.244439697E-2</v>
      </c>
      <c r="I613" s="4">
        <v>7.8950065353400003</v>
      </c>
      <c r="J613" s="2">
        <f t="shared" si="19"/>
        <v>1.0442600218373285E-2</v>
      </c>
      <c r="K613" s="3">
        <v>282</v>
      </c>
      <c r="L613" s="3">
        <v>143</v>
      </c>
      <c r="M613" s="3">
        <v>6</v>
      </c>
      <c r="N613" s="3">
        <v>68</v>
      </c>
      <c r="O613" s="24">
        <v>26.655929161186201</v>
      </c>
      <c r="P613" s="4">
        <v>0.41799999999999998</v>
      </c>
      <c r="Q613" s="4">
        <v>0.91891891891891897</v>
      </c>
      <c r="R613" s="4">
        <v>0.98299999999999998</v>
      </c>
      <c r="S613" s="4">
        <v>0.998</v>
      </c>
      <c r="T613" s="4">
        <v>0.99</v>
      </c>
      <c r="U613" s="4">
        <v>1</v>
      </c>
      <c r="V613" s="5">
        <v>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0.87227384645738104</v>
      </c>
      <c r="AC613" s="2">
        <v>8.4557388028062994E-2</v>
      </c>
      <c r="AD613" s="2">
        <v>1.7146158834970501E-2</v>
      </c>
      <c r="AE613" s="2">
        <v>2.0020026706730801E-3</v>
      </c>
      <c r="AF613" s="2">
        <v>1.0050335853501499E-2</v>
      </c>
      <c r="AG613" s="2">
        <v>1.0000050000287801E-5</v>
      </c>
    </row>
    <row r="614" spans="1:33" x14ac:dyDescent="0.35">
      <c r="A614" s="7">
        <v>542</v>
      </c>
      <c r="B614" s="7">
        <v>150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8.5769050860000001E-2</v>
      </c>
      <c r="I614" s="4">
        <v>7.7290548401499999</v>
      </c>
      <c r="J614" s="2">
        <f t="shared" si="19"/>
        <v>1.1096964976164596E-2</v>
      </c>
      <c r="K614" s="3">
        <v>175</v>
      </c>
      <c r="L614" s="3">
        <v>196</v>
      </c>
      <c r="M614" s="3">
        <v>9</v>
      </c>
      <c r="N614" s="3">
        <v>119</v>
      </c>
      <c r="O614" s="24">
        <v>907.59402970023802</v>
      </c>
      <c r="P614" s="4">
        <v>0.67600000000000005</v>
      </c>
      <c r="Q614" s="4">
        <v>0.9296875</v>
      </c>
      <c r="R614" s="4">
        <v>0.99099999999999999</v>
      </c>
      <c r="S614" s="4">
        <v>0.999</v>
      </c>
      <c r="T614" s="4">
        <v>0.99399999999999999</v>
      </c>
      <c r="U614" s="4">
        <v>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0.39156220293917299</v>
      </c>
      <c r="AC614" s="2">
        <v>7.2906770808087801E-2</v>
      </c>
      <c r="AD614" s="2">
        <v>9.0407446521490707E-3</v>
      </c>
      <c r="AE614" s="2">
        <v>1.00050033358353E-3</v>
      </c>
      <c r="AF614" s="2">
        <v>6.0180723255630203E-3</v>
      </c>
      <c r="AG614" s="2">
        <v>1.0000050000287801E-5</v>
      </c>
    </row>
    <row r="615" spans="1:33" x14ac:dyDescent="0.35">
      <c r="A615" s="7">
        <v>846</v>
      </c>
      <c r="B615" s="7">
        <v>76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8.6002892950000007E-2</v>
      </c>
      <c r="I615" s="4">
        <v>7.5658332133700004</v>
      </c>
      <c r="J615" s="2">
        <f t="shared" si="19"/>
        <v>1.1367273177264806E-2</v>
      </c>
      <c r="K615" s="3">
        <v>272</v>
      </c>
      <c r="L615" s="3">
        <v>139</v>
      </c>
      <c r="M615" s="3">
        <v>7</v>
      </c>
      <c r="N615" s="3">
        <v>81</v>
      </c>
      <c r="O615" s="24">
        <v>14.0322336917143</v>
      </c>
      <c r="P615" s="4">
        <v>0.436</v>
      </c>
      <c r="Q615" s="4">
        <v>0.92045454545454497</v>
      </c>
      <c r="R615" s="4">
        <v>0.98699999999999999</v>
      </c>
      <c r="S615" s="4">
        <v>0.998</v>
      </c>
      <c r="T615" s="4">
        <v>0.98799999999999999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0.83011303563310301</v>
      </c>
      <c r="AC615" s="2">
        <v>8.2887659805767705E-2</v>
      </c>
      <c r="AD615" s="2">
        <v>1.30852395486555E-2</v>
      </c>
      <c r="AE615" s="2">
        <v>2.0020026706730801E-3</v>
      </c>
      <c r="AF615" s="2">
        <v>1.20725812342692E-2</v>
      </c>
      <c r="AG615" s="2">
        <v>1.0000050000287801E-5</v>
      </c>
    </row>
    <row r="616" spans="1:33" x14ac:dyDescent="0.35">
      <c r="A616" s="7">
        <v>474</v>
      </c>
      <c r="B616" s="7">
        <v>290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8.482963214E-2</v>
      </c>
      <c r="I616" s="4">
        <v>7.2465888726000003</v>
      </c>
      <c r="J616" s="2">
        <f t="shared" si="19"/>
        <v>1.1706146661741556E-2</v>
      </c>
      <c r="K616" s="3">
        <v>216</v>
      </c>
      <c r="L616" s="3">
        <v>135</v>
      </c>
      <c r="M616" s="3">
        <v>50</v>
      </c>
      <c r="N616" s="3">
        <v>98</v>
      </c>
      <c r="O616" s="24">
        <v>490.09383548917901</v>
      </c>
      <c r="P616" s="4">
        <v>0.44700000000000001</v>
      </c>
      <c r="Q616" s="4">
        <v>0.66216216216216195</v>
      </c>
      <c r="R616" s="4">
        <v>0.98699999999999999</v>
      </c>
      <c r="S616" s="4">
        <v>0.999</v>
      </c>
      <c r="T616" s="4">
        <v>0.98499999999999999</v>
      </c>
      <c r="U616" s="4">
        <v>1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0.80519668436856795</v>
      </c>
      <c r="AC616" s="2">
        <v>0.412244795093543</v>
      </c>
      <c r="AD616" s="2">
        <v>1.30852395486555E-2</v>
      </c>
      <c r="AE616" s="2">
        <v>1.00050033358353E-3</v>
      </c>
      <c r="AF616" s="2">
        <v>1.51136378100482E-2</v>
      </c>
      <c r="AG616" s="2">
        <v>1.0000050000287801E-5</v>
      </c>
    </row>
    <row r="617" spans="1:33" x14ac:dyDescent="0.35">
      <c r="A617" s="7">
        <v>704</v>
      </c>
      <c r="B617" s="7">
        <v>150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8.2670768059999997E-2</v>
      </c>
      <c r="I617" s="4">
        <v>7.0094196917299998</v>
      </c>
      <c r="J617" s="2">
        <f t="shared" si="19"/>
        <v>1.179423856692992E-2</v>
      </c>
      <c r="K617" s="3">
        <v>193</v>
      </c>
      <c r="L617" s="3">
        <v>170</v>
      </c>
      <c r="M617" s="3">
        <v>12</v>
      </c>
      <c r="N617" s="3">
        <v>124</v>
      </c>
      <c r="O617" s="24">
        <v>528.99619464987495</v>
      </c>
      <c r="P617" s="4">
        <v>0.59799999999999998</v>
      </c>
      <c r="Q617" s="4">
        <v>0.91176470588235303</v>
      </c>
      <c r="R617" s="4">
        <v>0.98899999999999999</v>
      </c>
      <c r="S617" s="4">
        <v>0.999</v>
      </c>
      <c r="T617" s="4">
        <v>0.98699999999999999</v>
      </c>
      <c r="U617" s="4">
        <v>0.998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0.514164525031505</v>
      </c>
      <c r="AC617" s="2">
        <v>9.2373320131015194E-2</v>
      </c>
      <c r="AD617" s="2">
        <v>1.1060947359424899E-2</v>
      </c>
      <c r="AE617" s="2">
        <v>1.00050033358353E-3</v>
      </c>
      <c r="AF617" s="2">
        <v>1.30852395486555E-2</v>
      </c>
      <c r="AG617" s="2">
        <v>2.0020026706730801E-3</v>
      </c>
    </row>
    <row r="618" spans="1:33" x14ac:dyDescent="0.35">
      <c r="A618" s="7">
        <v>564</v>
      </c>
      <c r="B618" s="7">
        <v>403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8.1387292639999997E-2</v>
      </c>
      <c r="I618" s="4">
        <v>6.7146032910400004</v>
      </c>
      <c r="J618" s="2">
        <f t="shared" si="19"/>
        <v>1.2120938365577547E-2</v>
      </c>
      <c r="K618" s="3">
        <v>194</v>
      </c>
      <c r="L618" s="3">
        <v>170</v>
      </c>
      <c r="M618" s="3">
        <v>2</v>
      </c>
      <c r="N618" s="3">
        <v>133</v>
      </c>
      <c r="O618" s="24">
        <v>40.489224880429802</v>
      </c>
      <c r="P618" s="4">
        <v>0.61199999999999999</v>
      </c>
      <c r="Q618" s="4">
        <v>0.98518518518518505</v>
      </c>
      <c r="R618" s="4">
        <v>0.98599999999999999</v>
      </c>
      <c r="S618" s="4">
        <v>0.999</v>
      </c>
      <c r="T618" s="4">
        <v>0.99399999999999999</v>
      </c>
      <c r="U618" s="4">
        <v>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0.49102299646981101</v>
      </c>
      <c r="AC618" s="2">
        <v>1.49256502166757E-2</v>
      </c>
      <c r="AD618" s="2">
        <v>1.4098924379501601E-2</v>
      </c>
      <c r="AE618" s="2">
        <v>1.00050033358353E-3</v>
      </c>
      <c r="AF618" s="2">
        <v>6.0180723255630203E-3</v>
      </c>
      <c r="AG618" s="2">
        <v>1.0000050000287801E-5</v>
      </c>
    </row>
    <row r="619" spans="1:33" x14ac:dyDescent="0.35">
      <c r="A619" s="7">
        <v>466</v>
      </c>
      <c r="B619" s="7">
        <v>438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0.1031108339</v>
      </c>
      <c r="I619" s="4">
        <v>8.4740153035999999</v>
      </c>
      <c r="J619" s="2">
        <f t="shared" si="19"/>
        <v>1.2167883843234932E-2</v>
      </c>
      <c r="K619" s="3">
        <v>192</v>
      </c>
      <c r="L619" s="3">
        <v>153</v>
      </c>
      <c r="M619" s="3">
        <v>29</v>
      </c>
      <c r="N619" s="3">
        <v>125</v>
      </c>
      <c r="O619" s="24">
        <v>70.519760028860802</v>
      </c>
      <c r="P619" s="4">
        <v>0.54700000000000004</v>
      </c>
      <c r="Q619" s="4">
        <v>0.81168831168831201</v>
      </c>
      <c r="R619" s="4">
        <v>0.99099999999999999</v>
      </c>
      <c r="S619" s="4">
        <v>0.997</v>
      </c>
      <c r="T619" s="4">
        <v>0.996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0.60330647656015601</v>
      </c>
      <c r="AC619" s="2">
        <v>0.20863886511132801</v>
      </c>
      <c r="AD619" s="2">
        <v>9.0407446521490707E-3</v>
      </c>
      <c r="AE619" s="2">
        <v>3.00450902029872E-3</v>
      </c>
      <c r="AF619" s="2">
        <v>4.0080213975388201E-3</v>
      </c>
      <c r="AG619" s="2">
        <v>1.0000050000287801E-5</v>
      </c>
    </row>
    <row r="620" spans="1:33" x14ac:dyDescent="0.35">
      <c r="A620" s="7">
        <v>222</v>
      </c>
      <c r="B620" s="7">
        <v>346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0.112357999</v>
      </c>
      <c r="I620" s="4">
        <v>8.9691928039000004</v>
      </c>
      <c r="J620" s="2">
        <f t="shared" si="19"/>
        <v>1.2527102656455806E-2</v>
      </c>
      <c r="K620" s="3">
        <v>296</v>
      </c>
      <c r="L620" s="3">
        <v>135</v>
      </c>
      <c r="M620" s="3">
        <v>21</v>
      </c>
      <c r="N620" s="3">
        <v>47</v>
      </c>
      <c r="O620" s="24">
        <v>1001</v>
      </c>
      <c r="P620" s="4">
        <v>0.38</v>
      </c>
      <c r="Q620" s="4">
        <v>0.69117647058823495</v>
      </c>
      <c r="R620" s="4">
        <v>0.97099999999999997</v>
      </c>
      <c r="S620" s="4">
        <v>0.996</v>
      </c>
      <c r="T620" s="4">
        <v>0.98799999999999999</v>
      </c>
      <c r="U620" s="4">
        <v>0.98099999999999998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0.96758402626170603</v>
      </c>
      <c r="AC620" s="2">
        <v>0.36936010346604797</v>
      </c>
      <c r="AD620" s="2">
        <v>2.9428810690812199E-2</v>
      </c>
      <c r="AE620" s="2">
        <v>4.0080213975388201E-3</v>
      </c>
      <c r="AF620" s="2">
        <v>1.20725812342692E-2</v>
      </c>
      <c r="AG620" s="2">
        <v>1.9182819416774001E-2</v>
      </c>
    </row>
    <row r="621" spans="1:33" x14ac:dyDescent="0.35">
      <c r="A621" s="7">
        <v>158</v>
      </c>
      <c r="B621" s="7">
        <v>123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0.1100986184</v>
      </c>
      <c r="I621" s="4">
        <v>8.6764454813499992</v>
      </c>
      <c r="J621" s="2">
        <f t="shared" si="19"/>
        <v>1.2689369009078284E-2</v>
      </c>
      <c r="K621" s="3">
        <v>222</v>
      </c>
      <c r="L621" s="3">
        <v>139</v>
      </c>
      <c r="M621" s="3">
        <v>3</v>
      </c>
      <c r="N621" s="3">
        <v>135</v>
      </c>
      <c r="O621" s="24">
        <v>586.96161827273602</v>
      </c>
      <c r="P621" s="4">
        <v>0.54</v>
      </c>
      <c r="Q621" s="4">
        <v>0.97826086956521696</v>
      </c>
      <c r="R621" s="4">
        <v>0.99399999999999999</v>
      </c>
      <c r="S621" s="4">
        <v>1</v>
      </c>
      <c r="T621" s="4">
        <v>0.99199999999999999</v>
      </c>
      <c r="U621" s="4">
        <v>1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0.61618613942381695</v>
      </c>
      <c r="AC621" s="2">
        <v>2.1978906718775199E-2</v>
      </c>
      <c r="AD621" s="2">
        <v>6.0180723255630203E-3</v>
      </c>
      <c r="AE621" s="2">
        <v>1.0000050000287801E-5</v>
      </c>
      <c r="AF621" s="2">
        <v>8.03217169726427E-3</v>
      </c>
      <c r="AG621" s="2">
        <v>1.0000050000287801E-5</v>
      </c>
    </row>
    <row r="622" spans="1:33" x14ac:dyDescent="0.35">
      <c r="A622" s="7">
        <v>718</v>
      </c>
      <c r="B622" s="7">
        <v>193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0.1007479989</v>
      </c>
      <c r="I622" s="4">
        <v>7.8862157741900001</v>
      </c>
      <c r="J622" s="2">
        <f t="shared" si="19"/>
        <v>1.2775201920004264E-2</v>
      </c>
      <c r="K622" s="3">
        <v>280</v>
      </c>
      <c r="L622" s="3">
        <v>129</v>
      </c>
      <c r="M622" s="3">
        <v>26</v>
      </c>
      <c r="N622" s="3">
        <v>64</v>
      </c>
      <c r="O622" s="24">
        <v>1001</v>
      </c>
      <c r="P622" s="4">
        <v>0.4</v>
      </c>
      <c r="Q622" s="4">
        <v>0.71111111111111103</v>
      </c>
      <c r="R622" s="4">
        <v>0.98299999999999998</v>
      </c>
      <c r="S622" s="4">
        <v>0.997</v>
      </c>
      <c r="T622" s="4">
        <v>0.97699999999999998</v>
      </c>
      <c r="U622" s="4">
        <v>1</v>
      </c>
      <c r="V622" s="5">
        <v>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0.916290731874155</v>
      </c>
      <c r="AC622" s="2">
        <v>0.34092658697059303</v>
      </c>
      <c r="AD622" s="2">
        <v>1.7146158834970501E-2</v>
      </c>
      <c r="AE622" s="2">
        <v>3.00450902029872E-3</v>
      </c>
      <c r="AF622" s="2">
        <v>2.32686269393543E-2</v>
      </c>
      <c r="AG622" s="2">
        <v>1.0000050000287801E-5</v>
      </c>
    </row>
    <row r="623" spans="1:33" x14ac:dyDescent="0.35">
      <c r="A623" s="7">
        <v>706</v>
      </c>
      <c r="B623" s="7">
        <v>318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0.15116772489999999</v>
      </c>
      <c r="I623" s="4">
        <v>11.6293766558</v>
      </c>
      <c r="J623" s="2">
        <f t="shared" si="19"/>
        <v>1.2998781394238105E-2</v>
      </c>
      <c r="K623" s="3">
        <v>167</v>
      </c>
      <c r="L623" s="3">
        <v>165</v>
      </c>
      <c r="M623" s="3">
        <v>7</v>
      </c>
      <c r="N623" s="3">
        <v>160</v>
      </c>
      <c r="O623" s="24">
        <v>6.2337065533007703</v>
      </c>
      <c r="P623" s="4">
        <v>0.64400000000000002</v>
      </c>
      <c r="Q623" s="4">
        <v>0.95808383233532901</v>
      </c>
      <c r="R623" s="4">
        <v>0.99099999999999999</v>
      </c>
      <c r="S623" s="4">
        <v>0.999</v>
      </c>
      <c r="T623" s="4">
        <v>0.996</v>
      </c>
      <c r="U623" s="4">
        <v>0.999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0.440056552877783</v>
      </c>
      <c r="AC623" s="2">
        <v>4.2819997182928199E-2</v>
      </c>
      <c r="AD623" s="2">
        <v>9.0407446521490707E-3</v>
      </c>
      <c r="AE623" s="2">
        <v>1.00050033358353E-3</v>
      </c>
      <c r="AF623" s="2">
        <v>4.0080213975388201E-3</v>
      </c>
      <c r="AG623" s="2">
        <v>1.00050033358353E-3</v>
      </c>
    </row>
    <row r="624" spans="1:33" x14ac:dyDescent="0.35">
      <c r="A624" s="7">
        <v>192</v>
      </c>
      <c r="B624" s="7">
        <v>58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9.3039203220000005E-2</v>
      </c>
      <c r="I624" s="4">
        <v>7.0514003117500001</v>
      </c>
      <c r="J624" s="2">
        <f t="shared" si="19"/>
        <v>1.3194429348304827E-2</v>
      </c>
      <c r="K624" s="3">
        <v>231</v>
      </c>
      <c r="L624" s="3">
        <v>201</v>
      </c>
      <c r="M624" s="3">
        <v>13</v>
      </c>
      <c r="N624" s="3">
        <v>54</v>
      </c>
      <c r="O624" s="24">
        <v>3.0799031254949698</v>
      </c>
      <c r="P624" s="4">
        <v>0.53200000000000003</v>
      </c>
      <c r="Q624" s="4">
        <v>0.80597014925373101</v>
      </c>
      <c r="R624" s="4">
        <v>0.98699999999999999</v>
      </c>
      <c r="S624" s="4">
        <v>1</v>
      </c>
      <c r="T624" s="4">
        <v>0.98899999999999999</v>
      </c>
      <c r="U624" s="4">
        <v>1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0.63111178964049297</v>
      </c>
      <c r="AC624" s="2">
        <v>0.21570857282669201</v>
      </c>
      <c r="AD624" s="2">
        <v>1.30852395486555E-2</v>
      </c>
      <c r="AE624" s="2">
        <v>1.0000050000287801E-5</v>
      </c>
      <c r="AF624" s="2">
        <v>1.1060947359424899E-2</v>
      </c>
      <c r="AG624" s="2">
        <v>1.0000050000287801E-5</v>
      </c>
    </row>
    <row r="625" spans="1:33" x14ac:dyDescent="0.35">
      <c r="A625" s="7">
        <v>132</v>
      </c>
      <c r="B625" s="7">
        <v>257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0.11122680629999999</v>
      </c>
      <c r="I625" s="4">
        <v>8.3485263280000002</v>
      </c>
      <c r="J625" s="2">
        <f t="shared" si="19"/>
        <v>1.3322926937052117E-2</v>
      </c>
      <c r="K625" s="3">
        <v>216</v>
      </c>
      <c r="L625" s="3">
        <v>187</v>
      </c>
      <c r="M625" s="3">
        <v>10</v>
      </c>
      <c r="N625" s="3">
        <v>86</v>
      </c>
      <c r="O625" s="24">
        <v>168.11130781768901</v>
      </c>
      <c r="P625" s="4">
        <v>0.53800000000000003</v>
      </c>
      <c r="Q625" s="4">
        <v>0.89583333333333304</v>
      </c>
      <c r="R625" s="4">
        <v>0.98899999999999999</v>
      </c>
      <c r="S625" s="4">
        <v>0.997</v>
      </c>
      <c r="T625" s="4">
        <v>0.99199999999999999</v>
      </c>
      <c r="U625" s="4">
        <v>0.996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0.61989671882035302</v>
      </c>
      <c r="AC625" s="2">
        <v>0.110000895214328</v>
      </c>
      <c r="AD625" s="2">
        <v>1.1060947359424899E-2</v>
      </c>
      <c r="AE625" s="2">
        <v>3.00450902029872E-3</v>
      </c>
      <c r="AF625" s="2">
        <v>8.03217169726427E-3</v>
      </c>
      <c r="AG625" s="2">
        <v>4.0080213975388201E-3</v>
      </c>
    </row>
    <row r="626" spans="1:33" x14ac:dyDescent="0.35">
      <c r="A626" s="7">
        <v>472</v>
      </c>
      <c r="B626" s="7">
        <v>10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9.2510455510000006E-2</v>
      </c>
      <c r="I626" s="4">
        <v>6.8984353939799998</v>
      </c>
      <c r="J626" s="2">
        <f t="shared" si="19"/>
        <v>1.3410353250641492E-2</v>
      </c>
      <c r="K626" s="3">
        <v>170</v>
      </c>
      <c r="L626" s="3">
        <v>160</v>
      </c>
      <c r="M626" s="3">
        <v>9</v>
      </c>
      <c r="N626" s="3">
        <v>160</v>
      </c>
      <c r="O626" s="24">
        <v>228.52400630741599</v>
      </c>
      <c r="P626" s="4">
        <v>0.63800000000000001</v>
      </c>
      <c r="Q626" s="4">
        <v>0.94674556213017702</v>
      </c>
      <c r="R626" s="4">
        <v>0.99</v>
      </c>
      <c r="S626" s="4">
        <v>0.99299999999999999</v>
      </c>
      <c r="T626" s="4">
        <v>0.98899999999999999</v>
      </c>
      <c r="U626" s="4">
        <v>0.99399999999999999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0.44941699563734699</v>
      </c>
      <c r="AC626" s="2">
        <v>5.4724899689246598E-2</v>
      </c>
      <c r="AD626" s="2">
        <v>1.0050335853501499E-2</v>
      </c>
      <c r="AE626" s="2">
        <v>7.0246149369644698E-3</v>
      </c>
      <c r="AF626" s="2">
        <v>1.1060947359424899E-2</v>
      </c>
      <c r="AG626" s="2">
        <v>6.0180723255630203E-3</v>
      </c>
    </row>
    <row r="627" spans="1:33" x14ac:dyDescent="0.35">
      <c r="A627" s="7">
        <v>248</v>
      </c>
      <c r="B627" s="7">
        <v>202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9.0264549479999998E-2</v>
      </c>
      <c r="I627" s="4">
        <v>6.7232815751899997</v>
      </c>
      <c r="J627" s="2">
        <f t="shared" si="19"/>
        <v>1.3425668473129378E-2</v>
      </c>
      <c r="K627" s="3">
        <v>315</v>
      </c>
      <c r="L627" s="3">
        <v>128</v>
      </c>
      <c r="M627" s="3">
        <v>13</v>
      </c>
      <c r="N627" s="3">
        <v>43</v>
      </c>
      <c r="O627" s="24">
        <v>280.81036442265099</v>
      </c>
      <c r="P627" s="4">
        <v>0.372</v>
      </c>
      <c r="Q627" s="4">
        <v>0.76785714285714302</v>
      </c>
      <c r="R627" s="4">
        <v>0.98099999999999998</v>
      </c>
      <c r="S627" s="4">
        <v>0.999</v>
      </c>
      <c r="T627" s="4">
        <v>0.98599999999999999</v>
      </c>
      <c r="U627" s="4">
        <v>0.999</v>
      </c>
      <c r="V627" s="5">
        <v>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0.98886142470899097</v>
      </c>
      <c r="AC627" s="2">
        <v>0.26415157504158698</v>
      </c>
      <c r="AD627" s="2">
        <v>1.9182819416774001E-2</v>
      </c>
      <c r="AE627" s="2">
        <v>1.00050033358353E-3</v>
      </c>
      <c r="AF627" s="2">
        <v>1.4098924379501601E-2</v>
      </c>
      <c r="AG627" s="2">
        <v>1.00050033358353E-3</v>
      </c>
    </row>
    <row r="628" spans="1:33" x14ac:dyDescent="0.35">
      <c r="A628" s="7">
        <v>654</v>
      </c>
      <c r="B628" s="7">
        <v>169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0.13245108380000001</v>
      </c>
      <c r="I628" s="4">
        <v>9.8092274966000002</v>
      </c>
      <c r="J628" s="2">
        <f t="shared" si="19"/>
        <v>1.3502702822001956E-2</v>
      </c>
      <c r="K628" s="3">
        <v>48</v>
      </c>
      <c r="L628" s="3">
        <v>194</v>
      </c>
      <c r="M628" s="3">
        <v>10</v>
      </c>
      <c r="N628" s="3">
        <v>247</v>
      </c>
      <c r="O628" s="24">
        <v>198.58493688197899</v>
      </c>
      <c r="P628" s="4">
        <v>0.88800000000000001</v>
      </c>
      <c r="Q628" s="4">
        <v>0.96108949416342404</v>
      </c>
      <c r="R628" s="4">
        <v>0.99299999999999999</v>
      </c>
      <c r="S628" s="4">
        <v>1</v>
      </c>
      <c r="T628" s="4">
        <v>0.99199999999999999</v>
      </c>
      <c r="U628" s="4">
        <v>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0.11878353598996701</v>
      </c>
      <c r="AC628" s="2">
        <v>3.9687748267242598E-2</v>
      </c>
      <c r="AD628" s="2">
        <v>7.0246149369644698E-3</v>
      </c>
      <c r="AE628" s="2">
        <v>1.0000050000287801E-5</v>
      </c>
      <c r="AF628" s="2">
        <v>8.03217169726427E-3</v>
      </c>
      <c r="AG628" s="2">
        <v>1.0000050000287801E-5</v>
      </c>
    </row>
    <row r="629" spans="1:33" x14ac:dyDescent="0.35">
      <c r="A629" s="7">
        <v>518</v>
      </c>
      <c r="B629" s="7">
        <v>194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0.16907019979999999</v>
      </c>
      <c r="I629" s="4">
        <v>12.41020614396</v>
      </c>
      <c r="J629" s="2">
        <f t="shared" si="19"/>
        <v>1.3623480370814454E-2</v>
      </c>
      <c r="K629" s="3">
        <v>78</v>
      </c>
      <c r="L629" s="3">
        <v>189</v>
      </c>
      <c r="M629" s="3">
        <v>27</v>
      </c>
      <c r="N629" s="3">
        <v>205</v>
      </c>
      <c r="O629" s="24">
        <v>547.57220902040694</v>
      </c>
      <c r="P629" s="4">
        <v>0.80500000000000005</v>
      </c>
      <c r="Q629" s="4">
        <v>0.88362068965517204</v>
      </c>
      <c r="R629" s="4">
        <v>0.98299999999999998</v>
      </c>
      <c r="S629" s="4">
        <v>0.99199999999999999</v>
      </c>
      <c r="T629" s="4">
        <v>0.98099999999999998</v>
      </c>
      <c r="U629" s="4">
        <v>0.997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0.21691300156357399</v>
      </c>
      <c r="AC629" s="2">
        <v>0.12372739252790201</v>
      </c>
      <c r="AD629" s="2">
        <v>1.7146158834970501E-2</v>
      </c>
      <c r="AE629" s="2">
        <v>8.03217169726427E-3</v>
      </c>
      <c r="AF629" s="2">
        <v>1.9182819416774001E-2</v>
      </c>
      <c r="AG629" s="2">
        <v>3.00450902029872E-3</v>
      </c>
    </row>
    <row r="630" spans="1:33" x14ac:dyDescent="0.35">
      <c r="A630" s="7">
        <v>488</v>
      </c>
      <c r="B630" s="7">
        <v>408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0.15269922790000001</v>
      </c>
      <c r="I630" s="4">
        <v>11.205956027899999</v>
      </c>
      <c r="J630" s="2">
        <f t="shared" si="19"/>
        <v>1.362661316177018E-2</v>
      </c>
      <c r="K630" s="3">
        <v>166</v>
      </c>
      <c r="L630" s="3">
        <v>111</v>
      </c>
      <c r="M630" s="3">
        <v>53</v>
      </c>
      <c r="N630" s="3">
        <v>169</v>
      </c>
      <c r="O630" s="24">
        <v>420.79449292280299</v>
      </c>
      <c r="P630" s="4">
        <v>0.56699999999999995</v>
      </c>
      <c r="Q630" s="4">
        <v>0.76126126126126104</v>
      </c>
      <c r="R630" s="4">
        <v>0.98699999999999999</v>
      </c>
      <c r="S630" s="4">
        <v>0.997</v>
      </c>
      <c r="T630" s="4">
        <v>0.98899999999999999</v>
      </c>
      <c r="U630" s="4">
        <v>0.998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0.56739597525438501</v>
      </c>
      <c r="AC630" s="2">
        <v>0.27277866694920599</v>
      </c>
      <c r="AD630" s="2">
        <v>1.30852395486555E-2</v>
      </c>
      <c r="AE630" s="2">
        <v>3.00450902029872E-3</v>
      </c>
      <c r="AF630" s="2">
        <v>1.1060947359424899E-2</v>
      </c>
      <c r="AG630" s="2">
        <v>2.0020026706730801E-3</v>
      </c>
    </row>
    <row r="631" spans="1:33" x14ac:dyDescent="0.35">
      <c r="A631" s="7">
        <v>110</v>
      </c>
      <c r="B631" s="7">
        <v>250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0.1358124802</v>
      </c>
      <c r="I631" s="4">
        <v>9.8469396901999993</v>
      </c>
      <c r="J631" s="2">
        <f t="shared" si="19"/>
        <v>1.3792354220993664E-2</v>
      </c>
      <c r="K631" s="3">
        <v>193</v>
      </c>
      <c r="L631" s="3">
        <v>193</v>
      </c>
      <c r="M631" s="3">
        <v>1</v>
      </c>
      <c r="N631" s="3">
        <v>112</v>
      </c>
      <c r="O631" s="24">
        <v>4.8861150754168197</v>
      </c>
      <c r="P631" s="4">
        <v>0.625</v>
      </c>
      <c r="Q631" s="4">
        <v>0.99115044247787598</v>
      </c>
      <c r="R631" s="4">
        <v>0.98</v>
      </c>
      <c r="S631" s="4">
        <v>0.998</v>
      </c>
      <c r="T631" s="4">
        <v>0.99099999999999999</v>
      </c>
      <c r="U631" s="4">
        <v>0.999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0.47000362924573602</v>
      </c>
      <c r="AC631" s="2">
        <v>8.8889474172460393E-3</v>
      </c>
      <c r="AD631" s="2">
        <v>2.0202707317519501E-2</v>
      </c>
      <c r="AE631" s="2">
        <v>2.0020026706730801E-3</v>
      </c>
      <c r="AF631" s="2">
        <v>9.0407446521490707E-3</v>
      </c>
      <c r="AG631" s="2">
        <v>1.00050033358353E-3</v>
      </c>
    </row>
    <row r="632" spans="1:33" x14ac:dyDescent="0.35">
      <c r="A632" s="7">
        <v>986</v>
      </c>
      <c r="B632" s="7">
        <v>112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0.10408038579999999</v>
      </c>
      <c r="I632" s="4">
        <v>7.5067851259999996</v>
      </c>
      <c r="J632" s="2">
        <f t="shared" si="19"/>
        <v>1.386484148047799E-2</v>
      </c>
      <c r="K632" s="3">
        <v>247</v>
      </c>
      <c r="L632" s="3">
        <v>172</v>
      </c>
      <c r="M632" s="3">
        <v>2</v>
      </c>
      <c r="N632" s="3">
        <v>78</v>
      </c>
      <c r="O632" s="24">
        <v>503.96882133411702</v>
      </c>
      <c r="P632" s="4">
        <v>0.52700000000000002</v>
      </c>
      <c r="Q632" s="4">
        <v>0.97499999999999998</v>
      </c>
      <c r="R632" s="4">
        <v>0.99099999999999999</v>
      </c>
      <c r="S632" s="4">
        <v>0.99199999999999999</v>
      </c>
      <c r="T632" s="4">
        <v>0.99099999999999999</v>
      </c>
      <c r="U632" s="4">
        <v>0.995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0.64055473044077504</v>
      </c>
      <c r="AC632" s="2">
        <v>2.5317807984289901E-2</v>
      </c>
      <c r="AD632" s="2">
        <v>9.0407446521490707E-3</v>
      </c>
      <c r="AE632" s="2">
        <v>8.03217169726427E-3</v>
      </c>
      <c r="AF632" s="2">
        <v>9.0407446521490707E-3</v>
      </c>
      <c r="AG632" s="2">
        <v>5.0125418235442898E-3</v>
      </c>
    </row>
    <row r="633" spans="1:33" x14ac:dyDescent="0.35">
      <c r="A633" s="7">
        <v>78</v>
      </c>
      <c r="B633" s="7">
        <v>318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9.8110006459999996E-2</v>
      </c>
      <c r="I633" s="4">
        <v>7.0592126019999997</v>
      </c>
      <c r="J633" s="2">
        <f t="shared" si="19"/>
        <v>1.3898151534946503E-2</v>
      </c>
      <c r="K633" s="3">
        <v>293</v>
      </c>
      <c r="L633" s="3">
        <v>120</v>
      </c>
      <c r="M633" s="3">
        <v>8</v>
      </c>
      <c r="N633" s="3">
        <v>78</v>
      </c>
      <c r="O633" s="24">
        <v>1001</v>
      </c>
      <c r="P633" s="4">
        <v>0.40799999999999997</v>
      </c>
      <c r="Q633" s="4">
        <v>0.90697674418604601</v>
      </c>
      <c r="R633" s="4">
        <v>0.99299999999999999</v>
      </c>
      <c r="S633" s="4">
        <v>0.995</v>
      </c>
      <c r="T633" s="4">
        <v>0.99</v>
      </c>
      <c r="U633" s="4">
        <v>0.98699999999999999</v>
      </c>
      <c r="V633" s="5">
        <v>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0.89648810457797501</v>
      </c>
      <c r="AC633" s="2">
        <v>9.76384695639161E-2</v>
      </c>
      <c r="AD633" s="2">
        <v>7.0246149369644698E-3</v>
      </c>
      <c r="AE633" s="2">
        <v>5.0125418235442898E-3</v>
      </c>
      <c r="AF633" s="2">
        <v>1.0050335853501499E-2</v>
      </c>
      <c r="AG633" s="2">
        <v>1.30852395486555E-2</v>
      </c>
    </row>
    <row r="634" spans="1:33" x14ac:dyDescent="0.35">
      <c r="A634" s="7">
        <v>742</v>
      </c>
      <c r="B634" s="7">
        <v>210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0.13658111049999999</v>
      </c>
      <c r="I634" s="4">
        <v>9.6967255781299997</v>
      </c>
      <c r="J634" s="2">
        <f t="shared" si="19"/>
        <v>1.4085281613831076E-2</v>
      </c>
      <c r="K634" s="3">
        <v>154</v>
      </c>
      <c r="L634" s="3">
        <v>157</v>
      </c>
      <c r="M634" s="3">
        <v>22</v>
      </c>
      <c r="N634" s="3">
        <v>166</v>
      </c>
      <c r="O634" s="24">
        <v>771.10152066785201</v>
      </c>
      <c r="P634" s="4">
        <v>0.63600000000000001</v>
      </c>
      <c r="Q634" s="4">
        <v>0.88297872340425498</v>
      </c>
      <c r="R634" s="4">
        <v>0.99099999999999999</v>
      </c>
      <c r="S634" s="4">
        <v>0.999</v>
      </c>
      <c r="T634" s="4">
        <v>0.97799999999999998</v>
      </c>
      <c r="U634" s="4">
        <v>1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0.452556715642015</v>
      </c>
      <c r="AC634" s="2">
        <v>0.124454174473406</v>
      </c>
      <c r="AD634" s="2">
        <v>9.0407446521490707E-3</v>
      </c>
      <c r="AE634" s="2">
        <v>1.00050033358353E-3</v>
      </c>
      <c r="AF634" s="2">
        <v>2.2245608947319698E-2</v>
      </c>
      <c r="AG634" s="2">
        <v>1.0000050000287801E-5</v>
      </c>
    </row>
    <row r="635" spans="1:33" x14ac:dyDescent="0.35">
      <c r="A635" s="7">
        <v>968</v>
      </c>
      <c r="B635" s="7">
        <v>442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0.1077822943</v>
      </c>
      <c r="I635" s="4">
        <v>7.4964013871399997</v>
      </c>
      <c r="J635" s="2">
        <f t="shared" si="19"/>
        <v>1.4377871292337604E-2</v>
      </c>
      <c r="K635" s="3">
        <v>154</v>
      </c>
      <c r="L635" s="3">
        <v>175</v>
      </c>
      <c r="M635" s="3">
        <v>6</v>
      </c>
      <c r="N635" s="3">
        <v>164</v>
      </c>
      <c r="O635" s="24">
        <v>277.13009152315902</v>
      </c>
      <c r="P635" s="4">
        <v>0.64900000000000002</v>
      </c>
      <c r="Q635" s="4">
        <v>0.96470588235294097</v>
      </c>
      <c r="R635" s="4">
        <v>0.99199999999999999</v>
      </c>
      <c r="S635" s="4">
        <v>0.997</v>
      </c>
      <c r="T635" s="4">
        <v>0.98899999999999999</v>
      </c>
      <c r="U635" s="4">
        <v>0.999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0.432322562278047</v>
      </c>
      <c r="AC635" s="2">
        <v>3.5932009226063301E-2</v>
      </c>
      <c r="AD635" s="2">
        <v>8.03217169726427E-3</v>
      </c>
      <c r="AE635" s="2">
        <v>3.00450902029872E-3</v>
      </c>
      <c r="AF635" s="2">
        <v>1.1060947359424899E-2</v>
      </c>
      <c r="AG635" s="2">
        <v>1.00050033358353E-3</v>
      </c>
    </row>
    <row r="636" spans="1:33" x14ac:dyDescent="0.35">
      <c r="A636" s="7">
        <v>478</v>
      </c>
      <c r="B636" s="7">
        <v>162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9.7984641080000004E-2</v>
      </c>
      <c r="I636" s="4">
        <v>6.7971404124000001</v>
      </c>
      <c r="J636" s="2">
        <f t="shared" si="19"/>
        <v>1.4415568185298476E-2</v>
      </c>
      <c r="K636" s="3">
        <v>179</v>
      </c>
      <c r="L636" s="3">
        <v>170</v>
      </c>
      <c r="M636" s="3">
        <v>25</v>
      </c>
      <c r="N636" s="3">
        <v>125</v>
      </c>
      <c r="O636" s="24">
        <v>218.98533396174</v>
      </c>
      <c r="P636" s="4">
        <v>0.60299999999999998</v>
      </c>
      <c r="Q636" s="4">
        <v>0.83333333333333304</v>
      </c>
      <c r="R636" s="4">
        <v>0.995</v>
      </c>
      <c r="S636" s="4">
        <v>0.999</v>
      </c>
      <c r="T636" s="4">
        <v>0.99399999999999999</v>
      </c>
      <c r="U636" s="4">
        <v>0.998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0.50583808225495197</v>
      </c>
      <c r="AC636" s="2">
        <v>0.18232155679395501</v>
      </c>
      <c r="AD636" s="2">
        <v>5.0125418235442898E-3</v>
      </c>
      <c r="AE636" s="2">
        <v>1.00050033358353E-3</v>
      </c>
      <c r="AF636" s="2">
        <v>6.0180723255630203E-3</v>
      </c>
      <c r="AG636" s="2">
        <v>2.0020026706730801E-3</v>
      </c>
    </row>
    <row r="637" spans="1:33" x14ac:dyDescent="0.35">
      <c r="A637" s="7">
        <v>954</v>
      </c>
      <c r="B637" s="7">
        <v>274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0.113590924</v>
      </c>
      <c r="I637" s="4">
        <v>7.8734364068999998</v>
      </c>
      <c r="J637" s="2">
        <f t="shared" si="19"/>
        <v>1.4427108841630187E-2</v>
      </c>
      <c r="K637" s="3">
        <v>189</v>
      </c>
      <c r="L637" s="3">
        <v>206</v>
      </c>
      <c r="M637" s="3">
        <v>14</v>
      </c>
      <c r="N637" s="3">
        <v>90</v>
      </c>
      <c r="O637" s="24">
        <v>1001</v>
      </c>
      <c r="P637" s="4">
        <v>0.55700000000000005</v>
      </c>
      <c r="Q637" s="4">
        <v>0.86538461538461497</v>
      </c>
      <c r="R637" s="4">
        <v>0.97899999999999998</v>
      </c>
      <c r="S637" s="4">
        <v>0.998</v>
      </c>
      <c r="T637" s="4">
        <v>0.97199999999999998</v>
      </c>
      <c r="U637" s="4">
        <v>1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0.58519003905485301</v>
      </c>
      <c r="AC637" s="2">
        <v>0.14458122881110799</v>
      </c>
      <c r="AD637" s="2">
        <v>2.1223636451626698E-2</v>
      </c>
      <c r="AE637" s="2">
        <v>2.0020026706730801E-3</v>
      </c>
      <c r="AF637" s="2">
        <v>2.8399474521698002E-2</v>
      </c>
      <c r="AG637" s="2">
        <v>1.0000050000287801E-5</v>
      </c>
    </row>
    <row r="638" spans="1:33" x14ac:dyDescent="0.35">
      <c r="A638" s="7">
        <v>808</v>
      </c>
      <c r="B638" s="7">
        <v>80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0.12009097420000001</v>
      </c>
      <c r="I638" s="4">
        <v>8.2697936788999993</v>
      </c>
      <c r="J638" s="2">
        <f t="shared" si="19"/>
        <v>1.4521640909422763E-2</v>
      </c>
      <c r="K638" s="3">
        <v>299</v>
      </c>
      <c r="L638" s="3">
        <v>120</v>
      </c>
      <c r="M638" s="3">
        <v>18</v>
      </c>
      <c r="N638" s="3">
        <v>62</v>
      </c>
      <c r="O638" s="24">
        <v>1001</v>
      </c>
      <c r="P638" s="4">
        <v>0.34200000000000003</v>
      </c>
      <c r="Q638" s="4">
        <v>0.77500000000000002</v>
      </c>
      <c r="R638" s="4">
        <v>0.98599999999999999</v>
      </c>
      <c r="S638" s="4">
        <v>0.997</v>
      </c>
      <c r="T638" s="4">
        <v>0.97599999999999998</v>
      </c>
      <c r="U638" s="4">
        <v>0.98499999999999999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1.07294454191953</v>
      </c>
      <c r="AC638" s="2">
        <v>0.25489224962878998</v>
      </c>
      <c r="AD638" s="2">
        <v>1.4098924379501601E-2</v>
      </c>
      <c r="AE638" s="2">
        <v>3.00450902029872E-3</v>
      </c>
      <c r="AF638" s="2">
        <v>2.4292692569044601E-2</v>
      </c>
      <c r="AG638" s="2">
        <v>1.51136378100482E-2</v>
      </c>
    </row>
    <row r="639" spans="1:33" x14ac:dyDescent="0.35">
      <c r="A639" s="7">
        <v>426</v>
      </c>
      <c r="B639" s="7">
        <v>206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0.11945822709999999</v>
      </c>
      <c r="I639" s="4">
        <v>7.9491259158199998</v>
      </c>
      <c r="J639" s="2">
        <f t="shared" si="19"/>
        <v>1.5027844364908033E-2</v>
      </c>
      <c r="K639" s="3">
        <v>288</v>
      </c>
      <c r="L639" s="3">
        <v>144</v>
      </c>
      <c r="M639" s="3">
        <v>5</v>
      </c>
      <c r="N639" s="3">
        <v>62</v>
      </c>
      <c r="O639" s="24">
        <v>921.30492821106395</v>
      </c>
      <c r="P639" s="4">
        <v>0.41599999999999998</v>
      </c>
      <c r="Q639" s="4">
        <v>0.92537313432835799</v>
      </c>
      <c r="R639" s="4">
        <v>0.98799999999999999</v>
      </c>
      <c r="S639" s="4">
        <v>0.99199999999999999</v>
      </c>
      <c r="T639" s="4">
        <v>0.98899999999999999</v>
      </c>
      <c r="U639" s="4">
        <v>0.98099999999999998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0.87707001872087398</v>
      </c>
      <c r="AC639" s="2">
        <v>7.7558234345874499E-2</v>
      </c>
      <c r="AD639" s="2">
        <v>1.20725812342692E-2</v>
      </c>
      <c r="AE639" s="2">
        <v>8.03217169726427E-3</v>
      </c>
      <c r="AF639" s="2">
        <v>1.1060947359424899E-2</v>
      </c>
      <c r="AG639" s="2">
        <v>1.9182819416774001E-2</v>
      </c>
    </row>
    <row r="640" spans="1:33" x14ac:dyDescent="0.35">
      <c r="A640" s="7">
        <v>184</v>
      </c>
      <c r="B640" s="7">
        <v>266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0.1451973345</v>
      </c>
      <c r="I640" s="4">
        <v>9.6420570269199999</v>
      </c>
      <c r="J640" s="2">
        <f t="shared" si="19"/>
        <v>1.5058750855198059E-2</v>
      </c>
      <c r="K640" s="3">
        <v>247</v>
      </c>
      <c r="L640" s="3">
        <v>159</v>
      </c>
      <c r="M640" s="3">
        <v>4</v>
      </c>
      <c r="N640" s="3">
        <v>89</v>
      </c>
      <c r="O640" s="24">
        <v>43.229472909198499</v>
      </c>
      <c r="P640" s="4">
        <v>0.498</v>
      </c>
      <c r="Q640" s="4">
        <v>0.956989247311828</v>
      </c>
      <c r="R640" s="4">
        <v>0.97399999999999998</v>
      </c>
      <c r="S640" s="4">
        <v>0.995</v>
      </c>
      <c r="T640" s="4">
        <v>0.96699999999999997</v>
      </c>
      <c r="U640" s="4">
        <v>0.999</v>
      </c>
      <c r="V640" s="5">
        <v>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0.69715520195748404</v>
      </c>
      <c r="AC640" s="2">
        <v>4.39631234211161E-2</v>
      </c>
      <c r="AD640" s="2">
        <v>2.6343975339602001E-2</v>
      </c>
      <c r="AE640" s="2">
        <v>5.0125418235442898E-3</v>
      </c>
      <c r="AF640" s="2">
        <v>3.3556783528842803E-2</v>
      </c>
      <c r="AG640" s="2">
        <v>1.00050033358353E-3</v>
      </c>
    </row>
    <row r="641" spans="1:33" x14ac:dyDescent="0.35">
      <c r="A641" s="7">
        <v>906</v>
      </c>
      <c r="B641" s="7">
        <v>30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0.104647691</v>
      </c>
      <c r="I641" s="4">
        <v>6.8783251020899998</v>
      </c>
      <c r="J641" s="2">
        <f t="shared" si="19"/>
        <v>1.5214123997745103E-2</v>
      </c>
      <c r="K641" s="3">
        <v>246</v>
      </c>
      <c r="L641" s="3">
        <v>168</v>
      </c>
      <c r="M641" s="3">
        <v>21</v>
      </c>
      <c r="N641" s="3">
        <v>64</v>
      </c>
      <c r="O641" s="24">
        <v>810.80238582683603</v>
      </c>
      <c r="P641" s="4">
        <v>0.46800000000000003</v>
      </c>
      <c r="Q641" s="4">
        <v>0.752941176470588</v>
      </c>
      <c r="R641" s="4">
        <v>0.98199999999999998</v>
      </c>
      <c r="S641" s="4">
        <v>0.998</v>
      </c>
      <c r="T641" s="4">
        <v>0.98699999999999999</v>
      </c>
      <c r="U641" s="4">
        <v>0.996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0.75928698306449005</v>
      </c>
      <c r="AC641" s="2">
        <v>0.28376817313064501</v>
      </c>
      <c r="AD641" s="2">
        <v>1.8163970627671201E-2</v>
      </c>
      <c r="AE641" s="2">
        <v>2.0020026706730801E-3</v>
      </c>
      <c r="AF641" s="2">
        <v>1.30852395486555E-2</v>
      </c>
      <c r="AG641" s="2">
        <v>4.0080213975388201E-3</v>
      </c>
    </row>
    <row r="642" spans="1:33" x14ac:dyDescent="0.35">
      <c r="A642" s="7">
        <v>406</v>
      </c>
      <c r="B642" s="7">
        <v>405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0.14496755489999999</v>
      </c>
      <c r="I642" s="4">
        <v>9.2114076239999996</v>
      </c>
      <c r="J642" s="2">
        <f t="shared" ref="J642:J705" si="21">H642/I642</f>
        <v>1.5737828659573388E-2</v>
      </c>
      <c r="K642" s="3">
        <v>185</v>
      </c>
      <c r="L642" s="3">
        <v>157</v>
      </c>
      <c r="M642" s="3">
        <v>42</v>
      </c>
      <c r="N642" s="3">
        <v>115</v>
      </c>
      <c r="O642" s="24">
        <v>8.8988642494004502</v>
      </c>
      <c r="P642" s="4">
        <v>0.55700000000000005</v>
      </c>
      <c r="Q642" s="4">
        <v>0.73248407643312097</v>
      </c>
      <c r="R642" s="4">
        <v>0.98199999999999998</v>
      </c>
      <c r="S642" s="4">
        <v>0.998</v>
      </c>
      <c r="T642" s="4">
        <v>0.99</v>
      </c>
      <c r="U642" s="4">
        <v>0.999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0.58519003905485301</v>
      </c>
      <c r="AC642" s="2">
        <v>0.31131367698505802</v>
      </c>
      <c r="AD642" s="2">
        <v>1.8163970627671201E-2</v>
      </c>
      <c r="AE642" s="2">
        <v>2.0020026706730801E-3</v>
      </c>
      <c r="AF642" s="2">
        <v>1.0050335853501499E-2</v>
      </c>
      <c r="AG642" s="2">
        <v>1.00050033358353E-3</v>
      </c>
    </row>
    <row r="643" spans="1:33" x14ac:dyDescent="0.35">
      <c r="A643" s="7">
        <v>142</v>
      </c>
      <c r="B643" s="7">
        <v>222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0.1050898508</v>
      </c>
      <c r="I643" s="4">
        <v>6.6693380834399996</v>
      </c>
      <c r="J643" s="2">
        <f t="shared" si="21"/>
        <v>1.5757163527357929E-2</v>
      </c>
      <c r="K643" s="3">
        <v>168</v>
      </c>
      <c r="L643" s="3">
        <v>192</v>
      </c>
      <c r="M643" s="3">
        <v>9</v>
      </c>
      <c r="N643" s="3">
        <v>130</v>
      </c>
      <c r="O643" s="24">
        <v>128.409631503659</v>
      </c>
      <c r="P643" s="4">
        <v>0.63800000000000001</v>
      </c>
      <c r="Q643" s="4">
        <v>0.93525179856115104</v>
      </c>
      <c r="R643" s="4">
        <v>0.995</v>
      </c>
      <c r="S643" s="4">
        <v>1</v>
      </c>
      <c r="T643" s="4">
        <v>0.98199999999999998</v>
      </c>
      <c r="U643" s="4">
        <v>0.999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0.44941699563734699</v>
      </c>
      <c r="AC643" s="2">
        <v>6.6939482675109394E-2</v>
      </c>
      <c r="AD643" s="2">
        <v>5.0125418235442898E-3</v>
      </c>
      <c r="AE643" s="2">
        <v>1.0000050000287801E-5</v>
      </c>
      <c r="AF643" s="2">
        <v>1.8163970627671201E-2</v>
      </c>
      <c r="AG643" s="2">
        <v>1.00050033358353E-3</v>
      </c>
    </row>
    <row r="644" spans="1:33" x14ac:dyDescent="0.35">
      <c r="A644" s="7">
        <v>120</v>
      </c>
      <c r="B644" s="7">
        <v>317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0.12530998130000001</v>
      </c>
      <c r="I644" s="4">
        <v>7.9279637064899999</v>
      </c>
      <c r="J644" s="2">
        <f t="shared" si="21"/>
        <v>1.580607403606283E-2</v>
      </c>
      <c r="K644" s="3">
        <v>226</v>
      </c>
      <c r="L644" s="3">
        <v>174</v>
      </c>
      <c r="M644" s="3">
        <v>11</v>
      </c>
      <c r="N644" s="3">
        <v>88</v>
      </c>
      <c r="O644" s="24">
        <v>1001</v>
      </c>
      <c r="P644" s="4">
        <v>0.502</v>
      </c>
      <c r="Q644" s="4">
        <v>0.88888888888888895</v>
      </c>
      <c r="R644" s="4">
        <v>0.97599999999999998</v>
      </c>
      <c r="S644" s="4">
        <v>0.998</v>
      </c>
      <c r="T644" s="4">
        <v>0.98299999999999998</v>
      </c>
      <c r="U644" s="4">
        <v>0.99199999999999999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0.68915515929040805</v>
      </c>
      <c r="AC644" s="2">
        <v>0.117783035656384</v>
      </c>
      <c r="AD644" s="2">
        <v>2.4292692569044601E-2</v>
      </c>
      <c r="AE644" s="2">
        <v>2.0020026706730801E-3</v>
      </c>
      <c r="AF644" s="2">
        <v>1.7146158834970501E-2</v>
      </c>
      <c r="AG644" s="2">
        <v>8.03217169726427E-3</v>
      </c>
    </row>
    <row r="645" spans="1:33" x14ac:dyDescent="0.35">
      <c r="A645" s="7">
        <v>750</v>
      </c>
      <c r="B645" s="7">
        <v>221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0.1147325994</v>
      </c>
      <c r="I645" s="4">
        <v>7.2401237702600003</v>
      </c>
      <c r="J645" s="2">
        <f t="shared" si="21"/>
        <v>1.584677321004967E-2</v>
      </c>
      <c r="K645" s="3">
        <v>235</v>
      </c>
      <c r="L645" s="3">
        <v>158</v>
      </c>
      <c r="M645" s="3">
        <v>9</v>
      </c>
      <c r="N645" s="3">
        <v>97</v>
      </c>
      <c r="O645" s="24">
        <v>83.447668637404405</v>
      </c>
      <c r="P645" s="4">
        <v>0.51600000000000001</v>
      </c>
      <c r="Q645" s="4">
        <v>0.91509433962264197</v>
      </c>
      <c r="R645" s="4">
        <v>0.98899999999999999</v>
      </c>
      <c r="S645" s="4">
        <v>1</v>
      </c>
      <c r="T645" s="4">
        <v>0.97599999999999998</v>
      </c>
      <c r="U645" s="4">
        <v>0.998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0.66164851350057396</v>
      </c>
      <c r="AC645" s="2">
        <v>8.8728115608684294E-2</v>
      </c>
      <c r="AD645" s="2">
        <v>1.1060947359424899E-2</v>
      </c>
      <c r="AE645" s="2">
        <v>1.0000050000287801E-5</v>
      </c>
      <c r="AF645" s="2">
        <v>2.4292692569044601E-2</v>
      </c>
      <c r="AG645" s="2">
        <v>2.0020026706730801E-3</v>
      </c>
    </row>
    <row r="646" spans="1:33" x14ac:dyDescent="0.35">
      <c r="A646" s="7">
        <v>330</v>
      </c>
      <c r="B646" s="7">
        <v>197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0.15222160370000001</v>
      </c>
      <c r="I646" s="4">
        <v>9.5110211235000008</v>
      </c>
      <c r="J646" s="2">
        <f t="shared" si="21"/>
        <v>1.6004759291711398E-2</v>
      </c>
      <c r="K646" s="3">
        <v>217</v>
      </c>
      <c r="L646" s="3">
        <v>170</v>
      </c>
      <c r="M646" s="3">
        <v>5</v>
      </c>
      <c r="N646" s="3">
        <v>107</v>
      </c>
      <c r="O646" s="24">
        <v>403.435181386198</v>
      </c>
      <c r="P646" s="4">
        <v>0.55900000000000005</v>
      </c>
      <c r="Q646" s="4">
        <v>0.95535714285714302</v>
      </c>
      <c r="R646" s="4">
        <v>0.98499999999999999</v>
      </c>
      <c r="S646" s="4">
        <v>0.98499999999999999</v>
      </c>
      <c r="T646" s="4">
        <v>0.98299999999999998</v>
      </c>
      <c r="U646" s="4">
        <v>0.998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0.58160580582703802</v>
      </c>
      <c r="AC646" s="2">
        <v>4.56700368331883E-2</v>
      </c>
      <c r="AD646" s="2">
        <v>1.51136378100482E-2</v>
      </c>
      <c r="AE646" s="2">
        <v>1.51136378100482E-2</v>
      </c>
      <c r="AF646" s="2">
        <v>1.7146158834970501E-2</v>
      </c>
      <c r="AG646" s="2">
        <v>2.0020026706730801E-3</v>
      </c>
    </row>
    <row r="647" spans="1:33" x14ac:dyDescent="0.35">
      <c r="A647" s="7">
        <v>298</v>
      </c>
      <c r="B647" s="7">
        <v>127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0.1432427265</v>
      </c>
      <c r="I647" s="4">
        <v>8.8810627070700008</v>
      </c>
      <c r="J647" s="2">
        <f t="shared" si="21"/>
        <v>1.6129007442540397E-2</v>
      </c>
      <c r="K647" s="3">
        <v>199</v>
      </c>
      <c r="L647" s="3">
        <v>132</v>
      </c>
      <c r="M647" s="3">
        <v>11</v>
      </c>
      <c r="N647" s="3">
        <v>157</v>
      </c>
      <c r="O647" s="24">
        <v>222.65114507907401</v>
      </c>
      <c r="P647" s="4">
        <v>0.59299999999999997</v>
      </c>
      <c r="Q647" s="4">
        <v>0.93452380952380998</v>
      </c>
      <c r="R647" s="4">
        <v>0.98499999999999999</v>
      </c>
      <c r="S647" s="4">
        <v>0.996</v>
      </c>
      <c r="T647" s="4">
        <v>0.99199999999999999</v>
      </c>
      <c r="U647" s="4">
        <v>0.996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0.52256087998441203</v>
      </c>
      <c r="AC647" s="2">
        <v>6.7718174054950897E-2</v>
      </c>
      <c r="AD647" s="2">
        <v>1.51136378100482E-2</v>
      </c>
      <c r="AE647" s="2">
        <v>4.0080213975388201E-3</v>
      </c>
      <c r="AF647" s="2">
        <v>8.03217169726427E-3</v>
      </c>
      <c r="AG647" s="2">
        <v>4.0080213975388201E-3</v>
      </c>
    </row>
    <row r="648" spans="1:33" x14ac:dyDescent="0.35">
      <c r="A648" s="7">
        <v>660</v>
      </c>
      <c r="B648" s="7">
        <v>104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0.1437956175</v>
      </c>
      <c r="I648" s="4">
        <v>8.9136766454000007</v>
      </c>
      <c r="J648" s="2">
        <f t="shared" si="21"/>
        <v>1.6132020850701072E-2</v>
      </c>
      <c r="K648" s="3">
        <v>243</v>
      </c>
      <c r="L648" s="3">
        <v>181</v>
      </c>
      <c r="M648" s="3">
        <v>4</v>
      </c>
      <c r="N648" s="3">
        <v>71</v>
      </c>
      <c r="O648" s="24">
        <v>6.83897577850371</v>
      </c>
      <c r="P648" s="4">
        <v>0.50600000000000001</v>
      </c>
      <c r="Q648" s="4">
        <v>0.94666666666666699</v>
      </c>
      <c r="R648" s="4">
        <v>0.97299999999999998</v>
      </c>
      <c r="S648" s="4">
        <v>0.99399999999999999</v>
      </c>
      <c r="T648" s="4">
        <v>0.98299999999999998</v>
      </c>
      <c r="U648" s="4">
        <v>0.99199999999999999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0.68121860969467196</v>
      </c>
      <c r="AC648" s="2">
        <v>5.4808236494995E-2</v>
      </c>
      <c r="AD648" s="2">
        <v>2.7371196796132001E-2</v>
      </c>
      <c r="AE648" s="2">
        <v>6.0180723255630203E-3</v>
      </c>
      <c r="AF648" s="2">
        <v>1.7146158834970501E-2</v>
      </c>
      <c r="AG648" s="2">
        <v>8.03217169726427E-3</v>
      </c>
    </row>
    <row r="649" spans="1:33" x14ac:dyDescent="0.35">
      <c r="A649" s="7">
        <v>668</v>
      </c>
      <c r="B649" s="7">
        <v>494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0.14421824129999999</v>
      </c>
      <c r="I649" s="4">
        <v>8.7937525024400003</v>
      </c>
      <c r="J649" s="2">
        <f t="shared" si="21"/>
        <v>1.6400079631532023E-2</v>
      </c>
      <c r="K649" s="3">
        <v>155</v>
      </c>
      <c r="L649" s="3">
        <v>169</v>
      </c>
      <c r="M649" s="3">
        <v>8</v>
      </c>
      <c r="N649" s="3">
        <v>167</v>
      </c>
      <c r="O649" s="24">
        <v>752.00538572612595</v>
      </c>
      <c r="P649" s="4">
        <v>0.66500000000000004</v>
      </c>
      <c r="Q649" s="4">
        <v>0.95428571428571396</v>
      </c>
      <c r="R649" s="4">
        <v>0.98</v>
      </c>
      <c r="S649" s="4">
        <v>0.996</v>
      </c>
      <c r="T649" s="4">
        <v>0.99099999999999999</v>
      </c>
      <c r="U649" s="4">
        <v>0.999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0.40796823832628298</v>
      </c>
      <c r="AC649" s="2">
        <v>4.6792161506758898E-2</v>
      </c>
      <c r="AD649" s="2">
        <v>2.0202707317519501E-2</v>
      </c>
      <c r="AE649" s="2">
        <v>4.0080213975388201E-3</v>
      </c>
      <c r="AF649" s="2">
        <v>9.0407446521490707E-3</v>
      </c>
      <c r="AG649" s="2">
        <v>1.00050033358353E-3</v>
      </c>
    </row>
    <row r="650" spans="1:33" x14ac:dyDescent="0.35">
      <c r="A650" s="7">
        <v>394</v>
      </c>
      <c r="B650" s="7">
        <v>290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0.16018224850000001</v>
      </c>
      <c r="I650" s="4">
        <v>9.5135581142800003</v>
      </c>
      <c r="J650" s="2">
        <f t="shared" si="21"/>
        <v>1.6837259685160692E-2</v>
      </c>
      <c r="K650" s="3">
        <v>192</v>
      </c>
      <c r="L650" s="3">
        <v>206</v>
      </c>
      <c r="M650" s="3">
        <v>7</v>
      </c>
      <c r="N650" s="3">
        <v>94</v>
      </c>
      <c r="O650" s="24">
        <v>5.7478288864046103</v>
      </c>
      <c r="P650" s="4">
        <v>0.58299999999999996</v>
      </c>
      <c r="Q650" s="4">
        <v>0.93069306930693096</v>
      </c>
      <c r="R650" s="4">
        <v>0.97699999999999998</v>
      </c>
      <c r="S650" s="4">
        <v>0.99399999999999999</v>
      </c>
      <c r="T650" s="4">
        <v>0.96299999999999997</v>
      </c>
      <c r="U650" s="4">
        <v>1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0.53956809263164496</v>
      </c>
      <c r="AC650" s="2">
        <v>7.1825734571255503E-2</v>
      </c>
      <c r="AD650" s="2">
        <v>2.32686269393543E-2</v>
      </c>
      <c r="AE650" s="2">
        <v>6.0180723255630203E-3</v>
      </c>
      <c r="AF650" s="2">
        <v>3.7701867184011501E-2</v>
      </c>
      <c r="AG650" s="2">
        <v>1.0000050000287801E-5</v>
      </c>
    </row>
    <row r="651" spans="1:33" x14ac:dyDescent="0.35">
      <c r="A651" s="7">
        <v>666</v>
      </c>
      <c r="B651" s="7">
        <v>369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0.15548021870000001</v>
      </c>
      <c r="I651" s="4">
        <v>9.0479569627600007</v>
      </c>
      <c r="J651" s="2">
        <f t="shared" si="21"/>
        <v>1.7184013953639773E-2</v>
      </c>
      <c r="K651" s="3">
        <v>188</v>
      </c>
      <c r="L651" s="3">
        <v>169</v>
      </c>
      <c r="M651" s="3">
        <v>11</v>
      </c>
      <c r="N651" s="3">
        <v>131</v>
      </c>
      <c r="O651" s="24">
        <v>282.96353098925601</v>
      </c>
      <c r="P651" s="4">
        <v>0.60199999999999998</v>
      </c>
      <c r="Q651" s="4">
        <v>0.92253521126760596</v>
      </c>
      <c r="R651" s="4">
        <v>0.97699999999999998</v>
      </c>
      <c r="S651" s="4">
        <v>0.99399999999999999</v>
      </c>
      <c r="T651" s="4">
        <v>0.98499999999999999</v>
      </c>
      <c r="U651" s="4">
        <v>0.995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0.50749783367331602</v>
      </c>
      <c r="AC651" s="2">
        <v>8.0629734400109204E-2</v>
      </c>
      <c r="AD651" s="2">
        <v>2.32686269393543E-2</v>
      </c>
      <c r="AE651" s="2">
        <v>6.0180723255630203E-3</v>
      </c>
      <c r="AF651" s="2">
        <v>1.51136378100482E-2</v>
      </c>
      <c r="AG651" s="2">
        <v>5.0125418235442898E-3</v>
      </c>
    </row>
    <row r="652" spans="1:33" x14ac:dyDescent="0.35">
      <c r="A652" s="7">
        <v>916</v>
      </c>
      <c r="B652" s="7">
        <v>88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0.13765853280000001</v>
      </c>
      <c r="I652" s="4">
        <v>7.9805765980099999</v>
      </c>
      <c r="J652" s="2">
        <f t="shared" si="21"/>
        <v>1.7249196359361542E-2</v>
      </c>
      <c r="K652" s="3">
        <v>44</v>
      </c>
      <c r="L652" s="3">
        <v>131</v>
      </c>
      <c r="M652" s="3">
        <v>11</v>
      </c>
      <c r="N652" s="3">
        <v>313</v>
      </c>
      <c r="O652" s="24">
        <v>9.5462808884170496</v>
      </c>
      <c r="P652" s="4">
        <v>0.879</v>
      </c>
      <c r="Q652" s="4">
        <v>0.96604938271604901</v>
      </c>
      <c r="R652" s="4">
        <v>0.995</v>
      </c>
      <c r="S652" s="4">
        <v>0.996</v>
      </c>
      <c r="T652" s="4">
        <v>0.998</v>
      </c>
      <c r="U652" s="4">
        <v>0.97199999999999998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0.12897038129696001</v>
      </c>
      <c r="AC652" s="2">
        <v>3.45403252521762E-2</v>
      </c>
      <c r="AD652" s="2">
        <v>5.0125418235442898E-3</v>
      </c>
      <c r="AE652" s="2">
        <v>4.0080213975388201E-3</v>
      </c>
      <c r="AF652" s="2">
        <v>2.0020026706730801E-3</v>
      </c>
      <c r="AG652" s="2">
        <v>2.8399474521698002E-2</v>
      </c>
    </row>
    <row r="653" spans="1:33" x14ac:dyDescent="0.35">
      <c r="A653" s="7">
        <v>6</v>
      </c>
      <c r="B653" s="7">
        <v>157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0.14524108320000001</v>
      </c>
      <c r="I653" s="4">
        <v>7.9612308040100004</v>
      </c>
      <c r="J653" s="2">
        <f t="shared" si="21"/>
        <v>1.8243546353014083E-2</v>
      </c>
      <c r="K653" s="3">
        <v>264</v>
      </c>
      <c r="L653" s="3">
        <v>162</v>
      </c>
      <c r="M653" s="3">
        <v>7</v>
      </c>
      <c r="N653" s="3">
        <v>66</v>
      </c>
      <c r="O653" s="24">
        <v>1001</v>
      </c>
      <c r="P653" s="4">
        <v>0.47499999999999998</v>
      </c>
      <c r="Q653" s="4">
        <v>0.90410958904109595</v>
      </c>
      <c r="R653" s="4">
        <v>0.95299999999999996</v>
      </c>
      <c r="S653" s="4">
        <v>0.997</v>
      </c>
      <c r="T653" s="4">
        <v>0.95099999999999996</v>
      </c>
      <c r="U653" s="4">
        <v>0.97699999999999998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0.74444047494749599</v>
      </c>
      <c r="AC653" s="2">
        <v>0.100804699121966</v>
      </c>
      <c r="AD653" s="2">
        <v>4.8140375327934998E-2</v>
      </c>
      <c r="AE653" s="2">
        <v>3.00450902029872E-3</v>
      </c>
      <c r="AF653" s="2">
        <v>5.0241216436746797E-2</v>
      </c>
      <c r="AG653" s="2">
        <v>2.32686269393543E-2</v>
      </c>
    </row>
    <row r="654" spans="1:33" x14ac:dyDescent="0.35">
      <c r="A654" s="7">
        <v>86</v>
      </c>
      <c r="B654" s="7">
        <v>18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0.1705257285</v>
      </c>
      <c r="I654" s="4">
        <v>9.3370769038799999</v>
      </c>
      <c r="J654" s="2">
        <f t="shared" si="21"/>
        <v>1.82632884205054E-2</v>
      </c>
      <c r="K654" s="3">
        <v>190</v>
      </c>
      <c r="L654" s="3">
        <v>172</v>
      </c>
      <c r="M654" s="3">
        <v>11</v>
      </c>
      <c r="N654" s="3">
        <v>126</v>
      </c>
      <c r="O654" s="24">
        <v>449.151620455071</v>
      </c>
      <c r="P654" s="4">
        <v>0.58499999999999996</v>
      </c>
      <c r="Q654" s="4">
        <v>0.91970802919707995</v>
      </c>
      <c r="R654" s="4">
        <v>0.97699999999999998</v>
      </c>
      <c r="S654" s="4">
        <v>0.99</v>
      </c>
      <c r="T654" s="4">
        <v>0.97799999999999998</v>
      </c>
      <c r="U654" s="4">
        <v>0.99099999999999999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0.53614343175028101</v>
      </c>
      <c r="AC654" s="2">
        <v>8.3699018876646894E-2</v>
      </c>
      <c r="AD654" s="2">
        <v>2.32686269393543E-2</v>
      </c>
      <c r="AE654" s="2">
        <v>1.0050335853501499E-2</v>
      </c>
      <c r="AF654" s="2">
        <v>2.2245608947319698E-2</v>
      </c>
      <c r="AG654" s="2">
        <v>9.0407446521490707E-3</v>
      </c>
    </row>
    <row r="655" spans="1:33" x14ac:dyDescent="0.35">
      <c r="A655" s="7">
        <v>500</v>
      </c>
      <c r="B655" s="7">
        <v>78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0.1344674733</v>
      </c>
      <c r="I655" s="4">
        <v>7.1131028116000001</v>
      </c>
      <c r="J655" s="2">
        <f t="shared" si="21"/>
        <v>1.8904193691775598E-2</v>
      </c>
      <c r="K655" s="3">
        <v>207</v>
      </c>
      <c r="L655" s="3">
        <v>106</v>
      </c>
      <c r="M655" s="3">
        <v>43</v>
      </c>
      <c r="N655" s="3">
        <v>143</v>
      </c>
      <c r="O655" s="24">
        <v>202.022812832916</v>
      </c>
      <c r="P655" s="4">
        <v>0.50900000000000001</v>
      </c>
      <c r="Q655" s="4">
        <v>0.76881720430107503</v>
      </c>
      <c r="R655" s="4">
        <v>0.99299999999999999</v>
      </c>
      <c r="S655" s="4">
        <v>0.995</v>
      </c>
      <c r="T655" s="4">
        <v>0.98699999999999999</v>
      </c>
      <c r="U655" s="4">
        <v>0.996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0.67530726243161399</v>
      </c>
      <c r="AC655" s="2">
        <v>0.26290204345329399</v>
      </c>
      <c r="AD655" s="2">
        <v>7.0246149369644698E-3</v>
      </c>
      <c r="AE655" s="2">
        <v>5.0125418235442898E-3</v>
      </c>
      <c r="AF655" s="2">
        <v>1.30852395486555E-2</v>
      </c>
      <c r="AG655" s="2">
        <v>4.0080213975388201E-3</v>
      </c>
    </row>
    <row r="656" spans="1:33" x14ac:dyDescent="0.35">
      <c r="A656" s="7">
        <v>134</v>
      </c>
      <c r="B656" s="7">
        <v>72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0.1592326017</v>
      </c>
      <c r="I656" s="4">
        <v>8.3051256018600004</v>
      </c>
      <c r="J656" s="2">
        <f t="shared" si="21"/>
        <v>1.9172810783781351E-2</v>
      </c>
      <c r="K656" s="3">
        <v>109</v>
      </c>
      <c r="L656" s="3">
        <v>156</v>
      </c>
      <c r="M656" s="3">
        <v>11</v>
      </c>
      <c r="N656" s="3">
        <v>223</v>
      </c>
      <c r="O656" s="24">
        <v>735.206369459303</v>
      </c>
      <c r="P656" s="4">
        <v>0.76</v>
      </c>
      <c r="Q656" s="4">
        <v>0.95299145299145305</v>
      </c>
      <c r="R656" s="4">
        <v>0.98899999999999999</v>
      </c>
      <c r="S656" s="4">
        <v>0.998</v>
      </c>
      <c r="T656" s="4">
        <v>0.98899999999999999</v>
      </c>
      <c r="U656" s="4">
        <v>0.99399999999999999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0.27443684570176002</v>
      </c>
      <c r="AC656" s="2">
        <v>4.81493438975827E-2</v>
      </c>
      <c r="AD656" s="2">
        <v>1.1060947359424899E-2</v>
      </c>
      <c r="AE656" s="2">
        <v>2.0020026706730801E-3</v>
      </c>
      <c r="AF656" s="2">
        <v>1.1060947359424899E-2</v>
      </c>
      <c r="AG656" s="2">
        <v>6.0180723255630203E-3</v>
      </c>
    </row>
    <row r="657" spans="1:33" x14ac:dyDescent="0.35">
      <c r="A657" s="7">
        <v>530</v>
      </c>
      <c r="B657" s="7">
        <v>88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0.15534951729999999</v>
      </c>
      <c r="I657" s="4">
        <v>8.0736268680399998</v>
      </c>
      <c r="J657" s="2">
        <f t="shared" si="21"/>
        <v>1.9241602298337764E-2</v>
      </c>
      <c r="K657" s="3">
        <v>225</v>
      </c>
      <c r="L657" s="3">
        <v>188</v>
      </c>
      <c r="M657" s="3">
        <v>10</v>
      </c>
      <c r="N657" s="3">
        <v>76</v>
      </c>
      <c r="O657" s="24">
        <v>45.362680405143102</v>
      </c>
      <c r="P657" s="4">
        <v>0.54</v>
      </c>
      <c r="Q657" s="4">
        <v>0.88372093023255804</v>
      </c>
      <c r="R657" s="4">
        <v>0.98499999999999999</v>
      </c>
      <c r="S657" s="4">
        <v>0.97</v>
      </c>
      <c r="T657" s="4">
        <v>0.98499999999999999</v>
      </c>
      <c r="U657" s="4">
        <v>0.98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0.61618613942381695</v>
      </c>
      <c r="AC657" s="2">
        <v>0.123613955967177</v>
      </c>
      <c r="AD657" s="2">
        <v>1.51136378100482E-2</v>
      </c>
      <c r="AE657" s="2">
        <v>3.0459207484708602E-2</v>
      </c>
      <c r="AF657" s="2">
        <v>1.51136378100482E-2</v>
      </c>
      <c r="AG657" s="2">
        <v>2.0202707317519501E-2</v>
      </c>
    </row>
    <row r="658" spans="1:33" x14ac:dyDescent="0.35">
      <c r="A658" s="7">
        <v>378</v>
      </c>
      <c r="B658" s="7">
        <v>114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0.16065576179999999</v>
      </c>
      <c r="I658" s="4">
        <v>8.3406893691799997</v>
      </c>
      <c r="J658" s="2">
        <f t="shared" si="21"/>
        <v>1.9261688655334085E-2</v>
      </c>
      <c r="K658" s="3">
        <v>219</v>
      </c>
      <c r="L658" s="3">
        <v>142</v>
      </c>
      <c r="M658" s="3">
        <v>16</v>
      </c>
      <c r="N658" s="3">
        <v>122</v>
      </c>
      <c r="O658" s="24">
        <v>589.03125783393705</v>
      </c>
      <c r="P658" s="4">
        <v>0.53400000000000003</v>
      </c>
      <c r="Q658" s="4">
        <v>0.88405797101449302</v>
      </c>
      <c r="R658" s="4">
        <v>0.98399999999999999</v>
      </c>
      <c r="S658" s="4">
        <v>0.998</v>
      </c>
      <c r="T658" s="4">
        <v>0.98399999999999999</v>
      </c>
      <c r="U658" s="4">
        <v>1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0.62735944002194199</v>
      </c>
      <c r="AC658" s="2">
        <v>0.12323264042394801</v>
      </c>
      <c r="AD658" s="2">
        <v>1.6129381929883599E-2</v>
      </c>
      <c r="AE658" s="2">
        <v>2.0020026706730801E-3</v>
      </c>
      <c r="AF658" s="2">
        <v>1.6129381929883599E-2</v>
      </c>
      <c r="AG658" s="2">
        <v>1.0000050000287801E-5</v>
      </c>
    </row>
    <row r="659" spans="1:33" x14ac:dyDescent="0.35">
      <c r="A659" s="7">
        <v>492</v>
      </c>
      <c r="B659" s="7">
        <v>53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0.15757207710000001</v>
      </c>
      <c r="I659" s="4">
        <v>8.1792226612000007</v>
      </c>
      <c r="J659" s="2">
        <f t="shared" si="21"/>
        <v>1.9264920839908044E-2</v>
      </c>
      <c r="K659" s="3">
        <v>250</v>
      </c>
      <c r="L659" s="3">
        <v>173</v>
      </c>
      <c r="M659" s="3">
        <v>15</v>
      </c>
      <c r="N659" s="3">
        <v>61</v>
      </c>
      <c r="O659" s="24">
        <v>1001</v>
      </c>
      <c r="P659" s="4">
        <v>0.47799999999999998</v>
      </c>
      <c r="Q659" s="4">
        <v>0.80263157894736803</v>
      </c>
      <c r="R659" s="4">
        <v>0.96499999999999997</v>
      </c>
      <c r="S659" s="4">
        <v>0.98699999999999999</v>
      </c>
      <c r="T659" s="4">
        <v>0.96599999999999997</v>
      </c>
      <c r="U659" s="4">
        <v>0.97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0.73814454649068095</v>
      </c>
      <c r="AC659" s="2">
        <v>0.21985947611302001</v>
      </c>
      <c r="AD659" s="2">
        <v>3.5627177643151202E-2</v>
      </c>
      <c r="AE659" s="2">
        <v>1.30852395486555E-2</v>
      </c>
      <c r="AF659" s="2">
        <v>3.4591444769619097E-2</v>
      </c>
      <c r="AG659" s="2">
        <v>3.0459207484708602E-2</v>
      </c>
    </row>
    <row r="660" spans="1:33" x14ac:dyDescent="0.35">
      <c r="A660" s="7">
        <v>326</v>
      </c>
      <c r="B660" s="7">
        <v>14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0.12420893550000001</v>
      </c>
      <c r="I660" s="4">
        <v>6.3970140345399997</v>
      </c>
      <c r="J660" s="2">
        <f t="shared" si="21"/>
        <v>1.9416705173593025E-2</v>
      </c>
      <c r="K660" s="3">
        <v>260</v>
      </c>
      <c r="L660" s="3">
        <v>141</v>
      </c>
      <c r="M660" s="3">
        <v>9</v>
      </c>
      <c r="N660" s="3">
        <v>89</v>
      </c>
      <c r="O660" s="24">
        <v>1001</v>
      </c>
      <c r="P660" s="4">
        <v>0.45900000000000002</v>
      </c>
      <c r="Q660" s="4">
        <v>0.90816326530612201</v>
      </c>
      <c r="R660" s="4">
        <v>0.98099999999999998</v>
      </c>
      <c r="S660" s="4">
        <v>0.99299999999999999</v>
      </c>
      <c r="T660" s="4">
        <v>0.98699999999999999</v>
      </c>
      <c r="U660" s="4">
        <v>0.97299999999999998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0.77870506892159197</v>
      </c>
      <c r="AC660" s="2">
        <v>9.6331108938432095E-2</v>
      </c>
      <c r="AD660" s="2">
        <v>1.9182819416774001E-2</v>
      </c>
      <c r="AE660" s="2">
        <v>7.0246149369644698E-3</v>
      </c>
      <c r="AF660" s="2">
        <v>1.30852395486555E-2</v>
      </c>
      <c r="AG660" s="2">
        <v>2.7371196796132001E-2</v>
      </c>
    </row>
    <row r="661" spans="1:33" x14ac:dyDescent="0.35">
      <c r="A661" s="7">
        <v>974</v>
      </c>
      <c r="B661" s="7">
        <v>207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0.1290952309</v>
      </c>
      <c r="I661" s="4">
        <v>6.4821908920100002</v>
      </c>
      <c r="J661" s="2">
        <f t="shared" si="21"/>
        <v>1.9915370134983807E-2</v>
      </c>
      <c r="K661" s="3">
        <v>280</v>
      </c>
      <c r="L661" s="3">
        <v>155</v>
      </c>
      <c r="M661" s="3">
        <v>8</v>
      </c>
      <c r="N661" s="3">
        <v>56</v>
      </c>
      <c r="O661" s="24">
        <v>1001</v>
      </c>
      <c r="P661" s="4">
        <v>0.42</v>
      </c>
      <c r="Q661" s="4">
        <v>0.875</v>
      </c>
      <c r="R661" s="4">
        <v>0.97899999999999998</v>
      </c>
      <c r="S661" s="4">
        <v>0.995</v>
      </c>
      <c r="T661" s="4">
        <v>0.97499999999999998</v>
      </c>
      <c r="U661" s="4">
        <v>0.97399999999999998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0.86750056770472295</v>
      </c>
      <c r="AC661" s="2">
        <v>0.13353139262452299</v>
      </c>
      <c r="AD661" s="2">
        <v>2.1223636451626698E-2</v>
      </c>
      <c r="AE661" s="2">
        <v>5.0125418235442898E-3</v>
      </c>
      <c r="AF661" s="2">
        <v>2.5317807984289901E-2</v>
      </c>
      <c r="AG661" s="2">
        <v>2.6343975339602001E-2</v>
      </c>
    </row>
    <row r="662" spans="1:33" x14ac:dyDescent="0.35">
      <c r="A662" s="7">
        <v>868</v>
      </c>
      <c r="B662" s="7">
        <v>237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0.1694077101</v>
      </c>
      <c r="I662" s="4">
        <v>8.2004207997999998</v>
      </c>
      <c r="J662" s="2">
        <f t="shared" si="21"/>
        <v>2.0658416712485254E-2</v>
      </c>
      <c r="K662" s="3">
        <v>204</v>
      </c>
      <c r="L662" s="3">
        <v>186</v>
      </c>
      <c r="M662" s="3">
        <v>9</v>
      </c>
      <c r="N662" s="3">
        <v>100</v>
      </c>
      <c r="O662" s="24">
        <v>408.37502332211301</v>
      </c>
      <c r="P662" s="4">
        <v>0.57199999999999995</v>
      </c>
      <c r="Q662" s="4">
        <v>0.91743119266055095</v>
      </c>
      <c r="R662" s="4">
        <v>0.98699999999999999</v>
      </c>
      <c r="S662" s="4">
        <v>0.999</v>
      </c>
      <c r="T662" s="4">
        <v>0.98299999999999998</v>
      </c>
      <c r="U662" s="4">
        <v>0.997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0.55861628760233895</v>
      </c>
      <c r="AC662" s="2">
        <v>8.6177696241052301E-2</v>
      </c>
      <c r="AD662" s="2">
        <v>1.30852395486555E-2</v>
      </c>
      <c r="AE662" s="2">
        <v>1.00050033358353E-3</v>
      </c>
      <c r="AF662" s="2">
        <v>1.7146158834970501E-2</v>
      </c>
      <c r="AG662" s="2">
        <v>3.00450902029872E-3</v>
      </c>
    </row>
    <row r="663" spans="1:33" x14ac:dyDescent="0.35">
      <c r="A663" s="7">
        <v>340</v>
      </c>
      <c r="B663" s="7">
        <v>382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0.1728930383</v>
      </c>
      <c r="I663" s="4">
        <v>8.3024507940200003</v>
      </c>
      <c r="J663" s="2">
        <f t="shared" si="21"/>
        <v>2.0824337606978594E-2</v>
      </c>
      <c r="K663" s="3">
        <v>216</v>
      </c>
      <c r="L663" s="3">
        <v>187</v>
      </c>
      <c r="M663" s="3">
        <v>6</v>
      </c>
      <c r="N663" s="3">
        <v>90</v>
      </c>
      <c r="O663" s="24">
        <v>7.5675548116593498</v>
      </c>
      <c r="P663" s="4">
        <v>0.54800000000000004</v>
      </c>
      <c r="Q663" s="4">
        <v>0.9375</v>
      </c>
      <c r="R663" s="4">
        <v>0.96499999999999997</v>
      </c>
      <c r="S663" s="4">
        <v>0.998</v>
      </c>
      <c r="T663" s="4">
        <v>0.97199999999999998</v>
      </c>
      <c r="U663" s="4">
        <v>0.99399999999999999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0.60147999203412095</v>
      </c>
      <c r="AC663" s="2">
        <v>6.4538521137571206E-2</v>
      </c>
      <c r="AD663" s="2">
        <v>3.5627177643151202E-2</v>
      </c>
      <c r="AE663" s="2">
        <v>2.0020026706730801E-3</v>
      </c>
      <c r="AF663" s="2">
        <v>2.8399474521698002E-2</v>
      </c>
      <c r="AG663" s="2">
        <v>6.0180723255630203E-3</v>
      </c>
    </row>
    <row r="664" spans="1:33" x14ac:dyDescent="0.35">
      <c r="A664" s="7">
        <v>662</v>
      </c>
      <c r="B664" s="7">
        <v>376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0.15986213990000001</v>
      </c>
      <c r="I664" s="4">
        <v>7.6105063661700001</v>
      </c>
      <c r="J664" s="2">
        <f t="shared" si="21"/>
        <v>2.1005453804048377E-2</v>
      </c>
      <c r="K664" s="3">
        <v>81</v>
      </c>
      <c r="L664" s="3">
        <v>216</v>
      </c>
      <c r="M664" s="3">
        <v>9</v>
      </c>
      <c r="N664" s="3">
        <v>193</v>
      </c>
      <c r="O664" s="24">
        <v>28.0698975451085</v>
      </c>
      <c r="P664" s="4">
        <v>0.81599999999999995</v>
      </c>
      <c r="Q664" s="4">
        <v>0.95544554455445496</v>
      </c>
      <c r="R664" s="4">
        <v>0.99</v>
      </c>
      <c r="S664" s="4">
        <v>0.995</v>
      </c>
      <c r="T664" s="4">
        <v>0.98499999999999999</v>
      </c>
      <c r="U664" s="4">
        <v>0.996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0.20334092401803</v>
      </c>
      <c r="AC664" s="2">
        <v>4.5577508496319301E-2</v>
      </c>
      <c r="AD664" s="2">
        <v>1.0050335853501499E-2</v>
      </c>
      <c r="AE664" s="2">
        <v>5.0125418235442898E-3</v>
      </c>
      <c r="AF664" s="2">
        <v>1.51136378100482E-2</v>
      </c>
      <c r="AG664" s="2">
        <v>4.0080213975388201E-3</v>
      </c>
    </row>
    <row r="665" spans="1:33" x14ac:dyDescent="0.35">
      <c r="A665" s="7">
        <v>966</v>
      </c>
      <c r="B665" s="7">
        <v>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0.19109756410000001</v>
      </c>
      <c r="I665" s="4">
        <v>8.6408268303300009</v>
      </c>
      <c r="J665" s="2">
        <f t="shared" si="21"/>
        <v>2.2115657199520779E-2</v>
      </c>
      <c r="K665" s="3">
        <v>204</v>
      </c>
      <c r="L665" s="3">
        <v>182</v>
      </c>
      <c r="M665" s="3">
        <v>13</v>
      </c>
      <c r="N665" s="3">
        <v>100</v>
      </c>
      <c r="O665" s="24">
        <v>1001</v>
      </c>
      <c r="P665" s="4">
        <v>0.57399999999999995</v>
      </c>
      <c r="Q665" s="4">
        <v>0.88495575221238898</v>
      </c>
      <c r="R665" s="4">
        <v>0.97899999999999998</v>
      </c>
      <c r="S665" s="4">
        <v>0.999</v>
      </c>
      <c r="T665" s="4">
        <v>0.97</v>
      </c>
      <c r="U665" s="4">
        <v>1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0.55512588266257101</v>
      </c>
      <c r="AC665" s="2">
        <v>0.122217632724249</v>
      </c>
      <c r="AD665" s="2">
        <v>2.1223636451626698E-2</v>
      </c>
      <c r="AE665" s="2">
        <v>1.00050033358353E-3</v>
      </c>
      <c r="AF665" s="2">
        <v>3.0459207484708602E-2</v>
      </c>
      <c r="AG665" s="2">
        <v>1.0000050000287801E-5</v>
      </c>
    </row>
    <row r="666" spans="1:33" x14ac:dyDescent="0.35">
      <c r="A666" s="7">
        <v>480</v>
      </c>
      <c r="B666" s="7">
        <v>278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0.21330433109999999</v>
      </c>
      <c r="I666" s="4">
        <v>9.5843698518</v>
      </c>
      <c r="J666" s="2">
        <f t="shared" si="21"/>
        <v>2.2255436131770334E-2</v>
      </c>
      <c r="K666" s="3">
        <v>190</v>
      </c>
      <c r="L666" s="3">
        <v>142</v>
      </c>
      <c r="M666" s="3">
        <v>30</v>
      </c>
      <c r="N666" s="3">
        <v>137</v>
      </c>
      <c r="O666" s="24">
        <v>897.126902344732</v>
      </c>
      <c r="P666" s="4">
        <v>0.55600000000000005</v>
      </c>
      <c r="Q666" s="4">
        <v>0.820359281437126</v>
      </c>
      <c r="R666" s="4">
        <v>0.97899999999999998</v>
      </c>
      <c r="S666" s="4">
        <v>0.995</v>
      </c>
      <c r="T666" s="4">
        <v>0.97899999999999998</v>
      </c>
      <c r="U666" s="4">
        <v>0.995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0.58698698473155497</v>
      </c>
      <c r="AC666" s="2">
        <v>0.19801288658863</v>
      </c>
      <c r="AD666" s="2">
        <v>2.1223636451626698E-2</v>
      </c>
      <c r="AE666" s="2">
        <v>5.0125418235442898E-3</v>
      </c>
      <c r="AF666" s="2">
        <v>2.1223636451626698E-2</v>
      </c>
      <c r="AG666" s="2">
        <v>5.0125418235442898E-3</v>
      </c>
    </row>
    <row r="667" spans="1:33" x14ac:dyDescent="0.35">
      <c r="A667" s="7">
        <v>810</v>
      </c>
      <c r="B667" s="7">
        <v>500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0.1827899328</v>
      </c>
      <c r="I667" s="4">
        <v>8.1439941241000007</v>
      </c>
      <c r="J667" s="2">
        <f t="shared" si="21"/>
        <v>2.2444752539676011E-2</v>
      </c>
      <c r="K667" s="3">
        <v>279</v>
      </c>
      <c r="L667" s="3">
        <v>164</v>
      </c>
      <c r="M667" s="3">
        <v>8</v>
      </c>
      <c r="N667" s="3">
        <v>48</v>
      </c>
      <c r="O667" s="24">
        <v>892.77887169610403</v>
      </c>
      <c r="P667" s="4">
        <v>0.39200000000000002</v>
      </c>
      <c r="Q667" s="4">
        <v>0.85714285714285698</v>
      </c>
      <c r="R667" s="4">
        <v>0.97399999999999998</v>
      </c>
      <c r="S667" s="4">
        <v>0.998</v>
      </c>
      <c r="T667" s="4">
        <v>0.97799999999999998</v>
      </c>
      <c r="U667" s="4">
        <v>0.96399999999999997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0.93649343919167405</v>
      </c>
      <c r="AC667" s="2">
        <v>0.154150679827258</v>
      </c>
      <c r="AD667" s="2">
        <v>2.6343975339602001E-2</v>
      </c>
      <c r="AE667" s="2">
        <v>2.0020026706730801E-3</v>
      </c>
      <c r="AF667" s="2">
        <v>2.2245608947319698E-2</v>
      </c>
      <c r="AG667" s="2">
        <v>3.6663984371591497E-2</v>
      </c>
    </row>
    <row r="668" spans="1:33" x14ac:dyDescent="0.35">
      <c r="A668" s="7">
        <v>524</v>
      </c>
      <c r="B668" s="7">
        <v>288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0.159365166</v>
      </c>
      <c r="I668" s="4">
        <v>7.0245270831999997</v>
      </c>
      <c r="J668" s="2">
        <f t="shared" si="21"/>
        <v>2.2686960148696835E-2</v>
      </c>
      <c r="K668" s="3">
        <v>188</v>
      </c>
      <c r="L668" s="3">
        <v>182</v>
      </c>
      <c r="M668" s="3">
        <v>13</v>
      </c>
      <c r="N668" s="3">
        <v>116</v>
      </c>
      <c r="O668" s="24">
        <v>168.49201350214599</v>
      </c>
      <c r="P668" s="4">
        <v>0.60899999999999999</v>
      </c>
      <c r="Q668" s="4">
        <v>0.89922480620154999</v>
      </c>
      <c r="R668" s="4">
        <v>0.98199999999999998</v>
      </c>
      <c r="S668" s="4">
        <v>0.998</v>
      </c>
      <c r="T668" s="4">
        <v>0.98799999999999999</v>
      </c>
      <c r="U668" s="4">
        <v>0.999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0.49593701127223999</v>
      </c>
      <c r="AC668" s="2">
        <v>0.10622221325530699</v>
      </c>
      <c r="AD668" s="2">
        <v>1.8163970627671201E-2</v>
      </c>
      <c r="AE668" s="2">
        <v>2.0020026706730801E-3</v>
      </c>
      <c r="AF668" s="2">
        <v>1.20725812342692E-2</v>
      </c>
      <c r="AG668" s="2">
        <v>1.00050033358353E-3</v>
      </c>
    </row>
    <row r="669" spans="1:33" x14ac:dyDescent="0.35">
      <c r="A669" s="7">
        <v>448</v>
      </c>
      <c r="B669" s="7">
        <v>151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0.1965461959</v>
      </c>
      <c r="I669" s="4">
        <v>8.5955974644000008</v>
      </c>
      <c r="J669" s="2">
        <f t="shared" si="21"/>
        <v>2.2865914407233068E-2</v>
      </c>
      <c r="K669" s="3">
        <v>166</v>
      </c>
      <c r="L669" s="3">
        <v>188</v>
      </c>
      <c r="M669" s="3">
        <v>13</v>
      </c>
      <c r="N669" s="3">
        <v>132</v>
      </c>
      <c r="O669" s="24">
        <v>130.84227573352501</v>
      </c>
      <c r="P669" s="4">
        <v>0.63800000000000001</v>
      </c>
      <c r="Q669" s="4">
        <v>0.91034482758620705</v>
      </c>
      <c r="R669" s="4">
        <v>0.97699999999999998</v>
      </c>
      <c r="S669" s="4">
        <v>0.99399999999999999</v>
      </c>
      <c r="T669" s="4">
        <v>0.97599999999999998</v>
      </c>
      <c r="U669" s="4">
        <v>0.995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0.44941699563734699</v>
      </c>
      <c r="AC669" s="2">
        <v>9.3931819834203498E-2</v>
      </c>
      <c r="AD669" s="2">
        <v>2.32686269393543E-2</v>
      </c>
      <c r="AE669" s="2">
        <v>6.0180723255630203E-3</v>
      </c>
      <c r="AF669" s="2">
        <v>2.4292692569044601E-2</v>
      </c>
      <c r="AG669" s="2">
        <v>5.0125418235442898E-3</v>
      </c>
    </row>
    <row r="670" spans="1:33" x14ac:dyDescent="0.35">
      <c r="A670" s="7">
        <v>398</v>
      </c>
      <c r="B670" s="7">
        <v>162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0.22394440469999999</v>
      </c>
      <c r="I670" s="4">
        <v>9.72463655506</v>
      </c>
      <c r="J670" s="2">
        <f t="shared" si="21"/>
        <v>2.3028562911533743E-2</v>
      </c>
      <c r="K670" s="3">
        <v>182</v>
      </c>
      <c r="L670" s="3">
        <v>163</v>
      </c>
      <c r="M670" s="3">
        <v>5</v>
      </c>
      <c r="N670" s="3">
        <v>149</v>
      </c>
      <c r="O670" s="24">
        <v>651.20021885225697</v>
      </c>
      <c r="P670" s="4">
        <v>0.60599999999999998</v>
      </c>
      <c r="Q670" s="4">
        <v>0.96753246753246802</v>
      </c>
      <c r="R670" s="4">
        <v>0.96499999999999997</v>
      </c>
      <c r="S670" s="4">
        <v>0.98899999999999999</v>
      </c>
      <c r="T670" s="4">
        <v>0.98399999999999999</v>
      </c>
      <c r="U670" s="4">
        <v>0.96399999999999997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0.50087529291282296</v>
      </c>
      <c r="AC670" s="2">
        <v>3.300629646817E-2</v>
      </c>
      <c r="AD670" s="2">
        <v>3.5627177643151202E-2</v>
      </c>
      <c r="AE670" s="2">
        <v>1.1060947359424899E-2</v>
      </c>
      <c r="AF670" s="2">
        <v>1.6129381929883599E-2</v>
      </c>
      <c r="AG670" s="2">
        <v>3.6663984371591497E-2</v>
      </c>
    </row>
    <row r="671" spans="1:33" x14ac:dyDescent="0.35">
      <c r="A671" s="7">
        <v>532</v>
      </c>
      <c r="B671" s="7">
        <v>219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0.2035922047</v>
      </c>
      <c r="I671" s="4">
        <v>8.6673763811000004</v>
      </c>
      <c r="J671" s="2">
        <f t="shared" si="21"/>
        <v>2.3489484677733766E-2</v>
      </c>
      <c r="K671" s="3">
        <v>156</v>
      </c>
      <c r="L671" s="3">
        <v>197</v>
      </c>
      <c r="M671" s="3">
        <v>5</v>
      </c>
      <c r="N671" s="3">
        <v>141</v>
      </c>
      <c r="O671" s="24">
        <v>87.160169074595302</v>
      </c>
      <c r="P671" s="4">
        <v>0.65100000000000002</v>
      </c>
      <c r="Q671" s="4">
        <v>0.965753424657534</v>
      </c>
      <c r="R671" s="4">
        <v>0.98599999999999999</v>
      </c>
      <c r="S671" s="4">
        <v>0.996</v>
      </c>
      <c r="T671" s="4">
        <v>0.97499999999999998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0.42924563677356797</v>
      </c>
      <c r="AC671" s="2">
        <v>3.4846731330168197E-2</v>
      </c>
      <c r="AD671" s="2">
        <v>1.4098924379501601E-2</v>
      </c>
      <c r="AE671" s="2">
        <v>4.0080213975388201E-3</v>
      </c>
      <c r="AF671" s="2">
        <v>2.5317807984289901E-2</v>
      </c>
      <c r="AG671" s="2">
        <v>1.0000050000287801E-5</v>
      </c>
    </row>
    <row r="672" spans="1:33" x14ac:dyDescent="0.35">
      <c r="A672" s="7">
        <v>784</v>
      </c>
      <c r="B672" s="7">
        <v>315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0.1873633482</v>
      </c>
      <c r="I672" s="4">
        <v>7.9163572758020004</v>
      </c>
      <c r="J672" s="2">
        <f t="shared" si="21"/>
        <v>2.366787420935576E-2</v>
      </c>
      <c r="K672" s="3">
        <v>178</v>
      </c>
      <c r="L672" s="3">
        <v>179</v>
      </c>
      <c r="M672" s="3">
        <v>15</v>
      </c>
      <c r="N672" s="3">
        <v>127</v>
      </c>
      <c r="O672" s="24">
        <v>220.28162965338501</v>
      </c>
      <c r="P672" s="4">
        <v>0.60899999999999999</v>
      </c>
      <c r="Q672" s="4">
        <v>0.89436619718309895</v>
      </c>
      <c r="R672" s="4">
        <v>0.91100000000000003</v>
      </c>
      <c r="S672" s="4">
        <v>0.98299999999999998</v>
      </c>
      <c r="T672" s="4">
        <v>0.93</v>
      </c>
      <c r="U672" s="4">
        <v>0.99399999999999999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0.49593701127223999</v>
      </c>
      <c r="AC672" s="2">
        <v>0.11163997114266901</v>
      </c>
      <c r="AD672" s="2">
        <v>9.3212381722178703E-2</v>
      </c>
      <c r="AE672" s="2">
        <v>1.7146158834970501E-2</v>
      </c>
      <c r="AF672" s="2">
        <v>7.2570692834835401E-2</v>
      </c>
      <c r="AG672" s="2">
        <v>6.0180723255630203E-3</v>
      </c>
    </row>
    <row r="673" spans="1:33" x14ac:dyDescent="0.35">
      <c r="A673" s="7">
        <v>44</v>
      </c>
      <c r="B673" s="7">
        <v>14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0.18278853549999999</v>
      </c>
      <c r="I673" s="4">
        <v>7.7020897706589997</v>
      </c>
      <c r="J673" s="2">
        <f t="shared" si="21"/>
        <v>2.3732329918606025E-2</v>
      </c>
      <c r="K673" s="3">
        <v>175</v>
      </c>
      <c r="L673" s="3">
        <v>165</v>
      </c>
      <c r="M673" s="3">
        <v>16</v>
      </c>
      <c r="N673" s="3">
        <v>143</v>
      </c>
      <c r="O673" s="24">
        <v>369.57487969568501</v>
      </c>
      <c r="P673" s="4">
        <v>0.63800000000000001</v>
      </c>
      <c r="Q673" s="4">
        <v>0.89937106918238996</v>
      </c>
      <c r="R673" s="4">
        <v>0.97899999999999998</v>
      </c>
      <c r="S673" s="4">
        <v>0.995</v>
      </c>
      <c r="T673" s="4">
        <v>0.98099999999999998</v>
      </c>
      <c r="U673" s="4">
        <v>0.996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0.44941699563734699</v>
      </c>
      <c r="AC673" s="2">
        <v>0.10605957196032401</v>
      </c>
      <c r="AD673" s="2">
        <v>2.1223636451626698E-2</v>
      </c>
      <c r="AE673" s="2">
        <v>5.0125418235442898E-3</v>
      </c>
      <c r="AF673" s="2">
        <v>1.9182819416774001E-2</v>
      </c>
      <c r="AG673" s="2">
        <v>4.0080213975388201E-3</v>
      </c>
    </row>
    <row r="674" spans="1:33" x14ac:dyDescent="0.35">
      <c r="A674" s="7">
        <v>372</v>
      </c>
      <c r="B674" s="7">
        <v>437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0.1759049852</v>
      </c>
      <c r="I674" s="4">
        <v>7.3776589789899996</v>
      </c>
      <c r="J674" s="2">
        <f t="shared" si="21"/>
        <v>2.3842927099360367E-2</v>
      </c>
      <c r="K674" s="3">
        <v>289</v>
      </c>
      <c r="L674" s="3">
        <v>142</v>
      </c>
      <c r="M674" s="3">
        <v>17</v>
      </c>
      <c r="N674" s="3">
        <v>51</v>
      </c>
      <c r="O674" s="24">
        <v>3.3601902392693401</v>
      </c>
      <c r="P674" s="4">
        <v>0.377</v>
      </c>
      <c r="Q674" s="4">
        <v>0.75</v>
      </c>
      <c r="R674" s="4">
        <v>0.95799999999999996</v>
      </c>
      <c r="S674" s="4">
        <v>0.995</v>
      </c>
      <c r="T674" s="4">
        <v>0.96599999999999997</v>
      </c>
      <c r="U674" s="4">
        <v>0.999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0.97551009153412604</v>
      </c>
      <c r="AC674" s="2">
        <v>0.28768207245178101</v>
      </c>
      <c r="AD674" s="2">
        <v>4.2907501011276501E-2</v>
      </c>
      <c r="AE674" s="2">
        <v>5.0125418235442898E-3</v>
      </c>
      <c r="AF674" s="2">
        <v>3.4591444769619097E-2</v>
      </c>
      <c r="AG674" s="2">
        <v>1.00050033358353E-3</v>
      </c>
    </row>
    <row r="675" spans="1:33" x14ac:dyDescent="0.35">
      <c r="A675" s="7">
        <v>454</v>
      </c>
      <c r="B675" s="7">
        <v>170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0.18568753490000001</v>
      </c>
      <c r="I675" s="4">
        <v>7.7808792427200002</v>
      </c>
      <c r="J675" s="2">
        <f t="shared" si="21"/>
        <v>2.386459538923371E-2</v>
      </c>
      <c r="K675" s="3">
        <v>192</v>
      </c>
      <c r="L675" s="3">
        <v>147</v>
      </c>
      <c r="M675" s="3">
        <v>14</v>
      </c>
      <c r="N675" s="3">
        <v>146</v>
      </c>
      <c r="O675" s="24">
        <v>615.09976493633906</v>
      </c>
      <c r="P675" s="4">
        <v>0.58099999999999996</v>
      </c>
      <c r="Q675" s="4">
        <v>0.91249999999999998</v>
      </c>
      <c r="R675" s="4">
        <v>0.99099999999999999</v>
      </c>
      <c r="S675" s="4">
        <v>0.995</v>
      </c>
      <c r="T675" s="4">
        <v>0.98899999999999999</v>
      </c>
      <c r="U675" s="4">
        <v>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0.54300452213022599</v>
      </c>
      <c r="AC675" s="2">
        <v>9.1567193525490503E-2</v>
      </c>
      <c r="AD675" s="2">
        <v>9.0407446521490707E-3</v>
      </c>
      <c r="AE675" s="2">
        <v>5.0125418235442898E-3</v>
      </c>
      <c r="AF675" s="2">
        <v>1.1060947359424899E-2</v>
      </c>
      <c r="AG675" s="2">
        <v>1.0000050000287801E-5</v>
      </c>
    </row>
    <row r="676" spans="1:33" x14ac:dyDescent="0.35">
      <c r="A676" s="7">
        <v>770</v>
      </c>
      <c r="B676" s="7">
        <v>109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0.22267216500000001</v>
      </c>
      <c r="I676" s="4">
        <v>9.2493904216399994</v>
      </c>
      <c r="J676" s="2">
        <f t="shared" si="21"/>
        <v>2.4074252988503242E-2</v>
      </c>
      <c r="K676" s="3">
        <v>177</v>
      </c>
      <c r="L676" s="3">
        <v>172</v>
      </c>
      <c r="M676" s="3">
        <v>12</v>
      </c>
      <c r="N676" s="3">
        <v>138</v>
      </c>
      <c r="O676" s="24">
        <v>279.793675597343</v>
      </c>
      <c r="P676" s="4">
        <v>0.63200000000000001</v>
      </c>
      <c r="Q676" s="4">
        <v>0.92</v>
      </c>
      <c r="R676" s="4">
        <v>0.98</v>
      </c>
      <c r="S676" s="4">
        <v>0.99399999999999999</v>
      </c>
      <c r="T676" s="4">
        <v>0.98099999999999998</v>
      </c>
      <c r="U676" s="4">
        <v>0.99399999999999999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0.45886588483528001</v>
      </c>
      <c r="AC676" s="2">
        <v>8.3381608939051E-2</v>
      </c>
      <c r="AD676" s="2">
        <v>2.0202707317519501E-2</v>
      </c>
      <c r="AE676" s="2">
        <v>6.0180723255630203E-3</v>
      </c>
      <c r="AF676" s="2">
        <v>1.9182819416774001E-2</v>
      </c>
      <c r="AG676" s="2">
        <v>6.0180723255630203E-3</v>
      </c>
    </row>
    <row r="677" spans="1:33" x14ac:dyDescent="0.35">
      <c r="A677" s="7">
        <v>90</v>
      </c>
      <c r="B677" s="7">
        <v>328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0.19004604459999999</v>
      </c>
      <c r="I677" s="4">
        <v>7.8801803180199999</v>
      </c>
      <c r="J677" s="2">
        <f t="shared" si="21"/>
        <v>2.4116966481771016E-2</v>
      </c>
      <c r="K677" s="3">
        <v>241</v>
      </c>
      <c r="L677" s="3">
        <v>159</v>
      </c>
      <c r="M677" s="3">
        <v>22</v>
      </c>
      <c r="N677" s="3">
        <v>77</v>
      </c>
      <c r="O677" s="24">
        <v>1001</v>
      </c>
      <c r="P677" s="4">
        <v>0.48299999999999998</v>
      </c>
      <c r="Q677" s="4">
        <v>0.77777777777777801</v>
      </c>
      <c r="R677" s="4">
        <v>0.96299999999999997</v>
      </c>
      <c r="S677" s="4">
        <v>0.996</v>
      </c>
      <c r="T677" s="4">
        <v>0.97599999999999998</v>
      </c>
      <c r="U677" s="4">
        <v>1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0.72773862532956402</v>
      </c>
      <c r="AC677" s="2">
        <v>0.251314428280906</v>
      </c>
      <c r="AD677" s="2">
        <v>3.7701867184011501E-2</v>
      </c>
      <c r="AE677" s="2">
        <v>4.0080213975388201E-3</v>
      </c>
      <c r="AF677" s="2">
        <v>2.4292692569044601E-2</v>
      </c>
      <c r="AG677" s="2">
        <v>1.0000050000287801E-5</v>
      </c>
    </row>
    <row r="678" spans="1:33" x14ac:dyDescent="0.35">
      <c r="A678" s="7">
        <v>470</v>
      </c>
      <c r="B678" s="7">
        <v>331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0.21303157489999999</v>
      </c>
      <c r="I678" s="4">
        <v>8.6964016336099998</v>
      </c>
      <c r="J678" s="2">
        <f t="shared" si="21"/>
        <v>2.4496519810753906E-2</v>
      </c>
      <c r="K678" s="3">
        <v>201</v>
      </c>
      <c r="L678" s="3">
        <v>176</v>
      </c>
      <c r="M678" s="3">
        <v>16</v>
      </c>
      <c r="N678" s="3">
        <v>106</v>
      </c>
      <c r="O678" s="24">
        <v>79.758094499660203</v>
      </c>
      <c r="P678" s="4">
        <v>0.56200000000000006</v>
      </c>
      <c r="Q678" s="4">
        <v>0.86885245901639296</v>
      </c>
      <c r="R678" s="4">
        <v>0.98099999999999998</v>
      </c>
      <c r="S678" s="4">
        <v>0.997</v>
      </c>
      <c r="T678" s="4">
        <v>0.96499999999999997</v>
      </c>
      <c r="U678" s="4">
        <v>1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0.57625342908844601</v>
      </c>
      <c r="AC678" s="2">
        <v>0.140581950621189</v>
      </c>
      <c r="AD678" s="2">
        <v>1.9182819416774001E-2</v>
      </c>
      <c r="AE678" s="2">
        <v>3.00450902029872E-3</v>
      </c>
      <c r="AF678" s="2">
        <v>3.5627177643151202E-2</v>
      </c>
      <c r="AG678" s="2">
        <v>1.0000050000287801E-5</v>
      </c>
    </row>
    <row r="679" spans="1:33" x14ac:dyDescent="0.35">
      <c r="A679" s="7">
        <v>792</v>
      </c>
      <c r="B679" s="7">
        <v>298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0.21213722569999999</v>
      </c>
      <c r="I679" s="4">
        <v>8.6411332567300008</v>
      </c>
      <c r="J679" s="2">
        <f t="shared" si="21"/>
        <v>2.4549699605058223E-2</v>
      </c>
      <c r="K679" s="3">
        <v>185</v>
      </c>
      <c r="L679" s="3">
        <v>171</v>
      </c>
      <c r="M679" s="3">
        <v>1</v>
      </c>
      <c r="N679" s="3">
        <v>142</v>
      </c>
      <c r="O679" s="24">
        <v>1001</v>
      </c>
      <c r="P679" s="4">
        <v>0.63200000000000001</v>
      </c>
      <c r="Q679" s="4">
        <v>0.99300699300699302</v>
      </c>
      <c r="R679" s="4">
        <v>0.98199999999999998</v>
      </c>
      <c r="S679" s="4">
        <v>1</v>
      </c>
      <c r="T679" s="4">
        <v>0.98399999999999999</v>
      </c>
      <c r="U679" s="4">
        <v>1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0.45886588483528001</v>
      </c>
      <c r="AC679" s="2">
        <v>7.0175726586465302E-3</v>
      </c>
      <c r="AD679" s="2">
        <v>1.8163970627671201E-2</v>
      </c>
      <c r="AE679" s="2">
        <v>1.0000050000287801E-5</v>
      </c>
      <c r="AF679" s="2">
        <v>1.6129381929883599E-2</v>
      </c>
      <c r="AG679" s="2">
        <v>1.0000050000287801E-5</v>
      </c>
    </row>
    <row r="680" spans="1:33" x14ac:dyDescent="0.35">
      <c r="A680" s="7">
        <v>538</v>
      </c>
      <c r="B680" s="7">
        <v>383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0.2175152531</v>
      </c>
      <c r="I680" s="4">
        <v>8.8323272764199992</v>
      </c>
      <c r="J680" s="2">
        <f t="shared" si="21"/>
        <v>2.462717314390158E-2</v>
      </c>
      <c r="K680" s="3">
        <v>190</v>
      </c>
      <c r="L680" s="3">
        <v>130</v>
      </c>
      <c r="M680" s="3">
        <v>40</v>
      </c>
      <c r="N680" s="3">
        <v>139</v>
      </c>
      <c r="O680" s="24">
        <v>9.3797219364664404</v>
      </c>
      <c r="P680" s="4">
        <v>0.55200000000000005</v>
      </c>
      <c r="Q680" s="4">
        <v>0.77653631284916202</v>
      </c>
      <c r="R680" s="4">
        <v>0.98</v>
      </c>
      <c r="S680" s="4">
        <v>0.99399999999999999</v>
      </c>
      <c r="T680" s="4">
        <v>0.98699999999999999</v>
      </c>
      <c r="U680" s="4">
        <v>0.997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0.59420723270504205</v>
      </c>
      <c r="AC680" s="2">
        <v>0.25291187271006299</v>
      </c>
      <c r="AD680" s="2">
        <v>2.0202707317519501E-2</v>
      </c>
      <c r="AE680" s="2">
        <v>6.0180723255630203E-3</v>
      </c>
      <c r="AF680" s="2">
        <v>1.30852395486555E-2</v>
      </c>
      <c r="AG680" s="2">
        <v>3.00450902029872E-3</v>
      </c>
    </row>
    <row r="681" spans="1:33" x14ac:dyDescent="0.35">
      <c r="A681" s="7">
        <v>996</v>
      </c>
      <c r="B681" s="7">
        <v>125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0.24148492199999999</v>
      </c>
      <c r="I681" s="4">
        <v>9.7153840284400008</v>
      </c>
      <c r="J681" s="2">
        <f t="shared" si="21"/>
        <v>2.4855931715421362E-2</v>
      </c>
      <c r="K681" s="3">
        <v>268</v>
      </c>
      <c r="L681" s="3">
        <v>117</v>
      </c>
      <c r="M681" s="3">
        <v>43</v>
      </c>
      <c r="N681" s="3">
        <v>71</v>
      </c>
      <c r="O681" s="24">
        <v>1001</v>
      </c>
      <c r="P681" s="4">
        <v>0.38500000000000001</v>
      </c>
      <c r="Q681" s="4">
        <v>0.62280701754386003</v>
      </c>
      <c r="R681" s="4">
        <v>0.95799999999999996</v>
      </c>
      <c r="S681" s="4">
        <v>0.98599999999999999</v>
      </c>
      <c r="T681" s="4">
        <v>0.95599999999999996</v>
      </c>
      <c r="U681" s="4">
        <v>0.96199999999999997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0.95451194469435297</v>
      </c>
      <c r="AC681" s="2">
        <v>0.47351857135317998</v>
      </c>
      <c r="AD681" s="2">
        <v>4.2907501011276501E-2</v>
      </c>
      <c r="AE681" s="2">
        <v>1.4098924379501601E-2</v>
      </c>
      <c r="AF681" s="2">
        <v>4.4997365930735798E-2</v>
      </c>
      <c r="AG681" s="2">
        <v>3.8740828316430602E-2</v>
      </c>
    </row>
    <row r="682" spans="1:33" x14ac:dyDescent="0.35">
      <c r="A682" s="7">
        <v>544</v>
      </c>
      <c r="B682" s="7">
        <v>304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0.2104623071</v>
      </c>
      <c r="I682" s="4">
        <v>8.4422366619999991</v>
      </c>
      <c r="J682" s="2">
        <f t="shared" si="21"/>
        <v>2.4929685760567231E-2</v>
      </c>
      <c r="K682" s="3">
        <v>211</v>
      </c>
      <c r="L682" s="3">
        <v>199</v>
      </c>
      <c r="M682" s="3">
        <v>4</v>
      </c>
      <c r="N682" s="3">
        <v>85</v>
      </c>
      <c r="O682" s="24">
        <v>18.726398797047</v>
      </c>
      <c r="P682" s="4">
        <v>0.57399999999999995</v>
      </c>
      <c r="Q682" s="4">
        <v>0.95505617977528101</v>
      </c>
      <c r="R682" s="4">
        <v>0.97099999999999997</v>
      </c>
      <c r="S682" s="4">
        <v>0.999</v>
      </c>
      <c r="T682" s="4">
        <v>0.96099999999999997</v>
      </c>
      <c r="U682" s="4">
        <v>0.999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0.55512588266257101</v>
      </c>
      <c r="AC682" s="2">
        <v>4.5985113241823403E-2</v>
      </c>
      <c r="AD682" s="2">
        <v>2.9428810690812199E-2</v>
      </c>
      <c r="AE682" s="2">
        <v>1.00050033358353E-3</v>
      </c>
      <c r="AF682" s="2">
        <v>3.9780870011844598E-2</v>
      </c>
      <c r="AG682" s="2">
        <v>1.00050033358353E-3</v>
      </c>
    </row>
    <row r="683" spans="1:33" x14ac:dyDescent="0.35">
      <c r="A683" s="7">
        <v>534</v>
      </c>
      <c r="B683" s="7">
        <v>5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0.1866012624</v>
      </c>
      <c r="I683" s="4">
        <v>7.3368063559600003</v>
      </c>
      <c r="J683" s="2">
        <f t="shared" si="21"/>
        <v>2.5433581499451168E-2</v>
      </c>
      <c r="K683" s="3">
        <v>300</v>
      </c>
      <c r="L683" s="3">
        <v>140</v>
      </c>
      <c r="M683" s="3">
        <v>2</v>
      </c>
      <c r="N683" s="3">
        <v>57</v>
      </c>
      <c r="O683" s="24">
        <v>1001</v>
      </c>
      <c r="P683" s="4">
        <v>0.42199999999999999</v>
      </c>
      <c r="Q683" s="4">
        <v>0.96610169491525399</v>
      </c>
      <c r="R683" s="4">
        <v>0.95899999999999996</v>
      </c>
      <c r="S683" s="4">
        <v>0.996</v>
      </c>
      <c r="T683" s="4">
        <v>0.96399999999999997</v>
      </c>
      <c r="U683" s="4">
        <v>0.96399999999999997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0.86274996494612499</v>
      </c>
      <c r="AC683" s="2">
        <v>3.44861760711693E-2</v>
      </c>
      <c r="AD683" s="2">
        <v>4.1864204098698898E-2</v>
      </c>
      <c r="AE683" s="2">
        <v>4.0080213975388201E-3</v>
      </c>
      <c r="AF683" s="2">
        <v>3.6663984371591497E-2</v>
      </c>
      <c r="AG683" s="2">
        <v>3.6663984371591497E-2</v>
      </c>
    </row>
    <row r="684" spans="1:33" x14ac:dyDescent="0.35">
      <c r="A684" s="7">
        <v>382</v>
      </c>
      <c r="B684" s="7">
        <v>416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0.19087056969999999</v>
      </c>
      <c r="I684" s="4">
        <v>7.2306427520699996</v>
      </c>
      <c r="J684" s="2">
        <f t="shared" si="21"/>
        <v>2.6397455419209761E-2</v>
      </c>
      <c r="K684" s="3">
        <v>199</v>
      </c>
      <c r="L684" s="3">
        <v>224</v>
      </c>
      <c r="M684" s="3">
        <v>0</v>
      </c>
      <c r="N684" s="3">
        <v>76</v>
      </c>
      <c r="O684" s="24">
        <v>1001</v>
      </c>
      <c r="P684" s="4">
        <v>0.61299999999999999</v>
      </c>
      <c r="Q684" s="4">
        <v>1</v>
      </c>
      <c r="R684" s="4">
        <v>0.96099999999999997</v>
      </c>
      <c r="S684" s="4">
        <v>0.999</v>
      </c>
      <c r="T684" s="4">
        <v>0.96799999999999997</v>
      </c>
      <c r="U684" s="4">
        <v>1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0.48939034304592599</v>
      </c>
      <c r="AC684" s="2">
        <v>1.0000050000287801E-5</v>
      </c>
      <c r="AD684" s="2">
        <v>3.9780870011844598E-2</v>
      </c>
      <c r="AE684" s="2">
        <v>1.00050033358353E-3</v>
      </c>
      <c r="AF684" s="2">
        <v>3.2523191705560103E-2</v>
      </c>
      <c r="AG684" s="2">
        <v>1.0000050000287801E-5</v>
      </c>
    </row>
    <row r="685" spans="1:33" x14ac:dyDescent="0.35">
      <c r="A685" s="7">
        <v>430</v>
      </c>
      <c r="B685" s="7">
        <v>484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0.2271464238</v>
      </c>
      <c r="I685" s="4">
        <v>8.5719369256100002</v>
      </c>
      <c r="J685" s="2">
        <f t="shared" si="21"/>
        <v>2.6498844516851795E-2</v>
      </c>
      <c r="K685" s="3">
        <v>299</v>
      </c>
      <c r="L685" s="3">
        <v>132</v>
      </c>
      <c r="M685" s="3">
        <v>3</v>
      </c>
      <c r="N685" s="3">
        <v>65</v>
      </c>
      <c r="O685" s="24">
        <v>1001</v>
      </c>
      <c r="P685" s="4">
        <v>0.40799999999999997</v>
      </c>
      <c r="Q685" s="4">
        <v>0.95588235294117696</v>
      </c>
      <c r="R685" s="4">
        <v>0.84599999999999997</v>
      </c>
      <c r="S685" s="4">
        <v>0.95099999999999996</v>
      </c>
      <c r="T685" s="4">
        <v>0.879</v>
      </c>
      <c r="U685" s="4">
        <v>0.96599999999999997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0.89648810457797501</v>
      </c>
      <c r="AC685" s="2">
        <v>4.5120435280469502E-2</v>
      </c>
      <c r="AD685" s="2">
        <v>0.16723591937591401</v>
      </c>
      <c r="AE685" s="2">
        <v>5.0241216436746797E-2</v>
      </c>
      <c r="AF685" s="2">
        <v>0.12897038129696001</v>
      </c>
      <c r="AG685" s="2">
        <v>3.4591444769619097E-2</v>
      </c>
    </row>
    <row r="686" spans="1:33" x14ac:dyDescent="0.35">
      <c r="A686" s="7">
        <v>106</v>
      </c>
      <c r="B686" s="7">
        <v>437</v>
      </c>
      <c r="C686" s="7">
        <v>1</v>
      </c>
      <c r="D686" s="7">
        <v>1</v>
      </c>
      <c r="E686" s="22" t="str">
        <f t="shared" si="20"/>
        <v>11</v>
      </c>
      <c r="F686" s="4">
        <v>0.99999300000000002</v>
      </c>
      <c r="G686" s="25">
        <v>1</v>
      </c>
      <c r="H686" s="4">
        <v>0.21570708899999999</v>
      </c>
      <c r="I686" s="4">
        <v>8.1004578074999998</v>
      </c>
      <c r="J686" s="2">
        <f t="shared" si="21"/>
        <v>2.6628999758542351E-2</v>
      </c>
      <c r="K686" s="3">
        <v>286</v>
      </c>
      <c r="L686" s="3">
        <v>135</v>
      </c>
      <c r="M686" s="3">
        <v>3</v>
      </c>
      <c r="N686" s="3">
        <v>75</v>
      </c>
      <c r="O686" s="24">
        <v>38.642948397128599</v>
      </c>
      <c r="P686" s="4">
        <v>0.41699999999999998</v>
      </c>
      <c r="Q686" s="4">
        <v>0.96153846153846201</v>
      </c>
      <c r="R686" s="4">
        <v>0.98399999999999999</v>
      </c>
      <c r="S686" s="4">
        <v>0.99099999999999999</v>
      </c>
      <c r="T686" s="4">
        <v>0.96899999999999997</v>
      </c>
      <c r="U686" s="4">
        <v>0.998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0.87466905718333599</v>
      </c>
      <c r="AC686" s="2">
        <v>3.9220713153281302E-2</v>
      </c>
      <c r="AD686" s="2">
        <v>1.6129381929883599E-2</v>
      </c>
      <c r="AE686" s="2">
        <v>9.0407446521490707E-3</v>
      </c>
      <c r="AF686" s="2">
        <v>3.14906670913708E-2</v>
      </c>
      <c r="AG686" s="2">
        <v>2.0020026706730801E-3</v>
      </c>
    </row>
    <row r="687" spans="1:33" x14ac:dyDescent="0.35">
      <c r="A687" s="7">
        <v>672</v>
      </c>
      <c r="B687" s="7">
        <v>177</v>
      </c>
      <c r="C687" s="7">
        <v>1</v>
      </c>
      <c r="D687" s="7">
        <v>1</v>
      </c>
      <c r="E687" s="22" t="str">
        <f t="shared" si="20"/>
        <v>11</v>
      </c>
      <c r="F687" s="4">
        <v>0.99944900000000003</v>
      </c>
      <c r="G687" s="25">
        <v>1</v>
      </c>
      <c r="H687" s="4">
        <v>0.26314065219999999</v>
      </c>
      <c r="I687" s="4">
        <v>9.7192466046000003</v>
      </c>
      <c r="J687" s="2">
        <f t="shared" si="21"/>
        <v>2.7074182074509637E-2</v>
      </c>
      <c r="K687" s="3">
        <v>80</v>
      </c>
      <c r="L687" s="3">
        <v>161</v>
      </c>
      <c r="M687" s="3">
        <v>34</v>
      </c>
      <c r="N687" s="3">
        <v>224</v>
      </c>
      <c r="O687" s="24">
        <v>21.488206078188</v>
      </c>
      <c r="P687" s="4">
        <v>0.76700000000000002</v>
      </c>
      <c r="Q687" s="4">
        <v>0.86821705426356599</v>
      </c>
      <c r="R687" s="4">
        <v>0.97899999999999998</v>
      </c>
      <c r="S687" s="4">
        <v>1</v>
      </c>
      <c r="T687" s="4">
        <v>0.99399999999999999</v>
      </c>
      <c r="U687" s="4">
        <v>1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0.26526847761488098</v>
      </c>
      <c r="AC687" s="2">
        <v>0.14131353306657801</v>
      </c>
      <c r="AD687" s="2">
        <v>2.1223636451626698E-2</v>
      </c>
      <c r="AE687" s="2">
        <v>1.0000050000287801E-5</v>
      </c>
      <c r="AF687" s="2">
        <v>6.0180723255630203E-3</v>
      </c>
      <c r="AG687" s="2">
        <v>1.0000050000287801E-5</v>
      </c>
    </row>
    <row r="688" spans="1:33" x14ac:dyDescent="0.35">
      <c r="A688" s="7">
        <v>726</v>
      </c>
      <c r="B688" s="7">
        <v>199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0.21729275719999999</v>
      </c>
      <c r="I688" s="4">
        <v>7.9509721086300003</v>
      </c>
      <c r="J688" s="2">
        <f t="shared" si="21"/>
        <v>2.7329080549050099E-2</v>
      </c>
      <c r="K688" s="3">
        <v>230</v>
      </c>
      <c r="L688" s="3">
        <v>158</v>
      </c>
      <c r="M688" s="3">
        <v>6</v>
      </c>
      <c r="N688" s="3">
        <v>105</v>
      </c>
      <c r="O688" s="24">
        <v>863.04724486420298</v>
      </c>
      <c r="P688" s="4">
        <v>0.55100000000000005</v>
      </c>
      <c r="Q688" s="4">
        <v>0.94594594594594605</v>
      </c>
      <c r="R688" s="4">
        <v>0.97099999999999997</v>
      </c>
      <c r="S688" s="4">
        <v>0.97699999999999998</v>
      </c>
      <c r="T688" s="4">
        <v>0.96499999999999997</v>
      </c>
      <c r="U688" s="4">
        <v>0.96599999999999997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0.59602046982922297</v>
      </c>
      <c r="AC688" s="2">
        <v>5.55698511548108E-2</v>
      </c>
      <c r="AD688" s="2">
        <v>2.9428810690812199E-2</v>
      </c>
      <c r="AE688" s="2">
        <v>2.32686269393543E-2</v>
      </c>
      <c r="AF688" s="2">
        <v>3.5627177643151202E-2</v>
      </c>
      <c r="AG688" s="2">
        <v>3.4591444769619097E-2</v>
      </c>
    </row>
    <row r="689" spans="1:33" x14ac:dyDescent="0.35">
      <c r="A689" s="7">
        <v>324</v>
      </c>
      <c r="B689" s="7">
        <v>248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0.32710094369999998</v>
      </c>
      <c r="I689" s="4">
        <v>11.691554883989999</v>
      </c>
      <c r="J689" s="2">
        <f t="shared" si="21"/>
        <v>2.7977539937645114E-2</v>
      </c>
      <c r="K689" s="3">
        <v>201</v>
      </c>
      <c r="L689" s="3">
        <v>190</v>
      </c>
      <c r="M689" s="3">
        <v>4</v>
      </c>
      <c r="N689" s="3">
        <v>104</v>
      </c>
      <c r="O689" s="24">
        <v>1001</v>
      </c>
      <c r="P689" s="4">
        <v>0.57999999999999996</v>
      </c>
      <c r="Q689" s="4">
        <v>0.96296296296296302</v>
      </c>
      <c r="R689" s="4">
        <v>0.96</v>
      </c>
      <c r="S689" s="4">
        <v>0.998</v>
      </c>
      <c r="T689" s="4">
        <v>0.96599999999999997</v>
      </c>
      <c r="U689" s="4">
        <v>0.999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0.54472717544167204</v>
      </c>
      <c r="AC689" s="2">
        <v>3.7740327982847099E-2</v>
      </c>
      <c r="AD689" s="2">
        <v>4.08219945202552E-2</v>
      </c>
      <c r="AE689" s="2">
        <v>2.0020026706730801E-3</v>
      </c>
      <c r="AF689" s="2">
        <v>3.4591444769619097E-2</v>
      </c>
      <c r="AG689" s="2">
        <v>1.00050033358353E-3</v>
      </c>
    </row>
    <row r="690" spans="1:33" x14ac:dyDescent="0.35">
      <c r="A690" s="7">
        <v>520</v>
      </c>
      <c r="B690" s="7">
        <v>89</v>
      </c>
      <c r="C690" s="7">
        <v>1</v>
      </c>
      <c r="D690" s="7">
        <v>1</v>
      </c>
      <c r="E690" s="22" t="str">
        <f t="shared" si="20"/>
        <v>11</v>
      </c>
      <c r="F690" s="4">
        <v>0.99893200000000004</v>
      </c>
      <c r="G690" s="25">
        <v>1</v>
      </c>
      <c r="H690" s="4">
        <v>0.2056574283</v>
      </c>
      <c r="I690" s="4">
        <v>7.3174862882499996</v>
      </c>
      <c r="J690" s="2">
        <f t="shared" si="21"/>
        <v>2.8104928413768663E-2</v>
      </c>
      <c r="K690" s="3">
        <v>167</v>
      </c>
      <c r="L690" s="3">
        <v>179</v>
      </c>
      <c r="M690" s="3">
        <v>22</v>
      </c>
      <c r="N690" s="3">
        <v>131</v>
      </c>
      <c r="O690" s="24">
        <v>144.90462231332799</v>
      </c>
      <c r="P690" s="4">
        <v>0.61399999999999999</v>
      </c>
      <c r="Q690" s="4">
        <v>0.85620915032679701</v>
      </c>
      <c r="R690" s="4">
        <v>0.97899999999999998</v>
      </c>
      <c r="S690" s="4">
        <v>0.98699999999999999</v>
      </c>
      <c r="T690" s="4">
        <v>0.96899999999999997</v>
      </c>
      <c r="U690" s="4">
        <v>0.98599999999999999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0.48776035083499503</v>
      </c>
      <c r="AC690" s="2">
        <v>0.155240598191284</v>
      </c>
      <c r="AD690" s="2">
        <v>2.1223636451626698E-2</v>
      </c>
      <c r="AE690" s="2">
        <v>1.30852395486555E-2</v>
      </c>
      <c r="AF690" s="2">
        <v>3.14906670913708E-2</v>
      </c>
      <c r="AG690" s="2">
        <v>1.4098924379501601E-2</v>
      </c>
    </row>
    <row r="691" spans="1:33" x14ac:dyDescent="0.35">
      <c r="A691" s="7">
        <v>684</v>
      </c>
      <c r="B691" s="7">
        <v>418</v>
      </c>
      <c r="C691" s="7">
        <v>1</v>
      </c>
      <c r="D691" s="7">
        <v>1</v>
      </c>
      <c r="E691" s="22" t="str">
        <f t="shared" si="20"/>
        <v>11</v>
      </c>
      <c r="F691" s="4">
        <v>0.99934999999999996</v>
      </c>
      <c r="G691" s="25">
        <v>1</v>
      </c>
      <c r="H691" s="4">
        <v>0.2636580281</v>
      </c>
      <c r="I691" s="4">
        <v>9.0824278726499994</v>
      </c>
      <c r="J691" s="2">
        <f t="shared" si="21"/>
        <v>2.9029465666769113E-2</v>
      </c>
      <c r="K691" s="3">
        <v>205</v>
      </c>
      <c r="L691" s="3">
        <v>173</v>
      </c>
      <c r="M691" s="3">
        <v>15</v>
      </c>
      <c r="N691" s="3">
        <v>106</v>
      </c>
      <c r="O691" s="24">
        <v>15.8272391247058</v>
      </c>
      <c r="P691" s="4">
        <v>0.54600000000000004</v>
      </c>
      <c r="Q691" s="4">
        <v>0.87603305785123997</v>
      </c>
      <c r="R691" s="4">
        <v>0.98099999999999998</v>
      </c>
      <c r="S691" s="4">
        <v>0.997</v>
      </c>
      <c r="T691" s="4">
        <v>0.97299999999999998</v>
      </c>
      <c r="U691" s="4">
        <v>0.997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0.605136303237232</v>
      </c>
      <c r="AC691" s="2">
        <v>0.132351451484674</v>
      </c>
      <c r="AD691" s="2">
        <v>1.9182819416774001E-2</v>
      </c>
      <c r="AE691" s="2">
        <v>3.00450902029872E-3</v>
      </c>
      <c r="AF691" s="2">
        <v>2.7371196796132001E-2</v>
      </c>
      <c r="AG691" s="2">
        <v>3.00450902029872E-3</v>
      </c>
    </row>
    <row r="692" spans="1:33" x14ac:dyDescent="0.35">
      <c r="A692" s="7">
        <v>984</v>
      </c>
      <c r="B692" s="7">
        <v>198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0.2319525949</v>
      </c>
      <c r="I692" s="4">
        <v>7.8001482730999996</v>
      </c>
      <c r="J692" s="2">
        <f t="shared" si="21"/>
        <v>2.973694688598727E-2</v>
      </c>
      <c r="K692" s="3">
        <v>276</v>
      </c>
      <c r="L692" s="3">
        <v>162</v>
      </c>
      <c r="M692" s="3">
        <v>11</v>
      </c>
      <c r="N692" s="3">
        <v>50</v>
      </c>
      <c r="O692" s="24">
        <v>1001</v>
      </c>
      <c r="P692" s="4">
        <v>0.45200000000000001</v>
      </c>
      <c r="Q692" s="4">
        <v>0.81967213114754101</v>
      </c>
      <c r="R692" s="4">
        <v>0.96099999999999997</v>
      </c>
      <c r="S692" s="4">
        <v>0.97799999999999998</v>
      </c>
      <c r="T692" s="4">
        <v>0.96799999999999997</v>
      </c>
      <c r="U692" s="4">
        <v>0.96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0.79407309914990598</v>
      </c>
      <c r="AC692" s="2">
        <v>0.198850858745165</v>
      </c>
      <c r="AD692" s="2">
        <v>3.9780870011844598E-2</v>
      </c>
      <c r="AE692" s="2">
        <v>2.2245608947319698E-2</v>
      </c>
      <c r="AF692" s="2">
        <v>3.2523191705560103E-2</v>
      </c>
      <c r="AG692" s="2">
        <v>4.08219945202552E-2</v>
      </c>
    </row>
    <row r="693" spans="1:33" x14ac:dyDescent="0.35">
      <c r="A693" s="7">
        <v>678</v>
      </c>
      <c r="B693" s="7">
        <v>70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0.27735414139999998</v>
      </c>
      <c r="I693" s="4">
        <v>9.1223623726999996</v>
      </c>
      <c r="J693" s="2">
        <f t="shared" si="21"/>
        <v>3.0403762761060962E-2</v>
      </c>
      <c r="K693" s="3">
        <v>169</v>
      </c>
      <c r="L693" s="3">
        <v>150</v>
      </c>
      <c r="M693" s="3">
        <v>9</v>
      </c>
      <c r="N693" s="3">
        <v>171</v>
      </c>
      <c r="O693" s="24">
        <v>1001</v>
      </c>
      <c r="P693" s="4">
        <v>0.63700000000000001</v>
      </c>
      <c r="Q693" s="4">
        <v>0.95</v>
      </c>
      <c r="R693" s="4">
        <v>0.98399999999999999</v>
      </c>
      <c r="S693" s="4">
        <v>0.999</v>
      </c>
      <c r="T693" s="4">
        <v>0.98</v>
      </c>
      <c r="U693" s="4">
        <v>1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0.450985623409974</v>
      </c>
      <c r="AC693" s="2">
        <v>5.1293294387550599E-2</v>
      </c>
      <c r="AD693" s="2">
        <v>1.6129381929883599E-2</v>
      </c>
      <c r="AE693" s="2">
        <v>1.00050033358353E-3</v>
      </c>
      <c r="AF693" s="2">
        <v>2.0202707317519501E-2</v>
      </c>
      <c r="AG693" s="2">
        <v>1.0000050000287801E-5</v>
      </c>
    </row>
    <row r="694" spans="1:33" x14ac:dyDescent="0.35">
      <c r="A694" s="7">
        <v>186</v>
      </c>
      <c r="B694" s="7">
        <v>51</v>
      </c>
      <c r="C694" s="7">
        <v>1</v>
      </c>
      <c r="D694" s="7">
        <v>1</v>
      </c>
      <c r="E694" s="22" t="str">
        <f t="shared" si="20"/>
        <v>11</v>
      </c>
      <c r="F694" s="4">
        <v>0.99906399999999995</v>
      </c>
      <c r="G694" s="25">
        <v>1</v>
      </c>
      <c r="H694" s="4">
        <v>0.29545539450000002</v>
      </c>
      <c r="I694" s="4">
        <v>9.6562409271600007</v>
      </c>
      <c r="J694" s="2">
        <f t="shared" si="21"/>
        <v>3.0597351156491544E-2</v>
      </c>
      <c r="K694" s="3">
        <v>172</v>
      </c>
      <c r="L694" s="3">
        <v>167</v>
      </c>
      <c r="M694" s="3">
        <v>11</v>
      </c>
      <c r="N694" s="3">
        <v>149</v>
      </c>
      <c r="O694" s="24">
        <v>438.83016210575602</v>
      </c>
      <c r="P694" s="4">
        <v>0.63</v>
      </c>
      <c r="Q694" s="4">
        <v>0.93125000000000002</v>
      </c>
      <c r="R694" s="4">
        <v>0.97</v>
      </c>
      <c r="S694" s="4">
        <v>0.98</v>
      </c>
      <c r="T694" s="4">
        <v>0.97499999999999998</v>
      </c>
      <c r="U694" s="4">
        <v>0.98299999999999998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0.46203545959655901</v>
      </c>
      <c r="AC694" s="2">
        <v>7.1227509288367796E-2</v>
      </c>
      <c r="AD694" s="2">
        <v>3.0459207484708602E-2</v>
      </c>
      <c r="AE694" s="2">
        <v>2.0202707317519501E-2</v>
      </c>
      <c r="AF694" s="2">
        <v>2.5317807984289901E-2</v>
      </c>
      <c r="AG694" s="2">
        <v>1.7146158834970501E-2</v>
      </c>
    </row>
    <row r="695" spans="1:33" x14ac:dyDescent="0.35">
      <c r="A695" s="7">
        <v>220</v>
      </c>
      <c r="B695" s="7">
        <v>151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0.32599832400000001</v>
      </c>
      <c r="I695" s="4">
        <v>10.577485546229999</v>
      </c>
      <c r="J695" s="2">
        <f t="shared" si="21"/>
        <v>3.0820020748332906E-2</v>
      </c>
      <c r="K695" s="3">
        <v>269</v>
      </c>
      <c r="L695" s="3">
        <v>171</v>
      </c>
      <c r="M695" s="3">
        <v>5</v>
      </c>
      <c r="N695" s="3">
        <v>54</v>
      </c>
      <c r="O695" s="24">
        <v>3.7549299715242701</v>
      </c>
      <c r="P695" s="4">
        <v>0.436</v>
      </c>
      <c r="Q695" s="4">
        <v>0.91525423728813604</v>
      </c>
      <c r="R695" s="4">
        <v>0.95899999999999996</v>
      </c>
      <c r="S695" s="4">
        <v>0.99</v>
      </c>
      <c r="T695" s="4">
        <v>0.95399999999999996</v>
      </c>
      <c r="U695" s="4">
        <v>0.98599999999999999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0.83011303563310301</v>
      </c>
      <c r="AC695" s="2">
        <v>8.85533973414451E-2</v>
      </c>
      <c r="AD695" s="2">
        <v>4.1864204098698898E-2</v>
      </c>
      <c r="AE695" s="2">
        <v>1.0050335853501499E-2</v>
      </c>
      <c r="AF695" s="2">
        <v>4.7091607533850603E-2</v>
      </c>
      <c r="AG695" s="2">
        <v>1.4098924379501601E-2</v>
      </c>
    </row>
    <row r="696" spans="1:33" x14ac:dyDescent="0.35">
      <c r="A696" s="7">
        <v>72</v>
      </c>
      <c r="B696" s="7">
        <v>437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0.20949351229999999</v>
      </c>
      <c r="I696" s="4">
        <v>6.66372369675</v>
      </c>
      <c r="J696" s="2">
        <f t="shared" si="21"/>
        <v>3.1437904966283819E-2</v>
      </c>
      <c r="K696" s="3">
        <v>257</v>
      </c>
      <c r="L696" s="3">
        <v>138</v>
      </c>
      <c r="M696" s="3">
        <v>14</v>
      </c>
      <c r="N696" s="3">
        <v>90</v>
      </c>
      <c r="O696" s="24">
        <v>794.74641731413601</v>
      </c>
      <c r="P696" s="4">
        <v>0.46500000000000002</v>
      </c>
      <c r="Q696" s="4">
        <v>0.86538461538461497</v>
      </c>
      <c r="R696" s="4">
        <v>0.96099999999999997</v>
      </c>
      <c r="S696" s="4">
        <v>0.99299999999999999</v>
      </c>
      <c r="T696" s="4">
        <v>0.97299999999999998</v>
      </c>
      <c r="U696" s="4">
        <v>0.995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0.76571787339478103</v>
      </c>
      <c r="AC696" s="2">
        <v>0.14458122881110799</v>
      </c>
      <c r="AD696" s="2">
        <v>3.9780870011844598E-2</v>
      </c>
      <c r="AE696" s="2">
        <v>7.0246149369644698E-3</v>
      </c>
      <c r="AF696" s="2">
        <v>2.7371196796132001E-2</v>
      </c>
      <c r="AG696" s="2">
        <v>5.0125418235442898E-3</v>
      </c>
    </row>
    <row r="697" spans="1:33" x14ac:dyDescent="0.35">
      <c r="A697" s="7">
        <v>732</v>
      </c>
      <c r="B697" s="7">
        <v>39</v>
      </c>
      <c r="C697" s="7">
        <v>1</v>
      </c>
      <c r="D697" s="7">
        <v>1</v>
      </c>
      <c r="E697" s="22" t="str">
        <f t="shared" si="20"/>
        <v>11</v>
      </c>
      <c r="F697" s="4">
        <v>0.99836800000000003</v>
      </c>
      <c r="G697" s="25">
        <v>1</v>
      </c>
      <c r="H697" s="4">
        <v>0.27937615430000001</v>
      </c>
      <c r="I697" s="4">
        <v>8.8635214982000008</v>
      </c>
      <c r="J697" s="2">
        <f t="shared" si="21"/>
        <v>3.1519769468233996E-2</v>
      </c>
      <c r="K697" s="3">
        <v>239</v>
      </c>
      <c r="L697" s="3">
        <v>180</v>
      </c>
      <c r="M697" s="3">
        <v>8</v>
      </c>
      <c r="N697" s="3">
        <v>72</v>
      </c>
      <c r="O697" s="24">
        <v>121.439373911619</v>
      </c>
      <c r="P697" s="4">
        <v>0.52700000000000002</v>
      </c>
      <c r="Q697" s="4">
        <v>0.9</v>
      </c>
      <c r="R697" s="4">
        <v>0.95899999999999996</v>
      </c>
      <c r="S697" s="4">
        <v>0.97099999999999997</v>
      </c>
      <c r="T697" s="4">
        <v>0.95799999999999996</v>
      </c>
      <c r="U697" s="4">
        <v>0.95499999999999996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0.64055473044077504</v>
      </c>
      <c r="AC697" s="2">
        <v>0.105360515657826</v>
      </c>
      <c r="AD697" s="2">
        <v>4.1864204098698898E-2</v>
      </c>
      <c r="AE697" s="2">
        <v>2.9428810690812199E-2</v>
      </c>
      <c r="AF697" s="2">
        <v>4.2907501011276501E-2</v>
      </c>
      <c r="AG697" s="2">
        <v>4.6043938501406798E-2</v>
      </c>
    </row>
    <row r="698" spans="1:33" x14ac:dyDescent="0.35">
      <c r="A698" s="7">
        <v>592</v>
      </c>
      <c r="B698" s="7">
        <v>263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0.28980283950000002</v>
      </c>
      <c r="I698" s="4">
        <v>9.03041258895</v>
      </c>
      <c r="J698" s="2">
        <f t="shared" si="21"/>
        <v>3.2091871400717085E-2</v>
      </c>
      <c r="K698" s="3">
        <v>142</v>
      </c>
      <c r="L698" s="3">
        <v>208</v>
      </c>
      <c r="M698" s="3">
        <v>10</v>
      </c>
      <c r="N698" s="3">
        <v>139</v>
      </c>
      <c r="O698" s="24">
        <v>326.61972374560997</v>
      </c>
      <c r="P698" s="4">
        <v>0.68100000000000005</v>
      </c>
      <c r="Q698" s="4">
        <v>0.932885906040268</v>
      </c>
      <c r="R698" s="4">
        <v>0.96499999999999997</v>
      </c>
      <c r="S698" s="4">
        <v>0.98499999999999999</v>
      </c>
      <c r="T698" s="4">
        <v>0.97099999999999997</v>
      </c>
      <c r="U698" s="4">
        <v>0.98899999999999999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0.38419297283262499</v>
      </c>
      <c r="AC698" s="2">
        <v>6.9472372814767397E-2</v>
      </c>
      <c r="AD698" s="2">
        <v>3.5627177643151202E-2</v>
      </c>
      <c r="AE698" s="2">
        <v>1.51136378100482E-2</v>
      </c>
      <c r="AF698" s="2">
        <v>2.9428810690812199E-2</v>
      </c>
      <c r="AG698" s="2">
        <v>1.1060947359424899E-2</v>
      </c>
    </row>
    <row r="699" spans="1:33" x14ac:dyDescent="0.35">
      <c r="A699" s="7">
        <v>130</v>
      </c>
      <c r="B699" s="7">
        <v>24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0.28961849670000001</v>
      </c>
      <c r="I699" s="4">
        <v>8.9285450280400003</v>
      </c>
      <c r="J699" s="2">
        <f t="shared" si="21"/>
        <v>3.2437367543139022E-2</v>
      </c>
      <c r="K699" s="3">
        <v>262</v>
      </c>
      <c r="L699" s="3">
        <v>104</v>
      </c>
      <c r="M699" s="3">
        <v>42</v>
      </c>
      <c r="N699" s="3">
        <v>91</v>
      </c>
      <c r="O699" s="24">
        <v>1001</v>
      </c>
      <c r="P699" s="4">
        <v>0.36799999999999999</v>
      </c>
      <c r="Q699" s="4">
        <v>0.68421052631578905</v>
      </c>
      <c r="R699" s="4">
        <v>0.98099999999999998</v>
      </c>
      <c r="S699" s="4">
        <v>0.999</v>
      </c>
      <c r="T699" s="4">
        <v>0.97599999999999998</v>
      </c>
      <c r="U699" s="4">
        <v>0.999</v>
      </c>
      <c r="V699" s="5">
        <v>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0.999672340813206</v>
      </c>
      <c r="AC699" s="2">
        <v>0.37948962170490402</v>
      </c>
      <c r="AD699" s="2">
        <v>1.9182819416774001E-2</v>
      </c>
      <c r="AE699" s="2">
        <v>1.00050033358353E-3</v>
      </c>
      <c r="AF699" s="2">
        <v>2.4292692569044601E-2</v>
      </c>
      <c r="AG699" s="2">
        <v>1.00050033358353E-3</v>
      </c>
    </row>
    <row r="700" spans="1:33" x14ac:dyDescent="0.35">
      <c r="A700" s="7">
        <v>832</v>
      </c>
      <c r="B700" s="7">
        <v>141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0.24623127510000001</v>
      </c>
      <c r="I700" s="4">
        <v>7.4797646737100001</v>
      </c>
      <c r="J700" s="2">
        <f t="shared" si="21"/>
        <v>3.2919655342294088E-2</v>
      </c>
      <c r="K700" s="3">
        <v>278</v>
      </c>
      <c r="L700" s="3">
        <v>152</v>
      </c>
      <c r="M700" s="3">
        <v>3</v>
      </c>
      <c r="N700" s="3">
        <v>66</v>
      </c>
      <c r="O700" s="24">
        <v>126.63607878690399</v>
      </c>
      <c r="P700" s="4">
        <v>0.44600000000000001</v>
      </c>
      <c r="Q700" s="4">
        <v>0.95652173913043503</v>
      </c>
      <c r="R700" s="4">
        <v>0.93799999999999994</v>
      </c>
      <c r="S700" s="4">
        <v>0.996</v>
      </c>
      <c r="T700" s="4">
        <v>0.94399999999999995</v>
      </c>
      <c r="U700" s="4">
        <v>0.998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0.80743632696207301</v>
      </c>
      <c r="AC700" s="2">
        <v>4.4451762570833803E-2</v>
      </c>
      <c r="AD700" s="2">
        <v>6.4005329975912406E-2</v>
      </c>
      <c r="AE700" s="2">
        <v>4.0080213975388201E-3</v>
      </c>
      <c r="AF700" s="2">
        <v>5.7629112836636402E-2</v>
      </c>
      <c r="AG700" s="2">
        <v>2.0020026706730801E-3</v>
      </c>
    </row>
    <row r="701" spans="1:33" x14ac:dyDescent="0.35">
      <c r="A701" s="7">
        <v>760</v>
      </c>
      <c r="B701" s="7">
        <v>475</v>
      </c>
      <c r="C701" s="7">
        <v>1</v>
      </c>
      <c r="D701" s="7">
        <v>1</v>
      </c>
      <c r="E701" s="22" t="str">
        <f t="shared" si="20"/>
        <v>11</v>
      </c>
      <c r="F701" s="4">
        <v>0.99992499999999995</v>
      </c>
      <c r="G701" s="25">
        <v>1</v>
      </c>
      <c r="H701" s="4">
        <v>0.28404997300000001</v>
      </c>
      <c r="I701" s="4">
        <v>8.5584413843</v>
      </c>
      <c r="J701" s="2">
        <f t="shared" si="21"/>
        <v>3.3189451238291402E-2</v>
      </c>
      <c r="K701" s="3">
        <v>242</v>
      </c>
      <c r="L701" s="3">
        <v>168</v>
      </c>
      <c r="M701" s="3">
        <v>7</v>
      </c>
      <c r="N701" s="3">
        <v>82</v>
      </c>
      <c r="O701" s="24">
        <v>1001</v>
      </c>
      <c r="P701" s="4">
        <v>0.50700000000000001</v>
      </c>
      <c r="Q701" s="4">
        <v>0.92134831460674205</v>
      </c>
      <c r="R701" s="4">
        <v>0.95199999999999996</v>
      </c>
      <c r="S701" s="4">
        <v>0.95899999999999996</v>
      </c>
      <c r="T701" s="4">
        <v>0.93899999999999995</v>
      </c>
      <c r="U701" s="4">
        <v>0.94899999999999995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0.679244275390954</v>
      </c>
      <c r="AC701" s="2">
        <v>8.1917122467886697E-2</v>
      </c>
      <c r="AD701" s="2">
        <v>4.9190244190771802E-2</v>
      </c>
      <c r="AE701" s="2">
        <v>4.1864204098698898E-2</v>
      </c>
      <c r="AF701" s="2">
        <v>6.2939799773874205E-2</v>
      </c>
      <c r="AG701" s="2">
        <v>5.2346480372209202E-2</v>
      </c>
    </row>
    <row r="702" spans="1:33" x14ac:dyDescent="0.35">
      <c r="A702" s="7">
        <v>512</v>
      </c>
      <c r="B702" s="7">
        <v>276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0.32468205999999999</v>
      </c>
      <c r="I702" s="4">
        <v>9.6320904931559994</v>
      </c>
      <c r="J702" s="2">
        <f t="shared" si="21"/>
        <v>3.3708368939297247E-2</v>
      </c>
      <c r="K702" s="3">
        <v>117</v>
      </c>
      <c r="L702" s="3">
        <v>121</v>
      </c>
      <c r="M702" s="3">
        <v>19</v>
      </c>
      <c r="N702" s="3">
        <v>242</v>
      </c>
      <c r="O702" s="24">
        <v>33.613055764860597</v>
      </c>
      <c r="P702" s="4">
        <v>0.72199999999999998</v>
      </c>
      <c r="Q702" s="4">
        <v>0.9272030651341</v>
      </c>
      <c r="R702" s="4">
        <v>0.99399999999999999</v>
      </c>
      <c r="S702" s="4">
        <v>0.999</v>
      </c>
      <c r="T702" s="4">
        <v>0.98799999999999999</v>
      </c>
      <c r="U702" s="4">
        <v>1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0.325730140089311</v>
      </c>
      <c r="AC702" s="2">
        <v>7.5582681166006999E-2</v>
      </c>
      <c r="AD702" s="2">
        <v>6.0180723255630203E-3</v>
      </c>
      <c r="AE702" s="2">
        <v>1.00050033358353E-3</v>
      </c>
      <c r="AF702" s="2">
        <v>1.20725812342692E-2</v>
      </c>
      <c r="AG702" s="2">
        <v>1.0000050000287801E-5</v>
      </c>
    </row>
    <row r="703" spans="1:33" x14ac:dyDescent="0.35">
      <c r="A703" s="7">
        <v>812</v>
      </c>
      <c r="B703" s="7">
        <v>294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0.26454192469999999</v>
      </c>
      <c r="I703" s="4">
        <v>7.83210083112</v>
      </c>
      <c r="J703" s="2">
        <f t="shared" si="21"/>
        <v>3.3776623974103019E-2</v>
      </c>
      <c r="K703" s="3">
        <v>180</v>
      </c>
      <c r="L703" s="3">
        <v>171</v>
      </c>
      <c r="M703" s="3">
        <v>15</v>
      </c>
      <c r="N703" s="3">
        <v>133</v>
      </c>
      <c r="O703" s="24">
        <v>9.4452602934874506</v>
      </c>
      <c r="P703" s="4">
        <v>0.61799999999999999</v>
      </c>
      <c r="Q703" s="4">
        <v>0.89864864864864902</v>
      </c>
      <c r="R703" s="4">
        <v>0.98699999999999999</v>
      </c>
      <c r="S703" s="4">
        <v>1</v>
      </c>
      <c r="T703" s="4">
        <v>0.99299999999999999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0.481266821524446</v>
      </c>
      <c r="AC703" s="2">
        <v>0.106863145542361</v>
      </c>
      <c r="AD703" s="2">
        <v>1.30852395486555E-2</v>
      </c>
      <c r="AE703" s="2">
        <v>1.0000050000287801E-5</v>
      </c>
      <c r="AF703" s="2">
        <v>7.0246149369644698E-3</v>
      </c>
      <c r="AG703" s="2">
        <v>1.0000050000287801E-5</v>
      </c>
    </row>
    <row r="704" spans="1:33" x14ac:dyDescent="0.35">
      <c r="A704" s="7">
        <v>408</v>
      </c>
      <c r="B704" s="7">
        <v>182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0.32549175559999999</v>
      </c>
      <c r="I704" s="4">
        <v>9.2703383144699991</v>
      </c>
      <c r="J704" s="2">
        <f t="shared" si="21"/>
        <v>3.5111097843316293E-2</v>
      </c>
      <c r="K704" s="3">
        <v>273</v>
      </c>
      <c r="L704" s="3">
        <v>124</v>
      </c>
      <c r="M704" s="3">
        <v>4</v>
      </c>
      <c r="N704" s="3">
        <v>98</v>
      </c>
      <c r="O704" s="24">
        <v>612.682495715291</v>
      </c>
      <c r="P704" s="4">
        <v>0.443</v>
      </c>
      <c r="Q704" s="4">
        <v>0.96078431372549</v>
      </c>
      <c r="R704" s="4">
        <v>0.96699999999999997</v>
      </c>
      <c r="S704" s="4">
        <v>0.98699999999999999</v>
      </c>
      <c r="T704" s="4">
        <v>0.96</v>
      </c>
      <c r="U704" s="4">
        <v>0.97099999999999997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0.81418550893700103</v>
      </c>
      <c r="AC704" s="2">
        <v>4.0005334613699102E-2</v>
      </c>
      <c r="AD704" s="2">
        <v>3.3556783528842803E-2</v>
      </c>
      <c r="AE704" s="2">
        <v>1.30852395486555E-2</v>
      </c>
      <c r="AF704" s="2">
        <v>4.08219945202552E-2</v>
      </c>
      <c r="AG704" s="2">
        <v>2.9428810690812199E-2</v>
      </c>
    </row>
    <row r="705" spans="1:33" x14ac:dyDescent="0.35">
      <c r="A705" s="7">
        <v>432</v>
      </c>
      <c r="B705" s="7">
        <v>35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0.2493637712</v>
      </c>
      <c r="I705" s="4">
        <v>6.93553368264</v>
      </c>
      <c r="J705" s="2">
        <f t="shared" si="21"/>
        <v>3.5954518081884664E-2</v>
      </c>
      <c r="K705" s="3">
        <v>294</v>
      </c>
      <c r="L705" s="3">
        <v>142</v>
      </c>
      <c r="M705" s="3">
        <v>1</v>
      </c>
      <c r="N705" s="3">
        <v>62</v>
      </c>
      <c r="O705" s="24">
        <v>321.09007564787299</v>
      </c>
      <c r="P705" s="4">
        <v>0.40600000000000003</v>
      </c>
      <c r="Q705" s="4">
        <v>0.98412698412698396</v>
      </c>
      <c r="R705" s="4">
        <v>0.98499999999999999</v>
      </c>
      <c r="S705" s="4">
        <v>0.997</v>
      </c>
      <c r="T705" s="4">
        <v>0.98</v>
      </c>
      <c r="U705" s="4">
        <v>1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0.90140211938040404</v>
      </c>
      <c r="AC705" s="2">
        <v>1.60003413464412E-2</v>
      </c>
      <c r="AD705" s="2">
        <v>1.51136378100482E-2</v>
      </c>
      <c r="AE705" s="2">
        <v>3.00450902029872E-3</v>
      </c>
      <c r="AF705" s="2">
        <v>2.0202707317519501E-2</v>
      </c>
      <c r="AG705" s="2">
        <v>1.0000050000287801E-5</v>
      </c>
    </row>
    <row r="706" spans="1:33" x14ac:dyDescent="0.35">
      <c r="A706" s="7">
        <v>96</v>
      </c>
      <c r="B706" s="7">
        <v>186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0.36033234159999999</v>
      </c>
      <c r="I706" s="4">
        <v>9.8055523902699999</v>
      </c>
      <c r="J706" s="2">
        <f t="shared" ref="J706:J769" si="23">H706/I706</f>
        <v>3.6747786076545365E-2</v>
      </c>
      <c r="K706" s="3">
        <v>188</v>
      </c>
      <c r="L706" s="3">
        <v>198</v>
      </c>
      <c r="M706" s="3">
        <v>1</v>
      </c>
      <c r="N706" s="3">
        <v>112</v>
      </c>
      <c r="O706" s="24">
        <v>7.4491809913491904</v>
      </c>
      <c r="P706" s="4">
        <v>0.61299999999999999</v>
      </c>
      <c r="Q706" s="4">
        <v>0.99115044247787598</v>
      </c>
      <c r="R706" s="4">
        <v>0.96099999999999997</v>
      </c>
      <c r="S706" s="4">
        <v>0.998</v>
      </c>
      <c r="T706" s="4">
        <v>0.97099999999999997</v>
      </c>
      <c r="U706" s="4">
        <v>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0.48939034304592599</v>
      </c>
      <c r="AC706" s="2">
        <v>8.8889474172460393E-3</v>
      </c>
      <c r="AD706" s="2">
        <v>3.9780870011844598E-2</v>
      </c>
      <c r="AE706" s="2">
        <v>2.0020026706730801E-3</v>
      </c>
      <c r="AF706" s="2">
        <v>2.9428810690812199E-2</v>
      </c>
      <c r="AG706" s="2">
        <v>1.0000050000287801E-5</v>
      </c>
    </row>
    <row r="707" spans="1:33" x14ac:dyDescent="0.35">
      <c r="A707" s="7">
        <v>64</v>
      </c>
      <c r="B707" s="7">
        <v>199</v>
      </c>
      <c r="C707" s="7">
        <v>1</v>
      </c>
      <c r="D707" s="7">
        <v>1</v>
      </c>
      <c r="E707" s="22" t="str">
        <f t="shared" si="22"/>
        <v>11</v>
      </c>
      <c r="F707" s="4">
        <v>0.99699700000000002</v>
      </c>
      <c r="G707" s="25">
        <v>1</v>
      </c>
      <c r="H707" s="4">
        <v>0.38851358120000001</v>
      </c>
      <c r="I707" s="4">
        <v>10.471421956452</v>
      </c>
      <c r="J707" s="2">
        <f t="shared" si="23"/>
        <v>3.7102275394471723E-2</v>
      </c>
      <c r="K707" s="3">
        <v>253</v>
      </c>
      <c r="L707" s="3">
        <v>165</v>
      </c>
      <c r="M707" s="3">
        <v>14</v>
      </c>
      <c r="N707" s="3">
        <v>67</v>
      </c>
      <c r="O707" s="24">
        <v>539.05385981713596</v>
      </c>
      <c r="P707" s="4">
        <v>0.46800000000000003</v>
      </c>
      <c r="Q707" s="4">
        <v>0.82716049382716095</v>
      </c>
      <c r="R707" s="4">
        <v>0.96599999999999997</v>
      </c>
      <c r="S707" s="4">
        <v>0.99399999999999999</v>
      </c>
      <c r="T707" s="4">
        <v>0.96599999999999997</v>
      </c>
      <c r="U707" s="4">
        <v>1</v>
      </c>
      <c r="V707" s="5">
        <v>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0.75928698306449005</v>
      </c>
      <c r="AC707" s="2">
        <v>0.18975653528147299</v>
      </c>
      <c r="AD707" s="2">
        <v>3.4591444769619097E-2</v>
      </c>
      <c r="AE707" s="2">
        <v>6.0180723255630203E-3</v>
      </c>
      <c r="AF707" s="2">
        <v>3.4591444769619097E-2</v>
      </c>
      <c r="AG707" s="2">
        <v>1.0000050000287801E-5</v>
      </c>
    </row>
    <row r="708" spans="1:33" x14ac:dyDescent="0.35">
      <c r="A708" s="7">
        <v>322</v>
      </c>
      <c r="B708" s="7">
        <v>455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0.35324227250000001</v>
      </c>
      <c r="I708" s="4">
        <v>9.5104763084999995</v>
      </c>
      <c r="J708" s="2">
        <f t="shared" si="23"/>
        <v>3.7142437564803073E-2</v>
      </c>
      <c r="K708" s="3">
        <v>242</v>
      </c>
      <c r="L708" s="3">
        <v>153</v>
      </c>
      <c r="M708" s="3">
        <v>5</v>
      </c>
      <c r="N708" s="3">
        <v>99</v>
      </c>
      <c r="O708" s="24">
        <v>35.263045443269803</v>
      </c>
      <c r="P708" s="4">
        <v>0.499</v>
      </c>
      <c r="Q708" s="4">
        <v>0.95192307692307698</v>
      </c>
      <c r="R708" s="4">
        <v>0.96799999999999997</v>
      </c>
      <c r="S708" s="4">
        <v>0.998</v>
      </c>
      <c r="T708" s="4">
        <v>0.97899999999999998</v>
      </c>
      <c r="U708" s="4">
        <v>0.998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0.69514918323061803</v>
      </c>
      <c r="AC708" s="2">
        <v>4.9271049006782801E-2</v>
      </c>
      <c r="AD708" s="2">
        <v>3.2523191705560103E-2</v>
      </c>
      <c r="AE708" s="2">
        <v>2.0020026706730801E-3</v>
      </c>
      <c r="AF708" s="2">
        <v>2.1223636451626698E-2</v>
      </c>
      <c r="AG708" s="2">
        <v>2.0020026706730801E-3</v>
      </c>
    </row>
    <row r="709" spans="1:33" x14ac:dyDescent="0.35">
      <c r="A709" s="7">
        <v>978</v>
      </c>
      <c r="B709" s="7">
        <v>391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0.28363986029999999</v>
      </c>
      <c r="I709" s="4">
        <v>7.5836388997000004</v>
      </c>
      <c r="J709" s="2">
        <f t="shared" si="23"/>
        <v>3.74015514255591E-2</v>
      </c>
      <c r="K709" s="3">
        <v>234</v>
      </c>
      <c r="L709" s="3">
        <v>193</v>
      </c>
      <c r="M709" s="3">
        <v>0</v>
      </c>
      <c r="N709" s="3">
        <v>72</v>
      </c>
      <c r="O709" s="24">
        <v>1001</v>
      </c>
      <c r="P709" s="4">
        <v>0.503</v>
      </c>
      <c r="Q709" s="4">
        <v>1</v>
      </c>
      <c r="R709" s="4">
        <v>0.97099999999999997</v>
      </c>
      <c r="S709" s="4">
        <v>0.99299999999999999</v>
      </c>
      <c r="T709" s="4">
        <v>0.96799999999999997</v>
      </c>
      <c r="U709" s="4">
        <v>1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0.68716510888239801</v>
      </c>
      <c r="AC709" s="2">
        <v>1.0000050000287801E-5</v>
      </c>
      <c r="AD709" s="2">
        <v>2.9428810690812199E-2</v>
      </c>
      <c r="AE709" s="2">
        <v>7.0246149369644698E-3</v>
      </c>
      <c r="AF709" s="2">
        <v>3.2523191705560103E-2</v>
      </c>
      <c r="AG709" s="2">
        <v>1.0000050000287801E-5</v>
      </c>
    </row>
    <row r="710" spans="1:33" x14ac:dyDescent="0.35">
      <c r="A710" s="7">
        <v>650</v>
      </c>
      <c r="B710" s="7">
        <v>188</v>
      </c>
      <c r="C710" s="7">
        <v>1</v>
      </c>
      <c r="D710" s="7">
        <v>1</v>
      </c>
      <c r="E710" s="22" t="str">
        <f t="shared" si="22"/>
        <v>11</v>
      </c>
      <c r="F710" s="4">
        <v>0.99867799999999995</v>
      </c>
      <c r="G710" s="25">
        <v>1</v>
      </c>
      <c r="H710" s="4">
        <v>0.27714531079999999</v>
      </c>
      <c r="I710" s="4">
        <v>7.3416612488000004</v>
      </c>
      <c r="J710" s="2">
        <f t="shared" si="23"/>
        <v>3.7749672915690514E-2</v>
      </c>
      <c r="K710" s="3">
        <v>224</v>
      </c>
      <c r="L710" s="3">
        <v>162</v>
      </c>
      <c r="M710" s="3">
        <v>5</v>
      </c>
      <c r="N710" s="3">
        <v>108</v>
      </c>
      <c r="O710" s="24">
        <v>70.937052036024895</v>
      </c>
      <c r="P710" s="4">
        <v>0.53400000000000003</v>
      </c>
      <c r="Q710" s="4">
        <v>0.95575221238938102</v>
      </c>
      <c r="R710" s="4">
        <v>0.98299999999999998</v>
      </c>
      <c r="S710" s="4">
        <v>0.997</v>
      </c>
      <c r="T710" s="4">
        <v>0.97699999999999998</v>
      </c>
      <c r="U710" s="4">
        <v>0.997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0.62735944002194199</v>
      </c>
      <c r="AC710" s="2">
        <v>4.5256591588120801E-2</v>
      </c>
      <c r="AD710" s="2">
        <v>1.7146158834970501E-2</v>
      </c>
      <c r="AE710" s="2">
        <v>3.00450902029872E-3</v>
      </c>
      <c r="AF710" s="2">
        <v>2.32686269393543E-2</v>
      </c>
      <c r="AG710" s="2">
        <v>3.00450902029872E-3</v>
      </c>
    </row>
    <row r="711" spans="1:33" x14ac:dyDescent="0.35">
      <c r="A711" s="7">
        <v>238</v>
      </c>
      <c r="B711" s="7">
        <v>262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0.30368254919999998</v>
      </c>
      <c r="I711" s="4">
        <v>7.9407460638999998</v>
      </c>
      <c r="J711" s="2">
        <f t="shared" si="23"/>
        <v>3.8243578973088332E-2</v>
      </c>
      <c r="K711" s="3">
        <v>322</v>
      </c>
      <c r="L711" s="3">
        <v>136</v>
      </c>
      <c r="M711" s="3">
        <v>9</v>
      </c>
      <c r="N711" s="3">
        <v>32</v>
      </c>
      <c r="O711" s="24">
        <v>1001</v>
      </c>
      <c r="P711" s="4">
        <v>0.35299999999999998</v>
      </c>
      <c r="Q711" s="4">
        <v>0.78048780487804903</v>
      </c>
      <c r="R711" s="4">
        <v>0.97299999999999998</v>
      </c>
      <c r="S711" s="4">
        <v>0.99399999999999999</v>
      </c>
      <c r="T711" s="4">
        <v>0.96099999999999997</v>
      </c>
      <c r="U711" s="4">
        <v>0.96799999999999997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1.0412872220488401</v>
      </c>
      <c r="AC711" s="2">
        <v>0.24783616390458099</v>
      </c>
      <c r="AD711" s="2">
        <v>2.7371196796132001E-2</v>
      </c>
      <c r="AE711" s="2">
        <v>6.0180723255630203E-3</v>
      </c>
      <c r="AF711" s="2">
        <v>3.9780870011844598E-2</v>
      </c>
      <c r="AG711" s="2">
        <v>3.2523191705560103E-2</v>
      </c>
    </row>
    <row r="712" spans="1:33" x14ac:dyDescent="0.35">
      <c r="A712" s="7">
        <v>52</v>
      </c>
      <c r="B712" s="7">
        <v>108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0.33067938829999999</v>
      </c>
      <c r="I712" s="4">
        <v>8.5556422955000002</v>
      </c>
      <c r="J712" s="2">
        <f t="shared" si="23"/>
        <v>3.8650445738472143E-2</v>
      </c>
      <c r="K712" s="3">
        <v>148</v>
      </c>
      <c r="L712" s="3">
        <v>181</v>
      </c>
      <c r="M712" s="3">
        <v>6</v>
      </c>
      <c r="N712" s="3">
        <v>164</v>
      </c>
      <c r="O712" s="24">
        <v>43.250048026032701</v>
      </c>
      <c r="P712" s="4">
        <v>0.7</v>
      </c>
      <c r="Q712" s="4">
        <v>0.96470588235294097</v>
      </c>
      <c r="R712" s="4">
        <v>0.97399999999999998</v>
      </c>
      <c r="S712" s="4">
        <v>0.98799999999999999</v>
      </c>
      <c r="T712" s="4">
        <v>0.97199999999999998</v>
      </c>
      <c r="U712" s="4">
        <v>0.99299999999999999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0.356674943938732</v>
      </c>
      <c r="AC712" s="2">
        <v>3.5932009226063301E-2</v>
      </c>
      <c r="AD712" s="2">
        <v>2.6343975339602001E-2</v>
      </c>
      <c r="AE712" s="2">
        <v>1.20725812342692E-2</v>
      </c>
      <c r="AF712" s="2">
        <v>2.8399474521698002E-2</v>
      </c>
      <c r="AG712" s="2">
        <v>7.0246149369644698E-3</v>
      </c>
    </row>
    <row r="713" spans="1:33" x14ac:dyDescent="0.35">
      <c r="A713" s="7">
        <v>438</v>
      </c>
      <c r="B713" s="7">
        <v>128</v>
      </c>
      <c r="C713" s="7">
        <v>1</v>
      </c>
      <c r="D713" s="7">
        <v>1</v>
      </c>
      <c r="E713" s="22" t="str">
        <f t="shared" si="22"/>
        <v>11</v>
      </c>
      <c r="F713" s="4">
        <v>0.99917400000000001</v>
      </c>
      <c r="G713" s="25">
        <v>1</v>
      </c>
      <c r="H713" s="4">
        <v>0.31730242600000003</v>
      </c>
      <c r="I713" s="4">
        <v>8.16324788923</v>
      </c>
      <c r="J713" s="2">
        <f t="shared" si="23"/>
        <v>3.8869630116050491E-2</v>
      </c>
      <c r="K713" s="3">
        <v>239</v>
      </c>
      <c r="L713" s="3">
        <v>172</v>
      </c>
      <c r="M713" s="3">
        <v>5</v>
      </c>
      <c r="N713" s="3">
        <v>83</v>
      </c>
      <c r="O713" s="24">
        <v>59.7793675769028</v>
      </c>
      <c r="P713" s="4">
        <v>0.501</v>
      </c>
      <c r="Q713" s="4">
        <v>0.94318181818181801</v>
      </c>
      <c r="R713" s="4">
        <v>0.96199999999999997</v>
      </c>
      <c r="S713" s="4">
        <v>0.99299999999999999</v>
      </c>
      <c r="T713" s="4">
        <v>0.96399999999999997</v>
      </c>
      <c r="U713" s="4">
        <v>0.997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0.69114917789727204</v>
      </c>
      <c r="AC713" s="2">
        <v>5.8496206681608501E-2</v>
      </c>
      <c r="AD713" s="2">
        <v>3.8740828316430602E-2</v>
      </c>
      <c r="AE713" s="2">
        <v>7.0246149369644698E-3</v>
      </c>
      <c r="AF713" s="2">
        <v>3.6663984371591497E-2</v>
      </c>
      <c r="AG713" s="2">
        <v>3.00450902029872E-3</v>
      </c>
    </row>
    <row r="714" spans="1:33" x14ac:dyDescent="0.35">
      <c r="A714" s="7">
        <v>250</v>
      </c>
      <c r="B714" s="7">
        <v>344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0.27972376040000002</v>
      </c>
      <c r="I714" s="4">
        <v>7.0653622889800003</v>
      </c>
      <c r="J714" s="2">
        <f t="shared" si="23"/>
        <v>3.9590858749917364E-2</v>
      </c>
      <c r="K714" s="3">
        <v>283</v>
      </c>
      <c r="L714" s="3">
        <v>155</v>
      </c>
      <c r="M714" s="3">
        <v>2</v>
      </c>
      <c r="N714" s="3">
        <v>59</v>
      </c>
      <c r="O714" s="24">
        <v>1001</v>
      </c>
      <c r="P714" s="4">
        <v>0.40699999999999997</v>
      </c>
      <c r="Q714" s="4">
        <v>0.96721311475409799</v>
      </c>
      <c r="R714" s="4">
        <v>0.95399999999999996</v>
      </c>
      <c r="S714" s="4">
        <v>0.98699999999999999</v>
      </c>
      <c r="T714" s="4">
        <v>0.96</v>
      </c>
      <c r="U714" s="4">
        <v>0.96899999999999997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0.89894209353954202</v>
      </c>
      <c r="AC714" s="2">
        <v>3.3336420267591801E-2</v>
      </c>
      <c r="AD714" s="2">
        <v>4.7091607533850603E-2</v>
      </c>
      <c r="AE714" s="2">
        <v>1.30852395486555E-2</v>
      </c>
      <c r="AF714" s="2">
        <v>4.08219945202552E-2</v>
      </c>
      <c r="AG714" s="2">
        <v>3.14906670913708E-2</v>
      </c>
    </row>
    <row r="715" spans="1:33" x14ac:dyDescent="0.35">
      <c r="A715" s="7">
        <v>930</v>
      </c>
      <c r="B715" s="7">
        <v>163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0.28053788039999999</v>
      </c>
      <c r="I715" s="4">
        <v>6.98514917374</v>
      </c>
      <c r="J715" s="2">
        <f t="shared" si="23"/>
        <v>4.0162045709010094E-2</v>
      </c>
      <c r="K715" s="3">
        <v>246</v>
      </c>
      <c r="L715" s="3">
        <v>170</v>
      </c>
      <c r="M715" s="3">
        <v>6</v>
      </c>
      <c r="N715" s="3">
        <v>77</v>
      </c>
      <c r="O715" s="24">
        <v>887.08000350376403</v>
      </c>
      <c r="P715" s="4">
        <v>0.50800000000000001</v>
      </c>
      <c r="Q715" s="4">
        <v>0.92771084337349397</v>
      </c>
      <c r="R715" s="4">
        <v>0.95699999999999996</v>
      </c>
      <c r="S715" s="4">
        <v>0.98899999999999999</v>
      </c>
      <c r="T715" s="4">
        <v>0.96399999999999997</v>
      </c>
      <c r="U715" s="4">
        <v>0.95199999999999996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0.67727383140365505</v>
      </c>
      <c r="AC715" s="2">
        <v>7.5035185942914098E-2</v>
      </c>
      <c r="AD715" s="2">
        <v>4.3951887529182797E-2</v>
      </c>
      <c r="AE715" s="2">
        <v>1.1060947359424899E-2</v>
      </c>
      <c r="AF715" s="2">
        <v>3.6663984371591497E-2</v>
      </c>
      <c r="AG715" s="2">
        <v>4.9190244190771802E-2</v>
      </c>
    </row>
    <row r="716" spans="1:33" x14ac:dyDescent="0.35">
      <c r="A716" s="7">
        <v>504</v>
      </c>
      <c r="B716" s="7">
        <v>336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0.31781359920000002</v>
      </c>
      <c r="I716" s="4">
        <v>7.7297086533000003</v>
      </c>
      <c r="J716" s="2">
        <f t="shared" si="23"/>
        <v>4.111585746046427E-2</v>
      </c>
      <c r="K716" s="3">
        <v>239</v>
      </c>
      <c r="L716" s="3">
        <v>171</v>
      </c>
      <c r="M716" s="3">
        <v>20</v>
      </c>
      <c r="N716" s="3">
        <v>69</v>
      </c>
      <c r="O716" s="24">
        <v>446.317855538554</v>
      </c>
      <c r="P716" s="4">
        <v>0.47899999999999998</v>
      </c>
      <c r="Q716" s="4">
        <v>0.77528089887640494</v>
      </c>
      <c r="R716" s="4">
        <v>0.95099999999999996</v>
      </c>
      <c r="S716" s="4">
        <v>0.98199999999999998</v>
      </c>
      <c r="T716" s="4">
        <v>0.94099999999999995</v>
      </c>
      <c r="U716" s="4">
        <v>0.99299999999999999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0.736054681571222</v>
      </c>
      <c r="AC716" s="2">
        <v>0.25452986513488002</v>
      </c>
      <c r="AD716" s="2">
        <v>5.0241216436746797E-2</v>
      </c>
      <c r="AE716" s="2">
        <v>1.8163970627671201E-2</v>
      </c>
      <c r="AF716" s="2">
        <v>6.0812139396757503E-2</v>
      </c>
      <c r="AG716" s="2">
        <v>7.0246149369644698E-3</v>
      </c>
    </row>
    <row r="717" spans="1:33" x14ac:dyDescent="0.35">
      <c r="A717" s="7">
        <v>272</v>
      </c>
      <c r="B717" s="7">
        <v>106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0.35442192379999998</v>
      </c>
      <c r="I717" s="4">
        <v>8.5996502716999998</v>
      </c>
      <c r="J717" s="2">
        <f t="shared" si="23"/>
        <v>4.121352759731902E-2</v>
      </c>
      <c r="K717" s="3">
        <v>169</v>
      </c>
      <c r="L717" s="3">
        <v>149</v>
      </c>
      <c r="M717" s="3">
        <v>45</v>
      </c>
      <c r="N717" s="3">
        <v>136</v>
      </c>
      <c r="O717" s="24">
        <v>257.56234702114301</v>
      </c>
      <c r="P717" s="4">
        <v>0.57699999999999996</v>
      </c>
      <c r="Q717" s="4">
        <v>0.75138121546961301</v>
      </c>
      <c r="R717" s="4">
        <v>0.96299999999999997</v>
      </c>
      <c r="S717" s="4">
        <v>0.97499999999999998</v>
      </c>
      <c r="T717" s="4">
        <v>0.96</v>
      </c>
      <c r="U717" s="4">
        <v>0.98699999999999999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0.54991301247403801</v>
      </c>
      <c r="AC717" s="2">
        <v>0.28584214552977399</v>
      </c>
      <c r="AD717" s="2">
        <v>3.7701867184011501E-2</v>
      </c>
      <c r="AE717" s="2">
        <v>2.5317807984289901E-2</v>
      </c>
      <c r="AF717" s="2">
        <v>4.08219945202552E-2</v>
      </c>
      <c r="AG717" s="2">
        <v>1.30852395486555E-2</v>
      </c>
    </row>
    <row r="718" spans="1:33" x14ac:dyDescent="0.35">
      <c r="A718" s="7">
        <v>642</v>
      </c>
      <c r="B718" s="7">
        <v>299</v>
      </c>
      <c r="C718" s="7">
        <v>1</v>
      </c>
      <c r="D718" s="7">
        <v>1</v>
      </c>
      <c r="E718" s="22" t="str">
        <f t="shared" si="22"/>
        <v>11</v>
      </c>
      <c r="F718" s="4">
        <v>0.99798100000000001</v>
      </c>
      <c r="G718" s="25">
        <v>1</v>
      </c>
      <c r="H718" s="4">
        <v>0.41570884190000001</v>
      </c>
      <c r="I718" s="4">
        <v>9.9485049504499994</v>
      </c>
      <c r="J718" s="2">
        <f t="shared" si="23"/>
        <v>4.1786061721886793E-2</v>
      </c>
      <c r="K718" s="3">
        <v>194</v>
      </c>
      <c r="L718" s="3">
        <v>182</v>
      </c>
      <c r="M718" s="3">
        <v>12</v>
      </c>
      <c r="N718" s="3">
        <v>111</v>
      </c>
      <c r="O718" s="24">
        <v>13.401593802163299</v>
      </c>
      <c r="P718" s="4">
        <v>0.59399999999999997</v>
      </c>
      <c r="Q718" s="4">
        <v>0.90243902439024404</v>
      </c>
      <c r="R718" s="4">
        <v>0.97199999999999998</v>
      </c>
      <c r="S718" s="4">
        <v>0.99399999999999999</v>
      </c>
      <c r="T718" s="4">
        <v>0.96599999999999997</v>
      </c>
      <c r="U718" s="4">
        <v>0.998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0.52087595961949196</v>
      </c>
      <c r="AC718" s="2">
        <v>0.10265415406008301</v>
      </c>
      <c r="AD718" s="2">
        <v>2.8399474521698002E-2</v>
      </c>
      <c r="AE718" s="2">
        <v>6.0180723255630203E-3</v>
      </c>
      <c r="AF718" s="2">
        <v>3.4591444769619097E-2</v>
      </c>
      <c r="AG718" s="2">
        <v>2.0020026706730801E-3</v>
      </c>
    </row>
    <row r="719" spans="1:33" x14ac:dyDescent="0.35">
      <c r="A719" s="7">
        <v>244</v>
      </c>
      <c r="B719" s="7">
        <v>141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0.29106683849999998</v>
      </c>
      <c r="I719" s="4">
        <v>6.8567554056300004</v>
      </c>
      <c r="J719" s="2">
        <f t="shared" si="23"/>
        <v>4.2449645828259885E-2</v>
      </c>
      <c r="K719" s="3">
        <v>269</v>
      </c>
      <c r="L719" s="3">
        <v>164</v>
      </c>
      <c r="M719" s="3">
        <v>6</v>
      </c>
      <c r="N719" s="3">
        <v>60</v>
      </c>
      <c r="O719" s="24">
        <v>607.950259483487</v>
      </c>
      <c r="P719" s="4">
        <v>0.441</v>
      </c>
      <c r="Q719" s="4">
        <v>0.90909090909090895</v>
      </c>
      <c r="R719" s="4">
        <v>0.93899999999999995</v>
      </c>
      <c r="S719" s="4">
        <v>0.99399999999999999</v>
      </c>
      <c r="T719" s="4">
        <v>0.94599999999999995</v>
      </c>
      <c r="U719" s="4">
        <v>0.999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0.81871040353529101</v>
      </c>
      <c r="AC719" s="2">
        <v>9.5310179804324893E-2</v>
      </c>
      <c r="AD719" s="2">
        <v>6.2939799773874205E-2</v>
      </c>
      <c r="AE719" s="2">
        <v>6.0180723255630203E-3</v>
      </c>
      <c r="AF719" s="2">
        <v>5.5512709930258801E-2</v>
      </c>
      <c r="AG719" s="2">
        <v>1.00050033358353E-3</v>
      </c>
    </row>
    <row r="720" spans="1:33" x14ac:dyDescent="0.35">
      <c r="A720" s="7">
        <v>778</v>
      </c>
      <c r="B720" s="7">
        <v>395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0.32703390989999997</v>
      </c>
      <c r="I720" s="4">
        <v>7.6993834916299999</v>
      </c>
      <c r="J720" s="2">
        <f t="shared" si="23"/>
        <v>4.2475337181933921E-2</v>
      </c>
      <c r="K720" s="3">
        <v>323</v>
      </c>
      <c r="L720" s="3">
        <v>142</v>
      </c>
      <c r="M720" s="3">
        <v>2</v>
      </c>
      <c r="N720" s="3">
        <v>32</v>
      </c>
      <c r="O720" s="24">
        <v>1001</v>
      </c>
      <c r="P720" s="4">
        <v>0.34300000000000003</v>
      </c>
      <c r="Q720" s="4">
        <v>0.94117647058823495</v>
      </c>
      <c r="R720" s="4">
        <v>0.97199999999999998</v>
      </c>
      <c r="S720" s="4">
        <v>0.94599999999999995</v>
      </c>
      <c r="T720" s="4">
        <v>0.95699999999999996</v>
      </c>
      <c r="U720" s="4">
        <v>0.96399999999999997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1.0700248318162</v>
      </c>
      <c r="AC720" s="2">
        <v>6.0624621816434902E-2</v>
      </c>
      <c r="AD720" s="2">
        <v>2.8399474521698002E-2</v>
      </c>
      <c r="AE720" s="2">
        <v>5.5512709930258801E-2</v>
      </c>
      <c r="AF720" s="2">
        <v>4.3951887529182797E-2</v>
      </c>
      <c r="AG720" s="2">
        <v>3.6663984371591497E-2</v>
      </c>
    </row>
    <row r="721" spans="1:33" x14ac:dyDescent="0.35">
      <c r="A721" s="7">
        <v>526</v>
      </c>
      <c r="B721" s="7">
        <v>377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0.30455422630000001</v>
      </c>
      <c r="I721" s="4">
        <v>7.1353454571099997</v>
      </c>
      <c r="J721" s="2">
        <f t="shared" si="23"/>
        <v>4.2682478112748924E-2</v>
      </c>
      <c r="K721" s="3">
        <v>151</v>
      </c>
      <c r="L721" s="3">
        <v>194</v>
      </c>
      <c r="M721" s="3">
        <v>6</v>
      </c>
      <c r="N721" s="3">
        <v>148</v>
      </c>
      <c r="O721" s="24">
        <v>780.35902948507305</v>
      </c>
      <c r="P721" s="4">
        <v>0.67300000000000004</v>
      </c>
      <c r="Q721" s="4">
        <v>0.96103896103896103</v>
      </c>
      <c r="R721" s="4">
        <v>0.96899999999999997</v>
      </c>
      <c r="S721" s="4">
        <v>0.96899999999999997</v>
      </c>
      <c r="T721" s="4">
        <v>0.96199999999999997</v>
      </c>
      <c r="U721" s="4">
        <v>0.99399999999999999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0.39600994933740902</v>
      </c>
      <c r="AC721" s="2">
        <v>3.9740328649514101E-2</v>
      </c>
      <c r="AD721" s="2">
        <v>3.14906670913708E-2</v>
      </c>
      <c r="AE721" s="2">
        <v>3.14906670913708E-2</v>
      </c>
      <c r="AF721" s="2">
        <v>3.8740828316430602E-2</v>
      </c>
      <c r="AG721" s="2">
        <v>6.0180723255630203E-3</v>
      </c>
    </row>
    <row r="722" spans="1:33" x14ac:dyDescent="0.35">
      <c r="A722" s="7">
        <v>766</v>
      </c>
      <c r="B722" s="7">
        <v>266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0.31391548930000002</v>
      </c>
      <c r="I722" s="4">
        <v>7.3414896608999998</v>
      </c>
      <c r="J722" s="2">
        <f t="shared" si="23"/>
        <v>4.275909982845591E-2</v>
      </c>
      <c r="K722" s="3">
        <v>267</v>
      </c>
      <c r="L722" s="3">
        <v>165</v>
      </c>
      <c r="M722" s="3">
        <v>12</v>
      </c>
      <c r="N722" s="3">
        <v>55</v>
      </c>
      <c r="O722" s="24">
        <v>1001</v>
      </c>
      <c r="P722" s="4">
        <v>0.44400000000000001</v>
      </c>
      <c r="Q722" s="4">
        <v>0.82089552238805996</v>
      </c>
      <c r="R722" s="4">
        <v>0.96699999999999997</v>
      </c>
      <c r="S722" s="4">
        <v>0.98799999999999999</v>
      </c>
      <c r="T722" s="4">
        <v>0.95199999999999996</v>
      </c>
      <c r="U722" s="4">
        <v>0.96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0.811930716549912</v>
      </c>
      <c r="AC722" s="2">
        <v>0.197359434158495</v>
      </c>
      <c r="AD722" s="2">
        <v>3.3556783528842803E-2</v>
      </c>
      <c r="AE722" s="2">
        <v>1.20725812342692E-2</v>
      </c>
      <c r="AF722" s="2">
        <v>4.9190244190771802E-2</v>
      </c>
      <c r="AG722" s="2">
        <v>4.08219945202552E-2</v>
      </c>
    </row>
    <row r="723" spans="1:33" x14ac:dyDescent="0.35">
      <c r="A723" s="7">
        <v>70</v>
      </c>
      <c r="B723" s="7">
        <v>438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0.25568799879999998</v>
      </c>
      <c r="I723" s="4">
        <v>5.9661111825999997</v>
      </c>
      <c r="J723" s="2">
        <f t="shared" si="23"/>
        <v>4.2856727099841362E-2</v>
      </c>
      <c r="K723" s="3">
        <v>305</v>
      </c>
      <c r="L723" s="3">
        <v>142</v>
      </c>
      <c r="M723" s="3">
        <v>11</v>
      </c>
      <c r="N723" s="3">
        <v>41</v>
      </c>
      <c r="O723" s="24">
        <v>1001</v>
      </c>
      <c r="P723" s="4">
        <v>0.35699999999999998</v>
      </c>
      <c r="Q723" s="4">
        <v>0.78846153846153799</v>
      </c>
      <c r="R723" s="4">
        <v>0.95399999999999996</v>
      </c>
      <c r="S723" s="4">
        <v>0.97699999999999998</v>
      </c>
      <c r="T723" s="4">
        <v>0.95399999999999996</v>
      </c>
      <c r="U723" s="4">
        <v>0.95899999999999996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1.0300194972025001</v>
      </c>
      <c r="AC723" s="2">
        <v>0.23767165187712</v>
      </c>
      <c r="AD723" s="2">
        <v>4.7091607533850603E-2</v>
      </c>
      <c r="AE723" s="2">
        <v>2.32686269393543E-2</v>
      </c>
      <c r="AF723" s="2">
        <v>4.7091607533850603E-2</v>
      </c>
      <c r="AG723" s="2">
        <v>4.1864204098698898E-2</v>
      </c>
    </row>
    <row r="724" spans="1:33" x14ac:dyDescent="0.35">
      <c r="A724" s="7">
        <v>202</v>
      </c>
      <c r="B724" s="7">
        <v>2</v>
      </c>
      <c r="C724" s="7">
        <v>1</v>
      </c>
      <c r="D724" s="7">
        <v>1</v>
      </c>
      <c r="E724" s="22" t="str">
        <f t="shared" si="22"/>
        <v>11</v>
      </c>
      <c r="F724" s="4">
        <v>0.99666600000000005</v>
      </c>
      <c r="G724" s="25">
        <v>1</v>
      </c>
      <c r="H724" s="4">
        <v>0.3669299862</v>
      </c>
      <c r="I724" s="4">
        <v>8.4795946065999992</v>
      </c>
      <c r="J724" s="2">
        <f t="shared" si="23"/>
        <v>4.3272114201592146E-2</v>
      </c>
      <c r="K724" s="3">
        <v>272</v>
      </c>
      <c r="L724" s="3">
        <v>122</v>
      </c>
      <c r="M724" s="3">
        <v>33</v>
      </c>
      <c r="N724" s="3">
        <v>72</v>
      </c>
      <c r="O724" s="24">
        <v>530.87002353183505</v>
      </c>
      <c r="P724" s="4">
        <v>0.39800000000000002</v>
      </c>
      <c r="Q724" s="4">
        <v>0.68571428571428605</v>
      </c>
      <c r="R724" s="4">
        <v>0.96</v>
      </c>
      <c r="S724" s="4">
        <v>0.99299999999999999</v>
      </c>
      <c r="T724" s="4">
        <v>0.95399999999999996</v>
      </c>
      <c r="U724" s="4">
        <v>0.998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0.92130327369769904</v>
      </c>
      <c r="AC724" s="2">
        <v>0.37729423114146798</v>
      </c>
      <c r="AD724" s="2">
        <v>4.08219945202552E-2</v>
      </c>
      <c r="AE724" s="2">
        <v>7.0246149369644698E-3</v>
      </c>
      <c r="AF724" s="2">
        <v>4.7091607533850603E-2</v>
      </c>
      <c r="AG724" s="2">
        <v>2.0020026706730801E-3</v>
      </c>
    </row>
    <row r="725" spans="1:33" x14ac:dyDescent="0.35">
      <c r="A725" s="7">
        <v>456</v>
      </c>
      <c r="B725" s="7">
        <v>61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0.35161130470000002</v>
      </c>
      <c r="I725" s="4">
        <v>8.0946663502800007</v>
      </c>
      <c r="J725" s="2">
        <f t="shared" si="23"/>
        <v>4.3437405506878926E-2</v>
      </c>
      <c r="K725" s="3">
        <v>155</v>
      </c>
      <c r="L725" s="3">
        <v>147</v>
      </c>
      <c r="M725" s="3">
        <v>8</v>
      </c>
      <c r="N725" s="3">
        <v>189</v>
      </c>
      <c r="O725" s="24">
        <v>1001</v>
      </c>
      <c r="P725" s="4">
        <v>0.65900000000000003</v>
      </c>
      <c r="Q725" s="4">
        <v>0.95939086294416198</v>
      </c>
      <c r="R725" s="4">
        <v>0.96899999999999997</v>
      </c>
      <c r="S725" s="4">
        <v>0.998</v>
      </c>
      <c r="T725" s="4">
        <v>0.97399999999999998</v>
      </c>
      <c r="U725" s="4">
        <v>0.998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0.41703174447962998</v>
      </c>
      <c r="AC725" s="2">
        <v>4.1456713678346101E-2</v>
      </c>
      <c r="AD725" s="2">
        <v>3.14906670913708E-2</v>
      </c>
      <c r="AE725" s="2">
        <v>2.0020026706730801E-3</v>
      </c>
      <c r="AF725" s="2">
        <v>2.6343975339602001E-2</v>
      </c>
      <c r="AG725" s="2">
        <v>2.0020026706730801E-3</v>
      </c>
    </row>
    <row r="726" spans="1:33" x14ac:dyDescent="0.35">
      <c r="A726" s="7">
        <v>410</v>
      </c>
      <c r="B726" s="7">
        <v>163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0.31558526349999999</v>
      </c>
      <c r="I726" s="4">
        <v>7.2333074275599998</v>
      </c>
      <c r="J726" s="2">
        <f t="shared" si="23"/>
        <v>4.3629455357803847E-2</v>
      </c>
      <c r="K726" s="3">
        <v>129</v>
      </c>
      <c r="L726" s="3">
        <v>177</v>
      </c>
      <c r="M726" s="3">
        <v>8</v>
      </c>
      <c r="N726" s="3">
        <v>185</v>
      </c>
      <c r="O726" s="24">
        <v>987.56060267063901</v>
      </c>
      <c r="P726" s="4">
        <v>0.75900000000000001</v>
      </c>
      <c r="Q726" s="4">
        <v>0.95854922279792698</v>
      </c>
      <c r="R726" s="4">
        <v>0.97399999999999998</v>
      </c>
      <c r="S726" s="4">
        <v>1</v>
      </c>
      <c r="T726" s="4">
        <v>0.97</v>
      </c>
      <c r="U726" s="4">
        <v>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0.27575350158650702</v>
      </c>
      <c r="AC726" s="2">
        <v>4.2334363826560799E-2</v>
      </c>
      <c r="AD726" s="2">
        <v>2.6343975339602001E-2</v>
      </c>
      <c r="AE726" s="2">
        <v>1.0000050000287801E-5</v>
      </c>
      <c r="AF726" s="2">
        <v>3.0459207484708602E-2</v>
      </c>
      <c r="AG726" s="2">
        <v>1.0000050000287801E-5</v>
      </c>
    </row>
    <row r="727" spans="1:33" x14ac:dyDescent="0.35">
      <c r="A727" s="7">
        <v>38</v>
      </c>
      <c r="B727" s="7">
        <v>448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0.31030993540000001</v>
      </c>
      <c r="I727" s="4">
        <v>7.09282729223</v>
      </c>
      <c r="J727" s="2">
        <f t="shared" si="23"/>
        <v>4.3749822548186976E-2</v>
      </c>
      <c r="K727" s="3">
        <v>233</v>
      </c>
      <c r="L727" s="3">
        <v>175</v>
      </c>
      <c r="M727" s="3">
        <v>6</v>
      </c>
      <c r="N727" s="3">
        <v>85</v>
      </c>
      <c r="O727" s="24">
        <v>1001</v>
      </c>
      <c r="P727" s="4">
        <v>0.53</v>
      </c>
      <c r="Q727" s="4">
        <v>0.93406593406593397</v>
      </c>
      <c r="R727" s="4">
        <v>0.92200000000000004</v>
      </c>
      <c r="S727" s="4">
        <v>0.97399999999999998</v>
      </c>
      <c r="T727" s="4">
        <v>0.91900000000000004</v>
      </c>
      <c r="U727" s="4">
        <v>0.94099999999999995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0.63487827243596995</v>
      </c>
      <c r="AC727" s="2">
        <v>6.8208250026533607E-2</v>
      </c>
      <c r="AD727" s="2">
        <v>8.1210055425543201E-2</v>
      </c>
      <c r="AE727" s="2">
        <v>2.6343975339602001E-2</v>
      </c>
      <c r="AF727" s="2">
        <v>8.4469156626450007E-2</v>
      </c>
      <c r="AG727" s="2">
        <v>6.0812139396757503E-2</v>
      </c>
    </row>
    <row r="728" spans="1:33" x14ac:dyDescent="0.35">
      <c r="A728" s="7">
        <v>496</v>
      </c>
      <c r="B728" s="7">
        <v>93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0.35499287559999998</v>
      </c>
      <c r="I728" s="4">
        <v>8.0092823138899991</v>
      </c>
      <c r="J728" s="2">
        <f t="shared" si="23"/>
        <v>4.4322682318783786E-2</v>
      </c>
      <c r="K728" s="3">
        <v>211</v>
      </c>
      <c r="L728" s="3">
        <v>168</v>
      </c>
      <c r="M728" s="3">
        <v>4</v>
      </c>
      <c r="N728" s="3">
        <v>116</v>
      </c>
      <c r="O728" s="24">
        <v>63.762994727578103</v>
      </c>
      <c r="P728" s="4">
        <v>0.56799999999999995</v>
      </c>
      <c r="Q728" s="4">
        <v>0.96666666666666701</v>
      </c>
      <c r="R728" s="4">
        <v>0.98499999999999999</v>
      </c>
      <c r="S728" s="4">
        <v>0.97699999999999998</v>
      </c>
      <c r="T728" s="4">
        <v>0.97299999999999998</v>
      </c>
      <c r="U728" s="4">
        <v>0.97599999999999998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0.56563386026098605</v>
      </c>
      <c r="AC728" s="2">
        <v>3.3901551675681298E-2</v>
      </c>
      <c r="AD728" s="2">
        <v>1.51136378100482E-2</v>
      </c>
      <c r="AE728" s="2">
        <v>2.32686269393543E-2</v>
      </c>
      <c r="AF728" s="2">
        <v>2.7371196796132001E-2</v>
      </c>
      <c r="AG728" s="2">
        <v>2.4292692569044601E-2</v>
      </c>
    </row>
    <row r="729" spans="1:33" x14ac:dyDescent="0.35">
      <c r="A729" s="7">
        <v>558</v>
      </c>
      <c r="B729" s="7">
        <v>70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0.2798643952</v>
      </c>
      <c r="I729" s="4">
        <v>6.2544057716110002</v>
      </c>
      <c r="J729" s="2">
        <f t="shared" si="23"/>
        <v>4.4746760191082542E-2</v>
      </c>
      <c r="K729" s="3">
        <v>254</v>
      </c>
      <c r="L729" s="3">
        <v>128</v>
      </c>
      <c r="M729" s="3">
        <v>13</v>
      </c>
      <c r="N729" s="3">
        <v>104</v>
      </c>
      <c r="O729" s="24">
        <v>449.98780135609798</v>
      </c>
      <c r="P729" s="4">
        <v>0.495</v>
      </c>
      <c r="Q729" s="4">
        <v>0.88888888888888895</v>
      </c>
      <c r="R729" s="4">
        <v>0.98399999999999999</v>
      </c>
      <c r="S729" s="4">
        <v>0.99299999999999999</v>
      </c>
      <c r="T729" s="4">
        <v>0.98599999999999999</v>
      </c>
      <c r="U729" s="4">
        <v>0.999</v>
      </c>
      <c r="V729" s="5">
        <v>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0.70319751641344697</v>
      </c>
      <c r="AC729" s="2">
        <v>0.117783035656384</v>
      </c>
      <c r="AD729" s="2">
        <v>1.6129381929883599E-2</v>
      </c>
      <c r="AE729" s="2">
        <v>7.0246149369644698E-3</v>
      </c>
      <c r="AF729" s="2">
        <v>1.4098924379501601E-2</v>
      </c>
      <c r="AG729" s="2">
        <v>1.00050033358353E-3</v>
      </c>
    </row>
    <row r="730" spans="1:33" x14ac:dyDescent="0.35">
      <c r="A730" s="7">
        <v>708</v>
      </c>
      <c r="B730" s="7">
        <v>299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0.36521082379999997</v>
      </c>
      <c r="I730" s="4">
        <v>8.1603667674999993</v>
      </c>
      <c r="J730" s="2">
        <f t="shared" si="23"/>
        <v>4.4754216839188163E-2</v>
      </c>
      <c r="K730" s="3">
        <v>240</v>
      </c>
      <c r="L730" s="3">
        <v>167</v>
      </c>
      <c r="M730" s="3">
        <v>2</v>
      </c>
      <c r="N730" s="3">
        <v>90</v>
      </c>
      <c r="O730" s="24">
        <v>166.942098556861</v>
      </c>
      <c r="P730" s="4">
        <v>0.54200000000000004</v>
      </c>
      <c r="Q730" s="4">
        <v>0.97826086956521696</v>
      </c>
      <c r="R730" s="4">
        <v>0.94399999999999995</v>
      </c>
      <c r="S730" s="4">
        <v>0.99299999999999999</v>
      </c>
      <c r="T730" s="4">
        <v>0.93700000000000006</v>
      </c>
      <c r="U730" s="4">
        <v>0.997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0.61248927754249105</v>
      </c>
      <c r="AC730" s="2">
        <v>2.1978906718775199E-2</v>
      </c>
      <c r="AD730" s="2">
        <v>5.7629112836636402E-2</v>
      </c>
      <c r="AE730" s="2">
        <v>7.0246149369644698E-3</v>
      </c>
      <c r="AF730" s="2">
        <v>6.5071996743714805E-2</v>
      </c>
      <c r="AG730" s="2">
        <v>3.00450902029872E-3</v>
      </c>
    </row>
    <row r="731" spans="1:33" x14ac:dyDescent="0.35">
      <c r="A731" s="7">
        <v>820</v>
      </c>
      <c r="B731" s="7">
        <v>478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0.36817377810000002</v>
      </c>
      <c r="I731" s="4">
        <v>8.04664112741</v>
      </c>
      <c r="J731" s="2">
        <f t="shared" si="23"/>
        <v>4.5754964372134908E-2</v>
      </c>
      <c r="K731" s="3">
        <v>215</v>
      </c>
      <c r="L731" s="3">
        <v>185</v>
      </c>
      <c r="M731" s="3">
        <v>4</v>
      </c>
      <c r="N731" s="3">
        <v>95</v>
      </c>
      <c r="O731" s="24">
        <v>287.75370897572702</v>
      </c>
      <c r="P731" s="4">
        <v>0.57999999999999996</v>
      </c>
      <c r="Q731" s="4">
        <v>0.95959595959596</v>
      </c>
      <c r="R731" s="4">
        <v>0.95199999999999996</v>
      </c>
      <c r="S731" s="4">
        <v>0.99399999999999999</v>
      </c>
      <c r="T731" s="4">
        <v>0.95099999999999996</v>
      </c>
      <c r="U731" s="4">
        <v>1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0.54472717544167204</v>
      </c>
      <c r="AC731" s="2">
        <v>4.12429585340491E-2</v>
      </c>
      <c r="AD731" s="2">
        <v>4.9190244190771802E-2</v>
      </c>
      <c r="AE731" s="2">
        <v>6.0180723255630203E-3</v>
      </c>
      <c r="AF731" s="2">
        <v>5.0241216436746797E-2</v>
      </c>
      <c r="AG731" s="2">
        <v>1.0000050000287801E-5</v>
      </c>
    </row>
    <row r="732" spans="1:33" x14ac:dyDescent="0.35">
      <c r="A732" s="7">
        <v>180</v>
      </c>
      <c r="B732" s="7">
        <v>202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0.46459454020000002</v>
      </c>
      <c r="I732" s="4">
        <v>10.131640558999999</v>
      </c>
      <c r="J732" s="2">
        <f t="shared" si="23"/>
        <v>4.5855805631329648E-2</v>
      </c>
      <c r="K732" s="3">
        <v>185</v>
      </c>
      <c r="L732" s="3">
        <v>166</v>
      </c>
      <c r="M732" s="3">
        <v>17</v>
      </c>
      <c r="N732" s="3">
        <v>131</v>
      </c>
      <c r="O732" s="24">
        <v>299.809599714201</v>
      </c>
      <c r="P732" s="4">
        <v>0.61299999999999999</v>
      </c>
      <c r="Q732" s="4">
        <v>0.88513513513513498</v>
      </c>
      <c r="R732" s="4">
        <v>0.95199999999999996</v>
      </c>
      <c r="S732" s="4">
        <v>0.98799999999999999</v>
      </c>
      <c r="T732" s="4">
        <v>0.95099999999999996</v>
      </c>
      <c r="U732" s="4">
        <v>0.99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0.48939034304592599</v>
      </c>
      <c r="AC732" s="2">
        <v>0.12201495056296401</v>
      </c>
      <c r="AD732" s="2">
        <v>4.9190244190771802E-2</v>
      </c>
      <c r="AE732" s="2">
        <v>1.20725812342692E-2</v>
      </c>
      <c r="AF732" s="2">
        <v>5.0241216436746797E-2</v>
      </c>
      <c r="AG732" s="2">
        <v>1.0050335853501499E-2</v>
      </c>
    </row>
    <row r="733" spans="1:33" x14ac:dyDescent="0.35">
      <c r="A733" s="7">
        <v>242</v>
      </c>
      <c r="B733" s="7">
        <v>421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0.48586521999999999</v>
      </c>
      <c r="I733" s="4">
        <v>10.525832456910001</v>
      </c>
      <c r="J733" s="2">
        <f t="shared" si="23"/>
        <v>4.6159315378522775E-2</v>
      </c>
      <c r="K733" s="3">
        <v>291</v>
      </c>
      <c r="L733" s="3">
        <v>141</v>
      </c>
      <c r="M733" s="3">
        <v>5</v>
      </c>
      <c r="N733" s="3">
        <v>62</v>
      </c>
      <c r="O733" s="24">
        <v>1001</v>
      </c>
      <c r="P733" s="4">
        <v>0.43099999999999999</v>
      </c>
      <c r="Q733" s="4">
        <v>0.92537313432835799</v>
      </c>
      <c r="R733" s="4">
        <v>0.88900000000000001</v>
      </c>
      <c r="S733" s="4">
        <v>0.98</v>
      </c>
      <c r="T733" s="4">
        <v>0.91100000000000003</v>
      </c>
      <c r="U733" s="4">
        <v>0.90400000000000003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0.84164718887838896</v>
      </c>
      <c r="AC733" s="2">
        <v>7.7558234345874499E-2</v>
      </c>
      <c r="AD733" s="2">
        <v>0.117658043468232</v>
      </c>
      <c r="AE733" s="2">
        <v>2.0202707317519501E-2</v>
      </c>
      <c r="AF733" s="2">
        <v>9.3212381722178703E-2</v>
      </c>
      <c r="AG733" s="2">
        <v>0.100925918589961</v>
      </c>
    </row>
    <row r="734" spans="1:33" x14ac:dyDescent="0.35">
      <c r="A734" s="7">
        <v>958</v>
      </c>
      <c r="B734" s="7">
        <v>6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0.32618234709999999</v>
      </c>
      <c r="I734" s="4">
        <v>7.0455589742700004</v>
      </c>
      <c r="J734" s="2">
        <f t="shared" si="23"/>
        <v>4.6296163056927103E-2</v>
      </c>
      <c r="K734" s="3">
        <v>251</v>
      </c>
      <c r="L734" s="3">
        <v>153</v>
      </c>
      <c r="M734" s="3">
        <v>10</v>
      </c>
      <c r="N734" s="3">
        <v>85</v>
      </c>
      <c r="O734" s="24">
        <v>480.77393256409903</v>
      </c>
      <c r="P734" s="4">
        <v>0.44600000000000001</v>
      </c>
      <c r="Q734" s="4">
        <v>0.89473684210526305</v>
      </c>
      <c r="R734" s="4">
        <v>0.95</v>
      </c>
      <c r="S734" s="4">
        <v>0.99299999999999999</v>
      </c>
      <c r="T734" s="4">
        <v>0.95</v>
      </c>
      <c r="U734" s="4">
        <v>1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0.80743632696207301</v>
      </c>
      <c r="AC734" s="2">
        <v>0.111225635110224</v>
      </c>
      <c r="AD734" s="2">
        <v>5.1293294387550599E-2</v>
      </c>
      <c r="AE734" s="2">
        <v>7.0246149369644698E-3</v>
      </c>
      <c r="AF734" s="2">
        <v>5.1293294387550599E-2</v>
      </c>
      <c r="AG734" s="2">
        <v>1.0000050000287801E-5</v>
      </c>
    </row>
    <row r="735" spans="1:33" x14ac:dyDescent="0.35">
      <c r="A735" s="7">
        <v>312</v>
      </c>
      <c r="B735" s="7">
        <v>314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0.41129028480000002</v>
      </c>
      <c r="I735" s="4">
        <v>8.8764018673000002</v>
      </c>
      <c r="J735" s="2">
        <f t="shared" si="23"/>
        <v>4.6335248330200397E-2</v>
      </c>
      <c r="K735" s="3">
        <v>184</v>
      </c>
      <c r="L735" s="3">
        <v>184</v>
      </c>
      <c r="M735" s="3">
        <v>7</v>
      </c>
      <c r="N735" s="3">
        <v>124</v>
      </c>
      <c r="O735" s="24">
        <v>747.44541912558395</v>
      </c>
      <c r="P735" s="4">
        <v>0.61699999999999999</v>
      </c>
      <c r="Q735" s="4">
        <v>0.94656488549618301</v>
      </c>
      <c r="R735" s="4">
        <v>0.93600000000000005</v>
      </c>
      <c r="S735" s="4">
        <v>0.98499999999999999</v>
      </c>
      <c r="T735" s="4">
        <v>0.95</v>
      </c>
      <c r="U735" s="4">
        <v>0.99199999999999999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0.48288625507674898</v>
      </c>
      <c r="AC735" s="2">
        <v>5.4915757596114702E-2</v>
      </c>
      <c r="AD735" s="2">
        <v>6.6139802504544903E-2</v>
      </c>
      <c r="AE735" s="2">
        <v>1.51136378100482E-2</v>
      </c>
      <c r="AF735" s="2">
        <v>5.1293294387550599E-2</v>
      </c>
      <c r="AG735" s="2">
        <v>8.03217169726427E-3</v>
      </c>
    </row>
    <row r="736" spans="1:33" x14ac:dyDescent="0.35">
      <c r="A736" s="7">
        <v>800</v>
      </c>
      <c r="B736" s="7">
        <v>382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0.320442475</v>
      </c>
      <c r="I736" s="4">
        <v>6.88136845991</v>
      </c>
      <c r="J736" s="2">
        <f t="shared" si="23"/>
        <v>4.6566678832394771E-2</v>
      </c>
      <c r="K736" s="3">
        <v>230</v>
      </c>
      <c r="L736" s="3">
        <v>154</v>
      </c>
      <c r="M736" s="3">
        <v>16</v>
      </c>
      <c r="N736" s="3">
        <v>99</v>
      </c>
      <c r="O736" s="24">
        <v>7.0363715476049</v>
      </c>
      <c r="P736" s="4">
        <v>0.51700000000000002</v>
      </c>
      <c r="Q736" s="4">
        <v>0.860869565217391</v>
      </c>
      <c r="R736" s="4">
        <v>0.93100000000000005</v>
      </c>
      <c r="S736" s="4">
        <v>0.97099999999999997</v>
      </c>
      <c r="T736" s="4">
        <v>0.93600000000000005</v>
      </c>
      <c r="U736" s="4">
        <v>0.98599999999999999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0.65971240447370805</v>
      </c>
      <c r="AC736" s="2">
        <v>0.14981227822866</v>
      </c>
      <c r="AD736" s="2">
        <v>7.1496001705069895E-2</v>
      </c>
      <c r="AE736" s="2">
        <v>2.9428810690812199E-2</v>
      </c>
      <c r="AF736" s="2">
        <v>6.6139802504544903E-2</v>
      </c>
      <c r="AG736" s="2">
        <v>1.4098924379501601E-2</v>
      </c>
    </row>
    <row r="737" spans="1:33" x14ac:dyDescent="0.35">
      <c r="A737" s="7">
        <v>804</v>
      </c>
      <c r="B737" s="7">
        <v>27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0.38842318590000002</v>
      </c>
      <c r="I737" s="4">
        <v>8.2412238054000007</v>
      </c>
      <c r="J737" s="2">
        <f t="shared" si="23"/>
        <v>4.7131736144028588E-2</v>
      </c>
      <c r="K737" s="3">
        <v>280</v>
      </c>
      <c r="L737" s="3">
        <v>132</v>
      </c>
      <c r="M737" s="3">
        <v>12</v>
      </c>
      <c r="N737" s="3">
        <v>75</v>
      </c>
      <c r="O737" s="24">
        <v>1001</v>
      </c>
      <c r="P737" s="4">
        <v>0.40799999999999997</v>
      </c>
      <c r="Q737" s="4">
        <v>0.86206896551724099</v>
      </c>
      <c r="R737" s="4">
        <v>0.85299999999999998</v>
      </c>
      <c r="S737" s="4">
        <v>0.97899999999999998</v>
      </c>
      <c r="T737" s="4">
        <v>0.85</v>
      </c>
      <c r="U737" s="4">
        <v>0.94299999999999995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0.89648810457797501</v>
      </c>
      <c r="AC737" s="2">
        <v>0.148420005118273</v>
      </c>
      <c r="AD737" s="2">
        <v>0.15899573149045801</v>
      </c>
      <c r="AE737" s="2">
        <v>2.1223636451626698E-2</v>
      </c>
      <c r="AF737" s="2">
        <v>0.16251892949777499</v>
      </c>
      <c r="AG737" s="2">
        <v>5.8688996348679599E-2</v>
      </c>
    </row>
    <row r="738" spans="1:33" x14ac:dyDescent="0.35">
      <c r="A738" s="7">
        <v>828</v>
      </c>
      <c r="B738" s="7">
        <v>479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0.36657755920000001</v>
      </c>
      <c r="I738" s="4">
        <v>7.7604564082999996</v>
      </c>
      <c r="J738" s="2">
        <f t="shared" si="23"/>
        <v>4.7236597941319056E-2</v>
      </c>
      <c r="K738" s="3">
        <v>177</v>
      </c>
      <c r="L738" s="3">
        <v>163</v>
      </c>
      <c r="M738" s="3">
        <v>29</v>
      </c>
      <c r="N738" s="3">
        <v>130</v>
      </c>
      <c r="O738" s="24">
        <v>785.14021089353002</v>
      </c>
      <c r="P738" s="4">
        <v>0.57899999999999996</v>
      </c>
      <c r="Q738" s="4">
        <v>0.81761006289308202</v>
      </c>
      <c r="R738" s="4">
        <v>0.95799999999999996</v>
      </c>
      <c r="S738" s="4">
        <v>0.98399999999999999</v>
      </c>
      <c r="T738" s="4">
        <v>0.96099999999999997</v>
      </c>
      <c r="U738" s="4">
        <v>0.99099999999999999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0.54645280140914199</v>
      </c>
      <c r="AC738" s="2">
        <v>0.201369751764649</v>
      </c>
      <c r="AD738" s="2">
        <v>4.2907501011276501E-2</v>
      </c>
      <c r="AE738" s="2">
        <v>1.6129381929883599E-2</v>
      </c>
      <c r="AF738" s="2">
        <v>3.9780870011844598E-2</v>
      </c>
      <c r="AG738" s="2">
        <v>9.0407446521490707E-3</v>
      </c>
    </row>
    <row r="739" spans="1:33" x14ac:dyDescent="0.35">
      <c r="A739" s="7">
        <v>624</v>
      </c>
      <c r="B739" s="7">
        <v>456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0.3915420624</v>
      </c>
      <c r="I739" s="4">
        <v>8.0413670698779995</v>
      </c>
      <c r="J739" s="2">
        <f t="shared" si="23"/>
        <v>4.8690982391124737E-2</v>
      </c>
      <c r="K739" s="3">
        <v>221</v>
      </c>
      <c r="L739" s="3">
        <v>174</v>
      </c>
      <c r="M739" s="3">
        <v>10</v>
      </c>
      <c r="N739" s="3">
        <v>94</v>
      </c>
      <c r="O739" s="24">
        <v>6.0451961064737203</v>
      </c>
      <c r="P739" s="4">
        <v>0.54600000000000004</v>
      </c>
      <c r="Q739" s="4">
        <v>0.90384615384615397</v>
      </c>
      <c r="R739" s="4">
        <v>0.94799999999999995</v>
      </c>
      <c r="S739" s="4">
        <v>0.98199999999999998</v>
      </c>
      <c r="T739" s="4">
        <v>0.94399999999999995</v>
      </c>
      <c r="U739" s="4">
        <v>0.99299999999999999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0.605136303237232</v>
      </c>
      <c r="AC739" s="2">
        <v>0.101096116871369</v>
      </c>
      <c r="AD739" s="2">
        <v>5.3400776727115302E-2</v>
      </c>
      <c r="AE739" s="2">
        <v>1.8163970627671201E-2</v>
      </c>
      <c r="AF739" s="2">
        <v>5.7629112836636402E-2</v>
      </c>
      <c r="AG739" s="2">
        <v>7.0246149369644698E-3</v>
      </c>
    </row>
    <row r="740" spans="1:33" x14ac:dyDescent="0.35">
      <c r="A740" s="7">
        <v>844</v>
      </c>
      <c r="B740" s="7">
        <v>372</v>
      </c>
      <c r="C740" s="7">
        <v>1</v>
      </c>
      <c r="D740" s="7">
        <v>1</v>
      </c>
      <c r="E740" s="22" t="str">
        <f t="shared" si="22"/>
        <v>11</v>
      </c>
      <c r="F740" s="4">
        <v>0.99900599999999995</v>
      </c>
      <c r="G740" s="25">
        <v>1</v>
      </c>
      <c r="H740" s="4">
        <v>0.3789910869</v>
      </c>
      <c r="I740" s="4">
        <v>7.7601247995399998</v>
      </c>
      <c r="J740" s="2">
        <f t="shared" si="23"/>
        <v>4.8838272152848056E-2</v>
      </c>
      <c r="K740" s="3">
        <v>251</v>
      </c>
      <c r="L740" s="3">
        <v>121</v>
      </c>
      <c r="M740" s="3">
        <v>18</v>
      </c>
      <c r="N740" s="3">
        <v>109</v>
      </c>
      <c r="O740" s="24">
        <v>61.222365298515399</v>
      </c>
      <c r="P740" s="4">
        <v>0.46800000000000003</v>
      </c>
      <c r="Q740" s="4">
        <v>0.85826771653543299</v>
      </c>
      <c r="R740" s="4">
        <v>0.94099999999999995</v>
      </c>
      <c r="S740" s="4">
        <v>0.98899999999999999</v>
      </c>
      <c r="T740" s="4">
        <v>0.94099999999999995</v>
      </c>
      <c r="U740" s="4">
        <v>0.98699999999999999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0.75928698306449005</v>
      </c>
      <c r="AC740" s="2">
        <v>0.15283920422944799</v>
      </c>
      <c r="AD740" s="2">
        <v>6.0812139396757503E-2</v>
      </c>
      <c r="AE740" s="2">
        <v>1.1060947359424899E-2</v>
      </c>
      <c r="AF740" s="2">
        <v>6.0812139396757503E-2</v>
      </c>
      <c r="AG740" s="2">
        <v>1.30852395486555E-2</v>
      </c>
    </row>
    <row r="741" spans="1:33" x14ac:dyDescent="0.35">
      <c r="A741" s="7">
        <v>582</v>
      </c>
      <c r="B741" s="7">
        <v>384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0.4445100998</v>
      </c>
      <c r="I741" s="4">
        <v>9.0665760315000004</v>
      </c>
      <c r="J741" s="2">
        <f t="shared" si="23"/>
        <v>4.9027339345706557E-2</v>
      </c>
      <c r="K741" s="3">
        <v>213</v>
      </c>
      <c r="L741" s="3">
        <v>153</v>
      </c>
      <c r="M741" s="3">
        <v>10</v>
      </c>
      <c r="N741" s="3">
        <v>123</v>
      </c>
      <c r="O741" s="24">
        <v>1001</v>
      </c>
      <c r="P741" s="4">
        <v>0.57299999999999995</v>
      </c>
      <c r="Q741" s="4">
        <v>0.92481203007518797</v>
      </c>
      <c r="R741" s="4">
        <v>0.94499999999999995</v>
      </c>
      <c r="S741" s="4">
        <v>0.98599999999999999</v>
      </c>
      <c r="T741" s="4">
        <v>0.95799999999999996</v>
      </c>
      <c r="U741" s="4">
        <v>0.997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0.55686956226739803</v>
      </c>
      <c r="AC741" s="2">
        <v>7.8164772849336303E-2</v>
      </c>
      <c r="AD741" s="2">
        <v>5.6570351488394399E-2</v>
      </c>
      <c r="AE741" s="2">
        <v>1.4098924379501601E-2</v>
      </c>
      <c r="AF741" s="2">
        <v>4.2907501011276501E-2</v>
      </c>
      <c r="AG741" s="2">
        <v>3.00450902029872E-3</v>
      </c>
    </row>
    <row r="742" spans="1:33" x14ac:dyDescent="0.35">
      <c r="A742" s="7">
        <v>230</v>
      </c>
      <c r="B742" s="7">
        <v>320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0.3894686409</v>
      </c>
      <c r="I742" s="4">
        <v>7.7056985300000003</v>
      </c>
      <c r="J742" s="2">
        <f t="shared" si="23"/>
        <v>5.0542937721182818E-2</v>
      </c>
      <c r="K742" s="3">
        <v>169</v>
      </c>
      <c r="L742" s="3">
        <v>188</v>
      </c>
      <c r="M742" s="3">
        <v>7</v>
      </c>
      <c r="N742" s="3">
        <v>135</v>
      </c>
      <c r="O742" s="24">
        <v>537.542684929762</v>
      </c>
      <c r="P742" s="4">
        <v>0.63800000000000001</v>
      </c>
      <c r="Q742" s="4">
        <v>0.95070422535211296</v>
      </c>
      <c r="R742" s="4">
        <v>0.96099999999999997</v>
      </c>
      <c r="S742" s="4">
        <v>0.98299999999999998</v>
      </c>
      <c r="T742" s="4">
        <v>0.95199999999999996</v>
      </c>
      <c r="U742" s="4">
        <v>0.995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0.44941699563734699</v>
      </c>
      <c r="AC742" s="2">
        <v>5.0552279162831303E-2</v>
      </c>
      <c r="AD742" s="2">
        <v>3.9780870011844598E-2</v>
      </c>
      <c r="AE742" s="2">
        <v>1.7146158834970501E-2</v>
      </c>
      <c r="AF742" s="2">
        <v>4.9190244190771802E-2</v>
      </c>
      <c r="AG742" s="2">
        <v>5.0125418235442898E-3</v>
      </c>
    </row>
    <row r="743" spans="1:33" x14ac:dyDescent="0.35">
      <c r="A743" s="7">
        <v>444</v>
      </c>
      <c r="B743" s="7">
        <v>422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0.39610434729999999</v>
      </c>
      <c r="I743" s="4">
        <v>7.7053192507799997</v>
      </c>
      <c r="J743" s="2">
        <f t="shared" si="23"/>
        <v>5.1406610733215612E-2</v>
      </c>
      <c r="K743" s="3">
        <v>234</v>
      </c>
      <c r="L743" s="3">
        <v>141</v>
      </c>
      <c r="M743" s="3">
        <v>16</v>
      </c>
      <c r="N743" s="3">
        <v>108</v>
      </c>
      <c r="O743" s="24">
        <v>1001</v>
      </c>
      <c r="P743" s="4">
        <v>0.497</v>
      </c>
      <c r="Q743" s="4">
        <v>0.87096774193548399</v>
      </c>
      <c r="R743" s="4">
        <v>0.97199999999999998</v>
      </c>
      <c r="S743" s="4">
        <v>0.995</v>
      </c>
      <c r="T743" s="4">
        <v>0.97299999999999998</v>
      </c>
      <c r="U743" s="4">
        <v>0.99199999999999999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0.69916525288550802</v>
      </c>
      <c r="AC743" s="2">
        <v>0.13815033848081701</v>
      </c>
      <c r="AD743" s="2">
        <v>2.8399474521698002E-2</v>
      </c>
      <c r="AE743" s="2">
        <v>5.0125418235442898E-3</v>
      </c>
      <c r="AF743" s="2">
        <v>2.7371196796132001E-2</v>
      </c>
      <c r="AG743" s="2">
        <v>8.03217169726427E-3</v>
      </c>
    </row>
    <row r="744" spans="1:33" x14ac:dyDescent="0.35">
      <c r="A744" s="7">
        <v>552</v>
      </c>
      <c r="B744" s="7">
        <v>318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0.44352622619999998</v>
      </c>
      <c r="I744" s="4">
        <v>8.5988192932499992</v>
      </c>
      <c r="J744" s="2">
        <f t="shared" si="23"/>
        <v>5.1579898480732619E-2</v>
      </c>
      <c r="K744" s="3">
        <v>190</v>
      </c>
      <c r="L744" s="3">
        <v>196</v>
      </c>
      <c r="M744" s="3">
        <v>6</v>
      </c>
      <c r="N744" s="3">
        <v>107</v>
      </c>
      <c r="O744" s="24">
        <v>181.752784203559</v>
      </c>
      <c r="P744" s="4">
        <v>0.63800000000000001</v>
      </c>
      <c r="Q744" s="4">
        <v>0.946902654867257</v>
      </c>
      <c r="R744" s="4">
        <v>0.93700000000000006</v>
      </c>
      <c r="S744" s="4">
        <v>0.98699999999999999</v>
      </c>
      <c r="T744" s="4">
        <v>0.92600000000000005</v>
      </c>
      <c r="U744" s="4">
        <v>0.99199999999999999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0.44941699563734699</v>
      </c>
      <c r="AC744" s="2">
        <v>5.45589842504344E-2</v>
      </c>
      <c r="AD744" s="2">
        <v>6.5071996743714805E-2</v>
      </c>
      <c r="AE744" s="2">
        <v>1.30852395486555E-2</v>
      </c>
      <c r="AF744" s="2">
        <v>7.6881044335957605E-2</v>
      </c>
      <c r="AG744" s="2">
        <v>8.03217169726427E-3</v>
      </c>
    </row>
    <row r="745" spans="1:33" x14ac:dyDescent="0.35">
      <c r="A745" s="7">
        <v>182</v>
      </c>
      <c r="B745" s="7">
        <v>206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0.41475179680000002</v>
      </c>
      <c r="I745" s="4">
        <v>8.0408800491899992</v>
      </c>
      <c r="J745" s="2">
        <f t="shared" si="23"/>
        <v>5.1580398446781979E-2</v>
      </c>
      <c r="K745" s="3">
        <v>128</v>
      </c>
      <c r="L745" s="3">
        <v>204</v>
      </c>
      <c r="M745" s="3">
        <v>10</v>
      </c>
      <c r="N745" s="3">
        <v>157</v>
      </c>
      <c r="O745" s="24">
        <v>31.3562673059355</v>
      </c>
      <c r="P745" s="4">
        <v>0.72699999999999998</v>
      </c>
      <c r="Q745" s="4">
        <v>0.940119760479042</v>
      </c>
      <c r="R745" s="4">
        <v>0.95799999999999996</v>
      </c>
      <c r="S745" s="4">
        <v>0.99399999999999999</v>
      </c>
      <c r="T745" s="4">
        <v>0.95799999999999996</v>
      </c>
      <c r="U745" s="4">
        <v>0.99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0.31882880144861803</v>
      </c>
      <c r="AC745" s="2">
        <v>6.1748007068447103E-2</v>
      </c>
      <c r="AD745" s="2">
        <v>4.2907501011276501E-2</v>
      </c>
      <c r="AE745" s="2">
        <v>6.0180723255630203E-3</v>
      </c>
      <c r="AF745" s="2">
        <v>4.2907501011276501E-2</v>
      </c>
      <c r="AG745" s="2">
        <v>1.0050335853501499E-2</v>
      </c>
    </row>
    <row r="746" spans="1:33" x14ac:dyDescent="0.35">
      <c r="A746" s="7">
        <v>284</v>
      </c>
      <c r="B746" s="7">
        <v>22</v>
      </c>
      <c r="C746" s="7">
        <v>1</v>
      </c>
      <c r="D746" s="7">
        <v>1</v>
      </c>
      <c r="E746" s="22" t="str">
        <f t="shared" si="22"/>
        <v>11</v>
      </c>
      <c r="F746" s="4">
        <v>0.99921599999999999</v>
      </c>
      <c r="G746" s="25">
        <v>1</v>
      </c>
      <c r="H746" s="4">
        <v>0.40847959049999999</v>
      </c>
      <c r="I746" s="4">
        <v>7.8317698444417996</v>
      </c>
      <c r="J746" s="2">
        <f t="shared" si="23"/>
        <v>5.2156740891702483E-2</v>
      </c>
      <c r="K746" s="3">
        <v>202</v>
      </c>
      <c r="L746" s="3">
        <v>154</v>
      </c>
      <c r="M746" s="3">
        <v>13</v>
      </c>
      <c r="N746" s="3">
        <v>130</v>
      </c>
      <c r="O746" s="24">
        <v>201.18814807538101</v>
      </c>
      <c r="P746" s="4">
        <v>0.56100000000000005</v>
      </c>
      <c r="Q746" s="4">
        <v>0.90909090909090895</v>
      </c>
      <c r="R746" s="4">
        <v>0.96399999999999997</v>
      </c>
      <c r="S746" s="4">
        <v>0.995</v>
      </c>
      <c r="T746" s="4">
        <v>0.97</v>
      </c>
      <c r="U746" s="4">
        <v>0.99399999999999999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0.57803437345944098</v>
      </c>
      <c r="AC746" s="2">
        <v>9.5310179804324893E-2</v>
      </c>
      <c r="AD746" s="2">
        <v>3.6663984371591497E-2</v>
      </c>
      <c r="AE746" s="2">
        <v>5.0125418235442898E-3</v>
      </c>
      <c r="AF746" s="2">
        <v>3.0459207484708602E-2</v>
      </c>
      <c r="AG746" s="2">
        <v>6.0180723255630203E-3</v>
      </c>
    </row>
    <row r="747" spans="1:33" x14ac:dyDescent="0.35">
      <c r="A747" s="7">
        <v>344</v>
      </c>
      <c r="B747" s="7">
        <v>330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0.43207738610000002</v>
      </c>
      <c r="I747" s="4">
        <v>8.2755087609999993</v>
      </c>
      <c r="J747" s="2">
        <f t="shared" si="23"/>
        <v>5.2211579804767011E-2</v>
      </c>
      <c r="K747" s="3">
        <v>252</v>
      </c>
      <c r="L747" s="3">
        <v>134</v>
      </c>
      <c r="M747" s="3">
        <v>5</v>
      </c>
      <c r="N747" s="3">
        <v>108</v>
      </c>
      <c r="O747" s="24">
        <v>1001</v>
      </c>
      <c r="P747" s="4">
        <v>0.46899999999999997</v>
      </c>
      <c r="Q747" s="4">
        <v>0.95575221238938102</v>
      </c>
      <c r="R747" s="4">
        <v>0.97</v>
      </c>
      <c r="S747" s="4">
        <v>0.999</v>
      </c>
      <c r="T747" s="4">
        <v>0.97599999999999998</v>
      </c>
      <c r="U747" s="4">
        <v>1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0.75715251053585797</v>
      </c>
      <c r="AC747" s="2">
        <v>4.5256591588120801E-2</v>
      </c>
      <c r="AD747" s="2">
        <v>3.0459207484708602E-2</v>
      </c>
      <c r="AE747" s="2">
        <v>1.00050033358353E-3</v>
      </c>
      <c r="AF747" s="2">
        <v>2.4292692569044601E-2</v>
      </c>
      <c r="AG747" s="2">
        <v>1.0000050000287801E-5</v>
      </c>
    </row>
    <row r="748" spans="1:33" x14ac:dyDescent="0.35">
      <c r="A748" s="7">
        <v>880</v>
      </c>
      <c r="B748" s="7">
        <v>385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0.4292642512</v>
      </c>
      <c r="I748" s="4">
        <v>8.2188522548199998</v>
      </c>
      <c r="J748" s="2">
        <f t="shared" si="23"/>
        <v>5.2229221050695392E-2</v>
      </c>
      <c r="K748" s="3">
        <v>223</v>
      </c>
      <c r="L748" s="3">
        <v>159</v>
      </c>
      <c r="M748" s="3">
        <v>8</v>
      </c>
      <c r="N748" s="3">
        <v>109</v>
      </c>
      <c r="O748" s="24">
        <v>855.101473045734</v>
      </c>
      <c r="P748" s="4">
        <v>0.54600000000000004</v>
      </c>
      <c r="Q748" s="4">
        <v>0.93162393162393198</v>
      </c>
      <c r="R748" s="4">
        <v>0.97899999999999998</v>
      </c>
      <c r="S748" s="4">
        <v>0.997</v>
      </c>
      <c r="T748" s="4">
        <v>0.96599999999999997</v>
      </c>
      <c r="U748" s="4">
        <v>0.999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0.605136303237232</v>
      </c>
      <c r="AC748" s="2">
        <v>7.0826052568612394E-2</v>
      </c>
      <c r="AD748" s="2">
        <v>2.1223636451626698E-2</v>
      </c>
      <c r="AE748" s="2">
        <v>3.00450902029872E-3</v>
      </c>
      <c r="AF748" s="2">
        <v>3.4591444769619097E-2</v>
      </c>
      <c r="AG748" s="2">
        <v>1.00050033358353E-3</v>
      </c>
    </row>
    <row r="749" spans="1:33" x14ac:dyDescent="0.35">
      <c r="A749" s="7">
        <v>628</v>
      </c>
      <c r="B749" s="7">
        <v>23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0.3736278885</v>
      </c>
      <c r="I749" s="4">
        <v>7.1427290066199998</v>
      </c>
      <c r="J749" s="2">
        <f t="shared" si="23"/>
        <v>5.2308842762159323E-2</v>
      </c>
      <c r="K749" s="3">
        <v>245</v>
      </c>
      <c r="L749" s="3">
        <v>143</v>
      </c>
      <c r="M749" s="3">
        <v>4</v>
      </c>
      <c r="N749" s="3">
        <v>107</v>
      </c>
      <c r="O749" s="24">
        <v>25.811495705972501</v>
      </c>
      <c r="P749" s="4">
        <v>0.497</v>
      </c>
      <c r="Q749" s="4">
        <v>0.963963963963964</v>
      </c>
      <c r="R749" s="4">
        <v>0.96499999999999997</v>
      </c>
      <c r="S749" s="4">
        <v>0.98399999999999999</v>
      </c>
      <c r="T749" s="4">
        <v>0.97599999999999998</v>
      </c>
      <c r="U749" s="4">
        <v>0.996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0.69916525288550802</v>
      </c>
      <c r="AC749" s="2">
        <v>3.6701366850427901E-2</v>
      </c>
      <c r="AD749" s="2">
        <v>3.5627177643151202E-2</v>
      </c>
      <c r="AE749" s="2">
        <v>1.6129381929883599E-2</v>
      </c>
      <c r="AF749" s="2">
        <v>2.4292692569044601E-2</v>
      </c>
      <c r="AG749" s="2">
        <v>4.0080213975388201E-3</v>
      </c>
    </row>
    <row r="750" spans="1:33" x14ac:dyDescent="0.35">
      <c r="A750" s="7">
        <v>502</v>
      </c>
      <c r="B750" s="7">
        <v>434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0.41421890880000001</v>
      </c>
      <c r="I750" s="4">
        <v>7.8401349694000002</v>
      </c>
      <c r="J750" s="2">
        <f t="shared" si="23"/>
        <v>5.2833134941769999E-2</v>
      </c>
      <c r="K750" s="3">
        <v>208</v>
      </c>
      <c r="L750" s="3">
        <v>193</v>
      </c>
      <c r="M750" s="3">
        <v>4</v>
      </c>
      <c r="N750" s="3">
        <v>94</v>
      </c>
      <c r="O750" s="24">
        <v>221.20162163877001</v>
      </c>
      <c r="P750" s="4">
        <v>0.59699999999999998</v>
      </c>
      <c r="Q750" s="4">
        <v>0.95918367346938804</v>
      </c>
      <c r="R750" s="4">
        <v>0.86799999999999999</v>
      </c>
      <c r="S750" s="4">
        <v>0.97799999999999998</v>
      </c>
      <c r="T750" s="4">
        <v>0.85199999999999998</v>
      </c>
      <c r="U750" s="4">
        <v>0.97299999999999998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0.51583816558953499</v>
      </c>
      <c r="AC750" s="2">
        <v>4.1672696400568102E-2</v>
      </c>
      <c r="AD750" s="2">
        <v>0.14156356432178699</v>
      </c>
      <c r="AE750" s="2">
        <v>2.2245608947319698E-2</v>
      </c>
      <c r="AF750" s="2">
        <v>0.160168752152821</v>
      </c>
      <c r="AG750" s="2">
        <v>2.7371196796132001E-2</v>
      </c>
    </row>
    <row r="751" spans="1:33" x14ac:dyDescent="0.35">
      <c r="A751" s="7">
        <v>858</v>
      </c>
      <c r="B751" s="7">
        <v>124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0.44939686010000002</v>
      </c>
      <c r="I751" s="4">
        <v>8.4410081078000001</v>
      </c>
      <c r="J751" s="2">
        <f t="shared" si="23"/>
        <v>5.3239714304353085E-2</v>
      </c>
      <c r="K751" s="3">
        <v>235</v>
      </c>
      <c r="L751" s="3">
        <v>192</v>
      </c>
      <c r="M751" s="3">
        <v>2</v>
      </c>
      <c r="N751" s="3">
        <v>70</v>
      </c>
      <c r="O751" s="24">
        <v>74.838582025689803</v>
      </c>
      <c r="P751" s="4">
        <v>0.53200000000000003</v>
      </c>
      <c r="Q751" s="4">
        <v>0.97222222222222199</v>
      </c>
      <c r="R751" s="4">
        <v>0.94099999999999995</v>
      </c>
      <c r="S751" s="4">
        <v>0.97199999999999998</v>
      </c>
      <c r="T751" s="4">
        <v>0.93400000000000005</v>
      </c>
      <c r="U751" s="4">
        <v>0.95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0.63111178964049297</v>
      </c>
      <c r="AC751" s="2">
        <v>2.81708769666963E-2</v>
      </c>
      <c r="AD751" s="2">
        <v>6.0812139396757503E-2</v>
      </c>
      <c r="AE751" s="2">
        <v>2.8399474521698002E-2</v>
      </c>
      <c r="AF751" s="2">
        <v>6.8278840753294406E-2</v>
      </c>
      <c r="AG751" s="2">
        <v>5.1293294387550599E-2</v>
      </c>
    </row>
    <row r="752" spans="1:33" x14ac:dyDescent="0.35">
      <c r="A752" s="7">
        <v>482</v>
      </c>
      <c r="B752" s="7">
        <v>298</v>
      </c>
      <c r="C752" s="7">
        <v>1</v>
      </c>
      <c r="D752" s="7">
        <v>1</v>
      </c>
      <c r="E752" s="22" t="str">
        <f t="shared" si="22"/>
        <v>11</v>
      </c>
      <c r="F752" s="4">
        <v>0.99613399999999996</v>
      </c>
      <c r="G752" s="25">
        <v>1</v>
      </c>
      <c r="H752" s="4">
        <v>0.43628890380000002</v>
      </c>
      <c r="I752" s="4">
        <v>8.1656061540299998</v>
      </c>
      <c r="J752" s="2">
        <f t="shared" si="23"/>
        <v>5.3430069436385549E-2</v>
      </c>
      <c r="K752" s="3">
        <v>174</v>
      </c>
      <c r="L752" s="3">
        <v>184</v>
      </c>
      <c r="M752" s="3">
        <v>9</v>
      </c>
      <c r="N752" s="3">
        <v>132</v>
      </c>
      <c r="O752" s="24">
        <v>844.50902233880799</v>
      </c>
      <c r="P752" s="4">
        <v>0.64400000000000002</v>
      </c>
      <c r="Q752" s="4">
        <v>0.93617021276595702</v>
      </c>
      <c r="R752" s="4">
        <v>0.94299999999999995</v>
      </c>
      <c r="S752" s="4">
        <v>0.995</v>
      </c>
      <c r="T752" s="4">
        <v>0.96699999999999997</v>
      </c>
      <c r="U752" s="4">
        <v>0.999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0.440056552877783</v>
      </c>
      <c r="AC752" s="2">
        <v>6.5957967791797398E-2</v>
      </c>
      <c r="AD752" s="2">
        <v>5.8688996348679599E-2</v>
      </c>
      <c r="AE752" s="2">
        <v>5.0125418235442898E-3</v>
      </c>
      <c r="AF752" s="2">
        <v>3.3556783528842803E-2</v>
      </c>
      <c r="AG752" s="2">
        <v>1.00050033358353E-3</v>
      </c>
    </row>
    <row r="753" spans="1:33" x14ac:dyDescent="0.35">
      <c r="A753" s="7">
        <v>976</v>
      </c>
      <c r="B753" s="7">
        <v>78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0.44318924269999999</v>
      </c>
      <c r="I753" s="4">
        <v>8.2769896387176001</v>
      </c>
      <c r="J753" s="2">
        <f t="shared" si="23"/>
        <v>5.3544738128809083E-2</v>
      </c>
      <c r="K753" s="3">
        <v>122</v>
      </c>
      <c r="L753" s="3">
        <v>201</v>
      </c>
      <c r="M753" s="3">
        <v>3</v>
      </c>
      <c r="N753" s="3">
        <v>173</v>
      </c>
      <c r="O753" s="24">
        <v>1001</v>
      </c>
      <c r="P753" s="4">
        <v>0.74399999999999999</v>
      </c>
      <c r="Q753" s="4">
        <v>0.98295454545454497</v>
      </c>
      <c r="R753" s="4">
        <v>0.96199999999999997</v>
      </c>
      <c r="S753" s="4">
        <v>0.98299999999999998</v>
      </c>
      <c r="T753" s="4">
        <v>0.96599999999999997</v>
      </c>
      <c r="U753" s="4">
        <v>0.97899999999999998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0.29571424414904501</v>
      </c>
      <c r="AC753" s="2">
        <v>1.7192400540372899E-2</v>
      </c>
      <c r="AD753" s="2">
        <v>3.8740828316430602E-2</v>
      </c>
      <c r="AE753" s="2">
        <v>1.7146158834970501E-2</v>
      </c>
      <c r="AF753" s="2">
        <v>3.4591444769619097E-2</v>
      </c>
      <c r="AG753" s="2">
        <v>2.1223636451626698E-2</v>
      </c>
    </row>
    <row r="754" spans="1:33" x14ac:dyDescent="0.35">
      <c r="A754" s="7">
        <v>596</v>
      </c>
      <c r="B754" s="7">
        <v>352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0.39929319590000001</v>
      </c>
      <c r="I754" s="4">
        <v>7.3641992413760002</v>
      </c>
      <c r="J754" s="2">
        <f t="shared" si="23"/>
        <v>5.4220857259884798E-2</v>
      </c>
      <c r="K754" s="3">
        <v>175</v>
      </c>
      <c r="L754" s="3">
        <v>180</v>
      </c>
      <c r="M754" s="3">
        <v>22</v>
      </c>
      <c r="N754" s="3">
        <v>122</v>
      </c>
      <c r="O754" s="24">
        <v>63.796255360878099</v>
      </c>
      <c r="P754" s="4">
        <v>0.60799999999999998</v>
      </c>
      <c r="Q754" s="4">
        <v>0.84722222222222199</v>
      </c>
      <c r="R754" s="4">
        <v>0.97099999999999997</v>
      </c>
      <c r="S754" s="4">
        <v>0.98699999999999999</v>
      </c>
      <c r="T754" s="4">
        <v>0.96499999999999997</v>
      </c>
      <c r="U754" s="4">
        <v>0.995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0.49758039701597001</v>
      </c>
      <c r="AC754" s="2">
        <v>0.16579225484274401</v>
      </c>
      <c r="AD754" s="2">
        <v>2.9428810690812199E-2</v>
      </c>
      <c r="AE754" s="2">
        <v>1.30852395486555E-2</v>
      </c>
      <c r="AF754" s="2">
        <v>3.5627177643151202E-2</v>
      </c>
      <c r="AG754" s="2">
        <v>5.0125418235442898E-3</v>
      </c>
    </row>
    <row r="755" spans="1:33" x14ac:dyDescent="0.35">
      <c r="A755" s="7">
        <v>864</v>
      </c>
      <c r="B755" s="7">
        <v>355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0.4387891075</v>
      </c>
      <c r="I755" s="4">
        <v>8.0179363304999995</v>
      </c>
      <c r="J755" s="2">
        <f t="shared" si="23"/>
        <v>5.4725940617769545E-2</v>
      </c>
      <c r="K755" s="3">
        <v>276</v>
      </c>
      <c r="L755" s="3">
        <v>134</v>
      </c>
      <c r="M755" s="3">
        <v>11</v>
      </c>
      <c r="N755" s="3">
        <v>78</v>
      </c>
      <c r="O755" s="24">
        <v>866.24749132984903</v>
      </c>
      <c r="P755" s="4">
        <v>0.39700000000000002</v>
      </c>
      <c r="Q755" s="4">
        <v>0.87640449438202295</v>
      </c>
      <c r="R755" s="4">
        <v>0.95899999999999996</v>
      </c>
      <c r="S755" s="4">
        <v>0.98499999999999999</v>
      </c>
      <c r="T755" s="4">
        <v>0.94799999999999995</v>
      </c>
      <c r="U755" s="4">
        <v>0.94199999999999995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0.92381899829494696</v>
      </c>
      <c r="AC755" s="2">
        <v>0.131927543042548</v>
      </c>
      <c r="AD755" s="2">
        <v>4.1864204098698898E-2</v>
      </c>
      <c r="AE755" s="2">
        <v>1.51136378100482E-2</v>
      </c>
      <c r="AF755" s="2">
        <v>5.3400776727115302E-2</v>
      </c>
      <c r="AG755" s="2">
        <v>5.9750004405774E-2</v>
      </c>
    </row>
    <row r="756" spans="1:33" x14ac:dyDescent="0.35">
      <c r="A756" s="7">
        <v>608</v>
      </c>
      <c r="B756" s="7">
        <v>118</v>
      </c>
      <c r="C756" s="7">
        <v>1</v>
      </c>
      <c r="D756" s="7">
        <v>1</v>
      </c>
      <c r="E756" s="22" t="str">
        <f t="shared" si="22"/>
        <v>11</v>
      </c>
      <c r="F756" s="4">
        <v>0.99404300000000001</v>
      </c>
      <c r="G756" s="25">
        <v>1</v>
      </c>
      <c r="H756" s="4">
        <v>0.50851411989999995</v>
      </c>
      <c r="I756" s="4">
        <v>9.2424839452200001</v>
      </c>
      <c r="J756" s="2">
        <f t="shared" si="23"/>
        <v>5.5019205109140788E-2</v>
      </c>
      <c r="K756" s="3">
        <v>211</v>
      </c>
      <c r="L756" s="3">
        <v>165</v>
      </c>
      <c r="M756" s="3">
        <v>5</v>
      </c>
      <c r="N756" s="3">
        <v>118</v>
      </c>
      <c r="O756" s="24">
        <v>1001</v>
      </c>
      <c r="P756" s="4">
        <v>0.60099999999999998</v>
      </c>
      <c r="Q756" s="4">
        <v>0.95934959349593496</v>
      </c>
      <c r="R756" s="4">
        <v>0.94899999999999995</v>
      </c>
      <c r="S756" s="4">
        <v>0.999</v>
      </c>
      <c r="T756" s="4">
        <v>0.97</v>
      </c>
      <c r="U756" s="4">
        <v>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0.50916034444692904</v>
      </c>
      <c r="AC756" s="2">
        <v>4.1499730906752699E-2</v>
      </c>
      <c r="AD756" s="2">
        <v>5.2346480372209202E-2</v>
      </c>
      <c r="AE756" s="2">
        <v>1.00050033358353E-3</v>
      </c>
      <c r="AF756" s="2">
        <v>3.0459207484708602E-2</v>
      </c>
      <c r="AG756" s="2">
        <v>1.0000050000287801E-5</v>
      </c>
    </row>
    <row r="757" spans="1:33" x14ac:dyDescent="0.35">
      <c r="A757" s="7">
        <v>48</v>
      </c>
      <c r="B757" s="7">
        <v>476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0.43880411320000001</v>
      </c>
      <c r="I757" s="4">
        <v>7.8874045466</v>
      </c>
      <c r="J757" s="2">
        <f t="shared" si="23"/>
        <v>5.5633524387836045E-2</v>
      </c>
      <c r="K757" s="3">
        <v>306</v>
      </c>
      <c r="L757" s="3">
        <v>148</v>
      </c>
      <c r="M757" s="3">
        <v>4</v>
      </c>
      <c r="N757" s="3">
        <v>41</v>
      </c>
      <c r="O757" s="24">
        <v>909.75909909237396</v>
      </c>
      <c r="P757" s="4">
        <v>0.38700000000000001</v>
      </c>
      <c r="Q757" s="4">
        <v>0.91111111111111098</v>
      </c>
      <c r="R757" s="4">
        <v>0.94199999999999995</v>
      </c>
      <c r="S757" s="4">
        <v>0.95199999999999996</v>
      </c>
      <c r="T757" s="4">
        <v>0.92500000000000004</v>
      </c>
      <c r="U757" s="4">
        <v>0.93100000000000005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0.94933058595235498</v>
      </c>
      <c r="AC757" s="2">
        <v>9.3090423066012007E-2</v>
      </c>
      <c r="AD757" s="2">
        <v>5.9750004405774E-2</v>
      </c>
      <c r="AE757" s="2">
        <v>4.9190244190771802E-2</v>
      </c>
      <c r="AF757" s="2">
        <v>7.7961541469711806E-2</v>
      </c>
      <c r="AG757" s="2">
        <v>7.1496001705069895E-2</v>
      </c>
    </row>
    <row r="758" spans="1:33" x14ac:dyDescent="0.35">
      <c r="A758" s="7">
        <v>688</v>
      </c>
      <c r="B758" s="7">
        <v>184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0.46694077210000001</v>
      </c>
      <c r="I758" s="4">
        <v>8.3620661035099992</v>
      </c>
      <c r="J758" s="2">
        <f t="shared" si="23"/>
        <v>5.5840358868246738E-2</v>
      </c>
      <c r="K758" s="3">
        <v>257</v>
      </c>
      <c r="L758" s="3">
        <v>144</v>
      </c>
      <c r="M758" s="3">
        <v>7</v>
      </c>
      <c r="N758" s="3">
        <v>91</v>
      </c>
      <c r="O758" s="24">
        <v>26.9870658262553</v>
      </c>
      <c r="P758" s="4">
        <v>0.499</v>
      </c>
      <c r="Q758" s="4">
        <v>0.92857142857142905</v>
      </c>
      <c r="R758" s="4">
        <v>0.94499999999999995</v>
      </c>
      <c r="S758" s="4">
        <v>0.97799999999999998</v>
      </c>
      <c r="T758" s="4">
        <v>0.93100000000000005</v>
      </c>
      <c r="U758" s="4">
        <v>0.98899999999999999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0.69514918323061803</v>
      </c>
      <c r="AC758" s="2">
        <v>7.4107972153721793E-2</v>
      </c>
      <c r="AD758" s="2">
        <v>5.6570351488394399E-2</v>
      </c>
      <c r="AE758" s="2">
        <v>2.2245608947319698E-2</v>
      </c>
      <c r="AF758" s="2">
        <v>7.1496001705069895E-2</v>
      </c>
      <c r="AG758" s="2">
        <v>1.1060947359424899E-2</v>
      </c>
    </row>
    <row r="759" spans="1:33" x14ac:dyDescent="0.35">
      <c r="A759" s="7">
        <v>364</v>
      </c>
      <c r="B759" s="7">
        <v>121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0.50579106220000003</v>
      </c>
      <c r="I759" s="4">
        <v>9.0202498980314001</v>
      </c>
      <c r="J759" s="2">
        <f t="shared" si="23"/>
        <v>5.6072843648199262E-2</v>
      </c>
      <c r="K759" s="3">
        <v>71</v>
      </c>
      <c r="L759" s="3">
        <v>145</v>
      </c>
      <c r="M759" s="3">
        <v>23</v>
      </c>
      <c r="N759" s="3">
        <v>260</v>
      </c>
      <c r="O759" s="24">
        <v>1001</v>
      </c>
      <c r="P759" s="4">
        <v>0.81299999999999994</v>
      </c>
      <c r="Q759" s="4">
        <v>0.91872791519434605</v>
      </c>
      <c r="R759" s="4">
        <v>0.97399999999999998</v>
      </c>
      <c r="S759" s="4">
        <v>0.99199999999999999</v>
      </c>
      <c r="T759" s="4">
        <v>0.97599999999999998</v>
      </c>
      <c r="U759" s="4">
        <v>0.999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0.207024169434327</v>
      </c>
      <c r="AC759" s="2">
        <v>8.4765266627709904E-2</v>
      </c>
      <c r="AD759" s="2">
        <v>2.6343975339602001E-2</v>
      </c>
      <c r="AE759" s="2">
        <v>8.03217169726427E-3</v>
      </c>
      <c r="AF759" s="2">
        <v>2.4292692569044601E-2</v>
      </c>
      <c r="AG759" s="2">
        <v>1.00050033358353E-3</v>
      </c>
    </row>
    <row r="760" spans="1:33" x14ac:dyDescent="0.35">
      <c r="A760" s="7">
        <v>290</v>
      </c>
      <c r="B760" s="7">
        <v>480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0.46607635510000001</v>
      </c>
      <c r="I760" s="4">
        <v>8.2492840655799995</v>
      </c>
      <c r="J760" s="2">
        <f t="shared" si="23"/>
        <v>5.6499006628308007E-2</v>
      </c>
      <c r="K760" s="3">
        <v>139</v>
      </c>
      <c r="L760" s="3">
        <v>189</v>
      </c>
      <c r="M760" s="3">
        <v>5</v>
      </c>
      <c r="N760" s="3">
        <v>166</v>
      </c>
      <c r="O760" s="24">
        <v>1001</v>
      </c>
      <c r="P760" s="4">
        <v>0.70799999999999996</v>
      </c>
      <c r="Q760" s="4">
        <v>0.97076023391812905</v>
      </c>
      <c r="R760" s="4">
        <v>0.97</v>
      </c>
      <c r="S760" s="4">
        <v>0.99</v>
      </c>
      <c r="T760" s="4">
        <v>0.94899999999999995</v>
      </c>
      <c r="U760" s="4">
        <v>0.99399999999999999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0.34531118528841698</v>
      </c>
      <c r="AC760" s="2">
        <v>2.96757681461167E-2</v>
      </c>
      <c r="AD760" s="2">
        <v>3.0459207484708602E-2</v>
      </c>
      <c r="AE760" s="2">
        <v>1.0050335853501499E-2</v>
      </c>
      <c r="AF760" s="2">
        <v>5.2346480372209202E-2</v>
      </c>
      <c r="AG760" s="2">
        <v>6.0180723255630203E-3</v>
      </c>
    </row>
    <row r="761" spans="1:33" x14ac:dyDescent="0.35">
      <c r="A761" s="7">
        <v>786</v>
      </c>
      <c r="B761" s="7">
        <v>438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0.59241818319999995</v>
      </c>
      <c r="I761" s="4">
        <v>10.46323855915</v>
      </c>
      <c r="J761" s="2">
        <f t="shared" si="23"/>
        <v>5.6619007571220487E-2</v>
      </c>
      <c r="K761" s="3">
        <v>257</v>
      </c>
      <c r="L761" s="3">
        <v>127</v>
      </c>
      <c r="M761" s="3">
        <v>14</v>
      </c>
      <c r="N761" s="3">
        <v>101</v>
      </c>
      <c r="O761" s="24">
        <v>1001</v>
      </c>
      <c r="P761" s="4">
        <v>0.45700000000000002</v>
      </c>
      <c r="Q761" s="4">
        <v>0.87826086956521698</v>
      </c>
      <c r="R761" s="4">
        <v>0.93</v>
      </c>
      <c r="S761" s="4">
        <v>0.99199999999999999</v>
      </c>
      <c r="T761" s="4">
        <v>0.96</v>
      </c>
      <c r="U761" s="4">
        <v>1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0.78307188808793204</v>
      </c>
      <c r="AC761" s="2">
        <v>0.129811611521991</v>
      </c>
      <c r="AD761" s="2">
        <v>7.2570692834835401E-2</v>
      </c>
      <c r="AE761" s="2">
        <v>8.03217169726427E-3</v>
      </c>
      <c r="AF761" s="2">
        <v>4.08219945202552E-2</v>
      </c>
      <c r="AG761" s="2">
        <v>1.0000050000287801E-5</v>
      </c>
    </row>
    <row r="762" spans="1:33" x14ac:dyDescent="0.35">
      <c r="A762" s="7">
        <v>318</v>
      </c>
      <c r="B762" s="7">
        <v>4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0.5570480525</v>
      </c>
      <c r="I762" s="4">
        <v>9.5985648972999993</v>
      </c>
      <c r="J762" s="2">
        <f t="shared" si="23"/>
        <v>5.8034514373778233E-2</v>
      </c>
      <c r="K762" s="3">
        <v>211</v>
      </c>
      <c r="L762" s="3">
        <v>170</v>
      </c>
      <c r="M762" s="3">
        <v>10</v>
      </c>
      <c r="N762" s="3">
        <v>108</v>
      </c>
      <c r="O762" s="24">
        <v>74.350066225159907</v>
      </c>
      <c r="P762" s="4">
        <v>0.54400000000000004</v>
      </c>
      <c r="Q762" s="4">
        <v>0.91525423728813604</v>
      </c>
      <c r="R762" s="4">
        <v>0.96499999999999997</v>
      </c>
      <c r="S762" s="4">
        <v>0.98599999999999999</v>
      </c>
      <c r="T762" s="4">
        <v>0.95599999999999996</v>
      </c>
      <c r="U762" s="4">
        <v>0.99199999999999999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0.608806032126194</v>
      </c>
      <c r="AC762" s="2">
        <v>8.85533973414451E-2</v>
      </c>
      <c r="AD762" s="2">
        <v>3.5627177643151202E-2</v>
      </c>
      <c r="AE762" s="2">
        <v>1.4098924379501601E-2</v>
      </c>
      <c r="AF762" s="2">
        <v>4.4997365930735798E-2</v>
      </c>
      <c r="AG762" s="2">
        <v>8.03217169726427E-3</v>
      </c>
    </row>
    <row r="763" spans="1:33" x14ac:dyDescent="0.35">
      <c r="A763" s="7">
        <v>560</v>
      </c>
      <c r="B763" s="7">
        <v>225</v>
      </c>
      <c r="C763" s="7">
        <v>1</v>
      </c>
      <c r="D763" s="7">
        <v>1</v>
      </c>
      <c r="E763" s="22" t="str">
        <f t="shared" si="22"/>
        <v>11</v>
      </c>
      <c r="F763" s="4">
        <v>0.99977800000000006</v>
      </c>
      <c r="G763" s="25">
        <v>1</v>
      </c>
      <c r="H763" s="4">
        <v>0.4370100401</v>
      </c>
      <c r="I763" s="4">
        <v>7.4178519628800004</v>
      </c>
      <c r="J763" s="2">
        <f t="shared" si="23"/>
        <v>5.8913286796078053E-2</v>
      </c>
      <c r="K763" s="3">
        <v>182</v>
      </c>
      <c r="L763" s="3">
        <v>191</v>
      </c>
      <c r="M763" s="3">
        <v>2</v>
      </c>
      <c r="N763" s="3">
        <v>124</v>
      </c>
      <c r="O763" s="24">
        <v>263.01131782659797</v>
      </c>
      <c r="P763" s="4">
        <v>0.64500000000000002</v>
      </c>
      <c r="Q763" s="4">
        <v>0.98412698412698396</v>
      </c>
      <c r="R763" s="4">
        <v>0.95299999999999996</v>
      </c>
      <c r="S763" s="4">
        <v>0.99299999999999999</v>
      </c>
      <c r="T763" s="4">
        <v>0.94099999999999995</v>
      </c>
      <c r="U763" s="4">
        <v>0.998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0.43850496218636498</v>
      </c>
      <c r="AC763" s="2">
        <v>1.60003413464412E-2</v>
      </c>
      <c r="AD763" s="2">
        <v>4.8140375327934998E-2</v>
      </c>
      <c r="AE763" s="2">
        <v>7.0246149369644698E-3</v>
      </c>
      <c r="AF763" s="2">
        <v>6.0812139396757503E-2</v>
      </c>
      <c r="AG763" s="2">
        <v>2.0020026706730801E-3</v>
      </c>
    </row>
    <row r="764" spans="1:33" x14ac:dyDescent="0.35">
      <c r="A764" s="7">
        <v>210</v>
      </c>
      <c r="B764" s="7">
        <v>19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0.49954586470000001</v>
      </c>
      <c r="I764" s="4">
        <v>8.4565659214599993</v>
      </c>
      <c r="J764" s="2">
        <f t="shared" si="23"/>
        <v>5.9071953005452954E-2</v>
      </c>
      <c r="K764" s="3">
        <v>190</v>
      </c>
      <c r="L764" s="3">
        <v>170</v>
      </c>
      <c r="M764" s="3">
        <v>20</v>
      </c>
      <c r="N764" s="3">
        <v>119</v>
      </c>
      <c r="O764" s="24">
        <v>10.3295756760151</v>
      </c>
      <c r="P764" s="4">
        <v>0.56499999999999995</v>
      </c>
      <c r="Q764" s="4">
        <v>0.85611510791366896</v>
      </c>
      <c r="R764" s="4">
        <v>0.96599999999999997</v>
      </c>
      <c r="S764" s="4">
        <v>0.99399999999999999</v>
      </c>
      <c r="T764" s="4">
        <v>0.94699999999999995</v>
      </c>
      <c r="U764" s="4">
        <v>0.998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0.57092954783569605</v>
      </c>
      <c r="AC764" s="2">
        <v>0.15535044001916201</v>
      </c>
      <c r="AD764" s="2">
        <v>3.4591444769619097E-2</v>
      </c>
      <c r="AE764" s="2">
        <v>6.0180723255630203E-3</v>
      </c>
      <c r="AF764" s="2">
        <v>5.4456185796058897E-2</v>
      </c>
      <c r="AG764" s="2">
        <v>2.0020026706730801E-3</v>
      </c>
    </row>
    <row r="765" spans="1:33" x14ac:dyDescent="0.35">
      <c r="A765" s="7">
        <v>806</v>
      </c>
      <c r="B765" s="7">
        <v>251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0.4476256535</v>
      </c>
      <c r="I765" s="4">
        <v>7.5205061476099999</v>
      </c>
      <c r="J765" s="2">
        <f t="shared" si="23"/>
        <v>5.9520681815047043E-2</v>
      </c>
      <c r="K765" s="3">
        <v>321</v>
      </c>
      <c r="L765" s="3">
        <v>118</v>
      </c>
      <c r="M765" s="3">
        <v>7</v>
      </c>
      <c r="N765" s="3">
        <v>53</v>
      </c>
      <c r="O765" s="24">
        <v>1001</v>
      </c>
      <c r="P765" s="4">
        <v>0.36399999999999999</v>
      </c>
      <c r="Q765" s="4">
        <v>0.88333333333333297</v>
      </c>
      <c r="R765" s="4">
        <v>0.94099999999999995</v>
      </c>
      <c r="S765" s="4">
        <v>0.98899999999999999</v>
      </c>
      <c r="T765" s="4">
        <v>0.93</v>
      </c>
      <c r="U765" s="4">
        <v>0.99099999999999999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1.0106014113454</v>
      </c>
      <c r="AC765" s="2">
        <v>0.124052648669979</v>
      </c>
      <c r="AD765" s="2">
        <v>6.0812139396757503E-2</v>
      </c>
      <c r="AE765" s="2">
        <v>1.1060947359424899E-2</v>
      </c>
      <c r="AF765" s="2">
        <v>7.2570692834835401E-2</v>
      </c>
      <c r="AG765" s="2">
        <v>9.0407446521490707E-3</v>
      </c>
    </row>
    <row r="766" spans="1:33" x14ac:dyDescent="0.35">
      <c r="A766" s="7">
        <v>626</v>
      </c>
      <c r="B766" s="7">
        <v>406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0.43925577129999999</v>
      </c>
      <c r="I766" s="4">
        <v>7.3050284508000001</v>
      </c>
      <c r="J766" s="2">
        <f t="shared" si="23"/>
        <v>6.0130603769502841E-2</v>
      </c>
      <c r="K766" s="3">
        <v>219</v>
      </c>
      <c r="L766" s="3">
        <v>156</v>
      </c>
      <c r="M766" s="3">
        <v>14</v>
      </c>
      <c r="N766" s="3">
        <v>110</v>
      </c>
      <c r="O766" s="24">
        <v>5.1453546655574396</v>
      </c>
      <c r="P766" s="4">
        <v>0.54700000000000004</v>
      </c>
      <c r="Q766" s="4">
        <v>0.88709677419354804</v>
      </c>
      <c r="R766" s="4">
        <v>0.97499999999999998</v>
      </c>
      <c r="S766" s="4">
        <v>0.999</v>
      </c>
      <c r="T766" s="4">
        <v>0.98499999999999999</v>
      </c>
      <c r="U766" s="4">
        <v>1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0.60330647656015601</v>
      </c>
      <c r="AC766" s="2">
        <v>0.119801199812621</v>
      </c>
      <c r="AD766" s="2">
        <v>2.5317807984289901E-2</v>
      </c>
      <c r="AE766" s="2">
        <v>1.00050033358353E-3</v>
      </c>
      <c r="AF766" s="2">
        <v>1.51136378100482E-2</v>
      </c>
      <c r="AG766" s="2">
        <v>1.0000050000287801E-5</v>
      </c>
    </row>
    <row r="767" spans="1:33" x14ac:dyDescent="0.35">
      <c r="A767" s="7">
        <v>174</v>
      </c>
      <c r="B767" s="7">
        <v>319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0.51272306010000002</v>
      </c>
      <c r="I767" s="4">
        <v>8.4339484678600005</v>
      </c>
      <c r="J767" s="2">
        <f t="shared" si="23"/>
        <v>6.0792766526127057E-2</v>
      </c>
      <c r="K767" s="3">
        <v>296</v>
      </c>
      <c r="L767" s="3">
        <v>133</v>
      </c>
      <c r="M767" s="3">
        <v>9</v>
      </c>
      <c r="N767" s="3">
        <v>61</v>
      </c>
      <c r="O767" s="24">
        <v>1001</v>
      </c>
      <c r="P767" s="4">
        <v>0.41399999999999998</v>
      </c>
      <c r="Q767" s="4">
        <v>0.871428571428571</v>
      </c>
      <c r="R767" s="4">
        <v>0.86199999999999999</v>
      </c>
      <c r="S767" s="4">
        <v>0.874</v>
      </c>
      <c r="T767" s="4">
        <v>0.88500000000000001</v>
      </c>
      <c r="U767" s="4">
        <v>0.86899999999999999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0.88188930515682296</v>
      </c>
      <c r="AC767" s="2">
        <v>0.137621377876048</v>
      </c>
      <c r="AD767" s="2">
        <v>0.14850000831844401</v>
      </c>
      <c r="AE767" s="2">
        <v>0.13467490332660201</v>
      </c>
      <c r="AF767" s="2">
        <v>0.122167633974208</v>
      </c>
      <c r="AG767" s="2">
        <v>0.14041215371674501</v>
      </c>
    </row>
    <row r="768" spans="1:33" x14ac:dyDescent="0.35">
      <c r="A768" s="7">
        <v>390</v>
      </c>
      <c r="B768" s="7">
        <v>279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0.4496101824</v>
      </c>
      <c r="I768" s="4">
        <v>7.3748192504999999</v>
      </c>
      <c r="J768" s="2">
        <f t="shared" si="23"/>
        <v>6.0965586698211921E-2</v>
      </c>
      <c r="K768" s="3">
        <v>223</v>
      </c>
      <c r="L768" s="3">
        <v>167</v>
      </c>
      <c r="M768" s="3">
        <v>8</v>
      </c>
      <c r="N768" s="3">
        <v>101</v>
      </c>
      <c r="O768" s="24">
        <v>22.698963495132201</v>
      </c>
      <c r="P768" s="4">
        <v>0.54100000000000004</v>
      </c>
      <c r="Q768" s="4">
        <v>0.92660550458715596</v>
      </c>
      <c r="R768" s="4">
        <v>0.96399999999999997</v>
      </c>
      <c r="S768" s="4">
        <v>0.99</v>
      </c>
      <c r="T768" s="4">
        <v>0.97</v>
      </c>
      <c r="U768" s="4">
        <v>0.996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0.61433600013565504</v>
      </c>
      <c r="AC768" s="2">
        <v>7.6227365387884299E-2</v>
      </c>
      <c r="AD768" s="2">
        <v>3.6663984371591497E-2</v>
      </c>
      <c r="AE768" s="2">
        <v>1.0050335853501499E-2</v>
      </c>
      <c r="AF768" s="2">
        <v>3.0459207484708602E-2</v>
      </c>
      <c r="AG768" s="2">
        <v>4.0080213975388201E-3</v>
      </c>
    </row>
    <row r="769" spans="1:33" x14ac:dyDescent="0.35">
      <c r="A769" s="7">
        <v>74</v>
      </c>
      <c r="B769" s="7">
        <v>261</v>
      </c>
      <c r="C769" s="7">
        <v>1</v>
      </c>
      <c r="D769" s="7">
        <v>1</v>
      </c>
      <c r="E769" s="22" t="str">
        <f t="shared" si="22"/>
        <v>11</v>
      </c>
      <c r="F769" s="4">
        <v>0.99619500000000005</v>
      </c>
      <c r="G769" s="25">
        <v>1</v>
      </c>
      <c r="H769" s="4">
        <v>0.48349029490000001</v>
      </c>
      <c r="I769" s="4">
        <v>7.8729773498000002</v>
      </c>
      <c r="J769" s="2">
        <f t="shared" si="23"/>
        <v>6.1411366172961522E-2</v>
      </c>
      <c r="K769" s="3">
        <v>217</v>
      </c>
      <c r="L769" s="3">
        <v>182</v>
      </c>
      <c r="M769" s="3">
        <v>6</v>
      </c>
      <c r="N769" s="3">
        <v>94</v>
      </c>
      <c r="O769" s="24">
        <v>1001</v>
      </c>
      <c r="P769" s="4">
        <v>0.54</v>
      </c>
      <c r="Q769" s="4">
        <v>0.94</v>
      </c>
      <c r="R769" s="4">
        <v>0.96299999999999997</v>
      </c>
      <c r="S769" s="4">
        <v>0.99299999999999999</v>
      </c>
      <c r="T769" s="4">
        <v>0.96699999999999997</v>
      </c>
      <c r="U769" s="4">
        <v>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0.61618613942381695</v>
      </c>
      <c r="AC769" s="2">
        <v>6.1875403718087502E-2</v>
      </c>
      <c r="AD769" s="2">
        <v>3.7701867184011501E-2</v>
      </c>
      <c r="AE769" s="2">
        <v>7.0246149369644698E-3</v>
      </c>
      <c r="AF769" s="2">
        <v>3.3556783528842803E-2</v>
      </c>
      <c r="AG769" s="2">
        <v>1.0000050000287801E-5</v>
      </c>
    </row>
    <row r="770" spans="1:33" x14ac:dyDescent="0.35">
      <c r="A770" s="7">
        <v>216</v>
      </c>
      <c r="B770" s="7">
        <v>373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0.99866999999999995</v>
      </c>
      <c r="G770" s="25">
        <v>1</v>
      </c>
      <c r="H770" s="4">
        <v>0.62080192109999999</v>
      </c>
      <c r="I770" s="4">
        <v>10.054249770129999</v>
      </c>
      <c r="J770" s="2">
        <f t="shared" ref="J770:J833" si="25">H770/I770</f>
        <v>6.1745225680023379E-2</v>
      </c>
      <c r="K770" s="3">
        <v>104</v>
      </c>
      <c r="L770" s="3">
        <v>119</v>
      </c>
      <c r="M770" s="3">
        <v>9</v>
      </c>
      <c r="N770" s="3">
        <v>267</v>
      </c>
      <c r="O770" s="24">
        <v>7.6971525987603204</v>
      </c>
      <c r="P770" s="4">
        <v>0.81299999999999994</v>
      </c>
      <c r="Q770" s="4">
        <v>0.96739130434782605</v>
      </c>
      <c r="R770" s="4">
        <v>0.97599999999999998</v>
      </c>
      <c r="S770" s="4">
        <v>0.99099999999999999</v>
      </c>
      <c r="T770" s="4">
        <v>0.96599999999999997</v>
      </c>
      <c r="U770" s="4">
        <v>0.99299999999999999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0.207024169434327</v>
      </c>
      <c r="AC770" s="2">
        <v>3.3152207316900502E-2</v>
      </c>
      <c r="AD770" s="2">
        <v>2.4292692569044601E-2</v>
      </c>
      <c r="AE770" s="2">
        <v>9.0407446521490707E-3</v>
      </c>
      <c r="AF770" s="2">
        <v>3.4591444769619097E-2</v>
      </c>
      <c r="AG770" s="2">
        <v>7.0246149369644698E-3</v>
      </c>
    </row>
    <row r="771" spans="1:33" x14ac:dyDescent="0.35">
      <c r="A771" s="7">
        <v>8</v>
      </c>
      <c r="B771" s="7">
        <v>107</v>
      </c>
      <c r="C771" s="7">
        <v>1</v>
      </c>
      <c r="D771" s="7">
        <v>1</v>
      </c>
      <c r="E771" s="22" t="str">
        <f t="shared" si="24"/>
        <v>11</v>
      </c>
      <c r="F771" s="4">
        <v>0.99951900000000005</v>
      </c>
      <c r="G771" s="25">
        <v>1</v>
      </c>
      <c r="H771" s="4">
        <v>0.49366444720000002</v>
      </c>
      <c r="I771" s="4">
        <v>7.8836329753300003</v>
      </c>
      <c r="J771" s="2">
        <f t="shared" si="25"/>
        <v>6.261890282624881E-2</v>
      </c>
      <c r="K771" s="3">
        <v>209</v>
      </c>
      <c r="L771" s="3">
        <v>186</v>
      </c>
      <c r="M771" s="3">
        <v>31</v>
      </c>
      <c r="N771" s="3">
        <v>73</v>
      </c>
      <c r="O771" s="24">
        <v>1001</v>
      </c>
      <c r="P771" s="4">
        <v>0.502</v>
      </c>
      <c r="Q771" s="4">
        <v>0.70192307692307698</v>
      </c>
      <c r="R771" s="4">
        <v>0.94799999999999995</v>
      </c>
      <c r="S771" s="4">
        <v>0.99</v>
      </c>
      <c r="T771" s="4">
        <v>0.93799999999999994</v>
      </c>
      <c r="U771" s="4">
        <v>0.92300000000000004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0.68915515929040805</v>
      </c>
      <c r="AC771" s="2">
        <v>0.35393145799298198</v>
      </c>
      <c r="AD771" s="2">
        <v>5.3400776727115302E-2</v>
      </c>
      <c r="AE771" s="2">
        <v>1.0050335853501499E-2</v>
      </c>
      <c r="AF771" s="2">
        <v>6.4005329975912406E-2</v>
      </c>
      <c r="AG771" s="2">
        <v>8.0126044479284897E-2</v>
      </c>
    </row>
    <row r="772" spans="1:33" x14ac:dyDescent="0.35">
      <c r="A772" s="7">
        <v>982</v>
      </c>
      <c r="B772" s="7">
        <v>255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0.52524426469999996</v>
      </c>
      <c r="I772" s="4">
        <v>8.3265873946499998</v>
      </c>
      <c r="J772" s="2">
        <f t="shared" si="25"/>
        <v>6.3080376125936061E-2</v>
      </c>
      <c r="K772" s="3">
        <v>258</v>
      </c>
      <c r="L772" s="3">
        <v>142</v>
      </c>
      <c r="M772" s="3">
        <v>5</v>
      </c>
      <c r="N772" s="3">
        <v>94</v>
      </c>
      <c r="O772" s="24">
        <v>29.1045734209975</v>
      </c>
      <c r="P772" s="4">
        <v>0.46200000000000002</v>
      </c>
      <c r="Q772" s="4">
        <v>0.94949494949494995</v>
      </c>
      <c r="R772" s="4">
        <v>0.91200000000000003</v>
      </c>
      <c r="S772" s="4">
        <v>0.98</v>
      </c>
      <c r="T772" s="4">
        <v>0.93</v>
      </c>
      <c r="U772" s="4">
        <v>0.99399999999999999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0.77219038790039796</v>
      </c>
      <c r="AC772" s="2">
        <v>5.1825067864586002E-2</v>
      </c>
      <c r="AD772" s="2">
        <v>9.2115288907805598E-2</v>
      </c>
      <c r="AE772" s="2">
        <v>2.0202707317519501E-2</v>
      </c>
      <c r="AF772" s="2">
        <v>7.2570692834835401E-2</v>
      </c>
      <c r="AG772" s="2">
        <v>6.0180723255630203E-3</v>
      </c>
    </row>
    <row r="773" spans="1:33" x14ac:dyDescent="0.35">
      <c r="A773" s="7">
        <v>648</v>
      </c>
      <c r="B773" s="7">
        <v>142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0.54473381200000004</v>
      </c>
      <c r="I773" s="4">
        <v>8.5788476680100008</v>
      </c>
      <c r="J773" s="2">
        <f t="shared" si="25"/>
        <v>6.3497317248245255E-2</v>
      </c>
      <c r="K773" s="3">
        <v>246</v>
      </c>
      <c r="L773" s="3">
        <v>181</v>
      </c>
      <c r="M773" s="3">
        <v>15</v>
      </c>
      <c r="N773" s="3">
        <v>57</v>
      </c>
      <c r="O773" s="24">
        <v>1001</v>
      </c>
      <c r="P773" s="4">
        <v>0.46700000000000003</v>
      </c>
      <c r="Q773" s="4">
        <v>0.79166666666666696</v>
      </c>
      <c r="R773" s="4">
        <v>0.92</v>
      </c>
      <c r="S773" s="4">
        <v>0.97299999999999998</v>
      </c>
      <c r="T773" s="4">
        <v>0.91200000000000003</v>
      </c>
      <c r="U773" s="4">
        <v>0.92100000000000004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0.76142602131324</v>
      </c>
      <c r="AC773" s="2">
        <v>0.23361485118150499</v>
      </c>
      <c r="AD773" s="2">
        <v>8.3381608939051E-2</v>
      </c>
      <c r="AE773" s="2">
        <v>2.7371196796132001E-2</v>
      </c>
      <c r="AF773" s="2">
        <v>9.2115288907805598E-2</v>
      </c>
      <c r="AG773" s="2">
        <v>8.2295242726830198E-2</v>
      </c>
    </row>
    <row r="774" spans="1:33" x14ac:dyDescent="0.35">
      <c r="A774" s="7">
        <v>848</v>
      </c>
      <c r="B774" s="7">
        <v>158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0.44514468610000002</v>
      </c>
      <c r="I774" s="4">
        <v>6.9982705495099999</v>
      </c>
      <c r="J774" s="2">
        <f t="shared" si="25"/>
        <v>6.3607813237681679E-2</v>
      </c>
      <c r="K774" s="3">
        <v>218</v>
      </c>
      <c r="L774" s="3">
        <v>167</v>
      </c>
      <c r="M774" s="3">
        <v>3</v>
      </c>
      <c r="N774" s="3">
        <v>111</v>
      </c>
      <c r="O774" s="24">
        <v>95.239961077995005</v>
      </c>
      <c r="P774" s="4">
        <v>0.54700000000000004</v>
      </c>
      <c r="Q774" s="4">
        <v>0.97368421052631604</v>
      </c>
      <c r="R774" s="4">
        <v>0.90400000000000003</v>
      </c>
      <c r="S774" s="4">
        <v>0.98299999999999998</v>
      </c>
      <c r="T774" s="4">
        <v>0.90400000000000003</v>
      </c>
      <c r="U774" s="4">
        <v>0.999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0.60330647656015601</v>
      </c>
      <c r="AC774" s="2">
        <v>2.6668247082161301E-2</v>
      </c>
      <c r="AD774" s="2">
        <v>0.100925918589961</v>
      </c>
      <c r="AE774" s="2">
        <v>1.7146158834970501E-2</v>
      </c>
      <c r="AF774" s="2">
        <v>0.100925918589961</v>
      </c>
      <c r="AG774" s="2">
        <v>1.00050033358353E-3</v>
      </c>
    </row>
    <row r="775" spans="1:33" x14ac:dyDescent="0.35">
      <c r="A775" s="7">
        <v>734</v>
      </c>
      <c r="B775" s="7">
        <v>241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0.58646443039999996</v>
      </c>
      <c r="I775" s="4">
        <v>9.1433415871400001</v>
      </c>
      <c r="J775" s="2">
        <f t="shared" si="25"/>
        <v>6.4141148486113117E-2</v>
      </c>
      <c r="K775" s="3">
        <v>200</v>
      </c>
      <c r="L775" s="3">
        <v>166</v>
      </c>
      <c r="M775" s="3">
        <v>7</v>
      </c>
      <c r="N775" s="3">
        <v>126</v>
      </c>
      <c r="O775" s="24">
        <v>1001</v>
      </c>
      <c r="P775" s="4">
        <v>0.58499999999999996</v>
      </c>
      <c r="Q775" s="4">
        <v>0.94736842105263197</v>
      </c>
      <c r="R775" s="4">
        <v>0.95099999999999996</v>
      </c>
      <c r="S775" s="4">
        <v>0.98599999999999999</v>
      </c>
      <c r="T775" s="4">
        <v>0.93500000000000005</v>
      </c>
      <c r="U775" s="4">
        <v>0.995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0.53614343175028101</v>
      </c>
      <c r="AC775" s="2">
        <v>5.40672212702758E-2</v>
      </c>
      <c r="AD775" s="2">
        <v>5.0241216436746797E-2</v>
      </c>
      <c r="AE775" s="2">
        <v>1.4098924379501601E-2</v>
      </c>
      <c r="AF775" s="2">
        <v>6.7208749693450004E-2</v>
      </c>
      <c r="AG775" s="2">
        <v>5.0125418235442898E-3</v>
      </c>
    </row>
    <row r="776" spans="1:33" x14ac:dyDescent="0.35">
      <c r="A776" s="7">
        <v>254</v>
      </c>
      <c r="B776" s="7">
        <v>71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0.52223654289999999</v>
      </c>
      <c r="I776" s="4">
        <v>8.1386191777000008</v>
      </c>
      <c r="J776" s="2">
        <f t="shared" si="25"/>
        <v>6.4167708489290154E-2</v>
      </c>
      <c r="K776" s="3">
        <v>242</v>
      </c>
      <c r="L776" s="3">
        <v>172</v>
      </c>
      <c r="M776" s="3">
        <v>15</v>
      </c>
      <c r="N776" s="3">
        <v>70</v>
      </c>
      <c r="O776" s="24">
        <v>2.1265157164119199</v>
      </c>
      <c r="P776" s="4">
        <v>0.503</v>
      </c>
      <c r="Q776" s="4">
        <v>0.82352941176470595</v>
      </c>
      <c r="R776" s="4">
        <v>0.93700000000000006</v>
      </c>
      <c r="S776" s="4">
        <v>0.99299999999999999</v>
      </c>
      <c r="T776" s="4">
        <v>0.93500000000000005</v>
      </c>
      <c r="U776" s="4">
        <v>0.998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0.68716510888239801</v>
      </c>
      <c r="AC776" s="2">
        <v>0.19415601444095801</v>
      </c>
      <c r="AD776" s="2">
        <v>6.5071996743714805E-2</v>
      </c>
      <c r="AE776" s="2">
        <v>7.0246149369644698E-3</v>
      </c>
      <c r="AF776" s="2">
        <v>6.7208749693450004E-2</v>
      </c>
      <c r="AG776" s="2">
        <v>2.0020026706730801E-3</v>
      </c>
    </row>
    <row r="777" spans="1:33" x14ac:dyDescent="0.35">
      <c r="A777" s="7">
        <v>128</v>
      </c>
      <c r="B777" s="7">
        <v>494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0.57133614160000001</v>
      </c>
      <c r="I777" s="4">
        <v>8.9002702290800002</v>
      </c>
      <c r="J777" s="2">
        <f t="shared" si="25"/>
        <v>6.419312300577841E-2</v>
      </c>
      <c r="K777" s="3">
        <v>70</v>
      </c>
      <c r="L777" s="3">
        <v>172</v>
      </c>
      <c r="M777" s="3">
        <v>6</v>
      </c>
      <c r="N777" s="3">
        <v>251</v>
      </c>
      <c r="O777" s="24">
        <v>2.0328646946157098</v>
      </c>
      <c r="P777" s="4">
        <v>0.84299999999999997</v>
      </c>
      <c r="Q777" s="4">
        <v>0.976653696498054</v>
      </c>
      <c r="R777" s="4">
        <v>0.97799999999999998</v>
      </c>
      <c r="S777" s="4">
        <v>0.99299999999999999</v>
      </c>
      <c r="T777" s="4">
        <v>0.96799999999999997</v>
      </c>
      <c r="U777" s="4">
        <v>0.98899999999999999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0.17078832098028199</v>
      </c>
      <c r="AC777" s="2">
        <v>2.3623145763435899E-2</v>
      </c>
      <c r="AD777" s="2">
        <v>2.2245608947319698E-2</v>
      </c>
      <c r="AE777" s="2">
        <v>7.0246149369644698E-3</v>
      </c>
      <c r="AF777" s="2">
        <v>3.2523191705560103E-2</v>
      </c>
      <c r="AG777" s="2">
        <v>1.1060947359424899E-2</v>
      </c>
    </row>
    <row r="778" spans="1:33" x14ac:dyDescent="0.35">
      <c r="A778" s="7">
        <v>618</v>
      </c>
      <c r="B778" s="7">
        <v>325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0.51226060910000004</v>
      </c>
      <c r="I778" s="4">
        <v>7.8476761914599997</v>
      </c>
      <c r="J778" s="2">
        <f t="shared" si="25"/>
        <v>6.5275451815589997E-2</v>
      </c>
      <c r="K778" s="3">
        <v>230</v>
      </c>
      <c r="L778" s="3">
        <v>134</v>
      </c>
      <c r="M778" s="3">
        <v>9</v>
      </c>
      <c r="N778" s="3">
        <v>126</v>
      </c>
      <c r="O778" s="24">
        <v>60.8298997906899</v>
      </c>
      <c r="P778" s="4">
        <v>0.56100000000000005</v>
      </c>
      <c r="Q778" s="4">
        <v>0.93333333333333302</v>
      </c>
      <c r="R778" s="4">
        <v>0.97499999999999998</v>
      </c>
      <c r="S778" s="4">
        <v>0.98299999999999998</v>
      </c>
      <c r="T778" s="4">
        <v>0.96599999999999997</v>
      </c>
      <c r="U778" s="4">
        <v>0.98899999999999999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0.57803437345944098</v>
      </c>
      <c r="AC778" s="2">
        <v>6.8992871486951393E-2</v>
      </c>
      <c r="AD778" s="2">
        <v>2.5317807984289901E-2</v>
      </c>
      <c r="AE778" s="2">
        <v>1.7146158834970501E-2</v>
      </c>
      <c r="AF778" s="2">
        <v>3.4591444769619097E-2</v>
      </c>
      <c r="AG778" s="2">
        <v>1.1060947359424899E-2</v>
      </c>
    </row>
    <row r="779" spans="1:33" x14ac:dyDescent="0.35">
      <c r="A779" s="7">
        <v>946</v>
      </c>
      <c r="B779" s="7">
        <v>297</v>
      </c>
      <c r="C779" s="7">
        <v>1</v>
      </c>
      <c r="D779" s="7">
        <v>1</v>
      </c>
      <c r="E779" s="22" t="str">
        <f t="shared" si="24"/>
        <v>11</v>
      </c>
      <c r="F779" s="4">
        <v>0.98563500000000004</v>
      </c>
      <c r="G779" s="25">
        <v>1</v>
      </c>
      <c r="H779" s="4">
        <v>0.56900764349999999</v>
      </c>
      <c r="I779" s="4">
        <v>8.7072705651</v>
      </c>
      <c r="J779" s="2">
        <f t="shared" si="25"/>
        <v>6.5348565804382489E-2</v>
      </c>
      <c r="K779" s="3">
        <v>286</v>
      </c>
      <c r="L779" s="3">
        <v>143</v>
      </c>
      <c r="M779" s="3">
        <v>23</v>
      </c>
      <c r="N779" s="3">
        <v>47</v>
      </c>
      <c r="O779" s="24">
        <v>780.91907562615802</v>
      </c>
      <c r="P779" s="4">
        <v>0.39300000000000002</v>
      </c>
      <c r="Q779" s="4">
        <v>0.67142857142857104</v>
      </c>
      <c r="R779" s="4">
        <v>0.91400000000000003</v>
      </c>
      <c r="S779" s="4">
        <v>0.98799999999999999</v>
      </c>
      <c r="T779" s="4">
        <v>0.91600000000000004</v>
      </c>
      <c r="U779" s="4">
        <v>0.92400000000000004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0.93394566711287597</v>
      </c>
      <c r="AC779" s="2">
        <v>0.39834764033929998</v>
      </c>
      <c r="AD779" s="2">
        <v>8.9924707527986994E-2</v>
      </c>
      <c r="AE779" s="2">
        <v>1.20725812342692E-2</v>
      </c>
      <c r="AF779" s="2">
        <v>8.7738914308006705E-2</v>
      </c>
      <c r="AG779" s="2">
        <v>7.9043207340452906E-2</v>
      </c>
    </row>
    <row r="780" spans="1:33" x14ac:dyDescent="0.35">
      <c r="A780" s="7">
        <v>850</v>
      </c>
      <c r="B780" s="7">
        <v>275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0.47997640850000001</v>
      </c>
      <c r="I780" s="4">
        <v>7.2202680849330001</v>
      </c>
      <c r="J780" s="2">
        <f t="shared" si="25"/>
        <v>6.6476258617266276E-2</v>
      </c>
      <c r="K780" s="3">
        <v>211</v>
      </c>
      <c r="L780" s="3">
        <v>151</v>
      </c>
      <c r="M780" s="3">
        <v>12</v>
      </c>
      <c r="N780" s="3">
        <v>125</v>
      </c>
      <c r="O780" s="24">
        <v>27.876026071276801</v>
      </c>
      <c r="P780" s="4">
        <v>0.57899999999999996</v>
      </c>
      <c r="Q780" s="4">
        <v>0.91240875912408803</v>
      </c>
      <c r="R780" s="4">
        <v>0.94699999999999995</v>
      </c>
      <c r="S780" s="4">
        <v>0.97299999999999998</v>
      </c>
      <c r="T780" s="4">
        <v>0.95699999999999996</v>
      </c>
      <c r="U780" s="4">
        <v>0.98899999999999999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0.54645280140914199</v>
      </c>
      <c r="AC780" s="2">
        <v>9.1667188525823798E-2</v>
      </c>
      <c r="AD780" s="2">
        <v>5.4456185796058897E-2</v>
      </c>
      <c r="AE780" s="2">
        <v>2.7371196796132001E-2</v>
      </c>
      <c r="AF780" s="2">
        <v>4.3951887529182797E-2</v>
      </c>
      <c r="AG780" s="2">
        <v>1.1060947359424899E-2</v>
      </c>
    </row>
    <row r="781" spans="1:33" x14ac:dyDescent="0.35">
      <c r="A781" s="7">
        <v>566</v>
      </c>
      <c r="B781" s="7">
        <v>278</v>
      </c>
      <c r="C781" s="7">
        <v>1</v>
      </c>
      <c r="D781" s="7">
        <v>1</v>
      </c>
      <c r="E781" s="22" t="str">
        <f t="shared" si="24"/>
        <v>11</v>
      </c>
      <c r="F781" s="4">
        <v>0.99537100000000001</v>
      </c>
      <c r="G781" s="25">
        <v>1</v>
      </c>
      <c r="H781" s="4">
        <v>0.59963493349999997</v>
      </c>
      <c r="I781" s="4">
        <v>8.9584786722</v>
      </c>
      <c r="J781" s="2">
        <f t="shared" si="25"/>
        <v>6.6934906633287009E-2</v>
      </c>
      <c r="K781" s="3">
        <v>178</v>
      </c>
      <c r="L781" s="3">
        <v>167</v>
      </c>
      <c r="M781" s="3">
        <v>7</v>
      </c>
      <c r="N781" s="3">
        <v>147</v>
      </c>
      <c r="O781" s="24">
        <v>570.67908727724603</v>
      </c>
      <c r="P781" s="4">
        <v>0.66100000000000003</v>
      </c>
      <c r="Q781" s="4">
        <v>0.95454545454545503</v>
      </c>
      <c r="R781" s="4">
        <v>0.98099999999999998</v>
      </c>
      <c r="S781" s="4">
        <v>0.996</v>
      </c>
      <c r="T781" s="4">
        <v>0.97199999999999998</v>
      </c>
      <c r="U781" s="4">
        <v>0.99399999999999999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0.41400143913045101</v>
      </c>
      <c r="AC781" s="2">
        <v>4.6520015634892803E-2</v>
      </c>
      <c r="AD781" s="2">
        <v>1.9182819416774001E-2</v>
      </c>
      <c r="AE781" s="2">
        <v>4.0080213975388201E-3</v>
      </c>
      <c r="AF781" s="2">
        <v>2.8399474521698002E-2</v>
      </c>
      <c r="AG781" s="2">
        <v>6.0180723255630203E-3</v>
      </c>
    </row>
    <row r="782" spans="1:33" x14ac:dyDescent="0.35">
      <c r="A782" s="7">
        <v>314</v>
      </c>
      <c r="B782" s="7">
        <v>379</v>
      </c>
      <c r="C782" s="7">
        <v>1</v>
      </c>
      <c r="D782" s="7">
        <v>1</v>
      </c>
      <c r="E782" s="22" t="str">
        <f t="shared" si="24"/>
        <v>11</v>
      </c>
      <c r="F782" s="4">
        <v>0.98181700000000005</v>
      </c>
      <c r="G782" s="25">
        <v>1</v>
      </c>
      <c r="H782" s="4">
        <v>0.67335373220000005</v>
      </c>
      <c r="I782" s="4">
        <v>10.0493133023</v>
      </c>
      <c r="J782" s="2">
        <f t="shared" si="25"/>
        <v>6.7004949686053542E-2</v>
      </c>
      <c r="K782" s="3">
        <v>145</v>
      </c>
      <c r="L782" s="3">
        <v>209</v>
      </c>
      <c r="M782" s="3">
        <v>7</v>
      </c>
      <c r="N782" s="3">
        <v>138</v>
      </c>
      <c r="O782" s="24">
        <v>265.557080150324</v>
      </c>
      <c r="P782" s="4">
        <v>0.67200000000000004</v>
      </c>
      <c r="Q782" s="4">
        <v>0.95172413793103405</v>
      </c>
      <c r="R782" s="4">
        <v>0.93200000000000005</v>
      </c>
      <c r="S782" s="4">
        <v>0.97</v>
      </c>
      <c r="T782" s="4">
        <v>0.94</v>
      </c>
      <c r="U782" s="4">
        <v>0.98299999999999998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0.39749693845898698</v>
      </c>
      <c r="AC782" s="2">
        <v>4.9480057263369702E-2</v>
      </c>
      <c r="AD782" s="2">
        <v>7.0422464296545806E-2</v>
      </c>
      <c r="AE782" s="2">
        <v>3.0459207484708602E-2</v>
      </c>
      <c r="AF782" s="2">
        <v>6.1875403718087502E-2</v>
      </c>
      <c r="AG782" s="2">
        <v>1.7146158834970501E-2</v>
      </c>
    </row>
    <row r="783" spans="1:33" x14ac:dyDescent="0.35">
      <c r="A783" s="7">
        <v>818</v>
      </c>
      <c r="B783" s="7">
        <v>436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0.59295046679999996</v>
      </c>
      <c r="I783" s="4">
        <v>8.6899924574000007</v>
      </c>
      <c r="J783" s="2">
        <f t="shared" si="25"/>
        <v>6.8233714782464566E-2</v>
      </c>
      <c r="K783" s="3">
        <v>244</v>
      </c>
      <c r="L783" s="3">
        <v>178</v>
      </c>
      <c r="M783" s="3">
        <v>4</v>
      </c>
      <c r="N783" s="3">
        <v>73</v>
      </c>
      <c r="O783" s="24">
        <v>6.9186741729793004</v>
      </c>
      <c r="P783" s="4">
        <v>0.49199999999999999</v>
      </c>
      <c r="Q783" s="4">
        <v>0.94805194805194803</v>
      </c>
      <c r="R783" s="4">
        <v>0.90200000000000002</v>
      </c>
      <c r="S783" s="4">
        <v>0.99199999999999999</v>
      </c>
      <c r="T783" s="4">
        <v>0.875</v>
      </c>
      <c r="U783" s="4">
        <v>0.999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0.70927656248982895</v>
      </c>
      <c r="AC783" s="2">
        <v>5.33459807052927E-2</v>
      </c>
      <c r="AD783" s="2">
        <v>0.10314075891951301</v>
      </c>
      <c r="AE783" s="2">
        <v>8.03217169726427E-3</v>
      </c>
      <c r="AF783" s="2">
        <v>0.13353139262452299</v>
      </c>
      <c r="AG783" s="2">
        <v>1.00050033358353E-3</v>
      </c>
    </row>
    <row r="784" spans="1:33" x14ac:dyDescent="0.35">
      <c r="A784" s="7">
        <v>256</v>
      </c>
      <c r="B784" s="7">
        <v>50</v>
      </c>
      <c r="C784" s="7">
        <v>1</v>
      </c>
      <c r="D784" s="7">
        <v>1</v>
      </c>
      <c r="E784" s="22" t="str">
        <f t="shared" si="24"/>
        <v>11</v>
      </c>
      <c r="F784" s="4">
        <v>0.99057499999999998</v>
      </c>
      <c r="G784" s="25">
        <v>1</v>
      </c>
      <c r="H784" s="4">
        <v>0.51692662160000002</v>
      </c>
      <c r="I784" s="4">
        <v>7.5291004257000003</v>
      </c>
      <c r="J784" s="2">
        <f t="shared" si="25"/>
        <v>6.8657155884853271E-2</v>
      </c>
      <c r="K784" s="3">
        <v>192</v>
      </c>
      <c r="L784" s="3">
        <v>172</v>
      </c>
      <c r="M784" s="3">
        <v>10</v>
      </c>
      <c r="N784" s="3">
        <v>125</v>
      </c>
      <c r="O784" s="24">
        <v>9.9613224771405804</v>
      </c>
      <c r="P784" s="4">
        <v>0.61799999999999999</v>
      </c>
      <c r="Q784" s="4">
        <v>0.92592592592592604</v>
      </c>
      <c r="R784" s="4">
        <v>0.96899999999999997</v>
      </c>
      <c r="S784" s="4">
        <v>0.98499999999999999</v>
      </c>
      <c r="T784" s="4">
        <v>0.96899999999999997</v>
      </c>
      <c r="U784" s="4">
        <v>0.996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0.481266821524446</v>
      </c>
      <c r="AC784" s="2">
        <v>7.6961041136128297E-2</v>
      </c>
      <c r="AD784" s="2">
        <v>3.14906670913708E-2</v>
      </c>
      <c r="AE784" s="2">
        <v>1.51136378100482E-2</v>
      </c>
      <c r="AF784" s="2">
        <v>3.14906670913708E-2</v>
      </c>
      <c r="AG784" s="2">
        <v>4.0080213975388201E-3</v>
      </c>
    </row>
    <row r="785" spans="1:33" x14ac:dyDescent="0.35">
      <c r="A785" s="7">
        <v>498</v>
      </c>
      <c r="B785" s="7">
        <v>373</v>
      </c>
      <c r="C785" s="7">
        <v>1</v>
      </c>
      <c r="D785" s="7">
        <v>1</v>
      </c>
      <c r="E785" s="22" t="str">
        <f t="shared" si="24"/>
        <v>11</v>
      </c>
      <c r="F785" s="4">
        <v>0.99538899999999997</v>
      </c>
      <c r="G785" s="25">
        <v>1</v>
      </c>
      <c r="H785" s="4">
        <v>0.56103876740000003</v>
      </c>
      <c r="I785" s="4">
        <v>8.1212869668999996</v>
      </c>
      <c r="J785" s="2">
        <f t="shared" si="25"/>
        <v>6.9082495137363156E-2</v>
      </c>
      <c r="K785" s="3">
        <v>212</v>
      </c>
      <c r="L785" s="3">
        <v>181</v>
      </c>
      <c r="M785" s="3">
        <v>8</v>
      </c>
      <c r="N785" s="3">
        <v>98</v>
      </c>
      <c r="O785" s="24">
        <v>828.26947717819201</v>
      </c>
      <c r="P785" s="4">
        <v>0.54600000000000004</v>
      </c>
      <c r="Q785" s="4">
        <v>0.92452830188679203</v>
      </c>
      <c r="R785" s="4">
        <v>0.94299999999999995</v>
      </c>
      <c r="S785" s="4">
        <v>0.98599999999999999</v>
      </c>
      <c r="T785" s="4">
        <v>0.95</v>
      </c>
      <c r="U785" s="4">
        <v>0.99299999999999999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0.605136303237232</v>
      </c>
      <c r="AC785" s="2">
        <v>7.8471615441495196E-2</v>
      </c>
      <c r="AD785" s="2">
        <v>5.8688996348679599E-2</v>
      </c>
      <c r="AE785" s="2">
        <v>1.4098924379501601E-2</v>
      </c>
      <c r="AF785" s="2">
        <v>5.1293294387550599E-2</v>
      </c>
      <c r="AG785" s="2">
        <v>7.0246149369644698E-3</v>
      </c>
    </row>
    <row r="786" spans="1:33" x14ac:dyDescent="0.35">
      <c r="A786" s="7">
        <v>904</v>
      </c>
      <c r="B786" s="7">
        <v>212</v>
      </c>
      <c r="C786" s="7">
        <v>1</v>
      </c>
      <c r="D786" s="7">
        <v>1</v>
      </c>
      <c r="E786" s="22" t="str">
        <f t="shared" si="24"/>
        <v>11</v>
      </c>
      <c r="F786" s="4">
        <v>0.98144799999999999</v>
      </c>
      <c r="G786" s="25">
        <v>1</v>
      </c>
      <c r="H786" s="4">
        <v>0.58843905929999996</v>
      </c>
      <c r="I786" s="4">
        <v>8.4841514763100001</v>
      </c>
      <c r="J786" s="2">
        <f t="shared" si="25"/>
        <v>6.9357443810742631E-2</v>
      </c>
      <c r="K786" s="3">
        <v>59</v>
      </c>
      <c r="L786" s="3">
        <v>170</v>
      </c>
      <c r="M786" s="3">
        <v>8</v>
      </c>
      <c r="N786" s="3">
        <v>262</v>
      </c>
      <c r="O786" s="24">
        <v>1001</v>
      </c>
      <c r="P786" s="4">
        <v>0.86199999999999999</v>
      </c>
      <c r="Q786" s="4">
        <v>0.97037037037036999</v>
      </c>
      <c r="R786" s="4">
        <v>0.97199999999999998</v>
      </c>
      <c r="S786" s="4">
        <v>0.995</v>
      </c>
      <c r="T786" s="4">
        <v>0.96599999999999997</v>
      </c>
      <c r="U786" s="4">
        <v>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0.14850000831844401</v>
      </c>
      <c r="AC786" s="2">
        <v>3.0077455237277999E-2</v>
      </c>
      <c r="AD786" s="2">
        <v>2.8399474521698002E-2</v>
      </c>
      <c r="AE786" s="2">
        <v>5.0125418235442898E-3</v>
      </c>
      <c r="AF786" s="2">
        <v>3.4591444769619097E-2</v>
      </c>
      <c r="AG786" s="2">
        <v>1.0000050000287801E-5</v>
      </c>
    </row>
    <row r="787" spans="1:33" x14ac:dyDescent="0.35">
      <c r="A787" s="7">
        <v>68</v>
      </c>
      <c r="B787" s="7">
        <v>98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0.66042604890000001</v>
      </c>
      <c r="I787" s="4">
        <v>9.4889014797400009</v>
      </c>
      <c r="J787" s="2">
        <f t="shared" si="25"/>
        <v>6.9599842543427479E-2</v>
      </c>
      <c r="K787" s="3">
        <v>178</v>
      </c>
      <c r="L787" s="3">
        <v>174</v>
      </c>
      <c r="M787" s="3">
        <v>16</v>
      </c>
      <c r="N787" s="3">
        <v>131</v>
      </c>
      <c r="O787" s="24">
        <v>314.280960778333</v>
      </c>
      <c r="P787" s="4">
        <v>0.60299999999999998</v>
      </c>
      <c r="Q787" s="4">
        <v>0.891156462585034</v>
      </c>
      <c r="R787" s="4">
        <v>0.93799999999999994</v>
      </c>
      <c r="S787" s="4">
        <v>0.98599999999999999</v>
      </c>
      <c r="T787" s="4">
        <v>0.95699999999999996</v>
      </c>
      <c r="U787" s="4">
        <v>0.97699999999999998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0.50583808225495197</v>
      </c>
      <c r="AC787" s="2">
        <v>0.115235263577585</v>
      </c>
      <c r="AD787" s="2">
        <v>6.4005329975912406E-2</v>
      </c>
      <c r="AE787" s="2">
        <v>1.4098924379501601E-2</v>
      </c>
      <c r="AF787" s="2">
        <v>4.3951887529182797E-2</v>
      </c>
      <c r="AG787" s="2">
        <v>2.32686269393543E-2</v>
      </c>
    </row>
    <row r="788" spans="1:33" x14ac:dyDescent="0.35">
      <c r="A788" s="7">
        <v>836</v>
      </c>
      <c r="B788" s="7">
        <v>410</v>
      </c>
      <c r="C788" s="7">
        <v>1</v>
      </c>
      <c r="D788" s="7">
        <v>1</v>
      </c>
      <c r="E788" s="22" t="str">
        <f t="shared" si="24"/>
        <v>11</v>
      </c>
      <c r="F788" s="4">
        <v>0.99877700000000003</v>
      </c>
      <c r="G788" s="25">
        <v>1</v>
      </c>
      <c r="H788" s="4">
        <v>0.50409703130000005</v>
      </c>
      <c r="I788" s="4">
        <v>7.1909863410000003</v>
      </c>
      <c r="J788" s="2">
        <f t="shared" si="25"/>
        <v>7.0101236102459177E-2</v>
      </c>
      <c r="K788" s="3">
        <v>242</v>
      </c>
      <c r="L788" s="3">
        <v>170</v>
      </c>
      <c r="M788" s="3">
        <v>2</v>
      </c>
      <c r="N788" s="3">
        <v>85</v>
      </c>
      <c r="O788" s="24">
        <v>44.383639877813799</v>
      </c>
      <c r="P788" s="4">
        <v>0.505</v>
      </c>
      <c r="Q788" s="4">
        <v>0.97701149425287404</v>
      </c>
      <c r="R788" s="4">
        <v>0.94299999999999995</v>
      </c>
      <c r="S788" s="4">
        <v>0.998</v>
      </c>
      <c r="T788" s="4">
        <v>0.92</v>
      </c>
      <c r="U788" s="4">
        <v>0.999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0.68319684970677697</v>
      </c>
      <c r="AC788" s="2">
        <v>2.32568621642672E-2</v>
      </c>
      <c r="AD788" s="2">
        <v>5.8688996348679599E-2</v>
      </c>
      <c r="AE788" s="2">
        <v>2.0020026706730801E-3</v>
      </c>
      <c r="AF788" s="2">
        <v>8.3381608939051E-2</v>
      </c>
      <c r="AG788" s="2">
        <v>1.00050033358353E-3</v>
      </c>
    </row>
    <row r="789" spans="1:33" x14ac:dyDescent="0.35">
      <c r="A789" s="7">
        <v>350</v>
      </c>
      <c r="B789" s="7">
        <v>413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0.49920984390000001</v>
      </c>
      <c r="I789" s="4">
        <v>6.9601012738300003</v>
      </c>
      <c r="J789" s="2">
        <f t="shared" si="25"/>
        <v>7.1724508632802567E-2</v>
      </c>
      <c r="K789" s="3">
        <v>271</v>
      </c>
      <c r="L789" s="3">
        <v>146</v>
      </c>
      <c r="M789" s="3">
        <v>7</v>
      </c>
      <c r="N789" s="3">
        <v>75</v>
      </c>
      <c r="O789" s="24">
        <v>1001</v>
      </c>
      <c r="P789" s="4">
        <v>0.46899999999999997</v>
      </c>
      <c r="Q789" s="4">
        <v>0.91463414634146301</v>
      </c>
      <c r="R789" s="4">
        <v>0.95399999999999996</v>
      </c>
      <c r="S789" s="4">
        <v>0.96899999999999997</v>
      </c>
      <c r="T789" s="4">
        <v>0.93600000000000005</v>
      </c>
      <c r="U789" s="4">
        <v>0.91600000000000004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0.75715251053585797</v>
      </c>
      <c r="AC789" s="2">
        <v>8.9231133727942599E-2</v>
      </c>
      <c r="AD789" s="2">
        <v>4.7091607533850603E-2</v>
      </c>
      <c r="AE789" s="2">
        <v>3.14906670913708E-2</v>
      </c>
      <c r="AF789" s="2">
        <v>6.6139802504544903E-2</v>
      </c>
      <c r="AG789" s="2">
        <v>8.7738914308006705E-2</v>
      </c>
    </row>
    <row r="790" spans="1:33" x14ac:dyDescent="0.35">
      <c r="A790" s="7">
        <v>424</v>
      </c>
      <c r="B790" s="7">
        <v>494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0.53203153089999999</v>
      </c>
      <c r="I790" s="4">
        <v>7.4140478761999997</v>
      </c>
      <c r="J790" s="2">
        <f t="shared" si="25"/>
        <v>7.1759926531886342E-2</v>
      </c>
      <c r="K790" s="3">
        <v>258</v>
      </c>
      <c r="L790" s="3">
        <v>136</v>
      </c>
      <c r="M790" s="3">
        <v>16</v>
      </c>
      <c r="N790" s="3">
        <v>89</v>
      </c>
      <c r="O790" s="24">
        <v>838.47134212624405</v>
      </c>
      <c r="P790" s="4">
        <v>0.45900000000000002</v>
      </c>
      <c r="Q790" s="4">
        <v>0.84761904761904805</v>
      </c>
      <c r="R790" s="4">
        <v>0.91300000000000003</v>
      </c>
      <c r="S790" s="4">
        <v>0.99</v>
      </c>
      <c r="T790" s="4">
        <v>0.92100000000000004</v>
      </c>
      <c r="U790" s="4">
        <v>0.99299999999999999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0.77870506892159197</v>
      </c>
      <c r="AC790" s="2">
        <v>0.16532398042538399</v>
      </c>
      <c r="AD790" s="2">
        <v>9.1019398387168493E-2</v>
      </c>
      <c r="AE790" s="2">
        <v>1.0050335853501499E-2</v>
      </c>
      <c r="AF790" s="2">
        <v>8.2295242726830198E-2</v>
      </c>
      <c r="AG790" s="2">
        <v>7.0246149369644698E-3</v>
      </c>
    </row>
    <row r="791" spans="1:33" x14ac:dyDescent="0.35">
      <c r="A791" s="7">
        <v>494</v>
      </c>
      <c r="B791" s="7">
        <v>479</v>
      </c>
      <c r="C791" s="7">
        <v>1</v>
      </c>
      <c r="D791" s="7">
        <v>1</v>
      </c>
      <c r="E791" s="22" t="str">
        <f t="shared" si="24"/>
        <v>11</v>
      </c>
      <c r="F791" s="4">
        <v>0.99907900000000005</v>
      </c>
      <c r="G791" s="25">
        <v>1</v>
      </c>
      <c r="H791" s="4">
        <v>0.59963712469999997</v>
      </c>
      <c r="I791" s="4">
        <v>8.3409700428800004</v>
      </c>
      <c r="J791" s="2">
        <f t="shared" si="25"/>
        <v>7.1890574072000279E-2</v>
      </c>
      <c r="K791" s="3">
        <v>141</v>
      </c>
      <c r="L791" s="3">
        <v>187</v>
      </c>
      <c r="M791" s="3">
        <v>12</v>
      </c>
      <c r="N791" s="3">
        <v>159</v>
      </c>
      <c r="O791" s="24">
        <v>842.69262210886404</v>
      </c>
      <c r="P791" s="4">
        <v>0.69399999999999995</v>
      </c>
      <c r="Q791" s="4">
        <v>0.929824561403509</v>
      </c>
      <c r="R791" s="4">
        <v>0.94599999999999995</v>
      </c>
      <c r="S791" s="4">
        <v>0.98799999999999999</v>
      </c>
      <c r="T791" s="4">
        <v>0.94699999999999995</v>
      </c>
      <c r="U791" s="4">
        <v>0.98899999999999999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0.36528331847533302</v>
      </c>
      <c r="AC791" s="2">
        <v>7.2759354282428301E-2</v>
      </c>
      <c r="AD791" s="2">
        <v>5.5512709930258801E-2</v>
      </c>
      <c r="AE791" s="2">
        <v>1.20725812342692E-2</v>
      </c>
      <c r="AF791" s="2">
        <v>5.4456185796058897E-2</v>
      </c>
      <c r="AG791" s="2">
        <v>1.1060947359424899E-2</v>
      </c>
    </row>
    <row r="792" spans="1:33" x14ac:dyDescent="0.35">
      <c r="A792" s="7">
        <v>730</v>
      </c>
      <c r="B792" s="7">
        <v>464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0.49354108410000003</v>
      </c>
      <c r="I792" s="4">
        <v>6.8453396822999997</v>
      </c>
      <c r="J792" s="2">
        <f t="shared" si="25"/>
        <v>7.2098844908478329E-2</v>
      </c>
      <c r="K792" s="3">
        <v>231</v>
      </c>
      <c r="L792" s="3">
        <v>179</v>
      </c>
      <c r="M792" s="3">
        <v>9</v>
      </c>
      <c r="N792" s="3">
        <v>80</v>
      </c>
      <c r="O792" s="24">
        <v>711.20403138102199</v>
      </c>
      <c r="P792" s="4">
        <v>0.55100000000000005</v>
      </c>
      <c r="Q792" s="4">
        <v>0.898876404494382</v>
      </c>
      <c r="R792" s="4">
        <v>0.71899999999999997</v>
      </c>
      <c r="S792" s="4">
        <v>0.85399999999999998</v>
      </c>
      <c r="T792" s="4">
        <v>0.73899999999999999</v>
      </c>
      <c r="U792" s="4">
        <v>0.95599999999999996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0.59602046982922297</v>
      </c>
      <c r="AC792" s="2">
        <v>0.10660973505825801</v>
      </c>
      <c r="AD792" s="2">
        <v>0.32989392126109002</v>
      </c>
      <c r="AE792" s="2">
        <v>0.157824085193567</v>
      </c>
      <c r="AF792" s="2">
        <v>0.30245735803393498</v>
      </c>
      <c r="AG792" s="2">
        <v>4.4997365930735798E-2</v>
      </c>
    </row>
    <row r="793" spans="1:33" x14ac:dyDescent="0.35">
      <c r="A793" s="7">
        <v>528</v>
      </c>
      <c r="B793" s="7">
        <v>370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0.61897205870000005</v>
      </c>
      <c r="I793" s="4">
        <v>8.5255981875</v>
      </c>
      <c r="J793" s="2">
        <f t="shared" si="25"/>
        <v>7.2601598748521831E-2</v>
      </c>
      <c r="K793" s="3">
        <v>143</v>
      </c>
      <c r="L793" s="3">
        <v>201</v>
      </c>
      <c r="M793" s="3">
        <v>20</v>
      </c>
      <c r="N793" s="3">
        <v>135</v>
      </c>
      <c r="O793" s="24">
        <v>1001</v>
      </c>
      <c r="P793" s="4">
        <v>0.69099999999999995</v>
      </c>
      <c r="Q793" s="4">
        <v>0.87096774193548399</v>
      </c>
      <c r="R793" s="4">
        <v>0.93799999999999994</v>
      </c>
      <c r="S793" s="4">
        <v>0.98799999999999999</v>
      </c>
      <c r="T793" s="4">
        <v>0.93100000000000005</v>
      </c>
      <c r="U793" s="4">
        <v>0.998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0.36961545521446698</v>
      </c>
      <c r="AC793" s="2">
        <v>0.13815033848081701</v>
      </c>
      <c r="AD793" s="2">
        <v>6.4005329975912406E-2</v>
      </c>
      <c r="AE793" s="2">
        <v>1.20725812342692E-2</v>
      </c>
      <c r="AF793" s="2">
        <v>7.1496001705069895E-2</v>
      </c>
      <c r="AG793" s="2">
        <v>2.0020026706730801E-3</v>
      </c>
    </row>
    <row r="794" spans="1:33" x14ac:dyDescent="0.35">
      <c r="A794" s="7">
        <v>30</v>
      </c>
      <c r="B794" s="7">
        <v>486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0.5965944997</v>
      </c>
      <c r="I794" s="4">
        <v>8.1902324720109991</v>
      </c>
      <c r="J794" s="2">
        <f t="shared" si="25"/>
        <v>7.2842193642095043E-2</v>
      </c>
      <c r="K794" s="3">
        <v>186</v>
      </c>
      <c r="L794" s="3">
        <v>151</v>
      </c>
      <c r="M794" s="3">
        <v>7</v>
      </c>
      <c r="N794" s="3">
        <v>155</v>
      </c>
      <c r="O794" s="24">
        <v>1001</v>
      </c>
      <c r="P794" s="4">
        <v>0.64700000000000002</v>
      </c>
      <c r="Q794" s="4">
        <v>0.95679012345679004</v>
      </c>
      <c r="R794" s="4">
        <v>0.96899999999999997</v>
      </c>
      <c r="S794" s="4">
        <v>0.99199999999999999</v>
      </c>
      <c r="T794" s="4">
        <v>0.95699999999999996</v>
      </c>
      <c r="U794" s="4">
        <v>0.99299999999999999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0.43540898448123599</v>
      </c>
      <c r="AC794" s="2">
        <v>4.4171218313137403E-2</v>
      </c>
      <c r="AD794" s="2">
        <v>3.14906670913708E-2</v>
      </c>
      <c r="AE794" s="2">
        <v>8.03217169726427E-3</v>
      </c>
      <c r="AF794" s="2">
        <v>4.3951887529182797E-2</v>
      </c>
      <c r="AG794" s="2">
        <v>7.0246149369644698E-3</v>
      </c>
    </row>
    <row r="795" spans="1:33" x14ac:dyDescent="0.35">
      <c r="A795" s="7">
        <v>420</v>
      </c>
      <c r="B795" s="7">
        <v>236</v>
      </c>
      <c r="C795" s="7">
        <v>1</v>
      </c>
      <c r="D795" s="7">
        <v>1</v>
      </c>
      <c r="E795" s="22" t="str">
        <f t="shared" si="24"/>
        <v>11</v>
      </c>
      <c r="F795" s="4">
        <v>0.99714599999999998</v>
      </c>
      <c r="G795" s="25">
        <v>1</v>
      </c>
      <c r="H795" s="4">
        <v>0.58026000509999998</v>
      </c>
      <c r="I795" s="4">
        <v>7.9589937827200004</v>
      </c>
      <c r="J795" s="2">
        <f t="shared" si="25"/>
        <v>7.2906201580383079E-2</v>
      </c>
      <c r="K795" s="3">
        <v>283</v>
      </c>
      <c r="L795" s="3">
        <v>146</v>
      </c>
      <c r="M795" s="3">
        <v>10</v>
      </c>
      <c r="N795" s="3">
        <v>60</v>
      </c>
      <c r="O795" s="24">
        <v>1001</v>
      </c>
      <c r="P795" s="4">
        <v>0.40899999999999997</v>
      </c>
      <c r="Q795" s="4">
        <v>0.85714285714285698</v>
      </c>
      <c r="R795" s="4">
        <v>0.86699999999999999</v>
      </c>
      <c r="S795" s="4">
        <v>0.96599999999999997</v>
      </c>
      <c r="T795" s="4">
        <v>0.88300000000000001</v>
      </c>
      <c r="U795" s="4">
        <v>0.89300000000000002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0.89404012293933499</v>
      </c>
      <c r="AC795" s="2">
        <v>0.154150679827258</v>
      </c>
      <c r="AD795" s="2">
        <v>0.14271630220159501</v>
      </c>
      <c r="AE795" s="2">
        <v>3.4591444769619097E-2</v>
      </c>
      <c r="AF795" s="2">
        <v>0.124430078378177</v>
      </c>
      <c r="AG795" s="2">
        <v>0.113168698105638</v>
      </c>
    </row>
    <row r="796" spans="1:33" x14ac:dyDescent="0.35">
      <c r="A796" s="7">
        <v>740</v>
      </c>
      <c r="B796" s="7">
        <v>156</v>
      </c>
      <c r="C796" s="7">
        <v>1</v>
      </c>
      <c r="D796" s="7">
        <v>1</v>
      </c>
      <c r="E796" s="22" t="str">
        <f t="shared" si="24"/>
        <v>11</v>
      </c>
      <c r="F796" s="4">
        <v>0.99877899999999997</v>
      </c>
      <c r="G796" s="25">
        <v>1</v>
      </c>
      <c r="H796" s="4">
        <v>0.56804970840000002</v>
      </c>
      <c r="I796" s="4">
        <v>7.7813279649</v>
      </c>
      <c r="J796" s="2">
        <f t="shared" si="25"/>
        <v>7.300164071767154E-2</v>
      </c>
      <c r="K796" s="3">
        <v>288</v>
      </c>
      <c r="L796" s="3">
        <v>136</v>
      </c>
      <c r="M796" s="3">
        <v>3</v>
      </c>
      <c r="N796" s="3">
        <v>72</v>
      </c>
      <c r="O796" s="24">
        <v>1001</v>
      </c>
      <c r="P796" s="4">
        <v>0.41599999999999998</v>
      </c>
      <c r="Q796" s="4">
        <v>0.96</v>
      </c>
      <c r="R796" s="4">
        <v>0.93899999999999995</v>
      </c>
      <c r="S796" s="4">
        <v>0.99099999999999999</v>
      </c>
      <c r="T796" s="4">
        <v>0.92600000000000005</v>
      </c>
      <c r="U796" s="4">
        <v>0.92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0.87707001872087398</v>
      </c>
      <c r="AC796" s="2">
        <v>4.08219945202552E-2</v>
      </c>
      <c r="AD796" s="2">
        <v>6.2939799773874205E-2</v>
      </c>
      <c r="AE796" s="2">
        <v>9.0407446521490707E-3</v>
      </c>
      <c r="AF796" s="2">
        <v>7.6881044335957605E-2</v>
      </c>
      <c r="AG796" s="2">
        <v>8.3381608939051E-2</v>
      </c>
    </row>
    <row r="797" spans="1:33" x14ac:dyDescent="0.35">
      <c r="A797" s="7">
        <v>712</v>
      </c>
      <c r="B797" s="7">
        <v>486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0.54382252090000005</v>
      </c>
      <c r="I797" s="4">
        <v>7.3328392041299999</v>
      </c>
      <c r="J797" s="2">
        <f t="shared" si="25"/>
        <v>7.4162613656345883E-2</v>
      </c>
      <c r="K797" s="3">
        <v>208</v>
      </c>
      <c r="L797" s="3">
        <v>149</v>
      </c>
      <c r="M797" s="3">
        <v>6</v>
      </c>
      <c r="N797" s="3">
        <v>136</v>
      </c>
      <c r="O797" s="24">
        <v>1001</v>
      </c>
      <c r="P797" s="4">
        <v>0.56000000000000005</v>
      </c>
      <c r="Q797" s="4">
        <v>0.95774647887323905</v>
      </c>
      <c r="R797" s="4">
        <v>0.92600000000000005</v>
      </c>
      <c r="S797" s="4">
        <v>0.997</v>
      </c>
      <c r="T797" s="4">
        <v>0.93</v>
      </c>
      <c r="U797" s="4">
        <v>0.996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0.57981849525294205</v>
      </c>
      <c r="AC797" s="2">
        <v>4.3172171865208803E-2</v>
      </c>
      <c r="AD797" s="2">
        <v>7.6881044335957605E-2</v>
      </c>
      <c r="AE797" s="2">
        <v>3.00450902029872E-3</v>
      </c>
      <c r="AF797" s="2">
        <v>7.2570692834835401E-2</v>
      </c>
      <c r="AG797" s="2">
        <v>4.0080213975388201E-3</v>
      </c>
    </row>
    <row r="798" spans="1:33" x14ac:dyDescent="0.35">
      <c r="A798" s="7">
        <v>144</v>
      </c>
      <c r="B798" s="7">
        <v>229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0.59217208809999999</v>
      </c>
      <c r="I798" s="4">
        <v>7.9642591378300001</v>
      </c>
      <c r="J798" s="2">
        <f t="shared" si="25"/>
        <v>7.4353694154325009E-2</v>
      </c>
      <c r="K798" s="3">
        <v>203</v>
      </c>
      <c r="L798" s="3">
        <v>168</v>
      </c>
      <c r="M798" s="3">
        <v>2</v>
      </c>
      <c r="N798" s="3">
        <v>126</v>
      </c>
      <c r="O798" s="24">
        <v>1001</v>
      </c>
      <c r="P798" s="4">
        <v>0.58399999999999996</v>
      </c>
      <c r="Q798" s="4">
        <v>0.984375</v>
      </c>
      <c r="R798" s="4">
        <v>0.93</v>
      </c>
      <c r="S798" s="4">
        <v>0.998</v>
      </c>
      <c r="T798" s="4">
        <v>0.95399999999999996</v>
      </c>
      <c r="U798" s="4">
        <v>0.999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0.53785429615391001</v>
      </c>
      <c r="AC798" s="2">
        <v>1.5748356968139199E-2</v>
      </c>
      <c r="AD798" s="2">
        <v>7.2570692834835401E-2</v>
      </c>
      <c r="AE798" s="2">
        <v>2.0020026706730801E-3</v>
      </c>
      <c r="AF798" s="2">
        <v>4.7091607533850603E-2</v>
      </c>
      <c r="AG798" s="2">
        <v>1.00050033358353E-3</v>
      </c>
    </row>
    <row r="799" spans="1:33" x14ac:dyDescent="0.35">
      <c r="A799" s="7">
        <v>292</v>
      </c>
      <c r="B799" s="7">
        <v>407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0.6197829909</v>
      </c>
      <c r="I799" s="4">
        <v>8.3275367567200007</v>
      </c>
      <c r="J799" s="2">
        <f t="shared" si="25"/>
        <v>7.4425728640568178E-2</v>
      </c>
      <c r="K799" s="3">
        <v>138</v>
      </c>
      <c r="L799" s="3">
        <v>147</v>
      </c>
      <c r="M799" s="3">
        <v>16</v>
      </c>
      <c r="N799" s="3">
        <v>198</v>
      </c>
      <c r="O799" s="24">
        <v>178.04546171529299</v>
      </c>
      <c r="P799" s="4">
        <v>0.70099999999999996</v>
      </c>
      <c r="Q799" s="4">
        <v>0.92523364485981296</v>
      </c>
      <c r="R799" s="4">
        <v>0.96</v>
      </c>
      <c r="S799" s="4">
        <v>0.999</v>
      </c>
      <c r="T799" s="4">
        <v>0.96199999999999997</v>
      </c>
      <c r="U799" s="4">
        <v>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0.35524739194754701</v>
      </c>
      <c r="AC799" s="2">
        <v>7.7708984327316294E-2</v>
      </c>
      <c r="AD799" s="2">
        <v>4.08219945202552E-2</v>
      </c>
      <c r="AE799" s="2">
        <v>1.00050033358353E-3</v>
      </c>
      <c r="AF799" s="2">
        <v>3.8740828316430602E-2</v>
      </c>
      <c r="AG799" s="2">
        <v>1.0000050000287801E-5</v>
      </c>
    </row>
    <row r="800" spans="1:33" x14ac:dyDescent="0.35">
      <c r="A800" s="7">
        <v>940</v>
      </c>
      <c r="B800" s="7">
        <v>442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0.67895884529999995</v>
      </c>
      <c r="I800" s="4">
        <v>9.1079728170200003</v>
      </c>
      <c r="J800" s="2">
        <f t="shared" si="25"/>
        <v>7.4545550249253564E-2</v>
      </c>
      <c r="K800" s="3">
        <v>205</v>
      </c>
      <c r="L800" s="3">
        <v>173</v>
      </c>
      <c r="M800" s="3">
        <v>4</v>
      </c>
      <c r="N800" s="3">
        <v>117</v>
      </c>
      <c r="O800" s="24">
        <v>11.623725179242101</v>
      </c>
      <c r="P800" s="4">
        <v>0.59099999999999997</v>
      </c>
      <c r="Q800" s="4">
        <v>0.96694214876033102</v>
      </c>
      <c r="R800" s="4">
        <v>0.92200000000000004</v>
      </c>
      <c r="S800" s="4">
        <v>0.98699999999999999</v>
      </c>
      <c r="T800" s="4">
        <v>0.93899999999999995</v>
      </c>
      <c r="U800" s="4">
        <v>0.99299999999999999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0.52593926157603899</v>
      </c>
      <c r="AC800" s="2">
        <v>3.3616610798985001E-2</v>
      </c>
      <c r="AD800" s="2">
        <v>8.1210055425543201E-2</v>
      </c>
      <c r="AE800" s="2">
        <v>1.30852395486555E-2</v>
      </c>
      <c r="AF800" s="2">
        <v>6.2939799773874205E-2</v>
      </c>
      <c r="AG800" s="2">
        <v>7.0246149369644698E-3</v>
      </c>
    </row>
    <row r="801" spans="1:33" x14ac:dyDescent="0.35">
      <c r="A801" s="7">
        <v>602</v>
      </c>
      <c r="B801" s="7">
        <v>131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0.63745550510000004</v>
      </c>
      <c r="I801" s="4">
        <v>8.4539855235359997</v>
      </c>
      <c r="J801" s="2">
        <f t="shared" si="25"/>
        <v>7.540295678592257E-2</v>
      </c>
      <c r="K801" s="3">
        <v>278</v>
      </c>
      <c r="L801" s="3">
        <v>169</v>
      </c>
      <c r="M801" s="3">
        <v>6</v>
      </c>
      <c r="N801" s="3">
        <v>46</v>
      </c>
      <c r="O801" s="24">
        <v>855.28053786198404</v>
      </c>
      <c r="P801" s="4">
        <v>0.44700000000000001</v>
      </c>
      <c r="Q801" s="4">
        <v>0.88461538461538503</v>
      </c>
      <c r="R801" s="4">
        <v>0.88800000000000001</v>
      </c>
      <c r="S801" s="4">
        <v>0.97799999999999998</v>
      </c>
      <c r="T801" s="4">
        <v>0.89100000000000001</v>
      </c>
      <c r="U801" s="4">
        <v>0.99299999999999999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0.80519668436856795</v>
      </c>
      <c r="AC801" s="2">
        <v>0.122602322092332</v>
      </c>
      <c r="AD801" s="2">
        <v>0.11878353598996701</v>
      </c>
      <c r="AE801" s="2">
        <v>2.2245608947319698E-2</v>
      </c>
      <c r="AF801" s="2">
        <v>0.115410851511328</v>
      </c>
      <c r="AG801" s="2">
        <v>7.0246149369644698E-3</v>
      </c>
    </row>
    <row r="802" spans="1:33" x14ac:dyDescent="0.35">
      <c r="A802" s="7">
        <v>276</v>
      </c>
      <c r="B802" s="7">
        <v>200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0.65971522689999995</v>
      </c>
      <c r="I802" s="4">
        <v>8.7006022973999997</v>
      </c>
      <c r="J802" s="2">
        <f t="shared" si="25"/>
        <v>7.5824087155109091E-2</v>
      </c>
      <c r="K802" s="3">
        <v>160</v>
      </c>
      <c r="L802" s="3">
        <v>154</v>
      </c>
      <c r="M802" s="3">
        <v>10</v>
      </c>
      <c r="N802" s="3">
        <v>175</v>
      </c>
      <c r="O802" s="24">
        <v>634.99793038634505</v>
      </c>
      <c r="P802" s="4">
        <v>0.66500000000000004</v>
      </c>
      <c r="Q802" s="4">
        <v>0.94594594594594605</v>
      </c>
      <c r="R802" s="4">
        <v>0.93899999999999995</v>
      </c>
      <c r="S802" s="4">
        <v>0.99099999999999999</v>
      </c>
      <c r="T802" s="4">
        <v>0.93899999999999995</v>
      </c>
      <c r="U802" s="4">
        <v>0.99199999999999999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0.40796823832628298</v>
      </c>
      <c r="AC802" s="2">
        <v>5.55698511548108E-2</v>
      </c>
      <c r="AD802" s="2">
        <v>6.2939799773874205E-2</v>
      </c>
      <c r="AE802" s="2">
        <v>9.0407446521490707E-3</v>
      </c>
      <c r="AF802" s="2">
        <v>6.2939799773874205E-2</v>
      </c>
      <c r="AG802" s="2">
        <v>8.03217169726427E-3</v>
      </c>
    </row>
    <row r="803" spans="1:33" x14ac:dyDescent="0.35">
      <c r="A803" s="7">
        <v>548</v>
      </c>
      <c r="B803" s="7">
        <v>492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0.62922619270000002</v>
      </c>
      <c r="I803" s="4">
        <v>8.2965511906000007</v>
      </c>
      <c r="J803" s="2">
        <f t="shared" si="25"/>
        <v>7.5841898427977381E-2</v>
      </c>
      <c r="K803" s="3">
        <v>281</v>
      </c>
      <c r="L803" s="3">
        <v>142</v>
      </c>
      <c r="M803" s="3">
        <v>5</v>
      </c>
      <c r="N803" s="3">
        <v>71</v>
      </c>
      <c r="O803" s="24">
        <v>1001</v>
      </c>
      <c r="P803" s="4">
        <v>0.42899999999999999</v>
      </c>
      <c r="Q803" s="4">
        <v>0.93421052631578905</v>
      </c>
      <c r="R803" s="4">
        <v>0.93700000000000006</v>
      </c>
      <c r="S803" s="4">
        <v>0.99099999999999999</v>
      </c>
      <c r="T803" s="4">
        <v>0.92700000000000005</v>
      </c>
      <c r="U803" s="4">
        <v>0.999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0.84629836005411996</v>
      </c>
      <c r="AC803" s="2">
        <v>6.80534632450156E-2</v>
      </c>
      <c r="AD803" s="2">
        <v>6.5071996743714805E-2</v>
      </c>
      <c r="AE803" s="2">
        <v>9.0407446521490707E-3</v>
      </c>
      <c r="AF803" s="2">
        <v>7.5801713416281793E-2</v>
      </c>
      <c r="AG803" s="2">
        <v>1.00050033358353E-3</v>
      </c>
    </row>
    <row r="804" spans="1:33" x14ac:dyDescent="0.35">
      <c r="A804" s="7">
        <v>320</v>
      </c>
      <c r="B804" s="7">
        <v>242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0.59646220360000002</v>
      </c>
      <c r="I804" s="4">
        <v>7.8238649143199996</v>
      </c>
      <c r="J804" s="2">
        <f t="shared" si="25"/>
        <v>7.6236260484034785E-2</v>
      </c>
      <c r="K804" s="3">
        <v>113</v>
      </c>
      <c r="L804" s="3">
        <v>151</v>
      </c>
      <c r="M804" s="3">
        <v>6</v>
      </c>
      <c r="N804" s="3">
        <v>229</v>
      </c>
      <c r="O804" s="24">
        <v>1001</v>
      </c>
      <c r="P804" s="4">
        <v>0.75800000000000001</v>
      </c>
      <c r="Q804" s="4">
        <v>0.97446808510638305</v>
      </c>
      <c r="R804" s="4">
        <v>0.96199999999999997</v>
      </c>
      <c r="S804" s="4">
        <v>0.99399999999999999</v>
      </c>
      <c r="T804" s="4">
        <v>0.95399999999999996</v>
      </c>
      <c r="U804" s="4">
        <v>1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0.27707189333976501</v>
      </c>
      <c r="AC804" s="2">
        <v>2.5863510589919401E-2</v>
      </c>
      <c r="AD804" s="2">
        <v>3.8740828316430602E-2</v>
      </c>
      <c r="AE804" s="2">
        <v>6.0180723255630203E-3</v>
      </c>
      <c r="AF804" s="2">
        <v>4.7091607533850603E-2</v>
      </c>
      <c r="AG804" s="2">
        <v>1.0000050000287801E-5</v>
      </c>
    </row>
    <row r="805" spans="1:33" x14ac:dyDescent="0.35">
      <c r="A805" s="7">
        <v>42</v>
      </c>
      <c r="B805" s="7">
        <v>28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0.56433491000000002</v>
      </c>
      <c r="I805" s="4">
        <v>7.3330027748599997</v>
      </c>
      <c r="J805" s="2">
        <f t="shared" si="25"/>
        <v>7.6958229435659012E-2</v>
      </c>
      <c r="K805" s="3">
        <v>236</v>
      </c>
      <c r="L805" s="3">
        <v>154</v>
      </c>
      <c r="M805" s="3">
        <v>20</v>
      </c>
      <c r="N805" s="3">
        <v>89</v>
      </c>
      <c r="O805" s="24">
        <v>421.02805220552898</v>
      </c>
      <c r="P805" s="4">
        <v>0.48799999999999999</v>
      </c>
      <c r="Q805" s="4">
        <v>0.81651376146789001</v>
      </c>
      <c r="R805" s="4">
        <v>0.95899999999999996</v>
      </c>
      <c r="S805" s="4">
        <v>0.98899999999999999</v>
      </c>
      <c r="T805" s="4">
        <v>0.97899999999999998</v>
      </c>
      <c r="U805" s="4">
        <v>0.99399999999999999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0.71743987312899005</v>
      </c>
      <c r="AC805" s="2">
        <v>0.202711512497004</v>
      </c>
      <c r="AD805" s="2">
        <v>4.1864204098698898E-2</v>
      </c>
      <c r="AE805" s="2">
        <v>1.1060947359424899E-2</v>
      </c>
      <c r="AF805" s="2">
        <v>2.1223636451626698E-2</v>
      </c>
      <c r="AG805" s="2">
        <v>6.0180723255630203E-3</v>
      </c>
    </row>
    <row r="806" spans="1:33" x14ac:dyDescent="0.35">
      <c r="A806" s="7">
        <v>380</v>
      </c>
      <c r="B806" s="7">
        <v>250</v>
      </c>
      <c r="C806" s="7">
        <v>1</v>
      </c>
      <c r="D806" s="7">
        <v>1</v>
      </c>
      <c r="E806" s="22" t="str">
        <f t="shared" si="24"/>
        <v>11</v>
      </c>
      <c r="F806" s="4">
        <v>0.96928899999999996</v>
      </c>
      <c r="G806" s="25">
        <v>1</v>
      </c>
      <c r="H806" s="4">
        <v>0.79745809099999998</v>
      </c>
      <c r="I806" s="4">
        <v>10.0520891623</v>
      </c>
      <c r="J806" s="2">
        <f t="shared" si="25"/>
        <v>7.9332572376182062E-2</v>
      </c>
      <c r="K806" s="3">
        <v>187</v>
      </c>
      <c r="L806" s="3">
        <v>213</v>
      </c>
      <c r="M806" s="3">
        <v>5</v>
      </c>
      <c r="N806" s="3">
        <v>94</v>
      </c>
      <c r="O806" s="24">
        <v>1001</v>
      </c>
      <c r="P806" s="4">
        <v>0.64100000000000001</v>
      </c>
      <c r="Q806" s="4">
        <v>0.94949494949494995</v>
      </c>
      <c r="R806" s="4">
        <v>0.89800000000000002</v>
      </c>
      <c r="S806" s="4">
        <v>0.95799999999999996</v>
      </c>
      <c r="T806" s="4">
        <v>0.93300000000000005</v>
      </c>
      <c r="U806" s="4">
        <v>0.94699999999999995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0.44472582206146699</v>
      </c>
      <c r="AC806" s="2">
        <v>5.1825067864586002E-2</v>
      </c>
      <c r="AD806" s="2">
        <v>0.107585210679937</v>
      </c>
      <c r="AE806" s="2">
        <v>4.2907501011276501E-2</v>
      </c>
      <c r="AF806" s="2">
        <v>6.93500781347932E-2</v>
      </c>
      <c r="AG806" s="2">
        <v>5.4456185796058897E-2</v>
      </c>
    </row>
    <row r="807" spans="1:33" x14ac:dyDescent="0.35">
      <c r="A807" s="7">
        <v>50</v>
      </c>
      <c r="B807" s="7">
        <v>34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0.6056357121</v>
      </c>
      <c r="I807" s="4">
        <v>7.3923697003999997</v>
      </c>
      <c r="J807" s="2">
        <f t="shared" si="25"/>
        <v>8.1927140638979296E-2</v>
      </c>
      <c r="K807" s="3">
        <v>210</v>
      </c>
      <c r="L807" s="3">
        <v>195</v>
      </c>
      <c r="M807" s="3">
        <v>11</v>
      </c>
      <c r="N807" s="3">
        <v>83</v>
      </c>
      <c r="O807" s="24">
        <v>810.39588215035099</v>
      </c>
      <c r="P807" s="4">
        <v>0.52900000000000003</v>
      </c>
      <c r="Q807" s="4">
        <v>0.88297872340425498</v>
      </c>
      <c r="R807" s="4">
        <v>0.88300000000000001</v>
      </c>
      <c r="S807" s="4">
        <v>0.98499999999999999</v>
      </c>
      <c r="T807" s="4">
        <v>0.90500000000000003</v>
      </c>
      <c r="U807" s="4">
        <v>0.92600000000000005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0.63676684712383802</v>
      </c>
      <c r="AC807" s="2">
        <v>0.124454174473406</v>
      </c>
      <c r="AD807" s="2">
        <v>0.124430078378177</v>
      </c>
      <c r="AE807" s="2">
        <v>1.51136378100482E-2</v>
      </c>
      <c r="AF807" s="2">
        <v>9.9820335282210904E-2</v>
      </c>
      <c r="AG807" s="2">
        <v>7.6881044335957605E-2</v>
      </c>
    </row>
    <row r="808" spans="1:33" x14ac:dyDescent="0.35">
      <c r="A808" s="7">
        <v>214</v>
      </c>
      <c r="B808" s="7">
        <v>240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0.63146501919999998</v>
      </c>
      <c r="I808" s="4">
        <v>7.6942652278899999</v>
      </c>
      <c r="J808" s="2">
        <f t="shared" si="25"/>
        <v>8.2069567463190607E-2</v>
      </c>
      <c r="K808" s="3">
        <v>329</v>
      </c>
      <c r="L808" s="3">
        <v>128</v>
      </c>
      <c r="M808" s="3">
        <v>12</v>
      </c>
      <c r="N808" s="3">
        <v>30</v>
      </c>
      <c r="O808" s="24">
        <v>284.92257014181598</v>
      </c>
      <c r="P808" s="4">
        <v>0.30399999999999999</v>
      </c>
      <c r="Q808" s="4">
        <v>0.71428571428571397</v>
      </c>
      <c r="R808" s="4">
        <v>0.69599999999999995</v>
      </c>
      <c r="S808" s="4">
        <v>0.97</v>
      </c>
      <c r="T808" s="4">
        <v>0.71599999999999997</v>
      </c>
      <c r="U808" s="4">
        <v>0.99299999999999999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1.1907275775759201</v>
      </c>
      <c r="AC808" s="2">
        <v>0.33647223662121301</v>
      </c>
      <c r="AD808" s="2">
        <v>0.36240561864771698</v>
      </c>
      <c r="AE808" s="2">
        <v>3.0459207484708602E-2</v>
      </c>
      <c r="AF808" s="2">
        <v>0.33407511202149098</v>
      </c>
      <c r="AG808" s="2">
        <v>7.0246149369644698E-3</v>
      </c>
    </row>
    <row r="809" spans="1:33" x14ac:dyDescent="0.35">
      <c r="A809" s="7">
        <v>664</v>
      </c>
      <c r="B809" s="7">
        <v>196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0.56030027599999999</v>
      </c>
      <c r="I809" s="4">
        <v>6.7688749257629999</v>
      </c>
      <c r="J809" s="2">
        <f t="shared" si="25"/>
        <v>8.2775983031898301E-2</v>
      </c>
      <c r="K809" s="3">
        <v>294</v>
      </c>
      <c r="L809" s="3">
        <v>154</v>
      </c>
      <c r="M809" s="3">
        <v>6</v>
      </c>
      <c r="N809" s="3">
        <v>45</v>
      </c>
      <c r="O809" s="24">
        <v>1001</v>
      </c>
      <c r="P809" s="4">
        <v>0.38</v>
      </c>
      <c r="Q809" s="4">
        <v>0.88235294117647101</v>
      </c>
      <c r="R809" s="4">
        <v>0.88300000000000001</v>
      </c>
      <c r="S809" s="4">
        <v>0.96099999999999997</v>
      </c>
      <c r="T809" s="4">
        <v>0.89800000000000002</v>
      </c>
      <c r="U809" s="4">
        <v>0.92400000000000004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0.96758402626170603</v>
      </c>
      <c r="AC809" s="2">
        <v>0.12516314295400599</v>
      </c>
      <c r="AD809" s="2">
        <v>0.124430078378177</v>
      </c>
      <c r="AE809" s="2">
        <v>3.9780870011844598E-2</v>
      </c>
      <c r="AF809" s="2">
        <v>0.107585210679937</v>
      </c>
      <c r="AG809" s="2">
        <v>7.9043207340452906E-2</v>
      </c>
    </row>
    <row r="810" spans="1:33" x14ac:dyDescent="0.35">
      <c r="A810" s="7">
        <v>514</v>
      </c>
      <c r="B810" s="7">
        <v>258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0.62565389559999995</v>
      </c>
      <c r="I810" s="4">
        <v>7.5362119264</v>
      </c>
      <c r="J810" s="2">
        <f t="shared" si="25"/>
        <v>8.3019679078859293E-2</v>
      </c>
      <c r="K810" s="3">
        <v>212</v>
      </c>
      <c r="L810" s="3">
        <v>191</v>
      </c>
      <c r="M810" s="3">
        <v>6</v>
      </c>
      <c r="N810" s="3">
        <v>90</v>
      </c>
      <c r="O810" s="24">
        <v>1001</v>
      </c>
      <c r="P810" s="4">
        <v>0.58499999999999996</v>
      </c>
      <c r="Q810" s="4">
        <v>0.9375</v>
      </c>
      <c r="R810" s="4">
        <v>0.90800000000000003</v>
      </c>
      <c r="S810" s="4">
        <v>0.96499999999999997</v>
      </c>
      <c r="T810" s="4">
        <v>0.90700000000000003</v>
      </c>
      <c r="U810" s="4">
        <v>0.95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0.53614343175028101</v>
      </c>
      <c r="AC810" s="2">
        <v>6.4538521137571206E-2</v>
      </c>
      <c r="AD810" s="2">
        <v>9.65109003808437E-2</v>
      </c>
      <c r="AE810" s="2">
        <v>3.5627177643151202E-2</v>
      </c>
      <c r="AF810" s="2">
        <v>9.7612828867000401E-2</v>
      </c>
      <c r="AG810" s="2">
        <v>5.1293294387550599E-2</v>
      </c>
    </row>
    <row r="811" spans="1:33" x14ac:dyDescent="0.35">
      <c r="A811" s="7">
        <v>998</v>
      </c>
      <c r="B811" s="7">
        <v>228</v>
      </c>
      <c r="C811" s="7">
        <v>1</v>
      </c>
      <c r="D811" s="7">
        <v>1</v>
      </c>
      <c r="E811" s="22" t="str">
        <f t="shared" si="24"/>
        <v>11</v>
      </c>
      <c r="F811" s="4">
        <v>0.99179399999999995</v>
      </c>
      <c r="G811" s="25">
        <v>1</v>
      </c>
      <c r="H811" s="4">
        <v>0.76545032700000004</v>
      </c>
      <c r="I811" s="4">
        <v>9.1692188164000008</v>
      </c>
      <c r="J811" s="2">
        <f t="shared" si="25"/>
        <v>8.3480429721114399E-2</v>
      </c>
      <c r="K811" s="3">
        <v>132</v>
      </c>
      <c r="L811" s="3">
        <v>181</v>
      </c>
      <c r="M811" s="3">
        <v>17</v>
      </c>
      <c r="N811" s="3">
        <v>169</v>
      </c>
      <c r="O811" s="24">
        <v>585.83718051941503</v>
      </c>
      <c r="P811" s="4">
        <v>0.73899999999999999</v>
      </c>
      <c r="Q811" s="4">
        <v>0.90860215053763405</v>
      </c>
      <c r="R811" s="4">
        <v>0.95599999999999996</v>
      </c>
      <c r="S811" s="4">
        <v>0.99099999999999999</v>
      </c>
      <c r="T811" s="4">
        <v>0.95299999999999996</v>
      </c>
      <c r="U811" s="4">
        <v>0.98899999999999999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0.30245735803393498</v>
      </c>
      <c r="AC811" s="2">
        <v>9.5847958790127794E-2</v>
      </c>
      <c r="AD811" s="2">
        <v>4.4997365930735798E-2</v>
      </c>
      <c r="AE811" s="2">
        <v>9.0407446521490707E-3</v>
      </c>
      <c r="AF811" s="2">
        <v>4.8140375327934998E-2</v>
      </c>
      <c r="AG811" s="2">
        <v>1.1060947359424899E-2</v>
      </c>
    </row>
    <row r="812" spans="1:33" x14ac:dyDescent="0.35">
      <c r="A812" s="7">
        <v>164</v>
      </c>
      <c r="B812" s="7">
        <v>85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0.59543512389999997</v>
      </c>
      <c r="I812" s="4">
        <v>7.1032839110300001</v>
      </c>
      <c r="J812" s="2">
        <f t="shared" si="25"/>
        <v>8.3825330841050372E-2</v>
      </c>
      <c r="K812" s="3">
        <v>171</v>
      </c>
      <c r="L812" s="3">
        <v>193</v>
      </c>
      <c r="M812" s="3">
        <v>7</v>
      </c>
      <c r="N812" s="3">
        <v>128</v>
      </c>
      <c r="O812" s="24">
        <v>161.783936306556</v>
      </c>
      <c r="P812" s="4">
        <v>0.64400000000000002</v>
      </c>
      <c r="Q812" s="4">
        <v>0.94814814814814796</v>
      </c>
      <c r="R812" s="4">
        <v>0.92600000000000005</v>
      </c>
      <c r="S812" s="4">
        <v>0.996</v>
      </c>
      <c r="T812" s="4">
        <v>0.94899999999999995</v>
      </c>
      <c r="U812" s="4">
        <v>0.996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0.440056552877783</v>
      </c>
      <c r="AC812" s="2">
        <v>5.3244514518812201E-2</v>
      </c>
      <c r="AD812" s="2">
        <v>7.6881044335957605E-2</v>
      </c>
      <c r="AE812" s="2">
        <v>4.0080213975388201E-3</v>
      </c>
      <c r="AF812" s="2">
        <v>5.2346480372209202E-2</v>
      </c>
      <c r="AG812" s="2">
        <v>4.0080213975388201E-3</v>
      </c>
    </row>
    <row r="813" spans="1:33" x14ac:dyDescent="0.35">
      <c r="A813" s="7">
        <v>422</v>
      </c>
      <c r="B813" s="7">
        <v>367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0.67999923299999998</v>
      </c>
      <c r="I813" s="4">
        <v>8.0914479017000005</v>
      </c>
      <c r="J813" s="2">
        <f t="shared" si="25"/>
        <v>8.4039252462730835E-2</v>
      </c>
      <c r="K813" s="3">
        <v>189</v>
      </c>
      <c r="L813" s="3">
        <v>163</v>
      </c>
      <c r="M813" s="3">
        <v>6</v>
      </c>
      <c r="N813" s="3">
        <v>141</v>
      </c>
      <c r="O813" s="24">
        <v>163.50639012645101</v>
      </c>
      <c r="P813" s="4">
        <v>0.628</v>
      </c>
      <c r="Q813" s="4">
        <v>0.95918367346938804</v>
      </c>
      <c r="R813" s="4">
        <v>0.94799999999999995</v>
      </c>
      <c r="S813" s="4">
        <v>0.997</v>
      </c>
      <c r="T813" s="4">
        <v>0.97399999999999998</v>
      </c>
      <c r="U813" s="4">
        <v>0.999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0.46521511251393799</v>
      </c>
      <c r="AC813" s="2">
        <v>4.1672696400568102E-2</v>
      </c>
      <c r="AD813" s="2">
        <v>5.3400776727115302E-2</v>
      </c>
      <c r="AE813" s="2">
        <v>3.00450902029872E-3</v>
      </c>
      <c r="AF813" s="2">
        <v>2.6343975339602001E-2</v>
      </c>
      <c r="AG813" s="2">
        <v>1.00050033358353E-3</v>
      </c>
    </row>
    <row r="814" spans="1:33" x14ac:dyDescent="0.35">
      <c r="A814" s="7">
        <v>768</v>
      </c>
      <c r="B814" s="7">
        <v>354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0.65131323029999999</v>
      </c>
      <c r="I814" s="4">
        <v>7.7277745761599999</v>
      </c>
      <c r="J814" s="2">
        <f t="shared" si="25"/>
        <v>8.4282120794424542E-2</v>
      </c>
      <c r="K814" s="3">
        <v>174</v>
      </c>
      <c r="L814" s="3">
        <v>173</v>
      </c>
      <c r="M814" s="3">
        <v>11</v>
      </c>
      <c r="N814" s="3">
        <v>141</v>
      </c>
      <c r="O814" s="24">
        <v>1001</v>
      </c>
      <c r="P814" s="4">
        <v>0.61</v>
      </c>
      <c r="Q814" s="4">
        <v>0.92763157894736803</v>
      </c>
      <c r="R814" s="4">
        <v>0.93100000000000005</v>
      </c>
      <c r="S814" s="4">
        <v>0.97199999999999998</v>
      </c>
      <c r="T814" s="4">
        <v>0.93300000000000005</v>
      </c>
      <c r="U814" s="4">
        <v>0.96599999999999997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0.49429632181478</v>
      </c>
      <c r="AC814" s="2">
        <v>7.5120630468108102E-2</v>
      </c>
      <c r="AD814" s="2">
        <v>7.1496001705069895E-2</v>
      </c>
      <c r="AE814" s="2">
        <v>2.8399474521698002E-2</v>
      </c>
      <c r="AF814" s="2">
        <v>6.93500781347932E-2</v>
      </c>
      <c r="AG814" s="2">
        <v>3.4591444769619097E-2</v>
      </c>
    </row>
    <row r="815" spans="1:33" x14ac:dyDescent="0.35">
      <c r="A815" s="7">
        <v>568</v>
      </c>
      <c r="B815" s="7">
        <v>496</v>
      </c>
      <c r="C815" s="7">
        <v>1</v>
      </c>
      <c r="D815" s="7">
        <v>1</v>
      </c>
      <c r="E815" s="22" t="str">
        <f t="shared" si="24"/>
        <v>11</v>
      </c>
      <c r="F815" s="4">
        <v>0.99985599999999997</v>
      </c>
      <c r="G815" s="25">
        <v>1</v>
      </c>
      <c r="H815" s="4">
        <v>0.7396409813</v>
      </c>
      <c r="I815" s="4">
        <v>8.676359841</v>
      </c>
      <c r="J815" s="2">
        <f t="shared" si="25"/>
        <v>8.5247845277790155E-2</v>
      </c>
      <c r="K815" s="3">
        <v>70</v>
      </c>
      <c r="L815" s="3">
        <v>156</v>
      </c>
      <c r="M815" s="3">
        <v>11</v>
      </c>
      <c r="N815" s="3">
        <v>262</v>
      </c>
      <c r="O815" s="24">
        <v>1001</v>
      </c>
      <c r="P815" s="4">
        <v>0.83199999999999996</v>
      </c>
      <c r="Q815" s="4">
        <v>0.95970695970695996</v>
      </c>
      <c r="R815" s="4">
        <v>0.97399999999999998</v>
      </c>
      <c r="S815" s="4">
        <v>0.98899999999999999</v>
      </c>
      <c r="T815" s="4">
        <v>0.96199999999999997</v>
      </c>
      <c r="U815" s="4">
        <v>1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0.183922838160928</v>
      </c>
      <c r="AC815" s="2">
        <v>4.1127291423862802E-2</v>
      </c>
      <c r="AD815" s="2">
        <v>2.6343975339602001E-2</v>
      </c>
      <c r="AE815" s="2">
        <v>1.1060947359424899E-2</v>
      </c>
      <c r="AF815" s="2">
        <v>3.8740828316430602E-2</v>
      </c>
      <c r="AG815" s="2">
        <v>1.0000050000287801E-5</v>
      </c>
    </row>
    <row r="816" spans="1:33" x14ac:dyDescent="0.35">
      <c r="A816" s="7">
        <v>702</v>
      </c>
      <c r="B816" s="7">
        <v>307</v>
      </c>
      <c r="C816" s="7">
        <v>1</v>
      </c>
      <c r="D816" s="7">
        <v>1</v>
      </c>
      <c r="E816" s="22" t="str">
        <f t="shared" si="24"/>
        <v>11</v>
      </c>
      <c r="F816" s="4">
        <v>0.99766600000000005</v>
      </c>
      <c r="G816" s="25">
        <v>1</v>
      </c>
      <c r="H816" s="4">
        <v>0.76639901190000004</v>
      </c>
      <c r="I816" s="4">
        <v>8.9522911945000008</v>
      </c>
      <c r="J816" s="2">
        <f t="shared" si="25"/>
        <v>8.5609258596374846E-2</v>
      </c>
      <c r="K816" s="3">
        <v>164</v>
      </c>
      <c r="L816" s="3">
        <v>153</v>
      </c>
      <c r="M816" s="3">
        <v>1</v>
      </c>
      <c r="N816" s="3">
        <v>181</v>
      </c>
      <c r="O816" s="24">
        <v>1001</v>
      </c>
      <c r="P816" s="4">
        <v>0.67800000000000005</v>
      </c>
      <c r="Q816" s="4">
        <v>0.99450549450549497</v>
      </c>
      <c r="R816" s="4">
        <v>0.94599999999999995</v>
      </c>
      <c r="S816" s="4">
        <v>0.99299999999999999</v>
      </c>
      <c r="T816" s="4">
        <v>0.96299999999999997</v>
      </c>
      <c r="U816" s="4">
        <v>1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0.38860799104174099</v>
      </c>
      <c r="AC816" s="2">
        <v>5.5096558109695801E-3</v>
      </c>
      <c r="AD816" s="2">
        <v>5.5512709930258801E-2</v>
      </c>
      <c r="AE816" s="2">
        <v>7.0246149369644698E-3</v>
      </c>
      <c r="AF816" s="2">
        <v>3.7701867184011501E-2</v>
      </c>
      <c r="AG816" s="2">
        <v>1.0000050000287801E-5</v>
      </c>
    </row>
    <row r="817" spans="1:33" x14ac:dyDescent="0.35">
      <c r="A817" s="7">
        <v>140</v>
      </c>
      <c r="B817" s="7">
        <v>420</v>
      </c>
      <c r="C817" s="7">
        <v>1</v>
      </c>
      <c r="D817" s="7">
        <v>1</v>
      </c>
      <c r="E817" s="22" t="str">
        <f t="shared" si="24"/>
        <v>11</v>
      </c>
      <c r="F817" s="4">
        <v>0.99999899999999997</v>
      </c>
      <c r="G817" s="25">
        <v>1</v>
      </c>
      <c r="H817" s="4">
        <v>0.6853718553</v>
      </c>
      <c r="I817" s="4">
        <v>7.8669985241999996</v>
      </c>
      <c r="J817" s="2">
        <f t="shared" si="25"/>
        <v>8.7119865752065331E-2</v>
      </c>
      <c r="K817" s="3">
        <v>182</v>
      </c>
      <c r="L817" s="3">
        <v>179</v>
      </c>
      <c r="M817" s="3">
        <v>9</v>
      </c>
      <c r="N817" s="3">
        <v>129</v>
      </c>
      <c r="O817" s="24">
        <v>91.806798324596002</v>
      </c>
      <c r="P817" s="4">
        <v>0.627</v>
      </c>
      <c r="Q817" s="4">
        <v>0.934782608695652</v>
      </c>
      <c r="R817" s="4">
        <v>0.93600000000000005</v>
      </c>
      <c r="S817" s="4">
        <v>0.98799999999999999</v>
      </c>
      <c r="T817" s="4">
        <v>0.94</v>
      </c>
      <c r="U817" s="4">
        <v>0.996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0.46680873834921599</v>
      </c>
      <c r="AC817" s="2">
        <v>6.7441280795532493E-2</v>
      </c>
      <c r="AD817" s="2">
        <v>6.6139802504544903E-2</v>
      </c>
      <c r="AE817" s="2">
        <v>1.20725812342692E-2</v>
      </c>
      <c r="AF817" s="2">
        <v>6.1875403718087502E-2</v>
      </c>
      <c r="AG817" s="2">
        <v>4.0080213975388201E-3</v>
      </c>
    </row>
    <row r="818" spans="1:33" x14ac:dyDescent="0.35">
      <c r="A818" s="7">
        <v>208</v>
      </c>
      <c r="B818" s="7">
        <v>476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0.66245945719999999</v>
      </c>
      <c r="I818" s="4">
        <v>7.5125004425449999</v>
      </c>
      <c r="J818" s="2">
        <f t="shared" si="25"/>
        <v>8.8180954166517084E-2</v>
      </c>
      <c r="K818" s="3">
        <v>299</v>
      </c>
      <c r="L818" s="3">
        <v>159</v>
      </c>
      <c r="M818" s="3">
        <v>9</v>
      </c>
      <c r="N818" s="3">
        <v>32</v>
      </c>
      <c r="O818" s="24">
        <v>1001</v>
      </c>
      <c r="P818" s="4">
        <v>0.379</v>
      </c>
      <c r="Q818" s="4">
        <v>0.78048780487804903</v>
      </c>
      <c r="R818" s="4">
        <v>0.86</v>
      </c>
      <c r="S818" s="4">
        <v>0.96299999999999997</v>
      </c>
      <c r="T818" s="4">
        <v>0.88500000000000001</v>
      </c>
      <c r="U818" s="4">
        <v>0.92400000000000004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0.97021907389971096</v>
      </c>
      <c r="AC818" s="2">
        <v>0.24783616390458099</v>
      </c>
      <c r="AD818" s="2">
        <v>0.15082288973458399</v>
      </c>
      <c r="AE818" s="2">
        <v>3.7701867184011501E-2</v>
      </c>
      <c r="AF818" s="2">
        <v>0.122167633974208</v>
      </c>
      <c r="AG818" s="2">
        <v>7.9043207340452906E-2</v>
      </c>
    </row>
    <row r="819" spans="1:33" x14ac:dyDescent="0.35">
      <c r="A819" s="7">
        <v>200</v>
      </c>
      <c r="B819" s="7">
        <v>120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0.59841721189999997</v>
      </c>
      <c r="I819" s="4">
        <v>6.7820488017159999</v>
      </c>
      <c r="J819" s="2">
        <f t="shared" si="25"/>
        <v>8.8235462379537569E-2</v>
      </c>
      <c r="K819" s="3">
        <v>135</v>
      </c>
      <c r="L819" s="3">
        <v>126</v>
      </c>
      <c r="M819" s="3">
        <v>23</v>
      </c>
      <c r="N819" s="3">
        <v>215</v>
      </c>
      <c r="O819" s="24">
        <v>1001</v>
      </c>
      <c r="P819" s="4">
        <v>0.69699999999999995</v>
      </c>
      <c r="Q819" s="4">
        <v>0.90336134453781503</v>
      </c>
      <c r="R819" s="4">
        <v>0.97499999999999998</v>
      </c>
      <c r="S819" s="4">
        <v>0.995</v>
      </c>
      <c r="T819" s="4">
        <v>0.97499999999999998</v>
      </c>
      <c r="U819" s="4">
        <v>0.995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0.36096986822161298</v>
      </c>
      <c r="AC819" s="2">
        <v>0.101632645543812</v>
      </c>
      <c r="AD819" s="2">
        <v>2.5317807984289901E-2</v>
      </c>
      <c r="AE819" s="2">
        <v>5.0125418235442898E-3</v>
      </c>
      <c r="AF819" s="2">
        <v>2.5317807984289901E-2</v>
      </c>
      <c r="AG819" s="2">
        <v>5.0125418235442898E-3</v>
      </c>
    </row>
    <row r="820" spans="1:33" x14ac:dyDescent="0.35">
      <c r="A820" s="7">
        <v>710</v>
      </c>
      <c r="B820" s="7">
        <v>340</v>
      </c>
      <c r="C820" s="7">
        <v>1</v>
      </c>
      <c r="D820" s="7">
        <v>1</v>
      </c>
      <c r="E820" s="22" t="str">
        <f t="shared" si="24"/>
        <v>11</v>
      </c>
      <c r="F820" s="4">
        <v>0.98444799999999999</v>
      </c>
      <c r="G820" s="25">
        <v>1</v>
      </c>
      <c r="H820" s="4">
        <v>0.85212937779999998</v>
      </c>
      <c r="I820" s="4">
        <v>9.5472432209800004</v>
      </c>
      <c r="J820" s="2">
        <f t="shared" si="25"/>
        <v>8.9253971861474268E-2</v>
      </c>
      <c r="K820" s="3">
        <v>279</v>
      </c>
      <c r="L820" s="3">
        <v>144</v>
      </c>
      <c r="M820" s="3">
        <v>1</v>
      </c>
      <c r="N820" s="3">
        <v>75</v>
      </c>
      <c r="O820" s="24">
        <v>67.497100003726104</v>
      </c>
      <c r="P820" s="4">
        <v>0.41799999999999998</v>
      </c>
      <c r="Q820" s="4">
        <v>0.98684210526315796</v>
      </c>
      <c r="R820" s="4">
        <v>0.93400000000000005</v>
      </c>
      <c r="S820" s="4">
        <v>0.995</v>
      </c>
      <c r="T820" s="4">
        <v>0.94399999999999995</v>
      </c>
      <c r="U820" s="4">
        <v>0.998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0.87227384645738104</v>
      </c>
      <c r="AC820" s="2">
        <v>1.3245226750020701E-2</v>
      </c>
      <c r="AD820" s="2">
        <v>6.8278840753294406E-2</v>
      </c>
      <c r="AE820" s="2">
        <v>5.0125418235442898E-3</v>
      </c>
      <c r="AF820" s="2">
        <v>5.7629112836636402E-2</v>
      </c>
      <c r="AG820" s="2">
        <v>2.0020026706730801E-3</v>
      </c>
    </row>
    <row r="821" spans="1:33" x14ac:dyDescent="0.35">
      <c r="A821" s="7">
        <v>634</v>
      </c>
      <c r="B821" s="7">
        <v>90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0.87470164490000002</v>
      </c>
      <c r="I821" s="4">
        <v>9.7538020906000007</v>
      </c>
      <c r="J821" s="2">
        <f t="shared" si="25"/>
        <v>8.9678018558831882E-2</v>
      </c>
      <c r="K821" s="3">
        <v>138</v>
      </c>
      <c r="L821" s="3">
        <v>206</v>
      </c>
      <c r="M821" s="3">
        <v>10</v>
      </c>
      <c r="N821" s="3">
        <v>145</v>
      </c>
      <c r="O821" s="24">
        <v>308.45926511786598</v>
      </c>
      <c r="P821" s="4">
        <v>0.68700000000000006</v>
      </c>
      <c r="Q821" s="4">
        <v>0.93548387096774199</v>
      </c>
      <c r="R821" s="4">
        <v>0.90400000000000003</v>
      </c>
      <c r="S821" s="4">
        <v>0.98299999999999998</v>
      </c>
      <c r="T821" s="4">
        <v>0.90500000000000003</v>
      </c>
      <c r="U821" s="4">
        <v>0.98299999999999998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0.37542098675978802</v>
      </c>
      <c r="AC821" s="2">
        <v>6.6691374498672296E-2</v>
      </c>
      <c r="AD821" s="2">
        <v>0.100925918589961</v>
      </c>
      <c r="AE821" s="2">
        <v>1.7146158834970501E-2</v>
      </c>
      <c r="AF821" s="2">
        <v>9.9820335282210904E-2</v>
      </c>
      <c r="AG821" s="2">
        <v>1.7146158834970501E-2</v>
      </c>
    </row>
    <row r="822" spans="1:33" x14ac:dyDescent="0.35">
      <c r="A822" s="7">
        <v>370</v>
      </c>
      <c r="B822" s="7">
        <v>205</v>
      </c>
      <c r="C822" s="7">
        <v>1</v>
      </c>
      <c r="D822" s="7">
        <v>1</v>
      </c>
      <c r="E822" s="22" t="str">
        <f t="shared" si="24"/>
        <v>11</v>
      </c>
      <c r="F822" s="4">
        <v>0.99253999999999998</v>
      </c>
      <c r="G822" s="25">
        <v>1</v>
      </c>
      <c r="H822" s="4">
        <v>0.72618877989999997</v>
      </c>
      <c r="I822" s="4">
        <v>7.9858881594</v>
      </c>
      <c r="J822" s="2">
        <f t="shared" si="25"/>
        <v>9.0934003257386015E-2</v>
      </c>
      <c r="K822" s="3">
        <v>260</v>
      </c>
      <c r="L822" s="3">
        <v>158</v>
      </c>
      <c r="M822" s="3">
        <v>6</v>
      </c>
      <c r="N822" s="3">
        <v>75</v>
      </c>
      <c r="O822" s="24">
        <v>1001</v>
      </c>
      <c r="P822" s="4">
        <v>0.498</v>
      </c>
      <c r="Q822" s="4">
        <v>0.92592592592592604</v>
      </c>
      <c r="R822" s="4">
        <v>0.86</v>
      </c>
      <c r="S822" s="4">
        <v>0.99099999999999999</v>
      </c>
      <c r="T822" s="4">
        <v>0.89700000000000002</v>
      </c>
      <c r="U822" s="4">
        <v>0.88600000000000001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0.69715520195748404</v>
      </c>
      <c r="AC822" s="2">
        <v>7.6961041136128297E-2</v>
      </c>
      <c r="AD822" s="2">
        <v>0.15082288973458399</v>
      </c>
      <c r="AE822" s="2">
        <v>9.0407446521490707E-3</v>
      </c>
      <c r="AF822" s="2">
        <v>0.10869941692334099</v>
      </c>
      <c r="AG822" s="2">
        <v>0.121038328377056</v>
      </c>
    </row>
    <row r="823" spans="1:33" x14ac:dyDescent="0.35">
      <c r="A823" s="7">
        <v>352</v>
      </c>
      <c r="B823" s="7">
        <v>28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0.64978106790000001</v>
      </c>
      <c r="I823" s="4">
        <v>7.1123677804999996</v>
      </c>
      <c r="J823" s="2">
        <f t="shared" si="25"/>
        <v>9.1359317734033205E-2</v>
      </c>
      <c r="K823" s="3">
        <v>272</v>
      </c>
      <c r="L823" s="3">
        <v>157</v>
      </c>
      <c r="M823" s="3">
        <v>10</v>
      </c>
      <c r="N823" s="3">
        <v>60</v>
      </c>
      <c r="O823" s="24">
        <v>883.38929312878599</v>
      </c>
      <c r="P823" s="4">
        <v>0.434</v>
      </c>
      <c r="Q823" s="4">
        <v>0.85714285714285698</v>
      </c>
      <c r="R823" s="4">
        <v>0.94699999999999995</v>
      </c>
      <c r="S823" s="4">
        <v>0.98899999999999999</v>
      </c>
      <c r="T823" s="4">
        <v>0.92400000000000004</v>
      </c>
      <c r="U823" s="4">
        <v>0.998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0.83471074488173203</v>
      </c>
      <c r="AC823" s="2">
        <v>0.154150679827258</v>
      </c>
      <c r="AD823" s="2">
        <v>5.4456185796058897E-2</v>
      </c>
      <c r="AE823" s="2">
        <v>1.1060947359424899E-2</v>
      </c>
      <c r="AF823" s="2">
        <v>7.9043207340452906E-2</v>
      </c>
      <c r="AG823" s="2">
        <v>2.0020026706730801E-3</v>
      </c>
    </row>
    <row r="824" spans="1:33" x14ac:dyDescent="0.35">
      <c r="A824" s="7">
        <v>920</v>
      </c>
      <c r="B824" s="7">
        <v>457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0.69888445749999994</v>
      </c>
      <c r="I824" s="4">
        <v>7.6069909567450003</v>
      </c>
      <c r="J824" s="2">
        <f t="shared" si="25"/>
        <v>9.1873969809351488E-2</v>
      </c>
      <c r="K824" s="3">
        <v>284</v>
      </c>
      <c r="L824" s="3">
        <v>161</v>
      </c>
      <c r="M824" s="3">
        <v>7</v>
      </c>
      <c r="N824" s="3">
        <v>47</v>
      </c>
      <c r="O824" s="24">
        <v>912.30468607636999</v>
      </c>
      <c r="P824" s="4">
        <v>0.42099999999999999</v>
      </c>
      <c r="Q824" s="4">
        <v>0.87037037037037002</v>
      </c>
      <c r="R824" s="4">
        <v>0.74199999999999999</v>
      </c>
      <c r="S824" s="4">
        <v>0.92700000000000005</v>
      </c>
      <c r="T824" s="4">
        <v>0.73899999999999999</v>
      </c>
      <c r="U824" s="4">
        <v>0.89100000000000001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0.86512244529975602</v>
      </c>
      <c r="AC824" s="2">
        <v>0.13883644485421601</v>
      </c>
      <c r="AD824" s="2">
        <v>0.298406035814757</v>
      </c>
      <c r="AE824" s="2">
        <v>7.5801713416281793E-2</v>
      </c>
      <c r="AF824" s="2">
        <v>0.30245735803393498</v>
      </c>
      <c r="AG824" s="2">
        <v>0.115410851511328</v>
      </c>
    </row>
    <row r="825" spans="1:33" x14ac:dyDescent="0.35">
      <c r="A825" s="7">
        <v>952</v>
      </c>
      <c r="B825" s="7">
        <v>336</v>
      </c>
      <c r="C825" s="7">
        <v>1</v>
      </c>
      <c r="D825" s="7">
        <v>1</v>
      </c>
      <c r="E825" s="22" t="str">
        <f t="shared" si="24"/>
        <v>11</v>
      </c>
      <c r="F825" s="4">
        <v>0.99333899999999997</v>
      </c>
      <c r="G825" s="25">
        <v>1</v>
      </c>
      <c r="H825" s="4">
        <v>0.79670413750000002</v>
      </c>
      <c r="I825" s="4">
        <v>8.5641257257299994</v>
      </c>
      <c r="J825" s="2">
        <f t="shared" si="25"/>
        <v>9.3028075838072724E-2</v>
      </c>
      <c r="K825" s="3">
        <v>245</v>
      </c>
      <c r="L825" s="3">
        <v>127</v>
      </c>
      <c r="M825" s="3">
        <v>10</v>
      </c>
      <c r="N825" s="3">
        <v>117</v>
      </c>
      <c r="O825" s="24">
        <v>853.00466274003395</v>
      </c>
      <c r="P825" s="4">
        <v>0.46200000000000002</v>
      </c>
      <c r="Q825" s="4">
        <v>0.92125984251968496</v>
      </c>
      <c r="R825" s="4">
        <v>0.92100000000000004</v>
      </c>
      <c r="S825" s="4">
        <v>0.997</v>
      </c>
      <c r="T825" s="4">
        <v>0.94899999999999995</v>
      </c>
      <c r="U825" s="4">
        <v>1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0.77219038790039796</v>
      </c>
      <c r="AC825" s="2">
        <v>8.2013151660835101E-2</v>
      </c>
      <c r="AD825" s="2">
        <v>8.2295242726830198E-2</v>
      </c>
      <c r="AE825" s="2">
        <v>3.00450902029872E-3</v>
      </c>
      <c r="AF825" s="2">
        <v>5.2346480372209202E-2</v>
      </c>
      <c r="AG825" s="2">
        <v>1.0000050000287801E-5</v>
      </c>
    </row>
    <row r="826" spans="1:33" x14ac:dyDescent="0.35">
      <c r="A826" s="7">
        <v>316</v>
      </c>
      <c r="B826" s="7">
        <v>277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0.69400002620000001</v>
      </c>
      <c r="I826" s="4">
        <v>7.4491475324599996</v>
      </c>
      <c r="J826" s="2">
        <f t="shared" si="25"/>
        <v>9.3165026357158759E-2</v>
      </c>
      <c r="K826" s="3">
        <v>274</v>
      </c>
      <c r="L826" s="3">
        <v>117</v>
      </c>
      <c r="M826" s="3">
        <v>9</v>
      </c>
      <c r="N826" s="3">
        <v>99</v>
      </c>
      <c r="O826" s="24">
        <v>935.94446904183496</v>
      </c>
      <c r="P826" s="4">
        <v>0.45200000000000001</v>
      </c>
      <c r="Q826" s="4">
        <v>0.91666666666666696</v>
      </c>
      <c r="R826" s="4">
        <v>0.96499999999999997</v>
      </c>
      <c r="S826" s="4">
        <v>0.99</v>
      </c>
      <c r="T826" s="4">
        <v>0.98699999999999999</v>
      </c>
      <c r="U826" s="4">
        <v>0.998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0.79407309914990598</v>
      </c>
      <c r="AC826" s="2">
        <v>8.7011376989629796E-2</v>
      </c>
      <c r="AD826" s="2">
        <v>3.5627177643151202E-2</v>
      </c>
      <c r="AE826" s="2">
        <v>1.0050335853501499E-2</v>
      </c>
      <c r="AF826" s="2">
        <v>1.30852395486555E-2</v>
      </c>
      <c r="AG826" s="2">
        <v>2.0020026706730801E-3</v>
      </c>
    </row>
    <row r="827" spans="1:33" x14ac:dyDescent="0.35">
      <c r="A827" s="7">
        <v>310</v>
      </c>
      <c r="B827" s="7">
        <v>196</v>
      </c>
      <c r="C827" s="7">
        <v>1</v>
      </c>
      <c r="D827" s="7">
        <v>1</v>
      </c>
      <c r="E827" s="22" t="str">
        <f t="shared" si="24"/>
        <v>11</v>
      </c>
      <c r="F827" s="4">
        <v>0.99774600000000002</v>
      </c>
      <c r="G827" s="25">
        <v>1</v>
      </c>
      <c r="H827" s="4">
        <v>0.72060204949999995</v>
      </c>
      <c r="I827" s="4">
        <v>7.6409562778</v>
      </c>
      <c r="J827" s="2">
        <f t="shared" si="25"/>
        <v>9.4307835734335224E-2</v>
      </c>
      <c r="K827" s="3">
        <v>114</v>
      </c>
      <c r="L827" s="3">
        <v>118</v>
      </c>
      <c r="M827" s="3">
        <v>98</v>
      </c>
      <c r="N827" s="3">
        <v>169</v>
      </c>
      <c r="O827" s="24">
        <v>1001</v>
      </c>
      <c r="P827" s="4">
        <v>0.58399999999999996</v>
      </c>
      <c r="Q827" s="4">
        <v>0.632958801498127</v>
      </c>
      <c r="R827" s="4">
        <v>0.94499999999999995</v>
      </c>
      <c r="S827" s="4">
        <v>0.996</v>
      </c>
      <c r="T827" s="4">
        <v>0.93</v>
      </c>
      <c r="U827" s="4">
        <v>0.998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0.53785429615391001</v>
      </c>
      <c r="AC827" s="2">
        <v>0.457349943477176</v>
      </c>
      <c r="AD827" s="2">
        <v>5.6570351488394399E-2</v>
      </c>
      <c r="AE827" s="2">
        <v>4.0080213975388201E-3</v>
      </c>
      <c r="AF827" s="2">
        <v>7.2570692834835401E-2</v>
      </c>
      <c r="AG827" s="2">
        <v>2.0020026706730801E-3</v>
      </c>
    </row>
    <row r="828" spans="1:33" x14ac:dyDescent="0.35">
      <c r="A828" s="7">
        <v>774</v>
      </c>
      <c r="B828" s="7">
        <v>95</v>
      </c>
      <c r="C828" s="7">
        <v>1</v>
      </c>
      <c r="D828" s="7">
        <v>1</v>
      </c>
      <c r="E828" s="22" t="str">
        <f t="shared" si="24"/>
        <v>11</v>
      </c>
      <c r="F828" s="4">
        <v>0.99570999999999998</v>
      </c>
      <c r="G828" s="25">
        <v>1</v>
      </c>
      <c r="H828" s="4">
        <v>0.85097287070000005</v>
      </c>
      <c r="I828" s="4">
        <v>8.9936979570000002</v>
      </c>
      <c r="J828" s="2">
        <f t="shared" si="25"/>
        <v>9.4618795824432653E-2</v>
      </c>
      <c r="K828" s="3">
        <v>267</v>
      </c>
      <c r="L828" s="3">
        <v>121</v>
      </c>
      <c r="M828" s="3">
        <v>2</v>
      </c>
      <c r="N828" s="3">
        <v>109</v>
      </c>
      <c r="O828" s="24">
        <v>63.042506712793397</v>
      </c>
      <c r="P828" s="4">
        <v>0.45500000000000002</v>
      </c>
      <c r="Q828" s="4">
        <v>0.98198198198198205</v>
      </c>
      <c r="R828" s="4">
        <v>0.90500000000000003</v>
      </c>
      <c r="S828" s="4">
        <v>0.98399999999999999</v>
      </c>
      <c r="T828" s="4">
        <v>0.88200000000000001</v>
      </c>
      <c r="U828" s="4">
        <v>0.97899999999999998</v>
      </c>
      <c r="V828" s="5">
        <v>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0.78745786003118701</v>
      </c>
      <c r="AC828" s="2">
        <v>1.8182319083190498E-2</v>
      </c>
      <c r="AD828" s="2">
        <v>9.9820335282210904E-2</v>
      </c>
      <c r="AE828" s="2">
        <v>1.6129381929883599E-2</v>
      </c>
      <c r="AF828" s="2">
        <v>0.125563222975346</v>
      </c>
      <c r="AG828" s="2">
        <v>2.1223636451626698E-2</v>
      </c>
    </row>
    <row r="829" spans="1:33" x14ac:dyDescent="0.35">
      <c r="A829" s="7">
        <v>228</v>
      </c>
      <c r="B829" s="7">
        <v>328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0.83244003470000005</v>
      </c>
      <c r="I829" s="4">
        <v>8.7890517787300002</v>
      </c>
      <c r="J829" s="2">
        <f t="shared" si="25"/>
        <v>9.4713292816700864E-2</v>
      </c>
      <c r="K829" s="3">
        <v>203</v>
      </c>
      <c r="L829" s="3">
        <v>147</v>
      </c>
      <c r="M829" s="3">
        <v>14</v>
      </c>
      <c r="N829" s="3">
        <v>135</v>
      </c>
      <c r="O829" s="24">
        <v>224.093240221907</v>
      </c>
      <c r="P829" s="4">
        <v>0.56100000000000005</v>
      </c>
      <c r="Q829" s="4">
        <v>0.90604026845637597</v>
      </c>
      <c r="R829" s="4">
        <v>0.92200000000000004</v>
      </c>
      <c r="S829" s="4">
        <v>0.96899999999999997</v>
      </c>
      <c r="T829" s="4">
        <v>0.91100000000000003</v>
      </c>
      <c r="U829" s="4">
        <v>0.97799999999999998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0.57803437345944098</v>
      </c>
      <c r="AC829" s="2">
        <v>9.8671527507029705E-2</v>
      </c>
      <c r="AD829" s="2">
        <v>8.1210055425543201E-2</v>
      </c>
      <c r="AE829" s="2">
        <v>3.14906670913708E-2</v>
      </c>
      <c r="AF829" s="2">
        <v>9.3212381722178703E-2</v>
      </c>
      <c r="AG829" s="2">
        <v>2.2245608947319698E-2</v>
      </c>
    </row>
    <row r="830" spans="1:33" x14ac:dyDescent="0.35">
      <c r="A830" s="7">
        <v>476</v>
      </c>
      <c r="B830" s="7">
        <v>469</v>
      </c>
      <c r="C830" s="7">
        <v>1</v>
      </c>
      <c r="D830" s="7">
        <v>1</v>
      </c>
      <c r="E830" s="22" t="str">
        <f t="shared" si="24"/>
        <v>11</v>
      </c>
      <c r="F830" s="4">
        <v>0.99002800000000002</v>
      </c>
      <c r="G830" s="25">
        <v>1</v>
      </c>
      <c r="H830" s="4">
        <v>0.80978421069999995</v>
      </c>
      <c r="I830" s="4">
        <v>8.5464065918200003</v>
      </c>
      <c r="J830" s="2">
        <f t="shared" si="25"/>
        <v>9.475142587705418E-2</v>
      </c>
      <c r="K830" s="3">
        <v>260</v>
      </c>
      <c r="L830" s="3">
        <v>141</v>
      </c>
      <c r="M830" s="3">
        <v>14</v>
      </c>
      <c r="N830" s="3">
        <v>84</v>
      </c>
      <c r="O830" s="24">
        <v>580.70696146073305</v>
      </c>
      <c r="P830" s="4">
        <v>0.434</v>
      </c>
      <c r="Q830" s="4">
        <v>0.85714285714285698</v>
      </c>
      <c r="R830" s="4">
        <v>0.876</v>
      </c>
      <c r="S830" s="4">
        <v>0.99</v>
      </c>
      <c r="T830" s="4">
        <v>0.85799999999999998</v>
      </c>
      <c r="U830" s="4">
        <v>0.998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0.83471074488173203</v>
      </c>
      <c r="AC830" s="2">
        <v>0.154150679827258</v>
      </c>
      <c r="AD830" s="2">
        <v>0.13238918804574601</v>
      </c>
      <c r="AE830" s="2">
        <v>1.0050335853501499E-2</v>
      </c>
      <c r="AF830" s="2">
        <v>0.153151179494175</v>
      </c>
      <c r="AG830" s="2">
        <v>2.0020026706730801E-3</v>
      </c>
    </row>
    <row r="831" spans="1:33" x14ac:dyDescent="0.35">
      <c r="A831" s="7">
        <v>752</v>
      </c>
      <c r="B831" s="7">
        <v>239</v>
      </c>
      <c r="C831" s="7">
        <v>1</v>
      </c>
      <c r="D831" s="7">
        <v>1</v>
      </c>
      <c r="E831" s="22" t="str">
        <f t="shared" si="24"/>
        <v>11</v>
      </c>
      <c r="F831" s="4">
        <v>0.99127200000000004</v>
      </c>
      <c r="G831" s="25">
        <v>1</v>
      </c>
      <c r="H831" s="4">
        <v>0.85414570950000002</v>
      </c>
      <c r="I831" s="4">
        <v>8.9638556511999994</v>
      </c>
      <c r="J831" s="2">
        <f t="shared" si="25"/>
        <v>9.5287758163046146E-2</v>
      </c>
      <c r="K831" s="3">
        <v>225</v>
      </c>
      <c r="L831" s="3">
        <v>136</v>
      </c>
      <c r="M831" s="3">
        <v>12</v>
      </c>
      <c r="N831" s="3">
        <v>126</v>
      </c>
      <c r="O831" s="24">
        <v>136.56202075057499</v>
      </c>
      <c r="P831" s="4">
        <v>0.54500000000000004</v>
      </c>
      <c r="Q831" s="4">
        <v>0.91304347826086996</v>
      </c>
      <c r="R831" s="4">
        <v>0.96</v>
      </c>
      <c r="S831" s="4">
        <v>0.98899999999999999</v>
      </c>
      <c r="T831" s="4">
        <v>0.96799999999999997</v>
      </c>
      <c r="U831" s="4">
        <v>0.99399999999999999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0.60696948431889297</v>
      </c>
      <c r="AC831" s="2">
        <v>9.09717782057268E-2</v>
      </c>
      <c r="AD831" s="2">
        <v>4.08219945202552E-2</v>
      </c>
      <c r="AE831" s="2">
        <v>1.1060947359424899E-2</v>
      </c>
      <c r="AF831" s="2">
        <v>3.2523191705560103E-2</v>
      </c>
      <c r="AG831" s="2">
        <v>6.0180723255630203E-3</v>
      </c>
    </row>
    <row r="832" spans="1:33" x14ac:dyDescent="0.35">
      <c r="A832" s="7">
        <v>366</v>
      </c>
      <c r="B832" s="7">
        <v>102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0.81449709989999997</v>
      </c>
      <c r="I832" s="4">
        <v>8.2689103309400007</v>
      </c>
      <c r="J832" s="2">
        <f t="shared" si="25"/>
        <v>9.850114069472668E-2</v>
      </c>
      <c r="K832" s="3">
        <v>222</v>
      </c>
      <c r="L832" s="3">
        <v>174</v>
      </c>
      <c r="M832" s="3">
        <v>8</v>
      </c>
      <c r="N832" s="3">
        <v>95</v>
      </c>
      <c r="O832" s="24">
        <v>642.838788347633</v>
      </c>
      <c r="P832" s="4">
        <v>0.55200000000000005</v>
      </c>
      <c r="Q832" s="4">
        <v>0.92233009708737901</v>
      </c>
      <c r="R832" s="4">
        <v>0.88500000000000001</v>
      </c>
      <c r="S832" s="4">
        <v>0.95599999999999996</v>
      </c>
      <c r="T832" s="4">
        <v>0.88</v>
      </c>
      <c r="U832" s="4">
        <v>0.97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0.59420723270504205</v>
      </c>
      <c r="AC832" s="2">
        <v>8.0852096629094899E-2</v>
      </c>
      <c r="AD832" s="2">
        <v>0.122167633974208</v>
      </c>
      <c r="AE832" s="2">
        <v>4.4997365930735798E-2</v>
      </c>
      <c r="AF832" s="2">
        <v>0.127833371509885</v>
      </c>
      <c r="AG832" s="2">
        <v>3.0459207484708602E-2</v>
      </c>
    </row>
    <row r="833" spans="1:33" x14ac:dyDescent="0.35">
      <c r="A833" s="7">
        <v>510</v>
      </c>
      <c r="B833" s="7">
        <v>183</v>
      </c>
      <c r="C833" s="7">
        <v>1</v>
      </c>
      <c r="D833" s="7">
        <v>1</v>
      </c>
      <c r="E833" s="22" t="str">
        <f t="shared" si="24"/>
        <v>11</v>
      </c>
      <c r="F833" s="4">
        <v>0.82751600000000003</v>
      </c>
      <c r="G833" s="25">
        <v>1</v>
      </c>
      <c r="H833" s="4">
        <v>0.77193131869999998</v>
      </c>
      <c r="I833" s="4">
        <v>7.82674520574</v>
      </c>
      <c r="J833" s="2">
        <f t="shared" si="25"/>
        <v>9.8627372989461684E-2</v>
      </c>
      <c r="K833" s="3">
        <v>232</v>
      </c>
      <c r="L833" s="3">
        <v>166</v>
      </c>
      <c r="M833" s="3">
        <v>10</v>
      </c>
      <c r="N833" s="3">
        <v>91</v>
      </c>
      <c r="O833" s="24">
        <v>1001</v>
      </c>
      <c r="P833" s="4">
        <v>0.53</v>
      </c>
      <c r="Q833" s="4">
        <v>0.90099009900990101</v>
      </c>
      <c r="R833" s="4">
        <v>0.89500000000000002</v>
      </c>
      <c r="S833" s="4">
        <v>0.95899999999999996</v>
      </c>
      <c r="T833" s="4">
        <v>0.88900000000000001</v>
      </c>
      <c r="U833" s="4">
        <v>0.92200000000000004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0.63487827243596995</v>
      </c>
      <c r="AC833" s="2">
        <v>0.104261010324409</v>
      </c>
      <c r="AD833" s="2">
        <v>0.110931560707282</v>
      </c>
      <c r="AE833" s="2">
        <v>4.1864204098698898E-2</v>
      </c>
      <c r="AF833" s="2">
        <v>0.117658043468232</v>
      </c>
      <c r="AG833" s="2">
        <v>8.1210055425543201E-2</v>
      </c>
    </row>
    <row r="834" spans="1:33" x14ac:dyDescent="0.35">
      <c r="A834" s="7">
        <v>388</v>
      </c>
      <c r="B834" s="7">
        <v>194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1.0642883809999999</v>
      </c>
      <c r="I834" s="4">
        <v>10.74820864945</v>
      </c>
      <c r="J834" s="2">
        <f t="shared" ref="J834:J897" si="27">H834/I834</f>
        <v>9.9020070758903719E-2</v>
      </c>
      <c r="K834" s="3">
        <v>126</v>
      </c>
      <c r="L834" s="3">
        <v>203</v>
      </c>
      <c r="M834" s="3">
        <v>19</v>
      </c>
      <c r="N834" s="3">
        <v>151</v>
      </c>
      <c r="O834" s="24">
        <v>290.80485859445798</v>
      </c>
      <c r="P834" s="4">
        <v>0.71099999999999997</v>
      </c>
      <c r="Q834" s="4">
        <v>0.88823529411764701</v>
      </c>
      <c r="R834" s="4">
        <v>0.91600000000000004</v>
      </c>
      <c r="S834" s="4">
        <v>0.95899999999999996</v>
      </c>
      <c r="T834" s="4">
        <v>0.92100000000000004</v>
      </c>
      <c r="U834" s="4">
        <v>0.96399999999999997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0.34108284917889597</v>
      </c>
      <c r="AC834" s="2">
        <v>0.118518600235337</v>
      </c>
      <c r="AD834" s="2">
        <v>8.7738914308006705E-2</v>
      </c>
      <c r="AE834" s="2">
        <v>4.1864204098698898E-2</v>
      </c>
      <c r="AF834" s="2">
        <v>8.2295242726830198E-2</v>
      </c>
      <c r="AG834" s="2">
        <v>3.6663984371591497E-2</v>
      </c>
    </row>
    <row r="835" spans="1:33" x14ac:dyDescent="0.35">
      <c r="A835" s="7">
        <v>166</v>
      </c>
      <c r="B835" s="7">
        <v>4</v>
      </c>
      <c r="C835" s="7">
        <v>1</v>
      </c>
      <c r="D835" s="7">
        <v>1</v>
      </c>
      <c r="E835" s="22" t="str">
        <f t="shared" si="26"/>
        <v>11</v>
      </c>
      <c r="F835" s="4">
        <v>0.997865</v>
      </c>
      <c r="G835" s="25">
        <v>1</v>
      </c>
      <c r="H835" s="4">
        <v>0.8507788074</v>
      </c>
      <c r="I835" s="4">
        <v>8.5123495670900002</v>
      </c>
      <c r="J835" s="2">
        <f t="shared" si="27"/>
        <v>9.9946413231105591E-2</v>
      </c>
      <c r="K835" s="3">
        <v>171</v>
      </c>
      <c r="L835" s="3">
        <v>194</v>
      </c>
      <c r="M835" s="3">
        <v>11</v>
      </c>
      <c r="N835" s="3">
        <v>123</v>
      </c>
      <c r="O835" s="24">
        <v>3.2666221050437501</v>
      </c>
      <c r="P835" s="4">
        <v>0.65200000000000002</v>
      </c>
      <c r="Q835" s="4">
        <v>0.91791044776119401</v>
      </c>
      <c r="R835" s="4">
        <v>0.91200000000000003</v>
      </c>
      <c r="S835" s="4">
        <v>0.997</v>
      </c>
      <c r="T835" s="4">
        <v>0.94799999999999995</v>
      </c>
      <c r="U835" s="4">
        <v>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0.42771071705548402</v>
      </c>
      <c r="AC835" s="2">
        <v>8.5655444578493903E-2</v>
      </c>
      <c r="AD835" s="2">
        <v>9.2115288907805598E-2</v>
      </c>
      <c r="AE835" s="2">
        <v>3.00450902029872E-3</v>
      </c>
      <c r="AF835" s="2">
        <v>5.3400776727115302E-2</v>
      </c>
      <c r="AG835" s="2">
        <v>1.0000050000287801E-5</v>
      </c>
    </row>
    <row r="836" spans="1:33" x14ac:dyDescent="0.35">
      <c r="A836" s="7">
        <v>830</v>
      </c>
      <c r="B836" s="7">
        <v>414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0.74726637259999995</v>
      </c>
      <c r="I836" s="4">
        <v>7.4681631093299998</v>
      </c>
      <c r="J836" s="2">
        <f t="shared" si="27"/>
        <v>0.10006026403821279</v>
      </c>
      <c r="K836" s="3">
        <v>241</v>
      </c>
      <c r="L836" s="3">
        <v>192</v>
      </c>
      <c r="M836" s="3">
        <v>3</v>
      </c>
      <c r="N836" s="3">
        <v>63</v>
      </c>
      <c r="O836" s="24">
        <v>237.654448247045</v>
      </c>
      <c r="P836" s="4">
        <v>0.53</v>
      </c>
      <c r="Q836" s="4">
        <v>0.95454545454545503</v>
      </c>
      <c r="R836" s="4">
        <v>0.91400000000000003</v>
      </c>
      <c r="S836" s="4">
        <v>0.99099999999999999</v>
      </c>
      <c r="T836" s="4">
        <v>0.88800000000000001</v>
      </c>
      <c r="U836" s="4">
        <v>0.98299999999999998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0.63487827243596995</v>
      </c>
      <c r="AC836" s="2">
        <v>4.6520015634892803E-2</v>
      </c>
      <c r="AD836" s="2">
        <v>8.9924707527986994E-2</v>
      </c>
      <c r="AE836" s="2">
        <v>9.0407446521490707E-3</v>
      </c>
      <c r="AF836" s="2">
        <v>0.11878353598996701</v>
      </c>
      <c r="AG836" s="2">
        <v>1.7146158834970501E-2</v>
      </c>
    </row>
    <row r="837" spans="1:33" x14ac:dyDescent="0.35">
      <c r="A837" s="7">
        <v>16</v>
      </c>
      <c r="B837" s="7">
        <v>452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0.82900434919999999</v>
      </c>
      <c r="I837" s="4">
        <v>8.2165428145000003</v>
      </c>
      <c r="J837" s="2">
        <f t="shared" si="27"/>
        <v>0.10089454505574158</v>
      </c>
      <c r="K837" s="3">
        <v>243</v>
      </c>
      <c r="L837" s="3">
        <v>148</v>
      </c>
      <c r="M837" s="3">
        <v>48</v>
      </c>
      <c r="N837" s="3">
        <v>60</v>
      </c>
      <c r="O837" s="24">
        <v>699.17564071210597</v>
      </c>
      <c r="P837" s="4">
        <v>0.42899999999999999</v>
      </c>
      <c r="Q837" s="4">
        <v>0.55555555555555602</v>
      </c>
      <c r="R837" s="4">
        <v>0.874</v>
      </c>
      <c r="S837" s="4">
        <v>0.97799999999999998</v>
      </c>
      <c r="T837" s="4">
        <v>0.89400000000000002</v>
      </c>
      <c r="U837" s="4">
        <v>0.99399999999999999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0.84629836005411996</v>
      </c>
      <c r="AC837" s="2">
        <v>0.58778666490211895</v>
      </c>
      <c r="AD837" s="2">
        <v>0.13467490332660201</v>
      </c>
      <c r="AE837" s="2">
        <v>2.2245608947319698E-2</v>
      </c>
      <c r="AF837" s="2">
        <v>0.112049503808623</v>
      </c>
      <c r="AG837" s="2">
        <v>6.0180723255630203E-3</v>
      </c>
    </row>
    <row r="838" spans="1:33" x14ac:dyDescent="0.35">
      <c r="A838" s="7">
        <v>728</v>
      </c>
      <c r="B838" s="7">
        <v>476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0.71185621919999997</v>
      </c>
      <c r="I838" s="4">
        <v>6.9569299026589997</v>
      </c>
      <c r="J838" s="2">
        <f t="shared" si="27"/>
        <v>0.10232332784148397</v>
      </c>
      <c r="K838" s="3">
        <v>272</v>
      </c>
      <c r="L838" s="3">
        <v>190</v>
      </c>
      <c r="M838" s="3">
        <v>3</v>
      </c>
      <c r="N838" s="3">
        <v>34</v>
      </c>
      <c r="O838" s="24">
        <v>1001</v>
      </c>
      <c r="P838" s="4">
        <v>0.45100000000000001</v>
      </c>
      <c r="Q838" s="4">
        <v>0.91891891891891897</v>
      </c>
      <c r="R838" s="4">
        <v>0.90800000000000003</v>
      </c>
      <c r="S838" s="4">
        <v>0.97899999999999998</v>
      </c>
      <c r="T838" s="4">
        <v>0.89400000000000002</v>
      </c>
      <c r="U838" s="4">
        <v>0.90600000000000003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0.79628793947945897</v>
      </c>
      <c r="AC838" s="2">
        <v>8.4557388028062994E-2</v>
      </c>
      <c r="AD838" s="2">
        <v>9.65109003808437E-2</v>
      </c>
      <c r="AE838" s="2">
        <v>2.1223636451626698E-2</v>
      </c>
      <c r="AF838" s="2">
        <v>0.112049503808623</v>
      </c>
      <c r="AG838" s="2">
        <v>9.8715972939157695E-2</v>
      </c>
    </row>
    <row r="839" spans="1:33" x14ac:dyDescent="0.35">
      <c r="A839" s="7">
        <v>14</v>
      </c>
      <c r="B839" s="7">
        <v>377</v>
      </c>
      <c r="C839" s="7">
        <v>1</v>
      </c>
      <c r="D839" s="7">
        <v>1</v>
      </c>
      <c r="E839" s="22" t="str">
        <f t="shared" si="26"/>
        <v>11</v>
      </c>
      <c r="F839" s="4">
        <v>0.99493500000000001</v>
      </c>
      <c r="G839" s="25">
        <v>1</v>
      </c>
      <c r="H839" s="4">
        <v>0.65452928420000001</v>
      </c>
      <c r="I839" s="4">
        <v>6.3767188592700004</v>
      </c>
      <c r="J839" s="2">
        <f t="shared" si="27"/>
        <v>0.10264358499175386</v>
      </c>
      <c r="K839" s="3">
        <v>165</v>
      </c>
      <c r="L839" s="3">
        <v>175</v>
      </c>
      <c r="M839" s="3">
        <v>6</v>
      </c>
      <c r="N839" s="3">
        <v>153</v>
      </c>
      <c r="O839" s="24">
        <v>26.383087911872501</v>
      </c>
      <c r="P839" s="4">
        <v>0.66500000000000004</v>
      </c>
      <c r="Q839" s="4">
        <v>0.96226415094339601</v>
      </c>
      <c r="R839" s="4">
        <v>0.92200000000000004</v>
      </c>
      <c r="S839" s="4">
        <v>0.98799999999999999</v>
      </c>
      <c r="T839" s="4">
        <v>0.92100000000000004</v>
      </c>
      <c r="U839" s="4">
        <v>0.98699999999999999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0.40796823832628298</v>
      </c>
      <c r="AC839" s="2">
        <v>3.8466280827796101E-2</v>
      </c>
      <c r="AD839" s="2">
        <v>8.1210055425543201E-2</v>
      </c>
      <c r="AE839" s="2">
        <v>1.20725812342692E-2</v>
      </c>
      <c r="AF839" s="2">
        <v>8.2295242726830198E-2</v>
      </c>
      <c r="AG839" s="2">
        <v>1.30852395486555E-2</v>
      </c>
    </row>
    <row r="840" spans="1:33" x14ac:dyDescent="0.35">
      <c r="A840" s="7">
        <v>404</v>
      </c>
      <c r="B840" s="7">
        <v>336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0.75030756160000001</v>
      </c>
      <c r="I840" s="4">
        <v>6.9825863527000003</v>
      </c>
      <c r="J840" s="2">
        <f t="shared" si="27"/>
        <v>0.10745410421023635</v>
      </c>
      <c r="K840" s="3">
        <v>208</v>
      </c>
      <c r="L840" s="3">
        <v>148</v>
      </c>
      <c r="M840" s="3">
        <v>47</v>
      </c>
      <c r="N840" s="3">
        <v>96</v>
      </c>
      <c r="O840" s="24">
        <v>1001</v>
      </c>
      <c r="P840" s="4">
        <v>0.48399999999999999</v>
      </c>
      <c r="Q840" s="4">
        <v>0.67132867132867102</v>
      </c>
      <c r="R840" s="4">
        <v>0.88600000000000001</v>
      </c>
      <c r="S840" s="4">
        <v>0.97499999999999998</v>
      </c>
      <c r="T840" s="4">
        <v>0.89300000000000002</v>
      </c>
      <c r="U840" s="4">
        <v>0.88300000000000001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0.72567037226550501</v>
      </c>
      <c r="AC840" s="2">
        <v>0.39849643879207097</v>
      </c>
      <c r="AD840" s="2">
        <v>0.121038328377056</v>
      </c>
      <c r="AE840" s="2">
        <v>2.5317807984289901E-2</v>
      </c>
      <c r="AF840" s="2">
        <v>0.113168698105638</v>
      </c>
      <c r="AG840" s="2">
        <v>0.124430078378177</v>
      </c>
    </row>
    <row r="841" spans="1:33" x14ac:dyDescent="0.35">
      <c r="A841" s="7">
        <v>636</v>
      </c>
      <c r="B841" s="7">
        <v>379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0.7788719395</v>
      </c>
      <c r="I841" s="4">
        <v>7.1442501853370004</v>
      </c>
      <c r="J841" s="2">
        <f t="shared" si="27"/>
        <v>0.10902080964333698</v>
      </c>
      <c r="K841" s="3">
        <v>232</v>
      </c>
      <c r="L841" s="3">
        <v>170</v>
      </c>
      <c r="M841" s="3">
        <v>8</v>
      </c>
      <c r="N841" s="3">
        <v>89</v>
      </c>
      <c r="O841" s="24">
        <v>1001</v>
      </c>
      <c r="P841" s="4">
        <v>0.51400000000000001</v>
      </c>
      <c r="Q841" s="4">
        <v>0.91752577319587603</v>
      </c>
      <c r="R841" s="4">
        <v>0.95399999999999996</v>
      </c>
      <c r="S841" s="4">
        <v>0.98899999999999999</v>
      </c>
      <c r="T841" s="4">
        <v>0.96699999999999997</v>
      </c>
      <c r="U841" s="4">
        <v>0.98699999999999999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0.665532013526972</v>
      </c>
      <c r="AC841" s="2">
        <v>8.6074608771242997E-2</v>
      </c>
      <c r="AD841" s="2">
        <v>4.7091607533850603E-2</v>
      </c>
      <c r="AE841" s="2">
        <v>1.1060947359424899E-2</v>
      </c>
      <c r="AF841" s="2">
        <v>3.3556783528842803E-2</v>
      </c>
      <c r="AG841" s="2">
        <v>1.30852395486555E-2</v>
      </c>
    </row>
    <row r="842" spans="1:33" x14ac:dyDescent="0.35">
      <c r="A842" s="7">
        <v>356</v>
      </c>
      <c r="B842" s="7">
        <v>493</v>
      </c>
      <c r="C842" s="7">
        <v>1</v>
      </c>
      <c r="D842" s="7">
        <v>1</v>
      </c>
      <c r="E842" s="22" t="str">
        <f t="shared" si="26"/>
        <v>11</v>
      </c>
      <c r="F842" s="4">
        <v>0.97358800000000001</v>
      </c>
      <c r="G842" s="25">
        <v>1</v>
      </c>
      <c r="H842" s="4">
        <v>0.82885626450000005</v>
      </c>
      <c r="I842" s="4">
        <v>7.6025450892000004</v>
      </c>
      <c r="J842" s="2">
        <f t="shared" si="27"/>
        <v>0.10902352498736957</v>
      </c>
      <c r="K842" s="3">
        <v>289</v>
      </c>
      <c r="L842" s="3">
        <v>137</v>
      </c>
      <c r="M842" s="3">
        <v>10</v>
      </c>
      <c r="N842" s="3">
        <v>63</v>
      </c>
      <c r="O842" s="24">
        <v>39.207768426952903</v>
      </c>
      <c r="P842" s="4">
        <v>0.39</v>
      </c>
      <c r="Q842" s="4">
        <v>0.86301369863013699</v>
      </c>
      <c r="R842" s="4">
        <v>0.88200000000000001</v>
      </c>
      <c r="S842" s="4">
        <v>0.98899999999999999</v>
      </c>
      <c r="T842" s="4">
        <v>0.85799999999999998</v>
      </c>
      <c r="U842" s="4">
        <v>0.998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0.94160853985844495</v>
      </c>
      <c r="AC842" s="2">
        <v>0.14732471475685799</v>
      </c>
      <c r="AD842" s="2">
        <v>0.125563222975346</v>
      </c>
      <c r="AE842" s="2">
        <v>1.1060947359424899E-2</v>
      </c>
      <c r="AF842" s="2">
        <v>0.153151179494175</v>
      </c>
      <c r="AG842" s="2">
        <v>2.0020026706730801E-3</v>
      </c>
    </row>
    <row r="843" spans="1:33" x14ac:dyDescent="0.35">
      <c r="A843" s="7">
        <v>188</v>
      </c>
      <c r="B843" s="7">
        <v>277</v>
      </c>
      <c r="C843" s="7">
        <v>1</v>
      </c>
      <c r="D843" s="7">
        <v>1</v>
      </c>
      <c r="E843" s="22" t="str">
        <f t="shared" si="26"/>
        <v>11</v>
      </c>
      <c r="F843" s="4">
        <v>0.99382999999999999</v>
      </c>
      <c r="G843" s="25">
        <v>1</v>
      </c>
      <c r="H843" s="4">
        <v>0.92042254840000004</v>
      </c>
      <c r="I843" s="4">
        <v>8.4002914847000003</v>
      </c>
      <c r="J843" s="2">
        <f t="shared" si="27"/>
        <v>0.10957031075367156</v>
      </c>
      <c r="K843" s="3">
        <v>206</v>
      </c>
      <c r="L843" s="3">
        <v>193</v>
      </c>
      <c r="M843" s="3">
        <v>1</v>
      </c>
      <c r="N843" s="3">
        <v>99</v>
      </c>
      <c r="O843" s="24">
        <v>9.8608799689080406</v>
      </c>
      <c r="P843" s="4">
        <v>0.56899999999999995</v>
      </c>
      <c r="Q843" s="4">
        <v>0.99</v>
      </c>
      <c r="R843" s="4">
        <v>0.91400000000000003</v>
      </c>
      <c r="S843" s="4">
        <v>0.98499999999999999</v>
      </c>
      <c r="T843" s="4">
        <v>0.93899999999999995</v>
      </c>
      <c r="U843" s="4">
        <v>0.97299999999999998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0.56387484485580597</v>
      </c>
      <c r="AC843" s="2">
        <v>1.0050335853501499E-2</v>
      </c>
      <c r="AD843" s="2">
        <v>8.9924707527986994E-2</v>
      </c>
      <c r="AE843" s="2">
        <v>1.51136378100482E-2</v>
      </c>
      <c r="AF843" s="2">
        <v>6.2939799773874205E-2</v>
      </c>
      <c r="AG843" s="2">
        <v>2.7371196796132001E-2</v>
      </c>
    </row>
    <row r="844" spans="1:33" x14ac:dyDescent="0.35">
      <c r="A844" s="7">
        <v>894</v>
      </c>
      <c r="B844" s="7">
        <v>111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0.79980948730000001</v>
      </c>
      <c r="I844" s="4">
        <v>7.2918739609900003</v>
      </c>
      <c r="J844" s="2">
        <f t="shared" si="27"/>
        <v>0.10968504002932764</v>
      </c>
      <c r="K844" s="3">
        <v>223</v>
      </c>
      <c r="L844" s="3">
        <v>203</v>
      </c>
      <c r="M844" s="3">
        <v>12</v>
      </c>
      <c r="N844" s="3">
        <v>61</v>
      </c>
      <c r="O844" s="24">
        <v>1001</v>
      </c>
      <c r="P844" s="4">
        <v>0.56299999999999994</v>
      </c>
      <c r="Q844" s="4">
        <v>0.83561643835616395</v>
      </c>
      <c r="R844" s="4">
        <v>0.63300000000000001</v>
      </c>
      <c r="S844" s="4">
        <v>0.90100000000000002</v>
      </c>
      <c r="T844" s="4">
        <v>0.67200000000000004</v>
      </c>
      <c r="U844" s="4">
        <v>0.87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0.57447565084244701</v>
      </c>
      <c r="AC844" s="2">
        <v>0.17958557697508001</v>
      </c>
      <c r="AD844" s="2">
        <v>0.457284856837961</v>
      </c>
      <c r="AE844" s="2">
        <v>0.104250021373799</v>
      </c>
      <c r="AF844" s="2">
        <v>0.39749693845898698</v>
      </c>
      <c r="AG844" s="2">
        <v>0.13926206733350799</v>
      </c>
    </row>
    <row r="845" spans="1:33" x14ac:dyDescent="0.35">
      <c r="A845" s="7">
        <v>100</v>
      </c>
      <c r="B845" s="7">
        <v>93</v>
      </c>
      <c r="C845" s="7">
        <v>1</v>
      </c>
      <c r="D845" s="7">
        <v>1</v>
      </c>
      <c r="E845" s="22" t="str">
        <f t="shared" si="26"/>
        <v>11</v>
      </c>
      <c r="F845" s="4">
        <v>0.99976399999999999</v>
      </c>
      <c r="G845" s="25">
        <v>1</v>
      </c>
      <c r="H845" s="4">
        <v>0.92867772969999995</v>
      </c>
      <c r="I845" s="4">
        <v>8.4505190135999992</v>
      </c>
      <c r="J845" s="2">
        <f t="shared" si="27"/>
        <v>0.10989593990681699</v>
      </c>
      <c r="K845" s="3">
        <v>306</v>
      </c>
      <c r="L845" s="3">
        <v>111</v>
      </c>
      <c r="M845" s="3">
        <v>24</v>
      </c>
      <c r="N845" s="3">
        <v>58</v>
      </c>
      <c r="O845" s="24">
        <v>210.069615869519</v>
      </c>
      <c r="P845" s="4">
        <v>0.315</v>
      </c>
      <c r="Q845" s="4">
        <v>0.707317073170732</v>
      </c>
      <c r="R845" s="4">
        <v>0.47799999999999998</v>
      </c>
      <c r="S845" s="4">
        <v>0.80800000000000005</v>
      </c>
      <c r="T845" s="4">
        <v>0.5</v>
      </c>
      <c r="U845" s="4">
        <v>0.8</v>
      </c>
      <c r="V845" s="5">
        <v>0</v>
      </c>
      <c r="W845" s="5">
        <v>100</v>
      </c>
      <c r="X845" s="5">
        <v>0</v>
      </c>
      <c r="Y845" s="5">
        <v>100</v>
      </c>
      <c r="Z845" s="5">
        <v>0</v>
      </c>
      <c r="AA845" s="5">
        <v>100</v>
      </c>
      <c r="AB845" s="2">
        <v>1.1551826401565</v>
      </c>
      <c r="AC845" s="2">
        <v>0.34627623671783397</v>
      </c>
      <c r="AD845" s="2">
        <v>0.73814454649068095</v>
      </c>
      <c r="AE845" s="2">
        <v>0.213193220461042</v>
      </c>
      <c r="AF845" s="2">
        <v>0.69314718055994495</v>
      </c>
      <c r="AG845" s="2">
        <v>0.22314355131420999</v>
      </c>
    </row>
    <row r="846" spans="1:33" x14ac:dyDescent="0.35">
      <c r="A846" s="7">
        <v>788</v>
      </c>
      <c r="B846" s="7">
        <v>334</v>
      </c>
      <c r="C846" s="7">
        <v>1</v>
      </c>
      <c r="D846" s="7">
        <v>1</v>
      </c>
      <c r="E846" s="22" t="str">
        <f t="shared" si="26"/>
        <v>11</v>
      </c>
      <c r="F846" s="4">
        <v>0.97811700000000001</v>
      </c>
      <c r="G846" s="25">
        <v>1</v>
      </c>
      <c r="H846" s="4">
        <v>0.78102595990000001</v>
      </c>
      <c r="I846" s="4">
        <v>7.0944680612999997</v>
      </c>
      <c r="J846" s="2">
        <f t="shared" si="27"/>
        <v>0.11008943209716611</v>
      </c>
      <c r="K846" s="3">
        <v>327</v>
      </c>
      <c r="L846" s="3">
        <v>117</v>
      </c>
      <c r="M846" s="3">
        <v>16</v>
      </c>
      <c r="N846" s="3">
        <v>39</v>
      </c>
      <c r="O846" s="24">
        <v>435.17262704518902</v>
      </c>
      <c r="P846" s="4">
        <v>0.32200000000000001</v>
      </c>
      <c r="Q846" s="4">
        <v>0.70909090909090899</v>
      </c>
      <c r="R846" s="4">
        <v>0.67700000000000005</v>
      </c>
      <c r="S846" s="4">
        <v>0.93300000000000005</v>
      </c>
      <c r="T846" s="4">
        <v>0.66600000000000004</v>
      </c>
      <c r="U846" s="4">
        <v>0.83099999999999996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1.1332037334377301</v>
      </c>
      <c r="AC846" s="2">
        <v>0.34377153910282399</v>
      </c>
      <c r="AD846" s="2">
        <v>0.39008400606986199</v>
      </c>
      <c r="AE846" s="2">
        <v>6.93500781347932E-2</v>
      </c>
      <c r="AF846" s="2">
        <v>0.40646560844174801</v>
      </c>
      <c r="AG846" s="2">
        <v>0.185125484126689</v>
      </c>
    </row>
    <row r="847" spans="1:33" x14ac:dyDescent="0.35">
      <c r="A847" s="7">
        <v>576</v>
      </c>
      <c r="B847" s="7">
        <v>106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0.7406996535</v>
      </c>
      <c r="I847" s="4">
        <v>6.7071396394000002</v>
      </c>
      <c r="J847" s="2">
        <f t="shared" si="27"/>
        <v>0.11043450611179771</v>
      </c>
      <c r="K847" s="3">
        <v>178</v>
      </c>
      <c r="L847" s="3">
        <v>156</v>
      </c>
      <c r="M847" s="3">
        <v>7</v>
      </c>
      <c r="N847" s="3">
        <v>158</v>
      </c>
      <c r="O847" s="24">
        <v>12.585513217915601</v>
      </c>
      <c r="P847" s="4">
        <v>0.63800000000000001</v>
      </c>
      <c r="Q847" s="4">
        <v>0.95757575757575797</v>
      </c>
      <c r="R847" s="4">
        <v>0.92600000000000005</v>
      </c>
      <c r="S847" s="4">
        <v>0.98599999999999999</v>
      </c>
      <c r="T847" s="4">
        <v>0.93100000000000005</v>
      </c>
      <c r="U847" s="4">
        <v>0.98799999999999999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0.44941699563734699</v>
      </c>
      <c r="AC847" s="2">
        <v>4.33504408736139E-2</v>
      </c>
      <c r="AD847" s="2">
        <v>7.6881044335957605E-2</v>
      </c>
      <c r="AE847" s="2">
        <v>1.4098924379501601E-2</v>
      </c>
      <c r="AF847" s="2">
        <v>7.1496001705069895E-2</v>
      </c>
      <c r="AG847" s="2">
        <v>1.20725812342692E-2</v>
      </c>
    </row>
    <row r="848" spans="1:33" x14ac:dyDescent="0.35">
      <c r="A848" s="7">
        <v>698</v>
      </c>
      <c r="B848" s="7">
        <v>285</v>
      </c>
      <c r="C848" s="7">
        <v>1</v>
      </c>
      <c r="D848" s="7">
        <v>1</v>
      </c>
      <c r="E848" s="22" t="str">
        <f t="shared" si="26"/>
        <v>11</v>
      </c>
      <c r="F848" s="4">
        <v>0.99015399999999998</v>
      </c>
      <c r="G848" s="25">
        <v>1</v>
      </c>
      <c r="H848" s="4">
        <v>1.02788184</v>
      </c>
      <c r="I848" s="4">
        <v>9.2815355637400003</v>
      </c>
      <c r="J848" s="2">
        <f t="shared" si="27"/>
        <v>0.11074480434203222</v>
      </c>
      <c r="K848" s="3">
        <v>163</v>
      </c>
      <c r="L848" s="3">
        <v>200</v>
      </c>
      <c r="M848" s="3">
        <v>9</v>
      </c>
      <c r="N848" s="3">
        <v>127</v>
      </c>
      <c r="O848" s="24">
        <v>71.677188555713499</v>
      </c>
      <c r="P848" s="4">
        <v>0.64600000000000002</v>
      </c>
      <c r="Q848" s="4">
        <v>0.93382352941176505</v>
      </c>
      <c r="R848" s="4">
        <v>0.88400000000000001</v>
      </c>
      <c r="S848" s="4">
        <v>0.97599999999999998</v>
      </c>
      <c r="T848" s="4">
        <v>0.90700000000000003</v>
      </c>
      <c r="U848" s="4">
        <v>0.97699999999999998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0.43695577519953499</v>
      </c>
      <c r="AC848" s="2">
        <v>6.8467799277460703E-2</v>
      </c>
      <c r="AD848" s="2">
        <v>0.123298216344494</v>
      </c>
      <c r="AE848" s="2">
        <v>2.4292692569044601E-2</v>
      </c>
      <c r="AF848" s="2">
        <v>9.7612828867000401E-2</v>
      </c>
      <c r="AG848" s="2">
        <v>2.32686269393543E-2</v>
      </c>
    </row>
    <row r="849" spans="1:33" x14ac:dyDescent="0.35">
      <c r="A849" s="7">
        <v>724</v>
      </c>
      <c r="B849" s="7">
        <v>256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1.0089984139999999</v>
      </c>
      <c r="I849" s="4">
        <v>8.9887342417399996</v>
      </c>
      <c r="J849" s="2">
        <f t="shared" si="27"/>
        <v>0.11225144573911471</v>
      </c>
      <c r="K849" s="3">
        <v>142</v>
      </c>
      <c r="L849" s="3">
        <v>170</v>
      </c>
      <c r="M849" s="3">
        <v>15</v>
      </c>
      <c r="N849" s="3">
        <v>172</v>
      </c>
      <c r="O849" s="24">
        <v>991.277508788354</v>
      </c>
      <c r="P849" s="4">
        <v>0.67900000000000005</v>
      </c>
      <c r="Q849" s="4">
        <v>0.91978609625668495</v>
      </c>
      <c r="R849" s="4">
        <v>0.83</v>
      </c>
      <c r="S849" s="4">
        <v>0.94199999999999995</v>
      </c>
      <c r="T849" s="4">
        <v>0.84699999999999998</v>
      </c>
      <c r="U849" s="4">
        <v>0.97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0.38713415142344099</v>
      </c>
      <c r="AC849" s="2">
        <v>8.36141400411336E-2</v>
      </c>
      <c r="AD849" s="2">
        <v>0.18632957819149301</v>
      </c>
      <c r="AE849" s="2">
        <v>5.9750004405774E-2</v>
      </c>
      <c r="AF849" s="2">
        <v>0.16605458433008299</v>
      </c>
      <c r="AG849" s="2">
        <v>3.0459207484708602E-2</v>
      </c>
    </row>
    <row r="850" spans="1:33" x14ac:dyDescent="0.35">
      <c r="A850" s="7">
        <v>270</v>
      </c>
      <c r="B850" s="7">
        <v>442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0.84034862769999996</v>
      </c>
      <c r="I850" s="4">
        <v>7.4690335783700004</v>
      </c>
      <c r="J850" s="2">
        <f t="shared" si="27"/>
        <v>0.11251102554065541</v>
      </c>
      <c r="K850" s="3">
        <v>177</v>
      </c>
      <c r="L850" s="3">
        <v>176</v>
      </c>
      <c r="M850" s="3">
        <v>9</v>
      </c>
      <c r="N850" s="3">
        <v>137</v>
      </c>
      <c r="O850" s="24">
        <v>97.784484950921595</v>
      </c>
      <c r="P850" s="4">
        <v>0.65700000000000003</v>
      </c>
      <c r="Q850" s="4">
        <v>0.93835616438356195</v>
      </c>
      <c r="R850" s="4">
        <v>0.90200000000000002</v>
      </c>
      <c r="S850" s="4">
        <v>0.94299999999999995</v>
      </c>
      <c r="T850" s="4">
        <v>0.91500000000000004</v>
      </c>
      <c r="U850" s="4">
        <v>0.93600000000000005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0.42007126049752702</v>
      </c>
      <c r="AC850" s="2">
        <v>6.3625695880211594E-2</v>
      </c>
      <c r="AD850" s="2">
        <v>0.10314075891951301</v>
      </c>
      <c r="AE850" s="2">
        <v>5.8688996348679599E-2</v>
      </c>
      <c r="AF850" s="2">
        <v>8.8831213706615703E-2</v>
      </c>
      <c r="AG850" s="2">
        <v>6.6139802504544903E-2</v>
      </c>
    </row>
    <row r="851" spans="1:33" x14ac:dyDescent="0.35">
      <c r="A851" s="7">
        <v>258</v>
      </c>
      <c r="B851" s="7">
        <v>437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1.0375406</v>
      </c>
      <c r="I851" s="4">
        <v>9.17794740119</v>
      </c>
      <c r="J851" s="2">
        <f t="shared" si="27"/>
        <v>0.1130471285840529</v>
      </c>
      <c r="K851" s="3">
        <v>226</v>
      </c>
      <c r="L851" s="3">
        <v>164</v>
      </c>
      <c r="M851" s="3">
        <v>4</v>
      </c>
      <c r="N851" s="3">
        <v>105</v>
      </c>
      <c r="O851" s="24">
        <v>638.55314065804805</v>
      </c>
      <c r="P851" s="4">
        <v>0.51800000000000002</v>
      </c>
      <c r="Q851" s="4">
        <v>0.96330275229357798</v>
      </c>
      <c r="R851" s="4">
        <v>0.89100000000000001</v>
      </c>
      <c r="S851" s="4">
        <v>0.98099999999999998</v>
      </c>
      <c r="T851" s="4">
        <v>0.879</v>
      </c>
      <c r="U851" s="4">
        <v>0.999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0.65778003672265395</v>
      </c>
      <c r="AC851" s="2">
        <v>3.7387532071620301E-2</v>
      </c>
      <c r="AD851" s="2">
        <v>0.115410851511328</v>
      </c>
      <c r="AE851" s="2">
        <v>1.9182819416774001E-2</v>
      </c>
      <c r="AF851" s="2">
        <v>0.12897038129696001</v>
      </c>
      <c r="AG851" s="2">
        <v>1.00050033358353E-3</v>
      </c>
    </row>
    <row r="852" spans="1:33" x14ac:dyDescent="0.35">
      <c r="A852" s="7">
        <v>646</v>
      </c>
      <c r="B852" s="7">
        <v>167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0.94235054490000003</v>
      </c>
      <c r="I852" s="4">
        <v>8.0840093612700006</v>
      </c>
      <c r="J852" s="2">
        <f t="shared" si="27"/>
        <v>0.11656969985892698</v>
      </c>
      <c r="K852" s="3">
        <v>179</v>
      </c>
      <c r="L852" s="3">
        <v>169</v>
      </c>
      <c r="M852" s="3">
        <v>18</v>
      </c>
      <c r="N852" s="3">
        <v>133</v>
      </c>
      <c r="O852" s="24">
        <v>1001</v>
      </c>
      <c r="P852" s="4">
        <v>0.58899999999999997</v>
      </c>
      <c r="Q852" s="4">
        <v>0.88079470198675502</v>
      </c>
      <c r="R852" s="4">
        <v>0.90800000000000003</v>
      </c>
      <c r="S852" s="4">
        <v>0.97799999999999998</v>
      </c>
      <c r="T852" s="4">
        <v>0.91600000000000004</v>
      </c>
      <c r="U852" s="4">
        <v>0.99099999999999999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0.52932909533054995</v>
      </c>
      <c r="AC852" s="2">
        <v>0.12693070859317099</v>
      </c>
      <c r="AD852" s="2">
        <v>9.65109003808437E-2</v>
      </c>
      <c r="AE852" s="2">
        <v>2.2245608947319698E-2</v>
      </c>
      <c r="AF852" s="2">
        <v>8.7738914308006705E-2</v>
      </c>
      <c r="AG852" s="2">
        <v>9.0407446521490707E-3</v>
      </c>
    </row>
    <row r="853" spans="1:33" x14ac:dyDescent="0.35">
      <c r="A853" s="7">
        <v>638</v>
      </c>
      <c r="B853" s="7">
        <v>83</v>
      </c>
      <c r="C853" s="7">
        <v>1</v>
      </c>
      <c r="D853" s="7">
        <v>1</v>
      </c>
      <c r="E853" s="22" t="str">
        <f t="shared" si="26"/>
        <v>11</v>
      </c>
      <c r="F853" s="4">
        <v>0.99929299999999999</v>
      </c>
      <c r="G853" s="25">
        <v>1</v>
      </c>
      <c r="H853" s="4">
        <v>0.98035494749999996</v>
      </c>
      <c r="I853" s="4">
        <v>8.3861817711699995</v>
      </c>
      <c r="J853" s="2">
        <f t="shared" si="27"/>
        <v>0.11690122802611583</v>
      </c>
      <c r="K853" s="3">
        <v>153</v>
      </c>
      <c r="L853" s="3">
        <v>178</v>
      </c>
      <c r="M853" s="3">
        <v>5</v>
      </c>
      <c r="N853" s="3">
        <v>163</v>
      </c>
      <c r="O853" s="24">
        <v>322.87524188284999</v>
      </c>
      <c r="P853" s="4">
        <v>0.71199999999999997</v>
      </c>
      <c r="Q853" s="4">
        <v>0.97023809523809501</v>
      </c>
      <c r="R853" s="4">
        <v>0.92400000000000004</v>
      </c>
      <c r="S853" s="4">
        <v>0.99</v>
      </c>
      <c r="T853" s="4">
        <v>0.93100000000000005</v>
      </c>
      <c r="U853" s="4">
        <v>0.998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0.33967736757016098</v>
      </c>
      <c r="AC853" s="2">
        <v>3.0213778596496599E-2</v>
      </c>
      <c r="AD853" s="2">
        <v>7.9043207340452906E-2</v>
      </c>
      <c r="AE853" s="2">
        <v>1.0050335853501499E-2</v>
      </c>
      <c r="AF853" s="2">
        <v>7.1496001705069895E-2</v>
      </c>
      <c r="AG853" s="2">
        <v>2.0020026706730801E-3</v>
      </c>
    </row>
    <row r="854" spans="1:33" x14ac:dyDescent="0.35">
      <c r="A854" s="7">
        <v>268</v>
      </c>
      <c r="B854" s="7">
        <v>160</v>
      </c>
      <c r="C854" s="7">
        <v>1</v>
      </c>
      <c r="D854" s="7">
        <v>1</v>
      </c>
      <c r="E854" s="22" t="str">
        <f t="shared" si="26"/>
        <v>11</v>
      </c>
      <c r="F854" s="4">
        <v>0.99639500000000003</v>
      </c>
      <c r="G854" s="25">
        <v>1</v>
      </c>
      <c r="H854" s="4">
        <v>1.0627284189999999</v>
      </c>
      <c r="I854" s="4">
        <v>8.9196071901000007</v>
      </c>
      <c r="J854" s="2">
        <f t="shared" si="27"/>
        <v>0.11914520408247768</v>
      </c>
      <c r="K854" s="3">
        <v>210</v>
      </c>
      <c r="L854" s="3">
        <v>145</v>
      </c>
      <c r="M854" s="3">
        <v>9</v>
      </c>
      <c r="N854" s="3">
        <v>135</v>
      </c>
      <c r="O854" s="24">
        <v>59.157513493140101</v>
      </c>
      <c r="P854" s="4">
        <v>0.57099999999999995</v>
      </c>
      <c r="Q854" s="4">
        <v>0.9375</v>
      </c>
      <c r="R854" s="4">
        <v>0.874</v>
      </c>
      <c r="S854" s="4">
        <v>0.96399999999999997</v>
      </c>
      <c r="T854" s="4">
        <v>0.88100000000000001</v>
      </c>
      <c r="U854" s="4">
        <v>0.96499999999999997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0.56036606932612698</v>
      </c>
      <c r="AC854" s="2">
        <v>6.4538521137571206E-2</v>
      </c>
      <c r="AD854" s="2">
        <v>0.13467490332660201</v>
      </c>
      <c r="AE854" s="2">
        <v>3.6663984371591497E-2</v>
      </c>
      <c r="AF854" s="2">
        <v>0.12669765304595801</v>
      </c>
      <c r="AG854" s="2">
        <v>3.5627177643151202E-2</v>
      </c>
    </row>
    <row r="855" spans="1:33" x14ac:dyDescent="0.35">
      <c r="A855" s="7">
        <v>814</v>
      </c>
      <c r="B855" s="7">
        <v>484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0.79578151779999995</v>
      </c>
      <c r="I855" s="4">
        <v>6.6766801398400002</v>
      </c>
      <c r="J855" s="2">
        <f t="shared" si="27"/>
        <v>0.11918820448676909</v>
      </c>
      <c r="K855" s="3">
        <v>239</v>
      </c>
      <c r="L855" s="3">
        <v>162</v>
      </c>
      <c r="M855" s="3">
        <v>13</v>
      </c>
      <c r="N855" s="3">
        <v>85</v>
      </c>
      <c r="O855" s="24">
        <v>2.0075490509652001</v>
      </c>
      <c r="P855" s="4">
        <v>0.50600000000000001</v>
      </c>
      <c r="Q855" s="4">
        <v>0.86734693877550995</v>
      </c>
      <c r="R855" s="4">
        <v>0.88100000000000001</v>
      </c>
      <c r="S855" s="4">
        <v>0.97599999999999998</v>
      </c>
      <c r="T855" s="4">
        <v>0.88600000000000001</v>
      </c>
      <c r="U855" s="4">
        <v>0.99199999999999999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0.68121860969467196</v>
      </c>
      <c r="AC855" s="2">
        <v>0.142316222180255</v>
      </c>
      <c r="AD855" s="2">
        <v>0.12669765304595801</v>
      </c>
      <c r="AE855" s="2">
        <v>2.4292692569044601E-2</v>
      </c>
      <c r="AF855" s="2">
        <v>0.121038328377056</v>
      </c>
      <c r="AG855" s="2">
        <v>8.03217169726427E-3</v>
      </c>
    </row>
    <row r="856" spans="1:33" x14ac:dyDescent="0.35">
      <c r="A856" s="7">
        <v>36</v>
      </c>
      <c r="B856" s="7">
        <v>368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0.96669827470000003</v>
      </c>
      <c r="I856" s="4">
        <v>8.0442093481200008</v>
      </c>
      <c r="J856" s="2">
        <f t="shared" si="27"/>
        <v>0.12017318705485028</v>
      </c>
      <c r="K856" s="3">
        <v>281</v>
      </c>
      <c r="L856" s="3">
        <v>145</v>
      </c>
      <c r="M856" s="3">
        <v>9</v>
      </c>
      <c r="N856" s="3">
        <v>64</v>
      </c>
      <c r="O856" s="24">
        <v>15.160019608559899</v>
      </c>
      <c r="P856" s="4">
        <v>0.42599999999999999</v>
      </c>
      <c r="Q856" s="4">
        <v>0.87671232876712302</v>
      </c>
      <c r="R856" s="4">
        <v>0.877</v>
      </c>
      <c r="S856" s="4">
        <v>0.98799999999999999</v>
      </c>
      <c r="T856" s="4">
        <v>0.86299999999999999</v>
      </c>
      <c r="U856" s="4">
        <v>0.997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0.85331593271276696</v>
      </c>
      <c r="AC856" s="2">
        <v>0.13157635778871901</v>
      </c>
      <c r="AD856" s="2">
        <v>0.131248286609954</v>
      </c>
      <c r="AE856" s="2">
        <v>1.20725812342692E-2</v>
      </c>
      <c r="AF856" s="2">
        <v>0.14734058789870899</v>
      </c>
      <c r="AG856" s="2">
        <v>3.00450902029872E-3</v>
      </c>
    </row>
    <row r="857" spans="1:33" x14ac:dyDescent="0.35">
      <c r="A857" s="7">
        <v>860</v>
      </c>
      <c r="B857" s="7">
        <v>444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1.0310538339999999</v>
      </c>
      <c r="I857" s="4">
        <v>8.5750750838399998</v>
      </c>
      <c r="J857" s="2">
        <f t="shared" si="27"/>
        <v>0.12023846134514361</v>
      </c>
      <c r="K857" s="3">
        <v>282</v>
      </c>
      <c r="L857" s="3">
        <v>153</v>
      </c>
      <c r="M857" s="3">
        <v>8</v>
      </c>
      <c r="N857" s="3">
        <v>56</v>
      </c>
      <c r="O857" s="24">
        <v>1001</v>
      </c>
      <c r="P857" s="4">
        <v>0.40500000000000003</v>
      </c>
      <c r="Q857" s="4">
        <v>0.875</v>
      </c>
      <c r="R857" s="4">
        <v>0.91100000000000003</v>
      </c>
      <c r="S857" s="4">
        <v>0.94499999999999995</v>
      </c>
      <c r="T857" s="4">
        <v>0.89700000000000002</v>
      </c>
      <c r="U857" s="4">
        <v>0.96299999999999997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0.90386821187559796</v>
      </c>
      <c r="AC857" s="2">
        <v>0.13353139262452299</v>
      </c>
      <c r="AD857" s="2">
        <v>9.3212381722178703E-2</v>
      </c>
      <c r="AE857" s="2">
        <v>5.6570351488394399E-2</v>
      </c>
      <c r="AF857" s="2">
        <v>0.10869941692334099</v>
      </c>
      <c r="AG857" s="2">
        <v>3.7701867184011501E-2</v>
      </c>
    </row>
    <row r="858" spans="1:33" x14ac:dyDescent="0.35">
      <c r="A858" s="7">
        <v>122</v>
      </c>
      <c r="B858" s="7">
        <v>89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1.011129387</v>
      </c>
      <c r="I858" s="4">
        <v>8.4038324770999999</v>
      </c>
      <c r="J858" s="2">
        <f t="shared" si="27"/>
        <v>0.12031765147095379</v>
      </c>
      <c r="K858" s="3">
        <v>263</v>
      </c>
      <c r="L858" s="3">
        <v>149</v>
      </c>
      <c r="M858" s="3">
        <v>1</v>
      </c>
      <c r="N858" s="3">
        <v>86</v>
      </c>
      <c r="O858" s="24">
        <v>1001</v>
      </c>
      <c r="P858" s="4">
        <v>0.46300000000000002</v>
      </c>
      <c r="Q858" s="4">
        <v>0.98850574712643702</v>
      </c>
      <c r="R858" s="4">
        <v>0.91500000000000004</v>
      </c>
      <c r="S858" s="4">
        <v>0.99099999999999999</v>
      </c>
      <c r="T858" s="4">
        <v>0.92300000000000004</v>
      </c>
      <c r="U858" s="4">
        <v>1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0.77002822489590295</v>
      </c>
      <c r="AC858" s="2">
        <v>1.1560822401076001E-2</v>
      </c>
      <c r="AD858" s="2">
        <v>8.8831213706615703E-2</v>
      </c>
      <c r="AE858" s="2">
        <v>9.0407446521490707E-3</v>
      </c>
      <c r="AF858" s="2">
        <v>8.0126044479284897E-2</v>
      </c>
      <c r="AG858" s="2">
        <v>1.0000050000287801E-5</v>
      </c>
    </row>
    <row r="859" spans="1:33" x14ac:dyDescent="0.35">
      <c r="A859" s="7">
        <v>286</v>
      </c>
      <c r="B859" s="7">
        <v>258</v>
      </c>
      <c r="C859" s="7">
        <v>1</v>
      </c>
      <c r="D859" s="7">
        <v>1</v>
      </c>
      <c r="E859" s="22" t="str">
        <f t="shared" si="26"/>
        <v>11</v>
      </c>
      <c r="F859" s="4">
        <v>0.99665599999999999</v>
      </c>
      <c r="G859" s="25">
        <v>1</v>
      </c>
      <c r="H859" s="4">
        <v>0.7913740883</v>
      </c>
      <c r="I859" s="4">
        <v>6.3738586493999998</v>
      </c>
      <c r="J859" s="2">
        <f t="shared" si="27"/>
        <v>0.12415934080598032</v>
      </c>
      <c r="K859" s="3">
        <v>247</v>
      </c>
      <c r="L859" s="3">
        <v>157</v>
      </c>
      <c r="M859" s="3">
        <v>2</v>
      </c>
      <c r="N859" s="3">
        <v>93</v>
      </c>
      <c r="O859" s="24">
        <v>225.494330626221</v>
      </c>
      <c r="P859" s="4">
        <v>0.51200000000000001</v>
      </c>
      <c r="Q859" s="4">
        <v>0.97894736842105301</v>
      </c>
      <c r="R859" s="4">
        <v>0.93700000000000006</v>
      </c>
      <c r="S859" s="4">
        <v>0.97499999999999998</v>
      </c>
      <c r="T859" s="4">
        <v>0.95599999999999996</v>
      </c>
      <c r="U859" s="4">
        <v>0.95399999999999996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0.66943065394262902</v>
      </c>
      <c r="AC859" s="2">
        <v>2.12773984472849E-2</v>
      </c>
      <c r="AD859" s="2">
        <v>6.5071996743714805E-2</v>
      </c>
      <c r="AE859" s="2">
        <v>2.5317807984289901E-2</v>
      </c>
      <c r="AF859" s="2">
        <v>4.4997365930735798E-2</v>
      </c>
      <c r="AG859" s="2">
        <v>4.7091607533850603E-2</v>
      </c>
    </row>
    <row r="860" spans="1:33" x14ac:dyDescent="0.35">
      <c r="A860" s="7">
        <v>198</v>
      </c>
      <c r="B860" s="7">
        <v>486</v>
      </c>
      <c r="C860" s="7">
        <v>1</v>
      </c>
      <c r="D860" s="7">
        <v>1</v>
      </c>
      <c r="E860" s="22" t="str">
        <f t="shared" si="26"/>
        <v>11</v>
      </c>
      <c r="F860" s="4">
        <v>0.99919199999999997</v>
      </c>
      <c r="G860" s="25">
        <v>1</v>
      </c>
      <c r="H860" s="4">
        <v>0.93440708719999999</v>
      </c>
      <c r="I860" s="4">
        <v>7.4471310620000004</v>
      </c>
      <c r="J860" s="2">
        <f t="shared" si="27"/>
        <v>0.12547208843522833</v>
      </c>
      <c r="K860" s="3">
        <v>289</v>
      </c>
      <c r="L860" s="3">
        <v>155</v>
      </c>
      <c r="M860" s="3">
        <v>11</v>
      </c>
      <c r="N860" s="3">
        <v>44</v>
      </c>
      <c r="O860" s="24">
        <v>4.8549754307095103</v>
      </c>
      <c r="P860" s="4">
        <v>0.41499999999999998</v>
      </c>
      <c r="Q860" s="4">
        <v>0.8</v>
      </c>
      <c r="R860" s="4">
        <v>0.78300000000000003</v>
      </c>
      <c r="S860" s="4">
        <v>0.95</v>
      </c>
      <c r="T860" s="4">
        <v>0.751</v>
      </c>
      <c r="U860" s="4">
        <v>0.99399999999999999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0.87947675875143905</v>
      </c>
      <c r="AC860" s="2">
        <v>0.22314355131420999</v>
      </c>
      <c r="AD860" s="2">
        <v>0.24462258299133399</v>
      </c>
      <c r="AE860" s="2">
        <v>5.1293294387550599E-2</v>
      </c>
      <c r="AF860" s="2">
        <v>0.286349627218002</v>
      </c>
      <c r="AG860" s="2">
        <v>6.0180723255630203E-3</v>
      </c>
    </row>
    <row r="861" spans="1:33" x14ac:dyDescent="0.35">
      <c r="A861" s="7">
        <v>882</v>
      </c>
      <c r="B861" s="7">
        <v>174</v>
      </c>
      <c r="C861" s="7">
        <v>1</v>
      </c>
      <c r="D861" s="7">
        <v>1</v>
      </c>
      <c r="E861" s="22" t="str">
        <f t="shared" si="26"/>
        <v>11</v>
      </c>
      <c r="F861" s="4">
        <v>0.99878599999999995</v>
      </c>
      <c r="G861" s="25">
        <v>1</v>
      </c>
      <c r="H861" s="4">
        <v>0.75703165289999996</v>
      </c>
      <c r="I861" s="4">
        <v>6.0318404096689999</v>
      </c>
      <c r="J861" s="2">
        <f t="shared" si="27"/>
        <v>0.12550591552231444</v>
      </c>
      <c r="K861" s="3">
        <v>258</v>
      </c>
      <c r="L861" s="3">
        <v>137</v>
      </c>
      <c r="M861" s="3">
        <v>4</v>
      </c>
      <c r="N861" s="3">
        <v>100</v>
      </c>
      <c r="O861" s="24">
        <v>1001</v>
      </c>
      <c r="P861" s="4">
        <v>0.48199999999999998</v>
      </c>
      <c r="Q861" s="4">
        <v>0.96153846153846201</v>
      </c>
      <c r="R861" s="4">
        <v>0.96199999999999997</v>
      </c>
      <c r="S861" s="4">
        <v>0.99399999999999999</v>
      </c>
      <c r="T861" s="4">
        <v>0.95699999999999996</v>
      </c>
      <c r="U861" s="4">
        <v>1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0.72981116493153697</v>
      </c>
      <c r="AC861" s="2">
        <v>3.9220713153281302E-2</v>
      </c>
      <c r="AD861" s="2">
        <v>3.8740828316430602E-2</v>
      </c>
      <c r="AE861" s="2">
        <v>6.0180723255630203E-3</v>
      </c>
      <c r="AF861" s="2">
        <v>4.3951887529182797E-2</v>
      </c>
      <c r="AG861" s="2">
        <v>1.0000050000287801E-5</v>
      </c>
    </row>
    <row r="862" spans="1:33" x14ac:dyDescent="0.35">
      <c r="A862" s="7">
        <v>26</v>
      </c>
      <c r="B862" s="7">
        <v>449</v>
      </c>
      <c r="C862" s="7">
        <v>1</v>
      </c>
      <c r="D862" s="7">
        <v>1</v>
      </c>
      <c r="E862" s="22" t="str">
        <f t="shared" si="26"/>
        <v>11</v>
      </c>
      <c r="F862" s="4">
        <v>0.98843199999999998</v>
      </c>
      <c r="G862" s="25">
        <v>1</v>
      </c>
      <c r="H862" s="4">
        <v>1.102559107</v>
      </c>
      <c r="I862" s="4">
        <v>8.6081699434000001</v>
      </c>
      <c r="J862" s="2">
        <f t="shared" si="27"/>
        <v>0.12808286944257496</v>
      </c>
      <c r="K862" s="3">
        <v>234</v>
      </c>
      <c r="L862" s="3">
        <v>144</v>
      </c>
      <c r="M862" s="3">
        <v>21</v>
      </c>
      <c r="N862" s="3">
        <v>100</v>
      </c>
      <c r="O862" s="24">
        <v>18.758560897917199</v>
      </c>
      <c r="P862" s="4">
        <v>0.499</v>
      </c>
      <c r="Q862" s="4">
        <v>0.826446280991736</v>
      </c>
      <c r="R862" s="4">
        <v>0.877</v>
      </c>
      <c r="S862" s="4">
        <v>0.96299999999999997</v>
      </c>
      <c r="T862" s="4">
        <v>0.878</v>
      </c>
      <c r="U862" s="4">
        <v>0.93300000000000005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0.69514918323061803</v>
      </c>
      <c r="AC862" s="2">
        <v>0.19062035960865001</v>
      </c>
      <c r="AD862" s="2">
        <v>0.131248286609954</v>
      </c>
      <c r="AE862" s="2">
        <v>3.7701867184011501E-2</v>
      </c>
      <c r="AF862" s="2">
        <v>0.13010868534702</v>
      </c>
      <c r="AG862" s="2">
        <v>6.93500781347932E-2</v>
      </c>
    </row>
    <row r="863" spans="1:33" x14ac:dyDescent="0.35">
      <c r="A863" s="7">
        <v>744</v>
      </c>
      <c r="B863" s="7">
        <v>131</v>
      </c>
      <c r="C863" s="7">
        <v>1</v>
      </c>
      <c r="D863" s="7">
        <v>1</v>
      </c>
      <c r="E863" s="22" t="str">
        <f t="shared" si="26"/>
        <v>11</v>
      </c>
      <c r="F863" s="4">
        <v>0.98289599999999999</v>
      </c>
      <c r="G863" s="25">
        <v>1</v>
      </c>
      <c r="H863" s="4">
        <v>0.98619735519999996</v>
      </c>
      <c r="I863" s="4">
        <v>7.6812241649599997</v>
      </c>
      <c r="J863" s="2">
        <f t="shared" si="27"/>
        <v>0.12839064894093422</v>
      </c>
      <c r="K863" s="3">
        <v>247</v>
      </c>
      <c r="L863" s="3">
        <v>174</v>
      </c>
      <c r="M863" s="3">
        <v>18</v>
      </c>
      <c r="N863" s="3">
        <v>60</v>
      </c>
      <c r="O863" s="24">
        <v>43.216243816866097</v>
      </c>
      <c r="P863" s="4">
        <v>0.46</v>
      </c>
      <c r="Q863" s="4">
        <v>0.76923076923076905</v>
      </c>
      <c r="R863" s="4">
        <v>0.88400000000000001</v>
      </c>
      <c r="S863" s="4">
        <v>0.99</v>
      </c>
      <c r="T863" s="4">
        <v>0.85299999999999998</v>
      </c>
      <c r="U863" s="4">
        <v>1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0.77652878949899595</v>
      </c>
      <c r="AC863" s="2">
        <v>0.262364264467491</v>
      </c>
      <c r="AD863" s="2">
        <v>0.123298216344494</v>
      </c>
      <c r="AE863" s="2">
        <v>1.0050335853501499E-2</v>
      </c>
      <c r="AF863" s="2">
        <v>0.15899573149045801</v>
      </c>
      <c r="AG863" s="2">
        <v>1.0000050000287801E-5</v>
      </c>
    </row>
    <row r="864" spans="1:33" x14ac:dyDescent="0.35">
      <c r="A864" s="7">
        <v>178</v>
      </c>
      <c r="B864" s="7">
        <v>372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1.352128402</v>
      </c>
      <c r="I864" s="4">
        <v>10.497557884600001</v>
      </c>
      <c r="J864" s="2">
        <f t="shared" si="27"/>
        <v>0.12880409109089866</v>
      </c>
      <c r="K864" s="3">
        <v>226</v>
      </c>
      <c r="L864" s="3">
        <v>174</v>
      </c>
      <c r="M864" s="3">
        <v>5</v>
      </c>
      <c r="N864" s="3">
        <v>94</v>
      </c>
      <c r="O864" s="24">
        <v>1001</v>
      </c>
      <c r="P864" s="4">
        <v>0.52600000000000002</v>
      </c>
      <c r="Q864" s="4">
        <v>0.94949494949494995</v>
      </c>
      <c r="R864" s="4">
        <v>0.81</v>
      </c>
      <c r="S864" s="4">
        <v>0.98499999999999999</v>
      </c>
      <c r="T864" s="4">
        <v>0.81399999999999995</v>
      </c>
      <c r="U864" s="4">
        <v>0.99399999999999999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0.64245406624442702</v>
      </c>
      <c r="AC864" s="2">
        <v>5.1825067864586002E-2</v>
      </c>
      <c r="AD864" s="2">
        <v>0.21072103131565301</v>
      </c>
      <c r="AE864" s="2">
        <v>1.51136378100482E-2</v>
      </c>
      <c r="AF864" s="2">
        <v>0.20579491297959701</v>
      </c>
      <c r="AG864" s="2">
        <v>6.0180723255630203E-3</v>
      </c>
    </row>
    <row r="865" spans="1:33" x14ac:dyDescent="0.35">
      <c r="A865" s="7">
        <v>206</v>
      </c>
      <c r="B865" s="7">
        <v>222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0.8935144666</v>
      </c>
      <c r="I865" s="4">
        <v>6.8070003441000004</v>
      </c>
      <c r="J865" s="2">
        <f t="shared" si="27"/>
        <v>0.13126405486000275</v>
      </c>
      <c r="K865" s="3">
        <v>254</v>
      </c>
      <c r="L865" s="3">
        <v>156</v>
      </c>
      <c r="M865" s="3">
        <v>10</v>
      </c>
      <c r="N865" s="3">
        <v>79</v>
      </c>
      <c r="O865" s="24">
        <v>5.0848906609268703</v>
      </c>
      <c r="P865" s="4">
        <v>0.48599999999999999</v>
      </c>
      <c r="Q865" s="4">
        <v>0.88764044943820197</v>
      </c>
      <c r="R865" s="4">
        <v>0.92400000000000004</v>
      </c>
      <c r="S865" s="4">
        <v>0.98299999999999998</v>
      </c>
      <c r="T865" s="4">
        <v>0.94399999999999995</v>
      </c>
      <c r="U865" s="4">
        <v>0.98299999999999998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0.72154665508164295</v>
      </c>
      <c r="AC865" s="2">
        <v>0.119188517265118</v>
      </c>
      <c r="AD865" s="2">
        <v>7.9043207340452906E-2</v>
      </c>
      <c r="AE865" s="2">
        <v>1.7146158834970501E-2</v>
      </c>
      <c r="AF865" s="2">
        <v>5.7629112836636402E-2</v>
      </c>
      <c r="AG865" s="2">
        <v>1.7146158834970501E-2</v>
      </c>
    </row>
    <row r="866" spans="1:33" x14ac:dyDescent="0.35">
      <c r="A866" s="7">
        <v>82</v>
      </c>
      <c r="B866" s="7">
        <v>192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1.071134494</v>
      </c>
      <c r="I866" s="4">
        <v>8.1579550048599998</v>
      </c>
      <c r="J866" s="2">
        <f t="shared" si="27"/>
        <v>0.13129938732953111</v>
      </c>
      <c r="K866" s="3">
        <v>247</v>
      </c>
      <c r="L866" s="3">
        <v>153</v>
      </c>
      <c r="M866" s="3">
        <v>16</v>
      </c>
      <c r="N866" s="3">
        <v>83</v>
      </c>
      <c r="O866" s="24">
        <v>1001</v>
      </c>
      <c r="P866" s="4">
        <v>0.48799999999999999</v>
      </c>
      <c r="Q866" s="4">
        <v>0.83838383838383801</v>
      </c>
      <c r="R866" s="4">
        <v>0.22800000000000001</v>
      </c>
      <c r="S866" s="4">
        <v>0.35699999999999998</v>
      </c>
      <c r="T866" s="4">
        <v>0.21199999999999999</v>
      </c>
      <c r="U866" s="4">
        <v>0.252</v>
      </c>
      <c r="V866" s="5">
        <v>0</v>
      </c>
      <c r="W866" s="5">
        <v>100</v>
      </c>
      <c r="X866" s="5">
        <v>0</v>
      </c>
      <c r="Y866" s="5">
        <v>0</v>
      </c>
      <c r="Z866" s="5">
        <v>0</v>
      </c>
      <c r="AA866" s="5">
        <v>0</v>
      </c>
      <c r="AB866" s="2">
        <v>0.71743987312899005</v>
      </c>
      <c r="AC866" s="2">
        <v>0.176279242337992</v>
      </c>
      <c r="AD866" s="2">
        <v>1.4784096500277</v>
      </c>
      <c r="AE866" s="2">
        <v>1.0300194972025001</v>
      </c>
      <c r="AF866" s="2">
        <v>1.5511690043101201</v>
      </c>
      <c r="AG866" s="2">
        <v>1.3783261914707099</v>
      </c>
    </row>
    <row r="867" spans="1:33" x14ac:dyDescent="0.35">
      <c r="A867" s="7">
        <v>66</v>
      </c>
      <c r="B867" s="7">
        <v>345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1.081765825</v>
      </c>
      <c r="I867" s="4">
        <v>8.1210428227999998</v>
      </c>
      <c r="J867" s="2">
        <f t="shared" si="27"/>
        <v>0.13320528515905858</v>
      </c>
      <c r="K867" s="3">
        <v>203</v>
      </c>
      <c r="L867" s="3">
        <v>203</v>
      </c>
      <c r="M867" s="3">
        <v>4</v>
      </c>
      <c r="N867" s="3">
        <v>89</v>
      </c>
      <c r="O867" s="24">
        <v>11.445612227991299</v>
      </c>
      <c r="P867" s="4">
        <v>0.60099999999999998</v>
      </c>
      <c r="Q867" s="4">
        <v>0.956989247311828</v>
      </c>
      <c r="R867" s="4">
        <v>0.879</v>
      </c>
      <c r="S867" s="4">
        <v>0.96799999999999997</v>
      </c>
      <c r="T867" s="4">
        <v>0.89700000000000002</v>
      </c>
      <c r="U867" s="4">
        <v>0.97899999999999998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0.50916034444692904</v>
      </c>
      <c r="AC867" s="2">
        <v>4.39631234211161E-2</v>
      </c>
      <c r="AD867" s="2">
        <v>0.12897038129696001</v>
      </c>
      <c r="AE867" s="2">
        <v>3.2523191705560103E-2</v>
      </c>
      <c r="AF867" s="2">
        <v>0.10869941692334099</v>
      </c>
      <c r="AG867" s="2">
        <v>2.1223636451626698E-2</v>
      </c>
    </row>
    <row r="868" spans="1:33" x14ac:dyDescent="0.35">
      <c r="A868" s="7">
        <v>486</v>
      </c>
      <c r="B868" s="7">
        <v>80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1.00584859</v>
      </c>
      <c r="I868" s="4">
        <v>7.3603122088999999</v>
      </c>
      <c r="J868" s="2">
        <f t="shared" si="27"/>
        <v>0.13665841359062733</v>
      </c>
      <c r="K868" s="3">
        <v>213</v>
      </c>
      <c r="L868" s="3">
        <v>159</v>
      </c>
      <c r="M868" s="3">
        <v>1</v>
      </c>
      <c r="N868" s="3">
        <v>126</v>
      </c>
      <c r="O868" s="24">
        <v>826.11714377386102</v>
      </c>
      <c r="P868" s="4">
        <v>0.57299999999999995</v>
      </c>
      <c r="Q868" s="4">
        <v>0.99212598425196896</v>
      </c>
      <c r="R868" s="4">
        <v>0.91800000000000004</v>
      </c>
      <c r="S868" s="4">
        <v>0.98499999999999999</v>
      </c>
      <c r="T868" s="4">
        <v>0.91900000000000004</v>
      </c>
      <c r="U868" s="4">
        <v>0.98399999999999999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0.55686956226739803</v>
      </c>
      <c r="AC868" s="2">
        <v>7.9051795071132594E-3</v>
      </c>
      <c r="AD868" s="2">
        <v>8.5557888361646503E-2</v>
      </c>
      <c r="AE868" s="2">
        <v>1.51136378100482E-2</v>
      </c>
      <c r="AF868" s="2">
        <v>8.4469156626450007E-2</v>
      </c>
      <c r="AG868" s="2">
        <v>1.6129381929883599E-2</v>
      </c>
    </row>
    <row r="869" spans="1:33" x14ac:dyDescent="0.35">
      <c r="A869" s="7">
        <v>4</v>
      </c>
      <c r="B869" s="7">
        <v>500</v>
      </c>
      <c r="C869" s="7">
        <v>1</v>
      </c>
      <c r="D869" s="7">
        <v>1</v>
      </c>
      <c r="E869" s="22" t="str">
        <f t="shared" si="26"/>
        <v>11</v>
      </c>
      <c r="F869" s="4">
        <v>0.99779099999999998</v>
      </c>
      <c r="G869" s="25">
        <v>1</v>
      </c>
      <c r="H869" s="4">
        <v>1.117788609</v>
      </c>
      <c r="I869" s="4">
        <v>8.1504621773799997</v>
      </c>
      <c r="J869" s="2">
        <f t="shared" si="27"/>
        <v>0.13714419927034344</v>
      </c>
      <c r="K869" s="3">
        <v>224</v>
      </c>
      <c r="L869" s="3">
        <v>146</v>
      </c>
      <c r="M869" s="3">
        <v>11</v>
      </c>
      <c r="N869" s="3">
        <v>118</v>
      </c>
      <c r="O869" s="24">
        <v>58.709414905316002</v>
      </c>
      <c r="P869" s="4">
        <v>0.54500000000000004</v>
      </c>
      <c r="Q869" s="4">
        <v>0.91472868217054304</v>
      </c>
      <c r="R869" s="4">
        <v>0.93500000000000005</v>
      </c>
      <c r="S869" s="4">
        <v>0.98099999999999998</v>
      </c>
      <c r="T869" s="4">
        <v>0.91600000000000004</v>
      </c>
      <c r="U869" s="4">
        <v>0.99199999999999999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0.60696948431889297</v>
      </c>
      <c r="AC869" s="2">
        <v>8.9127779896007397E-2</v>
      </c>
      <c r="AD869" s="2">
        <v>6.7208749693450004E-2</v>
      </c>
      <c r="AE869" s="2">
        <v>1.9182819416774001E-2</v>
      </c>
      <c r="AF869" s="2">
        <v>8.7738914308006705E-2</v>
      </c>
      <c r="AG869" s="2">
        <v>8.03217169726427E-3</v>
      </c>
    </row>
    <row r="870" spans="1:33" x14ac:dyDescent="0.35">
      <c r="A870" s="7">
        <v>914</v>
      </c>
      <c r="B870" s="7">
        <v>141</v>
      </c>
      <c r="C870" s="7">
        <v>1</v>
      </c>
      <c r="D870" s="7">
        <v>1</v>
      </c>
      <c r="E870" s="22" t="str">
        <f t="shared" si="26"/>
        <v>11</v>
      </c>
      <c r="F870" s="4">
        <v>0.90795300000000001</v>
      </c>
      <c r="G870" s="25">
        <v>1</v>
      </c>
      <c r="H870" s="4">
        <v>1.259500595</v>
      </c>
      <c r="I870" s="4">
        <v>9.1673764900000005</v>
      </c>
      <c r="J870" s="2">
        <f t="shared" si="27"/>
        <v>0.13738942612140934</v>
      </c>
      <c r="K870" s="3">
        <v>233</v>
      </c>
      <c r="L870" s="3">
        <v>190</v>
      </c>
      <c r="M870" s="3">
        <v>19</v>
      </c>
      <c r="N870" s="3">
        <v>57</v>
      </c>
      <c r="O870" s="24">
        <v>1001</v>
      </c>
      <c r="P870" s="4">
        <v>0.48099999999999998</v>
      </c>
      <c r="Q870" s="4">
        <v>0.75</v>
      </c>
      <c r="R870" s="4">
        <v>0.83299999999999996</v>
      </c>
      <c r="S870" s="4">
        <v>0.93100000000000005</v>
      </c>
      <c r="T870" s="4">
        <v>0.82299999999999995</v>
      </c>
      <c r="U870" s="4">
        <v>0.82199999999999995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0.73188800887637595</v>
      </c>
      <c r="AC870" s="2">
        <v>0.28768207245178101</v>
      </c>
      <c r="AD870" s="2">
        <v>0.18272163681529399</v>
      </c>
      <c r="AE870" s="2">
        <v>7.1496001705069895E-2</v>
      </c>
      <c r="AF870" s="2">
        <v>0.19479907830506701</v>
      </c>
      <c r="AG870" s="2">
        <v>0.19601488392595701</v>
      </c>
    </row>
    <row r="871" spans="1:33" x14ac:dyDescent="0.35">
      <c r="A871" s="7">
        <v>450</v>
      </c>
      <c r="B871" s="7">
        <v>375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1.567778203</v>
      </c>
      <c r="I871" s="4">
        <v>11.197953480000001</v>
      </c>
      <c r="J871" s="2">
        <f t="shared" si="27"/>
        <v>0.14000577925244248</v>
      </c>
      <c r="K871" s="3">
        <v>213</v>
      </c>
      <c r="L871" s="3">
        <v>140</v>
      </c>
      <c r="M871" s="3">
        <v>6</v>
      </c>
      <c r="N871" s="3">
        <v>140</v>
      </c>
      <c r="O871" s="24">
        <v>64.542886311097504</v>
      </c>
      <c r="P871" s="4">
        <v>0.55400000000000005</v>
      </c>
      <c r="Q871" s="4">
        <v>0.95890410958904104</v>
      </c>
      <c r="R871" s="4">
        <v>0.877</v>
      </c>
      <c r="S871" s="4">
        <v>0.98699999999999999</v>
      </c>
      <c r="T871" s="4">
        <v>0.91</v>
      </c>
      <c r="U871" s="4">
        <v>0.97699999999999998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0.590590592234853</v>
      </c>
      <c r="AC871" s="2">
        <v>4.19641990990322E-2</v>
      </c>
      <c r="AD871" s="2">
        <v>0.131248286609954</v>
      </c>
      <c r="AE871" s="2">
        <v>1.30852395486555E-2</v>
      </c>
      <c r="AF871" s="2">
        <v>9.4310679471241304E-2</v>
      </c>
      <c r="AG871" s="2">
        <v>2.32686269393543E-2</v>
      </c>
    </row>
    <row r="872" spans="1:33" x14ac:dyDescent="0.35">
      <c r="A872" s="7">
        <v>264</v>
      </c>
      <c r="B872" s="7">
        <v>170</v>
      </c>
      <c r="C872" s="7">
        <v>1</v>
      </c>
      <c r="D872" s="7">
        <v>1</v>
      </c>
      <c r="E872" s="22" t="str">
        <f t="shared" si="26"/>
        <v>11</v>
      </c>
      <c r="F872" s="4">
        <v>0.978406</v>
      </c>
      <c r="G872" s="25">
        <v>1</v>
      </c>
      <c r="H872" s="4">
        <v>1.090508027</v>
      </c>
      <c r="I872" s="4">
        <v>7.7754653421300004</v>
      </c>
      <c r="J872" s="2">
        <f t="shared" si="27"/>
        <v>0.14024987303219949</v>
      </c>
      <c r="K872" s="3">
        <v>252</v>
      </c>
      <c r="L872" s="3">
        <v>192</v>
      </c>
      <c r="M872" s="3">
        <v>8</v>
      </c>
      <c r="N872" s="3">
        <v>47</v>
      </c>
      <c r="O872" s="24">
        <v>1001</v>
      </c>
      <c r="P872" s="4">
        <v>0.48299999999999998</v>
      </c>
      <c r="Q872" s="4">
        <v>0.85454545454545405</v>
      </c>
      <c r="R872" s="4">
        <v>0.81</v>
      </c>
      <c r="S872" s="4">
        <v>0.93100000000000005</v>
      </c>
      <c r="T872" s="4">
        <v>0.80600000000000005</v>
      </c>
      <c r="U872" s="4">
        <v>0.85199999999999998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0.72773862532956402</v>
      </c>
      <c r="AC872" s="2">
        <v>0.15718558352241199</v>
      </c>
      <c r="AD872" s="2">
        <v>0.21072103131565301</v>
      </c>
      <c r="AE872" s="2">
        <v>7.1496001705069895E-2</v>
      </c>
      <c r="AF872" s="2">
        <v>0.21567153647550899</v>
      </c>
      <c r="AG872" s="2">
        <v>0.160168752152821</v>
      </c>
    </row>
    <row r="873" spans="1:33" x14ac:dyDescent="0.35">
      <c r="A873" s="7">
        <v>332</v>
      </c>
      <c r="B873" s="7">
        <v>75</v>
      </c>
      <c r="C873" s="7">
        <v>1</v>
      </c>
      <c r="D873" s="7">
        <v>1</v>
      </c>
      <c r="E873" s="22" t="str">
        <f t="shared" si="26"/>
        <v>11</v>
      </c>
      <c r="F873" s="4">
        <v>0.99491099999999999</v>
      </c>
      <c r="G873" s="25">
        <v>1</v>
      </c>
      <c r="H873" s="4">
        <v>1.3099126800000001</v>
      </c>
      <c r="I873" s="4">
        <v>9.3035390127900008</v>
      </c>
      <c r="J873" s="2">
        <f t="shared" si="27"/>
        <v>0.14079724696152757</v>
      </c>
      <c r="K873" s="3">
        <v>237</v>
      </c>
      <c r="L873" s="3">
        <v>178</v>
      </c>
      <c r="M873" s="3">
        <v>6</v>
      </c>
      <c r="N873" s="3">
        <v>78</v>
      </c>
      <c r="O873" s="24">
        <v>958.23942179497703</v>
      </c>
      <c r="P873" s="4">
        <v>0.503</v>
      </c>
      <c r="Q873" s="4">
        <v>0.92857142857142905</v>
      </c>
      <c r="R873" s="4">
        <v>0.85699999999999998</v>
      </c>
      <c r="S873" s="4">
        <v>0.95799999999999996</v>
      </c>
      <c r="T873" s="4">
        <v>0.82699999999999996</v>
      </c>
      <c r="U873" s="4">
        <v>0.83699999999999997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0.68716510888239801</v>
      </c>
      <c r="AC873" s="2">
        <v>7.4107972153721793E-2</v>
      </c>
      <c r="AD873" s="2">
        <v>0.15431736038435701</v>
      </c>
      <c r="AE873" s="2">
        <v>4.2907501011276501E-2</v>
      </c>
      <c r="AF873" s="2">
        <v>0.189950583958446</v>
      </c>
      <c r="AG873" s="2">
        <v>0.177931208492662</v>
      </c>
    </row>
    <row r="874" spans="1:33" x14ac:dyDescent="0.35">
      <c r="A874" s="7">
        <v>676</v>
      </c>
      <c r="B874" s="7">
        <v>449</v>
      </c>
      <c r="C874" s="7">
        <v>1</v>
      </c>
      <c r="D874" s="7">
        <v>1</v>
      </c>
      <c r="E874" s="22" t="str">
        <f t="shared" si="26"/>
        <v>11</v>
      </c>
      <c r="F874" s="4">
        <v>0.87541199999999997</v>
      </c>
      <c r="G874" s="25">
        <v>1</v>
      </c>
      <c r="H874" s="4">
        <v>1.115256206</v>
      </c>
      <c r="I874" s="4">
        <v>7.8622823567999998</v>
      </c>
      <c r="J874" s="2">
        <f t="shared" si="27"/>
        <v>0.1418489129985808</v>
      </c>
      <c r="K874" s="3">
        <v>119</v>
      </c>
      <c r="L874" s="3">
        <v>162</v>
      </c>
      <c r="M874" s="3">
        <v>11</v>
      </c>
      <c r="N874" s="3">
        <v>207</v>
      </c>
      <c r="O874" s="24">
        <v>855.88490337616997</v>
      </c>
      <c r="P874" s="4">
        <v>0.76700000000000002</v>
      </c>
      <c r="Q874" s="4">
        <v>0.94954128440367003</v>
      </c>
      <c r="R874" s="4">
        <v>0.91600000000000004</v>
      </c>
      <c r="S874" s="4">
        <v>0.95499999999999996</v>
      </c>
      <c r="T874" s="4">
        <v>0.9</v>
      </c>
      <c r="U874" s="4">
        <v>0.97399999999999998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0.26526847761488098</v>
      </c>
      <c r="AC874" s="2">
        <v>5.1776269523719998E-2</v>
      </c>
      <c r="AD874" s="2">
        <v>8.7738914308006705E-2</v>
      </c>
      <c r="AE874" s="2">
        <v>4.6043938501406798E-2</v>
      </c>
      <c r="AF874" s="2">
        <v>0.105360515657826</v>
      </c>
      <c r="AG874" s="2">
        <v>2.6343975339602001E-2</v>
      </c>
    </row>
    <row r="875" spans="1:33" x14ac:dyDescent="0.35">
      <c r="A875" s="7">
        <v>386</v>
      </c>
      <c r="B875" s="7">
        <v>70</v>
      </c>
      <c r="C875" s="7">
        <v>1</v>
      </c>
      <c r="D875" s="7">
        <v>1</v>
      </c>
      <c r="E875" s="22" t="str">
        <f t="shared" si="26"/>
        <v>11</v>
      </c>
      <c r="F875" s="4">
        <v>0.981823</v>
      </c>
      <c r="G875" s="25">
        <v>1</v>
      </c>
      <c r="H875" s="4">
        <v>1.081248459</v>
      </c>
      <c r="I875" s="4">
        <v>7.5785428131700003</v>
      </c>
      <c r="J875" s="2">
        <f t="shared" si="27"/>
        <v>0.1426723429101707</v>
      </c>
      <c r="K875" s="3">
        <v>255</v>
      </c>
      <c r="L875" s="3">
        <v>130</v>
      </c>
      <c r="M875" s="3">
        <v>28</v>
      </c>
      <c r="N875" s="3">
        <v>86</v>
      </c>
      <c r="O875" s="24">
        <v>1001</v>
      </c>
      <c r="P875" s="4">
        <v>0.45300000000000001</v>
      </c>
      <c r="Q875" s="4">
        <v>0.75438596491228105</v>
      </c>
      <c r="R875" s="4">
        <v>0.61699999999999999</v>
      </c>
      <c r="S875" s="4">
        <v>0.94699999999999995</v>
      </c>
      <c r="T875" s="4">
        <v>0.60099999999999998</v>
      </c>
      <c r="U875" s="4">
        <v>0.93400000000000005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0.79186315349910297</v>
      </c>
      <c r="AC875" s="2">
        <v>0.28185115214098799</v>
      </c>
      <c r="AD875" s="2">
        <v>0.48288625507674898</v>
      </c>
      <c r="AE875" s="2">
        <v>5.4456185796058897E-2</v>
      </c>
      <c r="AF875" s="2">
        <v>0.50916034444692904</v>
      </c>
      <c r="AG875" s="2">
        <v>6.8278840753294406E-2</v>
      </c>
    </row>
    <row r="876" spans="1:33" x14ac:dyDescent="0.35">
      <c r="A876" s="7">
        <v>18</v>
      </c>
      <c r="B876" s="7">
        <v>13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0.93718296069999996</v>
      </c>
      <c r="I876" s="4">
        <v>6.5651881415700002</v>
      </c>
      <c r="J876" s="2">
        <f t="shared" si="27"/>
        <v>0.14275035848034082</v>
      </c>
      <c r="K876" s="3">
        <v>173</v>
      </c>
      <c r="L876" s="3">
        <v>184</v>
      </c>
      <c r="M876" s="3">
        <v>5</v>
      </c>
      <c r="N876" s="3">
        <v>137</v>
      </c>
      <c r="O876" s="24">
        <v>1001</v>
      </c>
      <c r="P876" s="4">
        <v>0.64100000000000001</v>
      </c>
      <c r="Q876" s="4">
        <v>0.96478873239436602</v>
      </c>
      <c r="R876" s="4">
        <v>0.87</v>
      </c>
      <c r="S876" s="4">
        <v>0.98399999999999999</v>
      </c>
      <c r="T876" s="4">
        <v>0.88400000000000001</v>
      </c>
      <c r="U876" s="4">
        <v>0.995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0.44472582206146699</v>
      </c>
      <c r="AC876" s="2">
        <v>3.5846131773135802E-2</v>
      </c>
      <c r="AD876" s="2">
        <v>0.13926206733350799</v>
      </c>
      <c r="AE876" s="2">
        <v>1.6129381929883599E-2</v>
      </c>
      <c r="AF876" s="2">
        <v>0.123298216344494</v>
      </c>
      <c r="AG876" s="2">
        <v>5.0125418235442898E-3</v>
      </c>
    </row>
    <row r="877" spans="1:33" x14ac:dyDescent="0.35">
      <c r="A877" s="7">
        <v>146</v>
      </c>
      <c r="B877" s="7">
        <v>305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1.1197065129999999</v>
      </c>
      <c r="I877" s="4">
        <v>7.8123917592199996</v>
      </c>
      <c r="J877" s="2">
        <f t="shared" si="27"/>
        <v>0.14332441939800944</v>
      </c>
      <c r="K877" s="3">
        <v>224</v>
      </c>
      <c r="L877" s="3">
        <v>162</v>
      </c>
      <c r="M877" s="3">
        <v>19</v>
      </c>
      <c r="N877" s="3">
        <v>94</v>
      </c>
      <c r="O877" s="24">
        <v>816.78027319204</v>
      </c>
      <c r="P877" s="4">
        <v>0.51900000000000002</v>
      </c>
      <c r="Q877" s="4">
        <v>0.83185840707964598</v>
      </c>
      <c r="R877" s="4">
        <v>0.88200000000000001</v>
      </c>
      <c r="S877" s="4">
        <v>0.98299999999999998</v>
      </c>
      <c r="T877" s="4">
        <v>0.88700000000000001</v>
      </c>
      <c r="U877" s="4">
        <v>0.98299999999999998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0.65585139581624796</v>
      </c>
      <c r="AC877" s="2">
        <v>0.18409303644233699</v>
      </c>
      <c r="AD877" s="2">
        <v>0.125563222975346</v>
      </c>
      <c r="AE877" s="2">
        <v>1.7146158834970501E-2</v>
      </c>
      <c r="AF877" s="2">
        <v>0.11991029667255799</v>
      </c>
      <c r="AG877" s="2">
        <v>1.7146158834970501E-2</v>
      </c>
    </row>
    <row r="878" spans="1:33" x14ac:dyDescent="0.35">
      <c r="A878" s="7">
        <v>870</v>
      </c>
      <c r="B878" s="7">
        <v>248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1.114964343</v>
      </c>
      <c r="I878" s="4">
        <v>7.5608822349700002</v>
      </c>
      <c r="J878" s="2">
        <f t="shared" si="27"/>
        <v>0.14746484713690611</v>
      </c>
      <c r="K878" s="3">
        <v>223</v>
      </c>
      <c r="L878" s="3">
        <v>141</v>
      </c>
      <c r="M878" s="3">
        <v>21</v>
      </c>
      <c r="N878" s="3">
        <v>114</v>
      </c>
      <c r="O878" s="24">
        <v>1001</v>
      </c>
      <c r="P878" s="4">
        <v>0.52100000000000002</v>
      </c>
      <c r="Q878" s="4">
        <v>0.844444444444444</v>
      </c>
      <c r="R878" s="4">
        <v>0.92600000000000005</v>
      </c>
      <c r="S878" s="4">
        <v>0.95899999999999996</v>
      </c>
      <c r="T878" s="4">
        <v>0.93700000000000006</v>
      </c>
      <c r="U878" s="4">
        <v>0.876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0.65200523722877002</v>
      </c>
      <c r="AC878" s="2">
        <v>0.16907633004393399</v>
      </c>
      <c r="AD878" s="2">
        <v>7.6881044335957605E-2</v>
      </c>
      <c r="AE878" s="2">
        <v>4.1864204098698898E-2</v>
      </c>
      <c r="AF878" s="2">
        <v>6.5071996743714805E-2</v>
      </c>
      <c r="AG878" s="2">
        <v>0.13238918804574601</v>
      </c>
    </row>
    <row r="879" spans="1:33" x14ac:dyDescent="0.35">
      <c r="A879" s="7">
        <v>694</v>
      </c>
      <c r="B879" s="7">
        <v>476</v>
      </c>
      <c r="C879" s="7">
        <v>1</v>
      </c>
      <c r="D879" s="7">
        <v>1</v>
      </c>
      <c r="E879" s="22" t="str">
        <f t="shared" si="26"/>
        <v>11</v>
      </c>
      <c r="F879" s="4">
        <v>0.99541999999999997</v>
      </c>
      <c r="G879" s="25">
        <v>1</v>
      </c>
      <c r="H879" s="4">
        <v>1.1537508400000001</v>
      </c>
      <c r="I879" s="4">
        <v>7.80270030349</v>
      </c>
      <c r="J879" s="2">
        <f t="shared" si="27"/>
        <v>0.14786558436493444</v>
      </c>
      <c r="K879" s="3">
        <v>210</v>
      </c>
      <c r="L879" s="3">
        <v>169</v>
      </c>
      <c r="M879" s="3">
        <v>42</v>
      </c>
      <c r="N879" s="3">
        <v>78</v>
      </c>
      <c r="O879" s="24">
        <v>1001</v>
      </c>
      <c r="P879" s="4">
        <v>0.51600000000000001</v>
      </c>
      <c r="Q879" s="4">
        <v>0.65</v>
      </c>
      <c r="R879" s="4">
        <v>0.84399999999999997</v>
      </c>
      <c r="S879" s="4">
        <v>0.93200000000000005</v>
      </c>
      <c r="T879" s="4">
        <v>0.84499999999999997</v>
      </c>
      <c r="U879" s="4">
        <v>0.82099999999999995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0.66164851350057396</v>
      </c>
      <c r="AC879" s="2">
        <v>0.430782916092454</v>
      </c>
      <c r="AD879" s="2">
        <v>0.16960278438618001</v>
      </c>
      <c r="AE879" s="2">
        <v>7.0422464296545806E-2</v>
      </c>
      <c r="AF879" s="2">
        <v>0.168418651624963</v>
      </c>
      <c r="AG879" s="2">
        <v>0.19723216952970901</v>
      </c>
    </row>
    <row r="880" spans="1:33" x14ac:dyDescent="0.35">
      <c r="A880" s="7">
        <v>452</v>
      </c>
      <c r="B880" s="7">
        <v>65</v>
      </c>
      <c r="C880" s="7">
        <v>1</v>
      </c>
      <c r="D880" s="7">
        <v>1</v>
      </c>
      <c r="E880" s="22" t="str">
        <f t="shared" si="26"/>
        <v>11</v>
      </c>
      <c r="F880" s="4">
        <v>0.99833099999999997</v>
      </c>
      <c r="G880" s="25">
        <v>1</v>
      </c>
      <c r="H880" s="4">
        <v>1.268590447</v>
      </c>
      <c r="I880" s="4">
        <v>8.5066459506100003</v>
      </c>
      <c r="J880" s="2">
        <f t="shared" si="27"/>
        <v>0.14912933421297864</v>
      </c>
      <c r="K880" s="3">
        <v>262</v>
      </c>
      <c r="L880" s="3">
        <v>162</v>
      </c>
      <c r="M880" s="3">
        <v>3</v>
      </c>
      <c r="N880" s="3">
        <v>72</v>
      </c>
      <c r="O880" s="24">
        <v>6.5738426315479703</v>
      </c>
      <c r="P880" s="4">
        <v>0.48399999999999999</v>
      </c>
      <c r="Q880" s="4">
        <v>0.96</v>
      </c>
      <c r="R880" s="4">
        <v>0.878</v>
      </c>
      <c r="S880" s="4">
        <v>0.98</v>
      </c>
      <c r="T880" s="4">
        <v>0.85899999999999999</v>
      </c>
      <c r="U880" s="4">
        <v>0.99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0.72567037226550501</v>
      </c>
      <c r="AC880" s="2">
        <v>4.08219945202552E-2</v>
      </c>
      <c r="AD880" s="2">
        <v>0.13010868534702</v>
      </c>
      <c r="AE880" s="2">
        <v>2.0202707317519501E-2</v>
      </c>
      <c r="AF880" s="2">
        <v>0.15198635699788199</v>
      </c>
      <c r="AG880" s="2">
        <v>1.0050335853501499E-2</v>
      </c>
    </row>
    <row r="881" spans="1:33" x14ac:dyDescent="0.35">
      <c r="A881" s="7">
        <v>274</v>
      </c>
      <c r="B881" s="7">
        <v>142</v>
      </c>
      <c r="C881" s="7">
        <v>1</v>
      </c>
      <c r="D881" s="7">
        <v>1</v>
      </c>
      <c r="E881" s="22" t="str">
        <f t="shared" si="26"/>
        <v>11</v>
      </c>
      <c r="F881" s="4">
        <v>0.89856800000000003</v>
      </c>
      <c r="G881" s="25">
        <v>1</v>
      </c>
      <c r="H881" s="4">
        <v>1.103622012</v>
      </c>
      <c r="I881" s="4">
        <v>7.2976410672399998</v>
      </c>
      <c r="J881" s="2">
        <f t="shared" si="27"/>
        <v>0.15122996620843598</v>
      </c>
      <c r="K881" s="3">
        <v>250</v>
      </c>
      <c r="L881" s="3">
        <v>165</v>
      </c>
      <c r="M881" s="3">
        <v>23</v>
      </c>
      <c r="N881" s="3">
        <v>61</v>
      </c>
      <c r="O881" s="24">
        <v>185.73461321371099</v>
      </c>
      <c r="P881" s="4">
        <v>0.47699999999999998</v>
      </c>
      <c r="Q881" s="4">
        <v>0.72619047619047605</v>
      </c>
      <c r="R881" s="4">
        <v>0.86699999999999999</v>
      </c>
      <c r="S881" s="4">
        <v>0.97299999999999998</v>
      </c>
      <c r="T881" s="4">
        <v>0.87</v>
      </c>
      <c r="U881" s="4">
        <v>0.98199999999999998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0.74023878809379595</v>
      </c>
      <c r="AC881" s="2">
        <v>0.31994293467000201</v>
      </c>
      <c r="AD881" s="2">
        <v>0.14271630220159501</v>
      </c>
      <c r="AE881" s="2">
        <v>2.7371196796132001E-2</v>
      </c>
      <c r="AF881" s="2">
        <v>0.13926206733350799</v>
      </c>
      <c r="AG881" s="2">
        <v>1.8163970627671201E-2</v>
      </c>
    </row>
    <row r="882" spans="1:33" x14ac:dyDescent="0.35">
      <c r="A882" s="7">
        <v>794</v>
      </c>
      <c r="B882" s="7">
        <v>473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1.058488495</v>
      </c>
      <c r="I882" s="4">
        <v>6.7828292930299998</v>
      </c>
      <c r="J882" s="2">
        <f t="shared" si="27"/>
        <v>0.15605412568582513</v>
      </c>
      <c r="K882" s="3">
        <v>292</v>
      </c>
      <c r="L882" s="3">
        <v>152</v>
      </c>
      <c r="M882" s="3">
        <v>10</v>
      </c>
      <c r="N882" s="3">
        <v>45</v>
      </c>
      <c r="O882" s="24">
        <v>1001</v>
      </c>
      <c r="P882" s="4">
        <v>0.40300000000000002</v>
      </c>
      <c r="Q882" s="4">
        <v>0.81818181818181801</v>
      </c>
      <c r="R882" s="4">
        <v>0.82</v>
      </c>
      <c r="S882" s="4">
        <v>0.96299999999999997</v>
      </c>
      <c r="T882" s="4">
        <v>0.83099999999999996</v>
      </c>
      <c r="U882" s="4">
        <v>0.88200000000000001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0.90881871703545403</v>
      </c>
      <c r="AC882" s="2">
        <v>0.20067069546215099</v>
      </c>
      <c r="AD882" s="2">
        <v>0.19845093872383801</v>
      </c>
      <c r="AE882" s="2">
        <v>3.7701867184011501E-2</v>
      </c>
      <c r="AF882" s="2">
        <v>0.185125484126689</v>
      </c>
      <c r="AG882" s="2">
        <v>0.125563222975346</v>
      </c>
    </row>
    <row r="883" spans="1:33" x14ac:dyDescent="0.35">
      <c r="A883" s="7">
        <v>282</v>
      </c>
      <c r="B883" s="7">
        <v>280</v>
      </c>
      <c r="C883" s="7">
        <v>1</v>
      </c>
      <c r="D883" s="7">
        <v>1</v>
      </c>
      <c r="E883" s="22" t="str">
        <f t="shared" si="26"/>
        <v>11</v>
      </c>
      <c r="F883" s="4">
        <v>0.99037900000000001</v>
      </c>
      <c r="G883" s="25">
        <v>1</v>
      </c>
      <c r="H883" s="4">
        <v>1.241635322</v>
      </c>
      <c r="I883" s="4">
        <v>7.8796176344660003</v>
      </c>
      <c r="J883" s="2">
        <f t="shared" si="27"/>
        <v>0.15757558038971334</v>
      </c>
      <c r="K883" s="3">
        <v>199</v>
      </c>
      <c r="L883" s="3">
        <v>183</v>
      </c>
      <c r="M883" s="3">
        <v>3</v>
      </c>
      <c r="N883" s="3">
        <v>114</v>
      </c>
      <c r="O883" s="24">
        <v>1001</v>
      </c>
      <c r="P883" s="4">
        <v>0.60199999999999998</v>
      </c>
      <c r="Q883" s="4">
        <v>0.97435897435897401</v>
      </c>
      <c r="R883" s="4">
        <v>0.93600000000000005</v>
      </c>
      <c r="S883" s="4">
        <v>0.999</v>
      </c>
      <c r="T883" s="4">
        <v>0.91700000000000004</v>
      </c>
      <c r="U883" s="4">
        <v>0.999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0.50749783367331602</v>
      </c>
      <c r="AC883" s="2">
        <v>2.5975486403260702E-2</v>
      </c>
      <c r="AD883" s="2">
        <v>6.6139802504544903E-2</v>
      </c>
      <c r="AE883" s="2">
        <v>1.00050033358353E-3</v>
      </c>
      <c r="AF883" s="2">
        <v>8.6647806725672197E-2</v>
      </c>
      <c r="AG883" s="2">
        <v>1.00050033358353E-3</v>
      </c>
    </row>
    <row r="884" spans="1:33" x14ac:dyDescent="0.35">
      <c r="A884" s="7">
        <v>416</v>
      </c>
      <c r="B884" s="7">
        <v>209</v>
      </c>
      <c r="C884" s="7">
        <v>1</v>
      </c>
      <c r="D884" s="7">
        <v>1</v>
      </c>
      <c r="E884" s="22" t="str">
        <f t="shared" si="26"/>
        <v>11</v>
      </c>
      <c r="F884" s="4">
        <v>0.983958</v>
      </c>
      <c r="G884" s="25">
        <v>1</v>
      </c>
      <c r="H884" s="4">
        <v>1.428040676</v>
      </c>
      <c r="I884" s="4">
        <v>8.8843360133000004</v>
      </c>
      <c r="J884" s="2">
        <f t="shared" si="27"/>
        <v>0.16073690525236767</v>
      </c>
      <c r="K884" s="3">
        <v>270</v>
      </c>
      <c r="L884" s="3">
        <v>163</v>
      </c>
      <c r="M884" s="3">
        <v>4</v>
      </c>
      <c r="N884" s="3">
        <v>62</v>
      </c>
      <c r="O884" s="24">
        <v>1001</v>
      </c>
      <c r="P884" s="4">
        <v>0.42599999999999999</v>
      </c>
      <c r="Q884" s="4">
        <v>0.939393939393939</v>
      </c>
      <c r="R884" s="4">
        <v>0.72599999999999998</v>
      </c>
      <c r="S884" s="4">
        <v>0.91</v>
      </c>
      <c r="T884" s="4">
        <v>0.73399999999999999</v>
      </c>
      <c r="U884" s="4">
        <v>0.81399999999999995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0.85331593271276696</v>
      </c>
      <c r="AC884" s="2">
        <v>6.2520356981333902E-2</v>
      </c>
      <c r="AD884" s="2">
        <v>0.32020526415734102</v>
      </c>
      <c r="AE884" s="2">
        <v>9.4310679471241304E-2</v>
      </c>
      <c r="AF884" s="2">
        <v>0.30924625036762099</v>
      </c>
      <c r="AG884" s="2">
        <v>0.20579491297959701</v>
      </c>
    </row>
    <row r="885" spans="1:33" x14ac:dyDescent="0.35">
      <c r="A885" s="7">
        <v>336</v>
      </c>
      <c r="B885" s="7">
        <v>294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1.552378032</v>
      </c>
      <c r="I885" s="4">
        <v>9.6371467464269998</v>
      </c>
      <c r="J885" s="2">
        <f t="shared" si="27"/>
        <v>0.16108274293691219</v>
      </c>
      <c r="K885" s="3">
        <v>193</v>
      </c>
      <c r="L885" s="3">
        <v>190</v>
      </c>
      <c r="M885" s="3">
        <v>9</v>
      </c>
      <c r="N885" s="3">
        <v>107</v>
      </c>
      <c r="O885" s="24">
        <v>199.48298041914299</v>
      </c>
      <c r="P885" s="4">
        <v>0.56200000000000006</v>
      </c>
      <c r="Q885" s="4">
        <v>0.92241379310344795</v>
      </c>
      <c r="R885" s="4">
        <v>0.78800000000000003</v>
      </c>
      <c r="S885" s="4">
        <v>0.96099999999999997</v>
      </c>
      <c r="T885" s="4">
        <v>0.76500000000000001</v>
      </c>
      <c r="U885" s="4">
        <v>0.96599999999999997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0.57625342908844601</v>
      </c>
      <c r="AC885" s="2">
        <v>8.0761356644458507E-2</v>
      </c>
      <c r="AD885" s="2">
        <v>0.238257189124258</v>
      </c>
      <c r="AE885" s="2">
        <v>3.9780870011844598E-2</v>
      </c>
      <c r="AF885" s="2">
        <v>0.26787944515560103</v>
      </c>
      <c r="AG885" s="2">
        <v>3.4591444769619097E-2</v>
      </c>
    </row>
    <row r="886" spans="1:33" x14ac:dyDescent="0.35">
      <c r="A886" s="7">
        <v>304</v>
      </c>
      <c r="B886" s="7">
        <v>140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1.24256207</v>
      </c>
      <c r="I886" s="4">
        <v>7.6777107410000003</v>
      </c>
      <c r="J886" s="2">
        <f t="shared" si="27"/>
        <v>0.16184017761499567</v>
      </c>
      <c r="K886" s="3">
        <v>208</v>
      </c>
      <c r="L886" s="3">
        <v>143</v>
      </c>
      <c r="M886" s="3">
        <v>9</v>
      </c>
      <c r="N886" s="3">
        <v>139</v>
      </c>
      <c r="O886" s="24">
        <v>143.21506419683499</v>
      </c>
      <c r="P886" s="4">
        <v>0.56399999999999995</v>
      </c>
      <c r="Q886" s="4">
        <v>0.93918918918918903</v>
      </c>
      <c r="R886" s="4">
        <v>0.89300000000000002</v>
      </c>
      <c r="S886" s="4">
        <v>0.98399999999999999</v>
      </c>
      <c r="T886" s="4">
        <v>0.91400000000000003</v>
      </c>
      <c r="U886" s="4">
        <v>0.99099999999999999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0.57270102748407803</v>
      </c>
      <c r="AC886" s="2">
        <v>6.2738340633423401E-2</v>
      </c>
      <c r="AD886" s="2">
        <v>0.113168698105638</v>
      </c>
      <c r="AE886" s="2">
        <v>1.6129381929883599E-2</v>
      </c>
      <c r="AF886" s="2">
        <v>8.9924707527986994E-2</v>
      </c>
      <c r="AG886" s="2">
        <v>9.0407446521490707E-3</v>
      </c>
    </row>
    <row r="887" spans="1:33" x14ac:dyDescent="0.35">
      <c r="A887" s="7">
        <v>458</v>
      </c>
      <c r="B887" s="7">
        <v>169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1.3734077389999999</v>
      </c>
      <c r="I887" s="4">
        <v>8.4483356627300008</v>
      </c>
      <c r="J887" s="2">
        <f t="shared" si="27"/>
        <v>0.16256547961970963</v>
      </c>
      <c r="K887" s="3">
        <v>94</v>
      </c>
      <c r="L887" s="3">
        <v>258</v>
      </c>
      <c r="M887" s="3">
        <v>1</v>
      </c>
      <c r="N887" s="3">
        <v>146</v>
      </c>
      <c r="O887" s="24">
        <v>445.95681283353503</v>
      </c>
      <c r="P887" s="4">
        <v>0.80200000000000005</v>
      </c>
      <c r="Q887" s="4">
        <v>0.99319727891156495</v>
      </c>
      <c r="R887" s="4">
        <v>0.89100000000000001</v>
      </c>
      <c r="S887" s="4">
        <v>0.99199999999999999</v>
      </c>
      <c r="T887" s="4">
        <v>0.879</v>
      </c>
      <c r="U887" s="4">
        <v>0.97299999999999998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0.220646671115623</v>
      </c>
      <c r="AC887" s="2">
        <v>6.8259650703998698E-3</v>
      </c>
      <c r="AD887" s="2">
        <v>0.115410851511328</v>
      </c>
      <c r="AE887" s="2">
        <v>8.03217169726427E-3</v>
      </c>
      <c r="AF887" s="2">
        <v>0.12897038129696001</v>
      </c>
      <c r="AG887" s="2">
        <v>2.7371196796132001E-2</v>
      </c>
    </row>
    <row r="888" spans="1:33" x14ac:dyDescent="0.35">
      <c r="A888" s="7">
        <v>224</v>
      </c>
      <c r="B888" s="7">
        <v>26</v>
      </c>
      <c r="C888" s="7">
        <v>1</v>
      </c>
      <c r="D888" s="7">
        <v>1</v>
      </c>
      <c r="E888" s="22" t="str">
        <f t="shared" si="26"/>
        <v>11</v>
      </c>
      <c r="F888" s="4">
        <v>0.98902100000000004</v>
      </c>
      <c r="G888" s="25">
        <v>1</v>
      </c>
      <c r="H888" s="4">
        <v>1.4306347610000001</v>
      </c>
      <c r="I888" s="4">
        <v>8.7745376844000003</v>
      </c>
      <c r="J888" s="2">
        <f t="shared" si="27"/>
        <v>0.16304389045402184</v>
      </c>
      <c r="K888" s="3">
        <v>274</v>
      </c>
      <c r="L888" s="3">
        <v>152</v>
      </c>
      <c r="M888" s="3">
        <v>9</v>
      </c>
      <c r="N888" s="3">
        <v>64</v>
      </c>
      <c r="O888" s="24">
        <v>1001</v>
      </c>
      <c r="P888" s="4">
        <v>0.436</v>
      </c>
      <c r="Q888" s="4">
        <v>0.87671232876712302</v>
      </c>
      <c r="R888" s="4">
        <v>0.87</v>
      </c>
      <c r="S888" s="4">
        <v>0.92700000000000005</v>
      </c>
      <c r="T888" s="4">
        <v>0.82699999999999996</v>
      </c>
      <c r="U888" s="4">
        <v>0.82199999999999995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0.83011303563310301</v>
      </c>
      <c r="AC888" s="2">
        <v>0.13157635778871901</v>
      </c>
      <c r="AD888" s="2">
        <v>0.13926206733350799</v>
      </c>
      <c r="AE888" s="2">
        <v>7.5801713416281793E-2</v>
      </c>
      <c r="AF888" s="2">
        <v>0.189950583958446</v>
      </c>
      <c r="AG888" s="2">
        <v>0.19601488392595701</v>
      </c>
    </row>
    <row r="889" spans="1:33" x14ac:dyDescent="0.35">
      <c r="A889" s="7">
        <v>294</v>
      </c>
      <c r="B889" s="7">
        <v>323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1.1672671290000001</v>
      </c>
      <c r="I889" s="4">
        <v>6.8898072262400003</v>
      </c>
      <c r="J889" s="2">
        <f t="shared" si="27"/>
        <v>0.16941941779654363</v>
      </c>
      <c r="K889" s="3">
        <v>307</v>
      </c>
      <c r="L889" s="3">
        <v>145</v>
      </c>
      <c r="M889" s="3">
        <v>5</v>
      </c>
      <c r="N889" s="3">
        <v>42</v>
      </c>
      <c r="O889" s="24">
        <v>60.319417961282902</v>
      </c>
      <c r="P889" s="4">
        <v>0.379</v>
      </c>
      <c r="Q889" s="4">
        <v>0.89361702127659604</v>
      </c>
      <c r="R889" s="4">
        <v>0.878</v>
      </c>
      <c r="S889" s="4">
        <v>0.97399999999999998</v>
      </c>
      <c r="T889" s="4">
        <v>0.84199999999999997</v>
      </c>
      <c r="U889" s="4">
        <v>0.96799999999999997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0.97021907389971096</v>
      </c>
      <c r="AC889" s="2">
        <v>0.11247798342669001</v>
      </c>
      <c r="AD889" s="2">
        <v>0.13010868534702</v>
      </c>
      <c r="AE889" s="2">
        <v>2.6343975339602001E-2</v>
      </c>
      <c r="AF889" s="2">
        <v>0.17197526473981001</v>
      </c>
      <c r="AG889" s="2">
        <v>3.2523191705560103E-2</v>
      </c>
    </row>
    <row r="890" spans="1:33" x14ac:dyDescent="0.35">
      <c r="A890" s="7">
        <v>462</v>
      </c>
      <c r="B890" s="7">
        <v>79</v>
      </c>
      <c r="C890" s="7">
        <v>1</v>
      </c>
      <c r="D890" s="7">
        <v>1</v>
      </c>
      <c r="E890" s="22" t="str">
        <f t="shared" si="26"/>
        <v>11</v>
      </c>
      <c r="F890" s="4">
        <v>0.99251</v>
      </c>
      <c r="G890" s="25">
        <v>1</v>
      </c>
      <c r="H890" s="4">
        <v>1.837296829</v>
      </c>
      <c r="I890" s="4">
        <v>10.7551452044</v>
      </c>
      <c r="J890" s="2">
        <f t="shared" si="27"/>
        <v>0.17082956985539813</v>
      </c>
      <c r="K890" s="3">
        <v>166</v>
      </c>
      <c r="L890" s="3">
        <v>154</v>
      </c>
      <c r="M890" s="3">
        <v>6</v>
      </c>
      <c r="N890" s="3">
        <v>173</v>
      </c>
      <c r="O890" s="24">
        <v>213.50026885410401</v>
      </c>
      <c r="P890" s="4">
        <v>0.65500000000000003</v>
      </c>
      <c r="Q890" s="4">
        <v>0.966480446927374</v>
      </c>
      <c r="R890" s="4">
        <v>0.85499999999999998</v>
      </c>
      <c r="S890" s="4">
        <v>0.98299999999999998</v>
      </c>
      <c r="T890" s="4">
        <v>0.89500000000000002</v>
      </c>
      <c r="U890" s="4">
        <v>0.97599999999999998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0.42312004334688502</v>
      </c>
      <c r="AC890" s="2">
        <v>3.4094211342976001E-2</v>
      </c>
      <c r="AD890" s="2">
        <v>0.15665381004537701</v>
      </c>
      <c r="AE890" s="2">
        <v>1.7146158834970501E-2</v>
      </c>
      <c r="AF890" s="2">
        <v>0.110931560707282</v>
      </c>
      <c r="AG890" s="2">
        <v>2.4292692569044601E-2</v>
      </c>
    </row>
    <row r="891" spans="1:33" x14ac:dyDescent="0.35">
      <c r="A891" s="7">
        <v>896</v>
      </c>
      <c r="B891" s="7">
        <v>153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1.392121572</v>
      </c>
      <c r="I891" s="4">
        <v>8.1282946024000005</v>
      </c>
      <c r="J891" s="2">
        <f t="shared" si="27"/>
        <v>0.17126859201054984</v>
      </c>
      <c r="K891" s="3">
        <v>256</v>
      </c>
      <c r="L891" s="3">
        <v>134</v>
      </c>
      <c r="M891" s="3">
        <v>19</v>
      </c>
      <c r="N891" s="3">
        <v>90</v>
      </c>
      <c r="O891" s="24">
        <v>69.635763779161607</v>
      </c>
      <c r="P891" s="4">
        <v>0.44400000000000001</v>
      </c>
      <c r="Q891" s="4">
        <v>0.82568807339449501</v>
      </c>
      <c r="R891" s="4">
        <v>0.878</v>
      </c>
      <c r="S891" s="4">
        <v>0.96499999999999997</v>
      </c>
      <c r="T891" s="4">
        <v>0.83399999999999996</v>
      </c>
      <c r="U891" s="4">
        <v>0.97799999999999998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0.811930716549912</v>
      </c>
      <c r="AC891" s="2">
        <v>0.19153821189887901</v>
      </c>
      <c r="AD891" s="2">
        <v>0.13010868534702</v>
      </c>
      <c r="AE891" s="2">
        <v>3.5627177643151202E-2</v>
      </c>
      <c r="AF891" s="2">
        <v>0.18152187662339</v>
      </c>
      <c r="AG891" s="2">
        <v>2.2245608947319698E-2</v>
      </c>
    </row>
    <row r="892" spans="1:33" x14ac:dyDescent="0.35">
      <c r="A892" s="7">
        <v>418</v>
      </c>
      <c r="B892" s="7">
        <v>41</v>
      </c>
      <c r="C892" s="7">
        <v>1</v>
      </c>
      <c r="D892" s="7">
        <v>1</v>
      </c>
      <c r="E892" s="22" t="str">
        <f t="shared" si="26"/>
        <v>11</v>
      </c>
      <c r="F892" s="4">
        <v>0.98504400000000003</v>
      </c>
      <c r="G892" s="25">
        <v>1</v>
      </c>
      <c r="H892" s="4">
        <v>1.582486783</v>
      </c>
      <c r="I892" s="4">
        <v>8.9877186859599991</v>
      </c>
      <c r="J892" s="2">
        <f t="shared" si="27"/>
        <v>0.17607213112622816</v>
      </c>
      <c r="K892" s="3">
        <v>289</v>
      </c>
      <c r="L892" s="3">
        <v>145</v>
      </c>
      <c r="M892" s="3">
        <v>14</v>
      </c>
      <c r="N892" s="3">
        <v>51</v>
      </c>
      <c r="O892" s="24">
        <v>1001</v>
      </c>
      <c r="P892" s="4">
        <v>0.40899999999999997</v>
      </c>
      <c r="Q892" s="4">
        <v>0.78461538461538505</v>
      </c>
      <c r="R892" s="4">
        <v>0.79800000000000004</v>
      </c>
      <c r="S892" s="4">
        <v>0.97599999999999998</v>
      </c>
      <c r="T892" s="4">
        <v>0.78100000000000003</v>
      </c>
      <c r="U892" s="4">
        <v>0.78900000000000003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0.89404012293933499</v>
      </c>
      <c r="AC892" s="2">
        <v>0.24256163717131099</v>
      </c>
      <c r="AD892" s="2">
        <v>0.225646681532328</v>
      </c>
      <c r="AE892" s="2">
        <v>2.4292692569044601E-2</v>
      </c>
      <c r="AF892" s="2">
        <v>0.24718012914245099</v>
      </c>
      <c r="AG892" s="2">
        <v>0.236988958136263</v>
      </c>
    </row>
    <row r="893" spans="1:33" x14ac:dyDescent="0.35">
      <c r="A893" s="7">
        <v>944</v>
      </c>
      <c r="B893" s="7">
        <v>465</v>
      </c>
      <c r="C893" s="7">
        <v>1</v>
      </c>
      <c r="D893" s="7">
        <v>1</v>
      </c>
      <c r="E893" s="22" t="str">
        <f t="shared" si="26"/>
        <v>11</v>
      </c>
      <c r="F893" s="4">
        <v>0.99886200000000003</v>
      </c>
      <c r="G893" s="25">
        <v>1</v>
      </c>
      <c r="H893" s="4">
        <v>1.656726626</v>
      </c>
      <c r="I893" s="4">
        <v>9.1632127513799997</v>
      </c>
      <c r="J893" s="2">
        <f t="shared" si="27"/>
        <v>0.18080193824491234</v>
      </c>
      <c r="K893" s="3">
        <v>236</v>
      </c>
      <c r="L893" s="3">
        <v>99</v>
      </c>
      <c r="M893" s="3">
        <v>59</v>
      </c>
      <c r="N893" s="3">
        <v>105</v>
      </c>
      <c r="O893" s="24">
        <v>1001</v>
      </c>
      <c r="P893" s="4">
        <v>0.40799999999999997</v>
      </c>
      <c r="Q893" s="4">
        <v>0.64024390243902396</v>
      </c>
      <c r="R893" s="4">
        <v>0.85099999999999998</v>
      </c>
      <c r="S893" s="4">
        <v>0.94899999999999995</v>
      </c>
      <c r="T893" s="4">
        <v>0.85099999999999998</v>
      </c>
      <c r="U893" s="4">
        <v>0.98699999999999999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0.89648810457797501</v>
      </c>
      <c r="AC893" s="2">
        <v>0.445906077666675</v>
      </c>
      <c r="AD893" s="2">
        <v>0.16134315040876299</v>
      </c>
      <c r="AE893" s="2">
        <v>5.2346480372209202E-2</v>
      </c>
      <c r="AF893" s="2">
        <v>0.16134315040876299</v>
      </c>
      <c r="AG893" s="2">
        <v>1.30852395486555E-2</v>
      </c>
    </row>
    <row r="894" spans="1:33" x14ac:dyDescent="0.35">
      <c r="A894" s="7">
        <v>46</v>
      </c>
      <c r="B894" s="7">
        <v>324</v>
      </c>
      <c r="C894" s="7">
        <v>1</v>
      </c>
      <c r="D894" s="7">
        <v>1</v>
      </c>
      <c r="E894" s="22" t="str">
        <f t="shared" si="26"/>
        <v>11</v>
      </c>
      <c r="F894" s="4">
        <v>0.986043</v>
      </c>
      <c r="G894" s="25">
        <v>1</v>
      </c>
      <c r="H894" s="4">
        <v>1.1922136910000001</v>
      </c>
      <c r="I894" s="4">
        <v>6.5569834516999999</v>
      </c>
      <c r="J894" s="2">
        <f t="shared" si="27"/>
        <v>0.18182350158149327</v>
      </c>
      <c r="K894" s="3">
        <v>122</v>
      </c>
      <c r="L894" s="3">
        <v>193</v>
      </c>
      <c r="M894" s="3">
        <v>30</v>
      </c>
      <c r="N894" s="3">
        <v>154</v>
      </c>
      <c r="O894" s="24">
        <v>252.05189046833999</v>
      </c>
      <c r="P894" s="4">
        <v>0.72699999999999998</v>
      </c>
      <c r="Q894" s="4">
        <v>0.83695652173913004</v>
      </c>
      <c r="R894" s="4">
        <v>0.90300000000000002</v>
      </c>
      <c r="S894" s="4">
        <v>0.97499999999999998</v>
      </c>
      <c r="T894" s="4">
        <v>0.876</v>
      </c>
      <c r="U894" s="4">
        <v>0.96799999999999997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0.31882880144861803</v>
      </c>
      <c r="AC894" s="2">
        <v>0.17798315519535601</v>
      </c>
      <c r="AD894" s="2">
        <v>0.102032725565152</v>
      </c>
      <c r="AE894" s="2">
        <v>2.5317807984289901E-2</v>
      </c>
      <c r="AF894" s="2">
        <v>0.13238918804574601</v>
      </c>
      <c r="AG894" s="2">
        <v>3.2523191705560103E-2</v>
      </c>
    </row>
    <row r="895" spans="1:33" x14ac:dyDescent="0.35">
      <c r="A895" s="7">
        <v>612</v>
      </c>
      <c r="B895" s="7">
        <v>54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1.489320346</v>
      </c>
      <c r="I895" s="4">
        <v>8.1365991393999995</v>
      </c>
      <c r="J895" s="2">
        <f t="shared" si="27"/>
        <v>0.18303966073346756</v>
      </c>
      <c r="K895" s="3">
        <v>213</v>
      </c>
      <c r="L895" s="3">
        <v>196</v>
      </c>
      <c r="M895" s="3">
        <v>6</v>
      </c>
      <c r="N895" s="3">
        <v>84</v>
      </c>
      <c r="O895" s="24">
        <v>529.99265994320103</v>
      </c>
      <c r="P895" s="4">
        <v>0.55600000000000005</v>
      </c>
      <c r="Q895" s="4">
        <v>0.93333333333333302</v>
      </c>
      <c r="R895" s="4">
        <v>0.86799999999999999</v>
      </c>
      <c r="S895" s="4">
        <v>0.98299999999999998</v>
      </c>
      <c r="T895" s="4">
        <v>0.88500000000000001</v>
      </c>
      <c r="U895" s="4">
        <v>0.996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0.58698698473155497</v>
      </c>
      <c r="AC895" s="2">
        <v>6.8992871486951393E-2</v>
      </c>
      <c r="AD895" s="2">
        <v>0.14156356432178699</v>
      </c>
      <c r="AE895" s="2">
        <v>1.7146158834970501E-2</v>
      </c>
      <c r="AF895" s="2">
        <v>0.122167633974208</v>
      </c>
      <c r="AG895" s="2">
        <v>4.0080213975388201E-3</v>
      </c>
    </row>
    <row r="896" spans="1:33" x14ac:dyDescent="0.35">
      <c r="A896" s="7">
        <v>700</v>
      </c>
      <c r="B896" s="7">
        <v>268</v>
      </c>
      <c r="C896" s="7">
        <v>1</v>
      </c>
      <c r="D896" s="7">
        <v>1</v>
      </c>
      <c r="E896" s="22" t="str">
        <f t="shared" si="26"/>
        <v>11</v>
      </c>
      <c r="F896" s="4">
        <v>0.93030599999999997</v>
      </c>
      <c r="G896" s="25">
        <v>1</v>
      </c>
      <c r="H896" s="4">
        <v>1.7183155409999999</v>
      </c>
      <c r="I896" s="4">
        <v>9.0386795145000001</v>
      </c>
      <c r="J896" s="2">
        <f t="shared" si="27"/>
        <v>0.19010692195065104</v>
      </c>
      <c r="K896" s="3">
        <v>195</v>
      </c>
      <c r="L896" s="3">
        <v>152</v>
      </c>
      <c r="M896" s="3">
        <v>7</v>
      </c>
      <c r="N896" s="3">
        <v>145</v>
      </c>
      <c r="O896" s="24">
        <v>18.377784377296798</v>
      </c>
      <c r="P896" s="4">
        <v>0.58099999999999996</v>
      </c>
      <c r="Q896" s="4">
        <v>0.95394736842105299</v>
      </c>
      <c r="R896" s="4">
        <v>0.89100000000000001</v>
      </c>
      <c r="S896" s="4">
        <v>0.98799999999999999</v>
      </c>
      <c r="T896" s="4">
        <v>0.90700000000000003</v>
      </c>
      <c r="U896" s="4">
        <v>0.98899999999999999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0.54300452213022599</v>
      </c>
      <c r="AC896" s="2">
        <v>4.7146778425702002E-2</v>
      </c>
      <c r="AD896" s="2">
        <v>0.115410851511328</v>
      </c>
      <c r="AE896" s="2">
        <v>1.20725812342692E-2</v>
      </c>
      <c r="AF896" s="2">
        <v>9.7612828867000401E-2</v>
      </c>
      <c r="AG896" s="2">
        <v>1.1060947359424899E-2</v>
      </c>
    </row>
    <row r="897" spans="1:33" x14ac:dyDescent="0.35">
      <c r="A897" s="7">
        <v>826</v>
      </c>
      <c r="B897" s="7">
        <v>391</v>
      </c>
      <c r="C897" s="7">
        <v>1</v>
      </c>
      <c r="D897" s="7">
        <v>1</v>
      </c>
      <c r="E897" s="22" t="str">
        <f t="shared" si="26"/>
        <v>11</v>
      </c>
      <c r="F897" s="4">
        <v>0.98286700000000005</v>
      </c>
      <c r="G897" s="25">
        <v>1</v>
      </c>
      <c r="H897" s="4">
        <v>1.727236786</v>
      </c>
      <c r="I897" s="4">
        <v>8.4249236558699998</v>
      </c>
      <c r="J897" s="2">
        <f t="shared" si="27"/>
        <v>0.20501512613666964</v>
      </c>
      <c r="K897" s="3">
        <v>180</v>
      </c>
      <c r="L897" s="3">
        <v>150</v>
      </c>
      <c r="M897" s="3">
        <v>8</v>
      </c>
      <c r="N897" s="3">
        <v>161</v>
      </c>
      <c r="O897" s="24">
        <v>1001</v>
      </c>
      <c r="P897" s="4">
        <v>0.64300000000000002</v>
      </c>
      <c r="Q897" s="4">
        <v>0.95266272189349099</v>
      </c>
      <c r="R897" s="4">
        <v>0.84799999999999998</v>
      </c>
      <c r="S897" s="4">
        <v>0.97299999999999998</v>
      </c>
      <c r="T897" s="4">
        <v>0.86099999999999999</v>
      </c>
      <c r="U897" s="4">
        <v>0.98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0.44161055474451799</v>
      </c>
      <c r="AC897" s="2">
        <v>4.8494349938610501E-2</v>
      </c>
      <c r="AD897" s="2">
        <v>0.16487464319023401</v>
      </c>
      <c r="AE897" s="2">
        <v>2.7371196796132001E-2</v>
      </c>
      <c r="AF897" s="2">
        <v>0.14966077455440599</v>
      </c>
      <c r="AG897" s="2">
        <v>2.0202707317519501E-2</v>
      </c>
    </row>
    <row r="898" spans="1:33" x14ac:dyDescent="0.35">
      <c r="A898" s="7">
        <v>162</v>
      </c>
      <c r="B898" s="7">
        <v>205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1.337752769</v>
      </c>
      <c r="I898" s="4">
        <v>6.44322024456</v>
      </c>
      <c r="J898" s="2">
        <f t="shared" ref="J898:J961" si="29">H898/I898</f>
        <v>0.20762176648073802</v>
      </c>
      <c r="K898" s="3">
        <v>145</v>
      </c>
      <c r="L898" s="3">
        <v>156</v>
      </c>
      <c r="M898" s="3">
        <v>11</v>
      </c>
      <c r="N898" s="3">
        <v>187</v>
      </c>
      <c r="O898" s="24">
        <v>181.44511095055501</v>
      </c>
      <c r="P898" s="4">
        <v>0.68100000000000005</v>
      </c>
      <c r="Q898" s="4">
        <v>0.94444444444444398</v>
      </c>
      <c r="R898" s="4">
        <v>0.879</v>
      </c>
      <c r="S898" s="4">
        <v>0.998</v>
      </c>
      <c r="T898" s="4">
        <v>0.83299999999999996</v>
      </c>
      <c r="U898" s="4">
        <v>1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0.38419297283262499</v>
      </c>
      <c r="AC898" s="2">
        <v>5.7158413839948602E-2</v>
      </c>
      <c r="AD898" s="2">
        <v>0.12897038129696001</v>
      </c>
      <c r="AE898" s="2">
        <v>2.0020026706730801E-3</v>
      </c>
      <c r="AF898" s="2">
        <v>0.18272163681529399</v>
      </c>
      <c r="AG898" s="2">
        <v>1.0000050000287801E-5</v>
      </c>
    </row>
    <row r="899" spans="1:33" x14ac:dyDescent="0.35">
      <c r="A899" s="7">
        <v>434</v>
      </c>
      <c r="B899" s="7">
        <v>334</v>
      </c>
      <c r="C899" s="7">
        <v>1</v>
      </c>
      <c r="D899" s="7">
        <v>1</v>
      </c>
      <c r="E899" s="22" t="str">
        <f t="shared" si="28"/>
        <v>11</v>
      </c>
      <c r="F899" s="4">
        <v>0.95775299999999997</v>
      </c>
      <c r="G899" s="25">
        <v>1</v>
      </c>
      <c r="H899" s="4">
        <v>1.517294972</v>
      </c>
      <c r="I899" s="4">
        <v>7.3018345417399999</v>
      </c>
      <c r="J899" s="2">
        <f t="shared" si="29"/>
        <v>0.20779640559185203</v>
      </c>
      <c r="K899" s="3">
        <v>326</v>
      </c>
      <c r="L899" s="3">
        <v>135</v>
      </c>
      <c r="M899" s="3">
        <v>1</v>
      </c>
      <c r="N899" s="3">
        <v>37</v>
      </c>
      <c r="O899" s="24">
        <v>906.13725736320703</v>
      </c>
      <c r="P899" s="4">
        <v>0.32300000000000001</v>
      </c>
      <c r="Q899" s="4">
        <v>0.97368421052631604</v>
      </c>
      <c r="R899" s="4">
        <v>0.62</v>
      </c>
      <c r="S899" s="4">
        <v>0.97299999999999998</v>
      </c>
      <c r="T899" s="4">
        <v>0.65800000000000003</v>
      </c>
      <c r="U899" s="4">
        <v>0.79600000000000004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1.1301029557594799</v>
      </c>
      <c r="AC899" s="2">
        <v>2.6668247082161301E-2</v>
      </c>
      <c r="AD899" s="2">
        <v>0.47803580094300002</v>
      </c>
      <c r="AE899" s="2">
        <v>2.7371196796132001E-2</v>
      </c>
      <c r="AF899" s="2">
        <v>0.41855034765681998</v>
      </c>
      <c r="AG899" s="2">
        <v>0.22815609313775401</v>
      </c>
    </row>
    <row r="900" spans="1:33" x14ac:dyDescent="0.35">
      <c r="A900" s="7">
        <v>58</v>
      </c>
      <c r="B900" s="7">
        <v>295</v>
      </c>
      <c r="C900" s="7">
        <v>1</v>
      </c>
      <c r="D900" s="7">
        <v>1</v>
      </c>
      <c r="E900" s="22" t="str">
        <f t="shared" si="28"/>
        <v>11</v>
      </c>
      <c r="F900" s="4">
        <v>0.990228</v>
      </c>
      <c r="G900" s="25">
        <v>1</v>
      </c>
      <c r="H900" s="4">
        <v>1.9600215320000001</v>
      </c>
      <c r="I900" s="4">
        <v>9.1292615875000003</v>
      </c>
      <c r="J900" s="2">
        <f t="shared" si="29"/>
        <v>0.21469661190163591</v>
      </c>
      <c r="K900" s="3">
        <v>248</v>
      </c>
      <c r="L900" s="3">
        <v>143</v>
      </c>
      <c r="M900" s="3">
        <v>5</v>
      </c>
      <c r="N900" s="3">
        <v>103</v>
      </c>
      <c r="O900" s="24">
        <v>1001</v>
      </c>
      <c r="P900" s="4">
        <v>0.502</v>
      </c>
      <c r="Q900" s="4">
        <v>0.95370370370370405</v>
      </c>
      <c r="R900" s="4">
        <v>0.78300000000000003</v>
      </c>
      <c r="S900" s="4">
        <v>0.995</v>
      </c>
      <c r="T900" s="4">
        <v>0.77800000000000002</v>
      </c>
      <c r="U900" s="4">
        <v>0.999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0.68915515929040805</v>
      </c>
      <c r="AC900" s="2">
        <v>4.7402238894583899E-2</v>
      </c>
      <c r="AD900" s="2">
        <v>0.24462258299133399</v>
      </c>
      <c r="AE900" s="2">
        <v>5.0125418235442898E-3</v>
      </c>
      <c r="AF900" s="2">
        <v>0.25102875480374498</v>
      </c>
      <c r="AG900" s="2">
        <v>1.00050033358353E-3</v>
      </c>
    </row>
    <row r="901" spans="1:33" x14ac:dyDescent="0.35">
      <c r="A901" s="7">
        <v>484</v>
      </c>
      <c r="B901" s="7">
        <v>189</v>
      </c>
      <c r="C901" s="7">
        <v>1</v>
      </c>
      <c r="D901" s="7">
        <v>1</v>
      </c>
      <c r="E901" s="22" t="str">
        <f t="shared" si="28"/>
        <v>11</v>
      </c>
      <c r="F901" s="4">
        <v>0.94532099999999997</v>
      </c>
      <c r="G901" s="25">
        <v>1</v>
      </c>
      <c r="H901" s="4">
        <v>1.743224841</v>
      </c>
      <c r="I901" s="4">
        <v>7.9546194705</v>
      </c>
      <c r="J901" s="2">
        <f t="shared" si="29"/>
        <v>0.21914622660013011</v>
      </c>
      <c r="K901" s="3">
        <v>199</v>
      </c>
      <c r="L901" s="3">
        <v>180</v>
      </c>
      <c r="M901" s="3">
        <v>4</v>
      </c>
      <c r="N901" s="3">
        <v>116</v>
      </c>
      <c r="O901" s="24">
        <v>1001</v>
      </c>
      <c r="P901" s="4">
        <v>0.58399999999999996</v>
      </c>
      <c r="Q901" s="4">
        <v>0.96666666666666701</v>
      </c>
      <c r="R901" s="4">
        <v>0.88600000000000001</v>
      </c>
      <c r="S901" s="4">
        <v>0.98699999999999999</v>
      </c>
      <c r="T901" s="4">
        <v>0.877</v>
      </c>
      <c r="U901" s="4">
        <v>1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0.53785429615391001</v>
      </c>
      <c r="AC901" s="2">
        <v>3.3901551675681298E-2</v>
      </c>
      <c r="AD901" s="2">
        <v>0.121038328377056</v>
      </c>
      <c r="AE901" s="2">
        <v>1.30852395486555E-2</v>
      </c>
      <c r="AF901" s="2">
        <v>0.131248286609954</v>
      </c>
      <c r="AG901" s="2">
        <v>1.0000050000287801E-5</v>
      </c>
    </row>
    <row r="902" spans="1:33" x14ac:dyDescent="0.35">
      <c r="A902" s="7">
        <v>562</v>
      </c>
      <c r="B902" s="7">
        <v>352</v>
      </c>
      <c r="C902" s="7">
        <v>1</v>
      </c>
      <c r="D902" s="7">
        <v>1</v>
      </c>
      <c r="E902" s="22" t="str">
        <f t="shared" si="28"/>
        <v>11</v>
      </c>
      <c r="F902" s="4">
        <v>0.97587900000000005</v>
      </c>
      <c r="G902" s="25">
        <v>1</v>
      </c>
      <c r="H902" s="4">
        <v>1.8674117809999999</v>
      </c>
      <c r="I902" s="4">
        <v>8.23643533037</v>
      </c>
      <c r="J902" s="2">
        <f t="shared" si="29"/>
        <v>0.22672572612988773</v>
      </c>
      <c r="K902" s="3">
        <v>175</v>
      </c>
      <c r="L902" s="3">
        <v>179</v>
      </c>
      <c r="M902" s="3">
        <v>3</v>
      </c>
      <c r="N902" s="3">
        <v>142</v>
      </c>
      <c r="O902" s="24">
        <v>7.0320129136001501</v>
      </c>
      <c r="P902" s="4">
        <v>0.60699999999999998</v>
      </c>
      <c r="Q902" s="4">
        <v>0.97931034482758605</v>
      </c>
      <c r="R902" s="4">
        <v>0.86699999999999999</v>
      </c>
      <c r="S902" s="4">
        <v>0.97599999999999998</v>
      </c>
      <c r="T902" s="4">
        <v>0.85799999999999998</v>
      </c>
      <c r="U902" s="4">
        <v>0.97399999999999998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0.49922648792263902</v>
      </c>
      <c r="AC902" s="2">
        <v>2.0906684819313699E-2</v>
      </c>
      <c r="AD902" s="2">
        <v>0.14271630220159501</v>
      </c>
      <c r="AE902" s="2">
        <v>2.4292692569044601E-2</v>
      </c>
      <c r="AF902" s="2">
        <v>0.153151179494175</v>
      </c>
      <c r="AG902" s="2">
        <v>2.6343975339602001E-2</v>
      </c>
    </row>
    <row r="903" spans="1:33" x14ac:dyDescent="0.35">
      <c r="A903" s="7">
        <v>580</v>
      </c>
      <c r="B903" s="7">
        <v>357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2.2614563539999999</v>
      </c>
      <c r="I903" s="4">
        <v>9.9260016411399992</v>
      </c>
      <c r="J903" s="2">
        <f t="shared" si="29"/>
        <v>0.22783155149068382</v>
      </c>
      <c r="K903" s="3">
        <v>237</v>
      </c>
      <c r="L903" s="3">
        <v>151</v>
      </c>
      <c r="M903" s="3">
        <v>0</v>
      </c>
      <c r="N903" s="3">
        <v>111</v>
      </c>
      <c r="O903" s="24">
        <v>1001</v>
      </c>
      <c r="P903" s="4">
        <v>0.502</v>
      </c>
      <c r="Q903" s="4">
        <v>1</v>
      </c>
      <c r="R903" s="4">
        <v>0.84499999999999997</v>
      </c>
      <c r="S903" s="4">
        <v>0.999</v>
      </c>
      <c r="T903" s="4">
        <v>0.89500000000000002</v>
      </c>
      <c r="U903" s="4">
        <v>1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0.68915515929040805</v>
      </c>
      <c r="AC903" s="2">
        <v>1.0000050000287801E-5</v>
      </c>
      <c r="AD903" s="2">
        <v>0.168418651624963</v>
      </c>
      <c r="AE903" s="2">
        <v>1.00050033358353E-3</v>
      </c>
      <c r="AF903" s="2">
        <v>0.110931560707282</v>
      </c>
      <c r="AG903" s="2">
        <v>1.0000050000287801E-5</v>
      </c>
    </row>
    <row r="904" spans="1:33" x14ac:dyDescent="0.35">
      <c r="A904" s="7">
        <v>892</v>
      </c>
      <c r="B904" s="7">
        <v>77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1.9702270129999999</v>
      </c>
      <c r="I904" s="4">
        <v>8.4068479858000007</v>
      </c>
      <c r="J904" s="2">
        <f t="shared" si="29"/>
        <v>0.23435977625953372</v>
      </c>
      <c r="K904" s="3">
        <v>217</v>
      </c>
      <c r="L904" s="3">
        <v>181</v>
      </c>
      <c r="M904" s="3">
        <v>5</v>
      </c>
      <c r="N904" s="3">
        <v>96</v>
      </c>
      <c r="O904" s="24">
        <v>810.87408238107503</v>
      </c>
      <c r="P904" s="4">
        <v>0.54900000000000004</v>
      </c>
      <c r="Q904" s="4">
        <v>0.95049504950495001</v>
      </c>
      <c r="R904" s="4">
        <v>0.69099999999999995</v>
      </c>
      <c r="S904" s="4">
        <v>0.95199999999999996</v>
      </c>
      <c r="T904" s="4">
        <v>0.70199999999999996</v>
      </c>
      <c r="U904" s="4">
        <v>0.96299999999999997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0.59965683747260601</v>
      </c>
      <c r="AC904" s="2">
        <v>5.0772325373423299E-2</v>
      </c>
      <c r="AD904" s="2">
        <v>0.36961545521446698</v>
      </c>
      <c r="AE904" s="2">
        <v>4.9190244190771802E-2</v>
      </c>
      <c r="AF904" s="2">
        <v>0.353821874956326</v>
      </c>
      <c r="AG904" s="2">
        <v>3.7701867184011501E-2</v>
      </c>
    </row>
    <row r="905" spans="1:33" x14ac:dyDescent="0.35">
      <c r="A905" s="7">
        <v>12</v>
      </c>
      <c r="B905" s="7">
        <v>342</v>
      </c>
      <c r="C905" s="7">
        <v>1</v>
      </c>
      <c r="D905" s="7">
        <v>1</v>
      </c>
      <c r="E905" s="22" t="str">
        <f t="shared" si="28"/>
        <v>11</v>
      </c>
      <c r="F905" s="4">
        <v>0.98394000000000004</v>
      </c>
      <c r="G905" s="25">
        <v>1</v>
      </c>
      <c r="H905" s="4">
        <v>2.2328387570000001</v>
      </c>
      <c r="I905" s="4">
        <v>9.0880866510999994</v>
      </c>
      <c r="J905" s="2">
        <f t="shared" si="29"/>
        <v>0.24568854179330948</v>
      </c>
      <c r="K905" s="3">
        <v>140</v>
      </c>
      <c r="L905" s="3">
        <v>242</v>
      </c>
      <c r="M905" s="3">
        <v>4</v>
      </c>
      <c r="N905" s="3">
        <v>113</v>
      </c>
      <c r="O905" s="24">
        <v>216.261242176743</v>
      </c>
      <c r="P905" s="4">
        <v>0.69699999999999995</v>
      </c>
      <c r="Q905" s="4">
        <v>0.96581196581196604</v>
      </c>
      <c r="R905" s="4">
        <v>0.85499999999999998</v>
      </c>
      <c r="S905" s="4">
        <v>0.995</v>
      </c>
      <c r="T905" s="4">
        <v>0.83</v>
      </c>
      <c r="U905" s="4">
        <v>0.998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0.36096986822161298</v>
      </c>
      <c r="AC905" s="2">
        <v>3.47861160854155E-2</v>
      </c>
      <c r="AD905" s="2">
        <v>0.15665381004537701</v>
      </c>
      <c r="AE905" s="2">
        <v>5.0125418235442898E-3</v>
      </c>
      <c r="AF905" s="2">
        <v>0.18632957819149301</v>
      </c>
      <c r="AG905" s="2">
        <v>2.0020026706730801E-3</v>
      </c>
    </row>
    <row r="906" spans="1:33" x14ac:dyDescent="0.35">
      <c r="A906" s="7">
        <v>112</v>
      </c>
      <c r="B906" s="7">
        <v>95</v>
      </c>
      <c r="C906" s="7">
        <v>1</v>
      </c>
      <c r="D906" s="7">
        <v>1</v>
      </c>
      <c r="E906" s="22" t="str">
        <f t="shared" si="28"/>
        <v>11</v>
      </c>
      <c r="F906" s="4">
        <v>0.990896</v>
      </c>
      <c r="G906" s="25">
        <v>1</v>
      </c>
      <c r="H906" s="4">
        <v>2.0431150119999999</v>
      </c>
      <c r="I906" s="4">
        <v>8.2845389757000003</v>
      </c>
      <c r="J906" s="2">
        <f t="shared" si="29"/>
        <v>0.24661782846249056</v>
      </c>
      <c r="K906" s="3">
        <v>289</v>
      </c>
      <c r="L906" s="3">
        <v>120</v>
      </c>
      <c r="M906" s="3">
        <v>15</v>
      </c>
      <c r="N906" s="3">
        <v>75</v>
      </c>
      <c r="O906" s="24">
        <v>67.012573338054807</v>
      </c>
      <c r="P906" s="4">
        <v>0.42199999999999999</v>
      </c>
      <c r="Q906" s="4">
        <v>0.83333333333333304</v>
      </c>
      <c r="R906" s="4">
        <v>0.83099999999999996</v>
      </c>
      <c r="S906" s="4">
        <v>0.96499999999999997</v>
      </c>
      <c r="T906" s="4">
        <v>0.80200000000000005</v>
      </c>
      <c r="U906" s="4">
        <v>0.97199999999999998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0.86274996494612499</v>
      </c>
      <c r="AC906" s="2">
        <v>0.18232155679395501</v>
      </c>
      <c r="AD906" s="2">
        <v>0.185125484126689</v>
      </c>
      <c r="AE906" s="2">
        <v>3.5627177643151202E-2</v>
      </c>
      <c r="AF906" s="2">
        <v>0.220646671115623</v>
      </c>
      <c r="AG906" s="2">
        <v>2.8399474521698002E-2</v>
      </c>
    </row>
    <row r="907" spans="1:33" x14ac:dyDescent="0.35">
      <c r="A907" s="7">
        <v>902</v>
      </c>
      <c r="B907" s="7">
        <v>462</v>
      </c>
      <c r="C907" s="7">
        <v>1</v>
      </c>
      <c r="D907" s="7">
        <v>1</v>
      </c>
      <c r="E907" s="22" t="str">
        <f t="shared" si="28"/>
        <v>11</v>
      </c>
      <c r="F907" s="4">
        <v>0.543354</v>
      </c>
      <c r="G907" s="25">
        <v>1</v>
      </c>
      <c r="H907" s="4">
        <v>1.565860458</v>
      </c>
      <c r="I907" s="4">
        <v>6.1187665653699996</v>
      </c>
      <c r="J907" s="2">
        <f t="shared" si="29"/>
        <v>0.25591112870070948</v>
      </c>
      <c r="K907" s="3">
        <v>261</v>
      </c>
      <c r="L907" s="3">
        <v>169</v>
      </c>
      <c r="M907" s="3">
        <v>6</v>
      </c>
      <c r="N907" s="3">
        <v>63</v>
      </c>
      <c r="O907" s="24">
        <v>1001</v>
      </c>
      <c r="P907" s="4">
        <v>0.443</v>
      </c>
      <c r="Q907" s="4">
        <v>0.91304347826086996</v>
      </c>
      <c r="R907" s="4">
        <v>0.84899999999999998</v>
      </c>
      <c r="S907" s="4">
        <v>0.99099999999999999</v>
      </c>
      <c r="T907" s="4">
        <v>0.88900000000000001</v>
      </c>
      <c r="U907" s="4">
        <v>0.995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0.81418550893700103</v>
      </c>
      <c r="AC907" s="2">
        <v>9.09717782057268E-2</v>
      </c>
      <c r="AD907" s="2">
        <v>0.16369609267078999</v>
      </c>
      <c r="AE907" s="2">
        <v>9.0407446521490707E-3</v>
      </c>
      <c r="AF907" s="2">
        <v>0.117658043468232</v>
      </c>
      <c r="AG907" s="2">
        <v>5.0125418235442898E-3</v>
      </c>
    </row>
    <row r="908" spans="1:33" x14ac:dyDescent="0.35">
      <c r="A908" s="7">
        <v>988</v>
      </c>
      <c r="B908" s="7">
        <v>82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1.850367831</v>
      </c>
      <c r="I908" s="4">
        <v>7.2227625986000001</v>
      </c>
      <c r="J908" s="2">
        <f t="shared" si="29"/>
        <v>0.25618560844830479</v>
      </c>
      <c r="K908" s="3">
        <v>309</v>
      </c>
      <c r="L908" s="3">
        <v>115</v>
      </c>
      <c r="M908" s="3">
        <v>5</v>
      </c>
      <c r="N908" s="3">
        <v>70</v>
      </c>
      <c r="O908" s="24">
        <v>435.02684645752799</v>
      </c>
      <c r="P908" s="4">
        <v>0.38600000000000001</v>
      </c>
      <c r="Q908" s="4">
        <v>0.93333333333333302</v>
      </c>
      <c r="R908" s="4">
        <v>0.72499999999999998</v>
      </c>
      <c r="S908" s="4">
        <v>0.95799999999999996</v>
      </c>
      <c r="T908" s="4">
        <v>0.70899999999999996</v>
      </c>
      <c r="U908" s="4">
        <v>0.82799999999999996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0.95191790951730604</v>
      </c>
      <c r="AC908" s="2">
        <v>6.8992871486951393E-2</v>
      </c>
      <c r="AD908" s="2">
        <v>0.321583624127462</v>
      </c>
      <c r="AE908" s="2">
        <v>4.2907501011276501E-2</v>
      </c>
      <c r="AF908" s="2">
        <v>0.34389975245000998</v>
      </c>
      <c r="AG908" s="2">
        <v>0.188742124596877</v>
      </c>
    </row>
    <row r="909" spans="1:33" x14ac:dyDescent="0.35">
      <c r="A909" s="7">
        <v>910</v>
      </c>
      <c r="B909" s="7">
        <v>408</v>
      </c>
      <c r="C909" s="7">
        <v>1</v>
      </c>
      <c r="D909" s="7">
        <v>1</v>
      </c>
      <c r="E909" s="22" t="str">
        <f t="shared" si="28"/>
        <v>11</v>
      </c>
      <c r="F909" s="4">
        <v>0.97460899999999995</v>
      </c>
      <c r="G909" s="25">
        <v>1</v>
      </c>
      <c r="H909" s="4">
        <v>1.851392213</v>
      </c>
      <c r="I909" s="4">
        <v>6.8533452875399998</v>
      </c>
      <c r="J909" s="2">
        <f t="shared" si="29"/>
        <v>0.2701443069512342</v>
      </c>
      <c r="K909" s="3">
        <v>138</v>
      </c>
      <c r="L909" s="3">
        <v>205</v>
      </c>
      <c r="M909" s="3">
        <v>30</v>
      </c>
      <c r="N909" s="3">
        <v>126</v>
      </c>
      <c r="O909" s="24">
        <v>210.836556184822</v>
      </c>
      <c r="P909" s="4">
        <v>0.67400000000000004</v>
      </c>
      <c r="Q909" s="4">
        <v>0.80769230769230804</v>
      </c>
      <c r="R909" s="4">
        <v>0.876</v>
      </c>
      <c r="S909" s="4">
        <v>0.97399999999999998</v>
      </c>
      <c r="T909" s="4">
        <v>0.85799999999999998</v>
      </c>
      <c r="U909" s="4">
        <v>0.97099999999999997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0.39452516806983001</v>
      </c>
      <c r="AC909" s="2">
        <v>0.21357410029805901</v>
      </c>
      <c r="AD909" s="2">
        <v>0.13238918804574601</v>
      </c>
      <c r="AE909" s="2">
        <v>2.6343975339602001E-2</v>
      </c>
      <c r="AF909" s="2">
        <v>0.153151179494175</v>
      </c>
      <c r="AG909" s="2">
        <v>2.9428810690812199E-2</v>
      </c>
    </row>
    <row r="910" spans="1:33" x14ac:dyDescent="0.35">
      <c r="A910" s="7">
        <v>756</v>
      </c>
      <c r="B910" s="7">
        <v>422</v>
      </c>
      <c r="C910" s="7">
        <v>1</v>
      </c>
      <c r="D910" s="7">
        <v>1</v>
      </c>
      <c r="E910" s="22" t="str">
        <f t="shared" si="28"/>
        <v>11</v>
      </c>
      <c r="F910" s="4">
        <v>0.49922299999999997</v>
      </c>
      <c r="G910" s="25">
        <v>1</v>
      </c>
      <c r="H910" s="4">
        <v>1.6376969219999999</v>
      </c>
      <c r="I910" s="4">
        <v>5.9657162551100003</v>
      </c>
      <c r="J910" s="2">
        <f t="shared" si="29"/>
        <v>0.27451807158900871</v>
      </c>
      <c r="K910" s="3">
        <v>242</v>
      </c>
      <c r="L910" s="3">
        <v>182</v>
      </c>
      <c r="M910" s="3">
        <v>8</v>
      </c>
      <c r="N910" s="3">
        <v>67</v>
      </c>
      <c r="O910" s="24">
        <v>7.2694739795777901</v>
      </c>
      <c r="P910" s="4">
        <v>0.51500000000000001</v>
      </c>
      <c r="Q910" s="4">
        <v>0.89333333333333298</v>
      </c>
      <c r="R910" s="4">
        <v>0.82</v>
      </c>
      <c r="S910" s="4">
        <v>0.98</v>
      </c>
      <c r="T910" s="4">
        <v>0.74199999999999999</v>
      </c>
      <c r="U910" s="4">
        <v>0.99399999999999999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0.66358837831840101</v>
      </c>
      <c r="AC910" s="2">
        <v>0.112795494145344</v>
      </c>
      <c r="AD910" s="2">
        <v>0.19845093872383801</v>
      </c>
      <c r="AE910" s="2">
        <v>2.0202707317519501E-2</v>
      </c>
      <c r="AF910" s="2">
        <v>0.298406035814757</v>
      </c>
      <c r="AG910" s="2">
        <v>6.0180723255630203E-3</v>
      </c>
    </row>
    <row r="911" spans="1:33" x14ac:dyDescent="0.35">
      <c r="A911" s="7">
        <v>606</v>
      </c>
      <c r="B911" s="7">
        <v>374</v>
      </c>
      <c r="C911" s="7">
        <v>1</v>
      </c>
      <c r="D911" s="7">
        <v>1</v>
      </c>
      <c r="E911" s="22" t="str">
        <f t="shared" si="28"/>
        <v>11</v>
      </c>
      <c r="F911" s="4">
        <v>0.98518300000000003</v>
      </c>
      <c r="G911" s="25">
        <v>1</v>
      </c>
      <c r="H911" s="4">
        <v>1.697677739</v>
      </c>
      <c r="I911" s="4">
        <v>5.9905214456999998</v>
      </c>
      <c r="J911" s="2">
        <f t="shared" si="29"/>
        <v>0.28339398404434296</v>
      </c>
      <c r="K911" s="3">
        <v>279</v>
      </c>
      <c r="L911" s="3">
        <v>161</v>
      </c>
      <c r="M911" s="3">
        <v>7</v>
      </c>
      <c r="N911" s="3">
        <v>52</v>
      </c>
      <c r="O911" s="24">
        <v>2.3793322010157798</v>
      </c>
      <c r="P911" s="4">
        <v>0.41199999999999998</v>
      </c>
      <c r="Q911" s="4">
        <v>0.88135593220339004</v>
      </c>
      <c r="R911" s="4">
        <v>0.65500000000000003</v>
      </c>
      <c r="S911" s="4">
        <v>0.96199999999999997</v>
      </c>
      <c r="T911" s="4">
        <v>0.61499999999999999</v>
      </c>
      <c r="U911" s="4">
        <v>0.95399999999999996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0.88673192963261105</v>
      </c>
      <c r="AC911" s="2">
        <v>0.12629372532429201</v>
      </c>
      <c r="AD911" s="2">
        <v>0.42312004334688502</v>
      </c>
      <c r="AE911" s="2">
        <v>3.8740828316430602E-2</v>
      </c>
      <c r="AF911" s="2">
        <v>0.48613301117561902</v>
      </c>
      <c r="AG911" s="2">
        <v>4.7091607533850603E-2</v>
      </c>
    </row>
    <row r="912" spans="1:33" x14ac:dyDescent="0.35">
      <c r="A912" s="7">
        <v>338</v>
      </c>
      <c r="B912" s="7">
        <v>157</v>
      </c>
      <c r="C912" s="7">
        <v>1</v>
      </c>
      <c r="D912" s="7">
        <v>1</v>
      </c>
      <c r="E912" s="22" t="str">
        <f t="shared" si="28"/>
        <v>11</v>
      </c>
      <c r="F912" s="4">
        <v>0.38133099999999998</v>
      </c>
      <c r="G912" s="25">
        <v>1</v>
      </c>
      <c r="H912" s="4">
        <v>2.6924795399999999</v>
      </c>
      <c r="I912" s="4">
        <v>8.3576065375200006</v>
      </c>
      <c r="J912" s="2">
        <f t="shared" si="29"/>
        <v>0.32215916457811072</v>
      </c>
      <c r="K912" s="3">
        <v>288</v>
      </c>
      <c r="L912" s="3">
        <v>106</v>
      </c>
      <c r="M912" s="3">
        <v>17</v>
      </c>
      <c r="N912" s="3">
        <v>88</v>
      </c>
      <c r="O912" s="24">
        <v>1001</v>
      </c>
      <c r="P912" s="4">
        <v>0.36599999999999999</v>
      </c>
      <c r="Q912" s="4">
        <v>0.838095238095238</v>
      </c>
      <c r="R912" s="4">
        <v>0.48299999999999998</v>
      </c>
      <c r="S912" s="4">
        <v>0.71899999999999997</v>
      </c>
      <c r="T912" s="4">
        <v>0.49299999999999999</v>
      </c>
      <c r="U912" s="4">
        <v>0.67200000000000004</v>
      </c>
      <c r="V912" s="5">
        <v>0</v>
      </c>
      <c r="W912" s="5">
        <v>100</v>
      </c>
      <c r="X912" s="5">
        <v>0</v>
      </c>
      <c r="Y912" s="5">
        <v>100</v>
      </c>
      <c r="Z912" s="5">
        <v>0</v>
      </c>
      <c r="AA912" s="5">
        <v>100</v>
      </c>
      <c r="AB912" s="2">
        <v>1.0051219455807701</v>
      </c>
      <c r="AC912" s="2">
        <v>0.17662353567931699</v>
      </c>
      <c r="AD912" s="2">
        <v>0.72773862532956402</v>
      </c>
      <c r="AE912" s="2">
        <v>0.32989392126109002</v>
      </c>
      <c r="AF912" s="2">
        <v>0.70724610493944695</v>
      </c>
      <c r="AG912" s="2">
        <v>0.39749693845898698</v>
      </c>
    </row>
    <row r="913" spans="1:33" x14ac:dyDescent="0.35">
      <c r="A913" s="7">
        <v>980</v>
      </c>
      <c r="B913" s="7">
        <v>174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3.2828217610000001</v>
      </c>
      <c r="I913" s="4">
        <v>9.1920624089099991</v>
      </c>
      <c r="J913" s="2">
        <f t="shared" si="29"/>
        <v>0.35713658316961744</v>
      </c>
      <c r="K913" s="3">
        <v>219</v>
      </c>
      <c r="L913" s="3">
        <v>178</v>
      </c>
      <c r="M913" s="3">
        <v>19</v>
      </c>
      <c r="N913" s="3">
        <v>83</v>
      </c>
      <c r="O913" s="24">
        <v>1001</v>
      </c>
      <c r="P913" s="4">
        <v>0.52200000000000002</v>
      </c>
      <c r="Q913" s="4">
        <v>0.81372549019607798</v>
      </c>
      <c r="R913" s="4">
        <v>0.59199999999999997</v>
      </c>
      <c r="S913" s="4">
        <v>0.89500000000000002</v>
      </c>
      <c r="T913" s="4">
        <v>0.54600000000000004</v>
      </c>
      <c r="U913" s="4">
        <v>0.73599999999999999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0.65008769109949804</v>
      </c>
      <c r="AC913" s="2">
        <v>0.206132205487673</v>
      </c>
      <c r="AD913" s="2">
        <v>0.52424864409813099</v>
      </c>
      <c r="AE913" s="2">
        <v>0.110931560707282</v>
      </c>
      <c r="AF913" s="2">
        <v>0.605136303237232</v>
      </c>
      <c r="AG913" s="2">
        <v>0.30652516025326099</v>
      </c>
    </row>
    <row r="914" spans="1:33" x14ac:dyDescent="0.35">
      <c r="A914" s="7">
        <v>878</v>
      </c>
      <c r="B914" s="7">
        <v>440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3.5655740439999999</v>
      </c>
      <c r="I914" s="4">
        <v>9.5050372607900009</v>
      </c>
      <c r="J914" s="2">
        <f t="shared" si="29"/>
        <v>0.37512467822810525</v>
      </c>
      <c r="K914" s="3">
        <v>284</v>
      </c>
      <c r="L914" s="3">
        <v>138</v>
      </c>
      <c r="M914" s="3">
        <v>7</v>
      </c>
      <c r="N914" s="3">
        <v>70</v>
      </c>
      <c r="O914" s="24">
        <v>1001</v>
      </c>
      <c r="P914" s="4">
        <v>0.432</v>
      </c>
      <c r="Q914" s="4">
        <v>0.90909090909090895</v>
      </c>
      <c r="R914" s="4">
        <v>0.63400000000000001</v>
      </c>
      <c r="S914" s="4">
        <v>0.94099999999999995</v>
      </c>
      <c r="T914" s="4">
        <v>0.67700000000000005</v>
      </c>
      <c r="U914" s="4">
        <v>0.82599999999999996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0.83932969073802699</v>
      </c>
      <c r="AC914" s="2">
        <v>9.5310179804324893E-2</v>
      </c>
      <c r="AD914" s="2">
        <v>0.455706324544911</v>
      </c>
      <c r="AE914" s="2">
        <v>6.0812139396757503E-2</v>
      </c>
      <c r="AF914" s="2">
        <v>0.39008400606986199</v>
      </c>
      <c r="AG914" s="2">
        <v>0.19116050546115901</v>
      </c>
    </row>
    <row r="915" spans="1:33" x14ac:dyDescent="0.35">
      <c r="A915" s="7">
        <v>928</v>
      </c>
      <c r="B915" s="7">
        <v>468</v>
      </c>
      <c r="C915" s="7">
        <v>1</v>
      </c>
      <c r="D915" s="7">
        <v>1</v>
      </c>
      <c r="E915" s="22" t="str">
        <f t="shared" si="28"/>
        <v>11</v>
      </c>
      <c r="F915" s="4">
        <v>0.997471</v>
      </c>
      <c r="G915" s="25">
        <v>1</v>
      </c>
      <c r="H915" s="4">
        <v>3.2689438609999999</v>
      </c>
      <c r="I915" s="4">
        <v>8.1747262310599993</v>
      </c>
      <c r="J915" s="2">
        <f t="shared" si="29"/>
        <v>0.39988420022918897</v>
      </c>
      <c r="K915" s="3">
        <v>207</v>
      </c>
      <c r="L915" s="3">
        <v>135</v>
      </c>
      <c r="M915" s="3">
        <v>2</v>
      </c>
      <c r="N915" s="3">
        <v>155</v>
      </c>
      <c r="O915" s="24">
        <v>1001</v>
      </c>
      <c r="P915" s="4">
        <v>0.58099999999999996</v>
      </c>
      <c r="Q915" s="4">
        <v>0.98726114649681496</v>
      </c>
      <c r="R915" s="4">
        <v>0.8</v>
      </c>
      <c r="S915" s="4">
        <v>0.99099999999999999</v>
      </c>
      <c r="T915" s="4">
        <v>0.86099999999999999</v>
      </c>
      <c r="U915" s="4">
        <v>0.97799999999999998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0.54300452213022599</v>
      </c>
      <c r="AC915" s="2">
        <v>1.2820688429061399E-2</v>
      </c>
      <c r="AD915" s="2">
        <v>0.22314355131420999</v>
      </c>
      <c r="AE915" s="2">
        <v>9.0407446521490707E-3</v>
      </c>
      <c r="AF915" s="2">
        <v>0.14966077455440599</v>
      </c>
      <c r="AG915" s="2">
        <v>2.2245608947319698E-2</v>
      </c>
    </row>
    <row r="916" spans="1:33" x14ac:dyDescent="0.35">
      <c r="A916" s="7">
        <v>116</v>
      </c>
      <c r="B916" s="7">
        <v>99</v>
      </c>
      <c r="C916" s="7">
        <v>1</v>
      </c>
      <c r="D916" s="7">
        <v>1</v>
      </c>
      <c r="E916" s="22" t="str">
        <f t="shared" si="28"/>
        <v>11</v>
      </c>
      <c r="F916" s="4">
        <v>0.97979099999999997</v>
      </c>
      <c r="G916" s="25">
        <v>1</v>
      </c>
      <c r="H916" s="4">
        <v>3.096057719</v>
      </c>
      <c r="I916" s="4">
        <v>6.6140178672700003</v>
      </c>
      <c r="J916" s="2">
        <f t="shared" si="29"/>
        <v>0.46810543623129458</v>
      </c>
      <c r="K916" s="3">
        <v>269</v>
      </c>
      <c r="L916" s="3">
        <v>130</v>
      </c>
      <c r="M916" s="3">
        <v>7</v>
      </c>
      <c r="N916" s="3">
        <v>93</v>
      </c>
      <c r="O916" s="24">
        <v>12.832047070623799</v>
      </c>
      <c r="P916" s="4">
        <v>0.45500000000000002</v>
      </c>
      <c r="Q916" s="4">
        <v>0.93</v>
      </c>
      <c r="R916" s="4">
        <v>0.52100000000000002</v>
      </c>
      <c r="S916" s="4">
        <v>0.94799999999999995</v>
      </c>
      <c r="T916" s="4">
        <v>0.497</v>
      </c>
      <c r="U916" s="4">
        <v>0.92800000000000005</v>
      </c>
      <c r="V916" s="5">
        <v>0</v>
      </c>
      <c r="W916" s="5">
        <v>100</v>
      </c>
      <c r="X916" s="5">
        <v>100</v>
      </c>
      <c r="Y916" s="5">
        <v>100</v>
      </c>
      <c r="Z916" s="5">
        <v>0</v>
      </c>
      <c r="AA916" s="5">
        <v>100</v>
      </c>
      <c r="AB916" s="2">
        <v>0.78745786003118701</v>
      </c>
      <c r="AC916" s="2">
        <v>7.2570692834835401E-2</v>
      </c>
      <c r="AD916" s="2">
        <v>0.65200523722877002</v>
      </c>
      <c r="AE916" s="2">
        <v>5.3400776727115302E-2</v>
      </c>
      <c r="AF916" s="2">
        <v>0.69916525288550802</v>
      </c>
      <c r="AG916" s="2">
        <v>7.4723546195936394E-2</v>
      </c>
    </row>
    <row r="917" spans="1:33" x14ac:dyDescent="0.35">
      <c r="A917" s="7">
        <v>414</v>
      </c>
      <c r="B917" s="7">
        <v>439</v>
      </c>
      <c r="C917" s="7">
        <v>1</v>
      </c>
      <c r="D917" s="7">
        <v>1</v>
      </c>
      <c r="E917" s="22" t="str">
        <f t="shared" si="28"/>
        <v>11</v>
      </c>
      <c r="F917" s="4">
        <v>0.97759099999999999</v>
      </c>
      <c r="G917" s="25">
        <v>1</v>
      </c>
      <c r="H917" s="4">
        <v>3.606106853</v>
      </c>
      <c r="I917" s="4">
        <v>7.41478735949</v>
      </c>
      <c r="J917" s="2">
        <f t="shared" si="29"/>
        <v>0.48633988787077415</v>
      </c>
      <c r="K917" s="3">
        <v>128</v>
      </c>
      <c r="L917" s="3">
        <v>226</v>
      </c>
      <c r="M917" s="3">
        <v>1</v>
      </c>
      <c r="N917" s="3">
        <v>144</v>
      </c>
      <c r="O917" s="24">
        <v>692.79500380194997</v>
      </c>
      <c r="P917" s="4">
        <v>0.72799999999999998</v>
      </c>
      <c r="Q917" s="4">
        <v>0.99310344827586206</v>
      </c>
      <c r="R917" s="4">
        <v>0.77700000000000002</v>
      </c>
      <c r="S917" s="4">
        <v>0.98599999999999999</v>
      </c>
      <c r="T917" s="4">
        <v>0.78200000000000003</v>
      </c>
      <c r="U917" s="4">
        <v>0.98499999999999999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0.31745423078545099</v>
      </c>
      <c r="AC917" s="2">
        <v>6.9204428445738004E-3</v>
      </c>
      <c r="AD917" s="2">
        <v>0.25231492861449001</v>
      </c>
      <c r="AE917" s="2">
        <v>1.4098924379501601E-2</v>
      </c>
      <c r="AF917" s="2">
        <v>0.24590053843682599</v>
      </c>
      <c r="AG917" s="2">
        <v>1.51136378100482E-2</v>
      </c>
    </row>
    <row r="918" spans="1:33" x14ac:dyDescent="0.35">
      <c r="A918" s="7">
        <v>80</v>
      </c>
      <c r="B918" s="7">
        <v>213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5.8877479699999999E-2</v>
      </c>
      <c r="I918" s="4">
        <v>8.6139945354999998</v>
      </c>
      <c r="J918" s="2">
        <f t="shared" si="29"/>
        <v>6.8350960123499142E-3</v>
      </c>
      <c r="K918" s="3">
        <v>269</v>
      </c>
      <c r="L918" s="3">
        <v>148</v>
      </c>
      <c r="M918" s="3">
        <v>9</v>
      </c>
      <c r="N918" s="3">
        <v>73</v>
      </c>
      <c r="O918" s="24">
        <v>1001</v>
      </c>
      <c r="P918" s="4">
        <v>0.42</v>
      </c>
      <c r="Q918" s="4">
        <v>0.89024390243902396</v>
      </c>
      <c r="R918" s="4">
        <v>0.997</v>
      </c>
      <c r="S918" s="4">
        <v>0.999</v>
      </c>
      <c r="T918" s="4">
        <v>0.99099999999999999</v>
      </c>
      <c r="U918" s="4">
        <v>1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0.86750056770472295</v>
      </c>
      <c r="AC918" s="2">
        <v>0.11625980611586199</v>
      </c>
      <c r="AD918" s="2">
        <v>3.00450902029872E-3</v>
      </c>
      <c r="AE918" s="2">
        <v>1.00050033358353E-3</v>
      </c>
      <c r="AF918" s="2">
        <v>9.0407446521490707E-3</v>
      </c>
      <c r="AG918" s="2">
        <v>1.0000050000287801E-5</v>
      </c>
    </row>
    <row r="919" spans="1:33" x14ac:dyDescent="0.35">
      <c r="A919" s="7">
        <v>60</v>
      </c>
      <c r="B919" s="7">
        <v>394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8.3742299100000001E-2</v>
      </c>
      <c r="I919" s="4">
        <v>7.9579233821299997</v>
      </c>
      <c r="J919" s="2">
        <f t="shared" si="29"/>
        <v>1.0523134626810862E-2</v>
      </c>
      <c r="K919" s="3">
        <v>178</v>
      </c>
      <c r="L919" s="3">
        <v>187</v>
      </c>
      <c r="M919" s="3">
        <v>7</v>
      </c>
      <c r="N919" s="3">
        <v>127</v>
      </c>
      <c r="O919" s="24">
        <v>87.798292184057203</v>
      </c>
      <c r="P919" s="4">
        <v>0.623</v>
      </c>
      <c r="Q919" s="4">
        <v>0.94776119402985104</v>
      </c>
      <c r="R919" s="4">
        <v>0.98299999999999998</v>
      </c>
      <c r="S919" s="4">
        <v>0.99399999999999999</v>
      </c>
      <c r="T919" s="4">
        <v>0.99199999999999999</v>
      </c>
      <c r="U919" s="4">
        <v>0.996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0.473208760194684</v>
      </c>
      <c r="AC919" s="2">
        <v>5.3652713492320099E-2</v>
      </c>
      <c r="AD919" s="2">
        <v>1.7146158834970501E-2</v>
      </c>
      <c r="AE919" s="2">
        <v>6.0180723255630203E-3</v>
      </c>
      <c r="AF919" s="2">
        <v>8.03217169726427E-3</v>
      </c>
      <c r="AG919" s="2">
        <v>4.0080213975388201E-3</v>
      </c>
    </row>
    <row r="920" spans="1:33" x14ac:dyDescent="0.35">
      <c r="A920" s="7">
        <v>302</v>
      </c>
      <c r="B920" s="7">
        <v>322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8.7010587919999993E-2</v>
      </c>
      <c r="I920" s="4">
        <v>7.2987354957499999</v>
      </c>
      <c r="J920" s="2">
        <f t="shared" si="29"/>
        <v>1.1921323627999072E-2</v>
      </c>
      <c r="K920" s="3">
        <v>271</v>
      </c>
      <c r="L920" s="3">
        <v>165</v>
      </c>
      <c r="M920" s="3">
        <v>3</v>
      </c>
      <c r="N920" s="3">
        <v>60</v>
      </c>
      <c r="O920" s="24">
        <v>1001</v>
      </c>
      <c r="P920" s="4">
        <v>0.42799999999999999</v>
      </c>
      <c r="Q920" s="4">
        <v>0.952380952380952</v>
      </c>
      <c r="R920" s="4">
        <v>0.95099999999999996</v>
      </c>
      <c r="S920" s="4">
        <v>0.98599999999999999</v>
      </c>
      <c r="T920" s="4">
        <v>0.95499999999999996</v>
      </c>
      <c r="U920" s="4">
        <v>0.99199999999999999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0.84863208340034002</v>
      </c>
      <c r="AC920" s="2">
        <v>4.8790164169432097E-2</v>
      </c>
      <c r="AD920" s="2">
        <v>5.0241216436746797E-2</v>
      </c>
      <c r="AE920" s="2">
        <v>1.4098924379501601E-2</v>
      </c>
      <c r="AF920" s="2">
        <v>4.6043938501406798E-2</v>
      </c>
      <c r="AG920" s="2">
        <v>8.03217169726427E-3</v>
      </c>
    </row>
    <row r="921" spans="1:33" x14ac:dyDescent="0.35">
      <c r="A921" s="7">
        <v>402</v>
      </c>
      <c r="B921" s="7">
        <v>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0.2012358135</v>
      </c>
      <c r="I921" s="4">
        <v>8.2978754900199991</v>
      </c>
      <c r="J921" s="2">
        <f t="shared" si="29"/>
        <v>2.4251486268024851E-2</v>
      </c>
      <c r="K921" s="3">
        <v>138</v>
      </c>
      <c r="L921" s="3">
        <v>194</v>
      </c>
      <c r="M921" s="3">
        <v>12</v>
      </c>
      <c r="N921" s="3">
        <v>155</v>
      </c>
      <c r="O921" s="24">
        <v>21.568032600212501</v>
      </c>
      <c r="P921" s="4">
        <v>0.71899999999999997</v>
      </c>
      <c r="Q921" s="4">
        <v>0.92814371257484996</v>
      </c>
      <c r="R921" s="4">
        <v>0.99</v>
      </c>
      <c r="S921" s="4">
        <v>0.996</v>
      </c>
      <c r="T921" s="4">
        <v>0.98099999999999998</v>
      </c>
      <c r="U921" s="4">
        <v>0.999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0.32989392126109002</v>
      </c>
      <c r="AC921" s="2">
        <v>7.4568695497508497E-2</v>
      </c>
      <c r="AD921" s="2">
        <v>1.0050335853501499E-2</v>
      </c>
      <c r="AE921" s="2">
        <v>4.0080213975388201E-3</v>
      </c>
      <c r="AF921" s="2">
        <v>1.9182819416774001E-2</v>
      </c>
      <c r="AG921" s="2">
        <v>1.00050033358353E-3</v>
      </c>
    </row>
    <row r="922" spans="1:33" x14ac:dyDescent="0.35">
      <c r="A922" s="7">
        <v>150</v>
      </c>
      <c r="B922" s="7">
        <v>315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0.2488051037</v>
      </c>
      <c r="I922" s="4">
        <v>9.5433942047400002</v>
      </c>
      <c r="J922" s="2">
        <f t="shared" si="29"/>
        <v>2.6070923862332316E-2</v>
      </c>
      <c r="K922" s="3">
        <v>177</v>
      </c>
      <c r="L922" s="3">
        <v>116</v>
      </c>
      <c r="M922" s="3">
        <v>2</v>
      </c>
      <c r="N922" s="3">
        <v>204</v>
      </c>
      <c r="O922" s="24">
        <v>1001</v>
      </c>
      <c r="P922" s="4">
        <v>0.63800000000000001</v>
      </c>
      <c r="Q922" s="4">
        <v>0.990291262135922</v>
      </c>
      <c r="R922" s="4">
        <v>0.98699999999999999</v>
      </c>
      <c r="S922" s="4">
        <v>0.996</v>
      </c>
      <c r="T922" s="4">
        <v>0.98599999999999999</v>
      </c>
      <c r="U922" s="4">
        <v>1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0.44941699563734699</v>
      </c>
      <c r="AC922" s="2">
        <v>9.7561749453646904E-3</v>
      </c>
      <c r="AD922" s="2">
        <v>1.30852395486555E-2</v>
      </c>
      <c r="AE922" s="2">
        <v>4.0080213975388201E-3</v>
      </c>
      <c r="AF922" s="2">
        <v>1.4098924379501601E-2</v>
      </c>
      <c r="AG922" s="2">
        <v>1.0000050000287801E-5</v>
      </c>
    </row>
    <row r="923" spans="1:33" x14ac:dyDescent="0.35">
      <c r="A923" s="7">
        <v>816</v>
      </c>
      <c r="B923" s="7">
        <v>374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0.20905875199999999</v>
      </c>
      <c r="I923" s="4">
        <v>7.4224995093199997</v>
      </c>
      <c r="J923" s="2">
        <f t="shared" si="29"/>
        <v>2.8165546085587086E-2</v>
      </c>
      <c r="K923" s="3">
        <v>306</v>
      </c>
      <c r="L923" s="3">
        <v>126</v>
      </c>
      <c r="M923" s="3">
        <v>16</v>
      </c>
      <c r="N923" s="3">
        <v>51</v>
      </c>
      <c r="O923" s="24">
        <v>826.09961458403598</v>
      </c>
      <c r="P923" s="4">
        <v>0.35399999999999998</v>
      </c>
      <c r="Q923" s="4">
        <v>0.76119402985074602</v>
      </c>
      <c r="R923" s="4">
        <v>0.80700000000000005</v>
      </c>
      <c r="S923" s="4">
        <v>0.97</v>
      </c>
      <c r="T923" s="4">
        <v>0.83199999999999996</v>
      </c>
      <c r="U923" s="4">
        <v>0.97699999999999998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1.0384583658483599</v>
      </c>
      <c r="AC923" s="2">
        <v>0.27286698666664</v>
      </c>
      <c r="AD923" s="2">
        <v>0.214431610712188</v>
      </c>
      <c r="AE923" s="2">
        <v>3.0459207484708602E-2</v>
      </c>
      <c r="AF923" s="2">
        <v>0.183922838160928</v>
      </c>
      <c r="AG923" s="2">
        <v>2.32686269393543E-2</v>
      </c>
    </row>
    <row r="924" spans="1:33" x14ac:dyDescent="0.35">
      <c r="A924" s="7">
        <v>738</v>
      </c>
      <c r="B924" s="7">
        <v>272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0.2403195816</v>
      </c>
      <c r="I924" s="4">
        <v>8.2242842521800004</v>
      </c>
      <c r="J924" s="2">
        <f t="shared" si="29"/>
        <v>2.9220729030164393E-2</v>
      </c>
      <c r="K924" s="3">
        <v>282</v>
      </c>
      <c r="L924" s="3">
        <v>153</v>
      </c>
      <c r="M924" s="3">
        <v>5</v>
      </c>
      <c r="N924" s="3">
        <v>59</v>
      </c>
      <c r="O924" s="24">
        <v>1001</v>
      </c>
      <c r="P924" s="4">
        <v>0.42599999999999999</v>
      </c>
      <c r="Q924" s="4">
        <v>0.921875</v>
      </c>
      <c r="R924" s="4">
        <v>0.95599999999999996</v>
      </c>
      <c r="S924" s="4">
        <v>0.98599999999999999</v>
      </c>
      <c r="T924" s="4">
        <v>0.95799999999999996</v>
      </c>
      <c r="U924" s="4">
        <v>0.97499999999999998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0.85331593271276696</v>
      </c>
      <c r="AC924" s="2">
        <v>8.1345639453952401E-2</v>
      </c>
      <c r="AD924" s="2">
        <v>4.4997365930735798E-2</v>
      </c>
      <c r="AE924" s="2">
        <v>1.4098924379501601E-2</v>
      </c>
      <c r="AF924" s="2">
        <v>4.2907501011276501E-2</v>
      </c>
      <c r="AG924" s="2">
        <v>2.5317807984289901E-2</v>
      </c>
    </row>
    <row r="925" spans="1:33" x14ac:dyDescent="0.35">
      <c r="A925" s="7">
        <v>604</v>
      </c>
      <c r="B925" s="7">
        <v>168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0.28189481170000003</v>
      </c>
      <c r="I925" s="4">
        <v>9.4065032304499994</v>
      </c>
      <c r="J925" s="2">
        <f t="shared" si="29"/>
        <v>2.9968076850010756E-2</v>
      </c>
      <c r="K925" s="3">
        <v>107</v>
      </c>
      <c r="L925" s="3">
        <v>214</v>
      </c>
      <c r="M925" s="3">
        <v>8</v>
      </c>
      <c r="N925" s="3">
        <v>170</v>
      </c>
      <c r="O925" s="24">
        <v>1001</v>
      </c>
      <c r="P925" s="4">
        <v>0.76300000000000001</v>
      </c>
      <c r="Q925" s="4">
        <v>0.95505617977528101</v>
      </c>
      <c r="R925" s="4">
        <v>0.96599999999999997</v>
      </c>
      <c r="S925" s="4">
        <v>0.98199999999999998</v>
      </c>
      <c r="T925" s="4">
        <v>0.96199999999999997</v>
      </c>
      <c r="U925" s="4">
        <v>0.97299999999999998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0.27049724769768002</v>
      </c>
      <c r="AC925" s="2">
        <v>4.5985113241823403E-2</v>
      </c>
      <c r="AD925" s="2">
        <v>3.4591444769619097E-2</v>
      </c>
      <c r="AE925" s="2">
        <v>1.8163970627671201E-2</v>
      </c>
      <c r="AF925" s="2">
        <v>3.8740828316430602E-2</v>
      </c>
      <c r="AG925" s="2">
        <v>2.7371196796132001E-2</v>
      </c>
    </row>
    <row r="926" spans="1:33" x14ac:dyDescent="0.35">
      <c r="A926" s="7">
        <v>260</v>
      </c>
      <c r="B926" s="7">
        <v>116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0.26031278279999998</v>
      </c>
      <c r="I926" s="4">
        <v>7.6709703917600001</v>
      </c>
      <c r="J926" s="2">
        <f t="shared" si="29"/>
        <v>3.3934791754589834E-2</v>
      </c>
      <c r="K926" s="3">
        <v>204</v>
      </c>
      <c r="L926" s="3">
        <v>203</v>
      </c>
      <c r="M926" s="3">
        <v>7</v>
      </c>
      <c r="N926" s="3">
        <v>85</v>
      </c>
      <c r="O926" s="24">
        <v>1001</v>
      </c>
      <c r="P926" s="4">
        <v>0.56100000000000005</v>
      </c>
      <c r="Q926" s="4">
        <v>0.92391304347826098</v>
      </c>
      <c r="R926" s="4">
        <v>0.96699999999999997</v>
      </c>
      <c r="S926" s="4">
        <v>0.996</v>
      </c>
      <c r="T926" s="4">
        <v>0.97499999999999998</v>
      </c>
      <c r="U926" s="4">
        <v>0.997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0.57803437345944098</v>
      </c>
      <c r="AC926" s="2">
        <v>7.9137320558723898E-2</v>
      </c>
      <c r="AD926" s="2">
        <v>3.3556783528842803E-2</v>
      </c>
      <c r="AE926" s="2">
        <v>4.0080213975388201E-3</v>
      </c>
      <c r="AF926" s="2">
        <v>2.5317807984289901E-2</v>
      </c>
      <c r="AG926" s="2">
        <v>3.00450902029872E-3</v>
      </c>
    </row>
    <row r="927" spans="1:33" x14ac:dyDescent="0.35">
      <c r="A927" s="7">
        <v>354</v>
      </c>
      <c r="B927" s="7">
        <v>435</v>
      </c>
      <c r="C927" s="7">
        <v>1</v>
      </c>
      <c r="D927" s="7">
        <v>1</v>
      </c>
      <c r="E927" s="22" t="str">
        <f t="shared" si="28"/>
        <v>11</v>
      </c>
      <c r="F927" s="4">
        <v>6.3999999999999997E-5</v>
      </c>
      <c r="G927" s="25">
        <v>0</v>
      </c>
      <c r="H927" s="4">
        <v>0.31550435199999999</v>
      </c>
      <c r="I927" s="4">
        <v>8.3792390719000007</v>
      </c>
      <c r="J927" s="2">
        <f t="shared" si="29"/>
        <v>3.7653103019587082E-2</v>
      </c>
      <c r="K927" s="3">
        <v>245</v>
      </c>
      <c r="L927" s="3">
        <v>157</v>
      </c>
      <c r="M927" s="3">
        <v>4</v>
      </c>
      <c r="N927" s="3">
        <v>93</v>
      </c>
      <c r="O927" s="24">
        <v>7.5192057317417804</v>
      </c>
      <c r="P927" s="4">
        <v>0.51600000000000001</v>
      </c>
      <c r="Q927" s="4">
        <v>0.95876288659793796</v>
      </c>
      <c r="R927" s="4">
        <v>0.95899999999999996</v>
      </c>
      <c r="S927" s="4">
        <v>0.99199999999999999</v>
      </c>
      <c r="T927" s="4">
        <v>0.94699999999999995</v>
      </c>
      <c r="U927" s="4">
        <v>0.998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0.66164851350057396</v>
      </c>
      <c r="AC927" s="2">
        <v>4.21114853501268E-2</v>
      </c>
      <c r="AD927" s="2">
        <v>4.1864204098698898E-2</v>
      </c>
      <c r="AE927" s="2">
        <v>8.03217169726427E-3</v>
      </c>
      <c r="AF927" s="2">
        <v>5.4456185796058897E-2</v>
      </c>
      <c r="AG927" s="2">
        <v>2.0020026706730801E-3</v>
      </c>
    </row>
    <row r="928" spans="1:33" x14ac:dyDescent="0.35">
      <c r="A928" s="7">
        <v>956</v>
      </c>
      <c r="B928" s="7">
        <v>26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0.35832813829999999</v>
      </c>
      <c r="I928" s="4">
        <v>6.7771058758800002</v>
      </c>
      <c r="J928" s="2">
        <f t="shared" si="29"/>
        <v>5.287332747379743E-2</v>
      </c>
      <c r="K928" s="3">
        <v>93</v>
      </c>
      <c r="L928" s="3">
        <v>136</v>
      </c>
      <c r="M928" s="3">
        <v>23</v>
      </c>
      <c r="N928" s="3">
        <v>247</v>
      </c>
      <c r="O928" s="24">
        <v>39.014053331506503</v>
      </c>
      <c r="P928" s="4">
        <v>0.77200000000000002</v>
      </c>
      <c r="Q928" s="4">
        <v>0.91481481481481497</v>
      </c>
      <c r="R928" s="4">
        <v>0.97799999999999998</v>
      </c>
      <c r="S928" s="4">
        <v>0.98499999999999999</v>
      </c>
      <c r="T928" s="4">
        <v>0.97199999999999998</v>
      </c>
      <c r="U928" s="4">
        <v>0.97799999999999998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0.25877072895736097</v>
      </c>
      <c r="AC928" s="2">
        <v>8.9033622370397497E-2</v>
      </c>
      <c r="AD928" s="2">
        <v>2.2245608947319698E-2</v>
      </c>
      <c r="AE928" s="2">
        <v>1.51136378100482E-2</v>
      </c>
      <c r="AF928" s="2">
        <v>2.8399474521698002E-2</v>
      </c>
      <c r="AG928" s="2">
        <v>2.2245608947319698E-2</v>
      </c>
    </row>
    <row r="929" spans="1:33" x14ac:dyDescent="0.35">
      <c r="A929" s="7">
        <v>54</v>
      </c>
      <c r="B929" s="7">
        <v>495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0.41308714839999999</v>
      </c>
      <c r="I929" s="4">
        <v>7.7412400376599999</v>
      </c>
      <c r="J929" s="2">
        <f t="shared" si="29"/>
        <v>5.3361883417952609E-2</v>
      </c>
      <c r="K929" s="3">
        <v>237</v>
      </c>
      <c r="L929" s="3">
        <v>191</v>
      </c>
      <c r="M929" s="3">
        <v>6</v>
      </c>
      <c r="N929" s="3">
        <v>65</v>
      </c>
      <c r="O929" s="24">
        <v>1001</v>
      </c>
      <c r="P929" s="4">
        <v>0.52200000000000002</v>
      </c>
      <c r="Q929" s="4">
        <v>0.91549295774647899</v>
      </c>
      <c r="R929" s="4">
        <v>0.92800000000000005</v>
      </c>
      <c r="S929" s="4">
        <v>0.98799999999999999</v>
      </c>
      <c r="T929" s="4">
        <v>0.93400000000000005</v>
      </c>
      <c r="U929" s="4">
        <v>0.95899999999999996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0.65008769109949804</v>
      </c>
      <c r="AC929" s="2">
        <v>8.8292607145678298E-2</v>
      </c>
      <c r="AD929" s="2">
        <v>7.4723546195936394E-2</v>
      </c>
      <c r="AE929" s="2">
        <v>1.20725812342692E-2</v>
      </c>
      <c r="AF929" s="2">
        <v>6.8278840753294406E-2</v>
      </c>
      <c r="AG929" s="2">
        <v>4.1864204098698898E-2</v>
      </c>
    </row>
    <row r="930" spans="1:33" x14ac:dyDescent="0.35">
      <c r="A930" s="7">
        <v>588</v>
      </c>
      <c r="B930" s="7">
        <v>439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0.43298058220000002</v>
      </c>
      <c r="I930" s="4">
        <v>7.8268217407999998</v>
      </c>
      <c r="J930" s="2">
        <f t="shared" si="29"/>
        <v>5.532010265967089E-2</v>
      </c>
      <c r="K930" s="3">
        <v>240</v>
      </c>
      <c r="L930" s="3">
        <v>160</v>
      </c>
      <c r="M930" s="3">
        <v>21</v>
      </c>
      <c r="N930" s="3">
        <v>78</v>
      </c>
      <c r="O930" s="24">
        <v>1001</v>
      </c>
      <c r="P930" s="4">
        <v>0.45900000000000002</v>
      </c>
      <c r="Q930" s="4">
        <v>0.78787878787878796</v>
      </c>
      <c r="R930" s="4">
        <v>0.96699999999999997</v>
      </c>
      <c r="S930" s="4">
        <v>0.99</v>
      </c>
      <c r="T930" s="4">
        <v>0.96599999999999997</v>
      </c>
      <c r="U930" s="4">
        <v>0.92800000000000005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0.77870506892159197</v>
      </c>
      <c r="AC930" s="2">
        <v>0.23841102344499801</v>
      </c>
      <c r="AD930" s="2">
        <v>3.3556783528842803E-2</v>
      </c>
      <c r="AE930" s="2">
        <v>1.0050335853501499E-2</v>
      </c>
      <c r="AF930" s="2">
        <v>3.4591444769619097E-2</v>
      </c>
      <c r="AG930" s="2">
        <v>7.4723546195936394E-2</v>
      </c>
    </row>
    <row r="931" spans="1:33" x14ac:dyDescent="0.35">
      <c r="A931" s="7">
        <v>696</v>
      </c>
      <c r="B931" s="7">
        <v>335</v>
      </c>
      <c r="C931" s="7">
        <v>1</v>
      </c>
      <c r="D931" s="7">
        <v>1</v>
      </c>
      <c r="E931" s="22" t="str">
        <f t="shared" si="28"/>
        <v>11</v>
      </c>
      <c r="F931" s="4">
        <v>3.6999999999999998E-5</v>
      </c>
      <c r="G931" s="25">
        <v>0</v>
      </c>
      <c r="H931" s="4">
        <v>0.45886874490000001</v>
      </c>
      <c r="I931" s="4">
        <v>7.7621584972599997</v>
      </c>
      <c r="J931" s="2">
        <f t="shared" si="29"/>
        <v>5.9116126662703189E-2</v>
      </c>
      <c r="K931" s="3">
        <v>147</v>
      </c>
      <c r="L931" s="3">
        <v>195</v>
      </c>
      <c r="M931" s="3">
        <v>2</v>
      </c>
      <c r="N931" s="3">
        <v>155</v>
      </c>
      <c r="O931" s="24">
        <v>154.263517255637</v>
      </c>
      <c r="P931" s="4">
        <v>0.69699999999999995</v>
      </c>
      <c r="Q931" s="4">
        <v>0.98726114649681496</v>
      </c>
      <c r="R931" s="4">
        <v>0.92600000000000005</v>
      </c>
      <c r="S931" s="4">
        <v>0.98099999999999998</v>
      </c>
      <c r="T931" s="4">
        <v>0.95599999999999996</v>
      </c>
      <c r="U931" s="4">
        <v>0.98399999999999999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0.36096986822161298</v>
      </c>
      <c r="AC931" s="2">
        <v>1.2820688429061399E-2</v>
      </c>
      <c r="AD931" s="2">
        <v>7.6881044335957605E-2</v>
      </c>
      <c r="AE931" s="2">
        <v>1.9182819416774001E-2</v>
      </c>
      <c r="AF931" s="2">
        <v>4.4997365930735798E-2</v>
      </c>
      <c r="AG931" s="2">
        <v>1.6129381929883599E-2</v>
      </c>
    </row>
    <row r="932" spans="1:33" x14ac:dyDescent="0.35">
      <c r="A932" s="7">
        <v>938</v>
      </c>
      <c r="B932" s="7">
        <v>194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0.59846707740000005</v>
      </c>
      <c r="I932" s="4">
        <v>9.8153456101799996</v>
      </c>
      <c r="J932" s="2">
        <f t="shared" si="29"/>
        <v>6.0972593443810993E-2</v>
      </c>
      <c r="K932" s="3">
        <v>208</v>
      </c>
      <c r="L932" s="3">
        <v>206</v>
      </c>
      <c r="M932" s="3">
        <v>2</v>
      </c>
      <c r="N932" s="3">
        <v>83</v>
      </c>
      <c r="O932" s="24">
        <v>7.1938486165990199</v>
      </c>
      <c r="P932" s="4">
        <v>0.56999999999999995</v>
      </c>
      <c r="Q932" s="4">
        <v>0.97647058823529398</v>
      </c>
      <c r="R932" s="4">
        <v>0.93200000000000005</v>
      </c>
      <c r="S932" s="4">
        <v>0.98399999999999999</v>
      </c>
      <c r="T932" s="4">
        <v>0.91800000000000004</v>
      </c>
      <c r="U932" s="4">
        <v>0.999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0.56211891815354098</v>
      </c>
      <c r="AC932" s="2">
        <v>2.38106486937186E-2</v>
      </c>
      <c r="AD932" s="2">
        <v>7.0422464296545806E-2</v>
      </c>
      <c r="AE932" s="2">
        <v>1.6129381929883599E-2</v>
      </c>
      <c r="AF932" s="2">
        <v>8.5557888361646503E-2</v>
      </c>
      <c r="AG932" s="2">
        <v>1.00050033358353E-3</v>
      </c>
    </row>
    <row r="933" spans="1:33" x14ac:dyDescent="0.35">
      <c r="A933" s="7">
        <v>990</v>
      </c>
      <c r="B933" s="7">
        <v>115</v>
      </c>
      <c r="C933" s="7">
        <v>1</v>
      </c>
      <c r="D933" s="7">
        <v>1</v>
      </c>
      <c r="E933" s="22" t="str">
        <f t="shared" si="28"/>
        <v>11</v>
      </c>
      <c r="F933" s="4">
        <v>6.3500000000000004E-4</v>
      </c>
      <c r="G933" s="25">
        <v>0</v>
      </c>
      <c r="H933" s="4">
        <v>0.48608014360000001</v>
      </c>
      <c r="I933" s="4">
        <v>7.7944269790899998</v>
      </c>
      <c r="J933" s="2">
        <f t="shared" si="29"/>
        <v>6.2362524519634401E-2</v>
      </c>
      <c r="K933" s="3">
        <v>234</v>
      </c>
      <c r="L933" s="3">
        <v>169</v>
      </c>
      <c r="M933" s="3">
        <v>7</v>
      </c>
      <c r="N933" s="3">
        <v>89</v>
      </c>
      <c r="O933" s="24">
        <v>1001</v>
      </c>
      <c r="P933" s="4">
        <v>0.50600000000000001</v>
      </c>
      <c r="Q933" s="4">
        <v>0.92708333333333304</v>
      </c>
      <c r="R933" s="4">
        <v>0.94399999999999995</v>
      </c>
      <c r="S933" s="4">
        <v>0.97699999999999998</v>
      </c>
      <c r="T933" s="4">
        <v>0.91400000000000003</v>
      </c>
      <c r="U933" s="4">
        <v>0.995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0.68121860969467196</v>
      </c>
      <c r="AC933" s="2">
        <v>7.5711821735696405E-2</v>
      </c>
      <c r="AD933" s="2">
        <v>5.7629112836636402E-2</v>
      </c>
      <c r="AE933" s="2">
        <v>2.32686269393543E-2</v>
      </c>
      <c r="AF933" s="2">
        <v>8.9924707527986994E-2</v>
      </c>
      <c r="AG933" s="2">
        <v>5.0125418235442898E-3</v>
      </c>
    </row>
    <row r="934" spans="1:33" x14ac:dyDescent="0.35">
      <c r="A934" s="7">
        <v>92</v>
      </c>
      <c r="B934" s="7">
        <v>350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0.41138881620000001</v>
      </c>
      <c r="I934" s="4">
        <v>6.54283160632</v>
      </c>
      <c r="J934" s="2">
        <f t="shared" si="29"/>
        <v>6.2876265347043631E-2</v>
      </c>
      <c r="K934" s="3">
        <v>325</v>
      </c>
      <c r="L934" s="3">
        <v>109</v>
      </c>
      <c r="M934" s="3">
        <v>18</v>
      </c>
      <c r="N934" s="3">
        <v>47</v>
      </c>
      <c r="O934" s="24">
        <v>1001</v>
      </c>
      <c r="P934" s="4">
        <v>0.30199999999999999</v>
      </c>
      <c r="Q934" s="4">
        <v>0.72307692307692295</v>
      </c>
      <c r="R934" s="4">
        <v>0.75600000000000001</v>
      </c>
      <c r="S934" s="4">
        <v>0.91100000000000003</v>
      </c>
      <c r="T934" s="4">
        <v>0.747</v>
      </c>
      <c r="U934" s="4">
        <v>0.95699999999999996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1.19732826160727</v>
      </c>
      <c r="AC934" s="2">
        <v>0.32423966818557898</v>
      </c>
      <c r="AD934" s="2">
        <v>0.279713902802604</v>
      </c>
      <c r="AE934" s="2">
        <v>9.3212381722178703E-2</v>
      </c>
      <c r="AF934" s="2">
        <v>0.29169009384931999</v>
      </c>
      <c r="AG934" s="2">
        <v>4.3951887529182797E-2</v>
      </c>
    </row>
    <row r="935" spans="1:33" x14ac:dyDescent="0.35">
      <c r="A935" s="7">
        <v>468</v>
      </c>
      <c r="B935" s="7">
        <v>306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0.52791075170000001</v>
      </c>
      <c r="I935" s="4">
        <v>8.3068152980000001</v>
      </c>
      <c r="J935" s="2">
        <f t="shared" si="29"/>
        <v>6.3551521583380219E-2</v>
      </c>
      <c r="K935" s="3">
        <v>249</v>
      </c>
      <c r="L935" s="3">
        <v>180</v>
      </c>
      <c r="M935" s="3">
        <v>1</v>
      </c>
      <c r="N935" s="3">
        <v>69</v>
      </c>
      <c r="O935" s="24">
        <v>269.45958727883902</v>
      </c>
      <c r="P935" s="4">
        <v>0.49199999999999999</v>
      </c>
      <c r="Q935" s="4">
        <v>0.98571428571428599</v>
      </c>
      <c r="R935" s="4">
        <v>0.71199999999999997</v>
      </c>
      <c r="S935" s="4">
        <v>0.98799999999999999</v>
      </c>
      <c r="T935" s="4">
        <v>0.69899999999999995</v>
      </c>
      <c r="U935" s="4">
        <v>0.97699999999999998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0.70927656248982895</v>
      </c>
      <c r="AC935" s="2">
        <v>1.4388737452099599E-2</v>
      </c>
      <c r="AD935" s="2">
        <v>0.33967736757016098</v>
      </c>
      <c r="AE935" s="2">
        <v>1.20725812342692E-2</v>
      </c>
      <c r="AF935" s="2">
        <v>0.35810453674832698</v>
      </c>
      <c r="AG935" s="2">
        <v>2.32686269393543E-2</v>
      </c>
    </row>
    <row r="936" spans="1:33" x14ac:dyDescent="0.35">
      <c r="A936" s="7">
        <v>374</v>
      </c>
      <c r="B936" s="7">
        <v>420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0.51492342219999998</v>
      </c>
      <c r="I936" s="4">
        <v>7.8702813393</v>
      </c>
      <c r="J936" s="2">
        <f t="shared" si="29"/>
        <v>6.5426304346802217E-2</v>
      </c>
      <c r="K936" s="3">
        <v>293</v>
      </c>
      <c r="L936" s="3">
        <v>138</v>
      </c>
      <c r="M936" s="3">
        <v>18</v>
      </c>
      <c r="N936" s="3">
        <v>50</v>
      </c>
      <c r="O936" s="24">
        <v>326.89995670390698</v>
      </c>
      <c r="P936" s="4">
        <v>0.38600000000000001</v>
      </c>
      <c r="Q936" s="4">
        <v>0.73529411764705899</v>
      </c>
      <c r="R936" s="4">
        <v>0.878</v>
      </c>
      <c r="S936" s="4">
        <v>0.96499999999999997</v>
      </c>
      <c r="T936" s="4">
        <v>0.89100000000000001</v>
      </c>
      <c r="U936" s="4">
        <v>0.95399999999999996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0.95191790951730604</v>
      </c>
      <c r="AC936" s="2">
        <v>0.307484699747961</v>
      </c>
      <c r="AD936" s="2">
        <v>0.13010868534702</v>
      </c>
      <c r="AE936" s="2">
        <v>3.5627177643151202E-2</v>
      </c>
      <c r="AF936" s="2">
        <v>0.115410851511328</v>
      </c>
      <c r="AG936" s="2">
        <v>4.7091607533850603E-2</v>
      </c>
    </row>
    <row r="937" spans="1:33" x14ac:dyDescent="0.35">
      <c r="A937" s="7">
        <v>962</v>
      </c>
      <c r="B937" s="7">
        <v>133</v>
      </c>
      <c r="C937" s="7">
        <v>1</v>
      </c>
      <c r="D937" s="7">
        <v>1</v>
      </c>
      <c r="E937" s="22" t="str">
        <f t="shared" si="28"/>
        <v>11</v>
      </c>
      <c r="F937" s="4">
        <v>2.6999999999999999E-5</v>
      </c>
      <c r="G937" s="25">
        <v>0</v>
      </c>
      <c r="H937" s="4">
        <v>0.53150681109999998</v>
      </c>
      <c r="I937" s="4">
        <v>8.0746266791999997</v>
      </c>
      <c r="J937" s="2">
        <f t="shared" si="29"/>
        <v>6.5824320085180632E-2</v>
      </c>
      <c r="K937" s="3">
        <v>227</v>
      </c>
      <c r="L937" s="3">
        <v>173</v>
      </c>
      <c r="M937" s="3">
        <v>2</v>
      </c>
      <c r="N937" s="3">
        <v>97</v>
      </c>
      <c r="O937" s="24">
        <v>32.426570605851801</v>
      </c>
      <c r="P937" s="4">
        <v>0.53300000000000003</v>
      </c>
      <c r="Q937" s="4">
        <v>0.97979797979798</v>
      </c>
      <c r="R937" s="4">
        <v>0.95399999999999996</v>
      </c>
      <c r="S937" s="4">
        <v>0.98499999999999999</v>
      </c>
      <c r="T937" s="4">
        <v>0.94699999999999995</v>
      </c>
      <c r="U937" s="4">
        <v>0.98799999999999999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0.62923385481629202</v>
      </c>
      <c r="AC937" s="2">
        <v>2.0408871631207099E-2</v>
      </c>
      <c r="AD937" s="2">
        <v>4.7091607533850603E-2</v>
      </c>
      <c r="AE937" s="2">
        <v>1.51136378100482E-2</v>
      </c>
      <c r="AF937" s="2">
        <v>5.4456185796058897E-2</v>
      </c>
      <c r="AG937" s="2">
        <v>1.20725812342692E-2</v>
      </c>
    </row>
    <row r="938" spans="1:33" x14ac:dyDescent="0.35">
      <c r="A938" s="7">
        <v>362</v>
      </c>
      <c r="B938" s="7">
        <v>263</v>
      </c>
      <c r="C938" s="7">
        <v>1</v>
      </c>
      <c r="D938" s="7">
        <v>1</v>
      </c>
      <c r="E938" s="22" t="str">
        <f t="shared" si="28"/>
        <v>11</v>
      </c>
      <c r="F938" s="4">
        <v>6.0899999999999995E-4</v>
      </c>
      <c r="G938" s="25">
        <v>0</v>
      </c>
      <c r="H938" s="4">
        <v>0.49244356420000002</v>
      </c>
      <c r="I938" s="4">
        <v>7.347905375181</v>
      </c>
      <c r="J938" s="2">
        <f t="shared" si="29"/>
        <v>6.7018223433214771E-2</v>
      </c>
      <c r="K938" s="3">
        <v>261</v>
      </c>
      <c r="L938" s="3">
        <v>174</v>
      </c>
      <c r="M938" s="3">
        <v>2</v>
      </c>
      <c r="N938" s="3">
        <v>62</v>
      </c>
      <c r="O938" s="24">
        <v>57.191282747280297</v>
      </c>
      <c r="P938" s="4">
        <v>0.47799999999999998</v>
      </c>
      <c r="Q938" s="4">
        <v>0.96875</v>
      </c>
      <c r="R938" s="4">
        <v>0.98</v>
      </c>
      <c r="S938" s="4">
        <v>0.996</v>
      </c>
      <c r="T938" s="4">
        <v>0.97099999999999997</v>
      </c>
      <c r="U938" s="4">
        <v>0.997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0.73814454649068095</v>
      </c>
      <c r="AC938" s="2">
        <v>3.1748698314580298E-2</v>
      </c>
      <c r="AD938" s="2">
        <v>2.0202707317519501E-2</v>
      </c>
      <c r="AE938" s="2">
        <v>4.0080213975388201E-3</v>
      </c>
      <c r="AF938" s="2">
        <v>2.9428810690812199E-2</v>
      </c>
      <c r="AG938" s="2">
        <v>3.00450902029872E-3</v>
      </c>
    </row>
    <row r="939" spans="1:33" x14ac:dyDescent="0.35">
      <c r="A939" s="7">
        <v>84</v>
      </c>
      <c r="B939" s="7">
        <v>400</v>
      </c>
      <c r="C939" s="7">
        <v>1</v>
      </c>
      <c r="D939" s="7">
        <v>1</v>
      </c>
      <c r="E939" s="22" t="str">
        <f t="shared" si="28"/>
        <v>11</v>
      </c>
      <c r="F939" s="4">
        <v>5.3999999999999998E-5</v>
      </c>
      <c r="G939" s="25">
        <v>0</v>
      </c>
      <c r="H939" s="4">
        <v>0.52815195349999999</v>
      </c>
      <c r="I939" s="4">
        <v>7.1505202343400001</v>
      </c>
      <c r="J939" s="2">
        <f t="shared" si="29"/>
        <v>7.3862031878964243E-2</v>
      </c>
      <c r="K939" s="3">
        <v>202</v>
      </c>
      <c r="L939" s="3">
        <v>156</v>
      </c>
      <c r="M939" s="3">
        <v>6</v>
      </c>
      <c r="N939" s="3">
        <v>135</v>
      </c>
      <c r="O939" s="24">
        <v>1001</v>
      </c>
      <c r="P939" s="4">
        <v>0.58099999999999996</v>
      </c>
      <c r="Q939" s="4">
        <v>0.95744680851063801</v>
      </c>
      <c r="R939" s="4">
        <v>0.96499999999999997</v>
      </c>
      <c r="S939" s="4">
        <v>0.99199999999999999</v>
      </c>
      <c r="T939" s="4">
        <v>0.96499999999999997</v>
      </c>
      <c r="U939" s="4">
        <v>0.99399999999999999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0.54300452213022599</v>
      </c>
      <c r="AC939" s="2">
        <v>4.3485111939738801E-2</v>
      </c>
      <c r="AD939" s="2">
        <v>3.5627177643151202E-2</v>
      </c>
      <c r="AE939" s="2">
        <v>8.03217169726427E-3</v>
      </c>
      <c r="AF939" s="2">
        <v>3.5627177643151202E-2</v>
      </c>
      <c r="AG939" s="2">
        <v>6.0180723255630203E-3</v>
      </c>
    </row>
    <row r="940" spans="1:33" x14ac:dyDescent="0.35">
      <c r="A940" s="7">
        <v>392</v>
      </c>
      <c r="B940" s="7">
        <v>128</v>
      </c>
      <c r="C940" s="7">
        <v>1</v>
      </c>
      <c r="D940" s="7">
        <v>1</v>
      </c>
      <c r="E940" s="22" t="str">
        <f t="shared" si="28"/>
        <v>11</v>
      </c>
      <c r="F940" s="4">
        <v>0.33511600000000002</v>
      </c>
      <c r="G940" s="25">
        <v>0</v>
      </c>
      <c r="H940" s="4">
        <v>0.58852728210000005</v>
      </c>
      <c r="I940" s="4">
        <v>7.5738676876</v>
      </c>
      <c r="J940" s="2">
        <f t="shared" si="29"/>
        <v>7.7704985929915552E-2</v>
      </c>
      <c r="K940" s="3">
        <v>251</v>
      </c>
      <c r="L940" s="3">
        <v>168</v>
      </c>
      <c r="M940" s="3">
        <v>13</v>
      </c>
      <c r="N940" s="3">
        <v>67</v>
      </c>
      <c r="O940" s="24">
        <v>1001</v>
      </c>
      <c r="P940" s="4">
        <v>0.49099999999999999</v>
      </c>
      <c r="Q940" s="4">
        <v>0.83750000000000002</v>
      </c>
      <c r="R940" s="4">
        <v>0.85699999999999998</v>
      </c>
      <c r="S940" s="4">
        <v>0.96399999999999997</v>
      </c>
      <c r="T940" s="4">
        <v>0.88500000000000001</v>
      </c>
      <c r="U940" s="4">
        <v>0.92100000000000004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0.71131115118761601</v>
      </c>
      <c r="AC940" s="2">
        <v>0.17733401528291601</v>
      </c>
      <c r="AD940" s="2">
        <v>0.15431736038435701</v>
      </c>
      <c r="AE940" s="2">
        <v>3.6663984371591497E-2</v>
      </c>
      <c r="AF940" s="2">
        <v>0.122167633974208</v>
      </c>
      <c r="AG940" s="2">
        <v>8.2295242726830198E-2</v>
      </c>
    </row>
    <row r="941" spans="1:33" x14ac:dyDescent="0.35">
      <c r="A941" s="7">
        <v>884</v>
      </c>
      <c r="B941" s="7">
        <v>219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0.66843993639999999</v>
      </c>
      <c r="I941" s="4">
        <v>8.4088663611999994</v>
      </c>
      <c r="J941" s="2">
        <f t="shared" si="29"/>
        <v>7.9492277280597587E-2</v>
      </c>
      <c r="K941" s="3">
        <v>160</v>
      </c>
      <c r="L941" s="3">
        <v>203</v>
      </c>
      <c r="M941" s="3">
        <v>3</v>
      </c>
      <c r="N941" s="3">
        <v>133</v>
      </c>
      <c r="O941" s="24">
        <v>805.89324421756703</v>
      </c>
      <c r="P941" s="4">
        <v>0.68700000000000006</v>
      </c>
      <c r="Q941" s="4">
        <v>0.97794117647058798</v>
      </c>
      <c r="R941" s="4">
        <v>0.95499999999999996</v>
      </c>
      <c r="S941" s="4">
        <v>0.99399999999999999</v>
      </c>
      <c r="T941" s="4">
        <v>0.94899999999999995</v>
      </c>
      <c r="U941" s="4">
        <v>0.99399999999999999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0.37542098675978802</v>
      </c>
      <c r="AC941" s="2">
        <v>2.2305757514298301E-2</v>
      </c>
      <c r="AD941" s="2">
        <v>4.6043938501406798E-2</v>
      </c>
      <c r="AE941" s="2">
        <v>6.0180723255630203E-3</v>
      </c>
      <c r="AF941" s="2">
        <v>5.2346480372209202E-2</v>
      </c>
      <c r="AG941" s="2">
        <v>6.0180723255630203E-3</v>
      </c>
    </row>
    <row r="942" spans="1:33" x14ac:dyDescent="0.35">
      <c r="A942" s="7">
        <v>536</v>
      </c>
      <c r="B942" s="7">
        <v>396</v>
      </c>
      <c r="C942" s="7">
        <v>1</v>
      </c>
      <c r="D942" s="7">
        <v>1</v>
      </c>
      <c r="E942" s="22" t="str">
        <f t="shared" si="28"/>
        <v>11</v>
      </c>
      <c r="F942" s="4">
        <v>2.9399999999999999E-4</v>
      </c>
      <c r="G942" s="25">
        <v>0</v>
      </c>
      <c r="H942" s="4">
        <v>0.69304103959999996</v>
      </c>
      <c r="I942" s="4">
        <v>8.1335961504200007</v>
      </c>
      <c r="J942" s="2">
        <f t="shared" si="29"/>
        <v>8.5207210535552941E-2</v>
      </c>
      <c r="K942" s="3">
        <v>250</v>
      </c>
      <c r="L942" s="3">
        <v>124</v>
      </c>
      <c r="M942" s="3">
        <v>2</v>
      </c>
      <c r="N942" s="3">
        <v>123</v>
      </c>
      <c r="O942" s="24">
        <v>20.483271570780499</v>
      </c>
      <c r="P942" s="4">
        <v>0.48299999999999998</v>
      </c>
      <c r="Q942" s="4">
        <v>0.98399999999999999</v>
      </c>
      <c r="R942" s="4">
        <v>0.94399999999999995</v>
      </c>
      <c r="S942" s="4">
        <v>0.98799999999999999</v>
      </c>
      <c r="T942" s="4">
        <v>0.93700000000000006</v>
      </c>
      <c r="U942" s="4">
        <v>0.99099999999999999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0.72773862532956402</v>
      </c>
      <c r="AC942" s="2">
        <v>1.6129381929883599E-2</v>
      </c>
      <c r="AD942" s="2">
        <v>5.7629112836636402E-2</v>
      </c>
      <c r="AE942" s="2">
        <v>1.20725812342692E-2</v>
      </c>
      <c r="AF942" s="2">
        <v>6.5071996743714805E-2</v>
      </c>
      <c r="AG942" s="2">
        <v>9.0407446521490707E-3</v>
      </c>
    </row>
    <row r="943" spans="1:33" x14ac:dyDescent="0.35">
      <c r="A943" s="7">
        <v>554</v>
      </c>
      <c r="B943" s="7">
        <v>393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0.61905212659999997</v>
      </c>
      <c r="I943" s="4">
        <v>7.1609945555000003</v>
      </c>
      <c r="J943" s="2">
        <f t="shared" si="29"/>
        <v>8.6447786240046384E-2</v>
      </c>
      <c r="K943" s="3">
        <v>202</v>
      </c>
      <c r="L943" s="3">
        <v>161</v>
      </c>
      <c r="M943" s="3">
        <v>3</v>
      </c>
      <c r="N943" s="3">
        <v>133</v>
      </c>
      <c r="O943" s="24">
        <v>1001</v>
      </c>
      <c r="P943" s="4">
        <v>0.623</v>
      </c>
      <c r="Q943" s="4">
        <v>0.97794117647058798</v>
      </c>
      <c r="R943" s="4">
        <v>0.96399999999999997</v>
      </c>
      <c r="S943" s="4">
        <v>0.997</v>
      </c>
      <c r="T943" s="4">
        <v>0.97</v>
      </c>
      <c r="U943" s="4">
        <v>1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0.473208760194684</v>
      </c>
      <c r="AC943" s="2">
        <v>2.2305757514298301E-2</v>
      </c>
      <c r="AD943" s="2">
        <v>3.6663984371591497E-2</v>
      </c>
      <c r="AE943" s="2">
        <v>3.00450902029872E-3</v>
      </c>
      <c r="AF943" s="2">
        <v>3.0459207484708602E-2</v>
      </c>
      <c r="AG943" s="2">
        <v>1.0000050000287801E-5</v>
      </c>
    </row>
    <row r="944" spans="1:33" x14ac:dyDescent="0.35">
      <c r="A944" s="7">
        <v>722</v>
      </c>
      <c r="B944" s="7">
        <v>37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0.67929344290000004</v>
      </c>
      <c r="I944" s="4">
        <v>7.3150443821</v>
      </c>
      <c r="J944" s="2">
        <f t="shared" si="29"/>
        <v>9.2862518313933828E-2</v>
      </c>
      <c r="K944" s="3">
        <v>318</v>
      </c>
      <c r="L944" s="3">
        <v>127</v>
      </c>
      <c r="M944" s="3">
        <v>10</v>
      </c>
      <c r="N944" s="3">
        <v>44</v>
      </c>
      <c r="O944" s="24">
        <v>1001</v>
      </c>
      <c r="P944" s="4">
        <v>0.32500000000000001</v>
      </c>
      <c r="Q944" s="4">
        <v>0.81481481481481499</v>
      </c>
      <c r="R944" s="4">
        <v>0.93200000000000005</v>
      </c>
      <c r="S944" s="4">
        <v>0.97799999999999998</v>
      </c>
      <c r="T944" s="4">
        <v>0.92700000000000005</v>
      </c>
      <c r="U944" s="4">
        <v>0.94699999999999995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1.1239300966524</v>
      </c>
      <c r="AC944" s="2">
        <v>0.204794412646013</v>
      </c>
      <c r="AD944" s="2">
        <v>7.0422464296545806E-2</v>
      </c>
      <c r="AE944" s="2">
        <v>2.2245608947319698E-2</v>
      </c>
      <c r="AF944" s="2">
        <v>7.5801713416281793E-2</v>
      </c>
      <c r="AG944" s="2">
        <v>5.4456185796058897E-2</v>
      </c>
    </row>
    <row r="945" spans="1:33" x14ac:dyDescent="0.35">
      <c r="A945" s="7">
        <v>22</v>
      </c>
      <c r="B945" s="7">
        <v>164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0.94128485220000002</v>
      </c>
      <c r="I945" s="4">
        <v>9.9624196837800003</v>
      </c>
      <c r="J945" s="2">
        <f t="shared" si="29"/>
        <v>9.4483557416530375E-2</v>
      </c>
      <c r="K945" s="3">
        <v>166</v>
      </c>
      <c r="L945" s="3">
        <v>178</v>
      </c>
      <c r="M945" s="3">
        <v>18</v>
      </c>
      <c r="N945" s="3">
        <v>137</v>
      </c>
      <c r="O945" s="24">
        <v>9.0987822259040705</v>
      </c>
      <c r="P945" s="4">
        <v>0.64400000000000002</v>
      </c>
      <c r="Q945" s="4">
        <v>0.88387096774193596</v>
      </c>
      <c r="R945" s="4">
        <v>0.90300000000000002</v>
      </c>
      <c r="S945" s="4">
        <v>0.98199999999999998</v>
      </c>
      <c r="T945" s="4">
        <v>0.89600000000000002</v>
      </c>
      <c r="U945" s="4">
        <v>0.99099999999999999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0.440056552877783</v>
      </c>
      <c r="AC945" s="2">
        <v>0.12344419109112199</v>
      </c>
      <c r="AD945" s="2">
        <v>0.102032725565152</v>
      </c>
      <c r="AE945" s="2">
        <v>1.8163970627671201E-2</v>
      </c>
      <c r="AF945" s="2">
        <v>0.109814866007207</v>
      </c>
      <c r="AG945" s="2">
        <v>9.0407446521490707E-3</v>
      </c>
    </row>
    <row r="946" spans="1:33" x14ac:dyDescent="0.35">
      <c r="A946" s="7">
        <v>720</v>
      </c>
      <c r="B946" s="7">
        <v>499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0.81678751059999999</v>
      </c>
      <c r="I946" s="4">
        <v>8.4684001312900001</v>
      </c>
      <c r="J946" s="2">
        <f t="shared" si="29"/>
        <v>9.6451218404529721E-2</v>
      </c>
      <c r="K946" s="3">
        <v>275</v>
      </c>
      <c r="L946" s="3">
        <v>127</v>
      </c>
      <c r="M946" s="3">
        <v>7</v>
      </c>
      <c r="N946" s="3">
        <v>90</v>
      </c>
      <c r="O946" s="24">
        <v>8.1750542139964004</v>
      </c>
      <c r="P946" s="4">
        <v>0.436</v>
      </c>
      <c r="Q946" s="4">
        <v>0.92783505154639201</v>
      </c>
      <c r="R946" s="4">
        <v>0.88700000000000001</v>
      </c>
      <c r="S946" s="4">
        <v>0.97899999999999998</v>
      </c>
      <c r="T946" s="4">
        <v>0.88800000000000001</v>
      </c>
      <c r="U946" s="4">
        <v>0.996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0.83011303563310301</v>
      </c>
      <c r="AC946" s="2">
        <v>7.4901308173117701E-2</v>
      </c>
      <c r="AD946" s="2">
        <v>0.11991029667255799</v>
      </c>
      <c r="AE946" s="2">
        <v>2.1223636451626698E-2</v>
      </c>
      <c r="AF946" s="2">
        <v>0.11878353598996701</v>
      </c>
      <c r="AG946" s="2">
        <v>4.0080213975388201E-3</v>
      </c>
    </row>
    <row r="947" spans="1:33" x14ac:dyDescent="0.35">
      <c r="A947" s="7">
        <v>762</v>
      </c>
      <c r="B947" s="7">
        <v>338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0.79357555999999996</v>
      </c>
      <c r="I947" s="4">
        <v>8.1530226341999992</v>
      </c>
      <c r="J947" s="2">
        <f t="shared" si="29"/>
        <v>9.7335135152346861E-2</v>
      </c>
      <c r="K947" s="3">
        <v>202</v>
      </c>
      <c r="L947" s="3">
        <v>198</v>
      </c>
      <c r="M947" s="3">
        <v>10</v>
      </c>
      <c r="N947" s="3">
        <v>89</v>
      </c>
      <c r="O947" s="24">
        <v>782.81774376132205</v>
      </c>
      <c r="P947" s="4">
        <v>0.56599999999999995</v>
      </c>
      <c r="Q947" s="4">
        <v>0.89898989898989901</v>
      </c>
      <c r="R947" s="4">
        <v>0.86899999999999999</v>
      </c>
      <c r="S947" s="4">
        <v>0.97399999999999998</v>
      </c>
      <c r="T947" s="4">
        <v>0.85799999999999998</v>
      </c>
      <c r="U947" s="4">
        <v>0.98899999999999999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0.56916120077895405</v>
      </c>
      <c r="AC947" s="2">
        <v>0.10648348040245</v>
      </c>
      <c r="AD947" s="2">
        <v>0.14041215371674501</v>
      </c>
      <c r="AE947" s="2">
        <v>2.6343975339602001E-2</v>
      </c>
      <c r="AF947" s="2">
        <v>0.153151179494175</v>
      </c>
      <c r="AG947" s="2">
        <v>1.1060947359424899E-2</v>
      </c>
    </row>
    <row r="948" spans="1:33" x14ac:dyDescent="0.35">
      <c r="A948" s="7">
        <v>522</v>
      </c>
      <c r="B948" s="7">
        <v>19</v>
      </c>
      <c r="C948" s="7">
        <v>1</v>
      </c>
      <c r="D948" s="7">
        <v>1</v>
      </c>
      <c r="E948" s="22" t="str">
        <f t="shared" si="28"/>
        <v>11</v>
      </c>
      <c r="F948" s="4">
        <v>9.5000000000000005E-5</v>
      </c>
      <c r="G948" s="25">
        <v>0</v>
      </c>
      <c r="H948" s="4">
        <v>1.0021840630000001</v>
      </c>
      <c r="I948" s="4">
        <v>10.188165745439999</v>
      </c>
      <c r="J948" s="2">
        <f t="shared" si="29"/>
        <v>9.8367467514803228E-2</v>
      </c>
      <c r="K948" s="3">
        <v>121</v>
      </c>
      <c r="L948" s="3">
        <v>206</v>
      </c>
      <c r="M948" s="3">
        <v>14</v>
      </c>
      <c r="N948" s="3">
        <v>158</v>
      </c>
      <c r="O948" s="24">
        <v>689.266729745097</v>
      </c>
      <c r="P948" s="4">
        <v>0.70699999999999996</v>
      </c>
      <c r="Q948" s="4">
        <v>0.918604651162791</v>
      </c>
      <c r="R948" s="4">
        <v>0.93799999999999994</v>
      </c>
      <c r="S948" s="4">
        <v>0.98299999999999998</v>
      </c>
      <c r="T948" s="4">
        <v>0.92500000000000004</v>
      </c>
      <c r="U948" s="4">
        <v>0.98299999999999998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0.34672461308556402</v>
      </c>
      <c r="AC948" s="2">
        <v>8.4899443786486298E-2</v>
      </c>
      <c r="AD948" s="2">
        <v>6.4005329975912406E-2</v>
      </c>
      <c r="AE948" s="2">
        <v>1.7146158834970501E-2</v>
      </c>
      <c r="AF948" s="2">
        <v>7.7961541469711806E-2</v>
      </c>
      <c r="AG948" s="2">
        <v>1.7146158834970501E-2</v>
      </c>
    </row>
    <row r="949" spans="1:33" x14ac:dyDescent="0.35">
      <c r="A949" s="7">
        <v>490</v>
      </c>
      <c r="B949" s="7">
        <v>495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0.77713954480000003</v>
      </c>
      <c r="I949" s="4">
        <v>7.1030647423</v>
      </c>
      <c r="J949" s="2">
        <f t="shared" si="29"/>
        <v>0.10940904707963554</v>
      </c>
      <c r="K949" s="3">
        <v>139</v>
      </c>
      <c r="L949" s="3">
        <v>147</v>
      </c>
      <c r="M949" s="3">
        <v>7</v>
      </c>
      <c r="N949" s="3">
        <v>206</v>
      </c>
      <c r="O949" s="24">
        <v>548.84218331143904</v>
      </c>
      <c r="P949" s="4">
        <v>0.68899999999999995</v>
      </c>
      <c r="Q949" s="4">
        <v>0.96713615023474198</v>
      </c>
      <c r="R949" s="4">
        <v>0.22600000000000001</v>
      </c>
      <c r="S949" s="4">
        <v>0.95099999999999996</v>
      </c>
      <c r="T949" s="4">
        <v>0.20399999999999999</v>
      </c>
      <c r="U949" s="4">
        <v>0.99299999999999999</v>
      </c>
      <c r="V949" s="5">
        <v>100</v>
      </c>
      <c r="W949" s="5">
        <v>100</v>
      </c>
      <c r="X949" s="5">
        <v>0</v>
      </c>
      <c r="Y949" s="5">
        <v>100</v>
      </c>
      <c r="Z949" s="5">
        <v>0</v>
      </c>
      <c r="AA949" s="5">
        <v>100</v>
      </c>
      <c r="AB949" s="2">
        <v>0.372514007968479</v>
      </c>
      <c r="AC949" s="2">
        <v>3.34159969198441E-2</v>
      </c>
      <c r="AD949" s="2">
        <v>1.4872202797098499</v>
      </c>
      <c r="AE949" s="2">
        <v>5.0241216436746797E-2</v>
      </c>
      <c r="AF949" s="2">
        <v>1.5896352851379201</v>
      </c>
      <c r="AG949" s="2">
        <v>7.0246149369644698E-3</v>
      </c>
    </row>
    <row r="950" spans="1:33" x14ac:dyDescent="0.35">
      <c r="A950" s="7">
        <v>278</v>
      </c>
      <c r="B950" s="7">
        <v>195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0.76059595499999999</v>
      </c>
      <c r="I950" s="4">
        <v>6.8868694476999996</v>
      </c>
      <c r="J950" s="2">
        <f t="shared" si="29"/>
        <v>0.11044146557098093</v>
      </c>
      <c r="K950" s="3">
        <v>204</v>
      </c>
      <c r="L950" s="3">
        <v>146</v>
      </c>
      <c r="M950" s="3">
        <v>7</v>
      </c>
      <c r="N950" s="3">
        <v>142</v>
      </c>
      <c r="O950" s="24">
        <v>152.47628705742201</v>
      </c>
      <c r="P950" s="4">
        <v>0.56399999999999995</v>
      </c>
      <c r="Q950" s="4">
        <v>0.95302013422818799</v>
      </c>
      <c r="R950" s="4">
        <v>0.90700000000000003</v>
      </c>
      <c r="S950" s="4">
        <v>0.96399999999999997</v>
      </c>
      <c r="T950" s="4">
        <v>0.92300000000000004</v>
      </c>
      <c r="U950" s="4">
        <v>0.97099999999999997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0.57270102748407803</v>
      </c>
      <c r="AC950" s="2">
        <v>4.8119248344198499E-2</v>
      </c>
      <c r="AD950" s="2">
        <v>9.7612828867000401E-2</v>
      </c>
      <c r="AE950" s="2">
        <v>3.6663984371591497E-2</v>
      </c>
      <c r="AF950" s="2">
        <v>8.0126044479284897E-2</v>
      </c>
      <c r="AG950" s="2">
        <v>2.9428810690812199E-2</v>
      </c>
    </row>
    <row r="951" spans="1:33" x14ac:dyDescent="0.35">
      <c r="A951" s="7">
        <v>412</v>
      </c>
      <c r="B951" s="7">
        <v>243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1.0541125659999999</v>
      </c>
      <c r="I951" s="4">
        <v>9.4663856197099996</v>
      </c>
      <c r="J951" s="2">
        <f t="shared" si="29"/>
        <v>0.11135322480474785</v>
      </c>
      <c r="K951" s="3">
        <v>261</v>
      </c>
      <c r="L951" s="3">
        <v>158</v>
      </c>
      <c r="M951" s="3">
        <v>6</v>
      </c>
      <c r="N951" s="3">
        <v>74</v>
      </c>
      <c r="O951" s="24">
        <v>520.48639092410701</v>
      </c>
      <c r="P951" s="4">
        <v>0.46100000000000002</v>
      </c>
      <c r="Q951" s="4">
        <v>0.92500000000000004</v>
      </c>
      <c r="R951" s="4">
        <v>0.81499999999999995</v>
      </c>
      <c r="S951" s="4">
        <v>0.96199999999999997</v>
      </c>
      <c r="T951" s="4">
        <v>0.78600000000000003</v>
      </c>
      <c r="U951" s="4">
        <v>0.97799999999999998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0.774357235985488</v>
      </c>
      <c r="AC951" s="2">
        <v>7.7961541469711806E-2</v>
      </c>
      <c r="AD951" s="2">
        <v>0.20456716574127401</v>
      </c>
      <c r="AE951" s="2">
        <v>3.8740828316430602E-2</v>
      </c>
      <c r="AF951" s="2">
        <v>0.24079848655293001</v>
      </c>
      <c r="AG951" s="2">
        <v>2.2245608947319698E-2</v>
      </c>
    </row>
    <row r="952" spans="1:33" x14ac:dyDescent="0.35">
      <c r="A952" s="7">
        <v>246</v>
      </c>
      <c r="B952" s="7">
        <v>243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0.88318800760000005</v>
      </c>
      <c r="I952" s="4">
        <v>7.8002692983999999</v>
      </c>
      <c r="J952" s="2">
        <f t="shared" si="29"/>
        <v>0.1132253225899727</v>
      </c>
      <c r="K952" s="3">
        <v>199</v>
      </c>
      <c r="L952" s="3">
        <v>146</v>
      </c>
      <c r="M952" s="3">
        <v>14</v>
      </c>
      <c r="N952" s="3">
        <v>140</v>
      </c>
      <c r="O952" s="24">
        <v>131.009845896397</v>
      </c>
      <c r="P952" s="4">
        <v>0.56399999999999995</v>
      </c>
      <c r="Q952" s="4">
        <v>0.90909090909090895</v>
      </c>
      <c r="R952" s="4">
        <v>0.92400000000000004</v>
      </c>
      <c r="S952" s="4">
        <v>0.98499999999999999</v>
      </c>
      <c r="T952" s="4">
        <v>0.90700000000000003</v>
      </c>
      <c r="U952" s="4">
        <v>0.99099999999999999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0.57270102748407803</v>
      </c>
      <c r="AC952" s="2">
        <v>9.5310179804324893E-2</v>
      </c>
      <c r="AD952" s="2">
        <v>7.9043207340452906E-2</v>
      </c>
      <c r="AE952" s="2">
        <v>1.51136378100482E-2</v>
      </c>
      <c r="AF952" s="2">
        <v>9.7612828867000401E-2</v>
      </c>
      <c r="AG952" s="2">
        <v>9.0407446521490707E-3</v>
      </c>
    </row>
    <row r="953" spans="1:33" x14ac:dyDescent="0.35">
      <c r="A953" s="7">
        <v>590</v>
      </c>
      <c r="B953" s="7">
        <v>317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0.84752789520000005</v>
      </c>
      <c r="I953" s="4">
        <v>7.4740447808899999</v>
      </c>
      <c r="J953" s="2">
        <f t="shared" si="29"/>
        <v>0.11339614894561516</v>
      </c>
      <c r="K953" s="3">
        <v>206</v>
      </c>
      <c r="L953" s="3">
        <v>148</v>
      </c>
      <c r="M953" s="3">
        <v>7</v>
      </c>
      <c r="N953" s="3">
        <v>138</v>
      </c>
      <c r="O953" s="24">
        <v>10.4271060566399</v>
      </c>
      <c r="P953" s="4">
        <v>0.56999999999999995</v>
      </c>
      <c r="Q953" s="4">
        <v>0.95172413793103405</v>
      </c>
      <c r="R953" s="4">
        <v>0.78300000000000003</v>
      </c>
      <c r="S953" s="4">
        <v>0.97299999999999998</v>
      </c>
      <c r="T953" s="4">
        <v>0.77</v>
      </c>
      <c r="U953" s="4">
        <v>0.95899999999999996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0.56211891815354098</v>
      </c>
      <c r="AC953" s="2">
        <v>4.9480057263369702E-2</v>
      </c>
      <c r="AD953" s="2">
        <v>0.24462258299133399</v>
      </c>
      <c r="AE953" s="2">
        <v>2.7371196796132001E-2</v>
      </c>
      <c r="AF953" s="2">
        <v>0.26136476413440801</v>
      </c>
      <c r="AG953" s="2">
        <v>4.1864204098698898E-2</v>
      </c>
    </row>
    <row r="954" spans="1:33" x14ac:dyDescent="0.35">
      <c r="A954" s="7">
        <v>630</v>
      </c>
      <c r="B954" s="7">
        <v>49</v>
      </c>
      <c r="C954" s="7">
        <v>1</v>
      </c>
      <c r="D954" s="7">
        <v>1</v>
      </c>
      <c r="E954" s="22" t="str">
        <f t="shared" si="28"/>
        <v>11</v>
      </c>
      <c r="F954" s="4">
        <v>1.859E-3</v>
      </c>
      <c r="G954" s="25">
        <v>0</v>
      </c>
      <c r="H954" s="4">
        <v>0.87930174910000003</v>
      </c>
      <c r="I954" s="4">
        <v>7.5837670186999997</v>
      </c>
      <c r="J954" s="2">
        <f t="shared" si="29"/>
        <v>0.11594524817703708</v>
      </c>
      <c r="K954" s="3">
        <v>251</v>
      </c>
      <c r="L954" s="3">
        <v>150</v>
      </c>
      <c r="M954" s="3">
        <v>23</v>
      </c>
      <c r="N954" s="3">
        <v>75</v>
      </c>
      <c r="O954" s="24">
        <v>182.23132304465</v>
      </c>
      <c r="P954" s="4">
        <v>0.45700000000000002</v>
      </c>
      <c r="Q954" s="4">
        <v>0.76530612244898</v>
      </c>
      <c r="R954" s="4">
        <v>0.93100000000000005</v>
      </c>
      <c r="S954" s="4">
        <v>0.98599999999999999</v>
      </c>
      <c r="T954" s="4">
        <v>0.93899999999999995</v>
      </c>
      <c r="U954" s="4">
        <v>0.98799999999999999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0.78307188808793204</v>
      </c>
      <c r="AC954" s="2">
        <v>0.26747936513426201</v>
      </c>
      <c r="AD954" s="2">
        <v>7.1496001705069895E-2</v>
      </c>
      <c r="AE954" s="2">
        <v>1.4098924379501601E-2</v>
      </c>
      <c r="AF954" s="2">
        <v>6.2939799773874205E-2</v>
      </c>
      <c r="AG954" s="2">
        <v>1.20725812342692E-2</v>
      </c>
    </row>
    <row r="955" spans="1:33" x14ac:dyDescent="0.35">
      <c r="A955" s="7">
        <v>266</v>
      </c>
      <c r="B955" s="7">
        <v>482</v>
      </c>
      <c r="C955" s="7">
        <v>1</v>
      </c>
      <c r="D955" s="7">
        <v>1</v>
      </c>
      <c r="E955" s="22" t="str">
        <f t="shared" si="28"/>
        <v>11</v>
      </c>
      <c r="F955" s="4">
        <v>1.539E-3</v>
      </c>
      <c r="G955" s="25">
        <v>0</v>
      </c>
      <c r="H955" s="4">
        <v>0.93976868550000003</v>
      </c>
      <c r="I955" s="4">
        <v>8.0647679172700002</v>
      </c>
      <c r="J955" s="2">
        <f t="shared" si="29"/>
        <v>0.11652767880493708</v>
      </c>
      <c r="K955" s="3">
        <v>265</v>
      </c>
      <c r="L955" s="3">
        <v>131</v>
      </c>
      <c r="M955" s="3">
        <v>13</v>
      </c>
      <c r="N955" s="3">
        <v>90</v>
      </c>
      <c r="O955" s="24">
        <v>1001</v>
      </c>
      <c r="P955" s="4">
        <v>0.45500000000000002</v>
      </c>
      <c r="Q955" s="4">
        <v>0.87378640776699001</v>
      </c>
      <c r="R955" s="4">
        <v>0.17699999999999999</v>
      </c>
      <c r="S955" s="4">
        <v>0.104</v>
      </c>
      <c r="T955" s="4">
        <v>0.16900000000000001</v>
      </c>
      <c r="U955" s="4">
        <v>6.8000000000000005E-2</v>
      </c>
      <c r="V955" s="5">
        <v>0</v>
      </c>
      <c r="W955" s="5">
        <v>100</v>
      </c>
      <c r="X955" s="5">
        <v>0</v>
      </c>
      <c r="Y955" s="5">
        <v>0</v>
      </c>
      <c r="Z955" s="5">
        <v>0</v>
      </c>
      <c r="AA955" s="5">
        <v>0</v>
      </c>
      <c r="AB955" s="2">
        <v>0.78745786003118701</v>
      </c>
      <c r="AC955" s="2">
        <v>0.13491931789937101</v>
      </c>
      <c r="AD955" s="2">
        <v>1.73160554640831</v>
      </c>
      <c r="AE955" s="2">
        <v>2.2633643798407599</v>
      </c>
      <c r="AF955" s="2">
        <v>1.77785656405906</v>
      </c>
      <c r="AG955" s="2">
        <v>2.6882475738060299</v>
      </c>
    </row>
    <row r="956" spans="1:33" x14ac:dyDescent="0.35">
      <c r="A956" s="7">
        <v>348</v>
      </c>
      <c r="B956" s="7">
        <v>275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1.0097951629999999</v>
      </c>
      <c r="I956" s="4">
        <v>8.3940652745000008</v>
      </c>
      <c r="J956" s="2">
        <f t="shared" si="29"/>
        <v>0.12029870271173811</v>
      </c>
      <c r="K956" s="3">
        <v>211</v>
      </c>
      <c r="L956" s="3">
        <v>158</v>
      </c>
      <c r="M956" s="3">
        <v>4</v>
      </c>
      <c r="N956" s="3">
        <v>126</v>
      </c>
      <c r="O956" s="24">
        <v>1001</v>
      </c>
      <c r="P956" s="4">
        <v>0.56000000000000005</v>
      </c>
      <c r="Q956" s="4">
        <v>0.96923076923076901</v>
      </c>
      <c r="R956" s="4">
        <v>0.25600000000000001</v>
      </c>
      <c r="S956" s="4">
        <v>0.91300000000000003</v>
      </c>
      <c r="T956" s="4">
        <v>0.248</v>
      </c>
      <c r="U956" s="4">
        <v>0.998</v>
      </c>
      <c r="V956" s="5">
        <v>100</v>
      </c>
      <c r="W956" s="5">
        <v>100</v>
      </c>
      <c r="X956" s="5">
        <v>0</v>
      </c>
      <c r="Y956" s="5">
        <v>100</v>
      </c>
      <c r="Z956" s="5">
        <v>0</v>
      </c>
      <c r="AA956" s="5">
        <v>100</v>
      </c>
      <c r="AB956" s="2">
        <v>0.57981849525294205</v>
      </c>
      <c r="AC956" s="2">
        <v>3.1252543504104398E-2</v>
      </c>
      <c r="AD956" s="2">
        <v>1.3625778345025701</v>
      </c>
      <c r="AE956" s="2">
        <v>9.1019398387168493E-2</v>
      </c>
      <c r="AF956" s="2">
        <v>1.3943265328171499</v>
      </c>
      <c r="AG956" s="2">
        <v>2.0020026706730801E-3</v>
      </c>
    </row>
    <row r="957" spans="1:33" x14ac:dyDescent="0.35">
      <c r="A957" s="7">
        <v>936</v>
      </c>
      <c r="B957" s="7">
        <v>163</v>
      </c>
      <c r="C957" s="7">
        <v>1</v>
      </c>
      <c r="D957" s="7">
        <v>1</v>
      </c>
      <c r="E957" s="22" t="str">
        <f t="shared" si="28"/>
        <v>11</v>
      </c>
      <c r="F957" s="4">
        <v>0.27585700000000002</v>
      </c>
      <c r="G957" s="25">
        <v>0</v>
      </c>
      <c r="H957" s="4">
        <v>1.003465585</v>
      </c>
      <c r="I957" s="4">
        <v>8.1183091300870007</v>
      </c>
      <c r="J957" s="2">
        <f t="shared" si="29"/>
        <v>0.12360524450603746</v>
      </c>
      <c r="K957" s="3">
        <v>224</v>
      </c>
      <c r="L957" s="3">
        <v>183</v>
      </c>
      <c r="M957" s="3">
        <v>22</v>
      </c>
      <c r="N957" s="3">
        <v>70</v>
      </c>
      <c r="O957" s="24">
        <v>618.55182216851404</v>
      </c>
      <c r="P957" s="4">
        <v>0.46200000000000002</v>
      </c>
      <c r="Q957" s="4">
        <v>0.76086956521739102</v>
      </c>
      <c r="R957" s="4">
        <v>0.91</v>
      </c>
      <c r="S957" s="4">
        <v>0.97399999999999998</v>
      </c>
      <c r="T957" s="4">
        <v>0.878</v>
      </c>
      <c r="U957" s="4">
        <v>0.96899999999999997</v>
      </c>
      <c r="V957" s="5">
        <v>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0.77219038790039796</v>
      </c>
      <c r="AC957" s="2">
        <v>0.273293334999681</v>
      </c>
      <c r="AD957" s="2">
        <v>9.4310679471241304E-2</v>
      </c>
      <c r="AE957" s="2">
        <v>2.6343975339602001E-2</v>
      </c>
      <c r="AF957" s="2">
        <v>0.13010868534702</v>
      </c>
      <c r="AG957" s="2">
        <v>3.14906670913708E-2</v>
      </c>
    </row>
    <row r="958" spans="1:33" x14ac:dyDescent="0.35">
      <c r="A958" s="7">
        <v>32</v>
      </c>
      <c r="B958" s="7">
        <v>297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1.063654766</v>
      </c>
      <c r="I958" s="4">
        <v>7.74279785476</v>
      </c>
      <c r="J958" s="2">
        <f t="shared" si="29"/>
        <v>0.13737343863963883</v>
      </c>
      <c r="K958" s="3">
        <v>246</v>
      </c>
      <c r="L958" s="3">
        <v>176</v>
      </c>
      <c r="M958" s="3">
        <v>8</v>
      </c>
      <c r="N958" s="3">
        <v>69</v>
      </c>
      <c r="O958" s="24">
        <v>1001</v>
      </c>
      <c r="P958" s="4">
        <v>0.499</v>
      </c>
      <c r="Q958" s="4">
        <v>0.89610389610389596</v>
      </c>
      <c r="R958" s="4">
        <v>0.85399999999999998</v>
      </c>
      <c r="S958" s="4">
        <v>0.98299999999999998</v>
      </c>
      <c r="T958" s="4">
        <v>0.80600000000000005</v>
      </c>
      <c r="U958" s="4">
        <v>0.995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0.69514918323061803</v>
      </c>
      <c r="AC958" s="2">
        <v>0.109698917256424</v>
      </c>
      <c r="AD958" s="2">
        <v>0.157824085193567</v>
      </c>
      <c r="AE958" s="2">
        <v>1.7146158834970501E-2</v>
      </c>
      <c r="AF958" s="2">
        <v>0.21567153647550899</v>
      </c>
      <c r="AG958" s="2">
        <v>5.0125418235442898E-3</v>
      </c>
    </row>
    <row r="959" spans="1:33" x14ac:dyDescent="0.35">
      <c r="A959" s="7">
        <v>780</v>
      </c>
      <c r="B959" s="7">
        <v>326</v>
      </c>
      <c r="C959" s="7">
        <v>1</v>
      </c>
      <c r="D959" s="7">
        <v>1</v>
      </c>
      <c r="E959" s="22" t="str">
        <f t="shared" si="28"/>
        <v>11</v>
      </c>
      <c r="F959" s="4">
        <v>4.9899999999999996E-3</v>
      </c>
      <c r="G959" s="25">
        <v>0</v>
      </c>
      <c r="H959" s="4">
        <v>1.269190432</v>
      </c>
      <c r="I959" s="4">
        <v>9.1499168650690006</v>
      </c>
      <c r="J959" s="2">
        <f t="shared" si="29"/>
        <v>0.13871059712523726</v>
      </c>
      <c r="K959" s="3">
        <v>160</v>
      </c>
      <c r="L959" s="3">
        <v>144</v>
      </c>
      <c r="M959" s="3">
        <v>27</v>
      </c>
      <c r="N959" s="3">
        <v>168</v>
      </c>
      <c r="O959" s="24">
        <v>1001</v>
      </c>
      <c r="P959" s="4">
        <v>0.626</v>
      </c>
      <c r="Q959" s="4">
        <v>0.86153846153846203</v>
      </c>
      <c r="R959" s="4">
        <v>0.437</v>
      </c>
      <c r="S959" s="4">
        <v>0.84799999999999998</v>
      </c>
      <c r="T959" s="4">
        <v>0.45100000000000001</v>
      </c>
      <c r="U959" s="4">
        <v>0.995</v>
      </c>
      <c r="V959" s="5">
        <v>100</v>
      </c>
      <c r="W959" s="5">
        <v>100</v>
      </c>
      <c r="X959" s="5">
        <v>0</v>
      </c>
      <c r="Y959" s="5">
        <v>100</v>
      </c>
      <c r="Z959" s="5">
        <v>0</v>
      </c>
      <c r="AA959" s="5">
        <v>100</v>
      </c>
      <c r="AB959" s="2">
        <v>0.46840490788203898</v>
      </c>
      <c r="AC959" s="2">
        <v>0.14903557916048801</v>
      </c>
      <c r="AD959" s="2">
        <v>0.82782208388654699</v>
      </c>
      <c r="AE959" s="2">
        <v>0.16487464319023401</v>
      </c>
      <c r="AF959" s="2">
        <v>0.79628793947945897</v>
      </c>
      <c r="AG959" s="2">
        <v>5.0125418235442898E-3</v>
      </c>
    </row>
    <row r="960" spans="1:33" x14ac:dyDescent="0.35">
      <c r="A960" s="7">
        <v>10</v>
      </c>
      <c r="B960" s="7">
        <v>261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1.1174349770000001</v>
      </c>
      <c r="I960" s="4">
        <v>8.0246473195999997</v>
      </c>
      <c r="J960" s="2">
        <f t="shared" si="29"/>
        <v>0.13925035362871252</v>
      </c>
      <c r="K960" s="3">
        <v>281</v>
      </c>
      <c r="L960" s="3">
        <v>150</v>
      </c>
      <c r="M960" s="3">
        <v>11</v>
      </c>
      <c r="N960" s="3">
        <v>57</v>
      </c>
      <c r="O960" s="24">
        <v>1001</v>
      </c>
      <c r="P960" s="4">
        <v>0.38800000000000001</v>
      </c>
      <c r="Q960" s="4">
        <v>0.83823529411764697</v>
      </c>
      <c r="R960" s="4">
        <v>0.80300000000000005</v>
      </c>
      <c r="S960" s="4">
        <v>0.96899999999999997</v>
      </c>
      <c r="T960" s="4">
        <v>0.82499999999999996</v>
      </c>
      <c r="U960" s="4">
        <v>0.89700000000000002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0.94674993935886398</v>
      </c>
      <c r="AC960" s="2">
        <v>0.176456437341557</v>
      </c>
      <c r="AD960" s="2">
        <v>0.219400565035375</v>
      </c>
      <c r="AE960" s="2">
        <v>3.14906670913708E-2</v>
      </c>
      <c r="AF960" s="2">
        <v>0.19237189264745599</v>
      </c>
      <c r="AG960" s="2">
        <v>0.10869941692334099</v>
      </c>
    </row>
    <row r="961" spans="1:33" x14ac:dyDescent="0.35">
      <c r="A961" s="7">
        <v>1000</v>
      </c>
      <c r="B961" s="7">
        <v>186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1.0030523170000001</v>
      </c>
      <c r="I961" s="4">
        <v>7.1267007410799996</v>
      </c>
      <c r="J961" s="2">
        <f t="shared" si="29"/>
        <v>0.140745676497705</v>
      </c>
      <c r="K961" s="3">
        <v>186</v>
      </c>
      <c r="L961" s="3">
        <v>152</v>
      </c>
      <c r="M961" s="3">
        <v>51</v>
      </c>
      <c r="N961" s="3">
        <v>110</v>
      </c>
      <c r="O961" s="24">
        <v>1001</v>
      </c>
      <c r="P961" s="4">
        <v>0.51100000000000001</v>
      </c>
      <c r="Q961" s="4">
        <v>0.68322981366459601</v>
      </c>
      <c r="R961" s="4">
        <v>0.69099999999999995</v>
      </c>
      <c r="S961" s="4">
        <v>0.92200000000000004</v>
      </c>
      <c r="T961" s="4">
        <v>0.629</v>
      </c>
      <c r="U961" s="4">
        <v>0.92600000000000005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0.67138568877843297</v>
      </c>
      <c r="AC961" s="2">
        <v>0.380923999192047</v>
      </c>
      <c r="AD961" s="2">
        <v>0.36961545521446698</v>
      </c>
      <c r="AE961" s="2">
        <v>8.1210055425543201E-2</v>
      </c>
      <c r="AF961" s="2">
        <v>0.46362402228169702</v>
      </c>
      <c r="AG961" s="2">
        <v>7.6881044335957605E-2</v>
      </c>
    </row>
    <row r="962" spans="1:33" x14ac:dyDescent="0.35">
      <c r="A962" s="7">
        <v>460</v>
      </c>
      <c r="B962" s="7">
        <v>18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3.1649999999999998E-3</v>
      </c>
      <c r="G962" s="25">
        <v>0</v>
      </c>
      <c r="H962" s="4">
        <v>0.89612445880000002</v>
      </c>
      <c r="I962" s="4">
        <v>6.3606258273999998</v>
      </c>
      <c r="J962" s="2">
        <f t="shared" ref="J962:J1001" si="31">H962/I962</f>
        <v>0.14088620886009642</v>
      </c>
      <c r="K962" s="3">
        <v>337</v>
      </c>
      <c r="L962" s="3">
        <v>138</v>
      </c>
      <c r="M962" s="3">
        <v>3</v>
      </c>
      <c r="N962" s="3">
        <v>21</v>
      </c>
      <c r="O962" s="24">
        <v>1001</v>
      </c>
      <c r="P962" s="4">
        <v>0.33800000000000002</v>
      </c>
      <c r="Q962" s="4">
        <v>0.875</v>
      </c>
      <c r="R962" s="4">
        <v>0.80300000000000005</v>
      </c>
      <c r="S962" s="4">
        <v>0.90500000000000003</v>
      </c>
      <c r="T962" s="4">
        <v>0.86599999999999999</v>
      </c>
      <c r="U962" s="4">
        <v>0.92300000000000004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1.0847093834991199</v>
      </c>
      <c r="AC962" s="2">
        <v>0.13353139262452299</v>
      </c>
      <c r="AD962" s="2">
        <v>0.219400565035375</v>
      </c>
      <c r="AE962" s="2">
        <v>9.9820335282210904E-2</v>
      </c>
      <c r="AF962" s="2">
        <v>0.14387037041970199</v>
      </c>
      <c r="AG962" s="2">
        <v>8.0126044479284897E-2</v>
      </c>
    </row>
    <row r="963" spans="1:33" x14ac:dyDescent="0.35">
      <c r="A963" s="7">
        <v>168</v>
      </c>
      <c r="B963" s="7">
        <v>100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1.3599880550000001</v>
      </c>
      <c r="I963" s="4">
        <v>9.2497370105000005</v>
      </c>
      <c r="J963" s="2">
        <f t="shared" si="31"/>
        <v>0.14702991592692699</v>
      </c>
      <c r="K963" s="3">
        <v>127</v>
      </c>
      <c r="L963" s="3">
        <v>162</v>
      </c>
      <c r="M963" s="3">
        <v>20</v>
      </c>
      <c r="N963" s="3">
        <v>190</v>
      </c>
      <c r="O963" s="24">
        <v>47.928251657318498</v>
      </c>
      <c r="P963" s="4">
        <v>0.70299999999999996</v>
      </c>
      <c r="Q963" s="4">
        <v>0.90476190476190499</v>
      </c>
      <c r="R963" s="4">
        <v>0.32100000000000001</v>
      </c>
      <c r="S963" s="4">
        <v>0.86299999999999999</v>
      </c>
      <c r="T963" s="4">
        <v>0.35</v>
      </c>
      <c r="U963" s="4">
        <v>0.89100000000000001</v>
      </c>
      <c r="V963" s="5">
        <v>100</v>
      </c>
      <c r="W963" s="5">
        <v>100</v>
      </c>
      <c r="X963" s="5">
        <v>0</v>
      </c>
      <c r="Y963" s="5">
        <v>100</v>
      </c>
      <c r="Z963" s="5">
        <v>0</v>
      </c>
      <c r="AA963" s="5">
        <v>100</v>
      </c>
      <c r="AB963" s="2">
        <v>0.35239838717147198</v>
      </c>
      <c r="AC963" s="2">
        <v>0.100083458556983</v>
      </c>
      <c r="AD963" s="2">
        <v>1.1363141558521199</v>
      </c>
      <c r="AE963" s="2">
        <v>0.14734058789870899</v>
      </c>
      <c r="AF963" s="2">
        <v>1.0498221244986801</v>
      </c>
      <c r="AG963" s="2">
        <v>0.115410851511328</v>
      </c>
    </row>
    <row r="964" spans="1:33" x14ac:dyDescent="0.35">
      <c r="A964" s="7">
        <v>440</v>
      </c>
      <c r="B964" s="7">
        <v>215</v>
      </c>
      <c r="C964" s="7">
        <v>1</v>
      </c>
      <c r="D964" s="7">
        <v>1</v>
      </c>
      <c r="E964" s="22" t="str">
        <f t="shared" si="30"/>
        <v>11</v>
      </c>
      <c r="F964" s="4">
        <v>2.9700000000000001E-4</v>
      </c>
      <c r="G964" s="25">
        <v>0</v>
      </c>
      <c r="H964" s="4">
        <v>1.57436091</v>
      </c>
      <c r="I964" s="4">
        <v>10.3482725379</v>
      </c>
      <c r="J964" s="2">
        <f t="shared" si="31"/>
        <v>0.15213755766810225</v>
      </c>
      <c r="K964" s="3">
        <v>227</v>
      </c>
      <c r="L964" s="3">
        <v>141</v>
      </c>
      <c r="M964" s="3">
        <v>10</v>
      </c>
      <c r="N964" s="3">
        <v>121</v>
      </c>
      <c r="O964" s="24">
        <v>99.338304620947099</v>
      </c>
      <c r="P964" s="4">
        <v>0.505</v>
      </c>
      <c r="Q964" s="4">
        <v>0.92366412213740501</v>
      </c>
      <c r="R964" s="4">
        <v>0.251</v>
      </c>
      <c r="S964" s="4">
        <v>0.248</v>
      </c>
      <c r="T964" s="4">
        <v>0.22500000000000001</v>
      </c>
      <c r="U964" s="4">
        <v>0.183</v>
      </c>
      <c r="V964" s="5">
        <v>100</v>
      </c>
      <c r="W964" s="5">
        <v>100</v>
      </c>
      <c r="X964" s="5">
        <v>0</v>
      </c>
      <c r="Y964" s="5">
        <v>0</v>
      </c>
      <c r="Z964" s="5">
        <v>0</v>
      </c>
      <c r="AA964" s="5">
        <v>0</v>
      </c>
      <c r="AB964" s="2">
        <v>0.68319684970677697</v>
      </c>
      <c r="AC964" s="2">
        <v>7.9406777604410506E-2</v>
      </c>
      <c r="AD964" s="2">
        <v>1.38230233985035</v>
      </c>
      <c r="AE964" s="2">
        <v>1.3943265328171499</v>
      </c>
      <c r="AF964" s="2">
        <v>1.49165487677772</v>
      </c>
      <c r="AG964" s="2">
        <v>1.6982691261407199</v>
      </c>
    </row>
    <row r="965" spans="1:33" x14ac:dyDescent="0.35">
      <c r="A965" s="7">
        <v>876</v>
      </c>
      <c r="B965" s="7">
        <v>38</v>
      </c>
      <c r="C965" s="7">
        <v>1</v>
      </c>
      <c r="D965" s="7">
        <v>1</v>
      </c>
      <c r="E965" s="22" t="str">
        <f t="shared" si="30"/>
        <v>11</v>
      </c>
      <c r="F965" s="4">
        <v>0.299292</v>
      </c>
      <c r="G965" s="25">
        <v>0</v>
      </c>
      <c r="H965" s="4">
        <v>1.4875798819999999</v>
      </c>
      <c r="I965" s="4">
        <v>9.7496699867000007</v>
      </c>
      <c r="J965" s="2">
        <f t="shared" si="31"/>
        <v>0.15257745995805808</v>
      </c>
      <c r="K965" s="3">
        <v>270</v>
      </c>
      <c r="L965" s="3">
        <v>131</v>
      </c>
      <c r="M965" s="3">
        <v>18</v>
      </c>
      <c r="N965" s="3">
        <v>80</v>
      </c>
      <c r="O965" s="24">
        <v>964.16170926715802</v>
      </c>
      <c r="P965" s="4">
        <v>0.435</v>
      </c>
      <c r="Q965" s="4">
        <v>0.81632653061224503</v>
      </c>
      <c r="R965" s="4">
        <v>0.83699999999999997</v>
      </c>
      <c r="S965" s="4">
        <v>0.97</v>
      </c>
      <c r="T965" s="4">
        <v>0.85899999999999999</v>
      </c>
      <c r="U965" s="4">
        <v>0.96199999999999997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0.83240924789345305</v>
      </c>
      <c r="AC965" s="2">
        <v>0.20294084399668999</v>
      </c>
      <c r="AD965" s="2">
        <v>0.177931208492662</v>
      </c>
      <c r="AE965" s="2">
        <v>3.0459207484708602E-2</v>
      </c>
      <c r="AF965" s="2">
        <v>0.15198635699788199</v>
      </c>
      <c r="AG965" s="2">
        <v>3.8740828316430602E-2</v>
      </c>
    </row>
    <row r="966" spans="1:33" x14ac:dyDescent="0.35">
      <c r="A966" s="7">
        <v>572</v>
      </c>
      <c r="B966" s="7">
        <v>488</v>
      </c>
      <c r="C966" s="7">
        <v>1</v>
      </c>
      <c r="D966" s="7">
        <v>1</v>
      </c>
      <c r="E966" s="22" t="str">
        <f t="shared" si="30"/>
        <v>11</v>
      </c>
      <c r="F966" s="4">
        <v>1.1280000000000001E-3</v>
      </c>
      <c r="G966" s="25">
        <v>0</v>
      </c>
      <c r="H966" s="4">
        <v>1.18977278</v>
      </c>
      <c r="I966" s="4">
        <v>7.7639952490999997</v>
      </c>
      <c r="J966" s="2">
        <f t="shared" si="31"/>
        <v>0.15324233745994603</v>
      </c>
      <c r="K966" s="3">
        <v>249</v>
      </c>
      <c r="L966" s="3">
        <v>166</v>
      </c>
      <c r="M966" s="3">
        <v>12</v>
      </c>
      <c r="N966" s="3">
        <v>72</v>
      </c>
      <c r="O966" s="24">
        <v>425.056695146864</v>
      </c>
      <c r="P966" s="4">
        <v>0.47</v>
      </c>
      <c r="Q966" s="4">
        <v>0.85714285714285698</v>
      </c>
      <c r="R966" s="4">
        <v>0.80500000000000005</v>
      </c>
      <c r="S966" s="4">
        <v>0.97</v>
      </c>
      <c r="T966" s="4">
        <v>0.77800000000000002</v>
      </c>
      <c r="U966" s="4">
        <v>0.98099999999999998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0.75502258427803304</v>
      </c>
      <c r="AC966" s="2">
        <v>0.154150679827258</v>
      </c>
      <c r="AD966" s="2">
        <v>0.21691300156357399</v>
      </c>
      <c r="AE966" s="2">
        <v>3.0459207484708602E-2</v>
      </c>
      <c r="AF966" s="2">
        <v>0.25102875480374498</v>
      </c>
      <c r="AG966" s="2">
        <v>1.9182819416774001E-2</v>
      </c>
    </row>
    <row r="967" spans="1:33" x14ac:dyDescent="0.35">
      <c r="A967" s="7">
        <v>658</v>
      </c>
      <c r="B967" s="7">
        <v>310</v>
      </c>
      <c r="C967" s="7">
        <v>1</v>
      </c>
      <c r="D967" s="7">
        <v>1</v>
      </c>
      <c r="E967" s="22" t="str">
        <f t="shared" si="30"/>
        <v>11</v>
      </c>
      <c r="F967" s="4">
        <v>1.1999999999999999E-3</v>
      </c>
      <c r="G967" s="25">
        <v>0</v>
      </c>
      <c r="H967" s="4">
        <v>1.358537528</v>
      </c>
      <c r="I967" s="4">
        <v>8.4771403373999998</v>
      </c>
      <c r="J967" s="2">
        <f t="shared" si="31"/>
        <v>0.16025894038893229</v>
      </c>
      <c r="K967" s="3">
        <v>280</v>
      </c>
      <c r="L967" s="3">
        <v>170</v>
      </c>
      <c r="M967" s="3">
        <v>6</v>
      </c>
      <c r="N967" s="3">
        <v>43</v>
      </c>
      <c r="O967" s="24">
        <v>1001</v>
      </c>
      <c r="P967" s="4">
        <v>0.40799999999999997</v>
      </c>
      <c r="Q967" s="4">
        <v>0.87755102040816302</v>
      </c>
      <c r="R967" s="4">
        <v>0.19900000000000001</v>
      </c>
      <c r="S967" s="4">
        <v>0.78100000000000003</v>
      </c>
      <c r="T967" s="4">
        <v>0.19600000000000001</v>
      </c>
      <c r="U967" s="4">
        <v>0.93600000000000005</v>
      </c>
      <c r="V967" s="5">
        <v>0</v>
      </c>
      <c r="W967" s="5">
        <v>100</v>
      </c>
      <c r="X967" s="5">
        <v>0</v>
      </c>
      <c r="Y967" s="5">
        <v>100</v>
      </c>
      <c r="Z967" s="5">
        <v>0</v>
      </c>
      <c r="AA967" s="5">
        <v>100</v>
      </c>
      <c r="AB967" s="2">
        <v>0.89648810457797501</v>
      </c>
      <c r="AC967" s="2">
        <v>0.130620182417064</v>
      </c>
      <c r="AD967" s="2">
        <v>1.6144504542576401</v>
      </c>
      <c r="AE967" s="2">
        <v>0.24718012914245099</v>
      </c>
      <c r="AF967" s="2">
        <v>1.62964061975162</v>
      </c>
      <c r="AG967" s="2">
        <v>6.6139802504544903E-2</v>
      </c>
    </row>
    <row r="968" spans="1:33" x14ac:dyDescent="0.35">
      <c r="A968" s="7">
        <v>736</v>
      </c>
      <c r="B968" s="7">
        <v>232</v>
      </c>
      <c r="C968" s="7">
        <v>1</v>
      </c>
      <c r="D968" s="7">
        <v>1</v>
      </c>
      <c r="E968" s="22" t="str">
        <f t="shared" si="30"/>
        <v>11</v>
      </c>
      <c r="F968" s="4">
        <v>0.31645200000000001</v>
      </c>
      <c r="G968" s="25">
        <v>0</v>
      </c>
      <c r="H968" s="4">
        <v>1.281429221</v>
      </c>
      <c r="I968" s="4">
        <v>7.9657149890829997</v>
      </c>
      <c r="J968" s="2">
        <f t="shared" si="31"/>
        <v>0.16086807308021903</v>
      </c>
      <c r="K968" s="3">
        <v>199</v>
      </c>
      <c r="L968" s="3">
        <v>199</v>
      </c>
      <c r="M968" s="3">
        <v>18</v>
      </c>
      <c r="N968" s="3">
        <v>83</v>
      </c>
      <c r="O968" s="24">
        <v>899.120263016737</v>
      </c>
      <c r="P968" s="4">
        <v>0.56200000000000006</v>
      </c>
      <c r="Q968" s="4">
        <v>0.82178217821782196</v>
      </c>
      <c r="R968" s="4">
        <v>0.63300000000000001</v>
      </c>
      <c r="S968" s="4">
        <v>0.89500000000000002</v>
      </c>
      <c r="T968" s="4">
        <v>0.67100000000000004</v>
      </c>
      <c r="U968" s="4">
        <v>0.88500000000000001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0.57625342908844601</v>
      </c>
      <c r="AC968" s="2">
        <v>0.196279909044662</v>
      </c>
      <c r="AD968" s="2">
        <v>0.457284856837961</v>
      </c>
      <c r="AE968" s="2">
        <v>0.110931560707282</v>
      </c>
      <c r="AF968" s="2">
        <v>0.39898614201045501</v>
      </c>
      <c r="AG968" s="2">
        <v>0.122167633974208</v>
      </c>
    </row>
    <row r="969" spans="1:33" x14ac:dyDescent="0.35">
      <c r="A969" s="7">
        <v>346</v>
      </c>
      <c r="B969" s="7">
        <v>96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1.3298327219999999</v>
      </c>
      <c r="I969" s="4">
        <v>7.8782729547999999</v>
      </c>
      <c r="J969" s="2">
        <f t="shared" si="31"/>
        <v>0.16879749275376044</v>
      </c>
      <c r="K969" s="3">
        <v>303</v>
      </c>
      <c r="L969" s="3">
        <v>131</v>
      </c>
      <c r="M969" s="3">
        <v>8</v>
      </c>
      <c r="N969" s="3">
        <v>57</v>
      </c>
      <c r="O969" s="24">
        <v>913.81225065876504</v>
      </c>
      <c r="P969" s="4">
        <v>0.38</v>
      </c>
      <c r="Q969" s="4">
        <v>0.87692307692307703</v>
      </c>
      <c r="R969" s="4">
        <v>0.79500000000000004</v>
      </c>
      <c r="S969" s="4">
        <v>0.96499999999999997</v>
      </c>
      <c r="T969" s="4">
        <v>0.81499999999999995</v>
      </c>
      <c r="U969" s="4">
        <v>0.96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0.96758402626170603</v>
      </c>
      <c r="AC969" s="2">
        <v>0.131336002061087</v>
      </c>
      <c r="AD969" s="2">
        <v>0.22941316432780501</v>
      </c>
      <c r="AE969" s="2">
        <v>3.5627177643151202E-2</v>
      </c>
      <c r="AF969" s="2">
        <v>0.20456716574127401</v>
      </c>
      <c r="AG969" s="2">
        <v>4.08219945202552E-2</v>
      </c>
    </row>
    <row r="970" spans="1:33" x14ac:dyDescent="0.35">
      <c r="A970" s="7">
        <v>782</v>
      </c>
      <c r="B970" s="7">
        <v>50</v>
      </c>
      <c r="C970" s="7">
        <v>1</v>
      </c>
      <c r="D970" s="7">
        <v>1</v>
      </c>
      <c r="E970" s="22" t="str">
        <f t="shared" si="30"/>
        <v>11</v>
      </c>
      <c r="F970" s="4">
        <v>2.434E-3</v>
      </c>
      <c r="G970" s="25">
        <v>0</v>
      </c>
      <c r="H970" s="4">
        <v>1.1764094119999999</v>
      </c>
      <c r="I970" s="4">
        <v>6.9341112850000002</v>
      </c>
      <c r="J970" s="2">
        <f t="shared" si="31"/>
        <v>0.16965539831251783</v>
      </c>
      <c r="K970" s="3">
        <v>282</v>
      </c>
      <c r="L970" s="3">
        <v>137</v>
      </c>
      <c r="M970" s="3">
        <v>15</v>
      </c>
      <c r="N970" s="3">
        <v>65</v>
      </c>
      <c r="O970" s="24">
        <v>1001</v>
      </c>
      <c r="P970" s="4">
        <v>0.39600000000000002</v>
      </c>
      <c r="Q970" s="4">
        <v>0.8125</v>
      </c>
      <c r="R970" s="4">
        <v>0.32200000000000001</v>
      </c>
      <c r="S970" s="4">
        <v>0.42899999999999999</v>
      </c>
      <c r="T970" s="4">
        <v>0.36599999999999999</v>
      </c>
      <c r="U970" s="4">
        <v>0.40799999999999997</v>
      </c>
      <c r="V970" s="5">
        <v>0</v>
      </c>
      <c r="W970" s="5">
        <v>100</v>
      </c>
      <c r="X970" s="5">
        <v>0</v>
      </c>
      <c r="Y970" s="5">
        <v>0</v>
      </c>
      <c r="Z970" s="5">
        <v>0</v>
      </c>
      <c r="AA970" s="5">
        <v>0</v>
      </c>
      <c r="AB970" s="2">
        <v>0.92634106772765601</v>
      </c>
      <c r="AC970" s="2">
        <v>0.20763936477824399</v>
      </c>
      <c r="AD970" s="2">
        <v>1.1332037334377301</v>
      </c>
      <c r="AE970" s="2">
        <v>0.84629836005411996</v>
      </c>
      <c r="AF970" s="2">
        <v>1.0051219455807701</v>
      </c>
      <c r="AG970" s="2">
        <v>0.89648810457797501</v>
      </c>
    </row>
    <row r="971" spans="1:33" x14ac:dyDescent="0.35">
      <c r="A971" s="7">
        <v>148</v>
      </c>
      <c r="B971" s="7">
        <v>130</v>
      </c>
      <c r="C971" s="7">
        <v>1</v>
      </c>
      <c r="D971" s="7">
        <v>1</v>
      </c>
      <c r="E971" s="22" t="str">
        <f t="shared" si="30"/>
        <v>11</v>
      </c>
      <c r="F971" s="4">
        <v>2.3530000000000001E-3</v>
      </c>
      <c r="G971" s="25">
        <v>0</v>
      </c>
      <c r="H971" s="4">
        <v>1.139936992</v>
      </c>
      <c r="I971" s="4">
        <v>6.4501856155999997</v>
      </c>
      <c r="J971" s="2">
        <f t="shared" si="31"/>
        <v>0.17672933151613845</v>
      </c>
      <c r="K971" s="3">
        <v>227</v>
      </c>
      <c r="L971" s="3">
        <v>189</v>
      </c>
      <c r="M971" s="3">
        <v>4</v>
      </c>
      <c r="N971" s="3">
        <v>79</v>
      </c>
      <c r="O971" s="24">
        <v>1001</v>
      </c>
      <c r="P971" s="4">
        <v>0.54100000000000004</v>
      </c>
      <c r="Q971" s="4">
        <v>0.95180722891566305</v>
      </c>
      <c r="R971" s="4">
        <v>0.73299999999999998</v>
      </c>
      <c r="S971" s="4">
        <v>0.95599999999999996</v>
      </c>
      <c r="T971" s="4">
        <v>0.73099999999999998</v>
      </c>
      <c r="U971" s="4">
        <v>0.92300000000000004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0.61433600013565504</v>
      </c>
      <c r="AC971" s="2">
        <v>4.9392755329576501E-2</v>
      </c>
      <c r="AD971" s="2">
        <v>0.31060957709548598</v>
      </c>
      <c r="AE971" s="2">
        <v>4.4997365930735798E-2</v>
      </c>
      <c r="AF971" s="2">
        <v>0.31334181923235899</v>
      </c>
      <c r="AG971" s="2">
        <v>8.0126044479284897E-2</v>
      </c>
    </row>
    <row r="972" spans="1:33" x14ac:dyDescent="0.35">
      <c r="A972" s="7">
        <v>584</v>
      </c>
      <c r="B972" s="7">
        <v>472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1.3360885389999999</v>
      </c>
      <c r="I972" s="4">
        <v>7.53969516091</v>
      </c>
      <c r="J972" s="2">
        <f t="shared" si="31"/>
        <v>0.17720723590086648</v>
      </c>
      <c r="K972" s="3">
        <v>246</v>
      </c>
      <c r="L972" s="3">
        <v>152</v>
      </c>
      <c r="M972" s="3">
        <v>5</v>
      </c>
      <c r="N972" s="3">
        <v>96</v>
      </c>
      <c r="O972" s="24">
        <v>925.78133447118796</v>
      </c>
      <c r="P972" s="4">
        <v>0.49399999999999999</v>
      </c>
      <c r="Q972" s="4">
        <v>0.95049504950495001</v>
      </c>
      <c r="R972" s="4">
        <v>0.76500000000000001</v>
      </c>
      <c r="S972" s="4">
        <v>0.94299999999999995</v>
      </c>
      <c r="T972" s="4">
        <v>0.747</v>
      </c>
      <c r="U972" s="4">
        <v>0.98499999999999999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0.70521976179421497</v>
      </c>
      <c r="AC972" s="2">
        <v>5.0772325373423299E-2</v>
      </c>
      <c r="AD972" s="2">
        <v>0.26787944515560103</v>
      </c>
      <c r="AE972" s="2">
        <v>5.8688996348679599E-2</v>
      </c>
      <c r="AF972" s="2">
        <v>0.29169009384931999</v>
      </c>
      <c r="AG972" s="2">
        <v>1.51136378100482E-2</v>
      </c>
    </row>
    <row r="973" spans="1:33" x14ac:dyDescent="0.35">
      <c r="A973" s="7">
        <v>640</v>
      </c>
      <c r="B973" s="7">
        <v>308</v>
      </c>
      <c r="C973" s="7">
        <v>1</v>
      </c>
      <c r="D973" s="7">
        <v>1</v>
      </c>
      <c r="E973" s="22" t="str">
        <f t="shared" si="30"/>
        <v>11</v>
      </c>
      <c r="F973" s="4">
        <v>0.33754499999999998</v>
      </c>
      <c r="G973" s="25">
        <v>0</v>
      </c>
      <c r="H973" s="4">
        <v>1.382011554</v>
      </c>
      <c r="I973" s="4">
        <v>7.6049446436999997</v>
      </c>
      <c r="J973" s="2">
        <f t="shared" si="31"/>
        <v>0.18172539298426979</v>
      </c>
      <c r="K973" s="3">
        <v>224</v>
      </c>
      <c r="L973" s="3">
        <v>179</v>
      </c>
      <c r="M973" s="3">
        <v>18</v>
      </c>
      <c r="N973" s="3">
        <v>78</v>
      </c>
      <c r="O973" s="24">
        <v>1001</v>
      </c>
      <c r="P973" s="4">
        <v>0.51700000000000002</v>
      </c>
      <c r="Q973" s="4">
        <v>0.8125</v>
      </c>
      <c r="R973" s="4">
        <v>0.83799999999999997</v>
      </c>
      <c r="S973" s="4">
        <v>0.94099999999999995</v>
      </c>
      <c r="T973" s="4">
        <v>0.84799999999999998</v>
      </c>
      <c r="U973" s="4">
        <v>0.86099999999999999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0.65971240447370805</v>
      </c>
      <c r="AC973" s="2">
        <v>0.20763936477824399</v>
      </c>
      <c r="AD973" s="2">
        <v>0.17673717850005399</v>
      </c>
      <c r="AE973" s="2">
        <v>6.0812139396757503E-2</v>
      </c>
      <c r="AF973" s="2">
        <v>0.16487464319023401</v>
      </c>
      <c r="AG973" s="2">
        <v>0.14966077455440599</v>
      </c>
    </row>
    <row r="974" spans="1:33" x14ac:dyDescent="0.35">
      <c r="A974" s="7">
        <v>98</v>
      </c>
      <c r="B974" s="7">
        <v>180</v>
      </c>
      <c r="C974" s="7">
        <v>1</v>
      </c>
      <c r="D974" s="7">
        <v>1</v>
      </c>
      <c r="E974" s="22" t="str">
        <f t="shared" si="30"/>
        <v>11</v>
      </c>
      <c r="F974" s="4">
        <v>3.0600000000000001E-4</v>
      </c>
      <c r="G974" s="25">
        <v>0</v>
      </c>
      <c r="H974" s="4">
        <v>1.942575063</v>
      </c>
      <c r="I974" s="4">
        <v>10.673351633119999</v>
      </c>
      <c r="J974" s="2">
        <f t="shared" si="31"/>
        <v>0.1820023484443333</v>
      </c>
      <c r="K974" s="3">
        <v>254</v>
      </c>
      <c r="L974" s="3">
        <v>143</v>
      </c>
      <c r="M974" s="3">
        <v>2</v>
      </c>
      <c r="N974" s="3">
        <v>100</v>
      </c>
      <c r="O974" s="24">
        <v>1001</v>
      </c>
      <c r="P974" s="4">
        <v>0.504</v>
      </c>
      <c r="Q974" s="4">
        <v>0.98039215686274495</v>
      </c>
      <c r="R974" s="4">
        <v>0.48399999999999999</v>
      </c>
      <c r="S974" s="4">
        <v>0.95399999999999996</v>
      </c>
      <c r="T974" s="4">
        <v>0.53600000000000003</v>
      </c>
      <c r="U974" s="4">
        <v>0.92600000000000005</v>
      </c>
      <c r="V974" s="5">
        <v>100</v>
      </c>
      <c r="W974" s="5">
        <v>100</v>
      </c>
      <c r="X974" s="5">
        <v>0</v>
      </c>
      <c r="Y974" s="5">
        <v>100</v>
      </c>
      <c r="Z974" s="5">
        <v>100</v>
      </c>
      <c r="AA974" s="5">
        <v>100</v>
      </c>
      <c r="AB974" s="2">
        <v>0.68517901091076805</v>
      </c>
      <c r="AC974" s="2">
        <v>1.9802627296179799E-2</v>
      </c>
      <c r="AD974" s="2">
        <v>0.72567037226550501</v>
      </c>
      <c r="AE974" s="2">
        <v>4.7091607533850603E-2</v>
      </c>
      <c r="AF974" s="2">
        <v>0.62362111791133501</v>
      </c>
      <c r="AG974" s="2">
        <v>7.6881044335957605E-2</v>
      </c>
    </row>
    <row r="975" spans="1:33" x14ac:dyDescent="0.35">
      <c r="A975" s="7">
        <v>776</v>
      </c>
      <c r="B975" s="7">
        <v>409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1.2669128279999999</v>
      </c>
      <c r="I975" s="4">
        <v>6.8219836482899998</v>
      </c>
      <c r="J975" s="2">
        <f t="shared" si="31"/>
        <v>0.18571032903568518</v>
      </c>
      <c r="K975" s="3">
        <v>265</v>
      </c>
      <c r="L975" s="3">
        <v>131</v>
      </c>
      <c r="M975" s="3">
        <v>13</v>
      </c>
      <c r="N975" s="3">
        <v>90</v>
      </c>
      <c r="O975" s="24">
        <v>905.496827102672</v>
      </c>
      <c r="P975" s="4">
        <v>0.45100000000000001</v>
      </c>
      <c r="Q975" s="4">
        <v>0.87378640776699001</v>
      </c>
      <c r="R975" s="4">
        <v>0.54</v>
      </c>
      <c r="S975" s="4">
        <v>0.748</v>
      </c>
      <c r="T975" s="4">
        <v>0.54900000000000004</v>
      </c>
      <c r="U975" s="4">
        <v>0.622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0.79628793947945897</v>
      </c>
      <c r="AC975" s="2">
        <v>0.13491931789937101</v>
      </c>
      <c r="AD975" s="2">
        <v>0.61618613942381695</v>
      </c>
      <c r="AE975" s="2">
        <v>0.29035230100766002</v>
      </c>
      <c r="AF975" s="2">
        <v>0.59965683747260601</v>
      </c>
      <c r="AG975" s="2">
        <v>0.47481518624295799</v>
      </c>
    </row>
    <row r="976" spans="1:33" x14ac:dyDescent="0.35">
      <c r="A976" s="7">
        <v>586</v>
      </c>
      <c r="B976" s="7">
        <v>22</v>
      </c>
      <c r="C976" s="7">
        <v>1</v>
      </c>
      <c r="D976" s="7">
        <v>1</v>
      </c>
      <c r="E976" s="22" t="str">
        <f t="shared" si="30"/>
        <v>11</v>
      </c>
      <c r="F976" s="4">
        <v>1.0702E-2</v>
      </c>
      <c r="G976" s="25">
        <v>0</v>
      </c>
      <c r="H976" s="4">
        <v>1.3522394740000001</v>
      </c>
      <c r="I976" s="4">
        <v>7.0539912073500002</v>
      </c>
      <c r="J976" s="2">
        <f t="shared" si="31"/>
        <v>0.1916984915704199</v>
      </c>
      <c r="K976" s="3">
        <v>304</v>
      </c>
      <c r="L976" s="3">
        <v>140</v>
      </c>
      <c r="M976" s="3">
        <v>10</v>
      </c>
      <c r="N976" s="3">
        <v>45</v>
      </c>
      <c r="O976" s="24">
        <v>1001</v>
      </c>
      <c r="P976" s="4">
        <v>0.36</v>
      </c>
      <c r="Q976" s="4">
        <v>0.81818181818181801</v>
      </c>
      <c r="R976" s="4">
        <v>0.23699999999999999</v>
      </c>
      <c r="S976" s="4">
        <v>0.63400000000000001</v>
      </c>
      <c r="T976" s="4">
        <v>0.3</v>
      </c>
      <c r="U976" s="4">
        <v>0.44600000000000001</v>
      </c>
      <c r="V976" s="5">
        <v>0</v>
      </c>
      <c r="W976" s="5">
        <v>100</v>
      </c>
      <c r="X976" s="5">
        <v>0</v>
      </c>
      <c r="Y976" s="5">
        <v>100</v>
      </c>
      <c r="Z976" s="5">
        <v>0</v>
      </c>
      <c r="AA976" s="5">
        <v>0</v>
      </c>
      <c r="AB976" s="2">
        <v>1.0216512475319799</v>
      </c>
      <c r="AC976" s="2">
        <v>0.20067069546215099</v>
      </c>
      <c r="AD976" s="2">
        <v>1.43969513784701</v>
      </c>
      <c r="AE976" s="2">
        <v>0.455706324544911</v>
      </c>
      <c r="AF976" s="2">
        <v>1.2039728043259399</v>
      </c>
      <c r="AG976" s="2">
        <v>0.80743632696207301</v>
      </c>
    </row>
    <row r="977" spans="1:33" x14ac:dyDescent="0.35">
      <c r="A977" s="7">
        <v>748</v>
      </c>
      <c r="B977" s="7">
        <v>461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1.619173135</v>
      </c>
      <c r="I977" s="4">
        <v>8.3798638788000002</v>
      </c>
      <c r="J977" s="2">
        <f t="shared" si="31"/>
        <v>0.19322188980853305</v>
      </c>
      <c r="K977" s="3">
        <v>259</v>
      </c>
      <c r="L977" s="3">
        <v>185</v>
      </c>
      <c r="M977" s="3">
        <v>7</v>
      </c>
      <c r="N977" s="3">
        <v>48</v>
      </c>
      <c r="O977" s="24">
        <v>376.38933898388899</v>
      </c>
      <c r="P977" s="4">
        <v>0.46200000000000002</v>
      </c>
      <c r="Q977" s="4">
        <v>0.87272727272727302</v>
      </c>
      <c r="R977" s="4">
        <v>0.438</v>
      </c>
      <c r="S977" s="4">
        <v>0.88</v>
      </c>
      <c r="T977" s="4">
        <v>0.44</v>
      </c>
      <c r="U977" s="4">
        <v>0.91800000000000004</v>
      </c>
      <c r="V977" s="5">
        <v>0</v>
      </c>
      <c r="W977" s="5">
        <v>100</v>
      </c>
      <c r="X977" s="5">
        <v>0</v>
      </c>
      <c r="Y977" s="5">
        <v>100</v>
      </c>
      <c r="Z977" s="5">
        <v>0</v>
      </c>
      <c r="AA977" s="5">
        <v>100</v>
      </c>
      <c r="AB977" s="2">
        <v>0.77219038790039796</v>
      </c>
      <c r="AC977" s="2">
        <v>0.13613217432458</v>
      </c>
      <c r="AD977" s="2">
        <v>0.82553636860569102</v>
      </c>
      <c r="AE977" s="2">
        <v>0.127833371509885</v>
      </c>
      <c r="AF977" s="2">
        <v>0.82098055206983001</v>
      </c>
      <c r="AG977" s="2">
        <v>8.5557888361646503E-2</v>
      </c>
    </row>
    <row r="978" spans="1:33" x14ac:dyDescent="0.35">
      <c r="A978" s="7">
        <v>686</v>
      </c>
      <c r="B978" s="7">
        <v>406</v>
      </c>
      <c r="C978" s="7">
        <v>1</v>
      </c>
      <c r="D978" s="7">
        <v>1</v>
      </c>
      <c r="E978" s="22" t="str">
        <f t="shared" si="30"/>
        <v>11</v>
      </c>
      <c r="F978" s="4">
        <v>1.2937000000000001E-2</v>
      </c>
      <c r="G978" s="25">
        <v>0</v>
      </c>
      <c r="H978" s="4">
        <v>1.9041743280000001</v>
      </c>
      <c r="I978" s="4">
        <v>9.5187529795899994</v>
      </c>
      <c r="J978" s="2">
        <f t="shared" si="31"/>
        <v>0.2000445155035443</v>
      </c>
      <c r="K978" s="3">
        <v>214</v>
      </c>
      <c r="L978" s="3">
        <v>167</v>
      </c>
      <c r="M978" s="3">
        <v>18</v>
      </c>
      <c r="N978" s="3">
        <v>100</v>
      </c>
      <c r="O978" s="24">
        <v>8.2161169062527204</v>
      </c>
      <c r="P978" s="4">
        <v>0.55600000000000005</v>
      </c>
      <c r="Q978" s="4">
        <v>0.84745762711864403</v>
      </c>
      <c r="R978" s="4">
        <v>0.69099999999999995</v>
      </c>
      <c r="S978" s="4">
        <v>0.97199999999999998</v>
      </c>
      <c r="T978" s="4">
        <v>0.69399999999999995</v>
      </c>
      <c r="U978" s="4">
        <v>0.96799999999999997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0.58698698473155497</v>
      </c>
      <c r="AC978" s="2">
        <v>0.16551443847757299</v>
      </c>
      <c r="AD978" s="2">
        <v>0.36961545521446698</v>
      </c>
      <c r="AE978" s="2">
        <v>2.8399474521698002E-2</v>
      </c>
      <c r="AF978" s="2">
        <v>0.36528331847533302</v>
      </c>
      <c r="AG978" s="2">
        <v>3.2523191705560103E-2</v>
      </c>
    </row>
    <row r="979" spans="1:33" x14ac:dyDescent="0.35">
      <c r="A979" s="7">
        <v>898</v>
      </c>
      <c r="B979" s="7">
        <v>406</v>
      </c>
      <c r="C979" s="7">
        <v>1</v>
      </c>
      <c r="D979" s="7">
        <v>1</v>
      </c>
      <c r="E979" s="22" t="str">
        <f t="shared" si="30"/>
        <v>11</v>
      </c>
      <c r="F979" s="4">
        <v>5.5699999999999999E-4</v>
      </c>
      <c r="G979" s="25">
        <v>0</v>
      </c>
      <c r="H979" s="4">
        <v>1.855542236</v>
      </c>
      <c r="I979" s="4">
        <v>9.0879138420980006</v>
      </c>
      <c r="J979" s="2">
        <f t="shared" si="31"/>
        <v>0.20417691763367737</v>
      </c>
      <c r="K979" s="3">
        <v>165</v>
      </c>
      <c r="L979" s="3">
        <v>180</v>
      </c>
      <c r="M979" s="3">
        <v>1</v>
      </c>
      <c r="N979" s="3">
        <v>153</v>
      </c>
      <c r="O979" s="24">
        <v>879.56097293260598</v>
      </c>
      <c r="P979" s="4">
        <v>0.68799999999999994</v>
      </c>
      <c r="Q979" s="4">
        <v>0.993506493506494</v>
      </c>
      <c r="R979" s="4">
        <v>0.86099999999999999</v>
      </c>
      <c r="S979" s="4">
        <v>0.99199999999999999</v>
      </c>
      <c r="T979" s="4">
        <v>0.86299999999999999</v>
      </c>
      <c r="U979" s="4">
        <v>0.99199999999999999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0.37396644104879301</v>
      </c>
      <c r="AC979" s="2">
        <v>6.5146810211936402E-3</v>
      </c>
      <c r="AD979" s="2">
        <v>0.14966077455440599</v>
      </c>
      <c r="AE979" s="2">
        <v>8.03217169726427E-3</v>
      </c>
      <c r="AF979" s="2">
        <v>0.14734058789870899</v>
      </c>
      <c r="AG979" s="2">
        <v>8.03217169726427E-3</v>
      </c>
    </row>
    <row r="980" spans="1:33" x14ac:dyDescent="0.35">
      <c r="A980" s="7">
        <v>994</v>
      </c>
      <c r="B980" s="7">
        <v>360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1.9864960009999999</v>
      </c>
      <c r="I980" s="4">
        <v>9.7079430698000007</v>
      </c>
      <c r="J980" s="2">
        <f t="shared" si="31"/>
        <v>0.20462583955397309</v>
      </c>
      <c r="K980" s="3">
        <v>258</v>
      </c>
      <c r="L980" s="3">
        <v>163</v>
      </c>
      <c r="M980" s="3">
        <v>11</v>
      </c>
      <c r="N980" s="3">
        <v>67</v>
      </c>
      <c r="O980" s="24">
        <v>3.3376148052074401</v>
      </c>
      <c r="P980" s="4">
        <v>0.48399999999999999</v>
      </c>
      <c r="Q980" s="4">
        <v>0.85897435897435903</v>
      </c>
      <c r="R980" s="4">
        <v>0.81100000000000005</v>
      </c>
      <c r="S980" s="4">
        <v>0.96499999999999997</v>
      </c>
      <c r="T980" s="4">
        <v>0.78200000000000003</v>
      </c>
      <c r="U980" s="4">
        <v>0.97699999999999998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0.72567037226550501</v>
      </c>
      <c r="AC980" s="2">
        <v>0.152016207298626</v>
      </c>
      <c r="AD980" s="2">
        <v>0.209487224866724</v>
      </c>
      <c r="AE980" s="2">
        <v>3.5627177643151202E-2</v>
      </c>
      <c r="AF980" s="2">
        <v>0.24590053843682599</v>
      </c>
      <c r="AG980" s="2">
        <v>2.32686269393543E-2</v>
      </c>
    </row>
    <row r="981" spans="1:33" x14ac:dyDescent="0.35">
      <c r="A981" s="7">
        <v>550</v>
      </c>
      <c r="B981" s="7">
        <v>249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1.6029352480000001</v>
      </c>
      <c r="I981" s="4">
        <v>7.8276620690899996</v>
      </c>
      <c r="J981" s="2">
        <f t="shared" si="31"/>
        <v>0.20477828933490846</v>
      </c>
      <c r="K981" s="3">
        <v>278</v>
      </c>
      <c r="L981" s="3">
        <v>162</v>
      </c>
      <c r="M981" s="3">
        <v>10</v>
      </c>
      <c r="N981" s="3">
        <v>49</v>
      </c>
      <c r="O981" s="24">
        <v>1001</v>
      </c>
      <c r="P981" s="4">
        <v>0.40500000000000003</v>
      </c>
      <c r="Q981" s="4">
        <v>0.83050847457627097</v>
      </c>
      <c r="R981" s="4">
        <v>0.42099999999999999</v>
      </c>
      <c r="S981" s="4">
        <v>0.872</v>
      </c>
      <c r="T981" s="4">
        <v>0.45500000000000002</v>
      </c>
      <c r="U981" s="4">
        <v>0.84399999999999997</v>
      </c>
      <c r="V981" s="5">
        <v>0</v>
      </c>
      <c r="W981" s="5">
        <v>100</v>
      </c>
      <c r="X981" s="5">
        <v>0</v>
      </c>
      <c r="Y981" s="5">
        <v>100</v>
      </c>
      <c r="Z981" s="5">
        <v>0</v>
      </c>
      <c r="AA981" s="5">
        <v>100</v>
      </c>
      <c r="AB981" s="2">
        <v>0.90386821187559796</v>
      </c>
      <c r="AC981" s="2">
        <v>0.18571714579509299</v>
      </c>
      <c r="AD981" s="2">
        <v>0.86512244529975602</v>
      </c>
      <c r="AE981" s="2">
        <v>0.13696585507315701</v>
      </c>
      <c r="AF981" s="2">
        <v>0.78745786003118701</v>
      </c>
      <c r="AG981" s="2">
        <v>0.16960278438618001</v>
      </c>
    </row>
    <row r="982" spans="1:33" x14ac:dyDescent="0.35">
      <c r="A982" s="7">
        <v>854</v>
      </c>
      <c r="B982" s="7">
        <v>294</v>
      </c>
      <c r="C982" s="7">
        <v>1</v>
      </c>
      <c r="D982" s="7">
        <v>1</v>
      </c>
      <c r="E982" s="22" t="str">
        <f t="shared" si="30"/>
        <v>11</v>
      </c>
      <c r="F982" s="4">
        <v>9.9999999999999995E-7</v>
      </c>
      <c r="G982" s="25">
        <v>0</v>
      </c>
      <c r="H982" s="4">
        <v>1.680521514</v>
      </c>
      <c r="I982" s="4">
        <v>7.9617839633000003</v>
      </c>
      <c r="J982" s="2">
        <f t="shared" si="31"/>
        <v>0.21107348827177388</v>
      </c>
      <c r="K982" s="3">
        <v>219</v>
      </c>
      <c r="L982" s="3">
        <v>145</v>
      </c>
      <c r="M982" s="3">
        <v>14</v>
      </c>
      <c r="N982" s="3">
        <v>121</v>
      </c>
      <c r="O982" s="24">
        <v>762.72946074171705</v>
      </c>
      <c r="P982" s="4">
        <v>0.53500000000000003</v>
      </c>
      <c r="Q982" s="4">
        <v>0.89629629629629604</v>
      </c>
      <c r="R982" s="4">
        <v>0.17100000000000001</v>
      </c>
      <c r="S982" s="4">
        <v>0.54200000000000004</v>
      </c>
      <c r="T982" s="4">
        <v>0.193</v>
      </c>
      <c r="U982" s="4">
        <v>0.53500000000000003</v>
      </c>
      <c r="V982" s="5">
        <v>100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0.62548853208612998</v>
      </c>
      <c r="AC982" s="2">
        <v>0.109484232841688</v>
      </c>
      <c r="AD982" s="2">
        <v>1.7660917224794801</v>
      </c>
      <c r="AE982" s="2">
        <v>0.61248927754249105</v>
      </c>
      <c r="AF982" s="2">
        <v>1.6450650900772501</v>
      </c>
      <c r="AG982" s="2">
        <v>0.62548853208612998</v>
      </c>
    </row>
    <row r="983" spans="1:33" x14ac:dyDescent="0.35">
      <c r="A983" s="7">
        <v>2</v>
      </c>
      <c r="B983" s="7">
        <v>38</v>
      </c>
      <c r="C983" s="7">
        <v>1</v>
      </c>
      <c r="D983" s="7">
        <v>1</v>
      </c>
      <c r="E983" s="22" t="str">
        <f t="shared" si="30"/>
        <v>11</v>
      </c>
      <c r="F983" s="4">
        <v>0.33854899999999999</v>
      </c>
      <c r="G983" s="25">
        <v>0</v>
      </c>
      <c r="H983" s="4">
        <v>1.524571151</v>
      </c>
      <c r="I983" s="4">
        <v>6.8944437380299997</v>
      </c>
      <c r="J983" s="2">
        <f t="shared" si="31"/>
        <v>0.22113040716982149</v>
      </c>
      <c r="K983" s="3">
        <v>206</v>
      </c>
      <c r="L983" s="3">
        <v>167</v>
      </c>
      <c r="M983" s="3">
        <v>21</v>
      </c>
      <c r="N983" s="3">
        <v>105</v>
      </c>
      <c r="O983" s="24">
        <v>18.984769838205199</v>
      </c>
      <c r="P983" s="4">
        <v>0.55900000000000005</v>
      </c>
      <c r="Q983" s="4">
        <v>0.83333333333333304</v>
      </c>
      <c r="R983" s="4">
        <v>0.77300000000000002</v>
      </c>
      <c r="S983" s="4">
        <v>0.94099999999999995</v>
      </c>
      <c r="T983" s="4">
        <v>0.75700000000000001</v>
      </c>
      <c r="U983" s="4">
        <v>0.94299999999999995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0.58160580582703802</v>
      </c>
      <c r="AC983" s="2">
        <v>0.18232155679395501</v>
      </c>
      <c r="AD983" s="2">
        <v>0.25747623039471501</v>
      </c>
      <c r="AE983" s="2">
        <v>6.0812139396757503E-2</v>
      </c>
      <c r="AF983" s="2">
        <v>0.278392025544688</v>
      </c>
      <c r="AG983" s="2">
        <v>5.8688996348679599E-2</v>
      </c>
    </row>
    <row r="984" spans="1:33" x14ac:dyDescent="0.35">
      <c r="A984" s="7">
        <v>866</v>
      </c>
      <c r="B984" s="7">
        <v>395</v>
      </c>
      <c r="C984" s="7">
        <v>1</v>
      </c>
      <c r="D984" s="7">
        <v>1</v>
      </c>
      <c r="E984" s="22" t="str">
        <f t="shared" si="30"/>
        <v>11</v>
      </c>
      <c r="F984" s="4">
        <v>1.4848E-2</v>
      </c>
      <c r="G984" s="25">
        <v>0</v>
      </c>
      <c r="H984" s="4">
        <v>1.9407441439999999</v>
      </c>
      <c r="I984" s="4">
        <v>8.5993171865400004</v>
      </c>
      <c r="J984" s="2">
        <f t="shared" si="31"/>
        <v>0.22568584248034615</v>
      </c>
      <c r="K984" s="3">
        <v>290</v>
      </c>
      <c r="L984" s="3">
        <v>122</v>
      </c>
      <c r="M984" s="3">
        <v>14</v>
      </c>
      <c r="N984" s="3">
        <v>73</v>
      </c>
      <c r="O984" s="24">
        <v>2.0129449154528198</v>
      </c>
      <c r="P984" s="4">
        <v>0.38300000000000001</v>
      </c>
      <c r="Q984" s="4">
        <v>0.83908045977011503</v>
      </c>
      <c r="R984" s="4">
        <v>0.73499999999999999</v>
      </c>
      <c r="S984" s="4">
        <v>0.91</v>
      </c>
      <c r="T984" s="4">
        <v>0.69499999999999995</v>
      </c>
      <c r="U984" s="4">
        <v>0.94199999999999995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0.95972028980149104</v>
      </c>
      <c r="AC984" s="2">
        <v>0.175448677506193</v>
      </c>
      <c r="AD984" s="2">
        <v>0.30788477976930001</v>
      </c>
      <c r="AE984" s="2">
        <v>9.4310679471241304E-2</v>
      </c>
      <c r="AF984" s="2">
        <v>0.36384343341734499</v>
      </c>
      <c r="AG984" s="2">
        <v>5.9750004405774E-2</v>
      </c>
    </row>
    <row r="985" spans="1:33" x14ac:dyDescent="0.35">
      <c r="A985" s="7">
        <v>644</v>
      </c>
      <c r="B985" s="7">
        <v>92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1.7498973739999999</v>
      </c>
      <c r="I985" s="4">
        <v>7.6954810071799997</v>
      </c>
      <c r="J985" s="2">
        <f t="shared" si="31"/>
        <v>0.22739285203450171</v>
      </c>
      <c r="K985" s="3">
        <v>266</v>
      </c>
      <c r="L985" s="3">
        <v>135</v>
      </c>
      <c r="M985" s="3">
        <v>18</v>
      </c>
      <c r="N985" s="3">
        <v>80</v>
      </c>
      <c r="O985" s="24">
        <v>422.70435356087501</v>
      </c>
      <c r="P985" s="4">
        <v>0.45100000000000001</v>
      </c>
      <c r="Q985" s="4">
        <v>0.81632653061224503</v>
      </c>
      <c r="R985" s="4">
        <v>0.249</v>
      </c>
      <c r="S985" s="4">
        <v>0.58099999999999996</v>
      </c>
      <c r="T985" s="4">
        <v>0.23300000000000001</v>
      </c>
      <c r="U985" s="4">
        <v>0.64100000000000001</v>
      </c>
      <c r="V985" s="5">
        <v>0</v>
      </c>
      <c r="W985" s="5">
        <v>100</v>
      </c>
      <c r="X985" s="5">
        <v>0</v>
      </c>
      <c r="Y985" s="5">
        <v>100</v>
      </c>
      <c r="Z985" s="5">
        <v>0</v>
      </c>
      <c r="AA985" s="5">
        <v>100</v>
      </c>
      <c r="AB985" s="2">
        <v>0.79628793947945897</v>
      </c>
      <c r="AC985" s="2">
        <v>0.20294084399668999</v>
      </c>
      <c r="AD985" s="2">
        <v>1.3903023825174301</v>
      </c>
      <c r="AE985" s="2">
        <v>0.54300452213022599</v>
      </c>
      <c r="AF985" s="2">
        <v>1.45671682541644</v>
      </c>
      <c r="AG985" s="2">
        <v>0.44472582206146699</v>
      </c>
    </row>
    <row r="986" spans="1:33" x14ac:dyDescent="0.35">
      <c r="A986" s="7">
        <v>772</v>
      </c>
      <c r="B986" s="7">
        <v>19</v>
      </c>
      <c r="C986" s="7">
        <v>1</v>
      </c>
      <c r="D986" s="7">
        <v>1</v>
      </c>
      <c r="E986" s="22" t="str">
        <f t="shared" si="30"/>
        <v>11</v>
      </c>
      <c r="F986" s="4">
        <v>2.0511000000000001E-2</v>
      </c>
      <c r="G986" s="25">
        <v>0</v>
      </c>
      <c r="H986" s="4">
        <v>1.8047686279999999</v>
      </c>
      <c r="I986" s="4">
        <v>7.70843172972</v>
      </c>
      <c r="J986" s="2">
        <f t="shared" si="31"/>
        <v>0.2341291576912696</v>
      </c>
      <c r="K986" s="3">
        <v>174</v>
      </c>
      <c r="L986" s="3">
        <v>166</v>
      </c>
      <c r="M986" s="3">
        <v>10</v>
      </c>
      <c r="N986" s="3">
        <v>149</v>
      </c>
      <c r="O986" s="24">
        <v>1001</v>
      </c>
      <c r="P986" s="4">
        <v>0.624</v>
      </c>
      <c r="Q986" s="4">
        <v>0.93710691823899395</v>
      </c>
      <c r="R986" s="4">
        <v>0.80900000000000005</v>
      </c>
      <c r="S986" s="4">
        <v>0.96099999999999997</v>
      </c>
      <c r="T986" s="4">
        <v>0.81799999999999995</v>
      </c>
      <c r="U986" s="4">
        <v>0.95699999999999996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0.47160491061270898</v>
      </c>
      <c r="AC986" s="2">
        <v>6.49578962747724E-2</v>
      </c>
      <c r="AD986" s="2">
        <v>0.211956361923645</v>
      </c>
      <c r="AE986" s="2">
        <v>3.9780870011844598E-2</v>
      </c>
      <c r="AF986" s="2">
        <v>0.20089294237939001</v>
      </c>
      <c r="AG986" s="2">
        <v>4.3951887529182797E-2</v>
      </c>
    </row>
    <row r="987" spans="1:33" x14ac:dyDescent="0.35">
      <c r="A987" s="7">
        <v>126</v>
      </c>
      <c r="B987" s="7">
        <v>473</v>
      </c>
      <c r="C987" s="7">
        <v>1</v>
      </c>
      <c r="D987" s="7">
        <v>1</v>
      </c>
      <c r="E987" s="22" t="str">
        <f t="shared" si="30"/>
        <v>11</v>
      </c>
      <c r="F987" s="4">
        <v>7.7700000000000002E-4</v>
      </c>
      <c r="G987" s="25">
        <v>0</v>
      </c>
      <c r="H987" s="4">
        <v>2.2483283639999998</v>
      </c>
      <c r="I987" s="4">
        <v>9.0062320216000007</v>
      </c>
      <c r="J987" s="2">
        <f t="shared" si="31"/>
        <v>0.24964139926750115</v>
      </c>
      <c r="K987" s="3">
        <v>211</v>
      </c>
      <c r="L987" s="3">
        <v>138</v>
      </c>
      <c r="M987" s="3">
        <v>3</v>
      </c>
      <c r="N987" s="3">
        <v>147</v>
      </c>
      <c r="O987" s="24">
        <v>1001</v>
      </c>
      <c r="P987" s="4">
        <v>0.56799999999999995</v>
      </c>
      <c r="Q987" s="4">
        <v>0.98</v>
      </c>
      <c r="R987" s="4">
        <v>0.379</v>
      </c>
      <c r="S987" s="4">
        <v>0.96199999999999997</v>
      </c>
      <c r="T987" s="4">
        <v>0.378</v>
      </c>
      <c r="U987" s="4">
        <v>0.98099999999999998</v>
      </c>
      <c r="V987" s="5">
        <v>100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0.56563386026098605</v>
      </c>
      <c r="AC987" s="2">
        <v>2.0202707317519501E-2</v>
      </c>
      <c r="AD987" s="2">
        <v>0.97021907389971096</v>
      </c>
      <c r="AE987" s="2">
        <v>3.8740828316430602E-2</v>
      </c>
      <c r="AF987" s="2">
        <v>0.97286108336254895</v>
      </c>
      <c r="AG987" s="2">
        <v>1.9182819416774001E-2</v>
      </c>
    </row>
    <row r="988" spans="1:33" x14ac:dyDescent="0.35">
      <c r="A988" s="7">
        <v>972</v>
      </c>
      <c r="B988" s="7">
        <v>309</v>
      </c>
      <c r="C988" s="7">
        <v>1</v>
      </c>
      <c r="D988" s="7">
        <v>1</v>
      </c>
      <c r="E988" s="22" t="str">
        <f t="shared" si="30"/>
        <v>11</v>
      </c>
      <c r="F988" s="4">
        <v>0.27125899999999997</v>
      </c>
      <c r="G988" s="25">
        <v>0</v>
      </c>
      <c r="H988" s="4">
        <v>2.1014950200000002</v>
      </c>
      <c r="I988" s="4">
        <v>8.1561483213100008</v>
      </c>
      <c r="J988" s="2">
        <f t="shared" si="31"/>
        <v>0.25765777389179068</v>
      </c>
      <c r="K988" s="3">
        <v>194</v>
      </c>
      <c r="L988" s="3">
        <v>186</v>
      </c>
      <c r="M988" s="3">
        <v>3</v>
      </c>
      <c r="N988" s="3">
        <v>116</v>
      </c>
      <c r="O988" s="24">
        <v>319.77019465379402</v>
      </c>
      <c r="P988" s="4">
        <v>0.59899999999999998</v>
      </c>
      <c r="Q988" s="4">
        <v>0.97478991596638698</v>
      </c>
      <c r="R988" s="4">
        <v>0.81399999999999995</v>
      </c>
      <c r="S988" s="4">
        <v>0.98</v>
      </c>
      <c r="T988" s="4">
        <v>0.77700000000000002</v>
      </c>
      <c r="U988" s="4">
        <v>0.99299999999999999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0.51249368086668801</v>
      </c>
      <c r="AC988" s="2">
        <v>2.55333020051648E-2</v>
      </c>
      <c r="AD988" s="2">
        <v>0.20579491297959701</v>
      </c>
      <c r="AE988" s="2">
        <v>2.0202707317519501E-2</v>
      </c>
      <c r="AF988" s="2">
        <v>0.25231492861449001</v>
      </c>
      <c r="AG988" s="2">
        <v>7.0246149369644698E-3</v>
      </c>
    </row>
    <row r="989" spans="1:33" x14ac:dyDescent="0.35">
      <c r="A989" s="7">
        <v>328</v>
      </c>
      <c r="B989" s="7">
        <v>132</v>
      </c>
      <c r="C989" s="7">
        <v>1</v>
      </c>
      <c r="D989" s="7">
        <v>1</v>
      </c>
      <c r="E989" s="22" t="str">
        <f t="shared" si="30"/>
        <v>11</v>
      </c>
      <c r="F989" s="4">
        <v>0.120336</v>
      </c>
      <c r="G989" s="25">
        <v>0</v>
      </c>
      <c r="H989" s="4">
        <v>2.5410093580000002</v>
      </c>
      <c r="I989" s="4">
        <v>9.2126045452999996</v>
      </c>
      <c r="J989" s="2">
        <f t="shared" si="31"/>
        <v>0.27581878126922843</v>
      </c>
      <c r="K989" s="3">
        <v>220</v>
      </c>
      <c r="L989" s="3">
        <v>161</v>
      </c>
      <c r="M989" s="3">
        <v>23</v>
      </c>
      <c r="N989" s="3">
        <v>95</v>
      </c>
      <c r="O989" s="24">
        <v>834.57180349611895</v>
      </c>
      <c r="P989" s="4">
        <v>0.49299999999999999</v>
      </c>
      <c r="Q989" s="4">
        <v>0.80508474576271205</v>
      </c>
      <c r="R989" s="4">
        <v>0.76500000000000001</v>
      </c>
      <c r="S989" s="4">
        <v>0.94</v>
      </c>
      <c r="T989" s="4">
        <v>0.78700000000000003</v>
      </c>
      <c r="U989" s="4">
        <v>0.78300000000000003</v>
      </c>
      <c r="V989" s="5">
        <v>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0.70724610493944695</v>
      </c>
      <c r="AC989" s="2">
        <v>0.216807732865124</v>
      </c>
      <c r="AD989" s="2">
        <v>0.26787944515560103</v>
      </c>
      <c r="AE989" s="2">
        <v>6.1875403718087502E-2</v>
      </c>
      <c r="AF989" s="2">
        <v>0.23952703056473401</v>
      </c>
      <c r="AG989" s="2">
        <v>0.24462258299133399</v>
      </c>
    </row>
    <row r="990" spans="1:33" x14ac:dyDescent="0.35">
      <c r="A990" s="7">
        <v>600</v>
      </c>
      <c r="B990" s="7">
        <v>28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2.1336528010000002</v>
      </c>
      <c r="I990" s="4">
        <v>7.6036688165999999</v>
      </c>
      <c r="J990" s="2">
        <f t="shared" si="31"/>
        <v>0.280608329013739</v>
      </c>
      <c r="K990" s="3">
        <v>180</v>
      </c>
      <c r="L990" s="3">
        <v>120</v>
      </c>
      <c r="M990" s="3">
        <v>34</v>
      </c>
      <c r="N990" s="3">
        <v>165</v>
      </c>
      <c r="O990" s="24">
        <v>282.72043817020102</v>
      </c>
      <c r="P990" s="4">
        <v>0.56100000000000005</v>
      </c>
      <c r="Q990" s="4">
        <v>0.82914572864321601</v>
      </c>
      <c r="R990" s="4">
        <v>0.80800000000000005</v>
      </c>
      <c r="S990" s="4">
        <v>0.92800000000000005</v>
      </c>
      <c r="T990" s="4">
        <v>0.85899999999999999</v>
      </c>
      <c r="U990" s="4">
        <v>0.95199999999999996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0.57803437345944098</v>
      </c>
      <c r="AC990" s="2">
        <v>0.187359350823912</v>
      </c>
      <c r="AD990" s="2">
        <v>0.213193220461042</v>
      </c>
      <c r="AE990" s="2">
        <v>7.4723546195936394E-2</v>
      </c>
      <c r="AF990" s="2">
        <v>0.15198635699788199</v>
      </c>
      <c r="AG990" s="2">
        <v>4.9190244190771802E-2</v>
      </c>
    </row>
    <row r="991" spans="1:33" x14ac:dyDescent="0.35">
      <c r="A991" s="7">
        <v>556</v>
      </c>
      <c r="B991" s="7">
        <v>359</v>
      </c>
      <c r="C991" s="7">
        <v>1</v>
      </c>
      <c r="D991" s="7">
        <v>1</v>
      </c>
      <c r="E991" s="22" t="str">
        <f t="shared" si="30"/>
        <v>11</v>
      </c>
      <c r="F991" s="4">
        <v>8.5310000000000004E-3</v>
      </c>
      <c r="G991" s="25">
        <v>0</v>
      </c>
      <c r="H991" s="4">
        <v>2.4667390220000001</v>
      </c>
      <c r="I991" s="4">
        <v>8.7134837764000004</v>
      </c>
      <c r="J991" s="2">
        <f t="shared" si="31"/>
        <v>0.28309446431529822</v>
      </c>
      <c r="K991" s="3">
        <v>259</v>
      </c>
      <c r="L991" s="3">
        <v>169</v>
      </c>
      <c r="M991" s="3">
        <v>4</v>
      </c>
      <c r="N991" s="3">
        <v>67</v>
      </c>
      <c r="O991" s="24">
        <v>18.156418582143001</v>
      </c>
      <c r="P991" s="4">
        <v>0.45800000000000002</v>
      </c>
      <c r="Q991" s="4">
        <v>0.94366197183098599</v>
      </c>
      <c r="R991" s="4">
        <v>0.49199999999999999</v>
      </c>
      <c r="S991" s="4">
        <v>0.92900000000000005</v>
      </c>
      <c r="T991" s="4">
        <v>0.52</v>
      </c>
      <c r="U991" s="4">
        <v>0.90400000000000003</v>
      </c>
      <c r="V991" s="5">
        <v>0</v>
      </c>
      <c r="W991" s="5">
        <v>100</v>
      </c>
      <c r="X991" s="5">
        <v>0</v>
      </c>
      <c r="Y991" s="5">
        <v>100</v>
      </c>
      <c r="Z991" s="5">
        <v>100</v>
      </c>
      <c r="AA991" s="5">
        <v>100</v>
      </c>
      <c r="AB991" s="2">
        <v>0.78088609486795202</v>
      </c>
      <c r="AC991" s="2">
        <v>5.79872576503494E-2</v>
      </c>
      <c r="AD991" s="2">
        <v>0.70927656248982895</v>
      </c>
      <c r="AE991" s="2">
        <v>7.3646540168298497E-2</v>
      </c>
      <c r="AF991" s="2">
        <v>0.65392646740666405</v>
      </c>
      <c r="AG991" s="2">
        <v>0.100925918589961</v>
      </c>
    </row>
    <row r="992" spans="1:33" x14ac:dyDescent="0.35">
      <c r="A992" s="7">
        <v>888</v>
      </c>
      <c r="B992" s="7">
        <v>380</v>
      </c>
      <c r="C992" s="7">
        <v>1</v>
      </c>
      <c r="D992" s="7">
        <v>1</v>
      </c>
      <c r="E992" s="22" t="str">
        <f t="shared" si="30"/>
        <v>11</v>
      </c>
      <c r="F992" s="4">
        <v>1.1306E-2</v>
      </c>
      <c r="G992" s="25">
        <v>0</v>
      </c>
      <c r="H992" s="4">
        <v>2.8146017219999999</v>
      </c>
      <c r="I992" s="4">
        <v>9.6216130180500006</v>
      </c>
      <c r="J992" s="2">
        <f t="shared" si="31"/>
        <v>0.29252909223431139</v>
      </c>
      <c r="K992" s="3">
        <v>303</v>
      </c>
      <c r="L992" s="3">
        <v>132</v>
      </c>
      <c r="M992" s="3">
        <v>6</v>
      </c>
      <c r="N992" s="3">
        <v>58</v>
      </c>
      <c r="O992" s="24">
        <v>1001</v>
      </c>
      <c r="P992" s="4">
        <v>0.36799999999999999</v>
      </c>
      <c r="Q992" s="4">
        <v>0.90625</v>
      </c>
      <c r="R992" s="4">
        <v>0.28100000000000003</v>
      </c>
      <c r="S992" s="4">
        <v>0.82</v>
      </c>
      <c r="T992" s="4">
        <v>0.26600000000000001</v>
      </c>
      <c r="U992" s="4">
        <v>0.84</v>
      </c>
      <c r="V992" s="5">
        <v>0</v>
      </c>
      <c r="W992" s="5">
        <v>100</v>
      </c>
      <c r="X992" s="5">
        <v>0</v>
      </c>
      <c r="Y992" s="5">
        <v>100</v>
      </c>
      <c r="Z992" s="5">
        <v>0</v>
      </c>
      <c r="AA992" s="5">
        <v>100</v>
      </c>
      <c r="AB992" s="2">
        <v>0.999672340813206</v>
      </c>
      <c r="AC992" s="2">
        <v>9.8440072813252497E-2</v>
      </c>
      <c r="AD992" s="2">
        <v>1.2694006096483901</v>
      </c>
      <c r="AE992" s="2">
        <v>0.19845093872383801</v>
      </c>
      <c r="AF992" s="2">
        <v>1.3242589702004399</v>
      </c>
      <c r="AG992" s="2">
        <v>0.17435338714477799</v>
      </c>
    </row>
    <row r="993" spans="1:33" x14ac:dyDescent="0.35">
      <c r="A993" s="7">
        <v>118</v>
      </c>
      <c r="B993" s="7">
        <v>189</v>
      </c>
      <c r="C993" s="7">
        <v>1</v>
      </c>
      <c r="D993" s="7">
        <v>1</v>
      </c>
      <c r="E993" s="22" t="str">
        <f t="shared" si="30"/>
        <v>11</v>
      </c>
      <c r="F993" s="4">
        <v>1.9719999999999998E-3</v>
      </c>
      <c r="G993" s="25">
        <v>0</v>
      </c>
      <c r="H993" s="4">
        <v>2.3416863810000002</v>
      </c>
      <c r="I993" s="4">
        <v>7.9298842448200002</v>
      </c>
      <c r="J993" s="2">
        <f t="shared" si="31"/>
        <v>0.29529893611368269</v>
      </c>
      <c r="K993" s="3">
        <v>220</v>
      </c>
      <c r="L993" s="3">
        <v>196</v>
      </c>
      <c r="M993" s="3">
        <v>16</v>
      </c>
      <c r="N993" s="3">
        <v>67</v>
      </c>
      <c r="O993" s="24">
        <v>1001</v>
      </c>
      <c r="P993" s="4">
        <v>0.53700000000000003</v>
      </c>
      <c r="Q993" s="4">
        <v>0.80722891566265098</v>
      </c>
      <c r="R993" s="4">
        <v>0.78900000000000003</v>
      </c>
      <c r="S993" s="4">
        <v>0.95099999999999996</v>
      </c>
      <c r="T993" s="4">
        <v>0.79700000000000004</v>
      </c>
      <c r="U993" s="4">
        <v>0.84799999999999998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0.621757184473272</v>
      </c>
      <c r="AC993" s="2">
        <v>0.21414798840563201</v>
      </c>
      <c r="AD993" s="2">
        <v>0.236988958136263</v>
      </c>
      <c r="AE993" s="2">
        <v>5.0241216436746797E-2</v>
      </c>
      <c r="AF993" s="2">
        <v>0.22690060019192199</v>
      </c>
      <c r="AG993" s="2">
        <v>0.16487464319023401</v>
      </c>
    </row>
    <row r="994" spans="1:33" x14ac:dyDescent="0.35">
      <c r="A994" s="7">
        <v>376</v>
      </c>
      <c r="B994" s="7">
        <v>426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2.7560401849999998</v>
      </c>
      <c r="I994" s="4">
        <v>9.2279840577000005</v>
      </c>
      <c r="J994" s="2">
        <f t="shared" si="31"/>
        <v>0.2986611341943432</v>
      </c>
      <c r="K994" s="3">
        <v>179</v>
      </c>
      <c r="L994" s="3">
        <v>189</v>
      </c>
      <c r="M994" s="3">
        <v>2</v>
      </c>
      <c r="N994" s="3">
        <v>129</v>
      </c>
      <c r="O994" s="24">
        <v>1001</v>
      </c>
      <c r="P994" s="4">
        <v>0.60599999999999998</v>
      </c>
      <c r="Q994" s="4">
        <v>0.984732824427481</v>
      </c>
      <c r="R994" s="4">
        <v>0.35499999999999998</v>
      </c>
      <c r="S994" s="4">
        <v>0.91500000000000004</v>
      </c>
      <c r="T994" s="4">
        <v>0.34399999999999997</v>
      </c>
      <c r="U994" s="4">
        <v>0.878</v>
      </c>
      <c r="V994" s="5">
        <v>100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0.50087529291282296</v>
      </c>
      <c r="AC994" s="2">
        <v>1.5384918839479501E-2</v>
      </c>
      <c r="AD994" s="2">
        <v>1.03563748950672</v>
      </c>
      <c r="AE994" s="2">
        <v>8.8831213706615703E-2</v>
      </c>
      <c r="AF994" s="2">
        <v>1.06711362160874</v>
      </c>
      <c r="AG994" s="2">
        <v>0.13010868534702</v>
      </c>
    </row>
    <row r="995" spans="1:33" x14ac:dyDescent="0.35">
      <c r="A995" s="7">
        <v>108</v>
      </c>
      <c r="B995" s="7">
        <v>407</v>
      </c>
      <c r="C995" s="7">
        <v>1</v>
      </c>
      <c r="D995" s="7">
        <v>1</v>
      </c>
      <c r="E995" s="22" t="str">
        <f t="shared" si="30"/>
        <v>11</v>
      </c>
      <c r="F995" s="4">
        <v>9.6199999999999996E-4</v>
      </c>
      <c r="G995" s="25">
        <v>0</v>
      </c>
      <c r="H995" s="4">
        <v>2.4827194819999998</v>
      </c>
      <c r="I995" s="4">
        <v>8.0530878498800007</v>
      </c>
      <c r="J995" s="2">
        <f t="shared" si="31"/>
        <v>0.30829410137839175</v>
      </c>
      <c r="K995" s="3">
        <v>132</v>
      </c>
      <c r="L995" s="3">
        <v>159</v>
      </c>
      <c r="M995" s="3">
        <v>57</v>
      </c>
      <c r="N995" s="3">
        <v>151</v>
      </c>
      <c r="O995" s="24">
        <v>1001</v>
      </c>
      <c r="P995" s="4">
        <v>0.59199999999999997</v>
      </c>
      <c r="Q995" s="4">
        <v>0.72596153846153799</v>
      </c>
      <c r="R995" s="4">
        <v>0.39100000000000001</v>
      </c>
      <c r="S995" s="4">
        <v>0.88900000000000001</v>
      </c>
      <c r="T995" s="4">
        <v>0.36599999999999999</v>
      </c>
      <c r="U995" s="4">
        <v>0.94399999999999995</v>
      </c>
      <c r="V995" s="5">
        <v>100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0.52424864409813099</v>
      </c>
      <c r="AC995" s="2">
        <v>0.32025824288639398</v>
      </c>
      <c r="AD995" s="2">
        <v>0.93904771899677097</v>
      </c>
      <c r="AE995" s="2">
        <v>0.117658043468232</v>
      </c>
      <c r="AF995" s="2">
        <v>1.0051219455807701</v>
      </c>
      <c r="AG995" s="2">
        <v>5.7629112836636402E-2</v>
      </c>
    </row>
    <row r="996" spans="1:33" x14ac:dyDescent="0.35">
      <c r="A996" s="7">
        <v>652</v>
      </c>
      <c r="B996" s="7">
        <v>119</v>
      </c>
      <c r="C996" s="7">
        <v>1</v>
      </c>
      <c r="D996" s="7">
        <v>1</v>
      </c>
      <c r="E996" s="22" t="str">
        <f t="shared" si="30"/>
        <v>11</v>
      </c>
      <c r="F996" s="4">
        <v>6.2500000000000001E-4</v>
      </c>
      <c r="G996" s="25">
        <v>0</v>
      </c>
      <c r="H996" s="4">
        <v>2.5243153139999999</v>
      </c>
      <c r="I996" s="4">
        <v>7.1873899452499996</v>
      </c>
      <c r="J996" s="2">
        <f t="shared" si="31"/>
        <v>0.35121446494888853</v>
      </c>
      <c r="K996" s="3">
        <v>219</v>
      </c>
      <c r="L996" s="3">
        <v>165</v>
      </c>
      <c r="M996" s="3">
        <v>4</v>
      </c>
      <c r="N996" s="3">
        <v>111</v>
      </c>
      <c r="O996" s="24">
        <v>176.96767645311999</v>
      </c>
      <c r="P996" s="4">
        <v>0.57099999999999995</v>
      </c>
      <c r="Q996" s="4">
        <v>0.96521739130434803</v>
      </c>
      <c r="R996" s="4">
        <v>0.84899999999999998</v>
      </c>
      <c r="S996" s="4">
        <v>0.98399999999999999</v>
      </c>
      <c r="T996" s="4">
        <v>0.82799999999999996</v>
      </c>
      <c r="U996" s="4">
        <v>0.997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0.56036606932612698</v>
      </c>
      <c r="AC996" s="2">
        <v>3.5401927050916E-2</v>
      </c>
      <c r="AD996" s="2">
        <v>0.16369609267078999</v>
      </c>
      <c r="AE996" s="2">
        <v>1.6129381929883599E-2</v>
      </c>
      <c r="AF996" s="2">
        <v>0.188742124596877</v>
      </c>
      <c r="AG996" s="2">
        <v>3.00450902029872E-3</v>
      </c>
    </row>
    <row r="997" spans="1:33" x14ac:dyDescent="0.35">
      <c r="A997" s="7">
        <v>400</v>
      </c>
      <c r="B997" s="7">
        <v>395</v>
      </c>
      <c r="C997" s="7">
        <v>1</v>
      </c>
      <c r="D997" s="7">
        <v>1</v>
      </c>
      <c r="E997" s="22" t="str">
        <f t="shared" si="30"/>
        <v>11</v>
      </c>
      <c r="F997" s="4">
        <v>2.4361000000000001E-2</v>
      </c>
      <c r="G997" s="25">
        <v>0</v>
      </c>
      <c r="H997" s="4">
        <v>4.0132688200000004</v>
      </c>
      <c r="I997" s="4">
        <v>10.190361939000001</v>
      </c>
      <c r="J997" s="2">
        <f t="shared" si="31"/>
        <v>0.39382986041355761</v>
      </c>
      <c r="K997" s="3">
        <v>288</v>
      </c>
      <c r="L997" s="3">
        <v>119</v>
      </c>
      <c r="M997" s="3">
        <v>21</v>
      </c>
      <c r="N997" s="3">
        <v>71</v>
      </c>
      <c r="O997" s="24">
        <v>3.9457719152058002</v>
      </c>
      <c r="P997" s="4">
        <v>0.39700000000000002</v>
      </c>
      <c r="Q997" s="4">
        <v>0.77173913043478304</v>
      </c>
      <c r="R997" s="4">
        <v>0.443</v>
      </c>
      <c r="S997" s="4">
        <v>0.71699999999999997</v>
      </c>
      <c r="T997" s="4">
        <v>0.40799999999999997</v>
      </c>
      <c r="U997" s="4">
        <v>0.66600000000000004</v>
      </c>
      <c r="V997" s="5">
        <v>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0.92381899829494696</v>
      </c>
      <c r="AC997" s="2">
        <v>0.25910870000772501</v>
      </c>
      <c r="AD997" s="2">
        <v>0.81418550893700103</v>
      </c>
      <c r="AE997" s="2">
        <v>0.33267943838251701</v>
      </c>
      <c r="AF997" s="2">
        <v>0.89648810457797501</v>
      </c>
      <c r="AG997" s="2">
        <v>0.40646560844174801</v>
      </c>
    </row>
    <row r="998" spans="1:33" x14ac:dyDescent="0.35">
      <c r="A998" s="7">
        <v>176</v>
      </c>
      <c r="B998" s="7">
        <v>342</v>
      </c>
      <c r="C998" s="7">
        <v>1</v>
      </c>
      <c r="D998" s="7">
        <v>1</v>
      </c>
      <c r="E998" s="22" t="str">
        <f t="shared" si="30"/>
        <v>11</v>
      </c>
      <c r="F998" s="4">
        <v>0</v>
      </c>
      <c r="G998" s="25">
        <v>0</v>
      </c>
      <c r="H998" s="4">
        <v>2.6821129969999999</v>
      </c>
      <c r="I998" s="4">
        <v>6.5900738640499998</v>
      </c>
      <c r="J998" s="2">
        <f t="shared" si="31"/>
        <v>0.40699285809699237</v>
      </c>
      <c r="K998" s="3">
        <v>271</v>
      </c>
      <c r="L998" s="3">
        <v>145</v>
      </c>
      <c r="M998" s="3">
        <v>8</v>
      </c>
      <c r="N998" s="3">
        <v>75</v>
      </c>
      <c r="O998" s="24">
        <v>824.32174229440295</v>
      </c>
      <c r="P998" s="4">
        <v>0.45300000000000001</v>
      </c>
      <c r="Q998" s="4">
        <v>0.90361445783132499</v>
      </c>
      <c r="R998" s="4">
        <v>0.91800000000000004</v>
      </c>
      <c r="S998" s="4">
        <v>0.97899999999999998</v>
      </c>
      <c r="T998" s="4">
        <v>0.89700000000000002</v>
      </c>
      <c r="U998" s="4">
        <v>0.98899999999999999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0.79186315349910297</v>
      </c>
      <c r="AC998" s="2">
        <v>0.101352494260287</v>
      </c>
      <c r="AD998" s="2">
        <v>8.5557888361646503E-2</v>
      </c>
      <c r="AE998" s="2">
        <v>2.1223636451626698E-2</v>
      </c>
      <c r="AF998" s="2">
        <v>0.10869941692334099</v>
      </c>
      <c r="AG998" s="2">
        <v>1.1060947359424899E-2</v>
      </c>
    </row>
    <row r="999" spans="1:33" x14ac:dyDescent="0.35">
      <c r="A999" s="7">
        <v>76</v>
      </c>
      <c r="B999" s="7">
        <v>294</v>
      </c>
      <c r="C999" s="7">
        <v>1</v>
      </c>
      <c r="D999" s="7">
        <v>1</v>
      </c>
      <c r="E999" s="22" t="str">
        <f t="shared" si="30"/>
        <v>11</v>
      </c>
      <c r="F999" s="4">
        <v>3.2950000000000002E-3</v>
      </c>
      <c r="G999" s="25">
        <v>0</v>
      </c>
      <c r="H999" s="4">
        <v>3.3020310799999999</v>
      </c>
      <c r="I999" s="4">
        <v>7.7505653884600001</v>
      </c>
      <c r="J999" s="2">
        <f t="shared" si="31"/>
        <v>0.42603744559286888</v>
      </c>
      <c r="K999" s="3">
        <v>269</v>
      </c>
      <c r="L999" s="3">
        <v>168</v>
      </c>
      <c r="M999" s="3">
        <v>8</v>
      </c>
      <c r="N999" s="3">
        <v>54</v>
      </c>
      <c r="O999" s="24">
        <v>1001</v>
      </c>
      <c r="P999" s="4">
        <v>0.45900000000000002</v>
      </c>
      <c r="Q999" s="4">
        <v>0.87096774193548399</v>
      </c>
      <c r="R999" s="4">
        <v>0.40200000000000002</v>
      </c>
      <c r="S999" s="4">
        <v>0.85099999999999998</v>
      </c>
      <c r="T999" s="4">
        <v>0.42499999999999999</v>
      </c>
      <c r="U999" s="4">
        <v>0.81899999999999995</v>
      </c>
      <c r="V999" s="5">
        <v>0</v>
      </c>
      <c r="W999" s="5">
        <v>100</v>
      </c>
      <c r="X999" s="5">
        <v>0</v>
      </c>
      <c r="Y999" s="5">
        <v>100</v>
      </c>
      <c r="Z999" s="5">
        <v>0</v>
      </c>
      <c r="AA999" s="5">
        <v>100</v>
      </c>
      <c r="AB999" s="2">
        <v>0.77870506892159197</v>
      </c>
      <c r="AC999" s="2">
        <v>0.13815033848081701</v>
      </c>
      <c r="AD999" s="2">
        <v>0.91130319036311602</v>
      </c>
      <c r="AE999" s="2">
        <v>0.16134315040876299</v>
      </c>
      <c r="AF999" s="2">
        <v>0.85566611005771998</v>
      </c>
      <c r="AG999" s="2">
        <v>0.199671195129068</v>
      </c>
    </row>
    <row r="1000" spans="1:33" x14ac:dyDescent="0.35">
      <c r="A1000" s="7">
        <v>234</v>
      </c>
      <c r="B1000" s="7">
        <v>181</v>
      </c>
      <c r="C1000" s="7">
        <v>1</v>
      </c>
      <c r="D1000" s="7">
        <v>1</v>
      </c>
      <c r="E1000" s="22" t="str">
        <f t="shared" si="30"/>
        <v>11</v>
      </c>
      <c r="F1000" s="4">
        <v>2.1380000000000001E-3</v>
      </c>
      <c r="G1000" s="25">
        <v>0</v>
      </c>
      <c r="H1000" s="4">
        <v>3.0721759579999999</v>
      </c>
      <c r="I1000" s="4">
        <v>7.1227241714999998</v>
      </c>
      <c r="J1000" s="2">
        <f t="shared" si="31"/>
        <v>0.43132036058515788</v>
      </c>
      <c r="K1000" s="3">
        <v>225</v>
      </c>
      <c r="L1000" s="3">
        <v>200</v>
      </c>
      <c r="M1000" s="3">
        <v>7</v>
      </c>
      <c r="N1000" s="3">
        <v>67</v>
      </c>
      <c r="O1000" s="24">
        <v>1001</v>
      </c>
      <c r="P1000" s="4">
        <v>0.51800000000000002</v>
      </c>
      <c r="Q1000" s="4">
        <v>0.90540540540540504</v>
      </c>
      <c r="R1000" s="4">
        <v>0.56999999999999995</v>
      </c>
      <c r="S1000" s="4">
        <v>0.91</v>
      </c>
      <c r="T1000" s="4">
        <v>0.54300000000000004</v>
      </c>
      <c r="U1000" s="4">
        <v>0.80800000000000005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0.65778003672265395</v>
      </c>
      <c r="AC1000" s="2">
        <v>9.9372473813203702E-2</v>
      </c>
      <c r="AD1000" s="2">
        <v>0.56211891815354098</v>
      </c>
      <c r="AE1000" s="2">
        <v>9.4310679471241304E-2</v>
      </c>
      <c r="AF1000" s="2">
        <v>0.61064595904820196</v>
      </c>
      <c r="AG1000" s="2">
        <v>0.213193220461042</v>
      </c>
    </row>
    <row r="1001" spans="1:33" x14ac:dyDescent="0.35">
      <c r="A1001" s="7">
        <v>442</v>
      </c>
      <c r="B1001" s="7">
        <v>301</v>
      </c>
      <c r="C1001" s="7">
        <v>1</v>
      </c>
      <c r="D1001" s="7">
        <v>1</v>
      </c>
      <c r="E1001" s="22" t="str">
        <f t="shared" si="30"/>
        <v>11</v>
      </c>
      <c r="F1001" s="4">
        <v>7.9869999999999993E-3</v>
      </c>
      <c r="G1001" s="25">
        <v>0</v>
      </c>
      <c r="H1001" s="4">
        <v>4.7549244829999999</v>
      </c>
      <c r="I1001" s="4">
        <v>9.1889419948600004</v>
      </c>
      <c r="J1001" s="2">
        <f t="shared" si="31"/>
        <v>0.51746158433253275</v>
      </c>
      <c r="K1001" s="3">
        <v>196</v>
      </c>
      <c r="L1001" s="3">
        <v>196</v>
      </c>
      <c r="M1001" s="3">
        <v>4</v>
      </c>
      <c r="N1001" s="3">
        <v>103</v>
      </c>
      <c r="O1001" s="24">
        <v>185.370577935966</v>
      </c>
      <c r="P1001" s="4">
        <v>0.623</v>
      </c>
      <c r="Q1001" s="4">
        <v>0.96261682242990698</v>
      </c>
      <c r="R1001" s="4">
        <v>0.63800000000000001</v>
      </c>
      <c r="S1001" s="4">
        <v>0.95499999999999996</v>
      </c>
      <c r="T1001" s="4">
        <v>0.56699999999999995</v>
      </c>
      <c r="U1001" s="4">
        <v>0.93400000000000005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0.473208760194684</v>
      </c>
      <c r="AC1001" s="2">
        <v>3.8099846232270397E-2</v>
      </c>
      <c r="AD1001" s="2">
        <v>0.44941699563734699</v>
      </c>
      <c r="AE1001" s="2">
        <v>4.6043938501406798E-2</v>
      </c>
      <c r="AF1001" s="2">
        <v>0.56739597525438501</v>
      </c>
      <c r="AG1001" s="2">
        <v>6.8278840753294406E-2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" priority="6" operator="containsText" text="11">
      <formula>NOT(ISERROR(SEARCH("11",G2)))</formula>
    </cfRule>
    <cfRule type="containsText" dxfId="10" priority="7" operator="containsText" text="10">
      <formula>NOT(ISERROR(SEARCH("10",G2)))</formula>
    </cfRule>
    <cfRule type="containsText" dxfId="9" priority="8" operator="containsText" text="01">
      <formula>NOT(ISERROR(SEARCH("01",G2)))</formula>
    </cfRule>
    <cfRule type="containsText" dxfId="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59</v>
      </c>
      <c r="F1" s="6" t="s">
        <v>159</v>
      </c>
      <c r="G1" s="10" t="s">
        <v>161</v>
      </c>
      <c r="H1" s="6" t="s">
        <v>5</v>
      </c>
      <c r="I1" s="6" t="s">
        <v>137</v>
      </c>
      <c r="J1" s="10" t="s">
        <v>138</v>
      </c>
      <c r="K1" s="26" t="s">
        <v>123</v>
      </c>
      <c r="L1" s="26" t="s">
        <v>124</v>
      </c>
      <c r="M1" s="26" t="s">
        <v>125</v>
      </c>
      <c r="N1" s="26" t="s">
        <v>126</v>
      </c>
      <c r="O1" s="6" t="s">
        <v>164</v>
      </c>
      <c r="P1" s="6" t="s">
        <v>10</v>
      </c>
      <c r="Q1" s="6" t="s">
        <v>11</v>
      </c>
      <c r="R1" s="6" t="s">
        <v>131</v>
      </c>
      <c r="S1" s="6" t="s">
        <v>132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133</v>
      </c>
      <c r="Y1" s="6" t="s">
        <v>134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135</v>
      </c>
      <c r="AE1" s="10" t="s">
        <v>136</v>
      </c>
      <c r="AF1" s="10" t="s">
        <v>20</v>
      </c>
      <c r="AG1" s="10" t="s">
        <v>21</v>
      </c>
    </row>
    <row r="2" spans="1:33" x14ac:dyDescent="0.35">
      <c r="A2" s="7">
        <v>431</v>
      </c>
      <c r="B2" s="7">
        <v>246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1.7136982160000001E-2</v>
      </c>
      <c r="I2" s="4">
        <v>6.8543019319400003</v>
      </c>
      <c r="J2" s="2">
        <f t="shared" ref="J2:J65" si="1">H2/I2</f>
        <v>2.5001790598316483E-3</v>
      </c>
      <c r="K2" s="3">
        <v>135</v>
      </c>
      <c r="L2" s="3">
        <v>125</v>
      </c>
      <c r="M2" s="3">
        <v>112</v>
      </c>
      <c r="N2" s="3">
        <v>127</v>
      </c>
      <c r="O2" s="24">
        <v>1001</v>
      </c>
      <c r="P2" s="4">
        <v>0.47599999999999998</v>
      </c>
      <c r="Q2" s="4">
        <v>0.480769230769231</v>
      </c>
      <c r="R2" s="4">
        <v>0.22800000000000001</v>
      </c>
      <c r="S2" s="4">
        <v>0.25</v>
      </c>
      <c r="T2" s="4">
        <v>0.39300000000000002</v>
      </c>
      <c r="U2" s="4">
        <v>0.40400000000000003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0.64626359466109495</v>
      </c>
      <c r="AC2" s="2">
        <v>0.65540685257709796</v>
      </c>
      <c r="AD2" s="2">
        <v>0.25877072895736097</v>
      </c>
      <c r="AE2" s="2">
        <v>0.28768207245178101</v>
      </c>
      <c r="AF2" s="2">
        <v>0.49922648792263902</v>
      </c>
      <c r="AG2" s="2">
        <v>0.51751461191678705</v>
      </c>
    </row>
    <row r="3" spans="1:33" x14ac:dyDescent="0.35">
      <c r="A3" s="7">
        <v>507</v>
      </c>
      <c r="B3" s="7">
        <v>210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2.4894755849999999E-2</v>
      </c>
      <c r="I3" s="4">
        <v>6.5970814093900003</v>
      </c>
      <c r="J3" s="2">
        <f t="shared" si="1"/>
        <v>3.7736014314702681E-3</v>
      </c>
      <c r="K3" s="3">
        <v>111</v>
      </c>
      <c r="L3" s="3">
        <v>127</v>
      </c>
      <c r="M3" s="3">
        <v>131</v>
      </c>
      <c r="N3" s="3">
        <v>130</v>
      </c>
      <c r="O3" s="24">
        <v>1001</v>
      </c>
      <c r="P3" s="4">
        <v>0.51300000000000001</v>
      </c>
      <c r="Q3" s="4">
        <v>0.53361344537815103</v>
      </c>
      <c r="R3" s="4">
        <v>0.34899999999999998</v>
      </c>
      <c r="S3" s="4">
        <v>0.29199999999999998</v>
      </c>
      <c r="T3" s="4">
        <v>0.46700000000000003</v>
      </c>
      <c r="U3" s="4">
        <v>0.44600000000000001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0.71949115589954704</v>
      </c>
      <c r="AC3" s="2">
        <v>0.762740472359141</v>
      </c>
      <c r="AD3" s="2">
        <v>0.42924563677356797</v>
      </c>
      <c r="AE3" s="2">
        <v>0.34531118528841698</v>
      </c>
      <c r="AF3" s="2">
        <v>0.62923385481629301</v>
      </c>
      <c r="AG3" s="2">
        <v>0.590590592234853</v>
      </c>
    </row>
    <row r="4" spans="1:33" x14ac:dyDescent="0.35">
      <c r="A4" s="7">
        <v>113</v>
      </c>
      <c r="B4" s="7">
        <v>248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4.4636472900000002E-2</v>
      </c>
      <c r="I4" s="4">
        <v>7.6300328202000003</v>
      </c>
      <c r="J4" s="2">
        <f t="shared" si="1"/>
        <v>5.8501023458022265E-3</v>
      </c>
      <c r="K4" s="3">
        <v>126</v>
      </c>
      <c r="L4" s="3">
        <v>138</v>
      </c>
      <c r="M4" s="3">
        <v>115</v>
      </c>
      <c r="N4" s="3">
        <v>120</v>
      </c>
      <c r="O4" s="24">
        <v>1001</v>
      </c>
      <c r="P4" s="4">
        <v>0.496</v>
      </c>
      <c r="Q4" s="4">
        <v>0.52272727272727304</v>
      </c>
      <c r="R4" s="4">
        <v>0.42699999999999999</v>
      </c>
      <c r="S4" s="4">
        <v>0.31900000000000001</v>
      </c>
      <c r="T4" s="4">
        <v>0.46400000000000002</v>
      </c>
      <c r="U4" s="4">
        <v>0.48499999999999999</v>
      </c>
      <c r="V4" s="5">
        <v>100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0.68517901091076805</v>
      </c>
      <c r="AC4" s="2">
        <v>0.73966719619483801</v>
      </c>
      <c r="AD4" s="2">
        <v>0.55686956226739803</v>
      </c>
      <c r="AE4" s="2">
        <v>0.38419297283262499</v>
      </c>
      <c r="AF4" s="2">
        <v>0.62362111791133501</v>
      </c>
      <c r="AG4" s="2">
        <v>0.66358837831840101</v>
      </c>
    </row>
    <row r="5" spans="1:33" x14ac:dyDescent="0.35">
      <c r="A5" s="7">
        <v>987</v>
      </c>
      <c r="B5" s="7">
        <v>443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7.1039554830000004E-2</v>
      </c>
      <c r="I5" s="4">
        <v>9.4023978350800004</v>
      </c>
      <c r="J5" s="2">
        <f t="shared" si="1"/>
        <v>7.5554721333907018E-3</v>
      </c>
      <c r="K5" s="3">
        <v>133</v>
      </c>
      <c r="L5" s="3">
        <v>133</v>
      </c>
      <c r="M5" s="3">
        <v>125</v>
      </c>
      <c r="N5" s="3">
        <v>108</v>
      </c>
      <c r="O5" s="24">
        <v>1001</v>
      </c>
      <c r="P5" s="4">
        <v>0.48799999999999999</v>
      </c>
      <c r="Q5" s="4">
        <v>0.5</v>
      </c>
      <c r="R5" s="4">
        <v>0.43</v>
      </c>
      <c r="S5" s="4">
        <v>0.36299999999999999</v>
      </c>
      <c r="T5" s="4">
        <v>0.48599999999999999</v>
      </c>
      <c r="U5" s="4">
        <v>0.49099999999999999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0.66943065394262902</v>
      </c>
      <c r="AC5" s="2">
        <v>0.69314718055994495</v>
      </c>
      <c r="AD5" s="2">
        <v>0.56211891815354098</v>
      </c>
      <c r="AE5" s="2">
        <v>0.450985623409974</v>
      </c>
      <c r="AF5" s="2">
        <v>0.665532013526972</v>
      </c>
      <c r="AG5" s="2">
        <v>0.67530726243161399</v>
      </c>
    </row>
    <row r="6" spans="1:33" x14ac:dyDescent="0.35">
      <c r="A6" s="7">
        <v>757</v>
      </c>
      <c r="B6" s="7">
        <v>251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7.0356435019999997E-2</v>
      </c>
      <c r="I6" s="4">
        <v>8.5842405041000003</v>
      </c>
      <c r="J6" s="2">
        <f t="shared" si="1"/>
        <v>8.1959999823393113E-3</v>
      </c>
      <c r="K6" s="3">
        <v>129</v>
      </c>
      <c r="L6" s="3">
        <v>133</v>
      </c>
      <c r="M6" s="3">
        <v>128</v>
      </c>
      <c r="N6" s="3">
        <v>109</v>
      </c>
      <c r="O6" s="24">
        <v>1001</v>
      </c>
      <c r="P6" s="4">
        <v>0.48099999999999998</v>
      </c>
      <c r="Q6" s="4">
        <v>0.50763358778626</v>
      </c>
      <c r="R6" s="4">
        <v>0.434</v>
      </c>
      <c r="S6" s="4">
        <v>0.45400000000000001</v>
      </c>
      <c r="T6" s="4">
        <v>0.51400000000000001</v>
      </c>
      <c r="U6" s="4">
        <v>0.46800000000000003</v>
      </c>
      <c r="V6" s="5">
        <v>100</v>
      </c>
      <c r="W6" s="5">
        <v>0</v>
      </c>
      <c r="X6" s="5">
        <v>100</v>
      </c>
      <c r="Y6" s="5">
        <v>100</v>
      </c>
      <c r="Z6" s="5">
        <v>0</v>
      </c>
      <c r="AA6" s="5">
        <v>100</v>
      </c>
      <c r="AB6" s="2">
        <v>0.65585139581624796</v>
      </c>
      <c r="AC6" s="2">
        <v>0.70853209939942496</v>
      </c>
      <c r="AD6" s="2">
        <v>0.56916120077895405</v>
      </c>
      <c r="AE6" s="2">
        <v>0.605136303237232</v>
      </c>
      <c r="AF6" s="2">
        <v>0.72154665508164295</v>
      </c>
      <c r="AG6" s="2">
        <v>0.63111178964049297</v>
      </c>
    </row>
    <row r="7" spans="1:33" x14ac:dyDescent="0.35">
      <c r="A7" s="7">
        <v>141</v>
      </c>
      <c r="B7" s="7">
        <v>311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7.0305914009999998E-2</v>
      </c>
      <c r="I7" s="4">
        <v>7.57663351356</v>
      </c>
      <c r="J7" s="2">
        <f t="shared" si="1"/>
        <v>9.2793077405911983E-3</v>
      </c>
      <c r="K7" s="3">
        <v>132</v>
      </c>
      <c r="L7" s="3">
        <v>125</v>
      </c>
      <c r="M7" s="3">
        <v>112</v>
      </c>
      <c r="N7" s="3">
        <v>130</v>
      </c>
      <c r="O7" s="24">
        <v>1001</v>
      </c>
      <c r="P7" s="4">
        <v>0.54</v>
      </c>
      <c r="Q7" s="4">
        <v>0.48638132295719799</v>
      </c>
      <c r="R7" s="4">
        <v>0.5</v>
      </c>
      <c r="S7" s="4">
        <v>0.36899999999999999</v>
      </c>
      <c r="T7" s="4">
        <v>0.48099999999999998</v>
      </c>
      <c r="U7" s="4">
        <v>0.51200000000000001</v>
      </c>
      <c r="V7" s="5">
        <v>0</v>
      </c>
      <c r="W7" s="5">
        <v>100</v>
      </c>
      <c r="X7" s="5">
        <v>0</v>
      </c>
      <c r="Y7" s="5">
        <v>100</v>
      </c>
      <c r="Z7" s="5">
        <v>100</v>
      </c>
      <c r="AA7" s="5">
        <v>0</v>
      </c>
      <c r="AB7" s="2">
        <v>0.77652878949899595</v>
      </c>
      <c r="AC7" s="2">
        <v>0.66627416230884895</v>
      </c>
      <c r="AD7" s="2">
        <v>0.69314718055994495</v>
      </c>
      <c r="AE7" s="2">
        <v>0.46044941644092402</v>
      </c>
      <c r="AF7" s="2">
        <v>0.65585139581624796</v>
      </c>
      <c r="AG7" s="2">
        <v>0.71743987312899005</v>
      </c>
    </row>
    <row r="8" spans="1:33" x14ac:dyDescent="0.35">
      <c r="A8" s="7">
        <v>119</v>
      </c>
      <c r="B8" s="7">
        <v>470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8.7368520470000002E-2</v>
      </c>
      <c r="I8" s="4">
        <v>8.6666961432999994</v>
      </c>
      <c r="J8" s="2">
        <f t="shared" si="1"/>
        <v>1.0080948844334685E-2</v>
      </c>
      <c r="K8" s="3">
        <v>132</v>
      </c>
      <c r="L8" s="3">
        <v>124</v>
      </c>
      <c r="M8" s="3">
        <v>122</v>
      </c>
      <c r="N8" s="3">
        <v>121</v>
      </c>
      <c r="O8" s="24">
        <v>1001</v>
      </c>
      <c r="P8" s="4">
        <v>0.51300000000000001</v>
      </c>
      <c r="Q8" s="4">
        <v>0.484375</v>
      </c>
      <c r="R8" s="4">
        <v>0.49</v>
      </c>
      <c r="S8" s="4">
        <v>0.48099999999999998</v>
      </c>
      <c r="T8" s="4">
        <v>0.50600000000000001</v>
      </c>
      <c r="U8" s="4">
        <v>0.499</v>
      </c>
      <c r="V8" s="5">
        <v>0</v>
      </c>
      <c r="W8" s="5">
        <v>100</v>
      </c>
      <c r="X8" s="5">
        <v>100</v>
      </c>
      <c r="Y8" s="5">
        <v>100</v>
      </c>
      <c r="Z8" s="5">
        <v>0</v>
      </c>
      <c r="AA8" s="5">
        <v>100</v>
      </c>
      <c r="AB8" s="2">
        <v>0.71949115589954704</v>
      </c>
      <c r="AC8" s="2">
        <v>0.66237552189319204</v>
      </c>
      <c r="AD8" s="2">
        <v>0.67334455326376597</v>
      </c>
      <c r="AE8" s="2">
        <v>0.65585139581624796</v>
      </c>
      <c r="AF8" s="2">
        <v>0.70521976179421497</v>
      </c>
      <c r="AG8" s="2">
        <v>0.69114917789727204</v>
      </c>
    </row>
    <row r="9" spans="1:33" x14ac:dyDescent="0.35">
      <c r="A9" s="7">
        <v>909</v>
      </c>
      <c r="B9" s="7">
        <v>488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6.7741382700000005E-2</v>
      </c>
      <c r="I9" s="4">
        <v>6.1332360135000004</v>
      </c>
      <c r="J9" s="2">
        <f t="shared" si="1"/>
        <v>1.1044965912104632E-2</v>
      </c>
      <c r="K9" s="3">
        <v>141</v>
      </c>
      <c r="L9" s="3">
        <v>116</v>
      </c>
      <c r="M9" s="3">
        <v>136</v>
      </c>
      <c r="N9" s="3">
        <v>106</v>
      </c>
      <c r="O9" s="24">
        <v>659.84536160740402</v>
      </c>
      <c r="P9" s="4">
        <v>0.45400000000000001</v>
      </c>
      <c r="Q9" s="4">
        <v>0.45136186770428</v>
      </c>
      <c r="R9" s="4">
        <v>0.38400000000000001</v>
      </c>
      <c r="S9" s="4">
        <v>0.40200000000000002</v>
      </c>
      <c r="T9" s="4">
        <v>0.5</v>
      </c>
      <c r="U9" s="4">
        <v>0.49399999999999999</v>
      </c>
      <c r="V9" s="5">
        <v>100</v>
      </c>
      <c r="W9" s="5">
        <v>100</v>
      </c>
      <c r="X9" s="5">
        <v>100</v>
      </c>
      <c r="Y9" s="5">
        <v>100</v>
      </c>
      <c r="Z9" s="5">
        <v>0</v>
      </c>
      <c r="AA9" s="5">
        <v>100</v>
      </c>
      <c r="AB9" s="2">
        <v>0.605136303237232</v>
      </c>
      <c r="AC9" s="2">
        <v>0.60031619451705098</v>
      </c>
      <c r="AD9" s="2">
        <v>0.484508315448617</v>
      </c>
      <c r="AE9" s="2">
        <v>0.514164525031505</v>
      </c>
      <c r="AF9" s="2">
        <v>0.69314718055994495</v>
      </c>
      <c r="AG9" s="2">
        <v>0.68121860969467196</v>
      </c>
    </row>
    <row r="10" spans="1:33" x14ac:dyDescent="0.35">
      <c r="A10" s="7">
        <v>357</v>
      </c>
      <c r="B10" s="7">
        <v>218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0.10247987879999999</v>
      </c>
      <c r="I10" s="4">
        <v>7.8783419974799997</v>
      </c>
      <c r="J10" s="2">
        <f t="shared" si="1"/>
        <v>1.3007797685449508E-2</v>
      </c>
      <c r="K10" s="3">
        <v>109</v>
      </c>
      <c r="L10" s="3">
        <v>134</v>
      </c>
      <c r="M10" s="3">
        <v>123</v>
      </c>
      <c r="N10" s="3">
        <v>133</v>
      </c>
      <c r="O10" s="24">
        <v>1001</v>
      </c>
      <c r="P10" s="4">
        <v>0.51800000000000002</v>
      </c>
      <c r="Q10" s="4">
        <v>0.55144032921810704</v>
      </c>
      <c r="R10" s="4">
        <v>0.55400000000000005</v>
      </c>
      <c r="S10" s="4">
        <v>0.52600000000000002</v>
      </c>
      <c r="T10" s="4">
        <v>0.499</v>
      </c>
      <c r="U10" s="4">
        <v>0.499</v>
      </c>
      <c r="V10" s="5">
        <v>0</v>
      </c>
      <c r="W10" s="5">
        <v>0</v>
      </c>
      <c r="X10" s="5">
        <v>0</v>
      </c>
      <c r="Y10" s="5">
        <v>0</v>
      </c>
      <c r="Z10" s="5">
        <v>100</v>
      </c>
      <c r="AA10" s="5">
        <v>100</v>
      </c>
      <c r="AB10" s="2">
        <v>0.72981116493153697</v>
      </c>
      <c r="AC10" s="2">
        <v>0.80171356111140502</v>
      </c>
      <c r="AD10" s="2">
        <v>0.80743632696207301</v>
      </c>
      <c r="AE10" s="2">
        <v>0.74654795728706103</v>
      </c>
      <c r="AF10" s="2">
        <v>0.69114917789727204</v>
      </c>
      <c r="AG10" s="2">
        <v>0.69114917789727204</v>
      </c>
    </row>
    <row r="11" spans="1:33" x14ac:dyDescent="0.35">
      <c r="A11" s="7">
        <v>441</v>
      </c>
      <c r="B11" s="7">
        <v>22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0.13302303739999999</v>
      </c>
      <c r="I11" s="4">
        <v>8.6071827199000008</v>
      </c>
      <c r="J11" s="2">
        <f t="shared" si="1"/>
        <v>1.5454887124964563E-2</v>
      </c>
      <c r="K11" s="3">
        <v>120</v>
      </c>
      <c r="L11" s="3">
        <v>118</v>
      </c>
      <c r="M11" s="3">
        <v>118</v>
      </c>
      <c r="N11" s="3">
        <v>143</v>
      </c>
      <c r="O11" s="24">
        <v>1001</v>
      </c>
      <c r="P11" s="4">
        <v>0.51800000000000002</v>
      </c>
      <c r="Q11" s="4">
        <v>0.495798319327731</v>
      </c>
      <c r="R11" s="4">
        <v>0.52300000000000002</v>
      </c>
      <c r="S11" s="4">
        <v>0.44</v>
      </c>
      <c r="T11" s="4">
        <v>0.53</v>
      </c>
      <c r="U11" s="4">
        <v>0.496</v>
      </c>
      <c r="V11" s="5">
        <v>0</v>
      </c>
      <c r="W11" s="5">
        <v>100</v>
      </c>
      <c r="X11" s="5">
        <v>0</v>
      </c>
      <c r="Y11" s="5">
        <v>100</v>
      </c>
      <c r="Z11" s="5">
        <v>0</v>
      </c>
      <c r="AA11" s="5">
        <v>100</v>
      </c>
      <c r="AB11" s="2">
        <v>0.72981116493153697</v>
      </c>
      <c r="AC11" s="2">
        <v>0.68477893088942898</v>
      </c>
      <c r="AD11" s="2">
        <v>0.74023878809379595</v>
      </c>
      <c r="AE11" s="2">
        <v>0.57981849525294205</v>
      </c>
      <c r="AF11" s="2">
        <v>0.75502258427803304</v>
      </c>
      <c r="AG11" s="2">
        <v>0.68517901091076805</v>
      </c>
    </row>
    <row r="12" spans="1:33" x14ac:dyDescent="0.35">
      <c r="A12" s="7">
        <v>65</v>
      </c>
      <c r="B12" s="7">
        <v>491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0.1251584094</v>
      </c>
      <c r="I12" s="4">
        <v>7.8562001026499999</v>
      </c>
      <c r="J12" s="2">
        <f t="shared" si="1"/>
        <v>1.5931163636957568E-2</v>
      </c>
      <c r="K12" s="3">
        <v>128</v>
      </c>
      <c r="L12" s="3">
        <v>110</v>
      </c>
      <c r="M12" s="3">
        <v>132</v>
      </c>
      <c r="N12" s="3">
        <v>129</v>
      </c>
      <c r="O12" s="24">
        <v>1001</v>
      </c>
      <c r="P12" s="4">
        <v>0.48599999999999999</v>
      </c>
      <c r="Q12" s="4">
        <v>0.46218487394958002</v>
      </c>
      <c r="R12" s="4">
        <v>0.49</v>
      </c>
      <c r="S12" s="4">
        <v>0.36699999999999999</v>
      </c>
      <c r="T12" s="4">
        <v>0.48899999999999999</v>
      </c>
      <c r="U12" s="4">
        <v>0.48799999999999999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0.665532013526972</v>
      </c>
      <c r="AC12" s="2">
        <v>0.62024040975185801</v>
      </c>
      <c r="AD12" s="2">
        <v>0.67334455326376597</v>
      </c>
      <c r="AE12" s="2">
        <v>0.457284856837961</v>
      </c>
      <c r="AF12" s="2">
        <v>0.67138568877843297</v>
      </c>
      <c r="AG12" s="2">
        <v>0.66943065394262902</v>
      </c>
    </row>
    <row r="13" spans="1:33" x14ac:dyDescent="0.35">
      <c r="A13" s="7">
        <v>755</v>
      </c>
      <c r="B13" s="7">
        <v>94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0.1268932462</v>
      </c>
      <c r="I13" s="4">
        <v>7.6970700447000002</v>
      </c>
      <c r="J13" s="2">
        <f t="shared" si="1"/>
        <v>1.6485915479926724E-2</v>
      </c>
      <c r="K13" s="3">
        <v>126</v>
      </c>
      <c r="L13" s="3">
        <v>126</v>
      </c>
      <c r="M13" s="3">
        <v>115</v>
      </c>
      <c r="N13" s="3">
        <v>132</v>
      </c>
      <c r="O13" s="24">
        <v>1001</v>
      </c>
      <c r="P13" s="4">
        <v>0.52700000000000002</v>
      </c>
      <c r="Q13" s="4">
        <v>0.5</v>
      </c>
      <c r="R13" s="4">
        <v>0.52200000000000002</v>
      </c>
      <c r="S13" s="4">
        <v>0.45600000000000002</v>
      </c>
      <c r="T13" s="4">
        <v>0.505</v>
      </c>
      <c r="U13" s="4">
        <v>0.52800000000000002</v>
      </c>
      <c r="V13" s="5">
        <v>0</v>
      </c>
      <c r="W13" s="5">
        <v>0</v>
      </c>
      <c r="X13" s="5">
        <v>0</v>
      </c>
      <c r="Y13" s="5">
        <v>100</v>
      </c>
      <c r="Z13" s="5">
        <v>0</v>
      </c>
      <c r="AA13" s="5">
        <v>0</v>
      </c>
      <c r="AB13" s="2">
        <v>0.74865989049020398</v>
      </c>
      <c r="AC13" s="2">
        <v>0.69314718055994495</v>
      </c>
      <c r="AD13" s="2">
        <v>0.73814454649068095</v>
      </c>
      <c r="AE13" s="2">
        <v>0.608806032126194</v>
      </c>
      <c r="AF13" s="2">
        <v>0.70319751641344697</v>
      </c>
      <c r="AG13" s="2">
        <v>0.75077629339658203</v>
      </c>
    </row>
    <row r="14" spans="1:33" x14ac:dyDescent="0.35">
      <c r="A14" s="7">
        <v>13</v>
      </c>
      <c r="B14" s="7">
        <v>339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0.14861300650000001</v>
      </c>
      <c r="I14" s="4">
        <v>8.8525363566999999</v>
      </c>
      <c r="J14" s="2">
        <f t="shared" si="1"/>
        <v>1.6787618882527715E-2</v>
      </c>
      <c r="K14" s="3">
        <v>122</v>
      </c>
      <c r="L14" s="3">
        <v>119</v>
      </c>
      <c r="M14" s="3">
        <v>126</v>
      </c>
      <c r="N14" s="3">
        <v>132</v>
      </c>
      <c r="O14" s="24">
        <v>1001</v>
      </c>
      <c r="P14" s="4">
        <v>0.49399999999999999</v>
      </c>
      <c r="Q14" s="4">
        <v>0.49377593360995897</v>
      </c>
      <c r="R14" s="4">
        <v>0.51500000000000001</v>
      </c>
      <c r="S14" s="4">
        <v>0.442</v>
      </c>
      <c r="T14" s="4">
        <v>0.54800000000000004</v>
      </c>
      <c r="U14" s="4">
        <v>0.48599999999999999</v>
      </c>
      <c r="V14" s="5">
        <v>100</v>
      </c>
      <c r="W14" s="5">
        <v>100</v>
      </c>
      <c r="X14" s="5">
        <v>0</v>
      </c>
      <c r="Y14" s="5">
        <v>100</v>
      </c>
      <c r="Z14" s="5">
        <v>0</v>
      </c>
      <c r="AA14" s="5">
        <v>100</v>
      </c>
      <c r="AB14" s="2">
        <v>0.68121860969467196</v>
      </c>
      <c r="AC14" s="2">
        <v>0.68077588875739803</v>
      </c>
      <c r="AD14" s="2">
        <v>0.72360638804465405</v>
      </c>
      <c r="AE14" s="2">
        <v>0.58339631660082603</v>
      </c>
      <c r="AF14" s="2">
        <v>0.79407309914990598</v>
      </c>
      <c r="AG14" s="2">
        <v>0.665532013526972</v>
      </c>
    </row>
    <row r="15" spans="1:33" x14ac:dyDescent="0.35">
      <c r="A15" s="7">
        <v>973</v>
      </c>
      <c r="B15" s="7">
        <v>400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0.13517260270000001</v>
      </c>
      <c r="I15" s="4">
        <v>7.9592592420499999</v>
      </c>
      <c r="J15" s="2">
        <f t="shared" si="1"/>
        <v>1.6983063195864033E-2</v>
      </c>
      <c r="K15" s="3">
        <v>128</v>
      </c>
      <c r="L15" s="3">
        <v>122</v>
      </c>
      <c r="M15" s="3">
        <v>115</v>
      </c>
      <c r="N15" s="3">
        <v>134</v>
      </c>
      <c r="O15" s="24">
        <v>1001</v>
      </c>
      <c r="P15" s="4">
        <v>0.5</v>
      </c>
      <c r="Q15" s="4">
        <v>0.48799999999999999</v>
      </c>
      <c r="R15" s="4">
        <v>0.51600000000000001</v>
      </c>
      <c r="S15" s="4">
        <v>0.45200000000000001</v>
      </c>
      <c r="T15" s="4">
        <v>0.49199999999999999</v>
      </c>
      <c r="U15" s="4">
        <v>0.498</v>
      </c>
      <c r="V15" s="5">
        <v>0</v>
      </c>
      <c r="W15" s="5">
        <v>100</v>
      </c>
      <c r="X15" s="5">
        <v>0</v>
      </c>
      <c r="Y15" s="5">
        <v>100</v>
      </c>
      <c r="Z15" s="5">
        <v>100</v>
      </c>
      <c r="AA15" s="5">
        <v>100</v>
      </c>
      <c r="AB15" s="2">
        <v>0.69314718055994495</v>
      </c>
      <c r="AC15" s="2">
        <v>0.66943065394262902</v>
      </c>
      <c r="AD15" s="2">
        <v>0.72567037226550501</v>
      </c>
      <c r="AE15" s="2">
        <v>0.60147999203412095</v>
      </c>
      <c r="AF15" s="2">
        <v>0.67727383140365505</v>
      </c>
      <c r="AG15" s="2">
        <v>0.68915515929040805</v>
      </c>
    </row>
    <row r="16" spans="1:33" x14ac:dyDescent="0.35">
      <c r="A16" s="7">
        <v>159</v>
      </c>
      <c r="B16" s="7">
        <v>75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0.13765002539999999</v>
      </c>
      <c r="I16" s="4">
        <v>7.8608080875199997</v>
      </c>
      <c r="J16" s="2">
        <f t="shared" si="1"/>
        <v>1.7510925577554341E-2</v>
      </c>
      <c r="K16" s="3">
        <v>124</v>
      </c>
      <c r="L16" s="3">
        <v>146</v>
      </c>
      <c r="M16" s="3">
        <v>127</v>
      </c>
      <c r="N16" s="3">
        <v>102</v>
      </c>
      <c r="O16" s="24">
        <v>857.91964407062801</v>
      </c>
      <c r="P16" s="4">
        <v>0.51800000000000002</v>
      </c>
      <c r="Q16" s="4">
        <v>0.54074074074074097</v>
      </c>
      <c r="R16" s="4">
        <v>0.47799999999999998</v>
      </c>
      <c r="S16" s="4">
        <v>0.52</v>
      </c>
      <c r="T16" s="4">
        <v>0.50600000000000001</v>
      </c>
      <c r="U16" s="4">
        <v>0.51100000000000001</v>
      </c>
      <c r="V16" s="5">
        <v>0</v>
      </c>
      <c r="W16" s="5">
        <v>0</v>
      </c>
      <c r="X16" s="5">
        <v>100</v>
      </c>
      <c r="Y16" s="5">
        <v>0</v>
      </c>
      <c r="Z16" s="5">
        <v>0</v>
      </c>
      <c r="AA16" s="5">
        <v>0</v>
      </c>
      <c r="AB16" s="2">
        <v>0.72981116493153697</v>
      </c>
      <c r="AC16" s="2">
        <v>0.77814039339333796</v>
      </c>
      <c r="AD16" s="2">
        <v>0.65008769109949804</v>
      </c>
      <c r="AE16" s="2">
        <v>0.73396917508019999</v>
      </c>
      <c r="AF16" s="2">
        <v>0.70521976179421497</v>
      </c>
      <c r="AG16" s="2">
        <v>0.71539278950726504</v>
      </c>
    </row>
    <row r="17" spans="1:33" x14ac:dyDescent="0.35">
      <c r="A17" s="7">
        <v>827</v>
      </c>
      <c r="B17" s="7">
        <v>236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0.18532352930000001</v>
      </c>
      <c r="I17" s="4">
        <v>8.5764198489499996</v>
      </c>
      <c r="J17" s="2">
        <f t="shared" si="1"/>
        <v>2.1608495451944199E-2</v>
      </c>
      <c r="K17" s="3">
        <v>140</v>
      </c>
      <c r="L17" s="3">
        <v>119</v>
      </c>
      <c r="M17" s="3">
        <v>121</v>
      </c>
      <c r="N17" s="3">
        <v>119</v>
      </c>
      <c r="O17" s="24">
        <v>1001</v>
      </c>
      <c r="P17" s="4">
        <v>0.47</v>
      </c>
      <c r="Q17" s="4">
        <v>0.45945945945945899</v>
      </c>
      <c r="R17" s="4">
        <v>0.47</v>
      </c>
      <c r="S17" s="4">
        <v>0.47199999999999998</v>
      </c>
      <c r="T17" s="4">
        <v>0.50900000000000001</v>
      </c>
      <c r="U17" s="4">
        <v>0.502</v>
      </c>
      <c r="V17" s="5">
        <v>100</v>
      </c>
      <c r="W17" s="5">
        <v>100</v>
      </c>
      <c r="X17" s="5">
        <v>100</v>
      </c>
      <c r="Y17" s="5">
        <v>100</v>
      </c>
      <c r="Z17" s="5">
        <v>0</v>
      </c>
      <c r="AA17" s="5">
        <v>0</v>
      </c>
      <c r="AB17" s="2">
        <v>0.63487827243596995</v>
      </c>
      <c r="AC17" s="2">
        <v>0.61518563909023305</v>
      </c>
      <c r="AD17" s="2">
        <v>0.63487827243596995</v>
      </c>
      <c r="AE17" s="2">
        <v>0.638658995275876</v>
      </c>
      <c r="AF17" s="2">
        <v>0.71131115118761601</v>
      </c>
      <c r="AG17" s="2">
        <v>0.69715520195748404</v>
      </c>
    </row>
    <row r="18" spans="1:33" x14ac:dyDescent="0.35">
      <c r="A18" s="7">
        <v>403</v>
      </c>
      <c r="B18" s="7">
        <v>315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0.18743533400000001</v>
      </c>
      <c r="I18" s="4">
        <v>7.83522984748</v>
      </c>
      <c r="J18" s="2">
        <f t="shared" si="1"/>
        <v>2.3922123236791038E-2</v>
      </c>
      <c r="K18" s="3">
        <v>127</v>
      </c>
      <c r="L18" s="3">
        <v>111</v>
      </c>
      <c r="M18" s="3">
        <v>119</v>
      </c>
      <c r="N18" s="3">
        <v>142</v>
      </c>
      <c r="O18" s="24">
        <v>1001</v>
      </c>
      <c r="P18" s="4">
        <v>0.49</v>
      </c>
      <c r="Q18" s="4">
        <v>0.46638655462184903</v>
      </c>
      <c r="R18" s="4">
        <v>0.501</v>
      </c>
      <c r="S18" s="4">
        <v>0.45700000000000002</v>
      </c>
      <c r="T18" s="4">
        <v>0.51700000000000002</v>
      </c>
      <c r="U18" s="4">
        <v>0.52900000000000003</v>
      </c>
      <c r="V18" s="5">
        <v>100</v>
      </c>
      <c r="W18" s="5">
        <v>100</v>
      </c>
      <c r="X18" s="5">
        <v>0</v>
      </c>
      <c r="Y18" s="5">
        <v>100</v>
      </c>
      <c r="Z18" s="5">
        <v>0</v>
      </c>
      <c r="AA18" s="5">
        <v>0</v>
      </c>
      <c r="AB18" s="2">
        <v>0.67334455326376597</v>
      </c>
      <c r="AC18" s="2">
        <v>0.62808358721288304</v>
      </c>
      <c r="AD18" s="2">
        <v>0.69514918323061803</v>
      </c>
      <c r="AE18" s="2">
        <v>0.61064595904820196</v>
      </c>
      <c r="AF18" s="2">
        <v>0.72773862532956402</v>
      </c>
      <c r="AG18" s="2">
        <v>0.752897184965719</v>
      </c>
    </row>
    <row r="19" spans="1:33" x14ac:dyDescent="0.35">
      <c r="A19" s="7">
        <v>965</v>
      </c>
      <c r="B19" s="7">
        <v>91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0.16689920150000001</v>
      </c>
      <c r="I19" s="4">
        <v>6.7430525075999999</v>
      </c>
      <c r="J19" s="2">
        <f t="shared" si="1"/>
        <v>2.4751283089059481E-2</v>
      </c>
      <c r="K19" s="3">
        <v>124</v>
      </c>
      <c r="L19" s="3">
        <v>124</v>
      </c>
      <c r="M19" s="3">
        <v>130</v>
      </c>
      <c r="N19" s="3">
        <v>121</v>
      </c>
      <c r="O19" s="24">
        <v>1001</v>
      </c>
      <c r="P19" s="4">
        <v>0.51600000000000001</v>
      </c>
      <c r="Q19" s="4">
        <v>0.5</v>
      </c>
      <c r="R19" s="4">
        <v>0.48799999999999999</v>
      </c>
      <c r="S19" s="4">
        <v>0.48799999999999999</v>
      </c>
      <c r="T19" s="4">
        <v>0.50800000000000001</v>
      </c>
      <c r="U19" s="4">
        <v>0.499</v>
      </c>
      <c r="V19" s="5">
        <v>0</v>
      </c>
      <c r="W19" s="5">
        <v>0</v>
      </c>
      <c r="X19" s="5">
        <v>100</v>
      </c>
      <c r="Y19" s="5">
        <v>100</v>
      </c>
      <c r="Z19" s="5">
        <v>0</v>
      </c>
      <c r="AA19" s="5">
        <v>100</v>
      </c>
      <c r="AB19" s="2">
        <v>0.72567037226550501</v>
      </c>
      <c r="AC19" s="2">
        <v>0.69314718055994495</v>
      </c>
      <c r="AD19" s="2">
        <v>0.66943065394262902</v>
      </c>
      <c r="AE19" s="2">
        <v>0.66943065394262902</v>
      </c>
      <c r="AF19" s="2">
        <v>0.70927656248982895</v>
      </c>
      <c r="AG19" s="2">
        <v>0.69114917789727204</v>
      </c>
    </row>
    <row r="20" spans="1:33" x14ac:dyDescent="0.35">
      <c r="A20" s="7">
        <v>953</v>
      </c>
      <c r="B20" s="7">
        <v>363</v>
      </c>
      <c r="C20" s="7">
        <v>0</v>
      </c>
      <c r="D20" s="7">
        <v>0</v>
      </c>
      <c r="E20" s="22" t="str">
        <f t="shared" si="0"/>
        <v>00</v>
      </c>
      <c r="F20" s="4">
        <v>0.278994203419412</v>
      </c>
      <c r="G20" s="25">
        <v>1</v>
      </c>
      <c r="H20" s="4">
        <v>0.22759093229999999</v>
      </c>
      <c r="I20" s="4">
        <v>8.7134054485700005</v>
      </c>
      <c r="J20" s="2">
        <f t="shared" si="1"/>
        <v>2.6119630682094684E-2</v>
      </c>
      <c r="K20" s="3">
        <v>137</v>
      </c>
      <c r="L20" s="3">
        <v>130</v>
      </c>
      <c r="M20" s="3">
        <v>120</v>
      </c>
      <c r="N20" s="3">
        <v>112</v>
      </c>
      <c r="O20" s="24">
        <v>1001</v>
      </c>
      <c r="P20" s="4">
        <v>0.48599999999999999</v>
      </c>
      <c r="Q20" s="4">
        <v>0.48689138576779001</v>
      </c>
      <c r="R20" s="4">
        <v>0.505</v>
      </c>
      <c r="S20" s="4">
        <v>0.499</v>
      </c>
      <c r="T20" s="4">
        <v>0.496</v>
      </c>
      <c r="U20" s="4">
        <v>0.53200000000000003</v>
      </c>
      <c r="V20" s="5">
        <v>100</v>
      </c>
      <c r="W20" s="5">
        <v>100</v>
      </c>
      <c r="X20" s="5">
        <v>0</v>
      </c>
      <c r="Y20" s="5">
        <v>100</v>
      </c>
      <c r="Z20" s="5">
        <v>100</v>
      </c>
      <c r="AA20" s="5">
        <v>0</v>
      </c>
      <c r="AB20" s="2">
        <v>0.665532013526972</v>
      </c>
      <c r="AC20" s="2">
        <v>0.66726773257212502</v>
      </c>
      <c r="AD20" s="2">
        <v>0.70319751641344697</v>
      </c>
      <c r="AE20" s="2">
        <v>0.69114917789727204</v>
      </c>
      <c r="AF20" s="2">
        <v>0.68517901091076805</v>
      </c>
      <c r="AG20" s="2">
        <v>0.75928698306449005</v>
      </c>
    </row>
    <row r="21" spans="1:33" x14ac:dyDescent="0.35">
      <c r="A21" s="7">
        <v>187</v>
      </c>
      <c r="B21" s="7">
        <v>233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0.2999862217</v>
      </c>
      <c r="I21" s="4">
        <v>10.389834949600001</v>
      </c>
      <c r="J21" s="2">
        <f t="shared" si="1"/>
        <v>2.8873049779443244E-2</v>
      </c>
      <c r="K21" s="3">
        <v>127</v>
      </c>
      <c r="L21" s="3">
        <v>127</v>
      </c>
      <c r="M21" s="3">
        <v>108</v>
      </c>
      <c r="N21" s="3">
        <v>137</v>
      </c>
      <c r="O21" s="24">
        <v>1001</v>
      </c>
      <c r="P21" s="4">
        <v>0.52400000000000002</v>
      </c>
      <c r="Q21" s="4">
        <v>0.5</v>
      </c>
      <c r="R21" s="4">
        <v>0.51200000000000001</v>
      </c>
      <c r="S21" s="4">
        <v>0.51100000000000001</v>
      </c>
      <c r="T21" s="4">
        <v>0.5</v>
      </c>
      <c r="U21" s="4">
        <v>0.49299999999999999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100</v>
      </c>
      <c r="AB21" s="2">
        <v>0.74233742475071696</v>
      </c>
      <c r="AC21" s="2">
        <v>0.69314718055994495</v>
      </c>
      <c r="AD21" s="2">
        <v>0.71743987312899005</v>
      </c>
      <c r="AE21" s="2">
        <v>0.71539278950726504</v>
      </c>
      <c r="AF21" s="2">
        <v>0.69314718055994495</v>
      </c>
      <c r="AG21" s="2">
        <v>0.679244275390954</v>
      </c>
    </row>
    <row r="22" spans="1:33" x14ac:dyDescent="0.35">
      <c r="A22" s="7">
        <v>521</v>
      </c>
      <c r="B22" s="7">
        <v>120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0.26263146739999998</v>
      </c>
      <c r="I22" s="4">
        <v>7.9859614411980004</v>
      </c>
      <c r="J22" s="2">
        <f t="shared" si="1"/>
        <v>3.2886643559927049E-2</v>
      </c>
      <c r="K22" s="3">
        <v>122</v>
      </c>
      <c r="L22" s="3">
        <v>127</v>
      </c>
      <c r="M22" s="3">
        <v>121</v>
      </c>
      <c r="N22" s="3">
        <v>129</v>
      </c>
      <c r="O22" s="24">
        <v>710.16871926153101</v>
      </c>
      <c r="P22" s="4">
        <v>0.51700000000000002</v>
      </c>
      <c r="Q22" s="4">
        <v>0.51004016064256996</v>
      </c>
      <c r="R22" s="4">
        <v>0.52700000000000002</v>
      </c>
      <c r="S22" s="4">
        <v>0.49299999999999999</v>
      </c>
      <c r="T22" s="4">
        <v>0.50900000000000001</v>
      </c>
      <c r="U22" s="4">
        <v>0.52600000000000002</v>
      </c>
      <c r="V22" s="5">
        <v>0</v>
      </c>
      <c r="W22" s="5">
        <v>0</v>
      </c>
      <c r="X22" s="5">
        <v>0</v>
      </c>
      <c r="Y22" s="5">
        <v>100</v>
      </c>
      <c r="Z22" s="5">
        <v>0</v>
      </c>
      <c r="AA22" s="5">
        <v>0</v>
      </c>
      <c r="AB22" s="2">
        <v>0.72773862532956402</v>
      </c>
      <c r="AC22" s="2">
        <v>0.71343185173145096</v>
      </c>
      <c r="AD22" s="2">
        <v>0.74865989049020398</v>
      </c>
      <c r="AE22" s="2">
        <v>0.679244275390954</v>
      </c>
      <c r="AF22" s="2">
        <v>0.71131115118761601</v>
      </c>
      <c r="AG22" s="2">
        <v>0.74654795728706103</v>
      </c>
    </row>
    <row r="23" spans="1:33" x14ac:dyDescent="0.35">
      <c r="A23" s="7">
        <v>93</v>
      </c>
      <c r="B23" s="7">
        <v>268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0.34555406970000002</v>
      </c>
      <c r="I23" s="4">
        <v>9.8081023086000005</v>
      </c>
      <c r="J23" s="2">
        <f t="shared" si="1"/>
        <v>3.5231491151658273E-2</v>
      </c>
      <c r="K23" s="3">
        <v>132</v>
      </c>
      <c r="L23" s="3">
        <v>121</v>
      </c>
      <c r="M23" s="3">
        <v>124</v>
      </c>
      <c r="N23" s="3">
        <v>122</v>
      </c>
      <c r="O23" s="24">
        <v>1001</v>
      </c>
      <c r="P23" s="4">
        <v>0.495</v>
      </c>
      <c r="Q23" s="4">
        <v>0.47826086956521702</v>
      </c>
      <c r="R23" s="4">
        <v>0.46400000000000002</v>
      </c>
      <c r="S23" s="4">
        <v>0.48299999999999998</v>
      </c>
      <c r="T23" s="4">
        <v>0.50700000000000001</v>
      </c>
      <c r="U23" s="4">
        <v>0.501</v>
      </c>
      <c r="V23" s="5">
        <v>100</v>
      </c>
      <c r="W23" s="5">
        <v>100</v>
      </c>
      <c r="X23" s="5">
        <v>100</v>
      </c>
      <c r="Y23" s="5">
        <v>100</v>
      </c>
      <c r="Z23" s="5">
        <v>0</v>
      </c>
      <c r="AA23" s="5">
        <v>0</v>
      </c>
      <c r="AB23" s="2">
        <v>0.68319684970677697</v>
      </c>
      <c r="AC23" s="2">
        <v>0.65058756614114899</v>
      </c>
      <c r="AD23" s="2">
        <v>0.62362111791133501</v>
      </c>
      <c r="AE23" s="2">
        <v>0.65971240447370805</v>
      </c>
      <c r="AF23" s="2">
        <v>0.70724610493944695</v>
      </c>
      <c r="AG23" s="2">
        <v>0.69514918323061803</v>
      </c>
    </row>
    <row r="24" spans="1:33" x14ac:dyDescent="0.35">
      <c r="A24" s="7">
        <v>731</v>
      </c>
      <c r="B24" s="7">
        <v>54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0.26002028189999998</v>
      </c>
      <c r="I24" s="4">
        <v>6.9832274936000003</v>
      </c>
      <c r="J24" s="2">
        <f t="shared" si="1"/>
        <v>3.7234972244324531E-2</v>
      </c>
      <c r="K24" s="3">
        <v>122</v>
      </c>
      <c r="L24" s="3">
        <v>134</v>
      </c>
      <c r="M24" s="3">
        <v>122</v>
      </c>
      <c r="N24" s="3">
        <v>121</v>
      </c>
      <c r="O24" s="24">
        <v>1001</v>
      </c>
      <c r="P24" s="4">
        <v>0.48899999999999999</v>
      </c>
      <c r="Q24" s="4">
        <v>0.5234375</v>
      </c>
      <c r="R24" s="4">
        <v>0.504</v>
      </c>
      <c r="S24" s="4">
        <v>0.52600000000000002</v>
      </c>
      <c r="T24" s="4">
        <v>0.48899999999999999</v>
      </c>
      <c r="U24" s="4">
        <v>0.501</v>
      </c>
      <c r="V24" s="5">
        <v>100</v>
      </c>
      <c r="W24" s="5">
        <v>0</v>
      </c>
      <c r="X24" s="5">
        <v>0</v>
      </c>
      <c r="Y24" s="5">
        <v>0</v>
      </c>
      <c r="Z24" s="5">
        <v>100</v>
      </c>
      <c r="AA24" s="5">
        <v>0</v>
      </c>
      <c r="AB24" s="2">
        <v>0.67138568877843297</v>
      </c>
      <c r="AC24" s="2">
        <v>0.74115639974630598</v>
      </c>
      <c r="AD24" s="2">
        <v>0.70117935225720995</v>
      </c>
      <c r="AE24" s="2">
        <v>0.74654795728706103</v>
      </c>
      <c r="AF24" s="2">
        <v>0.67138568877843297</v>
      </c>
      <c r="AG24" s="2">
        <v>0.69514918323061803</v>
      </c>
    </row>
    <row r="25" spans="1:33" x14ac:dyDescent="0.35">
      <c r="A25" s="7">
        <v>297</v>
      </c>
      <c r="B25" s="7">
        <v>399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0.31995892120000002</v>
      </c>
      <c r="I25" s="4">
        <v>8.3653308177699994</v>
      </c>
      <c r="J25" s="2">
        <f t="shared" si="1"/>
        <v>3.8248208967460007E-2</v>
      </c>
      <c r="K25" s="3">
        <v>141</v>
      </c>
      <c r="L25" s="3">
        <v>136</v>
      </c>
      <c r="M25" s="3">
        <v>98</v>
      </c>
      <c r="N25" s="3">
        <v>124</v>
      </c>
      <c r="O25" s="24">
        <v>339.20014111920699</v>
      </c>
      <c r="P25" s="4">
        <v>0.51300000000000001</v>
      </c>
      <c r="Q25" s="4">
        <v>0.49097472924187702</v>
      </c>
      <c r="R25" s="4">
        <v>0.53700000000000003</v>
      </c>
      <c r="S25" s="4">
        <v>0.499</v>
      </c>
      <c r="T25" s="4">
        <v>0.48099999999999998</v>
      </c>
      <c r="U25" s="4">
        <v>0.51700000000000002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0</v>
      </c>
      <c r="AB25" s="2">
        <v>0.71949115589954704</v>
      </c>
      <c r="AC25" s="2">
        <v>0.67525761580916999</v>
      </c>
      <c r="AD25" s="2">
        <v>0.77002822489590295</v>
      </c>
      <c r="AE25" s="2">
        <v>0.69114917789727204</v>
      </c>
      <c r="AF25" s="2">
        <v>0.65585139581624796</v>
      </c>
      <c r="AG25" s="2">
        <v>0.72773862532956402</v>
      </c>
    </row>
    <row r="26" spans="1:33" x14ac:dyDescent="0.35">
      <c r="A26" s="7">
        <v>243</v>
      </c>
      <c r="B26" s="7">
        <v>409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0.29557323829999999</v>
      </c>
      <c r="I26" s="4">
        <v>7.4821924744999997</v>
      </c>
      <c r="J26" s="2">
        <f t="shared" si="1"/>
        <v>3.9503559859939551E-2</v>
      </c>
      <c r="K26" s="3">
        <v>130</v>
      </c>
      <c r="L26" s="3">
        <v>122</v>
      </c>
      <c r="M26" s="3">
        <v>128</v>
      </c>
      <c r="N26" s="3">
        <v>119</v>
      </c>
      <c r="O26" s="24">
        <v>1001</v>
      </c>
      <c r="P26" s="4">
        <v>0.49299999999999999</v>
      </c>
      <c r="Q26" s="4">
        <v>0.48412698412698402</v>
      </c>
      <c r="R26" s="4">
        <v>0.46700000000000003</v>
      </c>
      <c r="S26" s="4">
        <v>0.46400000000000002</v>
      </c>
      <c r="T26" s="4">
        <v>0.51300000000000001</v>
      </c>
      <c r="U26" s="4">
        <v>0.495</v>
      </c>
      <c r="V26" s="5">
        <v>100</v>
      </c>
      <c r="W26" s="5">
        <v>100</v>
      </c>
      <c r="X26" s="5">
        <v>100</v>
      </c>
      <c r="Y26" s="5">
        <v>100</v>
      </c>
      <c r="Z26" s="5">
        <v>0</v>
      </c>
      <c r="AA26" s="5">
        <v>100</v>
      </c>
      <c r="AB26" s="2">
        <v>0.679244275390954</v>
      </c>
      <c r="AC26" s="2">
        <v>0.66189463705584095</v>
      </c>
      <c r="AD26" s="2">
        <v>0.62923385481629301</v>
      </c>
      <c r="AE26" s="2">
        <v>0.62362111791133501</v>
      </c>
      <c r="AF26" s="2">
        <v>0.71949115589954704</v>
      </c>
      <c r="AG26" s="2">
        <v>0.68319684970677697</v>
      </c>
    </row>
    <row r="27" spans="1:33" x14ac:dyDescent="0.35">
      <c r="A27" s="7">
        <v>665</v>
      </c>
      <c r="B27" s="7">
        <v>402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0.3372248672</v>
      </c>
      <c r="I27" s="4">
        <v>8.3846539244200002</v>
      </c>
      <c r="J27" s="2">
        <f t="shared" si="1"/>
        <v>4.0219294706707549E-2</v>
      </c>
      <c r="K27" s="3">
        <v>134</v>
      </c>
      <c r="L27" s="3">
        <v>133</v>
      </c>
      <c r="M27" s="3">
        <v>119</v>
      </c>
      <c r="N27" s="3">
        <v>113</v>
      </c>
      <c r="O27" s="24">
        <v>1001</v>
      </c>
      <c r="P27" s="4">
        <v>0.48299999999999998</v>
      </c>
      <c r="Q27" s="4">
        <v>0.49812734082396998</v>
      </c>
      <c r="R27" s="4">
        <v>0.495</v>
      </c>
      <c r="S27" s="4">
        <v>0.49</v>
      </c>
      <c r="T27" s="4">
        <v>0.50600000000000001</v>
      </c>
      <c r="U27" s="4">
        <v>0.48499999999999999</v>
      </c>
      <c r="V27" s="5">
        <v>100</v>
      </c>
      <c r="W27" s="5">
        <v>100</v>
      </c>
      <c r="X27" s="5">
        <v>100</v>
      </c>
      <c r="Y27" s="5">
        <v>100</v>
      </c>
      <c r="Z27" s="5">
        <v>0</v>
      </c>
      <c r="AA27" s="5">
        <v>100</v>
      </c>
      <c r="AB27" s="2">
        <v>0.65971240447370805</v>
      </c>
      <c r="AC27" s="2">
        <v>0.68940885844933797</v>
      </c>
      <c r="AD27" s="2">
        <v>0.68319684970677697</v>
      </c>
      <c r="AE27" s="2">
        <v>0.67334455326376597</v>
      </c>
      <c r="AF27" s="2">
        <v>0.70521976179421497</v>
      </c>
      <c r="AG27" s="2">
        <v>0.66358837831840101</v>
      </c>
    </row>
    <row r="28" spans="1:33" x14ac:dyDescent="0.35">
      <c r="A28" s="7">
        <v>535</v>
      </c>
      <c r="B28" s="7">
        <v>277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0.38706620650000001</v>
      </c>
      <c r="I28" s="4">
        <v>8.5892003756000008</v>
      </c>
      <c r="J28" s="2">
        <f t="shared" si="1"/>
        <v>4.5064288824786136E-2</v>
      </c>
      <c r="K28" s="3">
        <v>109</v>
      </c>
      <c r="L28" s="3">
        <v>140</v>
      </c>
      <c r="M28" s="3">
        <v>136</v>
      </c>
      <c r="N28" s="3">
        <v>114</v>
      </c>
      <c r="O28" s="24">
        <v>1001</v>
      </c>
      <c r="P28" s="4">
        <v>0.51700000000000002</v>
      </c>
      <c r="Q28" s="4">
        <v>0.56224899598393596</v>
      </c>
      <c r="R28" s="4">
        <v>0.54300000000000004</v>
      </c>
      <c r="S28" s="4">
        <v>0.55400000000000005</v>
      </c>
      <c r="T28" s="4">
        <v>0.51</v>
      </c>
      <c r="U28" s="4">
        <v>0.499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100</v>
      </c>
      <c r="AB28" s="2">
        <v>0.72773862532956402</v>
      </c>
      <c r="AC28" s="2">
        <v>0.82610501423556404</v>
      </c>
      <c r="AD28" s="2">
        <v>0.78307188808793204</v>
      </c>
      <c r="AE28" s="2">
        <v>0.80743632696207301</v>
      </c>
      <c r="AF28" s="2">
        <v>0.71334988787746501</v>
      </c>
      <c r="AG28" s="2">
        <v>0.69114917789727204</v>
      </c>
    </row>
    <row r="29" spans="1:33" x14ac:dyDescent="0.35">
      <c r="A29" s="7">
        <v>429</v>
      </c>
      <c r="B29" s="7">
        <v>20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0.27863969090000001</v>
      </c>
      <c r="I29" s="4">
        <v>6.1532634415</v>
      </c>
      <c r="J29" s="2">
        <f t="shared" si="1"/>
        <v>4.528323767527092E-2</v>
      </c>
      <c r="K29" s="3">
        <v>115</v>
      </c>
      <c r="L29" s="3">
        <v>137</v>
      </c>
      <c r="M29" s="3">
        <v>121</v>
      </c>
      <c r="N29" s="3">
        <v>126</v>
      </c>
      <c r="O29" s="24">
        <v>1001</v>
      </c>
      <c r="P29" s="4">
        <v>0.49199999999999999</v>
      </c>
      <c r="Q29" s="4">
        <v>0.54365079365079405</v>
      </c>
      <c r="R29" s="4">
        <v>0.49199999999999999</v>
      </c>
      <c r="S29" s="4">
        <v>0.51500000000000001</v>
      </c>
      <c r="T29" s="4">
        <v>0.51200000000000001</v>
      </c>
      <c r="U29" s="4">
        <v>0.501</v>
      </c>
      <c r="V29" s="5">
        <v>100</v>
      </c>
      <c r="W29" s="5">
        <v>0</v>
      </c>
      <c r="X29" s="5">
        <v>100</v>
      </c>
      <c r="Y29" s="5">
        <v>0</v>
      </c>
      <c r="Z29" s="5">
        <v>0</v>
      </c>
      <c r="AA29" s="5">
        <v>0</v>
      </c>
      <c r="AB29" s="2">
        <v>0.67727383140365505</v>
      </c>
      <c r="AC29" s="2">
        <v>0.78449695914817297</v>
      </c>
      <c r="AD29" s="2">
        <v>0.67727383140365505</v>
      </c>
      <c r="AE29" s="2">
        <v>0.72360638804465405</v>
      </c>
      <c r="AF29" s="2">
        <v>0.71743987312899005</v>
      </c>
      <c r="AG29" s="2">
        <v>0.69514918323061803</v>
      </c>
    </row>
    <row r="30" spans="1:33" x14ac:dyDescent="0.35">
      <c r="A30" s="7">
        <v>815</v>
      </c>
      <c r="B30" s="7">
        <v>430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0.37545414529999999</v>
      </c>
      <c r="I30" s="4">
        <v>8.0913278277499998</v>
      </c>
      <c r="J30" s="2">
        <f t="shared" si="1"/>
        <v>4.6402043433754259E-2</v>
      </c>
      <c r="K30" s="3">
        <v>107</v>
      </c>
      <c r="L30" s="3">
        <v>130</v>
      </c>
      <c r="M30" s="3">
        <v>129</v>
      </c>
      <c r="N30" s="3">
        <v>133</v>
      </c>
      <c r="O30" s="24">
        <v>1001</v>
      </c>
      <c r="P30" s="4">
        <v>0.52700000000000002</v>
      </c>
      <c r="Q30" s="4">
        <v>0.54852320675105504</v>
      </c>
      <c r="R30" s="4">
        <v>0.53300000000000003</v>
      </c>
      <c r="S30" s="4">
        <v>0.55300000000000005</v>
      </c>
      <c r="T30" s="4">
        <v>0.51100000000000001</v>
      </c>
      <c r="U30" s="4">
        <v>0.48399999999999999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100</v>
      </c>
      <c r="AB30" s="2">
        <v>0.74865989049020398</v>
      </c>
      <c r="AC30" s="2">
        <v>0.79523130667322495</v>
      </c>
      <c r="AD30" s="2">
        <v>0.76142602131324</v>
      </c>
      <c r="AE30" s="2">
        <v>0.80519668436856795</v>
      </c>
      <c r="AF30" s="2">
        <v>0.71539278950726504</v>
      </c>
      <c r="AG30" s="2">
        <v>0.66164851350057396</v>
      </c>
    </row>
    <row r="31" spans="1:33" x14ac:dyDescent="0.35">
      <c r="A31" s="7">
        <v>77</v>
      </c>
      <c r="B31" s="7">
        <v>496</v>
      </c>
      <c r="C31" s="7">
        <v>0</v>
      </c>
      <c r="D31" s="7">
        <v>0</v>
      </c>
      <c r="E31" s="22" t="str">
        <f t="shared" si="0"/>
        <v>00</v>
      </c>
      <c r="F31" s="4">
        <v>0.255467627041428</v>
      </c>
      <c r="G31" s="25">
        <v>1</v>
      </c>
      <c r="H31" s="4">
        <v>0.45868378669999998</v>
      </c>
      <c r="I31" s="4">
        <v>9.7876931979999995</v>
      </c>
      <c r="J31" s="2">
        <f t="shared" si="1"/>
        <v>4.6863318804652221E-2</v>
      </c>
      <c r="K31" s="3">
        <v>117</v>
      </c>
      <c r="L31" s="3">
        <v>136</v>
      </c>
      <c r="M31" s="3">
        <v>105</v>
      </c>
      <c r="N31" s="3">
        <v>141</v>
      </c>
      <c r="O31" s="24">
        <v>806.51158391501303</v>
      </c>
      <c r="P31" s="4">
        <v>0.55000000000000004</v>
      </c>
      <c r="Q31" s="4">
        <v>0.53754940711462496</v>
      </c>
      <c r="R31" s="4">
        <v>0.56799999999999995</v>
      </c>
      <c r="S31" s="4">
        <v>0.57599999999999996</v>
      </c>
      <c r="T31" s="4">
        <v>0.503</v>
      </c>
      <c r="U31" s="4">
        <v>0.51300000000000001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2">
        <v>0.79850769621777196</v>
      </c>
      <c r="AC31" s="2">
        <v>0.77121555392976404</v>
      </c>
      <c r="AD31" s="2">
        <v>0.83932969073802699</v>
      </c>
      <c r="AE31" s="2">
        <v>0.85802182375017899</v>
      </c>
      <c r="AF31" s="2">
        <v>0.69916525288550802</v>
      </c>
      <c r="AG31" s="2">
        <v>0.71949115589954704</v>
      </c>
    </row>
    <row r="32" spans="1:33" x14ac:dyDescent="0.35">
      <c r="A32" s="7">
        <v>781</v>
      </c>
      <c r="B32" s="7">
        <v>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0.33433980089999998</v>
      </c>
      <c r="I32" s="4">
        <v>6.8491006352600001</v>
      </c>
      <c r="J32" s="2">
        <f t="shared" si="1"/>
        <v>4.8815139199266278E-2</v>
      </c>
      <c r="K32" s="3">
        <v>114</v>
      </c>
      <c r="L32" s="3">
        <v>145</v>
      </c>
      <c r="M32" s="3">
        <v>113</v>
      </c>
      <c r="N32" s="3">
        <v>127</v>
      </c>
      <c r="O32" s="24">
        <v>1001</v>
      </c>
      <c r="P32" s="4">
        <v>0.51200000000000001</v>
      </c>
      <c r="Q32" s="4">
        <v>0.55984555984555995</v>
      </c>
      <c r="R32" s="4">
        <v>0.51500000000000001</v>
      </c>
      <c r="S32" s="4">
        <v>0.58099999999999996</v>
      </c>
      <c r="T32" s="4">
        <v>0.51200000000000001</v>
      </c>
      <c r="U32" s="4">
        <v>0.50900000000000001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2">
        <v>0.71743987312899005</v>
      </c>
      <c r="AC32" s="2">
        <v>0.82062961330504203</v>
      </c>
      <c r="AD32" s="2">
        <v>0.72360638804465405</v>
      </c>
      <c r="AE32" s="2">
        <v>0.86988435905999895</v>
      </c>
      <c r="AF32" s="2">
        <v>0.71743987312899005</v>
      </c>
      <c r="AG32" s="2">
        <v>0.71131115118761601</v>
      </c>
    </row>
    <row r="33" spans="1:33" x14ac:dyDescent="0.35">
      <c r="A33" s="7">
        <v>673</v>
      </c>
      <c r="B33" s="7">
        <v>50</v>
      </c>
      <c r="C33" s="7">
        <v>0</v>
      </c>
      <c r="D33" s="7">
        <v>0</v>
      </c>
      <c r="E33" s="22" t="str">
        <f t="shared" si="0"/>
        <v>00</v>
      </c>
      <c r="F33" s="4">
        <v>0.25158227906277197</v>
      </c>
      <c r="G33" s="25">
        <v>1</v>
      </c>
      <c r="H33" s="4">
        <v>0.4320462974</v>
      </c>
      <c r="I33" s="4">
        <v>8.2240191875999997</v>
      </c>
      <c r="J33" s="2">
        <f t="shared" si="1"/>
        <v>5.2534689857172287E-2</v>
      </c>
      <c r="K33" s="3">
        <v>126</v>
      </c>
      <c r="L33" s="3">
        <v>121</v>
      </c>
      <c r="M33" s="3">
        <v>125</v>
      </c>
      <c r="N33" s="3">
        <v>127</v>
      </c>
      <c r="O33" s="24">
        <v>1001</v>
      </c>
      <c r="P33" s="4">
        <v>0.51</v>
      </c>
      <c r="Q33" s="4">
        <v>0.48987854251012097</v>
      </c>
      <c r="R33" s="4">
        <v>0.50800000000000001</v>
      </c>
      <c r="S33" s="4">
        <v>0.51900000000000002</v>
      </c>
      <c r="T33" s="4">
        <v>0.48499999999999999</v>
      </c>
      <c r="U33" s="4">
        <v>0.46700000000000003</v>
      </c>
      <c r="V33" s="5">
        <v>0</v>
      </c>
      <c r="W33" s="5">
        <v>100</v>
      </c>
      <c r="X33" s="5">
        <v>0</v>
      </c>
      <c r="Y33" s="5">
        <v>0</v>
      </c>
      <c r="Z33" s="5">
        <v>100</v>
      </c>
      <c r="AA33" s="5">
        <v>100</v>
      </c>
      <c r="AB33" s="2">
        <v>0.71334988787746501</v>
      </c>
      <c r="AC33" s="2">
        <v>0.67310642967649903</v>
      </c>
      <c r="AD33" s="2">
        <v>0.70927656248982895</v>
      </c>
      <c r="AE33" s="2">
        <v>0.73188800887637595</v>
      </c>
      <c r="AF33" s="2">
        <v>0.66358837831840101</v>
      </c>
      <c r="AG33" s="2">
        <v>0.62923385481629301</v>
      </c>
    </row>
    <row r="34" spans="1:33" x14ac:dyDescent="0.35">
      <c r="A34" s="7">
        <v>945</v>
      </c>
      <c r="B34" s="7">
        <v>161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0.47715266379999999</v>
      </c>
      <c r="I34" s="4">
        <v>9.0052347192000006</v>
      </c>
      <c r="J34" s="2">
        <f t="shared" si="1"/>
        <v>5.2986144023838264E-2</v>
      </c>
      <c r="K34" s="3">
        <v>145</v>
      </c>
      <c r="L34" s="3">
        <v>124</v>
      </c>
      <c r="M34" s="3">
        <v>121</v>
      </c>
      <c r="N34" s="3">
        <v>109</v>
      </c>
      <c r="O34" s="24">
        <v>1001</v>
      </c>
      <c r="P34" s="4">
        <v>0.47099999999999997</v>
      </c>
      <c r="Q34" s="4">
        <v>0.46096654275092902</v>
      </c>
      <c r="R34" s="4">
        <v>0.46300000000000002</v>
      </c>
      <c r="S34" s="4">
        <v>0.48299999999999998</v>
      </c>
      <c r="T34" s="4">
        <v>0.50600000000000001</v>
      </c>
      <c r="U34" s="4">
        <v>0.50900000000000001</v>
      </c>
      <c r="V34" s="5">
        <v>100</v>
      </c>
      <c r="W34" s="5">
        <v>100</v>
      </c>
      <c r="X34" s="5">
        <v>100</v>
      </c>
      <c r="Y34" s="5">
        <v>100</v>
      </c>
      <c r="Z34" s="5">
        <v>0</v>
      </c>
      <c r="AA34" s="5">
        <v>0</v>
      </c>
      <c r="AB34" s="2">
        <v>0.63676684712383802</v>
      </c>
      <c r="AC34" s="2">
        <v>0.61797763718126497</v>
      </c>
      <c r="AD34" s="2">
        <v>0.62175718447327299</v>
      </c>
      <c r="AE34" s="2">
        <v>0.65971240447370805</v>
      </c>
      <c r="AF34" s="2">
        <v>0.70521976179421497</v>
      </c>
      <c r="AG34" s="2">
        <v>0.71131115118761601</v>
      </c>
    </row>
    <row r="35" spans="1:33" x14ac:dyDescent="0.35">
      <c r="A35" s="7">
        <v>689</v>
      </c>
      <c r="B35" s="7">
        <v>61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0.45594522780000002</v>
      </c>
      <c r="I35" s="4">
        <v>8.0161229128899993</v>
      </c>
      <c r="J35" s="2">
        <f t="shared" si="1"/>
        <v>5.6878522541967999E-2</v>
      </c>
      <c r="K35" s="3">
        <v>121</v>
      </c>
      <c r="L35" s="3">
        <v>115</v>
      </c>
      <c r="M35" s="3">
        <v>145</v>
      </c>
      <c r="N35" s="3">
        <v>118</v>
      </c>
      <c r="O35" s="24">
        <v>1001</v>
      </c>
      <c r="P35" s="4">
        <v>0.46800000000000003</v>
      </c>
      <c r="Q35" s="4">
        <v>0.48728813559321998</v>
      </c>
      <c r="R35" s="4">
        <v>0.46100000000000002</v>
      </c>
      <c r="S35" s="4">
        <v>0.48799999999999999</v>
      </c>
      <c r="T35" s="4">
        <v>0.48299999999999998</v>
      </c>
      <c r="U35" s="4">
        <v>0.51900000000000002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0</v>
      </c>
      <c r="AB35" s="2">
        <v>0.63111178964049297</v>
      </c>
      <c r="AC35" s="2">
        <v>0.66804125942886905</v>
      </c>
      <c r="AD35" s="2">
        <v>0.61803970807314002</v>
      </c>
      <c r="AE35" s="2">
        <v>0.66943065394262902</v>
      </c>
      <c r="AF35" s="2">
        <v>0.65971240447370805</v>
      </c>
      <c r="AG35" s="2">
        <v>0.73188800887637595</v>
      </c>
    </row>
    <row r="36" spans="1:33" x14ac:dyDescent="0.35">
      <c r="A36" s="7">
        <v>477</v>
      </c>
      <c r="B36" s="7">
        <v>307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0.4462354435</v>
      </c>
      <c r="I36" s="4">
        <v>7.4729328899</v>
      </c>
      <c r="J36" s="2">
        <f t="shared" si="1"/>
        <v>5.9713562275275744E-2</v>
      </c>
      <c r="K36" s="3">
        <v>137</v>
      </c>
      <c r="L36" s="3">
        <v>116</v>
      </c>
      <c r="M36" s="3">
        <v>133</v>
      </c>
      <c r="N36" s="3">
        <v>113</v>
      </c>
      <c r="O36" s="24">
        <v>953.881182965579</v>
      </c>
      <c r="P36" s="4">
        <v>0.45900000000000002</v>
      </c>
      <c r="Q36" s="4">
        <v>0.45849802371541498</v>
      </c>
      <c r="R36" s="4">
        <v>0.47899999999999998</v>
      </c>
      <c r="S36" s="4">
        <v>0.443</v>
      </c>
      <c r="T36" s="4">
        <v>0.49299999999999999</v>
      </c>
      <c r="U36" s="4">
        <v>0.51300000000000001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0</v>
      </c>
      <c r="AB36" s="2">
        <v>0.61433600013565604</v>
      </c>
      <c r="AC36" s="2">
        <v>0.61340856289939505</v>
      </c>
      <c r="AD36" s="2">
        <v>0.65200523722877002</v>
      </c>
      <c r="AE36" s="2">
        <v>0.58519003905485301</v>
      </c>
      <c r="AF36" s="2">
        <v>0.679244275390954</v>
      </c>
      <c r="AG36" s="2">
        <v>0.71949115589954704</v>
      </c>
    </row>
    <row r="37" spans="1:33" x14ac:dyDescent="0.35">
      <c r="A37" s="7">
        <v>961</v>
      </c>
      <c r="B37" s="7">
        <v>347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0.45694076230000003</v>
      </c>
      <c r="I37" s="4">
        <v>7.1659396319999997</v>
      </c>
      <c r="J37" s="2">
        <f t="shared" si="1"/>
        <v>6.3765644948988884E-2</v>
      </c>
      <c r="K37" s="3">
        <v>113</v>
      </c>
      <c r="L37" s="3">
        <v>137</v>
      </c>
      <c r="M37" s="3">
        <v>130</v>
      </c>
      <c r="N37" s="3">
        <v>119</v>
      </c>
      <c r="O37" s="24">
        <v>1001</v>
      </c>
      <c r="P37" s="4">
        <v>0.503</v>
      </c>
      <c r="Q37" s="4">
        <v>0.54800000000000004</v>
      </c>
      <c r="R37" s="4">
        <v>0.48399999999999999</v>
      </c>
      <c r="S37" s="4">
        <v>0.56100000000000005</v>
      </c>
      <c r="T37" s="4">
        <v>0.49099999999999999</v>
      </c>
      <c r="U37" s="4">
        <v>0.51500000000000001</v>
      </c>
      <c r="V37" s="5">
        <v>0</v>
      </c>
      <c r="W37" s="5">
        <v>0</v>
      </c>
      <c r="X37" s="5">
        <v>100</v>
      </c>
      <c r="Y37" s="5">
        <v>0</v>
      </c>
      <c r="Z37" s="5">
        <v>100</v>
      </c>
      <c r="AA37" s="5">
        <v>0</v>
      </c>
      <c r="AB37" s="2">
        <v>0.69916525288550802</v>
      </c>
      <c r="AC37" s="2">
        <v>0.79407309914990598</v>
      </c>
      <c r="AD37" s="2">
        <v>0.66164851350057396</v>
      </c>
      <c r="AE37" s="2">
        <v>0.82325586590696598</v>
      </c>
      <c r="AF37" s="2">
        <v>0.67530726243161399</v>
      </c>
      <c r="AG37" s="2">
        <v>0.72360638804465405</v>
      </c>
    </row>
    <row r="38" spans="1:33" x14ac:dyDescent="0.35">
      <c r="A38" s="7">
        <v>437</v>
      </c>
      <c r="B38" s="7">
        <v>376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0.55134939719999998</v>
      </c>
      <c r="I38" s="4">
        <v>8.3703269823999999</v>
      </c>
      <c r="J38" s="2">
        <f t="shared" si="1"/>
        <v>6.5869517207547981E-2</v>
      </c>
      <c r="K38" s="3">
        <v>121</v>
      </c>
      <c r="L38" s="3">
        <v>107</v>
      </c>
      <c r="M38" s="3">
        <v>133</v>
      </c>
      <c r="N38" s="3">
        <v>138</v>
      </c>
      <c r="O38" s="24">
        <v>1001</v>
      </c>
      <c r="P38" s="4">
        <v>0.47</v>
      </c>
      <c r="Q38" s="4">
        <v>0.46929824561403499</v>
      </c>
      <c r="R38" s="4">
        <v>0.50800000000000001</v>
      </c>
      <c r="S38" s="4">
        <v>0.48799999999999999</v>
      </c>
      <c r="T38" s="4">
        <v>0.51500000000000001</v>
      </c>
      <c r="U38" s="4">
        <v>0.47599999999999998</v>
      </c>
      <c r="V38" s="5">
        <v>100</v>
      </c>
      <c r="W38" s="5">
        <v>100</v>
      </c>
      <c r="X38" s="5">
        <v>0</v>
      </c>
      <c r="Y38" s="5">
        <v>100</v>
      </c>
      <c r="Z38" s="5">
        <v>0</v>
      </c>
      <c r="AA38" s="5">
        <v>100</v>
      </c>
      <c r="AB38" s="2">
        <v>0.63487827243596995</v>
      </c>
      <c r="AC38" s="2">
        <v>0.63355508335770006</v>
      </c>
      <c r="AD38" s="2">
        <v>0.70927656248982895</v>
      </c>
      <c r="AE38" s="2">
        <v>0.66943065394262902</v>
      </c>
      <c r="AF38" s="2">
        <v>0.72360638804465405</v>
      </c>
      <c r="AG38" s="2">
        <v>0.64626359466109495</v>
      </c>
    </row>
    <row r="39" spans="1:33" x14ac:dyDescent="0.35">
      <c r="A39" s="7">
        <v>153</v>
      </c>
      <c r="B39" s="7">
        <v>160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0.61476347229999995</v>
      </c>
      <c r="I39" s="4">
        <v>8.8717954077000005</v>
      </c>
      <c r="J39" s="2">
        <f t="shared" si="1"/>
        <v>6.9294144426102863E-2</v>
      </c>
      <c r="K39" s="3">
        <v>128</v>
      </c>
      <c r="L39" s="3">
        <v>120</v>
      </c>
      <c r="M39" s="3">
        <v>131</v>
      </c>
      <c r="N39" s="3">
        <v>120</v>
      </c>
      <c r="O39" s="24">
        <v>765.54013581111406</v>
      </c>
      <c r="P39" s="4">
        <v>0.49199999999999999</v>
      </c>
      <c r="Q39" s="4">
        <v>0.483870967741935</v>
      </c>
      <c r="R39" s="4">
        <v>0.51400000000000001</v>
      </c>
      <c r="S39" s="4">
        <v>0.48699999999999999</v>
      </c>
      <c r="T39" s="4">
        <v>0.48099999999999998</v>
      </c>
      <c r="U39" s="4">
        <v>0.49199999999999999</v>
      </c>
      <c r="V39" s="5">
        <v>100</v>
      </c>
      <c r="W39" s="5">
        <v>100</v>
      </c>
      <c r="X39" s="5">
        <v>0</v>
      </c>
      <c r="Y39" s="5">
        <v>100</v>
      </c>
      <c r="Z39" s="5">
        <v>100</v>
      </c>
      <c r="AA39" s="5">
        <v>100</v>
      </c>
      <c r="AB39" s="2">
        <v>0.67727383140365505</v>
      </c>
      <c r="AC39" s="2">
        <v>0.66139848224536502</v>
      </c>
      <c r="AD39" s="2">
        <v>0.72154665508164295</v>
      </c>
      <c r="AE39" s="2">
        <v>0.66747943381136798</v>
      </c>
      <c r="AF39" s="2">
        <v>0.65585139581624796</v>
      </c>
      <c r="AG39" s="2">
        <v>0.67727383140365505</v>
      </c>
    </row>
    <row r="40" spans="1:33" x14ac:dyDescent="0.35">
      <c r="A40" s="7">
        <v>209</v>
      </c>
      <c r="B40" s="7">
        <v>128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0.53602631060000006</v>
      </c>
      <c r="I40" s="4">
        <v>7.5358347676650004</v>
      </c>
      <c r="J40" s="2">
        <f t="shared" si="1"/>
        <v>7.1130316298865626E-2</v>
      </c>
      <c r="K40" s="3">
        <v>132</v>
      </c>
      <c r="L40" s="3">
        <v>118</v>
      </c>
      <c r="M40" s="3">
        <v>138</v>
      </c>
      <c r="N40" s="3">
        <v>111</v>
      </c>
      <c r="O40" s="24">
        <v>1001</v>
      </c>
      <c r="P40" s="4">
        <v>0.45900000000000002</v>
      </c>
      <c r="Q40" s="4">
        <v>0.47199999999999998</v>
      </c>
      <c r="R40" s="4">
        <v>0.44800000000000001</v>
      </c>
      <c r="S40" s="4">
        <v>0.46400000000000002</v>
      </c>
      <c r="T40" s="4">
        <v>0.49099999999999999</v>
      </c>
      <c r="U40" s="4">
        <v>0.51500000000000001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0</v>
      </c>
      <c r="AB40" s="2">
        <v>0.61433600013565604</v>
      </c>
      <c r="AC40" s="2">
        <v>0.638658995275876</v>
      </c>
      <c r="AD40" s="2">
        <v>0.59420723270504205</v>
      </c>
      <c r="AE40" s="2">
        <v>0.62362111791133501</v>
      </c>
      <c r="AF40" s="2">
        <v>0.67530726243161399</v>
      </c>
      <c r="AG40" s="2">
        <v>0.72360638804465405</v>
      </c>
    </row>
    <row r="41" spans="1:33" x14ac:dyDescent="0.35">
      <c r="A41" s="7">
        <v>811</v>
      </c>
      <c r="B41" s="7">
        <v>112</v>
      </c>
      <c r="C41" s="7">
        <v>0</v>
      </c>
      <c r="D41" s="7">
        <v>0</v>
      </c>
      <c r="E41" s="22" t="str">
        <f t="shared" si="0"/>
        <v>00</v>
      </c>
      <c r="F41" s="4">
        <v>0.25003232103557199</v>
      </c>
      <c r="G41" s="25">
        <v>1</v>
      </c>
      <c r="H41" s="4">
        <v>0.64138529129999999</v>
      </c>
      <c r="I41" s="4">
        <v>8.6959694664100002</v>
      </c>
      <c r="J41" s="2">
        <f t="shared" si="1"/>
        <v>7.3756617221056808E-2</v>
      </c>
      <c r="K41" s="3">
        <v>145</v>
      </c>
      <c r="L41" s="3">
        <v>130</v>
      </c>
      <c r="M41" s="3">
        <v>112</v>
      </c>
      <c r="N41" s="3">
        <v>112</v>
      </c>
      <c r="O41" s="24">
        <v>1001</v>
      </c>
      <c r="P41" s="4">
        <v>0.5</v>
      </c>
      <c r="Q41" s="4">
        <v>0.472727272727273</v>
      </c>
      <c r="R41" s="4">
        <v>0.49199999999999999</v>
      </c>
      <c r="S41" s="4">
        <v>0.48199999999999998</v>
      </c>
      <c r="T41" s="4">
        <v>0.49199999999999999</v>
      </c>
      <c r="U41" s="4">
        <v>0.504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0</v>
      </c>
      <c r="AB41" s="2">
        <v>0.69314718055994495</v>
      </c>
      <c r="AC41" s="2">
        <v>0.64003735524599703</v>
      </c>
      <c r="AD41" s="2">
        <v>0.67727383140365505</v>
      </c>
      <c r="AE41" s="2">
        <v>0.65778003672265395</v>
      </c>
      <c r="AF41" s="2">
        <v>0.67727383140365505</v>
      </c>
      <c r="AG41" s="2">
        <v>0.70117935225720995</v>
      </c>
    </row>
    <row r="42" spans="1:33" x14ac:dyDescent="0.35">
      <c r="A42" s="7">
        <v>529</v>
      </c>
      <c r="B42" s="7">
        <v>26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0.70326706780000003</v>
      </c>
      <c r="I42" s="4">
        <v>9.3945340173999998</v>
      </c>
      <c r="J42" s="2">
        <f t="shared" si="1"/>
        <v>7.4859175186065691E-2</v>
      </c>
      <c r="K42" s="3">
        <v>139</v>
      </c>
      <c r="L42" s="3">
        <v>118</v>
      </c>
      <c r="M42" s="3">
        <v>120</v>
      </c>
      <c r="N42" s="3">
        <v>122</v>
      </c>
      <c r="O42" s="24">
        <v>1001</v>
      </c>
      <c r="P42" s="4">
        <v>0.48899999999999999</v>
      </c>
      <c r="Q42" s="4">
        <v>0.45914396887159498</v>
      </c>
      <c r="R42" s="4">
        <v>0.50800000000000001</v>
      </c>
      <c r="S42" s="4">
        <v>0.443</v>
      </c>
      <c r="T42" s="4">
        <v>0.51200000000000001</v>
      </c>
      <c r="U42" s="4">
        <v>0.501</v>
      </c>
      <c r="V42" s="5">
        <v>100</v>
      </c>
      <c r="W42" s="5">
        <v>100</v>
      </c>
      <c r="X42" s="5">
        <v>0</v>
      </c>
      <c r="Y42" s="5">
        <v>100</v>
      </c>
      <c r="Z42" s="5">
        <v>0</v>
      </c>
      <c r="AA42" s="5">
        <v>0</v>
      </c>
      <c r="AB42" s="2">
        <v>0.67138568877843297</v>
      </c>
      <c r="AC42" s="2">
        <v>0.61460215176452804</v>
      </c>
      <c r="AD42" s="2">
        <v>0.70927656248982895</v>
      </c>
      <c r="AE42" s="2">
        <v>0.58519003905485301</v>
      </c>
      <c r="AF42" s="2">
        <v>0.71743987312899005</v>
      </c>
      <c r="AG42" s="2">
        <v>0.69514918323061803</v>
      </c>
    </row>
    <row r="43" spans="1:33" x14ac:dyDescent="0.35">
      <c r="A43" s="7">
        <v>133</v>
      </c>
      <c r="B43" s="7">
        <v>100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0.61395477620000005</v>
      </c>
      <c r="I43" s="4">
        <v>7.9994132285999999</v>
      </c>
      <c r="J43" s="2">
        <f t="shared" si="1"/>
        <v>7.6749976361384947E-2</v>
      </c>
      <c r="K43" s="3">
        <v>131</v>
      </c>
      <c r="L43" s="3">
        <v>118</v>
      </c>
      <c r="M43" s="3">
        <v>131</v>
      </c>
      <c r="N43" s="3">
        <v>119</v>
      </c>
      <c r="O43" s="24">
        <v>1001</v>
      </c>
      <c r="P43" s="4">
        <v>0.47</v>
      </c>
      <c r="Q43" s="4">
        <v>0.473895582329317</v>
      </c>
      <c r="R43" s="4">
        <v>0.47799999999999998</v>
      </c>
      <c r="S43" s="4">
        <v>0.46700000000000003</v>
      </c>
      <c r="T43" s="4">
        <v>0.47299999999999998</v>
      </c>
      <c r="U43" s="4">
        <v>0.50700000000000001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0</v>
      </c>
      <c r="AB43" s="2">
        <v>0.63487827243596995</v>
      </c>
      <c r="AC43" s="2">
        <v>0.64225557326355598</v>
      </c>
      <c r="AD43" s="2">
        <v>0.65008769109949804</v>
      </c>
      <c r="AE43" s="2">
        <v>0.62923385481629301</v>
      </c>
      <c r="AF43" s="2">
        <v>0.64055473044077504</v>
      </c>
      <c r="AG43" s="2">
        <v>0.70724610493944695</v>
      </c>
    </row>
    <row r="44" spans="1:33" x14ac:dyDescent="0.35">
      <c r="A44" s="7">
        <v>421</v>
      </c>
      <c r="B44" s="7">
        <v>22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0.568137483</v>
      </c>
      <c r="I44" s="4">
        <v>7.1051106585400001</v>
      </c>
      <c r="J44" s="2">
        <f t="shared" si="1"/>
        <v>7.9961806410027716E-2</v>
      </c>
      <c r="K44" s="3">
        <v>117</v>
      </c>
      <c r="L44" s="3">
        <v>140</v>
      </c>
      <c r="M44" s="3">
        <v>122</v>
      </c>
      <c r="N44" s="3">
        <v>120</v>
      </c>
      <c r="O44" s="24">
        <v>1001</v>
      </c>
      <c r="P44" s="4">
        <v>0.505</v>
      </c>
      <c r="Q44" s="4">
        <v>0.54474708171206199</v>
      </c>
      <c r="R44" s="4">
        <v>0.51900000000000002</v>
      </c>
      <c r="S44" s="4">
        <v>0.54900000000000004</v>
      </c>
      <c r="T44" s="4">
        <v>0.52300000000000002</v>
      </c>
      <c r="U44" s="4">
        <v>0.51400000000000001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2">
        <v>0.70319751641344697</v>
      </c>
      <c r="AC44" s="2">
        <v>0.786902150097464</v>
      </c>
      <c r="AD44" s="2">
        <v>0.73188800887637595</v>
      </c>
      <c r="AE44" s="2">
        <v>0.79628793947945897</v>
      </c>
      <c r="AF44" s="2">
        <v>0.74023878809379595</v>
      </c>
      <c r="AG44" s="2">
        <v>0.72154665508164295</v>
      </c>
    </row>
    <row r="45" spans="1:33" x14ac:dyDescent="0.35">
      <c r="A45" s="7">
        <v>355</v>
      </c>
      <c r="B45" s="7">
        <v>106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0.61159133020000001</v>
      </c>
      <c r="I45" s="4">
        <v>7.47026844118</v>
      </c>
      <c r="J45" s="2">
        <f t="shared" si="1"/>
        <v>8.1870060629761432E-2</v>
      </c>
      <c r="K45" s="3">
        <v>108</v>
      </c>
      <c r="L45" s="3">
        <v>134</v>
      </c>
      <c r="M45" s="3">
        <v>124</v>
      </c>
      <c r="N45" s="3">
        <v>133</v>
      </c>
      <c r="O45" s="24">
        <v>1001</v>
      </c>
      <c r="P45" s="4">
        <v>0.54500000000000004</v>
      </c>
      <c r="Q45" s="4">
        <v>0.55371900826446296</v>
      </c>
      <c r="R45" s="4">
        <v>0.52400000000000002</v>
      </c>
      <c r="S45" s="4">
        <v>0.55500000000000005</v>
      </c>
      <c r="T45" s="4">
        <v>0.48499999999999999</v>
      </c>
      <c r="U45" s="4">
        <v>0.51300000000000001</v>
      </c>
      <c r="V45" s="5">
        <v>0</v>
      </c>
      <c r="W45" s="5">
        <v>0</v>
      </c>
      <c r="X45" s="5">
        <v>0</v>
      </c>
      <c r="Y45" s="5">
        <v>0</v>
      </c>
      <c r="Z45" s="5">
        <v>100</v>
      </c>
      <c r="AA45" s="5">
        <v>0</v>
      </c>
      <c r="AB45" s="2">
        <v>0.78745786003118701</v>
      </c>
      <c r="AC45" s="2">
        <v>0.80680649903246704</v>
      </c>
      <c r="AD45" s="2">
        <v>0.74233742475071696</v>
      </c>
      <c r="AE45" s="2">
        <v>0.809680996815897</v>
      </c>
      <c r="AF45" s="2">
        <v>0.66358837831840101</v>
      </c>
      <c r="AG45" s="2">
        <v>0.71949115589954704</v>
      </c>
    </row>
    <row r="46" spans="1:33" x14ac:dyDescent="0.35">
      <c r="A46" s="7">
        <v>671</v>
      </c>
      <c r="B46" s="7">
        <v>147</v>
      </c>
      <c r="C46" s="7">
        <v>0</v>
      </c>
      <c r="D46" s="7">
        <v>0</v>
      </c>
      <c r="E46" s="22" t="str">
        <f t="shared" si="0"/>
        <v>00</v>
      </c>
      <c r="F46" s="4">
        <v>0.29695624039279001</v>
      </c>
      <c r="G46" s="25">
        <v>1</v>
      </c>
      <c r="H46" s="4">
        <v>0.67839845529999998</v>
      </c>
      <c r="I46" s="4">
        <v>7.6141535505000002</v>
      </c>
      <c r="J46" s="2">
        <f t="shared" si="1"/>
        <v>8.9097028422213981E-2</v>
      </c>
      <c r="K46" s="3">
        <v>136</v>
      </c>
      <c r="L46" s="3">
        <v>120</v>
      </c>
      <c r="M46" s="3">
        <v>120</v>
      </c>
      <c r="N46" s="3">
        <v>123</v>
      </c>
      <c r="O46" s="24">
        <v>1001</v>
      </c>
      <c r="P46" s="4">
        <v>0.47799999999999998</v>
      </c>
      <c r="Q46" s="4">
        <v>0.46875</v>
      </c>
      <c r="R46" s="4">
        <v>0.46500000000000002</v>
      </c>
      <c r="S46" s="4">
        <v>0.48499999999999999</v>
      </c>
      <c r="T46" s="4">
        <v>0.50800000000000001</v>
      </c>
      <c r="U46" s="4">
        <v>0.48899999999999999</v>
      </c>
      <c r="V46" s="5">
        <v>100</v>
      </c>
      <c r="W46" s="5">
        <v>100</v>
      </c>
      <c r="X46" s="5">
        <v>100</v>
      </c>
      <c r="Y46" s="5">
        <v>100</v>
      </c>
      <c r="Z46" s="5">
        <v>0</v>
      </c>
      <c r="AA46" s="5">
        <v>100</v>
      </c>
      <c r="AB46" s="2">
        <v>0.65008769109949804</v>
      </c>
      <c r="AC46" s="2">
        <v>0.63252255874351004</v>
      </c>
      <c r="AD46" s="2">
        <v>0.62548853208613098</v>
      </c>
      <c r="AE46" s="2">
        <v>0.66358837831840101</v>
      </c>
      <c r="AF46" s="2">
        <v>0.70927656248982895</v>
      </c>
      <c r="AG46" s="2">
        <v>0.67138568877843297</v>
      </c>
    </row>
    <row r="47" spans="1:33" x14ac:dyDescent="0.35">
      <c r="A47" s="7">
        <v>123</v>
      </c>
      <c r="B47" s="7">
        <v>213</v>
      </c>
      <c r="C47" s="7">
        <v>0</v>
      </c>
      <c r="D47" s="7">
        <v>0</v>
      </c>
      <c r="E47" s="22" t="str">
        <f t="shared" si="0"/>
        <v>00</v>
      </c>
      <c r="F47" s="4">
        <v>0.25000387631043502</v>
      </c>
      <c r="G47" s="25">
        <v>1</v>
      </c>
      <c r="H47" s="4">
        <v>0.85603240719999996</v>
      </c>
      <c r="I47" s="4">
        <v>9.3232023327999993</v>
      </c>
      <c r="J47" s="2">
        <f t="shared" si="1"/>
        <v>9.1817422452410855E-2</v>
      </c>
      <c r="K47" s="3">
        <v>107</v>
      </c>
      <c r="L47" s="3">
        <v>130</v>
      </c>
      <c r="M47" s="3">
        <v>125</v>
      </c>
      <c r="N47" s="3">
        <v>137</v>
      </c>
      <c r="O47" s="24">
        <v>1001</v>
      </c>
      <c r="P47" s="4">
        <v>0.53100000000000003</v>
      </c>
      <c r="Q47" s="4">
        <v>0.54852320675105504</v>
      </c>
      <c r="R47" s="4">
        <v>0.50800000000000001</v>
      </c>
      <c r="S47" s="4">
        <v>0.56799999999999995</v>
      </c>
      <c r="T47" s="4">
        <v>0.48199999999999998</v>
      </c>
      <c r="U47" s="4">
        <v>0.498</v>
      </c>
      <c r="V47" s="5">
        <v>0</v>
      </c>
      <c r="W47" s="5">
        <v>0</v>
      </c>
      <c r="X47" s="5">
        <v>0</v>
      </c>
      <c r="Y47" s="5">
        <v>0</v>
      </c>
      <c r="Z47" s="5">
        <v>100</v>
      </c>
      <c r="AA47" s="5">
        <v>100</v>
      </c>
      <c r="AB47" s="2">
        <v>0.75715251053585797</v>
      </c>
      <c r="AC47" s="2">
        <v>0.79523130667322495</v>
      </c>
      <c r="AD47" s="2">
        <v>0.70927656248982895</v>
      </c>
      <c r="AE47" s="2">
        <v>0.83932969073802699</v>
      </c>
      <c r="AF47" s="2">
        <v>0.65778003672265395</v>
      </c>
      <c r="AG47" s="2">
        <v>0.68915515929040805</v>
      </c>
    </row>
    <row r="48" spans="1:33" x14ac:dyDescent="0.35">
      <c r="A48" s="7">
        <v>87</v>
      </c>
      <c r="B48" s="7">
        <v>203</v>
      </c>
      <c r="C48" s="7">
        <v>0</v>
      </c>
      <c r="D48" s="7">
        <v>0</v>
      </c>
      <c r="E48" s="22" t="str">
        <f t="shared" si="0"/>
        <v>00</v>
      </c>
      <c r="F48" s="4">
        <v>0.251297686701068</v>
      </c>
      <c r="G48" s="25">
        <v>1</v>
      </c>
      <c r="H48" s="4">
        <v>0.77226764579999996</v>
      </c>
      <c r="I48" s="4">
        <v>8.2809597773090005</v>
      </c>
      <c r="J48" s="2">
        <f t="shared" si="1"/>
        <v>9.3258229307685125E-2</v>
      </c>
      <c r="K48" s="3">
        <v>139</v>
      </c>
      <c r="L48" s="3">
        <v>120</v>
      </c>
      <c r="M48" s="3">
        <v>121</v>
      </c>
      <c r="N48" s="3">
        <v>119</v>
      </c>
      <c r="O48" s="24">
        <v>1001</v>
      </c>
      <c r="P48" s="4">
        <v>0.49399999999999999</v>
      </c>
      <c r="Q48" s="4">
        <v>0.46332046332046301</v>
      </c>
      <c r="R48" s="4">
        <v>0.47399999999999998</v>
      </c>
      <c r="S48" s="4">
        <v>0.47399999999999998</v>
      </c>
      <c r="T48" s="4">
        <v>0.47799999999999998</v>
      </c>
      <c r="U48" s="4">
        <v>0.46800000000000003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0.68121860969467196</v>
      </c>
      <c r="AC48" s="2">
        <v>0.62235412856884598</v>
      </c>
      <c r="AD48" s="2">
        <v>0.64245406624442702</v>
      </c>
      <c r="AE48" s="2">
        <v>0.64245406624442702</v>
      </c>
      <c r="AF48" s="2">
        <v>0.65008769109949804</v>
      </c>
      <c r="AG48" s="2">
        <v>0.63111178964049297</v>
      </c>
    </row>
    <row r="49" spans="1:33" x14ac:dyDescent="0.35">
      <c r="A49" s="7">
        <v>33</v>
      </c>
      <c r="B49" s="7">
        <v>295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0.74984887339999995</v>
      </c>
      <c r="I49" s="4">
        <v>7.37688242783</v>
      </c>
      <c r="J49" s="2">
        <f t="shared" si="1"/>
        <v>0.10164847830177187</v>
      </c>
      <c r="K49" s="3">
        <v>116</v>
      </c>
      <c r="L49" s="3">
        <v>126</v>
      </c>
      <c r="M49" s="3">
        <v>128</v>
      </c>
      <c r="N49" s="3">
        <v>129</v>
      </c>
      <c r="O49" s="24">
        <v>1001</v>
      </c>
      <c r="P49" s="4">
        <v>0.51</v>
      </c>
      <c r="Q49" s="4">
        <v>0.52066115702479299</v>
      </c>
      <c r="R49" s="4">
        <v>0.51200000000000001</v>
      </c>
      <c r="S49" s="4">
        <v>0.51800000000000002</v>
      </c>
      <c r="T49" s="4">
        <v>0.505</v>
      </c>
      <c r="U49" s="4">
        <v>0.495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100</v>
      </c>
      <c r="AB49" s="2">
        <v>0.71334988787746501</v>
      </c>
      <c r="AC49" s="2">
        <v>0.73534753505032202</v>
      </c>
      <c r="AD49" s="2">
        <v>0.71743987312899005</v>
      </c>
      <c r="AE49" s="2">
        <v>0.72981116493153697</v>
      </c>
      <c r="AF49" s="2">
        <v>0.70319751641344697</v>
      </c>
      <c r="AG49" s="2">
        <v>0.68319684970677697</v>
      </c>
    </row>
    <row r="50" spans="1:33" x14ac:dyDescent="0.35">
      <c r="A50" s="7">
        <v>933</v>
      </c>
      <c r="B50" s="7">
        <v>198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1.0145716339999999</v>
      </c>
      <c r="I50" s="4">
        <v>9.4780842500945006</v>
      </c>
      <c r="J50" s="2">
        <f t="shared" si="1"/>
        <v>0.10704395605999011</v>
      </c>
      <c r="K50" s="3">
        <v>123</v>
      </c>
      <c r="L50" s="3">
        <v>140</v>
      </c>
      <c r="M50" s="3">
        <v>110</v>
      </c>
      <c r="N50" s="3">
        <v>126</v>
      </c>
      <c r="O50" s="24">
        <v>893.64545547726198</v>
      </c>
      <c r="P50" s="4">
        <v>0.496</v>
      </c>
      <c r="Q50" s="4">
        <v>0.53231939163498099</v>
      </c>
      <c r="R50" s="4">
        <v>0.53500000000000003</v>
      </c>
      <c r="S50" s="4">
        <v>0.52200000000000002</v>
      </c>
      <c r="T50" s="4">
        <v>0.497</v>
      </c>
      <c r="U50" s="4">
        <v>0.52</v>
      </c>
      <c r="V50" s="5">
        <v>100</v>
      </c>
      <c r="W50" s="5">
        <v>0</v>
      </c>
      <c r="X50" s="5">
        <v>0</v>
      </c>
      <c r="Y50" s="5">
        <v>0</v>
      </c>
      <c r="Z50" s="5">
        <v>100</v>
      </c>
      <c r="AA50" s="5">
        <v>0</v>
      </c>
      <c r="AB50" s="2">
        <v>0.68517901091076805</v>
      </c>
      <c r="AC50" s="2">
        <v>0.75996967680534699</v>
      </c>
      <c r="AD50" s="2">
        <v>0.76571787339478103</v>
      </c>
      <c r="AE50" s="2">
        <v>0.73814454649068095</v>
      </c>
      <c r="AF50" s="2">
        <v>0.68716510888239801</v>
      </c>
      <c r="AG50" s="2">
        <v>0.73396917508019999</v>
      </c>
    </row>
    <row r="51" spans="1:33" x14ac:dyDescent="0.35">
      <c r="A51" s="7">
        <v>327</v>
      </c>
      <c r="B51" s="7">
        <v>470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0.92880634839999998</v>
      </c>
      <c r="I51" s="4">
        <v>8.2608770551199999</v>
      </c>
      <c r="J51" s="2">
        <f t="shared" si="1"/>
        <v>0.11243435075992762</v>
      </c>
      <c r="K51" s="3">
        <v>104</v>
      </c>
      <c r="L51" s="3">
        <v>122</v>
      </c>
      <c r="M51" s="3">
        <v>146</v>
      </c>
      <c r="N51" s="3">
        <v>127</v>
      </c>
      <c r="O51" s="24">
        <v>1001</v>
      </c>
      <c r="P51" s="4">
        <v>0.51200000000000001</v>
      </c>
      <c r="Q51" s="4">
        <v>0.53982300884955703</v>
      </c>
      <c r="R51" s="4">
        <v>0.505</v>
      </c>
      <c r="S51" s="4">
        <v>0.56899999999999995</v>
      </c>
      <c r="T51" s="4">
        <v>0.50600000000000001</v>
      </c>
      <c r="U51" s="4">
        <v>0.50600000000000001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2">
        <v>0.71743987312899005</v>
      </c>
      <c r="AC51" s="2">
        <v>0.77614410013091295</v>
      </c>
      <c r="AD51" s="2">
        <v>0.70319751641344697</v>
      </c>
      <c r="AE51" s="2">
        <v>0.84164718887838896</v>
      </c>
      <c r="AF51" s="2">
        <v>0.70521976179421497</v>
      </c>
      <c r="AG51" s="2">
        <v>0.70521976179421497</v>
      </c>
    </row>
    <row r="52" spans="1:33" x14ac:dyDescent="0.35">
      <c r="A52" s="7">
        <v>239</v>
      </c>
      <c r="B52" s="7">
        <v>98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0.87289983599999998</v>
      </c>
      <c r="I52" s="4">
        <v>7.5802537188699999</v>
      </c>
      <c r="J52" s="2">
        <f t="shared" si="1"/>
        <v>0.11515443524364308</v>
      </c>
      <c r="K52" s="3">
        <v>138</v>
      </c>
      <c r="L52" s="3">
        <v>116</v>
      </c>
      <c r="M52" s="3">
        <v>123</v>
      </c>
      <c r="N52" s="3">
        <v>122</v>
      </c>
      <c r="O52" s="24">
        <v>1001</v>
      </c>
      <c r="P52" s="4">
        <v>0.44700000000000001</v>
      </c>
      <c r="Q52" s="4">
        <v>0.45669291338582702</v>
      </c>
      <c r="R52" s="4">
        <v>0.47499999999999998</v>
      </c>
      <c r="S52" s="4">
        <v>0.48199999999999998</v>
      </c>
      <c r="T52" s="4">
        <v>0.52900000000000003</v>
      </c>
      <c r="U52" s="4">
        <v>0.505</v>
      </c>
      <c r="V52" s="5">
        <v>100</v>
      </c>
      <c r="W52" s="5">
        <v>100</v>
      </c>
      <c r="X52" s="5">
        <v>100</v>
      </c>
      <c r="Y52" s="5">
        <v>100</v>
      </c>
      <c r="Z52" s="5">
        <v>0</v>
      </c>
      <c r="AA52" s="5">
        <v>0</v>
      </c>
      <c r="AB52" s="2">
        <v>0.59239727745980197</v>
      </c>
      <c r="AC52" s="2">
        <v>0.61008058186133196</v>
      </c>
      <c r="AD52" s="2">
        <v>0.64435701639051302</v>
      </c>
      <c r="AE52" s="2">
        <v>0.65778003672265395</v>
      </c>
      <c r="AF52" s="2">
        <v>0.752897184965719</v>
      </c>
      <c r="AG52" s="2">
        <v>0.70319751641344697</v>
      </c>
    </row>
    <row r="53" spans="1:33" x14ac:dyDescent="0.35">
      <c r="A53" s="7">
        <v>91</v>
      </c>
      <c r="B53" s="7">
        <v>8</v>
      </c>
      <c r="C53" s="7">
        <v>0</v>
      </c>
      <c r="D53" s="7">
        <v>0</v>
      </c>
      <c r="E53" s="22" t="str">
        <f t="shared" si="0"/>
        <v>00</v>
      </c>
      <c r="F53" s="4">
        <v>0.251414324639537</v>
      </c>
      <c r="G53" s="25">
        <v>1</v>
      </c>
      <c r="H53" s="4">
        <v>1.238945518</v>
      </c>
      <c r="I53" s="4">
        <v>10.368150903589999</v>
      </c>
      <c r="J53" s="2">
        <f t="shared" si="1"/>
        <v>0.11949532076843247</v>
      </c>
      <c r="K53" s="3">
        <v>137</v>
      </c>
      <c r="L53" s="3">
        <v>132</v>
      </c>
      <c r="M53" s="3">
        <v>106</v>
      </c>
      <c r="N53" s="3">
        <v>124</v>
      </c>
      <c r="O53" s="24">
        <v>1001</v>
      </c>
      <c r="P53" s="4">
        <v>0.53200000000000003</v>
      </c>
      <c r="Q53" s="4">
        <v>0.49070631970260198</v>
      </c>
      <c r="R53" s="4">
        <v>0.504</v>
      </c>
      <c r="S53" s="4">
        <v>0.49299999999999999</v>
      </c>
      <c r="T53" s="4">
        <v>0.51100000000000001</v>
      </c>
      <c r="U53" s="4">
        <v>0.497</v>
      </c>
      <c r="V53" s="5">
        <v>0</v>
      </c>
      <c r="W53" s="5">
        <v>100</v>
      </c>
      <c r="X53" s="5">
        <v>0</v>
      </c>
      <c r="Y53" s="5">
        <v>100</v>
      </c>
      <c r="Z53" s="5">
        <v>0</v>
      </c>
      <c r="AA53" s="5">
        <v>100</v>
      </c>
      <c r="AB53" s="2">
        <v>0.75928698306449005</v>
      </c>
      <c r="AC53" s="2">
        <v>0.67473045377371399</v>
      </c>
      <c r="AD53" s="2">
        <v>0.70117935225720995</v>
      </c>
      <c r="AE53" s="2">
        <v>0.679244275390954</v>
      </c>
      <c r="AF53" s="2">
        <v>0.71539278950726504</v>
      </c>
      <c r="AG53" s="2">
        <v>0.68716510888239801</v>
      </c>
    </row>
    <row r="54" spans="1:33" x14ac:dyDescent="0.35">
      <c r="A54" s="7">
        <v>833</v>
      </c>
      <c r="B54" s="7">
        <v>327</v>
      </c>
      <c r="C54" s="7">
        <v>0</v>
      </c>
      <c r="D54" s="7">
        <v>0</v>
      </c>
      <c r="E54" s="22" t="str">
        <f t="shared" si="0"/>
        <v>00</v>
      </c>
      <c r="F54" s="4">
        <v>0.26640709857873401</v>
      </c>
      <c r="G54" s="25">
        <v>1</v>
      </c>
      <c r="H54" s="4">
        <v>1.055849856</v>
      </c>
      <c r="I54" s="4">
        <v>8.6181111581710006</v>
      </c>
      <c r="J54" s="2">
        <f t="shared" si="1"/>
        <v>0.12251522829325867</v>
      </c>
      <c r="K54" s="3">
        <v>139</v>
      </c>
      <c r="L54" s="3">
        <v>129</v>
      </c>
      <c r="M54" s="3">
        <v>117</v>
      </c>
      <c r="N54" s="3">
        <v>114</v>
      </c>
      <c r="O54" s="24">
        <v>1001</v>
      </c>
      <c r="P54" s="4">
        <v>0.49299999999999999</v>
      </c>
      <c r="Q54" s="4">
        <v>0.48134328358209</v>
      </c>
      <c r="R54" s="4">
        <v>0.48399999999999999</v>
      </c>
      <c r="S54" s="4">
        <v>0.48199999999999998</v>
      </c>
      <c r="T54" s="4">
        <v>0.50900000000000001</v>
      </c>
      <c r="U54" s="4">
        <v>0.52300000000000002</v>
      </c>
      <c r="V54" s="5">
        <v>100</v>
      </c>
      <c r="W54" s="5">
        <v>100</v>
      </c>
      <c r="X54" s="5">
        <v>100</v>
      </c>
      <c r="Y54" s="5">
        <v>100</v>
      </c>
      <c r="Z54" s="5">
        <v>0</v>
      </c>
      <c r="AA54" s="5">
        <v>0</v>
      </c>
      <c r="AB54" s="2">
        <v>0.679244275390954</v>
      </c>
      <c r="AC54" s="2">
        <v>0.65651304738016503</v>
      </c>
      <c r="AD54" s="2">
        <v>0.66164851350057396</v>
      </c>
      <c r="AE54" s="2">
        <v>0.65778003672265395</v>
      </c>
      <c r="AF54" s="2">
        <v>0.71131115118761601</v>
      </c>
      <c r="AG54" s="2">
        <v>0.74023878809379595</v>
      </c>
    </row>
    <row r="55" spans="1:33" x14ac:dyDescent="0.35">
      <c r="A55" s="7">
        <v>711</v>
      </c>
      <c r="B55" s="7">
        <v>419</v>
      </c>
      <c r="C55" s="7">
        <v>0</v>
      </c>
      <c r="D55" s="7">
        <v>0</v>
      </c>
      <c r="E55" s="22" t="str">
        <f t="shared" si="0"/>
        <v>00</v>
      </c>
      <c r="F55" s="4">
        <v>0.25000056204427001</v>
      </c>
      <c r="G55" s="25">
        <v>1</v>
      </c>
      <c r="H55" s="4">
        <v>1.1836740960000001</v>
      </c>
      <c r="I55" s="4">
        <v>9.5104210605000006</v>
      </c>
      <c r="J55" s="2">
        <f t="shared" si="1"/>
        <v>0.12446074558320025</v>
      </c>
      <c r="K55" s="3">
        <v>113</v>
      </c>
      <c r="L55" s="3">
        <v>136</v>
      </c>
      <c r="M55" s="3">
        <v>139</v>
      </c>
      <c r="N55" s="3">
        <v>111</v>
      </c>
      <c r="O55" s="24">
        <v>1001</v>
      </c>
      <c r="P55" s="4">
        <v>0.499</v>
      </c>
      <c r="Q55" s="4">
        <v>0.54618473895582298</v>
      </c>
      <c r="R55" s="4">
        <v>0.51600000000000001</v>
      </c>
      <c r="S55" s="4">
        <v>0.55100000000000005</v>
      </c>
      <c r="T55" s="4">
        <v>0.47899999999999998</v>
      </c>
      <c r="U55" s="4">
        <v>0.47399999999999998</v>
      </c>
      <c r="V55" s="5">
        <v>100</v>
      </c>
      <c r="W55" s="5">
        <v>0</v>
      </c>
      <c r="X55" s="5">
        <v>0</v>
      </c>
      <c r="Y55" s="5">
        <v>0</v>
      </c>
      <c r="Z55" s="5">
        <v>100</v>
      </c>
      <c r="AA55" s="5">
        <v>100</v>
      </c>
      <c r="AB55" s="2">
        <v>0.69114917789727204</v>
      </c>
      <c r="AC55" s="2">
        <v>0.79006507775236701</v>
      </c>
      <c r="AD55" s="2">
        <v>0.72567037226550501</v>
      </c>
      <c r="AE55" s="2">
        <v>0.80073239123988305</v>
      </c>
      <c r="AF55" s="2">
        <v>0.65200523722877002</v>
      </c>
      <c r="AG55" s="2">
        <v>0.64245406624442702</v>
      </c>
    </row>
    <row r="56" spans="1:33" x14ac:dyDescent="0.35">
      <c r="A56" s="7">
        <v>149</v>
      </c>
      <c r="B56" s="7">
        <v>475</v>
      </c>
      <c r="C56" s="7">
        <v>0</v>
      </c>
      <c r="D56" s="7">
        <v>0</v>
      </c>
      <c r="E56" s="22" t="str">
        <f t="shared" si="0"/>
        <v>00</v>
      </c>
      <c r="F56" s="4">
        <v>0.25000331352389898</v>
      </c>
      <c r="G56" s="25">
        <v>1</v>
      </c>
      <c r="H56" s="4">
        <v>0.90484139370000005</v>
      </c>
      <c r="I56" s="4">
        <v>7.1132538154400002</v>
      </c>
      <c r="J56" s="2">
        <f t="shared" si="1"/>
        <v>0.12720499186124287</v>
      </c>
      <c r="K56" s="3">
        <v>137</v>
      </c>
      <c r="L56" s="3">
        <v>139</v>
      </c>
      <c r="M56" s="3">
        <v>115</v>
      </c>
      <c r="N56" s="3">
        <v>108</v>
      </c>
      <c r="O56" s="24">
        <v>1001</v>
      </c>
      <c r="P56" s="4">
        <v>0.49399999999999999</v>
      </c>
      <c r="Q56" s="4">
        <v>0.50362318840579701</v>
      </c>
      <c r="R56" s="4">
        <v>0.48299999999999998</v>
      </c>
      <c r="S56" s="4">
        <v>0.504</v>
      </c>
      <c r="T56" s="4">
        <v>0.50800000000000001</v>
      </c>
      <c r="U56" s="4">
        <v>0.52800000000000002</v>
      </c>
      <c r="V56" s="5">
        <v>100</v>
      </c>
      <c r="W56" s="5">
        <v>0</v>
      </c>
      <c r="X56" s="5">
        <v>100</v>
      </c>
      <c r="Y56" s="5">
        <v>0</v>
      </c>
      <c r="Z56" s="5">
        <v>0</v>
      </c>
      <c r="AA56" s="5">
        <v>0</v>
      </c>
      <c r="AB56" s="2">
        <v>0.68121860969467196</v>
      </c>
      <c r="AC56" s="2">
        <v>0.70041993988902496</v>
      </c>
      <c r="AD56" s="2">
        <v>0.65971240447370805</v>
      </c>
      <c r="AE56" s="2">
        <v>0.70117935225720995</v>
      </c>
      <c r="AF56" s="2">
        <v>0.70927656248982895</v>
      </c>
      <c r="AG56" s="2">
        <v>0.75077629339658203</v>
      </c>
    </row>
    <row r="57" spans="1:33" x14ac:dyDescent="0.35">
      <c r="A57" s="7">
        <v>259</v>
      </c>
      <c r="B57" s="7">
        <v>34</v>
      </c>
      <c r="C57" s="7">
        <v>0</v>
      </c>
      <c r="D57" s="7">
        <v>0</v>
      </c>
      <c r="E57" s="22" t="str">
        <f t="shared" si="0"/>
        <v>00</v>
      </c>
      <c r="F57" s="4">
        <v>0.51509380849379405</v>
      </c>
      <c r="G57" s="25">
        <v>1</v>
      </c>
      <c r="H57" s="4">
        <v>1.051063517</v>
      </c>
      <c r="I57" s="4">
        <v>7.0372630067599999</v>
      </c>
      <c r="J57" s="2">
        <f t="shared" si="1"/>
        <v>0.14935686160803535</v>
      </c>
      <c r="K57" s="3">
        <v>127</v>
      </c>
      <c r="L57" s="3">
        <v>122</v>
      </c>
      <c r="M57" s="3">
        <v>128</v>
      </c>
      <c r="N57" s="3">
        <v>122</v>
      </c>
      <c r="O57" s="24">
        <v>901.36603557902697</v>
      </c>
      <c r="P57" s="4">
        <v>0.51700000000000002</v>
      </c>
      <c r="Q57" s="4">
        <v>0.48995983935742998</v>
      </c>
      <c r="R57" s="4">
        <v>0.51600000000000001</v>
      </c>
      <c r="S57" s="4">
        <v>0.49</v>
      </c>
      <c r="T57" s="4">
        <v>0.48199999999999998</v>
      </c>
      <c r="U57" s="4">
        <v>0.51100000000000001</v>
      </c>
      <c r="V57" s="5">
        <v>0</v>
      </c>
      <c r="W57" s="5">
        <v>100</v>
      </c>
      <c r="X57" s="5">
        <v>0</v>
      </c>
      <c r="Y57" s="5">
        <v>100</v>
      </c>
      <c r="Z57" s="5">
        <v>100</v>
      </c>
      <c r="AA57" s="5">
        <v>0</v>
      </c>
      <c r="AB57" s="2">
        <v>0.72773862532956402</v>
      </c>
      <c r="AC57" s="2">
        <v>0.67326581000611596</v>
      </c>
      <c r="AD57" s="2">
        <v>0.72567037226550501</v>
      </c>
      <c r="AE57" s="2">
        <v>0.67334455326376597</v>
      </c>
      <c r="AF57" s="2">
        <v>0.65778003672265395</v>
      </c>
      <c r="AG57" s="2">
        <v>0.71539278950726504</v>
      </c>
    </row>
    <row r="58" spans="1:33" x14ac:dyDescent="0.35">
      <c r="A58" s="7">
        <v>383</v>
      </c>
      <c r="B58" s="7">
        <v>300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1.010243671</v>
      </c>
      <c r="I58" s="4">
        <v>6.5930734123999999</v>
      </c>
      <c r="J58" s="2">
        <f t="shared" si="1"/>
        <v>0.153228033089996</v>
      </c>
      <c r="K58" s="3">
        <v>114</v>
      </c>
      <c r="L58" s="3">
        <v>130</v>
      </c>
      <c r="M58" s="3">
        <v>115</v>
      </c>
      <c r="N58" s="3">
        <v>140</v>
      </c>
      <c r="O58" s="24">
        <v>1001</v>
      </c>
      <c r="P58" s="4">
        <v>0.54900000000000004</v>
      </c>
      <c r="Q58" s="4">
        <v>0.53278688524590201</v>
      </c>
      <c r="R58" s="4">
        <v>0.53600000000000003</v>
      </c>
      <c r="S58" s="4">
        <v>0.52100000000000002</v>
      </c>
      <c r="T58" s="4">
        <v>0.46100000000000002</v>
      </c>
      <c r="U58" s="4">
        <v>0.50900000000000001</v>
      </c>
      <c r="V58" s="5">
        <v>0</v>
      </c>
      <c r="W58" s="5">
        <v>0</v>
      </c>
      <c r="X58" s="5">
        <v>0</v>
      </c>
      <c r="Y58" s="5">
        <v>0</v>
      </c>
      <c r="Z58" s="5">
        <v>100</v>
      </c>
      <c r="AA58" s="5">
        <v>0</v>
      </c>
      <c r="AB58" s="2">
        <v>0.79628793947945897</v>
      </c>
      <c r="AC58" s="2">
        <v>0.76096977689870604</v>
      </c>
      <c r="AD58" s="2">
        <v>0.76787072675588197</v>
      </c>
      <c r="AE58" s="2">
        <v>0.736054681571222</v>
      </c>
      <c r="AF58" s="2">
        <v>0.61803970807314002</v>
      </c>
      <c r="AG58" s="2">
        <v>0.71131115118761601</v>
      </c>
    </row>
    <row r="59" spans="1:33" x14ac:dyDescent="0.35">
      <c r="A59" s="7">
        <v>785</v>
      </c>
      <c r="B59" s="7">
        <v>500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1.1263091089999999</v>
      </c>
      <c r="I59" s="4">
        <v>7.1273625145099997</v>
      </c>
      <c r="J59" s="2">
        <f t="shared" si="1"/>
        <v>0.15802607299783639</v>
      </c>
      <c r="K59" s="3">
        <v>116</v>
      </c>
      <c r="L59" s="3">
        <v>128</v>
      </c>
      <c r="M59" s="3">
        <v>127</v>
      </c>
      <c r="N59" s="3">
        <v>128</v>
      </c>
      <c r="O59" s="24">
        <v>1001</v>
      </c>
      <c r="P59" s="4">
        <v>0.46400000000000002</v>
      </c>
      <c r="Q59" s="4">
        <v>0.52459016393442603</v>
      </c>
      <c r="R59" s="4">
        <v>0.54600000000000004</v>
      </c>
      <c r="S59" s="4">
        <v>0.51300000000000001</v>
      </c>
      <c r="T59" s="4">
        <v>0.502</v>
      </c>
      <c r="U59" s="4">
        <v>0.48199999999999998</v>
      </c>
      <c r="V59" s="5">
        <v>100</v>
      </c>
      <c r="W59" s="5">
        <v>0</v>
      </c>
      <c r="X59" s="5">
        <v>0</v>
      </c>
      <c r="Y59" s="5">
        <v>0</v>
      </c>
      <c r="Z59" s="5">
        <v>0</v>
      </c>
      <c r="AA59" s="5">
        <v>100</v>
      </c>
      <c r="AB59" s="2">
        <v>0.62362111791133501</v>
      </c>
      <c r="AC59" s="2">
        <v>0.74357803418683699</v>
      </c>
      <c r="AD59" s="2">
        <v>0.78965808094078904</v>
      </c>
      <c r="AE59" s="2">
        <v>0.71949115589954704</v>
      </c>
      <c r="AF59" s="2">
        <v>0.69715520195748404</v>
      </c>
      <c r="AG59" s="2">
        <v>0.65778003672265395</v>
      </c>
    </row>
    <row r="60" spans="1:33" x14ac:dyDescent="0.35">
      <c r="A60" s="7">
        <v>851</v>
      </c>
      <c r="B60" s="7">
        <v>272</v>
      </c>
      <c r="C60" s="7">
        <v>0</v>
      </c>
      <c r="D60" s="7">
        <v>0</v>
      </c>
      <c r="E60" s="22" t="str">
        <f t="shared" si="0"/>
        <v>00</v>
      </c>
      <c r="F60" s="4">
        <v>0.25052186993675601</v>
      </c>
      <c r="G60" s="25">
        <v>1</v>
      </c>
      <c r="H60" s="4">
        <v>1.005101588</v>
      </c>
      <c r="I60" s="4">
        <v>6.3386744404900002</v>
      </c>
      <c r="J60" s="2">
        <f t="shared" si="1"/>
        <v>0.15856652639858601</v>
      </c>
      <c r="K60" s="3">
        <v>118</v>
      </c>
      <c r="L60" s="3">
        <v>138</v>
      </c>
      <c r="M60" s="3">
        <v>106</v>
      </c>
      <c r="N60" s="3">
        <v>137</v>
      </c>
      <c r="O60" s="24">
        <v>1001</v>
      </c>
      <c r="P60" s="4">
        <v>0.55800000000000005</v>
      </c>
      <c r="Q60" s="4">
        <v>0.5390625</v>
      </c>
      <c r="R60" s="4">
        <v>0.58499999999999996</v>
      </c>
      <c r="S60" s="4">
        <v>0.54600000000000004</v>
      </c>
      <c r="T60" s="4">
        <v>0.51</v>
      </c>
      <c r="U60" s="4">
        <v>0.51800000000000002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2">
        <v>0.81644539690443896</v>
      </c>
      <c r="AC60" s="2">
        <v>0.77449282001389796</v>
      </c>
      <c r="AD60" s="2">
        <v>0.87947675875143905</v>
      </c>
      <c r="AE60" s="2">
        <v>0.78965808094078904</v>
      </c>
      <c r="AF60" s="2">
        <v>0.71334988787746501</v>
      </c>
      <c r="AG60" s="2">
        <v>0.72981116493153697</v>
      </c>
    </row>
    <row r="61" spans="1:33" x14ac:dyDescent="0.35">
      <c r="A61" s="7">
        <v>653</v>
      </c>
      <c r="B61" s="7">
        <v>123</v>
      </c>
      <c r="C61" s="7">
        <v>0</v>
      </c>
      <c r="D61" s="7">
        <v>0</v>
      </c>
      <c r="E61" s="22" t="str">
        <f t="shared" si="0"/>
        <v>00</v>
      </c>
      <c r="F61" s="4">
        <v>0.25000037147756099</v>
      </c>
      <c r="G61" s="25">
        <v>1</v>
      </c>
      <c r="H61" s="4">
        <v>1.330124825</v>
      </c>
      <c r="I61" s="4">
        <v>7.9292870127999997</v>
      </c>
      <c r="J61" s="2">
        <f t="shared" si="1"/>
        <v>0.16774835150409123</v>
      </c>
      <c r="K61" s="3">
        <v>118</v>
      </c>
      <c r="L61" s="3">
        <v>102</v>
      </c>
      <c r="M61" s="3">
        <v>149</v>
      </c>
      <c r="N61" s="3">
        <v>130</v>
      </c>
      <c r="O61" s="24">
        <v>1001</v>
      </c>
      <c r="P61" s="4">
        <v>0.46100000000000002</v>
      </c>
      <c r="Q61" s="4">
        <v>0.46363636363636401</v>
      </c>
      <c r="R61" s="4">
        <v>0.46100000000000002</v>
      </c>
      <c r="S61" s="4">
        <v>0.46200000000000002</v>
      </c>
      <c r="T61" s="4">
        <v>0.47899999999999998</v>
      </c>
      <c r="U61" s="4">
        <v>0.46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0.61803970807314002</v>
      </c>
      <c r="AC61" s="2">
        <v>0.62294292188669698</v>
      </c>
      <c r="AD61" s="2">
        <v>0.61803970807314002</v>
      </c>
      <c r="AE61" s="2">
        <v>0.61989671882035302</v>
      </c>
      <c r="AF61" s="2">
        <v>0.65200523722877002</v>
      </c>
      <c r="AG61" s="2">
        <v>0.61618613942381695</v>
      </c>
    </row>
    <row r="62" spans="1:33" x14ac:dyDescent="0.35">
      <c r="A62" s="7">
        <v>81</v>
      </c>
      <c r="B62" s="7">
        <v>228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1.4560512379999999</v>
      </c>
      <c r="I62" s="4">
        <v>7.8090854678000001</v>
      </c>
      <c r="J62" s="2">
        <f t="shared" si="1"/>
        <v>0.18645605096830925</v>
      </c>
      <c r="K62" s="3">
        <v>133</v>
      </c>
      <c r="L62" s="3">
        <v>127</v>
      </c>
      <c r="M62" s="3">
        <v>120</v>
      </c>
      <c r="N62" s="3">
        <v>119</v>
      </c>
      <c r="O62" s="24">
        <v>870.47525608506396</v>
      </c>
      <c r="P62" s="4">
        <v>0.52200000000000002</v>
      </c>
      <c r="Q62" s="4">
        <v>0.488461538461538</v>
      </c>
      <c r="R62" s="4">
        <v>0.495</v>
      </c>
      <c r="S62" s="4">
        <v>0.45500000000000002</v>
      </c>
      <c r="T62" s="4">
        <v>0.51300000000000001</v>
      </c>
      <c r="U62" s="4">
        <v>0.45900000000000002</v>
      </c>
      <c r="V62" s="5">
        <v>0</v>
      </c>
      <c r="W62" s="5">
        <v>100</v>
      </c>
      <c r="X62" s="5">
        <v>100</v>
      </c>
      <c r="Y62" s="5">
        <v>100</v>
      </c>
      <c r="Z62" s="5">
        <v>0</v>
      </c>
      <c r="AA62" s="5">
        <v>100</v>
      </c>
      <c r="AB62" s="2">
        <v>0.73814454649068095</v>
      </c>
      <c r="AC62" s="2">
        <v>0.67033250279377399</v>
      </c>
      <c r="AD62" s="2">
        <v>0.68319684970677697</v>
      </c>
      <c r="AE62" s="2">
        <v>0.60696948431889297</v>
      </c>
      <c r="AF62" s="2">
        <v>0.71949115589954704</v>
      </c>
      <c r="AG62" s="2">
        <v>0.61433600013565604</v>
      </c>
    </row>
    <row r="63" spans="1:33" x14ac:dyDescent="0.35">
      <c r="A63" s="7">
        <v>809</v>
      </c>
      <c r="B63" s="7">
        <v>248</v>
      </c>
      <c r="C63" s="7">
        <v>0</v>
      </c>
      <c r="D63" s="7">
        <v>0</v>
      </c>
      <c r="E63" s="22" t="str">
        <f t="shared" si="0"/>
        <v>00</v>
      </c>
      <c r="F63" s="4">
        <v>0.28082020784529199</v>
      </c>
      <c r="G63" s="25">
        <v>1</v>
      </c>
      <c r="H63" s="4">
        <v>1.344693033</v>
      </c>
      <c r="I63" s="4">
        <v>7.0409460447930003</v>
      </c>
      <c r="J63" s="2">
        <f t="shared" si="1"/>
        <v>0.19098186869283604</v>
      </c>
      <c r="K63" s="3">
        <v>122</v>
      </c>
      <c r="L63" s="3">
        <v>126</v>
      </c>
      <c r="M63" s="3">
        <v>127</v>
      </c>
      <c r="N63" s="3">
        <v>124</v>
      </c>
      <c r="O63" s="24">
        <v>751.93977889867097</v>
      </c>
      <c r="P63" s="4">
        <v>0.50600000000000001</v>
      </c>
      <c r="Q63" s="4">
        <v>0.50806451612903203</v>
      </c>
      <c r="R63" s="4">
        <v>0.501</v>
      </c>
      <c r="S63" s="4">
        <v>0.49099999999999999</v>
      </c>
      <c r="T63" s="4">
        <v>0.53</v>
      </c>
      <c r="U63" s="4">
        <v>0.503</v>
      </c>
      <c r="V63" s="5">
        <v>0</v>
      </c>
      <c r="W63" s="5">
        <v>0</v>
      </c>
      <c r="X63" s="5">
        <v>0</v>
      </c>
      <c r="Y63" s="5">
        <v>100</v>
      </c>
      <c r="Z63" s="5">
        <v>0</v>
      </c>
      <c r="AA63" s="5">
        <v>0</v>
      </c>
      <c r="AB63" s="2">
        <v>0.70521976179421497</v>
      </c>
      <c r="AC63" s="2">
        <v>0.70940770143172605</v>
      </c>
      <c r="AD63" s="2">
        <v>0.69514918323061803</v>
      </c>
      <c r="AE63" s="2">
        <v>0.67530726243161399</v>
      </c>
      <c r="AF63" s="2">
        <v>0.75502258427803304</v>
      </c>
      <c r="AG63" s="2">
        <v>0.69916525288550802</v>
      </c>
    </row>
    <row r="64" spans="1:33" x14ac:dyDescent="0.35">
      <c r="A64" s="7">
        <v>37</v>
      </c>
      <c r="B64" s="7">
        <v>484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1.550548423</v>
      </c>
      <c r="I64" s="4">
        <v>6.8158092738900002</v>
      </c>
      <c r="J64" s="2">
        <f t="shared" si="1"/>
        <v>0.22749293014108249</v>
      </c>
      <c r="K64" s="3">
        <v>131</v>
      </c>
      <c r="L64" s="3">
        <v>126</v>
      </c>
      <c r="M64" s="3">
        <v>123</v>
      </c>
      <c r="N64" s="3">
        <v>119</v>
      </c>
      <c r="O64" s="24">
        <v>1001</v>
      </c>
      <c r="P64" s="4">
        <v>0.49399999999999999</v>
      </c>
      <c r="Q64" s="4">
        <v>0.49027237354085601</v>
      </c>
      <c r="R64" s="4">
        <v>0.503</v>
      </c>
      <c r="S64" s="4">
        <v>0.48799999999999999</v>
      </c>
      <c r="T64" s="4">
        <v>0.499</v>
      </c>
      <c r="U64" s="4">
        <v>0.47</v>
      </c>
      <c r="V64" s="5">
        <v>100</v>
      </c>
      <c r="W64" s="5">
        <v>100</v>
      </c>
      <c r="X64" s="5">
        <v>0</v>
      </c>
      <c r="Y64" s="5">
        <v>100</v>
      </c>
      <c r="Z64" s="5">
        <v>100</v>
      </c>
      <c r="AA64" s="5">
        <v>100</v>
      </c>
      <c r="AB64" s="2">
        <v>0.68121860969467196</v>
      </c>
      <c r="AC64" s="2">
        <v>0.67387876169406802</v>
      </c>
      <c r="AD64" s="2">
        <v>0.69916525288550802</v>
      </c>
      <c r="AE64" s="2">
        <v>0.66943065394262902</v>
      </c>
      <c r="AF64" s="2">
        <v>0.69114917789727204</v>
      </c>
      <c r="AG64" s="2">
        <v>0.63487827243596995</v>
      </c>
    </row>
    <row r="65" spans="1:33" x14ac:dyDescent="0.35">
      <c r="A65" s="7">
        <v>373</v>
      </c>
      <c r="B65" s="7">
        <v>101</v>
      </c>
      <c r="C65" s="7">
        <v>0</v>
      </c>
      <c r="D65" s="7">
        <v>0</v>
      </c>
      <c r="E65" s="22" t="str">
        <f t="shared" si="0"/>
        <v>00</v>
      </c>
      <c r="F65" s="4">
        <v>0.25000000023584601</v>
      </c>
      <c r="G65" s="25">
        <v>1</v>
      </c>
      <c r="H65" s="4">
        <v>1.919495148</v>
      </c>
      <c r="I65" s="4">
        <v>8.3563763504500006</v>
      </c>
      <c r="J65" s="2">
        <f t="shared" si="1"/>
        <v>0.22970424828898867</v>
      </c>
      <c r="K65" s="3">
        <v>124</v>
      </c>
      <c r="L65" s="3">
        <v>125</v>
      </c>
      <c r="M65" s="3">
        <v>114</v>
      </c>
      <c r="N65" s="3">
        <v>136</v>
      </c>
      <c r="O65" s="24">
        <v>1001</v>
      </c>
      <c r="P65" s="4">
        <v>0.49299999999999999</v>
      </c>
      <c r="Q65" s="4">
        <v>0.50200803212851397</v>
      </c>
      <c r="R65" s="4">
        <v>0.52500000000000002</v>
      </c>
      <c r="S65" s="4">
        <v>0.48699999999999999</v>
      </c>
      <c r="T65" s="4">
        <v>0.49</v>
      </c>
      <c r="U65" s="4">
        <v>0.48399999999999999</v>
      </c>
      <c r="V65" s="5">
        <v>100</v>
      </c>
      <c r="W65" s="5">
        <v>0</v>
      </c>
      <c r="X65" s="5">
        <v>0</v>
      </c>
      <c r="Y65" s="5">
        <v>100</v>
      </c>
      <c r="Z65" s="5">
        <v>100</v>
      </c>
      <c r="AA65" s="5">
        <v>100</v>
      </c>
      <c r="AB65" s="2">
        <v>0.679244275390954</v>
      </c>
      <c r="AC65" s="2">
        <v>0.69717133085967098</v>
      </c>
      <c r="AD65" s="2">
        <v>0.74444047494749599</v>
      </c>
      <c r="AE65" s="2">
        <v>0.66747943381136798</v>
      </c>
      <c r="AF65" s="2">
        <v>0.67334455326376597</v>
      </c>
      <c r="AG65" s="2">
        <v>0.66164851350057396</v>
      </c>
    </row>
    <row r="66" spans="1:33" x14ac:dyDescent="0.35">
      <c r="A66" s="7">
        <v>899</v>
      </c>
      <c r="B66" s="7">
        <v>416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1.6062745700000001</v>
      </c>
      <c r="I66" s="4">
        <v>6.8444220592400002</v>
      </c>
      <c r="J66" s="2">
        <f t="shared" ref="J66:J129" si="3">H66/I66</f>
        <v>0.23468374043817508</v>
      </c>
      <c r="K66" s="3">
        <v>130</v>
      </c>
      <c r="L66" s="3">
        <v>121</v>
      </c>
      <c r="M66" s="3">
        <v>122</v>
      </c>
      <c r="N66" s="3">
        <v>126</v>
      </c>
      <c r="O66" s="24">
        <v>1001</v>
      </c>
      <c r="P66" s="4">
        <v>0.47199999999999998</v>
      </c>
      <c r="Q66" s="4">
        <v>0.48207171314740999</v>
      </c>
      <c r="R66" s="4">
        <v>0.51600000000000001</v>
      </c>
      <c r="S66" s="4">
        <v>0.45900000000000002</v>
      </c>
      <c r="T66" s="4">
        <v>0.51600000000000001</v>
      </c>
      <c r="U66" s="4">
        <v>0.51</v>
      </c>
      <c r="V66" s="5">
        <v>100</v>
      </c>
      <c r="W66" s="5">
        <v>100</v>
      </c>
      <c r="X66" s="5">
        <v>0</v>
      </c>
      <c r="Y66" s="5">
        <v>100</v>
      </c>
      <c r="Z66" s="5">
        <v>0</v>
      </c>
      <c r="AA66" s="5">
        <v>0</v>
      </c>
      <c r="AB66" s="2">
        <v>0.638658995275876</v>
      </c>
      <c r="AC66" s="2">
        <v>0.65791848867620195</v>
      </c>
      <c r="AD66" s="2">
        <v>0.72567037226550501</v>
      </c>
      <c r="AE66" s="2">
        <v>0.61433600013565604</v>
      </c>
      <c r="AF66" s="2">
        <v>0.72567037226550501</v>
      </c>
      <c r="AG66" s="2">
        <v>0.71334988787746501</v>
      </c>
    </row>
    <row r="67" spans="1:33" x14ac:dyDescent="0.35">
      <c r="A67" s="7">
        <v>865</v>
      </c>
      <c r="B67" s="7">
        <v>381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1.6127338659999999</v>
      </c>
      <c r="I67" s="4">
        <v>6.8357009049900004</v>
      </c>
      <c r="J67" s="2">
        <f t="shared" si="3"/>
        <v>0.23592809112269944</v>
      </c>
      <c r="K67" s="3">
        <v>134</v>
      </c>
      <c r="L67" s="3">
        <v>115</v>
      </c>
      <c r="M67" s="3">
        <v>125</v>
      </c>
      <c r="N67" s="3">
        <v>125</v>
      </c>
      <c r="O67" s="24">
        <v>1001</v>
      </c>
      <c r="P67" s="4">
        <v>0.45800000000000002</v>
      </c>
      <c r="Q67" s="4">
        <v>0.46184738955823301</v>
      </c>
      <c r="R67" s="4">
        <v>0.50900000000000001</v>
      </c>
      <c r="S67" s="4">
        <v>0.46500000000000002</v>
      </c>
      <c r="T67" s="4">
        <v>0.51800000000000002</v>
      </c>
      <c r="U67" s="4">
        <v>0.51800000000000002</v>
      </c>
      <c r="V67" s="5">
        <v>100</v>
      </c>
      <c r="W67" s="5">
        <v>100</v>
      </c>
      <c r="X67" s="5">
        <v>0</v>
      </c>
      <c r="Y67" s="5">
        <v>100</v>
      </c>
      <c r="Z67" s="5">
        <v>0</v>
      </c>
      <c r="AA67" s="5">
        <v>0</v>
      </c>
      <c r="AB67" s="2">
        <v>0.61248927754249105</v>
      </c>
      <c r="AC67" s="2">
        <v>0.61961309651379604</v>
      </c>
      <c r="AD67" s="2">
        <v>0.71131115118761601</v>
      </c>
      <c r="AE67" s="2">
        <v>0.62548853208613098</v>
      </c>
      <c r="AF67" s="2">
        <v>0.72981116493153697</v>
      </c>
      <c r="AG67" s="2">
        <v>0.72981116493153697</v>
      </c>
    </row>
    <row r="68" spans="1:33" x14ac:dyDescent="0.35">
      <c r="A68" s="7">
        <v>377</v>
      </c>
      <c r="B68" s="7">
        <v>157</v>
      </c>
      <c r="C68" s="7">
        <v>0</v>
      </c>
      <c r="D68" s="7">
        <v>0</v>
      </c>
      <c r="E68" s="22" t="str">
        <f t="shared" si="2"/>
        <v>00</v>
      </c>
      <c r="F68" s="4">
        <v>0.252239763301083</v>
      </c>
      <c r="G68" s="25">
        <v>1</v>
      </c>
      <c r="H68" s="4">
        <v>1.6829748170000001</v>
      </c>
      <c r="I68" s="4">
        <v>6.85691023498</v>
      </c>
      <c r="J68" s="2">
        <f t="shared" si="3"/>
        <v>0.24544215387485074</v>
      </c>
      <c r="K68" s="3">
        <v>109</v>
      </c>
      <c r="L68" s="3">
        <v>126</v>
      </c>
      <c r="M68" s="3">
        <v>140</v>
      </c>
      <c r="N68" s="3">
        <v>124</v>
      </c>
      <c r="O68" s="24">
        <v>1001</v>
      </c>
      <c r="P68" s="4">
        <v>0.48499999999999999</v>
      </c>
      <c r="Q68" s="4">
        <v>0.536170212765957</v>
      </c>
      <c r="R68" s="4">
        <v>0.53</v>
      </c>
      <c r="S68" s="4">
        <v>0.54</v>
      </c>
      <c r="T68" s="4">
        <v>0.49099999999999999</v>
      </c>
      <c r="U68" s="4">
        <v>0.47699999999999998</v>
      </c>
      <c r="V68" s="5">
        <v>100</v>
      </c>
      <c r="W68" s="5">
        <v>0</v>
      </c>
      <c r="X68" s="5">
        <v>0</v>
      </c>
      <c r="Y68" s="5">
        <v>0</v>
      </c>
      <c r="Z68" s="5">
        <v>100</v>
      </c>
      <c r="AA68" s="5">
        <v>100</v>
      </c>
      <c r="AB68" s="2">
        <v>0.66358837831840101</v>
      </c>
      <c r="AC68" s="2">
        <v>0.76823763191501504</v>
      </c>
      <c r="AD68" s="2">
        <v>0.75502258427803304</v>
      </c>
      <c r="AE68" s="2">
        <v>0.77652878949899595</v>
      </c>
      <c r="AF68" s="2">
        <v>0.67530726243161399</v>
      </c>
      <c r="AG68" s="2">
        <v>0.64817381491721404</v>
      </c>
    </row>
    <row r="69" spans="1:33" x14ac:dyDescent="0.35">
      <c r="A69" s="7">
        <v>155</v>
      </c>
      <c r="B69" s="7">
        <v>197</v>
      </c>
      <c r="C69" s="7">
        <v>0</v>
      </c>
      <c r="D69" s="7">
        <v>0</v>
      </c>
      <c r="E69" s="22" t="str">
        <f t="shared" si="2"/>
        <v>00</v>
      </c>
      <c r="F69" s="4">
        <v>0.25</v>
      </c>
      <c r="G69" s="25">
        <v>1</v>
      </c>
      <c r="H69" s="4">
        <v>2.0977531919999999</v>
      </c>
      <c r="I69" s="4">
        <v>8.3762961460799996</v>
      </c>
      <c r="J69" s="2">
        <f t="shared" si="3"/>
        <v>0.2504392341693556</v>
      </c>
      <c r="K69" s="3">
        <v>124</v>
      </c>
      <c r="L69" s="3">
        <v>134</v>
      </c>
      <c r="M69" s="3">
        <v>123</v>
      </c>
      <c r="N69" s="3">
        <v>118</v>
      </c>
      <c r="O69" s="24">
        <v>865.22457415261704</v>
      </c>
      <c r="P69" s="4">
        <v>0.49399999999999999</v>
      </c>
      <c r="Q69" s="4">
        <v>0.51937984496124001</v>
      </c>
      <c r="R69" s="4">
        <v>0.49299999999999999</v>
      </c>
      <c r="S69" s="4">
        <v>0.53</v>
      </c>
      <c r="T69" s="4">
        <v>0.48899999999999999</v>
      </c>
      <c r="U69" s="4">
        <v>0.50600000000000001</v>
      </c>
      <c r="V69" s="5">
        <v>100</v>
      </c>
      <c r="W69" s="5">
        <v>0</v>
      </c>
      <c r="X69" s="5">
        <v>100</v>
      </c>
      <c r="Y69" s="5">
        <v>0</v>
      </c>
      <c r="Z69" s="5">
        <v>100</v>
      </c>
      <c r="AA69" s="5">
        <v>0</v>
      </c>
      <c r="AB69" s="2">
        <v>0.68121860969467196</v>
      </c>
      <c r="AC69" s="2">
        <v>0.73267801931658105</v>
      </c>
      <c r="AD69" s="2">
        <v>0.679244275390954</v>
      </c>
      <c r="AE69" s="2">
        <v>0.75502258427803304</v>
      </c>
      <c r="AF69" s="2">
        <v>0.67138568877843297</v>
      </c>
      <c r="AG69" s="2">
        <v>0.70521976179421497</v>
      </c>
    </row>
    <row r="70" spans="1:33" x14ac:dyDescent="0.35">
      <c r="A70" s="7">
        <v>177</v>
      </c>
      <c r="B70" s="7">
        <v>482</v>
      </c>
      <c r="C70" s="7">
        <v>0</v>
      </c>
      <c r="D70" s="7">
        <v>0</v>
      </c>
      <c r="E70" s="22" t="str">
        <f t="shared" si="2"/>
        <v>00</v>
      </c>
      <c r="F70" s="4">
        <v>0.25000023821351203</v>
      </c>
      <c r="G70" s="25">
        <v>1</v>
      </c>
      <c r="H70" s="4">
        <v>1.6324837590000001</v>
      </c>
      <c r="I70" s="4">
        <v>6.2856195593999997</v>
      </c>
      <c r="J70" s="2">
        <f t="shared" si="3"/>
        <v>0.25971723925904139</v>
      </c>
      <c r="K70" s="3">
        <v>132</v>
      </c>
      <c r="L70" s="3">
        <v>122</v>
      </c>
      <c r="M70" s="3">
        <v>122</v>
      </c>
      <c r="N70" s="3">
        <v>123</v>
      </c>
      <c r="O70" s="24">
        <v>1001</v>
      </c>
      <c r="P70" s="4">
        <v>0.496</v>
      </c>
      <c r="Q70" s="4">
        <v>0.48031496062992102</v>
      </c>
      <c r="R70" s="4">
        <v>0.499</v>
      </c>
      <c r="S70" s="4">
        <v>0.47499999999999998</v>
      </c>
      <c r="T70" s="4">
        <v>0.48699999999999999</v>
      </c>
      <c r="U70" s="4">
        <v>0.47199999999999998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0.68517901091076805</v>
      </c>
      <c r="AC70" s="2">
        <v>0.65453234443216601</v>
      </c>
      <c r="AD70" s="2">
        <v>0.69114917789727204</v>
      </c>
      <c r="AE70" s="2">
        <v>0.64435701639051302</v>
      </c>
      <c r="AF70" s="2">
        <v>0.66747943381136798</v>
      </c>
      <c r="AG70" s="2">
        <v>0.638658995275876</v>
      </c>
    </row>
    <row r="71" spans="1:33" x14ac:dyDescent="0.35">
      <c r="A71" s="7">
        <v>701</v>
      </c>
      <c r="B71" s="7">
        <v>45</v>
      </c>
      <c r="C71" s="7">
        <v>0</v>
      </c>
      <c r="D71" s="7">
        <v>0</v>
      </c>
      <c r="E71" s="22" t="str">
        <f t="shared" si="2"/>
        <v>00</v>
      </c>
      <c r="F71" s="4">
        <v>0.25</v>
      </c>
      <c r="G71" s="25">
        <v>1</v>
      </c>
      <c r="H71" s="4">
        <v>2.7548507569999998</v>
      </c>
      <c r="I71" s="4">
        <v>8.5231543374300003</v>
      </c>
      <c r="J71" s="2">
        <f t="shared" si="3"/>
        <v>0.32321962596663179</v>
      </c>
      <c r="K71" s="3">
        <v>122</v>
      </c>
      <c r="L71" s="3">
        <v>136</v>
      </c>
      <c r="M71" s="3">
        <v>131</v>
      </c>
      <c r="N71" s="3">
        <v>110</v>
      </c>
      <c r="O71" s="24">
        <v>1001</v>
      </c>
      <c r="P71" s="4">
        <v>0.48599999999999999</v>
      </c>
      <c r="Q71" s="4">
        <v>0.52713178294573604</v>
      </c>
      <c r="R71" s="4">
        <v>0.50600000000000001</v>
      </c>
      <c r="S71" s="4">
        <v>0.53400000000000003</v>
      </c>
      <c r="T71" s="4">
        <v>0.50900000000000001</v>
      </c>
      <c r="U71" s="4">
        <v>0.51300000000000001</v>
      </c>
      <c r="V71" s="5">
        <v>100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0.665532013526972</v>
      </c>
      <c r="AC71" s="2">
        <v>0.74893854018836103</v>
      </c>
      <c r="AD71" s="2">
        <v>0.70521976179421497</v>
      </c>
      <c r="AE71" s="2">
        <v>0.76356964485649104</v>
      </c>
      <c r="AF71" s="2">
        <v>0.71131115118761601</v>
      </c>
      <c r="AG71" s="2">
        <v>0.71949115589954704</v>
      </c>
    </row>
    <row r="72" spans="1:33" x14ac:dyDescent="0.35">
      <c r="A72" s="7">
        <v>253</v>
      </c>
      <c r="B72" s="7">
        <v>430</v>
      </c>
      <c r="C72" s="7">
        <v>0</v>
      </c>
      <c r="D72" s="7">
        <v>0</v>
      </c>
      <c r="E72" s="22" t="str">
        <f t="shared" si="2"/>
        <v>00</v>
      </c>
      <c r="F72" s="4">
        <v>0.25000483452408301</v>
      </c>
      <c r="G72" s="25">
        <v>1</v>
      </c>
      <c r="H72" s="4">
        <v>2.4630169400000002</v>
      </c>
      <c r="I72" s="4">
        <v>7.2799255298699999</v>
      </c>
      <c r="J72" s="2">
        <f t="shared" si="3"/>
        <v>0.33832996366433754</v>
      </c>
      <c r="K72" s="3">
        <v>103</v>
      </c>
      <c r="L72" s="3">
        <v>129</v>
      </c>
      <c r="M72" s="3">
        <v>135</v>
      </c>
      <c r="N72" s="3">
        <v>132</v>
      </c>
      <c r="O72" s="24">
        <v>1001</v>
      </c>
      <c r="P72" s="4">
        <v>0.53500000000000003</v>
      </c>
      <c r="Q72" s="4">
        <v>0.556034482758621</v>
      </c>
      <c r="R72" s="4">
        <v>0.51600000000000001</v>
      </c>
      <c r="S72" s="4">
        <v>0.57599999999999996</v>
      </c>
      <c r="T72" s="4">
        <v>0.51600000000000001</v>
      </c>
      <c r="U72" s="4">
        <v>0.51600000000000001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2">
        <v>0.76571787339478103</v>
      </c>
      <c r="AC72" s="2">
        <v>0.81200838343667403</v>
      </c>
      <c r="AD72" s="2">
        <v>0.72567037226550501</v>
      </c>
      <c r="AE72" s="2">
        <v>0.85802182375017899</v>
      </c>
      <c r="AF72" s="2">
        <v>0.72567037226550501</v>
      </c>
      <c r="AG72" s="2">
        <v>0.72567037226550501</v>
      </c>
    </row>
    <row r="73" spans="1:33" x14ac:dyDescent="0.35">
      <c r="A73" s="7">
        <v>233</v>
      </c>
      <c r="B73" s="7">
        <v>255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2.4587776969999999</v>
      </c>
      <c r="I73" s="4">
        <v>7.2158540175999999</v>
      </c>
      <c r="J73" s="2">
        <f t="shared" si="3"/>
        <v>0.34074659645315158</v>
      </c>
      <c r="K73" s="3">
        <v>120</v>
      </c>
      <c r="L73" s="3">
        <v>116</v>
      </c>
      <c r="M73" s="3">
        <v>128</v>
      </c>
      <c r="N73" s="3">
        <v>135</v>
      </c>
      <c r="O73" s="24">
        <v>1001</v>
      </c>
      <c r="P73" s="4">
        <v>0.5</v>
      </c>
      <c r="Q73" s="4">
        <v>0.49152542372881403</v>
      </c>
      <c r="R73" s="4">
        <v>0.48499999999999999</v>
      </c>
      <c r="S73" s="4">
        <v>0.48199999999999998</v>
      </c>
      <c r="T73" s="4">
        <v>0.53100000000000003</v>
      </c>
      <c r="U73" s="4">
        <v>0.50700000000000001</v>
      </c>
      <c r="V73" s="5">
        <v>0</v>
      </c>
      <c r="W73" s="5">
        <v>100</v>
      </c>
      <c r="X73" s="5">
        <v>100</v>
      </c>
      <c r="Y73" s="5">
        <v>100</v>
      </c>
      <c r="Z73" s="5">
        <v>0</v>
      </c>
      <c r="AA73" s="5">
        <v>0</v>
      </c>
      <c r="AB73" s="2">
        <v>0.69314718055994495</v>
      </c>
      <c r="AC73" s="2">
        <v>0.67634006224356402</v>
      </c>
      <c r="AD73" s="2">
        <v>0.66358837831840101</v>
      </c>
      <c r="AE73" s="2">
        <v>0.65778003672265395</v>
      </c>
      <c r="AF73" s="2">
        <v>0.75715251053585797</v>
      </c>
      <c r="AG73" s="2">
        <v>0.70724610493944695</v>
      </c>
    </row>
    <row r="74" spans="1:33" x14ac:dyDescent="0.35">
      <c r="A74" s="7">
        <v>19</v>
      </c>
      <c r="B74" s="7">
        <v>396</v>
      </c>
      <c r="C74" s="7">
        <v>0</v>
      </c>
      <c r="D74" s="7">
        <v>0</v>
      </c>
      <c r="E74" s="22" t="str">
        <f t="shared" si="2"/>
        <v>00</v>
      </c>
      <c r="F74" s="4">
        <v>0</v>
      </c>
      <c r="G74" s="25">
        <v>0</v>
      </c>
      <c r="H74" s="4">
        <v>1.2072311909999999E-2</v>
      </c>
      <c r="I74" s="4">
        <v>8.3245126527599993</v>
      </c>
      <c r="J74" s="2">
        <f t="shared" si="3"/>
        <v>1.4502124524968334E-3</v>
      </c>
      <c r="K74" s="3">
        <v>117</v>
      </c>
      <c r="L74" s="3">
        <v>142</v>
      </c>
      <c r="M74" s="3">
        <v>116</v>
      </c>
      <c r="N74" s="3">
        <v>124</v>
      </c>
      <c r="O74" s="24">
        <v>1001</v>
      </c>
      <c r="P74" s="4">
        <v>0.55000000000000004</v>
      </c>
      <c r="Q74" s="4">
        <v>0.54826254826254806</v>
      </c>
      <c r="R74" s="4">
        <v>0.78900000000000003</v>
      </c>
      <c r="S74" s="4">
        <v>0.85599999999999998</v>
      </c>
      <c r="T74" s="4">
        <v>0.56499999999999995</v>
      </c>
      <c r="U74" s="4">
        <v>0.56100000000000005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2">
        <v>0.79850769621777196</v>
      </c>
      <c r="AC74" s="2">
        <v>0.79465412690178205</v>
      </c>
      <c r="AD74" s="2">
        <v>1.5558971455060699</v>
      </c>
      <c r="AE74" s="2">
        <v>1.9379419794061401</v>
      </c>
      <c r="AF74" s="2">
        <v>0.83240924789345305</v>
      </c>
      <c r="AG74" s="2">
        <v>0.82325586590696598</v>
      </c>
    </row>
    <row r="75" spans="1:33" x14ac:dyDescent="0.35">
      <c r="A75" s="7">
        <v>205</v>
      </c>
      <c r="B75" s="7">
        <v>388</v>
      </c>
      <c r="C75" s="7">
        <v>0</v>
      </c>
      <c r="D75" s="7">
        <v>0</v>
      </c>
      <c r="E75" s="22" t="str">
        <f t="shared" si="2"/>
        <v>00</v>
      </c>
      <c r="F75" s="4">
        <v>0</v>
      </c>
      <c r="G75" s="25">
        <v>0</v>
      </c>
      <c r="H75" s="4">
        <v>1.614282605E-2</v>
      </c>
      <c r="I75" s="4">
        <v>8.4086990538320006</v>
      </c>
      <c r="J75" s="2">
        <f t="shared" si="3"/>
        <v>1.9197768818523019E-3</v>
      </c>
      <c r="K75" s="3">
        <v>146</v>
      </c>
      <c r="L75" s="3">
        <v>125</v>
      </c>
      <c r="M75" s="3">
        <v>130</v>
      </c>
      <c r="N75" s="3">
        <v>98</v>
      </c>
      <c r="O75" s="24">
        <v>1001</v>
      </c>
      <c r="P75" s="4">
        <v>0.42</v>
      </c>
      <c r="Q75" s="4">
        <v>0.46125461254612499</v>
      </c>
      <c r="R75" s="4">
        <v>0.70199999999999996</v>
      </c>
      <c r="S75" s="4">
        <v>0.69599999999999995</v>
      </c>
      <c r="T75" s="4">
        <v>0.624</v>
      </c>
      <c r="U75" s="4">
        <v>0.6</v>
      </c>
      <c r="V75" s="5">
        <v>100</v>
      </c>
      <c r="W75" s="5">
        <v>100</v>
      </c>
      <c r="X75" s="5">
        <v>0</v>
      </c>
      <c r="Y75" s="5">
        <v>0</v>
      </c>
      <c r="Z75" s="5">
        <v>0</v>
      </c>
      <c r="AA75" s="5">
        <v>0</v>
      </c>
      <c r="AB75" s="2">
        <v>0.54472717544167204</v>
      </c>
      <c r="AC75" s="2">
        <v>0.61851219917136402</v>
      </c>
      <c r="AD75" s="2">
        <v>1.21066179247673</v>
      </c>
      <c r="AE75" s="2">
        <v>1.1907275775759201</v>
      </c>
      <c r="AF75" s="2">
        <v>0.97816613559224297</v>
      </c>
      <c r="AG75" s="2">
        <v>0.916290731874155</v>
      </c>
    </row>
    <row r="76" spans="1:33" x14ac:dyDescent="0.35">
      <c r="A76" s="7">
        <v>797</v>
      </c>
      <c r="B76" s="7">
        <v>450</v>
      </c>
      <c r="C76" s="7">
        <v>0</v>
      </c>
      <c r="D76" s="7">
        <v>0</v>
      </c>
      <c r="E76" s="22" t="str">
        <f t="shared" si="2"/>
        <v>00</v>
      </c>
      <c r="F76" s="4">
        <v>0</v>
      </c>
      <c r="G76" s="25">
        <v>0</v>
      </c>
      <c r="H76" s="4">
        <v>1.5291611530000001E-2</v>
      </c>
      <c r="I76" s="4">
        <v>6.8919037761700004</v>
      </c>
      <c r="J76" s="2">
        <f t="shared" si="3"/>
        <v>2.2187790234207134E-3</v>
      </c>
      <c r="K76" s="3">
        <v>121</v>
      </c>
      <c r="L76" s="3">
        <v>132</v>
      </c>
      <c r="M76" s="3">
        <v>121</v>
      </c>
      <c r="N76" s="3">
        <v>125</v>
      </c>
      <c r="O76" s="24">
        <v>1001</v>
      </c>
      <c r="P76" s="4">
        <v>0.54600000000000004</v>
      </c>
      <c r="Q76" s="4">
        <v>0.52173913043478304</v>
      </c>
      <c r="R76" s="4">
        <v>0.748</v>
      </c>
      <c r="S76" s="4">
        <v>0.73799999999999999</v>
      </c>
      <c r="T76" s="4">
        <v>0.61799999999999999</v>
      </c>
      <c r="U76" s="4">
        <v>0.61299999999999999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2">
        <v>0.78965808094078904</v>
      </c>
      <c r="AC76" s="2">
        <v>0.73759894313077901</v>
      </c>
      <c r="AD76" s="2">
        <v>1.3783261914707099</v>
      </c>
      <c r="AE76" s="2">
        <v>1.33941077522104</v>
      </c>
      <c r="AF76" s="2">
        <v>0.96233467037556197</v>
      </c>
      <c r="AG76" s="2">
        <v>0.94933058595235498</v>
      </c>
    </row>
    <row r="77" spans="1:33" x14ac:dyDescent="0.35">
      <c r="A77" s="7">
        <v>425</v>
      </c>
      <c r="B77" s="7">
        <v>337</v>
      </c>
      <c r="C77" s="7">
        <v>0</v>
      </c>
      <c r="D77" s="7">
        <v>0</v>
      </c>
      <c r="E77" s="22" t="str">
        <f t="shared" si="2"/>
        <v>00</v>
      </c>
      <c r="F77" s="4">
        <v>0</v>
      </c>
      <c r="G77" s="25">
        <v>0</v>
      </c>
      <c r="H77" s="4">
        <v>1.367276156E-2</v>
      </c>
      <c r="I77" s="4">
        <v>6.0619156613699996</v>
      </c>
      <c r="J77" s="2">
        <f t="shared" si="3"/>
        <v>2.2555182757046047E-3</v>
      </c>
      <c r="K77" s="3">
        <v>119</v>
      </c>
      <c r="L77" s="3">
        <v>124</v>
      </c>
      <c r="M77" s="3">
        <v>136</v>
      </c>
      <c r="N77" s="3">
        <v>120</v>
      </c>
      <c r="O77" s="24">
        <v>1001</v>
      </c>
      <c r="P77" s="4">
        <v>0.48199999999999998</v>
      </c>
      <c r="Q77" s="4">
        <v>0.51028806584362096</v>
      </c>
      <c r="R77" s="4">
        <v>0.17499999999999999</v>
      </c>
      <c r="S77" s="4">
        <v>0.13</v>
      </c>
      <c r="T77" s="4">
        <v>0.35699999999999998</v>
      </c>
      <c r="U77" s="4">
        <v>0.39300000000000002</v>
      </c>
      <c r="V77" s="5">
        <v>100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0.65778003672265395</v>
      </c>
      <c r="AC77" s="2">
        <v>0.71393795022901896</v>
      </c>
      <c r="AD77" s="2">
        <v>0.19237189264745599</v>
      </c>
      <c r="AE77" s="2">
        <v>0.13926206733350799</v>
      </c>
      <c r="AF77" s="2">
        <v>0.44161055474451799</v>
      </c>
      <c r="AG77" s="2">
        <v>0.49922648792263902</v>
      </c>
    </row>
    <row r="78" spans="1:33" x14ac:dyDescent="0.35">
      <c r="A78" s="7">
        <v>295</v>
      </c>
      <c r="B78" s="7">
        <v>221</v>
      </c>
      <c r="C78" s="7">
        <v>0</v>
      </c>
      <c r="D78" s="7">
        <v>0</v>
      </c>
      <c r="E78" s="22" t="str">
        <f t="shared" si="2"/>
        <v>00</v>
      </c>
      <c r="F78" s="4">
        <v>0</v>
      </c>
      <c r="G78" s="25">
        <v>0</v>
      </c>
      <c r="H78" s="4">
        <v>2.2386003790000001E-2</v>
      </c>
      <c r="I78" s="4">
        <v>9.3881558531499998</v>
      </c>
      <c r="J78" s="2">
        <f t="shared" si="3"/>
        <v>2.3844942649187961E-3</v>
      </c>
      <c r="K78" s="3">
        <v>129</v>
      </c>
      <c r="L78" s="3">
        <v>120</v>
      </c>
      <c r="M78" s="3">
        <v>145</v>
      </c>
      <c r="N78" s="3">
        <v>105</v>
      </c>
      <c r="O78" s="24">
        <v>1001</v>
      </c>
      <c r="P78" s="4">
        <v>0.46800000000000003</v>
      </c>
      <c r="Q78" s="4">
        <v>0.48192771084337299</v>
      </c>
      <c r="R78" s="4">
        <v>0.66300000000000003</v>
      </c>
      <c r="S78" s="4">
        <v>0.65300000000000002</v>
      </c>
      <c r="T78" s="4">
        <v>0.54700000000000004</v>
      </c>
      <c r="U78" s="4">
        <v>0.56499999999999995</v>
      </c>
      <c r="V78" s="5">
        <v>100</v>
      </c>
      <c r="W78" s="5">
        <v>100</v>
      </c>
      <c r="X78" s="5">
        <v>0</v>
      </c>
      <c r="Y78" s="5">
        <v>0</v>
      </c>
      <c r="Z78" s="5">
        <v>0</v>
      </c>
      <c r="AA78" s="5">
        <v>0</v>
      </c>
      <c r="AB78" s="2">
        <v>0.63111178964049297</v>
      </c>
      <c r="AC78" s="2">
        <v>0.65764049210303599</v>
      </c>
      <c r="AD78" s="2">
        <v>1.0876723486297799</v>
      </c>
      <c r="AE78" s="2">
        <v>1.05843049903528</v>
      </c>
      <c r="AF78" s="2">
        <v>0.79186315349910297</v>
      </c>
      <c r="AG78" s="2">
        <v>0.83240924789345305</v>
      </c>
    </row>
    <row r="79" spans="1:33" x14ac:dyDescent="0.35">
      <c r="A79" s="7">
        <v>767</v>
      </c>
      <c r="B79" s="7">
        <v>4</v>
      </c>
      <c r="C79" s="7">
        <v>0</v>
      </c>
      <c r="D79" s="7">
        <v>0</v>
      </c>
      <c r="E79" s="22" t="str">
        <f t="shared" si="2"/>
        <v>00</v>
      </c>
      <c r="F79" s="4">
        <v>0</v>
      </c>
      <c r="G79" s="25">
        <v>0</v>
      </c>
      <c r="H79" s="4">
        <v>2.2688524210000002E-2</v>
      </c>
      <c r="I79" s="4">
        <v>8.1626011021</v>
      </c>
      <c r="J79" s="2">
        <f t="shared" si="3"/>
        <v>2.7795703754484465E-3</v>
      </c>
      <c r="K79" s="3">
        <v>127</v>
      </c>
      <c r="L79" s="3">
        <v>133</v>
      </c>
      <c r="M79" s="3">
        <v>127</v>
      </c>
      <c r="N79" s="3">
        <v>112</v>
      </c>
      <c r="O79" s="24">
        <v>1001</v>
      </c>
      <c r="P79" s="4">
        <v>0.50600000000000001</v>
      </c>
      <c r="Q79" s="4">
        <v>0.51153846153846105</v>
      </c>
      <c r="R79" s="4">
        <v>0.68799999999999994</v>
      </c>
      <c r="S79" s="4">
        <v>0.74</v>
      </c>
      <c r="T79" s="4">
        <v>0.56999999999999995</v>
      </c>
      <c r="U79" s="4">
        <v>0.55500000000000005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2">
        <v>0.70521976179421497</v>
      </c>
      <c r="AC79" s="2">
        <v>0.71649454455693595</v>
      </c>
      <c r="AD79" s="2">
        <v>1.1647520911726501</v>
      </c>
      <c r="AE79" s="2">
        <v>1.3470736479666101</v>
      </c>
      <c r="AF79" s="2">
        <v>0.84397007029452897</v>
      </c>
      <c r="AG79" s="2">
        <v>0.809680996815897</v>
      </c>
    </row>
    <row r="80" spans="1:33" x14ac:dyDescent="0.35">
      <c r="A80" s="7">
        <v>49</v>
      </c>
      <c r="B80" s="7">
        <v>421</v>
      </c>
      <c r="C80" s="7">
        <v>0</v>
      </c>
      <c r="D80" s="7">
        <v>0</v>
      </c>
      <c r="E80" s="22" t="str">
        <f t="shared" si="2"/>
        <v>00</v>
      </c>
      <c r="F80" s="4">
        <v>0</v>
      </c>
      <c r="G80" s="25">
        <v>0</v>
      </c>
      <c r="H80" s="4">
        <v>3.048995132E-2</v>
      </c>
      <c r="I80" s="4">
        <v>9.4900545396999991</v>
      </c>
      <c r="J80" s="2">
        <f t="shared" si="3"/>
        <v>3.212832043530474E-3</v>
      </c>
      <c r="K80" s="3">
        <v>129</v>
      </c>
      <c r="L80" s="3">
        <v>131</v>
      </c>
      <c r="M80" s="3">
        <v>111</v>
      </c>
      <c r="N80" s="3">
        <v>128</v>
      </c>
      <c r="O80" s="24">
        <v>1001</v>
      </c>
      <c r="P80" s="4">
        <v>0.50900000000000001</v>
      </c>
      <c r="Q80" s="4">
        <v>0.50384615384615405</v>
      </c>
      <c r="R80" s="4">
        <v>0.71399999999999997</v>
      </c>
      <c r="S80" s="4">
        <v>0.69499999999999995</v>
      </c>
      <c r="T80" s="4">
        <v>0.62</v>
      </c>
      <c r="U80" s="4">
        <v>0.64800000000000002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2">
        <v>0.71131115118761601</v>
      </c>
      <c r="AC80" s="2">
        <v>0.70086922665385598</v>
      </c>
      <c r="AD80" s="2">
        <v>1.25176346816228</v>
      </c>
      <c r="AE80" s="2">
        <v>1.1874435023747301</v>
      </c>
      <c r="AF80" s="2">
        <v>0.96758402626170603</v>
      </c>
      <c r="AG80" s="2">
        <v>1.04412410338404</v>
      </c>
    </row>
    <row r="81" spans="1:33" x14ac:dyDescent="0.35">
      <c r="A81" s="7">
        <v>985</v>
      </c>
      <c r="B81" s="7">
        <v>385</v>
      </c>
      <c r="C81" s="7">
        <v>0</v>
      </c>
      <c r="D81" s="7">
        <v>0</v>
      </c>
      <c r="E81" s="22" t="str">
        <f t="shared" si="2"/>
        <v>00</v>
      </c>
      <c r="F81" s="4">
        <v>0</v>
      </c>
      <c r="G81" s="25">
        <v>0</v>
      </c>
      <c r="H81" s="4">
        <v>3.6148084669999997E-2</v>
      </c>
      <c r="I81" s="4">
        <v>10.288396501656999</v>
      </c>
      <c r="J81" s="2">
        <f t="shared" si="3"/>
        <v>3.5134809067844694E-3</v>
      </c>
      <c r="K81" s="3">
        <v>118</v>
      </c>
      <c r="L81" s="3">
        <v>129</v>
      </c>
      <c r="M81" s="3">
        <v>140</v>
      </c>
      <c r="N81" s="3">
        <v>112</v>
      </c>
      <c r="O81" s="24">
        <v>1001</v>
      </c>
      <c r="P81" s="4">
        <v>0.48699999999999999</v>
      </c>
      <c r="Q81" s="4">
        <v>0.52226720647773295</v>
      </c>
      <c r="R81" s="4">
        <v>0.59799999999999998</v>
      </c>
      <c r="S81" s="4">
        <v>0.58899999999999997</v>
      </c>
      <c r="T81" s="4">
        <v>0.51600000000000001</v>
      </c>
      <c r="U81" s="4">
        <v>0.53600000000000003</v>
      </c>
      <c r="V81" s="5">
        <v>100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2">
        <v>0.66747943381136798</v>
      </c>
      <c r="AC81" s="2">
        <v>0.73870371216231301</v>
      </c>
      <c r="AD81" s="2">
        <v>0.91130319036311602</v>
      </c>
      <c r="AE81" s="2">
        <v>0.88916206448590196</v>
      </c>
      <c r="AF81" s="2">
        <v>0.72567037226550501</v>
      </c>
      <c r="AG81" s="2">
        <v>0.76787072675588197</v>
      </c>
    </row>
    <row r="82" spans="1:33" x14ac:dyDescent="0.35">
      <c r="A82" s="7">
        <v>211</v>
      </c>
      <c r="B82" s="7">
        <v>416</v>
      </c>
      <c r="C82" s="7">
        <v>0</v>
      </c>
      <c r="D82" s="7">
        <v>0</v>
      </c>
      <c r="E82" s="22" t="str">
        <f t="shared" si="2"/>
        <v>00</v>
      </c>
      <c r="F82" s="4">
        <v>0</v>
      </c>
      <c r="G82" s="25">
        <v>0</v>
      </c>
      <c r="H82" s="4">
        <v>2.763316759E-2</v>
      </c>
      <c r="I82" s="4">
        <v>6.3058817963499996</v>
      </c>
      <c r="J82" s="2">
        <f t="shared" si="3"/>
        <v>4.3821258441594582E-3</v>
      </c>
      <c r="K82" s="3">
        <v>129</v>
      </c>
      <c r="L82" s="3">
        <v>122</v>
      </c>
      <c r="M82" s="3">
        <v>127</v>
      </c>
      <c r="N82" s="3">
        <v>121</v>
      </c>
      <c r="O82" s="24">
        <v>773.08977618409494</v>
      </c>
      <c r="P82" s="4">
        <v>0.501</v>
      </c>
      <c r="Q82" s="4">
        <v>0.48605577689243001</v>
      </c>
      <c r="R82" s="4">
        <v>0.39500000000000002</v>
      </c>
      <c r="S82" s="4">
        <v>0.29399999999999998</v>
      </c>
      <c r="T82" s="4">
        <v>0.49399999999999999</v>
      </c>
      <c r="U82" s="4">
        <v>0.50700000000000001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0</v>
      </c>
      <c r="AB82" s="2">
        <v>0.69514918323061803</v>
      </c>
      <c r="AC82" s="2">
        <v>0.66564053477011198</v>
      </c>
      <c r="AD82" s="2">
        <v>0.50252682095129597</v>
      </c>
      <c r="AE82" s="2">
        <v>0.34814004148889499</v>
      </c>
      <c r="AF82" s="2">
        <v>0.68121860969467196</v>
      </c>
      <c r="AG82" s="2">
        <v>0.70724610493944695</v>
      </c>
    </row>
    <row r="83" spans="1:33" x14ac:dyDescent="0.35">
      <c r="A83" s="7">
        <v>963</v>
      </c>
      <c r="B83" s="7">
        <v>85</v>
      </c>
      <c r="C83" s="7">
        <v>0</v>
      </c>
      <c r="D83" s="7">
        <v>0</v>
      </c>
      <c r="E83" s="22" t="str">
        <f t="shared" si="2"/>
        <v>00</v>
      </c>
      <c r="F83" s="4">
        <v>0</v>
      </c>
      <c r="G83" s="25">
        <v>0</v>
      </c>
      <c r="H83" s="4">
        <v>3.8667504069999997E-2</v>
      </c>
      <c r="I83" s="4">
        <v>7.11409155582</v>
      </c>
      <c r="J83" s="2">
        <f t="shared" si="3"/>
        <v>5.4353396729012182E-3</v>
      </c>
      <c r="K83" s="3">
        <v>130</v>
      </c>
      <c r="L83" s="3">
        <v>122</v>
      </c>
      <c r="M83" s="3">
        <v>121</v>
      </c>
      <c r="N83" s="3">
        <v>126</v>
      </c>
      <c r="O83" s="24">
        <v>1001</v>
      </c>
      <c r="P83" s="4">
        <v>0.5</v>
      </c>
      <c r="Q83" s="4">
        <v>0.48412698412698402</v>
      </c>
      <c r="R83" s="4">
        <v>0.57699999999999996</v>
      </c>
      <c r="S83" s="4">
        <v>0.55300000000000005</v>
      </c>
      <c r="T83" s="4">
        <v>0.52</v>
      </c>
      <c r="U83" s="4">
        <v>0.50900000000000001</v>
      </c>
      <c r="V83" s="5">
        <v>0</v>
      </c>
      <c r="W83" s="5">
        <v>100</v>
      </c>
      <c r="X83" s="5">
        <v>0</v>
      </c>
      <c r="Y83" s="5">
        <v>0</v>
      </c>
      <c r="Z83" s="5">
        <v>0</v>
      </c>
      <c r="AA83" s="5">
        <v>0</v>
      </c>
      <c r="AB83" s="2">
        <v>0.69314718055994495</v>
      </c>
      <c r="AC83" s="2">
        <v>0.66189463705584095</v>
      </c>
      <c r="AD83" s="2">
        <v>0.86038309993585904</v>
      </c>
      <c r="AE83" s="2">
        <v>0.80519668436856795</v>
      </c>
      <c r="AF83" s="2">
        <v>0.73396917508019999</v>
      </c>
      <c r="AG83" s="2">
        <v>0.71131115118761601</v>
      </c>
    </row>
    <row r="84" spans="1:33" x14ac:dyDescent="0.35">
      <c r="A84" s="7">
        <v>59</v>
      </c>
      <c r="B84" s="7">
        <v>495</v>
      </c>
      <c r="C84" s="7">
        <v>0</v>
      </c>
      <c r="D84" s="7">
        <v>0</v>
      </c>
      <c r="E84" s="22" t="str">
        <f t="shared" si="2"/>
        <v>00</v>
      </c>
      <c r="F84" s="4">
        <v>0</v>
      </c>
      <c r="G84" s="25">
        <v>0</v>
      </c>
      <c r="H84" s="4">
        <v>3.9556899550000003E-2</v>
      </c>
      <c r="I84" s="4">
        <v>7.1821530227999997</v>
      </c>
      <c r="J84" s="2">
        <f t="shared" si="3"/>
        <v>5.5076659358865264E-3</v>
      </c>
      <c r="K84" s="3">
        <v>121</v>
      </c>
      <c r="L84" s="3">
        <v>148</v>
      </c>
      <c r="M84" s="3">
        <v>113</v>
      </c>
      <c r="N84" s="3">
        <v>117</v>
      </c>
      <c r="O84" s="24">
        <v>1001</v>
      </c>
      <c r="P84" s="4">
        <v>0.52900000000000003</v>
      </c>
      <c r="Q84" s="4">
        <v>0.55018587360594795</v>
      </c>
      <c r="R84" s="4">
        <v>0.27200000000000002</v>
      </c>
      <c r="S84" s="4">
        <v>0.25600000000000001</v>
      </c>
      <c r="T84" s="4">
        <v>0.435</v>
      </c>
      <c r="U84" s="4">
        <v>0.435</v>
      </c>
      <c r="V84" s="5">
        <v>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0.752897184965719</v>
      </c>
      <c r="AC84" s="2">
        <v>0.79892083400509795</v>
      </c>
      <c r="AD84" s="2">
        <v>0.31745423078545099</v>
      </c>
      <c r="AE84" s="2">
        <v>0.29571424414904501</v>
      </c>
      <c r="AF84" s="2">
        <v>0.57092954783569605</v>
      </c>
      <c r="AG84" s="2">
        <v>0.57092954783569605</v>
      </c>
    </row>
    <row r="85" spans="1:33" x14ac:dyDescent="0.35">
      <c r="A85" s="7">
        <v>509</v>
      </c>
      <c r="B85" s="7">
        <v>82</v>
      </c>
      <c r="C85" s="7">
        <v>0</v>
      </c>
      <c r="D85" s="7">
        <v>0</v>
      </c>
      <c r="E85" s="22" t="str">
        <f t="shared" si="2"/>
        <v>00</v>
      </c>
      <c r="F85" s="4">
        <v>0</v>
      </c>
      <c r="G85" s="25">
        <v>0</v>
      </c>
      <c r="H85" s="4">
        <v>6.7981877639999994E-2</v>
      </c>
      <c r="I85" s="4">
        <v>10.6485173198</v>
      </c>
      <c r="J85" s="2">
        <f t="shared" si="3"/>
        <v>6.3841636913707749E-3</v>
      </c>
      <c r="K85" s="3">
        <v>116</v>
      </c>
      <c r="L85" s="3">
        <v>126</v>
      </c>
      <c r="M85" s="3">
        <v>114</v>
      </c>
      <c r="N85" s="3">
        <v>143</v>
      </c>
      <c r="O85" s="24">
        <v>1001</v>
      </c>
      <c r="P85" s="4">
        <v>0.53300000000000003</v>
      </c>
      <c r="Q85" s="4">
        <v>0.52066115702479299</v>
      </c>
      <c r="R85" s="4">
        <v>0.68600000000000005</v>
      </c>
      <c r="S85" s="4">
        <v>0.745</v>
      </c>
      <c r="T85" s="4">
        <v>0.504</v>
      </c>
      <c r="U85" s="4">
        <v>0.53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2">
        <v>0.76142602131324</v>
      </c>
      <c r="AC85" s="2">
        <v>0.73534753505032202</v>
      </c>
      <c r="AD85" s="2">
        <v>1.1583622930738799</v>
      </c>
      <c r="AE85" s="2">
        <v>1.3664917338237099</v>
      </c>
      <c r="AF85" s="2">
        <v>0.70117935225720995</v>
      </c>
      <c r="AG85" s="2">
        <v>0.75502258427803304</v>
      </c>
    </row>
    <row r="86" spans="1:33" x14ac:dyDescent="0.35">
      <c r="A86" s="7">
        <v>409</v>
      </c>
      <c r="B86" s="7">
        <v>467</v>
      </c>
      <c r="C86" s="7">
        <v>0</v>
      </c>
      <c r="D86" s="7">
        <v>0</v>
      </c>
      <c r="E86" s="22" t="str">
        <f t="shared" si="2"/>
        <v>00</v>
      </c>
      <c r="F86" s="4">
        <v>0</v>
      </c>
      <c r="G86" s="25">
        <v>0</v>
      </c>
      <c r="H86" s="4">
        <v>6.6736381250000004E-2</v>
      </c>
      <c r="I86" s="4">
        <v>10.1576754099</v>
      </c>
      <c r="J86" s="2">
        <f t="shared" si="3"/>
        <v>6.5700446762609254E-3</v>
      </c>
      <c r="K86" s="3">
        <v>121</v>
      </c>
      <c r="L86" s="3">
        <v>135</v>
      </c>
      <c r="M86" s="3">
        <v>122</v>
      </c>
      <c r="N86" s="3">
        <v>121</v>
      </c>
      <c r="O86" s="24">
        <v>1001</v>
      </c>
      <c r="P86" s="4">
        <v>0.51500000000000001</v>
      </c>
      <c r="Q86" s="4">
        <v>0.52734375</v>
      </c>
      <c r="R86" s="4">
        <v>0.48299999999999998</v>
      </c>
      <c r="S86" s="4">
        <v>0.436</v>
      </c>
      <c r="T86" s="4">
        <v>0.50600000000000001</v>
      </c>
      <c r="U86" s="4">
        <v>0.52600000000000002</v>
      </c>
      <c r="V86" s="5">
        <v>0</v>
      </c>
      <c r="W86" s="5">
        <v>0</v>
      </c>
      <c r="X86" s="5">
        <v>100</v>
      </c>
      <c r="Y86" s="5">
        <v>100</v>
      </c>
      <c r="Z86" s="5">
        <v>0</v>
      </c>
      <c r="AA86" s="5">
        <v>0</v>
      </c>
      <c r="AB86" s="2">
        <v>0.72360638804465405</v>
      </c>
      <c r="AC86" s="2">
        <v>0.74938689888282095</v>
      </c>
      <c r="AD86" s="2">
        <v>0.65971240447370805</v>
      </c>
      <c r="AE86" s="2">
        <v>0.57270102748407803</v>
      </c>
      <c r="AF86" s="2">
        <v>0.70521976179421497</v>
      </c>
      <c r="AG86" s="2">
        <v>0.74654795728706103</v>
      </c>
    </row>
    <row r="87" spans="1:33" x14ac:dyDescent="0.35">
      <c r="A87" s="7">
        <v>839</v>
      </c>
      <c r="B87" s="7">
        <v>156</v>
      </c>
      <c r="C87" s="7">
        <v>0</v>
      </c>
      <c r="D87" s="7">
        <v>0</v>
      </c>
      <c r="E87" s="22" t="str">
        <f t="shared" si="2"/>
        <v>00</v>
      </c>
      <c r="F87" s="4">
        <v>0</v>
      </c>
      <c r="G87" s="25">
        <v>0</v>
      </c>
      <c r="H87" s="4">
        <v>5.3125932379999997E-2</v>
      </c>
      <c r="I87" s="4">
        <v>7.5476255977499997</v>
      </c>
      <c r="J87" s="2">
        <f t="shared" si="3"/>
        <v>7.0387609575966797E-3</v>
      </c>
      <c r="K87" s="3">
        <v>125</v>
      </c>
      <c r="L87" s="3">
        <v>119</v>
      </c>
      <c r="M87" s="3">
        <v>131</v>
      </c>
      <c r="N87" s="3">
        <v>124</v>
      </c>
      <c r="O87" s="24">
        <v>1001</v>
      </c>
      <c r="P87" s="4">
        <v>0.48499999999999999</v>
      </c>
      <c r="Q87" s="4">
        <v>0.48770491803278698</v>
      </c>
      <c r="R87" s="4">
        <v>0.63500000000000001</v>
      </c>
      <c r="S87" s="4">
        <v>0.65900000000000003</v>
      </c>
      <c r="T87" s="4">
        <v>0.61</v>
      </c>
      <c r="U87" s="4">
        <v>0.59299999999999997</v>
      </c>
      <c r="V87" s="5">
        <v>100</v>
      </c>
      <c r="W87" s="5">
        <v>100</v>
      </c>
      <c r="X87" s="5">
        <v>0</v>
      </c>
      <c r="Y87" s="5">
        <v>0</v>
      </c>
      <c r="Z87" s="5">
        <v>0</v>
      </c>
      <c r="AA87" s="5">
        <v>0</v>
      </c>
      <c r="AB87" s="2">
        <v>0.66358837831840101</v>
      </c>
      <c r="AC87" s="2">
        <v>0.66885448799090097</v>
      </c>
      <c r="AD87" s="2">
        <v>1.00785792539965</v>
      </c>
      <c r="AE87" s="2">
        <v>1.0758728016986201</v>
      </c>
      <c r="AF87" s="2">
        <v>0.94160853985844495</v>
      </c>
      <c r="AG87" s="2">
        <v>0.89894209353954202</v>
      </c>
    </row>
    <row r="88" spans="1:33" x14ac:dyDescent="0.35">
      <c r="A88" s="7">
        <v>263</v>
      </c>
      <c r="B88" s="7">
        <v>483</v>
      </c>
      <c r="C88" s="7">
        <v>0</v>
      </c>
      <c r="D88" s="7">
        <v>0</v>
      </c>
      <c r="E88" s="22" t="str">
        <f t="shared" si="2"/>
        <v>00</v>
      </c>
      <c r="F88" s="4">
        <v>0</v>
      </c>
      <c r="G88" s="25">
        <v>0</v>
      </c>
      <c r="H88" s="4">
        <v>6.21199942E-2</v>
      </c>
      <c r="I88" s="4">
        <v>8.2825664315999994</v>
      </c>
      <c r="J88" s="2">
        <f t="shared" si="3"/>
        <v>7.5000900642338535E-3</v>
      </c>
      <c r="K88" s="3">
        <v>122</v>
      </c>
      <c r="L88" s="3">
        <v>118</v>
      </c>
      <c r="M88" s="3">
        <v>131</v>
      </c>
      <c r="N88" s="3">
        <v>128</v>
      </c>
      <c r="O88" s="24">
        <v>1001</v>
      </c>
      <c r="P88" s="4">
        <v>0.51400000000000001</v>
      </c>
      <c r="Q88" s="4">
        <v>0.49166666666666697</v>
      </c>
      <c r="R88" s="4">
        <v>0.56699999999999995</v>
      </c>
      <c r="S88" s="4">
        <v>0.57599999999999996</v>
      </c>
      <c r="T88" s="4">
        <v>0.52200000000000002</v>
      </c>
      <c r="U88" s="4">
        <v>0.50900000000000001</v>
      </c>
      <c r="V88" s="5">
        <v>0</v>
      </c>
      <c r="W88" s="5">
        <v>100</v>
      </c>
      <c r="X88" s="5">
        <v>0</v>
      </c>
      <c r="Y88" s="5">
        <v>0</v>
      </c>
      <c r="Z88" s="5">
        <v>0</v>
      </c>
      <c r="AA88" s="5">
        <v>0</v>
      </c>
      <c r="AB88" s="2">
        <v>0.72154665508164295</v>
      </c>
      <c r="AC88" s="2">
        <v>0.67661787860873501</v>
      </c>
      <c r="AD88" s="2">
        <v>0.83701755097964703</v>
      </c>
      <c r="AE88" s="2">
        <v>0.85802182375017899</v>
      </c>
      <c r="AF88" s="2">
        <v>0.73814454649068095</v>
      </c>
      <c r="AG88" s="2">
        <v>0.71131115118761601</v>
      </c>
    </row>
    <row r="89" spans="1:33" x14ac:dyDescent="0.35">
      <c r="A89" s="7">
        <v>401</v>
      </c>
      <c r="B89" s="7">
        <v>24</v>
      </c>
      <c r="C89" s="7">
        <v>0</v>
      </c>
      <c r="D89" s="7">
        <v>0</v>
      </c>
      <c r="E89" s="22" t="str">
        <f t="shared" si="2"/>
        <v>00</v>
      </c>
      <c r="F89" s="4">
        <v>0</v>
      </c>
      <c r="G89" s="25">
        <v>0</v>
      </c>
      <c r="H89" s="4">
        <v>6.121192911E-2</v>
      </c>
      <c r="I89" s="4">
        <v>7.7611027939520003</v>
      </c>
      <c r="J89" s="2">
        <f t="shared" si="3"/>
        <v>7.8870143502931898E-3</v>
      </c>
      <c r="K89" s="3">
        <v>129</v>
      </c>
      <c r="L89" s="3">
        <v>116</v>
      </c>
      <c r="M89" s="3">
        <v>124</v>
      </c>
      <c r="N89" s="3">
        <v>130</v>
      </c>
      <c r="O89" s="24">
        <v>968.95492409075803</v>
      </c>
      <c r="P89" s="4">
        <v>0.48099999999999998</v>
      </c>
      <c r="Q89" s="4">
        <v>0.473469387755102</v>
      </c>
      <c r="R89" s="4">
        <v>0.52900000000000003</v>
      </c>
      <c r="S89" s="4">
        <v>0.58599999999999997</v>
      </c>
      <c r="T89" s="4">
        <v>0.47799999999999998</v>
      </c>
      <c r="U89" s="4">
        <v>0.48799999999999999</v>
      </c>
      <c r="V89" s="5">
        <v>100</v>
      </c>
      <c r="W89" s="5">
        <v>100</v>
      </c>
      <c r="X89" s="5">
        <v>0</v>
      </c>
      <c r="Y89" s="5">
        <v>0</v>
      </c>
      <c r="Z89" s="5">
        <v>100</v>
      </c>
      <c r="AA89" s="5">
        <v>100</v>
      </c>
      <c r="AB89" s="2">
        <v>0.65585139581624796</v>
      </c>
      <c r="AC89" s="2">
        <v>0.64144580618305502</v>
      </c>
      <c r="AD89" s="2">
        <v>0.752897184965719</v>
      </c>
      <c r="AE89" s="2">
        <v>0.88188930515682296</v>
      </c>
      <c r="AF89" s="2">
        <v>0.65008769109949804</v>
      </c>
      <c r="AG89" s="2">
        <v>0.66943065394262902</v>
      </c>
    </row>
    <row r="90" spans="1:33" x14ac:dyDescent="0.35">
      <c r="A90" s="7">
        <v>537</v>
      </c>
      <c r="B90" s="7">
        <v>399</v>
      </c>
      <c r="C90" s="7">
        <v>0</v>
      </c>
      <c r="D90" s="7">
        <v>0</v>
      </c>
      <c r="E90" s="22" t="str">
        <f t="shared" si="2"/>
        <v>00</v>
      </c>
      <c r="F90" s="4">
        <v>0</v>
      </c>
      <c r="G90" s="25">
        <v>0</v>
      </c>
      <c r="H90" s="4">
        <v>7.3380668440000005E-2</v>
      </c>
      <c r="I90" s="4">
        <v>8.9285299027300002</v>
      </c>
      <c r="J90" s="2">
        <f t="shared" si="3"/>
        <v>8.2186730894593333E-3</v>
      </c>
      <c r="K90" s="3">
        <v>144</v>
      </c>
      <c r="L90" s="3">
        <v>119</v>
      </c>
      <c r="M90" s="3">
        <v>125</v>
      </c>
      <c r="N90" s="3">
        <v>111</v>
      </c>
      <c r="O90" s="24">
        <v>1001</v>
      </c>
      <c r="P90" s="4">
        <v>0.47399999999999998</v>
      </c>
      <c r="Q90" s="4">
        <v>0.45247148288973399</v>
      </c>
      <c r="R90" s="4">
        <v>0.442</v>
      </c>
      <c r="S90" s="4">
        <v>0.38</v>
      </c>
      <c r="T90" s="4">
        <v>0.48899999999999999</v>
      </c>
      <c r="U90" s="4">
        <v>0.5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0</v>
      </c>
      <c r="AB90" s="2">
        <v>0.64245406624442702</v>
      </c>
      <c r="AC90" s="2">
        <v>0.60234073260176402</v>
      </c>
      <c r="AD90" s="2">
        <v>0.58339631660082603</v>
      </c>
      <c r="AE90" s="2">
        <v>0.47803580094300002</v>
      </c>
      <c r="AF90" s="2">
        <v>0.67138568877843297</v>
      </c>
      <c r="AG90" s="2">
        <v>0.69314718055994495</v>
      </c>
    </row>
    <row r="91" spans="1:33" x14ac:dyDescent="0.35">
      <c r="A91" s="7">
        <v>381</v>
      </c>
      <c r="B91" s="7">
        <v>128</v>
      </c>
      <c r="C91" s="7">
        <v>0</v>
      </c>
      <c r="D91" s="7">
        <v>0</v>
      </c>
      <c r="E91" s="22" t="str">
        <f t="shared" si="2"/>
        <v>00</v>
      </c>
      <c r="F91" s="4">
        <v>0</v>
      </c>
      <c r="G91" s="25">
        <v>0</v>
      </c>
      <c r="H91" s="4">
        <v>6.8599979280000001E-2</v>
      </c>
      <c r="I91" s="4">
        <v>7.8059481542076004</v>
      </c>
      <c r="J91" s="2">
        <f t="shared" si="3"/>
        <v>8.788167423713019E-3</v>
      </c>
      <c r="K91" s="3">
        <v>124</v>
      </c>
      <c r="L91" s="3">
        <v>108</v>
      </c>
      <c r="M91" s="3">
        <v>138</v>
      </c>
      <c r="N91" s="3">
        <v>129</v>
      </c>
      <c r="O91" s="24">
        <v>1001</v>
      </c>
      <c r="P91" s="4">
        <v>0.48899999999999999</v>
      </c>
      <c r="Q91" s="4">
        <v>0.46551724137931</v>
      </c>
      <c r="R91" s="4">
        <v>0.52200000000000002</v>
      </c>
      <c r="S91" s="4">
        <v>0.54400000000000004</v>
      </c>
      <c r="T91" s="4">
        <v>0.501</v>
      </c>
      <c r="U91" s="4">
        <v>0.47699999999999998</v>
      </c>
      <c r="V91" s="5">
        <v>100</v>
      </c>
      <c r="W91" s="5">
        <v>100</v>
      </c>
      <c r="X91" s="5">
        <v>0</v>
      </c>
      <c r="Y91" s="5">
        <v>0</v>
      </c>
      <c r="Z91" s="5">
        <v>0</v>
      </c>
      <c r="AA91" s="5">
        <v>100</v>
      </c>
      <c r="AB91" s="2">
        <v>0.67138568877843297</v>
      </c>
      <c r="AC91" s="2">
        <v>0.62645580606127305</v>
      </c>
      <c r="AD91" s="2">
        <v>0.73814454649068095</v>
      </c>
      <c r="AE91" s="2">
        <v>0.78526246946775102</v>
      </c>
      <c r="AF91" s="2">
        <v>0.69514918323061803</v>
      </c>
      <c r="AG91" s="2">
        <v>0.64817381491721404</v>
      </c>
    </row>
    <row r="92" spans="1:33" x14ac:dyDescent="0.35">
      <c r="A92" s="7">
        <v>393</v>
      </c>
      <c r="B92" s="7">
        <v>348</v>
      </c>
      <c r="C92" s="7">
        <v>0</v>
      </c>
      <c r="D92" s="7">
        <v>0</v>
      </c>
      <c r="E92" s="22" t="str">
        <f t="shared" si="2"/>
        <v>00</v>
      </c>
      <c r="F92" s="4">
        <v>0</v>
      </c>
      <c r="G92" s="25">
        <v>0</v>
      </c>
      <c r="H92" s="4">
        <v>7.7301558300000003E-2</v>
      </c>
      <c r="I92" s="4">
        <v>8.2347307274000006</v>
      </c>
      <c r="J92" s="2">
        <f t="shared" si="3"/>
        <v>9.3872599917310083E-3</v>
      </c>
      <c r="K92" s="3">
        <v>129</v>
      </c>
      <c r="L92" s="3">
        <v>104</v>
      </c>
      <c r="M92" s="3">
        <v>141</v>
      </c>
      <c r="N92" s="3">
        <v>125</v>
      </c>
      <c r="O92" s="24">
        <v>1001</v>
      </c>
      <c r="P92" s="4">
        <v>0.48399999999999999</v>
      </c>
      <c r="Q92" s="4">
        <v>0.44635193133047202</v>
      </c>
      <c r="R92" s="4">
        <v>0.505</v>
      </c>
      <c r="S92" s="4">
        <v>0.53100000000000003</v>
      </c>
      <c r="T92" s="4">
        <v>0.495</v>
      </c>
      <c r="U92" s="4">
        <v>0.48499999999999999</v>
      </c>
      <c r="V92" s="5">
        <v>100</v>
      </c>
      <c r="W92" s="5">
        <v>100</v>
      </c>
      <c r="X92" s="5">
        <v>0</v>
      </c>
      <c r="Y92" s="5">
        <v>0</v>
      </c>
      <c r="Z92" s="5">
        <v>100</v>
      </c>
      <c r="AA92" s="5">
        <v>100</v>
      </c>
      <c r="AB92" s="2">
        <v>0.66164851350057396</v>
      </c>
      <c r="AC92" s="2">
        <v>0.59122604920402899</v>
      </c>
      <c r="AD92" s="2">
        <v>0.70319751641344697</v>
      </c>
      <c r="AE92" s="2">
        <v>0.75715251053585797</v>
      </c>
      <c r="AF92" s="2">
        <v>0.68319684970677697</v>
      </c>
      <c r="AG92" s="2">
        <v>0.66358837831840101</v>
      </c>
    </row>
    <row r="93" spans="1:33" x14ac:dyDescent="0.35">
      <c r="A93" s="7">
        <v>293</v>
      </c>
      <c r="B93" s="7">
        <v>271</v>
      </c>
      <c r="C93" s="7">
        <v>0</v>
      </c>
      <c r="D93" s="7">
        <v>0</v>
      </c>
      <c r="E93" s="22" t="str">
        <f t="shared" si="2"/>
        <v>00</v>
      </c>
      <c r="F93" s="4">
        <v>0</v>
      </c>
      <c r="G93" s="25">
        <v>0</v>
      </c>
      <c r="H93" s="4">
        <v>7.9811970770000004E-2</v>
      </c>
      <c r="I93" s="4">
        <v>7.2157404747999996</v>
      </c>
      <c r="J93" s="2">
        <f t="shared" si="3"/>
        <v>1.1060815040221104E-2</v>
      </c>
      <c r="K93" s="3">
        <v>118</v>
      </c>
      <c r="L93" s="3">
        <v>121</v>
      </c>
      <c r="M93" s="3">
        <v>130</v>
      </c>
      <c r="N93" s="3">
        <v>130</v>
      </c>
      <c r="O93" s="24">
        <v>739.93756103070803</v>
      </c>
      <c r="P93" s="4">
        <v>0.47599999999999998</v>
      </c>
      <c r="Q93" s="4">
        <v>0.506276150627615</v>
      </c>
      <c r="R93" s="4">
        <v>0.52600000000000002</v>
      </c>
      <c r="S93" s="4">
        <v>0.55300000000000005</v>
      </c>
      <c r="T93" s="4">
        <v>0.50600000000000001</v>
      </c>
      <c r="U93" s="4">
        <v>0.50800000000000001</v>
      </c>
      <c r="V93" s="5">
        <v>100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0.64626359466109495</v>
      </c>
      <c r="AC93" s="2">
        <v>0.70577892746584603</v>
      </c>
      <c r="AD93" s="2">
        <v>0.74654795728706103</v>
      </c>
      <c r="AE93" s="2">
        <v>0.80519668436856795</v>
      </c>
      <c r="AF93" s="2">
        <v>0.70521976179421497</v>
      </c>
      <c r="AG93" s="2">
        <v>0.70927656248982895</v>
      </c>
    </row>
    <row r="94" spans="1:33" x14ac:dyDescent="0.35">
      <c r="A94" s="7">
        <v>303</v>
      </c>
      <c r="B94" s="7">
        <v>188</v>
      </c>
      <c r="C94" s="7">
        <v>0</v>
      </c>
      <c r="D94" s="7">
        <v>0</v>
      </c>
      <c r="E94" s="22" t="str">
        <f t="shared" si="2"/>
        <v>00</v>
      </c>
      <c r="F94" s="4">
        <v>0</v>
      </c>
      <c r="G94" s="25">
        <v>0</v>
      </c>
      <c r="H94" s="4">
        <v>0.1094899545</v>
      </c>
      <c r="I94" s="4">
        <v>9.0309422139100004</v>
      </c>
      <c r="J94" s="2">
        <f t="shared" si="3"/>
        <v>1.2123868352446878E-2</v>
      </c>
      <c r="K94" s="3">
        <v>131</v>
      </c>
      <c r="L94" s="3">
        <v>119</v>
      </c>
      <c r="M94" s="3">
        <v>129</v>
      </c>
      <c r="N94" s="3">
        <v>120</v>
      </c>
      <c r="O94" s="24">
        <v>874.15765107144705</v>
      </c>
      <c r="P94" s="4">
        <v>0.49399999999999999</v>
      </c>
      <c r="Q94" s="4">
        <v>0.47599999999999998</v>
      </c>
      <c r="R94" s="4">
        <v>0.45500000000000002</v>
      </c>
      <c r="S94" s="4">
        <v>0.51100000000000001</v>
      </c>
      <c r="T94" s="4">
        <v>0.51100000000000001</v>
      </c>
      <c r="U94" s="4">
        <v>0.48899999999999999</v>
      </c>
      <c r="V94" s="5">
        <v>100</v>
      </c>
      <c r="W94" s="5">
        <v>100</v>
      </c>
      <c r="X94" s="5">
        <v>100</v>
      </c>
      <c r="Y94" s="5">
        <v>0</v>
      </c>
      <c r="Z94" s="5">
        <v>0</v>
      </c>
      <c r="AA94" s="5">
        <v>100</v>
      </c>
      <c r="AB94" s="2">
        <v>0.68121860969467196</v>
      </c>
      <c r="AC94" s="2">
        <v>0.64626359466109495</v>
      </c>
      <c r="AD94" s="2">
        <v>0.60696948431889297</v>
      </c>
      <c r="AE94" s="2">
        <v>0.71539278950726504</v>
      </c>
      <c r="AF94" s="2">
        <v>0.71539278950726504</v>
      </c>
      <c r="AG94" s="2">
        <v>0.67138568877843297</v>
      </c>
    </row>
    <row r="95" spans="1:33" x14ac:dyDescent="0.35">
      <c r="A95" s="7">
        <v>433</v>
      </c>
      <c r="B95" s="7">
        <v>4</v>
      </c>
      <c r="C95" s="7">
        <v>0</v>
      </c>
      <c r="D95" s="7">
        <v>0</v>
      </c>
      <c r="E95" s="22" t="str">
        <f t="shared" si="2"/>
        <v>00</v>
      </c>
      <c r="F95" s="4">
        <v>0</v>
      </c>
      <c r="G95" s="25">
        <v>0</v>
      </c>
      <c r="H95" s="4">
        <v>9.5862951469999999E-2</v>
      </c>
      <c r="I95" s="4">
        <v>7.7836365084999999</v>
      </c>
      <c r="J95" s="2">
        <f t="shared" si="3"/>
        <v>1.2315959431727619E-2</v>
      </c>
      <c r="K95" s="3">
        <v>135</v>
      </c>
      <c r="L95" s="3">
        <v>129</v>
      </c>
      <c r="M95" s="3">
        <v>110</v>
      </c>
      <c r="N95" s="3">
        <v>125</v>
      </c>
      <c r="O95" s="24">
        <v>1001</v>
      </c>
      <c r="P95" s="4">
        <v>0.53600000000000003</v>
      </c>
      <c r="Q95" s="4">
        <v>0.48863636363636398</v>
      </c>
      <c r="R95" s="4">
        <v>0.54200000000000004</v>
      </c>
      <c r="S95" s="4">
        <v>0.498</v>
      </c>
      <c r="T95" s="4">
        <v>0.499</v>
      </c>
      <c r="U95" s="4">
        <v>0.48899999999999999</v>
      </c>
      <c r="V95" s="5">
        <v>0</v>
      </c>
      <c r="W95" s="5">
        <v>100</v>
      </c>
      <c r="X95" s="5">
        <v>0</v>
      </c>
      <c r="Y95" s="5">
        <v>100</v>
      </c>
      <c r="Z95" s="5">
        <v>100</v>
      </c>
      <c r="AA95" s="5">
        <v>100</v>
      </c>
      <c r="AB95" s="2">
        <v>0.76787072675588197</v>
      </c>
      <c r="AC95" s="2">
        <v>0.67067432470788702</v>
      </c>
      <c r="AD95" s="2">
        <v>0.78088609486795202</v>
      </c>
      <c r="AE95" s="2">
        <v>0.68915515929040805</v>
      </c>
      <c r="AF95" s="2">
        <v>0.69114917789727204</v>
      </c>
      <c r="AG95" s="2">
        <v>0.67138568877843297</v>
      </c>
    </row>
    <row r="96" spans="1:33" x14ac:dyDescent="0.35">
      <c r="A96" s="7">
        <v>97</v>
      </c>
      <c r="B96" s="7">
        <v>25</v>
      </c>
      <c r="C96" s="7">
        <v>0</v>
      </c>
      <c r="D96" s="7">
        <v>0</v>
      </c>
      <c r="E96" s="22" t="str">
        <f t="shared" si="2"/>
        <v>00</v>
      </c>
      <c r="F96" s="4">
        <v>0</v>
      </c>
      <c r="G96" s="25">
        <v>0</v>
      </c>
      <c r="H96" s="4">
        <v>9.6730597050000006E-2</v>
      </c>
      <c r="I96" s="4">
        <v>7.5209552939859998</v>
      </c>
      <c r="J96" s="2">
        <f t="shared" si="3"/>
        <v>1.2861477467809034E-2</v>
      </c>
      <c r="K96" s="3">
        <v>130</v>
      </c>
      <c r="L96" s="3">
        <v>104</v>
      </c>
      <c r="M96" s="3">
        <v>140</v>
      </c>
      <c r="N96" s="3">
        <v>125</v>
      </c>
      <c r="O96" s="24">
        <v>1001</v>
      </c>
      <c r="P96" s="4">
        <v>0.45400000000000001</v>
      </c>
      <c r="Q96" s="4">
        <v>0.44444444444444398</v>
      </c>
      <c r="R96" s="4">
        <v>0.437</v>
      </c>
      <c r="S96" s="4">
        <v>0.433</v>
      </c>
      <c r="T96" s="4">
        <v>0.47499999999999998</v>
      </c>
      <c r="U96" s="4">
        <v>0.48899999999999999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0.605136303237232</v>
      </c>
      <c r="AC96" s="2">
        <v>0.58778666490211895</v>
      </c>
      <c r="AD96" s="2">
        <v>0.57447565084244701</v>
      </c>
      <c r="AE96" s="2">
        <v>0.56739597525438501</v>
      </c>
      <c r="AF96" s="2">
        <v>0.64435701639051302</v>
      </c>
      <c r="AG96" s="2">
        <v>0.67138568877843297</v>
      </c>
    </row>
    <row r="97" spans="1:33" x14ac:dyDescent="0.35">
      <c r="A97" s="7">
        <v>643</v>
      </c>
      <c r="B97" s="7">
        <v>259</v>
      </c>
      <c r="C97" s="7">
        <v>0</v>
      </c>
      <c r="D97" s="7">
        <v>0</v>
      </c>
      <c r="E97" s="22" t="str">
        <f t="shared" si="2"/>
        <v>00</v>
      </c>
      <c r="F97" s="4">
        <v>0</v>
      </c>
      <c r="G97" s="25">
        <v>0</v>
      </c>
      <c r="H97" s="4">
        <v>0.1081500646</v>
      </c>
      <c r="I97" s="4">
        <v>8.1498185477899998</v>
      </c>
      <c r="J97" s="2">
        <f t="shared" si="3"/>
        <v>1.3270242026348824E-2</v>
      </c>
      <c r="K97" s="3">
        <v>115</v>
      </c>
      <c r="L97" s="3">
        <v>123</v>
      </c>
      <c r="M97" s="3">
        <v>128</v>
      </c>
      <c r="N97" s="3">
        <v>133</v>
      </c>
      <c r="O97" s="24">
        <v>1001</v>
      </c>
      <c r="P97" s="4">
        <v>0.502</v>
      </c>
      <c r="Q97" s="4">
        <v>0.51680672268907601</v>
      </c>
      <c r="R97" s="4">
        <v>0.51700000000000002</v>
      </c>
      <c r="S97" s="4">
        <v>0.57099999999999995</v>
      </c>
      <c r="T97" s="4">
        <v>0.49199999999999999</v>
      </c>
      <c r="U97" s="4">
        <v>0.51800000000000002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5">
        <v>0</v>
      </c>
      <c r="AB97" s="2">
        <v>0.69715520195748404</v>
      </c>
      <c r="AC97" s="2">
        <v>0.72733854530822495</v>
      </c>
      <c r="AD97" s="2">
        <v>0.72773862532956402</v>
      </c>
      <c r="AE97" s="2">
        <v>0.84629836005411996</v>
      </c>
      <c r="AF97" s="2">
        <v>0.67727383140365505</v>
      </c>
      <c r="AG97" s="2">
        <v>0.72981116493153697</v>
      </c>
    </row>
    <row r="98" spans="1:33" x14ac:dyDescent="0.35">
      <c r="A98" s="7">
        <v>575</v>
      </c>
      <c r="B98" s="7">
        <v>47</v>
      </c>
      <c r="C98" s="7">
        <v>0</v>
      </c>
      <c r="D98" s="7">
        <v>0</v>
      </c>
      <c r="E98" s="22" t="str">
        <f t="shared" si="2"/>
        <v>00</v>
      </c>
      <c r="F98" s="4">
        <v>0</v>
      </c>
      <c r="G98" s="25">
        <v>0</v>
      </c>
      <c r="H98" s="4">
        <v>0.1150680865</v>
      </c>
      <c r="I98" s="4">
        <v>7.8282675188399997</v>
      </c>
      <c r="J98" s="2">
        <f t="shared" si="3"/>
        <v>1.4699048828245831E-2</v>
      </c>
      <c r="K98" s="3">
        <v>117</v>
      </c>
      <c r="L98" s="3">
        <v>136</v>
      </c>
      <c r="M98" s="3">
        <v>119</v>
      </c>
      <c r="N98" s="3">
        <v>127</v>
      </c>
      <c r="O98" s="24">
        <v>1001</v>
      </c>
      <c r="P98" s="4">
        <v>0.53900000000000003</v>
      </c>
      <c r="Q98" s="4">
        <v>0.53754940711462496</v>
      </c>
      <c r="R98" s="4">
        <v>0.53500000000000003</v>
      </c>
      <c r="S98" s="4">
        <v>0.54200000000000004</v>
      </c>
      <c r="T98" s="4">
        <v>0.48199999999999998</v>
      </c>
      <c r="U98" s="4">
        <v>0.498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5">
        <v>100</v>
      </c>
      <c r="AB98" s="2">
        <v>0.774357235985489</v>
      </c>
      <c r="AC98" s="2">
        <v>0.77121555392976404</v>
      </c>
      <c r="AD98" s="2">
        <v>0.76571787339478103</v>
      </c>
      <c r="AE98" s="2">
        <v>0.78088609486795202</v>
      </c>
      <c r="AF98" s="2">
        <v>0.65778003672265395</v>
      </c>
      <c r="AG98" s="2">
        <v>0.68915515929040805</v>
      </c>
    </row>
    <row r="99" spans="1:33" x14ac:dyDescent="0.35">
      <c r="A99" s="7">
        <v>463</v>
      </c>
      <c r="B99" s="7">
        <v>349</v>
      </c>
      <c r="C99" s="7">
        <v>0</v>
      </c>
      <c r="D99" s="7">
        <v>0</v>
      </c>
      <c r="E99" s="22" t="str">
        <f t="shared" si="2"/>
        <v>00</v>
      </c>
      <c r="F99" s="4">
        <v>0</v>
      </c>
      <c r="G99" s="25">
        <v>0</v>
      </c>
      <c r="H99" s="4">
        <v>0.1246660217</v>
      </c>
      <c r="I99" s="4">
        <v>8.3423347096999994</v>
      </c>
      <c r="J99" s="2">
        <f t="shared" si="3"/>
        <v>1.4943780852504676E-2</v>
      </c>
      <c r="K99" s="3">
        <v>111</v>
      </c>
      <c r="L99" s="3">
        <v>110</v>
      </c>
      <c r="M99" s="3">
        <v>149</v>
      </c>
      <c r="N99" s="3">
        <v>129</v>
      </c>
      <c r="O99" s="24">
        <v>1001</v>
      </c>
      <c r="P99" s="4">
        <v>0.47399999999999998</v>
      </c>
      <c r="Q99" s="4">
        <v>0.49773755656108598</v>
      </c>
      <c r="R99" s="4">
        <v>0.46600000000000003</v>
      </c>
      <c r="S99" s="4">
        <v>0.502</v>
      </c>
      <c r="T99" s="4">
        <v>0.498</v>
      </c>
      <c r="U99" s="4">
        <v>0.47</v>
      </c>
      <c r="V99" s="5">
        <v>100</v>
      </c>
      <c r="W99" s="5">
        <v>100</v>
      </c>
      <c r="X99" s="5">
        <v>100</v>
      </c>
      <c r="Y99" s="5">
        <v>0</v>
      </c>
      <c r="Z99" s="5">
        <v>100</v>
      </c>
      <c r="AA99" s="5">
        <v>100</v>
      </c>
      <c r="AB99" s="2">
        <v>0.64245406624442702</v>
      </c>
      <c r="AC99" s="2">
        <v>0.688632500205419</v>
      </c>
      <c r="AD99" s="2">
        <v>0.62735944002194199</v>
      </c>
      <c r="AE99" s="2">
        <v>0.69715520195748404</v>
      </c>
      <c r="AF99" s="2">
        <v>0.68915515929040805</v>
      </c>
      <c r="AG99" s="2">
        <v>0.63487827243596995</v>
      </c>
    </row>
    <row r="100" spans="1:33" x14ac:dyDescent="0.35">
      <c r="A100" s="7">
        <v>219</v>
      </c>
      <c r="B100" s="7">
        <v>301</v>
      </c>
      <c r="C100" s="7">
        <v>0</v>
      </c>
      <c r="D100" s="7">
        <v>0</v>
      </c>
      <c r="E100" s="22" t="str">
        <f t="shared" si="2"/>
        <v>00</v>
      </c>
      <c r="F100" s="4">
        <v>0.229917793172148</v>
      </c>
      <c r="G100" s="25">
        <v>0</v>
      </c>
      <c r="H100" s="4">
        <v>0.1247259738</v>
      </c>
      <c r="I100" s="4">
        <v>8.3373365862799993</v>
      </c>
      <c r="J100" s="2">
        <f t="shared" si="3"/>
        <v>1.495993024981746E-2</v>
      </c>
      <c r="K100" s="3">
        <v>111</v>
      </c>
      <c r="L100" s="3">
        <v>128</v>
      </c>
      <c r="M100" s="3">
        <v>127</v>
      </c>
      <c r="N100" s="3">
        <v>133</v>
      </c>
      <c r="O100" s="24">
        <v>1001</v>
      </c>
      <c r="P100" s="4">
        <v>0.51500000000000001</v>
      </c>
      <c r="Q100" s="4">
        <v>0.53556485355648498</v>
      </c>
      <c r="R100" s="4">
        <v>0.53900000000000003</v>
      </c>
      <c r="S100" s="4">
        <v>0.53700000000000003</v>
      </c>
      <c r="T100" s="4">
        <v>0.52100000000000002</v>
      </c>
      <c r="U100" s="4">
        <v>0.48899999999999999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0.72360638804465405</v>
      </c>
      <c r="AC100" s="2">
        <v>0.766933350619176</v>
      </c>
      <c r="AD100" s="2">
        <v>0.774357235985489</v>
      </c>
      <c r="AE100" s="2">
        <v>0.77002822489590295</v>
      </c>
      <c r="AF100" s="2">
        <v>0.736054681571222</v>
      </c>
      <c r="AG100" s="2">
        <v>0.67138568877843297</v>
      </c>
    </row>
    <row r="101" spans="1:33" x14ac:dyDescent="0.35">
      <c r="A101" s="7">
        <v>423</v>
      </c>
      <c r="B101" s="7">
        <v>44</v>
      </c>
      <c r="C101" s="7">
        <v>0</v>
      </c>
      <c r="D101" s="7">
        <v>0</v>
      </c>
      <c r="E101" s="22" t="str">
        <f t="shared" si="2"/>
        <v>00</v>
      </c>
      <c r="F101" s="4">
        <v>0</v>
      </c>
      <c r="G101" s="25">
        <v>0</v>
      </c>
      <c r="H101" s="4">
        <v>0.12142161009999999</v>
      </c>
      <c r="I101" s="4">
        <v>7.6590895340299996</v>
      </c>
      <c r="J101" s="2">
        <f t="shared" si="3"/>
        <v>1.5853269446781271E-2</v>
      </c>
      <c r="K101" s="3">
        <v>129</v>
      </c>
      <c r="L101" s="3">
        <v>107</v>
      </c>
      <c r="M101" s="3">
        <v>132</v>
      </c>
      <c r="N101" s="3">
        <v>131</v>
      </c>
      <c r="O101" s="24">
        <v>1001</v>
      </c>
      <c r="P101" s="4">
        <v>0.45600000000000002</v>
      </c>
      <c r="Q101" s="4">
        <v>0.45338983050847498</v>
      </c>
      <c r="R101" s="4">
        <v>0.498</v>
      </c>
      <c r="S101" s="4">
        <v>0.45900000000000002</v>
      </c>
      <c r="T101" s="4">
        <v>0.51700000000000002</v>
      </c>
      <c r="U101" s="4">
        <v>0.49099999999999999</v>
      </c>
      <c r="V101" s="5">
        <v>100</v>
      </c>
      <c r="W101" s="5">
        <v>100</v>
      </c>
      <c r="X101" s="5">
        <v>100</v>
      </c>
      <c r="Y101" s="5">
        <v>100</v>
      </c>
      <c r="Z101" s="5">
        <v>0</v>
      </c>
      <c r="AA101" s="5">
        <v>100</v>
      </c>
      <c r="AB101" s="2">
        <v>0.608806032126194</v>
      </c>
      <c r="AC101" s="2">
        <v>0.604019400663938</v>
      </c>
      <c r="AD101" s="2">
        <v>0.68915515929040805</v>
      </c>
      <c r="AE101" s="2">
        <v>0.61433600013565604</v>
      </c>
      <c r="AF101" s="2">
        <v>0.72773862532956402</v>
      </c>
      <c r="AG101" s="2">
        <v>0.67530726243161399</v>
      </c>
    </row>
    <row r="102" spans="1:33" x14ac:dyDescent="0.35">
      <c r="A102" s="7">
        <v>675</v>
      </c>
      <c r="B102" s="7">
        <v>486</v>
      </c>
      <c r="C102" s="7">
        <v>0</v>
      </c>
      <c r="D102" s="7">
        <v>0</v>
      </c>
      <c r="E102" s="22" t="str">
        <f t="shared" si="2"/>
        <v>00</v>
      </c>
      <c r="F102" s="4">
        <v>0</v>
      </c>
      <c r="G102" s="25">
        <v>0</v>
      </c>
      <c r="H102" s="4">
        <v>0.12144638720000001</v>
      </c>
      <c r="I102" s="4">
        <v>7.5881489128900004</v>
      </c>
      <c r="J102" s="2">
        <f t="shared" si="3"/>
        <v>1.6004744845439029E-2</v>
      </c>
      <c r="K102" s="3">
        <v>121</v>
      </c>
      <c r="L102" s="3">
        <v>111</v>
      </c>
      <c r="M102" s="3">
        <v>137</v>
      </c>
      <c r="N102" s="3">
        <v>130</v>
      </c>
      <c r="O102" s="24">
        <v>1001</v>
      </c>
      <c r="P102" s="4">
        <v>0.47299999999999998</v>
      </c>
      <c r="Q102" s="4">
        <v>0.47844827586206901</v>
      </c>
      <c r="R102" s="4">
        <v>0.49199999999999999</v>
      </c>
      <c r="S102" s="4">
        <v>0.46700000000000003</v>
      </c>
      <c r="T102" s="4">
        <v>0.49199999999999999</v>
      </c>
      <c r="U102" s="4">
        <v>0.47499999999999998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0.64055473044077504</v>
      </c>
      <c r="AC102" s="2">
        <v>0.650946826069569</v>
      </c>
      <c r="AD102" s="2">
        <v>0.67727383140365505</v>
      </c>
      <c r="AE102" s="2">
        <v>0.62923385481629301</v>
      </c>
      <c r="AF102" s="2">
        <v>0.67727383140365505</v>
      </c>
      <c r="AG102" s="2">
        <v>0.64435701639051302</v>
      </c>
    </row>
    <row r="103" spans="1:33" x14ac:dyDescent="0.35">
      <c r="A103" s="7">
        <v>349</v>
      </c>
      <c r="B103" s="7">
        <v>2</v>
      </c>
      <c r="C103" s="7">
        <v>0</v>
      </c>
      <c r="D103" s="7">
        <v>0</v>
      </c>
      <c r="E103" s="22" t="str">
        <f t="shared" si="2"/>
        <v>00</v>
      </c>
      <c r="F103" s="4">
        <v>0</v>
      </c>
      <c r="G103" s="25">
        <v>0</v>
      </c>
      <c r="H103" s="4">
        <v>0.13370013040000001</v>
      </c>
      <c r="I103" s="4">
        <v>8.1375867257600003</v>
      </c>
      <c r="J103" s="2">
        <f t="shared" si="3"/>
        <v>1.6429948448569466E-2</v>
      </c>
      <c r="K103" s="3">
        <v>108</v>
      </c>
      <c r="L103" s="3">
        <v>129</v>
      </c>
      <c r="M103" s="3">
        <v>143</v>
      </c>
      <c r="N103" s="3">
        <v>119</v>
      </c>
      <c r="O103" s="24">
        <v>1001</v>
      </c>
      <c r="P103" s="4">
        <v>0.47</v>
      </c>
      <c r="Q103" s="4">
        <v>0.544303797468354</v>
      </c>
      <c r="R103" s="4">
        <v>0.53400000000000003</v>
      </c>
      <c r="S103" s="4">
        <v>0.60899999999999999</v>
      </c>
      <c r="T103" s="4">
        <v>0.49</v>
      </c>
      <c r="U103" s="4">
        <v>0.503</v>
      </c>
      <c r="V103" s="5">
        <v>100</v>
      </c>
      <c r="W103" s="5">
        <v>0</v>
      </c>
      <c r="X103" s="5">
        <v>0</v>
      </c>
      <c r="Y103" s="5">
        <v>0</v>
      </c>
      <c r="Z103" s="5">
        <v>100</v>
      </c>
      <c r="AA103" s="5">
        <v>0</v>
      </c>
      <c r="AB103" s="2">
        <v>0.63487827243596995</v>
      </c>
      <c r="AC103" s="2">
        <v>0.78592891401091103</v>
      </c>
      <c r="AD103" s="2">
        <v>0.76356964485649104</v>
      </c>
      <c r="AE103" s="2">
        <v>0.93904771899677097</v>
      </c>
      <c r="AF103" s="2">
        <v>0.67334455326376597</v>
      </c>
      <c r="AG103" s="2">
        <v>0.69916525288550802</v>
      </c>
    </row>
    <row r="104" spans="1:33" x14ac:dyDescent="0.35">
      <c r="A104" s="7">
        <v>959</v>
      </c>
      <c r="B104" s="7">
        <v>175</v>
      </c>
      <c r="C104" s="7">
        <v>0</v>
      </c>
      <c r="D104" s="7">
        <v>0</v>
      </c>
      <c r="E104" s="22" t="str">
        <f t="shared" si="2"/>
        <v>00</v>
      </c>
      <c r="F104" s="4">
        <v>0</v>
      </c>
      <c r="G104" s="25">
        <v>0</v>
      </c>
      <c r="H104" s="4">
        <v>0.16668203179999999</v>
      </c>
      <c r="I104" s="4">
        <v>9.9731807991900006</v>
      </c>
      <c r="J104" s="2">
        <f t="shared" si="3"/>
        <v>1.6713026180527835E-2</v>
      </c>
      <c r="K104" s="3">
        <v>115</v>
      </c>
      <c r="L104" s="3">
        <v>129</v>
      </c>
      <c r="M104" s="3">
        <v>120</v>
      </c>
      <c r="N104" s="3">
        <v>135</v>
      </c>
      <c r="O104" s="24">
        <v>1001</v>
      </c>
      <c r="P104" s="4">
        <v>0.54200000000000004</v>
      </c>
      <c r="Q104" s="4">
        <v>0.52868852459016402</v>
      </c>
      <c r="R104" s="4">
        <v>0.52900000000000003</v>
      </c>
      <c r="S104" s="4">
        <v>0.52600000000000002</v>
      </c>
      <c r="T104" s="4">
        <v>0.48399999999999999</v>
      </c>
      <c r="U104" s="4">
        <v>0.51200000000000001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5">
        <v>0</v>
      </c>
      <c r="AB104" s="2">
        <v>0.78088609486795202</v>
      </c>
      <c r="AC104" s="2">
        <v>0.75223609692995197</v>
      </c>
      <c r="AD104" s="2">
        <v>0.752897184965719</v>
      </c>
      <c r="AE104" s="2">
        <v>0.74654795728706103</v>
      </c>
      <c r="AF104" s="2">
        <v>0.66164851350057396</v>
      </c>
      <c r="AG104" s="2">
        <v>0.71743987312899005</v>
      </c>
    </row>
    <row r="105" spans="1:33" x14ac:dyDescent="0.35">
      <c r="A105" s="7">
        <v>265</v>
      </c>
      <c r="B105" s="7">
        <v>487</v>
      </c>
      <c r="C105" s="7">
        <v>0</v>
      </c>
      <c r="D105" s="7">
        <v>0</v>
      </c>
      <c r="E105" s="22" t="str">
        <f t="shared" si="2"/>
        <v>00</v>
      </c>
      <c r="F105" s="4">
        <v>0</v>
      </c>
      <c r="G105" s="25">
        <v>0</v>
      </c>
      <c r="H105" s="4">
        <v>0.11892716320000001</v>
      </c>
      <c r="I105" s="4">
        <v>7.0761252847999998</v>
      </c>
      <c r="J105" s="2">
        <f t="shared" si="3"/>
        <v>1.6806819892726272E-2</v>
      </c>
      <c r="K105" s="3">
        <v>121</v>
      </c>
      <c r="L105" s="3">
        <v>125</v>
      </c>
      <c r="M105" s="3">
        <v>149</v>
      </c>
      <c r="N105" s="3">
        <v>104</v>
      </c>
      <c r="O105" s="24">
        <v>340.85219855292701</v>
      </c>
      <c r="P105" s="4">
        <v>0.46300000000000002</v>
      </c>
      <c r="Q105" s="4">
        <v>0.50813008130081305</v>
      </c>
      <c r="R105" s="4">
        <v>0.41599999999999998</v>
      </c>
      <c r="S105" s="4">
        <v>0.42799999999999999</v>
      </c>
      <c r="T105" s="4">
        <v>0.504</v>
      </c>
      <c r="U105" s="4">
        <v>0.46700000000000003</v>
      </c>
      <c r="V105" s="5">
        <v>100</v>
      </c>
      <c r="W105" s="5">
        <v>0</v>
      </c>
      <c r="X105" s="5">
        <v>100</v>
      </c>
      <c r="Y105" s="5">
        <v>100</v>
      </c>
      <c r="Z105" s="5">
        <v>0</v>
      </c>
      <c r="AA105" s="5">
        <v>100</v>
      </c>
      <c r="AB105" s="2">
        <v>0.62175718447327299</v>
      </c>
      <c r="AC105" s="2">
        <v>0.70954099033562201</v>
      </c>
      <c r="AD105" s="2">
        <v>0.53785429615391001</v>
      </c>
      <c r="AE105" s="2">
        <v>0.55861628760233895</v>
      </c>
      <c r="AF105" s="2">
        <v>0.70117935225720995</v>
      </c>
      <c r="AG105" s="2">
        <v>0.62923385481629301</v>
      </c>
    </row>
    <row r="106" spans="1:33" x14ac:dyDescent="0.35">
      <c r="A106" s="7">
        <v>917</v>
      </c>
      <c r="B106" s="7">
        <v>133</v>
      </c>
      <c r="C106" s="7">
        <v>0</v>
      </c>
      <c r="D106" s="7">
        <v>0</v>
      </c>
      <c r="E106" s="22" t="str">
        <f t="shared" si="2"/>
        <v>00</v>
      </c>
      <c r="F106" s="4">
        <v>0</v>
      </c>
      <c r="G106" s="25">
        <v>0</v>
      </c>
      <c r="H106" s="4">
        <v>0.1669696024</v>
      </c>
      <c r="I106" s="4">
        <v>9.5620168437000004</v>
      </c>
      <c r="J106" s="2">
        <f t="shared" si="3"/>
        <v>1.7461755728866872E-2</v>
      </c>
      <c r="K106" s="3">
        <v>107</v>
      </c>
      <c r="L106" s="3">
        <v>160</v>
      </c>
      <c r="M106" s="3">
        <v>118</v>
      </c>
      <c r="N106" s="3">
        <v>114</v>
      </c>
      <c r="O106" s="24">
        <v>1001</v>
      </c>
      <c r="P106" s="4">
        <v>0.52200000000000002</v>
      </c>
      <c r="Q106" s="4">
        <v>0.59925093632958804</v>
      </c>
      <c r="R106" s="4">
        <v>0.54300000000000004</v>
      </c>
      <c r="S106" s="4">
        <v>0.61</v>
      </c>
      <c r="T106" s="4">
        <v>0.50600000000000001</v>
      </c>
      <c r="U106" s="4">
        <v>0.57099999999999995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0.73814454649068095</v>
      </c>
      <c r="AC106" s="2">
        <v>0.91441982393834298</v>
      </c>
      <c r="AD106" s="2">
        <v>0.78307188808793204</v>
      </c>
      <c r="AE106" s="2">
        <v>0.94160853985844495</v>
      </c>
      <c r="AF106" s="2">
        <v>0.70521976179421497</v>
      </c>
      <c r="AG106" s="2">
        <v>0.84629836005411996</v>
      </c>
    </row>
    <row r="107" spans="1:33" x14ac:dyDescent="0.35">
      <c r="A107" s="7">
        <v>543</v>
      </c>
      <c r="B107" s="7">
        <v>50</v>
      </c>
      <c r="C107" s="7">
        <v>0</v>
      </c>
      <c r="D107" s="7">
        <v>0</v>
      </c>
      <c r="E107" s="22" t="str">
        <f t="shared" si="2"/>
        <v>00</v>
      </c>
      <c r="F107" s="4">
        <v>0</v>
      </c>
      <c r="G107" s="25">
        <v>0</v>
      </c>
      <c r="H107" s="4">
        <v>0.14258966249999999</v>
      </c>
      <c r="I107" s="4">
        <v>8.0421731767400004</v>
      </c>
      <c r="J107" s="2">
        <f t="shared" si="3"/>
        <v>1.7730240243073275E-2</v>
      </c>
      <c r="K107" s="3">
        <v>124</v>
      </c>
      <c r="L107" s="3">
        <v>132</v>
      </c>
      <c r="M107" s="3">
        <v>111</v>
      </c>
      <c r="N107" s="3">
        <v>132</v>
      </c>
      <c r="O107" s="24">
        <v>1001</v>
      </c>
      <c r="P107" s="4">
        <v>0.5</v>
      </c>
      <c r="Q107" s="4">
        <v>0.515625</v>
      </c>
      <c r="R107" s="4">
        <v>0.49</v>
      </c>
      <c r="S107" s="4">
        <v>0.50800000000000001</v>
      </c>
      <c r="T107" s="4">
        <v>0.497</v>
      </c>
      <c r="U107" s="4">
        <v>0.48599999999999999</v>
      </c>
      <c r="V107" s="5">
        <v>0</v>
      </c>
      <c r="W107" s="5">
        <v>0</v>
      </c>
      <c r="X107" s="5">
        <v>100</v>
      </c>
      <c r="Y107" s="5">
        <v>0</v>
      </c>
      <c r="Z107" s="5">
        <v>100</v>
      </c>
      <c r="AA107" s="5">
        <v>100</v>
      </c>
      <c r="AB107" s="2">
        <v>0.69314718055994495</v>
      </c>
      <c r="AC107" s="2">
        <v>0.724895878874526</v>
      </c>
      <c r="AD107" s="2">
        <v>0.67334455326376597</v>
      </c>
      <c r="AE107" s="2">
        <v>0.70927656248982895</v>
      </c>
      <c r="AF107" s="2">
        <v>0.68716510888239801</v>
      </c>
      <c r="AG107" s="2">
        <v>0.665532013526972</v>
      </c>
    </row>
    <row r="108" spans="1:33" x14ac:dyDescent="0.35">
      <c r="A108" s="7">
        <v>889</v>
      </c>
      <c r="B108" s="7">
        <v>62</v>
      </c>
      <c r="C108" s="7">
        <v>0</v>
      </c>
      <c r="D108" s="7">
        <v>0</v>
      </c>
      <c r="E108" s="22" t="str">
        <f t="shared" si="2"/>
        <v>00</v>
      </c>
      <c r="F108" s="4">
        <v>0</v>
      </c>
      <c r="G108" s="25">
        <v>0</v>
      </c>
      <c r="H108" s="4">
        <v>0.16231402440000001</v>
      </c>
      <c r="I108" s="4">
        <v>8.1254468233000008</v>
      </c>
      <c r="J108" s="2">
        <f t="shared" si="3"/>
        <v>1.9976012141825716E-2</v>
      </c>
      <c r="K108" s="3">
        <v>135</v>
      </c>
      <c r="L108" s="3">
        <v>115</v>
      </c>
      <c r="M108" s="3">
        <v>140</v>
      </c>
      <c r="N108" s="3">
        <v>109</v>
      </c>
      <c r="O108" s="24">
        <v>1001</v>
      </c>
      <c r="P108" s="4">
        <v>0.442</v>
      </c>
      <c r="Q108" s="4">
        <v>0.46</v>
      </c>
      <c r="R108" s="4">
        <v>0.45600000000000002</v>
      </c>
      <c r="S108" s="4">
        <v>0.46600000000000003</v>
      </c>
      <c r="T108" s="4">
        <v>0.50800000000000001</v>
      </c>
      <c r="U108" s="4">
        <v>0.503</v>
      </c>
      <c r="V108" s="5">
        <v>100</v>
      </c>
      <c r="W108" s="5">
        <v>100</v>
      </c>
      <c r="X108" s="5">
        <v>100</v>
      </c>
      <c r="Y108" s="5">
        <v>100</v>
      </c>
      <c r="Z108" s="5">
        <v>0</v>
      </c>
      <c r="AA108" s="5">
        <v>0</v>
      </c>
      <c r="AB108" s="2">
        <v>0.58339631660082603</v>
      </c>
      <c r="AC108" s="2">
        <v>0.61618613942381695</v>
      </c>
      <c r="AD108" s="2">
        <v>0.608806032126194</v>
      </c>
      <c r="AE108" s="2">
        <v>0.62735944002194199</v>
      </c>
      <c r="AF108" s="2">
        <v>0.70927656248982895</v>
      </c>
      <c r="AG108" s="2">
        <v>0.69916525288550802</v>
      </c>
    </row>
    <row r="109" spans="1:33" x14ac:dyDescent="0.35">
      <c r="A109" s="7">
        <v>353</v>
      </c>
      <c r="B109" s="7">
        <v>89</v>
      </c>
      <c r="C109" s="7">
        <v>0</v>
      </c>
      <c r="D109" s="7">
        <v>0</v>
      </c>
      <c r="E109" s="22" t="str">
        <f t="shared" si="2"/>
        <v>00</v>
      </c>
      <c r="F109" s="4">
        <v>0</v>
      </c>
      <c r="G109" s="25">
        <v>0</v>
      </c>
      <c r="H109" s="4">
        <v>0.18985842110000001</v>
      </c>
      <c r="I109" s="4">
        <v>9.3073840148220004</v>
      </c>
      <c r="J109" s="2">
        <f t="shared" si="3"/>
        <v>2.0398687837275289E-2</v>
      </c>
      <c r="K109" s="3">
        <v>121</v>
      </c>
      <c r="L109" s="3">
        <v>121</v>
      </c>
      <c r="M109" s="3">
        <v>128</v>
      </c>
      <c r="N109" s="3">
        <v>129</v>
      </c>
      <c r="O109" s="24">
        <v>1001</v>
      </c>
      <c r="P109" s="4">
        <v>0.51200000000000001</v>
      </c>
      <c r="Q109" s="4">
        <v>0.5</v>
      </c>
      <c r="R109" s="4">
        <v>0.501</v>
      </c>
      <c r="S109" s="4">
        <v>0.47499999999999998</v>
      </c>
      <c r="T109" s="4">
        <v>0.50700000000000001</v>
      </c>
      <c r="U109" s="4">
        <v>0.49099999999999999</v>
      </c>
      <c r="V109" s="5">
        <v>0</v>
      </c>
      <c r="W109" s="5">
        <v>0</v>
      </c>
      <c r="X109" s="5">
        <v>0</v>
      </c>
      <c r="Y109" s="5">
        <v>100</v>
      </c>
      <c r="Z109" s="5">
        <v>0</v>
      </c>
      <c r="AA109" s="5">
        <v>100</v>
      </c>
      <c r="AB109" s="2">
        <v>0.71743987312899005</v>
      </c>
      <c r="AC109" s="2">
        <v>0.69314718055994495</v>
      </c>
      <c r="AD109" s="2">
        <v>0.69514918323061803</v>
      </c>
      <c r="AE109" s="2">
        <v>0.64435701639051302</v>
      </c>
      <c r="AF109" s="2">
        <v>0.70724610493944695</v>
      </c>
      <c r="AG109" s="2">
        <v>0.67530726243161399</v>
      </c>
    </row>
    <row r="110" spans="1:33" x14ac:dyDescent="0.35">
      <c r="A110" s="7">
        <v>457</v>
      </c>
      <c r="B110" s="7">
        <v>411</v>
      </c>
      <c r="C110" s="7">
        <v>0</v>
      </c>
      <c r="D110" s="7">
        <v>0</v>
      </c>
      <c r="E110" s="22" t="str">
        <f t="shared" si="2"/>
        <v>00</v>
      </c>
      <c r="F110" s="4">
        <v>0</v>
      </c>
      <c r="G110" s="25">
        <v>0</v>
      </c>
      <c r="H110" s="4">
        <v>0.1798987608</v>
      </c>
      <c r="I110" s="4">
        <v>8.5100348914040005</v>
      </c>
      <c r="J110" s="2">
        <f t="shared" si="3"/>
        <v>2.1139603197363622E-2</v>
      </c>
      <c r="K110" s="3">
        <v>127</v>
      </c>
      <c r="L110" s="3">
        <v>118</v>
      </c>
      <c r="M110" s="3">
        <v>131</v>
      </c>
      <c r="N110" s="3">
        <v>123</v>
      </c>
      <c r="O110" s="24">
        <v>1001</v>
      </c>
      <c r="P110" s="4">
        <v>0.45700000000000002</v>
      </c>
      <c r="Q110" s="4">
        <v>0.48163265306122399</v>
      </c>
      <c r="R110" s="4">
        <v>0.47499999999999998</v>
      </c>
      <c r="S110" s="4">
        <v>0.46899999999999997</v>
      </c>
      <c r="T110" s="4">
        <v>0.49</v>
      </c>
      <c r="U110" s="4">
        <v>0.52300000000000002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0</v>
      </c>
      <c r="AB110" s="2">
        <v>0.61064595904820196</v>
      </c>
      <c r="AC110" s="2">
        <v>0.65707112408613599</v>
      </c>
      <c r="AD110" s="2">
        <v>0.64435701639051302</v>
      </c>
      <c r="AE110" s="2">
        <v>0.63299325774019799</v>
      </c>
      <c r="AF110" s="2">
        <v>0.67334455326376597</v>
      </c>
      <c r="AG110" s="2">
        <v>0.74023878809379595</v>
      </c>
    </row>
    <row r="111" spans="1:33" x14ac:dyDescent="0.35">
      <c r="A111" s="7">
        <v>779</v>
      </c>
      <c r="B111" s="7">
        <v>98</v>
      </c>
      <c r="C111" s="7">
        <v>0</v>
      </c>
      <c r="D111" s="7">
        <v>0</v>
      </c>
      <c r="E111" s="22" t="str">
        <f t="shared" si="2"/>
        <v>00</v>
      </c>
      <c r="F111" s="4">
        <v>0</v>
      </c>
      <c r="G111" s="25">
        <v>0</v>
      </c>
      <c r="H111" s="4">
        <v>0.16129847559999999</v>
      </c>
      <c r="I111" s="4">
        <v>7.5655525842199998</v>
      </c>
      <c r="J111" s="2">
        <f t="shared" si="3"/>
        <v>2.1320118233852669E-2</v>
      </c>
      <c r="K111" s="3">
        <v>143</v>
      </c>
      <c r="L111" s="3">
        <v>125</v>
      </c>
      <c r="M111" s="3">
        <v>126</v>
      </c>
      <c r="N111" s="3">
        <v>105</v>
      </c>
      <c r="O111" s="24">
        <v>1001</v>
      </c>
      <c r="P111" s="4">
        <v>0.47599999999999998</v>
      </c>
      <c r="Q111" s="4">
        <v>0.46641791044776099</v>
      </c>
      <c r="R111" s="4">
        <v>0.46800000000000003</v>
      </c>
      <c r="S111" s="4">
        <v>0.47299999999999998</v>
      </c>
      <c r="T111" s="4">
        <v>0.51100000000000001</v>
      </c>
      <c r="U111" s="4">
        <v>0.51900000000000002</v>
      </c>
      <c r="V111" s="5">
        <v>100</v>
      </c>
      <c r="W111" s="5">
        <v>100</v>
      </c>
      <c r="X111" s="5">
        <v>100</v>
      </c>
      <c r="Y111" s="5">
        <v>100</v>
      </c>
      <c r="Z111" s="5">
        <v>0</v>
      </c>
      <c r="AA111" s="5">
        <v>0</v>
      </c>
      <c r="AB111" s="2">
        <v>0.64626359466109495</v>
      </c>
      <c r="AC111" s="2">
        <v>0.62814235025095</v>
      </c>
      <c r="AD111" s="2">
        <v>0.63111178964049297</v>
      </c>
      <c r="AE111" s="2">
        <v>0.64055473044077504</v>
      </c>
      <c r="AF111" s="2">
        <v>0.71539278950726504</v>
      </c>
      <c r="AG111" s="2">
        <v>0.73188800887637595</v>
      </c>
    </row>
    <row r="112" spans="1:33" x14ac:dyDescent="0.35">
      <c r="A112" s="7">
        <v>737</v>
      </c>
      <c r="B112" s="7">
        <v>455</v>
      </c>
      <c r="C112" s="7">
        <v>0</v>
      </c>
      <c r="D112" s="7">
        <v>0</v>
      </c>
      <c r="E112" s="22" t="str">
        <f t="shared" si="2"/>
        <v>00</v>
      </c>
      <c r="F112" s="4">
        <v>0</v>
      </c>
      <c r="G112" s="25">
        <v>0</v>
      </c>
      <c r="H112" s="4">
        <v>0.1724801104</v>
      </c>
      <c r="I112" s="4">
        <v>7.7932495416499998</v>
      </c>
      <c r="J112" s="2">
        <f t="shared" si="3"/>
        <v>2.2131988649690054E-2</v>
      </c>
      <c r="K112" s="3">
        <v>113</v>
      </c>
      <c r="L112" s="3">
        <v>113</v>
      </c>
      <c r="M112" s="3">
        <v>121</v>
      </c>
      <c r="N112" s="3">
        <v>152</v>
      </c>
      <c r="O112" s="24">
        <v>1001</v>
      </c>
      <c r="P112" s="4">
        <v>0.52900000000000003</v>
      </c>
      <c r="Q112" s="4">
        <v>0.5</v>
      </c>
      <c r="R112" s="4">
        <v>0.52500000000000002</v>
      </c>
      <c r="S112" s="4">
        <v>0.495</v>
      </c>
      <c r="T112" s="4">
        <v>0.48499999999999999</v>
      </c>
      <c r="U112" s="4">
        <v>0.502</v>
      </c>
      <c r="V112" s="5">
        <v>0</v>
      </c>
      <c r="W112" s="5">
        <v>0</v>
      </c>
      <c r="X112" s="5">
        <v>0</v>
      </c>
      <c r="Y112" s="5">
        <v>100</v>
      </c>
      <c r="Z112" s="5">
        <v>100</v>
      </c>
      <c r="AA112" s="5">
        <v>0</v>
      </c>
      <c r="AB112" s="2">
        <v>0.752897184965719</v>
      </c>
      <c r="AC112" s="2">
        <v>0.69314718055994495</v>
      </c>
      <c r="AD112" s="2">
        <v>0.74444047494749599</v>
      </c>
      <c r="AE112" s="2">
        <v>0.68319684970677697</v>
      </c>
      <c r="AF112" s="2">
        <v>0.66358837831840101</v>
      </c>
      <c r="AG112" s="2">
        <v>0.69715520195748404</v>
      </c>
    </row>
    <row r="113" spans="1:33" x14ac:dyDescent="0.35">
      <c r="A113" s="7">
        <v>405</v>
      </c>
      <c r="B113" s="7">
        <v>73</v>
      </c>
      <c r="C113" s="7">
        <v>0</v>
      </c>
      <c r="D113" s="7">
        <v>0</v>
      </c>
      <c r="E113" s="22" t="str">
        <f t="shared" si="2"/>
        <v>00</v>
      </c>
      <c r="F113" s="4">
        <v>0</v>
      </c>
      <c r="G113" s="25">
        <v>0</v>
      </c>
      <c r="H113" s="4">
        <v>0.1590198696</v>
      </c>
      <c r="I113" s="4">
        <v>7.0152499920283997</v>
      </c>
      <c r="J113" s="2">
        <f t="shared" si="3"/>
        <v>2.2667740961576303E-2</v>
      </c>
      <c r="K113" s="3">
        <v>135</v>
      </c>
      <c r="L113" s="3">
        <v>123</v>
      </c>
      <c r="M113" s="3">
        <v>111</v>
      </c>
      <c r="N113" s="3">
        <v>130</v>
      </c>
      <c r="O113" s="24">
        <v>1001</v>
      </c>
      <c r="P113" s="4">
        <v>0.51800000000000002</v>
      </c>
      <c r="Q113" s="4">
        <v>0.47674418604651198</v>
      </c>
      <c r="R113" s="4">
        <v>0.51</v>
      </c>
      <c r="S113" s="4">
        <v>0.46100000000000002</v>
      </c>
      <c r="T113" s="4">
        <v>0.51400000000000001</v>
      </c>
      <c r="U113" s="4">
        <v>0.51700000000000002</v>
      </c>
      <c r="V113" s="5">
        <v>0</v>
      </c>
      <c r="W113" s="5">
        <v>100</v>
      </c>
      <c r="X113" s="5">
        <v>0</v>
      </c>
      <c r="Y113" s="5">
        <v>100</v>
      </c>
      <c r="Z113" s="5">
        <v>0</v>
      </c>
      <c r="AA113" s="5">
        <v>0</v>
      </c>
      <c r="AB113" s="2">
        <v>0.72981116493153697</v>
      </c>
      <c r="AC113" s="2">
        <v>0.64768480648318805</v>
      </c>
      <c r="AD113" s="2">
        <v>0.71334988787746501</v>
      </c>
      <c r="AE113" s="2">
        <v>0.61803970807314002</v>
      </c>
      <c r="AF113" s="2">
        <v>0.72154665508164295</v>
      </c>
      <c r="AG113" s="2">
        <v>0.72773862532956402</v>
      </c>
    </row>
    <row r="114" spans="1:33" x14ac:dyDescent="0.35">
      <c r="A114" s="7">
        <v>801</v>
      </c>
      <c r="B114" s="7">
        <v>416</v>
      </c>
      <c r="C114" s="7">
        <v>0</v>
      </c>
      <c r="D114" s="7">
        <v>0</v>
      </c>
      <c r="E114" s="22" t="str">
        <f t="shared" si="2"/>
        <v>00</v>
      </c>
      <c r="F114" s="4">
        <v>0</v>
      </c>
      <c r="G114" s="25">
        <v>0</v>
      </c>
      <c r="H114" s="4">
        <v>0.19955732800000001</v>
      </c>
      <c r="I114" s="4">
        <v>8.4914906701599993</v>
      </c>
      <c r="J114" s="2">
        <f t="shared" si="3"/>
        <v>2.3500859360449593E-2</v>
      </c>
      <c r="K114" s="3">
        <v>132</v>
      </c>
      <c r="L114" s="3">
        <v>128</v>
      </c>
      <c r="M114" s="3">
        <v>114</v>
      </c>
      <c r="N114" s="3">
        <v>125</v>
      </c>
      <c r="O114" s="24">
        <v>1001</v>
      </c>
      <c r="P114" s="4">
        <v>0.52400000000000002</v>
      </c>
      <c r="Q114" s="4">
        <v>0.492307692307692</v>
      </c>
      <c r="R114" s="4">
        <v>0.505</v>
      </c>
      <c r="S114" s="4">
        <v>0.53900000000000003</v>
      </c>
      <c r="T114" s="4">
        <v>0.51200000000000001</v>
      </c>
      <c r="U114" s="4">
        <v>0.45800000000000002</v>
      </c>
      <c r="V114" s="5">
        <v>0</v>
      </c>
      <c r="W114" s="5">
        <v>100</v>
      </c>
      <c r="X114" s="5">
        <v>0</v>
      </c>
      <c r="Y114" s="5">
        <v>0</v>
      </c>
      <c r="Z114" s="5">
        <v>0</v>
      </c>
      <c r="AA114" s="5">
        <v>100</v>
      </c>
      <c r="AB114" s="2">
        <v>0.74233742475071696</v>
      </c>
      <c r="AC114" s="2">
        <v>0.67787970842915701</v>
      </c>
      <c r="AD114" s="2">
        <v>0.70319751641344697</v>
      </c>
      <c r="AE114" s="2">
        <v>0.774357235985489</v>
      </c>
      <c r="AF114" s="2">
        <v>0.71743987312899005</v>
      </c>
      <c r="AG114" s="2">
        <v>0.61248927754249105</v>
      </c>
    </row>
    <row r="115" spans="1:33" x14ac:dyDescent="0.35">
      <c r="A115" s="7">
        <v>491</v>
      </c>
      <c r="B115" s="7">
        <v>400</v>
      </c>
      <c r="C115" s="7">
        <v>0</v>
      </c>
      <c r="D115" s="7">
        <v>0</v>
      </c>
      <c r="E115" s="22" t="str">
        <f t="shared" si="2"/>
        <v>00</v>
      </c>
      <c r="F115" s="4">
        <v>0</v>
      </c>
      <c r="G115" s="25">
        <v>0</v>
      </c>
      <c r="H115" s="4">
        <v>0.17012609100000001</v>
      </c>
      <c r="I115" s="4">
        <v>7.1713560382199999</v>
      </c>
      <c r="J115" s="2">
        <f t="shared" si="3"/>
        <v>2.3723001632230626E-2</v>
      </c>
      <c r="K115" s="3">
        <v>123</v>
      </c>
      <c r="L115" s="3">
        <v>136</v>
      </c>
      <c r="M115" s="3">
        <v>118</v>
      </c>
      <c r="N115" s="3">
        <v>122</v>
      </c>
      <c r="O115" s="24">
        <v>1001</v>
      </c>
      <c r="P115" s="4">
        <v>0.504</v>
      </c>
      <c r="Q115" s="4">
        <v>0.52509652509652505</v>
      </c>
      <c r="R115" s="4">
        <v>0.498</v>
      </c>
      <c r="S115" s="4">
        <v>0.53800000000000003</v>
      </c>
      <c r="T115" s="4">
        <v>0.51</v>
      </c>
      <c r="U115" s="4">
        <v>0.47599999999999998</v>
      </c>
      <c r="V115" s="5">
        <v>0</v>
      </c>
      <c r="W115" s="5">
        <v>0</v>
      </c>
      <c r="X115" s="5">
        <v>100</v>
      </c>
      <c r="Y115" s="5">
        <v>0</v>
      </c>
      <c r="Z115" s="5">
        <v>0</v>
      </c>
      <c r="AA115" s="5">
        <v>100</v>
      </c>
      <c r="AB115" s="2">
        <v>0.70117935225720995</v>
      </c>
      <c r="AC115" s="2">
        <v>0.74464370632711996</v>
      </c>
      <c r="AD115" s="2">
        <v>0.68915515929040805</v>
      </c>
      <c r="AE115" s="2">
        <v>0.77219038790039796</v>
      </c>
      <c r="AF115" s="2">
        <v>0.71334988787746501</v>
      </c>
      <c r="AG115" s="2">
        <v>0.64626359466109495</v>
      </c>
    </row>
    <row r="116" spans="1:33" x14ac:dyDescent="0.35">
      <c r="A116" s="7">
        <v>331</v>
      </c>
      <c r="B116" s="7">
        <v>464</v>
      </c>
      <c r="C116" s="7">
        <v>0</v>
      </c>
      <c r="D116" s="7">
        <v>0</v>
      </c>
      <c r="E116" s="22" t="str">
        <f t="shared" si="2"/>
        <v>00</v>
      </c>
      <c r="F116" s="4">
        <v>0</v>
      </c>
      <c r="G116" s="25">
        <v>0</v>
      </c>
      <c r="H116" s="4">
        <v>0.2458966504</v>
      </c>
      <c r="I116" s="4">
        <v>9.9154514655000003</v>
      </c>
      <c r="J116" s="2">
        <f t="shared" si="3"/>
        <v>2.4799339823867547E-2</v>
      </c>
      <c r="K116" s="3">
        <v>129</v>
      </c>
      <c r="L116" s="3">
        <v>111</v>
      </c>
      <c r="M116" s="3">
        <v>142</v>
      </c>
      <c r="N116" s="3">
        <v>117</v>
      </c>
      <c r="O116" s="24">
        <v>804.62227265182196</v>
      </c>
      <c r="P116" s="4">
        <v>0.45900000000000002</v>
      </c>
      <c r="Q116" s="4">
        <v>0.46250000000000002</v>
      </c>
      <c r="R116" s="4">
        <v>0.46600000000000003</v>
      </c>
      <c r="S116" s="4">
        <v>0.49</v>
      </c>
      <c r="T116" s="4">
        <v>0.52700000000000002</v>
      </c>
      <c r="U116" s="4">
        <v>0.47399999999999998</v>
      </c>
      <c r="V116" s="5">
        <v>100</v>
      </c>
      <c r="W116" s="5">
        <v>100</v>
      </c>
      <c r="X116" s="5">
        <v>100</v>
      </c>
      <c r="Y116" s="5">
        <v>100</v>
      </c>
      <c r="Z116" s="5">
        <v>0</v>
      </c>
      <c r="AA116" s="5">
        <v>100</v>
      </c>
      <c r="AB116" s="2">
        <v>0.61433600013565604</v>
      </c>
      <c r="AC116" s="2">
        <v>0.62082651898031904</v>
      </c>
      <c r="AD116" s="2">
        <v>0.62735944002194199</v>
      </c>
      <c r="AE116" s="2">
        <v>0.67334455326376597</v>
      </c>
      <c r="AF116" s="2">
        <v>0.74865989049020398</v>
      </c>
      <c r="AG116" s="2">
        <v>0.64245406624442702</v>
      </c>
    </row>
    <row r="117" spans="1:33" x14ac:dyDescent="0.35">
      <c r="A117" s="7">
        <v>981</v>
      </c>
      <c r="B117" s="7">
        <v>299</v>
      </c>
      <c r="C117" s="7">
        <v>0</v>
      </c>
      <c r="D117" s="7">
        <v>0</v>
      </c>
      <c r="E117" s="22" t="str">
        <f t="shared" si="2"/>
        <v>00</v>
      </c>
      <c r="F117" s="4">
        <v>0</v>
      </c>
      <c r="G117" s="25">
        <v>0</v>
      </c>
      <c r="H117" s="4">
        <v>0.2414386932</v>
      </c>
      <c r="I117" s="4">
        <v>9.6818218176999995</v>
      </c>
      <c r="J117" s="2">
        <f t="shared" si="3"/>
        <v>2.4937320449195773E-2</v>
      </c>
      <c r="K117" s="3">
        <v>132</v>
      </c>
      <c r="L117" s="3">
        <v>128</v>
      </c>
      <c r="M117" s="3">
        <v>121</v>
      </c>
      <c r="N117" s="3">
        <v>118</v>
      </c>
      <c r="O117" s="24">
        <v>1001</v>
      </c>
      <c r="P117" s="4">
        <v>0.47399999999999998</v>
      </c>
      <c r="Q117" s="4">
        <v>0.492307692307692</v>
      </c>
      <c r="R117" s="4">
        <v>0.495</v>
      </c>
      <c r="S117" s="4">
        <v>0.47499999999999998</v>
      </c>
      <c r="T117" s="4">
        <v>0.51400000000000001</v>
      </c>
      <c r="U117" s="4">
        <v>0.48299999999999998</v>
      </c>
      <c r="V117" s="5">
        <v>100</v>
      </c>
      <c r="W117" s="5">
        <v>100</v>
      </c>
      <c r="X117" s="5">
        <v>100</v>
      </c>
      <c r="Y117" s="5">
        <v>100</v>
      </c>
      <c r="Z117" s="5">
        <v>0</v>
      </c>
      <c r="AA117" s="5">
        <v>100</v>
      </c>
      <c r="AB117" s="2">
        <v>0.64245406624442702</v>
      </c>
      <c r="AC117" s="2">
        <v>0.67787970842915701</v>
      </c>
      <c r="AD117" s="2">
        <v>0.68319684970677697</v>
      </c>
      <c r="AE117" s="2">
        <v>0.64435701639051302</v>
      </c>
      <c r="AF117" s="2">
        <v>0.72154665508164295</v>
      </c>
      <c r="AG117" s="2">
        <v>0.65971240447370805</v>
      </c>
    </row>
    <row r="118" spans="1:33" x14ac:dyDescent="0.35">
      <c r="A118" s="7">
        <v>261</v>
      </c>
      <c r="B118" s="7">
        <v>400</v>
      </c>
      <c r="C118" s="7">
        <v>0</v>
      </c>
      <c r="D118" s="7">
        <v>0</v>
      </c>
      <c r="E118" s="22" t="str">
        <f t="shared" si="2"/>
        <v>00</v>
      </c>
      <c r="F118" s="4">
        <v>0</v>
      </c>
      <c r="G118" s="25">
        <v>0</v>
      </c>
      <c r="H118" s="4">
        <v>0.27099723370000001</v>
      </c>
      <c r="I118" s="4">
        <v>10.8304687537</v>
      </c>
      <c r="J118" s="2">
        <f t="shared" si="3"/>
        <v>2.5021745583026549E-2</v>
      </c>
      <c r="K118" s="3">
        <v>129</v>
      </c>
      <c r="L118" s="3">
        <v>134</v>
      </c>
      <c r="M118" s="3">
        <v>118</v>
      </c>
      <c r="N118" s="3">
        <v>118</v>
      </c>
      <c r="O118" s="24">
        <v>1001</v>
      </c>
      <c r="P118" s="4">
        <v>0.51500000000000001</v>
      </c>
      <c r="Q118" s="4">
        <v>0.50950570342205304</v>
      </c>
      <c r="R118" s="4">
        <v>0.48899999999999999</v>
      </c>
      <c r="S118" s="4">
        <v>0.51600000000000001</v>
      </c>
      <c r="T118" s="4">
        <v>0.51</v>
      </c>
      <c r="U118" s="4">
        <v>0.498</v>
      </c>
      <c r="V118" s="5">
        <v>0</v>
      </c>
      <c r="W118" s="5">
        <v>0</v>
      </c>
      <c r="X118" s="5">
        <v>100</v>
      </c>
      <c r="Y118" s="5">
        <v>0</v>
      </c>
      <c r="Z118" s="5">
        <v>0</v>
      </c>
      <c r="AA118" s="5">
        <v>100</v>
      </c>
      <c r="AB118" s="2">
        <v>0.72360638804465405</v>
      </c>
      <c r="AC118" s="2">
        <v>0.712341627816092</v>
      </c>
      <c r="AD118" s="2">
        <v>0.67138568877843297</v>
      </c>
      <c r="AE118" s="2">
        <v>0.72567037226550501</v>
      </c>
      <c r="AF118" s="2">
        <v>0.71334988787746501</v>
      </c>
      <c r="AG118" s="2">
        <v>0.68915515929040805</v>
      </c>
    </row>
    <row r="119" spans="1:33" x14ac:dyDescent="0.35">
      <c r="A119" s="7">
        <v>387</v>
      </c>
      <c r="B119" s="7">
        <v>58</v>
      </c>
      <c r="C119" s="7">
        <v>0</v>
      </c>
      <c r="D119" s="7">
        <v>0</v>
      </c>
      <c r="E119" s="22" t="str">
        <f t="shared" si="2"/>
        <v>00</v>
      </c>
      <c r="F119" s="4">
        <v>0</v>
      </c>
      <c r="G119" s="25">
        <v>0</v>
      </c>
      <c r="H119" s="4">
        <v>0.17607509060000001</v>
      </c>
      <c r="I119" s="4">
        <v>6.8660140284700004</v>
      </c>
      <c r="J119" s="2">
        <f t="shared" si="3"/>
        <v>2.5644440845868182E-2</v>
      </c>
      <c r="K119" s="3">
        <v>124</v>
      </c>
      <c r="L119" s="3">
        <v>107</v>
      </c>
      <c r="M119" s="3">
        <v>137</v>
      </c>
      <c r="N119" s="3">
        <v>131</v>
      </c>
      <c r="O119" s="24">
        <v>1001</v>
      </c>
      <c r="P119" s="4">
        <v>0.47899999999999998</v>
      </c>
      <c r="Q119" s="4">
        <v>0.46320346320346301</v>
      </c>
      <c r="R119" s="4">
        <v>0.45800000000000002</v>
      </c>
      <c r="S119" s="4">
        <v>0.42</v>
      </c>
      <c r="T119" s="4">
        <v>0.501</v>
      </c>
      <c r="U119" s="4">
        <v>0.48499999999999999</v>
      </c>
      <c r="V119" s="5">
        <v>100</v>
      </c>
      <c r="W119" s="5">
        <v>100</v>
      </c>
      <c r="X119" s="5">
        <v>100</v>
      </c>
      <c r="Y119" s="5">
        <v>100</v>
      </c>
      <c r="Z119" s="5">
        <v>0</v>
      </c>
      <c r="AA119" s="5">
        <v>100</v>
      </c>
      <c r="AB119" s="2">
        <v>0.65200523722877002</v>
      </c>
      <c r="AC119" s="2">
        <v>0.62213614491675695</v>
      </c>
      <c r="AD119" s="2">
        <v>0.61248927754249105</v>
      </c>
      <c r="AE119" s="2">
        <v>0.54472717544167204</v>
      </c>
      <c r="AF119" s="2">
        <v>0.69514918323061803</v>
      </c>
      <c r="AG119" s="2">
        <v>0.66358837831840101</v>
      </c>
    </row>
    <row r="120" spans="1:33" x14ac:dyDescent="0.35">
      <c r="A120" s="7">
        <v>257</v>
      </c>
      <c r="B120" s="7">
        <v>325</v>
      </c>
      <c r="C120" s="7">
        <v>0</v>
      </c>
      <c r="D120" s="7">
        <v>0</v>
      </c>
      <c r="E120" s="22" t="str">
        <f t="shared" si="2"/>
        <v>00</v>
      </c>
      <c r="F120" s="4">
        <v>0</v>
      </c>
      <c r="G120" s="25">
        <v>0</v>
      </c>
      <c r="H120" s="4">
        <v>0.20306341280000001</v>
      </c>
      <c r="I120" s="4">
        <v>7.8711052428489996</v>
      </c>
      <c r="J120" s="2">
        <f t="shared" si="3"/>
        <v>2.5798589465499237E-2</v>
      </c>
      <c r="K120" s="3">
        <v>132</v>
      </c>
      <c r="L120" s="3">
        <v>126</v>
      </c>
      <c r="M120" s="3">
        <v>136</v>
      </c>
      <c r="N120" s="3">
        <v>105</v>
      </c>
      <c r="O120" s="24">
        <v>1001</v>
      </c>
      <c r="P120" s="4">
        <v>0.46800000000000003</v>
      </c>
      <c r="Q120" s="4">
        <v>0.48837209302325602</v>
      </c>
      <c r="R120" s="4">
        <v>0.46700000000000003</v>
      </c>
      <c r="S120" s="4">
        <v>0.496</v>
      </c>
      <c r="T120" s="4">
        <v>0.48699999999999999</v>
      </c>
      <c r="U120" s="4">
        <v>0.48099999999999998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0.63111178964049297</v>
      </c>
      <c r="AC120" s="2">
        <v>0.67015766233524698</v>
      </c>
      <c r="AD120" s="2">
        <v>0.62923385481629301</v>
      </c>
      <c r="AE120" s="2">
        <v>0.68517901091076805</v>
      </c>
      <c r="AF120" s="2">
        <v>0.66747943381136798</v>
      </c>
      <c r="AG120" s="2">
        <v>0.65585139581624796</v>
      </c>
    </row>
    <row r="121" spans="1:33" x14ac:dyDescent="0.35">
      <c r="A121" s="7">
        <v>979</v>
      </c>
      <c r="B121" s="7">
        <v>296</v>
      </c>
      <c r="C121" s="7">
        <v>0</v>
      </c>
      <c r="D121" s="7">
        <v>0</v>
      </c>
      <c r="E121" s="22" t="str">
        <f t="shared" si="2"/>
        <v>00</v>
      </c>
      <c r="F121" s="4">
        <v>0</v>
      </c>
      <c r="G121" s="25">
        <v>0</v>
      </c>
      <c r="H121" s="4">
        <v>0.20789581739999999</v>
      </c>
      <c r="I121" s="4">
        <v>7.8314611597999999</v>
      </c>
      <c r="J121" s="2">
        <f t="shared" si="3"/>
        <v>2.6546236156690488E-2</v>
      </c>
      <c r="K121" s="3">
        <v>114</v>
      </c>
      <c r="L121" s="3">
        <v>111</v>
      </c>
      <c r="M121" s="3">
        <v>137</v>
      </c>
      <c r="N121" s="3">
        <v>137</v>
      </c>
      <c r="O121" s="24">
        <v>1001</v>
      </c>
      <c r="P121" s="4">
        <v>0.46600000000000003</v>
      </c>
      <c r="Q121" s="4">
        <v>0.49333333333333301</v>
      </c>
      <c r="R121" s="4">
        <v>0.47399999999999998</v>
      </c>
      <c r="S121" s="4">
        <v>0.51500000000000001</v>
      </c>
      <c r="T121" s="4">
        <v>0.497</v>
      </c>
      <c r="U121" s="4">
        <v>0.47899999999999998</v>
      </c>
      <c r="V121" s="5">
        <v>100</v>
      </c>
      <c r="W121" s="5">
        <v>100</v>
      </c>
      <c r="X121" s="5">
        <v>100</v>
      </c>
      <c r="Y121" s="5">
        <v>0</v>
      </c>
      <c r="Z121" s="5">
        <v>100</v>
      </c>
      <c r="AA121" s="5">
        <v>100</v>
      </c>
      <c r="AB121" s="2">
        <v>0.62735944002194199</v>
      </c>
      <c r="AC121" s="2">
        <v>0.67990195380992502</v>
      </c>
      <c r="AD121" s="2">
        <v>0.64245406624442702</v>
      </c>
      <c r="AE121" s="2">
        <v>0.72360638804465405</v>
      </c>
      <c r="AF121" s="2">
        <v>0.68716510888239801</v>
      </c>
      <c r="AG121" s="2">
        <v>0.65200523722877002</v>
      </c>
    </row>
    <row r="122" spans="1:33" x14ac:dyDescent="0.35">
      <c r="A122" s="7">
        <v>273</v>
      </c>
      <c r="B122" s="7">
        <v>333</v>
      </c>
      <c r="C122" s="7">
        <v>0</v>
      </c>
      <c r="D122" s="7">
        <v>0</v>
      </c>
      <c r="E122" s="22" t="str">
        <f t="shared" si="2"/>
        <v>00</v>
      </c>
      <c r="F122" s="4">
        <v>0</v>
      </c>
      <c r="G122" s="25">
        <v>0</v>
      </c>
      <c r="H122" s="4">
        <v>0.22361712519999999</v>
      </c>
      <c r="I122" s="4">
        <v>8.2198675230999996</v>
      </c>
      <c r="J122" s="2">
        <f t="shared" si="3"/>
        <v>2.7204468268080571E-2</v>
      </c>
      <c r="K122" s="3">
        <v>125</v>
      </c>
      <c r="L122" s="3">
        <v>125</v>
      </c>
      <c r="M122" s="3">
        <v>124</v>
      </c>
      <c r="N122" s="3">
        <v>125</v>
      </c>
      <c r="O122" s="24">
        <v>1001</v>
      </c>
      <c r="P122" s="4">
        <v>0.51500000000000001</v>
      </c>
      <c r="Q122" s="4">
        <v>0.5</v>
      </c>
      <c r="R122" s="4">
        <v>0.51100000000000001</v>
      </c>
      <c r="S122" s="4">
        <v>0.47499999999999998</v>
      </c>
      <c r="T122" s="4">
        <v>0.50900000000000001</v>
      </c>
      <c r="U122" s="4">
        <v>0.45700000000000002</v>
      </c>
      <c r="V122" s="5">
        <v>0</v>
      </c>
      <c r="W122" s="5">
        <v>0</v>
      </c>
      <c r="X122" s="5">
        <v>0</v>
      </c>
      <c r="Y122" s="5">
        <v>100</v>
      </c>
      <c r="Z122" s="5">
        <v>0</v>
      </c>
      <c r="AA122" s="5">
        <v>100</v>
      </c>
      <c r="AB122" s="2">
        <v>0.72360638804465405</v>
      </c>
      <c r="AC122" s="2">
        <v>0.69314718055994495</v>
      </c>
      <c r="AD122" s="2">
        <v>0.71539278950726504</v>
      </c>
      <c r="AE122" s="2">
        <v>0.64435701639051302</v>
      </c>
      <c r="AF122" s="2">
        <v>0.71131115118761601</v>
      </c>
      <c r="AG122" s="2">
        <v>0.61064595904820196</v>
      </c>
    </row>
    <row r="123" spans="1:33" x14ac:dyDescent="0.35">
      <c r="A123" s="7">
        <v>439</v>
      </c>
      <c r="B123" s="7">
        <v>320</v>
      </c>
      <c r="C123" s="7">
        <v>0</v>
      </c>
      <c r="D123" s="7">
        <v>0</v>
      </c>
      <c r="E123" s="22" t="str">
        <f t="shared" si="2"/>
        <v>00</v>
      </c>
      <c r="F123" s="4">
        <v>0</v>
      </c>
      <c r="G123" s="25">
        <v>0</v>
      </c>
      <c r="H123" s="4">
        <v>0.26000644589999999</v>
      </c>
      <c r="I123" s="4">
        <v>9.2227648542999994</v>
      </c>
      <c r="J123" s="2">
        <f t="shared" si="3"/>
        <v>2.8191811241807301E-2</v>
      </c>
      <c r="K123" s="3">
        <v>124</v>
      </c>
      <c r="L123" s="3">
        <v>125</v>
      </c>
      <c r="M123" s="3">
        <v>133</v>
      </c>
      <c r="N123" s="3">
        <v>117</v>
      </c>
      <c r="O123" s="24">
        <v>913.52598877224796</v>
      </c>
      <c r="P123" s="4">
        <v>0.49</v>
      </c>
      <c r="Q123" s="4">
        <v>0.50200803212851397</v>
      </c>
      <c r="R123" s="4">
        <v>0.47699999999999998</v>
      </c>
      <c r="S123" s="4">
        <v>0.49099999999999999</v>
      </c>
      <c r="T123" s="4">
        <v>0.49</v>
      </c>
      <c r="U123" s="4">
        <v>0.499</v>
      </c>
      <c r="V123" s="5">
        <v>100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0.67334455326376597</v>
      </c>
      <c r="AC123" s="2">
        <v>0.69717133085967098</v>
      </c>
      <c r="AD123" s="2">
        <v>0.64817381491721404</v>
      </c>
      <c r="AE123" s="2">
        <v>0.67530726243161399</v>
      </c>
      <c r="AF123" s="2">
        <v>0.67334455326376597</v>
      </c>
      <c r="AG123" s="2">
        <v>0.69114917789727204</v>
      </c>
    </row>
    <row r="124" spans="1:33" x14ac:dyDescent="0.35">
      <c r="A124" s="7">
        <v>569</v>
      </c>
      <c r="B124" s="7">
        <v>382</v>
      </c>
      <c r="C124" s="7">
        <v>0</v>
      </c>
      <c r="D124" s="7">
        <v>0</v>
      </c>
      <c r="E124" s="22" t="str">
        <f t="shared" si="2"/>
        <v>00</v>
      </c>
      <c r="F124" s="4">
        <v>3.7399869783985601E-2</v>
      </c>
      <c r="G124" s="25">
        <v>0</v>
      </c>
      <c r="H124" s="4">
        <v>0.28151522080000002</v>
      </c>
      <c r="I124" s="4">
        <v>9.1336095041279997</v>
      </c>
      <c r="J124" s="2">
        <f t="shared" si="3"/>
        <v>3.0821902411392474E-2</v>
      </c>
      <c r="K124" s="3">
        <v>114</v>
      </c>
      <c r="L124" s="3">
        <v>132</v>
      </c>
      <c r="M124" s="3">
        <v>131</v>
      </c>
      <c r="N124" s="3">
        <v>122</v>
      </c>
      <c r="O124" s="24">
        <v>1001</v>
      </c>
      <c r="P124" s="4">
        <v>0.49399999999999999</v>
      </c>
      <c r="Q124" s="4">
        <v>0.53658536585365901</v>
      </c>
      <c r="R124" s="4">
        <v>0.53100000000000003</v>
      </c>
      <c r="S124" s="4">
        <v>0.52900000000000003</v>
      </c>
      <c r="T124" s="4">
        <v>0.498</v>
      </c>
      <c r="U124" s="4">
        <v>0.51200000000000001</v>
      </c>
      <c r="V124" s="5">
        <v>100</v>
      </c>
      <c r="W124" s="5">
        <v>0</v>
      </c>
      <c r="X124" s="5">
        <v>0</v>
      </c>
      <c r="Y124" s="5">
        <v>0</v>
      </c>
      <c r="Z124" s="5">
        <v>100</v>
      </c>
      <c r="AA124" s="5">
        <v>0</v>
      </c>
      <c r="AB124" s="2">
        <v>0.68121860969467196</v>
      </c>
      <c r="AC124" s="2">
        <v>0.76913308753786702</v>
      </c>
      <c r="AD124" s="2">
        <v>0.75715251053585797</v>
      </c>
      <c r="AE124" s="2">
        <v>0.752897184965719</v>
      </c>
      <c r="AF124" s="2">
        <v>0.68915515929040805</v>
      </c>
      <c r="AG124" s="2">
        <v>0.71743987312899005</v>
      </c>
    </row>
    <row r="125" spans="1:33" x14ac:dyDescent="0.35">
      <c r="A125" s="7">
        <v>95</v>
      </c>
      <c r="B125" s="7">
        <v>403</v>
      </c>
      <c r="C125" s="7">
        <v>0</v>
      </c>
      <c r="D125" s="7">
        <v>0</v>
      </c>
      <c r="E125" s="22" t="str">
        <f t="shared" si="2"/>
        <v>00</v>
      </c>
      <c r="F125" s="4">
        <v>0</v>
      </c>
      <c r="G125" s="25">
        <v>0</v>
      </c>
      <c r="H125" s="4">
        <v>0.25682697360000001</v>
      </c>
      <c r="I125" s="4">
        <v>8.2709158293729992</v>
      </c>
      <c r="J125" s="2">
        <f t="shared" si="3"/>
        <v>3.1051818069277766E-2</v>
      </c>
      <c r="K125" s="3">
        <v>137</v>
      </c>
      <c r="L125" s="3">
        <v>111</v>
      </c>
      <c r="M125" s="3">
        <v>140</v>
      </c>
      <c r="N125" s="3">
        <v>111</v>
      </c>
      <c r="O125" s="24">
        <v>1001</v>
      </c>
      <c r="P125" s="4">
        <v>0.45700000000000002</v>
      </c>
      <c r="Q125" s="4">
        <v>0.44758064516128998</v>
      </c>
      <c r="R125" s="4">
        <v>0.45400000000000001</v>
      </c>
      <c r="S125" s="4">
        <v>0.44400000000000001</v>
      </c>
      <c r="T125" s="4">
        <v>0.47599999999999998</v>
      </c>
      <c r="U125" s="4">
        <v>0.47599999999999998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0.61064595904820196</v>
      </c>
      <c r="AC125" s="2">
        <v>0.59344782033685695</v>
      </c>
      <c r="AD125" s="2">
        <v>0.605136303237232</v>
      </c>
      <c r="AE125" s="2">
        <v>0.58698698473155497</v>
      </c>
      <c r="AF125" s="2">
        <v>0.64626359466109495</v>
      </c>
      <c r="AG125" s="2">
        <v>0.64626359466109495</v>
      </c>
    </row>
    <row r="126" spans="1:33" x14ac:dyDescent="0.35">
      <c r="A126" s="7">
        <v>719</v>
      </c>
      <c r="B126" s="7">
        <v>277</v>
      </c>
      <c r="C126" s="7">
        <v>0</v>
      </c>
      <c r="D126" s="7">
        <v>0</v>
      </c>
      <c r="E126" s="22" t="str">
        <f t="shared" si="2"/>
        <v>00</v>
      </c>
      <c r="F126" s="4">
        <v>0</v>
      </c>
      <c r="G126" s="25">
        <v>0</v>
      </c>
      <c r="H126" s="4">
        <v>0.26087926779999998</v>
      </c>
      <c r="I126" s="4">
        <v>8.2667711005999998</v>
      </c>
      <c r="J126" s="2">
        <f t="shared" si="3"/>
        <v>3.1557577272348265E-2</v>
      </c>
      <c r="K126" s="3">
        <v>141</v>
      </c>
      <c r="L126" s="3">
        <v>130</v>
      </c>
      <c r="M126" s="3">
        <v>120</v>
      </c>
      <c r="N126" s="3">
        <v>108</v>
      </c>
      <c r="O126" s="24">
        <v>1001</v>
      </c>
      <c r="P126" s="4">
        <v>0.45600000000000002</v>
      </c>
      <c r="Q126" s="4">
        <v>0.47970479704796998</v>
      </c>
      <c r="R126" s="4">
        <v>0.46300000000000002</v>
      </c>
      <c r="S126" s="4">
        <v>0.49</v>
      </c>
      <c r="T126" s="4">
        <v>0.52800000000000002</v>
      </c>
      <c r="U126" s="4">
        <v>0.51600000000000001</v>
      </c>
      <c r="V126" s="5">
        <v>100</v>
      </c>
      <c r="W126" s="5">
        <v>100</v>
      </c>
      <c r="X126" s="5">
        <v>100</v>
      </c>
      <c r="Y126" s="5">
        <v>100</v>
      </c>
      <c r="Z126" s="5">
        <v>0</v>
      </c>
      <c r="AA126" s="5">
        <v>0</v>
      </c>
      <c r="AB126" s="2">
        <v>0.608806032126194</v>
      </c>
      <c r="AC126" s="2">
        <v>0.65335893050153204</v>
      </c>
      <c r="AD126" s="2">
        <v>0.62175718447327299</v>
      </c>
      <c r="AE126" s="2">
        <v>0.67334455326376597</v>
      </c>
      <c r="AF126" s="2">
        <v>0.75077629339658203</v>
      </c>
      <c r="AG126" s="2">
        <v>0.72567037226550501</v>
      </c>
    </row>
    <row r="127" spans="1:33" x14ac:dyDescent="0.35">
      <c r="A127" s="7">
        <v>447</v>
      </c>
      <c r="B127" s="7">
        <v>440</v>
      </c>
      <c r="C127" s="7">
        <v>0</v>
      </c>
      <c r="D127" s="7">
        <v>0</v>
      </c>
      <c r="E127" s="22" t="str">
        <f t="shared" si="2"/>
        <v>00</v>
      </c>
      <c r="F127" s="4">
        <v>0</v>
      </c>
      <c r="G127" s="25">
        <v>0</v>
      </c>
      <c r="H127" s="4">
        <v>0.21583013940000001</v>
      </c>
      <c r="I127" s="4">
        <v>6.7320438030199998</v>
      </c>
      <c r="J127" s="2">
        <f t="shared" si="3"/>
        <v>3.2060121073956539E-2</v>
      </c>
      <c r="K127" s="3">
        <v>132</v>
      </c>
      <c r="L127" s="3">
        <v>132</v>
      </c>
      <c r="M127" s="3">
        <v>136</v>
      </c>
      <c r="N127" s="3">
        <v>99</v>
      </c>
      <c r="O127" s="24">
        <v>904.31784189171594</v>
      </c>
      <c r="P127" s="4">
        <v>0.45400000000000001</v>
      </c>
      <c r="Q127" s="4">
        <v>0.5</v>
      </c>
      <c r="R127" s="4">
        <v>0.46800000000000003</v>
      </c>
      <c r="S127" s="4">
        <v>0.505</v>
      </c>
      <c r="T127" s="4">
        <v>0.5</v>
      </c>
      <c r="U127" s="4">
        <v>0.5</v>
      </c>
      <c r="V127" s="5">
        <v>100</v>
      </c>
      <c r="W127" s="5">
        <v>0</v>
      </c>
      <c r="X127" s="5">
        <v>100</v>
      </c>
      <c r="Y127" s="5">
        <v>0</v>
      </c>
      <c r="Z127" s="5">
        <v>0</v>
      </c>
      <c r="AA127" s="5">
        <v>0</v>
      </c>
      <c r="AB127" s="2">
        <v>0.605136303237232</v>
      </c>
      <c r="AC127" s="2">
        <v>0.69314718055994495</v>
      </c>
      <c r="AD127" s="2">
        <v>0.63111178964049297</v>
      </c>
      <c r="AE127" s="2">
        <v>0.70319751641344697</v>
      </c>
      <c r="AF127" s="2">
        <v>0.69314718055994495</v>
      </c>
      <c r="AG127" s="2">
        <v>0.69314718055994495</v>
      </c>
    </row>
    <row r="128" spans="1:33" x14ac:dyDescent="0.35">
      <c r="A128" s="7">
        <v>937</v>
      </c>
      <c r="B128" s="7">
        <v>401</v>
      </c>
      <c r="C128" s="7">
        <v>0</v>
      </c>
      <c r="D128" s="7">
        <v>0</v>
      </c>
      <c r="E128" s="22" t="str">
        <f t="shared" si="2"/>
        <v>00</v>
      </c>
      <c r="F128" s="4">
        <v>0.21291574927457099</v>
      </c>
      <c r="G128" s="25">
        <v>0</v>
      </c>
      <c r="H128" s="4">
        <v>0.27642642830000003</v>
      </c>
      <c r="I128" s="4">
        <v>8.4903383292499992</v>
      </c>
      <c r="J128" s="2">
        <f t="shared" si="3"/>
        <v>3.2557763610866423E-2</v>
      </c>
      <c r="K128" s="3">
        <v>106</v>
      </c>
      <c r="L128" s="3">
        <v>119</v>
      </c>
      <c r="M128" s="3">
        <v>132</v>
      </c>
      <c r="N128" s="3">
        <v>142</v>
      </c>
      <c r="O128" s="24">
        <v>1001</v>
      </c>
      <c r="P128" s="4">
        <v>0.55500000000000005</v>
      </c>
      <c r="Q128" s="4">
        <v>0.52888888888888896</v>
      </c>
      <c r="R128" s="4">
        <v>0.52500000000000002</v>
      </c>
      <c r="S128" s="4">
        <v>0.55300000000000005</v>
      </c>
      <c r="T128" s="4">
        <v>0.52300000000000002</v>
      </c>
      <c r="U128" s="4">
        <v>0.51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0.809680996815897</v>
      </c>
      <c r="AC128" s="2">
        <v>0.75266130809235299</v>
      </c>
      <c r="AD128" s="2">
        <v>0.74444047494749599</v>
      </c>
      <c r="AE128" s="2">
        <v>0.80519668436856795</v>
      </c>
      <c r="AF128" s="2">
        <v>0.74023878809379595</v>
      </c>
      <c r="AG128" s="2">
        <v>0.71334988787746501</v>
      </c>
    </row>
    <row r="129" spans="1:33" x14ac:dyDescent="0.35">
      <c r="A129" s="7">
        <v>795</v>
      </c>
      <c r="B129" s="7">
        <v>379</v>
      </c>
      <c r="C129" s="7">
        <v>0</v>
      </c>
      <c r="D129" s="7">
        <v>0</v>
      </c>
      <c r="E129" s="22" t="str">
        <f t="shared" si="2"/>
        <v>00</v>
      </c>
      <c r="F129" s="4">
        <v>0</v>
      </c>
      <c r="G129" s="25">
        <v>0</v>
      </c>
      <c r="H129" s="4">
        <v>0.2414838956</v>
      </c>
      <c r="I129" s="4">
        <v>7.3462173906099997</v>
      </c>
      <c r="J129" s="2">
        <f t="shared" si="3"/>
        <v>3.2871868985073445E-2</v>
      </c>
      <c r="K129" s="3">
        <v>135</v>
      </c>
      <c r="L129" s="3">
        <v>117</v>
      </c>
      <c r="M129" s="3">
        <v>123</v>
      </c>
      <c r="N129" s="3">
        <v>124</v>
      </c>
      <c r="O129" s="24">
        <v>1001</v>
      </c>
      <c r="P129" s="4">
        <v>0.47699999999999998</v>
      </c>
      <c r="Q129" s="4">
        <v>0.46428571428571402</v>
      </c>
      <c r="R129" s="4">
        <v>0.47299999999999998</v>
      </c>
      <c r="S129" s="4">
        <v>0.47099999999999997</v>
      </c>
      <c r="T129" s="4">
        <v>0.50800000000000001</v>
      </c>
      <c r="U129" s="4">
        <v>0.48799999999999999</v>
      </c>
      <c r="V129" s="5">
        <v>100</v>
      </c>
      <c r="W129" s="5">
        <v>100</v>
      </c>
      <c r="X129" s="5">
        <v>100</v>
      </c>
      <c r="Y129" s="5">
        <v>100</v>
      </c>
      <c r="Z129" s="5">
        <v>0</v>
      </c>
      <c r="AA129" s="5">
        <v>100</v>
      </c>
      <c r="AB129" s="2">
        <v>0.64817381491721404</v>
      </c>
      <c r="AC129" s="2">
        <v>0.62415430907299396</v>
      </c>
      <c r="AD129" s="2">
        <v>0.64055473044077504</v>
      </c>
      <c r="AE129" s="2">
        <v>0.63676684712383802</v>
      </c>
      <c r="AF129" s="2">
        <v>0.70927656248982895</v>
      </c>
      <c r="AG129" s="2">
        <v>0.66943065394262902</v>
      </c>
    </row>
    <row r="130" spans="1:33" x14ac:dyDescent="0.35">
      <c r="A130" s="7">
        <v>693</v>
      </c>
      <c r="B130" s="7">
        <v>382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</v>
      </c>
      <c r="G130" s="25">
        <v>0</v>
      </c>
      <c r="H130" s="4">
        <v>0.28583964299999998</v>
      </c>
      <c r="I130" s="4">
        <v>8.5958651291199999</v>
      </c>
      <c r="J130" s="2">
        <f t="shared" ref="J130:J193" si="5">H130/I130</f>
        <v>3.3253155872777489E-2</v>
      </c>
      <c r="K130" s="3">
        <v>126</v>
      </c>
      <c r="L130" s="3">
        <v>124</v>
      </c>
      <c r="M130" s="3">
        <v>132</v>
      </c>
      <c r="N130" s="3">
        <v>117</v>
      </c>
      <c r="O130" s="24">
        <v>1001</v>
      </c>
      <c r="P130" s="4">
        <v>0.48199999999999998</v>
      </c>
      <c r="Q130" s="4">
        <v>0.496</v>
      </c>
      <c r="R130" s="4">
        <v>0.47099999999999997</v>
      </c>
      <c r="S130" s="4">
        <v>0.51600000000000001</v>
      </c>
      <c r="T130" s="4">
        <v>0.496</v>
      </c>
      <c r="U130" s="4">
        <v>0.50700000000000001</v>
      </c>
      <c r="V130" s="5">
        <v>100</v>
      </c>
      <c r="W130" s="5">
        <v>100</v>
      </c>
      <c r="X130" s="5">
        <v>100</v>
      </c>
      <c r="Y130" s="5">
        <v>0</v>
      </c>
      <c r="Z130" s="5">
        <v>100</v>
      </c>
      <c r="AA130" s="5">
        <v>0</v>
      </c>
      <c r="AB130" s="2">
        <v>0.65778003672265395</v>
      </c>
      <c r="AC130" s="2">
        <v>0.68517901091076805</v>
      </c>
      <c r="AD130" s="2">
        <v>0.63676684712383802</v>
      </c>
      <c r="AE130" s="2">
        <v>0.72567037226550501</v>
      </c>
      <c r="AF130" s="2">
        <v>0.68517901091076805</v>
      </c>
      <c r="AG130" s="2">
        <v>0.70724610493944695</v>
      </c>
    </row>
    <row r="131" spans="1:33" x14ac:dyDescent="0.35">
      <c r="A131" s="7">
        <v>39</v>
      </c>
      <c r="B131" s="7">
        <v>467</v>
      </c>
      <c r="C131" s="7">
        <v>0</v>
      </c>
      <c r="D131" s="7">
        <v>0</v>
      </c>
      <c r="E131" s="22" t="str">
        <f t="shared" si="4"/>
        <v>00</v>
      </c>
      <c r="F131" s="4">
        <v>0.350430780754242</v>
      </c>
      <c r="G131" s="25">
        <v>0</v>
      </c>
      <c r="H131" s="4">
        <v>0.28880932619999999</v>
      </c>
      <c r="I131" s="4">
        <v>8.5601452800400004</v>
      </c>
      <c r="J131" s="2">
        <f t="shared" si="5"/>
        <v>3.3738834651957032E-2</v>
      </c>
      <c r="K131" s="3">
        <v>131</v>
      </c>
      <c r="L131" s="3">
        <v>118</v>
      </c>
      <c r="M131" s="3">
        <v>118</v>
      </c>
      <c r="N131" s="3">
        <v>132</v>
      </c>
      <c r="O131" s="24">
        <v>1001</v>
      </c>
      <c r="P131" s="4">
        <v>0.50600000000000001</v>
      </c>
      <c r="Q131" s="4">
        <v>0.473895582329317</v>
      </c>
      <c r="R131" s="4">
        <v>0.50900000000000001</v>
      </c>
      <c r="S131" s="4">
        <v>0.47399999999999998</v>
      </c>
      <c r="T131" s="4">
        <v>0.50600000000000001</v>
      </c>
      <c r="U131" s="4">
        <v>0.48599999999999999</v>
      </c>
      <c r="V131" s="5">
        <v>0</v>
      </c>
      <c r="W131" s="5">
        <v>100</v>
      </c>
      <c r="X131" s="5">
        <v>0</v>
      </c>
      <c r="Y131" s="5">
        <v>100</v>
      </c>
      <c r="Z131" s="5">
        <v>0</v>
      </c>
      <c r="AA131" s="5">
        <v>100</v>
      </c>
      <c r="AB131" s="2">
        <v>0.70521976179421497</v>
      </c>
      <c r="AC131" s="2">
        <v>0.64225557326355598</v>
      </c>
      <c r="AD131" s="2">
        <v>0.71131115118761601</v>
      </c>
      <c r="AE131" s="2">
        <v>0.64245406624442702</v>
      </c>
      <c r="AF131" s="2">
        <v>0.70521976179421497</v>
      </c>
      <c r="AG131" s="2">
        <v>0.665532013526972</v>
      </c>
    </row>
    <row r="132" spans="1:33" x14ac:dyDescent="0.35">
      <c r="A132" s="7">
        <v>733</v>
      </c>
      <c r="B132" s="7">
        <v>214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0.4244629365</v>
      </c>
      <c r="I132" s="4">
        <v>12.465833551159999</v>
      </c>
      <c r="J132" s="2">
        <f t="shared" si="5"/>
        <v>3.4050104612579388E-2</v>
      </c>
      <c r="K132" s="3">
        <v>131</v>
      </c>
      <c r="L132" s="3">
        <v>133</v>
      </c>
      <c r="M132" s="3">
        <v>117</v>
      </c>
      <c r="N132" s="3">
        <v>118</v>
      </c>
      <c r="O132" s="24">
        <v>1001</v>
      </c>
      <c r="P132" s="4">
        <v>0.51400000000000001</v>
      </c>
      <c r="Q132" s="4">
        <v>0.50378787878787901</v>
      </c>
      <c r="R132" s="4">
        <v>0.52</v>
      </c>
      <c r="S132" s="4">
        <v>0.49399999999999999</v>
      </c>
      <c r="T132" s="4">
        <v>0.48399999999999999</v>
      </c>
      <c r="U132" s="4">
        <v>0.48399999999999999</v>
      </c>
      <c r="V132" s="5">
        <v>0</v>
      </c>
      <c r="W132" s="5">
        <v>0</v>
      </c>
      <c r="X132" s="5">
        <v>0</v>
      </c>
      <c r="Y132" s="5">
        <v>100</v>
      </c>
      <c r="Z132" s="5">
        <v>100</v>
      </c>
      <c r="AA132" s="5">
        <v>100</v>
      </c>
      <c r="AB132" s="2">
        <v>0.72154665508164295</v>
      </c>
      <c r="AC132" s="2">
        <v>0.70075177994516502</v>
      </c>
      <c r="AD132" s="2">
        <v>0.73396917508019999</v>
      </c>
      <c r="AE132" s="2">
        <v>0.68121860969467196</v>
      </c>
      <c r="AF132" s="2">
        <v>0.66164851350057396</v>
      </c>
      <c r="AG132" s="2">
        <v>0.66164851350057396</v>
      </c>
    </row>
    <row r="133" spans="1:33" x14ac:dyDescent="0.35">
      <c r="A133" s="7">
        <v>61</v>
      </c>
      <c r="B133" s="7">
        <v>408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0.2610692731</v>
      </c>
      <c r="I133" s="4">
        <v>7.6094652165200003</v>
      </c>
      <c r="J133" s="2">
        <f t="shared" si="5"/>
        <v>3.4308491552497503E-2</v>
      </c>
      <c r="K133" s="3">
        <v>111</v>
      </c>
      <c r="L133" s="3">
        <v>134</v>
      </c>
      <c r="M133" s="3">
        <v>135</v>
      </c>
      <c r="N133" s="3">
        <v>119</v>
      </c>
      <c r="O133" s="24">
        <v>975.38556663708698</v>
      </c>
      <c r="P133" s="4">
        <v>0.56200000000000006</v>
      </c>
      <c r="Q133" s="4">
        <v>0.54693877551020398</v>
      </c>
      <c r="R133" s="4">
        <v>0.51500000000000001</v>
      </c>
      <c r="S133" s="4">
        <v>0.54300000000000004</v>
      </c>
      <c r="T133" s="4">
        <v>0.496</v>
      </c>
      <c r="U133" s="4">
        <v>0.51</v>
      </c>
      <c r="V133" s="5">
        <v>0</v>
      </c>
      <c r="W133" s="5">
        <v>0</v>
      </c>
      <c r="X133" s="5">
        <v>0</v>
      </c>
      <c r="Y133" s="5">
        <v>0</v>
      </c>
      <c r="Z133" s="5">
        <v>100</v>
      </c>
      <c r="AA133" s="5">
        <v>0</v>
      </c>
      <c r="AB133" s="2">
        <v>0.82553636860569102</v>
      </c>
      <c r="AC133" s="2">
        <v>0.79172800923239295</v>
      </c>
      <c r="AD133" s="2">
        <v>0.72360638804465405</v>
      </c>
      <c r="AE133" s="2">
        <v>0.78307188808793204</v>
      </c>
      <c r="AF133" s="2">
        <v>0.68517901091076805</v>
      </c>
      <c r="AG133" s="2">
        <v>0.71334988787746501</v>
      </c>
    </row>
    <row r="134" spans="1:33" x14ac:dyDescent="0.35">
      <c r="A134" s="7">
        <v>495</v>
      </c>
      <c r="B134" s="7">
        <v>224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0.33878889979999999</v>
      </c>
      <c r="I134" s="4">
        <v>9.4868011871999993</v>
      </c>
      <c r="J134" s="2">
        <f t="shared" si="5"/>
        <v>3.5711605325629524E-2</v>
      </c>
      <c r="K134" s="3">
        <v>119</v>
      </c>
      <c r="L134" s="3">
        <v>122</v>
      </c>
      <c r="M134" s="3">
        <v>140</v>
      </c>
      <c r="N134" s="3">
        <v>118</v>
      </c>
      <c r="O134" s="24">
        <v>1001</v>
      </c>
      <c r="P134" s="4">
        <v>0.48799999999999999</v>
      </c>
      <c r="Q134" s="4">
        <v>0.50622406639004103</v>
      </c>
      <c r="R134" s="4">
        <v>0.46800000000000003</v>
      </c>
      <c r="S134" s="4">
        <v>0.51400000000000001</v>
      </c>
      <c r="T134" s="4">
        <v>0.48799999999999999</v>
      </c>
      <c r="U134" s="4">
        <v>0.496</v>
      </c>
      <c r="V134" s="5">
        <v>100</v>
      </c>
      <c r="W134" s="5">
        <v>0</v>
      </c>
      <c r="X134" s="5">
        <v>100</v>
      </c>
      <c r="Y134" s="5">
        <v>0</v>
      </c>
      <c r="Z134" s="5">
        <v>100</v>
      </c>
      <c r="AA134" s="5">
        <v>100</v>
      </c>
      <c r="AB134" s="2">
        <v>0.66943065394262902</v>
      </c>
      <c r="AC134" s="2">
        <v>0.70567344037912605</v>
      </c>
      <c r="AD134" s="2">
        <v>0.63111178964049297</v>
      </c>
      <c r="AE134" s="2">
        <v>0.72154665508164295</v>
      </c>
      <c r="AF134" s="2">
        <v>0.66943065394262902</v>
      </c>
      <c r="AG134" s="2">
        <v>0.68517901091076805</v>
      </c>
    </row>
    <row r="135" spans="1:33" x14ac:dyDescent="0.35">
      <c r="A135" s="7">
        <v>519</v>
      </c>
      <c r="B135" s="7">
        <v>472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0.30952862129999997</v>
      </c>
      <c r="I135" s="4">
        <v>8.4853473462300002</v>
      </c>
      <c r="J135" s="2">
        <f t="shared" si="5"/>
        <v>3.6478014236803406E-2</v>
      </c>
      <c r="K135" s="3">
        <v>136</v>
      </c>
      <c r="L135" s="3">
        <v>124</v>
      </c>
      <c r="M135" s="3">
        <v>131</v>
      </c>
      <c r="N135" s="3">
        <v>108</v>
      </c>
      <c r="O135" s="24">
        <v>1001</v>
      </c>
      <c r="P135" s="4">
        <v>0.47299999999999998</v>
      </c>
      <c r="Q135" s="4">
        <v>0.47692307692307701</v>
      </c>
      <c r="R135" s="4">
        <v>0.46700000000000003</v>
      </c>
      <c r="S135" s="4">
        <v>0.47</v>
      </c>
      <c r="T135" s="4">
        <v>0.48299999999999998</v>
      </c>
      <c r="U135" s="4">
        <v>0.51500000000000001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0</v>
      </c>
      <c r="AB135" s="2">
        <v>0.64055473044077504</v>
      </c>
      <c r="AC135" s="2">
        <v>0.64802674527947601</v>
      </c>
      <c r="AD135" s="2">
        <v>0.62923385481629301</v>
      </c>
      <c r="AE135" s="2">
        <v>0.63487827243596995</v>
      </c>
      <c r="AF135" s="2">
        <v>0.65971240447370805</v>
      </c>
      <c r="AG135" s="2">
        <v>0.72360638804465405</v>
      </c>
    </row>
    <row r="136" spans="1:33" x14ac:dyDescent="0.35">
      <c r="A136" s="7">
        <v>723</v>
      </c>
      <c r="B136" s="7">
        <v>167</v>
      </c>
      <c r="C136" s="7">
        <v>0</v>
      </c>
      <c r="D136" s="7">
        <v>0</v>
      </c>
      <c r="E136" s="22" t="str">
        <f t="shared" si="4"/>
        <v>00</v>
      </c>
      <c r="F136" s="4">
        <v>0.10259991303732199</v>
      </c>
      <c r="G136" s="25">
        <v>0</v>
      </c>
      <c r="H136" s="4">
        <v>0.27013069890000002</v>
      </c>
      <c r="I136" s="4">
        <v>7.1512103547099999</v>
      </c>
      <c r="J136" s="2">
        <f t="shared" si="5"/>
        <v>3.7774122910827802E-2</v>
      </c>
      <c r="K136" s="3">
        <v>130</v>
      </c>
      <c r="L136" s="3">
        <v>129</v>
      </c>
      <c r="M136" s="3">
        <v>115</v>
      </c>
      <c r="N136" s="3">
        <v>125</v>
      </c>
      <c r="O136" s="24">
        <v>1001</v>
      </c>
      <c r="P136" s="4">
        <v>0.51700000000000002</v>
      </c>
      <c r="Q136" s="4">
        <v>0.49806949806949802</v>
      </c>
      <c r="R136" s="4">
        <v>0.49199999999999999</v>
      </c>
      <c r="S136" s="4">
        <v>0.51300000000000001</v>
      </c>
      <c r="T136" s="4">
        <v>0.503</v>
      </c>
      <c r="U136" s="4">
        <v>0.51</v>
      </c>
      <c r="V136" s="5">
        <v>0</v>
      </c>
      <c r="W136" s="5">
        <v>100</v>
      </c>
      <c r="X136" s="5">
        <v>100</v>
      </c>
      <c r="Y136" s="5">
        <v>0</v>
      </c>
      <c r="Z136" s="5">
        <v>0</v>
      </c>
      <c r="AA136" s="5">
        <v>0</v>
      </c>
      <c r="AB136" s="2">
        <v>0.72773862532956402</v>
      </c>
      <c r="AC136" s="2">
        <v>0.68929361124395505</v>
      </c>
      <c r="AD136" s="2">
        <v>0.67727383140365505</v>
      </c>
      <c r="AE136" s="2">
        <v>0.71949115589954704</v>
      </c>
      <c r="AF136" s="2">
        <v>0.69916525288550802</v>
      </c>
      <c r="AG136" s="2">
        <v>0.71334988787746501</v>
      </c>
    </row>
    <row r="137" spans="1:33" x14ac:dyDescent="0.35">
      <c r="A137" s="7">
        <v>923</v>
      </c>
      <c r="B137" s="7">
        <v>221</v>
      </c>
      <c r="C137" s="7">
        <v>0</v>
      </c>
      <c r="D137" s="7">
        <v>0</v>
      </c>
      <c r="E137" s="22" t="str">
        <f t="shared" si="4"/>
        <v>00</v>
      </c>
      <c r="F137" s="4">
        <v>0.261365710676073</v>
      </c>
      <c r="G137" s="25">
        <v>0</v>
      </c>
      <c r="H137" s="4">
        <v>0.35369371440000003</v>
      </c>
      <c r="I137" s="4">
        <v>9.1888242970099991</v>
      </c>
      <c r="J137" s="2">
        <f t="shared" si="5"/>
        <v>3.8491726794154753E-2</v>
      </c>
      <c r="K137" s="3">
        <v>131</v>
      </c>
      <c r="L137" s="3">
        <v>127</v>
      </c>
      <c r="M137" s="3">
        <v>112</v>
      </c>
      <c r="N137" s="3">
        <v>129</v>
      </c>
      <c r="O137" s="24">
        <v>846.19275930333299</v>
      </c>
      <c r="P137" s="4">
        <v>0.51100000000000001</v>
      </c>
      <c r="Q137" s="4">
        <v>0.49224806201550397</v>
      </c>
      <c r="R137" s="4">
        <v>0.48499999999999999</v>
      </c>
      <c r="S137" s="4">
        <v>0.48399999999999999</v>
      </c>
      <c r="T137" s="4">
        <v>0.48799999999999999</v>
      </c>
      <c r="U137" s="4">
        <v>0.51300000000000001</v>
      </c>
      <c r="V137" s="5">
        <v>0</v>
      </c>
      <c r="W137" s="5">
        <v>100</v>
      </c>
      <c r="X137" s="5">
        <v>100</v>
      </c>
      <c r="Y137" s="5">
        <v>100</v>
      </c>
      <c r="Z137" s="5">
        <v>100</v>
      </c>
      <c r="AA137" s="5">
        <v>0</v>
      </c>
      <c r="AB137" s="2">
        <v>0.71539278950726504</v>
      </c>
      <c r="AC137" s="2">
        <v>0.67776226172046605</v>
      </c>
      <c r="AD137" s="2">
        <v>0.66358837831840101</v>
      </c>
      <c r="AE137" s="2">
        <v>0.66164851350057396</v>
      </c>
      <c r="AF137" s="2">
        <v>0.66943065394262902</v>
      </c>
      <c r="AG137" s="2">
        <v>0.71949115589954704</v>
      </c>
    </row>
    <row r="138" spans="1:33" x14ac:dyDescent="0.35">
      <c r="A138" s="7">
        <v>633</v>
      </c>
      <c r="B138" s="7">
        <v>306</v>
      </c>
      <c r="C138" s="7">
        <v>0</v>
      </c>
      <c r="D138" s="7">
        <v>0</v>
      </c>
      <c r="E138" s="22" t="str">
        <f t="shared" si="4"/>
        <v>00</v>
      </c>
      <c r="F138" s="4">
        <v>0.26656982366194998</v>
      </c>
      <c r="G138" s="25">
        <v>0</v>
      </c>
      <c r="H138" s="4">
        <v>0.30843155909999997</v>
      </c>
      <c r="I138" s="4">
        <v>7.9039329304099999</v>
      </c>
      <c r="J138" s="2">
        <f t="shared" si="5"/>
        <v>3.9022542551357495E-2</v>
      </c>
      <c r="K138" s="3">
        <v>129</v>
      </c>
      <c r="L138" s="3">
        <v>124</v>
      </c>
      <c r="M138" s="3">
        <v>129</v>
      </c>
      <c r="N138" s="3">
        <v>117</v>
      </c>
      <c r="O138" s="24">
        <v>874.35736895264404</v>
      </c>
      <c r="P138" s="4">
        <v>0.48199999999999998</v>
      </c>
      <c r="Q138" s="4">
        <v>0.49011857707509898</v>
      </c>
      <c r="R138" s="4">
        <v>0.46200000000000002</v>
      </c>
      <c r="S138" s="4">
        <v>0.50600000000000001</v>
      </c>
      <c r="T138" s="4">
        <v>0.48199999999999998</v>
      </c>
      <c r="U138" s="4">
        <v>0.49299999999999999</v>
      </c>
      <c r="V138" s="5">
        <v>100</v>
      </c>
      <c r="W138" s="5">
        <v>100</v>
      </c>
      <c r="X138" s="5">
        <v>100</v>
      </c>
      <c r="Y138" s="5">
        <v>0</v>
      </c>
      <c r="Z138" s="5">
        <v>100</v>
      </c>
      <c r="AA138" s="5">
        <v>100</v>
      </c>
      <c r="AB138" s="2">
        <v>0.65778003672265395</v>
      </c>
      <c r="AC138" s="2">
        <v>0.67357708436584796</v>
      </c>
      <c r="AD138" s="2">
        <v>0.61989671882035302</v>
      </c>
      <c r="AE138" s="2">
        <v>0.70521976179421497</v>
      </c>
      <c r="AF138" s="2">
        <v>0.65778003672265395</v>
      </c>
      <c r="AG138" s="2">
        <v>0.679244275390954</v>
      </c>
    </row>
    <row r="139" spans="1:33" x14ac:dyDescent="0.35">
      <c r="A139" s="7">
        <v>235</v>
      </c>
      <c r="B139" s="7">
        <v>360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0.36996836509999997</v>
      </c>
      <c r="I139" s="4">
        <v>8.5533717779000007</v>
      </c>
      <c r="J139" s="2">
        <f t="shared" si="5"/>
        <v>4.3254096128022342E-2</v>
      </c>
      <c r="K139" s="3">
        <v>109</v>
      </c>
      <c r="L139" s="3">
        <v>140</v>
      </c>
      <c r="M139" s="3">
        <v>134</v>
      </c>
      <c r="N139" s="3">
        <v>116</v>
      </c>
      <c r="O139" s="24">
        <v>1001</v>
      </c>
      <c r="P139" s="4">
        <v>0.50600000000000001</v>
      </c>
      <c r="Q139" s="4">
        <v>0.56224899598393596</v>
      </c>
      <c r="R139" s="4">
        <v>0.499</v>
      </c>
      <c r="S139" s="4">
        <v>0.55500000000000005</v>
      </c>
      <c r="T139" s="4">
        <v>0.47599999999999998</v>
      </c>
      <c r="U139" s="4">
        <v>0.504</v>
      </c>
      <c r="V139" s="5">
        <v>0</v>
      </c>
      <c r="W139" s="5">
        <v>0</v>
      </c>
      <c r="X139" s="5">
        <v>100</v>
      </c>
      <c r="Y139" s="5">
        <v>0</v>
      </c>
      <c r="Z139" s="5">
        <v>100</v>
      </c>
      <c r="AA139" s="5">
        <v>0</v>
      </c>
      <c r="AB139" s="2">
        <v>0.70521976179421497</v>
      </c>
      <c r="AC139" s="2">
        <v>0.82610501423556404</v>
      </c>
      <c r="AD139" s="2">
        <v>0.69114917789727204</v>
      </c>
      <c r="AE139" s="2">
        <v>0.809680996815897</v>
      </c>
      <c r="AF139" s="2">
        <v>0.64626359466109495</v>
      </c>
      <c r="AG139" s="2">
        <v>0.70117935225720995</v>
      </c>
    </row>
    <row r="140" spans="1:33" x14ac:dyDescent="0.35">
      <c r="A140" s="7">
        <v>823</v>
      </c>
      <c r="B140" s="7">
        <v>316</v>
      </c>
      <c r="C140" s="7">
        <v>0</v>
      </c>
      <c r="D140" s="7">
        <v>0</v>
      </c>
      <c r="E140" s="22" t="str">
        <f t="shared" si="4"/>
        <v>00</v>
      </c>
      <c r="F140" s="4">
        <v>0.30510797238986098</v>
      </c>
      <c r="G140" s="25">
        <v>0</v>
      </c>
      <c r="H140" s="4">
        <v>0.30841473429999999</v>
      </c>
      <c r="I140" s="4">
        <v>7.114490979697</v>
      </c>
      <c r="J140" s="2">
        <f t="shared" si="5"/>
        <v>4.3350217911603157E-2</v>
      </c>
      <c r="K140" s="3">
        <v>130</v>
      </c>
      <c r="L140" s="3">
        <v>118</v>
      </c>
      <c r="M140" s="3">
        <v>125</v>
      </c>
      <c r="N140" s="3">
        <v>126</v>
      </c>
      <c r="O140" s="24">
        <v>1001</v>
      </c>
      <c r="P140" s="4">
        <v>0.51900000000000002</v>
      </c>
      <c r="Q140" s="4">
        <v>0.47580645161290303</v>
      </c>
      <c r="R140" s="4">
        <v>0.51100000000000001</v>
      </c>
      <c r="S140" s="4">
        <v>0.47299999999999998</v>
      </c>
      <c r="T140" s="4">
        <v>0.49099999999999999</v>
      </c>
      <c r="U140" s="4">
        <v>0.49199999999999999</v>
      </c>
      <c r="V140" s="5">
        <v>0</v>
      </c>
      <c r="W140" s="5">
        <v>100</v>
      </c>
      <c r="X140" s="5">
        <v>0</v>
      </c>
      <c r="Y140" s="5">
        <v>100</v>
      </c>
      <c r="Z140" s="5">
        <v>100</v>
      </c>
      <c r="AA140" s="5">
        <v>100</v>
      </c>
      <c r="AB140" s="2">
        <v>0.73188800887637595</v>
      </c>
      <c r="AC140" s="2">
        <v>0.64589429570940005</v>
      </c>
      <c r="AD140" s="2">
        <v>0.71539278950726504</v>
      </c>
      <c r="AE140" s="2">
        <v>0.64055473044077504</v>
      </c>
      <c r="AF140" s="2">
        <v>0.67530726243161399</v>
      </c>
      <c r="AG140" s="2">
        <v>0.67727383140365505</v>
      </c>
    </row>
    <row r="141" spans="1:33" x14ac:dyDescent="0.35">
      <c r="A141" s="7">
        <v>685</v>
      </c>
      <c r="B141" s="7">
        <v>152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0.33649183539999999</v>
      </c>
      <c r="I141" s="4">
        <v>7.5089110729400002</v>
      </c>
      <c r="J141" s="2">
        <f t="shared" si="5"/>
        <v>4.4812334589048708E-2</v>
      </c>
      <c r="K141" s="3">
        <v>117</v>
      </c>
      <c r="L141" s="3">
        <v>131</v>
      </c>
      <c r="M141" s="3">
        <v>120</v>
      </c>
      <c r="N141" s="3">
        <v>131</v>
      </c>
      <c r="O141" s="24">
        <v>1001</v>
      </c>
      <c r="P141" s="4">
        <v>0.54200000000000004</v>
      </c>
      <c r="Q141" s="4">
        <v>0.52822580645161299</v>
      </c>
      <c r="R141" s="4">
        <v>0.52100000000000002</v>
      </c>
      <c r="S141" s="4">
        <v>0.53700000000000003</v>
      </c>
      <c r="T141" s="4">
        <v>0.51300000000000001</v>
      </c>
      <c r="U141" s="4">
        <v>0.5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2">
        <v>0.78088609486795202</v>
      </c>
      <c r="AC141" s="2">
        <v>0.75125481136722605</v>
      </c>
      <c r="AD141" s="2">
        <v>0.736054681571222</v>
      </c>
      <c r="AE141" s="2">
        <v>0.77002822489590295</v>
      </c>
      <c r="AF141" s="2">
        <v>0.71949115589954704</v>
      </c>
      <c r="AG141" s="2">
        <v>0.69314718055994495</v>
      </c>
    </row>
    <row r="142" spans="1:33" x14ac:dyDescent="0.35">
      <c r="A142" s="7">
        <v>245</v>
      </c>
      <c r="B142" s="7">
        <v>7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5">
        <v>0</v>
      </c>
      <c r="H142" s="4">
        <v>0.4095197417</v>
      </c>
      <c r="I142" s="4">
        <v>8.8284692768599999</v>
      </c>
      <c r="J142" s="2">
        <f t="shared" si="5"/>
        <v>4.6386267976644406E-2</v>
      </c>
      <c r="K142" s="3">
        <v>130</v>
      </c>
      <c r="L142" s="3">
        <v>127</v>
      </c>
      <c r="M142" s="3">
        <v>127</v>
      </c>
      <c r="N142" s="3">
        <v>115</v>
      </c>
      <c r="O142" s="24">
        <v>1001</v>
      </c>
      <c r="P142" s="4">
        <v>0.46899999999999997</v>
      </c>
      <c r="Q142" s="4">
        <v>0.49416342412451397</v>
      </c>
      <c r="R142" s="4">
        <v>0.46200000000000002</v>
      </c>
      <c r="S142" s="4">
        <v>0.499</v>
      </c>
      <c r="T142" s="4">
        <v>0.497</v>
      </c>
      <c r="U142" s="4">
        <v>0.48599999999999999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0.63299325774019799</v>
      </c>
      <c r="AC142" s="2">
        <v>0.681541634439637</v>
      </c>
      <c r="AD142" s="2">
        <v>0.61989671882035302</v>
      </c>
      <c r="AE142" s="2">
        <v>0.69114917789727204</v>
      </c>
      <c r="AF142" s="2">
        <v>0.68716510888239801</v>
      </c>
      <c r="AG142" s="2">
        <v>0.665532013526972</v>
      </c>
    </row>
    <row r="143" spans="1:33" x14ac:dyDescent="0.35">
      <c r="A143" s="7">
        <v>679</v>
      </c>
      <c r="B143" s="7">
        <v>378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0.31694600550000002</v>
      </c>
      <c r="I143" s="4">
        <v>6.6592061088400003</v>
      </c>
      <c r="J143" s="2">
        <f t="shared" si="5"/>
        <v>4.75951637957652E-2</v>
      </c>
      <c r="K143" s="3">
        <v>122</v>
      </c>
      <c r="L143" s="3">
        <v>126</v>
      </c>
      <c r="M143" s="3">
        <v>113</v>
      </c>
      <c r="N143" s="3">
        <v>138</v>
      </c>
      <c r="O143" s="24">
        <v>1001</v>
      </c>
      <c r="P143" s="4">
        <v>0.56200000000000006</v>
      </c>
      <c r="Q143" s="4">
        <v>0.50806451612903203</v>
      </c>
      <c r="R143" s="4">
        <v>0.54</v>
      </c>
      <c r="S143" s="4">
        <v>0.52500000000000002</v>
      </c>
      <c r="T143" s="4">
        <v>0.499</v>
      </c>
      <c r="U143" s="4">
        <v>0.5</v>
      </c>
      <c r="V143" s="5">
        <v>0</v>
      </c>
      <c r="W143" s="5">
        <v>0</v>
      </c>
      <c r="X143" s="5">
        <v>0</v>
      </c>
      <c r="Y143" s="5">
        <v>0</v>
      </c>
      <c r="Z143" s="5">
        <v>100</v>
      </c>
      <c r="AA143" s="5">
        <v>0</v>
      </c>
      <c r="AB143" s="2">
        <v>0.82553636860569102</v>
      </c>
      <c r="AC143" s="2">
        <v>0.70940770143172605</v>
      </c>
      <c r="AD143" s="2">
        <v>0.77652878949899595</v>
      </c>
      <c r="AE143" s="2">
        <v>0.74444047494749599</v>
      </c>
      <c r="AF143" s="2">
        <v>0.69114917789727204</v>
      </c>
      <c r="AG143" s="2">
        <v>0.69314718055994495</v>
      </c>
    </row>
    <row r="144" spans="1:33" x14ac:dyDescent="0.35">
      <c r="A144" s="7">
        <v>747</v>
      </c>
      <c r="B144" s="7">
        <v>474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0.37604753000000002</v>
      </c>
      <c r="I144" s="4">
        <v>7.6685175893000004</v>
      </c>
      <c r="J144" s="2">
        <f t="shared" si="5"/>
        <v>4.9037838880972885E-2</v>
      </c>
      <c r="K144" s="3">
        <v>130</v>
      </c>
      <c r="L144" s="3">
        <v>121</v>
      </c>
      <c r="M144" s="3">
        <v>124</v>
      </c>
      <c r="N144" s="3">
        <v>124</v>
      </c>
      <c r="O144" s="24">
        <v>1001</v>
      </c>
      <c r="P144" s="4">
        <v>0.501</v>
      </c>
      <c r="Q144" s="4">
        <v>0.48207171314740999</v>
      </c>
      <c r="R144" s="4">
        <v>0.5</v>
      </c>
      <c r="S144" s="4">
        <v>0.495</v>
      </c>
      <c r="T144" s="4">
        <v>0.5</v>
      </c>
      <c r="U144" s="4">
        <v>0.52300000000000002</v>
      </c>
      <c r="V144" s="5">
        <v>0</v>
      </c>
      <c r="W144" s="5">
        <v>100</v>
      </c>
      <c r="X144" s="5">
        <v>0</v>
      </c>
      <c r="Y144" s="5">
        <v>100</v>
      </c>
      <c r="Z144" s="5">
        <v>0</v>
      </c>
      <c r="AA144" s="5">
        <v>0</v>
      </c>
      <c r="AB144" s="2">
        <v>0.69514918323061803</v>
      </c>
      <c r="AC144" s="2">
        <v>0.65791848867620195</v>
      </c>
      <c r="AD144" s="2">
        <v>0.69314718055994495</v>
      </c>
      <c r="AE144" s="2">
        <v>0.68319684970677697</v>
      </c>
      <c r="AF144" s="2">
        <v>0.69314718055994495</v>
      </c>
      <c r="AG144" s="2">
        <v>0.74023878809379595</v>
      </c>
    </row>
    <row r="145" spans="1:33" x14ac:dyDescent="0.35">
      <c r="A145" s="7">
        <v>773</v>
      </c>
      <c r="B145" s="7">
        <v>319</v>
      </c>
      <c r="C145" s="7">
        <v>0</v>
      </c>
      <c r="D145" s="7">
        <v>0</v>
      </c>
      <c r="E145" s="22" t="str">
        <f t="shared" si="4"/>
        <v>00</v>
      </c>
      <c r="F145" s="4">
        <v>0.17482558437748</v>
      </c>
      <c r="G145" s="25">
        <v>0</v>
      </c>
      <c r="H145" s="4">
        <v>0.34004205539999999</v>
      </c>
      <c r="I145" s="4">
        <v>6.8292446939099998</v>
      </c>
      <c r="J145" s="2">
        <f t="shared" si="5"/>
        <v>4.979204445598992E-2</v>
      </c>
      <c r="K145" s="3">
        <v>131</v>
      </c>
      <c r="L145" s="3">
        <v>126</v>
      </c>
      <c r="M145" s="3">
        <v>114</v>
      </c>
      <c r="N145" s="3">
        <v>128</v>
      </c>
      <c r="O145" s="24">
        <v>1001</v>
      </c>
      <c r="P145" s="4">
        <v>0.48299999999999998</v>
      </c>
      <c r="Q145" s="4">
        <v>0.49027237354085601</v>
      </c>
      <c r="R145" s="4">
        <v>0.51200000000000001</v>
      </c>
      <c r="S145" s="4">
        <v>0.499</v>
      </c>
      <c r="T145" s="4">
        <v>0.51700000000000002</v>
      </c>
      <c r="U145" s="4">
        <v>0.51500000000000001</v>
      </c>
      <c r="V145" s="5">
        <v>100</v>
      </c>
      <c r="W145" s="5">
        <v>100</v>
      </c>
      <c r="X145" s="5">
        <v>0</v>
      </c>
      <c r="Y145" s="5">
        <v>100</v>
      </c>
      <c r="Z145" s="5">
        <v>0</v>
      </c>
      <c r="AA145" s="5">
        <v>0</v>
      </c>
      <c r="AB145" s="2">
        <v>0.65971240447370805</v>
      </c>
      <c r="AC145" s="2">
        <v>0.67387876169406802</v>
      </c>
      <c r="AD145" s="2">
        <v>0.71743987312899005</v>
      </c>
      <c r="AE145" s="2">
        <v>0.69114917789727204</v>
      </c>
      <c r="AF145" s="2">
        <v>0.72773862532956402</v>
      </c>
      <c r="AG145" s="2">
        <v>0.72360638804465405</v>
      </c>
    </row>
    <row r="146" spans="1:33" x14ac:dyDescent="0.35">
      <c r="A146" s="7">
        <v>867</v>
      </c>
      <c r="B146" s="7">
        <v>150</v>
      </c>
      <c r="C146" s="7">
        <v>0</v>
      </c>
      <c r="D146" s="7">
        <v>0</v>
      </c>
      <c r="E146" s="22" t="str">
        <f t="shared" si="4"/>
        <v>00</v>
      </c>
      <c r="F146" s="4">
        <v>0.25082792845393498</v>
      </c>
      <c r="G146" s="25">
        <v>0</v>
      </c>
      <c r="H146" s="4">
        <v>0.3930947313</v>
      </c>
      <c r="I146" s="4">
        <v>7.7484458780500001</v>
      </c>
      <c r="J146" s="2">
        <f t="shared" si="5"/>
        <v>5.0732074210335397E-2</v>
      </c>
      <c r="K146" s="3">
        <v>121</v>
      </c>
      <c r="L146" s="3">
        <v>138</v>
      </c>
      <c r="M146" s="3">
        <v>115</v>
      </c>
      <c r="N146" s="3">
        <v>125</v>
      </c>
      <c r="O146" s="24">
        <v>1001</v>
      </c>
      <c r="P146" s="4">
        <v>0.53400000000000003</v>
      </c>
      <c r="Q146" s="4">
        <v>0.53281853281853297</v>
      </c>
      <c r="R146" s="4">
        <v>0.50900000000000001</v>
      </c>
      <c r="S146" s="4">
        <v>0.53300000000000003</v>
      </c>
      <c r="T146" s="4">
        <v>0.502</v>
      </c>
      <c r="U146" s="4">
        <v>0.47099999999999997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100</v>
      </c>
      <c r="AB146" s="2">
        <v>0.76356964485649104</v>
      </c>
      <c r="AC146" s="2">
        <v>0.76103751610279702</v>
      </c>
      <c r="AD146" s="2">
        <v>0.71131115118761601</v>
      </c>
      <c r="AE146" s="2">
        <v>0.76142602131324</v>
      </c>
      <c r="AF146" s="2">
        <v>0.69715520195748404</v>
      </c>
      <c r="AG146" s="2">
        <v>0.63676684712383802</v>
      </c>
    </row>
    <row r="147" spans="1:33" x14ac:dyDescent="0.35">
      <c r="A147" s="7">
        <v>237</v>
      </c>
      <c r="B147" s="7">
        <v>480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0.40299666210000001</v>
      </c>
      <c r="I147" s="4">
        <v>7.9368060835099996</v>
      </c>
      <c r="J147" s="2">
        <f t="shared" si="5"/>
        <v>5.0775671959189084E-2</v>
      </c>
      <c r="K147" s="3">
        <v>120</v>
      </c>
      <c r="L147" s="3">
        <v>126</v>
      </c>
      <c r="M147" s="3">
        <v>112</v>
      </c>
      <c r="N147" s="3">
        <v>141</v>
      </c>
      <c r="O147" s="24">
        <v>1001</v>
      </c>
      <c r="P147" s="4">
        <v>0.53800000000000003</v>
      </c>
      <c r="Q147" s="4">
        <v>0.51219512195121997</v>
      </c>
      <c r="R147" s="4">
        <v>0.55700000000000005</v>
      </c>
      <c r="S147" s="4">
        <v>0.51200000000000001</v>
      </c>
      <c r="T147" s="4">
        <v>0.46500000000000002</v>
      </c>
      <c r="U147" s="4">
        <v>0.49099999999999999</v>
      </c>
      <c r="V147" s="5">
        <v>0</v>
      </c>
      <c r="W147" s="5">
        <v>0</v>
      </c>
      <c r="X147" s="5">
        <v>0</v>
      </c>
      <c r="Y147" s="5">
        <v>0</v>
      </c>
      <c r="Z147" s="5">
        <v>100</v>
      </c>
      <c r="AA147" s="5">
        <v>100</v>
      </c>
      <c r="AB147" s="2">
        <v>0.77219038790039796</v>
      </c>
      <c r="AC147" s="2">
        <v>0.71783979315031698</v>
      </c>
      <c r="AD147" s="2">
        <v>0.81418550893700103</v>
      </c>
      <c r="AE147" s="2">
        <v>0.71743987312899005</v>
      </c>
      <c r="AF147" s="2">
        <v>0.62548853208613098</v>
      </c>
      <c r="AG147" s="2">
        <v>0.67530726243161399</v>
      </c>
    </row>
    <row r="148" spans="1:33" x14ac:dyDescent="0.35">
      <c r="A148" s="7">
        <v>547</v>
      </c>
      <c r="B148" s="7">
        <v>7</v>
      </c>
      <c r="C148" s="7">
        <v>0</v>
      </c>
      <c r="D148" s="7">
        <v>0</v>
      </c>
      <c r="E148" s="22" t="str">
        <f t="shared" si="4"/>
        <v>00</v>
      </c>
      <c r="F148" s="4">
        <v>0</v>
      </c>
      <c r="G148" s="25">
        <v>0</v>
      </c>
      <c r="H148" s="4">
        <v>0.45717933560000001</v>
      </c>
      <c r="I148" s="4">
        <v>8.9462564386499999</v>
      </c>
      <c r="J148" s="2">
        <f t="shared" si="5"/>
        <v>5.110286506262824E-2</v>
      </c>
      <c r="K148" s="3">
        <v>120</v>
      </c>
      <c r="L148" s="3">
        <v>120</v>
      </c>
      <c r="M148" s="3">
        <v>134</v>
      </c>
      <c r="N148" s="3">
        <v>125</v>
      </c>
      <c r="O148" s="24">
        <v>1001</v>
      </c>
      <c r="P148" s="4">
        <v>0.48699999999999999</v>
      </c>
      <c r="Q148" s="4">
        <v>0.5</v>
      </c>
      <c r="R148" s="4">
        <v>0.501</v>
      </c>
      <c r="S148" s="4">
        <v>0.502</v>
      </c>
      <c r="T148" s="4">
        <v>0.499</v>
      </c>
      <c r="U148" s="4">
        <v>0.505</v>
      </c>
      <c r="V148" s="5">
        <v>100</v>
      </c>
      <c r="W148" s="5">
        <v>0</v>
      </c>
      <c r="X148" s="5">
        <v>0</v>
      </c>
      <c r="Y148" s="5">
        <v>0</v>
      </c>
      <c r="Z148" s="5">
        <v>100</v>
      </c>
      <c r="AA148" s="5">
        <v>0</v>
      </c>
      <c r="AB148" s="2">
        <v>0.66747943381136798</v>
      </c>
      <c r="AC148" s="2">
        <v>0.69314718055994495</v>
      </c>
      <c r="AD148" s="2">
        <v>0.69514918323061803</v>
      </c>
      <c r="AE148" s="2">
        <v>0.69715520195748404</v>
      </c>
      <c r="AF148" s="2">
        <v>0.69114917789727204</v>
      </c>
      <c r="AG148" s="2">
        <v>0.70319751641344697</v>
      </c>
    </row>
    <row r="149" spans="1:33" x14ac:dyDescent="0.35">
      <c r="A149" s="7">
        <v>249</v>
      </c>
      <c r="B149" s="7">
        <v>40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0.45807363270000001</v>
      </c>
      <c r="I149" s="4">
        <v>8.9213336320999996</v>
      </c>
      <c r="J149" s="2">
        <f t="shared" si="5"/>
        <v>5.1345869529169676E-2</v>
      </c>
      <c r="K149" s="3">
        <v>107</v>
      </c>
      <c r="L149" s="3">
        <v>115</v>
      </c>
      <c r="M149" s="3">
        <v>138</v>
      </c>
      <c r="N149" s="3">
        <v>139</v>
      </c>
      <c r="O149" s="24">
        <v>1001</v>
      </c>
      <c r="P149" s="4">
        <v>0.50700000000000001</v>
      </c>
      <c r="Q149" s="4">
        <v>0.51801801801801795</v>
      </c>
      <c r="R149" s="4">
        <v>0.501</v>
      </c>
      <c r="S149" s="4">
        <v>0.50800000000000001</v>
      </c>
      <c r="T149" s="4">
        <v>0.48199999999999998</v>
      </c>
      <c r="U149" s="4">
        <v>0.51800000000000002</v>
      </c>
      <c r="V149" s="5">
        <v>0</v>
      </c>
      <c r="W149" s="5">
        <v>0</v>
      </c>
      <c r="X149" s="5">
        <v>0</v>
      </c>
      <c r="Y149" s="5">
        <v>0</v>
      </c>
      <c r="Z149" s="5">
        <v>100</v>
      </c>
      <c r="AA149" s="5">
        <v>0</v>
      </c>
      <c r="AB149" s="2">
        <v>0.70724610493944695</v>
      </c>
      <c r="AC149" s="2">
        <v>0.72984854741037297</v>
      </c>
      <c r="AD149" s="2">
        <v>0.69514918323061803</v>
      </c>
      <c r="AE149" s="2">
        <v>0.70927656248982895</v>
      </c>
      <c r="AF149" s="2">
        <v>0.65778003672265395</v>
      </c>
      <c r="AG149" s="2">
        <v>0.72981116493153697</v>
      </c>
    </row>
    <row r="150" spans="1:33" x14ac:dyDescent="0.35">
      <c r="A150" s="7">
        <v>11</v>
      </c>
      <c r="B150" s="7">
        <v>146</v>
      </c>
      <c r="C150" s="7">
        <v>0</v>
      </c>
      <c r="D150" s="7">
        <v>0</v>
      </c>
      <c r="E150" s="22" t="str">
        <f t="shared" si="4"/>
        <v>00</v>
      </c>
      <c r="F150" s="4">
        <v>0.242197580960617</v>
      </c>
      <c r="G150" s="25">
        <v>0</v>
      </c>
      <c r="H150" s="4">
        <v>0.39202533839999998</v>
      </c>
      <c r="I150" s="4">
        <v>7.56671205549</v>
      </c>
      <c r="J150" s="2">
        <f t="shared" si="5"/>
        <v>5.1809205309400856E-2</v>
      </c>
      <c r="K150" s="3">
        <v>120</v>
      </c>
      <c r="L150" s="3">
        <v>127</v>
      </c>
      <c r="M150" s="3">
        <v>117</v>
      </c>
      <c r="N150" s="3">
        <v>135</v>
      </c>
      <c r="O150" s="24">
        <v>1001</v>
      </c>
      <c r="P150" s="4">
        <v>0.53200000000000003</v>
      </c>
      <c r="Q150" s="4">
        <v>0.51417004048583004</v>
      </c>
      <c r="R150" s="4">
        <v>0.54400000000000004</v>
      </c>
      <c r="S150" s="4">
        <v>0.496</v>
      </c>
      <c r="T150" s="4">
        <v>0.53800000000000003</v>
      </c>
      <c r="U150" s="4">
        <v>0.50800000000000001</v>
      </c>
      <c r="V150" s="5">
        <v>0</v>
      </c>
      <c r="W150" s="5">
        <v>0</v>
      </c>
      <c r="X150" s="5">
        <v>0</v>
      </c>
      <c r="Y150" s="5">
        <v>100</v>
      </c>
      <c r="Z150" s="5">
        <v>0</v>
      </c>
      <c r="AA150" s="5">
        <v>0</v>
      </c>
      <c r="AB150" s="2">
        <v>0.75928698306449005</v>
      </c>
      <c r="AC150" s="2">
        <v>0.72189659384593097</v>
      </c>
      <c r="AD150" s="2">
        <v>0.78526246946775102</v>
      </c>
      <c r="AE150" s="2">
        <v>0.68517901091076805</v>
      </c>
      <c r="AF150" s="2">
        <v>0.77219038790039796</v>
      </c>
      <c r="AG150" s="2">
        <v>0.70927656248982895</v>
      </c>
    </row>
    <row r="151" spans="1:33" x14ac:dyDescent="0.35">
      <c r="A151" s="7">
        <v>407</v>
      </c>
      <c r="B151" s="7">
        <v>263</v>
      </c>
      <c r="C151" s="7">
        <v>0</v>
      </c>
      <c r="D151" s="7">
        <v>0</v>
      </c>
      <c r="E151" s="22" t="str">
        <f t="shared" si="4"/>
        <v>00</v>
      </c>
      <c r="F151" s="4">
        <v>0</v>
      </c>
      <c r="G151" s="25">
        <v>0</v>
      </c>
      <c r="H151" s="4">
        <v>0.5714420107</v>
      </c>
      <c r="I151" s="4">
        <v>10.935323525699999</v>
      </c>
      <c r="J151" s="2">
        <f t="shared" si="5"/>
        <v>5.2256525319713434E-2</v>
      </c>
      <c r="K151" s="3">
        <v>138</v>
      </c>
      <c r="L151" s="3">
        <v>134</v>
      </c>
      <c r="M151" s="3">
        <v>125</v>
      </c>
      <c r="N151" s="3">
        <v>102</v>
      </c>
      <c r="O151" s="24">
        <v>1001</v>
      </c>
      <c r="P151" s="4">
        <v>0.48499999999999999</v>
      </c>
      <c r="Q151" s="4">
        <v>0.49264705882352899</v>
      </c>
      <c r="R151" s="4">
        <v>0.442</v>
      </c>
      <c r="S151" s="4">
        <v>0.47399999999999998</v>
      </c>
      <c r="T151" s="4">
        <v>0.49099999999999999</v>
      </c>
      <c r="U151" s="4">
        <v>0.49099999999999999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0.66358837831840101</v>
      </c>
      <c r="AC151" s="2">
        <v>0.67854838113879301</v>
      </c>
      <c r="AD151" s="2">
        <v>0.58339631660082603</v>
      </c>
      <c r="AE151" s="2">
        <v>0.64245406624442702</v>
      </c>
      <c r="AF151" s="2">
        <v>0.67530726243161399</v>
      </c>
      <c r="AG151" s="2">
        <v>0.67530726243161399</v>
      </c>
    </row>
    <row r="152" spans="1:33" x14ac:dyDescent="0.35">
      <c r="A152" s="7">
        <v>677</v>
      </c>
      <c r="B152" s="7">
        <v>434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0.37222781799999999</v>
      </c>
      <c r="I152" s="4">
        <v>7.1221725038999999</v>
      </c>
      <c r="J152" s="2">
        <f t="shared" si="5"/>
        <v>5.2263240997908064E-2</v>
      </c>
      <c r="K152" s="3">
        <v>117</v>
      </c>
      <c r="L152" s="3">
        <v>135</v>
      </c>
      <c r="M152" s="3">
        <v>122</v>
      </c>
      <c r="N152" s="3">
        <v>125</v>
      </c>
      <c r="O152" s="24">
        <v>1001</v>
      </c>
      <c r="P152" s="4">
        <v>0.50900000000000001</v>
      </c>
      <c r="Q152" s="4">
        <v>0.53571428571428603</v>
      </c>
      <c r="R152" s="4">
        <v>0.499</v>
      </c>
      <c r="S152" s="4">
        <v>0.54100000000000004</v>
      </c>
      <c r="T152" s="4">
        <v>0.47599999999999998</v>
      </c>
      <c r="U152" s="4">
        <v>0.495</v>
      </c>
      <c r="V152" s="5">
        <v>0</v>
      </c>
      <c r="W152" s="5">
        <v>0</v>
      </c>
      <c r="X152" s="5">
        <v>100</v>
      </c>
      <c r="Y152" s="5">
        <v>0</v>
      </c>
      <c r="Z152" s="5">
        <v>100</v>
      </c>
      <c r="AA152" s="5">
        <v>100</v>
      </c>
      <c r="AB152" s="2">
        <v>0.71131115118761601</v>
      </c>
      <c r="AC152" s="2">
        <v>0.76725515271366695</v>
      </c>
      <c r="AD152" s="2">
        <v>0.69114917789727204</v>
      </c>
      <c r="AE152" s="2">
        <v>0.77870506892159197</v>
      </c>
      <c r="AF152" s="2">
        <v>0.64626359466109495</v>
      </c>
      <c r="AG152" s="2">
        <v>0.68319684970677697</v>
      </c>
    </row>
    <row r="153" spans="1:33" x14ac:dyDescent="0.35">
      <c r="A153" s="7">
        <v>43</v>
      </c>
      <c r="B153" s="7">
        <v>299</v>
      </c>
      <c r="C153" s="7">
        <v>0</v>
      </c>
      <c r="D153" s="7">
        <v>0</v>
      </c>
      <c r="E153" s="22" t="str">
        <f t="shared" si="4"/>
        <v>00</v>
      </c>
      <c r="F153" s="4">
        <v>0.24997164648828801</v>
      </c>
      <c r="G153" s="25">
        <v>0</v>
      </c>
      <c r="H153" s="4">
        <v>0.47938744799999999</v>
      </c>
      <c r="I153" s="4">
        <v>9.0368162587</v>
      </c>
      <c r="J153" s="2">
        <f t="shared" si="5"/>
        <v>5.3048267694773596E-2</v>
      </c>
      <c r="K153" s="3">
        <v>121</v>
      </c>
      <c r="L153" s="3">
        <v>126</v>
      </c>
      <c r="M153" s="3">
        <v>132</v>
      </c>
      <c r="N153" s="3">
        <v>120</v>
      </c>
      <c r="O153" s="24">
        <v>836.75877118553797</v>
      </c>
      <c r="P153" s="4">
        <v>0.48799999999999999</v>
      </c>
      <c r="Q153" s="4">
        <v>0.51012145748987903</v>
      </c>
      <c r="R153" s="4">
        <v>0.51700000000000002</v>
      </c>
      <c r="S153" s="4">
        <v>0.49099999999999999</v>
      </c>
      <c r="T153" s="4">
        <v>0.49299999999999999</v>
      </c>
      <c r="U153" s="4">
        <v>0.5</v>
      </c>
      <c r="V153" s="5">
        <v>100</v>
      </c>
      <c r="W153" s="5">
        <v>0</v>
      </c>
      <c r="X153" s="5">
        <v>0</v>
      </c>
      <c r="Y153" s="5">
        <v>100</v>
      </c>
      <c r="Z153" s="5">
        <v>100</v>
      </c>
      <c r="AA153" s="5">
        <v>0</v>
      </c>
      <c r="AB153" s="2">
        <v>0.66943065394262902</v>
      </c>
      <c r="AC153" s="2">
        <v>0.713597791031236</v>
      </c>
      <c r="AD153" s="2">
        <v>0.72773862532956402</v>
      </c>
      <c r="AE153" s="2">
        <v>0.67530726243161399</v>
      </c>
      <c r="AF153" s="2">
        <v>0.679244275390954</v>
      </c>
      <c r="AG153" s="2">
        <v>0.69314718055994495</v>
      </c>
    </row>
    <row r="154" spans="1:33" x14ac:dyDescent="0.35">
      <c r="A154" s="7">
        <v>9</v>
      </c>
      <c r="B154" s="7">
        <v>110</v>
      </c>
      <c r="C154" s="7">
        <v>0</v>
      </c>
      <c r="D154" s="7">
        <v>0</v>
      </c>
      <c r="E154" s="22" t="str">
        <f t="shared" si="4"/>
        <v>00</v>
      </c>
      <c r="F154" s="4">
        <v>0</v>
      </c>
      <c r="G154" s="25">
        <v>0</v>
      </c>
      <c r="H154" s="4">
        <v>0.41686035900000001</v>
      </c>
      <c r="I154" s="4">
        <v>7.5999272859440001</v>
      </c>
      <c r="J154" s="2">
        <f t="shared" si="5"/>
        <v>5.485057202731132E-2</v>
      </c>
      <c r="K154" s="3">
        <v>122</v>
      </c>
      <c r="L154" s="3">
        <v>112</v>
      </c>
      <c r="M154" s="3">
        <v>124</v>
      </c>
      <c r="N154" s="3">
        <v>141</v>
      </c>
      <c r="O154" s="24">
        <v>1001</v>
      </c>
      <c r="P154" s="4">
        <v>0.501</v>
      </c>
      <c r="Q154" s="4">
        <v>0.47863247863247899</v>
      </c>
      <c r="R154" s="4">
        <v>0.51400000000000001</v>
      </c>
      <c r="S154" s="4">
        <v>0.47099999999999997</v>
      </c>
      <c r="T154" s="4">
        <v>0.48699999999999999</v>
      </c>
      <c r="U154" s="4">
        <v>0.53500000000000003</v>
      </c>
      <c r="V154" s="5">
        <v>0</v>
      </c>
      <c r="W154" s="5">
        <v>100</v>
      </c>
      <c r="X154" s="5">
        <v>0</v>
      </c>
      <c r="Y154" s="5">
        <v>100</v>
      </c>
      <c r="Z154" s="5">
        <v>100</v>
      </c>
      <c r="AA154" s="5">
        <v>0</v>
      </c>
      <c r="AB154" s="2">
        <v>0.69514918323061803</v>
      </c>
      <c r="AC154" s="2">
        <v>0.65130007062444495</v>
      </c>
      <c r="AD154" s="2">
        <v>0.72154665508164295</v>
      </c>
      <c r="AE154" s="2">
        <v>0.63676684712383802</v>
      </c>
      <c r="AF154" s="2">
        <v>0.66747943381136798</v>
      </c>
      <c r="AG154" s="2">
        <v>0.76571787339478103</v>
      </c>
    </row>
    <row r="155" spans="1:33" x14ac:dyDescent="0.35">
      <c r="A155" s="7">
        <v>385</v>
      </c>
      <c r="B155" s="7">
        <v>273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0.46241265720000002</v>
      </c>
      <c r="I155" s="4">
        <v>8.1843702737000008</v>
      </c>
      <c r="J155" s="2">
        <f t="shared" si="5"/>
        <v>5.6499479096875208E-2</v>
      </c>
      <c r="K155" s="3">
        <v>119</v>
      </c>
      <c r="L155" s="3">
        <v>124</v>
      </c>
      <c r="M155" s="3">
        <v>134</v>
      </c>
      <c r="N155" s="3">
        <v>122</v>
      </c>
      <c r="O155" s="24">
        <v>1001</v>
      </c>
      <c r="P155" s="4">
        <v>0.53700000000000003</v>
      </c>
      <c r="Q155" s="4">
        <v>0.51028806584362096</v>
      </c>
      <c r="R155" s="4">
        <v>0.45900000000000002</v>
      </c>
      <c r="S155" s="4">
        <v>0.504</v>
      </c>
      <c r="T155" s="4">
        <v>0.51100000000000001</v>
      </c>
      <c r="U155" s="4">
        <v>0.51600000000000001</v>
      </c>
      <c r="V155" s="5">
        <v>0</v>
      </c>
      <c r="W155" s="5">
        <v>0</v>
      </c>
      <c r="X155" s="5">
        <v>100</v>
      </c>
      <c r="Y155" s="5">
        <v>0</v>
      </c>
      <c r="Z155" s="5">
        <v>0</v>
      </c>
      <c r="AA155" s="5">
        <v>0</v>
      </c>
      <c r="AB155" s="2">
        <v>0.77002822489590295</v>
      </c>
      <c r="AC155" s="2">
        <v>0.71393795022901896</v>
      </c>
      <c r="AD155" s="2">
        <v>0.61433600013565604</v>
      </c>
      <c r="AE155" s="2">
        <v>0.70117935225720995</v>
      </c>
      <c r="AF155" s="2">
        <v>0.71539278950726504</v>
      </c>
      <c r="AG155" s="2">
        <v>0.72567037226550501</v>
      </c>
    </row>
    <row r="156" spans="1:33" x14ac:dyDescent="0.35">
      <c r="A156" s="7">
        <v>315</v>
      </c>
      <c r="B156" s="7">
        <v>354</v>
      </c>
      <c r="C156" s="7">
        <v>0</v>
      </c>
      <c r="D156" s="7">
        <v>0</v>
      </c>
      <c r="E156" s="22" t="str">
        <f t="shared" si="4"/>
        <v>00</v>
      </c>
      <c r="F156" s="4">
        <v>0</v>
      </c>
      <c r="G156" s="25">
        <v>0</v>
      </c>
      <c r="H156" s="4">
        <v>0.55929055260000005</v>
      </c>
      <c r="I156" s="4">
        <v>9.8418351228999992</v>
      </c>
      <c r="J156" s="2">
        <f t="shared" si="5"/>
        <v>5.6827872608700973E-2</v>
      </c>
      <c r="K156" s="3">
        <v>127</v>
      </c>
      <c r="L156" s="3">
        <v>130</v>
      </c>
      <c r="M156" s="3">
        <v>131</v>
      </c>
      <c r="N156" s="3">
        <v>111</v>
      </c>
      <c r="O156" s="24">
        <v>1001</v>
      </c>
      <c r="P156" s="4">
        <v>0.47299999999999998</v>
      </c>
      <c r="Q156" s="4">
        <v>0.50583657587548603</v>
      </c>
      <c r="R156" s="4">
        <v>0.48299999999999998</v>
      </c>
      <c r="S156" s="4">
        <v>0.51200000000000001</v>
      </c>
      <c r="T156" s="4">
        <v>0.49199999999999999</v>
      </c>
      <c r="U156" s="4">
        <v>0.53700000000000003</v>
      </c>
      <c r="V156" s="5">
        <v>100</v>
      </c>
      <c r="W156" s="5">
        <v>0</v>
      </c>
      <c r="X156" s="5">
        <v>100</v>
      </c>
      <c r="Y156" s="5">
        <v>0</v>
      </c>
      <c r="Z156" s="5">
        <v>100</v>
      </c>
      <c r="AA156" s="5">
        <v>0</v>
      </c>
      <c r="AB156" s="2">
        <v>0.64055473044077504</v>
      </c>
      <c r="AC156" s="2">
        <v>0.704888998436628</v>
      </c>
      <c r="AD156" s="2">
        <v>0.65971240447370805</v>
      </c>
      <c r="AE156" s="2">
        <v>0.71743987312899005</v>
      </c>
      <c r="AF156" s="2">
        <v>0.67727383140365505</v>
      </c>
      <c r="AG156" s="2">
        <v>0.77002822489590295</v>
      </c>
    </row>
    <row r="157" spans="1:33" x14ac:dyDescent="0.35">
      <c r="A157" s="7">
        <v>197</v>
      </c>
      <c r="B157" s="7">
        <v>54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0.51065041649999998</v>
      </c>
      <c r="I157" s="4">
        <v>8.8707882955400006</v>
      </c>
      <c r="J157" s="2">
        <f t="shared" si="5"/>
        <v>5.7565393230806963E-2</v>
      </c>
      <c r="K157" s="3">
        <v>109</v>
      </c>
      <c r="L157" s="3">
        <v>127</v>
      </c>
      <c r="M157" s="3">
        <v>140</v>
      </c>
      <c r="N157" s="3">
        <v>123</v>
      </c>
      <c r="O157" s="24">
        <v>1001</v>
      </c>
      <c r="P157" s="4">
        <v>0.51700000000000002</v>
      </c>
      <c r="Q157" s="4">
        <v>0.53813559322033899</v>
      </c>
      <c r="R157" s="4">
        <v>0.47399999999999998</v>
      </c>
      <c r="S157" s="4">
        <v>0.52500000000000002</v>
      </c>
      <c r="T157" s="4">
        <v>0.499</v>
      </c>
      <c r="U157" s="4">
        <v>0.52100000000000002</v>
      </c>
      <c r="V157" s="5">
        <v>0</v>
      </c>
      <c r="W157" s="5">
        <v>0</v>
      </c>
      <c r="X157" s="5">
        <v>100</v>
      </c>
      <c r="Y157" s="5">
        <v>0</v>
      </c>
      <c r="Z157" s="5">
        <v>100</v>
      </c>
      <c r="AA157" s="5">
        <v>0</v>
      </c>
      <c r="AB157" s="2">
        <v>0.72773862532956402</v>
      </c>
      <c r="AC157" s="2">
        <v>0.77248392279646605</v>
      </c>
      <c r="AD157" s="2">
        <v>0.64245406624442702</v>
      </c>
      <c r="AE157" s="2">
        <v>0.74444047494749599</v>
      </c>
      <c r="AF157" s="2">
        <v>0.69114917789727204</v>
      </c>
      <c r="AG157" s="2">
        <v>0.736054681571222</v>
      </c>
    </row>
    <row r="158" spans="1:33" x14ac:dyDescent="0.35">
      <c r="A158" s="7">
        <v>873</v>
      </c>
      <c r="B158" s="7">
        <v>462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0.42843004179999999</v>
      </c>
      <c r="I158" s="4">
        <v>7.0875813990700003</v>
      </c>
      <c r="J158" s="2">
        <f t="shared" si="5"/>
        <v>6.0447988908630609E-2</v>
      </c>
      <c r="K158" s="3">
        <v>144</v>
      </c>
      <c r="L158" s="3">
        <v>104</v>
      </c>
      <c r="M158" s="3">
        <v>122</v>
      </c>
      <c r="N158" s="3">
        <v>129</v>
      </c>
      <c r="O158" s="24">
        <v>1001</v>
      </c>
      <c r="P158" s="4">
        <v>0.46500000000000002</v>
      </c>
      <c r="Q158" s="4">
        <v>0.41935483870967699</v>
      </c>
      <c r="R158" s="4">
        <v>0.45600000000000002</v>
      </c>
      <c r="S158" s="4">
        <v>0.41799999999999998</v>
      </c>
      <c r="T158" s="4">
        <v>0.51700000000000002</v>
      </c>
      <c r="U158" s="4">
        <v>0.502</v>
      </c>
      <c r="V158" s="5">
        <v>100</v>
      </c>
      <c r="W158" s="5">
        <v>100</v>
      </c>
      <c r="X158" s="5">
        <v>100</v>
      </c>
      <c r="Y158" s="5">
        <v>100</v>
      </c>
      <c r="Z158" s="5">
        <v>0</v>
      </c>
      <c r="AA158" s="5">
        <v>0</v>
      </c>
      <c r="AB158" s="2">
        <v>0.62548853208613098</v>
      </c>
      <c r="AC158" s="2">
        <v>0.54361544658898198</v>
      </c>
      <c r="AD158" s="2">
        <v>0.608806032126194</v>
      </c>
      <c r="AE158" s="2">
        <v>0.54128483125069904</v>
      </c>
      <c r="AF158" s="2">
        <v>0.72773862532956402</v>
      </c>
      <c r="AG158" s="2">
        <v>0.69715520195748404</v>
      </c>
    </row>
    <row r="159" spans="1:33" x14ac:dyDescent="0.35">
      <c r="A159" s="7">
        <v>739</v>
      </c>
      <c r="B159" s="7">
        <v>122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0.46861160909999999</v>
      </c>
      <c r="I159" s="4">
        <v>7.5064150515000003</v>
      </c>
      <c r="J159" s="2">
        <f t="shared" si="5"/>
        <v>6.2428150573203084E-2</v>
      </c>
      <c r="K159" s="3">
        <v>137</v>
      </c>
      <c r="L159" s="3">
        <v>116</v>
      </c>
      <c r="M159" s="3">
        <v>118</v>
      </c>
      <c r="N159" s="3">
        <v>128</v>
      </c>
      <c r="O159" s="24">
        <v>935.45998580681203</v>
      </c>
      <c r="P159" s="4">
        <v>0.495</v>
      </c>
      <c r="Q159" s="4">
        <v>0.45849802371541498</v>
      </c>
      <c r="R159" s="4">
        <v>0.49199999999999999</v>
      </c>
      <c r="S159" s="4">
        <v>0.46500000000000002</v>
      </c>
      <c r="T159" s="4">
        <v>0.48399999999999999</v>
      </c>
      <c r="U159" s="4">
        <v>0.52400000000000002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0</v>
      </c>
      <c r="AB159" s="2">
        <v>0.68319684970677697</v>
      </c>
      <c r="AC159" s="2">
        <v>0.61340856289939505</v>
      </c>
      <c r="AD159" s="2">
        <v>0.67727383140365505</v>
      </c>
      <c r="AE159" s="2">
        <v>0.62548853208613098</v>
      </c>
      <c r="AF159" s="2">
        <v>0.66164851350057396</v>
      </c>
      <c r="AG159" s="2">
        <v>0.74233742475071696</v>
      </c>
    </row>
    <row r="160" spans="1:33" x14ac:dyDescent="0.35">
      <c r="A160" s="7">
        <v>363</v>
      </c>
      <c r="B160" s="7">
        <v>147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0.55458083950000003</v>
      </c>
      <c r="I160" s="4">
        <v>8.8527357923000007</v>
      </c>
      <c r="J160" s="2">
        <f t="shared" si="5"/>
        <v>6.2645136205506949E-2</v>
      </c>
      <c r="K160" s="3">
        <v>115</v>
      </c>
      <c r="L160" s="3">
        <v>132</v>
      </c>
      <c r="M160" s="3">
        <v>128</v>
      </c>
      <c r="N160" s="3">
        <v>124</v>
      </c>
      <c r="O160" s="24">
        <v>1001</v>
      </c>
      <c r="P160" s="4">
        <v>0.50900000000000001</v>
      </c>
      <c r="Q160" s="4">
        <v>0.53441295546558698</v>
      </c>
      <c r="R160" s="4">
        <v>0.498</v>
      </c>
      <c r="S160" s="4">
        <v>0.53200000000000003</v>
      </c>
      <c r="T160" s="4">
        <v>0.50800000000000001</v>
      </c>
      <c r="U160" s="4">
        <v>0.499</v>
      </c>
      <c r="V160" s="5">
        <v>0</v>
      </c>
      <c r="W160" s="5">
        <v>0</v>
      </c>
      <c r="X160" s="5">
        <v>100</v>
      </c>
      <c r="Y160" s="5">
        <v>0</v>
      </c>
      <c r="Z160" s="5">
        <v>0</v>
      </c>
      <c r="AA160" s="5">
        <v>100</v>
      </c>
      <c r="AB160" s="2">
        <v>0.71131115118761601</v>
      </c>
      <c r="AC160" s="2">
        <v>0.76445620826472704</v>
      </c>
      <c r="AD160" s="2">
        <v>0.68915515929040805</v>
      </c>
      <c r="AE160" s="2">
        <v>0.75928698306449005</v>
      </c>
      <c r="AF160" s="2">
        <v>0.70927656248982895</v>
      </c>
      <c r="AG160" s="2">
        <v>0.69114917789727204</v>
      </c>
    </row>
    <row r="161" spans="1:33" x14ac:dyDescent="0.35">
      <c r="A161" s="7">
        <v>335</v>
      </c>
      <c r="B161" s="7">
        <v>333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0.53059290219999999</v>
      </c>
      <c r="I161" s="4">
        <v>8.4587097331300001</v>
      </c>
      <c r="J161" s="2">
        <f t="shared" si="5"/>
        <v>6.2727403935122758E-2</v>
      </c>
      <c r="K161" s="3">
        <v>123</v>
      </c>
      <c r="L161" s="3">
        <v>134</v>
      </c>
      <c r="M161" s="3">
        <v>116</v>
      </c>
      <c r="N161" s="3">
        <v>126</v>
      </c>
      <c r="O161" s="24">
        <v>1001</v>
      </c>
      <c r="P161" s="4">
        <v>0.52100000000000002</v>
      </c>
      <c r="Q161" s="4">
        <v>0.52140077821011699</v>
      </c>
      <c r="R161" s="4">
        <v>0.53900000000000003</v>
      </c>
      <c r="S161" s="4">
        <v>0.52700000000000002</v>
      </c>
      <c r="T161" s="4">
        <v>0.50700000000000001</v>
      </c>
      <c r="U161" s="4">
        <v>0.52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0.736054681571222</v>
      </c>
      <c r="AC161" s="2">
        <v>0.73689172952280202</v>
      </c>
      <c r="AD161" s="2">
        <v>0.774357235985489</v>
      </c>
      <c r="AE161" s="2">
        <v>0.74865989049020398</v>
      </c>
      <c r="AF161" s="2">
        <v>0.70724610493944695</v>
      </c>
      <c r="AG161" s="2">
        <v>0.73396917508019999</v>
      </c>
    </row>
    <row r="162" spans="1:33" x14ac:dyDescent="0.35">
      <c r="A162" s="7">
        <v>45</v>
      </c>
      <c r="B162" s="7">
        <v>27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0.4089309619</v>
      </c>
      <c r="I162" s="4">
        <v>6.5170996302999997</v>
      </c>
      <c r="J162" s="2">
        <f t="shared" si="5"/>
        <v>6.2747385355097884E-2</v>
      </c>
      <c r="K162" s="3">
        <v>122</v>
      </c>
      <c r="L162" s="3">
        <v>118</v>
      </c>
      <c r="M162" s="3">
        <v>123</v>
      </c>
      <c r="N162" s="3">
        <v>136</v>
      </c>
      <c r="O162" s="24">
        <v>1001</v>
      </c>
      <c r="P162" s="4">
        <v>0.504</v>
      </c>
      <c r="Q162" s="4">
        <v>0.49166666666666697</v>
      </c>
      <c r="R162" s="4">
        <v>0.505</v>
      </c>
      <c r="S162" s="4">
        <v>0.47499999999999998</v>
      </c>
      <c r="T162" s="4">
        <v>0.48099999999999998</v>
      </c>
      <c r="U162" s="4">
        <v>0.47699999999999998</v>
      </c>
      <c r="V162" s="5">
        <v>0</v>
      </c>
      <c r="W162" s="5">
        <v>100</v>
      </c>
      <c r="X162" s="5">
        <v>0</v>
      </c>
      <c r="Y162" s="5">
        <v>100</v>
      </c>
      <c r="Z162" s="5">
        <v>100</v>
      </c>
      <c r="AA162" s="5">
        <v>100</v>
      </c>
      <c r="AB162" s="2">
        <v>0.70117935225720995</v>
      </c>
      <c r="AC162" s="2">
        <v>0.67661787860873501</v>
      </c>
      <c r="AD162" s="2">
        <v>0.70319751641344697</v>
      </c>
      <c r="AE162" s="2">
        <v>0.64435701639051302</v>
      </c>
      <c r="AF162" s="2">
        <v>0.65585139581624796</v>
      </c>
      <c r="AG162" s="2">
        <v>0.64817381491721404</v>
      </c>
    </row>
    <row r="163" spans="1:33" x14ac:dyDescent="0.35">
      <c r="A163" s="7">
        <v>681</v>
      </c>
      <c r="B163" s="7">
        <v>282</v>
      </c>
      <c r="C163" s="7">
        <v>0</v>
      </c>
      <c r="D163" s="7">
        <v>0</v>
      </c>
      <c r="E163" s="22" t="str">
        <f t="shared" si="4"/>
        <v>00</v>
      </c>
      <c r="F163" s="4">
        <v>0.25000606573579698</v>
      </c>
      <c r="G163" s="25">
        <v>0</v>
      </c>
      <c r="H163" s="4">
        <v>0.57967850730000003</v>
      </c>
      <c r="I163" s="4">
        <v>8.9192774815</v>
      </c>
      <c r="J163" s="2">
        <f t="shared" si="5"/>
        <v>6.4991644054391784E-2</v>
      </c>
      <c r="K163" s="3">
        <v>109</v>
      </c>
      <c r="L163" s="3">
        <v>133</v>
      </c>
      <c r="M163" s="3">
        <v>133</v>
      </c>
      <c r="N163" s="3">
        <v>124</v>
      </c>
      <c r="O163" s="24">
        <v>1001</v>
      </c>
      <c r="P163" s="4">
        <v>0.505</v>
      </c>
      <c r="Q163" s="4">
        <v>0.54958677685950397</v>
      </c>
      <c r="R163" s="4">
        <v>0.54400000000000004</v>
      </c>
      <c r="S163" s="4">
        <v>0.55600000000000005</v>
      </c>
      <c r="T163" s="4">
        <v>0.50800000000000001</v>
      </c>
      <c r="U163" s="4">
        <v>0.53300000000000003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0.70319751641344697</v>
      </c>
      <c r="AC163" s="2">
        <v>0.79758984392754295</v>
      </c>
      <c r="AD163" s="2">
        <v>0.78526246946775102</v>
      </c>
      <c r="AE163" s="2">
        <v>0.811930716549912</v>
      </c>
      <c r="AF163" s="2">
        <v>0.70927656248982895</v>
      </c>
      <c r="AG163" s="2">
        <v>0.76142602131324</v>
      </c>
    </row>
    <row r="164" spans="1:33" x14ac:dyDescent="0.35">
      <c r="A164" s="7">
        <v>267</v>
      </c>
      <c r="B164" s="7">
        <v>273</v>
      </c>
      <c r="C164" s="7">
        <v>0</v>
      </c>
      <c r="D164" s="7">
        <v>0</v>
      </c>
      <c r="E164" s="22" t="str">
        <f t="shared" si="4"/>
        <v>00</v>
      </c>
      <c r="F164" s="4">
        <v>0.23795733955786499</v>
      </c>
      <c r="G164" s="25">
        <v>0</v>
      </c>
      <c r="H164" s="4">
        <v>0.45829643349999999</v>
      </c>
      <c r="I164" s="4">
        <v>7.0268145450599997</v>
      </c>
      <c r="J164" s="2">
        <f t="shared" si="5"/>
        <v>6.5221079987402272E-2</v>
      </c>
      <c r="K164" s="3">
        <v>143</v>
      </c>
      <c r="L164" s="3">
        <v>118</v>
      </c>
      <c r="M164" s="3">
        <v>118</v>
      </c>
      <c r="N164" s="3">
        <v>120</v>
      </c>
      <c r="O164" s="24">
        <v>1001</v>
      </c>
      <c r="P164" s="4">
        <v>0.50800000000000001</v>
      </c>
      <c r="Q164" s="4">
        <v>0.45210727969348702</v>
      </c>
      <c r="R164" s="4">
        <v>0.49199999999999999</v>
      </c>
      <c r="S164" s="4">
        <v>0.437</v>
      </c>
      <c r="T164" s="4">
        <v>0.48699999999999999</v>
      </c>
      <c r="U164" s="4">
        <v>0.47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0.70927656248982895</v>
      </c>
      <c r="AC164" s="2">
        <v>0.60167577706278597</v>
      </c>
      <c r="AD164" s="2">
        <v>0.67727383140365505</v>
      </c>
      <c r="AE164" s="2">
        <v>0.57447565084244701</v>
      </c>
      <c r="AF164" s="2">
        <v>0.66747943381136798</v>
      </c>
      <c r="AG164" s="2">
        <v>0.63487827243596995</v>
      </c>
    </row>
    <row r="165" spans="1:33" x14ac:dyDescent="0.35">
      <c r="A165" s="7">
        <v>471</v>
      </c>
      <c r="B165" s="7">
        <v>358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0.55659137650000001</v>
      </c>
      <c r="I165" s="4">
        <v>8.5328517508800008</v>
      </c>
      <c r="J165" s="2">
        <f t="shared" si="5"/>
        <v>6.5229233174313409E-2</v>
      </c>
      <c r="K165" s="3">
        <v>134</v>
      </c>
      <c r="L165" s="3">
        <v>115</v>
      </c>
      <c r="M165" s="3">
        <v>127</v>
      </c>
      <c r="N165" s="3">
        <v>123</v>
      </c>
      <c r="O165" s="24">
        <v>1001</v>
      </c>
      <c r="P165" s="4">
        <v>0.49</v>
      </c>
      <c r="Q165" s="4">
        <v>0.46184738955823301</v>
      </c>
      <c r="R165" s="4">
        <v>0.46400000000000002</v>
      </c>
      <c r="S165" s="4">
        <v>0.44800000000000001</v>
      </c>
      <c r="T165" s="4">
        <v>0.50700000000000001</v>
      </c>
      <c r="U165" s="4">
        <v>0.46899999999999997</v>
      </c>
      <c r="V165" s="5">
        <v>100</v>
      </c>
      <c r="W165" s="5">
        <v>100</v>
      </c>
      <c r="X165" s="5">
        <v>100</v>
      </c>
      <c r="Y165" s="5">
        <v>100</v>
      </c>
      <c r="Z165" s="5">
        <v>0</v>
      </c>
      <c r="AA165" s="5">
        <v>100</v>
      </c>
      <c r="AB165" s="2">
        <v>0.67334455326376597</v>
      </c>
      <c r="AC165" s="2">
        <v>0.61961309651379604</v>
      </c>
      <c r="AD165" s="2">
        <v>0.62362111791133501</v>
      </c>
      <c r="AE165" s="2">
        <v>0.59420723270504205</v>
      </c>
      <c r="AF165" s="2">
        <v>0.70724610493944695</v>
      </c>
      <c r="AG165" s="2">
        <v>0.63299325774019799</v>
      </c>
    </row>
    <row r="166" spans="1:33" x14ac:dyDescent="0.35">
      <c r="A166" s="7">
        <v>789</v>
      </c>
      <c r="B166" s="7">
        <v>436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0.54267055799999997</v>
      </c>
      <c r="I166" s="4">
        <v>8.1141543325000001</v>
      </c>
      <c r="J166" s="2">
        <f t="shared" si="5"/>
        <v>6.6879496711865133E-2</v>
      </c>
      <c r="K166" s="3">
        <v>137</v>
      </c>
      <c r="L166" s="3">
        <v>102</v>
      </c>
      <c r="M166" s="3">
        <v>128</v>
      </c>
      <c r="N166" s="3">
        <v>132</v>
      </c>
      <c r="O166" s="24">
        <v>1001</v>
      </c>
      <c r="P166" s="4">
        <v>0.49299999999999999</v>
      </c>
      <c r="Q166" s="4">
        <v>0.42677824267782399</v>
      </c>
      <c r="R166" s="4">
        <v>0.45600000000000002</v>
      </c>
      <c r="S166" s="4">
        <v>0.44900000000000001</v>
      </c>
      <c r="T166" s="4">
        <v>0.51600000000000001</v>
      </c>
      <c r="U166" s="4">
        <v>0.51</v>
      </c>
      <c r="V166" s="5">
        <v>100</v>
      </c>
      <c r="W166" s="5">
        <v>100</v>
      </c>
      <c r="X166" s="5">
        <v>100</v>
      </c>
      <c r="Y166" s="5">
        <v>100</v>
      </c>
      <c r="Z166" s="5">
        <v>0</v>
      </c>
      <c r="AA166" s="5">
        <v>0</v>
      </c>
      <c r="AB166" s="2">
        <v>0.679244275390954</v>
      </c>
      <c r="AC166" s="2">
        <v>0.55648262610338595</v>
      </c>
      <c r="AD166" s="2">
        <v>0.608806032126194</v>
      </c>
      <c r="AE166" s="2">
        <v>0.59602046982922297</v>
      </c>
      <c r="AF166" s="2">
        <v>0.72567037226550501</v>
      </c>
      <c r="AG166" s="2">
        <v>0.71334988787746501</v>
      </c>
    </row>
    <row r="167" spans="1:33" x14ac:dyDescent="0.35">
      <c r="A167" s="7">
        <v>563</v>
      </c>
      <c r="B167" s="7">
        <v>123</v>
      </c>
      <c r="C167" s="7">
        <v>0</v>
      </c>
      <c r="D167" s="7">
        <v>0</v>
      </c>
      <c r="E167" s="22" t="str">
        <f t="shared" si="4"/>
        <v>00</v>
      </c>
      <c r="F167" s="4">
        <v>0.22892854140570101</v>
      </c>
      <c r="G167" s="25">
        <v>0</v>
      </c>
      <c r="H167" s="4">
        <v>0.51874619550000001</v>
      </c>
      <c r="I167" s="4">
        <v>7.7254335835100001</v>
      </c>
      <c r="J167" s="2">
        <f t="shared" si="5"/>
        <v>6.714784223985408E-2</v>
      </c>
      <c r="K167" s="3">
        <v>110</v>
      </c>
      <c r="L167" s="3">
        <v>119</v>
      </c>
      <c r="M167" s="3">
        <v>142</v>
      </c>
      <c r="N167" s="3">
        <v>128</v>
      </c>
      <c r="O167" s="24">
        <v>1001</v>
      </c>
      <c r="P167" s="4">
        <v>0.499</v>
      </c>
      <c r="Q167" s="4">
        <v>0.51965065502183405</v>
      </c>
      <c r="R167" s="4">
        <v>0.47699999999999998</v>
      </c>
      <c r="S167" s="4">
        <v>0.51800000000000002</v>
      </c>
      <c r="T167" s="4">
        <v>0.51400000000000001</v>
      </c>
      <c r="U167" s="4">
        <v>0.48</v>
      </c>
      <c r="V167" s="5">
        <v>100</v>
      </c>
      <c r="W167" s="5">
        <v>0</v>
      </c>
      <c r="X167" s="5">
        <v>100</v>
      </c>
      <c r="Y167" s="5">
        <v>0</v>
      </c>
      <c r="Z167" s="5">
        <v>0</v>
      </c>
      <c r="AA167" s="5">
        <v>100</v>
      </c>
      <c r="AB167" s="2">
        <v>0.69114917789727204</v>
      </c>
      <c r="AC167" s="2">
        <v>0.73324163776182305</v>
      </c>
      <c r="AD167" s="2">
        <v>0.64817381491721404</v>
      </c>
      <c r="AE167" s="2">
        <v>0.72981116493153697</v>
      </c>
      <c r="AF167" s="2">
        <v>0.72154665508164295</v>
      </c>
      <c r="AG167" s="2">
        <v>0.65392646740666405</v>
      </c>
    </row>
    <row r="168" spans="1:33" x14ac:dyDescent="0.35">
      <c r="A168" s="7">
        <v>595</v>
      </c>
      <c r="B168" s="7">
        <v>179</v>
      </c>
      <c r="C168" s="7">
        <v>0</v>
      </c>
      <c r="D168" s="7">
        <v>0</v>
      </c>
      <c r="E168" s="22" t="str">
        <f t="shared" si="4"/>
        <v>00</v>
      </c>
      <c r="F168" s="4">
        <v>0.25072405564505401</v>
      </c>
      <c r="G168" s="25">
        <v>0</v>
      </c>
      <c r="H168" s="4">
        <v>0.64393403069999999</v>
      </c>
      <c r="I168" s="4">
        <v>9.2778753814500003</v>
      </c>
      <c r="J168" s="2">
        <f t="shared" si="5"/>
        <v>6.940533303427085E-2</v>
      </c>
      <c r="K168" s="3">
        <v>125</v>
      </c>
      <c r="L168" s="3">
        <v>127</v>
      </c>
      <c r="M168" s="3">
        <v>132</v>
      </c>
      <c r="N168" s="3">
        <v>115</v>
      </c>
      <c r="O168" s="24">
        <v>1001</v>
      </c>
      <c r="P168" s="4">
        <v>0.50700000000000001</v>
      </c>
      <c r="Q168" s="4">
        <v>0.50396825396825395</v>
      </c>
      <c r="R168" s="4">
        <v>0.48199999999999998</v>
      </c>
      <c r="S168" s="4">
        <v>0.504</v>
      </c>
      <c r="T168" s="4">
        <v>0.48599999999999999</v>
      </c>
      <c r="U168" s="4">
        <v>0.502</v>
      </c>
      <c r="V168" s="5">
        <v>0</v>
      </c>
      <c r="W168" s="5">
        <v>0</v>
      </c>
      <c r="X168" s="5">
        <v>100</v>
      </c>
      <c r="Y168" s="5">
        <v>0</v>
      </c>
      <c r="Z168" s="5">
        <v>100</v>
      </c>
      <c r="AA168" s="5">
        <v>0</v>
      </c>
      <c r="AB168" s="2">
        <v>0.70724610493944695</v>
      </c>
      <c r="AC168" s="2">
        <v>0.70111535020912197</v>
      </c>
      <c r="AD168" s="2">
        <v>0.65778003672265395</v>
      </c>
      <c r="AE168" s="2">
        <v>0.70117935225720995</v>
      </c>
      <c r="AF168" s="2">
        <v>0.665532013526972</v>
      </c>
      <c r="AG168" s="2">
        <v>0.69715520195748404</v>
      </c>
    </row>
    <row r="169" spans="1:33" x14ac:dyDescent="0.35">
      <c r="A169" s="7">
        <v>843</v>
      </c>
      <c r="B169" s="7">
        <v>500</v>
      </c>
      <c r="C169" s="7">
        <v>0</v>
      </c>
      <c r="D169" s="7">
        <v>0</v>
      </c>
      <c r="E169" s="22" t="str">
        <f t="shared" si="4"/>
        <v>00</v>
      </c>
      <c r="F169" s="4">
        <v>0.24923733800120501</v>
      </c>
      <c r="G169" s="25">
        <v>0</v>
      </c>
      <c r="H169" s="4">
        <v>0.5897482932</v>
      </c>
      <c r="I169" s="4">
        <v>8.3142850939000006</v>
      </c>
      <c r="J169" s="2">
        <f t="shared" si="5"/>
        <v>7.0931930591685469E-2</v>
      </c>
      <c r="K169" s="3">
        <v>118</v>
      </c>
      <c r="L169" s="3">
        <v>114</v>
      </c>
      <c r="M169" s="3">
        <v>135</v>
      </c>
      <c r="N169" s="3">
        <v>132</v>
      </c>
      <c r="O169" s="24">
        <v>724.871674164046</v>
      </c>
      <c r="P169" s="4">
        <v>0.50900000000000001</v>
      </c>
      <c r="Q169" s="4">
        <v>0.49137931034482801</v>
      </c>
      <c r="R169" s="4">
        <v>0.48499999999999999</v>
      </c>
      <c r="S169" s="4">
        <v>0.497</v>
      </c>
      <c r="T169" s="4">
        <v>0.51400000000000001</v>
      </c>
      <c r="U169" s="4">
        <v>0.497</v>
      </c>
      <c r="V169" s="5">
        <v>0</v>
      </c>
      <c r="W169" s="5">
        <v>100</v>
      </c>
      <c r="X169" s="5">
        <v>100</v>
      </c>
      <c r="Y169" s="5">
        <v>100</v>
      </c>
      <c r="Z169" s="5">
        <v>0</v>
      </c>
      <c r="AA169" s="5">
        <v>100</v>
      </c>
      <c r="AB169" s="2">
        <v>0.71131115118761601</v>
      </c>
      <c r="AC169" s="2">
        <v>0.67605274720064501</v>
      </c>
      <c r="AD169" s="2">
        <v>0.66358837831840101</v>
      </c>
      <c r="AE169" s="2">
        <v>0.68716510888239801</v>
      </c>
      <c r="AF169" s="2">
        <v>0.72154665508164295</v>
      </c>
      <c r="AG169" s="2">
        <v>0.68716510888239801</v>
      </c>
    </row>
    <row r="170" spans="1:33" x14ac:dyDescent="0.35">
      <c r="A170" s="7">
        <v>351</v>
      </c>
      <c r="B170" s="7">
        <v>95</v>
      </c>
      <c r="C170" s="7">
        <v>0</v>
      </c>
      <c r="D170" s="7">
        <v>0</v>
      </c>
      <c r="E170" s="22" t="str">
        <f t="shared" si="4"/>
        <v>00</v>
      </c>
      <c r="F170" s="4">
        <v>0</v>
      </c>
      <c r="G170" s="25">
        <v>0</v>
      </c>
      <c r="H170" s="4">
        <v>0.67593654930000002</v>
      </c>
      <c r="I170" s="4">
        <v>9.0495511371999999</v>
      </c>
      <c r="J170" s="2">
        <f t="shared" si="5"/>
        <v>7.4692826091829784E-2</v>
      </c>
      <c r="K170" s="3">
        <v>120</v>
      </c>
      <c r="L170" s="3">
        <v>138</v>
      </c>
      <c r="M170" s="3">
        <v>111</v>
      </c>
      <c r="N170" s="3">
        <v>130</v>
      </c>
      <c r="O170" s="24">
        <v>1001</v>
      </c>
      <c r="P170" s="4">
        <v>0.52900000000000003</v>
      </c>
      <c r="Q170" s="4">
        <v>0.53488372093023295</v>
      </c>
      <c r="R170" s="4">
        <v>0.53700000000000003</v>
      </c>
      <c r="S170" s="4">
        <v>0.54700000000000004</v>
      </c>
      <c r="T170" s="4">
        <v>0.502</v>
      </c>
      <c r="U170" s="4">
        <v>0.50700000000000001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0.752897184965719</v>
      </c>
      <c r="AC170" s="2">
        <v>0.76546784213957098</v>
      </c>
      <c r="AD170" s="2">
        <v>0.77002822489590295</v>
      </c>
      <c r="AE170" s="2">
        <v>0.79186315349910297</v>
      </c>
      <c r="AF170" s="2">
        <v>0.69715520195748404</v>
      </c>
      <c r="AG170" s="2">
        <v>0.70724610493944695</v>
      </c>
    </row>
    <row r="171" spans="1:33" x14ac:dyDescent="0.35">
      <c r="A171" s="7">
        <v>857</v>
      </c>
      <c r="B171" s="7">
        <v>371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0.5661260119</v>
      </c>
      <c r="I171" s="4">
        <v>7.4619277616600002</v>
      </c>
      <c r="J171" s="2">
        <f t="shared" si="5"/>
        <v>7.5868599909101525E-2</v>
      </c>
      <c r="K171" s="3">
        <v>118</v>
      </c>
      <c r="L171" s="3">
        <v>142</v>
      </c>
      <c r="M171" s="3">
        <v>124</v>
      </c>
      <c r="N171" s="3">
        <v>115</v>
      </c>
      <c r="O171" s="24">
        <v>1001</v>
      </c>
      <c r="P171" s="4">
        <v>0.53100000000000003</v>
      </c>
      <c r="Q171" s="4">
        <v>0.54615384615384599</v>
      </c>
      <c r="R171" s="4">
        <v>0.503</v>
      </c>
      <c r="S171" s="4">
        <v>0.55300000000000005</v>
      </c>
      <c r="T171" s="4">
        <v>0.53600000000000003</v>
      </c>
      <c r="U171" s="4">
        <v>0.49299999999999999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100</v>
      </c>
      <c r="AB171" s="2">
        <v>0.75715251053585797</v>
      </c>
      <c r="AC171" s="2">
        <v>0.78999700654986305</v>
      </c>
      <c r="AD171" s="2">
        <v>0.69916525288550802</v>
      </c>
      <c r="AE171" s="2">
        <v>0.80519668436856795</v>
      </c>
      <c r="AF171" s="2">
        <v>0.76787072675588197</v>
      </c>
      <c r="AG171" s="2">
        <v>0.679244275390954</v>
      </c>
    </row>
    <row r="172" spans="1:33" x14ac:dyDescent="0.35">
      <c r="A172" s="7">
        <v>129</v>
      </c>
      <c r="B172" s="7">
        <v>388</v>
      </c>
      <c r="C172" s="7">
        <v>0</v>
      </c>
      <c r="D172" s="7">
        <v>0</v>
      </c>
      <c r="E172" s="22" t="str">
        <f t="shared" si="4"/>
        <v>00</v>
      </c>
      <c r="F172" s="4">
        <v>0</v>
      </c>
      <c r="G172" s="25">
        <v>0</v>
      </c>
      <c r="H172" s="4">
        <v>0.56916934880000003</v>
      </c>
      <c r="I172" s="4">
        <v>7.2937472259999998</v>
      </c>
      <c r="J172" s="2">
        <f t="shared" si="5"/>
        <v>7.8035244595683784E-2</v>
      </c>
      <c r="K172" s="3">
        <v>131</v>
      </c>
      <c r="L172" s="3">
        <v>117</v>
      </c>
      <c r="M172" s="3">
        <v>134</v>
      </c>
      <c r="N172" s="3">
        <v>117</v>
      </c>
      <c r="O172" s="24">
        <v>868.42040903470001</v>
      </c>
      <c r="P172" s="4">
        <v>0.45800000000000002</v>
      </c>
      <c r="Q172" s="4">
        <v>0.47177419354838701</v>
      </c>
      <c r="R172" s="4">
        <v>0.49299999999999999</v>
      </c>
      <c r="S172" s="4">
        <v>0.434</v>
      </c>
      <c r="T172" s="4">
        <v>0.51600000000000001</v>
      </c>
      <c r="U172" s="4">
        <v>0.52100000000000002</v>
      </c>
      <c r="V172" s="5">
        <v>100</v>
      </c>
      <c r="W172" s="5">
        <v>100</v>
      </c>
      <c r="X172" s="5">
        <v>100</v>
      </c>
      <c r="Y172" s="5">
        <v>100</v>
      </c>
      <c r="Z172" s="5">
        <v>0</v>
      </c>
      <c r="AA172" s="5">
        <v>0</v>
      </c>
      <c r="AB172" s="2">
        <v>0.61248927754249105</v>
      </c>
      <c r="AC172" s="2">
        <v>0.63823142296383095</v>
      </c>
      <c r="AD172" s="2">
        <v>0.679244275390954</v>
      </c>
      <c r="AE172" s="2">
        <v>0.56916120077895405</v>
      </c>
      <c r="AF172" s="2">
        <v>0.72567037226550501</v>
      </c>
      <c r="AG172" s="2">
        <v>0.736054681571222</v>
      </c>
    </row>
    <row r="173" spans="1:33" x14ac:dyDescent="0.35">
      <c r="A173" s="7">
        <v>107</v>
      </c>
      <c r="B173" s="7">
        <v>234</v>
      </c>
      <c r="C173" s="7">
        <v>0</v>
      </c>
      <c r="D173" s="7">
        <v>0</v>
      </c>
      <c r="E173" s="22" t="str">
        <f t="shared" si="4"/>
        <v>00</v>
      </c>
      <c r="F173" s="4">
        <v>0.283005110342119</v>
      </c>
      <c r="G173" s="25">
        <v>0</v>
      </c>
      <c r="H173" s="4">
        <v>0.58264852310000004</v>
      </c>
      <c r="I173" s="4">
        <v>7.3450588790999998</v>
      </c>
      <c r="J173" s="2">
        <f t="shared" si="5"/>
        <v>7.9325235194219815E-2</v>
      </c>
      <c r="K173" s="3">
        <v>113</v>
      </c>
      <c r="L173" s="3">
        <v>136</v>
      </c>
      <c r="M173" s="3">
        <v>116</v>
      </c>
      <c r="N173" s="3">
        <v>134</v>
      </c>
      <c r="O173" s="24">
        <v>1001</v>
      </c>
      <c r="P173" s="4">
        <v>0.56899999999999995</v>
      </c>
      <c r="Q173" s="4">
        <v>0.54618473895582298</v>
      </c>
      <c r="R173" s="4">
        <v>0.52800000000000002</v>
      </c>
      <c r="S173" s="4">
        <v>0.54200000000000004</v>
      </c>
      <c r="T173" s="4">
        <v>0.495</v>
      </c>
      <c r="U173" s="4">
        <v>0.47799999999999998</v>
      </c>
      <c r="V173" s="5">
        <v>0</v>
      </c>
      <c r="W173" s="5">
        <v>0</v>
      </c>
      <c r="X173" s="5">
        <v>0</v>
      </c>
      <c r="Y173" s="5">
        <v>0</v>
      </c>
      <c r="Z173" s="5">
        <v>100</v>
      </c>
      <c r="AA173" s="5">
        <v>100</v>
      </c>
      <c r="AB173" s="2">
        <v>0.84164718887838896</v>
      </c>
      <c r="AC173" s="2">
        <v>0.79006507775236701</v>
      </c>
      <c r="AD173" s="2">
        <v>0.75077629339658203</v>
      </c>
      <c r="AE173" s="2">
        <v>0.78088609486795202</v>
      </c>
      <c r="AF173" s="2">
        <v>0.68319684970677697</v>
      </c>
      <c r="AG173" s="2">
        <v>0.65008769109949804</v>
      </c>
    </row>
    <row r="174" spans="1:33" x14ac:dyDescent="0.35">
      <c r="A174" s="7">
        <v>989</v>
      </c>
      <c r="B174" s="7">
        <v>56</v>
      </c>
      <c r="C174" s="7">
        <v>0</v>
      </c>
      <c r="D174" s="7">
        <v>0</v>
      </c>
      <c r="E174" s="22" t="str">
        <f t="shared" si="4"/>
        <v>00</v>
      </c>
      <c r="F174" s="4">
        <v>0</v>
      </c>
      <c r="G174" s="25">
        <v>0</v>
      </c>
      <c r="H174" s="4">
        <v>0.64354444929999999</v>
      </c>
      <c r="I174" s="4">
        <v>8.0862372653839998</v>
      </c>
      <c r="J174" s="2">
        <f t="shared" si="5"/>
        <v>7.958515539173204E-2</v>
      </c>
      <c r="K174" s="3">
        <v>125</v>
      </c>
      <c r="L174" s="3">
        <v>120</v>
      </c>
      <c r="M174" s="3">
        <v>123</v>
      </c>
      <c r="N174" s="3">
        <v>131</v>
      </c>
      <c r="O174" s="24">
        <v>1001</v>
      </c>
      <c r="P174" s="4">
        <v>0.51700000000000002</v>
      </c>
      <c r="Q174" s="4">
        <v>0.48979591836734698</v>
      </c>
      <c r="R174" s="4">
        <v>0.51600000000000001</v>
      </c>
      <c r="S174" s="4">
        <v>0.499</v>
      </c>
      <c r="T174" s="4">
        <v>0.497</v>
      </c>
      <c r="U174" s="4">
        <v>0.48099999999999998</v>
      </c>
      <c r="V174" s="5">
        <v>0</v>
      </c>
      <c r="W174" s="5">
        <v>100</v>
      </c>
      <c r="X174" s="5">
        <v>0</v>
      </c>
      <c r="Y174" s="5">
        <v>100</v>
      </c>
      <c r="Z174" s="5">
        <v>100</v>
      </c>
      <c r="AA174" s="5">
        <v>100</v>
      </c>
      <c r="AB174" s="2">
        <v>0.72773862532956402</v>
      </c>
      <c r="AC174" s="2">
        <v>0.67294447324242601</v>
      </c>
      <c r="AD174" s="2">
        <v>0.72567037226550501</v>
      </c>
      <c r="AE174" s="2">
        <v>0.69114917789727204</v>
      </c>
      <c r="AF174" s="2">
        <v>0.68716510888239801</v>
      </c>
      <c r="AG174" s="2">
        <v>0.65585139581624796</v>
      </c>
    </row>
    <row r="175" spans="1:33" x14ac:dyDescent="0.35">
      <c r="A175" s="7">
        <v>579</v>
      </c>
      <c r="B175" s="7">
        <v>266</v>
      </c>
      <c r="C175" s="7">
        <v>0</v>
      </c>
      <c r="D175" s="7">
        <v>0</v>
      </c>
      <c r="E175" s="22" t="str">
        <f t="shared" si="4"/>
        <v>00</v>
      </c>
      <c r="F175" s="4">
        <v>0.249956539955725</v>
      </c>
      <c r="G175" s="25">
        <v>0</v>
      </c>
      <c r="H175" s="4">
        <v>0.80265064669999997</v>
      </c>
      <c r="I175" s="4">
        <v>10.0115316675</v>
      </c>
      <c r="J175" s="2">
        <f t="shared" si="5"/>
        <v>8.0172612279258912E-2</v>
      </c>
      <c r="K175" s="3">
        <v>119</v>
      </c>
      <c r="L175" s="3">
        <v>140</v>
      </c>
      <c r="M175" s="3">
        <v>121</v>
      </c>
      <c r="N175" s="3">
        <v>119</v>
      </c>
      <c r="O175" s="24">
        <v>1001</v>
      </c>
      <c r="P175" s="4">
        <v>0.53100000000000003</v>
      </c>
      <c r="Q175" s="4">
        <v>0.54054054054054101</v>
      </c>
      <c r="R175" s="4">
        <v>0.52900000000000003</v>
      </c>
      <c r="S175" s="4">
        <v>0.57599999999999996</v>
      </c>
      <c r="T175" s="4">
        <v>0.503</v>
      </c>
      <c r="U175" s="4">
        <v>0.49199999999999999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100</v>
      </c>
      <c r="AB175" s="2">
        <v>0.75715251053585797</v>
      </c>
      <c r="AC175" s="2">
        <v>0.77770456858800796</v>
      </c>
      <c r="AD175" s="2">
        <v>0.752897184965719</v>
      </c>
      <c r="AE175" s="2">
        <v>0.85802182375017899</v>
      </c>
      <c r="AF175" s="2">
        <v>0.69916525288550802</v>
      </c>
      <c r="AG175" s="2">
        <v>0.67727383140365505</v>
      </c>
    </row>
    <row r="176" spans="1:33" x14ac:dyDescent="0.35">
      <c r="A176" s="7">
        <v>339</v>
      </c>
      <c r="B176" s="7">
        <v>49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0.7639624076</v>
      </c>
      <c r="I176" s="4">
        <v>9.5229482730000008</v>
      </c>
      <c r="J176" s="2">
        <f t="shared" si="5"/>
        <v>8.0223307498795221E-2</v>
      </c>
      <c r="K176" s="3">
        <v>121</v>
      </c>
      <c r="L176" s="3">
        <v>118</v>
      </c>
      <c r="M176" s="3">
        <v>138</v>
      </c>
      <c r="N176" s="3">
        <v>122</v>
      </c>
      <c r="O176" s="24">
        <v>960.87044037576197</v>
      </c>
      <c r="P176" s="4">
        <v>0.44900000000000001</v>
      </c>
      <c r="Q176" s="4">
        <v>0.493723849372385</v>
      </c>
      <c r="R176" s="4">
        <v>0.502</v>
      </c>
      <c r="S176" s="4">
        <v>0.47699999999999998</v>
      </c>
      <c r="T176" s="4">
        <v>0.49199999999999999</v>
      </c>
      <c r="U176" s="4">
        <v>0.48</v>
      </c>
      <c r="V176" s="5">
        <v>100</v>
      </c>
      <c r="W176" s="5">
        <v>100</v>
      </c>
      <c r="X176" s="5">
        <v>0</v>
      </c>
      <c r="Y176" s="5">
        <v>100</v>
      </c>
      <c r="Z176" s="5">
        <v>100</v>
      </c>
      <c r="AA176" s="5">
        <v>100</v>
      </c>
      <c r="AB176" s="2">
        <v>0.59602046982922297</v>
      </c>
      <c r="AC176" s="2">
        <v>0.68067300633477001</v>
      </c>
      <c r="AD176" s="2">
        <v>0.69715520195748404</v>
      </c>
      <c r="AE176" s="2">
        <v>0.64817381491721404</v>
      </c>
      <c r="AF176" s="2">
        <v>0.67727383140365505</v>
      </c>
      <c r="AG176" s="2">
        <v>0.65392646740666405</v>
      </c>
    </row>
    <row r="177" spans="1:33" x14ac:dyDescent="0.35">
      <c r="A177" s="7">
        <v>883</v>
      </c>
      <c r="B177" s="7">
        <v>84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0.68707258500000001</v>
      </c>
      <c r="I177" s="4">
        <v>8.5595596347999994</v>
      </c>
      <c r="J177" s="2">
        <f t="shared" si="5"/>
        <v>8.026961833487524E-2</v>
      </c>
      <c r="K177" s="3">
        <v>123</v>
      </c>
      <c r="L177" s="3">
        <v>129</v>
      </c>
      <c r="M177" s="3">
        <v>124</v>
      </c>
      <c r="N177" s="3">
        <v>123</v>
      </c>
      <c r="O177" s="24">
        <v>1001</v>
      </c>
      <c r="P177" s="4">
        <v>0.51100000000000001</v>
      </c>
      <c r="Q177" s="4">
        <v>0.51190476190476197</v>
      </c>
      <c r="R177" s="4">
        <v>0.48299999999999998</v>
      </c>
      <c r="S177" s="4">
        <v>0.50800000000000001</v>
      </c>
      <c r="T177" s="4">
        <v>0.497</v>
      </c>
      <c r="U177" s="4">
        <v>0.49099999999999999</v>
      </c>
      <c r="V177" s="5">
        <v>0</v>
      </c>
      <c r="W177" s="5">
        <v>0</v>
      </c>
      <c r="X177" s="5">
        <v>100</v>
      </c>
      <c r="Y177" s="5">
        <v>0</v>
      </c>
      <c r="Z177" s="5">
        <v>100</v>
      </c>
      <c r="AA177" s="5">
        <v>100</v>
      </c>
      <c r="AB177" s="2">
        <v>0.71539278950726504</v>
      </c>
      <c r="AC177" s="2">
        <v>0.71724473213900597</v>
      </c>
      <c r="AD177" s="2">
        <v>0.65971240447370805</v>
      </c>
      <c r="AE177" s="2">
        <v>0.70927656248982895</v>
      </c>
      <c r="AF177" s="2">
        <v>0.68716510888239801</v>
      </c>
      <c r="AG177" s="2">
        <v>0.67530726243161399</v>
      </c>
    </row>
    <row r="178" spans="1:33" x14ac:dyDescent="0.35">
      <c r="A178" s="7">
        <v>69</v>
      </c>
      <c r="B178" s="7">
        <v>12</v>
      </c>
      <c r="C178" s="7">
        <v>0</v>
      </c>
      <c r="D178" s="7">
        <v>0</v>
      </c>
      <c r="E178" s="22" t="str">
        <f t="shared" si="4"/>
        <v>00</v>
      </c>
      <c r="F178" s="4">
        <v>0</v>
      </c>
      <c r="G178" s="25">
        <v>0</v>
      </c>
      <c r="H178" s="4">
        <v>0.77240640199999999</v>
      </c>
      <c r="I178" s="4">
        <v>9.5918244321999993</v>
      </c>
      <c r="J178" s="2">
        <f t="shared" si="5"/>
        <v>8.0527579237898897E-2</v>
      </c>
      <c r="K178" s="3">
        <v>116</v>
      </c>
      <c r="L178" s="3">
        <v>131</v>
      </c>
      <c r="M178" s="3">
        <v>125</v>
      </c>
      <c r="N178" s="3">
        <v>127</v>
      </c>
      <c r="O178" s="24">
        <v>1001</v>
      </c>
      <c r="P178" s="4">
        <v>0.50900000000000001</v>
      </c>
      <c r="Q178" s="4">
        <v>0.53036437246963597</v>
      </c>
      <c r="R178" s="4">
        <v>0.54500000000000004</v>
      </c>
      <c r="S178" s="4">
        <v>0.51300000000000001</v>
      </c>
      <c r="T178" s="4">
        <v>0.48699999999999999</v>
      </c>
      <c r="U178" s="4">
        <v>0.497</v>
      </c>
      <c r="V178" s="5">
        <v>0</v>
      </c>
      <c r="W178" s="5">
        <v>0</v>
      </c>
      <c r="X178" s="5">
        <v>0</v>
      </c>
      <c r="Y178" s="5">
        <v>0</v>
      </c>
      <c r="Z178" s="5">
        <v>100</v>
      </c>
      <c r="AA178" s="5">
        <v>100</v>
      </c>
      <c r="AB178" s="2">
        <v>0.71131115118761601</v>
      </c>
      <c r="AC178" s="2">
        <v>0.75579814552161295</v>
      </c>
      <c r="AD178" s="2">
        <v>0.78745786003118701</v>
      </c>
      <c r="AE178" s="2">
        <v>0.71949115589954704</v>
      </c>
      <c r="AF178" s="2">
        <v>0.66747943381136798</v>
      </c>
      <c r="AG178" s="2">
        <v>0.68716510888239801</v>
      </c>
    </row>
    <row r="179" spans="1:33" x14ac:dyDescent="0.35">
      <c r="A179" s="7">
        <v>649</v>
      </c>
      <c r="B179" s="7">
        <v>289</v>
      </c>
      <c r="C179" s="7">
        <v>0</v>
      </c>
      <c r="D179" s="7">
        <v>0</v>
      </c>
      <c r="E179" s="22" t="str">
        <f t="shared" si="4"/>
        <v>00</v>
      </c>
      <c r="F179" s="4">
        <v>0</v>
      </c>
      <c r="G179" s="25">
        <v>0</v>
      </c>
      <c r="H179" s="4">
        <v>0.62298837240000005</v>
      </c>
      <c r="I179" s="4">
        <v>7.6563149254020004</v>
      </c>
      <c r="J179" s="2">
        <f t="shared" si="5"/>
        <v>8.1369219849233093E-2</v>
      </c>
      <c r="K179" s="3">
        <v>120</v>
      </c>
      <c r="L179" s="3">
        <v>120</v>
      </c>
      <c r="M179" s="3">
        <v>133</v>
      </c>
      <c r="N179" s="3">
        <v>126</v>
      </c>
      <c r="O179" s="24">
        <v>983.15154132587998</v>
      </c>
      <c r="P179" s="4">
        <v>0.497</v>
      </c>
      <c r="Q179" s="4">
        <v>0.5</v>
      </c>
      <c r="R179" s="4">
        <v>0.48799999999999999</v>
      </c>
      <c r="S179" s="4">
        <v>0.52400000000000002</v>
      </c>
      <c r="T179" s="4">
        <v>0.48699999999999999</v>
      </c>
      <c r="U179" s="4">
        <v>0.48199999999999998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0.68716510888239801</v>
      </c>
      <c r="AC179" s="2">
        <v>0.69314718055994495</v>
      </c>
      <c r="AD179" s="2">
        <v>0.66943065394262902</v>
      </c>
      <c r="AE179" s="2">
        <v>0.74233742475071696</v>
      </c>
      <c r="AF179" s="2">
        <v>0.66747943381136798</v>
      </c>
      <c r="AG179" s="2">
        <v>0.65778003672265395</v>
      </c>
    </row>
    <row r="180" spans="1:33" x14ac:dyDescent="0.35">
      <c r="A180" s="7">
        <v>147</v>
      </c>
      <c r="B180" s="7">
        <v>183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0.92154916360000005</v>
      </c>
      <c r="I180" s="4">
        <v>11.021297281900001</v>
      </c>
      <c r="J180" s="2">
        <f t="shared" si="5"/>
        <v>8.3615307710956779E-2</v>
      </c>
      <c r="K180" s="3">
        <v>141</v>
      </c>
      <c r="L180" s="3">
        <v>121</v>
      </c>
      <c r="M180" s="3">
        <v>109</v>
      </c>
      <c r="N180" s="3">
        <v>128</v>
      </c>
      <c r="O180" s="24">
        <v>1001</v>
      </c>
      <c r="P180" s="4">
        <v>0.51500000000000001</v>
      </c>
      <c r="Q180" s="4">
        <v>0.461832061068702</v>
      </c>
      <c r="R180" s="4">
        <v>0.48299999999999998</v>
      </c>
      <c r="S180" s="4">
        <v>0.46400000000000002</v>
      </c>
      <c r="T180" s="4">
        <v>0.48199999999999998</v>
      </c>
      <c r="U180" s="4">
        <v>0.50700000000000001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0</v>
      </c>
      <c r="AB180" s="2">
        <v>0.72360638804465405</v>
      </c>
      <c r="AC180" s="2">
        <v>0.61958461338292903</v>
      </c>
      <c r="AD180" s="2">
        <v>0.65971240447370805</v>
      </c>
      <c r="AE180" s="2">
        <v>0.62362111791133501</v>
      </c>
      <c r="AF180" s="2">
        <v>0.65778003672265395</v>
      </c>
      <c r="AG180" s="2">
        <v>0.70724610493944695</v>
      </c>
    </row>
    <row r="181" spans="1:33" x14ac:dyDescent="0.35">
      <c r="A181" s="7">
        <v>435</v>
      </c>
      <c r="B181" s="7">
        <v>78</v>
      </c>
      <c r="C181" s="7">
        <v>0</v>
      </c>
      <c r="D181" s="7">
        <v>0</v>
      </c>
      <c r="E181" s="22" t="str">
        <f t="shared" si="4"/>
        <v>00</v>
      </c>
      <c r="F181" s="4">
        <v>0</v>
      </c>
      <c r="G181" s="25">
        <v>0</v>
      </c>
      <c r="H181" s="4">
        <v>0.92550309760000005</v>
      </c>
      <c r="I181" s="4">
        <v>11.00293002606</v>
      </c>
      <c r="J181" s="2">
        <f t="shared" si="5"/>
        <v>8.4114240062236417E-2</v>
      </c>
      <c r="K181" s="3">
        <v>122</v>
      </c>
      <c r="L181" s="3">
        <v>141</v>
      </c>
      <c r="M181" s="3">
        <v>129</v>
      </c>
      <c r="N181" s="3">
        <v>107</v>
      </c>
      <c r="O181" s="24">
        <v>1001</v>
      </c>
      <c r="P181" s="4">
        <v>0.49199999999999999</v>
      </c>
      <c r="Q181" s="4">
        <v>0.53612167300380198</v>
      </c>
      <c r="R181" s="4">
        <v>0.501</v>
      </c>
      <c r="S181" s="4">
        <v>0.55000000000000004</v>
      </c>
      <c r="T181" s="4">
        <v>0.502</v>
      </c>
      <c r="U181" s="4">
        <v>0.496</v>
      </c>
      <c r="V181" s="5">
        <v>100</v>
      </c>
      <c r="W181" s="5">
        <v>0</v>
      </c>
      <c r="X181" s="5">
        <v>0</v>
      </c>
      <c r="Y181" s="5">
        <v>0</v>
      </c>
      <c r="Z181" s="5">
        <v>0</v>
      </c>
      <c r="AA181" s="5">
        <v>100</v>
      </c>
      <c r="AB181" s="2">
        <v>0.67727383140365505</v>
      </c>
      <c r="AC181" s="2">
        <v>0.76813298744450798</v>
      </c>
      <c r="AD181" s="2">
        <v>0.69514918323061803</v>
      </c>
      <c r="AE181" s="2">
        <v>0.79850769621777196</v>
      </c>
      <c r="AF181" s="2">
        <v>0.69715520195748404</v>
      </c>
      <c r="AG181" s="2">
        <v>0.68517901091076805</v>
      </c>
    </row>
    <row r="182" spans="1:33" x14ac:dyDescent="0.35">
      <c r="A182" s="7">
        <v>639</v>
      </c>
      <c r="B182" s="7">
        <v>262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0.70017449909999996</v>
      </c>
      <c r="I182" s="4">
        <v>8.2885792481500005</v>
      </c>
      <c r="J182" s="2">
        <f t="shared" si="5"/>
        <v>8.4474609958790942E-2</v>
      </c>
      <c r="K182" s="3">
        <v>131</v>
      </c>
      <c r="L182" s="3">
        <v>127</v>
      </c>
      <c r="M182" s="3">
        <v>121</v>
      </c>
      <c r="N182" s="3">
        <v>120</v>
      </c>
      <c r="O182" s="24">
        <v>1001</v>
      </c>
      <c r="P182" s="4">
        <v>0.50600000000000001</v>
      </c>
      <c r="Q182" s="4">
        <v>0.49224806201550397</v>
      </c>
      <c r="R182" s="4">
        <v>0.48699999999999999</v>
      </c>
      <c r="S182" s="4">
        <v>0.48099999999999998</v>
      </c>
      <c r="T182" s="4">
        <v>0.47899999999999998</v>
      </c>
      <c r="U182" s="4">
        <v>0.48299999999999998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0.70521976179421497</v>
      </c>
      <c r="AC182" s="2">
        <v>0.67776226172046605</v>
      </c>
      <c r="AD182" s="2">
        <v>0.66747943381136798</v>
      </c>
      <c r="AE182" s="2">
        <v>0.65585139581624796</v>
      </c>
      <c r="AF182" s="2">
        <v>0.65200523722877002</v>
      </c>
      <c r="AG182" s="2">
        <v>0.65971240447370805</v>
      </c>
    </row>
    <row r="183" spans="1:33" x14ac:dyDescent="0.35">
      <c r="A183" s="7">
        <v>3</v>
      </c>
      <c r="B183" s="7">
        <v>349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0.59283289250000004</v>
      </c>
      <c r="I183" s="4">
        <v>6.962247364285</v>
      </c>
      <c r="J183" s="2">
        <f t="shared" si="5"/>
        <v>8.514964514778943E-2</v>
      </c>
      <c r="K183" s="3">
        <v>123</v>
      </c>
      <c r="L183" s="3">
        <v>134</v>
      </c>
      <c r="M183" s="3">
        <v>114</v>
      </c>
      <c r="N183" s="3">
        <v>128</v>
      </c>
      <c r="O183" s="24">
        <v>1001</v>
      </c>
      <c r="P183" s="4">
        <v>0.54800000000000004</v>
      </c>
      <c r="Q183" s="4">
        <v>0.52140077821011699</v>
      </c>
      <c r="R183" s="4">
        <v>0.52</v>
      </c>
      <c r="S183" s="4">
        <v>0.51900000000000002</v>
      </c>
      <c r="T183" s="4">
        <v>0.501</v>
      </c>
      <c r="U183" s="4">
        <v>0.47799999999999998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100</v>
      </c>
      <c r="AB183" s="2">
        <v>0.79407309914990598</v>
      </c>
      <c r="AC183" s="2">
        <v>0.73689172952280202</v>
      </c>
      <c r="AD183" s="2">
        <v>0.73396917508019999</v>
      </c>
      <c r="AE183" s="2">
        <v>0.73188800887637595</v>
      </c>
      <c r="AF183" s="2">
        <v>0.69514918323061803</v>
      </c>
      <c r="AG183" s="2">
        <v>0.65008769109949804</v>
      </c>
    </row>
    <row r="184" spans="1:33" x14ac:dyDescent="0.35">
      <c r="A184" s="7">
        <v>445</v>
      </c>
      <c r="B184" s="7">
        <v>128</v>
      </c>
      <c r="C184" s="7">
        <v>0</v>
      </c>
      <c r="D184" s="7">
        <v>0</v>
      </c>
      <c r="E184" s="22" t="str">
        <f t="shared" si="4"/>
        <v>00</v>
      </c>
      <c r="F184" s="4">
        <v>0</v>
      </c>
      <c r="G184" s="25">
        <v>0</v>
      </c>
      <c r="H184" s="4">
        <v>0.85813350150000001</v>
      </c>
      <c r="I184" s="4">
        <v>10.06211573649</v>
      </c>
      <c r="J184" s="2">
        <f t="shared" si="5"/>
        <v>8.5283604757993514E-2</v>
      </c>
      <c r="K184" s="3">
        <v>134</v>
      </c>
      <c r="L184" s="3">
        <v>106</v>
      </c>
      <c r="M184" s="3">
        <v>138</v>
      </c>
      <c r="N184" s="3">
        <v>121</v>
      </c>
      <c r="O184" s="24">
        <v>742.21275727636498</v>
      </c>
      <c r="P184" s="4">
        <v>0.433</v>
      </c>
      <c r="Q184" s="4">
        <v>0.44166666666666698</v>
      </c>
      <c r="R184" s="4">
        <v>0.44500000000000001</v>
      </c>
      <c r="S184" s="4">
        <v>0.43099999999999999</v>
      </c>
      <c r="T184" s="4">
        <v>0.503</v>
      </c>
      <c r="U184" s="4">
        <v>0.51400000000000001</v>
      </c>
      <c r="V184" s="5">
        <v>100</v>
      </c>
      <c r="W184" s="5">
        <v>100</v>
      </c>
      <c r="X184" s="5">
        <v>100</v>
      </c>
      <c r="Y184" s="5">
        <v>100</v>
      </c>
      <c r="Z184" s="5">
        <v>0</v>
      </c>
      <c r="AA184" s="5">
        <v>0</v>
      </c>
      <c r="AB184" s="2">
        <v>0.56739597525438501</v>
      </c>
      <c r="AC184" s="2">
        <v>0.58279912339107998</v>
      </c>
      <c r="AD184" s="2">
        <v>0.58878716523570296</v>
      </c>
      <c r="AE184" s="2">
        <v>0.56387484485580597</v>
      </c>
      <c r="AF184" s="2">
        <v>0.69916525288550802</v>
      </c>
      <c r="AG184" s="2">
        <v>0.72154665508164295</v>
      </c>
    </row>
    <row r="185" spans="1:33" x14ac:dyDescent="0.35">
      <c r="A185" s="7">
        <v>481</v>
      </c>
      <c r="B185" s="7">
        <v>378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0.79895514109999999</v>
      </c>
      <c r="I185" s="4">
        <v>9.2843162738699991</v>
      </c>
      <c r="J185" s="2">
        <f t="shared" si="5"/>
        <v>8.6054278800109213E-2</v>
      </c>
      <c r="K185" s="3">
        <v>130</v>
      </c>
      <c r="L185" s="3">
        <v>118</v>
      </c>
      <c r="M185" s="3">
        <v>123</v>
      </c>
      <c r="N185" s="3">
        <v>128</v>
      </c>
      <c r="O185" s="24">
        <v>1001</v>
      </c>
      <c r="P185" s="4">
        <v>0.46899999999999997</v>
      </c>
      <c r="Q185" s="4">
        <v>0.47580645161290303</v>
      </c>
      <c r="R185" s="4">
        <v>0.50800000000000001</v>
      </c>
      <c r="S185" s="4">
        <v>0.504</v>
      </c>
      <c r="T185" s="4">
        <v>0.50600000000000001</v>
      </c>
      <c r="U185" s="4">
        <v>0.48699999999999999</v>
      </c>
      <c r="V185" s="5">
        <v>100</v>
      </c>
      <c r="W185" s="5">
        <v>100</v>
      </c>
      <c r="X185" s="5">
        <v>0</v>
      </c>
      <c r="Y185" s="5">
        <v>0</v>
      </c>
      <c r="Z185" s="5">
        <v>0</v>
      </c>
      <c r="AA185" s="5">
        <v>100</v>
      </c>
      <c r="AB185" s="2">
        <v>0.63299325774019799</v>
      </c>
      <c r="AC185" s="2">
        <v>0.64589429570940005</v>
      </c>
      <c r="AD185" s="2">
        <v>0.70927656248982895</v>
      </c>
      <c r="AE185" s="2">
        <v>0.70117935225720995</v>
      </c>
      <c r="AF185" s="2">
        <v>0.70521976179421497</v>
      </c>
      <c r="AG185" s="2">
        <v>0.66747943381136798</v>
      </c>
    </row>
    <row r="186" spans="1:33" x14ac:dyDescent="0.35">
      <c r="A186" s="7">
        <v>465</v>
      </c>
      <c r="B186" s="7">
        <v>261</v>
      </c>
      <c r="C186" s="7">
        <v>0</v>
      </c>
      <c r="D186" s="7">
        <v>0</v>
      </c>
      <c r="E186" s="22" t="str">
        <f t="shared" si="4"/>
        <v>00</v>
      </c>
      <c r="F186" s="4">
        <v>0.24999995300178399</v>
      </c>
      <c r="G186" s="25">
        <v>0</v>
      </c>
      <c r="H186" s="4">
        <v>0.78143618039999996</v>
      </c>
      <c r="I186" s="4">
        <v>9.0254624301999993</v>
      </c>
      <c r="J186" s="2">
        <f t="shared" si="5"/>
        <v>8.6581290038418982E-2</v>
      </c>
      <c r="K186" s="3">
        <v>119</v>
      </c>
      <c r="L186" s="3">
        <v>123</v>
      </c>
      <c r="M186" s="3">
        <v>144</v>
      </c>
      <c r="N186" s="3">
        <v>113</v>
      </c>
      <c r="O186" s="24">
        <v>1001</v>
      </c>
      <c r="P186" s="4">
        <v>0.49199999999999999</v>
      </c>
      <c r="Q186" s="4">
        <v>0.50826446280991699</v>
      </c>
      <c r="R186" s="4">
        <v>0.47</v>
      </c>
      <c r="S186" s="4">
        <v>0.52400000000000002</v>
      </c>
      <c r="T186" s="4">
        <v>0.52200000000000002</v>
      </c>
      <c r="U186" s="4">
        <v>0.497</v>
      </c>
      <c r="V186" s="5">
        <v>100</v>
      </c>
      <c r="W186" s="5">
        <v>0</v>
      </c>
      <c r="X186" s="5">
        <v>100</v>
      </c>
      <c r="Y186" s="5">
        <v>0</v>
      </c>
      <c r="Z186" s="5">
        <v>0</v>
      </c>
      <c r="AA186" s="5">
        <v>100</v>
      </c>
      <c r="AB186" s="2">
        <v>0.67727383140365505</v>
      </c>
      <c r="AC186" s="2">
        <v>0.70981423304515701</v>
      </c>
      <c r="AD186" s="2">
        <v>0.63487827243596995</v>
      </c>
      <c r="AE186" s="2">
        <v>0.74233742475071696</v>
      </c>
      <c r="AF186" s="2">
        <v>0.73814454649068095</v>
      </c>
      <c r="AG186" s="2">
        <v>0.68716510888239801</v>
      </c>
    </row>
    <row r="187" spans="1:33" x14ac:dyDescent="0.35">
      <c r="A187" s="7">
        <v>397</v>
      </c>
      <c r="B187" s="7">
        <v>249</v>
      </c>
      <c r="C187" s="7">
        <v>0</v>
      </c>
      <c r="D187" s="7">
        <v>0</v>
      </c>
      <c r="E187" s="22" t="str">
        <f t="shared" si="4"/>
        <v>00</v>
      </c>
      <c r="F187" s="4">
        <v>0</v>
      </c>
      <c r="G187" s="25">
        <v>0</v>
      </c>
      <c r="H187" s="4">
        <v>0.78068390099999996</v>
      </c>
      <c r="I187" s="4">
        <v>8.8361845420300007</v>
      </c>
      <c r="J187" s="2">
        <f t="shared" si="5"/>
        <v>8.8350791824980124E-2</v>
      </c>
      <c r="K187" s="3">
        <v>121</v>
      </c>
      <c r="L187" s="3">
        <v>149</v>
      </c>
      <c r="M187" s="3">
        <v>107</v>
      </c>
      <c r="N187" s="3">
        <v>122</v>
      </c>
      <c r="O187" s="24">
        <v>1001</v>
      </c>
      <c r="P187" s="4">
        <v>0.51800000000000002</v>
      </c>
      <c r="Q187" s="4">
        <v>0.55185185185185204</v>
      </c>
      <c r="R187" s="4">
        <v>0.52600000000000002</v>
      </c>
      <c r="S187" s="4">
        <v>0.55600000000000005</v>
      </c>
      <c r="T187" s="4">
        <v>0.49399999999999999</v>
      </c>
      <c r="U187" s="4">
        <v>0.502</v>
      </c>
      <c r="V187" s="5">
        <v>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2">
        <v>0.72981116493153697</v>
      </c>
      <c r="AC187" s="2">
        <v>0.80263141340163402</v>
      </c>
      <c r="AD187" s="2">
        <v>0.74654795728706103</v>
      </c>
      <c r="AE187" s="2">
        <v>0.811930716549912</v>
      </c>
      <c r="AF187" s="2">
        <v>0.68121860969467196</v>
      </c>
      <c r="AG187" s="2">
        <v>0.69715520195748404</v>
      </c>
    </row>
    <row r="188" spans="1:33" x14ac:dyDescent="0.35">
      <c r="A188" s="7">
        <v>799</v>
      </c>
      <c r="B188" s="7">
        <v>412</v>
      </c>
      <c r="C188" s="7">
        <v>0</v>
      </c>
      <c r="D188" s="7">
        <v>0</v>
      </c>
      <c r="E188" s="22" t="str">
        <f t="shared" si="4"/>
        <v>00</v>
      </c>
      <c r="F188" s="4">
        <v>0.24957768170585401</v>
      </c>
      <c r="G188" s="25">
        <v>0</v>
      </c>
      <c r="H188" s="4">
        <v>0.86794022319999997</v>
      </c>
      <c r="I188" s="4">
        <v>9.7551319710000008</v>
      </c>
      <c r="J188" s="2">
        <f t="shared" si="5"/>
        <v>8.8972678768488994E-2</v>
      </c>
      <c r="K188" s="3">
        <v>121</v>
      </c>
      <c r="L188" s="3">
        <v>113</v>
      </c>
      <c r="M188" s="3">
        <v>140</v>
      </c>
      <c r="N188" s="3">
        <v>125</v>
      </c>
      <c r="O188" s="24">
        <v>1001</v>
      </c>
      <c r="P188" s="4">
        <v>0.45400000000000001</v>
      </c>
      <c r="Q188" s="4">
        <v>0.48290598290598302</v>
      </c>
      <c r="R188" s="4">
        <v>0.47799999999999998</v>
      </c>
      <c r="S188" s="4">
        <v>0.48899999999999999</v>
      </c>
      <c r="T188" s="4">
        <v>0.50800000000000001</v>
      </c>
      <c r="U188" s="4">
        <v>0.505</v>
      </c>
      <c r="V188" s="5">
        <v>100</v>
      </c>
      <c r="W188" s="5">
        <v>100</v>
      </c>
      <c r="X188" s="5">
        <v>100</v>
      </c>
      <c r="Y188" s="5">
        <v>100</v>
      </c>
      <c r="Z188" s="5">
        <v>0</v>
      </c>
      <c r="AA188" s="5">
        <v>0</v>
      </c>
      <c r="AB188" s="2">
        <v>0.605136303237232</v>
      </c>
      <c r="AC188" s="2">
        <v>0.65953056976096003</v>
      </c>
      <c r="AD188" s="2">
        <v>0.65008769109949804</v>
      </c>
      <c r="AE188" s="2">
        <v>0.67138568877843297</v>
      </c>
      <c r="AF188" s="2">
        <v>0.70927656248982895</v>
      </c>
      <c r="AG188" s="2">
        <v>0.70319751641344697</v>
      </c>
    </row>
    <row r="189" spans="1:33" x14ac:dyDescent="0.35">
      <c r="A189" s="7">
        <v>695</v>
      </c>
      <c r="B189" s="7">
        <v>138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0.63699527030000003</v>
      </c>
      <c r="I189" s="4">
        <v>7.0022926593000001</v>
      </c>
      <c r="J189" s="2">
        <f t="shared" si="5"/>
        <v>9.0969529737375862E-2</v>
      </c>
      <c r="K189" s="3">
        <v>139</v>
      </c>
      <c r="L189" s="3">
        <v>113</v>
      </c>
      <c r="M189" s="3">
        <v>122</v>
      </c>
      <c r="N189" s="3">
        <v>125</v>
      </c>
      <c r="O189" s="24">
        <v>1001</v>
      </c>
      <c r="P189" s="4">
        <v>0.46200000000000002</v>
      </c>
      <c r="Q189" s="4">
        <v>0.44841269841269799</v>
      </c>
      <c r="R189" s="4">
        <v>0.48399999999999999</v>
      </c>
      <c r="S189" s="4">
        <v>0.44</v>
      </c>
      <c r="T189" s="4">
        <v>0.48199999999999998</v>
      </c>
      <c r="U189" s="4">
        <v>0.51400000000000001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0</v>
      </c>
      <c r="AB189" s="2">
        <v>0.61989671882035302</v>
      </c>
      <c r="AC189" s="2">
        <v>0.59495515438073099</v>
      </c>
      <c r="AD189" s="2">
        <v>0.66164851350057396</v>
      </c>
      <c r="AE189" s="2">
        <v>0.57981849525294205</v>
      </c>
      <c r="AF189" s="2">
        <v>0.65778003672265395</v>
      </c>
      <c r="AG189" s="2">
        <v>0.72154665508164295</v>
      </c>
    </row>
    <row r="190" spans="1:33" x14ac:dyDescent="0.35">
      <c r="A190" s="7">
        <v>47</v>
      </c>
      <c r="B190" s="7">
        <v>360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0.68907901559999996</v>
      </c>
      <c r="I190" s="4">
        <v>7.5667761268999998</v>
      </c>
      <c r="J190" s="2">
        <f t="shared" si="5"/>
        <v>9.1066393936291304E-2</v>
      </c>
      <c r="K190" s="3">
        <v>121</v>
      </c>
      <c r="L190" s="3">
        <v>125</v>
      </c>
      <c r="M190" s="3">
        <v>127</v>
      </c>
      <c r="N190" s="3">
        <v>126</v>
      </c>
      <c r="O190" s="24">
        <v>1001</v>
      </c>
      <c r="P190" s="4">
        <v>0.50900000000000001</v>
      </c>
      <c r="Q190" s="4">
        <v>0.50813008130081305</v>
      </c>
      <c r="R190" s="4">
        <v>0.52700000000000002</v>
      </c>
      <c r="S190" s="4">
        <v>0.51600000000000001</v>
      </c>
      <c r="T190" s="4">
        <v>0.5</v>
      </c>
      <c r="U190" s="4">
        <v>0.5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0.71131115118761601</v>
      </c>
      <c r="AC190" s="2">
        <v>0.70954099033562201</v>
      </c>
      <c r="AD190" s="2">
        <v>0.74865989049020398</v>
      </c>
      <c r="AE190" s="2">
        <v>0.72567037226550501</v>
      </c>
      <c r="AF190" s="2">
        <v>0.69314718055994495</v>
      </c>
      <c r="AG190" s="2">
        <v>0.69314718055994495</v>
      </c>
    </row>
    <row r="191" spans="1:33" x14ac:dyDescent="0.35">
      <c r="A191" s="7">
        <v>713</v>
      </c>
      <c r="B191" s="7">
        <v>76</v>
      </c>
      <c r="C191" s="7">
        <v>0</v>
      </c>
      <c r="D191" s="7">
        <v>0</v>
      </c>
      <c r="E191" s="22" t="str">
        <f t="shared" si="4"/>
        <v>00</v>
      </c>
      <c r="F191" s="4">
        <v>0</v>
      </c>
      <c r="G191" s="25">
        <v>0</v>
      </c>
      <c r="H191" s="4">
        <v>0.81022986419999998</v>
      </c>
      <c r="I191" s="4">
        <v>8.8214220509099999</v>
      </c>
      <c r="J191" s="2">
        <f t="shared" si="5"/>
        <v>9.1847987719442387E-2</v>
      </c>
      <c r="K191" s="3">
        <v>117</v>
      </c>
      <c r="L191" s="3">
        <v>116</v>
      </c>
      <c r="M191" s="3">
        <v>132</v>
      </c>
      <c r="N191" s="3">
        <v>134</v>
      </c>
      <c r="O191" s="24">
        <v>1001</v>
      </c>
      <c r="P191" s="4">
        <v>0.50900000000000001</v>
      </c>
      <c r="Q191" s="4">
        <v>0.49785407725321901</v>
      </c>
      <c r="R191" s="4">
        <v>0.51400000000000001</v>
      </c>
      <c r="S191" s="4">
        <v>0.47799999999999998</v>
      </c>
      <c r="T191" s="4">
        <v>0.56100000000000005</v>
      </c>
      <c r="U191" s="4">
        <v>0.504</v>
      </c>
      <c r="V191" s="5">
        <v>0</v>
      </c>
      <c r="W191" s="5">
        <v>100</v>
      </c>
      <c r="X191" s="5">
        <v>0</v>
      </c>
      <c r="Y191" s="5">
        <v>100</v>
      </c>
      <c r="Z191" s="5">
        <v>0</v>
      </c>
      <c r="AA191" s="5">
        <v>0</v>
      </c>
      <c r="AB191" s="2">
        <v>0.71131115118761601</v>
      </c>
      <c r="AC191" s="2">
        <v>0.68886451876794497</v>
      </c>
      <c r="AD191" s="2">
        <v>0.72154665508164295</v>
      </c>
      <c r="AE191" s="2">
        <v>0.65008769109949804</v>
      </c>
      <c r="AF191" s="2">
        <v>0.82325586590696598</v>
      </c>
      <c r="AG191" s="2">
        <v>0.70117935225720995</v>
      </c>
    </row>
    <row r="192" spans="1:33" x14ac:dyDescent="0.35">
      <c r="A192" s="7">
        <v>101</v>
      </c>
      <c r="B192" s="7">
        <v>39</v>
      </c>
      <c r="C192" s="7">
        <v>0</v>
      </c>
      <c r="D192" s="7">
        <v>0</v>
      </c>
      <c r="E192" s="22" t="str">
        <f t="shared" si="4"/>
        <v>00</v>
      </c>
      <c r="F192" s="4">
        <v>0</v>
      </c>
      <c r="G192" s="25">
        <v>0</v>
      </c>
      <c r="H192" s="4">
        <v>0.75242824409999998</v>
      </c>
      <c r="I192" s="4">
        <v>8.1765950913399994</v>
      </c>
      <c r="J192" s="2">
        <f t="shared" si="5"/>
        <v>9.2022196977432857E-2</v>
      </c>
      <c r="K192" s="3">
        <v>139</v>
      </c>
      <c r="L192" s="3">
        <v>128</v>
      </c>
      <c r="M192" s="3">
        <v>116</v>
      </c>
      <c r="N192" s="3">
        <v>116</v>
      </c>
      <c r="O192" s="24">
        <v>1001</v>
      </c>
      <c r="P192" s="4">
        <v>0.47</v>
      </c>
      <c r="Q192" s="4">
        <v>0.47940074906366997</v>
      </c>
      <c r="R192" s="4">
        <v>0.47099999999999997</v>
      </c>
      <c r="S192" s="4">
        <v>0.45700000000000002</v>
      </c>
      <c r="T192" s="4">
        <v>0.50600000000000001</v>
      </c>
      <c r="U192" s="4">
        <v>0.48599999999999999</v>
      </c>
      <c r="V192" s="5">
        <v>100</v>
      </c>
      <c r="W192" s="5">
        <v>100</v>
      </c>
      <c r="X192" s="5">
        <v>100</v>
      </c>
      <c r="Y192" s="5">
        <v>100</v>
      </c>
      <c r="Z192" s="5">
        <v>0</v>
      </c>
      <c r="AA192" s="5">
        <v>100</v>
      </c>
      <c r="AB192" s="2">
        <v>0.63487827243596995</v>
      </c>
      <c r="AC192" s="2">
        <v>0.65277472526955804</v>
      </c>
      <c r="AD192" s="2">
        <v>0.63676684712383802</v>
      </c>
      <c r="AE192" s="2">
        <v>0.61064595904820196</v>
      </c>
      <c r="AF192" s="2">
        <v>0.70521976179421497</v>
      </c>
      <c r="AG192" s="2">
        <v>0.665532013526972</v>
      </c>
    </row>
    <row r="193" spans="1:33" x14ac:dyDescent="0.35">
      <c r="A193" s="7">
        <v>915</v>
      </c>
      <c r="B193" s="7">
        <v>308</v>
      </c>
      <c r="C193" s="7">
        <v>0</v>
      </c>
      <c r="D193" s="7">
        <v>0</v>
      </c>
      <c r="E193" s="22" t="str">
        <f t="shared" si="4"/>
        <v>00</v>
      </c>
      <c r="F193" s="4">
        <v>0.25226602983736801</v>
      </c>
      <c r="G193" s="25">
        <v>0</v>
      </c>
      <c r="H193" s="4">
        <v>0.69984712650000003</v>
      </c>
      <c r="I193" s="4">
        <v>7.6004257661999999</v>
      </c>
      <c r="J193" s="2">
        <f t="shared" si="5"/>
        <v>9.2079989730615319E-2</v>
      </c>
      <c r="K193" s="3">
        <v>123</v>
      </c>
      <c r="L193" s="3">
        <v>121</v>
      </c>
      <c r="M193" s="3">
        <v>119</v>
      </c>
      <c r="N193" s="3">
        <v>136</v>
      </c>
      <c r="O193" s="24">
        <v>1001</v>
      </c>
      <c r="P193" s="4">
        <v>0.51400000000000001</v>
      </c>
      <c r="Q193" s="4">
        <v>0.49590163934426201</v>
      </c>
      <c r="R193" s="4">
        <v>0.51</v>
      </c>
      <c r="S193" s="4">
        <v>0.47899999999999998</v>
      </c>
      <c r="T193" s="4">
        <v>0.47899999999999998</v>
      </c>
      <c r="U193" s="4">
        <v>0.51400000000000001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5">
        <v>0</v>
      </c>
      <c r="AB193" s="2">
        <v>0.72154665508164295</v>
      </c>
      <c r="AC193" s="2">
        <v>0.68498386992078497</v>
      </c>
      <c r="AD193" s="2">
        <v>0.71334988787746501</v>
      </c>
      <c r="AE193" s="2">
        <v>0.65200523722877002</v>
      </c>
      <c r="AF193" s="2">
        <v>0.65200523722877002</v>
      </c>
      <c r="AG193" s="2">
        <v>0.72154665508164295</v>
      </c>
    </row>
    <row r="194" spans="1:33" x14ac:dyDescent="0.35">
      <c r="A194" s="7">
        <v>29</v>
      </c>
      <c r="B194" s="7">
        <v>153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0.28877460437367303</v>
      </c>
      <c r="G194" s="25">
        <v>0</v>
      </c>
      <c r="H194" s="4">
        <v>0.90555358819999998</v>
      </c>
      <c r="I194" s="4">
        <v>9.6157526240000006</v>
      </c>
      <c r="J194" s="2">
        <f t="shared" ref="J194:J257" si="7">H194/I194</f>
        <v>9.4173968862283824E-2</v>
      </c>
      <c r="K194" s="3">
        <v>129</v>
      </c>
      <c r="L194" s="3">
        <v>122</v>
      </c>
      <c r="M194" s="3">
        <v>137</v>
      </c>
      <c r="N194" s="3">
        <v>111</v>
      </c>
      <c r="O194" s="24">
        <v>1001</v>
      </c>
      <c r="P194" s="4">
        <v>0.46400000000000002</v>
      </c>
      <c r="Q194" s="4">
        <v>0.48605577689243001</v>
      </c>
      <c r="R194" s="4">
        <v>0.48699999999999999</v>
      </c>
      <c r="S194" s="4">
        <v>0.495</v>
      </c>
      <c r="T194" s="4">
        <v>0.50700000000000001</v>
      </c>
      <c r="U194" s="4">
        <v>0.52200000000000002</v>
      </c>
      <c r="V194" s="5">
        <v>100</v>
      </c>
      <c r="W194" s="5">
        <v>100</v>
      </c>
      <c r="X194" s="5">
        <v>100</v>
      </c>
      <c r="Y194" s="5">
        <v>100</v>
      </c>
      <c r="Z194" s="5">
        <v>0</v>
      </c>
      <c r="AA194" s="5">
        <v>0</v>
      </c>
      <c r="AB194" s="2">
        <v>0.62362111791133501</v>
      </c>
      <c r="AC194" s="2">
        <v>0.66564053477011198</v>
      </c>
      <c r="AD194" s="2">
        <v>0.66747943381136798</v>
      </c>
      <c r="AE194" s="2">
        <v>0.68319684970677697</v>
      </c>
      <c r="AF194" s="2">
        <v>0.70724610493944695</v>
      </c>
      <c r="AG194" s="2">
        <v>0.73814454649068095</v>
      </c>
    </row>
    <row r="195" spans="1:33" x14ac:dyDescent="0.35">
      <c r="A195" s="7">
        <v>993</v>
      </c>
      <c r="B195" s="7">
        <v>320</v>
      </c>
      <c r="C195" s="7">
        <v>0</v>
      </c>
      <c r="D195" s="7">
        <v>0</v>
      </c>
      <c r="E195" s="22" t="str">
        <f t="shared" si="6"/>
        <v>00</v>
      </c>
      <c r="F195" s="4">
        <v>0.16166593353623601</v>
      </c>
      <c r="G195" s="25">
        <v>0</v>
      </c>
      <c r="H195" s="4">
        <v>0.82663655030000005</v>
      </c>
      <c r="I195" s="4">
        <v>8.7721327516199992</v>
      </c>
      <c r="J195" s="2">
        <f t="shared" si="7"/>
        <v>9.4234386745611035E-2</v>
      </c>
      <c r="K195" s="3">
        <v>129</v>
      </c>
      <c r="L195" s="3">
        <v>126</v>
      </c>
      <c r="M195" s="3">
        <v>130</v>
      </c>
      <c r="N195" s="3">
        <v>114</v>
      </c>
      <c r="O195" s="24">
        <v>1001</v>
      </c>
      <c r="P195" s="4">
        <v>0.496</v>
      </c>
      <c r="Q195" s="4">
        <v>0.49411764705882399</v>
      </c>
      <c r="R195" s="4">
        <v>0.45500000000000002</v>
      </c>
      <c r="S195" s="4">
        <v>0.502</v>
      </c>
      <c r="T195" s="4">
        <v>0.53200000000000003</v>
      </c>
      <c r="U195" s="4">
        <v>0.48699999999999999</v>
      </c>
      <c r="V195" s="5">
        <v>100</v>
      </c>
      <c r="W195" s="5">
        <v>100</v>
      </c>
      <c r="X195" s="5">
        <v>100</v>
      </c>
      <c r="Y195" s="5">
        <v>0</v>
      </c>
      <c r="Z195" s="5">
        <v>0</v>
      </c>
      <c r="AA195" s="5">
        <v>100</v>
      </c>
      <c r="AB195" s="2">
        <v>0.68517901091076805</v>
      </c>
      <c r="AC195" s="2">
        <v>0.68145114079675395</v>
      </c>
      <c r="AD195" s="2">
        <v>0.60696948431889297</v>
      </c>
      <c r="AE195" s="2">
        <v>0.69715520195748404</v>
      </c>
      <c r="AF195" s="2">
        <v>0.75928698306449005</v>
      </c>
      <c r="AG195" s="2">
        <v>0.66747943381136798</v>
      </c>
    </row>
    <row r="196" spans="1:33" x14ac:dyDescent="0.35">
      <c r="A196" s="7">
        <v>947</v>
      </c>
      <c r="B196" s="7">
        <v>41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0.67125637859999998</v>
      </c>
      <c r="I196" s="4">
        <v>7.0567116211999998</v>
      </c>
      <c r="J196" s="2">
        <f t="shared" si="7"/>
        <v>9.5123113233561929E-2</v>
      </c>
      <c r="K196" s="3">
        <v>115</v>
      </c>
      <c r="L196" s="3">
        <v>136</v>
      </c>
      <c r="M196" s="3">
        <v>121</v>
      </c>
      <c r="N196" s="3">
        <v>127</v>
      </c>
      <c r="O196" s="24">
        <v>1001</v>
      </c>
      <c r="P196" s="4">
        <v>0.54500000000000004</v>
      </c>
      <c r="Q196" s="4">
        <v>0.54183266932270902</v>
      </c>
      <c r="R196" s="4">
        <v>0.53700000000000003</v>
      </c>
      <c r="S196" s="4">
        <v>0.54400000000000004</v>
      </c>
      <c r="T196" s="4">
        <v>0.48099999999999998</v>
      </c>
      <c r="U196" s="4">
        <v>0.498</v>
      </c>
      <c r="V196" s="5">
        <v>0</v>
      </c>
      <c r="W196" s="5">
        <v>0</v>
      </c>
      <c r="X196" s="5">
        <v>0</v>
      </c>
      <c r="Y196" s="5">
        <v>0</v>
      </c>
      <c r="Z196" s="5">
        <v>100</v>
      </c>
      <c r="AA196" s="5">
        <v>100</v>
      </c>
      <c r="AB196" s="2">
        <v>0.78745786003118701</v>
      </c>
      <c r="AC196" s="2">
        <v>0.78052081076853397</v>
      </c>
      <c r="AD196" s="2">
        <v>0.77002822489590295</v>
      </c>
      <c r="AE196" s="2">
        <v>0.78526246946775102</v>
      </c>
      <c r="AF196" s="2">
        <v>0.65585139581624796</v>
      </c>
      <c r="AG196" s="2">
        <v>0.68915515929040805</v>
      </c>
    </row>
    <row r="197" spans="1:33" x14ac:dyDescent="0.35">
      <c r="A197" s="7">
        <v>661</v>
      </c>
      <c r="B197" s="7">
        <v>495</v>
      </c>
      <c r="C197" s="7">
        <v>0</v>
      </c>
      <c r="D197" s="7">
        <v>0</v>
      </c>
      <c r="E197" s="22" t="str">
        <f t="shared" si="6"/>
        <v>00</v>
      </c>
      <c r="F197" s="4">
        <v>0.250120192583976</v>
      </c>
      <c r="G197" s="25">
        <v>0</v>
      </c>
      <c r="H197" s="4">
        <v>0.66645164290000003</v>
      </c>
      <c r="I197" s="4">
        <v>6.9087597829399998</v>
      </c>
      <c r="J197" s="2">
        <f t="shared" si="7"/>
        <v>9.6464729392631121E-2</v>
      </c>
      <c r="K197" s="3">
        <v>122</v>
      </c>
      <c r="L197" s="3">
        <v>117</v>
      </c>
      <c r="M197" s="3">
        <v>134</v>
      </c>
      <c r="N197" s="3">
        <v>126</v>
      </c>
      <c r="O197" s="24">
        <v>1001</v>
      </c>
      <c r="P197" s="4">
        <v>0.51100000000000001</v>
      </c>
      <c r="Q197" s="4">
        <v>0.48953974895397501</v>
      </c>
      <c r="R197" s="4">
        <v>0.47399999999999998</v>
      </c>
      <c r="S197" s="4">
        <v>0.49199999999999999</v>
      </c>
      <c r="T197" s="4">
        <v>0.51700000000000002</v>
      </c>
      <c r="U197" s="4">
        <v>0.46800000000000003</v>
      </c>
      <c r="V197" s="5">
        <v>0</v>
      </c>
      <c r="W197" s="5">
        <v>100</v>
      </c>
      <c r="X197" s="5">
        <v>100</v>
      </c>
      <c r="Y197" s="5">
        <v>100</v>
      </c>
      <c r="Z197" s="5">
        <v>0</v>
      </c>
      <c r="AA197" s="5">
        <v>100</v>
      </c>
      <c r="AB197" s="2">
        <v>0.71539278950726504</v>
      </c>
      <c r="AC197" s="2">
        <v>0.67244250719825405</v>
      </c>
      <c r="AD197" s="2">
        <v>0.64245406624442702</v>
      </c>
      <c r="AE197" s="2">
        <v>0.67727383140365505</v>
      </c>
      <c r="AF197" s="2">
        <v>0.72773862532956402</v>
      </c>
      <c r="AG197" s="2">
        <v>0.63111178964049297</v>
      </c>
    </row>
    <row r="198" spans="1:33" x14ac:dyDescent="0.35">
      <c r="A198" s="7">
        <v>83</v>
      </c>
      <c r="B198" s="7">
        <v>301</v>
      </c>
      <c r="C198" s="7">
        <v>0</v>
      </c>
      <c r="D198" s="7">
        <v>0</v>
      </c>
      <c r="E198" s="22" t="str">
        <f t="shared" si="6"/>
        <v>00</v>
      </c>
      <c r="F198" s="4">
        <v>0</v>
      </c>
      <c r="G198" s="25">
        <v>0</v>
      </c>
      <c r="H198" s="4">
        <v>0.73865908130000002</v>
      </c>
      <c r="I198" s="4">
        <v>7.5817346151600002</v>
      </c>
      <c r="J198" s="2">
        <f t="shared" si="7"/>
        <v>9.7426132513662486E-2</v>
      </c>
      <c r="K198" s="3">
        <v>114</v>
      </c>
      <c r="L198" s="3">
        <v>121</v>
      </c>
      <c r="M198" s="3">
        <v>123</v>
      </c>
      <c r="N198" s="3">
        <v>141</v>
      </c>
      <c r="O198" s="24">
        <v>1001</v>
      </c>
      <c r="P198" s="4">
        <v>0.53900000000000003</v>
      </c>
      <c r="Q198" s="4">
        <v>0.51489361702127701</v>
      </c>
      <c r="R198" s="4">
        <v>0.52800000000000002</v>
      </c>
      <c r="S198" s="4">
        <v>0.52</v>
      </c>
      <c r="T198" s="4">
        <v>0.51300000000000001</v>
      </c>
      <c r="U198" s="4">
        <v>0.51900000000000002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0.774357235985489</v>
      </c>
      <c r="AC198" s="2">
        <v>0.72338706574966305</v>
      </c>
      <c r="AD198" s="2">
        <v>0.75077629339658203</v>
      </c>
      <c r="AE198" s="2">
        <v>0.73396917508019999</v>
      </c>
      <c r="AF198" s="2">
        <v>0.71949115589954704</v>
      </c>
      <c r="AG198" s="2">
        <v>0.73188800887637595</v>
      </c>
    </row>
    <row r="199" spans="1:33" x14ac:dyDescent="0.35">
      <c r="A199" s="7">
        <v>997</v>
      </c>
      <c r="B199" s="7">
        <v>443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0.85629278890000005</v>
      </c>
      <c r="I199" s="4">
        <v>8.7674027597999995</v>
      </c>
      <c r="J199" s="2">
        <f t="shared" si="7"/>
        <v>9.7667782849699222E-2</v>
      </c>
      <c r="K199" s="3">
        <v>128</v>
      </c>
      <c r="L199" s="3">
        <v>113</v>
      </c>
      <c r="M199" s="3">
        <v>128</v>
      </c>
      <c r="N199" s="3">
        <v>130</v>
      </c>
      <c r="O199" s="24">
        <v>1001</v>
      </c>
      <c r="P199" s="4">
        <v>0.48899999999999999</v>
      </c>
      <c r="Q199" s="4">
        <v>0.46887966804979297</v>
      </c>
      <c r="R199" s="4">
        <v>0.49</v>
      </c>
      <c r="S199" s="4">
        <v>0.46600000000000003</v>
      </c>
      <c r="T199" s="4">
        <v>0.47899999999999998</v>
      </c>
      <c r="U199" s="4">
        <v>0.51800000000000002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0</v>
      </c>
      <c r="AB199" s="2">
        <v>0.67138568877843297</v>
      </c>
      <c r="AC199" s="2">
        <v>0.632766669571038</v>
      </c>
      <c r="AD199" s="2">
        <v>0.67334455326376597</v>
      </c>
      <c r="AE199" s="2">
        <v>0.62735944002194199</v>
      </c>
      <c r="AF199" s="2">
        <v>0.65200523722877002</v>
      </c>
      <c r="AG199" s="2">
        <v>0.72981116493153697</v>
      </c>
    </row>
    <row r="200" spans="1:33" x14ac:dyDescent="0.35">
      <c r="A200" s="7">
        <v>179</v>
      </c>
      <c r="B200" s="7">
        <v>432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0.88251897980000005</v>
      </c>
      <c r="I200" s="4">
        <v>8.9680175124399995</v>
      </c>
      <c r="J200" s="2">
        <f t="shared" si="7"/>
        <v>9.8407365794704618E-2</v>
      </c>
      <c r="K200" s="3">
        <v>119</v>
      </c>
      <c r="L200" s="3">
        <v>122</v>
      </c>
      <c r="M200" s="3">
        <v>117</v>
      </c>
      <c r="N200" s="3">
        <v>141</v>
      </c>
      <c r="O200" s="24">
        <v>1001</v>
      </c>
      <c r="P200" s="4">
        <v>0.52800000000000002</v>
      </c>
      <c r="Q200" s="4">
        <v>0.50622406639004103</v>
      </c>
      <c r="R200" s="4">
        <v>0.52500000000000002</v>
      </c>
      <c r="S200" s="4">
        <v>0.48899999999999999</v>
      </c>
      <c r="T200" s="4">
        <v>0.50700000000000001</v>
      </c>
      <c r="U200" s="4">
        <v>0.50900000000000001</v>
      </c>
      <c r="V200" s="5">
        <v>0</v>
      </c>
      <c r="W200" s="5">
        <v>0</v>
      </c>
      <c r="X200" s="5">
        <v>0</v>
      </c>
      <c r="Y200" s="5">
        <v>100</v>
      </c>
      <c r="Z200" s="5">
        <v>0</v>
      </c>
      <c r="AA200" s="5">
        <v>0</v>
      </c>
      <c r="AB200" s="2">
        <v>0.75077629339658203</v>
      </c>
      <c r="AC200" s="2">
        <v>0.70567344037912605</v>
      </c>
      <c r="AD200" s="2">
        <v>0.74444047494749599</v>
      </c>
      <c r="AE200" s="2">
        <v>0.67138568877843297</v>
      </c>
      <c r="AF200" s="2">
        <v>0.70724610493944695</v>
      </c>
      <c r="AG200" s="2">
        <v>0.71131115118761601</v>
      </c>
    </row>
    <row r="201" spans="1:33" x14ac:dyDescent="0.35">
      <c r="A201" s="7">
        <v>707</v>
      </c>
      <c r="B201" s="7">
        <v>69</v>
      </c>
      <c r="C201" s="7">
        <v>0</v>
      </c>
      <c r="D201" s="7">
        <v>0</v>
      </c>
      <c r="E201" s="22" t="str">
        <f t="shared" si="6"/>
        <v>00</v>
      </c>
      <c r="F201" s="4">
        <v>0.25000531654038</v>
      </c>
      <c r="G201" s="25">
        <v>0</v>
      </c>
      <c r="H201" s="4">
        <v>0.78332105159999998</v>
      </c>
      <c r="I201" s="4">
        <v>7.9544059345570002</v>
      </c>
      <c r="J201" s="2">
        <f t="shared" si="7"/>
        <v>9.8476373728546077E-2</v>
      </c>
      <c r="K201" s="3">
        <v>124</v>
      </c>
      <c r="L201" s="3">
        <v>118</v>
      </c>
      <c r="M201" s="3">
        <v>126</v>
      </c>
      <c r="N201" s="3">
        <v>131</v>
      </c>
      <c r="O201" s="24">
        <v>1001</v>
      </c>
      <c r="P201" s="4">
        <v>0.47299999999999998</v>
      </c>
      <c r="Q201" s="4">
        <v>0.48760330578512401</v>
      </c>
      <c r="R201" s="4">
        <v>0.52400000000000002</v>
      </c>
      <c r="S201" s="4">
        <v>0.48599999999999999</v>
      </c>
      <c r="T201" s="4">
        <v>0.48299999999999998</v>
      </c>
      <c r="U201" s="4">
        <v>0.48799999999999999</v>
      </c>
      <c r="V201" s="5">
        <v>100</v>
      </c>
      <c r="W201" s="5">
        <v>100</v>
      </c>
      <c r="X201" s="5">
        <v>0</v>
      </c>
      <c r="Y201" s="5">
        <v>100</v>
      </c>
      <c r="Z201" s="5">
        <v>100</v>
      </c>
      <c r="AA201" s="5">
        <v>100</v>
      </c>
      <c r="AB201" s="2">
        <v>0.64055473044077504</v>
      </c>
      <c r="AC201" s="2">
        <v>0.668656160551649</v>
      </c>
      <c r="AD201" s="2">
        <v>0.74233742475071696</v>
      </c>
      <c r="AE201" s="2">
        <v>0.665532013526972</v>
      </c>
      <c r="AF201" s="2">
        <v>0.65971240447370805</v>
      </c>
      <c r="AG201" s="2">
        <v>0.66943065394262902</v>
      </c>
    </row>
    <row r="202" spans="1:33" x14ac:dyDescent="0.35">
      <c r="A202" s="7">
        <v>483</v>
      </c>
      <c r="B202" s="7">
        <v>427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0.69778547639999999</v>
      </c>
      <c r="I202" s="4">
        <v>6.9973644409600002</v>
      </c>
      <c r="J202" s="2">
        <f t="shared" si="7"/>
        <v>9.9721185353076683E-2</v>
      </c>
      <c r="K202" s="3">
        <v>120</v>
      </c>
      <c r="L202" s="3">
        <v>136</v>
      </c>
      <c r="M202" s="3">
        <v>128</v>
      </c>
      <c r="N202" s="3">
        <v>115</v>
      </c>
      <c r="O202" s="24">
        <v>1001</v>
      </c>
      <c r="P202" s="4">
        <v>0.5</v>
      </c>
      <c r="Q202" s="4">
        <v>0.53125</v>
      </c>
      <c r="R202" s="4">
        <v>0.5</v>
      </c>
      <c r="S202" s="4">
        <v>0.52800000000000002</v>
      </c>
      <c r="T202" s="4">
        <v>0.51200000000000001</v>
      </c>
      <c r="U202" s="4">
        <v>0.51100000000000001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2">
        <v>0.69314718055994495</v>
      </c>
      <c r="AC202" s="2">
        <v>0.75768570169751603</v>
      </c>
      <c r="AD202" s="2">
        <v>0.69314718055994495</v>
      </c>
      <c r="AE202" s="2">
        <v>0.75077629339658203</v>
      </c>
      <c r="AF202" s="2">
        <v>0.71743987312899005</v>
      </c>
      <c r="AG202" s="2">
        <v>0.71539278950726504</v>
      </c>
    </row>
    <row r="203" spans="1:33" x14ac:dyDescent="0.35">
      <c r="A203" s="7">
        <v>21</v>
      </c>
      <c r="B203" s="7">
        <v>298</v>
      </c>
      <c r="C203" s="7">
        <v>0</v>
      </c>
      <c r="D203" s="7">
        <v>0</v>
      </c>
      <c r="E203" s="22" t="str">
        <f t="shared" si="6"/>
        <v>00</v>
      </c>
      <c r="F203" s="4">
        <v>0.249925012071123</v>
      </c>
      <c r="G203" s="25">
        <v>0</v>
      </c>
      <c r="H203" s="4">
        <v>0.7589477872</v>
      </c>
      <c r="I203" s="4">
        <v>7.5985220261600004</v>
      </c>
      <c r="J203" s="2">
        <f t="shared" si="7"/>
        <v>9.9880974824724286E-2</v>
      </c>
      <c r="K203" s="3">
        <v>105</v>
      </c>
      <c r="L203" s="3">
        <v>135</v>
      </c>
      <c r="M203" s="3">
        <v>121</v>
      </c>
      <c r="N203" s="3">
        <v>138</v>
      </c>
      <c r="O203" s="24">
        <v>1001</v>
      </c>
      <c r="P203" s="4">
        <v>0.54400000000000004</v>
      </c>
      <c r="Q203" s="4">
        <v>0.5625</v>
      </c>
      <c r="R203" s="4">
        <v>0.55600000000000005</v>
      </c>
      <c r="S203" s="4">
        <v>0.56100000000000005</v>
      </c>
      <c r="T203" s="4">
        <v>0.499</v>
      </c>
      <c r="U203" s="4">
        <v>0.48799999999999999</v>
      </c>
      <c r="V203" s="5">
        <v>0</v>
      </c>
      <c r="W203" s="5">
        <v>0</v>
      </c>
      <c r="X203" s="5">
        <v>0</v>
      </c>
      <c r="Y203" s="5">
        <v>0</v>
      </c>
      <c r="Z203" s="5">
        <v>100</v>
      </c>
      <c r="AA203" s="5">
        <v>100</v>
      </c>
      <c r="AB203" s="2">
        <v>0.78526246946775102</v>
      </c>
      <c r="AC203" s="2">
        <v>0.82667857318446802</v>
      </c>
      <c r="AD203" s="2">
        <v>0.811930716549912</v>
      </c>
      <c r="AE203" s="2">
        <v>0.82325586590696598</v>
      </c>
      <c r="AF203" s="2">
        <v>0.69114917789727204</v>
      </c>
      <c r="AG203" s="2">
        <v>0.66943065394262902</v>
      </c>
    </row>
    <row r="204" spans="1:33" x14ac:dyDescent="0.35">
      <c r="A204" s="7">
        <v>555</v>
      </c>
      <c r="B204" s="7">
        <v>114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0.79849060630000002</v>
      </c>
      <c r="I204" s="4">
        <v>7.96423413599</v>
      </c>
      <c r="J204" s="2">
        <f t="shared" si="7"/>
        <v>0.10025955950888717</v>
      </c>
      <c r="K204" s="3">
        <v>125</v>
      </c>
      <c r="L204" s="3">
        <v>98</v>
      </c>
      <c r="M204" s="3">
        <v>135</v>
      </c>
      <c r="N204" s="3">
        <v>141</v>
      </c>
      <c r="O204" s="24">
        <v>907.46413285495601</v>
      </c>
      <c r="P204" s="4">
        <v>0.48299999999999998</v>
      </c>
      <c r="Q204" s="4">
        <v>0.43946188340807202</v>
      </c>
      <c r="R204" s="4">
        <v>0.49299999999999999</v>
      </c>
      <c r="S204" s="4">
        <v>0.45800000000000002</v>
      </c>
      <c r="T204" s="4">
        <v>0.47699999999999998</v>
      </c>
      <c r="U204" s="4">
        <v>0.54700000000000004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0</v>
      </c>
      <c r="AB204" s="2">
        <v>0.65971240447370805</v>
      </c>
      <c r="AC204" s="2">
        <v>0.578858034157818</v>
      </c>
      <c r="AD204" s="2">
        <v>0.679244275390954</v>
      </c>
      <c r="AE204" s="2">
        <v>0.61248927754249105</v>
      </c>
      <c r="AF204" s="2">
        <v>0.64817381491721404</v>
      </c>
      <c r="AG204" s="2">
        <v>0.79186315349910297</v>
      </c>
    </row>
    <row r="205" spans="1:33" x14ac:dyDescent="0.35">
      <c r="A205" s="7">
        <v>515</v>
      </c>
      <c r="B205" s="7">
        <v>302</v>
      </c>
      <c r="C205" s="7">
        <v>0</v>
      </c>
      <c r="D205" s="7">
        <v>0</v>
      </c>
      <c r="E205" s="22" t="str">
        <f t="shared" si="6"/>
        <v>00</v>
      </c>
      <c r="F205" s="4">
        <v>0.252398983924353</v>
      </c>
      <c r="G205" s="25">
        <v>0</v>
      </c>
      <c r="H205" s="4">
        <v>0.61403971950000003</v>
      </c>
      <c r="I205" s="4">
        <v>6.1024908275999996</v>
      </c>
      <c r="J205" s="2">
        <f t="shared" si="7"/>
        <v>0.10062116221836107</v>
      </c>
      <c r="K205" s="3">
        <v>122</v>
      </c>
      <c r="L205" s="3">
        <v>120</v>
      </c>
      <c r="M205" s="3">
        <v>129</v>
      </c>
      <c r="N205" s="3">
        <v>128</v>
      </c>
      <c r="O205" s="24">
        <v>1001</v>
      </c>
      <c r="P205" s="4">
        <v>0.51100000000000001</v>
      </c>
      <c r="Q205" s="4">
        <v>0.495867768595041</v>
      </c>
      <c r="R205" s="4">
        <v>0.48299999999999998</v>
      </c>
      <c r="S205" s="4">
        <v>0.52600000000000002</v>
      </c>
      <c r="T205" s="4">
        <v>0.51300000000000001</v>
      </c>
      <c r="U205" s="4">
        <v>0.48099999999999998</v>
      </c>
      <c r="V205" s="5">
        <v>0</v>
      </c>
      <c r="W205" s="5">
        <v>100</v>
      </c>
      <c r="X205" s="5">
        <v>100</v>
      </c>
      <c r="Y205" s="5">
        <v>0</v>
      </c>
      <c r="Z205" s="5">
        <v>0</v>
      </c>
      <c r="AA205" s="5">
        <v>100</v>
      </c>
      <c r="AB205" s="2">
        <v>0.71539278950726504</v>
      </c>
      <c r="AC205" s="2">
        <v>0.68491668142342998</v>
      </c>
      <c r="AD205" s="2">
        <v>0.65971240447370805</v>
      </c>
      <c r="AE205" s="2">
        <v>0.74654795728706103</v>
      </c>
      <c r="AF205" s="2">
        <v>0.71949115589954704</v>
      </c>
      <c r="AG205" s="2">
        <v>0.65585139581624796</v>
      </c>
    </row>
    <row r="206" spans="1:33" x14ac:dyDescent="0.35">
      <c r="A206" s="7">
        <v>15</v>
      </c>
      <c r="B206" s="7">
        <v>337</v>
      </c>
      <c r="C206" s="7">
        <v>0</v>
      </c>
      <c r="D206" s="7">
        <v>0</v>
      </c>
      <c r="E206" s="22" t="str">
        <f t="shared" si="6"/>
        <v>00</v>
      </c>
      <c r="F206" s="4">
        <v>0.25519180386332002</v>
      </c>
      <c r="G206" s="25">
        <v>0</v>
      </c>
      <c r="H206" s="4">
        <v>0.68615908640000001</v>
      </c>
      <c r="I206" s="4">
        <v>6.7222903017100002</v>
      </c>
      <c r="J206" s="2">
        <f t="shared" si="7"/>
        <v>0.10207221878315141</v>
      </c>
      <c r="K206" s="3">
        <v>110</v>
      </c>
      <c r="L206" s="3">
        <v>132</v>
      </c>
      <c r="M206" s="3">
        <v>137</v>
      </c>
      <c r="N206" s="3">
        <v>120</v>
      </c>
      <c r="O206" s="24">
        <v>1001</v>
      </c>
      <c r="P206" s="4">
        <v>0.48799999999999999</v>
      </c>
      <c r="Q206" s="4">
        <v>0.54545454545454497</v>
      </c>
      <c r="R206" s="4">
        <v>0.47299999999999998</v>
      </c>
      <c r="S206" s="4">
        <v>0.52100000000000002</v>
      </c>
      <c r="T206" s="4">
        <v>0.51</v>
      </c>
      <c r="U206" s="4">
        <v>0.48</v>
      </c>
      <c r="V206" s="5">
        <v>100</v>
      </c>
      <c r="W206" s="5">
        <v>0</v>
      </c>
      <c r="X206" s="5">
        <v>100</v>
      </c>
      <c r="Y206" s="5">
        <v>0</v>
      </c>
      <c r="Z206" s="5">
        <v>0</v>
      </c>
      <c r="AA206" s="5">
        <v>100</v>
      </c>
      <c r="AB206" s="2">
        <v>0.66943065394262902</v>
      </c>
      <c r="AC206" s="2">
        <v>0.78845736036427005</v>
      </c>
      <c r="AD206" s="2">
        <v>0.64055473044077504</v>
      </c>
      <c r="AE206" s="2">
        <v>0.736054681571222</v>
      </c>
      <c r="AF206" s="2">
        <v>0.71334988787746501</v>
      </c>
      <c r="AG206" s="2">
        <v>0.65392646740666405</v>
      </c>
    </row>
    <row r="207" spans="1:33" x14ac:dyDescent="0.35">
      <c r="A207" s="7">
        <v>663</v>
      </c>
      <c r="B207" s="7">
        <v>360</v>
      </c>
      <c r="C207" s="7">
        <v>0</v>
      </c>
      <c r="D207" s="7">
        <v>0</v>
      </c>
      <c r="E207" s="22" t="str">
        <f t="shared" si="6"/>
        <v>00</v>
      </c>
      <c r="F207" s="4">
        <v>0</v>
      </c>
      <c r="G207" s="25">
        <v>0</v>
      </c>
      <c r="H207" s="4">
        <v>0.92312662680000002</v>
      </c>
      <c r="I207" s="4">
        <v>8.9500248391999992</v>
      </c>
      <c r="J207" s="2">
        <f t="shared" si="7"/>
        <v>0.10314235361189389</v>
      </c>
      <c r="K207" s="3">
        <v>122</v>
      </c>
      <c r="L207" s="3">
        <v>122</v>
      </c>
      <c r="M207" s="3">
        <v>144</v>
      </c>
      <c r="N207" s="3">
        <v>111</v>
      </c>
      <c r="O207" s="24">
        <v>1001</v>
      </c>
      <c r="P207" s="4">
        <v>0.45</v>
      </c>
      <c r="Q207" s="4">
        <v>0.5</v>
      </c>
      <c r="R207" s="4">
        <v>0.47699999999999998</v>
      </c>
      <c r="S207" s="4">
        <v>0.498</v>
      </c>
      <c r="T207" s="4">
        <v>0.50800000000000001</v>
      </c>
      <c r="U207" s="4">
        <v>0.49399999999999999</v>
      </c>
      <c r="V207" s="5">
        <v>100</v>
      </c>
      <c r="W207" s="5">
        <v>0</v>
      </c>
      <c r="X207" s="5">
        <v>100</v>
      </c>
      <c r="Y207" s="5">
        <v>100</v>
      </c>
      <c r="Z207" s="5">
        <v>0</v>
      </c>
      <c r="AA207" s="5">
        <v>100</v>
      </c>
      <c r="AB207" s="2">
        <v>0.59783700075561996</v>
      </c>
      <c r="AC207" s="2">
        <v>0.69314718055994495</v>
      </c>
      <c r="AD207" s="2">
        <v>0.64817381491721404</v>
      </c>
      <c r="AE207" s="2">
        <v>0.68915515929040805</v>
      </c>
      <c r="AF207" s="2">
        <v>0.70927656248982895</v>
      </c>
      <c r="AG207" s="2">
        <v>0.68121860969467196</v>
      </c>
    </row>
    <row r="208" spans="1:33" x14ac:dyDescent="0.35">
      <c r="A208" s="7">
        <v>451</v>
      </c>
      <c r="B208" s="7">
        <v>267</v>
      </c>
      <c r="C208" s="7">
        <v>0</v>
      </c>
      <c r="D208" s="7">
        <v>0</v>
      </c>
      <c r="E208" s="22" t="str">
        <f t="shared" si="6"/>
        <v>00</v>
      </c>
      <c r="F208" s="4">
        <v>0.25000401839115699</v>
      </c>
      <c r="G208" s="25">
        <v>0</v>
      </c>
      <c r="H208" s="4">
        <v>0.75363272459999997</v>
      </c>
      <c r="I208" s="4">
        <v>7.2117840270649998</v>
      </c>
      <c r="J208" s="2">
        <f t="shared" si="7"/>
        <v>0.10450017939690133</v>
      </c>
      <c r="K208" s="3">
        <v>136</v>
      </c>
      <c r="L208" s="3">
        <v>125</v>
      </c>
      <c r="M208" s="3">
        <v>142</v>
      </c>
      <c r="N208" s="3">
        <v>96</v>
      </c>
      <c r="O208" s="24">
        <v>1001</v>
      </c>
      <c r="P208" s="4">
        <v>0.44900000000000001</v>
      </c>
      <c r="Q208" s="4">
        <v>0.47892720306513398</v>
      </c>
      <c r="R208" s="4">
        <v>0.48299999999999998</v>
      </c>
      <c r="S208" s="4">
        <v>0.499</v>
      </c>
      <c r="T208" s="4">
        <v>0.503</v>
      </c>
      <c r="U208" s="4">
        <v>0.496</v>
      </c>
      <c r="V208" s="5">
        <v>100</v>
      </c>
      <c r="W208" s="5">
        <v>100</v>
      </c>
      <c r="X208" s="5">
        <v>100</v>
      </c>
      <c r="Y208" s="5">
        <v>100</v>
      </c>
      <c r="Z208" s="5">
        <v>0</v>
      </c>
      <c r="AA208" s="5">
        <v>100</v>
      </c>
      <c r="AB208" s="2">
        <v>0.59602046982922297</v>
      </c>
      <c r="AC208" s="2">
        <v>0.65186552158664102</v>
      </c>
      <c r="AD208" s="2">
        <v>0.65971240447370805</v>
      </c>
      <c r="AE208" s="2">
        <v>0.69114917789727204</v>
      </c>
      <c r="AF208" s="2">
        <v>0.69916525288550802</v>
      </c>
      <c r="AG208" s="2">
        <v>0.68517901091076805</v>
      </c>
    </row>
    <row r="209" spans="1:33" x14ac:dyDescent="0.35">
      <c r="A209" s="7">
        <v>599</v>
      </c>
      <c r="B209" s="7">
        <v>56</v>
      </c>
      <c r="C209" s="7">
        <v>0</v>
      </c>
      <c r="D209" s="7">
        <v>0</v>
      </c>
      <c r="E209" s="22" t="str">
        <f t="shared" si="6"/>
        <v>00</v>
      </c>
      <c r="F209" s="4">
        <v>0.24999721309442099</v>
      </c>
      <c r="G209" s="25">
        <v>0</v>
      </c>
      <c r="H209" s="4">
        <v>0.75475806400000001</v>
      </c>
      <c r="I209" s="4">
        <v>7.1524357695000003</v>
      </c>
      <c r="J209" s="2">
        <f t="shared" si="7"/>
        <v>0.10552461962937169</v>
      </c>
      <c r="K209" s="3">
        <v>117</v>
      </c>
      <c r="L209" s="3">
        <v>130</v>
      </c>
      <c r="M209" s="3">
        <v>117</v>
      </c>
      <c r="N209" s="3">
        <v>135</v>
      </c>
      <c r="O209" s="24">
        <v>1001</v>
      </c>
      <c r="P209" s="4">
        <v>0.53300000000000003</v>
      </c>
      <c r="Q209" s="4">
        <v>0.52631578947368396</v>
      </c>
      <c r="R209" s="4">
        <v>0.53</v>
      </c>
      <c r="S209" s="4">
        <v>0.51300000000000001</v>
      </c>
      <c r="T209" s="4">
        <v>0.48799999999999999</v>
      </c>
      <c r="U209" s="4">
        <v>0.51900000000000002</v>
      </c>
      <c r="V209" s="5">
        <v>0</v>
      </c>
      <c r="W209" s="5">
        <v>0</v>
      </c>
      <c r="X209" s="5">
        <v>0</v>
      </c>
      <c r="Y209" s="5">
        <v>0</v>
      </c>
      <c r="Z209" s="5">
        <v>100</v>
      </c>
      <c r="AA209" s="5">
        <v>0</v>
      </c>
      <c r="AB209" s="2">
        <v>0.76142602131324</v>
      </c>
      <c r="AC209" s="2">
        <v>0.74721440183022103</v>
      </c>
      <c r="AD209" s="2">
        <v>0.75502258427803304</v>
      </c>
      <c r="AE209" s="2">
        <v>0.71949115589954704</v>
      </c>
      <c r="AF209" s="2">
        <v>0.66943065394262902</v>
      </c>
      <c r="AG209" s="2">
        <v>0.73188800887637595</v>
      </c>
    </row>
    <row r="210" spans="1:33" x14ac:dyDescent="0.35">
      <c r="A210" s="7">
        <v>419</v>
      </c>
      <c r="B210" s="7">
        <v>12</v>
      </c>
      <c r="C210" s="7">
        <v>0</v>
      </c>
      <c r="D210" s="7">
        <v>0</v>
      </c>
      <c r="E210" s="22" t="str">
        <f t="shared" si="6"/>
        <v>00</v>
      </c>
      <c r="F210" s="4">
        <v>4.1818430793691901E-2</v>
      </c>
      <c r="G210" s="25">
        <v>0</v>
      </c>
      <c r="H210" s="4">
        <v>1.0106238400000001</v>
      </c>
      <c r="I210" s="4">
        <v>9.5290119377</v>
      </c>
      <c r="J210" s="2">
        <f t="shared" si="7"/>
        <v>0.10605756888619582</v>
      </c>
      <c r="K210" s="3">
        <v>139</v>
      </c>
      <c r="L210" s="3">
        <v>121</v>
      </c>
      <c r="M210" s="3">
        <v>141</v>
      </c>
      <c r="N210" s="3">
        <v>98</v>
      </c>
      <c r="O210" s="24">
        <v>1001</v>
      </c>
      <c r="P210" s="4">
        <v>0.46500000000000002</v>
      </c>
      <c r="Q210" s="4">
        <v>0.46538461538461501</v>
      </c>
      <c r="R210" s="4">
        <v>0.438</v>
      </c>
      <c r="S210" s="4">
        <v>0.47299999999999998</v>
      </c>
      <c r="T210" s="4">
        <v>0.51400000000000001</v>
      </c>
      <c r="U210" s="4">
        <v>0.47599999999999998</v>
      </c>
      <c r="V210" s="5">
        <v>100</v>
      </c>
      <c r="W210" s="5">
        <v>100</v>
      </c>
      <c r="X210" s="5">
        <v>100</v>
      </c>
      <c r="Y210" s="5">
        <v>100</v>
      </c>
      <c r="Z210" s="5">
        <v>0</v>
      </c>
      <c r="AA210" s="5">
        <v>100</v>
      </c>
      <c r="AB210" s="2">
        <v>0.62548853208613098</v>
      </c>
      <c r="AC210" s="2">
        <v>0.62620769788483599</v>
      </c>
      <c r="AD210" s="2">
        <v>0.57625342908844601</v>
      </c>
      <c r="AE210" s="2">
        <v>0.64055473044077504</v>
      </c>
      <c r="AF210" s="2">
        <v>0.72154665508164295</v>
      </c>
      <c r="AG210" s="2">
        <v>0.64626359466109495</v>
      </c>
    </row>
    <row r="211" spans="1:33" x14ac:dyDescent="0.35">
      <c r="A211" s="7">
        <v>231</v>
      </c>
      <c r="B211" s="7">
        <v>343</v>
      </c>
      <c r="C211" s="7">
        <v>0</v>
      </c>
      <c r="D211" s="7">
        <v>0</v>
      </c>
      <c r="E211" s="22" t="str">
        <f t="shared" si="6"/>
        <v>00</v>
      </c>
      <c r="F211" s="4">
        <v>0</v>
      </c>
      <c r="G211" s="25">
        <v>0</v>
      </c>
      <c r="H211" s="4">
        <v>0.80644643380000003</v>
      </c>
      <c r="I211" s="4">
        <v>7.5775453482200001</v>
      </c>
      <c r="J211" s="2">
        <f t="shared" si="7"/>
        <v>0.10642581426311595</v>
      </c>
      <c r="K211" s="3">
        <v>132</v>
      </c>
      <c r="L211" s="3">
        <v>123</v>
      </c>
      <c r="M211" s="3">
        <v>125</v>
      </c>
      <c r="N211" s="3">
        <v>119</v>
      </c>
      <c r="O211" s="24">
        <v>1001</v>
      </c>
      <c r="P211" s="4">
        <v>0.49199999999999999</v>
      </c>
      <c r="Q211" s="4">
        <v>0.48235294117647098</v>
      </c>
      <c r="R211" s="4">
        <v>0.49099999999999999</v>
      </c>
      <c r="S211" s="4">
        <v>0.501</v>
      </c>
      <c r="T211" s="4">
        <v>0.52100000000000002</v>
      </c>
      <c r="U211" s="4">
        <v>0.503</v>
      </c>
      <c r="V211" s="5">
        <v>100</v>
      </c>
      <c r="W211" s="5">
        <v>100</v>
      </c>
      <c r="X211" s="5">
        <v>100</v>
      </c>
      <c r="Y211" s="5">
        <v>0</v>
      </c>
      <c r="Z211" s="5">
        <v>0</v>
      </c>
      <c r="AA211" s="5">
        <v>0</v>
      </c>
      <c r="AB211" s="2">
        <v>0.67727383140365505</v>
      </c>
      <c r="AC211" s="2">
        <v>0.65846162257205498</v>
      </c>
      <c r="AD211" s="2">
        <v>0.67530726243161399</v>
      </c>
      <c r="AE211" s="2">
        <v>0.69514918323061803</v>
      </c>
      <c r="AF211" s="2">
        <v>0.736054681571222</v>
      </c>
      <c r="AG211" s="2">
        <v>0.69916525288550802</v>
      </c>
    </row>
    <row r="212" spans="1:33" x14ac:dyDescent="0.35">
      <c r="A212" s="7">
        <v>847</v>
      </c>
      <c r="B212" s="7">
        <v>142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0.93016167969999997</v>
      </c>
      <c r="I212" s="4">
        <v>8.7087033851999998</v>
      </c>
      <c r="J212" s="2">
        <f t="shared" si="7"/>
        <v>0.10680828575247638</v>
      </c>
      <c r="K212" s="3">
        <v>131</v>
      </c>
      <c r="L212" s="3">
        <v>125</v>
      </c>
      <c r="M212" s="3">
        <v>123</v>
      </c>
      <c r="N212" s="3">
        <v>120</v>
      </c>
      <c r="O212" s="24">
        <v>1001</v>
      </c>
      <c r="P212" s="4">
        <v>0.46600000000000003</v>
      </c>
      <c r="Q212" s="4">
        <v>0.48828125</v>
      </c>
      <c r="R212" s="4">
        <v>0.501</v>
      </c>
      <c r="S212" s="4">
        <v>0.501</v>
      </c>
      <c r="T212" s="4">
        <v>0.499</v>
      </c>
      <c r="U212" s="4">
        <v>0.50900000000000001</v>
      </c>
      <c r="V212" s="5">
        <v>100</v>
      </c>
      <c r="W212" s="5">
        <v>100</v>
      </c>
      <c r="X212" s="5">
        <v>0</v>
      </c>
      <c r="Y212" s="5">
        <v>0</v>
      </c>
      <c r="Z212" s="5">
        <v>100</v>
      </c>
      <c r="AA212" s="5">
        <v>0</v>
      </c>
      <c r="AB212" s="2">
        <v>0.62735944002194199</v>
      </c>
      <c r="AC212" s="2">
        <v>0.669980121278411</v>
      </c>
      <c r="AD212" s="2">
        <v>0.69514918323061803</v>
      </c>
      <c r="AE212" s="2">
        <v>0.69514918323061803</v>
      </c>
      <c r="AF212" s="2">
        <v>0.69114917789727204</v>
      </c>
      <c r="AG212" s="2">
        <v>0.71131115118761601</v>
      </c>
    </row>
    <row r="213" spans="1:33" x14ac:dyDescent="0.35">
      <c r="A213" s="7">
        <v>577</v>
      </c>
      <c r="B213" s="7">
        <v>452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1.013283728</v>
      </c>
      <c r="I213" s="4">
        <v>9.2547032456299991</v>
      </c>
      <c r="J213" s="2">
        <f t="shared" si="7"/>
        <v>0.10948851639067572</v>
      </c>
      <c r="K213" s="3">
        <v>126</v>
      </c>
      <c r="L213" s="3">
        <v>139</v>
      </c>
      <c r="M213" s="3">
        <v>116</v>
      </c>
      <c r="N213" s="3">
        <v>118</v>
      </c>
      <c r="O213" s="24">
        <v>1001</v>
      </c>
      <c r="P213" s="4">
        <v>0.53300000000000003</v>
      </c>
      <c r="Q213" s="4">
        <v>0.524528301886792</v>
      </c>
      <c r="R213" s="4">
        <v>0.53300000000000003</v>
      </c>
      <c r="S213" s="4">
        <v>0.53700000000000003</v>
      </c>
      <c r="T213" s="4">
        <v>0.47699999999999998</v>
      </c>
      <c r="U213" s="4">
        <v>0.498</v>
      </c>
      <c r="V213" s="5">
        <v>0</v>
      </c>
      <c r="W213" s="5">
        <v>0</v>
      </c>
      <c r="X213" s="5">
        <v>0</v>
      </c>
      <c r="Y213" s="5">
        <v>0</v>
      </c>
      <c r="Z213" s="5">
        <v>100</v>
      </c>
      <c r="AA213" s="5">
        <v>100</v>
      </c>
      <c r="AB213" s="2">
        <v>0.76142602131324</v>
      </c>
      <c r="AC213" s="2">
        <v>0.74344791903474405</v>
      </c>
      <c r="AD213" s="2">
        <v>0.76142602131324</v>
      </c>
      <c r="AE213" s="2">
        <v>0.77002822489590295</v>
      </c>
      <c r="AF213" s="2">
        <v>0.64817381491721404</v>
      </c>
      <c r="AG213" s="2">
        <v>0.68915515929040805</v>
      </c>
    </row>
    <row r="214" spans="1:33" x14ac:dyDescent="0.35">
      <c r="A214" s="7">
        <v>347</v>
      </c>
      <c r="B214" s="7">
        <v>76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0.72669735729999996</v>
      </c>
      <c r="I214" s="4">
        <v>6.5729006326409998</v>
      </c>
      <c r="J214" s="2">
        <f t="shared" si="7"/>
        <v>0.11055961407528719</v>
      </c>
      <c r="K214" s="3">
        <v>119</v>
      </c>
      <c r="L214" s="3">
        <v>133</v>
      </c>
      <c r="M214" s="3">
        <v>123</v>
      </c>
      <c r="N214" s="3">
        <v>124</v>
      </c>
      <c r="O214" s="24">
        <v>1001</v>
      </c>
      <c r="P214" s="4">
        <v>0.55500000000000005</v>
      </c>
      <c r="Q214" s="4">
        <v>0.52777777777777801</v>
      </c>
      <c r="R214" s="4">
        <v>0.52200000000000002</v>
      </c>
      <c r="S214" s="4">
        <v>0.53800000000000003</v>
      </c>
      <c r="T214" s="4">
        <v>0.505</v>
      </c>
      <c r="U214" s="4">
        <v>0.496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100</v>
      </c>
      <c r="AB214" s="2">
        <v>0.809680996815897</v>
      </c>
      <c r="AC214" s="2">
        <v>0.75030559439989397</v>
      </c>
      <c r="AD214" s="2">
        <v>0.73814454649068095</v>
      </c>
      <c r="AE214" s="2">
        <v>0.77219038790039796</v>
      </c>
      <c r="AF214" s="2">
        <v>0.70319751641344697</v>
      </c>
      <c r="AG214" s="2">
        <v>0.68517901091076805</v>
      </c>
    </row>
    <row r="215" spans="1:33" x14ac:dyDescent="0.35">
      <c r="A215" s="7">
        <v>651</v>
      </c>
      <c r="B215" s="7">
        <v>341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0.86447947749999998</v>
      </c>
      <c r="I215" s="4">
        <v>7.7132795545109998</v>
      </c>
      <c r="J215" s="2">
        <f t="shared" si="7"/>
        <v>0.1120767724533492</v>
      </c>
      <c r="K215" s="3">
        <v>119</v>
      </c>
      <c r="L215" s="3">
        <v>131</v>
      </c>
      <c r="M215" s="3">
        <v>119</v>
      </c>
      <c r="N215" s="3">
        <v>130</v>
      </c>
      <c r="O215" s="24">
        <v>1001</v>
      </c>
      <c r="P215" s="4">
        <v>0.51600000000000001</v>
      </c>
      <c r="Q215" s="4">
        <v>0.52400000000000002</v>
      </c>
      <c r="R215" s="4">
        <v>0.51100000000000001</v>
      </c>
      <c r="S215" s="4">
        <v>0.53</v>
      </c>
      <c r="T215" s="4">
        <v>0.48899999999999999</v>
      </c>
      <c r="U215" s="4">
        <v>0.51300000000000001</v>
      </c>
      <c r="V215" s="5">
        <v>0</v>
      </c>
      <c r="W215" s="5">
        <v>0</v>
      </c>
      <c r="X215" s="5">
        <v>0</v>
      </c>
      <c r="Y215" s="5">
        <v>0</v>
      </c>
      <c r="Z215" s="5">
        <v>100</v>
      </c>
      <c r="AA215" s="5">
        <v>0</v>
      </c>
      <c r="AB215" s="2">
        <v>0.72567037226550501</v>
      </c>
      <c r="AC215" s="2">
        <v>0.74233742475071696</v>
      </c>
      <c r="AD215" s="2">
        <v>0.71539278950726504</v>
      </c>
      <c r="AE215" s="2">
        <v>0.75502258427803304</v>
      </c>
      <c r="AF215" s="2">
        <v>0.67138568877843297</v>
      </c>
      <c r="AG215" s="2">
        <v>0.71949115589954704</v>
      </c>
    </row>
    <row r="216" spans="1:33" x14ac:dyDescent="0.35">
      <c r="A216" s="7">
        <v>975</v>
      </c>
      <c r="B216" s="7">
        <v>499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1.089092376</v>
      </c>
      <c r="I216" s="4">
        <v>9.5651379431999999</v>
      </c>
      <c r="J216" s="2">
        <f t="shared" si="7"/>
        <v>0.1138606032100407</v>
      </c>
      <c r="K216" s="3">
        <v>139</v>
      </c>
      <c r="L216" s="3">
        <v>128</v>
      </c>
      <c r="M216" s="3">
        <v>111</v>
      </c>
      <c r="N216" s="3">
        <v>121</v>
      </c>
      <c r="O216" s="24">
        <v>1001</v>
      </c>
      <c r="P216" s="4">
        <v>0.49</v>
      </c>
      <c r="Q216" s="4">
        <v>0.47940074906366997</v>
      </c>
      <c r="R216" s="4">
        <v>0.48799999999999999</v>
      </c>
      <c r="S216" s="4">
        <v>0.46200000000000002</v>
      </c>
      <c r="T216" s="4">
        <v>0.495</v>
      </c>
      <c r="U216" s="4">
        <v>0.503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0</v>
      </c>
      <c r="AB216" s="2">
        <v>0.67334455326376597</v>
      </c>
      <c r="AC216" s="2">
        <v>0.65277472526955804</v>
      </c>
      <c r="AD216" s="2">
        <v>0.66943065394262902</v>
      </c>
      <c r="AE216" s="2">
        <v>0.61989671882035302</v>
      </c>
      <c r="AF216" s="2">
        <v>0.68319684970677697</v>
      </c>
      <c r="AG216" s="2">
        <v>0.69916525288550802</v>
      </c>
    </row>
    <row r="217" spans="1:33" x14ac:dyDescent="0.35">
      <c r="A217" s="7">
        <v>929</v>
      </c>
      <c r="B217" s="7">
        <v>224</v>
      </c>
      <c r="C217" s="7">
        <v>0</v>
      </c>
      <c r="D217" s="7">
        <v>0</v>
      </c>
      <c r="E217" s="22" t="str">
        <f t="shared" si="6"/>
        <v>00</v>
      </c>
      <c r="F217" s="4">
        <v>0.24997070043198399</v>
      </c>
      <c r="G217" s="25">
        <v>0</v>
      </c>
      <c r="H217" s="4">
        <v>1.054605383</v>
      </c>
      <c r="I217" s="4">
        <v>9.1831491817199993</v>
      </c>
      <c r="J217" s="2">
        <f t="shared" si="7"/>
        <v>0.11484136456144045</v>
      </c>
      <c r="K217" s="3">
        <v>113</v>
      </c>
      <c r="L217" s="3">
        <v>120</v>
      </c>
      <c r="M217" s="3">
        <v>131</v>
      </c>
      <c r="N217" s="3">
        <v>135</v>
      </c>
      <c r="O217" s="24">
        <v>749.31836560856198</v>
      </c>
      <c r="P217" s="4">
        <v>0.5</v>
      </c>
      <c r="Q217" s="4">
        <v>0.515021459227468</v>
      </c>
      <c r="R217" s="4">
        <v>0.49</v>
      </c>
      <c r="S217" s="4">
        <v>0.52900000000000003</v>
      </c>
      <c r="T217" s="4">
        <v>0.51</v>
      </c>
      <c r="U217" s="4">
        <v>0.51100000000000001</v>
      </c>
      <c r="V217" s="5">
        <v>0</v>
      </c>
      <c r="W217" s="5">
        <v>0</v>
      </c>
      <c r="X217" s="5">
        <v>100</v>
      </c>
      <c r="Y217" s="5">
        <v>0</v>
      </c>
      <c r="Z217" s="5">
        <v>0</v>
      </c>
      <c r="AA217" s="5">
        <v>0</v>
      </c>
      <c r="AB217" s="2">
        <v>0.69314718055994495</v>
      </c>
      <c r="AC217" s="2">
        <v>0.72365063485336001</v>
      </c>
      <c r="AD217" s="2">
        <v>0.67334455326376597</v>
      </c>
      <c r="AE217" s="2">
        <v>0.752897184965719</v>
      </c>
      <c r="AF217" s="2">
        <v>0.71334988787746501</v>
      </c>
      <c r="AG217" s="2">
        <v>0.71539278950726504</v>
      </c>
    </row>
    <row r="218" spans="1:33" x14ac:dyDescent="0.35">
      <c r="A218" s="7">
        <v>395</v>
      </c>
      <c r="B218" s="7">
        <v>112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0.76915652290000003</v>
      </c>
      <c r="I218" s="4">
        <v>6.6602544591999999</v>
      </c>
      <c r="J218" s="2">
        <f t="shared" si="7"/>
        <v>0.11548455507394949</v>
      </c>
      <c r="K218" s="3">
        <v>144</v>
      </c>
      <c r="L218" s="3">
        <v>102</v>
      </c>
      <c r="M218" s="3">
        <v>130</v>
      </c>
      <c r="N218" s="3">
        <v>123</v>
      </c>
      <c r="O218" s="24">
        <v>1001</v>
      </c>
      <c r="P218" s="4">
        <v>0.41299999999999998</v>
      </c>
      <c r="Q218" s="4">
        <v>0.41463414634146301</v>
      </c>
      <c r="R218" s="4">
        <v>0.441</v>
      </c>
      <c r="S218" s="4">
        <v>0.41599999999999998</v>
      </c>
      <c r="T218" s="4">
        <v>0.46400000000000002</v>
      </c>
      <c r="U218" s="4">
        <v>0.51200000000000001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0</v>
      </c>
      <c r="AB218" s="2">
        <v>0.53273045915404105</v>
      </c>
      <c r="AC218" s="2">
        <v>0.53551823635636198</v>
      </c>
      <c r="AD218" s="2">
        <v>0.58160580582703802</v>
      </c>
      <c r="AE218" s="2">
        <v>0.53785429615391001</v>
      </c>
      <c r="AF218" s="2">
        <v>0.62362111791133501</v>
      </c>
      <c r="AG218" s="2">
        <v>0.71743987312899005</v>
      </c>
    </row>
    <row r="219" spans="1:33" x14ac:dyDescent="0.35">
      <c r="A219" s="7">
        <v>415</v>
      </c>
      <c r="B219" s="7">
        <v>86</v>
      </c>
      <c r="C219" s="7">
        <v>0</v>
      </c>
      <c r="D219" s="7">
        <v>0</v>
      </c>
      <c r="E219" s="22" t="str">
        <f t="shared" si="6"/>
        <v>00</v>
      </c>
      <c r="F219" s="4">
        <v>0.251760420746306</v>
      </c>
      <c r="G219" s="25">
        <v>0</v>
      </c>
      <c r="H219" s="4">
        <v>0.86735652669999996</v>
      </c>
      <c r="I219" s="4">
        <v>7.0801305781700004</v>
      </c>
      <c r="J219" s="2">
        <f t="shared" si="7"/>
        <v>0.12250572459416213</v>
      </c>
      <c r="K219" s="3">
        <v>125</v>
      </c>
      <c r="L219" s="3">
        <v>123</v>
      </c>
      <c r="M219" s="3">
        <v>109</v>
      </c>
      <c r="N219" s="3">
        <v>142</v>
      </c>
      <c r="O219" s="24">
        <v>1001</v>
      </c>
      <c r="P219" s="4">
        <v>0.53900000000000003</v>
      </c>
      <c r="Q219" s="4">
        <v>0.49596774193548399</v>
      </c>
      <c r="R219" s="4">
        <v>0.51300000000000001</v>
      </c>
      <c r="S219" s="4">
        <v>0.51200000000000001</v>
      </c>
      <c r="T219" s="4">
        <v>0.50900000000000001</v>
      </c>
      <c r="U219" s="4">
        <v>0.51700000000000002</v>
      </c>
      <c r="V219" s="5">
        <v>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0.774357235985489</v>
      </c>
      <c r="AC219" s="2">
        <v>0.68511500886268095</v>
      </c>
      <c r="AD219" s="2">
        <v>0.71949115589954704</v>
      </c>
      <c r="AE219" s="2">
        <v>0.71743987312899005</v>
      </c>
      <c r="AF219" s="2">
        <v>0.71131115118761601</v>
      </c>
      <c r="AG219" s="2">
        <v>0.72773862532956402</v>
      </c>
    </row>
    <row r="220" spans="1:33" x14ac:dyDescent="0.35">
      <c r="A220" s="7">
        <v>379</v>
      </c>
      <c r="B220" s="7">
        <v>449</v>
      </c>
      <c r="C220" s="7">
        <v>0</v>
      </c>
      <c r="D220" s="7">
        <v>0</v>
      </c>
      <c r="E220" s="22" t="str">
        <f t="shared" si="6"/>
        <v>00</v>
      </c>
      <c r="F220" s="4">
        <v>0</v>
      </c>
      <c r="G220" s="25">
        <v>0</v>
      </c>
      <c r="H220" s="4">
        <v>0.8650736134</v>
      </c>
      <c r="I220" s="4">
        <v>7.0250830561499997</v>
      </c>
      <c r="J220" s="2">
        <f t="shared" si="7"/>
        <v>0.12314069548867251</v>
      </c>
      <c r="K220" s="3">
        <v>124</v>
      </c>
      <c r="L220" s="3">
        <v>123</v>
      </c>
      <c r="M220" s="3">
        <v>116</v>
      </c>
      <c r="N220" s="3">
        <v>136</v>
      </c>
      <c r="O220" s="24">
        <v>1001</v>
      </c>
      <c r="P220" s="4">
        <v>0.51200000000000001</v>
      </c>
      <c r="Q220" s="4">
        <v>0.49797570850202399</v>
      </c>
      <c r="R220" s="4">
        <v>0.51</v>
      </c>
      <c r="S220" s="4">
        <v>0.49</v>
      </c>
      <c r="T220" s="4">
        <v>0.50700000000000001</v>
      </c>
      <c r="U220" s="4">
        <v>0.504</v>
      </c>
      <c r="V220" s="5">
        <v>0</v>
      </c>
      <c r="W220" s="5">
        <v>100</v>
      </c>
      <c r="X220" s="5">
        <v>0</v>
      </c>
      <c r="Y220" s="5">
        <v>100</v>
      </c>
      <c r="Z220" s="5">
        <v>0</v>
      </c>
      <c r="AA220" s="5">
        <v>0</v>
      </c>
      <c r="AB220" s="2">
        <v>0.71743987312899005</v>
      </c>
      <c r="AC220" s="2">
        <v>0.68910677102294005</v>
      </c>
      <c r="AD220" s="2">
        <v>0.71334988787746501</v>
      </c>
      <c r="AE220" s="2">
        <v>0.67334455326376597</v>
      </c>
      <c r="AF220" s="2">
        <v>0.70724610493944695</v>
      </c>
      <c r="AG220" s="2">
        <v>0.70117935225720995</v>
      </c>
    </row>
    <row r="221" spans="1:33" x14ac:dyDescent="0.35">
      <c r="A221" s="7">
        <v>699</v>
      </c>
      <c r="B221" s="7">
        <v>8</v>
      </c>
      <c r="C221" s="7">
        <v>0</v>
      </c>
      <c r="D221" s="7">
        <v>0</v>
      </c>
      <c r="E221" s="22" t="str">
        <f t="shared" si="6"/>
        <v>00</v>
      </c>
      <c r="F221" s="4">
        <v>0</v>
      </c>
      <c r="G221" s="25">
        <v>0</v>
      </c>
      <c r="H221" s="4">
        <v>0.90594086750000002</v>
      </c>
      <c r="I221" s="4">
        <v>7.3514853557500004</v>
      </c>
      <c r="J221" s="2">
        <f t="shared" si="7"/>
        <v>0.12323235695374322</v>
      </c>
      <c r="K221" s="3">
        <v>124</v>
      </c>
      <c r="L221" s="3">
        <v>125</v>
      </c>
      <c r="M221" s="3">
        <v>126</v>
      </c>
      <c r="N221" s="3">
        <v>124</v>
      </c>
      <c r="O221" s="24">
        <v>1001</v>
      </c>
      <c r="P221" s="4">
        <v>0.50800000000000001</v>
      </c>
      <c r="Q221" s="4">
        <v>0.50200803212851397</v>
      </c>
      <c r="R221" s="4">
        <v>0.499</v>
      </c>
      <c r="S221" s="4">
        <v>0.503</v>
      </c>
      <c r="T221" s="4">
        <v>0.46800000000000003</v>
      </c>
      <c r="U221" s="4">
        <v>0.505</v>
      </c>
      <c r="V221" s="5">
        <v>0</v>
      </c>
      <c r="W221" s="5">
        <v>0</v>
      </c>
      <c r="X221" s="5">
        <v>100</v>
      </c>
      <c r="Y221" s="5">
        <v>0</v>
      </c>
      <c r="Z221" s="5">
        <v>100</v>
      </c>
      <c r="AA221" s="5">
        <v>0</v>
      </c>
      <c r="AB221" s="2">
        <v>0.70927656248982895</v>
      </c>
      <c r="AC221" s="2">
        <v>0.69717133085967098</v>
      </c>
      <c r="AD221" s="2">
        <v>0.69114917789727204</v>
      </c>
      <c r="AE221" s="2">
        <v>0.69916525288550802</v>
      </c>
      <c r="AF221" s="2">
        <v>0.63111178964049297</v>
      </c>
      <c r="AG221" s="2">
        <v>0.70319751641344697</v>
      </c>
    </row>
    <row r="222" spans="1:33" x14ac:dyDescent="0.35">
      <c r="A222" s="7">
        <v>919</v>
      </c>
      <c r="B222" s="7">
        <v>463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0.76762168109999995</v>
      </c>
      <c r="I222" s="4">
        <v>6.1769128647600002</v>
      </c>
      <c r="J222" s="2">
        <f t="shared" si="7"/>
        <v>0.12427270675605125</v>
      </c>
      <c r="K222" s="3">
        <v>137</v>
      </c>
      <c r="L222" s="3">
        <v>126</v>
      </c>
      <c r="M222" s="3">
        <v>134</v>
      </c>
      <c r="N222" s="3">
        <v>102</v>
      </c>
      <c r="O222" s="24">
        <v>1001</v>
      </c>
      <c r="P222" s="4">
        <v>0.45700000000000002</v>
      </c>
      <c r="Q222" s="4">
        <v>0.47908745247148299</v>
      </c>
      <c r="R222" s="4">
        <v>0.47499999999999998</v>
      </c>
      <c r="S222" s="4">
        <v>0.49</v>
      </c>
      <c r="T222" s="4">
        <v>0.503</v>
      </c>
      <c r="U222" s="4">
        <v>0.52600000000000002</v>
      </c>
      <c r="V222" s="5">
        <v>100</v>
      </c>
      <c r="W222" s="5">
        <v>100</v>
      </c>
      <c r="X222" s="5">
        <v>100</v>
      </c>
      <c r="Y222" s="5">
        <v>100</v>
      </c>
      <c r="Z222" s="5">
        <v>0</v>
      </c>
      <c r="AA222" s="5">
        <v>0</v>
      </c>
      <c r="AB222" s="2">
        <v>0.61064595904820196</v>
      </c>
      <c r="AC222" s="2">
        <v>0.65217310634963999</v>
      </c>
      <c r="AD222" s="2">
        <v>0.64435701639051302</v>
      </c>
      <c r="AE222" s="2">
        <v>0.67334455326376597</v>
      </c>
      <c r="AF222" s="2">
        <v>0.69916525288550802</v>
      </c>
      <c r="AG222" s="2">
        <v>0.74654795728706103</v>
      </c>
    </row>
    <row r="223" spans="1:33" x14ac:dyDescent="0.35">
      <c r="A223" s="7">
        <v>287</v>
      </c>
      <c r="B223" s="7">
        <v>215</v>
      </c>
      <c r="C223" s="7">
        <v>0</v>
      </c>
      <c r="D223" s="7">
        <v>0</v>
      </c>
      <c r="E223" s="22" t="str">
        <f t="shared" si="6"/>
        <v>00</v>
      </c>
      <c r="F223" s="4">
        <v>1.22061689117918E-4</v>
      </c>
      <c r="G223" s="25">
        <v>0</v>
      </c>
      <c r="H223" s="4">
        <v>0.94291268390000005</v>
      </c>
      <c r="I223" s="4">
        <v>7.5739046930000002</v>
      </c>
      <c r="J223" s="2">
        <f t="shared" si="7"/>
        <v>0.12449492330837811</v>
      </c>
      <c r="K223" s="3">
        <v>123</v>
      </c>
      <c r="L223" s="3">
        <v>132</v>
      </c>
      <c r="M223" s="3">
        <v>130</v>
      </c>
      <c r="N223" s="3">
        <v>114</v>
      </c>
      <c r="O223" s="24">
        <v>1001</v>
      </c>
      <c r="P223" s="4">
        <v>0.48699999999999999</v>
      </c>
      <c r="Q223" s="4">
        <v>0.51764705882352902</v>
      </c>
      <c r="R223" s="4">
        <v>0.47499999999999998</v>
      </c>
      <c r="S223" s="4">
        <v>0.55400000000000005</v>
      </c>
      <c r="T223" s="4">
        <v>0.52300000000000002</v>
      </c>
      <c r="U223" s="4">
        <v>0.505</v>
      </c>
      <c r="V223" s="5">
        <v>100</v>
      </c>
      <c r="W223" s="5">
        <v>0</v>
      </c>
      <c r="X223" s="5">
        <v>100</v>
      </c>
      <c r="Y223" s="5">
        <v>0</v>
      </c>
      <c r="Z223" s="5">
        <v>0</v>
      </c>
      <c r="AA223" s="5">
        <v>0</v>
      </c>
      <c r="AB223" s="2">
        <v>0.66747943381136798</v>
      </c>
      <c r="AC223" s="2">
        <v>0.72907918978600905</v>
      </c>
      <c r="AD223" s="2">
        <v>0.64435701639051302</v>
      </c>
      <c r="AE223" s="2">
        <v>0.80743632696207301</v>
      </c>
      <c r="AF223" s="2">
        <v>0.74023878809379595</v>
      </c>
      <c r="AG223" s="2">
        <v>0.70319751641344697</v>
      </c>
    </row>
    <row r="224" spans="1:33" x14ac:dyDescent="0.35">
      <c r="A224" s="7">
        <v>111</v>
      </c>
      <c r="B224" s="7">
        <v>216</v>
      </c>
      <c r="C224" s="7">
        <v>0</v>
      </c>
      <c r="D224" s="7">
        <v>0</v>
      </c>
      <c r="E224" s="22" t="str">
        <f t="shared" si="6"/>
        <v>00</v>
      </c>
      <c r="F224" s="4">
        <v>0.25000095160978503</v>
      </c>
      <c r="G224" s="25">
        <v>0</v>
      </c>
      <c r="H224" s="4">
        <v>0.94504218630000003</v>
      </c>
      <c r="I224" s="4">
        <v>7.5359414684099999</v>
      </c>
      <c r="J224" s="2">
        <f t="shared" si="7"/>
        <v>0.12540466115103643</v>
      </c>
      <c r="K224" s="3">
        <v>123</v>
      </c>
      <c r="L224" s="3">
        <v>131</v>
      </c>
      <c r="M224" s="3">
        <v>121</v>
      </c>
      <c r="N224" s="3">
        <v>124</v>
      </c>
      <c r="O224" s="24">
        <v>1001</v>
      </c>
      <c r="P224" s="4">
        <v>0.52800000000000002</v>
      </c>
      <c r="Q224" s="4">
        <v>0.51574803149606296</v>
      </c>
      <c r="R224" s="4">
        <v>0.52700000000000002</v>
      </c>
      <c r="S224" s="4">
        <v>0.52</v>
      </c>
      <c r="T224" s="4">
        <v>0.50900000000000001</v>
      </c>
      <c r="U224" s="4">
        <v>0.502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0.75077629339658203</v>
      </c>
      <c r="AC224" s="2">
        <v>0.72514991164611897</v>
      </c>
      <c r="AD224" s="2">
        <v>0.74865989049020398</v>
      </c>
      <c r="AE224" s="2">
        <v>0.73396917508019999</v>
      </c>
      <c r="AF224" s="2">
        <v>0.71131115118761601</v>
      </c>
      <c r="AG224" s="2">
        <v>0.69715520195748404</v>
      </c>
    </row>
    <row r="225" spans="1:33" x14ac:dyDescent="0.35">
      <c r="A225" s="7">
        <v>523</v>
      </c>
      <c r="B225" s="7">
        <v>83</v>
      </c>
      <c r="C225" s="7">
        <v>0</v>
      </c>
      <c r="D225" s="7">
        <v>0</v>
      </c>
      <c r="E225" s="22" t="str">
        <f t="shared" si="6"/>
        <v>00</v>
      </c>
      <c r="F225" s="4">
        <v>0.24999999993411001</v>
      </c>
      <c r="G225" s="25">
        <v>0</v>
      </c>
      <c r="H225" s="4">
        <v>1.2669538739999999</v>
      </c>
      <c r="I225" s="4">
        <v>10.06658671448</v>
      </c>
      <c r="J225" s="2">
        <f t="shared" si="7"/>
        <v>0.12585734469237578</v>
      </c>
      <c r="K225" s="3">
        <v>114</v>
      </c>
      <c r="L225" s="3">
        <v>139</v>
      </c>
      <c r="M225" s="3">
        <v>140</v>
      </c>
      <c r="N225" s="3">
        <v>106</v>
      </c>
      <c r="O225" s="24">
        <v>855.83357893120296</v>
      </c>
      <c r="P225" s="4">
        <v>0.49099999999999999</v>
      </c>
      <c r="Q225" s="4">
        <v>0.54940711462450598</v>
      </c>
      <c r="R225" s="4">
        <v>0.47899999999999998</v>
      </c>
      <c r="S225" s="4">
        <v>0.54700000000000004</v>
      </c>
      <c r="T225" s="4">
        <v>0.48699999999999999</v>
      </c>
      <c r="U225" s="4">
        <v>0.49</v>
      </c>
      <c r="V225" s="5">
        <v>100</v>
      </c>
      <c r="W225" s="5">
        <v>0</v>
      </c>
      <c r="X225" s="5">
        <v>100</v>
      </c>
      <c r="Y225" s="5">
        <v>0</v>
      </c>
      <c r="Z225" s="5">
        <v>100</v>
      </c>
      <c r="AA225" s="5">
        <v>100</v>
      </c>
      <c r="AB225" s="2">
        <v>0.67530726243161399</v>
      </c>
      <c r="AC225" s="2">
        <v>0.79719104033302501</v>
      </c>
      <c r="AD225" s="2">
        <v>0.65200523722877002</v>
      </c>
      <c r="AE225" s="2">
        <v>0.79186315349910297</v>
      </c>
      <c r="AF225" s="2">
        <v>0.66747943381136798</v>
      </c>
      <c r="AG225" s="2">
        <v>0.67334455326376597</v>
      </c>
    </row>
    <row r="226" spans="1:33" x14ac:dyDescent="0.35">
      <c r="A226" s="7">
        <v>301</v>
      </c>
      <c r="B226" s="7">
        <v>210</v>
      </c>
      <c r="C226" s="7">
        <v>0</v>
      </c>
      <c r="D226" s="7">
        <v>0</v>
      </c>
      <c r="E226" s="22" t="str">
        <f t="shared" si="6"/>
        <v>00</v>
      </c>
      <c r="F226" s="4">
        <v>0.25000041170964499</v>
      </c>
      <c r="G226" s="25">
        <v>0</v>
      </c>
      <c r="H226" s="4">
        <v>1.166627326</v>
      </c>
      <c r="I226" s="4">
        <v>9.1772203914000006</v>
      </c>
      <c r="J226" s="2">
        <f t="shared" si="7"/>
        <v>0.12712207795437164</v>
      </c>
      <c r="K226" s="3">
        <v>120</v>
      </c>
      <c r="L226" s="3">
        <v>136</v>
      </c>
      <c r="M226" s="3">
        <v>130</v>
      </c>
      <c r="N226" s="3">
        <v>113</v>
      </c>
      <c r="O226" s="24">
        <v>1001</v>
      </c>
      <c r="P226" s="4">
        <v>0.498</v>
      </c>
      <c r="Q226" s="4">
        <v>0.53125</v>
      </c>
      <c r="R226" s="4">
        <v>0.50900000000000001</v>
      </c>
      <c r="S226" s="4">
        <v>0.52600000000000002</v>
      </c>
      <c r="T226" s="4">
        <v>0.48599999999999999</v>
      </c>
      <c r="U226" s="4">
        <v>0.48799999999999999</v>
      </c>
      <c r="V226" s="5">
        <v>100</v>
      </c>
      <c r="W226" s="5">
        <v>0</v>
      </c>
      <c r="X226" s="5">
        <v>0</v>
      </c>
      <c r="Y226" s="5">
        <v>0</v>
      </c>
      <c r="Z226" s="5">
        <v>100</v>
      </c>
      <c r="AA226" s="5">
        <v>100</v>
      </c>
      <c r="AB226" s="2">
        <v>0.68915515929040805</v>
      </c>
      <c r="AC226" s="2">
        <v>0.75768570169751603</v>
      </c>
      <c r="AD226" s="2">
        <v>0.71131115118761601</v>
      </c>
      <c r="AE226" s="2">
        <v>0.74654795728706103</v>
      </c>
      <c r="AF226" s="2">
        <v>0.665532013526972</v>
      </c>
      <c r="AG226" s="2">
        <v>0.66943065394262902</v>
      </c>
    </row>
    <row r="227" spans="1:33" x14ac:dyDescent="0.35">
      <c r="A227" s="7">
        <v>7</v>
      </c>
      <c r="B227" s="7">
        <v>271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1.06034396</v>
      </c>
      <c r="I227" s="4">
        <v>8.2465572230999999</v>
      </c>
      <c r="J227" s="2">
        <f t="shared" si="7"/>
        <v>0.12858019793154377</v>
      </c>
      <c r="K227" s="3">
        <v>133</v>
      </c>
      <c r="L227" s="3">
        <v>121</v>
      </c>
      <c r="M227" s="3">
        <v>132</v>
      </c>
      <c r="N227" s="3">
        <v>113</v>
      </c>
      <c r="O227" s="24">
        <v>1001</v>
      </c>
      <c r="P227" s="4">
        <v>0.48199999999999998</v>
      </c>
      <c r="Q227" s="4">
        <v>0.476377952755905</v>
      </c>
      <c r="R227" s="4">
        <v>0.438</v>
      </c>
      <c r="S227" s="4">
        <v>0.46899999999999997</v>
      </c>
      <c r="T227" s="4">
        <v>0.52300000000000002</v>
      </c>
      <c r="U227" s="4">
        <v>0.50600000000000001</v>
      </c>
      <c r="V227" s="5">
        <v>100</v>
      </c>
      <c r="W227" s="5">
        <v>100</v>
      </c>
      <c r="X227" s="5">
        <v>100</v>
      </c>
      <c r="Y227" s="5">
        <v>100</v>
      </c>
      <c r="Z227" s="5">
        <v>0</v>
      </c>
      <c r="AA227" s="5">
        <v>0</v>
      </c>
      <c r="AB227" s="2">
        <v>0.65778003672265395</v>
      </c>
      <c r="AC227" s="2">
        <v>0.64698513879678299</v>
      </c>
      <c r="AD227" s="2">
        <v>0.57625342908844601</v>
      </c>
      <c r="AE227" s="2">
        <v>0.63299325774019799</v>
      </c>
      <c r="AF227" s="2">
        <v>0.74023878809379595</v>
      </c>
      <c r="AG227" s="2">
        <v>0.70521976179421497</v>
      </c>
    </row>
    <row r="228" spans="1:33" x14ac:dyDescent="0.35">
      <c r="A228" s="7">
        <v>329</v>
      </c>
      <c r="B228" s="7">
        <v>498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1.0155991069999999</v>
      </c>
      <c r="I228" s="4">
        <v>7.8733009692189997</v>
      </c>
      <c r="J228" s="2">
        <f t="shared" si="7"/>
        <v>0.12899279615634246</v>
      </c>
      <c r="K228" s="3">
        <v>122</v>
      </c>
      <c r="L228" s="3">
        <v>128</v>
      </c>
      <c r="M228" s="3">
        <v>110</v>
      </c>
      <c r="N228" s="3">
        <v>139</v>
      </c>
      <c r="O228" s="24">
        <v>1001</v>
      </c>
      <c r="P228" s="4">
        <v>0.55800000000000005</v>
      </c>
      <c r="Q228" s="4">
        <v>0.51200000000000001</v>
      </c>
      <c r="R228" s="4">
        <v>0.49199999999999999</v>
      </c>
      <c r="S228" s="4">
        <v>0.51200000000000001</v>
      </c>
      <c r="T228" s="4">
        <v>0.49299999999999999</v>
      </c>
      <c r="U228" s="4">
        <v>0.54300000000000004</v>
      </c>
      <c r="V228" s="5">
        <v>0</v>
      </c>
      <c r="W228" s="5">
        <v>0</v>
      </c>
      <c r="X228" s="5">
        <v>100</v>
      </c>
      <c r="Y228" s="5">
        <v>0</v>
      </c>
      <c r="Z228" s="5">
        <v>100</v>
      </c>
      <c r="AA228" s="5">
        <v>0</v>
      </c>
      <c r="AB228" s="2">
        <v>0.81644539690443896</v>
      </c>
      <c r="AC228" s="2">
        <v>0.71743987312899005</v>
      </c>
      <c r="AD228" s="2">
        <v>0.67727383140365505</v>
      </c>
      <c r="AE228" s="2">
        <v>0.71743987312899005</v>
      </c>
      <c r="AF228" s="2">
        <v>0.679244275390954</v>
      </c>
      <c r="AG228" s="2">
        <v>0.78307188808793204</v>
      </c>
    </row>
    <row r="229" spans="1:33" x14ac:dyDescent="0.35">
      <c r="A229" s="7">
        <v>307</v>
      </c>
      <c r="B229" s="7">
        <v>150</v>
      </c>
      <c r="C229" s="7">
        <v>0</v>
      </c>
      <c r="D229" s="7">
        <v>0</v>
      </c>
      <c r="E229" s="22" t="str">
        <f t="shared" si="6"/>
        <v>00</v>
      </c>
      <c r="F229" s="4">
        <v>0.24998286477801701</v>
      </c>
      <c r="G229" s="25">
        <v>0</v>
      </c>
      <c r="H229" s="4">
        <v>1.036789658</v>
      </c>
      <c r="I229" s="4">
        <v>7.3525990272000001</v>
      </c>
      <c r="J229" s="2">
        <f t="shared" si="7"/>
        <v>0.14100995500564212</v>
      </c>
      <c r="K229" s="3">
        <v>116</v>
      </c>
      <c r="L229" s="3">
        <v>123</v>
      </c>
      <c r="M229" s="3">
        <v>121</v>
      </c>
      <c r="N229" s="3">
        <v>139</v>
      </c>
      <c r="O229" s="24">
        <v>1001</v>
      </c>
      <c r="P229" s="4">
        <v>0.51400000000000001</v>
      </c>
      <c r="Q229" s="4">
        <v>0.51464435146443499</v>
      </c>
      <c r="R229" s="4">
        <v>0.50900000000000001</v>
      </c>
      <c r="S229" s="4">
        <v>0.505</v>
      </c>
      <c r="T229" s="4">
        <v>0.499</v>
      </c>
      <c r="U229" s="4">
        <v>0.51800000000000002</v>
      </c>
      <c r="V229" s="5">
        <v>0</v>
      </c>
      <c r="W229" s="5">
        <v>0</v>
      </c>
      <c r="X229" s="5">
        <v>0</v>
      </c>
      <c r="Y229" s="5">
        <v>0</v>
      </c>
      <c r="Z229" s="5">
        <v>100</v>
      </c>
      <c r="AA229" s="5">
        <v>0</v>
      </c>
      <c r="AB229" s="2">
        <v>0.72154665508164295</v>
      </c>
      <c r="AC229" s="2">
        <v>0.72287336082514597</v>
      </c>
      <c r="AD229" s="2">
        <v>0.71131115118761601</v>
      </c>
      <c r="AE229" s="2">
        <v>0.70319751641344697</v>
      </c>
      <c r="AF229" s="2">
        <v>0.69114917789727204</v>
      </c>
      <c r="AG229" s="2">
        <v>0.72981116493153697</v>
      </c>
    </row>
    <row r="230" spans="1:33" x14ac:dyDescent="0.35">
      <c r="A230" s="7">
        <v>99</v>
      </c>
      <c r="B230" s="7">
        <v>488</v>
      </c>
      <c r="C230" s="7">
        <v>0</v>
      </c>
      <c r="D230" s="7">
        <v>0</v>
      </c>
      <c r="E230" s="22" t="str">
        <f t="shared" si="6"/>
        <v>00</v>
      </c>
      <c r="F230" s="4">
        <v>0.25000024478685501</v>
      </c>
      <c r="G230" s="25">
        <v>0</v>
      </c>
      <c r="H230" s="4">
        <v>1.197610195</v>
      </c>
      <c r="I230" s="4">
        <v>8.3928126966899992</v>
      </c>
      <c r="J230" s="2">
        <f t="shared" si="7"/>
        <v>0.14269473635129731</v>
      </c>
      <c r="K230" s="3">
        <v>110</v>
      </c>
      <c r="L230" s="3">
        <v>133</v>
      </c>
      <c r="M230" s="3">
        <v>120</v>
      </c>
      <c r="N230" s="3">
        <v>136</v>
      </c>
      <c r="O230" s="24">
        <v>1001</v>
      </c>
      <c r="P230" s="4">
        <v>0.51500000000000001</v>
      </c>
      <c r="Q230" s="4">
        <v>0.54732510288065805</v>
      </c>
      <c r="R230" s="4">
        <v>0.57299999999999995</v>
      </c>
      <c r="S230" s="4">
        <v>0.53800000000000003</v>
      </c>
      <c r="T230" s="4">
        <v>0.501</v>
      </c>
      <c r="U230" s="4">
        <v>0.53500000000000003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0.72360638804465405</v>
      </c>
      <c r="AC230" s="2">
        <v>0.79258107754813201</v>
      </c>
      <c r="AD230" s="2">
        <v>0.85097126575351201</v>
      </c>
      <c r="AE230" s="2">
        <v>0.77219038790039796</v>
      </c>
      <c r="AF230" s="2">
        <v>0.69514918323061803</v>
      </c>
      <c r="AG230" s="2">
        <v>0.76571787339478103</v>
      </c>
    </row>
    <row r="231" spans="1:33" x14ac:dyDescent="0.35">
      <c r="A231" s="7">
        <v>629</v>
      </c>
      <c r="B231" s="7">
        <v>227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1.120333072</v>
      </c>
      <c r="I231" s="4">
        <v>7.8423472867999999</v>
      </c>
      <c r="J231" s="2">
        <f t="shared" si="7"/>
        <v>0.14285685535575687</v>
      </c>
      <c r="K231" s="3">
        <v>112</v>
      </c>
      <c r="L231" s="3">
        <v>126</v>
      </c>
      <c r="M231" s="3">
        <v>119</v>
      </c>
      <c r="N231" s="3">
        <v>142</v>
      </c>
      <c r="O231" s="24">
        <v>990.60362984887502</v>
      </c>
      <c r="P231" s="4">
        <v>0.55000000000000004</v>
      </c>
      <c r="Q231" s="4">
        <v>0.52941176470588203</v>
      </c>
      <c r="R231" s="4">
        <v>0.53</v>
      </c>
      <c r="S231" s="4">
        <v>0.50800000000000001</v>
      </c>
      <c r="T231" s="4">
        <v>0.50900000000000001</v>
      </c>
      <c r="U231" s="4">
        <v>0.49199999999999999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100</v>
      </c>
      <c r="AB231" s="2">
        <v>0.79850769621777196</v>
      </c>
      <c r="AC231" s="2">
        <v>0.75377180237637997</v>
      </c>
      <c r="AD231" s="2">
        <v>0.75502258427803304</v>
      </c>
      <c r="AE231" s="2">
        <v>0.70927656248982895</v>
      </c>
      <c r="AF231" s="2">
        <v>0.71131115118761601</v>
      </c>
      <c r="AG231" s="2">
        <v>0.67727383140365505</v>
      </c>
    </row>
    <row r="232" spans="1:33" x14ac:dyDescent="0.35">
      <c r="A232" s="7">
        <v>215</v>
      </c>
      <c r="B232" s="7">
        <v>244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1.268834196</v>
      </c>
      <c r="I232" s="4">
        <v>8.7034430641</v>
      </c>
      <c r="J232" s="2">
        <f t="shared" si="7"/>
        <v>0.1457853158405428</v>
      </c>
      <c r="K232" s="3">
        <v>118</v>
      </c>
      <c r="L232" s="3">
        <v>121</v>
      </c>
      <c r="M232" s="3">
        <v>117</v>
      </c>
      <c r="N232" s="3">
        <v>143</v>
      </c>
      <c r="O232" s="24">
        <v>1001</v>
      </c>
      <c r="P232" s="4">
        <v>0.54100000000000004</v>
      </c>
      <c r="Q232" s="4">
        <v>0.506276150627615</v>
      </c>
      <c r="R232" s="4">
        <v>0.53300000000000003</v>
      </c>
      <c r="S232" s="4">
        <v>0.51500000000000001</v>
      </c>
      <c r="T232" s="4">
        <v>0.52100000000000002</v>
      </c>
      <c r="U232" s="4">
        <v>0.501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0.77870506892159197</v>
      </c>
      <c r="AC232" s="2">
        <v>0.70577892746584603</v>
      </c>
      <c r="AD232" s="2">
        <v>0.76142602131324</v>
      </c>
      <c r="AE232" s="2">
        <v>0.72360638804465405</v>
      </c>
      <c r="AF232" s="2">
        <v>0.736054681571222</v>
      </c>
      <c r="AG232" s="2">
        <v>0.69514918323061803</v>
      </c>
    </row>
    <row r="233" spans="1:33" x14ac:dyDescent="0.35">
      <c r="A233" s="7">
        <v>517</v>
      </c>
      <c r="B233" s="7">
        <v>73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1.351519089</v>
      </c>
      <c r="I233" s="4">
        <v>9.1598121296400006</v>
      </c>
      <c r="J233" s="2">
        <f t="shared" si="7"/>
        <v>0.14754877827970445</v>
      </c>
      <c r="K233" s="3">
        <v>132</v>
      </c>
      <c r="L233" s="3">
        <v>125</v>
      </c>
      <c r="M233" s="3">
        <v>122</v>
      </c>
      <c r="N233" s="3">
        <v>120</v>
      </c>
      <c r="O233" s="24">
        <v>856.62187902261496</v>
      </c>
      <c r="P233" s="4">
        <v>0.47599999999999998</v>
      </c>
      <c r="Q233" s="4">
        <v>0.48638132295719799</v>
      </c>
      <c r="R233" s="4">
        <v>0.51600000000000001</v>
      </c>
      <c r="S233" s="4">
        <v>0.48699999999999999</v>
      </c>
      <c r="T233" s="4">
        <v>0.51100000000000001</v>
      </c>
      <c r="U233" s="4">
        <v>0.48699999999999999</v>
      </c>
      <c r="V233" s="5">
        <v>100</v>
      </c>
      <c r="W233" s="5">
        <v>100</v>
      </c>
      <c r="X233" s="5">
        <v>0</v>
      </c>
      <c r="Y233" s="5">
        <v>100</v>
      </c>
      <c r="Z233" s="5">
        <v>0</v>
      </c>
      <c r="AA233" s="5">
        <v>100</v>
      </c>
      <c r="AB233" s="2">
        <v>0.64626359466109495</v>
      </c>
      <c r="AC233" s="2">
        <v>0.66627416230884895</v>
      </c>
      <c r="AD233" s="2">
        <v>0.72567037226550501</v>
      </c>
      <c r="AE233" s="2">
        <v>0.66747943381136798</v>
      </c>
      <c r="AF233" s="2">
        <v>0.71539278950726504</v>
      </c>
      <c r="AG233" s="2">
        <v>0.66747943381136798</v>
      </c>
    </row>
    <row r="234" spans="1:33" x14ac:dyDescent="0.35">
      <c r="A234" s="7">
        <v>369</v>
      </c>
      <c r="B234" s="7">
        <v>408</v>
      </c>
      <c r="C234" s="7">
        <v>0</v>
      </c>
      <c r="D234" s="7">
        <v>0</v>
      </c>
      <c r="E234" s="22" t="str">
        <f t="shared" si="6"/>
        <v>00</v>
      </c>
      <c r="F234" s="4">
        <v>0</v>
      </c>
      <c r="G234" s="25">
        <v>0</v>
      </c>
      <c r="H234" s="4">
        <v>1.009184104</v>
      </c>
      <c r="I234" s="4">
        <v>6.8289121058899998</v>
      </c>
      <c r="J234" s="2">
        <f t="shared" si="7"/>
        <v>0.14778109431655584</v>
      </c>
      <c r="K234" s="3">
        <v>130</v>
      </c>
      <c r="L234" s="3">
        <v>114</v>
      </c>
      <c r="M234" s="3">
        <v>122</v>
      </c>
      <c r="N234" s="3">
        <v>133</v>
      </c>
      <c r="O234" s="24">
        <v>1001</v>
      </c>
      <c r="P234" s="4">
        <v>0.501</v>
      </c>
      <c r="Q234" s="4">
        <v>0.46721311475409799</v>
      </c>
      <c r="R234" s="4">
        <v>0.48699999999999999</v>
      </c>
      <c r="S234" s="4">
        <v>0.46</v>
      </c>
      <c r="T234" s="4">
        <v>0.51</v>
      </c>
      <c r="U234" s="4">
        <v>0.47599999999999998</v>
      </c>
      <c r="V234" s="5">
        <v>0</v>
      </c>
      <c r="W234" s="5">
        <v>100</v>
      </c>
      <c r="X234" s="5">
        <v>100</v>
      </c>
      <c r="Y234" s="5">
        <v>100</v>
      </c>
      <c r="Z234" s="5">
        <v>0</v>
      </c>
      <c r="AA234" s="5">
        <v>100</v>
      </c>
      <c r="AB234" s="2">
        <v>0.69514918323061803</v>
      </c>
      <c r="AC234" s="2">
        <v>0.62963377483761895</v>
      </c>
      <c r="AD234" s="2">
        <v>0.66747943381136798</v>
      </c>
      <c r="AE234" s="2">
        <v>0.61618613942381695</v>
      </c>
      <c r="AF234" s="2">
        <v>0.71334988787746501</v>
      </c>
      <c r="AG234" s="2">
        <v>0.64626359466109495</v>
      </c>
    </row>
    <row r="235" spans="1:33" x14ac:dyDescent="0.35">
      <c r="A235" s="7">
        <v>769</v>
      </c>
      <c r="B235" s="7">
        <v>479</v>
      </c>
      <c r="C235" s="7">
        <v>0</v>
      </c>
      <c r="D235" s="7">
        <v>0</v>
      </c>
      <c r="E235" s="22" t="str">
        <f t="shared" si="6"/>
        <v>00</v>
      </c>
      <c r="F235" s="4">
        <v>0.25000000022581598</v>
      </c>
      <c r="G235" s="25">
        <v>0</v>
      </c>
      <c r="H235" s="4">
        <v>1.256411146</v>
      </c>
      <c r="I235" s="4">
        <v>8.0490225363000008</v>
      </c>
      <c r="J235" s="2">
        <f t="shared" si="7"/>
        <v>0.15609487243124939</v>
      </c>
      <c r="K235" s="3">
        <v>124</v>
      </c>
      <c r="L235" s="3">
        <v>133</v>
      </c>
      <c r="M235" s="3">
        <v>122</v>
      </c>
      <c r="N235" s="3">
        <v>120</v>
      </c>
      <c r="O235" s="24">
        <v>1001</v>
      </c>
      <c r="P235" s="4">
        <v>0.498</v>
      </c>
      <c r="Q235" s="4">
        <v>0.51750972762645897</v>
      </c>
      <c r="R235" s="4">
        <v>0.51700000000000002</v>
      </c>
      <c r="S235" s="4">
        <v>0.52400000000000002</v>
      </c>
      <c r="T235" s="4">
        <v>0.51100000000000001</v>
      </c>
      <c r="U235" s="4">
        <v>0.46600000000000003</v>
      </c>
      <c r="V235" s="5">
        <v>100</v>
      </c>
      <c r="W235" s="5">
        <v>0</v>
      </c>
      <c r="X235" s="5">
        <v>0</v>
      </c>
      <c r="Y235" s="5">
        <v>0</v>
      </c>
      <c r="Z235" s="5">
        <v>0</v>
      </c>
      <c r="AA235" s="5">
        <v>100</v>
      </c>
      <c r="AB235" s="2">
        <v>0.68915515929040805</v>
      </c>
      <c r="AC235" s="2">
        <v>0.72879451929018302</v>
      </c>
      <c r="AD235" s="2">
        <v>0.72773862532956402</v>
      </c>
      <c r="AE235" s="2">
        <v>0.74233742475071696</v>
      </c>
      <c r="AF235" s="2">
        <v>0.71539278950726504</v>
      </c>
      <c r="AG235" s="2">
        <v>0.62735944002194199</v>
      </c>
    </row>
    <row r="236" spans="1:33" x14ac:dyDescent="0.35">
      <c r="A236" s="7">
        <v>221</v>
      </c>
      <c r="B236" s="7">
        <v>192</v>
      </c>
      <c r="C236" s="7">
        <v>0</v>
      </c>
      <c r="D236" s="7">
        <v>0</v>
      </c>
      <c r="E236" s="22" t="str">
        <f t="shared" si="6"/>
        <v>00</v>
      </c>
      <c r="F236" s="4">
        <v>0.249999895528842</v>
      </c>
      <c r="G236" s="25">
        <v>0</v>
      </c>
      <c r="H236" s="4">
        <v>1.417873025</v>
      </c>
      <c r="I236" s="4">
        <v>8.9812140526000004</v>
      </c>
      <c r="J236" s="2">
        <f t="shared" si="7"/>
        <v>0.1578709756493929</v>
      </c>
      <c r="K236" s="3">
        <v>129</v>
      </c>
      <c r="L236" s="3">
        <v>140</v>
      </c>
      <c r="M236" s="3">
        <v>116</v>
      </c>
      <c r="N236" s="3">
        <v>114</v>
      </c>
      <c r="O236" s="24">
        <v>1001</v>
      </c>
      <c r="P236" s="4">
        <v>0.502</v>
      </c>
      <c r="Q236" s="4">
        <v>0.52044609665427499</v>
      </c>
      <c r="R236" s="4">
        <v>0.49199999999999999</v>
      </c>
      <c r="S236" s="4">
        <v>0.52400000000000002</v>
      </c>
      <c r="T236" s="4">
        <v>0.49099999999999999</v>
      </c>
      <c r="U236" s="4">
        <v>0.47899999999999998</v>
      </c>
      <c r="V236" s="5">
        <v>0</v>
      </c>
      <c r="W236" s="5">
        <v>0</v>
      </c>
      <c r="X236" s="5">
        <v>100</v>
      </c>
      <c r="Y236" s="5">
        <v>0</v>
      </c>
      <c r="Z236" s="5">
        <v>100</v>
      </c>
      <c r="AA236" s="5">
        <v>100</v>
      </c>
      <c r="AB236" s="2">
        <v>0.69715520195748404</v>
      </c>
      <c r="AC236" s="2">
        <v>0.73489897524016701</v>
      </c>
      <c r="AD236" s="2">
        <v>0.67727383140365505</v>
      </c>
      <c r="AE236" s="2">
        <v>0.74233742475071696</v>
      </c>
      <c r="AF236" s="2">
        <v>0.67530726243161399</v>
      </c>
      <c r="AG236" s="2">
        <v>0.65200523722877002</v>
      </c>
    </row>
    <row r="237" spans="1:33" x14ac:dyDescent="0.35">
      <c r="A237" s="7">
        <v>455</v>
      </c>
      <c r="B237" s="7">
        <v>390</v>
      </c>
      <c r="C237" s="7">
        <v>0</v>
      </c>
      <c r="D237" s="7">
        <v>0</v>
      </c>
      <c r="E237" s="22" t="str">
        <f t="shared" si="6"/>
        <v>00</v>
      </c>
      <c r="F237" s="4">
        <v>0.250026912702009</v>
      </c>
      <c r="G237" s="25">
        <v>0</v>
      </c>
      <c r="H237" s="4">
        <v>1.484114768</v>
      </c>
      <c r="I237" s="4">
        <v>9.1329822971999999</v>
      </c>
      <c r="J237" s="2">
        <f t="shared" si="7"/>
        <v>0.16250056331051924</v>
      </c>
      <c r="K237" s="3">
        <v>118</v>
      </c>
      <c r="L237" s="3">
        <v>136</v>
      </c>
      <c r="M237" s="3">
        <v>118</v>
      </c>
      <c r="N237" s="3">
        <v>127</v>
      </c>
      <c r="O237" s="24">
        <v>1001</v>
      </c>
      <c r="P237" s="4">
        <v>0.51800000000000002</v>
      </c>
      <c r="Q237" s="4">
        <v>0.535433070866142</v>
      </c>
      <c r="R237" s="4">
        <v>0.54900000000000004</v>
      </c>
      <c r="S237" s="4">
        <v>0.52400000000000002</v>
      </c>
      <c r="T237" s="4">
        <v>0.51</v>
      </c>
      <c r="U237" s="4">
        <v>0.49299999999999999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100</v>
      </c>
      <c r="AB237" s="2">
        <v>0.72981116493153697</v>
      </c>
      <c r="AC237" s="2">
        <v>0.76664964255287205</v>
      </c>
      <c r="AD237" s="2">
        <v>0.79628793947945897</v>
      </c>
      <c r="AE237" s="2">
        <v>0.74233742475071696</v>
      </c>
      <c r="AF237" s="2">
        <v>0.71334988787746501</v>
      </c>
      <c r="AG237" s="2">
        <v>0.679244275390954</v>
      </c>
    </row>
    <row r="238" spans="1:33" x14ac:dyDescent="0.35">
      <c r="A238" s="7">
        <v>591</v>
      </c>
      <c r="B238" s="7">
        <v>27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1.389207423</v>
      </c>
      <c r="I238" s="4">
        <v>8.2124536924000004</v>
      </c>
      <c r="J238" s="2">
        <f t="shared" si="7"/>
        <v>0.16915863090778893</v>
      </c>
      <c r="K238" s="3">
        <v>116</v>
      </c>
      <c r="L238" s="3">
        <v>129</v>
      </c>
      <c r="M238" s="3">
        <v>127</v>
      </c>
      <c r="N238" s="3">
        <v>127</v>
      </c>
      <c r="O238" s="24">
        <v>1001</v>
      </c>
      <c r="P238" s="4">
        <v>0.52500000000000002</v>
      </c>
      <c r="Q238" s="4">
        <v>0.52653061224489806</v>
      </c>
      <c r="R238" s="4">
        <v>0.50800000000000001</v>
      </c>
      <c r="S238" s="4">
        <v>0.52300000000000002</v>
      </c>
      <c r="T238" s="4">
        <v>0.49099999999999999</v>
      </c>
      <c r="U238" s="4">
        <v>0.51200000000000001</v>
      </c>
      <c r="V238" s="5">
        <v>0</v>
      </c>
      <c r="W238" s="5">
        <v>0</v>
      </c>
      <c r="X238" s="5">
        <v>0</v>
      </c>
      <c r="Y238" s="5">
        <v>0</v>
      </c>
      <c r="Z238" s="5">
        <v>100</v>
      </c>
      <c r="AA238" s="5">
        <v>0</v>
      </c>
      <c r="AB238" s="2">
        <v>0.74444047494749599</v>
      </c>
      <c r="AC238" s="2">
        <v>0.74766801943836203</v>
      </c>
      <c r="AD238" s="2">
        <v>0.70927656248982895</v>
      </c>
      <c r="AE238" s="2">
        <v>0.74023878809379595</v>
      </c>
      <c r="AF238" s="2">
        <v>0.67530726243161399</v>
      </c>
      <c r="AG238" s="2">
        <v>0.71743987312899005</v>
      </c>
    </row>
    <row r="239" spans="1:33" x14ac:dyDescent="0.35">
      <c r="A239" s="7">
        <v>729</v>
      </c>
      <c r="B239" s="7">
        <v>47</v>
      </c>
      <c r="C239" s="7">
        <v>0</v>
      </c>
      <c r="D239" s="7">
        <v>0</v>
      </c>
      <c r="E239" s="22" t="str">
        <f t="shared" si="6"/>
        <v>00</v>
      </c>
      <c r="F239" s="4">
        <v>0.25022350727721199</v>
      </c>
      <c r="G239" s="25">
        <v>0</v>
      </c>
      <c r="H239" s="4">
        <v>1.1304259830000001</v>
      </c>
      <c r="I239" s="4">
        <v>6.4738561701500004</v>
      </c>
      <c r="J239" s="2">
        <f t="shared" si="7"/>
        <v>0.1746140095314796</v>
      </c>
      <c r="K239" s="3">
        <v>131</v>
      </c>
      <c r="L239" s="3">
        <v>120</v>
      </c>
      <c r="M239" s="3">
        <v>125</v>
      </c>
      <c r="N239" s="3">
        <v>123</v>
      </c>
      <c r="O239" s="24">
        <v>1001</v>
      </c>
      <c r="P239" s="4">
        <v>0.51100000000000001</v>
      </c>
      <c r="Q239" s="4">
        <v>0.47808764940239001</v>
      </c>
      <c r="R239" s="4">
        <v>0.47199999999999998</v>
      </c>
      <c r="S239" s="4">
        <v>0.45900000000000002</v>
      </c>
      <c r="T239" s="4">
        <v>0.48899999999999999</v>
      </c>
      <c r="U239" s="4">
        <v>0.499</v>
      </c>
      <c r="V239" s="5">
        <v>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0.71539278950726504</v>
      </c>
      <c r="AC239" s="2">
        <v>0.65025561593063197</v>
      </c>
      <c r="AD239" s="2">
        <v>0.638658995275876</v>
      </c>
      <c r="AE239" s="2">
        <v>0.61433600013565604</v>
      </c>
      <c r="AF239" s="2">
        <v>0.67138568877843297</v>
      </c>
      <c r="AG239" s="2">
        <v>0.69114917789727204</v>
      </c>
    </row>
    <row r="240" spans="1:33" x14ac:dyDescent="0.35">
      <c r="A240" s="7">
        <v>399</v>
      </c>
      <c r="B240" s="7">
        <v>191</v>
      </c>
      <c r="C240" s="7">
        <v>0</v>
      </c>
      <c r="D240" s="7">
        <v>0</v>
      </c>
      <c r="E240" s="22" t="str">
        <f t="shared" si="6"/>
        <v>00</v>
      </c>
      <c r="F240" s="4">
        <v>0.25187543040329802</v>
      </c>
      <c r="G240" s="25">
        <v>0</v>
      </c>
      <c r="H240" s="4">
        <v>1.6768324269999999</v>
      </c>
      <c r="I240" s="4">
        <v>9.3353823408899999</v>
      </c>
      <c r="J240" s="2">
        <f t="shared" si="7"/>
        <v>0.179621183768263</v>
      </c>
      <c r="K240" s="3">
        <v>111</v>
      </c>
      <c r="L240" s="3">
        <v>130</v>
      </c>
      <c r="M240" s="3">
        <v>123</v>
      </c>
      <c r="N240" s="3">
        <v>135</v>
      </c>
      <c r="O240" s="24">
        <v>1001</v>
      </c>
      <c r="P240" s="4">
        <v>0.54600000000000004</v>
      </c>
      <c r="Q240" s="4">
        <v>0.53941908713692899</v>
      </c>
      <c r="R240" s="4">
        <v>0.51800000000000002</v>
      </c>
      <c r="S240" s="4">
        <v>0.53700000000000003</v>
      </c>
      <c r="T240" s="4">
        <v>0.46300000000000002</v>
      </c>
      <c r="U240" s="4">
        <v>0.47</v>
      </c>
      <c r="V240" s="5">
        <v>0</v>
      </c>
      <c r="W240" s="5">
        <v>0</v>
      </c>
      <c r="X240" s="5">
        <v>0</v>
      </c>
      <c r="Y240" s="5">
        <v>0</v>
      </c>
      <c r="Z240" s="5">
        <v>100</v>
      </c>
      <c r="AA240" s="5">
        <v>100</v>
      </c>
      <c r="AB240" s="2">
        <v>0.78965808094078904</v>
      </c>
      <c r="AC240" s="2">
        <v>0.77526673217832098</v>
      </c>
      <c r="AD240" s="2">
        <v>0.72981116493153697</v>
      </c>
      <c r="AE240" s="2">
        <v>0.77002822489590295</v>
      </c>
      <c r="AF240" s="2">
        <v>0.62175718447327299</v>
      </c>
      <c r="AG240" s="2">
        <v>0.63487827243596995</v>
      </c>
    </row>
    <row r="241" spans="1:33" x14ac:dyDescent="0.35">
      <c r="A241" s="7">
        <v>587</v>
      </c>
      <c r="B241" s="7">
        <v>277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1.4558229840000001</v>
      </c>
      <c r="I241" s="4">
        <v>7.7282704308400003</v>
      </c>
      <c r="J241" s="2">
        <f t="shared" si="7"/>
        <v>0.18837629933218628</v>
      </c>
      <c r="K241" s="3">
        <v>127</v>
      </c>
      <c r="L241" s="3">
        <v>126</v>
      </c>
      <c r="M241" s="3">
        <v>118</v>
      </c>
      <c r="N241" s="3">
        <v>128</v>
      </c>
      <c r="O241" s="24">
        <v>1001</v>
      </c>
      <c r="P241" s="4">
        <v>0.52</v>
      </c>
      <c r="Q241" s="4">
        <v>0.49802371541502</v>
      </c>
      <c r="R241" s="4">
        <v>0.504</v>
      </c>
      <c r="S241" s="4">
        <v>0.47</v>
      </c>
      <c r="T241" s="4">
        <v>0.50600000000000001</v>
      </c>
      <c r="U241" s="4">
        <v>0.51600000000000001</v>
      </c>
      <c r="V241" s="5">
        <v>0</v>
      </c>
      <c r="W241" s="5">
        <v>100</v>
      </c>
      <c r="X241" s="5">
        <v>0</v>
      </c>
      <c r="Y241" s="5">
        <v>100</v>
      </c>
      <c r="Z241" s="5">
        <v>0</v>
      </c>
      <c r="AA241" s="5">
        <v>0</v>
      </c>
      <c r="AB241" s="2">
        <v>0.73396917508019999</v>
      </c>
      <c r="AC241" s="2">
        <v>0.68920240226892904</v>
      </c>
      <c r="AD241" s="2">
        <v>0.70117935225720995</v>
      </c>
      <c r="AE241" s="2">
        <v>0.63487827243596995</v>
      </c>
      <c r="AF241" s="2">
        <v>0.70521976179421497</v>
      </c>
      <c r="AG241" s="2">
        <v>0.72567037226550501</v>
      </c>
    </row>
    <row r="242" spans="1:33" x14ac:dyDescent="0.35">
      <c r="A242" s="7">
        <v>25</v>
      </c>
      <c r="B242" s="7">
        <v>483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1.6038629360000001</v>
      </c>
      <c r="I242" s="4">
        <v>8.1959519590099994</v>
      </c>
      <c r="J242" s="2">
        <f t="shared" si="7"/>
        <v>0.19568964581799878</v>
      </c>
      <c r="K242" s="3">
        <v>119</v>
      </c>
      <c r="L242" s="3">
        <v>136</v>
      </c>
      <c r="M242" s="3">
        <v>117</v>
      </c>
      <c r="N242" s="3">
        <v>127</v>
      </c>
      <c r="O242" s="24">
        <v>1001</v>
      </c>
      <c r="P242" s="4">
        <v>0.53100000000000003</v>
      </c>
      <c r="Q242" s="4">
        <v>0.53333333333333299</v>
      </c>
      <c r="R242" s="4">
        <v>0.54300000000000004</v>
      </c>
      <c r="S242" s="4">
        <v>0.55100000000000005</v>
      </c>
      <c r="T242" s="4">
        <v>0.51100000000000001</v>
      </c>
      <c r="U242" s="4">
        <v>0.498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100</v>
      </c>
      <c r="AB242" s="2">
        <v>0.75715251053585797</v>
      </c>
      <c r="AC242" s="2">
        <v>0.76214005204689705</v>
      </c>
      <c r="AD242" s="2">
        <v>0.78307188808793204</v>
      </c>
      <c r="AE242" s="2">
        <v>0.80073239123988305</v>
      </c>
      <c r="AF242" s="2">
        <v>0.71539278950726504</v>
      </c>
      <c r="AG242" s="2">
        <v>0.68915515929040805</v>
      </c>
    </row>
    <row r="243" spans="1:33" x14ac:dyDescent="0.35">
      <c r="A243" s="7">
        <v>323</v>
      </c>
      <c r="B243" s="7">
        <v>424</v>
      </c>
      <c r="C243" s="7">
        <v>0</v>
      </c>
      <c r="D243" s="7">
        <v>0</v>
      </c>
      <c r="E243" s="22" t="str">
        <f t="shared" si="6"/>
        <v>00</v>
      </c>
      <c r="F243" s="4">
        <v>0.249999925768841</v>
      </c>
      <c r="G243" s="25">
        <v>0</v>
      </c>
      <c r="H243" s="4">
        <v>1.3311096520000001</v>
      </c>
      <c r="I243" s="4">
        <v>6.7289073989999997</v>
      </c>
      <c r="J243" s="2">
        <f t="shared" si="7"/>
        <v>0.19781958244778636</v>
      </c>
      <c r="K243" s="3">
        <v>117</v>
      </c>
      <c r="L243" s="3">
        <v>118</v>
      </c>
      <c r="M243" s="3">
        <v>120</v>
      </c>
      <c r="N243" s="3">
        <v>144</v>
      </c>
      <c r="O243" s="24">
        <v>1001</v>
      </c>
      <c r="P243" s="4">
        <v>0.497</v>
      </c>
      <c r="Q243" s="4">
        <v>0.50212765957446803</v>
      </c>
      <c r="R243" s="4">
        <v>0.53</v>
      </c>
      <c r="S243" s="4">
        <v>0.48899999999999999</v>
      </c>
      <c r="T243" s="4">
        <v>0.51200000000000001</v>
      </c>
      <c r="U243" s="4">
        <v>0.47499999999999998</v>
      </c>
      <c r="V243" s="5">
        <v>100</v>
      </c>
      <c r="W243" s="5">
        <v>0</v>
      </c>
      <c r="X243" s="5">
        <v>0</v>
      </c>
      <c r="Y243" s="5">
        <v>100</v>
      </c>
      <c r="Z243" s="5">
        <v>0</v>
      </c>
      <c r="AA243" s="5">
        <v>100</v>
      </c>
      <c r="AB243" s="2">
        <v>0.68716510888239801</v>
      </c>
      <c r="AC243" s="2">
        <v>0.69741157934640297</v>
      </c>
      <c r="AD243" s="2">
        <v>0.75502258427803304</v>
      </c>
      <c r="AE243" s="2">
        <v>0.67138568877843297</v>
      </c>
      <c r="AF243" s="2">
        <v>0.71743987312899005</v>
      </c>
      <c r="AG243" s="2">
        <v>0.64435701639051302</v>
      </c>
    </row>
    <row r="244" spans="1:33" x14ac:dyDescent="0.35">
      <c r="A244" s="7">
        <v>213</v>
      </c>
      <c r="B244" s="7">
        <v>397</v>
      </c>
      <c r="C244" s="7">
        <v>0</v>
      </c>
      <c r="D244" s="7">
        <v>0</v>
      </c>
      <c r="E244" s="22" t="str">
        <f t="shared" si="6"/>
        <v>00</v>
      </c>
      <c r="F244" s="4">
        <v>0.24999435271366699</v>
      </c>
      <c r="G244" s="25">
        <v>0</v>
      </c>
      <c r="H244" s="4">
        <v>1.539769548</v>
      </c>
      <c r="I244" s="4">
        <v>7.7234349625299998</v>
      </c>
      <c r="J244" s="2">
        <f t="shared" si="7"/>
        <v>0.19936330861464402</v>
      </c>
      <c r="K244" s="3">
        <v>133</v>
      </c>
      <c r="L244" s="3">
        <v>114</v>
      </c>
      <c r="M244" s="3">
        <v>131</v>
      </c>
      <c r="N244" s="3">
        <v>121</v>
      </c>
      <c r="O244" s="24">
        <v>1001</v>
      </c>
      <c r="P244" s="4">
        <v>0.44700000000000001</v>
      </c>
      <c r="Q244" s="4">
        <v>0.46153846153846201</v>
      </c>
      <c r="R244" s="4">
        <v>0.47499999999999998</v>
      </c>
      <c r="S244" s="4">
        <v>0.47199999999999998</v>
      </c>
      <c r="T244" s="4">
        <v>0.51900000000000002</v>
      </c>
      <c r="U244" s="4">
        <v>0.503</v>
      </c>
      <c r="V244" s="5">
        <v>100</v>
      </c>
      <c r="W244" s="5">
        <v>100</v>
      </c>
      <c r="X244" s="5">
        <v>100</v>
      </c>
      <c r="Y244" s="5">
        <v>100</v>
      </c>
      <c r="Z244" s="5">
        <v>0</v>
      </c>
      <c r="AA244" s="5">
        <v>0</v>
      </c>
      <c r="AB244" s="2">
        <v>0.59239727745980197</v>
      </c>
      <c r="AC244" s="2">
        <v>0.61903920840622395</v>
      </c>
      <c r="AD244" s="2">
        <v>0.64435701639051302</v>
      </c>
      <c r="AE244" s="2">
        <v>0.638658995275876</v>
      </c>
      <c r="AF244" s="2">
        <v>0.73188800887637595</v>
      </c>
      <c r="AG244" s="2">
        <v>0.69916525288550802</v>
      </c>
    </row>
    <row r="245" spans="1:33" x14ac:dyDescent="0.35">
      <c r="A245" s="7">
        <v>771</v>
      </c>
      <c r="B245" s="7">
        <v>36</v>
      </c>
      <c r="C245" s="7">
        <v>0</v>
      </c>
      <c r="D245" s="7">
        <v>0</v>
      </c>
      <c r="E245" s="22" t="str">
        <f t="shared" si="6"/>
        <v>00</v>
      </c>
      <c r="F245" s="4">
        <v>0.25000077713816099</v>
      </c>
      <c r="G245" s="25">
        <v>0</v>
      </c>
      <c r="H245" s="4">
        <v>1.496592119</v>
      </c>
      <c r="I245" s="4">
        <v>7.4502254051400003</v>
      </c>
      <c r="J245" s="2">
        <f t="shared" si="7"/>
        <v>0.20087877045538555</v>
      </c>
      <c r="K245" s="3">
        <v>120</v>
      </c>
      <c r="L245" s="3">
        <v>124</v>
      </c>
      <c r="M245" s="3">
        <v>119</v>
      </c>
      <c r="N245" s="3">
        <v>136</v>
      </c>
      <c r="O245" s="24">
        <v>1001</v>
      </c>
      <c r="P245" s="4">
        <v>0.51300000000000001</v>
      </c>
      <c r="Q245" s="4">
        <v>0.50819672131147497</v>
      </c>
      <c r="R245" s="4">
        <v>0.48699999999999999</v>
      </c>
      <c r="S245" s="4">
        <v>0.52700000000000002</v>
      </c>
      <c r="T245" s="4">
        <v>0.53</v>
      </c>
      <c r="U245" s="4">
        <v>0.49299999999999999</v>
      </c>
      <c r="V245" s="5">
        <v>0</v>
      </c>
      <c r="W245" s="5">
        <v>0</v>
      </c>
      <c r="X245" s="5">
        <v>100</v>
      </c>
      <c r="Y245" s="5">
        <v>0</v>
      </c>
      <c r="Z245" s="5">
        <v>0</v>
      </c>
      <c r="AA245" s="5">
        <v>100</v>
      </c>
      <c r="AB245" s="2">
        <v>0.71949115589954704</v>
      </c>
      <c r="AC245" s="2">
        <v>0.709676482511156</v>
      </c>
      <c r="AD245" s="2">
        <v>0.66747943381136798</v>
      </c>
      <c r="AE245" s="2">
        <v>0.74865989049020398</v>
      </c>
      <c r="AF245" s="2">
        <v>0.75502258427803304</v>
      </c>
      <c r="AG245" s="2">
        <v>0.679244275390954</v>
      </c>
    </row>
    <row r="246" spans="1:33" x14ac:dyDescent="0.35">
      <c r="A246" s="7">
        <v>905</v>
      </c>
      <c r="B246" s="7">
        <v>466</v>
      </c>
      <c r="C246" s="7">
        <v>0</v>
      </c>
      <c r="D246" s="7">
        <v>0</v>
      </c>
      <c r="E246" s="22" t="str">
        <f t="shared" si="6"/>
        <v>00</v>
      </c>
      <c r="F246" s="4">
        <v>0.249999999999964</v>
      </c>
      <c r="G246" s="25">
        <v>0</v>
      </c>
      <c r="H246" s="4">
        <v>1.769925948</v>
      </c>
      <c r="I246" s="4">
        <v>8.7292937930899992</v>
      </c>
      <c r="J246" s="2">
        <f t="shared" si="7"/>
        <v>0.20275706030206608</v>
      </c>
      <c r="K246" s="3">
        <v>144</v>
      </c>
      <c r="L246" s="3">
        <v>116</v>
      </c>
      <c r="M246" s="3">
        <v>123</v>
      </c>
      <c r="N246" s="3">
        <v>116</v>
      </c>
      <c r="O246" s="24">
        <v>1001</v>
      </c>
      <c r="P246" s="4">
        <v>0.45800000000000002</v>
      </c>
      <c r="Q246" s="4">
        <v>0.44615384615384601</v>
      </c>
      <c r="R246" s="4">
        <v>0.46500000000000002</v>
      </c>
      <c r="S246" s="4">
        <v>0.45</v>
      </c>
      <c r="T246" s="4">
        <v>0.48899999999999999</v>
      </c>
      <c r="U246" s="4">
        <v>0.497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0.61248927754249105</v>
      </c>
      <c r="AC246" s="2">
        <v>0.59086833143952699</v>
      </c>
      <c r="AD246" s="2">
        <v>0.62548853208613098</v>
      </c>
      <c r="AE246" s="2">
        <v>0.59783700075561996</v>
      </c>
      <c r="AF246" s="2">
        <v>0.67138568877843297</v>
      </c>
      <c r="AG246" s="2">
        <v>0.68716510888239801</v>
      </c>
    </row>
    <row r="247" spans="1:33" x14ac:dyDescent="0.35">
      <c r="A247" s="7">
        <v>761</v>
      </c>
      <c r="B247" s="7">
        <v>260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1.35839083</v>
      </c>
      <c r="I247" s="4">
        <v>6.6214848608199999</v>
      </c>
      <c r="J247" s="2">
        <f t="shared" si="7"/>
        <v>0.20514897467148749</v>
      </c>
      <c r="K247" s="3">
        <v>130</v>
      </c>
      <c r="L247" s="3">
        <v>122</v>
      </c>
      <c r="M247" s="3">
        <v>119</v>
      </c>
      <c r="N247" s="3">
        <v>128</v>
      </c>
      <c r="O247" s="24">
        <v>1001</v>
      </c>
      <c r="P247" s="4">
        <v>0.495</v>
      </c>
      <c r="Q247" s="4">
        <v>0.48412698412698402</v>
      </c>
      <c r="R247" s="4">
        <v>0.5</v>
      </c>
      <c r="S247" s="4">
        <v>0.49</v>
      </c>
      <c r="T247" s="4">
        <v>0.498</v>
      </c>
      <c r="U247" s="4">
        <v>0.51</v>
      </c>
      <c r="V247" s="5">
        <v>100</v>
      </c>
      <c r="W247" s="5">
        <v>100</v>
      </c>
      <c r="X247" s="5">
        <v>0</v>
      </c>
      <c r="Y247" s="5">
        <v>100</v>
      </c>
      <c r="Z247" s="5">
        <v>100</v>
      </c>
      <c r="AA247" s="5">
        <v>0</v>
      </c>
      <c r="AB247" s="2">
        <v>0.68319684970677697</v>
      </c>
      <c r="AC247" s="2">
        <v>0.66189463705584095</v>
      </c>
      <c r="AD247" s="2">
        <v>0.69314718055994495</v>
      </c>
      <c r="AE247" s="2">
        <v>0.67334455326376597</v>
      </c>
      <c r="AF247" s="2">
        <v>0.68915515929040805</v>
      </c>
      <c r="AG247" s="2">
        <v>0.71334988787746501</v>
      </c>
    </row>
    <row r="248" spans="1:33" x14ac:dyDescent="0.35">
      <c r="A248" s="7">
        <v>489</v>
      </c>
      <c r="B248" s="7">
        <v>355</v>
      </c>
      <c r="C248" s="7">
        <v>0</v>
      </c>
      <c r="D248" s="7">
        <v>0</v>
      </c>
      <c r="E248" s="22" t="str">
        <f t="shared" si="6"/>
        <v>00</v>
      </c>
      <c r="F248" s="4">
        <v>0.25000001357095097</v>
      </c>
      <c r="G248" s="25">
        <v>0</v>
      </c>
      <c r="H248" s="4">
        <v>2.0092731499999998</v>
      </c>
      <c r="I248" s="4">
        <v>9.6412148234000004</v>
      </c>
      <c r="J248" s="2">
        <f t="shared" si="7"/>
        <v>0.2084045617491411</v>
      </c>
      <c r="K248" s="3">
        <v>125</v>
      </c>
      <c r="L248" s="3">
        <v>122</v>
      </c>
      <c r="M248" s="3">
        <v>128</v>
      </c>
      <c r="N248" s="3">
        <v>124</v>
      </c>
      <c r="O248" s="24">
        <v>1001</v>
      </c>
      <c r="P248" s="4">
        <v>0.503</v>
      </c>
      <c r="Q248" s="4">
        <v>0.49392712550607298</v>
      </c>
      <c r="R248" s="4">
        <v>0.495</v>
      </c>
      <c r="S248" s="4">
        <v>0.50800000000000001</v>
      </c>
      <c r="T248" s="4">
        <v>0.52400000000000002</v>
      </c>
      <c r="U248" s="4">
        <v>0.45700000000000002</v>
      </c>
      <c r="V248" s="5">
        <v>0</v>
      </c>
      <c r="W248" s="5">
        <v>100</v>
      </c>
      <c r="X248" s="5">
        <v>100</v>
      </c>
      <c r="Y248" s="5">
        <v>0</v>
      </c>
      <c r="Z248" s="5">
        <v>0</v>
      </c>
      <c r="AA248" s="5">
        <v>100</v>
      </c>
      <c r="AB248" s="2">
        <v>0.69916525288550802</v>
      </c>
      <c r="AC248" s="2">
        <v>0.68107459932567604</v>
      </c>
      <c r="AD248" s="2">
        <v>0.68319684970677697</v>
      </c>
      <c r="AE248" s="2">
        <v>0.70927656248982895</v>
      </c>
      <c r="AF248" s="2">
        <v>0.74233742475071696</v>
      </c>
      <c r="AG248" s="2">
        <v>0.61064595904820196</v>
      </c>
    </row>
    <row r="249" spans="1:33" x14ac:dyDescent="0.35">
      <c r="A249" s="7">
        <v>487</v>
      </c>
      <c r="B249" s="7">
        <v>384</v>
      </c>
      <c r="C249" s="7">
        <v>0</v>
      </c>
      <c r="D249" s="7">
        <v>0</v>
      </c>
      <c r="E249" s="22" t="str">
        <f t="shared" si="6"/>
        <v>00</v>
      </c>
      <c r="F249" s="4">
        <v>0.249999999999963</v>
      </c>
      <c r="G249" s="25">
        <v>0</v>
      </c>
      <c r="H249" s="4">
        <v>1.828299034</v>
      </c>
      <c r="I249" s="4">
        <v>8.51540940808</v>
      </c>
      <c r="J249" s="2">
        <f t="shared" si="7"/>
        <v>0.21470477182989997</v>
      </c>
      <c r="K249" s="3">
        <v>114</v>
      </c>
      <c r="L249" s="3">
        <v>127</v>
      </c>
      <c r="M249" s="3">
        <v>124</v>
      </c>
      <c r="N249" s="3">
        <v>134</v>
      </c>
      <c r="O249" s="24">
        <v>1001</v>
      </c>
      <c r="P249" s="4">
        <v>0.52100000000000002</v>
      </c>
      <c r="Q249" s="4">
        <v>0.52697095435684604</v>
      </c>
      <c r="R249" s="4">
        <v>0.54400000000000004</v>
      </c>
      <c r="S249" s="4">
        <v>0.55400000000000005</v>
      </c>
      <c r="T249" s="4">
        <v>0.49099999999999999</v>
      </c>
      <c r="U249" s="4">
        <v>0.50700000000000001</v>
      </c>
      <c r="V249" s="5">
        <v>0</v>
      </c>
      <c r="W249" s="5">
        <v>0</v>
      </c>
      <c r="X249" s="5">
        <v>0</v>
      </c>
      <c r="Y249" s="5">
        <v>0</v>
      </c>
      <c r="Z249" s="5">
        <v>100</v>
      </c>
      <c r="AA249" s="5">
        <v>0</v>
      </c>
      <c r="AB249" s="2">
        <v>0.736054681571222</v>
      </c>
      <c r="AC249" s="2">
        <v>0.74859848509616</v>
      </c>
      <c r="AD249" s="2">
        <v>0.78526246946775102</v>
      </c>
      <c r="AE249" s="2">
        <v>0.80743632696207301</v>
      </c>
      <c r="AF249" s="2">
        <v>0.67530726243161399</v>
      </c>
      <c r="AG249" s="2">
        <v>0.70724610493944695</v>
      </c>
    </row>
    <row r="250" spans="1:33" x14ac:dyDescent="0.35">
      <c r="A250" s="7">
        <v>281</v>
      </c>
      <c r="B250" s="7">
        <v>57</v>
      </c>
      <c r="C250" s="7">
        <v>0</v>
      </c>
      <c r="D250" s="7">
        <v>0</v>
      </c>
      <c r="E250" s="22" t="str">
        <f t="shared" si="6"/>
        <v>00</v>
      </c>
      <c r="F250" s="4">
        <v>0.238544046953656</v>
      </c>
      <c r="G250" s="25">
        <v>0</v>
      </c>
      <c r="H250" s="4">
        <v>2.4716930160000001</v>
      </c>
      <c r="I250" s="4">
        <v>10.706544401266999</v>
      </c>
      <c r="J250" s="2">
        <f t="shared" si="7"/>
        <v>0.23085814837768787</v>
      </c>
      <c r="K250" s="3">
        <v>122</v>
      </c>
      <c r="L250" s="3">
        <v>125</v>
      </c>
      <c r="M250" s="3">
        <v>125</v>
      </c>
      <c r="N250" s="3">
        <v>127</v>
      </c>
      <c r="O250" s="24">
        <v>1001</v>
      </c>
      <c r="P250" s="4">
        <v>0.51200000000000001</v>
      </c>
      <c r="Q250" s="4">
        <v>0.50607287449392702</v>
      </c>
      <c r="R250" s="4">
        <v>0.49099999999999999</v>
      </c>
      <c r="S250" s="4">
        <v>0.46100000000000002</v>
      </c>
      <c r="T250" s="4">
        <v>0.50700000000000001</v>
      </c>
      <c r="U250" s="4">
        <v>0.51900000000000002</v>
      </c>
      <c r="V250" s="5">
        <v>0</v>
      </c>
      <c r="W250" s="5">
        <v>0</v>
      </c>
      <c r="X250" s="5">
        <v>100</v>
      </c>
      <c r="Y250" s="5">
        <v>100</v>
      </c>
      <c r="Z250" s="5">
        <v>0</v>
      </c>
      <c r="AA250" s="5">
        <v>0</v>
      </c>
      <c r="AB250" s="2">
        <v>0.71743987312899005</v>
      </c>
      <c r="AC250" s="2">
        <v>0.70536729189472103</v>
      </c>
      <c r="AD250" s="2">
        <v>0.67530726243161399</v>
      </c>
      <c r="AE250" s="2">
        <v>0.61803970807314002</v>
      </c>
      <c r="AF250" s="2">
        <v>0.70724610493944695</v>
      </c>
      <c r="AG250" s="2">
        <v>0.73188800887637595</v>
      </c>
    </row>
    <row r="251" spans="1:33" x14ac:dyDescent="0.35">
      <c r="A251" s="7">
        <v>289</v>
      </c>
      <c r="B251" s="7">
        <v>287</v>
      </c>
      <c r="C251" s="7">
        <v>0</v>
      </c>
      <c r="D251" s="7">
        <v>0</v>
      </c>
      <c r="E251" s="22" t="str">
        <f t="shared" si="6"/>
        <v>00</v>
      </c>
      <c r="F251" s="4">
        <v>0.249999999999512</v>
      </c>
      <c r="G251" s="25">
        <v>0</v>
      </c>
      <c r="H251" s="4">
        <v>1.736426743</v>
      </c>
      <c r="I251" s="4">
        <v>7.4825087966000003</v>
      </c>
      <c r="J251" s="2">
        <f t="shared" si="7"/>
        <v>0.23206477803126943</v>
      </c>
      <c r="K251" s="3">
        <v>132</v>
      </c>
      <c r="L251" s="3">
        <v>116</v>
      </c>
      <c r="M251" s="3">
        <v>133</v>
      </c>
      <c r="N251" s="3">
        <v>118</v>
      </c>
      <c r="O251" s="24">
        <v>1001</v>
      </c>
      <c r="P251" s="4">
        <v>0.47099999999999997</v>
      </c>
      <c r="Q251" s="4">
        <v>0.467741935483871</v>
      </c>
      <c r="R251" s="4">
        <v>0.5</v>
      </c>
      <c r="S251" s="4">
        <v>0.45900000000000002</v>
      </c>
      <c r="T251" s="4">
        <v>0.499</v>
      </c>
      <c r="U251" s="4">
        <v>0.496</v>
      </c>
      <c r="V251" s="5">
        <v>100</v>
      </c>
      <c r="W251" s="5">
        <v>100</v>
      </c>
      <c r="X251" s="5">
        <v>0</v>
      </c>
      <c r="Y251" s="5">
        <v>100</v>
      </c>
      <c r="Z251" s="5">
        <v>100</v>
      </c>
      <c r="AA251" s="5">
        <v>100</v>
      </c>
      <c r="AB251" s="2">
        <v>0.63676684712383802</v>
      </c>
      <c r="AC251" s="2">
        <v>0.630626823578611</v>
      </c>
      <c r="AD251" s="2">
        <v>0.69314718055994495</v>
      </c>
      <c r="AE251" s="2">
        <v>0.61433600013565604</v>
      </c>
      <c r="AF251" s="2">
        <v>0.69114917789727204</v>
      </c>
      <c r="AG251" s="2">
        <v>0.68517901091076805</v>
      </c>
    </row>
    <row r="252" spans="1:33" x14ac:dyDescent="0.35">
      <c r="A252" s="7">
        <v>887</v>
      </c>
      <c r="B252" s="7">
        <v>95</v>
      </c>
      <c r="C252" s="7">
        <v>0</v>
      </c>
      <c r="D252" s="7">
        <v>0</v>
      </c>
      <c r="E252" s="22" t="str">
        <f t="shared" si="6"/>
        <v>00</v>
      </c>
      <c r="F252" s="4">
        <v>0.25</v>
      </c>
      <c r="G252" s="25">
        <v>0</v>
      </c>
      <c r="H252" s="4">
        <v>1.906886887</v>
      </c>
      <c r="I252" s="4">
        <v>7.71924203842</v>
      </c>
      <c r="J252" s="2">
        <f t="shared" si="7"/>
        <v>0.24703032726647187</v>
      </c>
      <c r="K252" s="3">
        <v>123</v>
      </c>
      <c r="L252" s="3">
        <v>135</v>
      </c>
      <c r="M252" s="3">
        <v>121</v>
      </c>
      <c r="N252" s="3">
        <v>120</v>
      </c>
      <c r="O252" s="24">
        <v>1001</v>
      </c>
      <c r="P252" s="4">
        <v>0.51700000000000002</v>
      </c>
      <c r="Q252" s="4">
        <v>0.52325581395348797</v>
      </c>
      <c r="R252" s="4">
        <v>0.48699999999999999</v>
      </c>
      <c r="S252" s="4">
        <v>0.52900000000000003</v>
      </c>
      <c r="T252" s="4">
        <v>0.50600000000000001</v>
      </c>
      <c r="U252" s="4">
        <v>0.501</v>
      </c>
      <c r="V252" s="5">
        <v>0</v>
      </c>
      <c r="W252" s="5">
        <v>0</v>
      </c>
      <c r="X252" s="5">
        <v>100</v>
      </c>
      <c r="Y252" s="5">
        <v>0</v>
      </c>
      <c r="Z252" s="5">
        <v>0</v>
      </c>
      <c r="AA252" s="5">
        <v>0</v>
      </c>
      <c r="AB252" s="2">
        <v>0.72773862532956402</v>
      </c>
      <c r="AC252" s="2">
        <v>0.74077522954920005</v>
      </c>
      <c r="AD252" s="2">
        <v>0.66747943381136798</v>
      </c>
      <c r="AE252" s="2">
        <v>0.752897184965719</v>
      </c>
      <c r="AF252" s="2">
        <v>0.70521976179421497</v>
      </c>
      <c r="AG252" s="2">
        <v>0.69514918323061803</v>
      </c>
    </row>
    <row r="253" spans="1:33" x14ac:dyDescent="0.35">
      <c r="A253" s="7">
        <v>849</v>
      </c>
      <c r="B253" s="7">
        <v>184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2.0593273299999999</v>
      </c>
      <c r="I253" s="4">
        <v>8.2665068125340007</v>
      </c>
      <c r="J253" s="2">
        <f t="shared" si="7"/>
        <v>0.2491169942396427</v>
      </c>
      <c r="K253" s="3">
        <v>136</v>
      </c>
      <c r="L253" s="3">
        <v>121</v>
      </c>
      <c r="M253" s="3">
        <v>140</v>
      </c>
      <c r="N253" s="3">
        <v>102</v>
      </c>
      <c r="O253" s="24">
        <v>877.41507724603605</v>
      </c>
      <c r="P253" s="4">
        <v>0.42699999999999999</v>
      </c>
      <c r="Q253" s="4">
        <v>0.47081712062256798</v>
      </c>
      <c r="R253" s="4">
        <v>0.46800000000000003</v>
      </c>
      <c r="S253" s="4">
        <v>0.47699999999999998</v>
      </c>
      <c r="T253" s="4">
        <v>0.47</v>
      </c>
      <c r="U253" s="4">
        <v>0.51800000000000002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0</v>
      </c>
      <c r="AB253" s="2">
        <v>0.55686956226739803</v>
      </c>
      <c r="AC253" s="2">
        <v>0.63642119915916795</v>
      </c>
      <c r="AD253" s="2">
        <v>0.63111178964049297</v>
      </c>
      <c r="AE253" s="2">
        <v>0.64817381491721404</v>
      </c>
      <c r="AF253" s="2">
        <v>0.63487827243596995</v>
      </c>
      <c r="AG253" s="2">
        <v>0.72981116493153697</v>
      </c>
    </row>
    <row r="254" spans="1:33" x14ac:dyDescent="0.35">
      <c r="A254" s="7">
        <v>413</v>
      </c>
      <c r="B254" s="7">
        <v>198</v>
      </c>
      <c r="C254" s="7">
        <v>0</v>
      </c>
      <c r="D254" s="7">
        <v>0</v>
      </c>
      <c r="E254" s="22" t="str">
        <f t="shared" si="6"/>
        <v>00</v>
      </c>
      <c r="F254" s="4">
        <v>0.249998121102433</v>
      </c>
      <c r="G254" s="25">
        <v>0</v>
      </c>
      <c r="H254" s="4">
        <v>2.2351852490000002</v>
      </c>
      <c r="I254" s="4">
        <v>8.7681575411380006</v>
      </c>
      <c r="J254" s="2">
        <f t="shared" si="7"/>
        <v>0.25492074458209385</v>
      </c>
      <c r="K254" s="3">
        <v>150</v>
      </c>
      <c r="L254" s="3">
        <v>113</v>
      </c>
      <c r="M254" s="3">
        <v>117</v>
      </c>
      <c r="N254" s="3">
        <v>119</v>
      </c>
      <c r="O254" s="24">
        <v>1001</v>
      </c>
      <c r="P254" s="4">
        <v>0.46</v>
      </c>
      <c r="Q254" s="4">
        <v>0.42965779467680598</v>
      </c>
      <c r="R254" s="4">
        <v>0.46700000000000003</v>
      </c>
      <c r="S254" s="4">
        <v>0.432</v>
      </c>
      <c r="T254" s="4">
        <v>0.49199999999999999</v>
      </c>
      <c r="U254" s="4">
        <v>0.498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0.61618613942381695</v>
      </c>
      <c r="AC254" s="2">
        <v>0.56151873808150898</v>
      </c>
      <c r="AD254" s="2">
        <v>0.62923385481629301</v>
      </c>
      <c r="AE254" s="2">
        <v>0.56563386026098605</v>
      </c>
      <c r="AF254" s="2">
        <v>0.67727383140365505</v>
      </c>
      <c r="AG254" s="2">
        <v>0.68915515929040805</v>
      </c>
    </row>
    <row r="255" spans="1:33" x14ac:dyDescent="0.35">
      <c r="A255" s="7">
        <v>539</v>
      </c>
      <c r="B255" s="7">
        <v>356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2.232342622</v>
      </c>
      <c r="I255" s="4">
        <v>8.6975763613199994</v>
      </c>
      <c r="J255" s="2">
        <f t="shared" si="7"/>
        <v>0.25666260683007164</v>
      </c>
      <c r="K255" s="3">
        <v>121</v>
      </c>
      <c r="L255" s="3">
        <v>128</v>
      </c>
      <c r="M255" s="3">
        <v>128</v>
      </c>
      <c r="N255" s="3">
        <v>122</v>
      </c>
      <c r="O255" s="24">
        <v>1001</v>
      </c>
      <c r="P255" s="4">
        <v>0.52200000000000002</v>
      </c>
      <c r="Q255" s="4">
        <v>0.51405622489959801</v>
      </c>
      <c r="R255" s="4">
        <v>0.50800000000000001</v>
      </c>
      <c r="S255" s="4">
        <v>0.52400000000000002</v>
      </c>
      <c r="T255" s="4">
        <v>0.48899999999999999</v>
      </c>
      <c r="U255" s="4">
        <v>0.505</v>
      </c>
      <c r="V255" s="5">
        <v>0</v>
      </c>
      <c r="W255" s="5">
        <v>0</v>
      </c>
      <c r="X255" s="5">
        <v>0</v>
      </c>
      <c r="Y255" s="5">
        <v>0</v>
      </c>
      <c r="Z255" s="5">
        <v>100</v>
      </c>
      <c r="AA255" s="5">
        <v>0</v>
      </c>
      <c r="AB255" s="2">
        <v>0.73814454649068095</v>
      </c>
      <c r="AC255" s="2">
        <v>0.72166235086796604</v>
      </c>
      <c r="AD255" s="2">
        <v>0.70927656248982895</v>
      </c>
      <c r="AE255" s="2">
        <v>0.74233742475071696</v>
      </c>
      <c r="AF255" s="2">
        <v>0.67138568877843297</v>
      </c>
      <c r="AG255" s="2">
        <v>0.70319751641344697</v>
      </c>
    </row>
    <row r="256" spans="1:33" x14ac:dyDescent="0.35">
      <c r="A256" s="7">
        <v>63</v>
      </c>
      <c r="B256" s="7">
        <v>165</v>
      </c>
      <c r="C256" s="7">
        <v>0</v>
      </c>
      <c r="D256" s="7">
        <v>0</v>
      </c>
      <c r="E256" s="22" t="str">
        <f t="shared" si="6"/>
        <v>00</v>
      </c>
      <c r="F256" s="4">
        <v>0.24999999999978001</v>
      </c>
      <c r="G256" s="25">
        <v>0</v>
      </c>
      <c r="H256" s="4">
        <v>2.1294275790000001</v>
      </c>
      <c r="I256" s="4">
        <v>7.9111077091600004</v>
      </c>
      <c r="J256" s="2">
        <f t="shared" si="7"/>
        <v>0.26916933219533962</v>
      </c>
      <c r="K256" s="3">
        <v>127</v>
      </c>
      <c r="L256" s="3">
        <v>109</v>
      </c>
      <c r="M256" s="3">
        <v>129</v>
      </c>
      <c r="N256" s="3">
        <v>134</v>
      </c>
      <c r="O256" s="24">
        <v>1001</v>
      </c>
      <c r="P256" s="4">
        <v>0.45900000000000002</v>
      </c>
      <c r="Q256" s="4">
        <v>0.46186440677966101</v>
      </c>
      <c r="R256" s="4">
        <v>0.497</v>
      </c>
      <c r="S256" s="4">
        <v>0.47599999999999998</v>
      </c>
      <c r="T256" s="4">
        <v>0.53100000000000003</v>
      </c>
      <c r="U256" s="4">
        <v>0.50700000000000001</v>
      </c>
      <c r="V256" s="5">
        <v>100</v>
      </c>
      <c r="W256" s="5">
        <v>100</v>
      </c>
      <c r="X256" s="5">
        <v>100</v>
      </c>
      <c r="Y256" s="5">
        <v>100</v>
      </c>
      <c r="Z256" s="5">
        <v>0</v>
      </c>
      <c r="AA256" s="5">
        <v>0</v>
      </c>
      <c r="AB256" s="2">
        <v>0.61433600013565604</v>
      </c>
      <c r="AC256" s="2">
        <v>0.61964471856701897</v>
      </c>
      <c r="AD256" s="2">
        <v>0.68716510888239801</v>
      </c>
      <c r="AE256" s="2">
        <v>0.64626359466109495</v>
      </c>
      <c r="AF256" s="2">
        <v>0.75715251053585797</v>
      </c>
      <c r="AG256" s="2">
        <v>0.70724610493944695</v>
      </c>
    </row>
    <row r="257" spans="1:33" x14ac:dyDescent="0.35">
      <c r="A257" s="7">
        <v>611</v>
      </c>
      <c r="B257" s="7">
        <v>258</v>
      </c>
      <c r="C257" s="7">
        <v>0</v>
      </c>
      <c r="D257" s="7">
        <v>0</v>
      </c>
      <c r="E257" s="22" t="str">
        <f t="shared" si="6"/>
        <v>00</v>
      </c>
      <c r="F257" s="4">
        <v>0.25000000000002998</v>
      </c>
      <c r="G257" s="25">
        <v>0</v>
      </c>
      <c r="H257" s="4">
        <v>2.1567050440000002</v>
      </c>
      <c r="I257" s="4">
        <v>7.7462150365999998</v>
      </c>
      <c r="J257" s="2">
        <f t="shared" si="7"/>
        <v>0.27842049747003023</v>
      </c>
      <c r="K257" s="3">
        <v>125</v>
      </c>
      <c r="L257" s="3">
        <v>128</v>
      </c>
      <c r="M257" s="3">
        <v>121</v>
      </c>
      <c r="N257" s="3">
        <v>125</v>
      </c>
      <c r="O257" s="24">
        <v>1001</v>
      </c>
      <c r="P257" s="4">
        <v>0.49399999999999999</v>
      </c>
      <c r="Q257" s="4">
        <v>0.50592885375494101</v>
      </c>
      <c r="R257" s="4">
        <v>0.52300000000000002</v>
      </c>
      <c r="S257" s="4">
        <v>0.52200000000000002</v>
      </c>
      <c r="T257" s="4">
        <v>0.495</v>
      </c>
      <c r="U257" s="4">
        <v>0.503</v>
      </c>
      <c r="V257" s="5">
        <v>100</v>
      </c>
      <c r="W257" s="5">
        <v>0</v>
      </c>
      <c r="X257" s="5">
        <v>0</v>
      </c>
      <c r="Y257" s="5">
        <v>0</v>
      </c>
      <c r="Z257" s="5">
        <v>100</v>
      </c>
      <c r="AA257" s="5">
        <v>0</v>
      </c>
      <c r="AB257" s="2">
        <v>0.68121860969467196</v>
      </c>
      <c r="AC257" s="2">
        <v>0.70507575142521905</v>
      </c>
      <c r="AD257" s="2">
        <v>0.74023878809379595</v>
      </c>
      <c r="AE257" s="2">
        <v>0.73814454649068095</v>
      </c>
      <c r="AF257" s="2">
        <v>0.68319684970677697</v>
      </c>
      <c r="AG257" s="2">
        <v>0.69916525288550802</v>
      </c>
    </row>
    <row r="258" spans="1:33" x14ac:dyDescent="0.35">
      <c r="A258" s="7">
        <v>459</v>
      </c>
      <c r="B258" s="7">
        <v>174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2.0001378399999998</v>
      </c>
      <c r="I258" s="4">
        <v>7.1594629802599998</v>
      </c>
      <c r="J258" s="2">
        <f t="shared" ref="J258:J321" si="9">H258/I258</f>
        <v>0.27936981384145154</v>
      </c>
      <c r="K258" s="3">
        <v>138</v>
      </c>
      <c r="L258" s="3">
        <v>118</v>
      </c>
      <c r="M258" s="3">
        <v>127</v>
      </c>
      <c r="N258" s="3">
        <v>116</v>
      </c>
      <c r="O258" s="24">
        <v>1001</v>
      </c>
      <c r="P258" s="4">
        <v>0.48499999999999999</v>
      </c>
      <c r="Q258" s="4">
        <v>0.4609375</v>
      </c>
      <c r="R258" s="4">
        <v>0.45300000000000001</v>
      </c>
      <c r="S258" s="4">
        <v>0.46500000000000002</v>
      </c>
      <c r="T258" s="4">
        <v>0.505</v>
      </c>
      <c r="U258" s="4">
        <v>0.48799999999999999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0</v>
      </c>
      <c r="AA258" s="5">
        <v>100</v>
      </c>
      <c r="AB258" s="2">
        <v>0.66358837831840101</v>
      </c>
      <c r="AC258" s="2">
        <v>0.61792375932235799</v>
      </c>
      <c r="AD258" s="2">
        <v>0.60330647656015601</v>
      </c>
      <c r="AE258" s="2">
        <v>0.62548853208613098</v>
      </c>
      <c r="AF258" s="2">
        <v>0.70319751641344697</v>
      </c>
      <c r="AG258" s="2">
        <v>0.66943065394262902</v>
      </c>
    </row>
    <row r="259" spans="1:33" x14ac:dyDescent="0.35">
      <c r="A259" s="7">
        <v>127</v>
      </c>
      <c r="B259" s="7">
        <v>260</v>
      </c>
      <c r="C259" s="7">
        <v>0</v>
      </c>
      <c r="D259" s="7">
        <v>0</v>
      </c>
      <c r="E259" s="22" t="str">
        <f t="shared" si="8"/>
        <v>00</v>
      </c>
      <c r="F259" s="4">
        <v>0.25000000000003503</v>
      </c>
      <c r="G259" s="25">
        <v>0</v>
      </c>
      <c r="H259" s="4">
        <v>2.20910669</v>
      </c>
      <c r="I259" s="4">
        <v>6.6687340615100004</v>
      </c>
      <c r="J259" s="2">
        <f t="shared" si="9"/>
        <v>0.33126327570180425</v>
      </c>
      <c r="K259" s="3">
        <v>111</v>
      </c>
      <c r="L259" s="3">
        <v>121</v>
      </c>
      <c r="M259" s="3">
        <v>141</v>
      </c>
      <c r="N259" s="3">
        <v>126</v>
      </c>
      <c r="O259" s="24">
        <v>1001</v>
      </c>
      <c r="P259" s="4">
        <v>0.48799999999999999</v>
      </c>
      <c r="Q259" s="4">
        <v>0.52155172413793105</v>
      </c>
      <c r="R259" s="4">
        <v>0.48299999999999998</v>
      </c>
      <c r="S259" s="4">
        <v>0.501</v>
      </c>
      <c r="T259" s="4">
        <v>0.46300000000000002</v>
      </c>
      <c r="U259" s="4">
        <v>0.45800000000000002</v>
      </c>
      <c r="V259" s="5">
        <v>100</v>
      </c>
      <c r="W259" s="5">
        <v>0</v>
      </c>
      <c r="X259" s="5">
        <v>100</v>
      </c>
      <c r="Y259" s="5">
        <v>0</v>
      </c>
      <c r="Z259" s="5">
        <v>100</v>
      </c>
      <c r="AA259" s="5">
        <v>100</v>
      </c>
      <c r="AB259" s="2">
        <v>0.66943065394262902</v>
      </c>
      <c r="AC259" s="2">
        <v>0.73720717035397598</v>
      </c>
      <c r="AD259" s="2">
        <v>0.65971240447370805</v>
      </c>
      <c r="AE259" s="2">
        <v>0.69514918323061803</v>
      </c>
      <c r="AF259" s="2">
        <v>0.62175718447327299</v>
      </c>
      <c r="AG259" s="2">
        <v>0.61248927754249105</v>
      </c>
    </row>
    <row r="260" spans="1:33" x14ac:dyDescent="0.35">
      <c r="A260" s="7">
        <v>503</v>
      </c>
      <c r="B260" s="7">
        <v>89</v>
      </c>
      <c r="C260" s="7">
        <v>0</v>
      </c>
      <c r="D260" s="7">
        <v>0</v>
      </c>
      <c r="E260" s="22" t="str">
        <f t="shared" si="8"/>
        <v>00</v>
      </c>
      <c r="F260" s="4">
        <v>0.25000000000005101</v>
      </c>
      <c r="G260" s="25">
        <v>0</v>
      </c>
      <c r="H260" s="4">
        <v>2.9727361829999999</v>
      </c>
      <c r="I260" s="4">
        <v>7.7338199650300004</v>
      </c>
      <c r="J260" s="2">
        <f t="shared" si="9"/>
        <v>0.38438135312715005</v>
      </c>
      <c r="K260" s="3">
        <v>138</v>
      </c>
      <c r="L260" s="3">
        <v>122</v>
      </c>
      <c r="M260" s="3">
        <v>115</v>
      </c>
      <c r="N260" s="3">
        <v>124</v>
      </c>
      <c r="O260" s="24">
        <v>1001</v>
      </c>
      <c r="P260" s="4">
        <v>0.52700000000000002</v>
      </c>
      <c r="Q260" s="4">
        <v>0.46923076923076901</v>
      </c>
      <c r="R260" s="4">
        <v>0.47399999999999998</v>
      </c>
      <c r="S260" s="4">
        <v>0.45700000000000002</v>
      </c>
      <c r="T260" s="4">
        <v>0.48099999999999998</v>
      </c>
      <c r="U260" s="4">
        <v>0.51800000000000002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5">
        <v>0</v>
      </c>
      <c r="AB260" s="2">
        <v>0.74865989049020398</v>
      </c>
      <c r="AC260" s="2">
        <v>0.63342794585832296</v>
      </c>
      <c r="AD260" s="2">
        <v>0.64245406624442702</v>
      </c>
      <c r="AE260" s="2">
        <v>0.61064595904820196</v>
      </c>
      <c r="AF260" s="2">
        <v>0.65585139581624796</v>
      </c>
      <c r="AG260" s="2">
        <v>0.72981116493153697</v>
      </c>
    </row>
    <row r="261" spans="1:33" x14ac:dyDescent="0.35">
      <c r="A261" s="7">
        <v>23</v>
      </c>
      <c r="B261" s="7">
        <v>478</v>
      </c>
      <c r="C261" s="7">
        <v>0</v>
      </c>
      <c r="D261" s="7">
        <v>0</v>
      </c>
      <c r="E261" s="22" t="str">
        <f t="shared" si="8"/>
        <v>00</v>
      </c>
      <c r="F261" s="4">
        <v>0.25000000008617201</v>
      </c>
      <c r="G261" s="25">
        <v>0</v>
      </c>
      <c r="H261" s="4">
        <v>3.391497641</v>
      </c>
      <c r="I261" s="4">
        <v>7.4272872582999998</v>
      </c>
      <c r="J261" s="2">
        <f t="shared" si="9"/>
        <v>0.45662669599994243</v>
      </c>
      <c r="K261" s="3">
        <v>132</v>
      </c>
      <c r="L261" s="3">
        <v>116</v>
      </c>
      <c r="M261" s="3">
        <v>140</v>
      </c>
      <c r="N261" s="3">
        <v>111</v>
      </c>
      <c r="O261" s="24">
        <v>1001</v>
      </c>
      <c r="P261" s="4">
        <v>0.45300000000000001</v>
      </c>
      <c r="Q261" s="4">
        <v>0.467741935483871</v>
      </c>
      <c r="R261" s="4">
        <v>0.45500000000000002</v>
      </c>
      <c r="S261" s="4">
        <v>0.44400000000000001</v>
      </c>
      <c r="T261" s="4">
        <v>0.49</v>
      </c>
      <c r="U261" s="4">
        <v>0.51900000000000002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0</v>
      </c>
      <c r="AB261" s="2">
        <v>0.60330647656015601</v>
      </c>
      <c r="AC261" s="2">
        <v>0.630626823578611</v>
      </c>
      <c r="AD261" s="2">
        <v>0.60696948431889297</v>
      </c>
      <c r="AE261" s="2">
        <v>0.58698698473155497</v>
      </c>
      <c r="AF261" s="2">
        <v>0.67334455326376597</v>
      </c>
      <c r="AG261" s="2">
        <v>0.73188800887637595</v>
      </c>
    </row>
    <row r="262" spans="1:33" x14ac:dyDescent="0.35">
      <c r="A262" s="7">
        <v>71</v>
      </c>
      <c r="B262" s="7">
        <v>427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3.668594929E-3</v>
      </c>
      <c r="I262" s="4">
        <v>7.3033019443000002</v>
      </c>
      <c r="J262" s="2">
        <f t="shared" si="9"/>
        <v>5.0232004057606085E-4</v>
      </c>
      <c r="K262" s="3">
        <v>129</v>
      </c>
      <c r="L262" s="3">
        <v>139</v>
      </c>
      <c r="M262" s="3">
        <v>125</v>
      </c>
      <c r="N262" s="3">
        <v>106</v>
      </c>
      <c r="O262" s="24">
        <v>1001</v>
      </c>
      <c r="P262" s="4">
        <v>0.504</v>
      </c>
      <c r="Q262" s="4">
        <v>0.51865671641791</v>
      </c>
      <c r="R262" s="4">
        <v>0.94</v>
      </c>
      <c r="S262" s="4">
        <v>0.92700000000000005</v>
      </c>
      <c r="T262" s="4">
        <v>0.82399999999999995</v>
      </c>
      <c r="U262" s="4">
        <v>0.82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0.68517901091076805</v>
      </c>
      <c r="AC262" s="2">
        <v>0.65651304738016503</v>
      </c>
      <c r="AD262" s="2">
        <v>6.1875403718087502E-2</v>
      </c>
      <c r="AE262" s="2">
        <v>7.5801713416281793E-2</v>
      </c>
      <c r="AF262" s="2">
        <v>0.19358474907266501</v>
      </c>
      <c r="AG262" s="2">
        <v>0.19845093872383801</v>
      </c>
    </row>
    <row r="263" spans="1:33" x14ac:dyDescent="0.35">
      <c r="A263" s="7">
        <v>647</v>
      </c>
      <c r="B263" s="7">
        <v>174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4.0765593429999997E-2</v>
      </c>
      <c r="I263" s="4">
        <v>7.3669332378080004</v>
      </c>
      <c r="J263" s="2">
        <f t="shared" si="9"/>
        <v>5.5335907241273749E-3</v>
      </c>
      <c r="K263" s="3">
        <v>114</v>
      </c>
      <c r="L263" s="3">
        <v>144</v>
      </c>
      <c r="M263" s="3">
        <v>124</v>
      </c>
      <c r="N263" s="3">
        <v>117</v>
      </c>
      <c r="O263" s="24">
        <v>1001</v>
      </c>
      <c r="P263" s="4">
        <v>0.52300000000000002</v>
      </c>
      <c r="Q263" s="4">
        <v>0.55813953488372103</v>
      </c>
      <c r="R263" s="4">
        <v>0.67</v>
      </c>
      <c r="S263" s="4">
        <v>0.754</v>
      </c>
      <c r="T263" s="4">
        <v>0.503</v>
      </c>
      <c r="U263" s="4">
        <v>0.499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0</v>
      </c>
      <c r="AB263" s="2">
        <v>0.64817381491721404</v>
      </c>
      <c r="AC263" s="2">
        <v>0.58314628534561697</v>
      </c>
      <c r="AD263" s="2">
        <v>0.40047756659712502</v>
      </c>
      <c r="AE263" s="2">
        <v>0.28236291097418098</v>
      </c>
      <c r="AF263" s="2">
        <v>0.68716510888239801</v>
      </c>
      <c r="AG263" s="2">
        <v>0.69514918323061803</v>
      </c>
    </row>
    <row r="264" spans="1:33" x14ac:dyDescent="0.35">
      <c r="A264" s="7">
        <v>475</v>
      </c>
      <c r="B264" s="7">
        <v>205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4.4638976529999999E-2</v>
      </c>
      <c r="I264" s="4">
        <v>7.3262864460000001</v>
      </c>
      <c r="J264" s="2">
        <f t="shared" si="9"/>
        <v>6.0929881542335753E-3</v>
      </c>
      <c r="K264" s="3">
        <v>129</v>
      </c>
      <c r="L264" s="3">
        <v>121</v>
      </c>
      <c r="M264" s="3">
        <v>120</v>
      </c>
      <c r="N264" s="3">
        <v>129</v>
      </c>
      <c r="O264" s="24">
        <v>1001</v>
      </c>
      <c r="P264" s="4">
        <v>0.5</v>
      </c>
      <c r="Q264" s="4">
        <v>0.48399999999999999</v>
      </c>
      <c r="R264" s="4">
        <v>0.57699999999999996</v>
      </c>
      <c r="S264" s="4">
        <v>0.67700000000000005</v>
      </c>
      <c r="T264" s="4">
        <v>0.51800000000000002</v>
      </c>
      <c r="U264" s="4">
        <v>0.53700000000000003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0.69314718055994495</v>
      </c>
      <c r="AC264" s="2">
        <v>0.72567037226550501</v>
      </c>
      <c r="AD264" s="2">
        <v>0.54991301247403801</v>
      </c>
      <c r="AE264" s="2">
        <v>0.39008400606986199</v>
      </c>
      <c r="AF264" s="2">
        <v>0.65778003672265395</v>
      </c>
      <c r="AG264" s="2">
        <v>0.621757184473272</v>
      </c>
    </row>
    <row r="265" spans="1:33" x14ac:dyDescent="0.35">
      <c r="A265" s="7">
        <v>995</v>
      </c>
      <c r="B265" s="7">
        <v>208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8.0232225480000002E-2</v>
      </c>
      <c r="I265" s="4">
        <v>9.5489587981799993</v>
      </c>
      <c r="J265" s="2">
        <f t="shared" si="9"/>
        <v>8.4021962159153939E-3</v>
      </c>
      <c r="K265" s="3">
        <v>116</v>
      </c>
      <c r="L265" s="3">
        <v>120</v>
      </c>
      <c r="M265" s="3">
        <v>132</v>
      </c>
      <c r="N265" s="3">
        <v>131</v>
      </c>
      <c r="O265" s="24">
        <v>1001</v>
      </c>
      <c r="P265" s="4">
        <v>0.50600000000000001</v>
      </c>
      <c r="Q265" s="4">
        <v>0.50847457627118597</v>
      </c>
      <c r="R265" s="4">
        <v>0.502</v>
      </c>
      <c r="S265" s="4">
        <v>0.50900000000000001</v>
      </c>
      <c r="T265" s="4">
        <v>0.505</v>
      </c>
      <c r="U265" s="4">
        <v>0.49199999999999999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0</v>
      </c>
      <c r="AB265" s="2">
        <v>0.68121860969467196</v>
      </c>
      <c r="AC265" s="2">
        <v>0.67634006224356402</v>
      </c>
      <c r="AD265" s="2">
        <v>0.68915515929040805</v>
      </c>
      <c r="AE265" s="2">
        <v>0.67530726243161399</v>
      </c>
      <c r="AF265" s="2">
        <v>0.68319684970677697</v>
      </c>
      <c r="AG265" s="2">
        <v>0.70927656248982895</v>
      </c>
    </row>
    <row r="266" spans="1:33" x14ac:dyDescent="0.35">
      <c r="A266" s="7">
        <v>831</v>
      </c>
      <c r="B266" s="7">
        <v>113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7.7671819959999999E-2</v>
      </c>
      <c r="I266" s="4">
        <v>9.0274022175000006</v>
      </c>
      <c r="J266" s="2">
        <f t="shared" si="9"/>
        <v>8.6040056805522513E-3</v>
      </c>
      <c r="K266" s="3">
        <v>117</v>
      </c>
      <c r="L266" s="3">
        <v>134</v>
      </c>
      <c r="M266" s="3">
        <v>131</v>
      </c>
      <c r="N266" s="3">
        <v>117</v>
      </c>
      <c r="O266" s="24">
        <v>1001</v>
      </c>
      <c r="P266" s="4">
        <v>0.5</v>
      </c>
      <c r="Q266" s="4">
        <v>0.53386454183266896</v>
      </c>
      <c r="R266" s="4">
        <v>0.53900000000000003</v>
      </c>
      <c r="S266" s="4">
        <v>0.56299999999999994</v>
      </c>
      <c r="T266" s="4">
        <v>0.48599999999999999</v>
      </c>
      <c r="U266" s="4">
        <v>0.51900000000000002</v>
      </c>
      <c r="V266" s="5">
        <v>0</v>
      </c>
      <c r="W266" s="5">
        <v>100</v>
      </c>
      <c r="X266" s="5">
        <v>100</v>
      </c>
      <c r="Y266" s="5">
        <v>100</v>
      </c>
      <c r="Z266" s="5">
        <v>0</v>
      </c>
      <c r="AA266" s="5">
        <v>100</v>
      </c>
      <c r="AB266" s="2">
        <v>0.69314718055994495</v>
      </c>
      <c r="AC266" s="2">
        <v>0.62761313918087303</v>
      </c>
      <c r="AD266" s="2">
        <v>0.61803970807314002</v>
      </c>
      <c r="AE266" s="2">
        <v>0.57447565084244701</v>
      </c>
      <c r="AF266" s="2">
        <v>0.72154665508164295</v>
      </c>
      <c r="AG266" s="2">
        <v>0.65585139581624796</v>
      </c>
    </row>
    <row r="267" spans="1:33" x14ac:dyDescent="0.35">
      <c r="A267" s="7">
        <v>505</v>
      </c>
      <c r="B267" s="7">
        <v>357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6.6742884030000005E-2</v>
      </c>
      <c r="I267" s="4">
        <v>7.40674123277</v>
      </c>
      <c r="J267" s="2">
        <f t="shared" si="9"/>
        <v>9.0110997444741645E-3</v>
      </c>
      <c r="K267" s="3">
        <v>106</v>
      </c>
      <c r="L267" s="3">
        <v>122</v>
      </c>
      <c r="M267" s="3">
        <v>144</v>
      </c>
      <c r="N267" s="3">
        <v>127</v>
      </c>
      <c r="O267" s="24">
        <v>1001</v>
      </c>
      <c r="P267" s="4">
        <v>0.499</v>
      </c>
      <c r="Q267" s="4">
        <v>0.53508771929824595</v>
      </c>
      <c r="R267" s="4">
        <v>0.52300000000000002</v>
      </c>
      <c r="S267" s="4">
        <v>0.60199999999999998</v>
      </c>
      <c r="T267" s="4">
        <v>0.48399999999999999</v>
      </c>
      <c r="U267" s="4">
        <v>0.51100000000000001</v>
      </c>
      <c r="V267" s="5">
        <v>0</v>
      </c>
      <c r="W267" s="5">
        <v>100</v>
      </c>
      <c r="X267" s="5">
        <v>100</v>
      </c>
      <c r="Y267" s="5">
        <v>100</v>
      </c>
      <c r="Z267" s="5">
        <v>0</v>
      </c>
      <c r="AA267" s="5">
        <v>100</v>
      </c>
      <c r="AB267" s="2">
        <v>0.69514918323061803</v>
      </c>
      <c r="AC267" s="2">
        <v>0.62532458422118398</v>
      </c>
      <c r="AD267" s="2">
        <v>0.64817381491721404</v>
      </c>
      <c r="AE267" s="2">
        <v>0.50749783367331602</v>
      </c>
      <c r="AF267" s="2">
        <v>0.72567037226550501</v>
      </c>
      <c r="AG267" s="2">
        <v>0.67138568877843297</v>
      </c>
    </row>
    <row r="268" spans="1:33" x14ac:dyDescent="0.35">
      <c r="A268" s="7">
        <v>255</v>
      </c>
      <c r="B268" s="7">
        <v>494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0.12793242860000001</v>
      </c>
      <c r="I268" s="4">
        <v>12.7194294136</v>
      </c>
      <c r="J268" s="2">
        <f t="shared" si="9"/>
        <v>1.0058032042161481E-2</v>
      </c>
      <c r="K268" s="3">
        <v>120</v>
      </c>
      <c r="L268" s="3">
        <v>119</v>
      </c>
      <c r="M268" s="3">
        <v>137</v>
      </c>
      <c r="N268" s="3">
        <v>123</v>
      </c>
      <c r="O268" s="24">
        <v>1001</v>
      </c>
      <c r="P268" s="4">
        <v>0.48599999999999999</v>
      </c>
      <c r="Q268" s="4">
        <v>0.497907949790795</v>
      </c>
      <c r="R268" s="4">
        <v>0.5</v>
      </c>
      <c r="S268" s="4">
        <v>0.52400000000000002</v>
      </c>
      <c r="T268" s="4">
        <v>0.502</v>
      </c>
      <c r="U268" s="4">
        <v>0.51800000000000002</v>
      </c>
      <c r="V268" s="5">
        <v>0</v>
      </c>
      <c r="W268" s="5">
        <v>0</v>
      </c>
      <c r="X268" s="5">
        <v>0</v>
      </c>
      <c r="Y268" s="5">
        <v>100</v>
      </c>
      <c r="Z268" s="5">
        <v>100</v>
      </c>
      <c r="AA268" s="5">
        <v>100</v>
      </c>
      <c r="AB268" s="2">
        <v>0.72154665508164295</v>
      </c>
      <c r="AC268" s="2">
        <v>0.69734005881998096</v>
      </c>
      <c r="AD268" s="2">
        <v>0.69314718055994495</v>
      </c>
      <c r="AE268" s="2">
        <v>0.64626359466109495</v>
      </c>
      <c r="AF268" s="2">
        <v>0.68915515929040805</v>
      </c>
      <c r="AG268" s="2">
        <v>0.65778003672265395</v>
      </c>
    </row>
    <row r="269" spans="1:33" x14ac:dyDescent="0.35">
      <c r="A269" s="7">
        <v>75</v>
      </c>
      <c r="B269" s="7">
        <v>255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7.8967302020000005E-2</v>
      </c>
      <c r="I269" s="4">
        <v>7.8494281140700002</v>
      </c>
      <c r="J269" s="2">
        <f t="shared" si="9"/>
        <v>1.00602618270307E-2</v>
      </c>
      <c r="K269" s="3">
        <v>118</v>
      </c>
      <c r="L269" s="3">
        <v>137</v>
      </c>
      <c r="M269" s="3">
        <v>105</v>
      </c>
      <c r="N269" s="3">
        <v>139</v>
      </c>
      <c r="O269" s="24">
        <v>1001</v>
      </c>
      <c r="P269" s="4">
        <v>0.53</v>
      </c>
      <c r="Q269" s="4">
        <v>0.53725490196078396</v>
      </c>
      <c r="R269" s="4">
        <v>0.55700000000000005</v>
      </c>
      <c r="S269" s="4">
        <v>0.55900000000000005</v>
      </c>
      <c r="T269" s="4">
        <v>0.51700000000000002</v>
      </c>
      <c r="U269" s="4">
        <v>0.503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0.63487827243596995</v>
      </c>
      <c r="AC269" s="2">
        <v>0.62128261933030104</v>
      </c>
      <c r="AD269" s="2">
        <v>0.58519003905485301</v>
      </c>
      <c r="AE269" s="2">
        <v>0.58160580582703802</v>
      </c>
      <c r="AF269" s="2">
        <v>0.65971240447370805</v>
      </c>
      <c r="AG269" s="2">
        <v>0.68716510888239801</v>
      </c>
    </row>
    <row r="270" spans="1:33" x14ac:dyDescent="0.35">
      <c r="A270" s="7">
        <v>787</v>
      </c>
      <c r="B270" s="7">
        <v>128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0.1029389565</v>
      </c>
      <c r="I270" s="4">
        <v>9.4047897163860004</v>
      </c>
      <c r="J270" s="2">
        <f t="shared" si="9"/>
        <v>1.0945375665406858E-2</v>
      </c>
      <c r="K270" s="3">
        <v>130</v>
      </c>
      <c r="L270" s="3">
        <v>110</v>
      </c>
      <c r="M270" s="3">
        <v>117</v>
      </c>
      <c r="N270" s="3">
        <v>142</v>
      </c>
      <c r="O270" s="24">
        <v>1001</v>
      </c>
      <c r="P270" s="4">
        <v>0.53</v>
      </c>
      <c r="Q270" s="4">
        <v>0.45833333333333298</v>
      </c>
      <c r="R270" s="4">
        <v>0.48799999999999999</v>
      </c>
      <c r="S270" s="4">
        <v>0.51</v>
      </c>
      <c r="T270" s="4">
        <v>0.505</v>
      </c>
      <c r="U270" s="4">
        <v>0.51800000000000002</v>
      </c>
      <c r="V270" s="5">
        <v>100</v>
      </c>
      <c r="W270" s="5">
        <v>0</v>
      </c>
      <c r="X270" s="5">
        <v>0</v>
      </c>
      <c r="Y270" s="5">
        <v>100</v>
      </c>
      <c r="Z270" s="5">
        <v>100</v>
      </c>
      <c r="AA270" s="5">
        <v>100</v>
      </c>
      <c r="AB270" s="2">
        <v>0.63487827243596995</v>
      </c>
      <c r="AC270" s="2">
        <v>0.78015855754957497</v>
      </c>
      <c r="AD270" s="2">
        <v>0.71743987312899005</v>
      </c>
      <c r="AE270" s="2">
        <v>0.67334455326376597</v>
      </c>
      <c r="AF270" s="2">
        <v>0.68319684970677697</v>
      </c>
      <c r="AG270" s="2">
        <v>0.65778003672265395</v>
      </c>
    </row>
    <row r="271" spans="1:33" x14ac:dyDescent="0.35">
      <c r="A271" s="7">
        <v>991</v>
      </c>
      <c r="B271" s="7">
        <v>320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0.1050807025</v>
      </c>
      <c r="I271" s="4">
        <v>8.8160803557000005</v>
      </c>
      <c r="J271" s="2">
        <f t="shared" si="9"/>
        <v>1.1919208793515646E-2</v>
      </c>
      <c r="K271" s="3">
        <v>129</v>
      </c>
      <c r="L271" s="3">
        <v>127</v>
      </c>
      <c r="M271" s="3">
        <v>116</v>
      </c>
      <c r="N271" s="3">
        <v>127</v>
      </c>
      <c r="O271" s="24">
        <v>1001</v>
      </c>
      <c r="P271" s="4">
        <v>0.502</v>
      </c>
      <c r="Q271" s="4">
        <v>0.49609375</v>
      </c>
      <c r="R271" s="4">
        <v>0.54300000000000004</v>
      </c>
      <c r="S271" s="4">
        <v>0.51900000000000002</v>
      </c>
      <c r="T271" s="4">
        <v>0.48399999999999999</v>
      </c>
      <c r="U271" s="4">
        <v>0.50800000000000001</v>
      </c>
      <c r="V271" s="5">
        <v>100</v>
      </c>
      <c r="W271" s="5">
        <v>0</v>
      </c>
      <c r="X271" s="5">
        <v>100</v>
      </c>
      <c r="Y271" s="5">
        <v>100</v>
      </c>
      <c r="Z271" s="5">
        <v>0</v>
      </c>
      <c r="AA271" s="5">
        <v>100</v>
      </c>
      <c r="AB271" s="2">
        <v>0.68915515929040805</v>
      </c>
      <c r="AC271" s="2">
        <v>0.70099035802097098</v>
      </c>
      <c r="AD271" s="2">
        <v>0.61064595904820196</v>
      </c>
      <c r="AE271" s="2">
        <v>0.65585139581624796</v>
      </c>
      <c r="AF271" s="2">
        <v>0.72567037226550501</v>
      </c>
      <c r="AG271" s="2">
        <v>0.67727383140365505</v>
      </c>
    </row>
    <row r="272" spans="1:33" x14ac:dyDescent="0.35">
      <c r="A272" s="7">
        <v>137</v>
      </c>
      <c r="B272" s="7">
        <v>442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9.8640310930000002E-2</v>
      </c>
      <c r="I272" s="4">
        <v>6.9838803760600001</v>
      </c>
      <c r="J272" s="2">
        <f t="shared" si="9"/>
        <v>1.4123997780392762E-2</v>
      </c>
      <c r="K272" s="3">
        <v>110</v>
      </c>
      <c r="L272" s="3">
        <v>131</v>
      </c>
      <c r="M272" s="3">
        <v>134</v>
      </c>
      <c r="N272" s="3">
        <v>124</v>
      </c>
      <c r="O272" s="24">
        <v>912.041241181283</v>
      </c>
      <c r="P272" s="4">
        <v>0.48399999999999999</v>
      </c>
      <c r="Q272" s="4">
        <v>0.54356846473028997</v>
      </c>
      <c r="R272" s="4">
        <v>0.48299999999999998</v>
      </c>
      <c r="S272" s="4">
        <v>0.59</v>
      </c>
      <c r="T272" s="4">
        <v>0.46600000000000003</v>
      </c>
      <c r="U272" s="4">
        <v>0.49099999999999999</v>
      </c>
      <c r="V272" s="5">
        <v>0</v>
      </c>
      <c r="W272" s="5">
        <v>100</v>
      </c>
      <c r="X272" s="5">
        <v>0</v>
      </c>
      <c r="Y272" s="5">
        <v>100</v>
      </c>
      <c r="Z272" s="5">
        <v>0</v>
      </c>
      <c r="AA272" s="5">
        <v>0</v>
      </c>
      <c r="AB272" s="2">
        <v>0.72567037226550501</v>
      </c>
      <c r="AC272" s="2">
        <v>0.60959961028950305</v>
      </c>
      <c r="AD272" s="2">
        <v>0.72773862532956402</v>
      </c>
      <c r="AE272" s="2">
        <v>0.52763274208237199</v>
      </c>
      <c r="AF272" s="2">
        <v>0.76356964485649104</v>
      </c>
      <c r="AG272" s="2">
        <v>0.71131115118761601</v>
      </c>
    </row>
    <row r="273" spans="1:33" x14ac:dyDescent="0.35">
      <c r="A273" s="7">
        <v>581</v>
      </c>
      <c r="B273" s="7">
        <v>7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0.13821831570000001</v>
      </c>
      <c r="I273" s="4">
        <v>7.4492636245000003</v>
      </c>
      <c r="J273" s="2">
        <f t="shared" si="9"/>
        <v>1.855462803671112E-2</v>
      </c>
      <c r="K273" s="3">
        <v>133</v>
      </c>
      <c r="L273" s="3">
        <v>121</v>
      </c>
      <c r="M273" s="3">
        <v>110</v>
      </c>
      <c r="N273" s="3">
        <v>135</v>
      </c>
      <c r="O273" s="24">
        <v>1001</v>
      </c>
      <c r="P273" s="4">
        <v>0.51200000000000001</v>
      </c>
      <c r="Q273" s="4">
        <v>0.476377952755905</v>
      </c>
      <c r="R273" s="4">
        <v>0.54200000000000004</v>
      </c>
      <c r="S273" s="4">
        <v>0.48</v>
      </c>
      <c r="T273" s="4">
        <v>0.495</v>
      </c>
      <c r="U273" s="4">
        <v>0.50900000000000001</v>
      </c>
      <c r="V273" s="5">
        <v>100</v>
      </c>
      <c r="W273" s="5">
        <v>0</v>
      </c>
      <c r="X273" s="5">
        <v>100</v>
      </c>
      <c r="Y273" s="5">
        <v>0</v>
      </c>
      <c r="Z273" s="5">
        <v>0</v>
      </c>
      <c r="AA273" s="5">
        <v>100</v>
      </c>
      <c r="AB273" s="2">
        <v>0.66943065394262902</v>
      </c>
      <c r="AC273" s="2">
        <v>0.74154372142179503</v>
      </c>
      <c r="AD273" s="2">
        <v>0.61248927754249105</v>
      </c>
      <c r="AE273" s="2">
        <v>0.73396917508019999</v>
      </c>
      <c r="AF273" s="2">
        <v>0.70319751641344697</v>
      </c>
      <c r="AG273" s="2">
        <v>0.67530726243161399</v>
      </c>
    </row>
    <row r="274" spans="1:33" x14ac:dyDescent="0.35">
      <c r="A274" s="7">
        <v>601</v>
      </c>
      <c r="B274" s="7">
        <v>128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0.15620214430000001</v>
      </c>
      <c r="I274" s="4">
        <v>8.2097295493000004</v>
      </c>
      <c r="J274" s="2">
        <f t="shared" si="9"/>
        <v>1.9026466506843521E-2</v>
      </c>
      <c r="K274" s="3">
        <v>112</v>
      </c>
      <c r="L274" s="3">
        <v>129</v>
      </c>
      <c r="M274" s="3">
        <v>126</v>
      </c>
      <c r="N274" s="3">
        <v>132</v>
      </c>
      <c r="O274" s="24">
        <v>1001</v>
      </c>
      <c r="P274" s="4">
        <v>0.48</v>
      </c>
      <c r="Q274" s="4">
        <v>0.53526970954356801</v>
      </c>
      <c r="R274" s="4">
        <v>0.52600000000000002</v>
      </c>
      <c r="S274" s="4">
        <v>0.57199999999999995</v>
      </c>
      <c r="T274" s="4">
        <v>0.51800000000000002</v>
      </c>
      <c r="U274" s="4">
        <v>0.5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0</v>
      </c>
      <c r="AB274" s="2">
        <v>0.73396917508019999</v>
      </c>
      <c r="AC274" s="2">
        <v>0.62498452912898295</v>
      </c>
      <c r="AD274" s="2">
        <v>0.64245406624442702</v>
      </c>
      <c r="AE274" s="2">
        <v>0.55861628760233895</v>
      </c>
      <c r="AF274" s="2">
        <v>0.65778003672265395</v>
      </c>
      <c r="AG274" s="2">
        <v>0.69314718055994495</v>
      </c>
    </row>
    <row r="275" spans="1:33" x14ac:dyDescent="0.35">
      <c r="A275" s="7">
        <v>623</v>
      </c>
      <c r="B275" s="7">
        <v>167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0.1599550954</v>
      </c>
      <c r="I275" s="4">
        <v>8.3167464450500006</v>
      </c>
      <c r="J275" s="2">
        <f t="shared" si="9"/>
        <v>1.9232893109925552E-2</v>
      </c>
      <c r="K275" s="3">
        <v>121</v>
      </c>
      <c r="L275" s="3">
        <v>126</v>
      </c>
      <c r="M275" s="3">
        <v>137</v>
      </c>
      <c r="N275" s="3">
        <v>115</v>
      </c>
      <c r="O275" s="24">
        <v>1001</v>
      </c>
      <c r="P275" s="4">
        <v>0.44400000000000001</v>
      </c>
      <c r="Q275" s="4">
        <v>0.51012145748987903</v>
      </c>
      <c r="R275" s="4">
        <v>0.46</v>
      </c>
      <c r="S275" s="4">
        <v>0.53400000000000003</v>
      </c>
      <c r="T275" s="4">
        <v>0.50600000000000001</v>
      </c>
      <c r="U275" s="4">
        <v>0.50800000000000001</v>
      </c>
      <c r="V275" s="5">
        <v>0</v>
      </c>
      <c r="W275" s="5">
        <v>100</v>
      </c>
      <c r="X275" s="5">
        <v>0</v>
      </c>
      <c r="Y275" s="5">
        <v>100</v>
      </c>
      <c r="Z275" s="5">
        <v>100</v>
      </c>
      <c r="AA275" s="5">
        <v>100</v>
      </c>
      <c r="AB275" s="2">
        <v>0.811930716549912</v>
      </c>
      <c r="AC275" s="2">
        <v>0.67310642967649903</v>
      </c>
      <c r="AD275" s="2">
        <v>0.77652878949899595</v>
      </c>
      <c r="AE275" s="2">
        <v>0.62735944002194199</v>
      </c>
      <c r="AF275" s="2">
        <v>0.68121860969467196</v>
      </c>
      <c r="AG275" s="2">
        <v>0.67727383140365505</v>
      </c>
    </row>
    <row r="276" spans="1:33" x14ac:dyDescent="0.35">
      <c r="A276" s="7">
        <v>645</v>
      </c>
      <c r="B276" s="7">
        <v>442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0.17330953800000001</v>
      </c>
      <c r="I276" s="4">
        <v>8.7612136262769997</v>
      </c>
      <c r="J276" s="2">
        <f t="shared" si="9"/>
        <v>1.9781453277226659E-2</v>
      </c>
      <c r="K276" s="3">
        <v>119</v>
      </c>
      <c r="L276" s="3">
        <v>148</v>
      </c>
      <c r="M276" s="3">
        <v>109</v>
      </c>
      <c r="N276" s="3">
        <v>123</v>
      </c>
      <c r="O276" s="24">
        <v>1001</v>
      </c>
      <c r="P276" s="4">
        <v>0.55500000000000005</v>
      </c>
      <c r="Q276" s="4">
        <v>0.55430711610486905</v>
      </c>
      <c r="R276" s="4">
        <v>0.54200000000000004</v>
      </c>
      <c r="S276" s="4">
        <v>0.54500000000000004</v>
      </c>
      <c r="T276" s="4">
        <v>0.48399999999999999</v>
      </c>
      <c r="U276" s="4">
        <v>0.503</v>
      </c>
      <c r="V276" s="5">
        <v>100</v>
      </c>
      <c r="W276" s="5">
        <v>100</v>
      </c>
      <c r="X276" s="5">
        <v>100</v>
      </c>
      <c r="Y276" s="5">
        <v>100</v>
      </c>
      <c r="Z276" s="5">
        <v>0</v>
      </c>
      <c r="AA276" s="5">
        <v>100</v>
      </c>
      <c r="AB276" s="2">
        <v>0.58878716523570196</v>
      </c>
      <c r="AC276" s="2">
        <v>0.59003638463613395</v>
      </c>
      <c r="AD276" s="2">
        <v>0.61248927754249105</v>
      </c>
      <c r="AE276" s="2">
        <v>0.60696948431889297</v>
      </c>
      <c r="AF276" s="2">
        <v>0.72567037226550501</v>
      </c>
      <c r="AG276" s="2">
        <v>0.68716510888239801</v>
      </c>
    </row>
    <row r="277" spans="1:33" x14ac:dyDescent="0.35">
      <c r="A277" s="7">
        <v>203</v>
      </c>
      <c r="B277" s="7">
        <v>350</v>
      </c>
      <c r="C277" s="7">
        <v>0</v>
      </c>
      <c r="D277" s="7">
        <v>1</v>
      </c>
      <c r="E277" s="22" t="str">
        <f t="shared" si="8"/>
        <v>01</v>
      </c>
      <c r="F277" s="4">
        <v>0.336808854517131</v>
      </c>
      <c r="G277" s="25">
        <v>1</v>
      </c>
      <c r="H277" s="4">
        <v>0.15449167729999999</v>
      </c>
      <c r="I277" s="4">
        <v>7.6266933375999999</v>
      </c>
      <c r="J277" s="2">
        <f t="shared" si="9"/>
        <v>2.0256705030782855E-2</v>
      </c>
      <c r="K277" s="3">
        <v>132</v>
      </c>
      <c r="L277" s="3">
        <v>127</v>
      </c>
      <c r="M277" s="3">
        <v>125</v>
      </c>
      <c r="N277" s="3">
        <v>115</v>
      </c>
      <c r="O277" s="24">
        <v>1001</v>
      </c>
      <c r="P277" s="4">
        <v>0.48599999999999999</v>
      </c>
      <c r="Q277" s="4">
        <v>0.49034749034748998</v>
      </c>
      <c r="R277" s="4">
        <v>0.52600000000000002</v>
      </c>
      <c r="S277" s="4">
        <v>0.503</v>
      </c>
      <c r="T277" s="4">
        <v>0.5</v>
      </c>
      <c r="U277" s="4">
        <v>0.48899999999999999</v>
      </c>
      <c r="V277" s="5">
        <v>0</v>
      </c>
      <c r="W277" s="5">
        <v>0</v>
      </c>
      <c r="X277" s="5">
        <v>100</v>
      </c>
      <c r="Y277" s="5">
        <v>100</v>
      </c>
      <c r="Z277" s="5">
        <v>0</v>
      </c>
      <c r="AA277" s="5">
        <v>0</v>
      </c>
      <c r="AB277" s="2">
        <v>0.72154665508164295</v>
      </c>
      <c r="AC277" s="2">
        <v>0.71264097524094605</v>
      </c>
      <c r="AD277" s="2">
        <v>0.64245406624442702</v>
      </c>
      <c r="AE277" s="2">
        <v>0.68716510888239801</v>
      </c>
      <c r="AF277" s="2">
        <v>0.69314718055994495</v>
      </c>
      <c r="AG277" s="2">
        <v>0.71539278950726504</v>
      </c>
    </row>
    <row r="278" spans="1:33" x14ac:dyDescent="0.35">
      <c r="A278" s="7">
        <v>41</v>
      </c>
      <c r="B278" s="7">
        <v>267</v>
      </c>
      <c r="C278" s="7">
        <v>0</v>
      </c>
      <c r="D278" s="7">
        <v>1</v>
      </c>
      <c r="E278" s="22" t="str">
        <f t="shared" si="8"/>
        <v>01</v>
      </c>
      <c r="F278" s="4">
        <v>0.63670089548015096</v>
      </c>
      <c r="G278" s="25">
        <v>1</v>
      </c>
      <c r="H278" s="4">
        <v>0.22160708479999999</v>
      </c>
      <c r="I278" s="4">
        <v>9.6911238128869996</v>
      </c>
      <c r="J278" s="2">
        <f t="shared" si="9"/>
        <v>2.2867016156094586E-2</v>
      </c>
      <c r="K278" s="3">
        <v>140</v>
      </c>
      <c r="L278" s="3">
        <v>116</v>
      </c>
      <c r="M278" s="3">
        <v>114</v>
      </c>
      <c r="N278" s="3">
        <v>129</v>
      </c>
      <c r="O278" s="24">
        <v>1001</v>
      </c>
      <c r="P278" s="4">
        <v>0.49299999999999999</v>
      </c>
      <c r="Q278" s="4">
        <v>0.453125</v>
      </c>
      <c r="R278" s="4">
        <v>0.45700000000000002</v>
      </c>
      <c r="S278" s="4">
        <v>0.47699999999999998</v>
      </c>
      <c r="T278" s="4">
        <v>0.48599999999999999</v>
      </c>
      <c r="U278" s="4">
        <v>0.47399999999999998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0.70724610493944695</v>
      </c>
      <c r="AC278" s="2">
        <v>0.79158725337319802</v>
      </c>
      <c r="AD278" s="2">
        <v>0.78307188808793204</v>
      </c>
      <c r="AE278" s="2">
        <v>0.74023878809379595</v>
      </c>
      <c r="AF278" s="2">
        <v>0.72154665508164295</v>
      </c>
      <c r="AG278" s="2">
        <v>0.74654795728706103</v>
      </c>
    </row>
    <row r="279" spans="1:33" x14ac:dyDescent="0.35">
      <c r="A279" s="7">
        <v>271</v>
      </c>
      <c r="B279" s="7">
        <v>218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0.1902755696</v>
      </c>
      <c r="I279" s="4">
        <v>7.8501892580000003</v>
      </c>
      <c r="J279" s="2">
        <f t="shared" si="9"/>
        <v>2.4238341694258297E-2</v>
      </c>
      <c r="K279" s="3">
        <v>121</v>
      </c>
      <c r="L279" s="3">
        <v>132</v>
      </c>
      <c r="M279" s="3">
        <v>120</v>
      </c>
      <c r="N279" s="3">
        <v>126</v>
      </c>
      <c r="O279" s="24">
        <v>1001</v>
      </c>
      <c r="P279" s="4">
        <v>0.49399999999999999</v>
      </c>
      <c r="Q279" s="4">
        <v>0.52173913043478304</v>
      </c>
      <c r="R279" s="4">
        <v>0.52200000000000002</v>
      </c>
      <c r="S279" s="4">
        <v>0.53500000000000003</v>
      </c>
      <c r="T279" s="4">
        <v>0.53600000000000003</v>
      </c>
      <c r="U279" s="4">
        <v>0.49199999999999999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0</v>
      </c>
      <c r="AB279" s="2">
        <v>0.70521976179421497</v>
      </c>
      <c r="AC279" s="2">
        <v>0.65058756614114899</v>
      </c>
      <c r="AD279" s="2">
        <v>0.65008769109949804</v>
      </c>
      <c r="AE279" s="2">
        <v>0.62548853208612998</v>
      </c>
      <c r="AF279" s="2">
        <v>0.62362111791133501</v>
      </c>
      <c r="AG279" s="2">
        <v>0.70927656248982895</v>
      </c>
    </row>
    <row r="280" spans="1:33" x14ac:dyDescent="0.35">
      <c r="A280" s="7">
        <v>497</v>
      </c>
      <c r="B280" s="7">
        <v>298</v>
      </c>
      <c r="C280" s="7">
        <v>0</v>
      </c>
      <c r="D280" s="7">
        <v>1</v>
      </c>
      <c r="E280" s="22" t="str">
        <f t="shared" si="8"/>
        <v>01</v>
      </c>
      <c r="F280" s="4">
        <v>0.41198841221974303</v>
      </c>
      <c r="G280" s="25">
        <v>1</v>
      </c>
      <c r="H280" s="4">
        <v>0.21037439890000001</v>
      </c>
      <c r="I280" s="4">
        <v>7.7680116876999996</v>
      </c>
      <c r="J280" s="2">
        <f t="shared" si="9"/>
        <v>2.7082142426885166E-2</v>
      </c>
      <c r="K280" s="3">
        <v>114</v>
      </c>
      <c r="L280" s="3">
        <v>136</v>
      </c>
      <c r="M280" s="3">
        <v>115</v>
      </c>
      <c r="N280" s="3">
        <v>134</v>
      </c>
      <c r="O280" s="24">
        <v>1001</v>
      </c>
      <c r="P280" s="4">
        <v>0.52900000000000003</v>
      </c>
      <c r="Q280" s="4">
        <v>0.54400000000000004</v>
      </c>
      <c r="R280" s="4">
        <v>0.53300000000000003</v>
      </c>
      <c r="S280" s="4">
        <v>0.55700000000000005</v>
      </c>
      <c r="T280" s="4">
        <v>0.52500000000000002</v>
      </c>
      <c r="U280" s="4">
        <v>0.499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0</v>
      </c>
      <c r="AB280" s="2">
        <v>0.63676684712383802</v>
      </c>
      <c r="AC280" s="2">
        <v>0.608806032126194</v>
      </c>
      <c r="AD280" s="2">
        <v>0.62923385481629202</v>
      </c>
      <c r="AE280" s="2">
        <v>0.58519003905485301</v>
      </c>
      <c r="AF280" s="2">
        <v>0.64435701639051302</v>
      </c>
      <c r="AG280" s="2">
        <v>0.69514918323061803</v>
      </c>
    </row>
    <row r="281" spans="1:33" x14ac:dyDescent="0.35">
      <c r="A281" s="7">
        <v>745</v>
      </c>
      <c r="B281" s="7">
        <v>396</v>
      </c>
      <c r="C281" s="7">
        <v>0</v>
      </c>
      <c r="D281" s="7">
        <v>1</v>
      </c>
      <c r="E281" s="22" t="str">
        <f t="shared" si="8"/>
        <v>01</v>
      </c>
      <c r="F281" s="4">
        <v>0.98426479005253797</v>
      </c>
      <c r="G281" s="25">
        <v>1</v>
      </c>
      <c r="H281" s="4">
        <v>0.20327729189999999</v>
      </c>
      <c r="I281" s="4">
        <v>7.3597031299999998</v>
      </c>
      <c r="J281" s="2">
        <f t="shared" si="9"/>
        <v>2.7620311350792216E-2</v>
      </c>
      <c r="K281" s="3">
        <v>122</v>
      </c>
      <c r="L281" s="3">
        <v>120</v>
      </c>
      <c r="M281" s="3">
        <v>132</v>
      </c>
      <c r="N281" s="3">
        <v>125</v>
      </c>
      <c r="O281" s="24">
        <v>1001</v>
      </c>
      <c r="P281" s="4">
        <v>0.47199999999999998</v>
      </c>
      <c r="Q281" s="4">
        <v>0.495867768595041</v>
      </c>
      <c r="R281" s="4">
        <v>0.52300000000000002</v>
      </c>
      <c r="S281" s="4">
        <v>0.49199999999999999</v>
      </c>
      <c r="T281" s="4">
        <v>0.48899999999999999</v>
      </c>
      <c r="U281" s="4">
        <v>0.501</v>
      </c>
      <c r="V281" s="5">
        <v>0</v>
      </c>
      <c r="W281" s="5">
        <v>0</v>
      </c>
      <c r="X281" s="5">
        <v>100</v>
      </c>
      <c r="Y281" s="5">
        <v>0</v>
      </c>
      <c r="Z281" s="5">
        <v>0</v>
      </c>
      <c r="AA281" s="5">
        <v>100</v>
      </c>
      <c r="AB281" s="2">
        <v>0.75077629339658203</v>
      </c>
      <c r="AC281" s="2">
        <v>0.70144598337464004</v>
      </c>
      <c r="AD281" s="2">
        <v>0.64817381491721404</v>
      </c>
      <c r="AE281" s="2">
        <v>0.70927656248982895</v>
      </c>
      <c r="AF281" s="2">
        <v>0.71539278950726504</v>
      </c>
      <c r="AG281" s="2">
        <v>0.69114917789727204</v>
      </c>
    </row>
    <row r="282" spans="1:33" x14ac:dyDescent="0.35">
      <c r="A282" s="7">
        <v>299</v>
      </c>
      <c r="B282" s="7">
        <v>308</v>
      </c>
      <c r="C282" s="7">
        <v>0</v>
      </c>
      <c r="D282" s="7">
        <v>1</v>
      </c>
      <c r="E282" s="22" t="str">
        <f t="shared" si="8"/>
        <v>01</v>
      </c>
      <c r="F282" s="4">
        <v>0.51691085103374801</v>
      </c>
      <c r="G282" s="25">
        <v>1</v>
      </c>
      <c r="H282" s="4">
        <v>0.22515842459999999</v>
      </c>
      <c r="I282" s="4">
        <v>7.7428775951000004</v>
      </c>
      <c r="J282" s="2">
        <f t="shared" si="9"/>
        <v>2.907942452073492E-2</v>
      </c>
      <c r="K282" s="3">
        <v>123</v>
      </c>
      <c r="L282" s="3">
        <v>121</v>
      </c>
      <c r="M282" s="3">
        <v>130</v>
      </c>
      <c r="N282" s="3">
        <v>125</v>
      </c>
      <c r="O282" s="24">
        <v>1001</v>
      </c>
      <c r="P282" s="4">
        <v>0.48499999999999999</v>
      </c>
      <c r="Q282" s="4">
        <v>0.49590163934426201</v>
      </c>
      <c r="R282" s="4">
        <v>0.49</v>
      </c>
      <c r="S282" s="4">
        <v>0.51600000000000001</v>
      </c>
      <c r="T282" s="4">
        <v>0.50600000000000001</v>
      </c>
      <c r="U282" s="4">
        <v>0.48799999999999999</v>
      </c>
      <c r="V282" s="5">
        <v>0</v>
      </c>
      <c r="W282" s="5">
        <v>0</v>
      </c>
      <c r="X282" s="5">
        <v>0</v>
      </c>
      <c r="Y282" s="5">
        <v>100</v>
      </c>
      <c r="Z282" s="5">
        <v>100</v>
      </c>
      <c r="AA282" s="5">
        <v>0</v>
      </c>
      <c r="AB282" s="2">
        <v>0.72360638804465405</v>
      </c>
      <c r="AC282" s="2">
        <v>0.70137767969646103</v>
      </c>
      <c r="AD282" s="2">
        <v>0.71334988787746501</v>
      </c>
      <c r="AE282" s="2">
        <v>0.66164851350057396</v>
      </c>
      <c r="AF282" s="2">
        <v>0.68121860969467196</v>
      </c>
      <c r="AG282" s="2">
        <v>0.71743987312899005</v>
      </c>
    </row>
    <row r="283" spans="1:33" x14ac:dyDescent="0.35">
      <c r="A283" s="7">
        <v>687</v>
      </c>
      <c r="B283" s="7">
        <v>207</v>
      </c>
      <c r="C283" s="7">
        <v>0</v>
      </c>
      <c r="D283" s="7">
        <v>1</v>
      </c>
      <c r="E283" s="22" t="str">
        <f t="shared" si="8"/>
        <v>01</v>
      </c>
      <c r="F283" s="4">
        <v>0.959107290832385</v>
      </c>
      <c r="G283" s="25">
        <v>1</v>
      </c>
      <c r="H283" s="4">
        <v>0.27980559090000001</v>
      </c>
      <c r="I283" s="4">
        <v>8.9320425387999993</v>
      </c>
      <c r="J283" s="2">
        <f t="shared" si="9"/>
        <v>3.1326047730353877E-2</v>
      </c>
      <c r="K283" s="3">
        <v>131</v>
      </c>
      <c r="L283" s="3">
        <v>132</v>
      </c>
      <c r="M283" s="3">
        <v>127</v>
      </c>
      <c r="N283" s="3">
        <v>109</v>
      </c>
      <c r="O283" s="24">
        <v>1001</v>
      </c>
      <c r="P283" s="4">
        <v>0.48099999999999998</v>
      </c>
      <c r="Q283" s="4">
        <v>0.50190114068441105</v>
      </c>
      <c r="R283" s="4">
        <v>0.46</v>
      </c>
      <c r="S283" s="4">
        <v>0.499</v>
      </c>
      <c r="T283" s="4">
        <v>0.50700000000000001</v>
      </c>
      <c r="U283" s="4">
        <v>0.51900000000000002</v>
      </c>
      <c r="V283" s="5">
        <v>0</v>
      </c>
      <c r="W283" s="5">
        <v>100</v>
      </c>
      <c r="X283" s="5">
        <v>0</v>
      </c>
      <c r="Y283" s="5">
        <v>0</v>
      </c>
      <c r="Z283" s="5">
        <v>100</v>
      </c>
      <c r="AA283" s="5">
        <v>100</v>
      </c>
      <c r="AB283" s="2">
        <v>0.73188800887637595</v>
      </c>
      <c r="AC283" s="2">
        <v>0.68935210959139404</v>
      </c>
      <c r="AD283" s="2">
        <v>0.77652878949899595</v>
      </c>
      <c r="AE283" s="2">
        <v>0.69514918323061803</v>
      </c>
      <c r="AF283" s="2">
        <v>0.679244275390954</v>
      </c>
      <c r="AG283" s="2">
        <v>0.65585139581624796</v>
      </c>
    </row>
    <row r="284" spans="1:33" x14ac:dyDescent="0.35">
      <c r="A284" s="7">
        <v>863</v>
      </c>
      <c r="B284" s="7">
        <v>489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0.28529847689999999</v>
      </c>
      <c r="I284" s="4">
        <v>8.4824016142000005</v>
      </c>
      <c r="J284" s="2">
        <f t="shared" si="9"/>
        <v>3.3634162808607745E-2</v>
      </c>
      <c r="K284" s="3">
        <v>123</v>
      </c>
      <c r="L284" s="3">
        <v>134</v>
      </c>
      <c r="M284" s="3">
        <v>116</v>
      </c>
      <c r="N284" s="3">
        <v>126</v>
      </c>
      <c r="O284" s="24">
        <v>1001</v>
      </c>
      <c r="P284" s="4">
        <v>0.53900000000000003</v>
      </c>
      <c r="Q284" s="4">
        <v>0.52140077821011699</v>
      </c>
      <c r="R284" s="4">
        <v>0.51600000000000001</v>
      </c>
      <c r="S284" s="4">
        <v>0.51400000000000001</v>
      </c>
      <c r="T284" s="4">
        <v>0.48299999999999998</v>
      </c>
      <c r="U284" s="4">
        <v>0.50900000000000001</v>
      </c>
      <c r="V284" s="5">
        <v>100</v>
      </c>
      <c r="W284" s="5">
        <v>100</v>
      </c>
      <c r="X284" s="5">
        <v>100</v>
      </c>
      <c r="Y284" s="5">
        <v>100</v>
      </c>
      <c r="Z284" s="5">
        <v>0</v>
      </c>
      <c r="AA284" s="5">
        <v>100</v>
      </c>
      <c r="AB284" s="2">
        <v>0.61803970807314002</v>
      </c>
      <c r="AC284" s="2">
        <v>0.65123628494430796</v>
      </c>
      <c r="AD284" s="2">
        <v>0.66164851350057396</v>
      </c>
      <c r="AE284" s="2">
        <v>0.665532013526972</v>
      </c>
      <c r="AF284" s="2">
        <v>0.72773862532956402</v>
      </c>
      <c r="AG284" s="2">
        <v>0.67530726243161399</v>
      </c>
    </row>
    <row r="285" spans="1:33" x14ac:dyDescent="0.35">
      <c r="A285" s="7">
        <v>619</v>
      </c>
      <c r="B285" s="7">
        <v>342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0.31479545749999999</v>
      </c>
      <c r="I285" s="4">
        <v>7.8712537155</v>
      </c>
      <c r="J285" s="2">
        <f t="shared" si="9"/>
        <v>3.9993051790480044E-2</v>
      </c>
      <c r="K285" s="3">
        <v>123</v>
      </c>
      <c r="L285" s="3">
        <v>122</v>
      </c>
      <c r="M285" s="3">
        <v>127</v>
      </c>
      <c r="N285" s="3">
        <v>127</v>
      </c>
      <c r="O285" s="24">
        <v>1001</v>
      </c>
      <c r="P285" s="4">
        <v>0.501</v>
      </c>
      <c r="Q285" s="4">
        <v>0.49795918367346897</v>
      </c>
      <c r="R285" s="4">
        <v>0.50700000000000001</v>
      </c>
      <c r="S285" s="4">
        <v>0.47699999999999998</v>
      </c>
      <c r="T285" s="4">
        <v>0.5</v>
      </c>
      <c r="U285" s="4">
        <v>0.48299999999999998</v>
      </c>
      <c r="V285" s="5">
        <v>100</v>
      </c>
      <c r="W285" s="5">
        <v>0</v>
      </c>
      <c r="X285" s="5">
        <v>100</v>
      </c>
      <c r="Y285" s="5">
        <v>0</v>
      </c>
      <c r="Z285" s="5">
        <v>0</v>
      </c>
      <c r="AA285" s="5">
        <v>0</v>
      </c>
      <c r="AB285" s="2">
        <v>0.69114917789727204</v>
      </c>
      <c r="AC285" s="2">
        <v>0.69723716581146999</v>
      </c>
      <c r="AD285" s="2">
        <v>0.679244275390954</v>
      </c>
      <c r="AE285" s="2">
        <v>0.74023878809379595</v>
      </c>
      <c r="AF285" s="2">
        <v>0.69314718055994495</v>
      </c>
      <c r="AG285" s="2">
        <v>0.72773862532956402</v>
      </c>
    </row>
    <row r="286" spans="1:33" x14ac:dyDescent="0.35">
      <c r="A286" s="7">
        <v>151</v>
      </c>
      <c r="B286" s="7">
        <v>86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0.3107144167</v>
      </c>
      <c r="I286" s="4">
        <v>7.6744892242300002</v>
      </c>
      <c r="J286" s="2">
        <f t="shared" si="9"/>
        <v>4.0486657498848035E-2</v>
      </c>
      <c r="K286" s="3">
        <v>124</v>
      </c>
      <c r="L286" s="3">
        <v>127</v>
      </c>
      <c r="M286" s="3">
        <v>133</v>
      </c>
      <c r="N286" s="3">
        <v>115</v>
      </c>
      <c r="O286" s="24">
        <v>1001</v>
      </c>
      <c r="P286" s="4">
        <v>0.495</v>
      </c>
      <c r="Q286" s="4">
        <v>0.50597609561752999</v>
      </c>
      <c r="R286" s="4">
        <v>0.48599999999999999</v>
      </c>
      <c r="S286" s="4">
        <v>0.50600000000000001</v>
      </c>
      <c r="T286" s="4">
        <v>0.505</v>
      </c>
      <c r="U286" s="4">
        <v>0.50600000000000001</v>
      </c>
      <c r="V286" s="5">
        <v>0</v>
      </c>
      <c r="W286" s="5">
        <v>100</v>
      </c>
      <c r="X286" s="5">
        <v>0</v>
      </c>
      <c r="Y286" s="5">
        <v>100</v>
      </c>
      <c r="Z286" s="5">
        <v>100</v>
      </c>
      <c r="AA286" s="5">
        <v>100</v>
      </c>
      <c r="AB286" s="2">
        <v>0.70319751641344697</v>
      </c>
      <c r="AC286" s="2">
        <v>0.68126585267319295</v>
      </c>
      <c r="AD286" s="2">
        <v>0.72154665508164295</v>
      </c>
      <c r="AE286" s="2">
        <v>0.68121860969467196</v>
      </c>
      <c r="AF286" s="2">
        <v>0.68319684970677697</v>
      </c>
      <c r="AG286" s="2">
        <v>0.68121860969467196</v>
      </c>
    </row>
    <row r="287" spans="1:33" x14ac:dyDescent="0.35">
      <c r="A287" s="7">
        <v>559</v>
      </c>
      <c r="B287" s="7">
        <v>86</v>
      </c>
      <c r="C287" s="7">
        <v>0</v>
      </c>
      <c r="D287" s="7">
        <v>1</v>
      </c>
      <c r="E287" s="22" t="str">
        <f t="shared" si="8"/>
        <v>01</v>
      </c>
      <c r="F287" s="4">
        <v>0.25812559215552999</v>
      </c>
      <c r="G287" s="25">
        <v>1</v>
      </c>
      <c r="H287" s="4">
        <v>0.36354143249999998</v>
      </c>
      <c r="I287" s="4">
        <v>8.7586803870000001</v>
      </c>
      <c r="J287" s="2">
        <f t="shared" si="9"/>
        <v>4.1506416085188291E-2</v>
      </c>
      <c r="K287" s="3">
        <v>105</v>
      </c>
      <c r="L287" s="3">
        <v>133</v>
      </c>
      <c r="M287" s="3">
        <v>127</v>
      </c>
      <c r="N287" s="3">
        <v>134</v>
      </c>
      <c r="O287" s="24">
        <v>1001</v>
      </c>
      <c r="P287" s="4">
        <v>0.52600000000000002</v>
      </c>
      <c r="Q287" s="4">
        <v>0.55882352941176505</v>
      </c>
      <c r="R287" s="4">
        <v>0.55200000000000005</v>
      </c>
      <c r="S287" s="4">
        <v>0.52600000000000002</v>
      </c>
      <c r="T287" s="4">
        <v>0.51100000000000001</v>
      </c>
      <c r="U287" s="4">
        <v>0.51100000000000001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0.64245406624442702</v>
      </c>
      <c r="AC287" s="2">
        <v>0.58192154544972097</v>
      </c>
      <c r="AD287" s="2">
        <v>0.59420723270504205</v>
      </c>
      <c r="AE287" s="2">
        <v>0.64245406624442702</v>
      </c>
      <c r="AF287" s="2">
        <v>0.67138568877843297</v>
      </c>
      <c r="AG287" s="2">
        <v>0.67138568877843297</v>
      </c>
    </row>
    <row r="288" spans="1:33" x14ac:dyDescent="0.35">
      <c r="A288" s="7">
        <v>321</v>
      </c>
      <c r="B288" s="7">
        <v>195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0.46065648069999998</v>
      </c>
      <c r="I288" s="4">
        <v>10.937398072200001</v>
      </c>
      <c r="J288" s="2">
        <f t="shared" si="9"/>
        <v>4.2117556447988119E-2</v>
      </c>
      <c r="K288" s="3">
        <v>114</v>
      </c>
      <c r="L288" s="3">
        <v>123</v>
      </c>
      <c r="M288" s="3">
        <v>131</v>
      </c>
      <c r="N288" s="3">
        <v>131</v>
      </c>
      <c r="O288" s="24">
        <v>1001</v>
      </c>
      <c r="P288" s="4">
        <v>0.51200000000000001</v>
      </c>
      <c r="Q288" s="4">
        <v>0.518987341772152</v>
      </c>
      <c r="R288" s="4">
        <v>0.53300000000000003</v>
      </c>
      <c r="S288" s="4">
        <v>0.49</v>
      </c>
      <c r="T288" s="4">
        <v>0.498</v>
      </c>
      <c r="U288" s="4">
        <v>0.50900000000000001</v>
      </c>
      <c r="V288" s="5">
        <v>100</v>
      </c>
      <c r="W288" s="5">
        <v>100</v>
      </c>
      <c r="X288" s="5">
        <v>100</v>
      </c>
      <c r="Y288" s="5">
        <v>0</v>
      </c>
      <c r="Z288" s="5">
        <v>0</v>
      </c>
      <c r="AA288" s="5">
        <v>100</v>
      </c>
      <c r="AB288" s="2">
        <v>0.66943065394262902</v>
      </c>
      <c r="AC288" s="2">
        <v>0.65587578576271399</v>
      </c>
      <c r="AD288" s="2">
        <v>0.62923385481629202</v>
      </c>
      <c r="AE288" s="2">
        <v>0.71334988787746501</v>
      </c>
      <c r="AF288" s="2">
        <v>0.69715520195748404</v>
      </c>
      <c r="AG288" s="2">
        <v>0.67530726243161399</v>
      </c>
    </row>
    <row r="289" spans="1:33" x14ac:dyDescent="0.35">
      <c r="A289" s="7">
        <v>861</v>
      </c>
      <c r="B289" s="7">
        <v>482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0.36109468550000001</v>
      </c>
      <c r="I289" s="4">
        <v>8.4597840891880001</v>
      </c>
      <c r="J289" s="2">
        <f t="shared" si="9"/>
        <v>4.2683676284539687E-2</v>
      </c>
      <c r="K289" s="3">
        <v>123</v>
      </c>
      <c r="L289" s="3">
        <v>125</v>
      </c>
      <c r="M289" s="3">
        <v>117</v>
      </c>
      <c r="N289" s="3">
        <v>134</v>
      </c>
      <c r="O289" s="24">
        <v>1001</v>
      </c>
      <c r="P289" s="4">
        <v>0.52600000000000002</v>
      </c>
      <c r="Q289" s="4">
        <v>0.50403225806451601</v>
      </c>
      <c r="R289" s="4">
        <v>0.50900000000000001</v>
      </c>
      <c r="S289" s="4">
        <v>0.52800000000000002</v>
      </c>
      <c r="T289" s="4">
        <v>0.498</v>
      </c>
      <c r="U289" s="4">
        <v>0.47299999999999998</v>
      </c>
      <c r="V289" s="5">
        <v>100</v>
      </c>
      <c r="W289" s="5">
        <v>100</v>
      </c>
      <c r="X289" s="5">
        <v>100</v>
      </c>
      <c r="Y289" s="5">
        <v>100</v>
      </c>
      <c r="Z289" s="5">
        <v>0</v>
      </c>
      <c r="AA289" s="5">
        <v>0</v>
      </c>
      <c r="AB289" s="2">
        <v>0.64245406624442702</v>
      </c>
      <c r="AC289" s="2">
        <v>0.68511500886268095</v>
      </c>
      <c r="AD289" s="2">
        <v>0.67530726243161399</v>
      </c>
      <c r="AE289" s="2">
        <v>0.638658995275876</v>
      </c>
      <c r="AF289" s="2">
        <v>0.69715520195748404</v>
      </c>
      <c r="AG289" s="2">
        <v>0.74865989049020398</v>
      </c>
    </row>
    <row r="290" spans="1:33" x14ac:dyDescent="0.35">
      <c r="A290" s="7">
        <v>893</v>
      </c>
      <c r="B290" s="7">
        <v>325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0.34897442829999997</v>
      </c>
      <c r="I290" s="4">
        <v>7.6380004886000004</v>
      </c>
      <c r="J290" s="2">
        <f t="shared" si="9"/>
        <v>4.5689238802859113E-2</v>
      </c>
      <c r="K290" s="3">
        <v>129</v>
      </c>
      <c r="L290" s="3">
        <v>136</v>
      </c>
      <c r="M290" s="3">
        <v>119</v>
      </c>
      <c r="N290" s="3">
        <v>115</v>
      </c>
      <c r="O290" s="24">
        <v>1001</v>
      </c>
      <c r="P290" s="4">
        <v>0.48599999999999999</v>
      </c>
      <c r="Q290" s="4">
        <v>0.51320754716981098</v>
      </c>
      <c r="R290" s="4">
        <v>0.52</v>
      </c>
      <c r="S290" s="4">
        <v>0.51900000000000002</v>
      </c>
      <c r="T290" s="4">
        <v>0.47699999999999998</v>
      </c>
      <c r="U290" s="4">
        <v>0.49399999999999999</v>
      </c>
      <c r="V290" s="5">
        <v>0</v>
      </c>
      <c r="W290" s="5">
        <v>100</v>
      </c>
      <c r="X290" s="5">
        <v>100</v>
      </c>
      <c r="Y290" s="5">
        <v>100</v>
      </c>
      <c r="Z290" s="5">
        <v>0</v>
      </c>
      <c r="AA290" s="5">
        <v>0</v>
      </c>
      <c r="AB290" s="2">
        <v>0.72154665508164295</v>
      </c>
      <c r="AC290" s="2">
        <v>0.66707494025017</v>
      </c>
      <c r="AD290" s="2">
        <v>0.65392646740666405</v>
      </c>
      <c r="AE290" s="2">
        <v>0.65585139581624796</v>
      </c>
      <c r="AF290" s="2">
        <v>0.74023878809379595</v>
      </c>
      <c r="AG290" s="2">
        <v>0.70521976179421497</v>
      </c>
    </row>
    <row r="291" spans="1:33" x14ac:dyDescent="0.35">
      <c r="A291" s="7">
        <v>359</v>
      </c>
      <c r="B291" s="7">
        <v>164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0.377468001</v>
      </c>
      <c r="I291" s="4">
        <v>7.97412105129</v>
      </c>
      <c r="J291" s="2">
        <f t="shared" si="9"/>
        <v>4.7336627895677073E-2</v>
      </c>
      <c r="K291" s="3">
        <v>145</v>
      </c>
      <c r="L291" s="3">
        <v>125</v>
      </c>
      <c r="M291" s="3">
        <v>118</v>
      </c>
      <c r="N291" s="3">
        <v>111</v>
      </c>
      <c r="O291" s="24">
        <v>1001</v>
      </c>
      <c r="P291" s="4">
        <v>0.47799999999999998</v>
      </c>
      <c r="Q291" s="4">
        <v>0.46296296296296302</v>
      </c>
      <c r="R291" s="4">
        <v>0.502</v>
      </c>
      <c r="S291" s="4">
        <v>0.46899999999999997</v>
      </c>
      <c r="T291" s="4">
        <v>0.51800000000000002</v>
      </c>
      <c r="U291" s="4">
        <v>0.497</v>
      </c>
      <c r="V291" s="5">
        <v>0</v>
      </c>
      <c r="W291" s="5">
        <v>0</v>
      </c>
      <c r="X291" s="5">
        <v>100</v>
      </c>
      <c r="Y291" s="5">
        <v>0</v>
      </c>
      <c r="Z291" s="5">
        <v>100</v>
      </c>
      <c r="AA291" s="5">
        <v>0</v>
      </c>
      <c r="AB291" s="2">
        <v>0.73814454649068095</v>
      </c>
      <c r="AC291" s="2">
        <v>0.77010822169607396</v>
      </c>
      <c r="AD291" s="2">
        <v>0.68915515929040805</v>
      </c>
      <c r="AE291" s="2">
        <v>0.75715251053585797</v>
      </c>
      <c r="AF291" s="2">
        <v>0.65778003672265395</v>
      </c>
      <c r="AG291" s="2">
        <v>0.69916525288550802</v>
      </c>
    </row>
    <row r="292" spans="1:33" x14ac:dyDescent="0.35">
      <c r="A292" s="7">
        <v>741</v>
      </c>
      <c r="B292" s="7">
        <v>291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0.3474194927</v>
      </c>
      <c r="I292" s="4">
        <v>7.1142338585499996</v>
      </c>
      <c r="J292" s="2">
        <f t="shared" si="9"/>
        <v>4.8834421191041637E-2</v>
      </c>
      <c r="K292" s="3">
        <v>122</v>
      </c>
      <c r="L292" s="3">
        <v>125</v>
      </c>
      <c r="M292" s="3">
        <v>125</v>
      </c>
      <c r="N292" s="3">
        <v>127</v>
      </c>
      <c r="O292" s="24">
        <v>1001</v>
      </c>
      <c r="P292" s="4">
        <v>0.48899999999999999</v>
      </c>
      <c r="Q292" s="4">
        <v>0.50607287449392702</v>
      </c>
      <c r="R292" s="4">
        <v>0.502</v>
      </c>
      <c r="S292" s="4">
        <v>0.51900000000000002</v>
      </c>
      <c r="T292" s="4">
        <v>0.52900000000000003</v>
      </c>
      <c r="U292" s="4">
        <v>0.48399999999999999</v>
      </c>
      <c r="V292" s="5">
        <v>0</v>
      </c>
      <c r="W292" s="5">
        <v>100</v>
      </c>
      <c r="X292" s="5">
        <v>100</v>
      </c>
      <c r="Y292" s="5">
        <v>100</v>
      </c>
      <c r="Z292" s="5">
        <v>100</v>
      </c>
      <c r="AA292" s="5">
        <v>0</v>
      </c>
      <c r="AB292" s="2">
        <v>0.71539278950726504</v>
      </c>
      <c r="AC292" s="2">
        <v>0.68107459932567604</v>
      </c>
      <c r="AD292" s="2">
        <v>0.68915515929040805</v>
      </c>
      <c r="AE292" s="2">
        <v>0.65585139581624796</v>
      </c>
      <c r="AF292" s="2">
        <v>0.63676684712383802</v>
      </c>
      <c r="AG292" s="2">
        <v>0.72567037226550501</v>
      </c>
    </row>
    <row r="293" spans="1:33" x14ac:dyDescent="0.35">
      <c r="A293" s="7">
        <v>453</v>
      </c>
      <c r="B293" s="7">
        <v>369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0.4664210144</v>
      </c>
      <c r="I293" s="4">
        <v>8.1172552147800001</v>
      </c>
      <c r="J293" s="2">
        <f t="shared" si="9"/>
        <v>5.7460434846342487E-2</v>
      </c>
      <c r="K293" s="3">
        <v>121</v>
      </c>
      <c r="L293" s="3">
        <v>137</v>
      </c>
      <c r="M293" s="3">
        <v>111</v>
      </c>
      <c r="N293" s="3">
        <v>130</v>
      </c>
      <c r="O293" s="24">
        <v>1001</v>
      </c>
      <c r="P293" s="4">
        <v>0.51200000000000001</v>
      </c>
      <c r="Q293" s="4">
        <v>0.531007751937985</v>
      </c>
      <c r="R293" s="4">
        <v>0.53400000000000003</v>
      </c>
      <c r="S293" s="4">
        <v>0.53700000000000003</v>
      </c>
      <c r="T293" s="4">
        <v>0.49399999999999999</v>
      </c>
      <c r="U293" s="4">
        <v>0.51100000000000001</v>
      </c>
      <c r="V293" s="5">
        <v>100</v>
      </c>
      <c r="W293" s="5">
        <v>100</v>
      </c>
      <c r="X293" s="5">
        <v>100</v>
      </c>
      <c r="Y293" s="5">
        <v>100</v>
      </c>
      <c r="Z293" s="5">
        <v>0</v>
      </c>
      <c r="AA293" s="5">
        <v>100</v>
      </c>
      <c r="AB293" s="2">
        <v>0.66943065394262902</v>
      </c>
      <c r="AC293" s="2">
        <v>0.63297865909349205</v>
      </c>
      <c r="AD293" s="2">
        <v>0.62735944002194199</v>
      </c>
      <c r="AE293" s="2">
        <v>0.621757184473272</v>
      </c>
      <c r="AF293" s="2">
        <v>0.70521976179421497</v>
      </c>
      <c r="AG293" s="2">
        <v>0.67138568877843297</v>
      </c>
    </row>
    <row r="294" spans="1:33" x14ac:dyDescent="0.35">
      <c r="A294" s="7">
        <v>161</v>
      </c>
      <c r="B294" s="7">
        <v>89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0.4760918214</v>
      </c>
      <c r="I294" s="4">
        <v>8.2203000676200002</v>
      </c>
      <c r="J294" s="2">
        <f t="shared" si="9"/>
        <v>5.7916598844772037E-2</v>
      </c>
      <c r="K294" s="3">
        <v>117</v>
      </c>
      <c r="L294" s="3">
        <v>141</v>
      </c>
      <c r="M294" s="3">
        <v>115</v>
      </c>
      <c r="N294" s="3">
        <v>126</v>
      </c>
      <c r="O294" s="24">
        <v>1001</v>
      </c>
      <c r="P294" s="4">
        <v>0.54100000000000004</v>
      </c>
      <c r="Q294" s="4">
        <v>0.54651162790697705</v>
      </c>
      <c r="R294" s="4">
        <v>0.54400000000000004</v>
      </c>
      <c r="S294" s="4">
        <v>0.57999999999999996</v>
      </c>
      <c r="T294" s="4">
        <v>0.50900000000000001</v>
      </c>
      <c r="U294" s="4">
        <v>0.50900000000000001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0.61433600013565504</v>
      </c>
      <c r="AC294" s="2">
        <v>0.60419969454344902</v>
      </c>
      <c r="AD294" s="2">
        <v>0.608806032126194</v>
      </c>
      <c r="AE294" s="2">
        <v>0.54472717544167204</v>
      </c>
      <c r="AF294" s="2">
        <v>0.67530726243161399</v>
      </c>
      <c r="AG294" s="2">
        <v>0.67530726243161399</v>
      </c>
    </row>
    <row r="295" spans="1:33" x14ac:dyDescent="0.35">
      <c r="A295" s="7">
        <v>749</v>
      </c>
      <c r="B295" s="7">
        <v>301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0.48617033170000001</v>
      </c>
      <c r="I295" s="4">
        <v>8.0728059000200005</v>
      </c>
      <c r="J295" s="2">
        <f t="shared" si="9"/>
        <v>6.0223215784092558E-2</v>
      </c>
      <c r="K295" s="3">
        <v>134</v>
      </c>
      <c r="L295" s="3">
        <v>113</v>
      </c>
      <c r="M295" s="3">
        <v>125</v>
      </c>
      <c r="N295" s="3">
        <v>127</v>
      </c>
      <c r="O295" s="24">
        <v>1001</v>
      </c>
      <c r="P295" s="4">
        <v>0.47799999999999998</v>
      </c>
      <c r="Q295" s="4">
        <v>0.45748987854251</v>
      </c>
      <c r="R295" s="4">
        <v>0.47</v>
      </c>
      <c r="S295" s="4">
        <v>0.46300000000000002</v>
      </c>
      <c r="T295" s="4">
        <v>0.47499999999999998</v>
      </c>
      <c r="U295" s="4">
        <v>0.48599999999999999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2">
        <v>0.73814454649068095</v>
      </c>
      <c r="AC295" s="2">
        <v>0.78200051791563696</v>
      </c>
      <c r="AD295" s="2">
        <v>0.75502258427803304</v>
      </c>
      <c r="AE295" s="2">
        <v>0.77002822489590295</v>
      </c>
      <c r="AF295" s="2">
        <v>0.74444047494749599</v>
      </c>
      <c r="AG295" s="2">
        <v>0.72154665508164295</v>
      </c>
    </row>
    <row r="296" spans="1:33" x14ac:dyDescent="0.35">
      <c r="A296" s="7">
        <v>573</v>
      </c>
      <c r="B296" s="7">
        <v>108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0.4146393276</v>
      </c>
      <c r="I296" s="4">
        <v>6.8682029006100001</v>
      </c>
      <c r="J296" s="2">
        <f t="shared" si="9"/>
        <v>6.0370861723257153E-2</v>
      </c>
      <c r="K296" s="3">
        <v>125</v>
      </c>
      <c r="L296" s="3">
        <v>139</v>
      </c>
      <c r="M296" s="3">
        <v>113</v>
      </c>
      <c r="N296" s="3">
        <v>122</v>
      </c>
      <c r="O296" s="24">
        <v>1001</v>
      </c>
      <c r="P296" s="4">
        <v>0.52600000000000002</v>
      </c>
      <c r="Q296" s="4">
        <v>0.52651515151515105</v>
      </c>
      <c r="R296" s="4">
        <v>0.51600000000000001</v>
      </c>
      <c r="S296" s="4">
        <v>0.53500000000000003</v>
      </c>
      <c r="T296" s="4">
        <v>0.52500000000000002</v>
      </c>
      <c r="U296" s="4">
        <v>0.51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0.64245406624442702</v>
      </c>
      <c r="AC296" s="2">
        <v>0.64147517001562404</v>
      </c>
      <c r="AD296" s="2">
        <v>0.66164851350057396</v>
      </c>
      <c r="AE296" s="2">
        <v>0.62548853208612998</v>
      </c>
      <c r="AF296" s="2">
        <v>0.64435701639051302</v>
      </c>
      <c r="AG296" s="2">
        <v>0.67334455326376597</v>
      </c>
    </row>
    <row r="297" spans="1:33" x14ac:dyDescent="0.35">
      <c r="A297" s="7">
        <v>999</v>
      </c>
      <c r="B297" s="7">
        <v>15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0.47183715990000002</v>
      </c>
      <c r="I297" s="4">
        <v>7.0849504205400002</v>
      </c>
      <c r="J297" s="2">
        <f t="shared" si="9"/>
        <v>6.6597101164193831E-2</v>
      </c>
      <c r="K297" s="3">
        <v>132</v>
      </c>
      <c r="L297" s="3">
        <v>114</v>
      </c>
      <c r="M297" s="3">
        <v>120</v>
      </c>
      <c r="N297" s="3">
        <v>133</v>
      </c>
      <c r="O297" s="24">
        <v>1001</v>
      </c>
      <c r="P297" s="4">
        <v>0.49099999999999999</v>
      </c>
      <c r="Q297" s="4">
        <v>0.46341463414634099</v>
      </c>
      <c r="R297" s="4">
        <v>0.48799999999999999</v>
      </c>
      <c r="S297" s="4">
        <v>0.46400000000000002</v>
      </c>
      <c r="T297" s="4">
        <v>0.50700000000000001</v>
      </c>
      <c r="U297" s="4">
        <v>0.50900000000000001</v>
      </c>
      <c r="V297" s="5">
        <v>0</v>
      </c>
      <c r="W297" s="5">
        <v>0</v>
      </c>
      <c r="X297" s="5">
        <v>0</v>
      </c>
      <c r="Y297" s="5">
        <v>0</v>
      </c>
      <c r="Z297" s="5">
        <v>100</v>
      </c>
      <c r="AA297" s="5">
        <v>100</v>
      </c>
      <c r="AB297" s="2">
        <v>0.71131115118761601</v>
      </c>
      <c r="AC297" s="2">
        <v>0.76913308753786702</v>
      </c>
      <c r="AD297" s="2">
        <v>0.71743987312899005</v>
      </c>
      <c r="AE297" s="2">
        <v>0.76787072675588197</v>
      </c>
      <c r="AF297" s="2">
        <v>0.679244275390954</v>
      </c>
      <c r="AG297" s="2">
        <v>0.67530726243161399</v>
      </c>
    </row>
    <row r="298" spans="1:33" x14ac:dyDescent="0.35">
      <c r="A298" s="7">
        <v>411</v>
      </c>
      <c r="B298" s="7">
        <v>44</v>
      </c>
      <c r="C298" s="7">
        <v>0</v>
      </c>
      <c r="D298" s="7">
        <v>1</v>
      </c>
      <c r="E298" s="22" t="str">
        <f t="shared" si="8"/>
        <v>01</v>
      </c>
      <c r="F298" s="4">
        <v>0.26288475355815699</v>
      </c>
      <c r="G298" s="25">
        <v>1</v>
      </c>
      <c r="H298" s="4">
        <v>0.4928356827</v>
      </c>
      <c r="I298" s="4">
        <v>7.3434649489000003</v>
      </c>
      <c r="J298" s="2">
        <f t="shared" si="9"/>
        <v>6.7112144761285117E-2</v>
      </c>
      <c r="K298" s="3">
        <v>130</v>
      </c>
      <c r="L298" s="3">
        <v>123</v>
      </c>
      <c r="M298" s="3">
        <v>104</v>
      </c>
      <c r="N298" s="3">
        <v>142</v>
      </c>
      <c r="O298" s="24">
        <v>1001</v>
      </c>
      <c r="P298" s="4">
        <v>0.504</v>
      </c>
      <c r="Q298" s="4">
        <v>0.48616600790513798</v>
      </c>
      <c r="R298" s="4">
        <v>0.56499999999999995</v>
      </c>
      <c r="S298" s="4">
        <v>0.50600000000000001</v>
      </c>
      <c r="T298" s="4">
        <v>0.51200000000000001</v>
      </c>
      <c r="U298" s="4">
        <v>0.48899999999999999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0</v>
      </c>
      <c r="AB298" s="2">
        <v>0.68517901091076805</v>
      </c>
      <c r="AC298" s="2">
        <v>0.72120513335510295</v>
      </c>
      <c r="AD298" s="2">
        <v>0.57092954783569605</v>
      </c>
      <c r="AE298" s="2">
        <v>0.68121860969467196</v>
      </c>
      <c r="AF298" s="2">
        <v>0.66943065394262902</v>
      </c>
      <c r="AG298" s="2">
        <v>0.71539278950726504</v>
      </c>
    </row>
    <row r="299" spans="1:33" x14ac:dyDescent="0.35">
      <c r="A299" s="7">
        <v>195</v>
      </c>
      <c r="B299" s="7">
        <v>436</v>
      </c>
      <c r="C299" s="7">
        <v>0</v>
      </c>
      <c r="D299" s="7">
        <v>1</v>
      </c>
      <c r="E299" s="22" t="str">
        <f t="shared" si="8"/>
        <v>01</v>
      </c>
      <c r="F299" s="4">
        <v>0.25045392204156403</v>
      </c>
      <c r="G299" s="25">
        <v>1</v>
      </c>
      <c r="H299" s="4">
        <v>0.61787997780000004</v>
      </c>
      <c r="I299" s="4">
        <v>9.0567265283000005</v>
      </c>
      <c r="J299" s="2">
        <f t="shared" si="9"/>
        <v>6.8223322838475903E-2</v>
      </c>
      <c r="K299" s="3">
        <v>130</v>
      </c>
      <c r="L299" s="3">
        <v>126</v>
      </c>
      <c r="M299" s="3">
        <v>123</v>
      </c>
      <c r="N299" s="3">
        <v>120</v>
      </c>
      <c r="O299" s="24">
        <v>1001</v>
      </c>
      <c r="P299" s="4">
        <v>0.499</v>
      </c>
      <c r="Q299" s="4">
        <v>0.4921875</v>
      </c>
      <c r="R299" s="4">
        <v>0.46500000000000002</v>
      </c>
      <c r="S299" s="4">
        <v>0.498</v>
      </c>
      <c r="T299" s="4">
        <v>0.49</v>
      </c>
      <c r="U299" s="4">
        <v>0.502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100</v>
      </c>
      <c r="AB299" s="2">
        <v>0.69514918323061803</v>
      </c>
      <c r="AC299" s="2">
        <v>0.70889553752808399</v>
      </c>
      <c r="AD299" s="2">
        <v>0.76571787339478103</v>
      </c>
      <c r="AE299" s="2">
        <v>0.69715520195748404</v>
      </c>
      <c r="AF299" s="2">
        <v>0.71334988787746501</v>
      </c>
      <c r="AG299" s="2">
        <v>0.68915515929040805</v>
      </c>
    </row>
    <row r="300" spans="1:33" x14ac:dyDescent="0.35">
      <c r="A300" s="7">
        <v>607</v>
      </c>
      <c r="B300" s="7">
        <v>397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0.54723220520000004</v>
      </c>
      <c r="I300" s="4">
        <v>8.0174240384999997</v>
      </c>
      <c r="J300" s="2">
        <f t="shared" si="9"/>
        <v>6.8255365136254298E-2</v>
      </c>
      <c r="K300" s="3">
        <v>112</v>
      </c>
      <c r="L300" s="3">
        <v>120</v>
      </c>
      <c r="M300" s="3">
        <v>123</v>
      </c>
      <c r="N300" s="3">
        <v>144</v>
      </c>
      <c r="O300" s="24">
        <v>1001</v>
      </c>
      <c r="P300" s="4">
        <v>0.52300000000000002</v>
      </c>
      <c r="Q300" s="4">
        <v>0.51724137931034497</v>
      </c>
      <c r="R300" s="4">
        <v>0.55700000000000005</v>
      </c>
      <c r="S300" s="4">
        <v>0.51</v>
      </c>
      <c r="T300" s="4">
        <v>0.51100000000000001</v>
      </c>
      <c r="U300" s="4">
        <v>0.47599999999999998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0</v>
      </c>
      <c r="AB300" s="2">
        <v>0.64817381491721404</v>
      </c>
      <c r="AC300" s="2">
        <v>0.65924562888426397</v>
      </c>
      <c r="AD300" s="2">
        <v>0.58519003905485301</v>
      </c>
      <c r="AE300" s="2">
        <v>0.67334455326376597</v>
      </c>
      <c r="AF300" s="2">
        <v>0.67138568877843297</v>
      </c>
      <c r="AG300" s="2">
        <v>0.74233742475071696</v>
      </c>
    </row>
    <row r="301" spans="1:33" x14ac:dyDescent="0.35">
      <c r="A301" s="7">
        <v>277</v>
      </c>
      <c r="B301" s="7">
        <v>376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0.64067130989999999</v>
      </c>
      <c r="I301" s="4">
        <v>8.9639701520500008</v>
      </c>
      <c r="J301" s="2">
        <f t="shared" si="9"/>
        <v>7.1471825433676028E-2</v>
      </c>
      <c r="K301" s="3">
        <v>129</v>
      </c>
      <c r="L301" s="3">
        <v>137</v>
      </c>
      <c r="M301" s="3">
        <v>114</v>
      </c>
      <c r="N301" s="3">
        <v>119</v>
      </c>
      <c r="O301" s="24">
        <v>1001</v>
      </c>
      <c r="P301" s="4">
        <v>0.48399999999999999</v>
      </c>
      <c r="Q301" s="4">
        <v>0.51503759398496196</v>
      </c>
      <c r="R301" s="4">
        <v>0.53500000000000003</v>
      </c>
      <c r="S301" s="4">
        <v>0.52200000000000002</v>
      </c>
      <c r="T301" s="4">
        <v>0.47</v>
      </c>
      <c r="U301" s="4">
        <v>0.501</v>
      </c>
      <c r="V301" s="5">
        <v>0</v>
      </c>
      <c r="W301" s="5">
        <v>100</v>
      </c>
      <c r="X301" s="5">
        <v>100</v>
      </c>
      <c r="Y301" s="5">
        <v>100</v>
      </c>
      <c r="Z301" s="5">
        <v>0</v>
      </c>
      <c r="AA301" s="5">
        <v>100</v>
      </c>
      <c r="AB301" s="2">
        <v>0.72567037226550501</v>
      </c>
      <c r="AC301" s="2">
        <v>0.66351538295357404</v>
      </c>
      <c r="AD301" s="2">
        <v>0.62548853208612998</v>
      </c>
      <c r="AE301" s="2">
        <v>0.65008769109949804</v>
      </c>
      <c r="AF301" s="2">
        <v>0.75502258427803304</v>
      </c>
      <c r="AG301" s="2">
        <v>0.69114917789727204</v>
      </c>
    </row>
    <row r="302" spans="1:33" x14ac:dyDescent="0.35">
      <c r="A302" s="7">
        <v>183</v>
      </c>
      <c r="B302" s="7">
        <v>306</v>
      </c>
      <c r="C302" s="7">
        <v>0</v>
      </c>
      <c r="D302" s="7">
        <v>1</v>
      </c>
      <c r="E302" s="22" t="str">
        <f t="shared" si="8"/>
        <v>01</v>
      </c>
      <c r="F302" s="4">
        <v>0.26998458267888698</v>
      </c>
      <c r="G302" s="25">
        <v>1</v>
      </c>
      <c r="H302" s="4">
        <v>0.63603962540000003</v>
      </c>
      <c r="I302" s="4">
        <v>8.6469520083100004</v>
      </c>
      <c r="J302" s="2">
        <f t="shared" si="9"/>
        <v>7.3556511564854918E-2</v>
      </c>
      <c r="K302" s="3">
        <v>140</v>
      </c>
      <c r="L302" s="3">
        <v>112</v>
      </c>
      <c r="M302" s="3">
        <v>124</v>
      </c>
      <c r="N302" s="3">
        <v>123</v>
      </c>
      <c r="O302" s="24">
        <v>1001</v>
      </c>
      <c r="P302" s="4">
        <v>0.48899999999999999</v>
      </c>
      <c r="Q302" s="4">
        <v>0.44444444444444398</v>
      </c>
      <c r="R302" s="4">
        <v>0.49099999999999999</v>
      </c>
      <c r="S302" s="4">
        <v>0.42499999999999999</v>
      </c>
      <c r="T302" s="4">
        <v>0.51800000000000002</v>
      </c>
      <c r="U302" s="4">
        <v>0.52100000000000002</v>
      </c>
      <c r="V302" s="5">
        <v>0</v>
      </c>
      <c r="W302" s="5">
        <v>0</v>
      </c>
      <c r="X302" s="5">
        <v>0</v>
      </c>
      <c r="Y302" s="5">
        <v>0</v>
      </c>
      <c r="Z302" s="5">
        <v>100</v>
      </c>
      <c r="AA302" s="5">
        <v>100</v>
      </c>
      <c r="AB302" s="2">
        <v>0.71539278950726504</v>
      </c>
      <c r="AC302" s="2">
        <v>0.81093021621632899</v>
      </c>
      <c r="AD302" s="2">
        <v>0.71131115118761601</v>
      </c>
      <c r="AE302" s="2">
        <v>0.85566611005771998</v>
      </c>
      <c r="AF302" s="2">
        <v>0.65778003672265395</v>
      </c>
      <c r="AG302" s="2">
        <v>0.65200523722877002</v>
      </c>
    </row>
    <row r="303" spans="1:33" x14ac:dyDescent="0.35">
      <c r="A303" s="7">
        <v>705</v>
      </c>
      <c r="B303" s="7">
        <v>348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0.59263367</v>
      </c>
      <c r="I303" s="4">
        <v>7.6475963579000004</v>
      </c>
      <c r="J303" s="2">
        <f t="shared" si="9"/>
        <v>7.7492801955716034E-2</v>
      </c>
      <c r="K303" s="3">
        <v>125</v>
      </c>
      <c r="L303" s="3">
        <v>120</v>
      </c>
      <c r="M303" s="3">
        <v>134</v>
      </c>
      <c r="N303" s="3">
        <v>120</v>
      </c>
      <c r="O303" s="24">
        <v>1001</v>
      </c>
      <c r="P303" s="4">
        <v>0.46200000000000002</v>
      </c>
      <c r="Q303" s="4">
        <v>0.48979591836734698</v>
      </c>
      <c r="R303" s="4">
        <v>0.46</v>
      </c>
      <c r="S303" s="4">
        <v>0.47799999999999998</v>
      </c>
      <c r="T303" s="4">
        <v>0.51200000000000001</v>
      </c>
      <c r="U303" s="4">
        <v>0.50700000000000001</v>
      </c>
      <c r="V303" s="5">
        <v>0</v>
      </c>
      <c r="W303" s="5">
        <v>0</v>
      </c>
      <c r="X303" s="5">
        <v>0</v>
      </c>
      <c r="Y303" s="5">
        <v>0</v>
      </c>
      <c r="Z303" s="5">
        <v>100</v>
      </c>
      <c r="AA303" s="5">
        <v>100</v>
      </c>
      <c r="AB303" s="2">
        <v>0.77219038790039796</v>
      </c>
      <c r="AC303" s="2">
        <v>0.71376646776268104</v>
      </c>
      <c r="AD303" s="2">
        <v>0.77652878949899595</v>
      </c>
      <c r="AE303" s="2">
        <v>0.73814454649068095</v>
      </c>
      <c r="AF303" s="2">
        <v>0.66943065394262902</v>
      </c>
      <c r="AG303" s="2">
        <v>0.679244275390954</v>
      </c>
    </row>
    <row r="304" spans="1:33" x14ac:dyDescent="0.35">
      <c r="A304" s="7">
        <v>641</v>
      </c>
      <c r="B304" s="7">
        <v>424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0.71120660790000001</v>
      </c>
      <c r="I304" s="4">
        <v>8.9001685550400005</v>
      </c>
      <c r="J304" s="2">
        <f t="shared" si="9"/>
        <v>7.9909341435703135E-2</v>
      </c>
      <c r="K304" s="3">
        <v>116</v>
      </c>
      <c r="L304" s="3">
        <v>124</v>
      </c>
      <c r="M304" s="3">
        <v>130</v>
      </c>
      <c r="N304" s="3">
        <v>129</v>
      </c>
      <c r="O304" s="24">
        <v>1001</v>
      </c>
      <c r="P304" s="4">
        <v>0.52500000000000002</v>
      </c>
      <c r="Q304" s="4">
        <v>0.51666666666666705</v>
      </c>
      <c r="R304" s="4">
        <v>0.496</v>
      </c>
      <c r="S304" s="4">
        <v>0.51600000000000001</v>
      </c>
      <c r="T304" s="4">
        <v>0.49</v>
      </c>
      <c r="U304" s="4">
        <v>0.51200000000000001</v>
      </c>
      <c r="V304" s="5">
        <v>100</v>
      </c>
      <c r="W304" s="5">
        <v>100</v>
      </c>
      <c r="X304" s="5">
        <v>0</v>
      </c>
      <c r="Y304" s="5">
        <v>100</v>
      </c>
      <c r="Z304" s="5">
        <v>0</v>
      </c>
      <c r="AA304" s="5">
        <v>100</v>
      </c>
      <c r="AB304" s="2">
        <v>0.64435701639051302</v>
      </c>
      <c r="AC304" s="2">
        <v>0.66035735773695403</v>
      </c>
      <c r="AD304" s="2">
        <v>0.70117935225720995</v>
      </c>
      <c r="AE304" s="2">
        <v>0.66164851350057396</v>
      </c>
      <c r="AF304" s="2">
        <v>0.71334988787746501</v>
      </c>
      <c r="AG304" s="2">
        <v>0.66943065394262902</v>
      </c>
    </row>
    <row r="305" spans="1:33" x14ac:dyDescent="0.35">
      <c r="A305" s="7">
        <v>541</v>
      </c>
      <c r="B305" s="7">
        <v>295</v>
      </c>
      <c r="C305" s="7">
        <v>0</v>
      </c>
      <c r="D305" s="7">
        <v>1</v>
      </c>
      <c r="E305" s="22" t="str">
        <f t="shared" si="8"/>
        <v>01</v>
      </c>
      <c r="F305" s="4">
        <v>0.26356298649816001</v>
      </c>
      <c r="G305" s="25">
        <v>1</v>
      </c>
      <c r="H305" s="4">
        <v>0.62261187669999996</v>
      </c>
      <c r="I305" s="4">
        <v>7.7060485307990003</v>
      </c>
      <c r="J305" s="2">
        <f t="shared" si="9"/>
        <v>8.0795218744287425E-2</v>
      </c>
      <c r="K305" s="3">
        <v>139</v>
      </c>
      <c r="L305" s="3">
        <v>122</v>
      </c>
      <c r="M305" s="3">
        <v>115</v>
      </c>
      <c r="N305" s="3">
        <v>123</v>
      </c>
      <c r="O305" s="24">
        <v>1001</v>
      </c>
      <c r="P305" s="4">
        <v>0.48899999999999999</v>
      </c>
      <c r="Q305" s="4">
        <v>0.467432950191571</v>
      </c>
      <c r="R305" s="4">
        <v>0.47699999999999998</v>
      </c>
      <c r="S305" s="4">
        <v>0.48399999999999999</v>
      </c>
      <c r="T305" s="4">
        <v>0.47299999999999998</v>
      </c>
      <c r="U305" s="4">
        <v>0.48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2">
        <v>0.71539278950726504</v>
      </c>
      <c r="AC305" s="2">
        <v>0.76049936258943696</v>
      </c>
      <c r="AD305" s="2">
        <v>0.74023878809379595</v>
      </c>
      <c r="AE305" s="2">
        <v>0.72567037226550501</v>
      </c>
      <c r="AF305" s="2">
        <v>0.74865989049020398</v>
      </c>
      <c r="AG305" s="2">
        <v>0.73396917508019999</v>
      </c>
    </row>
    <row r="306" spans="1:33" x14ac:dyDescent="0.35">
      <c r="A306" s="7">
        <v>545</v>
      </c>
      <c r="B306" s="7">
        <v>475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0.76975557839999997</v>
      </c>
      <c r="I306" s="4">
        <v>9.2771461833799993</v>
      </c>
      <c r="J306" s="2">
        <f t="shared" si="9"/>
        <v>8.2973315627926245E-2</v>
      </c>
      <c r="K306" s="3">
        <v>115</v>
      </c>
      <c r="L306" s="3">
        <v>131</v>
      </c>
      <c r="M306" s="3">
        <v>110</v>
      </c>
      <c r="N306" s="3">
        <v>143</v>
      </c>
      <c r="O306" s="24">
        <v>1001</v>
      </c>
      <c r="P306" s="4">
        <v>0.55400000000000005</v>
      </c>
      <c r="Q306" s="4">
        <v>0.53252032520325199</v>
      </c>
      <c r="R306" s="4">
        <v>0.55300000000000005</v>
      </c>
      <c r="S306" s="4">
        <v>0.54800000000000004</v>
      </c>
      <c r="T306" s="4">
        <v>0.52300000000000002</v>
      </c>
      <c r="U306" s="4">
        <v>0.49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0</v>
      </c>
      <c r="AB306" s="2">
        <v>0.590590592234853</v>
      </c>
      <c r="AC306" s="2">
        <v>0.63013421273121095</v>
      </c>
      <c r="AD306" s="2">
        <v>0.59239727745980197</v>
      </c>
      <c r="AE306" s="2">
        <v>0.60147999203412095</v>
      </c>
      <c r="AF306" s="2">
        <v>0.64817381491721404</v>
      </c>
      <c r="AG306" s="2">
        <v>0.71334988787746501</v>
      </c>
    </row>
    <row r="307" spans="1:33" x14ac:dyDescent="0.35">
      <c r="A307" s="7">
        <v>891</v>
      </c>
      <c r="B307" s="7">
        <v>15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0.5867073572</v>
      </c>
      <c r="I307" s="4">
        <v>6.8659722307099997</v>
      </c>
      <c r="J307" s="2">
        <f t="shared" si="9"/>
        <v>8.5451460839848087E-2</v>
      </c>
      <c r="K307" s="3">
        <v>118</v>
      </c>
      <c r="L307" s="3">
        <v>116</v>
      </c>
      <c r="M307" s="3">
        <v>133</v>
      </c>
      <c r="N307" s="3">
        <v>132</v>
      </c>
      <c r="O307" s="24">
        <v>1001</v>
      </c>
      <c r="P307" s="4">
        <v>0.51800000000000002</v>
      </c>
      <c r="Q307" s="4">
        <v>0.49572649572649602</v>
      </c>
      <c r="R307" s="4">
        <v>0.52200000000000002</v>
      </c>
      <c r="S307" s="4">
        <v>0.502</v>
      </c>
      <c r="T307" s="4">
        <v>0.499</v>
      </c>
      <c r="U307" s="4">
        <v>0.51300000000000001</v>
      </c>
      <c r="V307" s="5">
        <v>100</v>
      </c>
      <c r="W307" s="5">
        <v>0</v>
      </c>
      <c r="X307" s="5">
        <v>100</v>
      </c>
      <c r="Y307" s="5">
        <v>100</v>
      </c>
      <c r="Z307" s="5">
        <v>0</v>
      </c>
      <c r="AA307" s="5">
        <v>100</v>
      </c>
      <c r="AB307" s="2">
        <v>0.65778003672265395</v>
      </c>
      <c r="AC307" s="2">
        <v>0.70173092425133698</v>
      </c>
      <c r="AD307" s="2">
        <v>0.65008769109949804</v>
      </c>
      <c r="AE307" s="2">
        <v>0.68915515929040805</v>
      </c>
      <c r="AF307" s="2">
        <v>0.69514918323061803</v>
      </c>
      <c r="AG307" s="2">
        <v>0.66747943381136798</v>
      </c>
    </row>
    <row r="308" spans="1:33" x14ac:dyDescent="0.35">
      <c r="A308" s="7">
        <v>73</v>
      </c>
      <c r="B308" s="7">
        <v>231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0.75001252309999999</v>
      </c>
      <c r="I308" s="4">
        <v>7.1990681548</v>
      </c>
      <c r="J308" s="2">
        <f t="shared" si="9"/>
        <v>0.10418188951300968</v>
      </c>
      <c r="K308" s="3">
        <v>122</v>
      </c>
      <c r="L308" s="3">
        <v>138</v>
      </c>
      <c r="M308" s="3">
        <v>122</v>
      </c>
      <c r="N308" s="3">
        <v>117</v>
      </c>
      <c r="O308" s="24">
        <v>962.44656828079496</v>
      </c>
      <c r="P308" s="4">
        <v>0.52</v>
      </c>
      <c r="Q308" s="4">
        <v>0.53076923076923099</v>
      </c>
      <c r="R308" s="4">
        <v>0.53800000000000003</v>
      </c>
      <c r="S308" s="4">
        <v>0.55900000000000005</v>
      </c>
      <c r="T308" s="4">
        <v>0.5</v>
      </c>
      <c r="U308" s="4">
        <v>0.496</v>
      </c>
      <c r="V308" s="5">
        <v>100</v>
      </c>
      <c r="W308" s="5">
        <v>100</v>
      </c>
      <c r="X308" s="5">
        <v>100</v>
      </c>
      <c r="Y308" s="5">
        <v>100</v>
      </c>
      <c r="Z308" s="5">
        <v>0</v>
      </c>
      <c r="AA308" s="5">
        <v>0</v>
      </c>
      <c r="AB308" s="2">
        <v>0.65392646740666405</v>
      </c>
      <c r="AC308" s="2">
        <v>0.63342794585832296</v>
      </c>
      <c r="AD308" s="2">
        <v>0.61989671882035302</v>
      </c>
      <c r="AE308" s="2">
        <v>0.58160580582703802</v>
      </c>
      <c r="AF308" s="2">
        <v>0.69314718055994495</v>
      </c>
      <c r="AG308" s="2">
        <v>0.70117935225720995</v>
      </c>
    </row>
    <row r="309" spans="1:33" x14ac:dyDescent="0.35">
      <c r="A309" s="7">
        <v>907</v>
      </c>
      <c r="B309" s="7">
        <v>214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1.1003237480000001</v>
      </c>
      <c r="I309" s="4">
        <v>9.3110278122800008</v>
      </c>
      <c r="J309" s="2">
        <f t="shared" si="9"/>
        <v>0.11817425210016237</v>
      </c>
      <c r="K309" s="3">
        <v>140</v>
      </c>
      <c r="L309" s="3">
        <v>124</v>
      </c>
      <c r="M309" s="3">
        <v>113</v>
      </c>
      <c r="N309" s="3">
        <v>122</v>
      </c>
      <c r="O309" s="24">
        <v>898.82711852642694</v>
      </c>
      <c r="P309" s="4">
        <v>0.498</v>
      </c>
      <c r="Q309" s="4">
        <v>0.46969696969697</v>
      </c>
      <c r="R309" s="4">
        <v>0.498</v>
      </c>
      <c r="S309" s="4">
        <v>0.48199999999999998</v>
      </c>
      <c r="T309" s="4">
        <v>0.505</v>
      </c>
      <c r="U309" s="4">
        <v>0.49399999999999999</v>
      </c>
      <c r="V309" s="5">
        <v>0</v>
      </c>
      <c r="W309" s="5">
        <v>0</v>
      </c>
      <c r="X309" s="5">
        <v>0</v>
      </c>
      <c r="Y309" s="5">
        <v>0</v>
      </c>
      <c r="Z309" s="5">
        <v>100</v>
      </c>
      <c r="AA309" s="5">
        <v>0</v>
      </c>
      <c r="AB309" s="2">
        <v>0.69715520195748404</v>
      </c>
      <c r="AC309" s="2">
        <v>0.75566753754127902</v>
      </c>
      <c r="AD309" s="2">
        <v>0.69715520195748404</v>
      </c>
      <c r="AE309" s="2">
        <v>0.72981116493153697</v>
      </c>
      <c r="AF309" s="2">
        <v>0.68319684970677697</v>
      </c>
      <c r="AG309" s="2">
        <v>0.70521976179421497</v>
      </c>
    </row>
    <row r="310" spans="1:33" x14ac:dyDescent="0.35">
      <c r="A310" s="7">
        <v>341</v>
      </c>
      <c r="B310" s="7">
        <v>52</v>
      </c>
      <c r="C310" s="7">
        <v>0</v>
      </c>
      <c r="D310" s="7">
        <v>1</v>
      </c>
      <c r="E310" s="22" t="str">
        <f t="shared" si="8"/>
        <v>01</v>
      </c>
      <c r="F310" s="4">
        <v>0.25139178451086602</v>
      </c>
      <c r="G310" s="25">
        <v>1</v>
      </c>
      <c r="H310" s="4">
        <v>0.96441417169999999</v>
      </c>
      <c r="I310" s="4">
        <v>7.0052041114000003</v>
      </c>
      <c r="J310" s="2">
        <f t="shared" si="9"/>
        <v>0.13767110227816909</v>
      </c>
      <c r="K310" s="3">
        <v>122</v>
      </c>
      <c r="L310" s="3">
        <v>116</v>
      </c>
      <c r="M310" s="3">
        <v>123</v>
      </c>
      <c r="N310" s="3">
        <v>138</v>
      </c>
      <c r="O310" s="24">
        <v>859.06151016450406</v>
      </c>
      <c r="P310" s="4">
        <v>0.52300000000000002</v>
      </c>
      <c r="Q310" s="4">
        <v>0.48739495798319299</v>
      </c>
      <c r="R310" s="4">
        <v>0.52500000000000002</v>
      </c>
      <c r="S310" s="4">
        <v>0.48899999999999999</v>
      </c>
      <c r="T310" s="4">
        <v>0.51700000000000002</v>
      </c>
      <c r="U310" s="4">
        <v>0.51400000000000001</v>
      </c>
      <c r="V310" s="5">
        <v>100</v>
      </c>
      <c r="W310" s="5">
        <v>0</v>
      </c>
      <c r="X310" s="5">
        <v>100</v>
      </c>
      <c r="Y310" s="5">
        <v>0</v>
      </c>
      <c r="Z310" s="5">
        <v>100</v>
      </c>
      <c r="AA310" s="5">
        <v>100</v>
      </c>
      <c r="AB310" s="2">
        <v>0.64817381491721404</v>
      </c>
      <c r="AC310" s="2">
        <v>0.71868048256510997</v>
      </c>
      <c r="AD310" s="2">
        <v>0.64435701639051302</v>
      </c>
      <c r="AE310" s="2">
        <v>0.71539278950726504</v>
      </c>
      <c r="AF310" s="2">
        <v>0.65971240447370805</v>
      </c>
      <c r="AG310" s="2">
        <v>0.665532013526972</v>
      </c>
    </row>
    <row r="311" spans="1:33" x14ac:dyDescent="0.35">
      <c r="A311" s="7">
        <v>309</v>
      </c>
      <c r="B311" s="7">
        <v>289</v>
      </c>
      <c r="C311" s="7">
        <v>0</v>
      </c>
      <c r="D311" s="7">
        <v>1</v>
      </c>
      <c r="E311" s="22" t="str">
        <f t="shared" si="8"/>
        <v>01</v>
      </c>
      <c r="F311" s="4">
        <v>0.25000000226420699</v>
      </c>
      <c r="G311" s="25">
        <v>1</v>
      </c>
      <c r="H311" s="4">
        <v>1.121549693</v>
      </c>
      <c r="I311" s="4">
        <v>7.7598949662200001</v>
      </c>
      <c r="J311" s="2">
        <f t="shared" si="9"/>
        <v>0.14453155588861394</v>
      </c>
      <c r="K311" s="3">
        <v>140</v>
      </c>
      <c r="L311" s="3">
        <v>135</v>
      </c>
      <c r="M311" s="3">
        <v>115</v>
      </c>
      <c r="N311" s="3">
        <v>109</v>
      </c>
      <c r="O311" s="24">
        <v>1001</v>
      </c>
      <c r="P311" s="4">
        <v>0.49399999999999999</v>
      </c>
      <c r="Q311" s="4">
        <v>0.49090909090909102</v>
      </c>
      <c r="R311" s="4">
        <v>0.496</v>
      </c>
      <c r="S311" s="4">
        <v>0.49299999999999999</v>
      </c>
      <c r="T311" s="4">
        <v>0.503</v>
      </c>
      <c r="U311" s="4">
        <v>0.48799999999999999</v>
      </c>
      <c r="V311" s="5">
        <v>0</v>
      </c>
      <c r="W311" s="5">
        <v>0</v>
      </c>
      <c r="X311" s="5">
        <v>0</v>
      </c>
      <c r="Y311" s="5">
        <v>0</v>
      </c>
      <c r="Z311" s="5">
        <v>100</v>
      </c>
      <c r="AA311" s="5">
        <v>0</v>
      </c>
      <c r="AB311" s="2">
        <v>0.70521976179421497</v>
      </c>
      <c r="AC311" s="2">
        <v>0.71149631922814205</v>
      </c>
      <c r="AD311" s="2">
        <v>0.70117935225720995</v>
      </c>
      <c r="AE311" s="2">
        <v>0.70724610493944695</v>
      </c>
      <c r="AF311" s="2">
        <v>0.68716510888239801</v>
      </c>
      <c r="AG311" s="2">
        <v>0.71743987312899005</v>
      </c>
    </row>
    <row r="312" spans="1:33" x14ac:dyDescent="0.35">
      <c r="A312" s="7">
        <v>817</v>
      </c>
      <c r="B312" s="7">
        <v>20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1.055395568</v>
      </c>
      <c r="I312" s="4">
        <v>7.17479972826</v>
      </c>
      <c r="J312" s="2">
        <f t="shared" si="9"/>
        <v>0.14709756480630712</v>
      </c>
      <c r="K312" s="3">
        <v>131</v>
      </c>
      <c r="L312" s="3">
        <v>126</v>
      </c>
      <c r="M312" s="3">
        <v>123</v>
      </c>
      <c r="N312" s="3">
        <v>119</v>
      </c>
      <c r="O312" s="24">
        <v>1001</v>
      </c>
      <c r="P312" s="4">
        <v>0.497</v>
      </c>
      <c r="Q312" s="4">
        <v>0.49027237354085601</v>
      </c>
      <c r="R312" s="4">
        <v>0.49199999999999999</v>
      </c>
      <c r="S312" s="4">
        <v>0.47599999999999998</v>
      </c>
      <c r="T312" s="4">
        <v>0.50600000000000001</v>
      </c>
      <c r="U312" s="4">
        <v>0.502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100</v>
      </c>
      <c r="AB312" s="2">
        <v>0.69916525288550802</v>
      </c>
      <c r="AC312" s="2">
        <v>0.712794177943742</v>
      </c>
      <c r="AD312" s="2">
        <v>0.70927656248982895</v>
      </c>
      <c r="AE312" s="2">
        <v>0.74233742475071696</v>
      </c>
      <c r="AF312" s="2">
        <v>0.68121860969467196</v>
      </c>
      <c r="AG312" s="2">
        <v>0.68915515929040805</v>
      </c>
    </row>
    <row r="313" spans="1:33" x14ac:dyDescent="0.35">
      <c r="A313" s="7">
        <v>793</v>
      </c>
      <c r="B313" s="7">
        <v>468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1.2452832119999999</v>
      </c>
      <c r="I313" s="4">
        <v>8.4650459959000006</v>
      </c>
      <c r="J313" s="2">
        <f t="shared" si="9"/>
        <v>0.14710885358486489</v>
      </c>
      <c r="K313" s="3">
        <v>134</v>
      </c>
      <c r="L313" s="3">
        <v>125</v>
      </c>
      <c r="M313" s="3">
        <v>121</v>
      </c>
      <c r="N313" s="3">
        <v>119</v>
      </c>
      <c r="O313" s="24">
        <v>1001</v>
      </c>
      <c r="P313" s="4">
        <v>0.48599999999999999</v>
      </c>
      <c r="Q313" s="4">
        <v>0.48262548262548299</v>
      </c>
      <c r="R313" s="4">
        <v>0.47099999999999997</v>
      </c>
      <c r="S313" s="4">
        <v>0.47799999999999998</v>
      </c>
      <c r="T313" s="4">
        <v>0.502</v>
      </c>
      <c r="U313" s="4">
        <v>0.505</v>
      </c>
      <c r="V313" s="5">
        <v>0</v>
      </c>
      <c r="W313" s="5">
        <v>0</v>
      </c>
      <c r="X313" s="5">
        <v>0</v>
      </c>
      <c r="Y313" s="5">
        <v>0</v>
      </c>
      <c r="Z313" s="5">
        <v>100</v>
      </c>
      <c r="AA313" s="5">
        <v>100</v>
      </c>
      <c r="AB313" s="2">
        <v>0.72154665508164295</v>
      </c>
      <c r="AC313" s="2">
        <v>0.72851432439723696</v>
      </c>
      <c r="AD313" s="2">
        <v>0.752897184965719</v>
      </c>
      <c r="AE313" s="2">
        <v>0.73814454649068095</v>
      </c>
      <c r="AF313" s="2">
        <v>0.68915515929040805</v>
      </c>
      <c r="AG313" s="2">
        <v>0.68319684970677697</v>
      </c>
    </row>
    <row r="314" spans="1:33" x14ac:dyDescent="0.35">
      <c r="A314" s="7">
        <v>365</v>
      </c>
      <c r="B314" s="7">
        <v>500</v>
      </c>
      <c r="C314" s="7">
        <v>0</v>
      </c>
      <c r="D314" s="7">
        <v>1</v>
      </c>
      <c r="E314" s="22" t="str">
        <f t="shared" si="8"/>
        <v>01</v>
      </c>
      <c r="F314" s="4">
        <v>0.35416815938122298</v>
      </c>
      <c r="G314" s="25">
        <v>1</v>
      </c>
      <c r="H314" s="4">
        <v>1.056369291</v>
      </c>
      <c r="I314" s="4">
        <v>6.9091203497900002</v>
      </c>
      <c r="J314" s="2">
        <f t="shared" si="9"/>
        <v>0.15289490376761317</v>
      </c>
      <c r="K314" s="3">
        <v>122</v>
      </c>
      <c r="L314" s="3">
        <v>125</v>
      </c>
      <c r="M314" s="3">
        <v>131</v>
      </c>
      <c r="N314" s="3">
        <v>121</v>
      </c>
      <c r="O314" s="24">
        <v>1001</v>
      </c>
      <c r="P314" s="4">
        <v>0.47899999999999998</v>
      </c>
      <c r="Q314" s="4">
        <v>0.50607287449392702</v>
      </c>
      <c r="R314" s="4">
        <v>0.48499999999999999</v>
      </c>
      <c r="S314" s="4">
        <v>0.52</v>
      </c>
      <c r="T314" s="4">
        <v>0.50800000000000001</v>
      </c>
      <c r="U314" s="4">
        <v>0.503</v>
      </c>
      <c r="V314" s="5">
        <v>0</v>
      </c>
      <c r="W314" s="5">
        <v>100</v>
      </c>
      <c r="X314" s="5">
        <v>0</v>
      </c>
      <c r="Y314" s="5">
        <v>100</v>
      </c>
      <c r="Z314" s="5">
        <v>100</v>
      </c>
      <c r="AA314" s="5">
        <v>100</v>
      </c>
      <c r="AB314" s="2">
        <v>0.736054681571222</v>
      </c>
      <c r="AC314" s="2">
        <v>0.68107459932567604</v>
      </c>
      <c r="AD314" s="2">
        <v>0.72360638804465405</v>
      </c>
      <c r="AE314" s="2">
        <v>0.65392646740666405</v>
      </c>
      <c r="AF314" s="2">
        <v>0.67727383140365505</v>
      </c>
      <c r="AG314" s="2">
        <v>0.68716510888239801</v>
      </c>
    </row>
    <row r="315" spans="1:33" x14ac:dyDescent="0.35">
      <c r="A315" s="7">
        <v>135</v>
      </c>
      <c r="B315" s="7">
        <v>138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1.2361493880000001</v>
      </c>
      <c r="I315" s="4">
        <v>7.6937662038600001</v>
      </c>
      <c r="J315" s="2">
        <f t="shared" si="9"/>
        <v>0.16066895656119859</v>
      </c>
      <c r="K315" s="3">
        <v>130</v>
      </c>
      <c r="L315" s="3">
        <v>119</v>
      </c>
      <c r="M315" s="3">
        <v>126</v>
      </c>
      <c r="N315" s="3">
        <v>124</v>
      </c>
      <c r="O315" s="24">
        <v>1001</v>
      </c>
      <c r="P315" s="4">
        <v>0.49399999999999999</v>
      </c>
      <c r="Q315" s="4">
        <v>0.477911646586345</v>
      </c>
      <c r="R315" s="4">
        <v>0.48099999999999998</v>
      </c>
      <c r="S315" s="4">
        <v>0.47199999999999998</v>
      </c>
      <c r="T315" s="4">
        <v>0.49199999999999999</v>
      </c>
      <c r="U315" s="4">
        <v>0.51600000000000001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100</v>
      </c>
      <c r="AB315" s="2">
        <v>0.70521976179421497</v>
      </c>
      <c r="AC315" s="2">
        <v>0.73832940335317798</v>
      </c>
      <c r="AD315" s="2">
        <v>0.73188800887637595</v>
      </c>
      <c r="AE315" s="2">
        <v>0.75077629339658203</v>
      </c>
      <c r="AF315" s="2">
        <v>0.70927656248982895</v>
      </c>
      <c r="AG315" s="2">
        <v>0.66164851350057396</v>
      </c>
    </row>
    <row r="316" spans="1:33" x14ac:dyDescent="0.35">
      <c r="A316" s="7">
        <v>819</v>
      </c>
      <c r="B316" s="7">
        <v>244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1.1051485050000001</v>
      </c>
      <c r="I316" s="4">
        <v>6.8587835606900001</v>
      </c>
      <c r="J316" s="2">
        <f t="shared" si="9"/>
        <v>0.16112893710977827</v>
      </c>
      <c r="K316" s="3">
        <v>140</v>
      </c>
      <c r="L316" s="3">
        <v>128</v>
      </c>
      <c r="M316" s="3">
        <v>134</v>
      </c>
      <c r="N316" s="3">
        <v>97</v>
      </c>
      <c r="O316" s="24">
        <v>1001</v>
      </c>
      <c r="P316" s="4">
        <v>0.45300000000000001</v>
      </c>
      <c r="Q316" s="4">
        <v>0.47761194029850701</v>
      </c>
      <c r="R316" s="4">
        <v>0.44400000000000001</v>
      </c>
      <c r="S316" s="4">
        <v>0.46100000000000002</v>
      </c>
      <c r="T316" s="4">
        <v>0.50900000000000001</v>
      </c>
      <c r="U316" s="4">
        <v>0.51400000000000001</v>
      </c>
      <c r="V316" s="5">
        <v>0</v>
      </c>
      <c r="W316" s="5">
        <v>0</v>
      </c>
      <c r="X316" s="5">
        <v>0</v>
      </c>
      <c r="Y316" s="5">
        <v>0</v>
      </c>
      <c r="Z316" s="5">
        <v>100</v>
      </c>
      <c r="AA316" s="5">
        <v>100</v>
      </c>
      <c r="AB316" s="2">
        <v>0.79186315349910297</v>
      </c>
      <c r="AC316" s="2">
        <v>0.73895671659123996</v>
      </c>
      <c r="AD316" s="2">
        <v>0.811930716549912</v>
      </c>
      <c r="AE316" s="2">
        <v>0.774357235985488</v>
      </c>
      <c r="AF316" s="2">
        <v>0.67530726243161399</v>
      </c>
      <c r="AG316" s="2">
        <v>0.665532013526972</v>
      </c>
    </row>
    <row r="317" spans="1:33" x14ac:dyDescent="0.35">
      <c r="A317" s="7">
        <v>759</v>
      </c>
      <c r="B317" s="7">
        <v>121</v>
      </c>
      <c r="C317" s="7">
        <v>0</v>
      </c>
      <c r="D317" s="7">
        <v>1</v>
      </c>
      <c r="E317" s="22" t="str">
        <f t="shared" si="8"/>
        <v>01</v>
      </c>
      <c r="F317" s="4">
        <v>0.25231456605903302</v>
      </c>
      <c r="G317" s="25">
        <v>1</v>
      </c>
      <c r="H317" s="4">
        <v>1.1747635540000001</v>
      </c>
      <c r="I317" s="4">
        <v>6.9324380830000001</v>
      </c>
      <c r="J317" s="2">
        <f t="shared" si="9"/>
        <v>0.16945893204308624</v>
      </c>
      <c r="K317" s="3">
        <v>112</v>
      </c>
      <c r="L317" s="3">
        <v>143</v>
      </c>
      <c r="M317" s="3">
        <v>112</v>
      </c>
      <c r="N317" s="3">
        <v>132</v>
      </c>
      <c r="O317" s="24">
        <v>1001</v>
      </c>
      <c r="P317" s="4">
        <v>0.55200000000000005</v>
      </c>
      <c r="Q317" s="4">
        <v>0.56078431372548998</v>
      </c>
      <c r="R317" s="4">
        <v>0.54600000000000004</v>
      </c>
      <c r="S317" s="4">
        <v>0.56699999999999995</v>
      </c>
      <c r="T317" s="4">
        <v>0.48399999999999999</v>
      </c>
      <c r="U317" s="4">
        <v>0.52900000000000003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5">
        <v>100</v>
      </c>
      <c r="AB317" s="2">
        <v>0.59420723270504205</v>
      </c>
      <c r="AC317" s="2">
        <v>0.57841891489851904</v>
      </c>
      <c r="AD317" s="2">
        <v>0.605136303237232</v>
      </c>
      <c r="AE317" s="2">
        <v>0.56739597525438501</v>
      </c>
      <c r="AF317" s="2">
        <v>0.72567037226550501</v>
      </c>
      <c r="AG317" s="2">
        <v>0.63676684712383802</v>
      </c>
    </row>
    <row r="318" spans="1:33" x14ac:dyDescent="0.35">
      <c r="A318" s="7">
        <v>311</v>
      </c>
      <c r="B318" s="7">
        <v>238</v>
      </c>
      <c r="C318" s="7">
        <v>0</v>
      </c>
      <c r="D318" s="7">
        <v>1</v>
      </c>
      <c r="E318" s="22" t="str">
        <f t="shared" si="8"/>
        <v>01</v>
      </c>
      <c r="F318" s="4">
        <v>0.250000076952134</v>
      </c>
      <c r="G318" s="25">
        <v>1</v>
      </c>
      <c r="H318" s="4">
        <v>1.16506719</v>
      </c>
      <c r="I318" s="4">
        <v>6.8577794122500002</v>
      </c>
      <c r="J318" s="2">
        <f t="shared" si="9"/>
        <v>0.16988986083729221</v>
      </c>
      <c r="K318" s="3">
        <v>124</v>
      </c>
      <c r="L318" s="3">
        <v>131</v>
      </c>
      <c r="M318" s="3">
        <v>133</v>
      </c>
      <c r="N318" s="3">
        <v>111</v>
      </c>
      <c r="O318" s="24">
        <v>1001</v>
      </c>
      <c r="P318" s="4">
        <v>0.495</v>
      </c>
      <c r="Q318" s="4">
        <v>0.51372549019607805</v>
      </c>
      <c r="R318" s="4">
        <v>0.48099999999999998</v>
      </c>
      <c r="S318" s="4">
        <v>0.51</v>
      </c>
      <c r="T318" s="4">
        <v>0.48</v>
      </c>
      <c r="U318" s="4">
        <v>0.47099999999999997</v>
      </c>
      <c r="V318" s="5">
        <v>0</v>
      </c>
      <c r="W318" s="5">
        <v>100</v>
      </c>
      <c r="X318" s="5">
        <v>0</v>
      </c>
      <c r="Y318" s="5">
        <v>100</v>
      </c>
      <c r="Z318" s="5">
        <v>0</v>
      </c>
      <c r="AA318" s="5">
        <v>0</v>
      </c>
      <c r="AB318" s="2">
        <v>0.70319751641344697</v>
      </c>
      <c r="AC318" s="2">
        <v>0.66606622195727505</v>
      </c>
      <c r="AD318" s="2">
        <v>0.73188800887637595</v>
      </c>
      <c r="AE318" s="2">
        <v>0.67334455326376597</v>
      </c>
      <c r="AF318" s="2">
        <v>0.73396917508019999</v>
      </c>
      <c r="AG318" s="2">
        <v>0.752897184965719</v>
      </c>
    </row>
    <row r="319" spans="1:33" x14ac:dyDescent="0.35">
      <c r="A319" s="7">
        <v>5</v>
      </c>
      <c r="B319" s="7">
        <v>175</v>
      </c>
      <c r="C319" s="7">
        <v>0</v>
      </c>
      <c r="D319" s="7">
        <v>1</v>
      </c>
      <c r="E319" s="22" t="str">
        <f t="shared" si="8"/>
        <v>01</v>
      </c>
      <c r="F319" s="4">
        <v>0.25000000007286799</v>
      </c>
      <c r="G319" s="25">
        <v>1</v>
      </c>
      <c r="H319" s="4">
        <v>1.533227372</v>
      </c>
      <c r="I319" s="4">
        <v>7.3935179192599998</v>
      </c>
      <c r="J319" s="2">
        <f t="shared" si="9"/>
        <v>0.20737453925768767</v>
      </c>
      <c r="K319" s="3">
        <v>119</v>
      </c>
      <c r="L319" s="3">
        <v>124</v>
      </c>
      <c r="M319" s="3">
        <v>130</v>
      </c>
      <c r="N319" s="3">
        <v>126</v>
      </c>
      <c r="O319" s="24">
        <v>1001</v>
      </c>
      <c r="P319" s="4">
        <v>0.51500000000000001</v>
      </c>
      <c r="Q319" s="4">
        <v>0.51028806584362096</v>
      </c>
      <c r="R319" s="4">
        <v>0.505</v>
      </c>
      <c r="S319" s="4">
        <v>0.52300000000000002</v>
      </c>
      <c r="T319" s="4">
        <v>0.48399999999999999</v>
      </c>
      <c r="U319" s="4">
        <v>0.51900000000000002</v>
      </c>
      <c r="V319" s="5">
        <v>100</v>
      </c>
      <c r="W319" s="5">
        <v>100</v>
      </c>
      <c r="X319" s="5">
        <v>100</v>
      </c>
      <c r="Y319" s="5">
        <v>100</v>
      </c>
      <c r="Z319" s="5">
        <v>0</v>
      </c>
      <c r="AA319" s="5">
        <v>100</v>
      </c>
      <c r="AB319" s="2">
        <v>0.66358837831840101</v>
      </c>
      <c r="AC319" s="2">
        <v>0.67277987773551196</v>
      </c>
      <c r="AD319" s="2">
        <v>0.68319684970677697</v>
      </c>
      <c r="AE319" s="2">
        <v>0.64817381491721404</v>
      </c>
      <c r="AF319" s="2">
        <v>0.72567037226550501</v>
      </c>
      <c r="AG319" s="2">
        <v>0.65585139581624796</v>
      </c>
    </row>
    <row r="320" spans="1:33" x14ac:dyDescent="0.35">
      <c r="A320" s="7">
        <v>371</v>
      </c>
      <c r="B320" s="7">
        <v>74</v>
      </c>
      <c r="C320" s="7">
        <v>0</v>
      </c>
      <c r="D320" s="7">
        <v>1</v>
      </c>
      <c r="E320" s="22" t="str">
        <f t="shared" si="8"/>
        <v>01</v>
      </c>
      <c r="F320" s="4">
        <v>0.25001749844341697</v>
      </c>
      <c r="G320" s="25">
        <v>1</v>
      </c>
      <c r="H320" s="4">
        <v>1.7408632660000001</v>
      </c>
      <c r="I320" s="4">
        <v>7.622094590154</v>
      </c>
      <c r="J320" s="2">
        <f t="shared" si="9"/>
        <v>0.22839696430018025</v>
      </c>
      <c r="K320" s="3">
        <v>124</v>
      </c>
      <c r="L320" s="3">
        <v>136</v>
      </c>
      <c r="M320" s="3">
        <v>106</v>
      </c>
      <c r="N320" s="3">
        <v>133</v>
      </c>
      <c r="O320" s="24">
        <v>1001</v>
      </c>
      <c r="P320" s="4">
        <v>0.53600000000000003</v>
      </c>
      <c r="Q320" s="4">
        <v>0.52307692307692299</v>
      </c>
      <c r="R320" s="4">
        <v>0.54900000000000004</v>
      </c>
      <c r="S320" s="4">
        <v>0.52100000000000002</v>
      </c>
      <c r="T320" s="4">
        <v>0.5</v>
      </c>
      <c r="U320" s="4">
        <v>0.50800000000000001</v>
      </c>
      <c r="V320" s="5">
        <v>100</v>
      </c>
      <c r="W320" s="5">
        <v>100</v>
      </c>
      <c r="X320" s="5">
        <v>100</v>
      </c>
      <c r="Y320" s="5">
        <v>100</v>
      </c>
      <c r="Z320" s="5">
        <v>0</v>
      </c>
      <c r="AA320" s="5">
        <v>100</v>
      </c>
      <c r="AB320" s="2">
        <v>0.62362111791133501</v>
      </c>
      <c r="AC320" s="2">
        <v>0.64802674527947601</v>
      </c>
      <c r="AD320" s="2">
        <v>0.59965683747260601</v>
      </c>
      <c r="AE320" s="2">
        <v>0.65200523722877002</v>
      </c>
      <c r="AF320" s="2">
        <v>0.69314718055994495</v>
      </c>
      <c r="AG320" s="2">
        <v>0.67727383140365505</v>
      </c>
    </row>
    <row r="321" spans="1:33" x14ac:dyDescent="0.35">
      <c r="A321" s="7">
        <v>55</v>
      </c>
      <c r="B321" s="7">
        <v>104</v>
      </c>
      <c r="C321" s="7">
        <v>0</v>
      </c>
      <c r="D321" s="7">
        <v>1</v>
      </c>
      <c r="E321" s="22" t="str">
        <f t="shared" si="8"/>
        <v>01</v>
      </c>
      <c r="F321" s="4">
        <v>0.25</v>
      </c>
      <c r="G321" s="25">
        <v>1</v>
      </c>
      <c r="H321" s="4">
        <v>2.5347538080000001</v>
      </c>
      <c r="I321" s="4">
        <v>8.0980530449000003</v>
      </c>
      <c r="J321" s="2">
        <f t="shared" si="9"/>
        <v>0.31300780495582697</v>
      </c>
      <c r="K321" s="3">
        <v>114</v>
      </c>
      <c r="L321" s="3">
        <v>127</v>
      </c>
      <c r="M321" s="3">
        <v>123</v>
      </c>
      <c r="N321" s="3">
        <v>135</v>
      </c>
      <c r="O321" s="24">
        <v>786.99568967841799</v>
      </c>
      <c r="P321" s="4">
        <v>0.52400000000000002</v>
      </c>
      <c r="Q321" s="4">
        <v>0.52697095435684604</v>
      </c>
      <c r="R321" s="4">
        <v>0.52100000000000002</v>
      </c>
      <c r="S321" s="4">
        <v>0.55300000000000005</v>
      </c>
      <c r="T321" s="4">
        <v>0.52</v>
      </c>
      <c r="U321" s="4">
        <v>0.505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0.64626359466109495</v>
      </c>
      <c r="AC321" s="2">
        <v>0.64060984703206403</v>
      </c>
      <c r="AD321" s="2">
        <v>0.65200523722877002</v>
      </c>
      <c r="AE321" s="2">
        <v>0.59239727745980197</v>
      </c>
      <c r="AF321" s="2">
        <v>0.65392646740666405</v>
      </c>
      <c r="AG321" s="2">
        <v>0.68319684970677697</v>
      </c>
    </row>
    <row r="322" spans="1:33" x14ac:dyDescent="0.35">
      <c r="A322" s="7">
        <v>389</v>
      </c>
      <c r="B322" s="7">
        <v>257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0.25</v>
      </c>
      <c r="G322" s="25">
        <v>1</v>
      </c>
      <c r="H322" s="4">
        <v>3.6303440939999998</v>
      </c>
      <c r="I322" s="4">
        <v>8.9428431699999997</v>
      </c>
      <c r="J322" s="2">
        <f t="shared" ref="J322:J385" si="11">H322/I322</f>
        <v>0.40594965437596953</v>
      </c>
      <c r="K322" s="3">
        <v>145</v>
      </c>
      <c r="L322" s="3">
        <v>121</v>
      </c>
      <c r="M322" s="3">
        <v>117</v>
      </c>
      <c r="N322" s="3">
        <v>116</v>
      </c>
      <c r="O322" s="24">
        <v>797.37849845939195</v>
      </c>
      <c r="P322" s="4">
        <v>0.48599999999999999</v>
      </c>
      <c r="Q322" s="4">
        <v>0.45488721804511301</v>
      </c>
      <c r="R322" s="4">
        <v>0.46</v>
      </c>
      <c r="S322" s="4">
        <v>0.46100000000000002</v>
      </c>
      <c r="T322" s="4">
        <v>0.46400000000000002</v>
      </c>
      <c r="U322" s="4">
        <v>0.498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2">
        <v>0.72154665508164295</v>
      </c>
      <c r="AC322" s="2">
        <v>0.787705763184958</v>
      </c>
      <c r="AD322" s="2">
        <v>0.77652878949899595</v>
      </c>
      <c r="AE322" s="2">
        <v>0.774357235985488</v>
      </c>
      <c r="AF322" s="2">
        <v>0.76787072675588197</v>
      </c>
      <c r="AG322" s="2">
        <v>0.69715520195748404</v>
      </c>
    </row>
    <row r="323" spans="1:33" x14ac:dyDescent="0.35">
      <c r="A323" s="7">
        <v>269</v>
      </c>
      <c r="B323" s="7">
        <v>177</v>
      </c>
      <c r="C323" s="7">
        <v>0</v>
      </c>
      <c r="D323" s="7">
        <v>1</v>
      </c>
      <c r="E323" s="22" t="str">
        <f t="shared" si="10"/>
        <v>01</v>
      </c>
      <c r="F323" s="4">
        <v>0.25000003930971698</v>
      </c>
      <c r="G323" s="25">
        <v>1</v>
      </c>
      <c r="H323" s="4">
        <v>3.4739552919999999</v>
      </c>
      <c r="I323" s="4">
        <v>6.5347202782340004</v>
      </c>
      <c r="J323" s="2">
        <f t="shared" si="11"/>
        <v>0.53161499560602943</v>
      </c>
      <c r="K323" s="3">
        <v>127</v>
      </c>
      <c r="L323" s="3">
        <v>138</v>
      </c>
      <c r="M323" s="3">
        <v>126</v>
      </c>
      <c r="N323" s="3">
        <v>108</v>
      </c>
      <c r="O323" s="24">
        <v>1001</v>
      </c>
      <c r="P323" s="4">
        <v>0.51600000000000001</v>
      </c>
      <c r="Q323" s="4">
        <v>0.52075471698113196</v>
      </c>
      <c r="R323" s="4">
        <v>0.496</v>
      </c>
      <c r="S323" s="4">
        <v>0.50900000000000001</v>
      </c>
      <c r="T323" s="4">
        <v>0.50600000000000001</v>
      </c>
      <c r="U323" s="4">
        <v>0.52400000000000002</v>
      </c>
      <c r="V323" s="5">
        <v>100</v>
      </c>
      <c r="W323" s="5">
        <v>100</v>
      </c>
      <c r="X323" s="5">
        <v>0</v>
      </c>
      <c r="Y323" s="5">
        <v>100</v>
      </c>
      <c r="Z323" s="5">
        <v>100</v>
      </c>
      <c r="AA323" s="5">
        <v>100</v>
      </c>
      <c r="AB323" s="2">
        <v>0.66164851350057396</v>
      </c>
      <c r="AC323" s="2">
        <v>0.65247614082901795</v>
      </c>
      <c r="AD323" s="2">
        <v>0.70117935225720995</v>
      </c>
      <c r="AE323" s="2">
        <v>0.67530726243161399</v>
      </c>
      <c r="AF323" s="2">
        <v>0.68121860969467196</v>
      </c>
      <c r="AG323" s="2">
        <v>0.64626359466109495</v>
      </c>
    </row>
    <row r="324" spans="1:33" x14ac:dyDescent="0.35">
      <c r="A324" s="7">
        <v>251</v>
      </c>
      <c r="B324" s="7">
        <v>55</v>
      </c>
      <c r="C324" s="7">
        <v>0</v>
      </c>
      <c r="D324" s="7">
        <v>1</v>
      </c>
      <c r="E324" s="22" t="str">
        <f t="shared" si="10"/>
        <v>01</v>
      </c>
      <c r="F324" s="4">
        <v>0</v>
      </c>
      <c r="G324" s="25">
        <v>0</v>
      </c>
      <c r="H324" s="4">
        <v>9.7689677209999992E-4</v>
      </c>
      <c r="I324" s="4">
        <v>7.63404940748</v>
      </c>
      <c r="J324" s="2">
        <f t="shared" si="11"/>
        <v>1.2796573875233455E-4</v>
      </c>
      <c r="K324" s="3">
        <v>111</v>
      </c>
      <c r="L324" s="3">
        <v>122</v>
      </c>
      <c r="M324" s="3">
        <v>128</v>
      </c>
      <c r="N324" s="3">
        <v>138</v>
      </c>
      <c r="O324" s="24">
        <v>1001</v>
      </c>
      <c r="P324" s="4">
        <v>0.504</v>
      </c>
      <c r="Q324" s="4">
        <v>0.52360515021459197</v>
      </c>
      <c r="R324" s="4">
        <v>0.97599999999999998</v>
      </c>
      <c r="S324" s="4">
        <v>0.98599999999999999</v>
      </c>
      <c r="T324" s="4">
        <v>0.95699999999999996</v>
      </c>
      <c r="U324" s="4">
        <v>0.94299999999999995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0.68517901091076805</v>
      </c>
      <c r="AC324" s="2">
        <v>0.64701740883244396</v>
      </c>
      <c r="AD324" s="2">
        <v>2.4292692569044601E-2</v>
      </c>
      <c r="AE324" s="2">
        <v>1.4098924379501601E-2</v>
      </c>
      <c r="AF324" s="2">
        <v>4.3951887529182797E-2</v>
      </c>
      <c r="AG324" s="2">
        <v>5.8688996348679599E-2</v>
      </c>
    </row>
    <row r="325" spans="1:33" x14ac:dyDescent="0.35">
      <c r="A325" s="7">
        <v>57</v>
      </c>
      <c r="B325" s="7">
        <v>32</v>
      </c>
      <c r="C325" s="7">
        <v>0</v>
      </c>
      <c r="D325" s="7">
        <v>1</v>
      </c>
      <c r="E325" s="22" t="str">
        <f t="shared" si="10"/>
        <v>01</v>
      </c>
      <c r="F325" s="4">
        <v>0</v>
      </c>
      <c r="G325" s="25">
        <v>0</v>
      </c>
      <c r="H325" s="4">
        <v>1.450599809E-2</v>
      </c>
      <c r="I325" s="4">
        <v>8.1515723843999996</v>
      </c>
      <c r="J325" s="2">
        <f t="shared" si="11"/>
        <v>1.7795337397433564E-3</v>
      </c>
      <c r="K325" s="3">
        <v>117</v>
      </c>
      <c r="L325" s="3">
        <v>116</v>
      </c>
      <c r="M325" s="3">
        <v>137</v>
      </c>
      <c r="N325" s="3">
        <v>129</v>
      </c>
      <c r="O325" s="24">
        <v>1001</v>
      </c>
      <c r="P325" s="4">
        <v>0.504</v>
      </c>
      <c r="Q325" s="4">
        <v>0.49785407725321901</v>
      </c>
      <c r="R325" s="4">
        <v>0.156</v>
      </c>
      <c r="S325" s="4">
        <v>0.23100000000000001</v>
      </c>
      <c r="T325" s="4">
        <v>0.29899999999999999</v>
      </c>
      <c r="U325" s="4">
        <v>0.29599999999999999</v>
      </c>
      <c r="V325" s="5">
        <v>100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2">
        <v>0.68517901091076805</v>
      </c>
      <c r="AC325" s="2">
        <v>0.697448262459336</v>
      </c>
      <c r="AD325" s="2">
        <v>1.8578992717325999</v>
      </c>
      <c r="AE325" s="2">
        <v>1.46533756846034</v>
      </c>
      <c r="AF325" s="2">
        <v>1.20731170559145</v>
      </c>
      <c r="AG325" s="2">
        <v>1.2173958246580801</v>
      </c>
    </row>
    <row r="326" spans="1:33" x14ac:dyDescent="0.35">
      <c r="A326" s="7">
        <v>617</v>
      </c>
      <c r="B326" s="7">
        <v>397</v>
      </c>
      <c r="C326" s="7">
        <v>0</v>
      </c>
      <c r="D326" s="7">
        <v>1</v>
      </c>
      <c r="E326" s="22" t="str">
        <f t="shared" si="10"/>
        <v>01</v>
      </c>
      <c r="F326" s="4">
        <v>0</v>
      </c>
      <c r="G326" s="25">
        <v>0</v>
      </c>
      <c r="H326" s="4">
        <v>1.8182686029999999E-2</v>
      </c>
      <c r="I326" s="4">
        <v>8.8452455002400008</v>
      </c>
      <c r="J326" s="2">
        <f t="shared" si="11"/>
        <v>2.0556451519075014E-3</v>
      </c>
      <c r="K326" s="3">
        <v>117</v>
      </c>
      <c r="L326" s="3">
        <v>144</v>
      </c>
      <c r="M326" s="3">
        <v>125</v>
      </c>
      <c r="N326" s="3">
        <v>113</v>
      </c>
      <c r="O326" s="24">
        <v>901.34616202232803</v>
      </c>
      <c r="P326" s="4">
        <v>0.502</v>
      </c>
      <c r="Q326" s="4">
        <v>0.55172413793103403</v>
      </c>
      <c r="R326" s="4">
        <v>0.3</v>
      </c>
      <c r="S326" s="4">
        <v>0.18</v>
      </c>
      <c r="T326" s="4">
        <v>0.48299999999999998</v>
      </c>
      <c r="U326" s="4">
        <v>0.46899999999999997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5">
        <v>0</v>
      </c>
      <c r="AB326" s="2">
        <v>0.68915515929040805</v>
      </c>
      <c r="AC326" s="2">
        <v>0.594707107746693</v>
      </c>
      <c r="AD326" s="2">
        <v>1.2039728043259399</v>
      </c>
      <c r="AE326" s="2">
        <v>1.7147984280919299</v>
      </c>
      <c r="AF326" s="2">
        <v>0.72773862532956402</v>
      </c>
      <c r="AG326" s="2">
        <v>0.75715251053585797</v>
      </c>
    </row>
    <row r="327" spans="1:33" x14ac:dyDescent="0.35">
      <c r="A327" s="7">
        <v>853</v>
      </c>
      <c r="B327" s="7">
        <v>313</v>
      </c>
      <c r="C327" s="7">
        <v>0</v>
      </c>
      <c r="D327" s="7">
        <v>1</v>
      </c>
      <c r="E327" s="22" t="str">
        <f t="shared" si="10"/>
        <v>01</v>
      </c>
      <c r="F327" s="4">
        <v>0</v>
      </c>
      <c r="G327" s="25">
        <v>0</v>
      </c>
      <c r="H327" s="4">
        <v>1.97007937E-2</v>
      </c>
      <c r="I327" s="4">
        <v>9.1563623982499998</v>
      </c>
      <c r="J327" s="2">
        <f t="shared" si="11"/>
        <v>2.1515961080532694E-3</v>
      </c>
      <c r="K327" s="3">
        <v>126</v>
      </c>
      <c r="L327" s="3">
        <v>120</v>
      </c>
      <c r="M327" s="3">
        <v>128</v>
      </c>
      <c r="N327" s="3">
        <v>125</v>
      </c>
      <c r="O327" s="24">
        <v>1001</v>
      </c>
      <c r="P327" s="4">
        <v>0.504</v>
      </c>
      <c r="Q327" s="4">
        <v>0.48780487804877998</v>
      </c>
      <c r="R327" s="4">
        <v>0.26700000000000002</v>
      </c>
      <c r="S327" s="4">
        <v>0.19800000000000001</v>
      </c>
      <c r="T327" s="4">
        <v>0.42499999999999999</v>
      </c>
      <c r="U327" s="4">
        <v>0.441</v>
      </c>
      <c r="V327" s="5">
        <v>100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2">
        <v>0.68517901091076805</v>
      </c>
      <c r="AC327" s="2">
        <v>0.71783979315031698</v>
      </c>
      <c r="AD327" s="2">
        <v>1.3205066205818901</v>
      </c>
      <c r="AE327" s="2">
        <v>1.6194882482876001</v>
      </c>
      <c r="AF327" s="2">
        <v>0.85566611005771998</v>
      </c>
      <c r="AG327" s="2">
        <v>0.81871040353529101</v>
      </c>
    </row>
    <row r="328" spans="1:33" x14ac:dyDescent="0.35">
      <c r="A328" s="7">
        <v>325</v>
      </c>
      <c r="B328" s="7">
        <v>361</v>
      </c>
      <c r="C328" s="7">
        <v>0</v>
      </c>
      <c r="D328" s="7">
        <v>1</v>
      </c>
      <c r="E328" s="22" t="str">
        <f t="shared" si="10"/>
        <v>01</v>
      </c>
      <c r="F328" s="4">
        <v>0</v>
      </c>
      <c r="G328" s="25">
        <v>0</v>
      </c>
      <c r="H328" s="4">
        <v>2.1404408480000001E-2</v>
      </c>
      <c r="I328" s="4">
        <v>9.5820981565000007</v>
      </c>
      <c r="J328" s="2">
        <f t="shared" si="11"/>
        <v>2.2337914025103525E-3</v>
      </c>
      <c r="K328" s="3">
        <v>135</v>
      </c>
      <c r="L328" s="3">
        <v>130</v>
      </c>
      <c r="M328" s="3">
        <v>110</v>
      </c>
      <c r="N328" s="3">
        <v>124</v>
      </c>
      <c r="O328" s="24">
        <v>1001</v>
      </c>
      <c r="P328" s="4">
        <v>0.505</v>
      </c>
      <c r="Q328" s="4">
        <v>0.490566037735849</v>
      </c>
      <c r="R328" s="4">
        <v>0.32900000000000001</v>
      </c>
      <c r="S328" s="4">
        <v>0.245</v>
      </c>
      <c r="T328" s="4">
        <v>0.442</v>
      </c>
      <c r="U328" s="4">
        <v>0.441</v>
      </c>
      <c r="V328" s="5">
        <v>100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2">
        <v>0.68319684970677697</v>
      </c>
      <c r="AC328" s="2">
        <v>0.71219537553064005</v>
      </c>
      <c r="AD328" s="2">
        <v>1.11169752821677</v>
      </c>
      <c r="AE328" s="2">
        <v>1.4064970684374101</v>
      </c>
      <c r="AF328" s="2">
        <v>0.81644539690443896</v>
      </c>
      <c r="AG328" s="2">
        <v>0.81871040353529101</v>
      </c>
    </row>
    <row r="329" spans="1:33" x14ac:dyDescent="0.35">
      <c r="A329" s="7">
        <v>667</v>
      </c>
      <c r="B329" s="7">
        <v>436</v>
      </c>
      <c r="C329" s="7">
        <v>0</v>
      </c>
      <c r="D329" s="7">
        <v>1</v>
      </c>
      <c r="E329" s="22" t="str">
        <f t="shared" si="10"/>
        <v>01</v>
      </c>
      <c r="F329" s="4">
        <v>0</v>
      </c>
      <c r="G329" s="25">
        <v>0</v>
      </c>
      <c r="H329" s="4">
        <v>2.9335579260000001E-2</v>
      </c>
      <c r="I329" s="4">
        <v>7.7843964154999998</v>
      </c>
      <c r="J329" s="2">
        <f t="shared" si="11"/>
        <v>3.7685104527292687E-3</v>
      </c>
      <c r="K329" s="3">
        <v>124</v>
      </c>
      <c r="L329" s="3">
        <v>104</v>
      </c>
      <c r="M329" s="3">
        <v>135</v>
      </c>
      <c r="N329" s="3">
        <v>136</v>
      </c>
      <c r="O329" s="24">
        <v>1001</v>
      </c>
      <c r="P329" s="4">
        <v>0.48199999999999998</v>
      </c>
      <c r="Q329" s="4">
        <v>0.45614035087719301</v>
      </c>
      <c r="R329" s="4">
        <v>0.41399999999999998</v>
      </c>
      <c r="S329" s="4">
        <v>0.222</v>
      </c>
      <c r="T329" s="4">
        <v>0.53400000000000003</v>
      </c>
      <c r="U329" s="4">
        <v>0.47799999999999998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0</v>
      </c>
      <c r="AB329" s="2">
        <v>0.72981116493153697</v>
      </c>
      <c r="AC329" s="2">
        <v>0.78495472981306802</v>
      </c>
      <c r="AD329" s="2">
        <v>0.88188930515682296</v>
      </c>
      <c r="AE329" s="2">
        <v>1.50507789710986</v>
      </c>
      <c r="AF329" s="2">
        <v>0.62735944002194199</v>
      </c>
      <c r="AG329" s="2">
        <v>0.73814454649068095</v>
      </c>
    </row>
    <row r="330" spans="1:33" x14ac:dyDescent="0.35">
      <c r="A330" s="7">
        <v>1</v>
      </c>
      <c r="B330" s="7">
        <v>313</v>
      </c>
      <c r="C330" s="7">
        <v>0</v>
      </c>
      <c r="D330" s="7">
        <v>1</v>
      </c>
      <c r="E330" s="22" t="str">
        <f t="shared" si="10"/>
        <v>01</v>
      </c>
      <c r="F330" s="4">
        <v>0</v>
      </c>
      <c r="G330" s="25">
        <v>0</v>
      </c>
      <c r="H330" s="4">
        <v>3.2688544329999999E-2</v>
      </c>
      <c r="I330" s="4">
        <v>6.8593533215700004</v>
      </c>
      <c r="J330" s="2">
        <f t="shared" si="11"/>
        <v>4.7655431638442113E-3</v>
      </c>
      <c r="K330" s="3">
        <v>128</v>
      </c>
      <c r="L330" s="3">
        <v>135</v>
      </c>
      <c r="M330" s="3">
        <v>111</v>
      </c>
      <c r="N330" s="3">
        <v>125</v>
      </c>
      <c r="O330" s="24">
        <v>1001</v>
      </c>
      <c r="P330" s="4">
        <v>0.51300000000000001</v>
      </c>
      <c r="Q330" s="4">
        <v>0.51330798479087403</v>
      </c>
      <c r="R330" s="4">
        <v>0.72399999999999998</v>
      </c>
      <c r="S330" s="4">
        <v>0.73099999999999998</v>
      </c>
      <c r="T330" s="4">
        <v>0.57499999999999996</v>
      </c>
      <c r="U330" s="4">
        <v>0.53300000000000003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0.66747943381136798</v>
      </c>
      <c r="AC330" s="2">
        <v>0.66687925373933499</v>
      </c>
      <c r="AD330" s="2">
        <v>0.322963886596421</v>
      </c>
      <c r="AE330" s="2">
        <v>0.31334181923235899</v>
      </c>
      <c r="AF330" s="2">
        <v>0.55338523818478702</v>
      </c>
      <c r="AG330" s="2">
        <v>0.62923385481629202</v>
      </c>
    </row>
    <row r="331" spans="1:33" x14ac:dyDescent="0.35">
      <c r="A331" s="7">
        <v>605</v>
      </c>
      <c r="B331" s="7">
        <v>288</v>
      </c>
      <c r="C331" s="7">
        <v>0</v>
      </c>
      <c r="D331" s="7">
        <v>1</v>
      </c>
      <c r="E331" s="22" t="str">
        <f t="shared" si="10"/>
        <v>01</v>
      </c>
      <c r="F331" s="4">
        <v>0</v>
      </c>
      <c r="G331" s="25">
        <v>0</v>
      </c>
      <c r="H331" s="4">
        <v>4.6275102649999997E-2</v>
      </c>
      <c r="I331" s="4">
        <v>8.5648769288000004</v>
      </c>
      <c r="J331" s="2">
        <f t="shared" si="11"/>
        <v>5.4028917210003002E-3</v>
      </c>
      <c r="K331" s="3">
        <v>114</v>
      </c>
      <c r="L331" s="3">
        <v>122</v>
      </c>
      <c r="M331" s="3">
        <v>130</v>
      </c>
      <c r="N331" s="3">
        <v>133</v>
      </c>
      <c r="O331" s="24">
        <v>1001</v>
      </c>
      <c r="P331" s="4">
        <v>0.499</v>
      </c>
      <c r="Q331" s="4">
        <v>0.51694915254237295</v>
      </c>
      <c r="R331" s="4">
        <v>0.57599999999999996</v>
      </c>
      <c r="S331" s="4">
        <v>0.60699999999999998</v>
      </c>
      <c r="T331" s="4">
        <v>0.48499999999999999</v>
      </c>
      <c r="U331" s="4">
        <v>0.51800000000000002</v>
      </c>
      <c r="V331" s="5">
        <v>0</v>
      </c>
      <c r="W331" s="5">
        <v>100</v>
      </c>
      <c r="X331" s="5">
        <v>100</v>
      </c>
      <c r="Y331" s="5">
        <v>100</v>
      </c>
      <c r="Z331" s="5">
        <v>0</v>
      </c>
      <c r="AA331" s="5">
        <v>100</v>
      </c>
      <c r="AB331" s="2">
        <v>0.69514918323061803</v>
      </c>
      <c r="AC331" s="2">
        <v>0.65981076029235397</v>
      </c>
      <c r="AD331" s="2">
        <v>0.55164761828624598</v>
      </c>
      <c r="AE331" s="2">
        <v>0.49922648792263902</v>
      </c>
      <c r="AF331" s="2">
        <v>0.72360638804465405</v>
      </c>
      <c r="AG331" s="2">
        <v>0.65778003672265395</v>
      </c>
    </row>
    <row r="332" spans="1:33" x14ac:dyDescent="0.35">
      <c r="A332" s="7">
        <v>157</v>
      </c>
      <c r="B332" s="7">
        <v>188</v>
      </c>
      <c r="C332" s="7">
        <v>0</v>
      </c>
      <c r="D332" s="7">
        <v>1</v>
      </c>
      <c r="E332" s="22" t="str">
        <f t="shared" si="10"/>
        <v>01</v>
      </c>
      <c r="F332" s="4">
        <v>0</v>
      </c>
      <c r="G332" s="25">
        <v>0</v>
      </c>
      <c r="H332" s="4">
        <v>4.9668219499999999E-2</v>
      </c>
      <c r="I332" s="4">
        <v>8.5241576901999991</v>
      </c>
      <c r="J332" s="2">
        <f t="shared" si="11"/>
        <v>5.8267598166446702E-3</v>
      </c>
      <c r="K332" s="3">
        <v>121</v>
      </c>
      <c r="L332" s="3">
        <v>128</v>
      </c>
      <c r="M332" s="3">
        <v>123</v>
      </c>
      <c r="N332" s="3">
        <v>127</v>
      </c>
      <c r="O332" s="24">
        <v>1001</v>
      </c>
      <c r="P332" s="4">
        <v>0.50900000000000001</v>
      </c>
      <c r="Q332" s="4">
        <v>0.51405622489959801</v>
      </c>
      <c r="R332" s="4">
        <v>0.60599999999999998</v>
      </c>
      <c r="S332" s="4">
        <v>0.61799999999999999</v>
      </c>
      <c r="T332" s="4">
        <v>0.52200000000000002</v>
      </c>
      <c r="U332" s="4">
        <v>0.49399999999999999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0</v>
      </c>
      <c r="AB332" s="2">
        <v>0.67530726243161399</v>
      </c>
      <c r="AC332" s="2">
        <v>0.66542263254509004</v>
      </c>
      <c r="AD332" s="2">
        <v>0.50087529291282296</v>
      </c>
      <c r="AE332" s="2">
        <v>0.481266821524446</v>
      </c>
      <c r="AF332" s="2">
        <v>0.65008769109949804</v>
      </c>
      <c r="AG332" s="2">
        <v>0.70521976179421497</v>
      </c>
    </row>
    <row r="333" spans="1:33" x14ac:dyDescent="0.35">
      <c r="A333" s="7">
        <v>17</v>
      </c>
      <c r="B333" s="7">
        <v>273</v>
      </c>
      <c r="C333" s="7">
        <v>0</v>
      </c>
      <c r="D333" s="7">
        <v>1</v>
      </c>
      <c r="E333" s="22" t="str">
        <f t="shared" si="10"/>
        <v>01</v>
      </c>
      <c r="F333" s="4">
        <v>0</v>
      </c>
      <c r="G333" s="25">
        <v>0</v>
      </c>
      <c r="H333" s="4">
        <v>6.0155320589999998E-2</v>
      </c>
      <c r="I333" s="4">
        <v>8.5899477338699999</v>
      </c>
      <c r="J333" s="2">
        <f t="shared" si="11"/>
        <v>7.0029902921072175E-3</v>
      </c>
      <c r="K333" s="3">
        <v>135</v>
      </c>
      <c r="L333" s="3">
        <v>100</v>
      </c>
      <c r="M333" s="3">
        <v>121</v>
      </c>
      <c r="N333" s="3">
        <v>143</v>
      </c>
      <c r="O333" s="24">
        <v>1001</v>
      </c>
      <c r="P333" s="4">
        <v>0.51200000000000001</v>
      </c>
      <c r="Q333" s="4">
        <v>0.42553191489361702</v>
      </c>
      <c r="R333" s="4">
        <v>0.49099999999999999</v>
      </c>
      <c r="S333" s="4">
        <v>0.372</v>
      </c>
      <c r="T333" s="4">
        <v>0.47099999999999997</v>
      </c>
      <c r="U333" s="4">
        <v>0.503</v>
      </c>
      <c r="V333" s="5">
        <v>100</v>
      </c>
      <c r="W333" s="5">
        <v>0</v>
      </c>
      <c r="X333" s="5">
        <v>0</v>
      </c>
      <c r="Y333" s="5">
        <v>0</v>
      </c>
      <c r="Z333" s="5">
        <v>0</v>
      </c>
      <c r="AA333" s="5">
        <v>100</v>
      </c>
      <c r="AB333" s="2">
        <v>0.66943065394262902</v>
      </c>
      <c r="AC333" s="2">
        <v>0.85441532815606802</v>
      </c>
      <c r="AD333" s="2">
        <v>0.71131115118761601</v>
      </c>
      <c r="AE333" s="2">
        <v>0.98886142470899097</v>
      </c>
      <c r="AF333" s="2">
        <v>0.752897184965719</v>
      </c>
      <c r="AG333" s="2">
        <v>0.68716510888239801</v>
      </c>
    </row>
    <row r="334" spans="1:33" x14ac:dyDescent="0.35">
      <c r="A334" s="7">
        <v>715</v>
      </c>
      <c r="B334" s="7">
        <v>328</v>
      </c>
      <c r="C334" s="7">
        <v>0</v>
      </c>
      <c r="D334" s="7">
        <v>1</v>
      </c>
      <c r="E334" s="22" t="str">
        <f t="shared" si="10"/>
        <v>01</v>
      </c>
      <c r="F334" s="4">
        <v>0</v>
      </c>
      <c r="G334" s="25">
        <v>0</v>
      </c>
      <c r="H334" s="4">
        <v>7.0607221390000002E-2</v>
      </c>
      <c r="I334" s="4">
        <v>8.8430828451799997</v>
      </c>
      <c r="J334" s="2">
        <f t="shared" si="11"/>
        <v>7.9844577537216098E-3</v>
      </c>
      <c r="K334" s="3">
        <v>127</v>
      </c>
      <c r="L334" s="3">
        <v>121</v>
      </c>
      <c r="M334" s="3">
        <v>132</v>
      </c>
      <c r="N334" s="3">
        <v>119</v>
      </c>
      <c r="O334" s="24">
        <v>1001</v>
      </c>
      <c r="P334" s="4">
        <v>0.48899999999999999</v>
      </c>
      <c r="Q334" s="4">
        <v>0.48790322580645201</v>
      </c>
      <c r="R334" s="4">
        <v>0.436</v>
      </c>
      <c r="S334" s="4">
        <v>0.45</v>
      </c>
      <c r="T334" s="4">
        <v>0.50700000000000001</v>
      </c>
      <c r="U334" s="4">
        <v>0.50600000000000001</v>
      </c>
      <c r="V334" s="5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100</v>
      </c>
      <c r="AB334" s="2">
        <v>0.71539278950726504</v>
      </c>
      <c r="AC334" s="2">
        <v>0.71763820056824101</v>
      </c>
      <c r="AD334" s="2">
        <v>0.83011303563310301</v>
      </c>
      <c r="AE334" s="2">
        <v>0.79850769621777196</v>
      </c>
      <c r="AF334" s="2">
        <v>0.679244275390954</v>
      </c>
      <c r="AG334" s="2">
        <v>0.68121860969467196</v>
      </c>
    </row>
    <row r="335" spans="1:33" x14ac:dyDescent="0.35">
      <c r="A335" s="7">
        <v>895</v>
      </c>
      <c r="B335" s="7">
        <v>357</v>
      </c>
      <c r="C335" s="7">
        <v>0</v>
      </c>
      <c r="D335" s="7">
        <v>1</v>
      </c>
      <c r="E335" s="22" t="str">
        <f t="shared" si="10"/>
        <v>01</v>
      </c>
      <c r="F335" s="4">
        <v>0</v>
      </c>
      <c r="G335" s="25">
        <v>0</v>
      </c>
      <c r="H335" s="4">
        <v>6.9370876070000004E-2</v>
      </c>
      <c r="I335" s="4">
        <v>7.5323873750699999</v>
      </c>
      <c r="J335" s="2">
        <f t="shared" si="11"/>
        <v>9.209679828681849E-3</v>
      </c>
      <c r="K335" s="3">
        <v>123</v>
      </c>
      <c r="L335" s="3">
        <v>136</v>
      </c>
      <c r="M335" s="3">
        <v>122</v>
      </c>
      <c r="N335" s="3">
        <v>118</v>
      </c>
      <c r="O335" s="24">
        <v>1001</v>
      </c>
      <c r="P335" s="4">
        <v>0.505</v>
      </c>
      <c r="Q335" s="4">
        <v>0.52509652509652505</v>
      </c>
      <c r="R335" s="4">
        <v>0.54400000000000004</v>
      </c>
      <c r="S335" s="4">
        <v>0.60499999999999998</v>
      </c>
      <c r="T335" s="4">
        <v>0.52400000000000002</v>
      </c>
      <c r="U335" s="4">
        <v>0.501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0.68319684970677697</v>
      </c>
      <c r="AC335" s="2">
        <v>0.644173175963486</v>
      </c>
      <c r="AD335" s="2">
        <v>0.608806032126194</v>
      </c>
      <c r="AE335" s="2">
        <v>0.50252682095129597</v>
      </c>
      <c r="AF335" s="2">
        <v>0.64626359466109495</v>
      </c>
      <c r="AG335" s="2">
        <v>0.69114917789727204</v>
      </c>
    </row>
    <row r="336" spans="1:33" x14ac:dyDescent="0.35">
      <c r="A336" s="7">
        <v>977</v>
      </c>
      <c r="B336" s="7">
        <v>464</v>
      </c>
      <c r="C336" s="7">
        <v>0</v>
      </c>
      <c r="D336" s="7">
        <v>1</v>
      </c>
      <c r="E336" s="22" t="str">
        <f t="shared" si="10"/>
        <v>01</v>
      </c>
      <c r="F336" s="4">
        <v>0</v>
      </c>
      <c r="G336" s="25">
        <v>0</v>
      </c>
      <c r="H336" s="4">
        <v>7.6098658789999996E-2</v>
      </c>
      <c r="I336" s="4">
        <v>7.5915943086600004</v>
      </c>
      <c r="J336" s="2">
        <f t="shared" si="11"/>
        <v>1.0024068159594824E-2</v>
      </c>
      <c r="K336" s="3">
        <v>133</v>
      </c>
      <c r="L336" s="3">
        <v>128</v>
      </c>
      <c r="M336" s="3">
        <v>117</v>
      </c>
      <c r="N336" s="3">
        <v>121</v>
      </c>
      <c r="O336" s="24">
        <v>1001</v>
      </c>
      <c r="P336" s="4">
        <v>0.47099999999999997</v>
      </c>
      <c r="Q336" s="4">
        <v>0.49042145593869702</v>
      </c>
      <c r="R336" s="4">
        <v>0.504</v>
      </c>
      <c r="S336" s="4">
        <v>0.52500000000000002</v>
      </c>
      <c r="T336" s="4">
        <v>0.51500000000000001</v>
      </c>
      <c r="U336" s="4">
        <v>0.47799999999999998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0</v>
      </c>
      <c r="AB336" s="2">
        <v>0.752897184965719</v>
      </c>
      <c r="AC336" s="2">
        <v>0.71249014340307604</v>
      </c>
      <c r="AD336" s="2">
        <v>0.68517901091076805</v>
      </c>
      <c r="AE336" s="2">
        <v>0.64435701639051302</v>
      </c>
      <c r="AF336" s="2">
        <v>0.66358837831840101</v>
      </c>
      <c r="AG336" s="2">
        <v>0.73814454649068095</v>
      </c>
    </row>
    <row r="337" spans="1:33" x14ac:dyDescent="0.35">
      <c r="A337" s="7">
        <v>201</v>
      </c>
      <c r="B337" s="7">
        <v>234</v>
      </c>
      <c r="C337" s="7">
        <v>0</v>
      </c>
      <c r="D337" s="7">
        <v>1</v>
      </c>
      <c r="E337" s="22" t="str">
        <f t="shared" si="10"/>
        <v>01</v>
      </c>
      <c r="F337" s="4">
        <v>0</v>
      </c>
      <c r="G337" s="25">
        <v>0</v>
      </c>
      <c r="H337" s="4">
        <v>7.6937673789999994E-2</v>
      </c>
      <c r="I337" s="4">
        <v>7.1916045710000001</v>
      </c>
      <c r="J337" s="2">
        <f t="shared" si="11"/>
        <v>1.0698262540775615E-2</v>
      </c>
      <c r="K337" s="3">
        <v>139</v>
      </c>
      <c r="L337" s="3">
        <v>125</v>
      </c>
      <c r="M337" s="3">
        <v>123</v>
      </c>
      <c r="N337" s="3">
        <v>112</v>
      </c>
      <c r="O337" s="24">
        <v>1001</v>
      </c>
      <c r="P337" s="4">
        <v>0.44700000000000001</v>
      </c>
      <c r="Q337" s="4">
        <v>0.47348484848484901</v>
      </c>
      <c r="R337" s="4">
        <v>0.49399999999999999</v>
      </c>
      <c r="S337" s="4">
        <v>0.53600000000000003</v>
      </c>
      <c r="T337" s="4">
        <v>0.48199999999999998</v>
      </c>
      <c r="U337" s="4">
        <v>0.48699999999999999</v>
      </c>
      <c r="V337" s="5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0</v>
      </c>
      <c r="AB337" s="2">
        <v>0.80519668436856795</v>
      </c>
      <c r="AC337" s="2">
        <v>0.74763536584401502</v>
      </c>
      <c r="AD337" s="2">
        <v>0.70521976179421497</v>
      </c>
      <c r="AE337" s="2">
        <v>0.62362111791133501</v>
      </c>
      <c r="AF337" s="2">
        <v>0.72981116493153697</v>
      </c>
      <c r="AG337" s="2">
        <v>0.71949115589954704</v>
      </c>
    </row>
    <row r="338" spans="1:33" x14ac:dyDescent="0.35">
      <c r="A338" s="7">
        <v>53</v>
      </c>
      <c r="B338" s="7">
        <v>407</v>
      </c>
      <c r="C338" s="7">
        <v>0</v>
      </c>
      <c r="D338" s="7">
        <v>1</v>
      </c>
      <c r="E338" s="22" t="str">
        <f t="shared" si="10"/>
        <v>01</v>
      </c>
      <c r="F338" s="4">
        <v>0</v>
      </c>
      <c r="G338" s="25">
        <v>0</v>
      </c>
      <c r="H338" s="4">
        <v>9.7456732360000006E-2</v>
      </c>
      <c r="I338" s="4">
        <v>8.8766500484235902</v>
      </c>
      <c r="J338" s="2">
        <f t="shared" si="11"/>
        <v>1.0978999039993404E-2</v>
      </c>
      <c r="K338" s="3">
        <v>118</v>
      </c>
      <c r="L338" s="3">
        <v>123</v>
      </c>
      <c r="M338" s="3">
        <v>128</v>
      </c>
      <c r="N338" s="3">
        <v>130</v>
      </c>
      <c r="O338" s="24">
        <v>1001</v>
      </c>
      <c r="P338" s="4">
        <v>0.48499999999999999</v>
      </c>
      <c r="Q338" s="4">
        <v>0.51037344398340201</v>
      </c>
      <c r="R338" s="4">
        <v>0.50600000000000001</v>
      </c>
      <c r="S338" s="4">
        <v>0.44700000000000001</v>
      </c>
      <c r="T338" s="4">
        <v>0.50800000000000001</v>
      </c>
      <c r="U338" s="4">
        <v>0.48399999999999999</v>
      </c>
      <c r="V338" s="5">
        <v>0</v>
      </c>
      <c r="W338" s="5">
        <v>100</v>
      </c>
      <c r="X338" s="5">
        <v>100</v>
      </c>
      <c r="Y338" s="5">
        <v>0</v>
      </c>
      <c r="Z338" s="5">
        <v>100</v>
      </c>
      <c r="AA338" s="5">
        <v>0</v>
      </c>
      <c r="AB338" s="2">
        <v>0.72360638804465405</v>
      </c>
      <c r="AC338" s="2">
        <v>0.67261257811823805</v>
      </c>
      <c r="AD338" s="2">
        <v>0.68121860969467196</v>
      </c>
      <c r="AE338" s="2">
        <v>0.80519668436856795</v>
      </c>
      <c r="AF338" s="2">
        <v>0.67727383140365505</v>
      </c>
      <c r="AG338" s="2">
        <v>0.72567037226550501</v>
      </c>
    </row>
    <row r="339" spans="1:33" x14ac:dyDescent="0.35">
      <c r="A339" s="7">
        <v>879</v>
      </c>
      <c r="B339" s="7">
        <v>56</v>
      </c>
      <c r="C339" s="7">
        <v>0</v>
      </c>
      <c r="D339" s="7">
        <v>1</v>
      </c>
      <c r="E339" s="22" t="str">
        <f t="shared" si="10"/>
        <v>01</v>
      </c>
      <c r="F339" s="4">
        <v>0</v>
      </c>
      <c r="G339" s="25">
        <v>0</v>
      </c>
      <c r="H339" s="4">
        <v>8.5897205650000003E-2</v>
      </c>
      <c r="I339" s="4">
        <v>6.9372534593699999</v>
      </c>
      <c r="J339" s="2">
        <f t="shared" si="11"/>
        <v>1.2382019217415285E-2</v>
      </c>
      <c r="K339" s="3">
        <v>120</v>
      </c>
      <c r="L339" s="3">
        <v>109</v>
      </c>
      <c r="M339" s="3">
        <v>139</v>
      </c>
      <c r="N339" s="3">
        <v>131</v>
      </c>
      <c r="O339" s="24">
        <v>1001</v>
      </c>
      <c r="P339" s="4">
        <v>0.46700000000000003</v>
      </c>
      <c r="Q339" s="4">
        <v>0.47598253275109198</v>
      </c>
      <c r="R339" s="4">
        <v>0.47399999999999998</v>
      </c>
      <c r="S339" s="4">
        <v>0.45</v>
      </c>
      <c r="T339" s="4">
        <v>0.51600000000000001</v>
      </c>
      <c r="U339" s="4">
        <v>0.498</v>
      </c>
      <c r="V339" s="5">
        <v>0</v>
      </c>
      <c r="W339" s="5">
        <v>0</v>
      </c>
      <c r="X339" s="5">
        <v>0</v>
      </c>
      <c r="Y339" s="5">
        <v>0</v>
      </c>
      <c r="Z339" s="5">
        <v>100</v>
      </c>
      <c r="AA339" s="5">
        <v>0</v>
      </c>
      <c r="AB339" s="2">
        <v>0.76142602131324</v>
      </c>
      <c r="AC339" s="2">
        <v>0.74237412132509595</v>
      </c>
      <c r="AD339" s="2">
        <v>0.74654795728706103</v>
      </c>
      <c r="AE339" s="2">
        <v>0.79850769621777196</v>
      </c>
      <c r="AF339" s="2">
        <v>0.66164851350057396</v>
      </c>
      <c r="AG339" s="2">
        <v>0.69715520195748404</v>
      </c>
    </row>
    <row r="340" spans="1:33" x14ac:dyDescent="0.35">
      <c r="A340" s="7">
        <v>103</v>
      </c>
      <c r="B340" s="7">
        <v>475</v>
      </c>
      <c r="C340" s="7">
        <v>0</v>
      </c>
      <c r="D340" s="7">
        <v>1</v>
      </c>
      <c r="E340" s="22" t="str">
        <f t="shared" si="10"/>
        <v>01</v>
      </c>
      <c r="F340" s="4">
        <v>0</v>
      </c>
      <c r="G340" s="25">
        <v>0</v>
      </c>
      <c r="H340" s="4">
        <v>7.8729709760000002E-2</v>
      </c>
      <c r="I340" s="4">
        <v>6.2465759472700002</v>
      </c>
      <c r="J340" s="2">
        <f t="shared" si="11"/>
        <v>1.2603658456183182E-2</v>
      </c>
      <c r="K340" s="3">
        <v>117</v>
      </c>
      <c r="L340" s="3">
        <v>132</v>
      </c>
      <c r="M340" s="3">
        <v>107</v>
      </c>
      <c r="N340" s="3">
        <v>143</v>
      </c>
      <c r="O340" s="24">
        <v>1001</v>
      </c>
      <c r="P340" s="4">
        <v>0.52</v>
      </c>
      <c r="Q340" s="4">
        <v>0.530120481927711</v>
      </c>
      <c r="R340" s="4">
        <v>0.50800000000000001</v>
      </c>
      <c r="S340" s="4">
        <v>0.41499999999999998</v>
      </c>
      <c r="T340" s="4">
        <v>0.49199999999999999</v>
      </c>
      <c r="U340" s="4">
        <v>0.47</v>
      </c>
      <c r="V340" s="5">
        <v>100</v>
      </c>
      <c r="W340" s="5">
        <v>100</v>
      </c>
      <c r="X340" s="5">
        <v>100</v>
      </c>
      <c r="Y340" s="5">
        <v>0</v>
      </c>
      <c r="Z340" s="5">
        <v>0</v>
      </c>
      <c r="AA340" s="5">
        <v>0</v>
      </c>
      <c r="AB340" s="2">
        <v>0.65392646740666405</v>
      </c>
      <c r="AC340" s="2">
        <v>0.63465097387833702</v>
      </c>
      <c r="AD340" s="2">
        <v>0.67727383140365505</v>
      </c>
      <c r="AE340" s="2">
        <v>0.87947675875143905</v>
      </c>
      <c r="AF340" s="2">
        <v>0.70927656248982895</v>
      </c>
      <c r="AG340" s="2">
        <v>0.75502258427803304</v>
      </c>
    </row>
    <row r="341" spans="1:33" x14ac:dyDescent="0.35">
      <c r="A341" s="7">
        <v>167</v>
      </c>
      <c r="B341" s="7">
        <v>178</v>
      </c>
      <c r="C341" s="7">
        <v>0</v>
      </c>
      <c r="D341" s="7">
        <v>1</v>
      </c>
      <c r="E341" s="22" t="str">
        <f t="shared" si="10"/>
        <v>01</v>
      </c>
      <c r="F341" s="4">
        <v>0</v>
      </c>
      <c r="G341" s="25">
        <v>0</v>
      </c>
      <c r="H341" s="4">
        <v>9.6669606840000005E-2</v>
      </c>
      <c r="I341" s="4">
        <v>7.2664680054000002</v>
      </c>
      <c r="J341" s="2">
        <f t="shared" si="11"/>
        <v>1.3303520605631372E-2</v>
      </c>
      <c r="K341" s="3">
        <v>128</v>
      </c>
      <c r="L341" s="3">
        <v>130</v>
      </c>
      <c r="M341" s="3">
        <v>123</v>
      </c>
      <c r="N341" s="3">
        <v>118</v>
      </c>
      <c r="O341" s="24">
        <v>1001</v>
      </c>
      <c r="P341" s="4">
        <v>0.51</v>
      </c>
      <c r="Q341" s="4">
        <v>0.50387596899224796</v>
      </c>
      <c r="R341" s="4">
        <v>0.46600000000000003</v>
      </c>
      <c r="S341" s="4">
        <v>0.435</v>
      </c>
      <c r="T341" s="4">
        <v>0.49</v>
      </c>
      <c r="U341" s="4">
        <v>0.499</v>
      </c>
      <c r="V341" s="5">
        <v>100</v>
      </c>
      <c r="W341" s="5">
        <v>100</v>
      </c>
      <c r="X341" s="5">
        <v>0</v>
      </c>
      <c r="Y341" s="5">
        <v>0</v>
      </c>
      <c r="Z341" s="5">
        <v>0</v>
      </c>
      <c r="AA341" s="5">
        <v>0</v>
      </c>
      <c r="AB341" s="2">
        <v>0.67334455326376597</v>
      </c>
      <c r="AC341" s="2">
        <v>0.68542513446603504</v>
      </c>
      <c r="AD341" s="2">
        <v>0.76356964485649104</v>
      </c>
      <c r="AE341" s="2">
        <v>0.83240924789345305</v>
      </c>
      <c r="AF341" s="2">
        <v>0.71334988787746501</v>
      </c>
      <c r="AG341" s="2">
        <v>0.69514918323061803</v>
      </c>
    </row>
    <row r="342" spans="1:33" x14ac:dyDescent="0.35">
      <c r="A342" s="7">
        <v>703</v>
      </c>
      <c r="B342" s="7">
        <v>164</v>
      </c>
      <c r="C342" s="7">
        <v>0</v>
      </c>
      <c r="D342" s="7">
        <v>1</v>
      </c>
      <c r="E342" s="22" t="str">
        <f t="shared" si="10"/>
        <v>01</v>
      </c>
      <c r="F342" s="4">
        <v>0</v>
      </c>
      <c r="G342" s="25">
        <v>0</v>
      </c>
      <c r="H342" s="4">
        <v>9.2774362449999995E-2</v>
      </c>
      <c r="I342" s="4">
        <v>6.67895293688</v>
      </c>
      <c r="J342" s="2">
        <f t="shared" si="11"/>
        <v>1.3890554900861231E-2</v>
      </c>
      <c r="K342" s="3">
        <v>125</v>
      </c>
      <c r="L342" s="3">
        <v>119</v>
      </c>
      <c r="M342" s="3">
        <v>114</v>
      </c>
      <c r="N342" s="3">
        <v>141</v>
      </c>
      <c r="O342" s="24">
        <v>863.58497429450802</v>
      </c>
      <c r="P342" s="4">
        <v>0.504</v>
      </c>
      <c r="Q342" s="4">
        <v>0.48770491803278698</v>
      </c>
      <c r="R342" s="4">
        <v>0.51600000000000001</v>
      </c>
      <c r="S342" s="4">
        <v>0.46100000000000002</v>
      </c>
      <c r="T342" s="4">
        <v>0.497</v>
      </c>
      <c r="U342" s="4">
        <v>0.5</v>
      </c>
      <c r="V342" s="5">
        <v>100</v>
      </c>
      <c r="W342" s="5">
        <v>0</v>
      </c>
      <c r="X342" s="5">
        <v>100</v>
      </c>
      <c r="Y342" s="5">
        <v>0</v>
      </c>
      <c r="Z342" s="5">
        <v>0</v>
      </c>
      <c r="AA342" s="5">
        <v>0</v>
      </c>
      <c r="AB342" s="2">
        <v>0.68517901091076805</v>
      </c>
      <c r="AC342" s="2">
        <v>0.71804473218167297</v>
      </c>
      <c r="AD342" s="2">
        <v>0.66164851350057396</v>
      </c>
      <c r="AE342" s="2">
        <v>0.774357235985488</v>
      </c>
      <c r="AF342" s="2">
        <v>0.69916525288550802</v>
      </c>
      <c r="AG342" s="2">
        <v>0.69314718055994495</v>
      </c>
    </row>
    <row r="343" spans="1:33" x14ac:dyDescent="0.35">
      <c r="A343" s="7">
        <v>361</v>
      </c>
      <c r="B343" s="7">
        <v>103</v>
      </c>
      <c r="C343" s="7">
        <v>0</v>
      </c>
      <c r="D343" s="7">
        <v>1</v>
      </c>
      <c r="E343" s="22" t="str">
        <f t="shared" si="10"/>
        <v>01</v>
      </c>
      <c r="F343" s="4">
        <v>0</v>
      </c>
      <c r="G343" s="25">
        <v>0</v>
      </c>
      <c r="H343" s="4">
        <v>9.7116284839999997E-2</v>
      </c>
      <c r="I343" s="4">
        <v>6.9604416207000002</v>
      </c>
      <c r="J343" s="2">
        <f t="shared" si="11"/>
        <v>1.3952603890991786E-2</v>
      </c>
      <c r="K343" s="3">
        <v>121</v>
      </c>
      <c r="L343" s="3">
        <v>118</v>
      </c>
      <c r="M343" s="3">
        <v>128</v>
      </c>
      <c r="N343" s="3">
        <v>132</v>
      </c>
      <c r="O343" s="24">
        <v>1001</v>
      </c>
      <c r="P343" s="4">
        <v>0.496</v>
      </c>
      <c r="Q343" s="4">
        <v>0.493723849372385</v>
      </c>
      <c r="R343" s="4">
        <v>0.47199999999999998</v>
      </c>
      <c r="S343" s="4">
        <v>0.47</v>
      </c>
      <c r="T343" s="4">
        <v>0.47199999999999998</v>
      </c>
      <c r="U343" s="4">
        <v>0.49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2">
        <v>0.70117935225720995</v>
      </c>
      <c r="AC343" s="2">
        <v>0.70577892746584603</v>
      </c>
      <c r="AD343" s="2">
        <v>0.75077629339658203</v>
      </c>
      <c r="AE343" s="2">
        <v>0.75502258427803304</v>
      </c>
      <c r="AF343" s="2">
        <v>0.75077629339658203</v>
      </c>
      <c r="AG343" s="2">
        <v>0.71334988787746501</v>
      </c>
    </row>
    <row r="344" spans="1:33" x14ac:dyDescent="0.35">
      <c r="A344" s="7">
        <v>877</v>
      </c>
      <c r="B344" s="7">
        <v>263</v>
      </c>
      <c r="C344" s="7">
        <v>0</v>
      </c>
      <c r="D344" s="7">
        <v>1</v>
      </c>
      <c r="E344" s="22" t="str">
        <f t="shared" si="10"/>
        <v>01</v>
      </c>
      <c r="F344" s="4">
        <v>0</v>
      </c>
      <c r="G344" s="25">
        <v>0</v>
      </c>
      <c r="H344" s="4">
        <v>9.3098102419999995E-2</v>
      </c>
      <c r="I344" s="4">
        <v>6.5780165744000003</v>
      </c>
      <c r="J344" s="2">
        <f t="shared" si="11"/>
        <v>1.4152913931885575E-2</v>
      </c>
      <c r="K344" s="3">
        <v>117</v>
      </c>
      <c r="L344" s="3">
        <v>118</v>
      </c>
      <c r="M344" s="3">
        <v>132</v>
      </c>
      <c r="N344" s="3">
        <v>132</v>
      </c>
      <c r="O344" s="24">
        <v>973.18021254892301</v>
      </c>
      <c r="P344" s="4">
        <v>0.50800000000000001</v>
      </c>
      <c r="Q344" s="4">
        <v>0.50212765957446803</v>
      </c>
      <c r="R344" s="4">
        <v>0.47099999999999997</v>
      </c>
      <c r="S344" s="4">
        <v>0.34699999999999998</v>
      </c>
      <c r="T344" s="4">
        <v>0.51</v>
      </c>
      <c r="U344" s="4">
        <v>0.52700000000000002</v>
      </c>
      <c r="V344" s="5">
        <v>100</v>
      </c>
      <c r="W344" s="5">
        <v>100</v>
      </c>
      <c r="X344" s="5">
        <v>0</v>
      </c>
      <c r="Y344" s="5">
        <v>0</v>
      </c>
      <c r="Z344" s="5">
        <v>100</v>
      </c>
      <c r="AA344" s="5">
        <v>100</v>
      </c>
      <c r="AB344" s="2">
        <v>0.67727383140365505</v>
      </c>
      <c r="AC344" s="2">
        <v>0.68890088967849405</v>
      </c>
      <c r="AD344" s="2">
        <v>0.752897184965719</v>
      </c>
      <c r="AE344" s="2">
        <v>1.05843049903528</v>
      </c>
      <c r="AF344" s="2">
        <v>0.67334455326376597</v>
      </c>
      <c r="AG344" s="2">
        <v>0.64055473044077504</v>
      </c>
    </row>
    <row r="345" spans="1:33" x14ac:dyDescent="0.35">
      <c r="A345" s="7">
        <v>115</v>
      </c>
      <c r="B345" s="7">
        <v>27</v>
      </c>
      <c r="C345" s="7">
        <v>0</v>
      </c>
      <c r="D345" s="7">
        <v>1</v>
      </c>
      <c r="E345" s="22" t="str">
        <f t="shared" si="10"/>
        <v>01</v>
      </c>
      <c r="F345" s="4">
        <v>0</v>
      </c>
      <c r="G345" s="25">
        <v>0</v>
      </c>
      <c r="H345" s="4">
        <v>0.1053640109</v>
      </c>
      <c r="I345" s="4">
        <v>6.7694192819200003</v>
      </c>
      <c r="J345" s="2">
        <f t="shared" si="11"/>
        <v>1.5564704520727481E-2</v>
      </c>
      <c r="K345" s="3">
        <v>137</v>
      </c>
      <c r="L345" s="3">
        <v>127</v>
      </c>
      <c r="M345" s="3">
        <v>107</v>
      </c>
      <c r="N345" s="3">
        <v>128</v>
      </c>
      <c r="O345" s="24">
        <v>1001</v>
      </c>
      <c r="P345" s="4">
        <v>0.51600000000000001</v>
      </c>
      <c r="Q345" s="4">
        <v>0.48106060606060602</v>
      </c>
      <c r="R345" s="4">
        <v>0.50600000000000001</v>
      </c>
      <c r="S345" s="4">
        <v>0.49</v>
      </c>
      <c r="T345" s="4">
        <v>0.50900000000000001</v>
      </c>
      <c r="U345" s="4">
        <v>0.51900000000000002</v>
      </c>
      <c r="V345" s="5">
        <v>100</v>
      </c>
      <c r="W345" s="5">
        <v>0</v>
      </c>
      <c r="X345" s="5">
        <v>100</v>
      </c>
      <c r="Y345" s="5">
        <v>0</v>
      </c>
      <c r="Z345" s="5">
        <v>100</v>
      </c>
      <c r="AA345" s="5">
        <v>100</v>
      </c>
      <c r="AB345" s="2">
        <v>0.66164851350057396</v>
      </c>
      <c r="AC345" s="2">
        <v>0.731762016687725</v>
      </c>
      <c r="AD345" s="2">
        <v>0.68121860969467196</v>
      </c>
      <c r="AE345" s="2">
        <v>0.71334988787746501</v>
      </c>
      <c r="AF345" s="2">
        <v>0.67530726243161399</v>
      </c>
      <c r="AG345" s="2">
        <v>0.65585139581624796</v>
      </c>
    </row>
    <row r="346" spans="1:33" x14ac:dyDescent="0.35">
      <c r="A346" s="7">
        <v>777</v>
      </c>
      <c r="B346" s="7">
        <v>28</v>
      </c>
      <c r="C346" s="7">
        <v>0</v>
      </c>
      <c r="D346" s="7">
        <v>1</v>
      </c>
      <c r="E346" s="22" t="str">
        <f t="shared" si="10"/>
        <v>01</v>
      </c>
      <c r="F346" s="4">
        <v>0</v>
      </c>
      <c r="G346" s="25">
        <v>0</v>
      </c>
      <c r="H346" s="4">
        <v>0.14674211030000001</v>
      </c>
      <c r="I346" s="4">
        <v>9.0993075052600005</v>
      </c>
      <c r="J346" s="2">
        <f t="shared" si="11"/>
        <v>1.6126733843775845E-2</v>
      </c>
      <c r="K346" s="3">
        <v>120</v>
      </c>
      <c r="L346" s="3">
        <v>113</v>
      </c>
      <c r="M346" s="3">
        <v>136</v>
      </c>
      <c r="N346" s="3">
        <v>130</v>
      </c>
      <c r="O346" s="24">
        <v>1001</v>
      </c>
      <c r="P346" s="4">
        <v>0.48</v>
      </c>
      <c r="Q346" s="4">
        <v>0.484978540772532</v>
      </c>
      <c r="R346" s="4">
        <v>0.47</v>
      </c>
      <c r="S346" s="4">
        <v>0.47899999999999998</v>
      </c>
      <c r="T346" s="4">
        <v>0.48699999999999999</v>
      </c>
      <c r="U346" s="4">
        <v>0.48499999999999999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2">
        <v>0.73396917508019999</v>
      </c>
      <c r="AC346" s="2">
        <v>0.72365063485336001</v>
      </c>
      <c r="AD346" s="2">
        <v>0.75502258427803304</v>
      </c>
      <c r="AE346" s="2">
        <v>0.736054681571222</v>
      </c>
      <c r="AF346" s="2">
        <v>0.71949115589954704</v>
      </c>
      <c r="AG346" s="2">
        <v>0.72360638804465405</v>
      </c>
    </row>
    <row r="347" spans="1:33" x14ac:dyDescent="0.35">
      <c r="A347" s="7">
        <v>717</v>
      </c>
      <c r="B347" s="7">
        <v>120</v>
      </c>
      <c r="C347" s="7">
        <v>0</v>
      </c>
      <c r="D347" s="7">
        <v>1</v>
      </c>
      <c r="E347" s="22" t="str">
        <f t="shared" si="10"/>
        <v>01</v>
      </c>
      <c r="F347" s="4">
        <v>0</v>
      </c>
      <c r="G347" s="25">
        <v>0</v>
      </c>
      <c r="H347" s="4">
        <v>0.1327814061</v>
      </c>
      <c r="I347" s="4">
        <v>8.0769463804200008</v>
      </c>
      <c r="J347" s="2">
        <f t="shared" si="11"/>
        <v>1.6439555228679799E-2</v>
      </c>
      <c r="K347" s="3">
        <v>122</v>
      </c>
      <c r="L347" s="3">
        <v>130</v>
      </c>
      <c r="M347" s="3">
        <v>117</v>
      </c>
      <c r="N347" s="3">
        <v>130</v>
      </c>
      <c r="O347" s="24">
        <v>1001</v>
      </c>
      <c r="P347" s="4">
        <v>0.53500000000000003</v>
      </c>
      <c r="Q347" s="4">
        <v>0.51587301587301604</v>
      </c>
      <c r="R347" s="4">
        <v>0.52100000000000002</v>
      </c>
      <c r="S347" s="4">
        <v>0.47499999999999998</v>
      </c>
      <c r="T347" s="4">
        <v>0.505</v>
      </c>
      <c r="U347" s="4">
        <v>0.497</v>
      </c>
      <c r="V347" s="5">
        <v>100</v>
      </c>
      <c r="W347" s="5">
        <v>100</v>
      </c>
      <c r="X347" s="5">
        <v>100</v>
      </c>
      <c r="Y347" s="5">
        <v>0</v>
      </c>
      <c r="Z347" s="5">
        <v>100</v>
      </c>
      <c r="AA347" s="5">
        <v>0</v>
      </c>
      <c r="AB347" s="2">
        <v>0.62548853208612998</v>
      </c>
      <c r="AC347" s="2">
        <v>0.66189463705584095</v>
      </c>
      <c r="AD347" s="2">
        <v>0.65200523722877002</v>
      </c>
      <c r="AE347" s="2">
        <v>0.74444047494749599</v>
      </c>
      <c r="AF347" s="2">
        <v>0.68319684970677697</v>
      </c>
      <c r="AG347" s="2">
        <v>0.69916525288550802</v>
      </c>
    </row>
    <row r="348" spans="1:33" x14ac:dyDescent="0.35">
      <c r="A348" s="7">
        <v>603</v>
      </c>
      <c r="B348" s="7">
        <v>266</v>
      </c>
      <c r="C348" s="7">
        <v>0</v>
      </c>
      <c r="D348" s="7">
        <v>1</v>
      </c>
      <c r="E348" s="22" t="str">
        <f t="shared" si="10"/>
        <v>01</v>
      </c>
      <c r="F348" s="4">
        <v>0</v>
      </c>
      <c r="G348" s="25">
        <v>0</v>
      </c>
      <c r="H348" s="4">
        <v>0.1360124526</v>
      </c>
      <c r="I348" s="4">
        <v>8.2251934712000008</v>
      </c>
      <c r="J348" s="2">
        <f t="shared" si="11"/>
        <v>1.6536079434026577E-2</v>
      </c>
      <c r="K348" s="3">
        <v>118</v>
      </c>
      <c r="L348" s="3">
        <v>119</v>
      </c>
      <c r="M348" s="3">
        <v>145</v>
      </c>
      <c r="N348" s="3">
        <v>117</v>
      </c>
      <c r="O348" s="24">
        <v>1001</v>
      </c>
      <c r="P348" s="4">
        <v>0.45300000000000001</v>
      </c>
      <c r="Q348" s="4">
        <v>0.50210970464134996</v>
      </c>
      <c r="R348" s="4">
        <v>0.40699999999999997</v>
      </c>
      <c r="S348" s="4">
        <v>0.39600000000000002</v>
      </c>
      <c r="T348" s="4">
        <v>0.48199999999999998</v>
      </c>
      <c r="U348" s="4">
        <v>0.49299999999999999</v>
      </c>
      <c r="V348" s="5">
        <v>0</v>
      </c>
      <c r="W348" s="5">
        <v>100</v>
      </c>
      <c r="X348" s="5">
        <v>0</v>
      </c>
      <c r="Y348" s="5">
        <v>0</v>
      </c>
      <c r="Z348" s="5">
        <v>0</v>
      </c>
      <c r="AA348" s="5">
        <v>0</v>
      </c>
      <c r="AB348" s="2">
        <v>0.79186315349910297</v>
      </c>
      <c r="AC348" s="2">
        <v>0.68893664802360199</v>
      </c>
      <c r="AD348" s="2">
        <v>0.89894209353954202</v>
      </c>
      <c r="AE348" s="2">
        <v>0.92634106772765601</v>
      </c>
      <c r="AF348" s="2">
        <v>0.72981116493153697</v>
      </c>
      <c r="AG348" s="2">
        <v>0.70724610493944695</v>
      </c>
    </row>
    <row r="349" spans="1:33" x14ac:dyDescent="0.35">
      <c r="A349" s="7">
        <v>567</v>
      </c>
      <c r="B349" s="7">
        <v>385</v>
      </c>
      <c r="C349" s="7">
        <v>0</v>
      </c>
      <c r="D349" s="7">
        <v>1</v>
      </c>
      <c r="E349" s="22" t="str">
        <f t="shared" si="10"/>
        <v>01</v>
      </c>
      <c r="F349" s="4">
        <v>0</v>
      </c>
      <c r="G349" s="25">
        <v>0</v>
      </c>
      <c r="H349" s="4">
        <v>0.13743371779999999</v>
      </c>
      <c r="I349" s="4">
        <v>8.2908457895000005</v>
      </c>
      <c r="J349" s="2">
        <f t="shared" si="11"/>
        <v>1.6576561823650596E-2</v>
      </c>
      <c r="K349" s="3">
        <v>145</v>
      </c>
      <c r="L349" s="3">
        <v>122</v>
      </c>
      <c r="M349" s="3">
        <v>114</v>
      </c>
      <c r="N349" s="3">
        <v>118</v>
      </c>
      <c r="O349" s="24">
        <v>1001</v>
      </c>
      <c r="P349" s="4">
        <v>0.48</v>
      </c>
      <c r="Q349" s="4">
        <v>0.45692883895131098</v>
      </c>
      <c r="R349" s="4">
        <v>0.49199999999999999</v>
      </c>
      <c r="S349" s="4">
        <v>0.44900000000000001</v>
      </c>
      <c r="T349" s="4">
        <v>0.51800000000000002</v>
      </c>
      <c r="U349" s="4">
        <v>0.51900000000000002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100</v>
      </c>
      <c r="AB349" s="2">
        <v>0.73396917508019999</v>
      </c>
      <c r="AC349" s="2">
        <v>0.78322761366699301</v>
      </c>
      <c r="AD349" s="2">
        <v>0.70927656248982895</v>
      </c>
      <c r="AE349" s="2">
        <v>0.80073239123988305</v>
      </c>
      <c r="AF349" s="2">
        <v>0.65778003672265395</v>
      </c>
      <c r="AG349" s="2">
        <v>0.65585139581624796</v>
      </c>
    </row>
    <row r="350" spans="1:33" x14ac:dyDescent="0.35">
      <c r="A350" s="7">
        <v>855</v>
      </c>
      <c r="B350" s="7">
        <v>132</v>
      </c>
      <c r="C350" s="7">
        <v>0</v>
      </c>
      <c r="D350" s="7">
        <v>1</v>
      </c>
      <c r="E350" s="22" t="str">
        <f t="shared" si="10"/>
        <v>01</v>
      </c>
      <c r="F350" s="4">
        <v>0</v>
      </c>
      <c r="G350" s="25">
        <v>0</v>
      </c>
      <c r="H350" s="4">
        <v>0.1726941541</v>
      </c>
      <c r="I350" s="4">
        <v>9.4804944758200005</v>
      </c>
      <c r="J350" s="2">
        <f t="shared" si="11"/>
        <v>1.8215732791201599E-2</v>
      </c>
      <c r="K350" s="3">
        <v>115</v>
      </c>
      <c r="L350" s="3">
        <v>143</v>
      </c>
      <c r="M350" s="3">
        <v>112</v>
      </c>
      <c r="N350" s="3">
        <v>129</v>
      </c>
      <c r="O350" s="24">
        <v>1001</v>
      </c>
      <c r="P350" s="4">
        <v>0.55800000000000005</v>
      </c>
      <c r="Q350" s="4">
        <v>0.55426356589147296</v>
      </c>
      <c r="R350" s="4">
        <v>0.53900000000000003</v>
      </c>
      <c r="S350" s="4">
        <v>0.55900000000000005</v>
      </c>
      <c r="T350" s="4">
        <v>0.51600000000000001</v>
      </c>
      <c r="U350" s="4">
        <v>0.51300000000000001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0.58339631660082603</v>
      </c>
      <c r="AC350" s="2">
        <v>0.59011495466171004</v>
      </c>
      <c r="AD350" s="2">
        <v>0.61803970807314002</v>
      </c>
      <c r="AE350" s="2">
        <v>0.58160580582703802</v>
      </c>
      <c r="AF350" s="2">
        <v>0.66164851350057396</v>
      </c>
      <c r="AG350" s="2">
        <v>0.66747943381136798</v>
      </c>
    </row>
    <row r="351" spans="1:33" x14ac:dyDescent="0.35">
      <c r="A351" s="7">
        <v>553</v>
      </c>
      <c r="B351" s="7">
        <v>204</v>
      </c>
      <c r="C351" s="7">
        <v>0</v>
      </c>
      <c r="D351" s="7">
        <v>1</v>
      </c>
      <c r="E351" s="22" t="str">
        <f t="shared" si="10"/>
        <v>01</v>
      </c>
      <c r="F351" s="4">
        <v>0</v>
      </c>
      <c r="G351" s="25">
        <v>0</v>
      </c>
      <c r="H351" s="4">
        <v>0.12752487409999999</v>
      </c>
      <c r="I351" s="4">
        <v>6.8860638816600002</v>
      </c>
      <c r="J351" s="2">
        <f t="shared" si="11"/>
        <v>1.8519269686074709E-2</v>
      </c>
      <c r="K351" s="3">
        <v>122</v>
      </c>
      <c r="L351" s="3">
        <v>117</v>
      </c>
      <c r="M351" s="3">
        <v>138</v>
      </c>
      <c r="N351" s="3">
        <v>122</v>
      </c>
      <c r="O351" s="24">
        <v>1001</v>
      </c>
      <c r="P351" s="4">
        <v>0.45200000000000001</v>
      </c>
      <c r="Q351" s="4">
        <v>0.48953974895397501</v>
      </c>
      <c r="R351" s="4">
        <v>0.49</v>
      </c>
      <c r="S351" s="4">
        <v>0.45400000000000001</v>
      </c>
      <c r="T351" s="4">
        <v>0.52500000000000002</v>
      </c>
      <c r="U351" s="4">
        <v>0.50600000000000001</v>
      </c>
      <c r="V351" s="5">
        <v>0</v>
      </c>
      <c r="W351" s="5">
        <v>0</v>
      </c>
      <c r="X351" s="5">
        <v>0</v>
      </c>
      <c r="Y351" s="5">
        <v>0</v>
      </c>
      <c r="Z351" s="5">
        <v>100</v>
      </c>
      <c r="AA351" s="5">
        <v>100</v>
      </c>
      <c r="AB351" s="2">
        <v>0.79407309914990598</v>
      </c>
      <c r="AC351" s="2">
        <v>0.71428961713375405</v>
      </c>
      <c r="AD351" s="2">
        <v>0.71334988787746501</v>
      </c>
      <c r="AE351" s="2">
        <v>0.78965808094078904</v>
      </c>
      <c r="AF351" s="2">
        <v>0.64435701639051302</v>
      </c>
      <c r="AG351" s="2">
        <v>0.68121860969467196</v>
      </c>
    </row>
    <row r="352" spans="1:33" x14ac:dyDescent="0.35">
      <c r="A352" s="7">
        <v>709</v>
      </c>
      <c r="B352" s="7">
        <v>70</v>
      </c>
      <c r="C352" s="7">
        <v>0</v>
      </c>
      <c r="D352" s="7">
        <v>1</v>
      </c>
      <c r="E352" s="22" t="str">
        <f t="shared" si="10"/>
        <v>01</v>
      </c>
      <c r="F352" s="4">
        <v>0</v>
      </c>
      <c r="G352" s="25">
        <v>0</v>
      </c>
      <c r="H352" s="4">
        <v>0.15956336779999999</v>
      </c>
      <c r="I352" s="4">
        <v>7.5479039116899997</v>
      </c>
      <c r="J352" s="2">
        <f t="shared" si="11"/>
        <v>2.1140089972909212E-2</v>
      </c>
      <c r="K352" s="3">
        <v>130</v>
      </c>
      <c r="L352" s="3">
        <v>145</v>
      </c>
      <c r="M352" s="3">
        <v>111</v>
      </c>
      <c r="N352" s="3">
        <v>113</v>
      </c>
      <c r="O352" s="24">
        <v>1001</v>
      </c>
      <c r="P352" s="4">
        <v>0.52800000000000002</v>
      </c>
      <c r="Q352" s="4">
        <v>0.527272727272727</v>
      </c>
      <c r="R352" s="4">
        <v>0.53800000000000003</v>
      </c>
      <c r="S352" s="4">
        <v>0.53</v>
      </c>
      <c r="T352" s="4">
        <v>0.48599999999999999</v>
      </c>
      <c r="U352" s="4">
        <v>0.502</v>
      </c>
      <c r="V352" s="5">
        <v>100</v>
      </c>
      <c r="W352" s="5">
        <v>100</v>
      </c>
      <c r="X352" s="5">
        <v>100</v>
      </c>
      <c r="Y352" s="5">
        <v>100</v>
      </c>
      <c r="Z352" s="5">
        <v>0</v>
      </c>
      <c r="AA352" s="5">
        <v>100</v>
      </c>
      <c r="AB352" s="2">
        <v>0.638658995275876</v>
      </c>
      <c r="AC352" s="2">
        <v>0.64003735524599703</v>
      </c>
      <c r="AD352" s="2">
        <v>0.61989671882035302</v>
      </c>
      <c r="AE352" s="2">
        <v>0.63487827243596995</v>
      </c>
      <c r="AF352" s="2">
        <v>0.72154665508164295</v>
      </c>
      <c r="AG352" s="2">
        <v>0.68915515929040805</v>
      </c>
    </row>
    <row r="353" spans="1:33" x14ac:dyDescent="0.35">
      <c r="A353" s="7">
        <v>925</v>
      </c>
      <c r="B353" s="7">
        <v>193</v>
      </c>
      <c r="C353" s="7">
        <v>0</v>
      </c>
      <c r="D353" s="7">
        <v>1</v>
      </c>
      <c r="E353" s="22" t="str">
        <f t="shared" si="10"/>
        <v>01</v>
      </c>
      <c r="F353" s="4">
        <v>0</v>
      </c>
      <c r="G353" s="25">
        <v>0</v>
      </c>
      <c r="H353" s="4">
        <v>0.18210981139999999</v>
      </c>
      <c r="I353" s="4">
        <v>8.1407521617</v>
      </c>
      <c r="J353" s="2">
        <f t="shared" si="11"/>
        <v>2.2370145630618329E-2</v>
      </c>
      <c r="K353" s="3">
        <v>118</v>
      </c>
      <c r="L353" s="3">
        <v>137</v>
      </c>
      <c r="M353" s="3">
        <v>129</v>
      </c>
      <c r="N353" s="3">
        <v>115</v>
      </c>
      <c r="O353" s="24">
        <v>1001</v>
      </c>
      <c r="P353" s="4">
        <v>0.49199999999999999</v>
      </c>
      <c r="Q353" s="4">
        <v>0.53725490196078396</v>
      </c>
      <c r="R353" s="4">
        <v>0.51300000000000001</v>
      </c>
      <c r="S353" s="4">
        <v>0.502</v>
      </c>
      <c r="T353" s="4">
        <v>0.503</v>
      </c>
      <c r="U353" s="4">
        <v>0.49299999999999999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5">
        <v>0</v>
      </c>
      <c r="AB353" s="2">
        <v>0.70927656248982895</v>
      </c>
      <c r="AC353" s="2">
        <v>0.62128261933030104</v>
      </c>
      <c r="AD353" s="2">
        <v>0.66747943381136798</v>
      </c>
      <c r="AE353" s="2">
        <v>0.68915515929040805</v>
      </c>
      <c r="AF353" s="2">
        <v>0.68716510888239801</v>
      </c>
      <c r="AG353" s="2">
        <v>0.70724610493944695</v>
      </c>
    </row>
    <row r="354" spans="1:33" x14ac:dyDescent="0.35">
      <c r="A354" s="7">
        <v>501</v>
      </c>
      <c r="B354" s="7">
        <v>349</v>
      </c>
      <c r="C354" s="7">
        <v>0</v>
      </c>
      <c r="D354" s="7">
        <v>1</v>
      </c>
      <c r="E354" s="22" t="str">
        <f t="shared" si="10"/>
        <v>01</v>
      </c>
      <c r="F354" s="4">
        <v>0</v>
      </c>
      <c r="G354" s="25">
        <v>0</v>
      </c>
      <c r="H354" s="4">
        <v>0.1644620051</v>
      </c>
      <c r="I354" s="4">
        <v>7.0850598465385</v>
      </c>
      <c r="J354" s="2">
        <f t="shared" si="11"/>
        <v>2.3212507538711912E-2</v>
      </c>
      <c r="K354" s="3">
        <v>112</v>
      </c>
      <c r="L354" s="3">
        <v>126</v>
      </c>
      <c r="M354" s="3">
        <v>129</v>
      </c>
      <c r="N354" s="3">
        <v>132</v>
      </c>
      <c r="O354" s="24">
        <v>1001</v>
      </c>
      <c r="P354" s="4">
        <v>0.52</v>
      </c>
      <c r="Q354" s="4">
        <v>0.52941176470588203</v>
      </c>
      <c r="R354" s="4">
        <v>0.52900000000000003</v>
      </c>
      <c r="S354" s="4">
        <v>0.50900000000000001</v>
      </c>
      <c r="T354" s="4">
        <v>0.48699999999999999</v>
      </c>
      <c r="U354" s="4">
        <v>0.495</v>
      </c>
      <c r="V354" s="5">
        <v>100</v>
      </c>
      <c r="W354" s="5">
        <v>100</v>
      </c>
      <c r="X354" s="5">
        <v>100</v>
      </c>
      <c r="Y354" s="5">
        <v>100</v>
      </c>
      <c r="Z354" s="5">
        <v>0</v>
      </c>
      <c r="AA354" s="5">
        <v>0</v>
      </c>
      <c r="AB354" s="2">
        <v>0.65392646740666405</v>
      </c>
      <c r="AC354" s="2">
        <v>0.63598876671999705</v>
      </c>
      <c r="AD354" s="2">
        <v>0.63676684712383802</v>
      </c>
      <c r="AE354" s="2">
        <v>0.67530726243161399</v>
      </c>
      <c r="AF354" s="2">
        <v>0.71949115589954704</v>
      </c>
      <c r="AG354" s="2">
        <v>0.70319751641344697</v>
      </c>
    </row>
    <row r="355" spans="1:33" x14ac:dyDescent="0.35">
      <c r="A355" s="7">
        <v>669</v>
      </c>
      <c r="B355" s="7">
        <v>469</v>
      </c>
      <c r="C355" s="7">
        <v>0</v>
      </c>
      <c r="D355" s="7">
        <v>1</v>
      </c>
      <c r="E355" s="22" t="str">
        <f t="shared" si="10"/>
        <v>01</v>
      </c>
      <c r="F355" s="4">
        <v>0</v>
      </c>
      <c r="G355" s="25">
        <v>0</v>
      </c>
      <c r="H355" s="4">
        <v>0.19418749460000001</v>
      </c>
      <c r="I355" s="4">
        <v>8.2566605931999995</v>
      </c>
      <c r="J355" s="2">
        <f t="shared" si="11"/>
        <v>2.3518890283552224E-2</v>
      </c>
      <c r="K355" s="3">
        <v>130</v>
      </c>
      <c r="L355" s="3">
        <v>111</v>
      </c>
      <c r="M355" s="3">
        <v>113</v>
      </c>
      <c r="N355" s="3">
        <v>145</v>
      </c>
      <c r="O355" s="24">
        <v>1001</v>
      </c>
      <c r="P355" s="4">
        <v>0.51</v>
      </c>
      <c r="Q355" s="4">
        <v>0.46058091286307101</v>
      </c>
      <c r="R355" s="4">
        <v>0.52100000000000002</v>
      </c>
      <c r="S355" s="4">
        <v>0.46400000000000002</v>
      </c>
      <c r="T355" s="4">
        <v>0.46800000000000003</v>
      </c>
      <c r="U355" s="4">
        <v>0.48099999999999998</v>
      </c>
      <c r="V355" s="5">
        <v>100</v>
      </c>
      <c r="W355" s="5">
        <v>0</v>
      </c>
      <c r="X355" s="5">
        <v>100</v>
      </c>
      <c r="Y355" s="5">
        <v>0</v>
      </c>
      <c r="Z355" s="5">
        <v>0</v>
      </c>
      <c r="AA355" s="5">
        <v>0</v>
      </c>
      <c r="AB355" s="2">
        <v>0.67334455326376597</v>
      </c>
      <c r="AC355" s="2">
        <v>0.77526673217832098</v>
      </c>
      <c r="AD355" s="2">
        <v>0.65200523722877002</v>
      </c>
      <c r="AE355" s="2">
        <v>0.76787072675588197</v>
      </c>
      <c r="AF355" s="2">
        <v>0.75928698306449005</v>
      </c>
      <c r="AG355" s="2">
        <v>0.73188800887637595</v>
      </c>
    </row>
    <row r="356" spans="1:33" x14ac:dyDescent="0.35">
      <c r="A356" s="7">
        <v>173</v>
      </c>
      <c r="B356" s="7">
        <v>475</v>
      </c>
      <c r="C356" s="7">
        <v>0</v>
      </c>
      <c r="D356" s="7">
        <v>1</v>
      </c>
      <c r="E356" s="22" t="str">
        <f t="shared" si="10"/>
        <v>01</v>
      </c>
      <c r="F356" s="4">
        <v>0</v>
      </c>
      <c r="G356" s="25">
        <v>0</v>
      </c>
      <c r="H356" s="4">
        <v>0.20106545570000001</v>
      </c>
      <c r="I356" s="4">
        <v>8.2989733030099995</v>
      </c>
      <c r="J356" s="2">
        <f t="shared" si="11"/>
        <v>2.4227750633572288E-2</v>
      </c>
      <c r="K356" s="3">
        <v>135</v>
      </c>
      <c r="L356" s="3">
        <v>117</v>
      </c>
      <c r="M356" s="3">
        <v>107</v>
      </c>
      <c r="N356" s="3">
        <v>140</v>
      </c>
      <c r="O356" s="24">
        <v>1001</v>
      </c>
      <c r="P356" s="4">
        <v>0.504</v>
      </c>
      <c r="Q356" s="4">
        <v>0.46428571428571402</v>
      </c>
      <c r="R356" s="4">
        <v>0.53300000000000003</v>
      </c>
      <c r="S356" s="4">
        <v>0.46800000000000003</v>
      </c>
      <c r="T356" s="4">
        <v>0.53300000000000003</v>
      </c>
      <c r="U356" s="4">
        <v>0.498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0</v>
      </c>
      <c r="AB356" s="2">
        <v>0.68517901091076805</v>
      </c>
      <c r="AC356" s="2">
        <v>0.76725515271366695</v>
      </c>
      <c r="AD356" s="2">
        <v>0.62923385481629202</v>
      </c>
      <c r="AE356" s="2">
        <v>0.75928698306449005</v>
      </c>
      <c r="AF356" s="2">
        <v>0.62923385481629202</v>
      </c>
      <c r="AG356" s="2">
        <v>0.69715520195748404</v>
      </c>
    </row>
    <row r="357" spans="1:33" x14ac:dyDescent="0.35">
      <c r="A357" s="7">
        <v>391</v>
      </c>
      <c r="B357" s="7">
        <v>190</v>
      </c>
      <c r="C357" s="7">
        <v>0</v>
      </c>
      <c r="D357" s="7">
        <v>1</v>
      </c>
      <c r="E357" s="22" t="str">
        <f t="shared" si="10"/>
        <v>01</v>
      </c>
      <c r="F357" s="4">
        <v>0</v>
      </c>
      <c r="G357" s="25">
        <v>0</v>
      </c>
      <c r="H357" s="4">
        <v>0.19352125889999999</v>
      </c>
      <c r="I357" s="4">
        <v>7.9735373765300004</v>
      </c>
      <c r="J357" s="2">
        <f t="shared" si="11"/>
        <v>2.4270439801238934E-2</v>
      </c>
      <c r="K357" s="3">
        <v>122</v>
      </c>
      <c r="L357" s="3">
        <v>129</v>
      </c>
      <c r="M357" s="3">
        <v>112</v>
      </c>
      <c r="N357" s="3">
        <v>136</v>
      </c>
      <c r="O357" s="24">
        <v>702.98441229274704</v>
      </c>
      <c r="P357" s="4">
        <v>0.55300000000000005</v>
      </c>
      <c r="Q357" s="4">
        <v>0.51394422310757004</v>
      </c>
      <c r="R357" s="4">
        <v>0.498</v>
      </c>
      <c r="S357" s="4">
        <v>0.52600000000000002</v>
      </c>
      <c r="T357" s="4">
        <v>0.48899999999999999</v>
      </c>
      <c r="U357" s="4">
        <v>0.495</v>
      </c>
      <c r="V357" s="5">
        <v>100</v>
      </c>
      <c r="W357" s="5">
        <v>100</v>
      </c>
      <c r="X357" s="5">
        <v>0</v>
      </c>
      <c r="Y357" s="5">
        <v>100</v>
      </c>
      <c r="Z357" s="5">
        <v>0</v>
      </c>
      <c r="AA357" s="5">
        <v>0</v>
      </c>
      <c r="AB357" s="2">
        <v>0.59239727745980197</v>
      </c>
      <c r="AC357" s="2">
        <v>0.66564053477011198</v>
      </c>
      <c r="AD357" s="2">
        <v>0.69715520195748404</v>
      </c>
      <c r="AE357" s="2">
        <v>0.64245406624442702</v>
      </c>
      <c r="AF357" s="2">
        <v>0.71539278950726504</v>
      </c>
      <c r="AG357" s="2">
        <v>0.70319751641344697</v>
      </c>
    </row>
    <row r="358" spans="1:33" x14ac:dyDescent="0.35">
      <c r="A358" s="7">
        <v>931</v>
      </c>
      <c r="B358" s="7">
        <v>314</v>
      </c>
      <c r="C358" s="7">
        <v>0</v>
      </c>
      <c r="D358" s="7">
        <v>1</v>
      </c>
      <c r="E358" s="22" t="str">
        <f t="shared" si="10"/>
        <v>01</v>
      </c>
      <c r="F358" s="4">
        <v>0</v>
      </c>
      <c r="G358" s="25">
        <v>0</v>
      </c>
      <c r="H358" s="4">
        <v>0.18374944430000001</v>
      </c>
      <c r="I358" s="4">
        <v>7.0957013909180002</v>
      </c>
      <c r="J358" s="2">
        <f t="shared" si="11"/>
        <v>2.5895881770783984E-2</v>
      </c>
      <c r="K358" s="3">
        <v>123</v>
      </c>
      <c r="L358" s="3">
        <v>133</v>
      </c>
      <c r="M358" s="3">
        <v>126</v>
      </c>
      <c r="N358" s="3">
        <v>117</v>
      </c>
      <c r="O358" s="24">
        <v>1001</v>
      </c>
      <c r="P358" s="4">
        <v>0.48899999999999999</v>
      </c>
      <c r="Q358" s="4">
        <v>0.51953125</v>
      </c>
      <c r="R358" s="4">
        <v>0.49199999999999999</v>
      </c>
      <c r="S358" s="4">
        <v>0.54100000000000004</v>
      </c>
      <c r="T358" s="4">
        <v>0.49</v>
      </c>
      <c r="U358" s="4">
        <v>0.502</v>
      </c>
      <c r="V358" s="5">
        <v>0</v>
      </c>
      <c r="W358" s="5">
        <v>100</v>
      </c>
      <c r="X358" s="5">
        <v>0</v>
      </c>
      <c r="Y358" s="5">
        <v>100</v>
      </c>
      <c r="Z358" s="5">
        <v>0</v>
      </c>
      <c r="AA358" s="5">
        <v>100</v>
      </c>
      <c r="AB358" s="2">
        <v>0.71539278950726504</v>
      </c>
      <c r="AC358" s="2">
        <v>0.65482831625780902</v>
      </c>
      <c r="AD358" s="2">
        <v>0.70927656248982895</v>
      </c>
      <c r="AE358" s="2">
        <v>0.61433600013565504</v>
      </c>
      <c r="AF358" s="2">
        <v>0.71334988787746501</v>
      </c>
      <c r="AG358" s="2">
        <v>0.68915515929040805</v>
      </c>
    </row>
    <row r="359" spans="1:33" x14ac:dyDescent="0.35">
      <c r="A359" s="7">
        <v>841</v>
      </c>
      <c r="B359" s="7">
        <v>459</v>
      </c>
      <c r="C359" s="7">
        <v>0</v>
      </c>
      <c r="D359" s="7">
        <v>1</v>
      </c>
      <c r="E359" s="22" t="str">
        <f t="shared" si="10"/>
        <v>01</v>
      </c>
      <c r="F359" s="4">
        <v>0.17393732997974501</v>
      </c>
      <c r="G359" s="25">
        <v>0</v>
      </c>
      <c r="H359" s="4">
        <v>0.20433121849999999</v>
      </c>
      <c r="I359" s="4">
        <v>7.3115411948800002</v>
      </c>
      <c r="J359" s="2">
        <f t="shared" si="11"/>
        <v>2.7946395028600197E-2</v>
      </c>
      <c r="K359" s="3">
        <v>126</v>
      </c>
      <c r="L359" s="3">
        <v>136</v>
      </c>
      <c r="M359" s="3">
        <v>119</v>
      </c>
      <c r="N359" s="3">
        <v>118</v>
      </c>
      <c r="O359" s="24">
        <v>1001</v>
      </c>
      <c r="P359" s="4">
        <v>0.51300000000000001</v>
      </c>
      <c r="Q359" s="4">
        <v>0.51908396946564905</v>
      </c>
      <c r="R359" s="4">
        <v>0.53</v>
      </c>
      <c r="S359" s="4">
        <v>0.53400000000000003</v>
      </c>
      <c r="T359" s="4">
        <v>0.502</v>
      </c>
      <c r="U359" s="4">
        <v>0.48699999999999999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0</v>
      </c>
      <c r="AB359" s="2">
        <v>0.66747943381136798</v>
      </c>
      <c r="AC359" s="2">
        <v>0.655689618025045</v>
      </c>
      <c r="AD359" s="2">
        <v>0.63487827243596995</v>
      </c>
      <c r="AE359" s="2">
        <v>0.62735944002194199</v>
      </c>
      <c r="AF359" s="2">
        <v>0.68915515929040805</v>
      </c>
      <c r="AG359" s="2">
        <v>0.71949115589954704</v>
      </c>
    </row>
    <row r="360" spans="1:33" x14ac:dyDescent="0.35">
      <c r="A360" s="7">
        <v>511</v>
      </c>
      <c r="B360" s="7">
        <v>154</v>
      </c>
      <c r="C360" s="7">
        <v>0</v>
      </c>
      <c r="D360" s="7">
        <v>1</v>
      </c>
      <c r="E360" s="22" t="str">
        <f t="shared" si="10"/>
        <v>01</v>
      </c>
      <c r="F360" s="4">
        <v>0</v>
      </c>
      <c r="G360" s="25">
        <v>0</v>
      </c>
      <c r="H360" s="4">
        <v>0.18715029129999999</v>
      </c>
      <c r="I360" s="4">
        <v>6.6528418884200002</v>
      </c>
      <c r="J360" s="2">
        <f t="shared" si="11"/>
        <v>2.8130879169961272E-2</v>
      </c>
      <c r="K360" s="3">
        <v>121</v>
      </c>
      <c r="L360" s="3">
        <v>140</v>
      </c>
      <c r="M360" s="3">
        <v>109</v>
      </c>
      <c r="N360" s="3">
        <v>129</v>
      </c>
      <c r="O360" s="24">
        <v>832.29080870051803</v>
      </c>
      <c r="P360" s="4">
        <v>0.56299999999999994</v>
      </c>
      <c r="Q360" s="4">
        <v>0.53639846743295005</v>
      </c>
      <c r="R360" s="4">
        <v>0.54200000000000004</v>
      </c>
      <c r="S360" s="4">
        <v>0.53200000000000003</v>
      </c>
      <c r="T360" s="4">
        <v>0.50600000000000001</v>
      </c>
      <c r="U360" s="4">
        <v>0.52800000000000002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0.57447565084244701</v>
      </c>
      <c r="AC360" s="2">
        <v>0.62287798471338895</v>
      </c>
      <c r="AD360" s="2">
        <v>0.61248927754249105</v>
      </c>
      <c r="AE360" s="2">
        <v>0.63111178964049297</v>
      </c>
      <c r="AF360" s="2">
        <v>0.68121860969467196</v>
      </c>
      <c r="AG360" s="2">
        <v>0.638658995275876</v>
      </c>
    </row>
    <row r="361" spans="1:33" x14ac:dyDescent="0.35">
      <c r="A361" s="7">
        <v>467</v>
      </c>
      <c r="B361" s="7">
        <v>324</v>
      </c>
      <c r="C361" s="7">
        <v>0</v>
      </c>
      <c r="D361" s="7">
        <v>1</v>
      </c>
      <c r="E361" s="22" t="str">
        <f t="shared" si="10"/>
        <v>01</v>
      </c>
      <c r="F361" s="4">
        <v>0</v>
      </c>
      <c r="G361" s="25">
        <v>0</v>
      </c>
      <c r="H361" s="4">
        <v>0.24080932990000001</v>
      </c>
      <c r="I361" s="4">
        <v>8.3786921616499992</v>
      </c>
      <c r="J361" s="2">
        <f t="shared" si="11"/>
        <v>2.8740682346847065E-2</v>
      </c>
      <c r="K361" s="3">
        <v>119</v>
      </c>
      <c r="L361" s="3">
        <v>125</v>
      </c>
      <c r="M361" s="3">
        <v>116</v>
      </c>
      <c r="N361" s="3">
        <v>139</v>
      </c>
      <c r="O361" s="24">
        <v>1001</v>
      </c>
      <c r="P361" s="4">
        <v>0.54100000000000004</v>
      </c>
      <c r="Q361" s="4">
        <v>0.51229508196721296</v>
      </c>
      <c r="R361" s="4">
        <v>0.55400000000000005</v>
      </c>
      <c r="S361" s="4">
        <v>0.55800000000000005</v>
      </c>
      <c r="T361" s="4">
        <v>0.499</v>
      </c>
      <c r="U361" s="4">
        <v>0.503</v>
      </c>
      <c r="V361" s="5">
        <v>100</v>
      </c>
      <c r="W361" s="5">
        <v>100</v>
      </c>
      <c r="X361" s="5">
        <v>100</v>
      </c>
      <c r="Y361" s="5">
        <v>100</v>
      </c>
      <c r="Z361" s="5">
        <v>0</v>
      </c>
      <c r="AA361" s="5">
        <v>100</v>
      </c>
      <c r="AB361" s="2">
        <v>0.61433600013565504</v>
      </c>
      <c r="AC361" s="2">
        <v>0.66885448799090097</v>
      </c>
      <c r="AD361" s="2">
        <v>0.590590592234853</v>
      </c>
      <c r="AE361" s="2">
        <v>0.58339631660082603</v>
      </c>
      <c r="AF361" s="2">
        <v>0.69514918323061803</v>
      </c>
      <c r="AG361" s="2">
        <v>0.68716510888239801</v>
      </c>
    </row>
    <row r="362" spans="1:33" x14ac:dyDescent="0.35">
      <c r="A362" s="7">
        <v>743</v>
      </c>
      <c r="B362" s="7">
        <v>410</v>
      </c>
      <c r="C362" s="7">
        <v>0</v>
      </c>
      <c r="D362" s="7">
        <v>1</v>
      </c>
      <c r="E362" s="22" t="str">
        <f t="shared" si="10"/>
        <v>01</v>
      </c>
      <c r="F362" s="4">
        <v>0</v>
      </c>
      <c r="G362" s="25">
        <v>0</v>
      </c>
      <c r="H362" s="4">
        <v>0.20896513520000001</v>
      </c>
      <c r="I362" s="4">
        <v>7.1373023879200002</v>
      </c>
      <c r="J362" s="2">
        <f t="shared" si="11"/>
        <v>2.9277887336492409E-2</v>
      </c>
      <c r="K362" s="3">
        <v>142</v>
      </c>
      <c r="L362" s="3">
        <v>112</v>
      </c>
      <c r="M362" s="3">
        <v>117</v>
      </c>
      <c r="N362" s="3">
        <v>128</v>
      </c>
      <c r="O362" s="24">
        <v>1001</v>
      </c>
      <c r="P362" s="4">
        <v>0.47699999999999998</v>
      </c>
      <c r="Q362" s="4">
        <v>0.440944881889764</v>
      </c>
      <c r="R362" s="4">
        <v>0.46899999999999997</v>
      </c>
      <c r="S362" s="4">
        <v>0.41099999999999998</v>
      </c>
      <c r="T362" s="4">
        <v>0.505</v>
      </c>
      <c r="U362" s="4">
        <v>0.51900000000000002</v>
      </c>
      <c r="V362" s="5">
        <v>0</v>
      </c>
      <c r="W362" s="5">
        <v>0</v>
      </c>
      <c r="X362" s="5">
        <v>0</v>
      </c>
      <c r="Y362" s="5">
        <v>0</v>
      </c>
      <c r="Z362" s="5">
        <v>100</v>
      </c>
      <c r="AA362" s="5">
        <v>100</v>
      </c>
      <c r="AB362" s="2">
        <v>0.74023878809379595</v>
      </c>
      <c r="AC362" s="2">
        <v>0.81883539572344199</v>
      </c>
      <c r="AD362" s="2">
        <v>0.75715251053585797</v>
      </c>
      <c r="AE362" s="2">
        <v>0.88916206448590296</v>
      </c>
      <c r="AF362" s="2">
        <v>0.68319684970677697</v>
      </c>
      <c r="AG362" s="2">
        <v>0.65585139581624796</v>
      </c>
    </row>
    <row r="363" spans="1:33" x14ac:dyDescent="0.35">
      <c r="A363" s="7">
        <v>247</v>
      </c>
      <c r="B363" s="7">
        <v>430</v>
      </c>
      <c r="C363" s="7">
        <v>0</v>
      </c>
      <c r="D363" s="7">
        <v>1</v>
      </c>
      <c r="E363" s="22" t="str">
        <f t="shared" si="10"/>
        <v>01</v>
      </c>
      <c r="F363" s="4">
        <v>0</v>
      </c>
      <c r="G363" s="25">
        <v>0</v>
      </c>
      <c r="H363" s="4">
        <v>0.25504689520000001</v>
      </c>
      <c r="I363" s="4">
        <v>8.6299844612999994</v>
      </c>
      <c r="J363" s="2">
        <f t="shared" si="11"/>
        <v>2.9553575251928133E-2</v>
      </c>
      <c r="K363" s="3">
        <v>112</v>
      </c>
      <c r="L363" s="3">
        <v>125</v>
      </c>
      <c r="M363" s="3">
        <v>143</v>
      </c>
      <c r="N363" s="3">
        <v>119</v>
      </c>
      <c r="O363" s="24">
        <v>1001</v>
      </c>
      <c r="P363" s="4">
        <v>0.45400000000000001</v>
      </c>
      <c r="Q363" s="4">
        <v>0.52742616033755296</v>
      </c>
      <c r="R363" s="4">
        <v>0.495</v>
      </c>
      <c r="S363" s="4">
        <v>0.55500000000000005</v>
      </c>
      <c r="T363" s="4">
        <v>0.495</v>
      </c>
      <c r="U363" s="4">
        <v>0.48299999999999998</v>
      </c>
      <c r="V363" s="5">
        <v>0</v>
      </c>
      <c r="W363" s="5">
        <v>100</v>
      </c>
      <c r="X363" s="5">
        <v>0</v>
      </c>
      <c r="Y363" s="5">
        <v>100</v>
      </c>
      <c r="Z363" s="5">
        <v>0</v>
      </c>
      <c r="AA363" s="5">
        <v>0</v>
      </c>
      <c r="AB363" s="2">
        <v>0.78965808094078904</v>
      </c>
      <c r="AC363" s="2">
        <v>0.63974640383282999</v>
      </c>
      <c r="AD363" s="2">
        <v>0.70319751641344697</v>
      </c>
      <c r="AE363" s="2">
        <v>0.58878716523570196</v>
      </c>
      <c r="AF363" s="2">
        <v>0.70319751641344697</v>
      </c>
      <c r="AG363" s="2">
        <v>0.72773862532956402</v>
      </c>
    </row>
    <row r="364" spans="1:33" x14ac:dyDescent="0.35">
      <c r="A364" s="7">
        <v>783</v>
      </c>
      <c r="B364" s="7">
        <v>24</v>
      </c>
      <c r="C364" s="7">
        <v>0</v>
      </c>
      <c r="D364" s="7">
        <v>1</v>
      </c>
      <c r="E364" s="22" t="str">
        <f t="shared" si="10"/>
        <v>01</v>
      </c>
      <c r="F364" s="4">
        <v>0</v>
      </c>
      <c r="G364" s="25">
        <v>0</v>
      </c>
      <c r="H364" s="4">
        <v>0.2457934598</v>
      </c>
      <c r="I364" s="4">
        <v>7.9637104517599999</v>
      </c>
      <c r="J364" s="2">
        <f t="shared" si="11"/>
        <v>3.0864188406759443E-2</v>
      </c>
      <c r="K364" s="3">
        <v>117</v>
      </c>
      <c r="L364" s="3">
        <v>139</v>
      </c>
      <c r="M364" s="3">
        <v>121</v>
      </c>
      <c r="N364" s="3">
        <v>122</v>
      </c>
      <c r="O364" s="24">
        <v>1001</v>
      </c>
      <c r="P364" s="4">
        <v>0.52800000000000002</v>
      </c>
      <c r="Q364" s="4">
        <v>0.54296875</v>
      </c>
      <c r="R364" s="4">
        <v>0.495</v>
      </c>
      <c r="S364" s="4">
        <v>0.53300000000000003</v>
      </c>
      <c r="T364" s="4">
        <v>0.48899999999999999</v>
      </c>
      <c r="U364" s="4">
        <v>0.54500000000000004</v>
      </c>
      <c r="V364" s="5">
        <v>100</v>
      </c>
      <c r="W364" s="5">
        <v>100</v>
      </c>
      <c r="X364" s="5">
        <v>0</v>
      </c>
      <c r="Y364" s="5">
        <v>100</v>
      </c>
      <c r="Z364" s="5">
        <v>0</v>
      </c>
      <c r="AA364" s="5">
        <v>100</v>
      </c>
      <c r="AB364" s="2">
        <v>0.638658995275876</v>
      </c>
      <c r="AC364" s="2">
        <v>0.61070351134887102</v>
      </c>
      <c r="AD364" s="2">
        <v>0.70319751641344697</v>
      </c>
      <c r="AE364" s="2">
        <v>0.62923385481629202</v>
      </c>
      <c r="AF364" s="2">
        <v>0.71539278950726504</v>
      </c>
      <c r="AG364" s="2">
        <v>0.60696948431889297</v>
      </c>
    </row>
    <row r="365" spans="1:33" x14ac:dyDescent="0.35">
      <c r="A365" s="7">
        <v>911</v>
      </c>
      <c r="B365" s="7">
        <v>259</v>
      </c>
      <c r="C365" s="7">
        <v>0</v>
      </c>
      <c r="D365" s="7">
        <v>1</v>
      </c>
      <c r="E365" s="22" t="str">
        <f t="shared" si="10"/>
        <v>01</v>
      </c>
      <c r="F365" s="4">
        <v>0.231272558258519</v>
      </c>
      <c r="G365" s="25">
        <v>0</v>
      </c>
      <c r="H365" s="4">
        <v>0.22957671869999999</v>
      </c>
      <c r="I365" s="4">
        <v>7.1981994412999999</v>
      </c>
      <c r="J365" s="2">
        <f t="shared" si="11"/>
        <v>3.1893631257671612E-2</v>
      </c>
      <c r="K365" s="3">
        <v>132</v>
      </c>
      <c r="L365" s="3">
        <v>123</v>
      </c>
      <c r="M365" s="3">
        <v>110</v>
      </c>
      <c r="N365" s="3">
        <v>134</v>
      </c>
      <c r="O365" s="24">
        <v>1001</v>
      </c>
      <c r="P365" s="4">
        <v>0.52400000000000002</v>
      </c>
      <c r="Q365" s="4">
        <v>0.48235294117647098</v>
      </c>
      <c r="R365" s="4">
        <v>0.52900000000000003</v>
      </c>
      <c r="S365" s="4">
        <v>0.49</v>
      </c>
      <c r="T365" s="4">
        <v>0.496</v>
      </c>
      <c r="U365" s="4">
        <v>0.495</v>
      </c>
      <c r="V365" s="5">
        <v>100</v>
      </c>
      <c r="W365" s="5">
        <v>0</v>
      </c>
      <c r="X365" s="5">
        <v>100</v>
      </c>
      <c r="Y365" s="5">
        <v>0</v>
      </c>
      <c r="Z365" s="5">
        <v>0</v>
      </c>
      <c r="AA365" s="5">
        <v>0</v>
      </c>
      <c r="AB365" s="2">
        <v>0.64626359466109495</v>
      </c>
      <c r="AC365" s="2">
        <v>0.72907918978600905</v>
      </c>
      <c r="AD365" s="2">
        <v>0.63676684712383802</v>
      </c>
      <c r="AE365" s="2">
        <v>0.71334988787746501</v>
      </c>
      <c r="AF365" s="2">
        <v>0.70117935225720995</v>
      </c>
      <c r="AG365" s="2">
        <v>0.70319751641344697</v>
      </c>
    </row>
    <row r="366" spans="1:33" x14ac:dyDescent="0.35">
      <c r="A366" s="7">
        <v>955</v>
      </c>
      <c r="B366" s="7">
        <v>184</v>
      </c>
      <c r="C366" s="7">
        <v>0</v>
      </c>
      <c r="D366" s="7">
        <v>1</v>
      </c>
      <c r="E366" s="22" t="str">
        <f t="shared" si="10"/>
        <v>01</v>
      </c>
      <c r="F366" s="4">
        <v>0</v>
      </c>
      <c r="G366" s="25">
        <v>0</v>
      </c>
      <c r="H366" s="4">
        <v>0.27127912069999999</v>
      </c>
      <c r="I366" s="4">
        <v>8.4949449658000002</v>
      </c>
      <c r="J366" s="2">
        <f t="shared" si="11"/>
        <v>3.193418224510565E-2</v>
      </c>
      <c r="K366" s="3">
        <v>127</v>
      </c>
      <c r="L366" s="3">
        <v>144</v>
      </c>
      <c r="M366" s="3">
        <v>121</v>
      </c>
      <c r="N366" s="3">
        <v>107</v>
      </c>
      <c r="O366" s="24">
        <v>1001</v>
      </c>
      <c r="P366" s="4">
        <v>0.51200000000000001</v>
      </c>
      <c r="Q366" s="4">
        <v>0.53136531365313699</v>
      </c>
      <c r="R366" s="4">
        <v>0.50700000000000001</v>
      </c>
      <c r="S366" s="4">
        <v>0.52</v>
      </c>
      <c r="T366" s="4">
        <v>0.52500000000000002</v>
      </c>
      <c r="U366" s="4">
        <v>0.53100000000000003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0.66943065394262902</v>
      </c>
      <c r="AC366" s="2">
        <v>0.63230552130369999</v>
      </c>
      <c r="AD366" s="2">
        <v>0.679244275390954</v>
      </c>
      <c r="AE366" s="2">
        <v>0.65392646740666405</v>
      </c>
      <c r="AF366" s="2">
        <v>0.64435701639051302</v>
      </c>
      <c r="AG366" s="2">
        <v>0.63299325774019799</v>
      </c>
    </row>
    <row r="367" spans="1:33" x14ac:dyDescent="0.35">
      <c r="A367" s="7">
        <v>473</v>
      </c>
      <c r="B367" s="7">
        <v>372</v>
      </c>
      <c r="C367" s="7">
        <v>0</v>
      </c>
      <c r="D367" s="7">
        <v>1</v>
      </c>
      <c r="E367" s="22" t="str">
        <f t="shared" si="10"/>
        <v>01</v>
      </c>
      <c r="F367" s="4">
        <v>0.25006165580733603</v>
      </c>
      <c r="G367" s="25">
        <v>0</v>
      </c>
      <c r="H367" s="4">
        <v>0.2267068142</v>
      </c>
      <c r="I367" s="4">
        <v>7.0412786371370002</v>
      </c>
      <c r="J367" s="2">
        <f t="shared" si="11"/>
        <v>3.2196824736391842E-2</v>
      </c>
      <c r="K367" s="3">
        <v>117</v>
      </c>
      <c r="L367" s="3">
        <v>133</v>
      </c>
      <c r="M367" s="3">
        <v>113</v>
      </c>
      <c r="N367" s="3">
        <v>136</v>
      </c>
      <c r="O367" s="24">
        <v>1001</v>
      </c>
      <c r="P367" s="4">
        <v>0.55400000000000005</v>
      </c>
      <c r="Q367" s="4">
        <v>0.53200000000000003</v>
      </c>
      <c r="R367" s="4">
        <v>0.54700000000000004</v>
      </c>
      <c r="S367" s="4">
        <v>0.52800000000000002</v>
      </c>
      <c r="T367" s="4">
        <v>0.497</v>
      </c>
      <c r="U367" s="4">
        <v>0.47299999999999998</v>
      </c>
      <c r="V367" s="5">
        <v>100</v>
      </c>
      <c r="W367" s="5">
        <v>100</v>
      </c>
      <c r="X367" s="5">
        <v>100</v>
      </c>
      <c r="Y367" s="5">
        <v>100</v>
      </c>
      <c r="Z367" s="5">
        <v>0</v>
      </c>
      <c r="AA367" s="5">
        <v>0</v>
      </c>
      <c r="AB367" s="2">
        <v>0.590590592234853</v>
      </c>
      <c r="AC367" s="2">
        <v>0.63111178964049297</v>
      </c>
      <c r="AD367" s="2">
        <v>0.60330647656015601</v>
      </c>
      <c r="AE367" s="2">
        <v>0.638658995275876</v>
      </c>
      <c r="AF367" s="2">
        <v>0.69916525288550802</v>
      </c>
      <c r="AG367" s="2">
        <v>0.74865989049020398</v>
      </c>
    </row>
    <row r="368" spans="1:33" x14ac:dyDescent="0.35">
      <c r="A368" s="7">
        <v>533</v>
      </c>
      <c r="B368" s="7">
        <v>281</v>
      </c>
      <c r="C368" s="7">
        <v>0</v>
      </c>
      <c r="D368" s="7">
        <v>1</v>
      </c>
      <c r="E368" s="22" t="str">
        <f t="shared" si="10"/>
        <v>01</v>
      </c>
      <c r="F368" s="4">
        <v>0.25014962519115802</v>
      </c>
      <c r="G368" s="25">
        <v>0</v>
      </c>
      <c r="H368" s="4">
        <v>0.25480099899999997</v>
      </c>
      <c r="I368" s="4">
        <v>7.7881146306</v>
      </c>
      <c r="J368" s="2">
        <f t="shared" si="11"/>
        <v>3.2716647235631405E-2</v>
      </c>
      <c r="K368" s="3">
        <v>127</v>
      </c>
      <c r="L368" s="3">
        <v>115</v>
      </c>
      <c r="M368" s="3">
        <v>139</v>
      </c>
      <c r="N368" s="3">
        <v>118</v>
      </c>
      <c r="O368" s="24">
        <v>1001</v>
      </c>
      <c r="P368" s="4">
        <v>0.45100000000000001</v>
      </c>
      <c r="Q368" s="4">
        <v>0.47520661157024802</v>
      </c>
      <c r="R368" s="4">
        <v>0.46800000000000003</v>
      </c>
      <c r="S368" s="4">
        <v>0.45600000000000002</v>
      </c>
      <c r="T368" s="4">
        <v>0.49099999999999999</v>
      </c>
      <c r="U368" s="4">
        <v>0.52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100</v>
      </c>
      <c r="AB368" s="2">
        <v>0.79628793947945897</v>
      </c>
      <c r="AC368" s="2">
        <v>0.744005597793436</v>
      </c>
      <c r="AD368" s="2">
        <v>0.75928698306449005</v>
      </c>
      <c r="AE368" s="2">
        <v>0.78526246946775102</v>
      </c>
      <c r="AF368" s="2">
        <v>0.71131115118761601</v>
      </c>
      <c r="AG368" s="2">
        <v>0.65392646740666405</v>
      </c>
    </row>
    <row r="369" spans="1:33" x14ac:dyDescent="0.35">
      <c r="A369" s="7">
        <v>593</v>
      </c>
      <c r="B369" s="7">
        <v>445</v>
      </c>
      <c r="C369" s="7">
        <v>0</v>
      </c>
      <c r="D369" s="7">
        <v>1</v>
      </c>
      <c r="E369" s="22" t="str">
        <f t="shared" si="10"/>
        <v>01</v>
      </c>
      <c r="F369" s="4">
        <v>0.24774028653555599</v>
      </c>
      <c r="G369" s="25">
        <v>0</v>
      </c>
      <c r="H369" s="4">
        <v>0.27986138980000003</v>
      </c>
      <c r="I369" s="4">
        <v>8.4985078421899996</v>
      </c>
      <c r="J369" s="2">
        <f t="shared" si="11"/>
        <v>3.2930650297297595E-2</v>
      </c>
      <c r="K369" s="3">
        <v>125</v>
      </c>
      <c r="L369" s="3">
        <v>115</v>
      </c>
      <c r="M369" s="3">
        <v>137</v>
      </c>
      <c r="N369" s="3">
        <v>122</v>
      </c>
      <c r="O369" s="24">
        <v>1001</v>
      </c>
      <c r="P369" s="4">
        <v>0.46</v>
      </c>
      <c r="Q369" s="4">
        <v>0.47916666666666702</v>
      </c>
      <c r="R369" s="4">
        <v>0.501</v>
      </c>
      <c r="S369" s="4">
        <v>0.503</v>
      </c>
      <c r="T369" s="4">
        <v>0.47499999999999998</v>
      </c>
      <c r="U369" s="4">
        <v>0.49399999999999999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0</v>
      </c>
      <c r="AA369" s="5">
        <v>0</v>
      </c>
      <c r="AB369" s="2">
        <v>0.77652878949899595</v>
      </c>
      <c r="AC369" s="2">
        <v>0.73570679497874103</v>
      </c>
      <c r="AD369" s="2">
        <v>0.69114917789727204</v>
      </c>
      <c r="AE369" s="2">
        <v>0.68716510888239801</v>
      </c>
      <c r="AF369" s="2">
        <v>0.74444047494749599</v>
      </c>
      <c r="AG369" s="2">
        <v>0.70521976179421497</v>
      </c>
    </row>
    <row r="370" spans="1:33" x14ac:dyDescent="0.35">
      <c r="A370" s="7">
        <v>609</v>
      </c>
      <c r="B370" s="7">
        <v>450</v>
      </c>
      <c r="C370" s="7">
        <v>0</v>
      </c>
      <c r="D370" s="7">
        <v>1</v>
      </c>
      <c r="E370" s="22" t="str">
        <f t="shared" si="10"/>
        <v>01</v>
      </c>
      <c r="F370" s="4">
        <v>0</v>
      </c>
      <c r="G370" s="25">
        <v>0</v>
      </c>
      <c r="H370" s="4">
        <v>0.25616893660000001</v>
      </c>
      <c r="I370" s="4">
        <v>7.6736856154000002</v>
      </c>
      <c r="J370" s="2">
        <f t="shared" si="11"/>
        <v>3.3382777121583565E-2</v>
      </c>
      <c r="K370" s="3">
        <v>114</v>
      </c>
      <c r="L370" s="3">
        <v>127</v>
      </c>
      <c r="M370" s="3">
        <v>124</v>
      </c>
      <c r="N370" s="3">
        <v>134</v>
      </c>
      <c r="O370" s="24">
        <v>1001</v>
      </c>
      <c r="P370" s="4">
        <v>0.54100000000000004</v>
      </c>
      <c r="Q370" s="4">
        <v>0.52697095435684604</v>
      </c>
      <c r="R370" s="4">
        <v>0.51300000000000001</v>
      </c>
      <c r="S370" s="4">
        <v>0.53500000000000003</v>
      </c>
      <c r="T370" s="4">
        <v>0.52300000000000002</v>
      </c>
      <c r="U370" s="4">
        <v>0.50700000000000001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0.61433600013565504</v>
      </c>
      <c r="AC370" s="2">
        <v>0.64060984703206403</v>
      </c>
      <c r="AD370" s="2">
        <v>0.66747943381136798</v>
      </c>
      <c r="AE370" s="2">
        <v>0.62548853208612998</v>
      </c>
      <c r="AF370" s="2">
        <v>0.64817381491721404</v>
      </c>
      <c r="AG370" s="2">
        <v>0.679244275390954</v>
      </c>
    </row>
    <row r="371" spans="1:33" x14ac:dyDescent="0.35">
      <c r="A371" s="7">
        <v>821</v>
      </c>
      <c r="B371" s="7">
        <v>458</v>
      </c>
      <c r="C371" s="7">
        <v>0</v>
      </c>
      <c r="D371" s="7">
        <v>1</v>
      </c>
      <c r="E371" s="22" t="str">
        <f t="shared" si="10"/>
        <v>01</v>
      </c>
      <c r="F371" s="4">
        <v>0.15528992940758901</v>
      </c>
      <c r="G371" s="25">
        <v>0</v>
      </c>
      <c r="H371" s="4">
        <v>0.29998209660000003</v>
      </c>
      <c r="I371" s="4">
        <v>8.9141815190340008</v>
      </c>
      <c r="J371" s="2">
        <f t="shared" si="11"/>
        <v>3.3652231106071087E-2</v>
      </c>
      <c r="K371" s="3">
        <v>140</v>
      </c>
      <c r="L371" s="3">
        <v>125</v>
      </c>
      <c r="M371" s="3">
        <v>132</v>
      </c>
      <c r="N371" s="3">
        <v>102</v>
      </c>
      <c r="O371" s="24">
        <v>1001</v>
      </c>
      <c r="P371" s="4">
        <v>0.48299999999999998</v>
      </c>
      <c r="Q371" s="4">
        <v>0.47169811320754701</v>
      </c>
      <c r="R371" s="4">
        <v>0.44600000000000001</v>
      </c>
      <c r="S371" s="4">
        <v>0.47899999999999998</v>
      </c>
      <c r="T371" s="4">
        <v>0.495</v>
      </c>
      <c r="U371" s="4">
        <v>0.47799999999999998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2">
        <v>0.72773862532956402</v>
      </c>
      <c r="AC371" s="2">
        <v>0.75141608868392096</v>
      </c>
      <c r="AD371" s="2">
        <v>0.80743632696207301</v>
      </c>
      <c r="AE371" s="2">
        <v>0.736054681571222</v>
      </c>
      <c r="AF371" s="2">
        <v>0.70319751641344697</v>
      </c>
      <c r="AG371" s="2">
        <v>0.73814454649068095</v>
      </c>
    </row>
    <row r="372" spans="1:33" x14ac:dyDescent="0.35">
      <c r="A372" s="7">
        <v>345</v>
      </c>
      <c r="B372" s="7">
        <v>171</v>
      </c>
      <c r="C372" s="7">
        <v>0</v>
      </c>
      <c r="D372" s="7">
        <v>1</v>
      </c>
      <c r="E372" s="22" t="str">
        <f t="shared" si="10"/>
        <v>01</v>
      </c>
      <c r="F372" s="4">
        <v>0</v>
      </c>
      <c r="G372" s="25">
        <v>0</v>
      </c>
      <c r="H372" s="4">
        <v>0.2345936133</v>
      </c>
      <c r="I372" s="4">
        <v>6.84571503005</v>
      </c>
      <c r="J372" s="2">
        <f t="shared" si="11"/>
        <v>3.4268679352007232E-2</v>
      </c>
      <c r="K372" s="3">
        <v>115</v>
      </c>
      <c r="L372" s="3">
        <v>118</v>
      </c>
      <c r="M372" s="3">
        <v>132</v>
      </c>
      <c r="N372" s="3">
        <v>134</v>
      </c>
      <c r="O372" s="24">
        <v>1001</v>
      </c>
      <c r="P372" s="4">
        <v>0.501</v>
      </c>
      <c r="Q372" s="4">
        <v>0.50643776824034303</v>
      </c>
      <c r="R372" s="4">
        <v>0.50700000000000001</v>
      </c>
      <c r="S372" s="4">
        <v>0.49199999999999999</v>
      </c>
      <c r="T372" s="4">
        <v>0.50900000000000001</v>
      </c>
      <c r="U372" s="4">
        <v>0.495</v>
      </c>
      <c r="V372" s="5">
        <v>100</v>
      </c>
      <c r="W372" s="5">
        <v>100</v>
      </c>
      <c r="X372" s="5">
        <v>100</v>
      </c>
      <c r="Y372" s="5">
        <v>0</v>
      </c>
      <c r="Z372" s="5">
        <v>100</v>
      </c>
      <c r="AA372" s="5">
        <v>0</v>
      </c>
      <c r="AB372" s="2">
        <v>0.69114917789727204</v>
      </c>
      <c r="AC372" s="2">
        <v>0.68035382910003595</v>
      </c>
      <c r="AD372" s="2">
        <v>0.679244275390954</v>
      </c>
      <c r="AE372" s="2">
        <v>0.70927656248982895</v>
      </c>
      <c r="AF372" s="2">
        <v>0.67530726243161399</v>
      </c>
      <c r="AG372" s="2">
        <v>0.70319751641344697</v>
      </c>
    </row>
    <row r="373" spans="1:33" x14ac:dyDescent="0.35">
      <c r="A373" s="7">
        <v>881</v>
      </c>
      <c r="B373" s="7">
        <v>83</v>
      </c>
      <c r="C373" s="7">
        <v>0</v>
      </c>
      <c r="D373" s="7">
        <v>1</v>
      </c>
      <c r="E373" s="22" t="str">
        <f t="shared" si="10"/>
        <v>01</v>
      </c>
      <c r="F373" s="4">
        <v>0.240682059820303</v>
      </c>
      <c r="G373" s="25">
        <v>0</v>
      </c>
      <c r="H373" s="4">
        <v>0.27307547760000001</v>
      </c>
      <c r="I373" s="4">
        <v>7.8209223684999998</v>
      </c>
      <c r="J373" s="2">
        <f t="shared" si="11"/>
        <v>3.491601945824889E-2</v>
      </c>
      <c r="K373" s="3">
        <v>121</v>
      </c>
      <c r="L373" s="3">
        <v>107</v>
      </c>
      <c r="M373" s="3">
        <v>129</v>
      </c>
      <c r="N373" s="3">
        <v>142</v>
      </c>
      <c r="O373" s="24">
        <v>1001</v>
      </c>
      <c r="P373" s="4">
        <v>0.502</v>
      </c>
      <c r="Q373" s="4">
        <v>0.46929824561403499</v>
      </c>
      <c r="R373" s="4">
        <v>0.48599999999999999</v>
      </c>
      <c r="S373" s="4">
        <v>0.47099999999999997</v>
      </c>
      <c r="T373" s="4">
        <v>0.50900000000000001</v>
      </c>
      <c r="U373" s="4">
        <v>0.5</v>
      </c>
      <c r="V373" s="5">
        <v>100</v>
      </c>
      <c r="W373" s="5">
        <v>0</v>
      </c>
      <c r="X373" s="5">
        <v>0</v>
      </c>
      <c r="Y373" s="5">
        <v>0</v>
      </c>
      <c r="Z373" s="5">
        <v>100</v>
      </c>
      <c r="AA373" s="5">
        <v>0</v>
      </c>
      <c r="AB373" s="2">
        <v>0.68915515929040805</v>
      </c>
      <c r="AC373" s="2">
        <v>0.75651679449253495</v>
      </c>
      <c r="AD373" s="2">
        <v>0.72154665508164295</v>
      </c>
      <c r="AE373" s="2">
        <v>0.752897184965719</v>
      </c>
      <c r="AF373" s="2">
        <v>0.67530726243161399</v>
      </c>
      <c r="AG373" s="2">
        <v>0.69314718055994495</v>
      </c>
    </row>
    <row r="374" spans="1:33" x14ac:dyDescent="0.35">
      <c r="A374" s="7">
        <v>659</v>
      </c>
      <c r="B374" s="7">
        <v>179</v>
      </c>
      <c r="C374" s="7">
        <v>0</v>
      </c>
      <c r="D374" s="7">
        <v>1</v>
      </c>
      <c r="E374" s="22" t="str">
        <f t="shared" si="10"/>
        <v>01</v>
      </c>
      <c r="F374" s="4">
        <v>0</v>
      </c>
      <c r="G374" s="25">
        <v>0</v>
      </c>
      <c r="H374" s="4">
        <v>0.35916348380000002</v>
      </c>
      <c r="I374" s="4">
        <v>10.12028393178</v>
      </c>
      <c r="J374" s="2">
        <f t="shared" si="11"/>
        <v>3.5489467115852824E-2</v>
      </c>
      <c r="K374" s="3">
        <v>125</v>
      </c>
      <c r="L374" s="3">
        <v>117</v>
      </c>
      <c r="M374" s="3">
        <v>131</v>
      </c>
      <c r="N374" s="3">
        <v>126</v>
      </c>
      <c r="O374" s="24">
        <v>1001</v>
      </c>
      <c r="P374" s="4">
        <v>0.46800000000000003</v>
      </c>
      <c r="Q374" s="4">
        <v>0.48347107438016501</v>
      </c>
      <c r="R374" s="4">
        <v>0.47699999999999998</v>
      </c>
      <c r="S374" s="4">
        <v>0.46100000000000002</v>
      </c>
      <c r="T374" s="4">
        <v>0.49</v>
      </c>
      <c r="U374" s="4">
        <v>0.504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100</v>
      </c>
      <c r="AB374" s="2">
        <v>0.75928698306449005</v>
      </c>
      <c r="AC374" s="2">
        <v>0.72676379135892999</v>
      </c>
      <c r="AD374" s="2">
        <v>0.74023878809379595</v>
      </c>
      <c r="AE374" s="2">
        <v>0.774357235985488</v>
      </c>
      <c r="AF374" s="2">
        <v>0.71334988787746501</v>
      </c>
      <c r="AG374" s="2">
        <v>0.68517901091076805</v>
      </c>
    </row>
    <row r="375" spans="1:33" x14ac:dyDescent="0.35">
      <c r="A375" s="7">
        <v>621</v>
      </c>
      <c r="B375" s="7">
        <v>96</v>
      </c>
      <c r="C375" s="7">
        <v>0</v>
      </c>
      <c r="D375" s="7">
        <v>1</v>
      </c>
      <c r="E375" s="22" t="str">
        <f t="shared" si="10"/>
        <v>01</v>
      </c>
      <c r="F375" s="4">
        <v>0</v>
      </c>
      <c r="G375" s="25">
        <v>0</v>
      </c>
      <c r="H375" s="4">
        <v>0.29104880560000002</v>
      </c>
      <c r="I375" s="4">
        <v>8.1596509476399994</v>
      </c>
      <c r="J375" s="2">
        <f t="shared" si="11"/>
        <v>3.5669271573948821E-2</v>
      </c>
      <c r="K375" s="3">
        <v>97</v>
      </c>
      <c r="L375" s="3">
        <v>134</v>
      </c>
      <c r="M375" s="3">
        <v>135</v>
      </c>
      <c r="N375" s="3">
        <v>133</v>
      </c>
      <c r="O375" s="24">
        <v>1001</v>
      </c>
      <c r="P375" s="4">
        <v>0.54500000000000004</v>
      </c>
      <c r="Q375" s="4">
        <v>0.58008658008657998</v>
      </c>
      <c r="R375" s="4">
        <v>0.53300000000000003</v>
      </c>
      <c r="S375" s="4">
        <v>0.56699999999999995</v>
      </c>
      <c r="T375" s="4">
        <v>0.48599999999999999</v>
      </c>
      <c r="U375" s="4">
        <v>0.495</v>
      </c>
      <c r="V375" s="5">
        <v>100</v>
      </c>
      <c r="W375" s="5">
        <v>100</v>
      </c>
      <c r="X375" s="5">
        <v>100</v>
      </c>
      <c r="Y375" s="5">
        <v>100</v>
      </c>
      <c r="Z375" s="5">
        <v>0</v>
      </c>
      <c r="AA375" s="5">
        <v>0</v>
      </c>
      <c r="AB375" s="2">
        <v>0.60696948431889297</v>
      </c>
      <c r="AC375" s="2">
        <v>0.54457791057088201</v>
      </c>
      <c r="AD375" s="2">
        <v>0.62923385481629202</v>
      </c>
      <c r="AE375" s="2">
        <v>0.56739597525438501</v>
      </c>
      <c r="AF375" s="2">
        <v>0.72154665508164295</v>
      </c>
      <c r="AG375" s="2">
        <v>0.70319751641344697</v>
      </c>
    </row>
    <row r="376" spans="1:33" x14ac:dyDescent="0.35">
      <c r="A376" s="7">
        <v>207</v>
      </c>
      <c r="B376" s="7">
        <v>52</v>
      </c>
      <c r="C376" s="7">
        <v>0</v>
      </c>
      <c r="D376" s="7">
        <v>1</v>
      </c>
      <c r="E376" s="22" t="str">
        <f t="shared" si="10"/>
        <v>01</v>
      </c>
      <c r="F376" s="4">
        <v>0.23270227915519701</v>
      </c>
      <c r="G376" s="25">
        <v>0</v>
      </c>
      <c r="H376" s="4">
        <v>0.2944812249</v>
      </c>
      <c r="I376" s="4">
        <v>7.9706860528199996</v>
      </c>
      <c r="J376" s="2">
        <f t="shared" si="11"/>
        <v>3.6945530528807322E-2</v>
      </c>
      <c r="K376" s="3">
        <v>134</v>
      </c>
      <c r="L376" s="3">
        <v>119</v>
      </c>
      <c r="M376" s="3">
        <v>114</v>
      </c>
      <c r="N376" s="3">
        <v>132</v>
      </c>
      <c r="O376" s="24">
        <v>1001</v>
      </c>
      <c r="P376" s="4">
        <v>0.497</v>
      </c>
      <c r="Q376" s="4">
        <v>0.470355731225296</v>
      </c>
      <c r="R376" s="4">
        <v>0.48599999999999999</v>
      </c>
      <c r="S376" s="4">
        <v>0.48399999999999999</v>
      </c>
      <c r="T376" s="4">
        <v>0.498</v>
      </c>
      <c r="U376" s="4">
        <v>0.499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2">
        <v>0.69916525288550802</v>
      </c>
      <c r="AC376" s="2">
        <v>0.75426599561599095</v>
      </c>
      <c r="AD376" s="2">
        <v>0.72154665508164295</v>
      </c>
      <c r="AE376" s="2">
        <v>0.72567037226550501</v>
      </c>
      <c r="AF376" s="2">
        <v>0.69715520195748404</v>
      </c>
      <c r="AG376" s="2">
        <v>0.69514918323061803</v>
      </c>
    </row>
    <row r="377" spans="1:33" x14ac:dyDescent="0.35">
      <c r="A377" s="7">
        <v>337</v>
      </c>
      <c r="B377" s="7">
        <v>319</v>
      </c>
      <c r="C377" s="7">
        <v>0</v>
      </c>
      <c r="D377" s="7">
        <v>1</v>
      </c>
      <c r="E377" s="22" t="str">
        <f t="shared" si="10"/>
        <v>01</v>
      </c>
      <c r="F377" s="4">
        <v>1.6348032451940199E-4</v>
      </c>
      <c r="G377" s="25">
        <v>0</v>
      </c>
      <c r="H377" s="4">
        <v>0.3400778498</v>
      </c>
      <c r="I377" s="4">
        <v>9.1370973814099994</v>
      </c>
      <c r="J377" s="2">
        <f t="shared" si="11"/>
        <v>3.7219462111885752E-2</v>
      </c>
      <c r="K377" s="3">
        <v>133</v>
      </c>
      <c r="L377" s="3">
        <v>110</v>
      </c>
      <c r="M377" s="3">
        <v>130</v>
      </c>
      <c r="N377" s="3">
        <v>126</v>
      </c>
      <c r="O377" s="24">
        <v>1001</v>
      </c>
      <c r="P377" s="4">
        <v>0.47199999999999998</v>
      </c>
      <c r="Q377" s="4">
        <v>0.452674897119342</v>
      </c>
      <c r="R377" s="4">
        <v>0.46400000000000002</v>
      </c>
      <c r="S377" s="4">
        <v>0.439</v>
      </c>
      <c r="T377" s="4">
        <v>0.49</v>
      </c>
      <c r="U377" s="4">
        <v>0.52900000000000003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100</v>
      </c>
      <c r="AB377" s="2">
        <v>0.75077629339658203</v>
      </c>
      <c r="AC377" s="2">
        <v>0.79258107754813201</v>
      </c>
      <c r="AD377" s="2">
        <v>0.76787072675588197</v>
      </c>
      <c r="AE377" s="2">
        <v>0.82325586590696598</v>
      </c>
      <c r="AF377" s="2">
        <v>0.71334988787746501</v>
      </c>
      <c r="AG377" s="2">
        <v>0.63676684712383802</v>
      </c>
    </row>
    <row r="378" spans="1:33" x14ac:dyDescent="0.35">
      <c r="A378" s="7">
        <v>613</v>
      </c>
      <c r="B378" s="7">
        <v>1</v>
      </c>
      <c r="C378" s="7">
        <v>0</v>
      </c>
      <c r="D378" s="7">
        <v>1</v>
      </c>
      <c r="E378" s="22" t="str">
        <f t="shared" si="10"/>
        <v>01</v>
      </c>
      <c r="F378" s="4">
        <v>0.243672492508723</v>
      </c>
      <c r="G378" s="25">
        <v>0</v>
      </c>
      <c r="H378" s="4">
        <v>0.30134421820000001</v>
      </c>
      <c r="I378" s="4">
        <v>7.9131597039399999</v>
      </c>
      <c r="J378" s="2">
        <f t="shared" si="11"/>
        <v>3.8081402306332737E-2</v>
      </c>
      <c r="K378" s="3">
        <v>118</v>
      </c>
      <c r="L378" s="3">
        <v>119</v>
      </c>
      <c r="M378" s="3">
        <v>130</v>
      </c>
      <c r="N378" s="3">
        <v>132</v>
      </c>
      <c r="O378" s="24">
        <v>1001</v>
      </c>
      <c r="P378" s="4">
        <v>0.48699999999999999</v>
      </c>
      <c r="Q378" s="4">
        <v>0.50210970464134996</v>
      </c>
      <c r="R378" s="4">
        <v>0.495</v>
      </c>
      <c r="S378" s="4">
        <v>0.49099999999999999</v>
      </c>
      <c r="T378" s="4">
        <v>0.495</v>
      </c>
      <c r="U378" s="4">
        <v>0.48399999999999999</v>
      </c>
      <c r="V378" s="5">
        <v>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0.71949115589954704</v>
      </c>
      <c r="AC378" s="2">
        <v>0.68893664802360199</v>
      </c>
      <c r="AD378" s="2">
        <v>0.70319751641344697</v>
      </c>
      <c r="AE378" s="2">
        <v>0.71131115118761601</v>
      </c>
      <c r="AF378" s="2">
        <v>0.70319751641344697</v>
      </c>
      <c r="AG378" s="2">
        <v>0.72567037226550501</v>
      </c>
    </row>
    <row r="379" spans="1:33" x14ac:dyDescent="0.35">
      <c r="A379" s="7">
        <v>427</v>
      </c>
      <c r="B379" s="7">
        <v>483</v>
      </c>
      <c r="C379" s="7">
        <v>0</v>
      </c>
      <c r="D379" s="7">
        <v>1</v>
      </c>
      <c r="E379" s="22" t="str">
        <f t="shared" si="10"/>
        <v>01</v>
      </c>
      <c r="F379" s="4">
        <v>0</v>
      </c>
      <c r="G379" s="25">
        <v>0</v>
      </c>
      <c r="H379" s="4">
        <v>0.26610639590000001</v>
      </c>
      <c r="I379" s="4">
        <v>6.9367562669399998</v>
      </c>
      <c r="J379" s="2">
        <f t="shared" si="11"/>
        <v>3.8361791255120327E-2</v>
      </c>
      <c r="K379" s="3">
        <v>128</v>
      </c>
      <c r="L379" s="3">
        <v>118</v>
      </c>
      <c r="M379" s="3">
        <v>128</v>
      </c>
      <c r="N379" s="3">
        <v>125</v>
      </c>
      <c r="O379" s="24">
        <v>1001</v>
      </c>
      <c r="P379" s="4">
        <v>0.498</v>
      </c>
      <c r="Q379" s="4">
        <v>0.47967479674796698</v>
      </c>
      <c r="R379" s="4">
        <v>0.49</v>
      </c>
      <c r="S379" s="4">
        <v>0.48599999999999999</v>
      </c>
      <c r="T379" s="4">
        <v>0.501</v>
      </c>
      <c r="U379" s="4">
        <v>0.51</v>
      </c>
      <c r="V379" s="5">
        <v>0</v>
      </c>
      <c r="W379" s="5">
        <v>0</v>
      </c>
      <c r="X379" s="5">
        <v>0</v>
      </c>
      <c r="Y379" s="5">
        <v>0</v>
      </c>
      <c r="Z379" s="5">
        <v>100</v>
      </c>
      <c r="AA379" s="5">
        <v>100</v>
      </c>
      <c r="AB379" s="2">
        <v>0.69715520195748404</v>
      </c>
      <c r="AC379" s="2">
        <v>0.73464691146669803</v>
      </c>
      <c r="AD379" s="2">
        <v>0.71334988787746501</v>
      </c>
      <c r="AE379" s="2">
        <v>0.72154665508164295</v>
      </c>
      <c r="AF379" s="2">
        <v>0.69114917789727204</v>
      </c>
      <c r="AG379" s="2">
        <v>0.67334455326376597</v>
      </c>
    </row>
    <row r="380" spans="1:33" x14ac:dyDescent="0.35">
      <c r="A380" s="7">
        <v>735</v>
      </c>
      <c r="B380" s="7">
        <v>104</v>
      </c>
      <c r="C380" s="7">
        <v>0</v>
      </c>
      <c r="D380" s="7">
        <v>1</v>
      </c>
      <c r="E380" s="22" t="str">
        <f t="shared" si="10"/>
        <v>01</v>
      </c>
      <c r="F380" s="4">
        <v>0</v>
      </c>
      <c r="G380" s="25">
        <v>0</v>
      </c>
      <c r="H380" s="4">
        <v>0.35686517600000001</v>
      </c>
      <c r="I380" s="4">
        <v>9.11086642223</v>
      </c>
      <c r="J380" s="2">
        <f t="shared" si="11"/>
        <v>3.9169181004483737E-2</v>
      </c>
      <c r="K380" s="3">
        <v>120</v>
      </c>
      <c r="L380" s="3">
        <v>115</v>
      </c>
      <c r="M380" s="3">
        <v>122</v>
      </c>
      <c r="N380" s="3">
        <v>142</v>
      </c>
      <c r="O380" s="24">
        <v>1001</v>
      </c>
      <c r="P380" s="4">
        <v>0.51400000000000001</v>
      </c>
      <c r="Q380" s="4">
        <v>0.48936170212766</v>
      </c>
      <c r="R380" s="4">
        <v>0.51700000000000002</v>
      </c>
      <c r="S380" s="4">
        <v>0.47099999999999997</v>
      </c>
      <c r="T380" s="4">
        <v>0.503</v>
      </c>
      <c r="U380" s="4">
        <v>0.47399999999999998</v>
      </c>
      <c r="V380" s="5">
        <v>100</v>
      </c>
      <c r="W380" s="5">
        <v>0</v>
      </c>
      <c r="X380" s="5">
        <v>100</v>
      </c>
      <c r="Y380" s="5">
        <v>0</v>
      </c>
      <c r="Z380" s="5">
        <v>100</v>
      </c>
      <c r="AA380" s="5">
        <v>0</v>
      </c>
      <c r="AB380" s="2">
        <v>0.665532013526972</v>
      </c>
      <c r="AC380" s="2">
        <v>0.71465338578090898</v>
      </c>
      <c r="AD380" s="2">
        <v>0.65971240447370805</v>
      </c>
      <c r="AE380" s="2">
        <v>0.752897184965719</v>
      </c>
      <c r="AF380" s="2">
        <v>0.68716510888239801</v>
      </c>
      <c r="AG380" s="2">
        <v>0.74654795728706103</v>
      </c>
    </row>
    <row r="381" spans="1:33" x14ac:dyDescent="0.35">
      <c r="A381" s="7">
        <v>901</v>
      </c>
      <c r="B381" s="7">
        <v>229</v>
      </c>
      <c r="C381" s="7">
        <v>0</v>
      </c>
      <c r="D381" s="7">
        <v>1</v>
      </c>
      <c r="E381" s="22" t="str">
        <f t="shared" si="10"/>
        <v>01</v>
      </c>
      <c r="F381" s="4">
        <v>0</v>
      </c>
      <c r="G381" s="25">
        <v>0</v>
      </c>
      <c r="H381" s="4">
        <v>0.38721992859999999</v>
      </c>
      <c r="I381" s="4">
        <v>9.6546293138399992</v>
      </c>
      <c r="J381" s="2">
        <f t="shared" si="11"/>
        <v>4.0107177190626744E-2</v>
      </c>
      <c r="K381" s="3">
        <v>122</v>
      </c>
      <c r="L381" s="3">
        <v>112</v>
      </c>
      <c r="M381" s="3">
        <v>127</v>
      </c>
      <c r="N381" s="3">
        <v>138</v>
      </c>
      <c r="O381" s="24">
        <v>1001</v>
      </c>
      <c r="P381" s="4">
        <v>0.48499999999999999</v>
      </c>
      <c r="Q381" s="4">
        <v>0.47863247863247899</v>
      </c>
      <c r="R381" s="4">
        <v>0.49099999999999999</v>
      </c>
      <c r="S381" s="4">
        <v>0.47899999999999998</v>
      </c>
      <c r="T381" s="4">
        <v>0.48499999999999999</v>
      </c>
      <c r="U381" s="4">
        <v>0.51100000000000001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100</v>
      </c>
      <c r="AB381" s="2">
        <v>0.72360638804465405</v>
      </c>
      <c r="AC381" s="2">
        <v>0.73682224406260699</v>
      </c>
      <c r="AD381" s="2">
        <v>0.71131115118761601</v>
      </c>
      <c r="AE381" s="2">
        <v>0.736054681571222</v>
      </c>
      <c r="AF381" s="2">
        <v>0.72360638804465405</v>
      </c>
      <c r="AG381" s="2">
        <v>0.67138568877843297</v>
      </c>
    </row>
    <row r="382" spans="1:33" x14ac:dyDescent="0.35">
      <c r="A382" s="7">
        <v>727</v>
      </c>
      <c r="B382" s="7">
        <v>73</v>
      </c>
      <c r="C382" s="7">
        <v>0</v>
      </c>
      <c r="D382" s="7">
        <v>1</v>
      </c>
      <c r="E382" s="22" t="str">
        <f t="shared" si="10"/>
        <v>01</v>
      </c>
      <c r="F382" s="4">
        <v>0</v>
      </c>
      <c r="G382" s="25">
        <v>0</v>
      </c>
      <c r="H382" s="4">
        <v>0.3666923647</v>
      </c>
      <c r="I382" s="4">
        <v>9.1346098370700002</v>
      </c>
      <c r="J382" s="2">
        <f t="shared" si="11"/>
        <v>4.014318851494806E-2</v>
      </c>
      <c r="K382" s="3">
        <v>120</v>
      </c>
      <c r="L382" s="3">
        <v>140</v>
      </c>
      <c r="M382" s="3">
        <v>122</v>
      </c>
      <c r="N382" s="3">
        <v>117</v>
      </c>
      <c r="O382" s="24">
        <v>1001</v>
      </c>
      <c r="P382" s="4">
        <v>0.51300000000000001</v>
      </c>
      <c r="Q382" s="4">
        <v>0.53846153846153799</v>
      </c>
      <c r="R382" s="4">
        <v>0.52800000000000002</v>
      </c>
      <c r="S382" s="4">
        <v>0.56699999999999995</v>
      </c>
      <c r="T382" s="4">
        <v>0.47599999999999998</v>
      </c>
      <c r="U382" s="4">
        <v>0.48899999999999999</v>
      </c>
      <c r="V382" s="5">
        <v>100</v>
      </c>
      <c r="W382" s="5">
        <v>100</v>
      </c>
      <c r="X382" s="5">
        <v>100</v>
      </c>
      <c r="Y382" s="5">
        <v>100</v>
      </c>
      <c r="Z382" s="5">
        <v>0</v>
      </c>
      <c r="AA382" s="5">
        <v>0</v>
      </c>
      <c r="AB382" s="2">
        <v>0.66747943381136798</v>
      </c>
      <c r="AC382" s="2">
        <v>0.61903920840622395</v>
      </c>
      <c r="AD382" s="2">
        <v>0.638658995275876</v>
      </c>
      <c r="AE382" s="2">
        <v>0.56739597525438501</v>
      </c>
      <c r="AF382" s="2">
        <v>0.74233742475071696</v>
      </c>
      <c r="AG382" s="2">
        <v>0.71539278950726504</v>
      </c>
    </row>
    <row r="383" spans="1:33" x14ac:dyDescent="0.35">
      <c r="A383" s="7">
        <v>903</v>
      </c>
      <c r="B383" s="7">
        <v>67</v>
      </c>
      <c r="C383" s="7">
        <v>0</v>
      </c>
      <c r="D383" s="7">
        <v>1</v>
      </c>
      <c r="E383" s="22" t="str">
        <f t="shared" si="10"/>
        <v>01</v>
      </c>
      <c r="F383" s="4">
        <v>0</v>
      </c>
      <c r="G383" s="25">
        <v>0</v>
      </c>
      <c r="H383" s="4">
        <v>0.36227988039999998</v>
      </c>
      <c r="I383" s="4">
        <v>8.9684872514399991</v>
      </c>
      <c r="J383" s="2">
        <f t="shared" si="11"/>
        <v>4.0394758920110137E-2</v>
      </c>
      <c r="K383" s="3">
        <v>122</v>
      </c>
      <c r="L383" s="3">
        <v>127</v>
      </c>
      <c r="M383" s="3">
        <v>118</v>
      </c>
      <c r="N383" s="3">
        <v>132</v>
      </c>
      <c r="O383" s="24">
        <v>1001</v>
      </c>
      <c r="P383" s="4">
        <v>0.51500000000000001</v>
      </c>
      <c r="Q383" s="4">
        <v>0.51004016064256996</v>
      </c>
      <c r="R383" s="4">
        <v>0.51200000000000001</v>
      </c>
      <c r="S383" s="4">
        <v>0.51600000000000001</v>
      </c>
      <c r="T383" s="4">
        <v>0.48599999999999999</v>
      </c>
      <c r="U383" s="4">
        <v>0.501</v>
      </c>
      <c r="V383" s="5">
        <v>100</v>
      </c>
      <c r="W383" s="5">
        <v>100</v>
      </c>
      <c r="X383" s="5">
        <v>100</v>
      </c>
      <c r="Y383" s="5">
        <v>100</v>
      </c>
      <c r="Z383" s="5">
        <v>0</v>
      </c>
      <c r="AA383" s="5">
        <v>100</v>
      </c>
      <c r="AB383" s="2">
        <v>0.66358837831840101</v>
      </c>
      <c r="AC383" s="2">
        <v>0.67326581000611596</v>
      </c>
      <c r="AD383" s="2">
        <v>0.66943065394262902</v>
      </c>
      <c r="AE383" s="2">
        <v>0.66164851350057396</v>
      </c>
      <c r="AF383" s="2">
        <v>0.72154665508164295</v>
      </c>
      <c r="AG383" s="2">
        <v>0.69114917789727204</v>
      </c>
    </row>
    <row r="384" spans="1:33" x14ac:dyDescent="0.35">
      <c r="A384" s="7">
        <v>305</v>
      </c>
      <c r="B384" s="7">
        <v>63</v>
      </c>
      <c r="C384" s="7">
        <v>0</v>
      </c>
      <c r="D384" s="7">
        <v>1</v>
      </c>
      <c r="E384" s="22" t="str">
        <f t="shared" si="10"/>
        <v>01</v>
      </c>
      <c r="F384" s="4">
        <v>0</v>
      </c>
      <c r="G384" s="25">
        <v>0</v>
      </c>
      <c r="H384" s="4">
        <v>0.42618850860000002</v>
      </c>
      <c r="I384" s="4">
        <v>10.161391569139999</v>
      </c>
      <c r="J384" s="2">
        <f t="shared" si="11"/>
        <v>4.1941943256505181E-2</v>
      </c>
      <c r="K384" s="3">
        <v>136</v>
      </c>
      <c r="L384" s="3">
        <v>108</v>
      </c>
      <c r="M384" s="3">
        <v>131</v>
      </c>
      <c r="N384" s="3">
        <v>124</v>
      </c>
      <c r="O384" s="24">
        <v>1001</v>
      </c>
      <c r="P384" s="4">
        <v>0.46100000000000002</v>
      </c>
      <c r="Q384" s="4">
        <v>0.44262295081967201</v>
      </c>
      <c r="R384" s="4">
        <v>0.48499999999999999</v>
      </c>
      <c r="S384" s="4">
        <v>0.41799999999999998</v>
      </c>
      <c r="T384" s="4">
        <v>0.51100000000000001</v>
      </c>
      <c r="U384" s="4">
        <v>0.53100000000000003</v>
      </c>
      <c r="V384" s="5">
        <v>0</v>
      </c>
      <c r="W384" s="5">
        <v>0</v>
      </c>
      <c r="X384" s="5">
        <v>0</v>
      </c>
      <c r="Y384" s="5">
        <v>0</v>
      </c>
      <c r="Z384" s="5">
        <v>100</v>
      </c>
      <c r="AA384" s="5">
        <v>100</v>
      </c>
      <c r="AB384" s="2">
        <v>0.774357235985488</v>
      </c>
      <c r="AC384" s="2">
        <v>0.81503699816898201</v>
      </c>
      <c r="AD384" s="2">
        <v>0.72360638804465405</v>
      </c>
      <c r="AE384" s="2">
        <v>0.87227384645738104</v>
      </c>
      <c r="AF384" s="2">
        <v>0.67138568877843297</v>
      </c>
      <c r="AG384" s="2">
        <v>0.63299325774019799</v>
      </c>
    </row>
    <row r="385" spans="1:33" x14ac:dyDescent="0.35">
      <c r="A385" s="7">
        <v>557</v>
      </c>
      <c r="B385" s="7">
        <v>404</v>
      </c>
      <c r="C385" s="7">
        <v>0</v>
      </c>
      <c r="D385" s="7">
        <v>1</v>
      </c>
      <c r="E385" s="22" t="str">
        <f t="shared" si="10"/>
        <v>01</v>
      </c>
      <c r="F385" s="4">
        <v>0.24556281099163199</v>
      </c>
      <c r="G385" s="25">
        <v>0</v>
      </c>
      <c r="H385" s="4">
        <v>0.32034160119999999</v>
      </c>
      <c r="I385" s="4">
        <v>7.5813892306500001</v>
      </c>
      <c r="J385" s="2">
        <f t="shared" si="11"/>
        <v>4.2253680882776028E-2</v>
      </c>
      <c r="K385" s="3">
        <v>136</v>
      </c>
      <c r="L385" s="3">
        <v>115</v>
      </c>
      <c r="M385" s="3">
        <v>127</v>
      </c>
      <c r="N385" s="3">
        <v>121</v>
      </c>
      <c r="O385" s="24">
        <v>910.23938501292696</v>
      </c>
      <c r="P385" s="4">
        <v>0.46800000000000003</v>
      </c>
      <c r="Q385" s="4">
        <v>0.45816733067729098</v>
      </c>
      <c r="R385" s="4">
        <v>0.49299999999999999</v>
      </c>
      <c r="S385" s="4">
        <v>0.45200000000000001</v>
      </c>
      <c r="T385" s="4">
        <v>0.50700000000000001</v>
      </c>
      <c r="U385" s="4">
        <v>0.47699999999999998</v>
      </c>
      <c r="V385" s="5">
        <v>0</v>
      </c>
      <c r="W385" s="5">
        <v>0</v>
      </c>
      <c r="X385" s="5">
        <v>0</v>
      </c>
      <c r="Y385" s="5">
        <v>0</v>
      </c>
      <c r="Z385" s="5">
        <v>100</v>
      </c>
      <c r="AA385" s="5">
        <v>0</v>
      </c>
      <c r="AB385" s="2">
        <v>0.75928698306449005</v>
      </c>
      <c r="AC385" s="2">
        <v>0.78052081076853397</v>
      </c>
      <c r="AD385" s="2">
        <v>0.70724610493944695</v>
      </c>
      <c r="AE385" s="2">
        <v>0.79407309914990598</v>
      </c>
      <c r="AF385" s="2">
        <v>0.679244275390954</v>
      </c>
      <c r="AG385" s="2">
        <v>0.74023878809379595</v>
      </c>
    </row>
    <row r="386" spans="1:33" x14ac:dyDescent="0.35">
      <c r="A386" s="7">
        <v>835</v>
      </c>
      <c r="B386" s="7">
        <v>472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</v>
      </c>
      <c r="G386" s="25">
        <v>0</v>
      </c>
      <c r="H386" s="4">
        <v>0.34635440090000003</v>
      </c>
      <c r="I386" s="4">
        <v>8.0544766728999999</v>
      </c>
      <c r="J386" s="2">
        <f t="shared" ref="J386:J449" si="13">H386/I386</f>
        <v>4.3001477931563212E-2</v>
      </c>
      <c r="K386" s="3">
        <v>121</v>
      </c>
      <c r="L386" s="3">
        <v>139</v>
      </c>
      <c r="M386" s="3">
        <v>125</v>
      </c>
      <c r="N386" s="3">
        <v>114</v>
      </c>
      <c r="O386" s="24">
        <v>1001</v>
      </c>
      <c r="P386" s="4">
        <v>0.51900000000000002</v>
      </c>
      <c r="Q386" s="4">
        <v>0.53461538461538505</v>
      </c>
      <c r="R386" s="4">
        <v>0.48</v>
      </c>
      <c r="S386" s="4">
        <v>0.56399999999999995</v>
      </c>
      <c r="T386" s="4">
        <v>0.47499999999999998</v>
      </c>
      <c r="U386" s="4">
        <v>0.52300000000000002</v>
      </c>
      <c r="V386" s="5">
        <v>100</v>
      </c>
      <c r="W386" s="5">
        <v>100</v>
      </c>
      <c r="X386" s="5">
        <v>0</v>
      </c>
      <c r="Y386" s="5">
        <v>100</v>
      </c>
      <c r="Z386" s="5">
        <v>0</v>
      </c>
      <c r="AA386" s="5">
        <v>100</v>
      </c>
      <c r="AB386" s="2">
        <v>0.65585139581624796</v>
      </c>
      <c r="AC386" s="2">
        <v>0.62620769788483599</v>
      </c>
      <c r="AD386" s="2">
        <v>0.73396917508019999</v>
      </c>
      <c r="AE386" s="2">
        <v>0.57270102748407803</v>
      </c>
      <c r="AF386" s="2">
        <v>0.74444047494749599</v>
      </c>
      <c r="AG386" s="2">
        <v>0.64817381491721404</v>
      </c>
    </row>
    <row r="387" spans="1:33" x14ac:dyDescent="0.35">
      <c r="A387" s="7">
        <v>85</v>
      </c>
      <c r="B387" s="7">
        <v>199</v>
      </c>
      <c r="C387" s="7">
        <v>0</v>
      </c>
      <c r="D387" s="7">
        <v>1</v>
      </c>
      <c r="E387" s="22" t="str">
        <f t="shared" si="12"/>
        <v>01</v>
      </c>
      <c r="F387" s="4">
        <v>0</v>
      </c>
      <c r="G387" s="25">
        <v>0</v>
      </c>
      <c r="H387" s="4">
        <v>0.37918019180000001</v>
      </c>
      <c r="I387" s="4">
        <v>8.7898972128500006</v>
      </c>
      <c r="J387" s="2">
        <f t="shared" si="13"/>
        <v>4.3138182690654711E-2</v>
      </c>
      <c r="K387" s="3">
        <v>126</v>
      </c>
      <c r="L387" s="3">
        <v>131</v>
      </c>
      <c r="M387" s="3">
        <v>124</v>
      </c>
      <c r="N387" s="3">
        <v>118</v>
      </c>
      <c r="O387" s="24">
        <v>860.92013907390503</v>
      </c>
      <c r="P387" s="4">
        <v>0.48</v>
      </c>
      <c r="Q387" s="4">
        <v>0.50972762645914405</v>
      </c>
      <c r="R387" s="4">
        <v>0.501</v>
      </c>
      <c r="S387" s="4">
        <v>0.50800000000000001</v>
      </c>
      <c r="T387" s="4">
        <v>0.52200000000000002</v>
      </c>
      <c r="U387" s="4">
        <v>0.50700000000000001</v>
      </c>
      <c r="V387" s="5">
        <v>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0.73396917508019999</v>
      </c>
      <c r="AC387" s="2">
        <v>0.67387876169406802</v>
      </c>
      <c r="AD387" s="2">
        <v>0.69114917789727204</v>
      </c>
      <c r="AE387" s="2">
        <v>0.67727383140365505</v>
      </c>
      <c r="AF387" s="2">
        <v>0.65008769109949804</v>
      </c>
      <c r="AG387" s="2">
        <v>0.679244275390954</v>
      </c>
    </row>
    <row r="388" spans="1:33" x14ac:dyDescent="0.35">
      <c r="A388" s="7">
        <v>175</v>
      </c>
      <c r="B388" s="7">
        <v>359</v>
      </c>
      <c r="C388" s="7">
        <v>0</v>
      </c>
      <c r="D388" s="7">
        <v>1</v>
      </c>
      <c r="E388" s="22" t="str">
        <f t="shared" si="12"/>
        <v>01</v>
      </c>
      <c r="F388" s="4">
        <v>0</v>
      </c>
      <c r="G388" s="25">
        <v>0</v>
      </c>
      <c r="H388" s="4">
        <v>0.39167607719999997</v>
      </c>
      <c r="I388" s="4">
        <v>8.6881296719000005</v>
      </c>
      <c r="J388" s="2">
        <f t="shared" si="13"/>
        <v>4.5081748545581342E-2</v>
      </c>
      <c r="K388" s="3">
        <v>135</v>
      </c>
      <c r="L388" s="3">
        <v>134</v>
      </c>
      <c r="M388" s="3">
        <v>112</v>
      </c>
      <c r="N388" s="3">
        <v>118</v>
      </c>
      <c r="O388" s="24">
        <v>1001</v>
      </c>
      <c r="P388" s="4">
        <v>0.48499999999999999</v>
      </c>
      <c r="Q388" s="4">
        <v>0.49814126394052</v>
      </c>
      <c r="R388" s="4">
        <v>0.499</v>
      </c>
      <c r="S388" s="4">
        <v>0.495</v>
      </c>
      <c r="T388" s="4">
        <v>0.48699999999999999</v>
      </c>
      <c r="U388" s="4">
        <v>0.48899999999999999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2">
        <v>0.72360638804465405</v>
      </c>
      <c r="AC388" s="2">
        <v>0.69687157965092805</v>
      </c>
      <c r="AD388" s="2">
        <v>0.69514918323061803</v>
      </c>
      <c r="AE388" s="2">
        <v>0.70319751641344697</v>
      </c>
      <c r="AF388" s="2">
        <v>0.71949115589954704</v>
      </c>
      <c r="AG388" s="2">
        <v>0.71539278950726504</v>
      </c>
    </row>
    <row r="389" spans="1:33" x14ac:dyDescent="0.35">
      <c r="A389" s="7">
        <v>837</v>
      </c>
      <c r="B389" s="7">
        <v>172</v>
      </c>
      <c r="C389" s="7">
        <v>0</v>
      </c>
      <c r="D389" s="7">
        <v>1</v>
      </c>
      <c r="E389" s="22" t="str">
        <f t="shared" si="12"/>
        <v>01</v>
      </c>
      <c r="F389" s="4">
        <v>0</v>
      </c>
      <c r="G389" s="25">
        <v>0</v>
      </c>
      <c r="H389" s="4">
        <v>0.32620427460000001</v>
      </c>
      <c r="I389" s="4">
        <v>6.98018536975</v>
      </c>
      <c r="J389" s="2">
        <f t="shared" si="13"/>
        <v>4.6732895664013466E-2</v>
      </c>
      <c r="K389" s="3">
        <v>122</v>
      </c>
      <c r="L389" s="3">
        <v>118</v>
      </c>
      <c r="M389" s="3">
        <v>134</v>
      </c>
      <c r="N389" s="3">
        <v>125</v>
      </c>
      <c r="O389" s="24">
        <v>1001</v>
      </c>
      <c r="P389" s="4">
        <v>0.499</v>
      </c>
      <c r="Q389" s="4">
        <v>0.49166666666666697</v>
      </c>
      <c r="R389" s="4">
        <v>0.47</v>
      </c>
      <c r="S389" s="4">
        <v>0.45500000000000002</v>
      </c>
      <c r="T389" s="4">
        <v>0.503</v>
      </c>
      <c r="U389" s="4">
        <v>0.45300000000000001</v>
      </c>
      <c r="V389" s="5">
        <v>0</v>
      </c>
      <c r="W389" s="5">
        <v>0</v>
      </c>
      <c r="X389" s="5">
        <v>0</v>
      </c>
      <c r="Y389" s="5">
        <v>0</v>
      </c>
      <c r="Z389" s="5">
        <v>100</v>
      </c>
      <c r="AA389" s="5">
        <v>0</v>
      </c>
      <c r="AB389" s="2">
        <v>0.69514918323061803</v>
      </c>
      <c r="AC389" s="2">
        <v>0.70995429887632699</v>
      </c>
      <c r="AD389" s="2">
        <v>0.75502258427803304</v>
      </c>
      <c r="AE389" s="2">
        <v>0.78745786003118701</v>
      </c>
      <c r="AF389" s="2">
        <v>0.68716510888239801</v>
      </c>
      <c r="AG389" s="2">
        <v>0.79186315349910297</v>
      </c>
    </row>
    <row r="390" spans="1:33" x14ac:dyDescent="0.35">
      <c r="A390" s="7">
        <v>859</v>
      </c>
      <c r="B390" s="7">
        <v>283</v>
      </c>
      <c r="C390" s="7">
        <v>0</v>
      </c>
      <c r="D390" s="7">
        <v>1</v>
      </c>
      <c r="E390" s="22" t="str">
        <f t="shared" si="12"/>
        <v>01</v>
      </c>
      <c r="F390" s="4">
        <v>0</v>
      </c>
      <c r="G390" s="25">
        <v>0</v>
      </c>
      <c r="H390" s="4">
        <v>0.38853950390000003</v>
      </c>
      <c r="I390" s="4">
        <v>8.1253214673799992</v>
      </c>
      <c r="J390" s="2">
        <f t="shared" si="13"/>
        <v>4.7818354690314077E-2</v>
      </c>
      <c r="K390" s="3">
        <v>129</v>
      </c>
      <c r="L390" s="3">
        <v>129</v>
      </c>
      <c r="M390" s="3">
        <v>130</v>
      </c>
      <c r="N390" s="3">
        <v>111</v>
      </c>
      <c r="O390" s="24">
        <v>1001</v>
      </c>
      <c r="P390" s="4">
        <v>0.498</v>
      </c>
      <c r="Q390" s="4">
        <v>0.5</v>
      </c>
      <c r="R390" s="4">
        <v>0.49099999999999999</v>
      </c>
      <c r="S390" s="4">
        <v>0.49199999999999999</v>
      </c>
      <c r="T390" s="4">
        <v>0.496</v>
      </c>
      <c r="U390" s="4">
        <v>0.53500000000000003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100</v>
      </c>
      <c r="AB390" s="2">
        <v>0.69715520195748404</v>
      </c>
      <c r="AC390" s="2">
        <v>0.69314718055994495</v>
      </c>
      <c r="AD390" s="2">
        <v>0.71131115118761601</v>
      </c>
      <c r="AE390" s="2">
        <v>0.70927656248982895</v>
      </c>
      <c r="AF390" s="2">
        <v>0.70117935225720995</v>
      </c>
      <c r="AG390" s="2">
        <v>0.62548853208612998</v>
      </c>
    </row>
    <row r="391" spans="1:33" x14ac:dyDescent="0.35">
      <c r="A391" s="7">
        <v>683</v>
      </c>
      <c r="B391" s="7">
        <v>3</v>
      </c>
      <c r="C391" s="7">
        <v>0</v>
      </c>
      <c r="D391" s="7">
        <v>1</v>
      </c>
      <c r="E391" s="22" t="str">
        <f t="shared" si="12"/>
        <v>01</v>
      </c>
      <c r="F391" s="4">
        <v>0</v>
      </c>
      <c r="G391" s="25">
        <v>0</v>
      </c>
      <c r="H391" s="4">
        <v>0.39969743270000002</v>
      </c>
      <c r="I391" s="4">
        <v>8.2246914418999992</v>
      </c>
      <c r="J391" s="2">
        <f t="shared" si="13"/>
        <v>4.85972556567624E-2</v>
      </c>
      <c r="K391" s="3">
        <v>133</v>
      </c>
      <c r="L391" s="3">
        <v>144</v>
      </c>
      <c r="M391" s="3">
        <v>109</v>
      </c>
      <c r="N391" s="3">
        <v>113</v>
      </c>
      <c r="O391" s="24">
        <v>1001</v>
      </c>
      <c r="P391" s="4">
        <v>0.51300000000000001</v>
      </c>
      <c r="Q391" s="4">
        <v>0.51985559566786999</v>
      </c>
      <c r="R391" s="4">
        <v>0.52600000000000002</v>
      </c>
      <c r="S391" s="4">
        <v>0.51500000000000001</v>
      </c>
      <c r="T391" s="4">
        <v>0.51700000000000002</v>
      </c>
      <c r="U391" s="4">
        <v>0.51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0.66747943381136798</v>
      </c>
      <c r="AC391" s="2">
        <v>0.65420420661133805</v>
      </c>
      <c r="AD391" s="2">
        <v>0.64245406624442702</v>
      </c>
      <c r="AE391" s="2">
        <v>0.66358837831840101</v>
      </c>
      <c r="AF391" s="2">
        <v>0.65971240447370805</v>
      </c>
      <c r="AG391" s="2">
        <v>0.67334455326376597</v>
      </c>
    </row>
    <row r="392" spans="1:33" x14ac:dyDescent="0.35">
      <c r="A392" s="7">
        <v>193</v>
      </c>
      <c r="B392" s="7">
        <v>65</v>
      </c>
      <c r="C392" s="7">
        <v>0</v>
      </c>
      <c r="D392" s="7">
        <v>1</v>
      </c>
      <c r="E392" s="22" t="str">
        <f t="shared" si="12"/>
        <v>01</v>
      </c>
      <c r="F392" s="4">
        <v>0.242655034432816</v>
      </c>
      <c r="G392" s="25">
        <v>0</v>
      </c>
      <c r="H392" s="4">
        <v>0.46319448140000002</v>
      </c>
      <c r="I392" s="4">
        <v>9.4201874373199992</v>
      </c>
      <c r="J392" s="2">
        <f t="shared" si="13"/>
        <v>4.9170410300432066E-2</v>
      </c>
      <c r="K392" s="3">
        <v>110</v>
      </c>
      <c r="L392" s="3">
        <v>133</v>
      </c>
      <c r="M392" s="3">
        <v>133</v>
      </c>
      <c r="N392" s="3">
        <v>123</v>
      </c>
      <c r="O392" s="24">
        <v>1001</v>
      </c>
      <c r="P392" s="4">
        <v>0.51</v>
      </c>
      <c r="Q392" s="4">
        <v>0.54732510288065805</v>
      </c>
      <c r="R392" s="4">
        <v>0.53800000000000003</v>
      </c>
      <c r="S392" s="4">
        <v>0.57499999999999996</v>
      </c>
      <c r="T392" s="4">
        <v>0.51700000000000002</v>
      </c>
      <c r="U392" s="4">
        <v>0.49199999999999999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0</v>
      </c>
      <c r="AB392" s="2">
        <v>0.67334455326376597</v>
      </c>
      <c r="AC392" s="2">
        <v>0.60271231511879497</v>
      </c>
      <c r="AD392" s="2">
        <v>0.61989671882035302</v>
      </c>
      <c r="AE392" s="2">
        <v>0.55338523818478702</v>
      </c>
      <c r="AF392" s="2">
        <v>0.65971240447370805</v>
      </c>
      <c r="AG392" s="2">
        <v>0.70927656248982895</v>
      </c>
    </row>
    <row r="393" spans="1:33" x14ac:dyDescent="0.35">
      <c r="A393" s="7">
        <v>549</v>
      </c>
      <c r="B393" s="7">
        <v>28</v>
      </c>
      <c r="C393" s="7">
        <v>0</v>
      </c>
      <c r="D393" s="7">
        <v>1</v>
      </c>
      <c r="E393" s="22" t="str">
        <f t="shared" si="12"/>
        <v>01</v>
      </c>
      <c r="F393" s="4">
        <v>0.20857679579287799</v>
      </c>
      <c r="G393" s="25">
        <v>0</v>
      </c>
      <c r="H393" s="4">
        <v>0.38830834879999998</v>
      </c>
      <c r="I393" s="4">
        <v>7.8115147272999996</v>
      </c>
      <c r="J393" s="2">
        <f t="shared" si="13"/>
        <v>4.9709737785288192E-2</v>
      </c>
      <c r="K393" s="3">
        <v>128</v>
      </c>
      <c r="L393" s="3">
        <v>110</v>
      </c>
      <c r="M393" s="3">
        <v>132</v>
      </c>
      <c r="N393" s="3">
        <v>129</v>
      </c>
      <c r="O393" s="24">
        <v>1001</v>
      </c>
      <c r="P393" s="4">
        <v>0.46600000000000003</v>
      </c>
      <c r="Q393" s="4">
        <v>0.46218487394958002</v>
      </c>
      <c r="R393" s="4">
        <v>0.46800000000000003</v>
      </c>
      <c r="S393" s="4">
        <v>0.49199999999999999</v>
      </c>
      <c r="T393" s="4">
        <v>0.51</v>
      </c>
      <c r="U393" s="4">
        <v>0.49099999999999999</v>
      </c>
      <c r="V393" s="5">
        <v>0</v>
      </c>
      <c r="W393" s="5">
        <v>0</v>
      </c>
      <c r="X393" s="5">
        <v>0</v>
      </c>
      <c r="Y393" s="5">
        <v>0</v>
      </c>
      <c r="Z393" s="5">
        <v>100</v>
      </c>
      <c r="AA393" s="5">
        <v>0</v>
      </c>
      <c r="AB393" s="2">
        <v>0.76356964485649104</v>
      </c>
      <c r="AC393" s="2">
        <v>0.771790307879058</v>
      </c>
      <c r="AD393" s="2">
        <v>0.75928698306449005</v>
      </c>
      <c r="AE393" s="2">
        <v>0.70927656248982895</v>
      </c>
      <c r="AF393" s="2">
        <v>0.67334455326376597</v>
      </c>
      <c r="AG393" s="2">
        <v>0.71131115118761601</v>
      </c>
    </row>
    <row r="394" spans="1:33" x14ac:dyDescent="0.35">
      <c r="A394" s="7">
        <v>969</v>
      </c>
      <c r="B394" s="7">
        <v>456</v>
      </c>
      <c r="C394" s="7">
        <v>0</v>
      </c>
      <c r="D394" s="7">
        <v>1</v>
      </c>
      <c r="E394" s="22" t="str">
        <f t="shared" si="12"/>
        <v>01</v>
      </c>
      <c r="F394" s="4">
        <v>0</v>
      </c>
      <c r="G394" s="25">
        <v>0</v>
      </c>
      <c r="H394" s="4">
        <v>0.39002996950000002</v>
      </c>
      <c r="I394" s="4">
        <v>7.7610476120480003</v>
      </c>
      <c r="J394" s="2">
        <f t="shared" si="13"/>
        <v>5.0254809530420871E-2</v>
      </c>
      <c r="K394" s="3">
        <v>123</v>
      </c>
      <c r="L394" s="3">
        <v>116</v>
      </c>
      <c r="M394" s="3">
        <v>137</v>
      </c>
      <c r="N394" s="3">
        <v>123</v>
      </c>
      <c r="O394" s="24">
        <v>1001</v>
      </c>
      <c r="P394" s="4">
        <v>0.46200000000000002</v>
      </c>
      <c r="Q394" s="4">
        <v>0.48535564853556501</v>
      </c>
      <c r="R394" s="4">
        <v>0.49299999999999999</v>
      </c>
      <c r="S394" s="4">
        <v>0.496</v>
      </c>
      <c r="T394" s="4">
        <v>0.50600000000000001</v>
      </c>
      <c r="U394" s="4">
        <v>0.496</v>
      </c>
      <c r="V394" s="5">
        <v>0</v>
      </c>
      <c r="W394" s="5">
        <v>0</v>
      </c>
      <c r="X394" s="5">
        <v>0</v>
      </c>
      <c r="Y394" s="5">
        <v>0</v>
      </c>
      <c r="Z394" s="5">
        <v>100</v>
      </c>
      <c r="AA394" s="5">
        <v>0</v>
      </c>
      <c r="AB394" s="2">
        <v>0.77219038790039796</v>
      </c>
      <c r="AC394" s="2">
        <v>0.72287336082514597</v>
      </c>
      <c r="AD394" s="2">
        <v>0.70724610493944695</v>
      </c>
      <c r="AE394" s="2">
        <v>0.70117935225720995</v>
      </c>
      <c r="AF394" s="2">
        <v>0.68121860969467196</v>
      </c>
      <c r="AG394" s="2">
        <v>0.70117935225720995</v>
      </c>
    </row>
    <row r="395" spans="1:33" x14ac:dyDescent="0.35">
      <c r="A395" s="7">
        <v>791</v>
      </c>
      <c r="B395" s="7">
        <v>432</v>
      </c>
      <c r="C395" s="7">
        <v>0</v>
      </c>
      <c r="D395" s="7">
        <v>1</v>
      </c>
      <c r="E395" s="22" t="str">
        <f t="shared" si="12"/>
        <v>01</v>
      </c>
      <c r="F395" s="4">
        <v>0</v>
      </c>
      <c r="G395" s="25">
        <v>0</v>
      </c>
      <c r="H395" s="4">
        <v>0.3871340881</v>
      </c>
      <c r="I395" s="4">
        <v>7.6120036615000002</v>
      </c>
      <c r="J395" s="2">
        <f t="shared" si="13"/>
        <v>5.0858368612990451E-2</v>
      </c>
      <c r="K395" s="3">
        <v>152</v>
      </c>
      <c r="L395" s="3">
        <v>116</v>
      </c>
      <c r="M395" s="3">
        <v>109</v>
      </c>
      <c r="N395" s="3">
        <v>122</v>
      </c>
      <c r="O395" s="24">
        <v>1001</v>
      </c>
      <c r="P395" s="4">
        <v>0.5</v>
      </c>
      <c r="Q395" s="4">
        <v>0.43283582089552203</v>
      </c>
      <c r="R395" s="4">
        <v>0.48899999999999999</v>
      </c>
      <c r="S395" s="4">
        <v>0.44</v>
      </c>
      <c r="T395" s="4">
        <v>0.48</v>
      </c>
      <c r="U395" s="4">
        <v>0.505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100</v>
      </c>
      <c r="AB395" s="2">
        <v>0.69314718055994495</v>
      </c>
      <c r="AC395" s="2">
        <v>0.83739678940449203</v>
      </c>
      <c r="AD395" s="2">
        <v>0.71539278950726504</v>
      </c>
      <c r="AE395" s="2">
        <v>0.82098055206983001</v>
      </c>
      <c r="AF395" s="2">
        <v>0.73396917508019999</v>
      </c>
      <c r="AG395" s="2">
        <v>0.68319684970677697</v>
      </c>
    </row>
    <row r="396" spans="1:33" x14ac:dyDescent="0.35">
      <c r="A396" s="7">
        <v>279</v>
      </c>
      <c r="B396" s="7">
        <v>355</v>
      </c>
      <c r="C396" s="7">
        <v>0</v>
      </c>
      <c r="D396" s="7">
        <v>1</v>
      </c>
      <c r="E396" s="22" t="str">
        <f t="shared" si="12"/>
        <v>01</v>
      </c>
      <c r="F396" s="4">
        <v>0</v>
      </c>
      <c r="G396" s="25">
        <v>0</v>
      </c>
      <c r="H396" s="4">
        <v>0.48991422369999998</v>
      </c>
      <c r="I396" s="4">
        <v>9.6094227792000009</v>
      </c>
      <c r="J396" s="2">
        <f t="shared" si="13"/>
        <v>5.0982690111256203E-2</v>
      </c>
      <c r="K396" s="3">
        <v>132</v>
      </c>
      <c r="L396" s="3">
        <v>115</v>
      </c>
      <c r="M396" s="3">
        <v>136</v>
      </c>
      <c r="N396" s="3">
        <v>116</v>
      </c>
      <c r="O396" s="24">
        <v>1001</v>
      </c>
      <c r="P396" s="4">
        <v>0.45700000000000002</v>
      </c>
      <c r="Q396" s="4">
        <v>0.46558704453441302</v>
      </c>
      <c r="R396" s="4">
        <v>0.45400000000000001</v>
      </c>
      <c r="S396" s="4">
        <v>0.439</v>
      </c>
      <c r="T396" s="4">
        <v>0.48799999999999999</v>
      </c>
      <c r="U396" s="4">
        <v>0.52200000000000002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100</v>
      </c>
      <c r="AB396" s="2">
        <v>0.78307188808793204</v>
      </c>
      <c r="AC396" s="2">
        <v>0.76445620826472704</v>
      </c>
      <c r="AD396" s="2">
        <v>0.78965808094078904</v>
      </c>
      <c r="AE396" s="2">
        <v>0.82325586590696598</v>
      </c>
      <c r="AF396" s="2">
        <v>0.71743987312899005</v>
      </c>
      <c r="AG396" s="2">
        <v>0.65008769109949804</v>
      </c>
    </row>
    <row r="397" spans="1:33" x14ac:dyDescent="0.35">
      <c r="A397" s="7">
        <v>657</v>
      </c>
      <c r="B397" s="7">
        <v>245</v>
      </c>
      <c r="C397" s="7">
        <v>0</v>
      </c>
      <c r="D397" s="7">
        <v>1</v>
      </c>
      <c r="E397" s="22" t="str">
        <f t="shared" si="12"/>
        <v>01</v>
      </c>
      <c r="F397" s="4">
        <v>0</v>
      </c>
      <c r="G397" s="25">
        <v>0</v>
      </c>
      <c r="H397" s="4">
        <v>0.52787369839999998</v>
      </c>
      <c r="I397" s="4">
        <v>9.493861699</v>
      </c>
      <c r="J397" s="2">
        <f t="shared" si="13"/>
        <v>5.5601578697486352E-2</v>
      </c>
      <c r="K397" s="3">
        <v>136</v>
      </c>
      <c r="L397" s="3">
        <v>120</v>
      </c>
      <c r="M397" s="3">
        <v>119</v>
      </c>
      <c r="N397" s="3">
        <v>124</v>
      </c>
      <c r="O397" s="24">
        <v>724.76927915195995</v>
      </c>
      <c r="P397" s="4">
        <v>0.48099999999999998</v>
      </c>
      <c r="Q397" s="4">
        <v>0.46875</v>
      </c>
      <c r="R397" s="4">
        <v>0.47899999999999998</v>
      </c>
      <c r="S397" s="4">
        <v>0.47</v>
      </c>
      <c r="T397" s="4">
        <v>0.52</v>
      </c>
      <c r="U397" s="4">
        <v>0.50600000000000001</v>
      </c>
      <c r="V397" s="5">
        <v>0</v>
      </c>
      <c r="W397" s="5">
        <v>0</v>
      </c>
      <c r="X397" s="5">
        <v>0</v>
      </c>
      <c r="Y397" s="5">
        <v>0</v>
      </c>
      <c r="Z397" s="5">
        <v>100</v>
      </c>
      <c r="AA397" s="5">
        <v>100</v>
      </c>
      <c r="AB397" s="2">
        <v>0.73188800887637595</v>
      </c>
      <c r="AC397" s="2">
        <v>0.75768570169751603</v>
      </c>
      <c r="AD397" s="2">
        <v>0.736054681571222</v>
      </c>
      <c r="AE397" s="2">
        <v>0.75502258427803304</v>
      </c>
      <c r="AF397" s="2">
        <v>0.65392646740666405</v>
      </c>
      <c r="AG397" s="2">
        <v>0.68121860969467196</v>
      </c>
    </row>
    <row r="398" spans="1:33" x14ac:dyDescent="0.35">
      <c r="A398" s="7">
        <v>469</v>
      </c>
      <c r="B398" s="7">
        <v>442</v>
      </c>
      <c r="C398" s="7">
        <v>0</v>
      </c>
      <c r="D398" s="7">
        <v>1</v>
      </c>
      <c r="E398" s="22" t="str">
        <f t="shared" si="12"/>
        <v>01</v>
      </c>
      <c r="F398" s="4">
        <v>0</v>
      </c>
      <c r="G398" s="25">
        <v>0</v>
      </c>
      <c r="H398" s="4">
        <v>0.46542942230000001</v>
      </c>
      <c r="I398" s="4">
        <v>8.1972186998800005</v>
      </c>
      <c r="J398" s="2">
        <f t="shared" si="13"/>
        <v>5.6778944095612995E-2</v>
      </c>
      <c r="K398" s="3">
        <v>130</v>
      </c>
      <c r="L398" s="3">
        <v>117</v>
      </c>
      <c r="M398" s="3">
        <v>137</v>
      </c>
      <c r="N398" s="3">
        <v>115</v>
      </c>
      <c r="O398" s="24">
        <v>1001</v>
      </c>
      <c r="P398" s="4">
        <v>0.47399999999999998</v>
      </c>
      <c r="Q398" s="4">
        <v>0.47368421052631599</v>
      </c>
      <c r="R398" s="4">
        <v>0.48199999999999998</v>
      </c>
      <c r="S398" s="4">
        <v>0.443</v>
      </c>
      <c r="T398" s="4">
        <v>0.50600000000000001</v>
      </c>
      <c r="U398" s="4">
        <v>0.49299999999999999</v>
      </c>
      <c r="V398" s="5">
        <v>0</v>
      </c>
      <c r="W398" s="5">
        <v>0</v>
      </c>
      <c r="X398" s="5">
        <v>0</v>
      </c>
      <c r="Y398" s="5">
        <v>0</v>
      </c>
      <c r="Z398" s="5">
        <v>100</v>
      </c>
      <c r="AA398" s="5">
        <v>0</v>
      </c>
      <c r="AB398" s="2">
        <v>0.74654795728706103</v>
      </c>
      <c r="AC398" s="2">
        <v>0.74721440183022103</v>
      </c>
      <c r="AD398" s="2">
        <v>0.72981116493153697</v>
      </c>
      <c r="AE398" s="2">
        <v>0.81418550893700103</v>
      </c>
      <c r="AF398" s="2">
        <v>0.68121860969467196</v>
      </c>
      <c r="AG398" s="2">
        <v>0.70724610493944695</v>
      </c>
    </row>
    <row r="399" spans="1:33" x14ac:dyDescent="0.35">
      <c r="A399" s="7">
        <v>897</v>
      </c>
      <c r="B399" s="7">
        <v>424</v>
      </c>
      <c r="C399" s="7">
        <v>0</v>
      </c>
      <c r="D399" s="7">
        <v>1</v>
      </c>
      <c r="E399" s="22" t="str">
        <f t="shared" si="12"/>
        <v>01</v>
      </c>
      <c r="F399" s="4">
        <v>0</v>
      </c>
      <c r="G399" s="25">
        <v>0</v>
      </c>
      <c r="H399" s="4">
        <v>0.57138902650000001</v>
      </c>
      <c r="I399" s="4">
        <v>10.05445308521</v>
      </c>
      <c r="J399" s="2">
        <f t="shared" si="13"/>
        <v>5.6829448768377824E-2</v>
      </c>
      <c r="K399" s="3">
        <v>109</v>
      </c>
      <c r="L399" s="3">
        <v>119</v>
      </c>
      <c r="M399" s="3">
        <v>145</v>
      </c>
      <c r="N399" s="3">
        <v>126</v>
      </c>
      <c r="O399" s="24">
        <v>1001</v>
      </c>
      <c r="P399" s="4">
        <v>0.47899999999999998</v>
      </c>
      <c r="Q399" s="4">
        <v>0.52192982456140302</v>
      </c>
      <c r="R399" s="4">
        <v>0.47599999999999998</v>
      </c>
      <c r="S399" s="4">
        <v>0.51200000000000001</v>
      </c>
      <c r="T399" s="4">
        <v>0.52500000000000002</v>
      </c>
      <c r="U399" s="4">
        <v>0.48599999999999999</v>
      </c>
      <c r="V399" s="5">
        <v>0</v>
      </c>
      <c r="W399" s="5">
        <v>100</v>
      </c>
      <c r="X399" s="5">
        <v>0</v>
      </c>
      <c r="Y399" s="5">
        <v>100</v>
      </c>
      <c r="Z399" s="5">
        <v>100</v>
      </c>
      <c r="AA399" s="5">
        <v>0</v>
      </c>
      <c r="AB399" s="2">
        <v>0.736054681571222</v>
      </c>
      <c r="AC399" s="2">
        <v>0.650222135842911</v>
      </c>
      <c r="AD399" s="2">
        <v>0.74233742475071696</v>
      </c>
      <c r="AE399" s="2">
        <v>0.66943065394262902</v>
      </c>
      <c r="AF399" s="2">
        <v>0.64435701639051302</v>
      </c>
      <c r="AG399" s="2">
        <v>0.72154665508164295</v>
      </c>
    </row>
    <row r="400" spans="1:33" x14ac:dyDescent="0.35">
      <c r="A400" s="7">
        <v>983</v>
      </c>
      <c r="B400" s="7">
        <v>224</v>
      </c>
      <c r="C400" s="7">
        <v>0</v>
      </c>
      <c r="D400" s="7">
        <v>1</v>
      </c>
      <c r="E400" s="22" t="str">
        <f t="shared" si="12"/>
        <v>01</v>
      </c>
      <c r="F400" s="4">
        <v>2.84681145506042E-2</v>
      </c>
      <c r="G400" s="25">
        <v>0</v>
      </c>
      <c r="H400" s="4">
        <v>0.50496092729999997</v>
      </c>
      <c r="I400" s="4">
        <v>8.6172192550169999</v>
      </c>
      <c r="J400" s="2">
        <f t="shared" si="13"/>
        <v>5.8599057579509596E-2</v>
      </c>
      <c r="K400" s="3">
        <v>112</v>
      </c>
      <c r="L400" s="3">
        <v>135</v>
      </c>
      <c r="M400" s="3">
        <v>132</v>
      </c>
      <c r="N400" s="3">
        <v>120</v>
      </c>
      <c r="O400" s="24">
        <v>1001</v>
      </c>
      <c r="P400" s="4">
        <v>0.52300000000000002</v>
      </c>
      <c r="Q400" s="4">
        <v>0.54655870445344101</v>
      </c>
      <c r="R400" s="4">
        <v>0.49299999999999999</v>
      </c>
      <c r="S400" s="4">
        <v>0.55300000000000005</v>
      </c>
      <c r="T400" s="4">
        <v>0.48499999999999999</v>
      </c>
      <c r="U400" s="4">
        <v>0.499</v>
      </c>
      <c r="V400" s="5">
        <v>100</v>
      </c>
      <c r="W400" s="5">
        <v>100</v>
      </c>
      <c r="X400" s="5">
        <v>0</v>
      </c>
      <c r="Y400" s="5">
        <v>100</v>
      </c>
      <c r="Z400" s="5">
        <v>0</v>
      </c>
      <c r="AA400" s="5">
        <v>0</v>
      </c>
      <c r="AB400" s="2">
        <v>0.64817381491721404</v>
      </c>
      <c r="AC400" s="2">
        <v>0.60411355818954804</v>
      </c>
      <c r="AD400" s="2">
        <v>0.70724610493944695</v>
      </c>
      <c r="AE400" s="2">
        <v>0.59239727745980197</v>
      </c>
      <c r="AF400" s="2">
        <v>0.72360638804465405</v>
      </c>
      <c r="AG400" s="2">
        <v>0.69514918323061803</v>
      </c>
    </row>
    <row r="401" spans="1:33" x14ac:dyDescent="0.35">
      <c r="A401" s="7">
        <v>627</v>
      </c>
      <c r="B401" s="7">
        <v>292</v>
      </c>
      <c r="C401" s="7">
        <v>0</v>
      </c>
      <c r="D401" s="7">
        <v>1</v>
      </c>
      <c r="E401" s="22" t="str">
        <f t="shared" si="12"/>
        <v>01</v>
      </c>
      <c r="F401" s="4">
        <v>0</v>
      </c>
      <c r="G401" s="25">
        <v>0</v>
      </c>
      <c r="H401" s="4">
        <v>0.62125779650000001</v>
      </c>
      <c r="I401" s="4">
        <v>10.4988790103</v>
      </c>
      <c r="J401" s="2">
        <f t="shared" si="13"/>
        <v>5.9173726632196701E-2</v>
      </c>
      <c r="K401" s="3">
        <v>133</v>
      </c>
      <c r="L401" s="3">
        <v>130</v>
      </c>
      <c r="M401" s="3">
        <v>107</v>
      </c>
      <c r="N401" s="3">
        <v>129</v>
      </c>
      <c r="O401" s="24">
        <v>1001</v>
      </c>
      <c r="P401" s="4">
        <v>0.53200000000000003</v>
      </c>
      <c r="Q401" s="4">
        <v>0.49429657794676801</v>
      </c>
      <c r="R401" s="4">
        <v>0.54200000000000004</v>
      </c>
      <c r="S401" s="4">
        <v>0.46400000000000002</v>
      </c>
      <c r="T401" s="4">
        <v>0.5</v>
      </c>
      <c r="U401" s="4">
        <v>0.51900000000000002</v>
      </c>
      <c r="V401" s="5">
        <v>100</v>
      </c>
      <c r="W401" s="5">
        <v>0</v>
      </c>
      <c r="X401" s="5">
        <v>100</v>
      </c>
      <c r="Y401" s="5">
        <v>0</v>
      </c>
      <c r="Z401" s="5">
        <v>0</v>
      </c>
      <c r="AA401" s="5">
        <v>100</v>
      </c>
      <c r="AB401" s="2">
        <v>0.63111178964049297</v>
      </c>
      <c r="AC401" s="2">
        <v>0.70461958172218198</v>
      </c>
      <c r="AD401" s="2">
        <v>0.61248927754249105</v>
      </c>
      <c r="AE401" s="2">
        <v>0.76787072675588197</v>
      </c>
      <c r="AF401" s="2">
        <v>0.69314718055994495</v>
      </c>
      <c r="AG401" s="2">
        <v>0.65585139581624796</v>
      </c>
    </row>
    <row r="402" spans="1:33" x14ac:dyDescent="0.35">
      <c r="A402" s="7">
        <v>927</v>
      </c>
      <c r="B402" s="7">
        <v>76</v>
      </c>
      <c r="C402" s="7">
        <v>0</v>
      </c>
      <c r="D402" s="7">
        <v>1</v>
      </c>
      <c r="E402" s="22" t="str">
        <f t="shared" si="12"/>
        <v>01</v>
      </c>
      <c r="F402" s="4">
        <v>0</v>
      </c>
      <c r="G402" s="25">
        <v>0</v>
      </c>
      <c r="H402" s="4">
        <v>0.39805549060000001</v>
      </c>
      <c r="I402" s="4">
        <v>6.6742092888200002</v>
      </c>
      <c r="J402" s="2">
        <f t="shared" si="13"/>
        <v>5.9640846334678872E-2</v>
      </c>
      <c r="K402" s="3">
        <v>124</v>
      </c>
      <c r="L402" s="3">
        <v>127</v>
      </c>
      <c r="M402" s="3">
        <v>116</v>
      </c>
      <c r="N402" s="3">
        <v>132</v>
      </c>
      <c r="O402" s="24">
        <v>1001</v>
      </c>
      <c r="P402" s="4">
        <v>0.51500000000000001</v>
      </c>
      <c r="Q402" s="4">
        <v>0.50597609561752999</v>
      </c>
      <c r="R402" s="4">
        <v>0.55100000000000005</v>
      </c>
      <c r="S402" s="4">
        <v>0.46300000000000002</v>
      </c>
      <c r="T402" s="4">
        <v>0.48799999999999999</v>
      </c>
      <c r="U402" s="4">
        <v>0.49199999999999999</v>
      </c>
      <c r="V402" s="5">
        <v>100</v>
      </c>
      <c r="W402" s="5">
        <v>100</v>
      </c>
      <c r="X402" s="5">
        <v>100</v>
      </c>
      <c r="Y402" s="5">
        <v>0</v>
      </c>
      <c r="Z402" s="5">
        <v>0</v>
      </c>
      <c r="AA402" s="5">
        <v>0</v>
      </c>
      <c r="AB402" s="2">
        <v>0.66358837831840101</v>
      </c>
      <c r="AC402" s="2">
        <v>0.68126585267319295</v>
      </c>
      <c r="AD402" s="2">
        <v>0.59602046982922297</v>
      </c>
      <c r="AE402" s="2">
        <v>0.77002822489590295</v>
      </c>
      <c r="AF402" s="2">
        <v>0.71743987312899005</v>
      </c>
      <c r="AG402" s="2">
        <v>0.70927656248982895</v>
      </c>
    </row>
    <row r="403" spans="1:33" x14ac:dyDescent="0.35">
      <c r="A403" s="7">
        <v>825</v>
      </c>
      <c r="B403" s="7">
        <v>167</v>
      </c>
      <c r="C403" s="7">
        <v>0</v>
      </c>
      <c r="D403" s="7">
        <v>1</v>
      </c>
      <c r="E403" s="22" t="str">
        <f t="shared" si="12"/>
        <v>01</v>
      </c>
      <c r="F403" s="4">
        <v>0.238510747787442</v>
      </c>
      <c r="G403" s="25">
        <v>0</v>
      </c>
      <c r="H403" s="4">
        <v>0.48677140089999998</v>
      </c>
      <c r="I403" s="4">
        <v>7.6759742319999997</v>
      </c>
      <c r="J403" s="2">
        <f t="shared" si="13"/>
        <v>6.3414934207402907E-2</v>
      </c>
      <c r="K403" s="3">
        <v>114</v>
      </c>
      <c r="L403" s="3">
        <v>120</v>
      </c>
      <c r="M403" s="3">
        <v>127</v>
      </c>
      <c r="N403" s="3">
        <v>138</v>
      </c>
      <c r="O403" s="24">
        <v>1001</v>
      </c>
      <c r="P403" s="4">
        <v>0.51100000000000001</v>
      </c>
      <c r="Q403" s="4">
        <v>0.512820512820513</v>
      </c>
      <c r="R403" s="4">
        <v>0.52500000000000002</v>
      </c>
      <c r="S403" s="4">
        <v>0.49099999999999999</v>
      </c>
      <c r="T403" s="4">
        <v>0.495</v>
      </c>
      <c r="U403" s="4">
        <v>0.54900000000000004</v>
      </c>
      <c r="V403" s="5">
        <v>100</v>
      </c>
      <c r="W403" s="5">
        <v>100</v>
      </c>
      <c r="X403" s="5">
        <v>100</v>
      </c>
      <c r="Y403" s="5">
        <v>0</v>
      </c>
      <c r="Z403" s="5">
        <v>0</v>
      </c>
      <c r="AA403" s="5">
        <v>100</v>
      </c>
      <c r="AB403" s="2">
        <v>0.67138568877843297</v>
      </c>
      <c r="AC403" s="2">
        <v>0.667829372575656</v>
      </c>
      <c r="AD403" s="2">
        <v>0.64435701639051302</v>
      </c>
      <c r="AE403" s="2">
        <v>0.71131115118761601</v>
      </c>
      <c r="AF403" s="2">
        <v>0.70319751641344697</v>
      </c>
      <c r="AG403" s="2">
        <v>0.59965683747260601</v>
      </c>
    </row>
    <row r="404" spans="1:33" x14ac:dyDescent="0.35">
      <c r="A404" s="7">
        <v>443</v>
      </c>
      <c r="B404" s="7">
        <v>151</v>
      </c>
      <c r="C404" s="7">
        <v>0</v>
      </c>
      <c r="D404" s="7">
        <v>1</v>
      </c>
      <c r="E404" s="22" t="str">
        <f t="shared" si="12"/>
        <v>01</v>
      </c>
      <c r="F404" s="4">
        <v>0.25042836925293799</v>
      </c>
      <c r="G404" s="25">
        <v>0</v>
      </c>
      <c r="H404" s="4">
        <v>0.47069194209999998</v>
      </c>
      <c r="I404" s="4">
        <v>7.2427859953500002</v>
      </c>
      <c r="J404" s="2">
        <f t="shared" si="13"/>
        <v>6.4987691532262956E-2</v>
      </c>
      <c r="K404" s="3">
        <v>127</v>
      </c>
      <c r="L404" s="3">
        <v>128</v>
      </c>
      <c r="M404" s="3">
        <v>114</v>
      </c>
      <c r="N404" s="3">
        <v>130</v>
      </c>
      <c r="O404" s="24">
        <v>1001</v>
      </c>
      <c r="P404" s="4">
        <v>0.52200000000000002</v>
      </c>
      <c r="Q404" s="4">
        <v>0.50196078431372504</v>
      </c>
      <c r="R404" s="4">
        <v>0.54400000000000004</v>
      </c>
      <c r="S404" s="4">
        <v>0.51500000000000001</v>
      </c>
      <c r="T404" s="4">
        <v>0.47599999999999998</v>
      </c>
      <c r="U404" s="4">
        <v>0.48199999999999998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0</v>
      </c>
      <c r="AA404" s="5">
        <v>0</v>
      </c>
      <c r="AB404" s="2">
        <v>0.65008769109949804</v>
      </c>
      <c r="AC404" s="2">
        <v>0.689233281238809</v>
      </c>
      <c r="AD404" s="2">
        <v>0.608806032126194</v>
      </c>
      <c r="AE404" s="2">
        <v>0.66358837831840101</v>
      </c>
      <c r="AF404" s="2">
        <v>0.74233742475071696</v>
      </c>
      <c r="AG404" s="2">
        <v>0.72981116493153697</v>
      </c>
    </row>
    <row r="405" spans="1:33" x14ac:dyDescent="0.35">
      <c r="A405" s="7">
        <v>751</v>
      </c>
      <c r="B405" s="7">
        <v>319</v>
      </c>
      <c r="C405" s="7">
        <v>0</v>
      </c>
      <c r="D405" s="7">
        <v>1</v>
      </c>
      <c r="E405" s="22" t="str">
        <f t="shared" si="12"/>
        <v>01</v>
      </c>
      <c r="F405" s="4">
        <v>0</v>
      </c>
      <c r="G405" s="25">
        <v>0</v>
      </c>
      <c r="H405" s="4">
        <v>0.48022764429999998</v>
      </c>
      <c r="I405" s="4">
        <v>7.2719321924000004</v>
      </c>
      <c r="J405" s="2">
        <f t="shared" si="13"/>
        <v>6.6038520656434715E-2</v>
      </c>
      <c r="K405" s="3">
        <v>113</v>
      </c>
      <c r="L405" s="3">
        <v>123</v>
      </c>
      <c r="M405" s="3">
        <v>131</v>
      </c>
      <c r="N405" s="3">
        <v>132</v>
      </c>
      <c r="O405" s="24">
        <v>891.09409475562495</v>
      </c>
      <c r="P405" s="4">
        <v>0.51900000000000002</v>
      </c>
      <c r="Q405" s="4">
        <v>0.52118644067796605</v>
      </c>
      <c r="R405" s="4">
        <v>0.52800000000000002</v>
      </c>
      <c r="S405" s="4">
        <v>0.53800000000000003</v>
      </c>
      <c r="T405" s="4">
        <v>0.52400000000000002</v>
      </c>
      <c r="U405" s="4">
        <v>0.52400000000000002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0.65585139581624796</v>
      </c>
      <c r="AC405" s="2">
        <v>0.65164744965319199</v>
      </c>
      <c r="AD405" s="2">
        <v>0.638658995275876</v>
      </c>
      <c r="AE405" s="2">
        <v>0.61989671882035302</v>
      </c>
      <c r="AF405" s="2">
        <v>0.64626359466109495</v>
      </c>
      <c r="AG405" s="2">
        <v>0.64626359466109495</v>
      </c>
    </row>
    <row r="406" spans="1:33" x14ac:dyDescent="0.35">
      <c r="A406" s="7">
        <v>485</v>
      </c>
      <c r="B406" s="7">
        <v>369</v>
      </c>
      <c r="C406" s="7">
        <v>0</v>
      </c>
      <c r="D406" s="7">
        <v>1</v>
      </c>
      <c r="E406" s="22" t="str">
        <f t="shared" si="12"/>
        <v>01</v>
      </c>
      <c r="F406" s="4">
        <v>0</v>
      </c>
      <c r="G406" s="25">
        <v>0</v>
      </c>
      <c r="H406" s="4">
        <v>0.78748096229999998</v>
      </c>
      <c r="I406" s="4">
        <v>11.869669779800001</v>
      </c>
      <c r="J406" s="2">
        <f t="shared" si="13"/>
        <v>6.6343965494317966E-2</v>
      </c>
      <c r="K406" s="3">
        <v>130</v>
      </c>
      <c r="L406" s="3">
        <v>105</v>
      </c>
      <c r="M406" s="3">
        <v>128</v>
      </c>
      <c r="N406" s="3">
        <v>136</v>
      </c>
      <c r="O406" s="24">
        <v>906.02839363445696</v>
      </c>
      <c r="P406" s="4">
        <v>0.48099999999999998</v>
      </c>
      <c r="Q406" s="4">
        <v>0.44680851063829802</v>
      </c>
      <c r="R406" s="4">
        <v>0.46600000000000003</v>
      </c>
      <c r="S406" s="4">
        <v>0.43099999999999999</v>
      </c>
      <c r="T406" s="4">
        <v>0.52</v>
      </c>
      <c r="U406" s="4">
        <v>0.48699999999999999</v>
      </c>
      <c r="V406" s="5">
        <v>0</v>
      </c>
      <c r="W406" s="5">
        <v>0</v>
      </c>
      <c r="X406" s="5">
        <v>0</v>
      </c>
      <c r="Y406" s="5">
        <v>0</v>
      </c>
      <c r="Z406" s="5">
        <v>100</v>
      </c>
      <c r="AA406" s="5">
        <v>0</v>
      </c>
      <c r="AB406" s="2">
        <v>0.73188800887637595</v>
      </c>
      <c r="AC406" s="2">
        <v>0.80562516398663597</v>
      </c>
      <c r="AD406" s="2">
        <v>0.76356964485649104</v>
      </c>
      <c r="AE406" s="2">
        <v>0.84164718887838896</v>
      </c>
      <c r="AF406" s="2">
        <v>0.65392646740666405</v>
      </c>
      <c r="AG406" s="2">
        <v>0.71949115589954704</v>
      </c>
    </row>
    <row r="407" spans="1:33" x14ac:dyDescent="0.35">
      <c r="A407" s="7">
        <v>143</v>
      </c>
      <c r="B407" s="7">
        <v>470</v>
      </c>
      <c r="C407" s="7">
        <v>0</v>
      </c>
      <c r="D407" s="7">
        <v>1</v>
      </c>
      <c r="E407" s="22" t="str">
        <f t="shared" si="12"/>
        <v>01</v>
      </c>
      <c r="F407" s="4">
        <v>0</v>
      </c>
      <c r="G407" s="25">
        <v>0</v>
      </c>
      <c r="H407" s="4">
        <v>0.52607279480000002</v>
      </c>
      <c r="I407" s="4">
        <v>7.9123835295399996</v>
      </c>
      <c r="J407" s="2">
        <f t="shared" si="13"/>
        <v>6.6487271861376041E-2</v>
      </c>
      <c r="K407" s="3">
        <v>128</v>
      </c>
      <c r="L407" s="3">
        <v>125</v>
      </c>
      <c r="M407" s="3">
        <v>116</v>
      </c>
      <c r="N407" s="3">
        <v>130</v>
      </c>
      <c r="O407" s="24">
        <v>1001</v>
      </c>
      <c r="P407" s="4">
        <v>0.51100000000000001</v>
      </c>
      <c r="Q407" s="4">
        <v>0.49407114624505899</v>
      </c>
      <c r="R407" s="4">
        <v>0.51100000000000001</v>
      </c>
      <c r="S407" s="4">
        <v>0.49399999999999999</v>
      </c>
      <c r="T407" s="4">
        <v>0.505</v>
      </c>
      <c r="U407" s="4">
        <v>0.45500000000000002</v>
      </c>
      <c r="V407" s="5">
        <v>100</v>
      </c>
      <c r="W407" s="5">
        <v>0</v>
      </c>
      <c r="X407" s="5">
        <v>100</v>
      </c>
      <c r="Y407" s="5">
        <v>0</v>
      </c>
      <c r="Z407" s="5">
        <v>100</v>
      </c>
      <c r="AA407" s="5">
        <v>0</v>
      </c>
      <c r="AB407" s="2">
        <v>0.67138568877843297</v>
      </c>
      <c r="AC407" s="2">
        <v>0.70507575142521905</v>
      </c>
      <c r="AD407" s="2">
        <v>0.67138568877843297</v>
      </c>
      <c r="AE407" s="2">
        <v>0.70521976179421497</v>
      </c>
      <c r="AF407" s="2">
        <v>0.68319684970677697</v>
      </c>
      <c r="AG407" s="2">
        <v>0.78745786003118701</v>
      </c>
    </row>
    <row r="408" spans="1:33" x14ac:dyDescent="0.35">
      <c r="A408" s="7">
        <v>585</v>
      </c>
      <c r="B408" s="7">
        <v>216</v>
      </c>
      <c r="C408" s="7">
        <v>0</v>
      </c>
      <c r="D408" s="7">
        <v>1</v>
      </c>
      <c r="E408" s="22" t="str">
        <f t="shared" si="12"/>
        <v>01</v>
      </c>
      <c r="F408" s="4">
        <v>0</v>
      </c>
      <c r="G408" s="25">
        <v>0</v>
      </c>
      <c r="H408" s="4">
        <v>0.61152591860000005</v>
      </c>
      <c r="I408" s="4">
        <v>9.0682494239500002</v>
      </c>
      <c r="J408" s="2">
        <f t="shared" si="13"/>
        <v>6.7435939398061695E-2</v>
      </c>
      <c r="K408" s="3">
        <v>125</v>
      </c>
      <c r="L408" s="3">
        <v>128</v>
      </c>
      <c r="M408" s="3">
        <v>130</v>
      </c>
      <c r="N408" s="3">
        <v>116</v>
      </c>
      <c r="O408" s="24">
        <v>1001</v>
      </c>
      <c r="P408" s="4">
        <v>0.499</v>
      </c>
      <c r="Q408" s="4">
        <v>0.50592885375494101</v>
      </c>
      <c r="R408" s="4">
        <v>0.48399999999999999</v>
      </c>
      <c r="S408" s="4">
        <v>0.50600000000000001</v>
      </c>
      <c r="T408" s="4">
        <v>0.52100000000000002</v>
      </c>
      <c r="U408" s="4">
        <v>0.46700000000000003</v>
      </c>
      <c r="V408" s="5">
        <v>0</v>
      </c>
      <c r="W408" s="5">
        <v>100</v>
      </c>
      <c r="X408" s="5">
        <v>0</v>
      </c>
      <c r="Y408" s="5">
        <v>100</v>
      </c>
      <c r="Z408" s="5">
        <v>100</v>
      </c>
      <c r="AA408" s="5">
        <v>0</v>
      </c>
      <c r="AB408" s="2">
        <v>0.69514918323061803</v>
      </c>
      <c r="AC408" s="2">
        <v>0.68135922480790301</v>
      </c>
      <c r="AD408" s="2">
        <v>0.72567037226550501</v>
      </c>
      <c r="AE408" s="2">
        <v>0.68121860969467196</v>
      </c>
      <c r="AF408" s="2">
        <v>0.65200523722877002</v>
      </c>
      <c r="AG408" s="2">
        <v>0.76142602131324</v>
      </c>
    </row>
    <row r="409" spans="1:33" x14ac:dyDescent="0.35">
      <c r="A409" s="7">
        <v>191</v>
      </c>
      <c r="B409" s="7">
        <v>401</v>
      </c>
      <c r="C409" s="7">
        <v>0</v>
      </c>
      <c r="D409" s="7">
        <v>1</v>
      </c>
      <c r="E409" s="22" t="str">
        <f t="shared" si="12"/>
        <v>01</v>
      </c>
      <c r="F409" s="4">
        <v>0</v>
      </c>
      <c r="G409" s="25">
        <v>0</v>
      </c>
      <c r="H409" s="4">
        <v>0.4998806382</v>
      </c>
      <c r="I409" s="4">
        <v>7.4079849358000001</v>
      </c>
      <c r="J409" s="2">
        <f t="shared" si="13"/>
        <v>6.747862509604538E-2</v>
      </c>
      <c r="K409" s="3">
        <v>140</v>
      </c>
      <c r="L409" s="3">
        <v>129</v>
      </c>
      <c r="M409" s="3">
        <v>109</v>
      </c>
      <c r="N409" s="3">
        <v>121</v>
      </c>
      <c r="O409" s="24">
        <v>1001</v>
      </c>
      <c r="P409" s="4">
        <v>0.499</v>
      </c>
      <c r="Q409" s="4">
        <v>0.47955390334572501</v>
      </c>
      <c r="R409" s="4">
        <v>0.48699999999999999</v>
      </c>
      <c r="S409" s="4">
        <v>0.46</v>
      </c>
      <c r="T409" s="4">
        <v>0.51</v>
      </c>
      <c r="U409" s="4">
        <v>0.48</v>
      </c>
      <c r="V409" s="5">
        <v>0</v>
      </c>
      <c r="W409" s="5">
        <v>0</v>
      </c>
      <c r="X409" s="5">
        <v>0</v>
      </c>
      <c r="Y409" s="5">
        <v>0</v>
      </c>
      <c r="Z409" s="5">
        <v>100</v>
      </c>
      <c r="AA409" s="5">
        <v>0</v>
      </c>
      <c r="AB409" s="2">
        <v>0.69514918323061803</v>
      </c>
      <c r="AC409" s="2">
        <v>0.73489897524016701</v>
      </c>
      <c r="AD409" s="2">
        <v>0.71949115589954704</v>
      </c>
      <c r="AE409" s="2">
        <v>0.77652878949899595</v>
      </c>
      <c r="AF409" s="2">
        <v>0.67334455326376597</v>
      </c>
      <c r="AG409" s="2">
        <v>0.73396917508019999</v>
      </c>
    </row>
    <row r="410" spans="1:33" x14ac:dyDescent="0.35">
      <c r="A410" s="7">
        <v>169</v>
      </c>
      <c r="B410" s="7">
        <v>211</v>
      </c>
      <c r="C410" s="7">
        <v>0</v>
      </c>
      <c r="D410" s="7">
        <v>1</v>
      </c>
      <c r="E410" s="22" t="str">
        <f t="shared" si="12"/>
        <v>01</v>
      </c>
      <c r="F410" s="4">
        <v>0</v>
      </c>
      <c r="G410" s="25">
        <v>0</v>
      </c>
      <c r="H410" s="4">
        <v>0.57796206699999997</v>
      </c>
      <c r="I410" s="4">
        <v>8.4315170461900006</v>
      </c>
      <c r="J410" s="2">
        <f t="shared" si="13"/>
        <v>6.8547814566913209E-2</v>
      </c>
      <c r="K410" s="3">
        <v>115</v>
      </c>
      <c r="L410" s="3">
        <v>131</v>
      </c>
      <c r="M410" s="3">
        <v>132</v>
      </c>
      <c r="N410" s="3">
        <v>121</v>
      </c>
      <c r="O410" s="24">
        <v>1001</v>
      </c>
      <c r="P410" s="4">
        <v>0.50800000000000001</v>
      </c>
      <c r="Q410" s="4">
        <v>0.53252032520325199</v>
      </c>
      <c r="R410" s="4">
        <v>0.53900000000000003</v>
      </c>
      <c r="S410" s="4">
        <v>0.55900000000000005</v>
      </c>
      <c r="T410" s="4">
        <v>0.52400000000000002</v>
      </c>
      <c r="U410" s="4">
        <v>0.52100000000000002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0.67727383140365505</v>
      </c>
      <c r="AC410" s="2">
        <v>0.63013421273121095</v>
      </c>
      <c r="AD410" s="2">
        <v>0.61803970807314002</v>
      </c>
      <c r="AE410" s="2">
        <v>0.58160580582703802</v>
      </c>
      <c r="AF410" s="2">
        <v>0.64626359466109495</v>
      </c>
      <c r="AG410" s="2">
        <v>0.65200523722877002</v>
      </c>
    </row>
    <row r="411" spans="1:33" x14ac:dyDescent="0.35">
      <c r="A411" s="7">
        <v>217</v>
      </c>
      <c r="B411" s="7">
        <v>426</v>
      </c>
      <c r="C411" s="7">
        <v>0</v>
      </c>
      <c r="D411" s="7">
        <v>1</v>
      </c>
      <c r="E411" s="22" t="str">
        <f t="shared" si="12"/>
        <v>01</v>
      </c>
      <c r="F411" s="4">
        <v>0.237386952623756</v>
      </c>
      <c r="G411" s="25">
        <v>0</v>
      </c>
      <c r="H411" s="4">
        <v>0.67932659839999998</v>
      </c>
      <c r="I411" s="4">
        <v>9.7741120690700001</v>
      </c>
      <c r="J411" s="2">
        <f t="shared" si="13"/>
        <v>6.9502640608113814E-2</v>
      </c>
      <c r="K411" s="3">
        <v>123</v>
      </c>
      <c r="L411" s="3">
        <v>131</v>
      </c>
      <c r="M411" s="3">
        <v>124</v>
      </c>
      <c r="N411" s="3">
        <v>121</v>
      </c>
      <c r="O411" s="24">
        <v>1001</v>
      </c>
      <c r="P411" s="4">
        <v>0.51300000000000001</v>
      </c>
      <c r="Q411" s="4">
        <v>0.51574803149606296</v>
      </c>
      <c r="R411" s="4">
        <v>0.51500000000000001</v>
      </c>
      <c r="S411" s="4">
        <v>0.54300000000000004</v>
      </c>
      <c r="T411" s="4">
        <v>0.49099999999999999</v>
      </c>
      <c r="U411" s="4">
        <v>0.50900000000000001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100</v>
      </c>
      <c r="AB411" s="2">
        <v>0.66747943381136798</v>
      </c>
      <c r="AC411" s="2">
        <v>0.66213694381738497</v>
      </c>
      <c r="AD411" s="2">
        <v>0.66358837831840101</v>
      </c>
      <c r="AE411" s="2">
        <v>0.61064595904820196</v>
      </c>
      <c r="AF411" s="2">
        <v>0.71131115118761601</v>
      </c>
      <c r="AG411" s="2">
        <v>0.67530726243161399</v>
      </c>
    </row>
    <row r="412" spans="1:33" x14ac:dyDescent="0.35">
      <c r="A412" s="7">
        <v>139</v>
      </c>
      <c r="B412" s="7">
        <v>322</v>
      </c>
      <c r="C412" s="7">
        <v>0</v>
      </c>
      <c r="D412" s="7">
        <v>1</v>
      </c>
      <c r="E412" s="22" t="str">
        <f t="shared" si="12"/>
        <v>01</v>
      </c>
      <c r="F412" s="4">
        <v>0</v>
      </c>
      <c r="G412" s="25">
        <v>0</v>
      </c>
      <c r="H412" s="4">
        <v>0.47898499649999998</v>
      </c>
      <c r="I412" s="4">
        <v>6.6718909141099996</v>
      </c>
      <c r="J412" s="2">
        <f t="shared" si="13"/>
        <v>7.1791490998005095E-2</v>
      </c>
      <c r="K412" s="3">
        <v>133</v>
      </c>
      <c r="L412" s="3">
        <v>108</v>
      </c>
      <c r="M412" s="3">
        <v>129</v>
      </c>
      <c r="N412" s="3">
        <v>129</v>
      </c>
      <c r="O412" s="24">
        <v>1001</v>
      </c>
      <c r="P412" s="4">
        <v>0.45800000000000002</v>
      </c>
      <c r="Q412" s="4">
        <v>0.44813278008298801</v>
      </c>
      <c r="R412" s="4">
        <v>0.48899999999999999</v>
      </c>
      <c r="S412" s="4">
        <v>0.44500000000000001</v>
      </c>
      <c r="T412" s="4">
        <v>0.5</v>
      </c>
      <c r="U412" s="4">
        <v>0.48399999999999999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2">
        <v>0.78088609486795202</v>
      </c>
      <c r="AC412" s="2">
        <v>0.80266570636643497</v>
      </c>
      <c r="AD412" s="2">
        <v>0.71539278950726504</v>
      </c>
      <c r="AE412" s="2">
        <v>0.809680996815897</v>
      </c>
      <c r="AF412" s="2">
        <v>0.69314718055994495</v>
      </c>
      <c r="AG412" s="2">
        <v>0.72567037226550501</v>
      </c>
    </row>
    <row r="413" spans="1:33" x14ac:dyDescent="0.35">
      <c r="A413" s="7">
        <v>615</v>
      </c>
      <c r="B413" s="7">
        <v>80</v>
      </c>
      <c r="C413" s="7">
        <v>0</v>
      </c>
      <c r="D413" s="7">
        <v>1</v>
      </c>
      <c r="E413" s="22" t="str">
        <f t="shared" si="12"/>
        <v>01</v>
      </c>
      <c r="F413" s="4">
        <v>0</v>
      </c>
      <c r="G413" s="25">
        <v>0</v>
      </c>
      <c r="H413" s="4">
        <v>0.46347883890000002</v>
      </c>
      <c r="I413" s="4">
        <v>6.36883632305</v>
      </c>
      <c r="J413" s="2">
        <f t="shared" si="13"/>
        <v>7.2772923559455305E-2</v>
      </c>
      <c r="K413" s="3">
        <v>124</v>
      </c>
      <c r="L413" s="3">
        <v>129</v>
      </c>
      <c r="M413" s="3">
        <v>117</v>
      </c>
      <c r="N413" s="3">
        <v>129</v>
      </c>
      <c r="O413" s="24">
        <v>912.88630910979703</v>
      </c>
      <c r="P413" s="4">
        <v>0.51400000000000001</v>
      </c>
      <c r="Q413" s="4">
        <v>0.50988142292490102</v>
      </c>
      <c r="R413" s="4">
        <v>0.504</v>
      </c>
      <c r="S413" s="4">
        <v>0.504</v>
      </c>
      <c r="T413" s="4">
        <v>0.49</v>
      </c>
      <c r="U413" s="4">
        <v>0.49</v>
      </c>
      <c r="V413" s="5">
        <v>100</v>
      </c>
      <c r="W413" s="5">
        <v>100</v>
      </c>
      <c r="X413" s="5">
        <v>100</v>
      </c>
      <c r="Y413" s="5">
        <v>100</v>
      </c>
      <c r="Z413" s="5">
        <v>0</v>
      </c>
      <c r="AA413" s="5">
        <v>0</v>
      </c>
      <c r="AB413" s="2">
        <v>0.665532013526972</v>
      </c>
      <c r="AC413" s="2">
        <v>0.67357708436584796</v>
      </c>
      <c r="AD413" s="2">
        <v>0.68517901091076805</v>
      </c>
      <c r="AE413" s="2">
        <v>0.68517901091076805</v>
      </c>
      <c r="AF413" s="2">
        <v>0.71334988787746501</v>
      </c>
      <c r="AG413" s="2">
        <v>0.71334988787746501</v>
      </c>
    </row>
    <row r="414" spans="1:33" x14ac:dyDescent="0.35">
      <c r="A414" s="7">
        <v>181</v>
      </c>
      <c r="B414" s="7">
        <v>240</v>
      </c>
      <c r="C414" s="7">
        <v>0</v>
      </c>
      <c r="D414" s="7">
        <v>1</v>
      </c>
      <c r="E414" s="22" t="str">
        <f t="shared" si="12"/>
        <v>01</v>
      </c>
      <c r="F414" s="4">
        <v>0.245533160500048</v>
      </c>
      <c r="G414" s="25">
        <v>0</v>
      </c>
      <c r="H414" s="4">
        <v>0.75820469560000003</v>
      </c>
      <c r="I414" s="4">
        <v>10.384768900099999</v>
      </c>
      <c r="J414" s="2">
        <f t="shared" si="13"/>
        <v>7.3011224697807089E-2</v>
      </c>
      <c r="K414" s="3">
        <v>117</v>
      </c>
      <c r="L414" s="3">
        <v>128</v>
      </c>
      <c r="M414" s="3">
        <v>125</v>
      </c>
      <c r="N414" s="3">
        <v>129</v>
      </c>
      <c r="O414" s="24">
        <v>1001</v>
      </c>
      <c r="P414" s="4">
        <v>0.503</v>
      </c>
      <c r="Q414" s="4">
        <v>0.522448979591837</v>
      </c>
      <c r="R414" s="4">
        <v>0.52200000000000002</v>
      </c>
      <c r="S414" s="4">
        <v>0.53300000000000003</v>
      </c>
      <c r="T414" s="4">
        <v>0.501</v>
      </c>
      <c r="U414" s="4">
        <v>0.49099999999999999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0</v>
      </c>
      <c r="AB414" s="2">
        <v>0.68716510888239801</v>
      </c>
      <c r="AC414" s="2">
        <v>0.64922794662510996</v>
      </c>
      <c r="AD414" s="2">
        <v>0.65008769109949804</v>
      </c>
      <c r="AE414" s="2">
        <v>0.62923385481629202</v>
      </c>
      <c r="AF414" s="2">
        <v>0.69114917789727204</v>
      </c>
      <c r="AG414" s="2">
        <v>0.71131115118761601</v>
      </c>
    </row>
    <row r="415" spans="1:33" x14ac:dyDescent="0.35">
      <c r="A415" s="7">
        <v>845</v>
      </c>
      <c r="B415" s="7">
        <v>287</v>
      </c>
      <c r="C415" s="7">
        <v>0</v>
      </c>
      <c r="D415" s="7">
        <v>1</v>
      </c>
      <c r="E415" s="22" t="str">
        <f t="shared" si="12"/>
        <v>01</v>
      </c>
      <c r="F415" s="4">
        <v>0</v>
      </c>
      <c r="G415" s="25">
        <v>0</v>
      </c>
      <c r="H415" s="4">
        <v>0.72210062470000003</v>
      </c>
      <c r="I415" s="4">
        <v>9.8443575907999996</v>
      </c>
      <c r="J415" s="2">
        <f t="shared" si="13"/>
        <v>7.3351726411770735E-2</v>
      </c>
      <c r="K415" s="3">
        <v>141</v>
      </c>
      <c r="L415" s="3">
        <v>112</v>
      </c>
      <c r="M415" s="3">
        <v>112</v>
      </c>
      <c r="N415" s="3">
        <v>134</v>
      </c>
      <c r="O415" s="24">
        <v>1001</v>
      </c>
      <c r="P415" s="4">
        <v>0.48799999999999999</v>
      </c>
      <c r="Q415" s="4">
        <v>0.44268774703557301</v>
      </c>
      <c r="R415" s="4">
        <v>0.45900000000000002</v>
      </c>
      <c r="S415" s="4">
        <v>0.439</v>
      </c>
      <c r="T415" s="4">
        <v>0.502</v>
      </c>
      <c r="U415" s="4">
        <v>0.497</v>
      </c>
      <c r="V415" s="5">
        <v>0</v>
      </c>
      <c r="W415" s="5">
        <v>0</v>
      </c>
      <c r="X415" s="5">
        <v>0</v>
      </c>
      <c r="Y415" s="5">
        <v>0</v>
      </c>
      <c r="Z415" s="5">
        <v>100</v>
      </c>
      <c r="AA415" s="5">
        <v>0</v>
      </c>
      <c r="AB415" s="2">
        <v>0.71743987312899005</v>
      </c>
      <c r="AC415" s="2">
        <v>0.81489061743242597</v>
      </c>
      <c r="AD415" s="2">
        <v>0.77870506892159197</v>
      </c>
      <c r="AE415" s="2">
        <v>0.82325586590696598</v>
      </c>
      <c r="AF415" s="2">
        <v>0.68915515929040805</v>
      </c>
      <c r="AG415" s="2">
        <v>0.69916525288550802</v>
      </c>
    </row>
    <row r="416" spans="1:33" x14ac:dyDescent="0.35">
      <c r="A416" s="7">
        <v>951</v>
      </c>
      <c r="B416" s="7">
        <v>444</v>
      </c>
      <c r="C416" s="7">
        <v>0</v>
      </c>
      <c r="D416" s="7">
        <v>1</v>
      </c>
      <c r="E416" s="22" t="str">
        <f t="shared" si="12"/>
        <v>01</v>
      </c>
      <c r="F416" s="4">
        <v>1.5075882126207999E-3</v>
      </c>
      <c r="G416" s="25">
        <v>0</v>
      </c>
      <c r="H416" s="4">
        <v>0.60396326170000003</v>
      </c>
      <c r="I416" s="4">
        <v>8.2045718595799997</v>
      </c>
      <c r="J416" s="2">
        <f t="shared" si="13"/>
        <v>7.3613013821652057E-2</v>
      </c>
      <c r="K416" s="3">
        <v>124</v>
      </c>
      <c r="L416" s="3">
        <v>127</v>
      </c>
      <c r="M416" s="3">
        <v>103</v>
      </c>
      <c r="N416" s="3">
        <v>145</v>
      </c>
      <c r="O416" s="24">
        <v>1001</v>
      </c>
      <c r="P416" s="4">
        <v>0.56899999999999995</v>
      </c>
      <c r="Q416" s="4">
        <v>0.50597609561752999</v>
      </c>
      <c r="R416" s="4">
        <v>0.55200000000000005</v>
      </c>
      <c r="S416" s="4">
        <v>0.52100000000000002</v>
      </c>
      <c r="T416" s="4">
        <v>0.499</v>
      </c>
      <c r="U416" s="4">
        <v>0.51500000000000001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0</v>
      </c>
      <c r="AA416" s="5">
        <v>100</v>
      </c>
      <c r="AB416" s="2">
        <v>0.56387484485580597</v>
      </c>
      <c r="AC416" s="2">
        <v>0.68126585267319295</v>
      </c>
      <c r="AD416" s="2">
        <v>0.59420723270504205</v>
      </c>
      <c r="AE416" s="2">
        <v>0.65200523722877002</v>
      </c>
      <c r="AF416" s="2">
        <v>0.69514918323061803</v>
      </c>
      <c r="AG416" s="2">
        <v>0.66358837831840101</v>
      </c>
    </row>
    <row r="417" spans="1:33" x14ac:dyDescent="0.35">
      <c r="A417" s="7">
        <v>125</v>
      </c>
      <c r="B417" s="7">
        <v>38</v>
      </c>
      <c r="C417" s="7">
        <v>0</v>
      </c>
      <c r="D417" s="7">
        <v>1</v>
      </c>
      <c r="E417" s="22" t="str">
        <f t="shared" si="12"/>
        <v>01</v>
      </c>
      <c r="F417" s="4">
        <v>0</v>
      </c>
      <c r="G417" s="25">
        <v>0</v>
      </c>
      <c r="H417" s="4">
        <v>0.63079725720000002</v>
      </c>
      <c r="I417" s="4">
        <v>8.5516785784000007</v>
      </c>
      <c r="J417" s="2">
        <f t="shared" si="13"/>
        <v>7.3762975469316663E-2</v>
      </c>
      <c r="K417" s="3">
        <v>126</v>
      </c>
      <c r="L417" s="3">
        <v>141</v>
      </c>
      <c r="M417" s="3">
        <v>113</v>
      </c>
      <c r="N417" s="3">
        <v>119</v>
      </c>
      <c r="O417" s="24">
        <v>1001</v>
      </c>
      <c r="P417" s="4">
        <v>0.502</v>
      </c>
      <c r="Q417" s="4">
        <v>0.52808988764044895</v>
      </c>
      <c r="R417" s="4">
        <v>0.499</v>
      </c>
      <c r="S417" s="4">
        <v>0.51800000000000002</v>
      </c>
      <c r="T417" s="4">
        <v>0.47799999999999998</v>
      </c>
      <c r="U417" s="4">
        <v>0.502</v>
      </c>
      <c r="V417" s="5">
        <v>100</v>
      </c>
      <c r="W417" s="5">
        <v>100</v>
      </c>
      <c r="X417" s="5">
        <v>0</v>
      </c>
      <c r="Y417" s="5">
        <v>100</v>
      </c>
      <c r="Z417" s="5">
        <v>0</v>
      </c>
      <c r="AA417" s="5">
        <v>100</v>
      </c>
      <c r="AB417" s="2">
        <v>0.68915515929040805</v>
      </c>
      <c r="AC417" s="2">
        <v>0.63848876802208099</v>
      </c>
      <c r="AD417" s="2">
        <v>0.69514918323061803</v>
      </c>
      <c r="AE417" s="2">
        <v>0.65778003672265395</v>
      </c>
      <c r="AF417" s="2">
        <v>0.73814454649068095</v>
      </c>
      <c r="AG417" s="2">
        <v>0.68915515929040805</v>
      </c>
    </row>
    <row r="418" spans="1:33" x14ac:dyDescent="0.35">
      <c r="A418" s="7">
        <v>291</v>
      </c>
      <c r="B418" s="7">
        <v>385</v>
      </c>
      <c r="C418" s="7">
        <v>0</v>
      </c>
      <c r="D418" s="7">
        <v>1</v>
      </c>
      <c r="E418" s="22" t="str">
        <f t="shared" si="12"/>
        <v>01</v>
      </c>
      <c r="F418" s="4">
        <v>0</v>
      </c>
      <c r="G418" s="25">
        <v>0</v>
      </c>
      <c r="H418" s="4">
        <v>0.62919498650000005</v>
      </c>
      <c r="I418" s="4">
        <v>8.4123113035500001</v>
      </c>
      <c r="J418" s="2">
        <f t="shared" si="13"/>
        <v>7.4794543829408616E-2</v>
      </c>
      <c r="K418" s="3">
        <v>117</v>
      </c>
      <c r="L418" s="3">
        <v>130</v>
      </c>
      <c r="M418" s="3">
        <v>116</v>
      </c>
      <c r="N418" s="3">
        <v>136</v>
      </c>
      <c r="O418" s="24">
        <v>1001</v>
      </c>
      <c r="P418" s="4">
        <v>0.52800000000000002</v>
      </c>
      <c r="Q418" s="4">
        <v>0.52631578947368396</v>
      </c>
      <c r="R418" s="4">
        <v>0.54100000000000004</v>
      </c>
      <c r="S418" s="4">
        <v>0.54100000000000004</v>
      </c>
      <c r="T418" s="4">
        <v>0.495</v>
      </c>
      <c r="U418" s="4">
        <v>0.53100000000000003</v>
      </c>
      <c r="V418" s="5">
        <v>100</v>
      </c>
      <c r="W418" s="5">
        <v>100</v>
      </c>
      <c r="X418" s="5">
        <v>100</v>
      </c>
      <c r="Y418" s="5">
        <v>100</v>
      </c>
      <c r="Z418" s="5">
        <v>0</v>
      </c>
      <c r="AA418" s="5">
        <v>100</v>
      </c>
      <c r="AB418" s="2">
        <v>0.638658995275876</v>
      </c>
      <c r="AC418" s="2">
        <v>0.64185388617239503</v>
      </c>
      <c r="AD418" s="2">
        <v>0.61433600013565504</v>
      </c>
      <c r="AE418" s="2">
        <v>0.61433600013565504</v>
      </c>
      <c r="AF418" s="2">
        <v>0.70319751641344697</v>
      </c>
      <c r="AG418" s="2">
        <v>0.63299325774019799</v>
      </c>
    </row>
    <row r="419" spans="1:33" x14ac:dyDescent="0.35">
      <c r="A419" s="7">
        <v>957</v>
      </c>
      <c r="B419" s="7">
        <v>314</v>
      </c>
      <c r="C419" s="7">
        <v>0</v>
      </c>
      <c r="D419" s="7">
        <v>1</v>
      </c>
      <c r="E419" s="22" t="str">
        <f t="shared" si="12"/>
        <v>01</v>
      </c>
      <c r="F419" s="4">
        <v>0</v>
      </c>
      <c r="G419" s="25">
        <v>0</v>
      </c>
      <c r="H419" s="4">
        <v>0.63715891680000003</v>
      </c>
      <c r="I419" s="4">
        <v>8.4895805974700007</v>
      </c>
      <c r="J419" s="2">
        <f t="shared" si="13"/>
        <v>7.5051872054772789E-2</v>
      </c>
      <c r="K419" s="3">
        <v>115</v>
      </c>
      <c r="L419" s="3">
        <v>109</v>
      </c>
      <c r="M419" s="3">
        <v>144</v>
      </c>
      <c r="N419" s="3">
        <v>131</v>
      </c>
      <c r="O419" s="24">
        <v>1001</v>
      </c>
      <c r="P419" s="4">
        <v>0.46400000000000002</v>
      </c>
      <c r="Q419" s="4">
        <v>0.48660714285714302</v>
      </c>
      <c r="R419" s="4">
        <v>0.502</v>
      </c>
      <c r="S419" s="4">
        <v>0.47499999999999998</v>
      </c>
      <c r="T419" s="4">
        <v>0.50900000000000001</v>
      </c>
      <c r="U419" s="4">
        <v>0.51</v>
      </c>
      <c r="V419" s="5">
        <v>0</v>
      </c>
      <c r="W419" s="5">
        <v>0</v>
      </c>
      <c r="X419" s="5">
        <v>100</v>
      </c>
      <c r="Y419" s="5">
        <v>0</v>
      </c>
      <c r="Z419" s="5">
        <v>100</v>
      </c>
      <c r="AA419" s="5">
        <v>100</v>
      </c>
      <c r="AB419" s="2">
        <v>0.76787072675588197</v>
      </c>
      <c r="AC419" s="2">
        <v>0.72029816962589599</v>
      </c>
      <c r="AD419" s="2">
        <v>0.68915515929040805</v>
      </c>
      <c r="AE419" s="2">
        <v>0.74444047494749599</v>
      </c>
      <c r="AF419" s="2">
        <v>0.67530726243161399</v>
      </c>
      <c r="AG419" s="2">
        <v>0.67334455326376597</v>
      </c>
    </row>
    <row r="420" spans="1:33" x14ac:dyDescent="0.35">
      <c r="A420" s="7">
        <v>227</v>
      </c>
      <c r="B420" s="7">
        <v>488</v>
      </c>
      <c r="C420" s="7">
        <v>0</v>
      </c>
      <c r="D420" s="7">
        <v>1</v>
      </c>
      <c r="E420" s="22" t="str">
        <f t="shared" si="12"/>
        <v>01</v>
      </c>
      <c r="F420" s="4">
        <v>0.25008651988119501</v>
      </c>
      <c r="G420" s="25">
        <v>0</v>
      </c>
      <c r="H420" s="4">
        <v>0.66762585969999999</v>
      </c>
      <c r="I420" s="4">
        <v>8.7656200699800007</v>
      </c>
      <c r="J420" s="2">
        <f t="shared" si="13"/>
        <v>7.6164133782896576E-2</v>
      </c>
      <c r="K420" s="3">
        <v>121</v>
      </c>
      <c r="L420" s="3">
        <v>126</v>
      </c>
      <c r="M420" s="3">
        <v>129</v>
      </c>
      <c r="N420" s="3">
        <v>123</v>
      </c>
      <c r="O420" s="24">
        <v>1001</v>
      </c>
      <c r="P420" s="4">
        <v>0.51</v>
      </c>
      <c r="Q420" s="4">
        <v>0.51012145748987903</v>
      </c>
      <c r="R420" s="4">
        <v>0.502</v>
      </c>
      <c r="S420" s="4">
        <v>0.49199999999999999</v>
      </c>
      <c r="T420" s="4">
        <v>0.49099999999999999</v>
      </c>
      <c r="U420" s="4">
        <v>0.51700000000000002</v>
      </c>
      <c r="V420" s="5">
        <v>100</v>
      </c>
      <c r="W420" s="5">
        <v>100</v>
      </c>
      <c r="X420" s="5">
        <v>100</v>
      </c>
      <c r="Y420" s="5">
        <v>0</v>
      </c>
      <c r="Z420" s="5">
        <v>0</v>
      </c>
      <c r="AA420" s="5">
        <v>100</v>
      </c>
      <c r="AB420" s="2">
        <v>0.67334455326376597</v>
      </c>
      <c r="AC420" s="2">
        <v>0.67310642967649903</v>
      </c>
      <c r="AD420" s="2">
        <v>0.68915515929040805</v>
      </c>
      <c r="AE420" s="2">
        <v>0.70927656248982895</v>
      </c>
      <c r="AF420" s="2">
        <v>0.71131115118761601</v>
      </c>
      <c r="AG420" s="2">
        <v>0.65971240447370805</v>
      </c>
    </row>
    <row r="421" spans="1:33" x14ac:dyDescent="0.35">
      <c r="A421" s="7">
        <v>67</v>
      </c>
      <c r="B421" s="7">
        <v>248</v>
      </c>
      <c r="C421" s="7">
        <v>0</v>
      </c>
      <c r="D421" s="7">
        <v>1</v>
      </c>
      <c r="E421" s="22" t="str">
        <f t="shared" si="12"/>
        <v>01</v>
      </c>
      <c r="F421" s="4">
        <v>0.25002231704035199</v>
      </c>
      <c r="G421" s="25">
        <v>0</v>
      </c>
      <c r="H421" s="4">
        <v>0.68646271250000002</v>
      </c>
      <c r="I421" s="4">
        <v>8.9170639277599992</v>
      </c>
      <c r="J421" s="2">
        <f t="shared" si="13"/>
        <v>7.6983042631661613E-2</v>
      </c>
      <c r="K421" s="3">
        <v>125</v>
      </c>
      <c r="L421" s="3">
        <v>132</v>
      </c>
      <c r="M421" s="3">
        <v>122</v>
      </c>
      <c r="N421" s="3">
        <v>120</v>
      </c>
      <c r="O421" s="24">
        <v>1001</v>
      </c>
      <c r="P421" s="4">
        <v>0.505</v>
      </c>
      <c r="Q421" s="4">
        <v>0.51361867704280195</v>
      </c>
      <c r="R421" s="4">
        <v>0.496</v>
      </c>
      <c r="S421" s="4">
        <v>0.498</v>
      </c>
      <c r="T421" s="4">
        <v>0.495</v>
      </c>
      <c r="U421" s="4">
        <v>0.47799999999999998</v>
      </c>
      <c r="V421" s="5">
        <v>100</v>
      </c>
      <c r="W421" s="5">
        <v>100</v>
      </c>
      <c r="X421" s="5">
        <v>0</v>
      </c>
      <c r="Y421" s="5">
        <v>0</v>
      </c>
      <c r="Z421" s="5">
        <v>0</v>
      </c>
      <c r="AA421" s="5">
        <v>0</v>
      </c>
      <c r="AB421" s="2">
        <v>0.68319684970677697</v>
      </c>
      <c r="AC421" s="2">
        <v>0.66627416230884895</v>
      </c>
      <c r="AD421" s="2">
        <v>0.70117935225720995</v>
      </c>
      <c r="AE421" s="2">
        <v>0.69715520195748404</v>
      </c>
      <c r="AF421" s="2">
        <v>0.70319751641344697</v>
      </c>
      <c r="AG421" s="2">
        <v>0.73814454649068095</v>
      </c>
    </row>
    <row r="422" spans="1:33" x14ac:dyDescent="0.35">
      <c r="A422" s="7">
        <v>691</v>
      </c>
      <c r="B422" s="7">
        <v>495</v>
      </c>
      <c r="C422" s="7">
        <v>0</v>
      </c>
      <c r="D422" s="7">
        <v>1</v>
      </c>
      <c r="E422" s="22" t="str">
        <f t="shared" si="12"/>
        <v>01</v>
      </c>
      <c r="F422" s="4">
        <v>0.24900125730546499</v>
      </c>
      <c r="G422" s="25">
        <v>0</v>
      </c>
      <c r="H422" s="4">
        <v>0.66350924249999998</v>
      </c>
      <c r="I422" s="4">
        <v>8.5498576097200001</v>
      </c>
      <c r="J422" s="2">
        <f t="shared" si="13"/>
        <v>7.7604712591433353E-2</v>
      </c>
      <c r="K422" s="3">
        <v>113</v>
      </c>
      <c r="L422" s="3">
        <v>125</v>
      </c>
      <c r="M422" s="3">
        <v>134</v>
      </c>
      <c r="N422" s="3">
        <v>127</v>
      </c>
      <c r="O422" s="24">
        <v>888.46126196420801</v>
      </c>
      <c r="P422" s="4">
        <v>0.53200000000000003</v>
      </c>
      <c r="Q422" s="4">
        <v>0.52521008403361302</v>
      </c>
      <c r="R422" s="4">
        <v>0.48699999999999999</v>
      </c>
      <c r="S422" s="4">
        <v>0.51700000000000002</v>
      </c>
      <c r="T422" s="4">
        <v>0.504</v>
      </c>
      <c r="U422" s="4">
        <v>0.496</v>
      </c>
      <c r="V422" s="5">
        <v>100</v>
      </c>
      <c r="W422" s="5">
        <v>100</v>
      </c>
      <c r="X422" s="5">
        <v>0</v>
      </c>
      <c r="Y422" s="5">
        <v>100</v>
      </c>
      <c r="Z422" s="5">
        <v>100</v>
      </c>
      <c r="AA422" s="5">
        <v>0</v>
      </c>
      <c r="AB422" s="2">
        <v>0.63111178964049297</v>
      </c>
      <c r="AC422" s="2">
        <v>0.64395693636917395</v>
      </c>
      <c r="AD422" s="2">
        <v>0.71949115589954704</v>
      </c>
      <c r="AE422" s="2">
        <v>0.65971240447370805</v>
      </c>
      <c r="AF422" s="2">
        <v>0.68517901091076805</v>
      </c>
      <c r="AG422" s="2">
        <v>0.70117935225720995</v>
      </c>
    </row>
    <row r="423" spans="1:33" x14ac:dyDescent="0.35">
      <c r="A423" s="7">
        <v>375</v>
      </c>
      <c r="B423" s="7">
        <v>220</v>
      </c>
      <c r="C423" s="7">
        <v>0</v>
      </c>
      <c r="D423" s="7">
        <v>1</v>
      </c>
      <c r="E423" s="22" t="str">
        <f t="shared" si="12"/>
        <v>01</v>
      </c>
      <c r="F423" s="4">
        <v>0</v>
      </c>
      <c r="G423" s="25">
        <v>0</v>
      </c>
      <c r="H423" s="4">
        <v>0.62236727069999997</v>
      </c>
      <c r="I423" s="4">
        <v>7.9245459625999999</v>
      </c>
      <c r="J423" s="2">
        <f t="shared" si="13"/>
        <v>7.853664722714343E-2</v>
      </c>
      <c r="K423" s="3">
        <v>122</v>
      </c>
      <c r="L423" s="3">
        <v>123</v>
      </c>
      <c r="M423" s="3">
        <v>115</v>
      </c>
      <c r="N423" s="3">
        <v>139</v>
      </c>
      <c r="O423" s="24">
        <v>1001</v>
      </c>
      <c r="P423" s="4">
        <v>0.54700000000000004</v>
      </c>
      <c r="Q423" s="4">
        <v>0.50204081632653097</v>
      </c>
      <c r="R423" s="4">
        <v>0.51500000000000001</v>
      </c>
      <c r="S423" s="4">
        <v>0.45900000000000002</v>
      </c>
      <c r="T423" s="4">
        <v>0.505</v>
      </c>
      <c r="U423" s="4">
        <v>0.505</v>
      </c>
      <c r="V423" s="5">
        <v>100</v>
      </c>
      <c r="W423" s="5">
        <v>100</v>
      </c>
      <c r="X423" s="5">
        <v>100</v>
      </c>
      <c r="Y423" s="5">
        <v>0</v>
      </c>
      <c r="Z423" s="5">
        <v>100</v>
      </c>
      <c r="AA423" s="5">
        <v>100</v>
      </c>
      <c r="AB423" s="2">
        <v>0.60330647656015601</v>
      </c>
      <c r="AC423" s="2">
        <v>0.68907385517230901</v>
      </c>
      <c r="AD423" s="2">
        <v>0.66358837831840101</v>
      </c>
      <c r="AE423" s="2">
        <v>0.77870506892159197</v>
      </c>
      <c r="AF423" s="2">
        <v>0.68319684970677697</v>
      </c>
      <c r="AG423" s="2">
        <v>0.68319684970677697</v>
      </c>
    </row>
    <row r="424" spans="1:33" x14ac:dyDescent="0.35">
      <c r="A424" s="7">
        <v>565</v>
      </c>
      <c r="B424" s="7">
        <v>398</v>
      </c>
      <c r="C424" s="7">
        <v>0</v>
      </c>
      <c r="D424" s="7">
        <v>1</v>
      </c>
      <c r="E424" s="22" t="str">
        <f t="shared" si="12"/>
        <v>01</v>
      </c>
      <c r="F424" s="4">
        <v>0</v>
      </c>
      <c r="G424" s="25">
        <v>0</v>
      </c>
      <c r="H424" s="4">
        <v>0.58510076950000001</v>
      </c>
      <c r="I424" s="4">
        <v>7.4436075648399997</v>
      </c>
      <c r="J424" s="2">
        <f t="shared" si="13"/>
        <v>7.8604462205091638E-2</v>
      </c>
      <c r="K424" s="3">
        <v>146</v>
      </c>
      <c r="L424" s="3">
        <v>107</v>
      </c>
      <c r="M424" s="3">
        <v>117</v>
      </c>
      <c r="N424" s="3">
        <v>129</v>
      </c>
      <c r="O424" s="24">
        <v>1001</v>
      </c>
      <c r="P424" s="4">
        <v>0.48799999999999999</v>
      </c>
      <c r="Q424" s="4">
        <v>0.42292490118577097</v>
      </c>
      <c r="R424" s="4">
        <v>0.45500000000000002</v>
      </c>
      <c r="S424" s="4">
        <v>0.44600000000000001</v>
      </c>
      <c r="T424" s="4">
        <v>0.503</v>
      </c>
      <c r="U424" s="4">
        <v>0.49099999999999999</v>
      </c>
      <c r="V424" s="5">
        <v>0</v>
      </c>
      <c r="W424" s="5">
        <v>0</v>
      </c>
      <c r="X424" s="5">
        <v>0</v>
      </c>
      <c r="Y424" s="5">
        <v>0</v>
      </c>
      <c r="Z424" s="5">
        <v>100</v>
      </c>
      <c r="AA424" s="5">
        <v>0</v>
      </c>
      <c r="AB424" s="2">
        <v>0.71743987312899005</v>
      </c>
      <c r="AC424" s="2">
        <v>0.86056065426561401</v>
      </c>
      <c r="AD424" s="2">
        <v>0.78745786003118701</v>
      </c>
      <c r="AE424" s="2">
        <v>0.80743632696207301</v>
      </c>
      <c r="AF424" s="2">
        <v>0.68716510888239801</v>
      </c>
      <c r="AG424" s="2">
        <v>0.71131115118761601</v>
      </c>
    </row>
    <row r="425" spans="1:33" x14ac:dyDescent="0.35">
      <c r="A425" s="7">
        <v>765</v>
      </c>
      <c r="B425" s="7">
        <v>413</v>
      </c>
      <c r="C425" s="7">
        <v>0</v>
      </c>
      <c r="D425" s="7">
        <v>1</v>
      </c>
      <c r="E425" s="22" t="str">
        <f t="shared" si="12"/>
        <v>01</v>
      </c>
      <c r="F425" s="4">
        <v>0.14958246059265201</v>
      </c>
      <c r="G425" s="25">
        <v>0</v>
      </c>
      <c r="H425" s="4">
        <v>0.82525758319999998</v>
      </c>
      <c r="I425" s="4">
        <v>10.197168616800001</v>
      </c>
      <c r="J425" s="2">
        <f t="shared" si="13"/>
        <v>8.0930071298455794E-2</v>
      </c>
      <c r="K425" s="3">
        <v>130</v>
      </c>
      <c r="L425" s="3">
        <v>123</v>
      </c>
      <c r="M425" s="3">
        <v>124</v>
      </c>
      <c r="N425" s="3">
        <v>122</v>
      </c>
      <c r="O425" s="24">
        <v>911.935665872389</v>
      </c>
      <c r="P425" s="4">
        <v>0.504</v>
      </c>
      <c r="Q425" s="4">
        <v>0.48616600790513798</v>
      </c>
      <c r="R425" s="4">
        <v>0.50900000000000001</v>
      </c>
      <c r="S425" s="4">
        <v>0.47199999999999998</v>
      </c>
      <c r="T425" s="4">
        <v>0.51700000000000002</v>
      </c>
      <c r="U425" s="4">
        <v>0.48499999999999999</v>
      </c>
      <c r="V425" s="5">
        <v>100</v>
      </c>
      <c r="W425" s="5">
        <v>0</v>
      </c>
      <c r="X425" s="5">
        <v>100</v>
      </c>
      <c r="Y425" s="5">
        <v>0</v>
      </c>
      <c r="Z425" s="5">
        <v>100</v>
      </c>
      <c r="AA425" s="5">
        <v>0</v>
      </c>
      <c r="AB425" s="2">
        <v>0.68517901091076805</v>
      </c>
      <c r="AC425" s="2">
        <v>0.72120513335510295</v>
      </c>
      <c r="AD425" s="2">
        <v>0.67530726243161399</v>
      </c>
      <c r="AE425" s="2">
        <v>0.75077629339658203</v>
      </c>
      <c r="AF425" s="2">
        <v>0.65971240447370805</v>
      </c>
      <c r="AG425" s="2">
        <v>0.72360638804465405</v>
      </c>
    </row>
    <row r="426" spans="1:33" x14ac:dyDescent="0.35">
      <c r="A426" s="7">
        <v>145</v>
      </c>
      <c r="B426" s="7">
        <v>52</v>
      </c>
      <c r="C426" s="7">
        <v>0</v>
      </c>
      <c r="D426" s="7">
        <v>1</v>
      </c>
      <c r="E426" s="22" t="str">
        <f t="shared" si="12"/>
        <v>01</v>
      </c>
      <c r="F426" s="4">
        <v>0</v>
      </c>
      <c r="G426" s="25">
        <v>0</v>
      </c>
      <c r="H426" s="4">
        <v>0.53268468339999997</v>
      </c>
      <c r="I426" s="4">
        <v>6.5672333580800002</v>
      </c>
      <c r="J426" s="2">
        <f t="shared" si="13"/>
        <v>8.1112495072923063E-2</v>
      </c>
      <c r="K426" s="3">
        <v>136</v>
      </c>
      <c r="L426" s="3">
        <v>108</v>
      </c>
      <c r="M426" s="3">
        <v>135</v>
      </c>
      <c r="N426" s="3">
        <v>120</v>
      </c>
      <c r="O426" s="24">
        <v>1001</v>
      </c>
      <c r="P426" s="4">
        <v>0.41399999999999998</v>
      </c>
      <c r="Q426" s="4">
        <v>0.44262295081967201</v>
      </c>
      <c r="R426" s="4">
        <v>0.48199999999999998</v>
      </c>
      <c r="S426" s="4">
        <v>0.45200000000000001</v>
      </c>
      <c r="T426" s="4">
        <v>0.497</v>
      </c>
      <c r="U426" s="4">
        <v>0.47799999999999998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0.88188930515682296</v>
      </c>
      <c r="AC426" s="2">
        <v>0.81503699816898201</v>
      </c>
      <c r="AD426" s="2">
        <v>0.72981116493153697</v>
      </c>
      <c r="AE426" s="2">
        <v>0.79407309914990598</v>
      </c>
      <c r="AF426" s="2">
        <v>0.69916525288550802</v>
      </c>
      <c r="AG426" s="2">
        <v>0.73814454649068095</v>
      </c>
    </row>
    <row r="427" spans="1:33" x14ac:dyDescent="0.35">
      <c r="A427" s="7">
        <v>631</v>
      </c>
      <c r="B427" s="7">
        <v>357</v>
      </c>
      <c r="C427" s="7">
        <v>0</v>
      </c>
      <c r="D427" s="7">
        <v>1</v>
      </c>
      <c r="E427" s="22" t="str">
        <f t="shared" si="12"/>
        <v>01</v>
      </c>
      <c r="F427" s="4">
        <v>0</v>
      </c>
      <c r="G427" s="25">
        <v>0</v>
      </c>
      <c r="H427" s="4">
        <v>0.62734551120000004</v>
      </c>
      <c r="I427" s="4">
        <v>7.6021382105999997</v>
      </c>
      <c r="J427" s="2">
        <f t="shared" si="13"/>
        <v>8.2522244902791198E-2</v>
      </c>
      <c r="K427" s="3">
        <v>134</v>
      </c>
      <c r="L427" s="3">
        <v>112</v>
      </c>
      <c r="M427" s="3">
        <v>121</v>
      </c>
      <c r="N427" s="3">
        <v>132</v>
      </c>
      <c r="O427" s="24">
        <v>845.75935441450997</v>
      </c>
      <c r="P427" s="4">
        <v>0.50600000000000001</v>
      </c>
      <c r="Q427" s="4">
        <v>0.45528455284552799</v>
      </c>
      <c r="R427" s="4">
        <v>0.46800000000000003</v>
      </c>
      <c r="S427" s="4">
        <v>0.498</v>
      </c>
      <c r="T427" s="4">
        <v>0.48399999999999999</v>
      </c>
      <c r="U427" s="4">
        <v>0.52800000000000002</v>
      </c>
      <c r="V427" s="5">
        <v>100</v>
      </c>
      <c r="W427" s="5">
        <v>0</v>
      </c>
      <c r="X427" s="5">
        <v>0</v>
      </c>
      <c r="Y427" s="5">
        <v>0</v>
      </c>
      <c r="Z427" s="5">
        <v>0</v>
      </c>
      <c r="AA427" s="5">
        <v>100</v>
      </c>
      <c r="AB427" s="2">
        <v>0.68121860969467196</v>
      </c>
      <c r="AC427" s="2">
        <v>0.78683266463726798</v>
      </c>
      <c r="AD427" s="2">
        <v>0.75928698306449005</v>
      </c>
      <c r="AE427" s="2">
        <v>0.69715520195748404</v>
      </c>
      <c r="AF427" s="2">
        <v>0.72567037226550501</v>
      </c>
      <c r="AG427" s="2">
        <v>0.638658995275876</v>
      </c>
    </row>
    <row r="428" spans="1:33" x14ac:dyDescent="0.35">
      <c r="A428" s="7">
        <v>807</v>
      </c>
      <c r="B428" s="7">
        <v>470</v>
      </c>
      <c r="C428" s="7">
        <v>0</v>
      </c>
      <c r="D428" s="7">
        <v>1</v>
      </c>
      <c r="E428" s="22" t="str">
        <f t="shared" si="12"/>
        <v>01</v>
      </c>
      <c r="F428" s="4">
        <v>0</v>
      </c>
      <c r="G428" s="25">
        <v>0</v>
      </c>
      <c r="H428" s="4">
        <v>0.70486590859999998</v>
      </c>
      <c r="I428" s="4">
        <v>8.4591690551000003</v>
      </c>
      <c r="J428" s="2">
        <f t="shared" si="13"/>
        <v>8.3325667569563361E-2</v>
      </c>
      <c r="K428" s="3">
        <v>138</v>
      </c>
      <c r="L428" s="3">
        <v>112</v>
      </c>
      <c r="M428" s="3">
        <v>130</v>
      </c>
      <c r="N428" s="3">
        <v>119</v>
      </c>
      <c r="O428" s="24">
        <v>1001</v>
      </c>
      <c r="P428" s="4">
        <v>0.47799999999999998</v>
      </c>
      <c r="Q428" s="4">
        <v>0.44800000000000001</v>
      </c>
      <c r="R428" s="4">
        <v>0.47399999999999998</v>
      </c>
      <c r="S428" s="4">
        <v>0.41899999999999998</v>
      </c>
      <c r="T428" s="4">
        <v>0.505</v>
      </c>
      <c r="U428" s="4">
        <v>0.497</v>
      </c>
      <c r="V428" s="5">
        <v>0</v>
      </c>
      <c r="W428" s="5">
        <v>0</v>
      </c>
      <c r="X428" s="5">
        <v>0</v>
      </c>
      <c r="Y428" s="5">
        <v>0</v>
      </c>
      <c r="Z428" s="5">
        <v>100</v>
      </c>
      <c r="AA428" s="5">
        <v>0</v>
      </c>
      <c r="AB428" s="2">
        <v>0.73814454649068095</v>
      </c>
      <c r="AC428" s="2">
        <v>0.80296204656715198</v>
      </c>
      <c r="AD428" s="2">
        <v>0.74654795728706103</v>
      </c>
      <c r="AE428" s="2">
        <v>0.86988435905999895</v>
      </c>
      <c r="AF428" s="2">
        <v>0.68319684970677697</v>
      </c>
      <c r="AG428" s="2">
        <v>0.69916525288550802</v>
      </c>
    </row>
    <row r="429" spans="1:33" x14ac:dyDescent="0.35">
      <c r="A429" s="7">
        <v>971</v>
      </c>
      <c r="B429" s="7">
        <v>261</v>
      </c>
      <c r="C429" s="7">
        <v>0</v>
      </c>
      <c r="D429" s="7">
        <v>1</v>
      </c>
      <c r="E429" s="22" t="str">
        <f t="shared" si="12"/>
        <v>01</v>
      </c>
      <c r="F429" s="4">
        <v>0</v>
      </c>
      <c r="G429" s="25">
        <v>0</v>
      </c>
      <c r="H429" s="4">
        <v>0.63549301570000005</v>
      </c>
      <c r="I429" s="4">
        <v>7.5555078272799996</v>
      </c>
      <c r="J429" s="2">
        <f t="shared" si="13"/>
        <v>8.410990104536481E-2</v>
      </c>
      <c r="K429" s="3">
        <v>121</v>
      </c>
      <c r="L429" s="3">
        <v>125</v>
      </c>
      <c r="M429" s="3">
        <v>137</v>
      </c>
      <c r="N429" s="3">
        <v>116</v>
      </c>
      <c r="O429" s="24">
        <v>1001</v>
      </c>
      <c r="P429" s="4">
        <v>0.46600000000000003</v>
      </c>
      <c r="Q429" s="4">
        <v>0.50813008130081305</v>
      </c>
      <c r="R429" s="4">
        <v>0.46500000000000002</v>
      </c>
      <c r="S429" s="4">
        <v>0.504</v>
      </c>
      <c r="T429" s="4">
        <v>0.50900000000000001</v>
      </c>
      <c r="U429" s="4">
        <v>0.496</v>
      </c>
      <c r="V429" s="5">
        <v>0</v>
      </c>
      <c r="W429" s="5">
        <v>100</v>
      </c>
      <c r="X429" s="5">
        <v>0</v>
      </c>
      <c r="Y429" s="5">
        <v>100</v>
      </c>
      <c r="Z429" s="5">
        <v>100</v>
      </c>
      <c r="AA429" s="5">
        <v>0</v>
      </c>
      <c r="AB429" s="2">
        <v>0.76356964485649104</v>
      </c>
      <c r="AC429" s="2">
        <v>0.67701779863006195</v>
      </c>
      <c r="AD429" s="2">
        <v>0.76571787339478103</v>
      </c>
      <c r="AE429" s="2">
        <v>0.68517901091076805</v>
      </c>
      <c r="AF429" s="2">
        <v>0.67530726243161399</v>
      </c>
      <c r="AG429" s="2">
        <v>0.70117935225720995</v>
      </c>
    </row>
    <row r="430" spans="1:33" x14ac:dyDescent="0.35">
      <c r="A430" s="7">
        <v>527</v>
      </c>
      <c r="B430" s="7">
        <v>156</v>
      </c>
      <c r="C430" s="7">
        <v>0</v>
      </c>
      <c r="D430" s="7">
        <v>1</v>
      </c>
      <c r="E430" s="22" t="str">
        <f t="shared" si="12"/>
        <v>01</v>
      </c>
      <c r="F430" s="4">
        <v>0.27814598717098699</v>
      </c>
      <c r="G430" s="25">
        <v>0</v>
      </c>
      <c r="H430" s="4">
        <v>0.65440562930000001</v>
      </c>
      <c r="I430" s="4">
        <v>7.7183806430999997</v>
      </c>
      <c r="J430" s="2">
        <f t="shared" si="13"/>
        <v>8.4785353244403533E-2</v>
      </c>
      <c r="K430" s="3">
        <v>115</v>
      </c>
      <c r="L430" s="3">
        <v>115</v>
      </c>
      <c r="M430" s="3">
        <v>148</v>
      </c>
      <c r="N430" s="3">
        <v>121</v>
      </c>
      <c r="O430" s="24">
        <v>738.55150207990198</v>
      </c>
      <c r="P430" s="4">
        <v>0.47899999999999998</v>
      </c>
      <c r="Q430" s="4">
        <v>0.5</v>
      </c>
      <c r="R430" s="4">
        <v>0.45</v>
      </c>
      <c r="S430" s="4">
        <v>0.49199999999999999</v>
      </c>
      <c r="T430" s="4">
        <v>0.496</v>
      </c>
      <c r="U430" s="4">
        <v>0.498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0.736054681571222</v>
      </c>
      <c r="AC430" s="2">
        <v>0.69314718055994495</v>
      </c>
      <c r="AD430" s="2">
        <v>0.79850769621777196</v>
      </c>
      <c r="AE430" s="2">
        <v>0.70927656248982895</v>
      </c>
      <c r="AF430" s="2">
        <v>0.70117935225720995</v>
      </c>
      <c r="AG430" s="2">
        <v>0.69715520195748404</v>
      </c>
    </row>
    <row r="431" spans="1:33" x14ac:dyDescent="0.35">
      <c r="A431" s="7">
        <v>589</v>
      </c>
      <c r="B431" s="7">
        <v>420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0.69013077590000005</v>
      </c>
      <c r="I431" s="4">
        <v>7.9513152729999996</v>
      </c>
      <c r="J431" s="2">
        <f t="shared" si="13"/>
        <v>8.679454306678705E-2</v>
      </c>
      <c r="K431" s="3">
        <v>134</v>
      </c>
      <c r="L431" s="3">
        <v>124</v>
      </c>
      <c r="M431" s="3">
        <v>131</v>
      </c>
      <c r="N431" s="3">
        <v>110</v>
      </c>
      <c r="O431" s="24">
        <v>1001</v>
      </c>
      <c r="P431" s="4">
        <v>0.46300000000000002</v>
      </c>
      <c r="Q431" s="4">
        <v>0.48062015503875999</v>
      </c>
      <c r="R431" s="4">
        <v>0.46100000000000002</v>
      </c>
      <c r="S431" s="4">
        <v>0.46100000000000002</v>
      </c>
      <c r="T431" s="4">
        <v>0.48299999999999998</v>
      </c>
      <c r="U431" s="4">
        <v>0.47799999999999998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0.77002822489590295</v>
      </c>
      <c r="AC431" s="2">
        <v>0.73267801931658005</v>
      </c>
      <c r="AD431" s="2">
        <v>0.774357235985488</v>
      </c>
      <c r="AE431" s="2">
        <v>0.774357235985488</v>
      </c>
      <c r="AF431" s="2">
        <v>0.72773862532956402</v>
      </c>
      <c r="AG431" s="2">
        <v>0.73814454649068095</v>
      </c>
    </row>
    <row r="432" spans="1:33" x14ac:dyDescent="0.35">
      <c r="A432" s="7">
        <v>805</v>
      </c>
      <c r="B432" s="7">
        <v>376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0.74548352600000001</v>
      </c>
      <c r="I432" s="4">
        <v>8.4597523070499996</v>
      </c>
      <c r="J432" s="2">
        <f t="shared" si="13"/>
        <v>8.8121200118205067E-2</v>
      </c>
      <c r="K432" s="3">
        <v>119</v>
      </c>
      <c r="L432" s="3">
        <v>129</v>
      </c>
      <c r="M432" s="3">
        <v>131</v>
      </c>
      <c r="N432" s="3">
        <v>120</v>
      </c>
      <c r="O432" s="24">
        <v>1001</v>
      </c>
      <c r="P432" s="4">
        <v>0.502</v>
      </c>
      <c r="Q432" s="4">
        <v>0.52016129032258096</v>
      </c>
      <c r="R432" s="4">
        <v>0.49</v>
      </c>
      <c r="S432" s="4">
        <v>0.51900000000000002</v>
      </c>
      <c r="T432" s="4">
        <v>0.50800000000000001</v>
      </c>
      <c r="U432" s="4">
        <v>0.46800000000000003</v>
      </c>
      <c r="V432" s="5">
        <v>100</v>
      </c>
      <c r="W432" s="5">
        <v>100</v>
      </c>
      <c r="X432" s="5">
        <v>0</v>
      </c>
      <c r="Y432" s="5">
        <v>100</v>
      </c>
      <c r="Z432" s="5">
        <v>100</v>
      </c>
      <c r="AA432" s="5">
        <v>0</v>
      </c>
      <c r="AB432" s="2">
        <v>0.68915515929040805</v>
      </c>
      <c r="AC432" s="2">
        <v>0.65361634180330996</v>
      </c>
      <c r="AD432" s="2">
        <v>0.71334988787746501</v>
      </c>
      <c r="AE432" s="2">
        <v>0.65585139581624796</v>
      </c>
      <c r="AF432" s="2">
        <v>0.67727383140365505</v>
      </c>
      <c r="AG432" s="2">
        <v>0.75928698306449005</v>
      </c>
    </row>
    <row r="433" spans="1:33" x14ac:dyDescent="0.35">
      <c r="A433" s="7">
        <v>185</v>
      </c>
      <c r="B433" s="7">
        <v>81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0.7289944693</v>
      </c>
      <c r="I433" s="4">
        <v>8.2564891412300003</v>
      </c>
      <c r="J433" s="2">
        <f t="shared" si="13"/>
        <v>8.8293517599345978E-2</v>
      </c>
      <c r="K433" s="3">
        <v>128</v>
      </c>
      <c r="L433" s="3">
        <v>125</v>
      </c>
      <c r="M433" s="3">
        <v>102</v>
      </c>
      <c r="N433" s="3">
        <v>144</v>
      </c>
      <c r="O433" s="24">
        <v>1001</v>
      </c>
      <c r="P433" s="4">
        <v>0.52100000000000002</v>
      </c>
      <c r="Q433" s="4">
        <v>0.49407114624505899</v>
      </c>
      <c r="R433" s="4">
        <v>0.53300000000000003</v>
      </c>
      <c r="S433" s="4">
        <v>0.48499999999999999</v>
      </c>
      <c r="T433" s="4">
        <v>0.51100000000000001</v>
      </c>
      <c r="U433" s="4">
        <v>0.504</v>
      </c>
      <c r="V433" s="5">
        <v>100</v>
      </c>
      <c r="W433" s="5">
        <v>0</v>
      </c>
      <c r="X433" s="5">
        <v>100</v>
      </c>
      <c r="Y433" s="5">
        <v>0</v>
      </c>
      <c r="Z433" s="5">
        <v>100</v>
      </c>
      <c r="AA433" s="5">
        <v>100</v>
      </c>
      <c r="AB433" s="2">
        <v>0.65200523722877002</v>
      </c>
      <c r="AC433" s="2">
        <v>0.70507575142521905</v>
      </c>
      <c r="AD433" s="2">
        <v>0.62923385481629202</v>
      </c>
      <c r="AE433" s="2">
        <v>0.72360638804465405</v>
      </c>
      <c r="AF433" s="2">
        <v>0.67138568877843297</v>
      </c>
      <c r="AG433" s="2">
        <v>0.68517901091076805</v>
      </c>
    </row>
    <row r="434" spans="1:33" x14ac:dyDescent="0.35">
      <c r="A434" s="7">
        <v>935</v>
      </c>
      <c r="B434" s="7">
        <v>127</v>
      </c>
      <c r="C434" s="7">
        <v>0</v>
      </c>
      <c r="D434" s="7">
        <v>1</v>
      </c>
      <c r="E434" s="22" t="str">
        <f t="shared" si="12"/>
        <v>01</v>
      </c>
      <c r="F434" s="4">
        <v>0.24959644625615199</v>
      </c>
      <c r="G434" s="25">
        <v>0</v>
      </c>
      <c r="H434" s="4">
        <v>0.75850044169999997</v>
      </c>
      <c r="I434" s="4">
        <v>8.4441229395599997</v>
      </c>
      <c r="J434" s="2">
        <f t="shared" si="13"/>
        <v>8.9825840662088152E-2</v>
      </c>
      <c r="K434" s="3">
        <v>141</v>
      </c>
      <c r="L434" s="3">
        <v>111</v>
      </c>
      <c r="M434" s="3">
        <v>125</v>
      </c>
      <c r="N434" s="3">
        <v>122</v>
      </c>
      <c r="O434" s="24">
        <v>1001</v>
      </c>
      <c r="P434" s="4">
        <v>0.48199999999999998</v>
      </c>
      <c r="Q434" s="4">
        <v>0.44047619047619002</v>
      </c>
      <c r="R434" s="4">
        <v>0.47799999999999998</v>
      </c>
      <c r="S434" s="4">
        <v>0.44900000000000001</v>
      </c>
      <c r="T434" s="4">
        <v>0.47699999999999998</v>
      </c>
      <c r="U434" s="4">
        <v>0.47799999999999998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0.72981116493153697</v>
      </c>
      <c r="AC434" s="2">
        <v>0.81989888619908902</v>
      </c>
      <c r="AD434" s="2">
        <v>0.73814454649068095</v>
      </c>
      <c r="AE434" s="2">
        <v>0.80073239123988305</v>
      </c>
      <c r="AF434" s="2">
        <v>0.74023878809379595</v>
      </c>
      <c r="AG434" s="2">
        <v>0.73814454649068095</v>
      </c>
    </row>
    <row r="435" spans="1:33" x14ac:dyDescent="0.35">
      <c r="A435" s="7">
        <v>131</v>
      </c>
      <c r="B435" s="7">
        <v>10</v>
      </c>
      <c r="C435" s="7">
        <v>0</v>
      </c>
      <c r="D435" s="7">
        <v>1</v>
      </c>
      <c r="E435" s="22" t="str">
        <f t="shared" si="12"/>
        <v>01</v>
      </c>
      <c r="F435" s="4">
        <v>0.25033484636937697</v>
      </c>
      <c r="G435" s="25">
        <v>0</v>
      </c>
      <c r="H435" s="4">
        <v>0.77913169739999999</v>
      </c>
      <c r="I435" s="4">
        <v>8.6141932683199993</v>
      </c>
      <c r="J435" s="2">
        <f t="shared" si="13"/>
        <v>9.0447436356620281E-2</v>
      </c>
      <c r="K435" s="3">
        <v>131</v>
      </c>
      <c r="L435" s="3">
        <v>114</v>
      </c>
      <c r="M435" s="3">
        <v>127</v>
      </c>
      <c r="N435" s="3">
        <v>127</v>
      </c>
      <c r="O435" s="24">
        <v>849.306323381173</v>
      </c>
      <c r="P435" s="4">
        <v>0.48899999999999999</v>
      </c>
      <c r="Q435" s="4">
        <v>0.46530612244898001</v>
      </c>
      <c r="R435" s="4">
        <v>0.49199999999999999</v>
      </c>
      <c r="S435" s="4">
        <v>0.48199999999999998</v>
      </c>
      <c r="T435" s="4">
        <v>0.51</v>
      </c>
      <c r="U435" s="4">
        <v>0.50700000000000001</v>
      </c>
      <c r="V435" s="5">
        <v>0</v>
      </c>
      <c r="W435" s="5">
        <v>0</v>
      </c>
      <c r="X435" s="5">
        <v>0</v>
      </c>
      <c r="Y435" s="5">
        <v>0</v>
      </c>
      <c r="Z435" s="5">
        <v>100</v>
      </c>
      <c r="AA435" s="5">
        <v>100</v>
      </c>
      <c r="AB435" s="2">
        <v>0.71539278950726504</v>
      </c>
      <c r="AC435" s="2">
        <v>0.76505976215023197</v>
      </c>
      <c r="AD435" s="2">
        <v>0.70927656248982895</v>
      </c>
      <c r="AE435" s="2">
        <v>0.72981116493153697</v>
      </c>
      <c r="AF435" s="2">
        <v>0.67334455326376597</v>
      </c>
      <c r="AG435" s="2">
        <v>0.679244275390954</v>
      </c>
    </row>
    <row r="436" spans="1:33" x14ac:dyDescent="0.35">
      <c r="A436" s="7">
        <v>229</v>
      </c>
      <c r="B436" s="7">
        <v>344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0.7327339383</v>
      </c>
      <c r="I436" s="4">
        <v>7.9208526412999998</v>
      </c>
      <c r="J436" s="2">
        <f t="shared" si="13"/>
        <v>9.2506952405535595E-2</v>
      </c>
      <c r="K436" s="3">
        <v>129</v>
      </c>
      <c r="L436" s="3">
        <v>118</v>
      </c>
      <c r="M436" s="3">
        <v>132</v>
      </c>
      <c r="N436" s="3">
        <v>120</v>
      </c>
      <c r="O436" s="24">
        <v>1001</v>
      </c>
      <c r="P436" s="4">
        <v>0.48699999999999999</v>
      </c>
      <c r="Q436" s="4">
        <v>0.477732793522267</v>
      </c>
      <c r="R436" s="4">
        <v>0.48699999999999999</v>
      </c>
      <c r="S436" s="4">
        <v>0.47299999999999998</v>
      </c>
      <c r="T436" s="4">
        <v>0.50700000000000001</v>
      </c>
      <c r="U436" s="4">
        <v>0.46899999999999997</v>
      </c>
      <c r="V436" s="5">
        <v>0</v>
      </c>
      <c r="W436" s="5">
        <v>0</v>
      </c>
      <c r="X436" s="5">
        <v>0</v>
      </c>
      <c r="Y436" s="5">
        <v>0</v>
      </c>
      <c r="Z436" s="5">
        <v>100</v>
      </c>
      <c r="AA436" s="5">
        <v>0</v>
      </c>
      <c r="AB436" s="2">
        <v>0.71949115589954704</v>
      </c>
      <c r="AC436" s="2">
        <v>0.73870371216231201</v>
      </c>
      <c r="AD436" s="2">
        <v>0.71949115589954704</v>
      </c>
      <c r="AE436" s="2">
        <v>0.74865989049020398</v>
      </c>
      <c r="AF436" s="2">
        <v>0.679244275390954</v>
      </c>
      <c r="AG436" s="2">
        <v>0.75715251053585797</v>
      </c>
    </row>
    <row r="437" spans="1:33" x14ac:dyDescent="0.35">
      <c r="A437" s="7">
        <v>775</v>
      </c>
      <c r="B437" s="7">
        <v>227</v>
      </c>
      <c r="C437" s="7">
        <v>0</v>
      </c>
      <c r="D437" s="7">
        <v>1</v>
      </c>
      <c r="E437" s="22" t="str">
        <f t="shared" si="12"/>
        <v>01</v>
      </c>
      <c r="F437" s="4">
        <v>0</v>
      </c>
      <c r="G437" s="25">
        <v>0</v>
      </c>
      <c r="H437" s="4">
        <v>0.74151105390000005</v>
      </c>
      <c r="I437" s="4">
        <v>7.9512968543699998</v>
      </c>
      <c r="J437" s="2">
        <f t="shared" si="13"/>
        <v>9.3256618068846039E-2</v>
      </c>
      <c r="K437" s="3">
        <v>132</v>
      </c>
      <c r="L437" s="3">
        <v>125</v>
      </c>
      <c r="M437" s="3">
        <v>102</v>
      </c>
      <c r="N437" s="3">
        <v>140</v>
      </c>
      <c r="O437" s="24">
        <v>1001</v>
      </c>
      <c r="P437" s="4">
        <v>0.52300000000000002</v>
      </c>
      <c r="Q437" s="4">
        <v>0.48638132295719799</v>
      </c>
      <c r="R437" s="4">
        <v>0.55100000000000005</v>
      </c>
      <c r="S437" s="4">
        <v>0.48599999999999999</v>
      </c>
      <c r="T437" s="4">
        <v>0.51800000000000002</v>
      </c>
      <c r="U437" s="4">
        <v>0.48099999999999998</v>
      </c>
      <c r="V437" s="5">
        <v>100</v>
      </c>
      <c r="W437" s="5">
        <v>0</v>
      </c>
      <c r="X437" s="5">
        <v>100</v>
      </c>
      <c r="Y437" s="5">
        <v>0</v>
      </c>
      <c r="Z437" s="5">
        <v>100</v>
      </c>
      <c r="AA437" s="5">
        <v>0</v>
      </c>
      <c r="AB437" s="2">
        <v>0.64817381491721404</v>
      </c>
      <c r="AC437" s="2">
        <v>0.72076234759291902</v>
      </c>
      <c r="AD437" s="2">
        <v>0.59602046982922297</v>
      </c>
      <c r="AE437" s="2">
        <v>0.72154665508164295</v>
      </c>
      <c r="AF437" s="2">
        <v>0.65778003672265395</v>
      </c>
      <c r="AG437" s="2">
        <v>0.73188800887637595</v>
      </c>
    </row>
    <row r="438" spans="1:33" x14ac:dyDescent="0.35">
      <c r="A438" s="7">
        <v>583</v>
      </c>
      <c r="B438" s="7">
        <v>282</v>
      </c>
      <c r="C438" s="7">
        <v>0</v>
      </c>
      <c r="D438" s="7">
        <v>1</v>
      </c>
      <c r="E438" s="22" t="str">
        <f t="shared" si="12"/>
        <v>01</v>
      </c>
      <c r="F438" s="4">
        <v>0</v>
      </c>
      <c r="G438" s="25">
        <v>0</v>
      </c>
      <c r="H438" s="4">
        <v>0.85676885489999999</v>
      </c>
      <c r="I438" s="4">
        <v>9.0396247239999994</v>
      </c>
      <c r="J438" s="2">
        <f t="shared" si="13"/>
        <v>9.4779250362606093E-2</v>
      </c>
      <c r="K438" s="3">
        <v>127</v>
      </c>
      <c r="L438" s="3">
        <v>127</v>
      </c>
      <c r="M438" s="3">
        <v>122</v>
      </c>
      <c r="N438" s="3">
        <v>123</v>
      </c>
      <c r="O438" s="24">
        <v>1001</v>
      </c>
      <c r="P438" s="4">
        <v>0.51900000000000002</v>
      </c>
      <c r="Q438" s="4">
        <v>0.5</v>
      </c>
      <c r="R438" s="4">
        <v>0.498</v>
      </c>
      <c r="S438" s="4">
        <v>0.5</v>
      </c>
      <c r="T438" s="4">
        <v>0.48699999999999999</v>
      </c>
      <c r="U438" s="4">
        <v>0.5</v>
      </c>
      <c r="V438" s="5">
        <v>100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2">
        <v>0.65585139581624796</v>
      </c>
      <c r="AC438" s="2">
        <v>0.69314718055994495</v>
      </c>
      <c r="AD438" s="2">
        <v>0.69715520195748404</v>
      </c>
      <c r="AE438" s="2">
        <v>0.69314718055994495</v>
      </c>
      <c r="AF438" s="2">
        <v>0.71949115589954704</v>
      </c>
      <c r="AG438" s="2">
        <v>0.69314718055994495</v>
      </c>
    </row>
    <row r="439" spans="1:33" x14ac:dyDescent="0.35">
      <c r="A439" s="7">
        <v>223</v>
      </c>
      <c r="B439" s="7">
        <v>216</v>
      </c>
      <c r="C439" s="7">
        <v>0</v>
      </c>
      <c r="D439" s="7">
        <v>1</v>
      </c>
      <c r="E439" s="22" t="str">
        <f t="shared" si="12"/>
        <v>01</v>
      </c>
      <c r="F439" s="4">
        <v>0.25123387907911099</v>
      </c>
      <c r="G439" s="25">
        <v>0</v>
      </c>
      <c r="H439" s="4">
        <v>0.64439944319999998</v>
      </c>
      <c r="I439" s="4">
        <v>6.6992597516299996</v>
      </c>
      <c r="J439" s="2">
        <f t="shared" si="13"/>
        <v>9.6189648870266736E-2</v>
      </c>
      <c r="K439" s="3">
        <v>130</v>
      </c>
      <c r="L439" s="3">
        <v>127</v>
      </c>
      <c r="M439" s="3">
        <v>115</v>
      </c>
      <c r="N439" s="3">
        <v>127</v>
      </c>
      <c r="O439" s="24">
        <v>1001</v>
      </c>
      <c r="P439" s="4">
        <v>0.51</v>
      </c>
      <c r="Q439" s="4">
        <v>0.49416342412451397</v>
      </c>
      <c r="R439" s="4">
        <v>0.504</v>
      </c>
      <c r="S439" s="4">
        <v>0.496</v>
      </c>
      <c r="T439" s="4">
        <v>0.48799999999999999</v>
      </c>
      <c r="U439" s="4">
        <v>0.53400000000000003</v>
      </c>
      <c r="V439" s="5">
        <v>100</v>
      </c>
      <c r="W439" s="5">
        <v>0</v>
      </c>
      <c r="X439" s="5">
        <v>100</v>
      </c>
      <c r="Y439" s="5">
        <v>0</v>
      </c>
      <c r="Z439" s="5">
        <v>0</v>
      </c>
      <c r="AA439" s="5">
        <v>100</v>
      </c>
      <c r="AB439" s="2">
        <v>0.67334455326376597</v>
      </c>
      <c r="AC439" s="2">
        <v>0.704888998436628</v>
      </c>
      <c r="AD439" s="2">
        <v>0.68517901091076805</v>
      </c>
      <c r="AE439" s="2">
        <v>0.70117935225720995</v>
      </c>
      <c r="AF439" s="2">
        <v>0.71743987312899005</v>
      </c>
      <c r="AG439" s="2">
        <v>0.62735944002194199</v>
      </c>
    </row>
    <row r="440" spans="1:33" x14ac:dyDescent="0.35">
      <c r="A440" s="7">
        <v>121</v>
      </c>
      <c r="B440" s="7">
        <v>265</v>
      </c>
      <c r="C440" s="7">
        <v>0</v>
      </c>
      <c r="D440" s="7">
        <v>1</v>
      </c>
      <c r="E440" s="22" t="str">
        <f t="shared" si="12"/>
        <v>01</v>
      </c>
      <c r="F440" s="4">
        <v>0.249999952846091</v>
      </c>
      <c r="G440" s="25">
        <v>0</v>
      </c>
      <c r="H440" s="4">
        <v>0.90686883119999995</v>
      </c>
      <c r="I440" s="4">
        <v>9.3841929309999994</v>
      </c>
      <c r="J440" s="2">
        <f t="shared" si="13"/>
        <v>9.6637914189106736E-2</v>
      </c>
      <c r="K440" s="3">
        <v>108</v>
      </c>
      <c r="L440" s="3">
        <v>138</v>
      </c>
      <c r="M440" s="3">
        <v>129</v>
      </c>
      <c r="N440" s="3">
        <v>124</v>
      </c>
      <c r="O440" s="24">
        <v>1001</v>
      </c>
      <c r="P440" s="4">
        <v>0.54500000000000004</v>
      </c>
      <c r="Q440" s="4">
        <v>0.56097560975609795</v>
      </c>
      <c r="R440" s="4">
        <v>0.57999999999999996</v>
      </c>
      <c r="S440" s="4">
        <v>0.56200000000000006</v>
      </c>
      <c r="T440" s="4">
        <v>0.496</v>
      </c>
      <c r="U440" s="4">
        <v>0.48499999999999999</v>
      </c>
      <c r="V440" s="5">
        <v>100</v>
      </c>
      <c r="W440" s="5">
        <v>100</v>
      </c>
      <c r="X440" s="5">
        <v>100</v>
      </c>
      <c r="Y440" s="5">
        <v>100</v>
      </c>
      <c r="Z440" s="5">
        <v>0</v>
      </c>
      <c r="AA440" s="5">
        <v>0</v>
      </c>
      <c r="AB440" s="2">
        <v>0.60696948431889297</v>
      </c>
      <c r="AC440" s="2">
        <v>0.57807785077515805</v>
      </c>
      <c r="AD440" s="2">
        <v>0.54472717544167204</v>
      </c>
      <c r="AE440" s="2">
        <v>0.57625342908844601</v>
      </c>
      <c r="AF440" s="2">
        <v>0.70117935225720995</v>
      </c>
      <c r="AG440" s="2">
        <v>0.72360638804465405</v>
      </c>
    </row>
    <row r="441" spans="1:33" x14ac:dyDescent="0.35">
      <c r="A441" s="7">
        <v>479</v>
      </c>
      <c r="B441" s="7">
        <v>497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0.7389798152</v>
      </c>
      <c r="I441" s="4">
        <v>7.6301383807800001</v>
      </c>
      <c r="J441" s="2">
        <f t="shared" si="13"/>
        <v>9.6850119659881828E-2</v>
      </c>
      <c r="K441" s="3">
        <v>116</v>
      </c>
      <c r="L441" s="3">
        <v>117</v>
      </c>
      <c r="M441" s="3">
        <v>137</v>
      </c>
      <c r="N441" s="3">
        <v>129</v>
      </c>
      <c r="O441" s="24">
        <v>1001</v>
      </c>
      <c r="P441" s="4">
        <v>0.47799999999999998</v>
      </c>
      <c r="Q441" s="4">
        <v>0.50214592274678105</v>
      </c>
      <c r="R441" s="4">
        <v>0.50600000000000001</v>
      </c>
      <c r="S441" s="4">
        <v>0.50600000000000001</v>
      </c>
      <c r="T441" s="4">
        <v>0.51100000000000001</v>
      </c>
      <c r="U441" s="4">
        <v>0.51200000000000001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0.73814454649068095</v>
      </c>
      <c r="AC441" s="2">
        <v>0.68886451876794397</v>
      </c>
      <c r="AD441" s="2">
        <v>0.68121860969467196</v>
      </c>
      <c r="AE441" s="2">
        <v>0.68121860969467196</v>
      </c>
      <c r="AF441" s="2">
        <v>0.67138568877843297</v>
      </c>
      <c r="AG441" s="2">
        <v>0.66943065394262902</v>
      </c>
    </row>
    <row r="442" spans="1:33" x14ac:dyDescent="0.35">
      <c r="A442" s="7">
        <v>697</v>
      </c>
      <c r="B442" s="7">
        <v>234</v>
      </c>
      <c r="C442" s="7">
        <v>0</v>
      </c>
      <c r="D442" s="7">
        <v>1</v>
      </c>
      <c r="E442" s="22" t="str">
        <f t="shared" si="12"/>
        <v>01</v>
      </c>
      <c r="F442" s="4">
        <v>0.45565380207986</v>
      </c>
      <c r="G442" s="25">
        <v>0</v>
      </c>
      <c r="H442" s="4">
        <v>0.75418591509999999</v>
      </c>
      <c r="I442" s="4">
        <v>7.7794638226100004</v>
      </c>
      <c r="J442" s="2">
        <f t="shared" si="13"/>
        <v>9.6945744886435065E-2</v>
      </c>
      <c r="K442" s="3">
        <v>120</v>
      </c>
      <c r="L442" s="3">
        <v>125</v>
      </c>
      <c r="M442" s="3">
        <v>117</v>
      </c>
      <c r="N442" s="3">
        <v>137</v>
      </c>
      <c r="O442" s="24">
        <v>1001</v>
      </c>
      <c r="P442" s="4">
        <v>0.53300000000000003</v>
      </c>
      <c r="Q442" s="4">
        <v>0.51020408163265296</v>
      </c>
      <c r="R442" s="4">
        <v>0.502</v>
      </c>
      <c r="S442" s="4">
        <v>0.53400000000000003</v>
      </c>
      <c r="T442" s="4">
        <v>0.49099999999999999</v>
      </c>
      <c r="U442" s="4">
        <v>0.52400000000000002</v>
      </c>
      <c r="V442" s="5">
        <v>100</v>
      </c>
      <c r="W442" s="5">
        <v>100</v>
      </c>
      <c r="X442" s="5">
        <v>100</v>
      </c>
      <c r="Y442" s="5">
        <v>100</v>
      </c>
      <c r="Z442" s="5">
        <v>0</v>
      </c>
      <c r="AA442" s="5">
        <v>100</v>
      </c>
      <c r="AB442" s="2">
        <v>0.62923385481629202</v>
      </c>
      <c r="AC442" s="2">
        <v>0.67294447324242601</v>
      </c>
      <c r="AD442" s="2">
        <v>0.68915515929040805</v>
      </c>
      <c r="AE442" s="2">
        <v>0.62735944002194199</v>
      </c>
      <c r="AF442" s="2">
        <v>0.71131115118761601</v>
      </c>
      <c r="AG442" s="2">
        <v>0.64626359466109495</v>
      </c>
    </row>
    <row r="443" spans="1:33" x14ac:dyDescent="0.35">
      <c r="A443" s="7">
        <v>597</v>
      </c>
      <c r="B443" s="7">
        <v>17</v>
      </c>
      <c r="C443" s="7">
        <v>0</v>
      </c>
      <c r="D443" s="7">
        <v>1</v>
      </c>
      <c r="E443" s="22" t="str">
        <f t="shared" si="12"/>
        <v>01</v>
      </c>
      <c r="F443" s="4">
        <v>0.24831307564084301</v>
      </c>
      <c r="G443" s="25">
        <v>0</v>
      </c>
      <c r="H443" s="4">
        <v>0.71700016609999995</v>
      </c>
      <c r="I443" s="4">
        <v>7.3850535556399999</v>
      </c>
      <c r="J443" s="2">
        <f t="shared" si="13"/>
        <v>9.7088011711495795E-2</v>
      </c>
      <c r="K443" s="3">
        <v>120</v>
      </c>
      <c r="L443" s="3">
        <v>136</v>
      </c>
      <c r="M443" s="3">
        <v>117</v>
      </c>
      <c r="N443" s="3">
        <v>126</v>
      </c>
      <c r="O443" s="24">
        <v>1001</v>
      </c>
      <c r="P443" s="4">
        <v>0.51200000000000001</v>
      </c>
      <c r="Q443" s="4">
        <v>0.53125</v>
      </c>
      <c r="R443" s="4">
        <v>0.51900000000000002</v>
      </c>
      <c r="S443" s="4">
        <v>0.51700000000000002</v>
      </c>
      <c r="T443" s="4">
        <v>0.51200000000000001</v>
      </c>
      <c r="U443" s="4">
        <v>0.47799999999999998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0</v>
      </c>
      <c r="AB443" s="2">
        <v>0.66943065394262902</v>
      </c>
      <c r="AC443" s="2">
        <v>0.63252255874351004</v>
      </c>
      <c r="AD443" s="2">
        <v>0.65585139581624796</v>
      </c>
      <c r="AE443" s="2">
        <v>0.65971240447370805</v>
      </c>
      <c r="AF443" s="2">
        <v>0.66943065394262902</v>
      </c>
      <c r="AG443" s="2">
        <v>0.73814454649068095</v>
      </c>
    </row>
    <row r="444" spans="1:33" x14ac:dyDescent="0.35">
      <c r="A444" s="7">
        <v>333</v>
      </c>
      <c r="B444" s="7">
        <v>447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0.81480849919999998</v>
      </c>
      <c r="I444" s="4">
        <v>8.2574503845899994</v>
      </c>
      <c r="J444" s="2">
        <f t="shared" si="13"/>
        <v>9.8675554953450317E-2</v>
      </c>
      <c r="K444" s="3">
        <v>129</v>
      </c>
      <c r="L444" s="3">
        <v>119</v>
      </c>
      <c r="M444" s="3">
        <v>120</v>
      </c>
      <c r="N444" s="3">
        <v>131</v>
      </c>
      <c r="O444" s="24">
        <v>1001</v>
      </c>
      <c r="P444" s="4">
        <v>0.51200000000000001</v>
      </c>
      <c r="Q444" s="4">
        <v>0.47983870967741898</v>
      </c>
      <c r="R444" s="4">
        <v>0.51900000000000002</v>
      </c>
      <c r="S444" s="4">
        <v>0.49399999999999999</v>
      </c>
      <c r="T444" s="4">
        <v>0.48</v>
      </c>
      <c r="U444" s="4">
        <v>0.50700000000000001</v>
      </c>
      <c r="V444" s="5">
        <v>100</v>
      </c>
      <c r="W444" s="5">
        <v>0</v>
      </c>
      <c r="X444" s="5">
        <v>100</v>
      </c>
      <c r="Y444" s="5">
        <v>0</v>
      </c>
      <c r="Z444" s="5">
        <v>0</v>
      </c>
      <c r="AA444" s="5">
        <v>100</v>
      </c>
      <c r="AB444" s="2">
        <v>0.66943065394262902</v>
      </c>
      <c r="AC444" s="2">
        <v>0.73430525305345296</v>
      </c>
      <c r="AD444" s="2">
        <v>0.65585139581624796</v>
      </c>
      <c r="AE444" s="2">
        <v>0.70521976179421497</v>
      </c>
      <c r="AF444" s="2">
        <v>0.73396917508019999</v>
      </c>
      <c r="AG444" s="2">
        <v>0.679244275390954</v>
      </c>
    </row>
    <row r="445" spans="1:33" x14ac:dyDescent="0.35">
      <c r="A445" s="7">
        <v>875</v>
      </c>
      <c r="B445" s="7">
        <v>484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0.73808843420000003</v>
      </c>
      <c r="I445" s="4">
        <v>7.3532368753600004</v>
      </c>
      <c r="J445" s="2">
        <f t="shared" si="13"/>
        <v>0.10037599042583062</v>
      </c>
      <c r="K445" s="3">
        <v>115</v>
      </c>
      <c r="L445" s="3">
        <v>132</v>
      </c>
      <c r="M445" s="3">
        <v>136</v>
      </c>
      <c r="N445" s="3">
        <v>116</v>
      </c>
      <c r="O445" s="24">
        <v>1001</v>
      </c>
      <c r="P445" s="4">
        <v>0.5</v>
      </c>
      <c r="Q445" s="4">
        <v>0.53441295546558698</v>
      </c>
      <c r="R445" s="4">
        <v>0.48299999999999998</v>
      </c>
      <c r="S445" s="4">
        <v>0.51800000000000002</v>
      </c>
      <c r="T445" s="4">
        <v>0.498</v>
      </c>
      <c r="U445" s="4">
        <v>0.51100000000000001</v>
      </c>
      <c r="V445" s="5">
        <v>0</v>
      </c>
      <c r="W445" s="5">
        <v>100</v>
      </c>
      <c r="X445" s="5">
        <v>0</v>
      </c>
      <c r="Y445" s="5">
        <v>100</v>
      </c>
      <c r="Z445" s="5">
        <v>0</v>
      </c>
      <c r="AA445" s="5">
        <v>100</v>
      </c>
      <c r="AB445" s="2">
        <v>0.69314718055994495</v>
      </c>
      <c r="AC445" s="2">
        <v>0.62658641404160598</v>
      </c>
      <c r="AD445" s="2">
        <v>0.72773862532956402</v>
      </c>
      <c r="AE445" s="2">
        <v>0.65778003672265395</v>
      </c>
      <c r="AF445" s="2">
        <v>0.69715520195748404</v>
      </c>
      <c r="AG445" s="2">
        <v>0.67138568877843297</v>
      </c>
    </row>
    <row r="446" spans="1:33" x14ac:dyDescent="0.35">
      <c r="A446" s="7">
        <v>317</v>
      </c>
      <c r="B446" s="7">
        <v>331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0.62670088759999998</v>
      </c>
      <c r="I446" s="4">
        <v>6.2310979268460001</v>
      </c>
      <c r="J446" s="2">
        <f t="shared" si="13"/>
        <v>0.10057631816375862</v>
      </c>
      <c r="K446" s="3">
        <v>114</v>
      </c>
      <c r="L446" s="3">
        <v>149</v>
      </c>
      <c r="M446" s="3">
        <v>115</v>
      </c>
      <c r="N446" s="3">
        <v>121</v>
      </c>
      <c r="O446" s="24">
        <v>1001</v>
      </c>
      <c r="P446" s="4">
        <v>0.53400000000000003</v>
      </c>
      <c r="Q446" s="4">
        <v>0.56653992395437303</v>
      </c>
      <c r="R446" s="4">
        <v>0.53100000000000003</v>
      </c>
      <c r="S446" s="4">
        <v>0.56499999999999995</v>
      </c>
      <c r="T446" s="4">
        <v>0.47299999999999998</v>
      </c>
      <c r="U446" s="4">
        <v>0.495</v>
      </c>
      <c r="V446" s="5">
        <v>100</v>
      </c>
      <c r="W446" s="5">
        <v>100</v>
      </c>
      <c r="X446" s="5">
        <v>100</v>
      </c>
      <c r="Y446" s="5">
        <v>100</v>
      </c>
      <c r="Z446" s="5">
        <v>0</v>
      </c>
      <c r="AA446" s="5">
        <v>0</v>
      </c>
      <c r="AB446" s="2">
        <v>0.62735944002194199</v>
      </c>
      <c r="AC446" s="2">
        <v>0.56820772623230598</v>
      </c>
      <c r="AD446" s="2">
        <v>0.63299325774019799</v>
      </c>
      <c r="AE446" s="2">
        <v>0.57092954783569605</v>
      </c>
      <c r="AF446" s="2">
        <v>0.74865989049020398</v>
      </c>
      <c r="AG446" s="2">
        <v>0.70319751641344697</v>
      </c>
    </row>
    <row r="447" spans="1:33" x14ac:dyDescent="0.35">
      <c r="A447" s="7">
        <v>637</v>
      </c>
      <c r="B447" s="7">
        <v>409</v>
      </c>
      <c r="C447" s="7">
        <v>0</v>
      </c>
      <c r="D447" s="7">
        <v>1</v>
      </c>
      <c r="E447" s="22" t="str">
        <f t="shared" si="12"/>
        <v>01</v>
      </c>
      <c r="F447" s="4">
        <v>0.24819289933258001</v>
      </c>
      <c r="G447" s="25">
        <v>0</v>
      </c>
      <c r="H447" s="4">
        <v>0.88824938590000002</v>
      </c>
      <c r="I447" s="4">
        <v>8.8137331283999991</v>
      </c>
      <c r="J447" s="2">
        <f t="shared" si="13"/>
        <v>0.10078015444305248</v>
      </c>
      <c r="K447" s="3">
        <v>114</v>
      </c>
      <c r="L447" s="3">
        <v>135</v>
      </c>
      <c r="M447" s="3">
        <v>124</v>
      </c>
      <c r="N447" s="3">
        <v>126</v>
      </c>
      <c r="O447" s="24">
        <v>1001</v>
      </c>
      <c r="P447" s="4">
        <v>0.503</v>
      </c>
      <c r="Q447" s="4">
        <v>0.54216867469879504</v>
      </c>
      <c r="R447" s="4">
        <v>0.50700000000000001</v>
      </c>
      <c r="S447" s="4">
        <v>0.51700000000000002</v>
      </c>
      <c r="T447" s="4">
        <v>0.503</v>
      </c>
      <c r="U447" s="4">
        <v>0.502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0.68716510888239801</v>
      </c>
      <c r="AC447" s="2">
        <v>0.61217811802627797</v>
      </c>
      <c r="AD447" s="2">
        <v>0.679244275390954</v>
      </c>
      <c r="AE447" s="2">
        <v>0.65971240447370805</v>
      </c>
      <c r="AF447" s="2">
        <v>0.68716510888239801</v>
      </c>
      <c r="AG447" s="2">
        <v>0.68915515929040805</v>
      </c>
    </row>
    <row r="448" spans="1:33" x14ac:dyDescent="0.35">
      <c r="A448" s="7">
        <v>283</v>
      </c>
      <c r="B448" s="7">
        <v>197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0.78919508770000002</v>
      </c>
      <c r="I448" s="4">
        <v>7.7944892960000001</v>
      </c>
      <c r="J448" s="2">
        <f t="shared" si="13"/>
        <v>0.10125039085049505</v>
      </c>
      <c r="K448" s="3">
        <v>106</v>
      </c>
      <c r="L448" s="3">
        <v>147</v>
      </c>
      <c r="M448" s="3">
        <v>136</v>
      </c>
      <c r="N448" s="3">
        <v>110</v>
      </c>
      <c r="O448" s="24">
        <v>1001</v>
      </c>
      <c r="P448" s="4">
        <v>0.52300000000000002</v>
      </c>
      <c r="Q448" s="4">
        <v>0.58102766798419003</v>
      </c>
      <c r="R448" s="4">
        <v>0.503</v>
      </c>
      <c r="S448" s="4">
        <v>0.60499999999999998</v>
      </c>
      <c r="T448" s="4">
        <v>0.50700000000000001</v>
      </c>
      <c r="U448" s="4">
        <v>0.54700000000000004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0.64817381491721404</v>
      </c>
      <c r="AC448" s="2">
        <v>0.54295690194878399</v>
      </c>
      <c r="AD448" s="2">
        <v>0.68716510888239801</v>
      </c>
      <c r="AE448" s="2">
        <v>0.50252682095129597</v>
      </c>
      <c r="AF448" s="2">
        <v>0.679244275390954</v>
      </c>
      <c r="AG448" s="2">
        <v>0.60330647656015601</v>
      </c>
    </row>
    <row r="449" spans="1:33" x14ac:dyDescent="0.35">
      <c r="A449" s="7">
        <v>225</v>
      </c>
      <c r="B449" s="7">
        <v>168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0.81216167120000005</v>
      </c>
      <c r="I449" s="4">
        <v>7.8909840249699998</v>
      </c>
      <c r="J449" s="2">
        <f t="shared" si="13"/>
        <v>0.10292273671192582</v>
      </c>
      <c r="K449" s="3">
        <v>113</v>
      </c>
      <c r="L449" s="3">
        <v>127</v>
      </c>
      <c r="M449" s="3">
        <v>125</v>
      </c>
      <c r="N449" s="3">
        <v>134</v>
      </c>
      <c r="O449" s="24">
        <v>1001</v>
      </c>
      <c r="P449" s="4">
        <v>0.51900000000000002</v>
      </c>
      <c r="Q449" s="4">
        <v>0.52916666666666701</v>
      </c>
      <c r="R449" s="4">
        <v>0.53600000000000003</v>
      </c>
      <c r="S449" s="4">
        <v>0.53700000000000003</v>
      </c>
      <c r="T449" s="4">
        <v>0.48899999999999999</v>
      </c>
      <c r="U449" s="4">
        <v>0.499</v>
      </c>
      <c r="V449" s="5">
        <v>100</v>
      </c>
      <c r="W449" s="5">
        <v>100</v>
      </c>
      <c r="X449" s="5">
        <v>100</v>
      </c>
      <c r="Y449" s="5">
        <v>100</v>
      </c>
      <c r="Z449" s="5">
        <v>0</v>
      </c>
      <c r="AA449" s="5">
        <v>0</v>
      </c>
      <c r="AB449" s="2">
        <v>0.65585139581624796</v>
      </c>
      <c r="AC449" s="2">
        <v>0.63645183688340001</v>
      </c>
      <c r="AD449" s="2">
        <v>0.62362111791133501</v>
      </c>
      <c r="AE449" s="2">
        <v>0.621757184473272</v>
      </c>
      <c r="AF449" s="2">
        <v>0.71539278950726504</v>
      </c>
      <c r="AG449" s="2">
        <v>0.69514918323061803</v>
      </c>
    </row>
    <row r="450" spans="1:33" x14ac:dyDescent="0.35">
      <c r="A450" s="7">
        <v>51</v>
      </c>
      <c r="B450" s="7">
        <v>486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0.24998534166206199</v>
      </c>
      <c r="G450" s="25">
        <v>0</v>
      </c>
      <c r="H450" s="4">
        <v>0.93309962390000001</v>
      </c>
      <c r="I450" s="4">
        <v>9.0651936167000002</v>
      </c>
      <c r="J450" s="2">
        <f t="shared" ref="J450:J513" si="15">H450/I450</f>
        <v>0.10293212294782469</v>
      </c>
      <c r="K450" s="3">
        <v>116</v>
      </c>
      <c r="L450" s="3">
        <v>125</v>
      </c>
      <c r="M450" s="3">
        <v>128</v>
      </c>
      <c r="N450" s="3">
        <v>130</v>
      </c>
      <c r="O450" s="24">
        <v>1001</v>
      </c>
      <c r="P450" s="4">
        <v>0.52600000000000002</v>
      </c>
      <c r="Q450" s="4">
        <v>0.51867219917012497</v>
      </c>
      <c r="R450" s="4">
        <v>0.496</v>
      </c>
      <c r="S450" s="4">
        <v>0.51200000000000001</v>
      </c>
      <c r="T450" s="4">
        <v>0.48899999999999999</v>
      </c>
      <c r="U450" s="4">
        <v>0.505</v>
      </c>
      <c r="V450" s="5">
        <v>100</v>
      </c>
      <c r="W450" s="5">
        <v>100</v>
      </c>
      <c r="X450" s="5">
        <v>0</v>
      </c>
      <c r="Y450" s="5">
        <v>100</v>
      </c>
      <c r="Z450" s="5">
        <v>0</v>
      </c>
      <c r="AA450" s="5">
        <v>100</v>
      </c>
      <c r="AB450" s="2">
        <v>0.64245406624442702</v>
      </c>
      <c r="AC450" s="2">
        <v>0.65648319618835405</v>
      </c>
      <c r="AD450" s="2">
        <v>0.70117935225720995</v>
      </c>
      <c r="AE450" s="2">
        <v>0.66943065394262902</v>
      </c>
      <c r="AF450" s="2">
        <v>0.71539278950726504</v>
      </c>
      <c r="AG450" s="2">
        <v>0.68319684970677697</v>
      </c>
    </row>
    <row r="451" spans="1:33" x14ac:dyDescent="0.35">
      <c r="A451" s="7">
        <v>531</v>
      </c>
      <c r="B451" s="7">
        <v>139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0.94743348270000005</v>
      </c>
      <c r="I451" s="4">
        <v>8.83551015856</v>
      </c>
      <c r="J451" s="2">
        <f t="shared" si="15"/>
        <v>0.10723019561944701</v>
      </c>
      <c r="K451" s="3">
        <v>121</v>
      </c>
      <c r="L451" s="3">
        <v>129</v>
      </c>
      <c r="M451" s="3">
        <v>139</v>
      </c>
      <c r="N451" s="3">
        <v>110</v>
      </c>
      <c r="O451" s="24">
        <v>1001</v>
      </c>
      <c r="P451" s="4">
        <v>0.48199999999999998</v>
      </c>
      <c r="Q451" s="4">
        <v>0.51600000000000001</v>
      </c>
      <c r="R451" s="4">
        <v>0.45700000000000002</v>
      </c>
      <c r="S451" s="4">
        <v>0.501</v>
      </c>
      <c r="T451" s="4">
        <v>0.505</v>
      </c>
      <c r="U451" s="4">
        <v>0.48899999999999999</v>
      </c>
      <c r="V451" s="5">
        <v>0</v>
      </c>
      <c r="W451" s="5">
        <v>100</v>
      </c>
      <c r="X451" s="5">
        <v>0</v>
      </c>
      <c r="Y451" s="5">
        <v>100</v>
      </c>
      <c r="Z451" s="5">
        <v>100</v>
      </c>
      <c r="AA451" s="5">
        <v>0</v>
      </c>
      <c r="AB451" s="2">
        <v>0.72981116493153697</v>
      </c>
      <c r="AC451" s="2">
        <v>0.66164851350057396</v>
      </c>
      <c r="AD451" s="2">
        <v>0.78307188808793204</v>
      </c>
      <c r="AE451" s="2">
        <v>0.69114917789727204</v>
      </c>
      <c r="AF451" s="2">
        <v>0.68319684970677697</v>
      </c>
      <c r="AG451" s="2">
        <v>0.71539278950726504</v>
      </c>
    </row>
    <row r="452" spans="1:33" x14ac:dyDescent="0.35">
      <c r="A452" s="7">
        <v>571</v>
      </c>
      <c r="B452" s="7">
        <v>271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0.96730828250000001</v>
      </c>
      <c r="I452" s="4">
        <v>8.9105444985299993</v>
      </c>
      <c r="J452" s="2">
        <f t="shared" si="15"/>
        <v>0.10855770740604909</v>
      </c>
      <c r="K452" s="3">
        <v>131</v>
      </c>
      <c r="L452" s="3">
        <v>132</v>
      </c>
      <c r="M452" s="3">
        <v>113</v>
      </c>
      <c r="N452" s="3">
        <v>123</v>
      </c>
      <c r="O452" s="24">
        <v>914.28752678149499</v>
      </c>
      <c r="P452" s="4">
        <v>0.51600000000000001</v>
      </c>
      <c r="Q452" s="4">
        <v>0.50190114068441105</v>
      </c>
      <c r="R452" s="4">
        <v>0.51300000000000001</v>
      </c>
      <c r="S452" s="4">
        <v>0.496</v>
      </c>
      <c r="T452" s="4">
        <v>0.48699999999999999</v>
      </c>
      <c r="U452" s="4">
        <v>0.48499999999999999</v>
      </c>
      <c r="V452" s="5">
        <v>100</v>
      </c>
      <c r="W452" s="5">
        <v>100</v>
      </c>
      <c r="X452" s="5">
        <v>100</v>
      </c>
      <c r="Y452" s="5">
        <v>0</v>
      </c>
      <c r="Z452" s="5">
        <v>0</v>
      </c>
      <c r="AA452" s="5">
        <v>0</v>
      </c>
      <c r="AB452" s="2">
        <v>0.66164851350057396</v>
      </c>
      <c r="AC452" s="2">
        <v>0.68935210959139404</v>
      </c>
      <c r="AD452" s="2">
        <v>0.66747943381136798</v>
      </c>
      <c r="AE452" s="2">
        <v>0.70117935225720995</v>
      </c>
      <c r="AF452" s="2">
        <v>0.71949115589954704</v>
      </c>
      <c r="AG452" s="2">
        <v>0.72360638804465405</v>
      </c>
    </row>
    <row r="453" spans="1:33" x14ac:dyDescent="0.35">
      <c r="A453" s="7">
        <v>625</v>
      </c>
      <c r="B453" s="7">
        <v>468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0.86878628420000004</v>
      </c>
      <c r="I453" s="4">
        <v>7.6821584602000001</v>
      </c>
      <c r="J453" s="2">
        <f t="shared" si="15"/>
        <v>0.11309142979815359</v>
      </c>
      <c r="K453" s="3">
        <v>118</v>
      </c>
      <c r="L453" s="3">
        <v>128</v>
      </c>
      <c r="M453" s="3">
        <v>126</v>
      </c>
      <c r="N453" s="3">
        <v>127</v>
      </c>
      <c r="O453" s="24">
        <v>1001</v>
      </c>
      <c r="P453" s="4">
        <v>0.51100000000000001</v>
      </c>
      <c r="Q453" s="4">
        <v>0.52032520325203302</v>
      </c>
      <c r="R453" s="4">
        <v>0.505</v>
      </c>
      <c r="S453" s="4">
        <v>0.504</v>
      </c>
      <c r="T453" s="4">
        <v>0.50600000000000001</v>
      </c>
      <c r="U453" s="4">
        <v>0.502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0.67138568877843297</v>
      </c>
      <c r="AC453" s="2">
        <v>0.65330127201274601</v>
      </c>
      <c r="AD453" s="2">
        <v>0.68319684970677697</v>
      </c>
      <c r="AE453" s="2">
        <v>0.68517901091076805</v>
      </c>
      <c r="AF453" s="2">
        <v>0.68121860969467196</v>
      </c>
      <c r="AG453" s="2">
        <v>0.68915515929040805</v>
      </c>
    </row>
    <row r="454" spans="1:33" x14ac:dyDescent="0.35">
      <c r="A454" s="7">
        <v>921</v>
      </c>
      <c r="B454" s="7">
        <v>62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0.84423568019999995</v>
      </c>
      <c r="I454" s="4">
        <v>7.42275904176</v>
      </c>
      <c r="J454" s="2">
        <f t="shared" si="15"/>
        <v>0.11373610209497309</v>
      </c>
      <c r="K454" s="3">
        <v>142</v>
      </c>
      <c r="L454" s="3">
        <v>112</v>
      </c>
      <c r="M454" s="3">
        <v>116</v>
      </c>
      <c r="N454" s="3">
        <v>129</v>
      </c>
      <c r="O454" s="24">
        <v>1001</v>
      </c>
      <c r="P454" s="4">
        <v>0.47399999999999998</v>
      </c>
      <c r="Q454" s="4">
        <v>0.440944881889764</v>
      </c>
      <c r="R454" s="4">
        <v>0.48699999999999999</v>
      </c>
      <c r="S454" s="4">
        <v>0.42</v>
      </c>
      <c r="T454" s="4">
        <v>0.52300000000000002</v>
      </c>
      <c r="U454" s="4">
        <v>0.48799999999999999</v>
      </c>
      <c r="V454" s="5">
        <v>0</v>
      </c>
      <c r="W454" s="5">
        <v>0</v>
      </c>
      <c r="X454" s="5">
        <v>0</v>
      </c>
      <c r="Y454" s="5">
        <v>0</v>
      </c>
      <c r="Z454" s="5">
        <v>100</v>
      </c>
      <c r="AA454" s="5">
        <v>0</v>
      </c>
      <c r="AB454" s="2">
        <v>0.74654795728706103</v>
      </c>
      <c r="AC454" s="2">
        <v>0.81883539572344199</v>
      </c>
      <c r="AD454" s="2">
        <v>0.71949115589954704</v>
      </c>
      <c r="AE454" s="2">
        <v>0.86750056770472295</v>
      </c>
      <c r="AF454" s="2">
        <v>0.64817381491721404</v>
      </c>
      <c r="AG454" s="2">
        <v>0.71743987312899005</v>
      </c>
    </row>
    <row r="455" spans="1:33" x14ac:dyDescent="0.35">
      <c r="A455" s="7">
        <v>551</v>
      </c>
      <c r="B455" s="7">
        <v>59</v>
      </c>
      <c r="C455" s="7">
        <v>0</v>
      </c>
      <c r="D455" s="7">
        <v>1</v>
      </c>
      <c r="E455" s="22" t="str">
        <f t="shared" si="14"/>
        <v>01</v>
      </c>
      <c r="F455" s="4">
        <v>0.249994175313904</v>
      </c>
      <c r="G455" s="25">
        <v>0</v>
      </c>
      <c r="H455" s="4">
        <v>0.94558163340000001</v>
      </c>
      <c r="I455" s="4">
        <v>8.2083365506699995</v>
      </c>
      <c r="J455" s="2">
        <f t="shared" si="15"/>
        <v>0.11519771729179618</v>
      </c>
      <c r="K455" s="3">
        <v>121</v>
      </c>
      <c r="L455" s="3">
        <v>116</v>
      </c>
      <c r="M455" s="3">
        <v>138</v>
      </c>
      <c r="N455" s="3">
        <v>124</v>
      </c>
      <c r="O455" s="24">
        <v>1001</v>
      </c>
      <c r="P455" s="4">
        <v>0.50700000000000001</v>
      </c>
      <c r="Q455" s="4">
        <v>0.48945147679324902</v>
      </c>
      <c r="R455" s="4">
        <v>0.48099999999999998</v>
      </c>
      <c r="S455" s="4">
        <v>0.501</v>
      </c>
      <c r="T455" s="4">
        <v>0.46400000000000002</v>
      </c>
      <c r="U455" s="4">
        <v>0.49199999999999999</v>
      </c>
      <c r="V455" s="5">
        <v>100</v>
      </c>
      <c r="W455" s="5">
        <v>0</v>
      </c>
      <c r="X455" s="5">
        <v>0</v>
      </c>
      <c r="Y455" s="5">
        <v>100</v>
      </c>
      <c r="Z455" s="5">
        <v>0</v>
      </c>
      <c r="AA455" s="5">
        <v>0</v>
      </c>
      <c r="AB455" s="2">
        <v>0.679244275390954</v>
      </c>
      <c r="AC455" s="2">
        <v>0.71446995002876601</v>
      </c>
      <c r="AD455" s="2">
        <v>0.73188800887637595</v>
      </c>
      <c r="AE455" s="2">
        <v>0.69114917789727204</v>
      </c>
      <c r="AF455" s="2">
        <v>0.76787072675588197</v>
      </c>
      <c r="AG455" s="2">
        <v>0.70927656248982895</v>
      </c>
    </row>
    <row r="456" spans="1:33" x14ac:dyDescent="0.35">
      <c r="A456" s="7">
        <v>109</v>
      </c>
      <c r="B456" s="7">
        <v>460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1.1758033569999999</v>
      </c>
      <c r="I456" s="4">
        <v>9.9948039798800004</v>
      </c>
      <c r="J456" s="2">
        <f t="shared" si="15"/>
        <v>0.11764146244057874</v>
      </c>
      <c r="K456" s="3">
        <v>127</v>
      </c>
      <c r="L456" s="3">
        <v>122</v>
      </c>
      <c r="M456" s="3">
        <v>119</v>
      </c>
      <c r="N456" s="3">
        <v>131</v>
      </c>
      <c r="O456" s="24">
        <v>1001</v>
      </c>
      <c r="P456" s="4">
        <v>0.498</v>
      </c>
      <c r="Q456" s="4">
        <v>0.48995983935742998</v>
      </c>
      <c r="R456" s="4">
        <v>0.49</v>
      </c>
      <c r="S456" s="4">
        <v>0.48899999999999999</v>
      </c>
      <c r="T456" s="4">
        <v>0.51300000000000001</v>
      </c>
      <c r="U456" s="4">
        <v>0.52400000000000002</v>
      </c>
      <c r="V456" s="5">
        <v>0</v>
      </c>
      <c r="W456" s="5">
        <v>0</v>
      </c>
      <c r="X456" s="5">
        <v>0</v>
      </c>
      <c r="Y456" s="5">
        <v>0</v>
      </c>
      <c r="Z456" s="5">
        <v>100</v>
      </c>
      <c r="AA456" s="5">
        <v>100</v>
      </c>
      <c r="AB456" s="2">
        <v>0.69715520195748404</v>
      </c>
      <c r="AC456" s="2">
        <v>0.71343185173145096</v>
      </c>
      <c r="AD456" s="2">
        <v>0.71334988787746501</v>
      </c>
      <c r="AE456" s="2">
        <v>0.71539278950726504</v>
      </c>
      <c r="AF456" s="2">
        <v>0.66747943381136798</v>
      </c>
      <c r="AG456" s="2">
        <v>0.64626359466109495</v>
      </c>
    </row>
    <row r="457" spans="1:33" x14ac:dyDescent="0.35">
      <c r="A457" s="7">
        <v>493</v>
      </c>
      <c r="B457" s="7">
        <v>457</v>
      </c>
      <c r="C457" s="7">
        <v>0</v>
      </c>
      <c r="D457" s="7">
        <v>1</v>
      </c>
      <c r="E457" s="22" t="str">
        <f t="shared" si="14"/>
        <v>01</v>
      </c>
      <c r="F457" s="4">
        <v>0.24999997184678899</v>
      </c>
      <c r="G457" s="25">
        <v>0</v>
      </c>
      <c r="H457" s="4">
        <v>0.95963463689999995</v>
      </c>
      <c r="I457" s="4">
        <v>8.0450054120200001</v>
      </c>
      <c r="J457" s="2">
        <f t="shared" si="15"/>
        <v>0.11928328046445003</v>
      </c>
      <c r="K457" s="3">
        <v>130</v>
      </c>
      <c r="L457" s="3">
        <v>122</v>
      </c>
      <c r="M457" s="3">
        <v>132</v>
      </c>
      <c r="N457" s="3">
        <v>115</v>
      </c>
      <c r="O457" s="24">
        <v>1001</v>
      </c>
      <c r="P457" s="4">
        <v>0.50700000000000001</v>
      </c>
      <c r="Q457" s="4">
        <v>0.48412698412698402</v>
      </c>
      <c r="R457" s="4">
        <v>0.49199999999999999</v>
      </c>
      <c r="S457" s="4">
        <v>0.48199999999999998</v>
      </c>
      <c r="T457" s="4">
        <v>0.50900000000000001</v>
      </c>
      <c r="U457" s="4">
        <v>0.51500000000000001</v>
      </c>
      <c r="V457" s="5">
        <v>100</v>
      </c>
      <c r="W457" s="5">
        <v>0</v>
      </c>
      <c r="X457" s="5">
        <v>0</v>
      </c>
      <c r="Y457" s="5">
        <v>0</v>
      </c>
      <c r="Z457" s="5">
        <v>100</v>
      </c>
      <c r="AA457" s="5">
        <v>100</v>
      </c>
      <c r="AB457" s="2">
        <v>0.679244275390954</v>
      </c>
      <c r="AC457" s="2">
        <v>0.72540804277816695</v>
      </c>
      <c r="AD457" s="2">
        <v>0.70927656248982895</v>
      </c>
      <c r="AE457" s="2">
        <v>0.72981116493153697</v>
      </c>
      <c r="AF457" s="2">
        <v>0.67530726243161399</v>
      </c>
      <c r="AG457" s="2">
        <v>0.66358837831840101</v>
      </c>
    </row>
    <row r="458" spans="1:33" x14ac:dyDescent="0.35">
      <c r="A458" s="7">
        <v>949</v>
      </c>
      <c r="B458" s="7">
        <v>167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0.92845597390000001</v>
      </c>
      <c r="I458" s="4">
        <v>7.6721015256399996</v>
      </c>
      <c r="J458" s="2">
        <f t="shared" si="15"/>
        <v>0.12101716469693734</v>
      </c>
      <c r="K458" s="3">
        <v>132</v>
      </c>
      <c r="L458" s="3">
        <v>115</v>
      </c>
      <c r="M458" s="3">
        <v>127</v>
      </c>
      <c r="N458" s="3">
        <v>125</v>
      </c>
      <c r="O458" s="24">
        <v>1001</v>
      </c>
      <c r="P458" s="4">
        <v>0.47499999999999998</v>
      </c>
      <c r="Q458" s="4">
        <v>0.46558704453441302</v>
      </c>
      <c r="R458" s="4">
        <v>0.47899999999999998</v>
      </c>
      <c r="S458" s="4">
        <v>0.47899999999999998</v>
      </c>
      <c r="T458" s="4">
        <v>0.504</v>
      </c>
      <c r="U458" s="4">
        <v>0.51400000000000001</v>
      </c>
      <c r="V458" s="5">
        <v>0</v>
      </c>
      <c r="W458" s="5">
        <v>0</v>
      </c>
      <c r="X458" s="5">
        <v>0</v>
      </c>
      <c r="Y458" s="5">
        <v>0</v>
      </c>
      <c r="Z458" s="5">
        <v>100</v>
      </c>
      <c r="AA458" s="5">
        <v>100</v>
      </c>
      <c r="AB458" s="2">
        <v>0.74444047494749599</v>
      </c>
      <c r="AC458" s="2">
        <v>0.76445620826472704</v>
      </c>
      <c r="AD458" s="2">
        <v>0.736054681571222</v>
      </c>
      <c r="AE458" s="2">
        <v>0.736054681571222</v>
      </c>
      <c r="AF458" s="2">
        <v>0.68517901091076805</v>
      </c>
      <c r="AG458" s="2">
        <v>0.665532013526972</v>
      </c>
    </row>
    <row r="459" spans="1:33" x14ac:dyDescent="0.35">
      <c r="A459" s="7">
        <v>285</v>
      </c>
      <c r="B459" s="7">
        <v>128</v>
      </c>
      <c r="C459" s="7">
        <v>0</v>
      </c>
      <c r="D459" s="7">
        <v>1</v>
      </c>
      <c r="E459" s="22" t="str">
        <f t="shared" si="14"/>
        <v>01</v>
      </c>
      <c r="F459" s="4">
        <v>0.25003876996888103</v>
      </c>
      <c r="G459" s="25">
        <v>0</v>
      </c>
      <c r="H459" s="4">
        <v>0.92063052749999996</v>
      </c>
      <c r="I459" s="4">
        <v>7.5321996782099996</v>
      </c>
      <c r="J459" s="2">
        <f t="shared" si="15"/>
        <v>0.12222598534705661</v>
      </c>
      <c r="K459" s="3">
        <v>122</v>
      </c>
      <c r="L459" s="3">
        <v>116</v>
      </c>
      <c r="M459" s="3">
        <v>152</v>
      </c>
      <c r="N459" s="3">
        <v>109</v>
      </c>
      <c r="O459" s="24">
        <v>1001</v>
      </c>
      <c r="P459" s="4">
        <v>0.46600000000000003</v>
      </c>
      <c r="Q459" s="4">
        <v>0.48739495798319299</v>
      </c>
      <c r="R459" s="4">
        <v>0.44600000000000001</v>
      </c>
      <c r="S459" s="4">
        <v>0.47299999999999998</v>
      </c>
      <c r="T459" s="4">
        <v>0.48199999999999998</v>
      </c>
      <c r="U459" s="4">
        <v>0.5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0.76356964485649104</v>
      </c>
      <c r="AC459" s="2">
        <v>0.71868048256510997</v>
      </c>
      <c r="AD459" s="2">
        <v>0.80743632696207301</v>
      </c>
      <c r="AE459" s="2">
        <v>0.74865989049020398</v>
      </c>
      <c r="AF459" s="2">
        <v>0.72981116493153697</v>
      </c>
      <c r="AG459" s="2">
        <v>0.69314718055994495</v>
      </c>
    </row>
    <row r="460" spans="1:33" x14ac:dyDescent="0.35">
      <c r="A460" s="7">
        <v>525</v>
      </c>
      <c r="B460" s="7">
        <v>194</v>
      </c>
      <c r="C460" s="7">
        <v>0</v>
      </c>
      <c r="D460" s="7">
        <v>1</v>
      </c>
      <c r="E460" s="22" t="str">
        <f t="shared" si="14"/>
        <v>01</v>
      </c>
      <c r="F460" s="4">
        <v>0.248115942127937</v>
      </c>
      <c r="G460" s="25">
        <v>0</v>
      </c>
      <c r="H460" s="4">
        <v>0.81895891809999999</v>
      </c>
      <c r="I460" s="4">
        <v>6.6468179063299999</v>
      </c>
      <c r="J460" s="2">
        <f t="shared" si="15"/>
        <v>0.1232106745876213</v>
      </c>
      <c r="K460" s="3">
        <v>122</v>
      </c>
      <c r="L460" s="3">
        <v>117</v>
      </c>
      <c r="M460" s="3">
        <v>143</v>
      </c>
      <c r="N460" s="3">
        <v>117</v>
      </c>
      <c r="O460" s="24">
        <v>975.82394889360205</v>
      </c>
      <c r="P460" s="4">
        <v>0.45400000000000001</v>
      </c>
      <c r="Q460" s="4">
        <v>0.48953974895397501</v>
      </c>
      <c r="R460" s="4">
        <v>0.48299999999999998</v>
      </c>
      <c r="S460" s="4">
        <v>0.498</v>
      </c>
      <c r="T460" s="4">
        <v>0.45900000000000002</v>
      </c>
      <c r="U460" s="4">
        <v>0.5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0.78965808094078904</v>
      </c>
      <c r="AC460" s="2">
        <v>0.71428961713375405</v>
      </c>
      <c r="AD460" s="2">
        <v>0.72773862532956402</v>
      </c>
      <c r="AE460" s="2">
        <v>0.69715520195748404</v>
      </c>
      <c r="AF460" s="2">
        <v>0.77870506892159197</v>
      </c>
      <c r="AG460" s="2">
        <v>0.69314718055994495</v>
      </c>
    </row>
    <row r="461" spans="1:33" x14ac:dyDescent="0.35">
      <c r="A461" s="7">
        <v>941</v>
      </c>
      <c r="B461" s="7">
        <v>435</v>
      </c>
      <c r="C461" s="7">
        <v>0</v>
      </c>
      <c r="D461" s="7">
        <v>1</v>
      </c>
      <c r="E461" s="22" t="str">
        <f t="shared" si="14"/>
        <v>01</v>
      </c>
      <c r="F461" s="4">
        <v>0.24999994640760201</v>
      </c>
      <c r="G461" s="25">
        <v>0</v>
      </c>
      <c r="H461" s="4">
        <v>1.135225964</v>
      </c>
      <c r="I461" s="4">
        <v>9.0427896495799995</v>
      </c>
      <c r="J461" s="2">
        <f t="shared" si="15"/>
        <v>0.12553935322964485</v>
      </c>
      <c r="K461" s="3">
        <v>138</v>
      </c>
      <c r="L461" s="3">
        <v>113</v>
      </c>
      <c r="M461" s="3">
        <v>124</v>
      </c>
      <c r="N461" s="3">
        <v>124</v>
      </c>
      <c r="O461" s="24">
        <v>1001</v>
      </c>
      <c r="P461" s="4">
        <v>0.48099999999999998</v>
      </c>
      <c r="Q461" s="4">
        <v>0.45019920318725098</v>
      </c>
      <c r="R461" s="4">
        <v>0.45200000000000001</v>
      </c>
      <c r="S461" s="4">
        <v>0.436</v>
      </c>
      <c r="T461" s="4">
        <v>0.51300000000000001</v>
      </c>
      <c r="U461" s="4">
        <v>0.48299999999999998</v>
      </c>
      <c r="V461" s="5">
        <v>0</v>
      </c>
      <c r="W461" s="5">
        <v>0</v>
      </c>
      <c r="X461" s="5">
        <v>0</v>
      </c>
      <c r="Y461" s="5">
        <v>0</v>
      </c>
      <c r="Z461" s="5">
        <v>100</v>
      </c>
      <c r="AA461" s="5">
        <v>0</v>
      </c>
      <c r="AB461" s="2">
        <v>0.73188800887637595</v>
      </c>
      <c r="AC461" s="2">
        <v>0.798065120419443</v>
      </c>
      <c r="AD461" s="2">
        <v>0.79407309914990598</v>
      </c>
      <c r="AE461" s="2">
        <v>0.83011303563310301</v>
      </c>
      <c r="AF461" s="2">
        <v>0.66747943381136798</v>
      </c>
      <c r="AG461" s="2">
        <v>0.72773862532956402</v>
      </c>
    </row>
    <row r="462" spans="1:33" x14ac:dyDescent="0.35">
      <c r="A462" s="7">
        <v>35</v>
      </c>
      <c r="B462" s="7">
        <v>337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1.074694225</v>
      </c>
      <c r="I462" s="4">
        <v>7.9278001017299999</v>
      </c>
      <c r="J462" s="2">
        <f t="shared" si="15"/>
        <v>0.13556020727181062</v>
      </c>
      <c r="K462" s="3">
        <v>139</v>
      </c>
      <c r="L462" s="3">
        <v>116</v>
      </c>
      <c r="M462" s="3">
        <v>128</v>
      </c>
      <c r="N462" s="3">
        <v>116</v>
      </c>
      <c r="O462" s="24">
        <v>1001</v>
      </c>
      <c r="P462" s="4">
        <v>0.442</v>
      </c>
      <c r="Q462" s="4">
        <v>0.454901960784314</v>
      </c>
      <c r="R462" s="4">
        <v>0.44500000000000001</v>
      </c>
      <c r="S462" s="4">
        <v>0.45700000000000002</v>
      </c>
      <c r="T462" s="4">
        <v>0.48899999999999999</v>
      </c>
      <c r="U462" s="4">
        <v>0.47299999999999998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0.81644539690443896</v>
      </c>
      <c r="AC462" s="2">
        <v>0.78767335405206196</v>
      </c>
      <c r="AD462" s="2">
        <v>0.809680996815897</v>
      </c>
      <c r="AE462" s="2">
        <v>0.78307188808793204</v>
      </c>
      <c r="AF462" s="2">
        <v>0.71539278950726504</v>
      </c>
      <c r="AG462" s="2">
        <v>0.74865989049020398</v>
      </c>
    </row>
    <row r="463" spans="1:33" x14ac:dyDescent="0.35">
      <c r="A463" s="7">
        <v>725</v>
      </c>
      <c r="B463" s="7">
        <v>199</v>
      </c>
      <c r="C463" s="7">
        <v>0</v>
      </c>
      <c r="D463" s="7">
        <v>1</v>
      </c>
      <c r="E463" s="22" t="str">
        <f t="shared" si="14"/>
        <v>01</v>
      </c>
      <c r="F463" s="4">
        <v>0.25000010938440698</v>
      </c>
      <c r="G463" s="25">
        <v>0</v>
      </c>
      <c r="H463" s="4">
        <v>1.0183318379999999</v>
      </c>
      <c r="I463" s="4">
        <v>7.4695443985600001</v>
      </c>
      <c r="J463" s="2">
        <f t="shared" si="15"/>
        <v>0.13633118483053891</v>
      </c>
      <c r="K463" s="3">
        <v>138</v>
      </c>
      <c r="L463" s="3">
        <v>103</v>
      </c>
      <c r="M463" s="3">
        <v>125</v>
      </c>
      <c r="N463" s="3">
        <v>133</v>
      </c>
      <c r="O463" s="24">
        <v>1000.98038237862</v>
      </c>
      <c r="P463" s="4">
        <v>0.48699999999999999</v>
      </c>
      <c r="Q463" s="4">
        <v>0.427385892116183</v>
      </c>
      <c r="R463" s="4">
        <v>0.46200000000000002</v>
      </c>
      <c r="S463" s="4">
        <v>0.39600000000000002</v>
      </c>
      <c r="T463" s="4">
        <v>0.48499999999999999</v>
      </c>
      <c r="U463" s="4">
        <v>0.496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0.71949115589954704</v>
      </c>
      <c r="AC463" s="2">
        <v>0.85006794526101903</v>
      </c>
      <c r="AD463" s="2">
        <v>0.77219038790039796</v>
      </c>
      <c r="AE463" s="2">
        <v>0.92634106772765601</v>
      </c>
      <c r="AF463" s="2">
        <v>0.72360638804465405</v>
      </c>
      <c r="AG463" s="2">
        <v>0.70117935225720995</v>
      </c>
    </row>
    <row r="464" spans="1:33" x14ac:dyDescent="0.35">
      <c r="A464" s="7">
        <v>885</v>
      </c>
      <c r="B464" s="7">
        <v>272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1.249101877</v>
      </c>
      <c r="I464" s="4">
        <v>8.821347029</v>
      </c>
      <c r="J464" s="2">
        <f t="shared" si="15"/>
        <v>0.14159990224776361</v>
      </c>
      <c r="K464" s="3">
        <v>128</v>
      </c>
      <c r="L464" s="3">
        <v>107</v>
      </c>
      <c r="M464" s="3">
        <v>127</v>
      </c>
      <c r="N464" s="3">
        <v>137</v>
      </c>
      <c r="O464" s="24">
        <v>915.01854081731994</v>
      </c>
      <c r="P464" s="4">
        <v>0.47499999999999998</v>
      </c>
      <c r="Q464" s="4">
        <v>0.45531914893616998</v>
      </c>
      <c r="R464" s="4">
        <v>0.48099999999999998</v>
      </c>
      <c r="S464" s="4">
        <v>0.47099999999999997</v>
      </c>
      <c r="T464" s="4">
        <v>0.47599999999999998</v>
      </c>
      <c r="U464" s="4">
        <v>0.48799999999999999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0.74444047494749599</v>
      </c>
      <c r="AC464" s="2">
        <v>0.78675667968225305</v>
      </c>
      <c r="AD464" s="2">
        <v>0.73188800887637595</v>
      </c>
      <c r="AE464" s="2">
        <v>0.752897184965719</v>
      </c>
      <c r="AF464" s="2">
        <v>0.74233742475071696</v>
      </c>
      <c r="AG464" s="2">
        <v>0.71743987312899005</v>
      </c>
    </row>
    <row r="465" spans="1:33" x14ac:dyDescent="0.35">
      <c r="A465" s="7">
        <v>79</v>
      </c>
      <c r="B465" s="7">
        <v>301</v>
      </c>
      <c r="C465" s="7">
        <v>0</v>
      </c>
      <c r="D465" s="7">
        <v>1</v>
      </c>
      <c r="E465" s="22" t="str">
        <f t="shared" si="14"/>
        <v>01</v>
      </c>
      <c r="F465" s="4">
        <v>0.24855822321624901</v>
      </c>
      <c r="G465" s="25">
        <v>0</v>
      </c>
      <c r="H465" s="4">
        <v>1.0488553329999999</v>
      </c>
      <c r="I465" s="4">
        <v>7.3120233585717003</v>
      </c>
      <c r="J465" s="2">
        <f t="shared" si="15"/>
        <v>0.14344255776623763</v>
      </c>
      <c r="K465" s="3">
        <v>113</v>
      </c>
      <c r="L465" s="3">
        <v>126</v>
      </c>
      <c r="M465" s="3">
        <v>135</v>
      </c>
      <c r="N465" s="3">
        <v>125</v>
      </c>
      <c r="O465" s="24">
        <v>1001</v>
      </c>
      <c r="P465" s="4">
        <v>0.5</v>
      </c>
      <c r="Q465" s="4">
        <v>0.52719665271966498</v>
      </c>
      <c r="R465" s="4">
        <v>0.48199999999999998</v>
      </c>
      <c r="S465" s="4">
        <v>0.52800000000000002</v>
      </c>
      <c r="T465" s="4">
        <v>0.504</v>
      </c>
      <c r="U465" s="4">
        <v>0.47099999999999997</v>
      </c>
      <c r="V465" s="5">
        <v>0</v>
      </c>
      <c r="W465" s="5">
        <v>100</v>
      </c>
      <c r="X465" s="5">
        <v>0</v>
      </c>
      <c r="Y465" s="5">
        <v>100</v>
      </c>
      <c r="Z465" s="5">
        <v>100</v>
      </c>
      <c r="AA465" s="5">
        <v>0</v>
      </c>
      <c r="AB465" s="2">
        <v>0.69314718055994495</v>
      </c>
      <c r="AC465" s="2">
        <v>0.64018164498003305</v>
      </c>
      <c r="AD465" s="2">
        <v>0.72981116493153697</v>
      </c>
      <c r="AE465" s="2">
        <v>0.638658995275876</v>
      </c>
      <c r="AF465" s="2">
        <v>0.68517901091076805</v>
      </c>
      <c r="AG465" s="2">
        <v>0.752897184965719</v>
      </c>
    </row>
    <row r="466" spans="1:33" x14ac:dyDescent="0.35">
      <c r="A466" s="7">
        <v>417</v>
      </c>
      <c r="B466" s="7">
        <v>277</v>
      </c>
      <c r="C466" s="7">
        <v>0</v>
      </c>
      <c r="D466" s="7">
        <v>1</v>
      </c>
      <c r="E466" s="22" t="str">
        <f t="shared" si="14"/>
        <v>01</v>
      </c>
      <c r="F466" s="4">
        <v>0.249900325032857</v>
      </c>
      <c r="G466" s="25">
        <v>0</v>
      </c>
      <c r="H466" s="4">
        <v>1.0290199019999999</v>
      </c>
      <c r="I466" s="4">
        <v>7.1148026726999998</v>
      </c>
      <c r="J466" s="2">
        <f t="shared" si="15"/>
        <v>0.14463084211012933</v>
      </c>
      <c r="K466" s="3">
        <v>103</v>
      </c>
      <c r="L466" s="3">
        <v>133</v>
      </c>
      <c r="M466" s="3">
        <v>131</v>
      </c>
      <c r="N466" s="3">
        <v>132</v>
      </c>
      <c r="O466" s="24">
        <v>1001</v>
      </c>
      <c r="P466" s="4">
        <v>0.53900000000000003</v>
      </c>
      <c r="Q466" s="4">
        <v>0.56355932203389802</v>
      </c>
      <c r="R466" s="4">
        <v>0.495</v>
      </c>
      <c r="S466" s="4">
        <v>0.54100000000000004</v>
      </c>
      <c r="T466" s="4">
        <v>0.50600000000000001</v>
      </c>
      <c r="U466" s="4">
        <v>0.53200000000000003</v>
      </c>
      <c r="V466" s="5">
        <v>100</v>
      </c>
      <c r="W466" s="5">
        <v>100</v>
      </c>
      <c r="X466" s="5">
        <v>0</v>
      </c>
      <c r="Y466" s="5">
        <v>100</v>
      </c>
      <c r="Z466" s="5">
        <v>100</v>
      </c>
      <c r="AA466" s="5">
        <v>100</v>
      </c>
      <c r="AB466" s="2">
        <v>0.61803970807314002</v>
      </c>
      <c r="AC466" s="2">
        <v>0.57348267680385601</v>
      </c>
      <c r="AD466" s="2">
        <v>0.70319751641344697</v>
      </c>
      <c r="AE466" s="2">
        <v>0.61433600013565504</v>
      </c>
      <c r="AF466" s="2">
        <v>0.68121860969467196</v>
      </c>
      <c r="AG466" s="2">
        <v>0.63111178964049297</v>
      </c>
    </row>
    <row r="467" spans="1:33" x14ac:dyDescent="0.35">
      <c r="A467" s="7">
        <v>189</v>
      </c>
      <c r="B467" s="7">
        <v>159</v>
      </c>
      <c r="C467" s="7">
        <v>0</v>
      </c>
      <c r="D467" s="7">
        <v>1</v>
      </c>
      <c r="E467" s="22" t="str">
        <f t="shared" si="14"/>
        <v>01</v>
      </c>
      <c r="F467" s="4">
        <v>0.24570129224556</v>
      </c>
      <c r="G467" s="25">
        <v>0</v>
      </c>
      <c r="H467" s="4">
        <v>0.96818020780000003</v>
      </c>
      <c r="I467" s="4">
        <v>6.5653066449899997</v>
      </c>
      <c r="J467" s="2">
        <f t="shared" si="15"/>
        <v>0.14746915264633079</v>
      </c>
      <c r="K467" s="3">
        <v>127</v>
      </c>
      <c r="L467" s="3">
        <v>133</v>
      </c>
      <c r="M467" s="3">
        <v>144</v>
      </c>
      <c r="N467" s="3">
        <v>95</v>
      </c>
      <c r="O467" s="24">
        <v>886.99433827905398</v>
      </c>
      <c r="P467" s="4">
        <v>0.46100000000000002</v>
      </c>
      <c r="Q467" s="4">
        <v>0.51153846153846105</v>
      </c>
      <c r="R467" s="4">
        <v>0.433</v>
      </c>
      <c r="S467" s="4">
        <v>0.50800000000000001</v>
      </c>
      <c r="T467" s="4">
        <v>0.50700000000000001</v>
      </c>
      <c r="U467" s="4">
        <v>0.46200000000000002</v>
      </c>
      <c r="V467" s="5">
        <v>0</v>
      </c>
      <c r="W467" s="5">
        <v>100</v>
      </c>
      <c r="X467" s="5">
        <v>0</v>
      </c>
      <c r="Y467" s="5">
        <v>100</v>
      </c>
      <c r="Z467" s="5">
        <v>100</v>
      </c>
      <c r="AA467" s="5">
        <v>0</v>
      </c>
      <c r="AB467" s="2">
        <v>0.774357235985488</v>
      </c>
      <c r="AC467" s="2">
        <v>0.67033250279377399</v>
      </c>
      <c r="AD467" s="2">
        <v>0.83701755097964703</v>
      </c>
      <c r="AE467" s="2">
        <v>0.67727383140365505</v>
      </c>
      <c r="AF467" s="2">
        <v>0.679244275390954</v>
      </c>
      <c r="AG467" s="2">
        <v>0.77219038790039796</v>
      </c>
    </row>
    <row r="468" spans="1:33" x14ac:dyDescent="0.35">
      <c r="A468" s="7">
        <v>449</v>
      </c>
      <c r="B468" s="7">
        <v>263</v>
      </c>
      <c r="C468" s="7">
        <v>0</v>
      </c>
      <c r="D468" s="7">
        <v>1</v>
      </c>
      <c r="E468" s="22" t="str">
        <f t="shared" si="14"/>
        <v>01</v>
      </c>
      <c r="F468" s="4">
        <v>0.25757082595984998</v>
      </c>
      <c r="G468" s="25">
        <v>0</v>
      </c>
      <c r="H468" s="4">
        <v>1.1337126449999999</v>
      </c>
      <c r="I468" s="4">
        <v>7.6806041242000003</v>
      </c>
      <c r="J468" s="2">
        <f t="shared" si="15"/>
        <v>0.14760722290423811</v>
      </c>
      <c r="K468" s="3">
        <v>123</v>
      </c>
      <c r="L468" s="3">
        <v>124</v>
      </c>
      <c r="M468" s="3">
        <v>111</v>
      </c>
      <c r="N468" s="3">
        <v>141</v>
      </c>
      <c r="O468" s="24">
        <v>1001</v>
      </c>
      <c r="P468" s="4">
        <v>0.53600000000000003</v>
      </c>
      <c r="Q468" s="4">
        <v>0.50202429149797601</v>
      </c>
      <c r="R468" s="4">
        <v>0.56699999999999995</v>
      </c>
      <c r="S468" s="4">
        <v>0.50600000000000001</v>
      </c>
      <c r="T468" s="4">
        <v>0.49299999999999999</v>
      </c>
      <c r="U468" s="4">
        <v>0.47699999999999998</v>
      </c>
      <c r="V468" s="5">
        <v>100</v>
      </c>
      <c r="W468" s="5">
        <v>100</v>
      </c>
      <c r="X468" s="5">
        <v>100</v>
      </c>
      <c r="Y468" s="5">
        <v>100</v>
      </c>
      <c r="Z468" s="5">
        <v>0</v>
      </c>
      <c r="AA468" s="5">
        <v>0</v>
      </c>
      <c r="AB468" s="2">
        <v>0.62362111791133501</v>
      </c>
      <c r="AC468" s="2">
        <v>0.68910677102294005</v>
      </c>
      <c r="AD468" s="2">
        <v>0.56739597525438501</v>
      </c>
      <c r="AE468" s="2">
        <v>0.68121860969467196</v>
      </c>
      <c r="AF468" s="2">
        <v>0.70724610493944695</v>
      </c>
      <c r="AG468" s="2">
        <v>0.74023878809379595</v>
      </c>
    </row>
    <row r="469" spans="1:33" x14ac:dyDescent="0.35">
      <c r="A469" s="7">
        <v>343</v>
      </c>
      <c r="B469" s="7">
        <v>466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1.321826309</v>
      </c>
      <c r="I469" s="4">
        <v>8.5524803323169998</v>
      </c>
      <c r="J469" s="2">
        <f t="shared" si="15"/>
        <v>0.1545547323862593</v>
      </c>
      <c r="K469" s="3">
        <v>133</v>
      </c>
      <c r="L469" s="3">
        <v>117</v>
      </c>
      <c r="M469" s="3">
        <v>109</v>
      </c>
      <c r="N469" s="3">
        <v>140</v>
      </c>
      <c r="O469" s="24">
        <v>1001</v>
      </c>
      <c r="P469" s="4">
        <v>0.54400000000000004</v>
      </c>
      <c r="Q469" s="4">
        <v>0.46800000000000003</v>
      </c>
      <c r="R469" s="4">
        <v>0.5</v>
      </c>
      <c r="S469" s="4">
        <v>0.47</v>
      </c>
      <c r="T469" s="4">
        <v>0.48699999999999999</v>
      </c>
      <c r="U469" s="4">
        <v>0.504</v>
      </c>
      <c r="V469" s="5">
        <v>100</v>
      </c>
      <c r="W469" s="5">
        <v>0</v>
      </c>
      <c r="X469" s="5">
        <v>0</v>
      </c>
      <c r="Y469" s="5">
        <v>0</v>
      </c>
      <c r="Z469" s="5">
        <v>0</v>
      </c>
      <c r="AA469" s="5">
        <v>100</v>
      </c>
      <c r="AB469" s="2">
        <v>0.608806032126194</v>
      </c>
      <c r="AC469" s="2">
        <v>0.75928698306449005</v>
      </c>
      <c r="AD469" s="2">
        <v>0.69314718055994495</v>
      </c>
      <c r="AE469" s="2">
        <v>0.75502258427803304</v>
      </c>
      <c r="AF469" s="2">
        <v>0.71949115589954704</v>
      </c>
      <c r="AG469" s="2">
        <v>0.68517901091076805</v>
      </c>
    </row>
    <row r="470" spans="1:33" x14ac:dyDescent="0.35">
      <c r="A470" s="7">
        <v>763</v>
      </c>
      <c r="B470" s="7">
        <v>408</v>
      </c>
      <c r="C470" s="7">
        <v>0</v>
      </c>
      <c r="D470" s="7">
        <v>1</v>
      </c>
      <c r="E470" s="22" t="str">
        <f t="shared" si="14"/>
        <v>01</v>
      </c>
      <c r="F470" s="4">
        <v>0.24999999999773101</v>
      </c>
      <c r="G470" s="25">
        <v>0</v>
      </c>
      <c r="H470" s="4">
        <v>1.4341746900000001</v>
      </c>
      <c r="I470" s="4">
        <v>9.2248981268799994</v>
      </c>
      <c r="J470" s="2">
        <f t="shared" si="15"/>
        <v>0.15546780791226578</v>
      </c>
      <c r="K470" s="3">
        <v>127</v>
      </c>
      <c r="L470" s="3">
        <v>119</v>
      </c>
      <c r="M470" s="3">
        <v>124</v>
      </c>
      <c r="N470" s="3">
        <v>129</v>
      </c>
      <c r="O470" s="24">
        <v>1001</v>
      </c>
      <c r="P470" s="4">
        <v>0.47199999999999998</v>
      </c>
      <c r="Q470" s="4">
        <v>0.48373983739837401</v>
      </c>
      <c r="R470" s="4">
        <v>0.50700000000000001</v>
      </c>
      <c r="S470" s="4">
        <v>0.47399999999999998</v>
      </c>
      <c r="T470" s="4">
        <v>0.51300000000000001</v>
      </c>
      <c r="U470" s="4">
        <v>0.51300000000000001</v>
      </c>
      <c r="V470" s="5">
        <v>0</v>
      </c>
      <c r="W470" s="5">
        <v>0</v>
      </c>
      <c r="X470" s="5">
        <v>100</v>
      </c>
      <c r="Y470" s="5">
        <v>0</v>
      </c>
      <c r="Z470" s="5">
        <v>100</v>
      </c>
      <c r="AA470" s="5">
        <v>100</v>
      </c>
      <c r="AB470" s="2">
        <v>0.75077629339658203</v>
      </c>
      <c r="AC470" s="2">
        <v>0.72620804282083296</v>
      </c>
      <c r="AD470" s="2">
        <v>0.679244275390954</v>
      </c>
      <c r="AE470" s="2">
        <v>0.74654795728706103</v>
      </c>
      <c r="AF470" s="2">
        <v>0.66747943381136798</v>
      </c>
      <c r="AG470" s="2">
        <v>0.66747943381136798</v>
      </c>
    </row>
    <row r="471" spans="1:33" x14ac:dyDescent="0.35">
      <c r="A471" s="7">
        <v>871</v>
      </c>
      <c r="B471" s="7">
        <v>394</v>
      </c>
      <c r="C471" s="7">
        <v>0</v>
      </c>
      <c r="D471" s="7">
        <v>1</v>
      </c>
      <c r="E471" s="22" t="str">
        <f t="shared" si="14"/>
        <v>01</v>
      </c>
      <c r="F471" s="4">
        <v>0.24999981963329401</v>
      </c>
      <c r="G471" s="25">
        <v>0</v>
      </c>
      <c r="H471" s="4">
        <v>1.369385699</v>
      </c>
      <c r="I471" s="4">
        <v>8.7510853955499996</v>
      </c>
      <c r="J471" s="2">
        <f t="shared" si="15"/>
        <v>0.15648181192430646</v>
      </c>
      <c r="K471" s="3">
        <v>134</v>
      </c>
      <c r="L471" s="3">
        <v>118</v>
      </c>
      <c r="M471" s="3">
        <v>128</v>
      </c>
      <c r="N471" s="3">
        <v>119</v>
      </c>
      <c r="O471" s="24">
        <v>1001</v>
      </c>
      <c r="P471" s="4">
        <v>0.48299999999999998</v>
      </c>
      <c r="Q471" s="4">
        <v>0.46825396825396798</v>
      </c>
      <c r="R471" s="4">
        <v>0.48199999999999998</v>
      </c>
      <c r="S471" s="4">
        <v>0.442</v>
      </c>
      <c r="T471" s="4">
        <v>0.51200000000000001</v>
      </c>
      <c r="U471" s="4">
        <v>0.499</v>
      </c>
      <c r="V471" s="5">
        <v>0</v>
      </c>
      <c r="W471" s="5">
        <v>0</v>
      </c>
      <c r="X471" s="5">
        <v>0</v>
      </c>
      <c r="Y471" s="5">
        <v>0</v>
      </c>
      <c r="Z471" s="5">
        <v>100</v>
      </c>
      <c r="AA471" s="5">
        <v>0</v>
      </c>
      <c r="AB471" s="2">
        <v>0.72773862532956402</v>
      </c>
      <c r="AC471" s="2">
        <v>0.75874446304575804</v>
      </c>
      <c r="AD471" s="2">
        <v>0.72981116493153697</v>
      </c>
      <c r="AE471" s="2">
        <v>0.81644539690443896</v>
      </c>
      <c r="AF471" s="2">
        <v>0.66943065394262902</v>
      </c>
      <c r="AG471" s="2">
        <v>0.69514918323061803</v>
      </c>
    </row>
    <row r="472" spans="1:33" x14ac:dyDescent="0.35">
      <c r="A472" s="7">
        <v>721</v>
      </c>
      <c r="B472" s="7">
        <v>458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1.4957248860000001</v>
      </c>
      <c r="I472" s="4">
        <v>8.9862143995199997</v>
      </c>
      <c r="J472" s="2">
        <f t="shared" si="15"/>
        <v>0.16644660582323681</v>
      </c>
      <c r="K472" s="3">
        <v>138</v>
      </c>
      <c r="L472" s="3">
        <v>124</v>
      </c>
      <c r="M472" s="3">
        <v>116</v>
      </c>
      <c r="N472" s="3">
        <v>121</v>
      </c>
      <c r="O472" s="24">
        <v>1001</v>
      </c>
      <c r="P472" s="4">
        <v>0.48499999999999999</v>
      </c>
      <c r="Q472" s="4">
        <v>0.473282442748092</v>
      </c>
      <c r="R472" s="4">
        <v>0.48499999999999999</v>
      </c>
      <c r="S472" s="4">
        <v>0.45400000000000001</v>
      </c>
      <c r="T472" s="4">
        <v>0.51900000000000002</v>
      </c>
      <c r="U472" s="4">
        <v>0.501</v>
      </c>
      <c r="V472" s="5">
        <v>0</v>
      </c>
      <c r="W472" s="5">
        <v>0</v>
      </c>
      <c r="X472" s="5">
        <v>0</v>
      </c>
      <c r="Y472" s="5">
        <v>0</v>
      </c>
      <c r="Z472" s="5">
        <v>100</v>
      </c>
      <c r="AA472" s="5">
        <v>100</v>
      </c>
      <c r="AB472" s="2">
        <v>0.72360638804465405</v>
      </c>
      <c r="AC472" s="2">
        <v>0.74806293815605995</v>
      </c>
      <c r="AD472" s="2">
        <v>0.72360638804465405</v>
      </c>
      <c r="AE472" s="2">
        <v>0.78965808094078904</v>
      </c>
      <c r="AF472" s="2">
        <v>0.65585139581624796</v>
      </c>
      <c r="AG472" s="2">
        <v>0.69114917789727204</v>
      </c>
    </row>
    <row r="473" spans="1:33" x14ac:dyDescent="0.35">
      <c r="A473" s="7">
        <v>461</v>
      </c>
      <c r="B473" s="7">
        <v>143</v>
      </c>
      <c r="C473" s="7">
        <v>0</v>
      </c>
      <c r="D473" s="7">
        <v>1</v>
      </c>
      <c r="E473" s="22" t="str">
        <f t="shared" si="14"/>
        <v>01</v>
      </c>
      <c r="F473" s="4">
        <v>0.24775773002837501</v>
      </c>
      <c r="G473" s="25">
        <v>0</v>
      </c>
      <c r="H473" s="4">
        <v>1.7148442420000001</v>
      </c>
      <c r="I473" s="4">
        <v>10.154606509500001</v>
      </c>
      <c r="J473" s="2">
        <f t="shared" si="15"/>
        <v>0.1688735295056191</v>
      </c>
      <c r="K473" s="3">
        <v>123</v>
      </c>
      <c r="L473" s="3">
        <v>122</v>
      </c>
      <c r="M473" s="3">
        <v>127</v>
      </c>
      <c r="N473" s="3">
        <v>127</v>
      </c>
      <c r="O473" s="24">
        <v>1001</v>
      </c>
      <c r="P473" s="4">
        <v>0.497</v>
      </c>
      <c r="Q473" s="4">
        <v>0.49795918367346897</v>
      </c>
      <c r="R473" s="4">
        <v>0.48199999999999998</v>
      </c>
      <c r="S473" s="4">
        <v>0.52</v>
      </c>
      <c r="T473" s="4">
        <v>0.46</v>
      </c>
      <c r="U473" s="4">
        <v>0.51600000000000001</v>
      </c>
      <c r="V473" s="5">
        <v>0</v>
      </c>
      <c r="W473" s="5">
        <v>0</v>
      </c>
      <c r="X473" s="5">
        <v>0</v>
      </c>
      <c r="Y473" s="5">
        <v>100</v>
      </c>
      <c r="Z473" s="5">
        <v>0</v>
      </c>
      <c r="AA473" s="5">
        <v>100</v>
      </c>
      <c r="AB473" s="2">
        <v>0.69916525288550802</v>
      </c>
      <c r="AC473" s="2">
        <v>0.69723716581146999</v>
      </c>
      <c r="AD473" s="2">
        <v>0.72981116493153697</v>
      </c>
      <c r="AE473" s="2">
        <v>0.65392646740666405</v>
      </c>
      <c r="AF473" s="2">
        <v>0.77652878949899595</v>
      </c>
      <c r="AG473" s="2">
        <v>0.66164851350057396</v>
      </c>
    </row>
    <row r="474" spans="1:33" x14ac:dyDescent="0.35">
      <c r="A474" s="7">
        <v>89</v>
      </c>
      <c r="B474" s="7">
        <v>123</v>
      </c>
      <c r="C474" s="7">
        <v>0</v>
      </c>
      <c r="D474" s="7">
        <v>1</v>
      </c>
      <c r="E474" s="22" t="str">
        <f t="shared" si="14"/>
        <v>01</v>
      </c>
      <c r="F474" s="4">
        <v>0.24999909520326999</v>
      </c>
      <c r="G474" s="25">
        <v>0</v>
      </c>
      <c r="H474" s="4">
        <v>1.2284010219999999</v>
      </c>
      <c r="I474" s="4">
        <v>7.23343762898</v>
      </c>
      <c r="J474" s="2">
        <f t="shared" si="15"/>
        <v>0.16982257745315196</v>
      </c>
      <c r="K474" s="3">
        <v>121</v>
      </c>
      <c r="L474" s="3">
        <v>128</v>
      </c>
      <c r="M474" s="3">
        <v>123</v>
      </c>
      <c r="N474" s="3">
        <v>127</v>
      </c>
      <c r="O474" s="24">
        <v>1001</v>
      </c>
      <c r="P474" s="4">
        <v>0.501</v>
      </c>
      <c r="Q474" s="4">
        <v>0.51405622489959801</v>
      </c>
      <c r="R474" s="4">
        <v>0.53200000000000003</v>
      </c>
      <c r="S474" s="4">
        <v>0.52300000000000002</v>
      </c>
      <c r="T474" s="4">
        <v>0.52700000000000002</v>
      </c>
      <c r="U474" s="4">
        <v>0.50900000000000001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0.69114917789727204</v>
      </c>
      <c r="AC474" s="2">
        <v>0.66542263254509004</v>
      </c>
      <c r="AD474" s="2">
        <v>0.63111178964049297</v>
      </c>
      <c r="AE474" s="2">
        <v>0.64817381491721404</v>
      </c>
      <c r="AF474" s="2">
        <v>0.64055473044077504</v>
      </c>
      <c r="AG474" s="2">
        <v>0.67530726243161399</v>
      </c>
    </row>
    <row r="475" spans="1:33" x14ac:dyDescent="0.35">
      <c r="A475" s="7">
        <v>967</v>
      </c>
      <c r="B475" s="7">
        <v>363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1.3417956520000001</v>
      </c>
      <c r="I475" s="4">
        <v>7.83293583767</v>
      </c>
      <c r="J475" s="2">
        <f t="shared" si="15"/>
        <v>0.17130175451547336</v>
      </c>
      <c r="K475" s="3">
        <v>135</v>
      </c>
      <c r="L475" s="3">
        <v>129</v>
      </c>
      <c r="M475" s="3">
        <v>118</v>
      </c>
      <c r="N475" s="3">
        <v>117</v>
      </c>
      <c r="O475" s="24">
        <v>1001</v>
      </c>
      <c r="P475" s="4">
        <v>0.50900000000000001</v>
      </c>
      <c r="Q475" s="4">
        <v>0.48863636363636398</v>
      </c>
      <c r="R475" s="4">
        <v>0.49099999999999999</v>
      </c>
      <c r="S475" s="4">
        <v>0.51400000000000001</v>
      </c>
      <c r="T475" s="4">
        <v>0.51800000000000002</v>
      </c>
      <c r="U475" s="4">
        <v>0.51300000000000001</v>
      </c>
      <c r="V475" s="5">
        <v>100</v>
      </c>
      <c r="W475" s="5">
        <v>0</v>
      </c>
      <c r="X475" s="5">
        <v>0</v>
      </c>
      <c r="Y475" s="5">
        <v>100</v>
      </c>
      <c r="Z475" s="5">
        <v>100</v>
      </c>
      <c r="AA475" s="5">
        <v>100</v>
      </c>
      <c r="AB475" s="2">
        <v>0.67530726243161399</v>
      </c>
      <c r="AC475" s="2">
        <v>0.71613669878464403</v>
      </c>
      <c r="AD475" s="2">
        <v>0.71131115118761601</v>
      </c>
      <c r="AE475" s="2">
        <v>0.665532013526972</v>
      </c>
      <c r="AF475" s="2">
        <v>0.65778003672265395</v>
      </c>
      <c r="AG475" s="2">
        <v>0.66747943381136798</v>
      </c>
    </row>
    <row r="476" spans="1:33" x14ac:dyDescent="0.35">
      <c r="A476" s="7">
        <v>241</v>
      </c>
      <c r="B476" s="7">
        <v>386</v>
      </c>
      <c r="C476" s="7">
        <v>0</v>
      </c>
      <c r="D476" s="7">
        <v>1</v>
      </c>
      <c r="E476" s="22" t="str">
        <f t="shared" si="14"/>
        <v>01</v>
      </c>
      <c r="F476" s="4">
        <v>0.190088565820663</v>
      </c>
      <c r="G476" s="25">
        <v>0</v>
      </c>
      <c r="H476" s="4">
        <v>1.440249777</v>
      </c>
      <c r="I476" s="4">
        <v>8.28037735789</v>
      </c>
      <c r="J476" s="2">
        <f t="shared" si="15"/>
        <v>0.17393528274742825</v>
      </c>
      <c r="K476" s="3">
        <v>129</v>
      </c>
      <c r="L476" s="3">
        <v>125</v>
      </c>
      <c r="M476" s="3">
        <v>121</v>
      </c>
      <c r="N476" s="3">
        <v>124</v>
      </c>
      <c r="O476" s="24">
        <v>1001</v>
      </c>
      <c r="P476" s="4">
        <v>0.53600000000000003</v>
      </c>
      <c r="Q476" s="4">
        <v>0.49212598425196902</v>
      </c>
      <c r="R476" s="4">
        <v>0.48899999999999999</v>
      </c>
      <c r="S476" s="4">
        <v>0.44</v>
      </c>
      <c r="T476" s="4">
        <v>0.51100000000000001</v>
      </c>
      <c r="U476" s="4">
        <v>0.51400000000000001</v>
      </c>
      <c r="V476" s="5">
        <v>100</v>
      </c>
      <c r="W476" s="5">
        <v>0</v>
      </c>
      <c r="X476" s="5">
        <v>0</v>
      </c>
      <c r="Y476" s="5">
        <v>0</v>
      </c>
      <c r="Z476" s="5">
        <v>100</v>
      </c>
      <c r="AA476" s="5">
        <v>100</v>
      </c>
      <c r="AB476" s="2">
        <v>0.62362111791133501</v>
      </c>
      <c r="AC476" s="2">
        <v>0.70902052971623497</v>
      </c>
      <c r="AD476" s="2">
        <v>0.71539278950726504</v>
      </c>
      <c r="AE476" s="2">
        <v>0.82098055206983001</v>
      </c>
      <c r="AF476" s="2">
        <v>0.67138568877843297</v>
      </c>
      <c r="AG476" s="2">
        <v>0.665532013526972</v>
      </c>
    </row>
    <row r="477" spans="1:33" x14ac:dyDescent="0.35">
      <c r="A477" s="7">
        <v>165</v>
      </c>
      <c r="B477" s="7">
        <v>43</v>
      </c>
      <c r="C477" s="7">
        <v>0</v>
      </c>
      <c r="D477" s="7">
        <v>1</v>
      </c>
      <c r="E477" s="22" t="str">
        <f t="shared" si="14"/>
        <v>01</v>
      </c>
      <c r="F477" s="4">
        <v>0.251579360633222</v>
      </c>
      <c r="G477" s="25">
        <v>0</v>
      </c>
      <c r="H477" s="4">
        <v>1.3994485649999999</v>
      </c>
      <c r="I477" s="4">
        <v>7.9210010662999997</v>
      </c>
      <c r="J477" s="2">
        <f t="shared" si="15"/>
        <v>0.17667571980945335</v>
      </c>
      <c r="K477" s="3">
        <v>109</v>
      </c>
      <c r="L477" s="3">
        <v>136</v>
      </c>
      <c r="M477" s="3">
        <v>130</v>
      </c>
      <c r="N477" s="3">
        <v>124</v>
      </c>
      <c r="O477" s="24">
        <v>1001</v>
      </c>
      <c r="P477" s="4">
        <v>0.52100000000000002</v>
      </c>
      <c r="Q477" s="4">
        <v>0.55510204081632697</v>
      </c>
      <c r="R477" s="4">
        <v>0.52500000000000002</v>
      </c>
      <c r="S477" s="4">
        <v>0.59099999999999997</v>
      </c>
      <c r="T477" s="4">
        <v>0.47799999999999998</v>
      </c>
      <c r="U477" s="4">
        <v>0.51500000000000001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5">
        <v>100</v>
      </c>
      <c r="AB477" s="2">
        <v>0.65200523722877002</v>
      </c>
      <c r="AC477" s="2">
        <v>0.58860332480867505</v>
      </c>
      <c r="AD477" s="2">
        <v>0.64435701639051302</v>
      </c>
      <c r="AE477" s="2">
        <v>0.52593926157603899</v>
      </c>
      <c r="AF477" s="2">
        <v>0.73814454649068095</v>
      </c>
      <c r="AG477" s="2">
        <v>0.66358837831840101</v>
      </c>
    </row>
    <row r="478" spans="1:33" x14ac:dyDescent="0.35">
      <c r="A478" s="7">
        <v>635</v>
      </c>
      <c r="B478" s="7">
        <v>96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1.565264626</v>
      </c>
      <c r="I478" s="4">
        <v>8.7650060874900007</v>
      </c>
      <c r="J478" s="2">
        <f t="shared" si="15"/>
        <v>0.17858112252016001</v>
      </c>
      <c r="K478" s="3">
        <v>139</v>
      </c>
      <c r="L478" s="3">
        <v>131</v>
      </c>
      <c r="M478" s="3">
        <v>108</v>
      </c>
      <c r="N478" s="3">
        <v>121</v>
      </c>
      <c r="O478" s="24">
        <v>1001</v>
      </c>
      <c r="P478" s="4">
        <v>0.49199999999999999</v>
      </c>
      <c r="Q478" s="4">
        <v>0.485185185185185</v>
      </c>
      <c r="R478" s="4">
        <v>0.50700000000000001</v>
      </c>
      <c r="S478" s="4">
        <v>0.48899999999999999</v>
      </c>
      <c r="T478" s="4">
        <v>0.49199999999999999</v>
      </c>
      <c r="U478" s="4">
        <v>0.48599999999999999</v>
      </c>
      <c r="V478" s="5">
        <v>0</v>
      </c>
      <c r="W478" s="5">
        <v>0</v>
      </c>
      <c r="X478" s="5">
        <v>100</v>
      </c>
      <c r="Y478" s="5">
        <v>0</v>
      </c>
      <c r="Z478" s="5">
        <v>0</v>
      </c>
      <c r="AA478" s="5">
        <v>0</v>
      </c>
      <c r="AB478" s="2">
        <v>0.70927656248982895</v>
      </c>
      <c r="AC478" s="2">
        <v>0.72322463579722296</v>
      </c>
      <c r="AD478" s="2">
        <v>0.679244275390954</v>
      </c>
      <c r="AE478" s="2">
        <v>0.71539278950726504</v>
      </c>
      <c r="AF478" s="2">
        <v>0.70927656248982895</v>
      </c>
      <c r="AG478" s="2">
        <v>0.72154665508164295</v>
      </c>
    </row>
    <row r="479" spans="1:33" x14ac:dyDescent="0.35">
      <c r="A479" s="7">
        <v>275</v>
      </c>
      <c r="B479" s="7">
        <v>292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1.397616086</v>
      </c>
      <c r="I479" s="4">
        <v>7.7815704232699998</v>
      </c>
      <c r="J479" s="2">
        <f t="shared" si="15"/>
        <v>0.17960591628401515</v>
      </c>
      <c r="K479" s="3">
        <v>130</v>
      </c>
      <c r="L479" s="3">
        <v>116</v>
      </c>
      <c r="M479" s="3">
        <v>125</v>
      </c>
      <c r="N479" s="3">
        <v>128</v>
      </c>
      <c r="O479" s="24">
        <v>1001</v>
      </c>
      <c r="P479" s="4">
        <v>0.51100000000000001</v>
      </c>
      <c r="Q479" s="4">
        <v>0.47154471544715398</v>
      </c>
      <c r="R479" s="4">
        <v>0.495</v>
      </c>
      <c r="S479" s="4">
        <v>0.45500000000000002</v>
      </c>
      <c r="T479" s="4">
        <v>0.47299999999999998</v>
      </c>
      <c r="U479" s="4">
        <v>0.51600000000000001</v>
      </c>
      <c r="V479" s="5">
        <v>100</v>
      </c>
      <c r="W479" s="5">
        <v>0</v>
      </c>
      <c r="X479" s="5">
        <v>0</v>
      </c>
      <c r="Y479" s="5">
        <v>0</v>
      </c>
      <c r="Z479" s="5">
        <v>0</v>
      </c>
      <c r="AA479" s="5">
        <v>100</v>
      </c>
      <c r="AB479" s="2">
        <v>0.67138568877843297</v>
      </c>
      <c r="AC479" s="2">
        <v>0.75174134482599797</v>
      </c>
      <c r="AD479" s="2">
        <v>0.70319751641344697</v>
      </c>
      <c r="AE479" s="2">
        <v>0.78745786003118701</v>
      </c>
      <c r="AF479" s="2">
        <v>0.74865989049020398</v>
      </c>
      <c r="AG479" s="2">
        <v>0.66164851350057396</v>
      </c>
    </row>
    <row r="480" spans="1:33" x14ac:dyDescent="0.35">
      <c r="A480" s="7">
        <v>313</v>
      </c>
      <c r="B480" s="7">
        <v>5</v>
      </c>
      <c r="C480" s="7">
        <v>0</v>
      </c>
      <c r="D480" s="7">
        <v>1</v>
      </c>
      <c r="E480" s="22" t="str">
        <f t="shared" si="14"/>
        <v>01</v>
      </c>
      <c r="F480" s="4">
        <v>0.249999999790599</v>
      </c>
      <c r="G480" s="25">
        <v>0</v>
      </c>
      <c r="H480" s="4">
        <v>1.640650502</v>
      </c>
      <c r="I480" s="4">
        <v>8.9230860979000006</v>
      </c>
      <c r="J480" s="2">
        <f t="shared" si="15"/>
        <v>0.18386581548127368</v>
      </c>
      <c r="K480" s="3">
        <v>140</v>
      </c>
      <c r="L480" s="3">
        <v>112</v>
      </c>
      <c r="M480" s="3">
        <v>118</v>
      </c>
      <c r="N480" s="3">
        <v>129</v>
      </c>
      <c r="O480" s="24">
        <v>1001</v>
      </c>
      <c r="P480" s="4">
        <v>0.47399999999999998</v>
      </c>
      <c r="Q480" s="4">
        <v>0.44444444444444398</v>
      </c>
      <c r="R480" s="4">
        <v>0.51400000000000001</v>
      </c>
      <c r="S480" s="4">
        <v>0.443</v>
      </c>
      <c r="T480" s="4">
        <v>0.48799999999999999</v>
      </c>
      <c r="U480" s="4">
        <v>0.497</v>
      </c>
      <c r="V480" s="5">
        <v>0</v>
      </c>
      <c r="W480" s="5">
        <v>0</v>
      </c>
      <c r="X480" s="5">
        <v>100</v>
      </c>
      <c r="Y480" s="5">
        <v>0</v>
      </c>
      <c r="Z480" s="5">
        <v>0</v>
      </c>
      <c r="AA480" s="5">
        <v>0</v>
      </c>
      <c r="AB480" s="2">
        <v>0.74654795728706103</v>
      </c>
      <c r="AC480" s="2">
        <v>0.81093021621632899</v>
      </c>
      <c r="AD480" s="2">
        <v>0.665532013526972</v>
      </c>
      <c r="AE480" s="2">
        <v>0.81418550893700103</v>
      </c>
      <c r="AF480" s="2">
        <v>0.71743987312899005</v>
      </c>
      <c r="AG480" s="2">
        <v>0.69916525288550802</v>
      </c>
    </row>
    <row r="481" spans="1:33" x14ac:dyDescent="0.35">
      <c r="A481" s="7">
        <v>105</v>
      </c>
      <c r="B481" s="7">
        <v>33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1.5410189190000001</v>
      </c>
      <c r="I481" s="4">
        <v>8.3098904139999998</v>
      </c>
      <c r="J481" s="2">
        <f t="shared" si="15"/>
        <v>0.18544395199289088</v>
      </c>
      <c r="K481" s="3">
        <v>123</v>
      </c>
      <c r="L481" s="3">
        <v>114</v>
      </c>
      <c r="M481" s="3">
        <v>146</v>
      </c>
      <c r="N481" s="3">
        <v>116</v>
      </c>
      <c r="O481" s="24">
        <v>1001</v>
      </c>
      <c r="P481" s="4">
        <v>0.46200000000000002</v>
      </c>
      <c r="Q481" s="4">
        <v>0.481012658227848</v>
      </c>
      <c r="R481" s="4">
        <v>0.45400000000000001</v>
      </c>
      <c r="S481" s="4">
        <v>0.48299999999999998</v>
      </c>
      <c r="T481" s="4">
        <v>0.496</v>
      </c>
      <c r="U481" s="4">
        <v>0.51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100</v>
      </c>
      <c r="AB481" s="2">
        <v>0.77219038790039796</v>
      </c>
      <c r="AC481" s="2">
        <v>0.73186169274063595</v>
      </c>
      <c r="AD481" s="2">
        <v>0.78965808094078904</v>
      </c>
      <c r="AE481" s="2">
        <v>0.72773862532956402</v>
      </c>
      <c r="AF481" s="2">
        <v>0.70117935225720995</v>
      </c>
      <c r="AG481" s="2">
        <v>0.67334455326376597</v>
      </c>
    </row>
    <row r="482" spans="1:33" x14ac:dyDescent="0.35">
      <c r="A482" s="7">
        <v>171</v>
      </c>
      <c r="B482" s="7">
        <v>98</v>
      </c>
      <c r="C482" s="7">
        <v>0</v>
      </c>
      <c r="D482" s="7">
        <v>1</v>
      </c>
      <c r="E482" s="22" t="str">
        <f t="shared" si="14"/>
        <v>01</v>
      </c>
      <c r="F482" s="4">
        <v>0.32028047742180499</v>
      </c>
      <c r="G482" s="25">
        <v>0</v>
      </c>
      <c r="H482" s="4">
        <v>1.5626424729999999</v>
      </c>
      <c r="I482" s="4">
        <v>8.0913997374300006</v>
      </c>
      <c r="J482" s="2">
        <f t="shared" si="15"/>
        <v>0.19312387518952662</v>
      </c>
      <c r="K482" s="3">
        <v>127</v>
      </c>
      <c r="L482" s="3">
        <v>125</v>
      </c>
      <c r="M482" s="3">
        <v>117</v>
      </c>
      <c r="N482" s="3">
        <v>130</v>
      </c>
      <c r="O482" s="24">
        <v>1001</v>
      </c>
      <c r="P482" s="4">
        <v>0.501</v>
      </c>
      <c r="Q482" s="4">
        <v>0.49603174603174599</v>
      </c>
      <c r="R482" s="4">
        <v>0.54</v>
      </c>
      <c r="S482" s="4">
        <v>0.47399999999999998</v>
      </c>
      <c r="T482" s="4">
        <v>0.54700000000000004</v>
      </c>
      <c r="U482" s="4">
        <v>0.52</v>
      </c>
      <c r="V482" s="5">
        <v>100</v>
      </c>
      <c r="W482" s="5">
        <v>0</v>
      </c>
      <c r="X482" s="5">
        <v>100</v>
      </c>
      <c r="Y482" s="5">
        <v>0</v>
      </c>
      <c r="Z482" s="5">
        <v>100</v>
      </c>
      <c r="AA482" s="5">
        <v>100</v>
      </c>
      <c r="AB482" s="2">
        <v>0.69114917789727204</v>
      </c>
      <c r="AC482" s="2">
        <v>0.70111535020912197</v>
      </c>
      <c r="AD482" s="2">
        <v>0.61618613942381695</v>
      </c>
      <c r="AE482" s="2">
        <v>0.74654795728706103</v>
      </c>
      <c r="AF482" s="2">
        <v>0.60330647656015601</v>
      </c>
      <c r="AG482" s="2">
        <v>0.65392646740666405</v>
      </c>
    </row>
    <row r="483" spans="1:33" x14ac:dyDescent="0.35">
      <c r="A483" s="7">
        <v>943</v>
      </c>
      <c r="B483" s="7">
        <v>235</v>
      </c>
      <c r="C483" s="7">
        <v>0</v>
      </c>
      <c r="D483" s="7">
        <v>1</v>
      </c>
      <c r="E483" s="22" t="str">
        <f t="shared" si="14"/>
        <v>01</v>
      </c>
      <c r="F483" s="4">
        <v>0.25000000778817399</v>
      </c>
      <c r="G483" s="25">
        <v>0</v>
      </c>
      <c r="H483" s="4">
        <v>1.6392421960000001</v>
      </c>
      <c r="I483" s="4">
        <v>8.4460074108099992</v>
      </c>
      <c r="J483" s="2">
        <f t="shared" si="15"/>
        <v>0.19408486356546917</v>
      </c>
      <c r="K483" s="3">
        <v>118</v>
      </c>
      <c r="L483" s="3">
        <v>131</v>
      </c>
      <c r="M483" s="3">
        <v>124</v>
      </c>
      <c r="N483" s="3">
        <v>126</v>
      </c>
      <c r="O483" s="24">
        <v>1001</v>
      </c>
      <c r="P483" s="4">
        <v>0.48099999999999998</v>
      </c>
      <c r="Q483" s="4">
        <v>0.52610441767068306</v>
      </c>
      <c r="R483" s="4">
        <v>0.51200000000000001</v>
      </c>
      <c r="S483" s="4">
        <v>0.52900000000000003</v>
      </c>
      <c r="T483" s="4">
        <v>0.48099999999999998</v>
      </c>
      <c r="U483" s="4">
        <v>0.51700000000000002</v>
      </c>
      <c r="V483" s="5">
        <v>0</v>
      </c>
      <c r="W483" s="5">
        <v>100</v>
      </c>
      <c r="X483" s="5">
        <v>100</v>
      </c>
      <c r="Y483" s="5">
        <v>100</v>
      </c>
      <c r="Z483" s="5">
        <v>0</v>
      </c>
      <c r="AA483" s="5">
        <v>100</v>
      </c>
      <c r="AB483" s="2">
        <v>0.73188800887637595</v>
      </c>
      <c r="AC483" s="2">
        <v>0.64225557326355598</v>
      </c>
      <c r="AD483" s="2">
        <v>0.66943065394262902</v>
      </c>
      <c r="AE483" s="2">
        <v>0.63676684712383802</v>
      </c>
      <c r="AF483" s="2">
        <v>0.73188800887637595</v>
      </c>
      <c r="AG483" s="2">
        <v>0.65971240447370805</v>
      </c>
    </row>
    <row r="484" spans="1:33" x14ac:dyDescent="0.35">
      <c r="A484" s="7">
        <v>655</v>
      </c>
      <c r="B484" s="7">
        <v>307</v>
      </c>
      <c r="C484" s="7">
        <v>0</v>
      </c>
      <c r="D484" s="7">
        <v>1</v>
      </c>
      <c r="E484" s="22" t="str">
        <f t="shared" si="14"/>
        <v>01</v>
      </c>
      <c r="F484" s="4">
        <v>0.249779039521036</v>
      </c>
      <c r="G484" s="25">
        <v>0</v>
      </c>
      <c r="H484" s="4">
        <v>1.57349681</v>
      </c>
      <c r="I484" s="4">
        <v>8.0301967624999993</v>
      </c>
      <c r="J484" s="2">
        <f t="shared" si="15"/>
        <v>0.19594747881496885</v>
      </c>
      <c r="K484" s="3">
        <v>140</v>
      </c>
      <c r="L484" s="3">
        <v>107</v>
      </c>
      <c r="M484" s="3">
        <v>114</v>
      </c>
      <c r="N484" s="3">
        <v>138</v>
      </c>
      <c r="O484" s="24">
        <v>1001</v>
      </c>
      <c r="P484" s="4">
        <v>0.495</v>
      </c>
      <c r="Q484" s="4">
        <v>0.43319838056680199</v>
      </c>
      <c r="R484" s="4">
        <v>0.49099999999999999</v>
      </c>
      <c r="S484" s="4">
        <v>0.41199999999999998</v>
      </c>
      <c r="T484" s="4">
        <v>0.505</v>
      </c>
      <c r="U484" s="4">
        <v>0.503</v>
      </c>
      <c r="V484" s="5">
        <v>0</v>
      </c>
      <c r="W484" s="5">
        <v>0</v>
      </c>
      <c r="X484" s="5">
        <v>0</v>
      </c>
      <c r="Y484" s="5">
        <v>0</v>
      </c>
      <c r="Z484" s="5">
        <v>100</v>
      </c>
      <c r="AA484" s="5">
        <v>100</v>
      </c>
      <c r="AB484" s="2">
        <v>0.70319751641344697</v>
      </c>
      <c r="AC484" s="2">
        <v>0.836559502166071</v>
      </c>
      <c r="AD484" s="2">
        <v>0.71131115118761601</v>
      </c>
      <c r="AE484" s="2">
        <v>0.88673192963261105</v>
      </c>
      <c r="AF484" s="2">
        <v>0.68319684970677697</v>
      </c>
      <c r="AG484" s="2">
        <v>0.68716510888239801</v>
      </c>
    </row>
    <row r="485" spans="1:33" x14ac:dyDescent="0.35">
      <c r="A485" s="7">
        <v>913</v>
      </c>
      <c r="B485" s="7">
        <v>315</v>
      </c>
      <c r="C485" s="7">
        <v>0</v>
      </c>
      <c r="D485" s="7">
        <v>1</v>
      </c>
      <c r="E485" s="22" t="str">
        <f t="shared" si="14"/>
        <v>01</v>
      </c>
      <c r="F485" s="4">
        <v>0.24999998392091399</v>
      </c>
      <c r="G485" s="25">
        <v>0</v>
      </c>
      <c r="H485" s="4">
        <v>1.3974135780000001</v>
      </c>
      <c r="I485" s="4">
        <v>6.4465979416800003</v>
      </c>
      <c r="J485" s="2">
        <f t="shared" si="15"/>
        <v>0.21676760217433855</v>
      </c>
      <c r="K485" s="3">
        <v>126</v>
      </c>
      <c r="L485" s="3">
        <v>139</v>
      </c>
      <c r="M485" s="3">
        <v>121</v>
      </c>
      <c r="N485" s="3">
        <v>113</v>
      </c>
      <c r="O485" s="24">
        <v>1001</v>
      </c>
      <c r="P485" s="4">
        <v>0.496</v>
      </c>
      <c r="Q485" s="4">
        <v>0.524528301886792</v>
      </c>
      <c r="R485" s="4">
        <v>0.51200000000000001</v>
      </c>
      <c r="S485" s="4">
        <v>0.51500000000000001</v>
      </c>
      <c r="T485" s="4">
        <v>0.495</v>
      </c>
      <c r="U485" s="4">
        <v>0.50900000000000001</v>
      </c>
      <c r="V485" s="5">
        <v>0</v>
      </c>
      <c r="W485" s="5">
        <v>100</v>
      </c>
      <c r="X485" s="5">
        <v>100</v>
      </c>
      <c r="Y485" s="5">
        <v>100</v>
      </c>
      <c r="Z485" s="5">
        <v>0</v>
      </c>
      <c r="AA485" s="5">
        <v>100</v>
      </c>
      <c r="AB485" s="2">
        <v>0.70117935225720995</v>
      </c>
      <c r="AC485" s="2">
        <v>0.64525589285552998</v>
      </c>
      <c r="AD485" s="2">
        <v>0.66943065394262902</v>
      </c>
      <c r="AE485" s="2">
        <v>0.66358837831840101</v>
      </c>
      <c r="AF485" s="2">
        <v>0.70319751641344697</v>
      </c>
      <c r="AG485" s="2">
        <v>0.67530726243161399</v>
      </c>
    </row>
    <row r="486" spans="1:33" x14ac:dyDescent="0.35">
      <c r="A486" s="7">
        <v>499</v>
      </c>
      <c r="B486" s="7">
        <v>43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1.836676583</v>
      </c>
      <c r="I486" s="4">
        <v>8.2060154840999999</v>
      </c>
      <c r="J486" s="2">
        <f t="shared" si="15"/>
        <v>0.22382075522021011</v>
      </c>
      <c r="K486" s="3">
        <v>109</v>
      </c>
      <c r="L486" s="3">
        <v>130</v>
      </c>
      <c r="M486" s="3">
        <v>125</v>
      </c>
      <c r="N486" s="3">
        <v>135</v>
      </c>
      <c r="O486" s="24">
        <v>1001</v>
      </c>
      <c r="P486" s="4">
        <v>0.53700000000000003</v>
      </c>
      <c r="Q486" s="4">
        <v>0.54393305439330497</v>
      </c>
      <c r="R486" s="4">
        <v>0.51300000000000001</v>
      </c>
      <c r="S486" s="4">
        <v>0.55500000000000005</v>
      </c>
      <c r="T486" s="4">
        <v>0.51700000000000002</v>
      </c>
      <c r="U486" s="4">
        <v>0.495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0</v>
      </c>
      <c r="AB486" s="2">
        <v>0.621757184473272</v>
      </c>
      <c r="AC486" s="2">
        <v>0.60892910147592805</v>
      </c>
      <c r="AD486" s="2">
        <v>0.66747943381136798</v>
      </c>
      <c r="AE486" s="2">
        <v>0.58878716523570196</v>
      </c>
      <c r="AF486" s="2">
        <v>0.65971240447370805</v>
      </c>
      <c r="AG486" s="2">
        <v>0.70319751641344697</v>
      </c>
    </row>
    <row r="487" spans="1:33" x14ac:dyDescent="0.35">
      <c r="A487" s="7">
        <v>803</v>
      </c>
      <c r="B487" s="7">
        <v>430</v>
      </c>
      <c r="C487" s="7">
        <v>0</v>
      </c>
      <c r="D487" s="7">
        <v>1</v>
      </c>
      <c r="E487" s="22" t="str">
        <f t="shared" si="14"/>
        <v>01</v>
      </c>
      <c r="F487" s="4">
        <v>0.25043378441722203</v>
      </c>
      <c r="G487" s="25">
        <v>0</v>
      </c>
      <c r="H487" s="4">
        <v>1.759575442</v>
      </c>
      <c r="I487" s="4">
        <v>7.7845812674400001</v>
      </c>
      <c r="J487" s="2">
        <f t="shared" si="15"/>
        <v>0.22603340906204522</v>
      </c>
      <c r="K487" s="3">
        <v>134</v>
      </c>
      <c r="L487" s="3">
        <v>127</v>
      </c>
      <c r="M487" s="3">
        <v>122</v>
      </c>
      <c r="N487" s="3">
        <v>116</v>
      </c>
      <c r="O487" s="24">
        <v>1001</v>
      </c>
      <c r="P487" s="4">
        <v>0.47599999999999998</v>
      </c>
      <c r="Q487" s="4">
        <v>0.48659003831417602</v>
      </c>
      <c r="R487" s="4">
        <v>0.505</v>
      </c>
      <c r="S487" s="4">
        <v>0.501</v>
      </c>
      <c r="T487" s="4">
        <v>0.504</v>
      </c>
      <c r="U487" s="4">
        <v>0.51200000000000001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0.74233742475071696</v>
      </c>
      <c r="AC487" s="2">
        <v>0.72033332086410196</v>
      </c>
      <c r="AD487" s="2">
        <v>0.68319684970677697</v>
      </c>
      <c r="AE487" s="2">
        <v>0.69114917789727204</v>
      </c>
      <c r="AF487" s="2">
        <v>0.68517901091076805</v>
      </c>
      <c r="AG487" s="2">
        <v>0.66943065394262902</v>
      </c>
    </row>
    <row r="488" spans="1:33" x14ac:dyDescent="0.35">
      <c r="A488" s="7">
        <v>199</v>
      </c>
      <c r="B488" s="7">
        <v>88</v>
      </c>
      <c r="C488" s="7">
        <v>0</v>
      </c>
      <c r="D488" s="7">
        <v>1</v>
      </c>
      <c r="E488" s="22" t="str">
        <f t="shared" si="14"/>
        <v>01</v>
      </c>
      <c r="F488" s="4">
        <v>0.24999999999998801</v>
      </c>
      <c r="G488" s="25">
        <v>0</v>
      </c>
      <c r="H488" s="4">
        <v>1.9688201270000001</v>
      </c>
      <c r="I488" s="4">
        <v>8.5136111004899995</v>
      </c>
      <c r="J488" s="2">
        <f t="shared" si="15"/>
        <v>0.23125558635003718</v>
      </c>
      <c r="K488" s="3">
        <v>136</v>
      </c>
      <c r="L488" s="3">
        <v>110</v>
      </c>
      <c r="M488" s="3">
        <v>113</v>
      </c>
      <c r="N488" s="3">
        <v>140</v>
      </c>
      <c r="O488" s="24">
        <v>1001</v>
      </c>
      <c r="P488" s="4">
        <v>0.51500000000000001</v>
      </c>
      <c r="Q488" s="4">
        <v>0.44715447154471499</v>
      </c>
      <c r="R488" s="4">
        <v>0.51700000000000002</v>
      </c>
      <c r="S488" s="4">
        <v>0.46100000000000002</v>
      </c>
      <c r="T488" s="4">
        <v>0.49299999999999999</v>
      </c>
      <c r="U488" s="4">
        <v>0.502</v>
      </c>
      <c r="V488" s="5">
        <v>100</v>
      </c>
      <c r="W488" s="5">
        <v>0</v>
      </c>
      <c r="X488" s="5">
        <v>100</v>
      </c>
      <c r="Y488" s="5">
        <v>0</v>
      </c>
      <c r="Z488" s="5">
        <v>0</v>
      </c>
      <c r="AA488" s="5">
        <v>100</v>
      </c>
      <c r="AB488" s="2">
        <v>0.66358837831840101</v>
      </c>
      <c r="AC488" s="2">
        <v>0.804851170139947</v>
      </c>
      <c r="AD488" s="2">
        <v>0.65971240447370805</v>
      </c>
      <c r="AE488" s="2">
        <v>0.774357235985488</v>
      </c>
      <c r="AF488" s="2">
        <v>0.70724610493944695</v>
      </c>
      <c r="AG488" s="2">
        <v>0.68915515929040805</v>
      </c>
    </row>
    <row r="489" spans="1:33" x14ac:dyDescent="0.35">
      <c r="A489" s="7">
        <v>367</v>
      </c>
      <c r="B489" s="7">
        <v>128</v>
      </c>
      <c r="C489" s="7">
        <v>0</v>
      </c>
      <c r="D489" s="7">
        <v>1</v>
      </c>
      <c r="E489" s="22" t="str">
        <f t="shared" si="14"/>
        <v>01</v>
      </c>
      <c r="F489" s="4">
        <v>0.24526817157495501</v>
      </c>
      <c r="G489" s="25">
        <v>0</v>
      </c>
      <c r="H489" s="4">
        <v>1.7429875459999999</v>
      </c>
      <c r="I489" s="4">
        <v>7.5126179332599996</v>
      </c>
      <c r="J489" s="2">
        <f t="shared" si="15"/>
        <v>0.23200801125309642</v>
      </c>
      <c r="K489" s="3">
        <v>119</v>
      </c>
      <c r="L489" s="3">
        <v>129</v>
      </c>
      <c r="M489" s="3">
        <v>131</v>
      </c>
      <c r="N489" s="3">
        <v>120</v>
      </c>
      <c r="O489" s="24">
        <v>877.32000151942896</v>
      </c>
      <c r="P489" s="4">
        <v>0.499</v>
      </c>
      <c r="Q489" s="4">
        <v>0.52016129032258096</v>
      </c>
      <c r="R489" s="4">
        <v>0.51400000000000001</v>
      </c>
      <c r="S489" s="4">
        <v>0.497</v>
      </c>
      <c r="T489" s="4">
        <v>0.49199999999999999</v>
      </c>
      <c r="U489" s="4">
        <v>0.49</v>
      </c>
      <c r="V489" s="5">
        <v>0</v>
      </c>
      <c r="W489" s="5">
        <v>100</v>
      </c>
      <c r="X489" s="5">
        <v>100</v>
      </c>
      <c r="Y489" s="5">
        <v>0</v>
      </c>
      <c r="Z489" s="5">
        <v>0</v>
      </c>
      <c r="AA489" s="5">
        <v>0</v>
      </c>
      <c r="AB489" s="2">
        <v>0.69514918323061803</v>
      </c>
      <c r="AC489" s="2">
        <v>0.65361634180330996</v>
      </c>
      <c r="AD489" s="2">
        <v>0.665532013526972</v>
      </c>
      <c r="AE489" s="2">
        <v>0.69916525288550802</v>
      </c>
      <c r="AF489" s="2">
        <v>0.70927656248982895</v>
      </c>
      <c r="AG489" s="2">
        <v>0.71334988787746501</v>
      </c>
    </row>
    <row r="490" spans="1:33" x14ac:dyDescent="0.35">
      <c r="A490" s="7">
        <v>829</v>
      </c>
      <c r="B490" s="7">
        <v>474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1.7693682120000001</v>
      </c>
      <c r="I490" s="4">
        <v>7.4873988196000001</v>
      </c>
      <c r="J490" s="2">
        <f t="shared" si="15"/>
        <v>0.23631280430371482</v>
      </c>
      <c r="K490" s="3">
        <v>138</v>
      </c>
      <c r="L490" s="3">
        <v>121</v>
      </c>
      <c r="M490" s="3">
        <v>121</v>
      </c>
      <c r="N490" s="3">
        <v>119</v>
      </c>
      <c r="O490" s="24">
        <v>1001</v>
      </c>
      <c r="P490" s="4">
        <v>0.503</v>
      </c>
      <c r="Q490" s="4">
        <v>0.46718146718146703</v>
      </c>
      <c r="R490" s="4">
        <v>0.47399999999999998</v>
      </c>
      <c r="S490" s="4">
        <v>0.505</v>
      </c>
      <c r="T490" s="4">
        <v>0.52300000000000002</v>
      </c>
      <c r="U490" s="4">
        <v>0.504</v>
      </c>
      <c r="V490" s="5">
        <v>100</v>
      </c>
      <c r="W490" s="5">
        <v>0</v>
      </c>
      <c r="X490" s="5">
        <v>0</v>
      </c>
      <c r="Y490" s="5">
        <v>100</v>
      </c>
      <c r="Z490" s="5">
        <v>100</v>
      </c>
      <c r="AA490" s="5">
        <v>100</v>
      </c>
      <c r="AB490" s="2">
        <v>0.68716510888239801</v>
      </c>
      <c r="AC490" s="2">
        <v>0.76103751610279702</v>
      </c>
      <c r="AD490" s="2">
        <v>0.74654795728706103</v>
      </c>
      <c r="AE490" s="2">
        <v>0.68319684970677697</v>
      </c>
      <c r="AF490" s="2">
        <v>0.64817381491721404</v>
      </c>
      <c r="AG490" s="2">
        <v>0.68517901091076805</v>
      </c>
    </row>
    <row r="491" spans="1:33" x14ac:dyDescent="0.35">
      <c r="A491" s="7">
        <v>31</v>
      </c>
      <c r="B491" s="7">
        <v>261</v>
      </c>
      <c r="C491" s="7">
        <v>0</v>
      </c>
      <c r="D491" s="7">
        <v>1</v>
      </c>
      <c r="E491" s="22" t="str">
        <f t="shared" si="14"/>
        <v>01</v>
      </c>
      <c r="F491" s="4">
        <v>0.24999999987337701</v>
      </c>
      <c r="G491" s="25">
        <v>0</v>
      </c>
      <c r="H491" s="4">
        <v>2.3700259030000002</v>
      </c>
      <c r="I491" s="4">
        <v>9.7325216311999991</v>
      </c>
      <c r="J491" s="2">
        <f t="shared" si="15"/>
        <v>0.2435161197486885</v>
      </c>
      <c r="K491" s="3">
        <v>113</v>
      </c>
      <c r="L491" s="3">
        <v>131</v>
      </c>
      <c r="M491" s="3">
        <v>126</v>
      </c>
      <c r="N491" s="3">
        <v>129</v>
      </c>
      <c r="O491" s="24">
        <v>1001</v>
      </c>
      <c r="P491" s="4">
        <v>0.51</v>
      </c>
      <c r="Q491" s="4">
        <v>0.536885245901639</v>
      </c>
      <c r="R491" s="4">
        <v>0.54</v>
      </c>
      <c r="S491" s="4">
        <v>0.51</v>
      </c>
      <c r="T491" s="4">
        <v>0.499</v>
      </c>
      <c r="U491" s="4">
        <v>0.52600000000000002</v>
      </c>
      <c r="V491" s="5">
        <v>100</v>
      </c>
      <c r="W491" s="5">
        <v>100</v>
      </c>
      <c r="X491" s="5">
        <v>100</v>
      </c>
      <c r="Y491" s="5">
        <v>100</v>
      </c>
      <c r="Z491" s="5">
        <v>0</v>
      </c>
      <c r="AA491" s="5">
        <v>100</v>
      </c>
      <c r="AB491" s="2">
        <v>0.67334455326376597</v>
      </c>
      <c r="AC491" s="2">
        <v>0.62197090209204997</v>
      </c>
      <c r="AD491" s="2">
        <v>0.61618613942381695</v>
      </c>
      <c r="AE491" s="2">
        <v>0.67334455326376597</v>
      </c>
      <c r="AF491" s="2">
        <v>0.69514918323061803</v>
      </c>
      <c r="AG491" s="2">
        <v>0.64245406624442702</v>
      </c>
    </row>
    <row r="492" spans="1:33" x14ac:dyDescent="0.35">
      <c r="A492" s="7">
        <v>869</v>
      </c>
      <c r="B492" s="7">
        <v>66</v>
      </c>
      <c r="C492" s="7">
        <v>0</v>
      </c>
      <c r="D492" s="7">
        <v>1</v>
      </c>
      <c r="E492" s="22" t="str">
        <f t="shared" si="14"/>
        <v>01</v>
      </c>
      <c r="F492" s="4">
        <v>0.24999999999978201</v>
      </c>
      <c r="G492" s="25">
        <v>0</v>
      </c>
      <c r="H492" s="4">
        <v>1.7691865170000001</v>
      </c>
      <c r="I492" s="4">
        <v>7.2321809140999997</v>
      </c>
      <c r="J492" s="2">
        <f t="shared" si="15"/>
        <v>0.24462697186553503</v>
      </c>
      <c r="K492" s="3">
        <v>135</v>
      </c>
      <c r="L492" s="3">
        <v>128</v>
      </c>
      <c r="M492" s="3">
        <v>122</v>
      </c>
      <c r="N492" s="3">
        <v>114</v>
      </c>
      <c r="O492" s="24">
        <v>1001</v>
      </c>
      <c r="P492" s="4">
        <v>0.50800000000000001</v>
      </c>
      <c r="Q492" s="4">
        <v>0.48669201520912497</v>
      </c>
      <c r="R492" s="4">
        <v>0.497</v>
      </c>
      <c r="S492" s="4">
        <v>0.48899999999999999</v>
      </c>
      <c r="T492" s="4">
        <v>0.48</v>
      </c>
      <c r="U492" s="4">
        <v>0.45100000000000001</v>
      </c>
      <c r="V492" s="5">
        <v>100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0.67727383140365505</v>
      </c>
      <c r="AC492" s="2">
        <v>0.72012376825814695</v>
      </c>
      <c r="AD492" s="2">
        <v>0.69916525288550802</v>
      </c>
      <c r="AE492" s="2">
        <v>0.71539278950726504</v>
      </c>
      <c r="AF492" s="2">
        <v>0.73396917508019999</v>
      </c>
      <c r="AG492" s="2">
        <v>0.79628793947945897</v>
      </c>
    </row>
    <row r="493" spans="1:33" x14ac:dyDescent="0.35">
      <c r="A493" s="7">
        <v>513</v>
      </c>
      <c r="B493" s="7">
        <v>168</v>
      </c>
      <c r="C493" s="7">
        <v>0</v>
      </c>
      <c r="D493" s="7">
        <v>1</v>
      </c>
      <c r="E493" s="22" t="str">
        <f t="shared" si="14"/>
        <v>01</v>
      </c>
      <c r="F493" s="4">
        <v>0.24984711478247601</v>
      </c>
      <c r="G493" s="25">
        <v>0</v>
      </c>
      <c r="H493" s="4">
        <v>2.3685585740000001</v>
      </c>
      <c r="I493" s="4">
        <v>8.8477473944760003</v>
      </c>
      <c r="J493" s="2">
        <f t="shared" si="15"/>
        <v>0.26770187578804355</v>
      </c>
      <c r="K493" s="3">
        <v>121</v>
      </c>
      <c r="L493" s="3">
        <v>113</v>
      </c>
      <c r="M493" s="3">
        <v>140</v>
      </c>
      <c r="N493" s="3">
        <v>125</v>
      </c>
      <c r="O493" s="24">
        <v>1001</v>
      </c>
      <c r="P493" s="4">
        <v>0.46700000000000003</v>
      </c>
      <c r="Q493" s="4">
        <v>0.48290598290598302</v>
      </c>
      <c r="R493" s="4">
        <v>0.496</v>
      </c>
      <c r="S493" s="4">
        <v>0.49399999999999999</v>
      </c>
      <c r="T493" s="4">
        <v>0.51</v>
      </c>
      <c r="U493" s="4">
        <v>0.499</v>
      </c>
      <c r="V493" s="5">
        <v>0</v>
      </c>
      <c r="W493" s="5">
        <v>0</v>
      </c>
      <c r="X493" s="5">
        <v>0</v>
      </c>
      <c r="Y493" s="5">
        <v>0</v>
      </c>
      <c r="Z493" s="5">
        <v>100</v>
      </c>
      <c r="AA493" s="5">
        <v>0</v>
      </c>
      <c r="AB493" s="2">
        <v>0.76142602131324</v>
      </c>
      <c r="AC493" s="2">
        <v>0.72793329664536099</v>
      </c>
      <c r="AD493" s="2">
        <v>0.70117935225720995</v>
      </c>
      <c r="AE493" s="2">
        <v>0.70521976179421497</v>
      </c>
      <c r="AF493" s="2">
        <v>0.67334455326376597</v>
      </c>
      <c r="AG493" s="2">
        <v>0.69514918323061803</v>
      </c>
    </row>
    <row r="494" spans="1:33" x14ac:dyDescent="0.35">
      <c r="A494" s="7">
        <v>939</v>
      </c>
      <c r="B494" s="7">
        <v>211</v>
      </c>
      <c r="C494" s="7">
        <v>0</v>
      </c>
      <c r="D494" s="7">
        <v>1</v>
      </c>
      <c r="E494" s="22" t="str">
        <f t="shared" si="14"/>
        <v>01</v>
      </c>
      <c r="F494" s="4">
        <v>0.24999999998038699</v>
      </c>
      <c r="G494" s="25">
        <v>0</v>
      </c>
      <c r="H494" s="4">
        <v>2.0513568439999998</v>
      </c>
      <c r="I494" s="4">
        <v>7.5390109058899997</v>
      </c>
      <c r="J494" s="2">
        <f t="shared" si="15"/>
        <v>0.27209893573669419</v>
      </c>
      <c r="K494" s="3">
        <v>114</v>
      </c>
      <c r="L494" s="3">
        <v>103</v>
      </c>
      <c r="M494" s="3">
        <v>150</v>
      </c>
      <c r="N494" s="3">
        <v>132</v>
      </c>
      <c r="O494" s="24">
        <v>1001</v>
      </c>
      <c r="P494" s="4">
        <v>0.46</v>
      </c>
      <c r="Q494" s="4">
        <v>0.474654377880184</v>
      </c>
      <c r="R494" s="4">
        <v>0.48099999999999998</v>
      </c>
      <c r="S494" s="4">
        <v>0.47599999999999998</v>
      </c>
      <c r="T494" s="4">
        <v>0.503</v>
      </c>
      <c r="U494" s="4">
        <v>0.495</v>
      </c>
      <c r="V494" s="5">
        <v>0</v>
      </c>
      <c r="W494" s="5">
        <v>0</v>
      </c>
      <c r="X494" s="5">
        <v>0</v>
      </c>
      <c r="Y494" s="5">
        <v>0</v>
      </c>
      <c r="Z494" s="5">
        <v>100</v>
      </c>
      <c r="AA494" s="5">
        <v>0</v>
      </c>
      <c r="AB494" s="2">
        <v>0.77652878949899595</v>
      </c>
      <c r="AC494" s="2">
        <v>0.74516836531082398</v>
      </c>
      <c r="AD494" s="2">
        <v>0.73188800887637595</v>
      </c>
      <c r="AE494" s="2">
        <v>0.74233742475071696</v>
      </c>
      <c r="AF494" s="2">
        <v>0.68716510888239801</v>
      </c>
      <c r="AG494" s="2">
        <v>0.70319751641344697</v>
      </c>
    </row>
    <row r="495" spans="1:33" x14ac:dyDescent="0.35">
      <c r="A495" s="7">
        <v>813</v>
      </c>
      <c r="B495" s="7">
        <v>36</v>
      </c>
      <c r="C495" s="7">
        <v>0</v>
      </c>
      <c r="D495" s="7">
        <v>1</v>
      </c>
      <c r="E495" s="22" t="str">
        <f t="shared" si="14"/>
        <v>01</v>
      </c>
      <c r="F495" s="4">
        <v>0.24999999999969599</v>
      </c>
      <c r="G495" s="25">
        <v>0</v>
      </c>
      <c r="H495" s="4">
        <v>2.0024923349999999</v>
      </c>
      <c r="I495" s="4">
        <v>7.2604136657999998</v>
      </c>
      <c r="J495" s="2">
        <f t="shared" si="15"/>
        <v>0.27580967520248756</v>
      </c>
      <c r="K495" s="3">
        <v>108</v>
      </c>
      <c r="L495" s="3">
        <v>125</v>
      </c>
      <c r="M495" s="3">
        <v>126</v>
      </c>
      <c r="N495" s="3">
        <v>140</v>
      </c>
      <c r="O495" s="24">
        <v>1001</v>
      </c>
      <c r="P495" s="4">
        <v>0.53300000000000003</v>
      </c>
      <c r="Q495" s="4">
        <v>0.53648068669527904</v>
      </c>
      <c r="R495" s="4">
        <v>0.53600000000000003</v>
      </c>
      <c r="S495" s="4">
        <v>0.54600000000000004</v>
      </c>
      <c r="T495" s="4">
        <v>0.48499999999999999</v>
      </c>
      <c r="U495" s="4">
        <v>0.53100000000000003</v>
      </c>
      <c r="V495" s="5">
        <v>100</v>
      </c>
      <c r="W495" s="5">
        <v>100</v>
      </c>
      <c r="X495" s="5">
        <v>100</v>
      </c>
      <c r="Y495" s="5">
        <v>100</v>
      </c>
      <c r="Z495" s="5">
        <v>0</v>
      </c>
      <c r="AA495" s="5">
        <v>100</v>
      </c>
      <c r="AB495" s="2">
        <v>0.62923385481629202</v>
      </c>
      <c r="AC495" s="2">
        <v>0.62272471626339998</v>
      </c>
      <c r="AD495" s="2">
        <v>0.62362111791133501</v>
      </c>
      <c r="AE495" s="2">
        <v>0.605136303237232</v>
      </c>
      <c r="AF495" s="2">
        <v>0.72360638804465405</v>
      </c>
      <c r="AG495" s="2">
        <v>0.63299325774019799</v>
      </c>
    </row>
    <row r="496" spans="1:33" x14ac:dyDescent="0.35">
      <c r="A496" s="7">
        <v>319</v>
      </c>
      <c r="B496" s="7">
        <v>207</v>
      </c>
      <c r="C496" s="7">
        <v>0</v>
      </c>
      <c r="D496" s="7">
        <v>1</v>
      </c>
      <c r="E496" s="22" t="str">
        <f t="shared" si="14"/>
        <v>01</v>
      </c>
      <c r="F496" s="4">
        <v>0.25000000000005501</v>
      </c>
      <c r="G496" s="25">
        <v>0</v>
      </c>
      <c r="H496" s="4">
        <v>2.3654658049999999</v>
      </c>
      <c r="I496" s="4">
        <v>7.2728631589499999</v>
      </c>
      <c r="J496" s="2">
        <f t="shared" si="15"/>
        <v>0.32524547118545094</v>
      </c>
      <c r="K496" s="3">
        <v>134</v>
      </c>
      <c r="L496" s="3">
        <v>113</v>
      </c>
      <c r="M496" s="3">
        <v>129</v>
      </c>
      <c r="N496" s="3">
        <v>123</v>
      </c>
      <c r="O496" s="24">
        <v>1001</v>
      </c>
      <c r="P496" s="4">
        <v>0.47799999999999998</v>
      </c>
      <c r="Q496" s="4">
        <v>0.45748987854251</v>
      </c>
      <c r="R496" s="4">
        <v>0.48199999999999998</v>
      </c>
      <c r="S496" s="4">
        <v>0.46200000000000002</v>
      </c>
      <c r="T496" s="4">
        <v>0.48699999999999999</v>
      </c>
      <c r="U496" s="4">
        <v>0.53100000000000003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0.73814454649068095</v>
      </c>
      <c r="AC496" s="2">
        <v>0.78200051791563696</v>
      </c>
      <c r="AD496" s="2">
        <v>0.72981116493153697</v>
      </c>
      <c r="AE496" s="2">
        <v>0.77219038790039796</v>
      </c>
      <c r="AF496" s="2">
        <v>0.71949115589954704</v>
      </c>
      <c r="AG496" s="2">
        <v>0.63299325774019799</v>
      </c>
    </row>
    <row r="497" spans="1:33" x14ac:dyDescent="0.35">
      <c r="A497" s="7">
        <v>117</v>
      </c>
      <c r="B497" s="7">
        <v>125</v>
      </c>
      <c r="C497" s="7">
        <v>0</v>
      </c>
      <c r="D497" s="7">
        <v>1</v>
      </c>
      <c r="E497" s="22" t="str">
        <f t="shared" si="14"/>
        <v>01</v>
      </c>
      <c r="F497" s="4">
        <v>0.249999999999093</v>
      </c>
      <c r="G497" s="25">
        <v>0</v>
      </c>
      <c r="H497" s="4">
        <v>1.9850734699999999</v>
      </c>
      <c r="I497" s="4">
        <v>5.9110819854500001</v>
      </c>
      <c r="J497" s="2">
        <f t="shared" si="15"/>
        <v>0.33582235450061682</v>
      </c>
      <c r="K497" s="3">
        <v>129</v>
      </c>
      <c r="L497" s="3">
        <v>134</v>
      </c>
      <c r="M497" s="3">
        <v>122</v>
      </c>
      <c r="N497" s="3">
        <v>114</v>
      </c>
      <c r="O497" s="24">
        <v>1001</v>
      </c>
      <c r="P497" s="4">
        <v>0.498</v>
      </c>
      <c r="Q497" s="4">
        <v>0.50950570342205304</v>
      </c>
      <c r="R497" s="4">
        <v>0.51100000000000001</v>
      </c>
      <c r="S497" s="4">
        <v>0.52100000000000002</v>
      </c>
      <c r="T497" s="4">
        <v>0.47599999999999998</v>
      </c>
      <c r="U497" s="4">
        <v>0.499</v>
      </c>
      <c r="V497" s="5">
        <v>0</v>
      </c>
      <c r="W497" s="5">
        <v>100</v>
      </c>
      <c r="X497" s="5">
        <v>100</v>
      </c>
      <c r="Y497" s="5">
        <v>100</v>
      </c>
      <c r="Z497" s="5">
        <v>0</v>
      </c>
      <c r="AA497" s="5">
        <v>0</v>
      </c>
      <c r="AB497" s="2">
        <v>0.69715520195748404</v>
      </c>
      <c r="AC497" s="2">
        <v>0.67431423222685305</v>
      </c>
      <c r="AD497" s="2">
        <v>0.67138568877843297</v>
      </c>
      <c r="AE497" s="2">
        <v>0.65200523722877002</v>
      </c>
      <c r="AF497" s="2">
        <v>0.74233742475071696</v>
      </c>
      <c r="AG497" s="2">
        <v>0.69514918323061803</v>
      </c>
    </row>
    <row r="498" spans="1:33" x14ac:dyDescent="0.35">
      <c r="A498" s="7">
        <v>753</v>
      </c>
      <c r="B498" s="7">
        <v>246</v>
      </c>
      <c r="C498" s="7">
        <v>0</v>
      </c>
      <c r="D498" s="7">
        <v>1</v>
      </c>
      <c r="E498" s="22" t="str">
        <f t="shared" si="14"/>
        <v>01</v>
      </c>
      <c r="F498" s="4">
        <v>0.24999579402101499</v>
      </c>
      <c r="G498" s="25">
        <v>0</v>
      </c>
      <c r="H498" s="4">
        <v>2.321337835</v>
      </c>
      <c r="I498" s="4">
        <v>6.3460286668999997</v>
      </c>
      <c r="J498" s="2">
        <f t="shared" si="15"/>
        <v>0.36579378330069234</v>
      </c>
      <c r="K498" s="3">
        <v>118</v>
      </c>
      <c r="L498" s="3">
        <v>124</v>
      </c>
      <c r="M498" s="3">
        <v>135</v>
      </c>
      <c r="N498" s="3">
        <v>122</v>
      </c>
      <c r="O498" s="24">
        <v>1001</v>
      </c>
      <c r="P498" s="4">
        <v>0.496</v>
      </c>
      <c r="Q498" s="4">
        <v>0.51239669421487599</v>
      </c>
      <c r="R498" s="4">
        <v>0.47299999999999998</v>
      </c>
      <c r="S498" s="4">
        <v>0.53400000000000003</v>
      </c>
      <c r="T498" s="4">
        <v>0.502</v>
      </c>
      <c r="U498" s="4">
        <v>0.47</v>
      </c>
      <c r="V498" s="5">
        <v>0</v>
      </c>
      <c r="W498" s="5">
        <v>100</v>
      </c>
      <c r="X498" s="5">
        <v>0</v>
      </c>
      <c r="Y498" s="5">
        <v>100</v>
      </c>
      <c r="Z498" s="5">
        <v>100</v>
      </c>
      <c r="AA498" s="5">
        <v>0</v>
      </c>
      <c r="AB498" s="2">
        <v>0.70117935225720995</v>
      </c>
      <c r="AC498" s="2">
        <v>0.66865616055165</v>
      </c>
      <c r="AD498" s="2">
        <v>0.74865989049020398</v>
      </c>
      <c r="AE498" s="2">
        <v>0.62735944002194199</v>
      </c>
      <c r="AF498" s="2">
        <v>0.68915515929040805</v>
      </c>
      <c r="AG498" s="2">
        <v>0.75502258427803304</v>
      </c>
    </row>
    <row r="499" spans="1:33" x14ac:dyDescent="0.35">
      <c r="A499" s="7">
        <v>561</v>
      </c>
      <c r="B499" s="7">
        <v>330</v>
      </c>
      <c r="C499" s="7">
        <v>0</v>
      </c>
      <c r="D499" s="7">
        <v>1</v>
      </c>
      <c r="E499" s="22" t="str">
        <f t="shared" si="14"/>
        <v>01</v>
      </c>
      <c r="F499" s="4">
        <v>0.25</v>
      </c>
      <c r="G499" s="25">
        <v>0</v>
      </c>
      <c r="H499" s="4">
        <v>2.9100796720000002</v>
      </c>
      <c r="I499" s="4">
        <v>7.82632278073</v>
      </c>
      <c r="J499" s="2">
        <f t="shared" si="15"/>
        <v>0.37183230918678806</v>
      </c>
      <c r="K499" s="3">
        <v>131</v>
      </c>
      <c r="L499" s="3">
        <v>125</v>
      </c>
      <c r="M499" s="3">
        <v>113</v>
      </c>
      <c r="N499" s="3">
        <v>130</v>
      </c>
      <c r="O499" s="24">
        <v>1001</v>
      </c>
      <c r="P499" s="4">
        <v>0.52700000000000002</v>
      </c>
      <c r="Q499" s="4">
        <v>0.48828125</v>
      </c>
      <c r="R499" s="4">
        <v>0.51300000000000001</v>
      </c>
      <c r="S499" s="4">
        <v>0.495</v>
      </c>
      <c r="T499" s="4">
        <v>0.501</v>
      </c>
      <c r="U499" s="4">
        <v>0.51200000000000001</v>
      </c>
      <c r="V499" s="5">
        <v>100</v>
      </c>
      <c r="W499" s="5">
        <v>0</v>
      </c>
      <c r="X499" s="5">
        <v>100</v>
      </c>
      <c r="Y499" s="5">
        <v>0</v>
      </c>
      <c r="Z499" s="5">
        <v>100</v>
      </c>
      <c r="AA499" s="5">
        <v>100</v>
      </c>
      <c r="AB499" s="2">
        <v>0.64055473044077504</v>
      </c>
      <c r="AC499" s="2">
        <v>0.716863707177261</v>
      </c>
      <c r="AD499" s="2">
        <v>0.66747943381136798</v>
      </c>
      <c r="AE499" s="2">
        <v>0.70319751641344697</v>
      </c>
      <c r="AF499" s="2">
        <v>0.69114917789727204</v>
      </c>
      <c r="AG499" s="2">
        <v>0.66943065394262902</v>
      </c>
    </row>
    <row r="500" spans="1:33" x14ac:dyDescent="0.35">
      <c r="A500" s="7">
        <v>163</v>
      </c>
      <c r="B500" s="7">
        <v>156</v>
      </c>
      <c r="C500" s="7">
        <v>0</v>
      </c>
      <c r="D500" s="7">
        <v>1</v>
      </c>
      <c r="E500" s="22" t="str">
        <f t="shared" si="14"/>
        <v>01</v>
      </c>
      <c r="F500" s="4">
        <v>0.25000000001313899</v>
      </c>
      <c r="G500" s="25">
        <v>0</v>
      </c>
      <c r="H500" s="4">
        <v>2.4641371830000001</v>
      </c>
      <c r="I500" s="4">
        <v>6.4598681364099999</v>
      </c>
      <c r="J500" s="2">
        <f t="shared" si="15"/>
        <v>0.38145317070967599</v>
      </c>
      <c r="K500" s="3">
        <v>122</v>
      </c>
      <c r="L500" s="3">
        <v>121</v>
      </c>
      <c r="M500" s="3">
        <v>111</v>
      </c>
      <c r="N500" s="3">
        <v>145</v>
      </c>
      <c r="O500" s="24">
        <v>832.05367717372906</v>
      </c>
      <c r="P500" s="4">
        <v>0.52500000000000002</v>
      </c>
      <c r="Q500" s="4">
        <v>0.49794238683127601</v>
      </c>
      <c r="R500" s="4">
        <v>0.51</v>
      </c>
      <c r="S500" s="4">
        <v>0.495</v>
      </c>
      <c r="T500" s="4">
        <v>0.52900000000000003</v>
      </c>
      <c r="U500" s="4">
        <v>0.50800000000000001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5">
        <v>100</v>
      </c>
      <c r="AB500" s="2">
        <v>0.64435701639051302</v>
      </c>
      <c r="AC500" s="2">
        <v>0.69727089774380702</v>
      </c>
      <c r="AD500" s="2">
        <v>0.67334455326376597</v>
      </c>
      <c r="AE500" s="2">
        <v>0.70319751641344697</v>
      </c>
      <c r="AF500" s="2">
        <v>0.63676684712383802</v>
      </c>
      <c r="AG500" s="2">
        <v>0.67727383140365505</v>
      </c>
    </row>
    <row r="501" spans="1:33" x14ac:dyDescent="0.35">
      <c r="A501" s="7">
        <v>27</v>
      </c>
      <c r="B501" s="7">
        <v>184</v>
      </c>
      <c r="C501" s="7">
        <v>0</v>
      </c>
      <c r="D501" s="7">
        <v>1</v>
      </c>
      <c r="E501" s="22" t="str">
        <f t="shared" si="14"/>
        <v>01</v>
      </c>
      <c r="F501" s="4">
        <v>0.25</v>
      </c>
      <c r="G501" s="25">
        <v>0</v>
      </c>
      <c r="H501" s="4">
        <v>3.1115023470000001</v>
      </c>
      <c r="I501" s="4">
        <v>7.6729346523400004</v>
      </c>
      <c r="J501" s="2">
        <f t="shared" si="15"/>
        <v>0.40551659671063289</v>
      </c>
      <c r="K501" s="3">
        <v>125</v>
      </c>
      <c r="L501" s="3">
        <v>124</v>
      </c>
      <c r="M501" s="3">
        <v>120</v>
      </c>
      <c r="N501" s="3">
        <v>130</v>
      </c>
      <c r="O501" s="24">
        <v>1001</v>
      </c>
      <c r="P501" s="4">
        <v>0.504</v>
      </c>
      <c r="Q501" s="4">
        <v>0.49799196787148597</v>
      </c>
      <c r="R501" s="4">
        <v>0.52300000000000002</v>
      </c>
      <c r="S501" s="4">
        <v>0.497</v>
      </c>
      <c r="T501" s="4">
        <v>0.54</v>
      </c>
      <c r="U501" s="4">
        <v>0.48899999999999999</v>
      </c>
      <c r="V501" s="5">
        <v>100</v>
      </c>
      <c r="W501" s="5">
        <v>0</v>
      </c>
      <c r="X501" s="5">
        <v>100</v>
      </c>
      <c r="Y501" s="5">
        <v>0</v>
      </c>
      <c r="Z501" s="5">
        <v>100</v>
      </c>
      <c r="AA501" s="5">
        <v>0</v>
      </c>
      <c r="AB501" s="2">
        <v>0.68517901091076805</v>
      </c>
      <c r="AC501" s="2">
        <v>0.69717133085967098</v>
      </c>
      <c r="AD501" s="2">
        <v>0.64817381491721404</v>
      </c>
      <c r="AE501" s="2">
        <v>0.69916525288550802</v>
      </c>
      <c r="AF501" s="2">
        <v>0.61618613942381695</v>
      </c>
      <c r="AG501" s="2">
        <v>0.71539278950726504</v>
      </c>
    </row>
    <row r="502" spans="1:33" x14ac:dyDescent="0.35">
      <c r="A502" s="7">
        <v>324</v>
      </c>
      <c r="B502" s="7">
        <v>113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1.3475088939999999E-2</v>
      </c>
      <c r="I502" s="4">
        <v>11.691554883989999</v>
      </c>
      <c r="J502" s="2">
        <f t="shared" si="15"/>
        <v>1.1525489187458127E-3</v>
      </c>
      <c r="K502" s="3">
        <v>125</v>
      </c>
      <c r="L502" s="3">
        <v>134</v>
      </c>
      <c r="M502" s="3">
        <v>117</v>
      </c>
      <c r="N502" s="3">
        <v>123</v>
      </c>
      <c r="O502" s="24">
        <v>1001</v>
      </c>
      <c r="P502" s="4">
        <v>0.51</v>
      </c>
      <c r="Q502" s="4">
        <v>0.51249999999999996</v>
      </c>
      <c r="R502" s="4">
        <v>0.14499999999999999</v>
      </c>
      <c r="S502" s="4">
        <v>8.4000000000000005E-2</v>
      </c>
      <c r="T502" s="4">
        <v>0.21</v>
      </c>
      <c r="U502" s="4">
        <v>0.188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0.71334988787746501</v>
      </c>
      <c r="AC502" s="2">
        <v>0.71846498854423502</v>
      </c>
      <c r="AD502" s="2">
        <v>0.15665381004537701</v>
      </c>
      <c r="AE502" s="2">
        <v>8.7738914308006705E-2</v>
      </c>
      <c r="AF502" s="2">
        <v>0.23572233352107</v>
      </c>
      <c r="AG502" s="2">
        <v>0.20825493882045901</v>
      </c>
    </row>
    <row r="503" spans="1:33" x14ac:dyDescent="0.35">
      <c r="A503" s="7">
        <v>228</v>
      </c>
      <c r="B503" s="7">
        <v>318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1.0613268130000001E-2</v>
      </c>
      <c r="I503" s="4">
        <v>8.7890517787300002</v>
      </c>
      <c r="J503" s="2">
        <f t="shared" si="15"/>
        <v>1.2075555358184039E-3</v>
      </c>
      <c r="K503" s="3">
        <v>125</v>
      </c>
      <c r="L503" s="3">
        <v>122</v>
      </c>
      <c r="M503" s="3">
        <v>133</v>
      </c>
      <c r="N503" s="3">
        <v>119</v>
      </c>
      <c r="O503" s="24">
        <v>1001</v>
      </c>
      <c r="P503" s="4">
        <v>0.49299999999999999</v>
      </c>
      <c r="Q503" s="4">
        <v>0.47222222222222199</v>
      </c>
      <c r="R503" s="4">
        <v>0.153</v>
      </c>
      <c r="S503" s="4">
        <v>0.11899999999999999</v>
      </c>
      <c r="T503" s="4">
        <v>0.27200000000000002</v>
      </c>
      <c r="U503" s="4">
        <v>0.25800000000000001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0.679244275390954</v>
      </c>
      <c r="AC503" s="2">
        <v>0.63907995928966999</v>
      </c>
      <c r="AD503" s="2">
        <v>0.16605458433008299</v>
      </c>
      <c r="AE503" s="2">
        <v>0.12669765304595801</v>
      </c>
      <c r="AF503" s="2">
        <v>0.31745423078545099</v>
      </c>
      <c r="AG503" s="2">
        <v>0.298406035814757</v>
      </c>
    </row>
    <row r="504" spans="1:33" x14ac:dyDescent="0.35">
      <c r="A504" s="7">
        <v>726</v>
      </c>
      <c r="B504" s="7">
        <v>31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1.2997118699999999E-2</v>
      </c>
      <c r="I504" s="4">
        <v>7.9509721086300003</v>
      </c>
      <c r="J504" s="2">
        <f t="shared" si="15"/>
        <v>1.6346578157270734E-3</v>
      </c>
      <c r="K504" s="3">
        <v>132</v>
      </c>
      <c r="L504" s="3">
        <v>132</v>
      </c>
      <c r="M504" s="3">
        <v>114</v>
      </c>
      <c r="N504" s="3">
        <v>121</v>
      </c>
      <c r="O504" s="24">
        <v>1001</v>
      </c>
      <c r="P504" s="4">
        <v>0.52400000000000002</v>
      </c>
      <c r="Q504" s="4">
        <v>0.51489361702127701</v>
      </c>
      <c r="R504" s="4">
        <v>0.27400000000000002</v>
      </c>
      <c r="S504" s="4">
        <v>7.1999999999999995E-2</v>
      </c>
      <c r="T504" s="4">
        <v>0.45100000000000001</v>
      </c>
      <c r="U504" s="4">
        <v>0.436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0.74233742475071696</v>
      </c>
      <c r="AC504" s="2">
        <v>0.72338706574966305</v>
      </c>
      <c r="AD504" s="2">
        <v>0.32020526415734102</v>
      </c>
      <c r="AE504" s="2">
        <v>7.4723546195936394E-2</v>
      </c>
      <c r="AF504" s="2">
        <v>0.59965683747260701</v>
      </c>
      <c r="AG504" s="2">
        <v>0.57270102748407803</v>
      </c>
    </row>
    <row r="505" spans="1:33" x14ac:dyDescent="0.35">
      <c r="A505" s="7">
        <v>414</v>
      </c>
      <c r="B505" s="7">
        <v>182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2.9840730560000001E-2</v>
      </c>
      <c r="I505" s="4">
        <v>7.41478735949</v>
      </c>
      <c r="J505" s="2">
        <f t="shared" si="15"/>
        <v>4.0244890531901225E-3</v>
      </c>
      <c r="K505" s="3">
        <v>123</v>
      </c>
      <c r="L505" s="3">
        <v>137</v>
      </c>
      <c r="M505" s="3">
        <v>123</v>
      </c>
      <c r="N505" s="3">
        <v>116</v>
      </c>
      <c r="O505" s="24">
        <v>1001</v>
      </c>
      <c r="P505" s="4">
        <v>0.51500000000000001</v>
      </c>
      <c r="Q505" s="4">
        <v>0.48535564853556501</v>
      </c>
      <c r="R505" s="4">
        <v>0.36799999999999999</v>
      </c>
      <c r="S505" s="4">
        <v>0.23499999999999999</v>
      </c>
      <c r="T505" s="4">
        <v>0.46500000000000002</v>
      </c>
      <c r="U505" s="4">
        <v>0.48499999999999999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0.72360638804465405</v>
      </c>
      <c r="AC505" s="2">
        <v>0.66427919655909295</v>
      </c>
      <c r="AD505" s="2">
        <v>0.45886588483528001</v>
      </c>
      <c r="AE505" s="2">
        <v>0.26787944515560103</v>
      </c>
      <c r="AF505" s="2">
        <v>0.62548853208613098</v>
      </c>
      <c r="AG505" s="2">
        <v>0.66358837831840101</v>
      </c>
    </row>
    <row r="506" spans="1:33" x14ac:dyDescent="0.35">
      <c r="A506" s="7">
        <v>200</v>
      </c>
      <c r="B506" s="7">
        <v>390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2.7532961839999998E-2</v>
      </c>
      <c r="I506" s="4">
        <v>6.7820488017159999</v>
      </c>
      <c r="J506" s="2">
        <f t="shared" si="15"/>
        <v>4.0596820584708248E-3</v>
      </c>
      <c r="K506" s="3">
        <v>108</v>
      </c>
      <c r="L506" s="3">
        <v>132</v>
      </c>
      <c r="M506" s="3">
        <v>146</v>
      </c>
      <c r="N506" s="3">
        <v>113</v>
      </c>
      <c r="O506" s="24">
        <v>1001</v>
      </c>
      <c r="P506" s="4">
        <v>0.505</v>
      </c>
      <c r="Q506" s="4">
        <v>0.43629343629343598</v>
      </c>
      <c r="R506" s="4">
        <v>0.374</v>
      </c>
      <c r="S506" s="4">
        <v>0.25800000000000001</v>
      </c>
      <c r="T506" s="4">
        <v>0.44</v>
      </c>
      <c r="U506" s="4">
        <v>0.41099999999999998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0.70319751641344697</v>
      </c>
      <c r="AC506" s="2">
        <v>0.57322143999120101</v>
      </c>
      <c r="AD506" s="2">
        <v>0.46840490788203898</v>
      </c>
      <c r="AE506" s="2">
        <v>0.298406035814757</v>
      </c>
      <c r="AF506" s="2">
        <v>0.57981849525294205</v>
      </c>
      <c r="AG506" s="2">
        <v>0.52932909533054995</v>
      </c>
    </row>
    <row r="507" spans="1:33" x14ac:dyDescent="0.35">
      <c r="A507" s="7">
        <v>762</v>
      </c>
      <c r="B507" s="7">
        <v>139</v>
      </c>
      <c r="C507" s="7">
        <v>1</v>
      </c>
      <c r="D507" s="7">
        <v>0</v>
      </c>
      <c r="E507" s="22" t="str">
        <f t="shared" si="14"/>
        <v>10</v>
      </c>
      <c r="F507" s="4">
        <v>0.91630416996090702</v>
      </c>
      <c r="G507" s="25">
        <v>1</v>
      </c>
      <c r="H507" s="4">
        <v>3.9933151780000002E-2</v>
      </c>
      <c r="I507" s="4">
        <v>8.1530226341999992</v>
      </c>
      <c r="J507" s="2">
        <f t="shared" si="15"/>
        <v>4.8979566930784525E-3</v>
      </c>
      <c r="K507" s="3">
        <v>124</v>
      </c>
      <c r="L507" s="3">
        <v>114</v>
      </c>
      <c r="M507" s="3">
        <v>131</v>
      </c>
      <c r="N507" s="3">
        <v>130</v>
      </c>
      <c r="O507" s="24">
        <v>1001</v>
      </c>
      <c r="P507" s="4">
        <v>0.46600000000000003</v>
      </c>
      <c r="Q507" s="4">
        <v>0.498084291187739</v>
      </c>
      <c r="R507" s="4">
        <v>0.39100000000000001</v>
      </c>
      <c r="S507" s="4">
        <v>0.40500000000000003</v>
      </c>
      <c r="T507" s="4">
        <v>0.50700000000000001</v>
      </c>
      <c r="U507" s="4">
        <v>0.50900000000000001</v>
      </c>
      <c r="V507" s="5">
        <v>100</v>
      </c>
      <c r="W507" s="5">
        <v>100</v>
      </c>
      <c r="X507" s="5">
        <v>100</v>
      </c>
      <c r="Y507" s="5">
        <v>100</v>
      </c>
      <c r="Z507" s="5">
        <v>0</v>
      </c>
      <c r="AA507" s="5">
        <v>0</v>
      </c>
      <c r="AB507" s="2">
        <v>0.62735944002194199</v>
      </c>
      <c r="AC507" s="2">
        <v>0.68932308412154197</v>
      </c>
      <c r="AD507" s="2">
        <v>0.49593701127223999</v>
      </c>
      <c r="AE507" s="2">
        <v>0.51919387343650703</v>
      </c>
      <c r="AF507" s="2">
        <v>0.70724610493944695</v>
      </c>
      <c r="AG507" s="2">
        <v>0.71131115118761601</v>
      </c>
    </row>
    <row r="508" spans="1:33" x14ac:dyDescent="0.35">
      <c r="A508" s="7">
        <v>316</v>
      </c>
      <c r="B508" s="7">
        <v>351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5.6120798940000001E-2</v>
      </c>
      <c r="I508" s="4">
        <v>7.4491475324599996</v>
      </c>
      <c r="J508" s="2">
        <f t="shared" si="15"/>
        <v>7.5338552089955343E-3</v>
      </c>
      <c r="K508" s="3">
        <v>141</v>
      </c>
      <c r="L508" s="3">
        <v>110</v>
      </c>
      <c r="M508" s="3">
        <v>115</v>
      </c>
      <c r="N508" s="3">
        <v>133</v>
      </c>
      <c r="O508" s="24">
        <v>1001</v>
      </c>
      <c r="P508" s="4">
        <v>0.46800000000000003</v>
      </c>
      <c r="Q508" s="4">
        <v>0.53629032258064502</v>
      </c>
      <c r="R508" s="4">
        <v>0.36599999999999999</v>
      </c>
      <c r="S508" s="4">
        <v>0.38700000000000001</v>
      </c>
      <c r="T508" s="4">
        <v>0.50900000000000001</v>
      </c>
      <c r="U508" s="4">
        <v>0.48399999999999999</v>
      </c>
      <c r="V508" s="5">
        <v>100</v>
      </c>
      <c r="W508" s="5">
        <v>0</v>
      </c>
      <c r="X508" s="5">
        <v>100</v>
      </c>
      <c r="Y508" s="5">
        <v>100</v>
      </c>
      <c r="Z508" s="5">
        <v>0</v>
      </c>
      <c r="AA508" s="5">
        <v>100</v>
      </c>
      <c r="AB508" s="2">
        <v>0.63111178964049297</v>
      </c>
      <c r="AC508" s="2">
        <v>0.76849661780173195</v>
      </c>
      <c r="AD508" s="2">
        <v>0.455706324544911</v>
      </c>
      <c r="AE508" s="2">
        <v>0.48939034304592599</v>
      </c>
      <c r="AF508" s="2">
        <v>0.71131115118761601</v>
      </c>
      <c r="AG508" s="2">
        <v>0.66164851350057396</v>
      </c>
    </row>
    <row r="509" spans="1:33" x14ac:dyDescent="0.35">
      <c r="A509" s="7">
        <v>492</v>
      </c>
      <c r="B509" s="7">
        <v>289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7.1830954380000006E-2</v>
      </c>
      <c r="I509" s="4">
        <v>8.1792226612000007</v>
      </c>
      <c r="J509" s="2">
        <f t="shared" si="15"/>
        <v>8.7821248247399401E-3</v>
      </c>
      <c r="K509" s="3">
        <v>154</v>
      </c>
      <c r="L509" s="3">
        <v>101</v>
      </c>
      <c r="M509" s="3">
        <v>117</v>
      </c>
      <c r="N509" s="3">
        <v>127</v>
      </c>
      <c r="O509" s="24">
        <v>1001</v>
      </c>
      <c r="P509" s="4">
        <v>0.434</v>
      </c>
      <c r="Q509" s="4">
        <v>0.52049180327868805</v>
      </c>
      <c r="R509" s="4">
        <v>0.41499999999999998</v>
      </c>
      <c r="S509" s="4">
        <v>0.48099999999999998</v>
      </c>
      <c r="T509" s="4">
        <v>0.53300000000000003</v>
      </c>
      <c r="U509" s="4">
        <v>0.50700000000000001</v>
      </c>
      <c r="V509" s="5">
        <v>100</v>
      </c>
      <c r="W509" s="5">
        <v>0</v>
      </c>
      <c r="X509" s="5">
        <v>100</v>
      </c>
      <c r="Y509" s="5">
        <v>100</v>
      </c>
      <c r="Z509" s="5">
        <v>0</v>
      </c>
      <c r="AA509" s="5">
        <v>0</v>
      </c>
      <c r="AB509" s="2">
        <v>0.56916120077895405</v>
      </c>
      <c r="AC509" s="2">
        <v>0.73499429049544596</v>
      </c>
      <c r="AD509" s="2">
        <v>0.53614343175028101</v>
      </c>
      <c r="AE509" s="2">
        <v>0.65585139581624796</v>
      </c>
      <c r="AF509" s="2">
        <v>0.76142602131324</v>
      </c>
      <c r="AG509" s="2">
        <v>0.70724610493944695</v>
      </c>
    </row>
    <row r="510" spans="1:33" x14ac:dyDescent="0.35">
      <c r="A510" s="7">
        <v>310</v>
      </c>
      <c r="B510" s="7">
        <v>455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7.7567998439999994E-2</v>
      </c>
      <c r="I510" s="4">
        <v>7.6409562778</v>
      </c>
      <c r="J510" s="2">
        <f t="shared" si="15"/>
        <v>1.0151608728002503E-2</v>
      </c>
      <c r="K510" s="3">
        <v>144</v>
      </c>
      <c r="L510" s="3">
        <v>122</v>
      </c>
      <c r="M510" s="3">
        <v>123</v>
      </c>
      <c r="N510" s="3">
        <v>110</v>
      </c>
      <c r="O510" s="24">
        <v>1001</v>
      </c>
      <c r="P510" s="4">
        <v>0.45600000000000002</v>
      </c>
      <c r="Q510" s="4">
        <v>0.47210300429184499</v>
      </c>
      <c r="R510" s="4">
        <v>0.42099999999999999</v>
      </c>
      <c r="S510" s="4">
        <v>0.33800000000000002</v>
      </c>
      <c r="T510" s="4">
        <v>0.47799999999999998</v>
      </c>
      <c r="U510" s="4">
        <v>0.499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0.608806032126194</v>
      </c>
      <c r="AC510" s="2">
        <v>0.63885409819328298</v>
      </c>
      <c r="AD510" s="2">
        <v>0.54645280140914199</v>
      </c>
      <c r="AE510" s="2">
        <v>0.41248972304512899</v>
      </c>
      <c r="AF510" s="2">
        <v>0.65008769109949804</v>
      </c>
      <c r="AG510" s="2">
        <v>0.69114917789727204</v>
      </c>
    </row>
    <row r="511" spans="1:33" x14ac:dyDescent="0.35">
      <c r="A511" s="7">
        <v>900</v>
      </c>
      <c r="B511" s="7">
        <v>232</v>
      </c>
      <c r="C511" s="7">
        <v>1</v>
      </c>
      <c r="D511" s="7">
        <v>0</v>
      </c>
      <c r="E511" s="22" t="str">
        <f t="shared" si="14"/>
        <v>10</v>
      </c>
      <c r="F511" s="4">
        <v>0.45993387329903201</v>
      </c>
      <c r="G511" s="25">
        <v>1</v>
      </c>
      <c r="H511" s="4">
        <v>0.13698289050000001</v>
      </c>
      <c r="I511" s="4">
        <v>9.9336263572999997</v>
      </c>
      <c r="J511" s="2">
        <f t="shared" si="15"/>
        <v>1.3789817089237945E-2</v>
      </c>
      <c r="K511" s="3">
        <v>141</v>
      </c>
      <c r="L511" s="3">
        <v>115</v>
      </c>
      <c r="M511" s="3">
        <v>133</v>
      </c>
      <c r="N511" s="3">
        <v>110</v>
      </c>
      <c r="O511" s="24">
        <v>851.25341082339196</v>
      </c>
      <c r="P511" s="4">
        <v>0.41099999999999998</v>
      </c>
      <c r="Q511" s="4">
        <v>0.452674897119342</v>
      </c>
      <c r="R511" s="4">
        <v>0.44800000000000001</v>
      </c>
      <c r="S511" s="4">
        <v>0.41399999999999998</v>
      </c>
      <c r="T511" s="4">
        <v>0.51100000000000001</v>
      </c>
      <c r="U511" s="4">
        <v>0.495</v>
      </c>
      <c r="V511" s="5">
        <v>100</v>
      </c>
      <c r="W511" s="5">
        <v>100</v>
      </c>
      <c r="X511" s="5">
        <v>100</v>
      </c>
      <c r="Y511" s="5">
        <v>100</v>
      </c>
      <c r="Z511" s="5">
        <v>0</v>
      </c>
      <c r="AA511" s="5">
        <v>100</v>
      </c>
      <c r="AB511" s="2">
        <v>0.52932909533054995</v>
      </c>
      <c r="AC511" s="2">
        <v>0.60271231511879497</v>
      </c>
      <c r="AD511" s="2">
        <v>0.59420723270504205</v>
      </c>
      <c r="AE511" s="2">
        <v>0.53443548940512398</v>
      </c>
      <c r="AF511" s="2">
        <v>0.71539278950726504</v>
      </c>
      <c r="AG511" s="2">
        <v>0.68319684970677697</v>
      </c>
    </row>
    <row r="512" spans="1:33" x14ac:dyDescent="0.35">
      <c r="A512" s="7">
        <v>400</v>
      </c>
      <c r="B512" s="7">
        <v>289</v>
      </c>
      <c r="C512" s="7">
        <v>1</v>
      </c>
      <c r="D512" s="7">
        <v>0</v>
      </c>
      <c r="E512" s="22" t="str">
        <f t="shared" si="14"/>
        <v>10</v>
      </c>
      <c r="F512" s="4">
        <v>0.43418427148726702</v>
      </c>
      <c r="G512" s="25">
        <v>1</v>
      </c>
      <c r="H512" s="4">
        <v>0.14828181200000001</v>
      </c>
      <c r="I512" s="4">
        <v>10.190361939000001</v>
      </c>
      <c r="J512" s="2">
        <f t="shared" si="15"/>
        <v>1.4551182076517214E-2</v>
      </c>
      <c r="K512" s="3">
        <v>133</v>
      </c>
      <c r="L512" s="3">
        <v>122</v>
      </c>
      <c r="M512" s="3">
        <v>113</v>
      </c>
      <c r="N512" s="3">
        <v>131</v>
      </c>
      <c r="O512" s="24">
        <v>1001</v>
      </c>
      <c r="P512" s="4">
        <v>0.50700000000000001</v>
      </c>
      <c r="Q512" s="4">
        <v>0.536885245901639</v>
      </c>
      <c r="R512" s="4">
        <v>0.48699999999999999</v>
      </c>
      <c r="S512" s="4">
        <v>0.55200000000000005</v>
      </c>
      <c r="T512" s="4">
        <v>0.51100000000000001</v>
      </c>
      <c r="U512" s="4">
        <v>0.47299999999999998</v>
      </c>
      <c r="V512" s="5">
        <v>0</v>
      </c>
      <c r="W512" s="5">
        <v>0</v>
      </c>
      <c r="X512" s="5">
        <v>100</v>
      </c>
      <c r="Y512" s="5">
        <v>0</v>
      </c>
      <c r="Z512" s="5">
        <v>0</v>
      </c>
      <c r="AA512" s="5">
        <v>100</v>
      </c>
      <c r="AB512" s="2">
        <v>0.70724610493944695</v>
      </c>
      <c r="AC512" s="2">
        <v>0.769780406580861</v>
      </c>
      <c r="AD512" s="2">
        <v>0.66747943381136798</v>
      </c>
      <c r="AE512" s="2">
        <v>0.80296204656715198</v>
      </c>
      <c r="AF512" s="2">
        <v>0.71539278950726504</v>
      </c>
      <c r="AG512" s="2">
        <v>0.64055473044077504</v>
      </c>
    </row>
    <row r="513" spans="1:33" x14ac:dyDescent="0.35">
      <c r="A513" s="7">
        <v>94</v>
      </c>
      <c r="B513" s="7">
        <v>32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0.1018807927</v>
      </c>
      <c r="I513" s="4">
        <v>6.9883332835949998</v>
      </c>
      <c r="J513" s="2">
        <f t="shared" si="15"/>
        <v>1.4578696888879574E-2</v>
      </c>
      <c r="K513" s="3">
        <v>109</v>
      </c>
      <c r="L513" s="3">
        <v>133</v>
      </c>
      <c r="M513" s="3">
        <v>131</v>
      </c>
      <c r="N513" s="3">
        <v>126</v>
      </c>
      <c r="O513" s="24">
        <v>1001</v>
      </c>
      <c r="P513" s="4">
        <v>0.52500000000000002</v>
      </c>
      <c r="Q513" s="4">
        <v>0.49027237354085601</v>
      </c>
      <c r="R513" s="4">
        <v>0.437</v>
      </c>
      <c r="S513" s="4">
        <v>0.36599999999999999</v>
      </c>
      <c r="T513" s="4">
        <v>0.505</v>
      </c>
      <c r="U513" s="4">
        <v>0.504</v>
      </c>
      <c r="V513" s="5">
        <v>0</v>
      </c>
      <c r="W513" s="5">
        <v>100</v>
      </c>
      <c r="X513" s="5">
        <v>100</v>
      </c>
      <c r="Y513" s="5">
        <v>100</v>
      </c>
      <c r="Z513" s="5">
        <v>0</v>
      </c>
      <c r="AA513" s="5">
        <v>0</v>
      </c>
      <c r="AB513" s="2">
        <v>0.74444047494749599</v>
      </c>
      <c r="AC513" s="2">
        <v>0.67387876169406802</v>
      </c>
      <c r="AD513" s="2">
        <v>0.57447565084244701</v>
      </c>
      <c r="AE513" s="2">
        <v>0.455706324544911</v>
      </c>
      <c r="AF513" s="2">
        <v>0.70319751641344697</v>
      </c>
      <c r="AG513" s="2">
        <v>0.70117935225720995</v>
      </c>
    </row>
    <row r="514" spans="1:33" x14ac:dyDescent="0.35">
      <c r="A514" s="7">
        <v>954</v>
      </c>
      <c r="B514" s="7">
        <v>148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0.1163748649</v>
      </c>
      <c r="I514" s="4">
        <v>7.8734364068999998</v>
      </c>
      <c r="J514" s="2">
        <f t="shared" ref="J514:J577" si="17">H514/I514</f>
        <v>1.4780695351525696E-2</v>
      </c>
      <c r="K514" s="3">
        <v>109</v>
      </c>
      <c r="L514" s="3">
        <v>126</v>
      </c>
      <c r="M514" s="3">
        <v>140</v>
      </c>
      <c r="N514" s="3">
        <v>124</v>
      </c>
      <c r="O514" s="24">
        <v>1001</v>
      </c>
      <c r="P514" s="4">
        <v>0.48099999999999998</v>
      </c>
      <c r="Q514" s="4">
        <v>0.46969696969697</v>
      </c>
      <c r="R514" s="4">
        <v>0.47599999999999998</v>
      </c>
      <c r="S514" s="4">
        <v>0.49399999999999999</v>
      </c>
      <c r="T514" s="4">
        <v>0.504</v>
      </c>
      <c r="U514" s="4">
        <v>0.48899999999999999</v>
      </c>
      <c r="V514" s="5">
        <v>100</v>
      </c>
      <c r="W514" s="5">
        <v>100</v>
      </c>
      <c r="X514" s="5">
        <v>100</v>
      </c>
      <c r="Y514" s="5">
        <v>100</v>
      </c>
      <c r="Z514" s="5">
        <v>0</v>
      </c>
      <c r="AA514" s="5">
        <v>100</v>
      </c>
      <c r="AB514" s="2">
        <v>0.65585139581624796</v>
      </c>
      <c r="AC514" s="2">
        <v>0.634306680537012</v>
      </c>
      <c r="AD514" s="2">
        <v>0.64626359466109495</v>
      </c>
      <c r="AE514" s="2">
        <v>0.68121860969467196</v>
      </c>
      <c r="AF514" s="2">
        <v>0.70117935225720995</v>
      </c>
      <c r="AG514" s="2">
        <v>0.67138568877843297</v>
      </c>
    </row>
    <row r="515" spans="1:33" x14ac:dyDescent="0.35">
      <c r="A515" s="7">
        <v>982</v>
      </c>
      <c r="B515" s="7">
        <v>11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0.14141071350000001</v>
      </c>
      <c r="I515" s="4">
        <v>8.3265873946499998</v>
      </c>
      <c r="J515" s="2">
        <f t="shared" si="17"/>
        <v>1.6983033600399034E-2</v>
      </c>
      <c r="K515" s="3">
        <v>120</v>
      </c>
      <c r="L515" s="3">
        <v>120</v>
      </c>
      <c r="M515" s="3">
        <v>137</v>
      </c>
      <c r="N515" s="3">
        <v>122</v>
      </c>
      <c r="O515" s="24">
        <v>1001</v>
      </c>
      <c r="P515" s="4">
        <v>0.495</v>
      </c>
      <c r="Q515" s="4">
        <v>0.47104247104247099</v>
      </c>
      <c r="R515" s="4">
        <v>0.44900000000000001</v>
      </c>
      <c r="S515" s="4">
        <v>0.45400000000000001</v>
      </c>
      <c r="T515" s="4">
        <v>0.51800000000000002</v>
      </c>
      <c r="U515" s="4">
        <v>0.52</v>
      </c>
      <c r="V515" s="5">
        <v>100</v>
      </c>
      <c r="W515" s="5">
        <v>100</v>
      </c>
      <c r="X515" s="5">
        <v>100</v>
      </c>
      <c r="Y515" s="5">
        <v>100</v>
      </c>
      <c r="Z515" s="5">
        <v>0</v>
      </c>
      <c r="AA515" s="5">
        <v>0</v>
      </c>
      <c r="AB515" s="2">
        <v>0.68319684970677697</v>
      </c>
      <c r="AC515" s="2">
        <v>0.63684713587141295</v>
      </c>
      <c r="AD515" s="2">
        <v>0.59602046982922297</v>
      </c>
      <c r="AE515" s="2">
        <v>0.605136303237232</v>
      </c>
      <c r="AF515" s="2">
        <v>0.72981116493153697</v>
      </c>
      <c r="AG515" s="2">
        <v>0.73396917508019999</v>
      </c>
    </row>
    <row r="516" spans="1:33" x14ac:dyDescent="0.35">
      <c r="A516" s="7">
        <v>260</v>
      </c>
      <c r="B516" s="7">
        <v>451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0.14696103529999999</v>
      </c>
      <c r="I516" s="4">
        <v>7.6709703917600001</v>
      </c>
      <c r="J516" s="2">
        <f t="shared" si="17"/>
        <v>1.9158076200875777E-2</v>
      </c>
      <c r="K516" s="3">
        <v>124</v>
      </c>
      <c r="L516" s="3">
        <v>125</v>
      </c>
      <c r="M516" s="3">
        <v>127</v>
      </c>
      <c r="N516" s="3">
        <v>123</v>
      </c>
      <c r="O516" s="24">
        <v>1001</v>
      </c>
      <c r="P516" s="4">
        <v>0.49</v>
      </c>
      <c r="Q516" s="4">
        <v>0.49199999999999999</v>
      </c>
      <c r="R516" s="4">
        <v>0.50800000000000001</v>
      </c>
      <c r="S516" s="4">
        <v>0.45800000000000002</v>
      </c>
      <c r="T516" s="4">
        <v>0.48699999999999999</v>
      </c>
      <c r="U516" s="4">
        <v>0.52500000000000002</v>
      </c>
      <c r="V516" s="5">
        <v>100</v>
      </c>
      <c r="W516" s="5">
        <v>100</v>
      </c>
      <c r="X516" s="5">
        <v>0</v>
      </c>
      <c r="Y516" s="5">
        <v>100</v>
      </c>
      <c r="Z516" s="5">
        <v>100</v>
      </c>
      <c r="AA516" s="5">
        <v>0</v>
      </c>
      <c r="AB516" s="2">
        <v>0.67334455326376597</v>
      </c>
      <c r="AC516" s="2">
        <v>0.67727383140365505</v>
      </c>
      <c r="AD516" s="2">
        <v>0.70927656248982895</v>
      </c>
      <c r="AE516" s="2">
        <v>0.61248927754249105</v>
      </c>
      <c r="AF516" s="2">
        <v>0.66747943381136798</v>
      </c>
      <c r="AG516" s="2">
        <v>0.74444047494749599</v>
      </c>
    </row>
    <row r="517" spans="1:33" x14ac:dyDescent="0.35">
      <c r="A517" s="7">
        <v>156</v>
      </c>
      <c r="B517" s="7">
        <v>225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0.20856076509999999</v>
      </c>
      <c r="I517" s="4">
        <v>10.6016552192</v>
      </c>
      <c r="J517" s="2">
        <f t="shared" si="17"/>
        <v>1.9672471966668801E-2</v>
      </c>
      <c r="K517" s="3">
        <v>133</v>
      </c>
      <c r="L517" s="3">
        <v>106</v>
      </c>
      <c r="M517" s="3">
        <v>130</v>
      </c>
      <c r="N517" s="3">
        <v>130</v>
      </c>
      <c r="O517" s="24">
        <v>1001</v>
      </c>
      <c r="P517" s="4">
        <v>0.47899999999999998</v>
      </c>
      <c r="Q517" s="4">
        <v>0.5</v>
      </c>
      <c r="R517" s="4">
        <v>0.46100000000000002</v>
      </c>
      <c r="S517" s="4">
        <v>0.48899999999999999</v>
      </c>
      <c r="T517" s="4">
        <v>0.495</v>
      </c>
      <c r="U517" s="4">
        <v>0.51400000000000001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0</v>
      </c>
      <c r="AB517" s="2">
        <v>0.65200523722877002</v>
      </c>
      <c r="AC517" s="2">
        <v>0.69314718055994495</v>
      </c>
      <c r="AD517" s="2">
        <v>0.61803970807314002</v>
      </c>
      <c r="AE517" s="2">
        <v>0.67138568877843297</v>
      </c>
      <c r="AF517" s="2">
        <v>0.68319684970677697</v>
      </c>
      <c r="AG517" s="2">
        <v>0.72154665508164295</v>
      </c>
    </row>
    <row r="518" spans="1:33" x14ac:dyDescent="0.35">
      <c r="A518" s="7">
        <v>790</v>
      </c>
      <c r="B518" s="7">
        <v>221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0.18637280440000001</v>
      </c>
      <c r="I518" s="4">
        <v>9.3996303613999999</v>
      </c>
      <c r="J518" s="2">
        <f t="shared" si="17"/>
        <v>1.9827673773784575E-2</v>
      </c>
      <c r="K518" s="3">
        <v>124</v>
      </c>
      <c r="L518" s="3">
        <v>123</v>
      </c>
      <c r="M518" s="3">
        <v>118</v>
      </c>
      <c r="N518" s="3">
        <v>134</v>
      </c>
      <c r="O518" s="24">
        <v>1001</v>
      </c>
      <c r="P518" s="4">
        <v>0.51900000000000002</v>
      </c>
      <c r="Q518" s="4">
        <v>0.53174603174603197</v>
      </c>
      <c r="R518" s="4">
        <v>0.50800000000000001</v>
      </c>
      <c r="S518" s="4">
        <v>0.50700000000000001</v>
      </c>
      <c r="T518" s="4">
        <v>0.48399999999999999</v>
      </c>
      <c r="U518" s="4">
        <v>0.48799999999999999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100</v>
      </c>
      <c r="AB518" s="2">
        <v>0.73188800887637595</v>
      </c>
      <c r="AC518" s="2">
        <v>0.75874446304575804</v>
      </c>
      <c r="AD518" s="2">
        <v>0.70927656248982895</v>
      </c>
      <c r="AE518" s="2">
        <v>0.70724610493944695</v>
      </c>
      <c r="AF518" s="2">
        <v>0.66164851350057396</v>
      </c>
      <c r="AG518" s="2">
        <v>0.66943065394262902</v>
      </c>
    </row>
    <row r="519" spans="1:33" x14ac:dyDescent="0.35">
      <c r="A519" s="7">
        <v>332</v>
      </c>
      <c r="B519" s="7">
        <v>402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0.1846786715</v>
      </c>
      <c r="I519" s="4">
        <v>9.3035390127900008</v>
      </c>
      <c r="J519" s="2">
        <f t="shared" si="17"/>
        <v>1.9850367827351913E-2</v>
      </c>
      <c r="K519" s="3">
        <v>153</v>
      </c>
      <c r="L519" s="3">
        <v>121</v>
      </c>
      <c r="M519" s="3">
        <v>116</v>
      </c>
      <c r="N519" s="3">
        <v>109</v>
      </c>
      <c r="O519" s="24">
        <v>1001</v>
      </c>
      <c r="P519" s="4">
        <v>0.46500000000000002</v>
      </c>
      <c r="Q519" s="4">
        <v>0.48444444444444401</v>
      </c>
      <c r="R519" s="4">
        <v>0.46400000000000002</v>
      </c>
      <c r="S519" s="4">
        <v>0.47399999999999998</v>
      </c>
      <c r="T519" s="4">
        <v>0.47899999999999998</v>
      </c>
      <c r="U519" s="4">
        <v>0.51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0</v>
      </c>
      <c r="AB519" s="2">
        <v>0.62548853208613098</v>
      </c>
      <c r="AC519" s="2">
        <v>0.66251021109805597</v>
      </c>
      <c r="AD519" s="2">
        <v>0.62362111791133501</v>
      </c>
      <c r="AE519" s="2">
        <v>0.64245406624442702</v>
      </c>
      <c r="AF519" s="2">
        <v>0.65200523722877002</v>
      </c>
      <c r="AG519" s="2">
        <v>0.71334988787746501</v>
      </c>
    </row>
    <row r="520" spans="1:33" x14ac:dyDescent="0.35">
      <c r="A520" s="7">
        <v>656</v>
      </c>
      <c r="B520" s="7">
        <v>54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0.16279927559999999</v>
      </c>
      <c r="I520" s="4">
        <v>7.2098472252999999</v>
      </c>
      <c r="J520" s="2">
        <f t="shared" si="17"/>
        <v>2.2580128331807468E-2</v>
      </c>
      <c r="K520" s="3">
        <v>94</v>
      </c>
      <c r="L520" s="3">
        <v>132</v>
      </c>
      <c r="M520" s="3">
        <v>127</v>
      </c>
      <c r="N520" s="3">
        <v>146</v>
      </c>
      <c r="O520" s="24">
        <v>1001</v>
      </c>
      <c r="P520" s="4">
        <v>0.56000000000000005</v>
      </c>
      <c r="Q520" s="4">
        <v>0.53479853479853501</v>
      </c>
      <c r="R520" s="4">
        <v>0.56100000000000005</v>
      </c>
      <c r="S520" s="4">
        <v>0.51700000000000002</v>
      </c>
      <c r="T520" s="4">
        <v>0.55900000000000005</v>
      </c>
      <c r="U520" s="4">
        <v>0.51400000000000001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2">
        <v>0.82098055206983001</v>
      </c>
      <c r="AC520" s="2">
        <v>0.765284708726368</v>
      </c>
      <c r="AD520" s="2">
        <v>0.82325586590696598</v>
      </c>
      <c r="AE520" s="2">
        <v>0.72773862532956402</v>
      </c>
      <c r="AF520" s="2">
        <v>0.81871040353529101</v>
      </c>
      <c r="AG520" s="2">
        <v>0.72154665508164295</v>
      </c>
    </row>
    <row r="521" spans="1:33" x14ac:dyDescent="0.35">
      <c r="A521" s="7">
        <v>124</v>
      </c>
      <c r="B521" s="7">
        <v>90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0.18299382519999999</v>
      </c>
      <c r="I521" s="4">
        <v>7.2872630619600001</v>
      </c>
      <c r="J521" s="2">
        <f t="shared" si="17"/>
        <v>2.5111461414812918E-2</v>
      </c>
      <c r="K521" s="3">
        <v>111</v>
      </c>
      <c r="L521" s="3">
        <v>110</v>
      </c>
      <c r="M521" s="3">
        <v>146</v>
      </c>
      <c r="N521" s="3">
        <v>132</v>
      </c>
      <c r="O521" s="24">
        <v>1001</v>
      </c>
      <c r="P521" s="4">
        <v>0.48599999999999999</v>
      </c>
      <c r="Q521" s="4">
        <v>0.47482014388489202</v>
      </c>
      <c r="R521" s="4">
        <v>0.48099999999999998</v>
      </c>
      <c r="S521" s="4">
        <v>0.496</v>
      </c>
      <c r="T521" s="4">
        <v>0.5</v>
      </c>
      <c r="U521" s="4">
        <v>0.48299999999999998</v>
      </c>
      <c r="V521" s="5">
        <v>100</v>
      </c>
      <c r="W521" s="5">
        <v>100</v>
      </c>
      <c r="X521" s="5">
        <v>100</v>
      </c>
      <c r="Y521" s="5">
        <v>100</v>
      </c>
      <c r="Z521" s="5">
        <v>0</v>
      </c>
      <c r="AA521" s="5">
        <v>100</v>
      </c>
      <c r="AB521" s="2">
        <v>0.665532013526972</v>
      </c>
      <c r="AC521" s="2">
        <v>0.64401449198230099</v>
      </c>
      <c r="AD521" s="2">
        <v>0.65585139581624796</v>
      </c>
      <c r="AE521" s="2">
        <v>0.68517901091076805</v>
      </c>
      <c r="AF521" s="2">
        <v>0.69314718055994495</v>
      </c>
      <c r="AG521" s="2">
        <v>0.65971240447370805</v>
      </c>
    </row>
    <row r="522" spans="1:33" x14ac:dyDescent="0.35">
      <c r="A522" s="7">
        <v>732</v>
      </c>
      <c r="B522" s="7">
        <v>428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0.25740197329999998</v>
      </c>
      <c r="I522" s="4">
        <v>8.8635214982000008</v>
      </c>
      <c r="J522" s="2">
        <f t="shared" si="17"/>
        <v>2.9040598970992853E-2</v>
      </c>
      <c r="K522" s="3">
        <v>129</v>
      </c>
      <c r="L522" s="3">
        <v>121</v>
      </c>
      <c r="M522" s="3">
        <v>124</v>
      </c>
      <c r="N522" s="3">
        <v>125</v>
      </c>
      <c r="O522" s="24">
        <v>1001</v>
      </c>
      <c r="P522" s="4">
        <v>0.48899999999999999</v>
      </c>
      <c r="Q522" s="4">
        <v>0.50200803212851397</v>
      </c>
      <c r="R522" s="4">
        <v>0.48399999999999999</v>
      </c>
      <c r="S522" s="4">
        <v>0.52100000000000002</v>
      </c>
      <c r="T522" s="4">
        <v>0.504</v>
      </c>
      <c r="U522" s="4">
        <v>0.49199999999999999</v>
      </c>
      <c r="V522" s="5">
        <v>100</v>
      </c>
      <c r="W522" s="5">
        <v>0</v>
      </c>
      <c r="X522" s="5">
        <v>100</v>
      </c>
      <c r="Y522" s="5">
        <v>0</v>
      </c>
      <c r="Z522" s="5">
        <v>0</v>
      </c>
      <c r="AA522" s="5">
        <v>100</v>
      </c>
      <c r="AB522" s="2">
        <v>0.67138568877843297</v>
      </c>
      <c r="AC522" s="2">
        <v>0.69717133085967098</v>
      </c>
      <c r="AD522" s="2">
        <v>0.66164851350057396</v>
      </c>
      <c r="AE522" s="2">
        <v>0.736054681571222</v>
      </c>
      <c r="AF522" s="2">
        <v>0.70117935225720995</v>
      </c>
      <c r="AG522" s="2">
        <v>0.67727383140365505</v>
      </c>
    </row>
    <row r="523" spans="1:33" x14ac:dyDescent="0.35">
      <c r="A523" s="7">
        <v>728</v>
      </c>
      <c r="B523" s="7">
        <v>236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0.21103439939999999</v>
      </c>
      <c r="I523" s="4">
        <v>6.9569299026589997</v>
      </c>
      <c r="J523" s="2">
        <f t="shared" si="17"/>
        <v>3.0334415087227024E-2</v>
      </c>
      <c r="K523" s="3">
        <v>144</v>
      </c>
      <c r="L523" s="3">
        <v>129</v>
      </c>
      <c r="M523" s="3">
        <v>117</v>
      </c>
      <c r="N523" s="3">
        <v>109</v>
      </c>
      <c r="O523" s="24">
        <v>1001</v>
      </c>
      <c r="P523" s="4">
        <v>0.45100000000000001</v>
      </c>
      <c r="Q523" s="4">
        <v>0.48230088495575202</v>
      </c>
      <c r="R523" s="4">
        <v>0.47299999999999998</v>
      </c>
      <c r="S523" s="4">
        <v>0.504</v>
      </c>
      <c r="T523" s="4">
        <v>0.49</v>
      </c>
      <c r="U523" s="4">
        <v>0.501</v>
      </c>
      <c r="V523" s="5">
        <v>100</v>
      </c>
      <c r="W523" s="5">
        <v>100</v>
      </c>
      <c r="X523" s="5">
        <v>100</v>
      </c>
      <c r="Y523" s="5">
        <v>0</v>
      </c>
      <c r="Z523" s="5">
        <v>100</v>
      </c>
      <c r="AA523" s="5">
        <v>0</v>
      </c>
      <c r="AB523" s="2">
        <v>0.59965683747260701</v>
      </c>
      <c r="AC523" s="2">
        <v>0.65836106447453002</v>
      </c>
      <c r="AD523" s="2">
        <v>0.64055473044077504</v>
      </c>
      <c r="AE523" s="2">
        <v>0.70117935225720995</v>
      </c>
      <c r="AF523" s="2">
        <v>0.67334455326376597</v>
      </c>
      <c r="AG523" s="2">
        <v>0.69514918323061803</v>
      </c>
    </row>
    <row r="524" spans="1:33" x14ac:dyDescent="0.35">
      <c r="A524" s="7">
        <v>584</v>
      </c>
      <c r="B524" s="7">
        <v>149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0.23437210880000001</v>
      </c>
      <c r="I524" s="4">
        <v>7.53969516091</v>
      </c>
      <c r="J524" s="2">
        <f t="shared" si="17"/>
        <v>3.1085090815755549E-2</v>
      </c>
      <c r="K524" s="3">
        <v>116</v>
      </c>
      <c r="L524" s="3">
        <v>148</v>
      </c>
      <c r="M524" s="3">
        <v>119</v>
      </c>
      <c r="N524" s="3">
        <v>116</v>
      </c>
      <c r="O524" s="24">
        <v>1001</v>
      </c>
      <c r="P524" s="4">
        <v>0.52700000000000002</v>
      </c>
      <c r="Q524" s="4">
        <v>0.49361702127659601</v>
      </c>
      <c r="R524" s="4">
        <v>0.52800000000000002</v>
      </c>
      <c r="S524" s="4">
        <v>0.50800000000000001</v>
      </c>
      <c r="T524" s="4">
        <v>0.5</v>
      </c>
      <c r="U524" s="4">
        <v>0.499</v>
      </c>
      <c r="V524" s="5">
        <v>0</v>
      </c>
      <c r="W524" s="5">
        <v>100</v>
      </c>
      <c r="X524" s="5">
        <v>0</v>
      </c>
      <c r="Y524" s="5">
        <v>0</v>
      </c>
      <c r="Z524" s="5">
        <v>0</v>
      </c>
      <c r="AA524" s="5">
        <v>100</v>
      </c>
      <c r="AB524" s="2">
        <v>0.74865989049020398</v>
      </c>
      <c r="AC524" s="2">
        <v>0.68046202103262998</v>
      </c>
      <c r="AD524" s="2">
        <v>0.75077629339658203</v>
      </c>
      <c r="AE524" s="2">
        <v>0.70927656248982895</v>
      </c>
      <c r="AF524" s="2">
        <v>0.69314718055994495</v>
      </c>
      <c r="AG524" s="2">
        <v>0.69114917789727204</v>
      </c>
    </row>
    <row r="525" spans="1:33" x14ac:dyDescent="0.35">
      <c r="A525" s="7">
        <v>748</v>
      </c>
      <c r="B525" s="7">
        <v>496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0.26833481920000002</v>
      </c>
      <c r="I525" s="4">
        <v>8.3798638788000002</v>
      </c>
      <c r="J525" s="2">
        <f t="shared" si="17"/>
        <v>3.2021381621586159E-2</v>
      </c>
      <c r="K525" s="3">
        <v>120</v>
      </c>
      <c r="L525" s="3">
        <v>127</v>
      </c>
      <c r="M525" s="3">
        <v>126</v>
      </c>
      <c r="N525" s="3">
        <v>126</v>
      </c>
      <c r="O525" s="24">
        <v>903.48429642268104</v>
      </c>
      <c r="P525" s="4">
        <v>0.51300000000000001</v>
      </c>
      <c r="Q525" s="4">
        <v>0.5</v>
      </c>
      <c r="R525" s="4">
        <v>0.51</v>
      </c>
      <c r="S525" s="4">
        <v>0.502</v>
      </c>
      <c r="T525" s="4">
        <v>0.51500000000000001</v>
      </c>
      <c r="U525" s="4">
        <v>0.499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100</v>
      </c>
      <c r="AB525" s="2">
        <v>0.71949115589954704</v>
      </c>
      <c r="AC525" s="2">
        <v>0.69314718055994495</v>
      </c>
      <c r="AD525" s="2">
        <v>0.71334988787746501</v>
      </c>
      <c r="AE525" s="2">
        <v>0.69715520195748404</v>
      </c>
      <c r="AF525" s="2">
        <v>0.72360638804465405</v>
      </c>
      <c r="AG525" s="2">
        <v>0.69114917789727204</v>
      </c>
    </row>
    <row r="526" spans="1:33" x14ac:dyDescent="0.35">
      <c r="A526" s="7">
        <v>8</v>
      </c>
      <c r="B526" s="7">
        <v>235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0.25383713969999999</v>
      </c>
      <c r="I526" s="4">
        <v>7.8836329753300003</v>
      </c>
      <c r="J526" s="2">
        <f t="shared" si="17"/>
        <v>3.2197990506955917E-2</v>
      </c>
      <c r="K526" s="3">
        <v>120</v>
      </c>
      <c r="L526" s="3">
        <v>138</v>
      </c>
      <c r="M526" s="3">
        <v>126</v>
      </c>
      <c r="N526" s="3">
        <v>115</v>
      </c>
      <c r="O526" s="24">
        <v>1001</v>
      </c>
      <c r="P526" s="4">
        <v>0.50900000000000001</v>
      </c>
      <c r="Q526" s="4">
        <v>0.47717842323651499</v>
      </c>
      <c r="R526" s="4">
        <v>0.50900000000000001</v>
      </c>
      <c r="S526" s="4">
        <v>0.46400000000000002</v>
      </c>
      <c r="T526" s="4">
        <v>0.52900000000000003</v>
      </c>
      <c r="U526" s="4">
        <v>0.49299999999999999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5">
        <v>100</v>
      </c>
      <c r="AB526" s="2">
        <v>0.71131115118761601</v>
      </c>
      <c r="AC526" s="2">
        <v>0.64851502653917703</v>
      </c>
      <c r="AD526" s="2">
        <v>0.71131115118761601</v>
      </c>
      <c r="AE526" s="2">
        <v>0.62362111791133501</v>
      </c>
      <c r="AF526" s="2">
        <v>0.752897184965719</v>
      </c>
      <c r="AG526" s="2">
        <v>0.679244275390954</v>
      </c>
    </row>
    <row r="527" spans="1:33" x14ac:dyDescent="0.35">
      <c r="A527" s="7">
        <v>788</v>
      </c>
      <c r="B527" s="7">
        <v>120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0.26575797979999999</v>
      </c>
      <c r="I527" s="4">
        <v>7.0944680612999997</v>
      </c>
      <c r="J527" s="2">
        <f t="shared" si="17"/>
        <v>3.7459888113345337E-2</v>
      </c>
      <c r="K527" s="3">
        <v>119</v>
      </c>
      <c r="L527" s="3">
        <v>115</v>
      </c>
      <c r="M527" s="3">
        <v>132</v>
      </c>
      <c r="N527" s="3">
        <v>133</v>
      </c>
      <c r="O527" s="24">
        <v>1001</v>
      </c>
      <c r="P527" s="4">
        <v>0.48699999999999999</v>
      </c>
      <c r="Q527" s="4">
        <v>0.50188679245282997</v>
      </c>
      <c r="R527" s="4">
        <v>0.51600000000000001</v>
      </c>
      <c r="S527" s="4">
        <v>0.48399999999999999</v>
      </c>
      <c r="T527" s="4">
        <v>0.47799999999999998</v>
      </c>
      <c r="U527" s="4">
        <v>0.503</v>
      </c>
      <c r="V527" s="5">
        <v>100</v>
      </c>
      <c r="W527" s="5">
        <v>0</v>
      </c>
      <c r="X527" s="5">
        <v>0</v>
      </c>
      <c r="Y527" s="5">
        <v>100</v>
      </c>
      <c r="Z527" s="5">
        <v>100</v>
      </c>
      <c r="AA527" s="5">
        <v>0</v>
      </c>
      <c r="AB527" s="2">
        <v>0.66747943381136798</v>
      </c>
      <c r="AC527" s="2">
        <v>0.696927903399851</v>
      </c>
      <c r="AD527" s="2">
        <v>0.72567037226550501</v>
      </c>
      <c r="AE527" s="2">
        <v>0.66164851350057396</v>
      </c>
      <c r="AF527" s="2">
        <v>0.65008769109949804</v>
      </c>
      <c r="AG527" s="2">
        <v>0.69916525288550802</v>
      </c>
    </row>
    <row r="528" spans="1:33" x14ac:dyDescent="0.35">
      <c r="A528" s="7">
        <v>616</v>
      </c>
      <c r="B528" s="7">
        <v>20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0.29671166869999999</v>
      </c>
      <c r="I528" s="4">
        <v>7.6529057729199996</v>
      </c>
      <c r="J528" s="2">
        <f t="shared" si="17"/>
        <v>3.8771112242087409E-2</v>
      </c>
      <c r="K528" s="3">
        <v>132</v>
      </c>
      <c r="L528" s="3">
        <v>129</v>
      </c>
      <c r="M528" s="3">
        <v>121</v>
      </c>
      <c r="N528" s="3">
        <v>117</v>
      </c>
      <c r="O528" s="24">
        <v>901.09121909693897</v>
      </c>
      <c r="P528" s="4">
        <v>0.48099999999999998</v>
      </c>
      <c r="Q528" s="4">
        <v>0.49159663865546199</v>
      </c>
      <c r="R528" s="4">
        <v>0.48699999999999999</v>
      </c>
      <c r="S528" s="4">
        <v>0.52700000000000002</v>
      </c>
      <c r="T528" s="4">
        <v>0.46800000000000003</v>
      </c>
      <c r="U528" s="4">
        <v>0.48099999999999998</v>
      </c>
      <c r="V528" s="5">
        <v>100</v>
      </c>
      <c r="W528" s="5">
        <v>100</v>
      </c>
      <c r="X528" s="5">
        <v>100</v>
      </c>
      <c r="Y528" s="5">
        <v>0</v>
      </c>
      <c r="Z528" s="5">
        <v>100</v>
      </c>
      <c r="AA528" s="5">
        <v>100</v>
      </c>
      <c r="AB528" s="2">
        <v>0.65585139581624796</v>
      </c>
      <c r="AC528" s="2">
        <v>0.67648012807473401</v>
      </c>
      <c r="AD528" s="2">
        <v>0.66747943381136798</v>
      </c>
      <c r="AE528" s="2">
        <v>0.74865989049020398</v>
      </c>
      <c r="AF528" s="2">
        <v>0.63111178964049297</v>
      </c>
      <c r="AG528" s="2">
        <v>0.65585139581624796</v>
      </c>
    </row>
    <row r="529" spans="1:33" x14ac:dyDescent="0.35">
      <c r="A529" s="7">
        <v>834</v>
      </c>
      <c r="B529" s="7">
        <v>256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0.35091482000000002</v>
      </c>
      <c r="I529" s="4">
        <v>8.9545327903099992</v>
      </c>
      <c r="J529" s="2">
        <f t="shared" si="17"/>
        <v>3.9188512479370975E-2</v>
      </c>
      <c r="K529" s="3">
        <v>120</v>
      </c>
      <c r="L529" s="3">
        <v>121</v>
      </c>
      <c r="M529" s="3">
        <v>137</v>
      </c>
      <c r="N529" s="3">
        <v>121</v>
      </c>
      <c r="O529" s="24">
        <v>1001</v>
      </c>
      <c r="P529" s="4">
        <v>0.48199999999999998</v>
      </c>
      <c r="Q529" s="4">
        <v>0.468992248062016</v>
      </c>
      <c r="R529" s="4">
        <v>0.49</v>
      </c>
      <c r="S529" s="4">
        <v>0.45300000000000001</v>
      </c>
      <c r="T529" s="4">
        <v>0.52200000000000002</v>
      </c>
      <c r="U529" s="4">
        <v>0.46300000000000002</v>
      </c>
      <c r="V529" s="5">
        <v>100</v>
      </c>
      <c r="W529" s="5">
        <v>100</v>
      </c>
      <c r="X529" s="5">
        <v>100</v>
      </c>
      <c r="Y529" s="5">
        <v>100</v>
      </c>
      <c r="Z529" s="5">
        <v>0</v>
      </c>
      <c r="AA529" s="5">
        <v>100</v>
      </c>
      <c r="AB529" s="2">
        <v>0.65778003672265395</v>
      </c>
      <c r="AC529" s="2">
        <v>0.63297865909349205</v>
      </c>
      <c r="AD529" s="2">
        <v>0.67334455326376597</v>
      </c>
      <c r="AE529" s="2">
        <v>0.60330647656015601</v>
      </c>
      <c r="AF529" s="2">
        <v>0.73814454649068095</v>
      </c>
      <c r="AG529" s="2">
        <v>0.62175718447327299</v>
      </c>
    </row>
    <row r="530" spans="1:33" x14ac:dyDescent="0.35">
      <c r="A530" s="7">
        <v>514</v>
      </c>
      <c r="B530" s="7">
        <v>203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0.3222509784</v>
      </c>
      <c r="I530" s="4">
        <v>7.5362119264</v>
      </c>
      <c r="J530" s="2">
        <f t="shared" si="17"/>
        <v>4.276033921911445E-2</v>
      </c>
      <c r="K530" s="3">
        <v>140</v>
      </c>
      <c r="L530" s="3">
        <v>118</v>
      </c>
      <c r="M530" s="3">
        <v>123</v>
      </c>
      <c r="N530" s="3">
        <v>118</v>
      </c>
      <c r="O530" s="24">
        <v>1001</v>
      </c>
      <c r="P530" s="4">
        <v>0.46700000000000003</v>
      </c>
      <c r="Q530" s="4">
        <v>0.48962655601659699</v>
      </c>
      <c r="R530" s="4">
        <v>0.46899999999999997</v>
      </c>
      <c r="S530" s="4">
        <v>0.47499999999999998</v>
      </c>
      <c r="T530" s="4">
        <v>0.50900000000000001</v>
      </c>
      <c r="U530" s="4">
        <v>0.50600000000000001</v>
      </c>
      <c r="V530" s="5">
        <v>100</v>
      </c>
      <c r="W530" s="5">
        <v>100</v>
      </c>
      <c r="X530" s="5">
        <v>100</v>
      </c>
      <c r="Y530" s="5">
        <v>100</v>
      </c>
      <c r="Z530" s="5">
        <v>0</v>
      </c>
      <c r="AA530" s="5">
        <v>0</v>
      </c>
      <c r="AB530" s="2">
        <v>0.62923385481629301</v>
      </c>
      <c r="AC530" s="2">
        <v>0.67261257811823805</v>
      </c>
      <c r="AD530" s="2">
        <v>0.63299325774019799</v>
      </c>
      <c r="AE530" s="2">
        <v>0.64435701639051302</v>
      </c>
      <c r="AF530" s="2">
        <v>0.71131115118761601</v>
      </c>
      <c r="AG530" s="2">
        <v>0.70521976179421497</v>
      </c>
    </row>
    <row r="531" spans="1:33" x14ac:dyDescent="0.35">
      <c r="A531" s="7">
        <v>222</v>
      </c>
      <c r="B531" s="7">
        <v>288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0.40541551279999999</v>
      </c>
      <c r="I531" s="4">
        <v>8.9691928039000004</v>
      </c>
      <c r="J531" s="2">
        <f t="shared" si="17"/>
        <v>4.5200891726144686E-2</v>
      </c>
      <c r="K531" s="3">
        <v>121</v>
      </c>
      <c r="L531" s="3">
        <v>128</v>
      </c>
      <c r="M531" s="3">
        <v>131</v>
      </c>
      <c r="N531" s="3">
        <v>119</v>
      </c>
      <c r="O531" s="24">
        <v>1001</v>
      </c>
      <c r="P531" s="4">
        <v>0.5</v>
      </c>
      <c r="Q531" s="4">
        <v>0.47599999999999998</v>
      </c>
      <c r="R531" s="4">
        <v>0.499</v>
      </c>
      <c r="S531" s="4">
        <v>0.442</v>
      </c>
      <c r="T531" s="4">
        <v>0.498</v>
      </c>
      <c r="U531" s="4">
        <v>0.499</v>
      </c>
      <c r="V531" s="5">
        <v>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0.69314718055994495</v>
      </c>
      <c r="AC531" s="2">
        <v>0.64626359466109495</v>
      </c>
      <c r="AD531" s="2">
        <v>0.69114917789727204</v>
      </c>
      <c r="AE531" s="2">
        <v>0.58339631660082603</v>
      </c>
      <c r="AF531" s="2">
        <v>0.68915515929040805</v>
      </c>
      <c r="AG531" s="2">
        <v>0.69114917789727204</v>
      </c>
    </row>
    <row r="532" spans="1:33" x14ac:dyDescent="0.35">
      <c r="A532" s="7">
        <v>960</v>
      </c>
      <c r="B532" s="7">
        <v>476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0.41043074740000002</v>
      </c>
      <c r="I532" s="4">
        <v>7.8950065353400003</v>
      </c>
      <c r="J532" s="2">
        <f t="shared" si="17"/>
        <v>5.198611876542604E-2</v>
      </c>
      <c r="K532" s="3">
        <v>135</v>
      </c>
      <c r="L532" s="3">
        <v>119</v>
      </c>
      <c r="M532" s="3">
        <v>119</v>
      </c>
      <c r="N532" s="3">
        <v>126</v>
      </c>
      <c r="O532" s="24">
        <v>1001</v>
      </c>
      <c r="P532" s="4">
        <v>0.47699999999999998</v>
      </c>
      <c r="Q532" s="4">
        <v>0.51428571428571401</v>
      </c>
      <c r="R532" s="4">
        <v>0.47</v>
      </c>
      <c r="S532" s="4">
        <v>0.504</v>
      </c>
      <c r="T532" s="4">
        <v>0.53100000000000003</v>
      </c>
      <c r="U532" s="4">
        <v>0.46899999999999997</v>
      </c>
      <c r="V532" s="5">
        <v>100</v>
      </c>
      <c r="W532" s="5">
        <v>0</v>
      </c>
      <c r="X532" s="5">
        <v>100</v>
      </c>
      <c r="Y532" s="5">
        <v>0</v>
      </c>
      <c r="Z532" s="5">
        <v>0</v>
      </c>
      <c r="AA532" s="5">
        <v>100</v>
      </c>
      <c r="AB532" s="2">
        <v>0.64817381491721404</v>
      </c>
      <c r="AC532" s="2">
        <v>0.72213471743319702</v>
      </c>
      <c r="AD532" s="2">
        <v>0.63487827243596995</v>
      </c>
      <c r="AE532" s="2">
        <v>0.70117935225720995</v>
      </c>
      <c r="AF532" s="2">
        <v>0.75715251053585797</v>
      </c>
      <c r="AG532" s="2">
        <v>0.63299325774019799</v>
      </c>
    </row>
    <row r="533" spans="1:33" x14ac:dyDescent="0.35">
      <c r="A533" s="7">
        <v>92</v>
      </c>
      <c r="B533" s="7">
        <v>191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0.37635612190000001</v>
      </c>
      <c r="I533" s="4">
        <v>6.54283160632</v>
      </c>
      <c r="J533" s="2">
        <f t="shared" si="17"/>
        <v>5.7521902525576478E-2</v>
      </c>
      <c r="K533" s="3">
        <v>119</v>
      </c>
      <c r="L533" s="3">
        <v>130</v>
      </c>
      <c r="M533" s="3">
        <v>133</v>
      </c>
      <c r="N533" s="3">
        <v>117</v>
      </c>
      <c r="O533" s="24">
        <v>1001</v>
      </c>
      <c r="P533" s="4">
        <v>0.49099999999999999</v>
      </c>
      <c r="Q533" s="4">
        <v>0.46800000000000003</v>
      </c>
      <c r="R533" s="4">
        <v>0.47899999999999998</v>
      </c>
      <c r="S533" s="4">
        <v>0.46899999999999997</v>
      </c>
      <c r="T533" s="4">
        <v>0.50700000000000001</v>
      </c>
      <c r="U533" s="4">
        <v>0.497</v>
      </c>
      <c r="V533" s="5">
        <v>100</v>
      </c>
      <c r="W533" s="5">
        <v>100</v>
      </c>
      <c r="X533" s="5">
        <v>100</v>
      </c>
      <c r="Y533" s="5">
        <v>100</v>
      </c>
      <c r="Z533" s="5">
        <v>0</v>
      </c>
      <c r="AA533" s="5">
        <v>100</v>
      </c>
      <c r="AB533" s="2">
        <v>0.67530726243161399</v>
      </c>
      <c r="AC533" s="2">
        <v>0.63111178964049297</v>
      </c>
      <c r="AD533" s="2">
        <v>0.65200523722877002</v>
      </c>
      <c r="AE533" s="2">
        <v>0.63299325774019799</v>
      </c>
      <c r="AF533" s="2">
        <v>0.70724610493944695</v>
      </c>
      <c r="AG533" s="2">
        <v>0.68716510888239801</v>
      </c>
    </row>
    <row r="534" spans="1:33" x14ac:dyDescent="0.35">
      <c r="A534" s="7">
        <v>38</v>
      </c>
      <c r="B534" s="7">
        <v>60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0.41748766500000001</v>
      </c>
      <c r="I534" s="4">
        <v>7.09282729223</v>
      </c>
      <c r="J534" s="2">
        <f t="shared" si="17"/>
        <v>5.8860542883561601E-2</v>
      </c>
      <c r="K534" s="3">
        <v>109</v>
      </c>
      <c r="L534" s="3">
        <v>130</v>
      </c>
      <c r="M534" s="3">
        <v>135</v>
      </c>
      <c r="N534" s="3">
        <v>125</v>
      </c>
      <c r="O534" s="24">
        <v>1001</v>
      </c>
      <c r="P534" s="4">
        <v>0.502</v>
      </c>
      <c r="Q534" s="4">
        <v>0.480769230769231</v>
      </c>
      <c r="R534" s="4">
        <v>0.51200000000000001</v>
      </c>
      <c r="S534" s="4">
        <v>0.48099999999999998</v>
      </c>
      <c r="T534" s="4">
        <v>0.505</v>
      </c>
      <c r="U534" s="4">
        <v>0.47799999999999998</v>
      </c>
      <c r="V534" s="5">
        <v>0</v>
      </c>
      <c r="W534" s="5">
        <v>100</v>
      </c>
      <c r="X534" s="5">
        <v>0</v>
      </c>
      <c r="Y534" s="5">
        <v>100</v>
      </c>
      <c r="Z534" s="5">
        <v>0</v>
      </c>
      <c r="AA534" s="5">
        <v>100</v>
      </c>
      <c r="AB534" s="2">
        <v>0.69715520195748404</v>
      </c>
      <c r="AC534" s="2">
        <v>0.65540685257709796</v>
      </c>
      <c r="AD534" s="2">
        <v>0.71743987312899005</v>
      </c>
      <c r="AE534" s="2">
        <v>0.65585139581624796</v>
      </c>
      <c r="AF534" s="2">
        <v>0.70319751641344697</v>
      </c>
      <c r="AG534" s="2">
        <v>0.65008769109949804</v>
      </c>
    </row>
    <row r="535" spans="1:33" x14ac:dyDescent="0.35">
      <c r="A535" s="7">
        <v>938</v>
      </c>
      <c r="B535" s="7">
        <v>422</v>
      </c>
      <c r="C535" s="7">
        <v>1</v>
      </c>
      <c r="D535" s="7">
        <v>0</v>
      </c>
      <c r="E535" s="22" t="str">
        <f t="shared" si="16"/>
        <v>10</v>
      </c>
      <c r="F535" s="4">
        <v>0.25060518598360099</v>
      </c>
      <c r="G535" s="25">
        <v>1</v>
      </c>
      <c r="H535" s="4">
        <v>0.58049420839999999</v>
      </c>
      <c r="I535" s="4">
        <v>9.8153456101799996</v>
      </c>
      <c r="J535" s="2">
        <f t="shared" si="17"/>
        <v>5.9141494497956304E-2</v>
      </c>
      <c r="K535" s="3">
        <v>129</v>
      </c>
      <c r="L535" s="3">
        <v>127</v>
      </c>
      <c r="M535" s="3">
        <v>121</v>
      </c>
      <c r="N535" s="3">
        <v>122</v>
      </c>
      <c r="O535" s="24">
        <v>1001</v>
      </c>
      <c r="P535" s="4">
        <v>0.47799999999999998</v>
      </c>
      <c r="Q535" s="4">
        <v>0.50205761316872399</v>
      </c>
      <c r="R535" s="4">
        <v>0.504</v>
      </c>
      <c r="S535" s="4">
        <v>0.49399999999999999</v>
      </c>
      <c r="T535" s="4">
        <v>0.48199999999999998</v>
      </c>
      <c r="U535" s="4">
        <v>0.51100000000000001</v>
      </c>
      <c r="V535" s="5">
        <v>100</v>
      </c>
      <c r="W535" s="5">
        <v>0</v>
      </c>
      <c r="X535" s="5">
        <v>0</v>
      </c>
      <c r="Y535" s="5">
        <v>100</v>
      </c>
      <c r="Z535" s="5">
        <v>100</v>
      </c>
      <c r="AA535" s="5">
        <v>0</v>
      </c>
      <c r="AB535" s="2">
        <v>0.65008769109949804</v>
      </c>
      <c r="AC535" s="2">
        <v>0.69727089774380702</v>
      </c>
      <c r="AD535" s="2">
        <v>0.70117935225720995</v>
      </c>
      <c r="AE535" s="2">
        <v>0.68121860969467196</v>
      </c>
      <c r="AF535" s="2">
        <v>0.65778003672265395</v>
      </c>
      <c r="AG535" s="2">
        <v>0.71539278950726504</v>
      </c>
    </row>
    <row r="536" spans="1:33" x14ac:dyDescent="0.35">
      <c r="A536" s="7">
        <v>292</v>
      </c>
      <c r="B536" s="7">
        <v>252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0.56674218659999998</v>
      </c>
      <c r="I536" s="4">
        <v>8.3275367567200007</v>
      </c>
      <c r="J536" s="2">
        <f t="shared" si="17"/>
        <v>6.8056401689570556E-2</v>
      </c>
      <c r="K536" s="3">
        <v>126</v>
      </c>
      <c r="L536" s="3">
        <v>118</v>
      </c>
      <c r="M536" s="3">
        <v>131</v>
      </c>
      <c r="N536" s="3">
        <v>124</v>
      </c>
      <c r="O536" s="24">
        <v>1001</v>
      </c>
      <c r="P536" s="4">
        <v>0.48899999999999999</v>
      </c>
      <c r="Q536" s="4">
        <v>0.48627450980392201</v>
      </c>
      <c r="R536" s="4">
        <v>0.5</v>
      </c>
      <c r="S536" s="4">
        <v>0.51400000000000001</v>
      </c>
      <c r="T536" s="4">
        <v>0.51100000000000001</v>
      </c>
      <c r="U536" s="4">
        <v>0.495</v>
      </c>
      <c r="V536" s="5">
        <v>100</v>
      </c>
      <c r="W536" s="5">
        <v>100</v>
      </c>
      <c r="X536" s="5">
        <v>0</v>
      </c>
      <c r="Y536" s="5">
        <v>0</v>
      </c>
      <c r="Z536" s="5">
        <v>0</v>
      </c>
      <c r="AA536" s="5">
        <v>100</v>
      </c>
      <c r="AB536" s="2">
        <v>0.67138568877843297</v>
      </c>
      <c r="AC536" s="2">
        <v>0.66606622195727505</v>
      </c>
      <c r="AD536" s="2">
        <v>0.69314718055994495</v>
      </c>
      <c r="AE536" s="2">
        <v>0.72154665508164295</v>
      </c>
      <c r="AF536" s="2">
        <v>0.71539278950726504</v>
      </c>
      <c r="AG536" s="2">
        <v>0.68319684970677697</v>
      </c>
    </row>
    <row r="537" spans="1:33" x14ac:dyDescent="0.35">
      <c r="A537" s="7">
        <v>556</v>
      </c>
      <c r="B537" s="7">
        <v>474</v>
      </c>
      <c r="C537" s="7">
        <v>1</v>
      </c>
      <c r="D537" s="7">
        <v>0</v>
      </c>
      <c r="E537" s="22" t="str">
        <f t="shared" si="16"/>
        <v>10</v>
      </c>
      <c r="F537" s="4">
        <v>0.36413125396289597</v>
      </c>
      <c r="G537" s="25">
        <v>1</v>
      </c>
      <c r="H537" s="4">
        <v>0.60405990210000005</v>
      </c>
      <c r="I537" s="4">
        <v>8.7134837764000004</v>
      </c>
      <c r="J537" s="2">
        <f t="shared" si="17"/>
        <v>6.9324729075190758E-2</v>
      </c>
      <c r="K537" s="3">
        <v>120</v>
      </c>
      <c r="L537" s="3">
        <v>123</v>
      </c>
      <c r="M537" s="3">
        <v>136</v>
      </c>
      <c r="N537" s="3">
        <v>120</v>
      </c>
      <c r="O537" s="24">
        <v>1001</v>
      </c>
      <c r="P537" s="4">
        <v>0.47599999999999998</v>
      </c>
      <c r="Q537" s="4">
        <v>0.46875</v>
      </c>
      <c r="R537" s="4">
        <v>0.495</v>
      </c>
      <c r="S537" s="4">
        <v>0.45700000000000002</v>
      </c>
      <c r="T537" s="4">
        <v>0.503</v>
      </c>
      <c r="U537" s="4">
        <v>0.49399999999999999</v>
      </c>
      <c r="V537" s="5">
        <v>100</v>
      </c>
      <c r="W537" s="5">
        <v>100</v>
      </c>
      <c r="X537" s="5">
        <v>100</v>
      </c>
      <c r="Y537" s="5">
        <v>100</v>
      </c>
      <c r="Z537" s="5">
        <v>0</v>
      </c>
      <c r="AA537" s="5">
        <v>100</v>
      </c>
      <c r="AB537" s="2">
        <v>0.64626359466109495</v>
      </c>
      <c r="AC537" s="2">
        <v>0.63252255874351004</v>
      </c>
      <c r="AD537" s="2">
        <v>0.68319684970677697</v>
      </c>
      <c r="AE537" s="2">
        <v>0.61064595904820196</v>
      </c>
      <c r="AF537" s="2">
        <v>0.69916525288550802</v>
      </c>
      <c r="AG537" s="2">
        <v>0.68121860969467196</v>
      </c>
    </row>
    <row r="538" spans="1:33" x14ac:dyDescent="0.35">
      <c r="A538" s="7">
        <v>902</v>
      </c>
      <c r="B538" s="7">
        <v>267</v>
      </c>
      <c r="C538" s="7">
        <v>1</v>
      </c>
      <c r="D538" s="7">
        <v>0</v>
      </c>
      <c r="E538" s="22" t="str">
        <f t="shared" si="16"/>
        <v>10</v>
      </c>
      <c r="F538" s="4">
        <v>0.25990540311863503</v>
      </c>
      <c r="G538" s="25">
        <v>1</v>
      </c>
      <c r="H538" s="4">
        <v>0.4243051337</v>
      </c>
      <c r="I538" s="4">
        <v>6.1187665653699996</v>
      </c>
      <c r="J538" s="2">
        <f t="shared" si="17"/>
        <v>6.9344880077859689E-2</v>
      </c>
      <c r="K538" s="3">
        <v>129</v>
      </c>
      <c r="L538" s="3">
        <v>116</v>
      </c>
      <c r="M538" s="3">
        <v>119</v>
      </c>
      <c r="N538" s="3">
        <v>135</v>
      </c>
      <c r="O538" s="24">
        <v>1001</v>
      </c>
      <c r="P538" s="4">
        <v>0.51900000000000002</v>
      </c>
      <c r="Q538" s="4">
        <v>0.53149606299212604</v>
      </c>
      <c r="R538" s="4">
        <v>0.48499999999999999</v>
      </c>
      <c r="S538" s="4">
        <v>0.498</v>
      </c>
      <c r="T538" s="4">
        <v>0.48</v>
      </c>
      <c r="U538" s="4">
        <v>0.46800000000000003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0.73188800887637595</v>
      </c>
      <c r="AC538" s="2">
        <v>0.75821077390700697</v>
      </c>
      <c r="AD538" s="2">
        <v>0.66358837831840101</v>
      </c>
      <c r="AE538" s="2">
        <v>0.68915515929040805</v>
      </c>
      <c r="AF538" s="2">
        <v>0.65392646740666405</v>
      </c>
      <c r="AG538" s="2">
        <v>0.63111178964049297</v>
      </c>
    </row>
    <row r="539" spans="1:33" x14ac:dyDescent="0.35">
      <c r="A539" s="7">
        <v>330</v>
      </c>
      <c r="B539" s="7">
        <v>400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0.74270116809999998</v>
      </c>
      <c r="I539" s="4">
        <v>9.5110211235000008</v>
      </c>
      <c r="J539" s="2">
        <f t="shared" si="17"/>
        <v>7.808847845631639E-2</v>
      </c>
      <c r="K539" s="3">
        <v>152</v>
      </c>
      <c r="L539" s="3">
        <v>125</v>
      </c>
      <c r="M539" s="3">
        <v>102</v>
      </c>
      <c r="N539" s="3">
        <v>120</v>
      </c>
      <c r="O539" s="24">
        <v>1001</v>
      </c>
      <c r="P539" s="4">
        <v>0.46800000000000003</v>
      </c>
      <c r="Q539" s="4">
        <v>0.54054054054054101</v>
      </c>
      <c r="R539" s="4">
        <v>0.50600000000000001</v>
      </c>
      <c r="S539" s="4">
        <v>0.53</v>
      </c>
      <c r="T539" s="4">
        <v>0.51400000000000001</v>
      </c>
      <c r="U539" s="4">
        <v>0.499</v>
      </c>
      <c r="V539" s="5">
        <v>100</v>
      </c>
      <c r="W539" s="5">
        <v>0</v>
      </c>
      <c r="X539" s="5">
        <v>0</v>
      </c>
      <c r="Y539" s="5">
        <v>0</v>
      </c>
      <c r="Z539" s="5">
        <v>0</v>
      </c>
      <c r="AA539" s="5">
        <v>100</v>
      </c>
      <c r="AB539" s="2">
        <v>0.63111178964049297</v>
      </c>
      <c r="AC539" s="2">
        <v>0.77770456858800796</v>
      </c>
      <c r="AD539" s="2">
        <v>0.70521976179421497</v>
      </c>
      <c r="AE539" s="2">
        <v>0.75502258427803304</v>
      </c>
      <c r="AF539" s="2">
        <v>0.72154665508164295</v>
      </c>
      <c r="AG539" s="2">
        <v>0.69114917789727204</v>
      </c>
    </row>
    <row r="540" spans="1:33" x14ac:dyDescent="0.35">
      <c r="A540" s="7">
        <v>232</v>
      </c>
      <c r="B540" s="7">
        <v>405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0.56695014840000002</v>
      </c>
      <c r="I540" s="4">
        <v>7.1986612240800003</v>
      </c>
      <c r="J540" s="2">
        <f t="shared" si="17"/>
        <v>7.8757720463843203E-2</v>
      </c>
      <c r="K540" s="3">
        <v>125</v>
      </c>
      <c r="L540" s="3">
        <v>116</v>
      </c>
      <c r="M540" s="3">
        <v>132</v>
      </c>
      <c r="N540" s="3">
        <v>126</v>
      </c>
      <c r="O540" s="24">
        <v>1001</v>
      </c>
      <c r="P540" s="4">
        <v>0.49399999999999999</v>
      </c>
      <c r="Q540" s="4">
        <v>0.48837209302325602</v>
      </c>
      <c r="R540" s="4">
        <v>0.47699999999999998</v>
      </c>
      <c r="S540" s="4">
        <v>0.497</v>
      </c>
      <c r="T540" s="4">
        <v>0.50700000000000001</v>
      </c>
      <c r="U540" s="4">
        <v>0.48499999999999999</v>
      </c>
      <c r="V540" s="5">
        <v>100</v>
      </c>
      <c r="W540" s="5">
        <v>100</v>
      </c>
      <c r="X540" s="5">
        <v>100</v>
      </c>
      <c r="Y540" s="5">
        <v>100</v>
      </c>
      <c r="Z540" s="5">
        <v>0</v>
      </c>
      <c r="AA540" s="5">
        <v>100</v>
      </c>
      <c r="AB540" s="2">
        <v>0.68121860969467196</v>
      </c>
      <c r="AC540" s="2">
        <v>0.67015766233524698</v>
      </c>
      <c r="AD540" s="2">
        <v>0.64817381491721404</v>
      </c>
      <c r="AE540" s="2">
        <v>0.68716510888239801</v>
      </c>
      <c r="AF540" s="2">
        <v>0.70724610493944695</v>
      </c>
      <c r="AG540" s="2">
        <v>0.66358837831840101</v>
      </c>
    </row>
    <row r="541" spans="1:33" x14ac:dyDescent="0.35">
      <c r="A541" s="7">
        <v>792</v>
      </c>
      <c r="B541" s="7">
        <v>301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0.71745646939999996</v>
      </c>
      <c r="I541" s="4">
        <v>8.6411332567300008</v>
      </c>
      <c r="J541" s="2">
        <f t="shared" si="17"/>
        <v>8.3028052928268536E-2</v>
      </c>
      <c r="K541" s="3">
        <v>105</v>
      </c>
      <c r="L541" s="3">
        <v>130</v>
      </c>
      <c r="M541" s="3">
        <v>114</v>
      </c>
      <c r="N541" s="3">
        <v>150</v>
      </c>
      <c r="O541" s="24">
        <v>1001</v>
      </c>
      <c r="P541" s="4">
        <v>0.58099999999999996</v>
      </c>
      <c r="Q541" s="4">
        <v>0.56818181818181801</v>
      </c>
      <c r="R541" s="4">
        <v>0.55500000000000005</v>
      </c>
      <c r="S541" s="4">
        <v>0.59799999999999998</v>
      </c>
      <c r="T541" s="4">
        <v>0.504</v>
      </c>
      <c r="U541" s="4">
        <v>0.51200000000000001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0.86988435905999895</v>
      </c>
      <c r="AC541" s="2">
        <v>0.83975065475182098</v>
      </c>
      <c r="AD541" s="2">
        <v>0.809680996815897</v>
      </c>
      <c r="AE541" s="2">
        <v>0.91130319036311602</v>
      </c>
      <c r="AF541" s="2">
        <v>0.70117935225720995</v>
      </c>
      <c r="AG541" s="2">
        <v>0.71743987312899005</v>
      </c>
    </row>
    <row r="542" spans="1:33" x14ac:dyDescent="0.35">
      <c r="A542" s="7">
        <v>814</v>
      </c>
      <c r="B542" s="7">
        <v>469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0.56041836759999997</v>
      </c>
      <c r="I542" s="4">
        <v>6.6766801398400002</v>
      </c>
      <c r="J542" s="2">
        <f t="shared" si="17"/>
        <v>8.3936680485255336E-2</v>
      </c>
      <c r="K542" s="3">
        <v>122</v>
      </c>
      <c r="L542" s="3">
        <v>125</v>
      </c>
      <c r="M542" s="3">
        <v>125</v>
      </c>
      <c r="N542" s="3">
        <v>127</v>
      </c>
      <c r="O542" s="24">
        <v>1001</v>
      </c>
      <c r="P542" s="4">
        <v>0.49299999999999999</v>
      </c>
      <c r="Q542" s="4">
        <v>0.50396825396825395</v>
      </c>
      <c r="R542" s="4">
        <v>0.50700000000000001</v>
      </c>
      <c r="S542" s="4">
        <v>0.52400000000000002</v>
      </c>
      <c r="T542" s="4">
        <v>0.51300000000000001</v>
      </c>
      <c r="U542" s="4">
        <v>0.48599999999999999</v>
      </c>
      <c r="V542" s="5">
        <v>100</v>
      </c>
      <c r="W542" s="5">
        <v>0</v>
      </c>
      <c r="X542" s="5">
        <v>0</v>
      </c>
      <c r="Y542" s="5">
        <v>0</v>
      </c>
      <c r="Z542" s="5">
        <v>0</v>
      </c>
      <c r="AA542" s="5">
        <v>100</v>
      </c>
      <c r="AB542" s="2">
        <v>0.679244275390954</v>
      </c>
      <c r="AC542" s="2">
        <v>0.70111535020912197</v>
      </c>
      <c r="AD542" s="2">
        <v>0.70724610493944695</v>
      </c>
      <c r="AE542" s="2">
        <v>0.74233742475071696</v>
      </c>
      <c r="AF542" s="2">
        <v>0.71949115589954704</v>
      </c>
      <c r="AG542" s="2">
        <v>0.665532013526972</v>
      </c>
    </row>
    <row r="543" spans="1:33" x14ac:dyDescent="0.35">
      <c r="A543" s="7">
        <v>208</v>
      </c>
      <c r="B543" s="7">
        <v>243</v>
      </c>
      <c r="C543" s="7">
        <v>1</v>
      </c>
      <c r="D543" s="7">
        <v>0</v>
      </c>
      <c r="E543" s="22" t="str">
        <f t="shared" si="16"/>
        <v>10</v>
      </c>
      <c r="F543" s="4">
        <v>0.25011002124702503</v>
      </c>
      <c r="G543" s="25">
        <v>1</v>
      </c>
      <c r="H543" s="4">
        <v>0.64723283769999995</v>
      </c>
      <c r="I543" s="4">
        <v>7.5125004425449999</v>
      </c>
      <c r="J543" s="2">
        <f t="shared" si="17"/>
        <v>8.6154116415697368E-2</v>
      </c>
      <c r="K543" s="3">
        <v>115</v>
      </c>
      <c r="L543" s="3">
        <v>132</v>
      </c>
      <c r="M543" s="3">
        <v>125</v>
      </c>
      <c r="N543" s="3">
        <v>127</v>
      </c>
      <c r="O543" s="24">
        <v>1001</v>
      </c>
      <c r="P543" s="4">
        <v>0.50800000000000001</v>
      </c>
      <c r="Q543" s="4">
        <v>0.50396825396825395</v>
      </c>
      <c r="R543" s="4">
        <v>0.50700000000000001</v>
      </c>
      <c r="S543" s="4">
        <v>0.48899999999999999</v>
      </c>
      <c r="T543" s="4">
        <v>0.51100000000000001</v>
      </c>
      <c r="U543" s="4">
        <v>0.499</v>
      </c>
      <c r="V543" s="5">
        <v>0</v>
      </c>
      <c r="W543" s="5">
        <v>0</v>
      </c>
      <c r="X543" s="5">
        <v>0</v>
      </c>
      <c r="Y543" s="5">
        <v>100</v>
      </c>
      <c r="Z543" s="5">
        <v>0</v>
      </c>
      <c r="AA543" s="5">
        <v>100</v>
      </c>
      <c r="AB543" s="2">
        <v>0.70927656248982895</v>
      </c>
      <c r="AC543" s="2">
        <v>0.70111535020912197</v>
      </c>
      <c r="AD543" s="2">
        <v>0.70724610493944695</v>
      </c>
      <c r="AE543" s="2">
        <v>0.67138568877843297</v>
      </c>
      <c r="AF543" s="2">
        <v>0.71539278950726504</v>
      </c>
      <c r="AG543" s="2">
        <v>0.69114917789727204</v>
      </c>
    </row>
    <row r="544" spans="1:33" x14ac:dyDescent="0.35">
      <c r="A544" s="7">
        <v>160</v>
      </c>
      <c r="B544" s="7">
        <v>314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0.75994779499999998</v>
      </c>
      <c r="I544" s="4">
        <v>8.5291845909199999</v>
      </c>
      <c r="J544" s="2">
        <f t="shared" si="17"/>
        <v>8.9099700786054656E-2</v>
      </c>
      <c r="K544" s="3">
        <v>141</v>
      </c>
      <c r="L544" s="3">
        <v>114</v>
      </c>
      <c r="M544" s="3">
        <v>113</v>
      </c>
      <c r="N544" s="3">
        <v>131</v>
      </c>
      <c r="O544" s="24">
        <v>1001</v>
      </c>
      <c r="P544" s="4">
        <v>0.50700000000000001</v>
      </c>
      <c r="Q544" s="4">
        <v>0.536885245901639</v>
      </c>
      <c r="R544" s="4">
        <v>0.48299999999999998</v>
      </c>
      <c r="S544" s="4">
        <v>0.54200000000000004</v>
      </c>
      <c r="T544" s="4">
        <v>0.51200000000000001</v>
      </c>
      <c r="U544" s="4">
        <v>0.51800000000000002</v>
      </c>
      <c r="V544" s="5">
        <v>0</v>
      </c>
      <c r="W544" s="5">
        <v>0</v>
      </c>
      <c r="X544" s="5">
        <v>100</v>
      </c>
      <c r="Y544" s="5">
        <v>0</v>
      </c>
      <c r="Z544" s="5">
        <v>0</v>
      </c>
      <c r="AA544" s="5">
        <v>0</v>
      </c>
      <c r="AB544" s="2">
        <v>0.70724610493944695</v>
      </c>
      <c r="AC544" s="2">
        <v>0.769780406580861</v>
      </c>
      <c r="AD544" s="2">
        <v>0.65971240447370805</v>
      </c>
      <c r="AE544" s="2">
        <v>0.78088609486795202</v>
      </c>
      <c r="AF544" s="2">
        <v>0.71743987312899005</v>
      </c>
      <c r="AG544" s="2">
        <v>0.72981116493153697</v>
      </c>
    </row>
    <row r="545" spans="1:33" x14ac:dyDescent="0.35">
      <c r="A545" s="7">
        <v>386</v>
      </c>
      <c r="B545" s="7">
        <v>308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0.74967619190000001</v>
      </c>
      <c r="I545" s="4">
        <v>7.5785428131700003</v>
      </c>
      <c r="J545" s="2">
        <f t="shared" si="17"/>
        <v>9.8920888933583889E-2</v>
      </c>
      <c r="K545" s="3">
        <v>122</v>
      </c>
      <c r="L545" s="3">
        <v>120</v>
      </c>
      <c r="M545" s="3">
        <v>129</v>
      </c>
      <c r="N545" s="3">
        <v>128</v>
      </c>
      <c r="O545" s="24">
        <v>732.06499492050204</v>
      </c>
      <c r="P545" s="4">
        <v>0.497</v>
      </c>
      <c r="Q545" s="4">
        <v>0.49805447470817099</v>
      </c>
      <c r="R545" s="4">
        <v>0.48599999999999999</v>
      </c>
      <c r="S545" s="4">
        <v>0.499</v>
      </c>
      <c r="T545" s="4">
        <v>0.51200000000000001</v>
      </c>
      <c r="U545" s="4">
        <v>0.52300000000000002</v>
      </c>
      <c r="V545" s="5">
        <v>100</v>
      </c>
      <c r="W545" s="5">
        <v>100</v>
      </c>
      <c r="X545" s="5">
        <v>100</v>
      </c>
      <c r="Y545" s="5">
        <v>100</v>
      </c>
      <c r="Z545" s="5">
        <v>0</v>
      </c>
      <c r="AA545" s="5">
        <v>0</v>
      </c>
      <c r="AB545" s="2">
        <v>0.68716510888239801</v>
      </c>
      <c r="AC545" s="2">
        <v>0.68926368053354803</v>
      </c>
      <c r="AD545" s="2">
        <v>0.665532013526972</v>
      </c>
      <c r="AE545" s="2">
        <v>0.69114917789727204</v>
      </c>
      <c r="AF545" s="2">
        <v>0.71743987312899005</v>
      </c>
      <c r="AG545" s="2">
        <v>0.74023878809379595</v>
      </c>
    </row>
    <row r="546" spans="1:33" x14ac:dyDescent="0.35">
      <c r="A546" s="7">
        <v>558</v>
      </c>
      <c r="B546" s="7">
        <v>469</v>
      </c>
      <c r="C546" s="7">
        <v>1</v>
      </c>
      <c r="D546" s="7">
        <v>0</v>
      </c>
      <c r="E546" s="22" t="str">
        <f t="shared" si="16"/>
        <v>10</v>
      </c>
      <c r="F546" s="4">
        <v>0.250591732874202</v>
      </c>
      <c r="G546" s="25">
        <v>1</v>
      </c>
      <c r="H546" s="4">
        <v>0.62162959929999995</v>
      </c>
      <c r="I546" s="4">
        <v>6.2544057716110002</v>
      </c>
      <c r="J546" s="2">
        <f t="shared" si="17"/>
        <v>9.9390673071069635E-2</v>
      </c>
      <c r="K546" s="3">
        <v>135</v>
      </c>
      <c r="L546" s="3">
        <v>141</v>
      </c>
      <c r="M546" s="3">
        <v>110</v>
      </c>
      <c r="N546" s="3">
        <v>113</v>
      </c>
      <c r="O546" s="24">
        <v>1001</v>
      </c>
      <c r="P546" s="4">
        <v>0.50700000000000001</v>
      </c>
      <c r="Q546" s="4">
        <v>0.50672645739910305</v>
      </c>
      <c r="R546" s="4">
        <v>0.52100000000000002</v>
      </c>
      <c r="S546" s="4">
        <v>0.49399999999999999</v>
      </c>
      <c r="T546" s="4">
        <v>0.51</v>
      </c>
      <c r="U546" s="4">
        <v>0.505</v>
      </c>
      <c r="V546" s="5">
        <v>0</v>
      </c>
      <c r="W546" s="5">
        <v>0</v>
      </c>
      <c r="X546" s="5">
        <v>0</v>
      </c>
      <c r="Y546" s="5">
        <v>100</v>
      </c>
      <c r="Z546" s="5">
        <v>0</v>
      </c>
      <c r="AA546" s="5">
        <v>0</v>
      </c>
      <c r="AB546" s="2">
        <v>0.70724610493944695</v>
      </c>
      <c r="AC546" s="2">
        <v>0.70669140566770305</v>
      </c>
      <c r="AD546" s="2">
        <v>0.736054681571222</v>
      </c>
      <c r="AE546" s="2">
        <v>0.68121860969467196</v>
      </c>
      <c r="AF546" s="2">
        <v>0.71334988787746501</v>
      </c>
      <c r="AG546" s="2">
        <v>0.70319751641344697</v>
      </c>
    </row>
    <row r="547" spans="1:33" x14ac:dyDescent="0.35">
      <c r="A547" s="7">
        <v>510</v>
      </c>
      <c r="B547" s="7">
        <v>97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0.78303629239999994</v>
      </c>
      <c r="I547" s="4">
        <v>7.82674520574</v>
      </c>
      <c r="J547" s="2">
        <f t="shared" si="17"/>
        <v>0.10004622251223083</v>
      </c>
      <c r="K547" s="3">
        <v>103</v>
      </c>
      <c r="L547" s="3">
        <v>144</v>
      </c>
      <c r="M547" s="3">
        <v>139</v>
      </c>
      <c r="N547" s="3">
        <v>113</v>
      </c>
      <c r="O547" s="24">
        <v>1001</v>
      </c>
      <c r="P547" s="4">
        <v>0.50800000000000001</v>
      </c>
      <c r="Q547" s="4">
        <v>0.44841269841269799</v>
      </c>
      <c r="R547" s="4">
        <v>0.48399999999999999</v>
      </c>
      <c r="S547" s="4">
        <v>0.41799999999999998</v>
      </c>
      <c r="T547" s="4">
        <v>0.51100000000000001</v>
      </c>
      <c r="U547" s="4">
        <v>0.49199999999999999</v>
      </c>
      <c r="V547" s="5">
        <v>0</v>
      </c>
      <c r="W547" s="5">
        <v>100</v>
      </c>
      <c r="X547" s="5">
        <v>100</v>
      </c>
      <c r="Y547" s="5">
        <v>100</v>
      </c>
      <c r="Z547" s="5">
        <v>0</v>
      </c>
      <c r="AA547" s="5">
        <v>100</v>
      </c>
      <c r="AB547" s="2">
        <v>0.70927656248982895</v>
      </c>
      <c r="AC547" s="2">
        <v>0.59495515438073099</v>
      </c>
      <c r="AD547" s="2">
        <v>0.66164851350057396</v>
      </c>
      <c r="AE547" s="2">
        <v>0.54128483125069904</v>
      </c>
      <c r="AF547" s="2">
        <v>0.71539278950726504</v>
      </c>
      <c r="AG547" s="2">
        <v>0.67727383140365505</v>
      </c>
    </row>
    <row r="548" spans="1:33" x14ac:dyDescent="0.35">
      <c r="A548" s="7">
        <v>4</v>
      </c>
      <c r="B548" s="7">
        <v>185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0.81622512010000003</v>
      </c>
      <c r="I548" s="4">
        <v>8.1504621773799997</v>
      </c>
      <c r="J548" s="2">
        <f t="shared" si="17"/>
        <v>0.10014464239405611</v>
      </c>
      <c r="K548" s="3">
        <v>126</v>
      </c>
      <c r="L548" s="3">
        <v>120</v>
      </c>
      <c r="M548" s="3">
        <v>129</v>
      </c>
      <c r="N548" s="3">
        <v>124</v>
      </c>
      <c r="O548" s="24">
        <v>1001</v>
      </c>
      <c r="P548" s="4">
        <v>0.501</v>
      </c>
      <c r="Q548" s="4">
        <v>0.49011857707509898</v>
      </c>
      <c r="R548" s="4">
        <v>0.498</v>
      </c>
      <c r="S548" s="4">
        <v>0.49199999999999999</v>
      </c>
      <c r="T548" s="4">
        <v>0.504</v>
      </c>
      <c r="U548" s="4">
        <v>0.49099999999999999</v>
      </c>
      <c r="V548" s="5">
        <v>0</v>
      </c>
      <c r="W548" s="5">
        <v>100</v>
      </c>
      <c r="X548" s="5">
        <v>100</v>
      </c>
      <c r="Y548" s="5">
        <v>100</v>
      </c>
      <c r="Z548" s="5">
        <v>0</v>
      </c>
      <c r="AA548" s="5">
        <v>100</v>
      </c>
      <c r="AB548" s="2">
        <v>0.69514918323061803</v>
      </c>
      <c r="AC548" s="2">
        <v>0.67357708436584796</v>
      </c>
      <c r="AD548" s="2">
        <v>0.68915515929040805</v>
      </c>
      <c r="AE548" s="2">
        <v>0.67727383140365505</v>
      </c>
      <c r="AF548" s="2">
        <v>0.70117935225720995</v>
      </c>
      <c r="AG548" s="2">
        <v>0.67530726243161399</v>
      </c>
    </row>
    <row r="549" spans="1:33" x14ac:dyDescent="0.35">
      <c r="A549" s="7">
        <v>278</v>
      </c>
      <c r="B549" s="7">
        <v>412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0.72158484810000001</v>
      </c>
      <c r="I549" s="4">
        <v>6.8868694476999996</v>
      </c>
      <c r="J549" s="2">
        <f t="shared" si="17"/>
        <v>0.10477690241986319</v>
      </c>
      <c r="K549" s="3">
        <v>128</v>
      </c>
      <c r="L549" s="3">
        <v>145</v>
      </c>
      <c r="M549" s="3">
        <v>113</v>
      </c>
      <c r="N549" s="3">
        <v>113</v>
      </c>
      <c r="O549" s="24">
        <v>1001</v>
      </c>
      <c r="P549" s="4">
        <v>0.51100000000000001</v>
      </c>
      <c r="Q549" s="4">
        <v>0.5</v>
      </c>
      <c r="R549" s="4">
        <v>0.51100000000000001</v>
      </c>
      <c r="S549" s="4">
        <v>0.49299999999999999</v>
      </c>
      <c r="T549" s="4">
        <v>0.496</v>
      </c>
      <c r="U549" s="4">
        <v>0.51500000000000001</v>
      </c>
      <c r="V549" s="5">
        <v>0</v>
      </c>
      <c r="W549" s="5">
        <v>0</v>
      </c>
      <c r="X549" s="5">
        <v>0</v>
      </c>
      <c r="Y549" s="5">
        <v>100</v>
      </c>
      <c r="Z549" s="5">
        <v>100</v>
      </c>
      <c r="AA549" s="5">
        <v>0</v>
      </c>
      <c r="AB549" s="2">
        <v>0.71539278950726504</v>
      </c>
      <c r="AC549" s="2">
        <v>0.69314718055994495</v>
      </c>
      <c r="AD549" s="2">
        <v>0.71539278950726504</v>
      </c>
      <c r="AE549" s="2">
        <v>0.679244275390954</v>
      </c>
      <c r="AF549" s="2">
        <v>0.68517901091076805</v>
      </c>
      <c r="AG549" s="2">
        <v>0.72360638804465405</v>
      </c>
    </row>
    <row r="550" spans="1:33" x14ac:dyDescent="0.35">
      <c r="A550" s="7">
        <v>918</v>
      </c>
      <c r="B550" s="7">
        <v>101</v>
      </c>
      <c r="C550" s="7">
        <v>1</v>
      </c>
      <c r="D550" s="7">
        <v>0</v>
      </c>
      <c r="E550" s="22" t="str">
        <f t="shared" si="16"/>
        <v>10</v>
      </c>
      <c r="F550" s="4">
        <v>0.25052611117764001</v>
      </c>
      <c r="G550" s="25">
        <v>1</v>
      </c>
      <c r="H550" s="4">
        <v>0.7765374344</v>
      </c>
      <c r="I550" s="4">
        <v>7.3570270899099999</v>
      </c>
      <c r="J550" s="2">
        <f t="shared" si="17"/>
        <v>0.10555043836456766</v>
      </c>
      <c r="K550" s="3">
        <v>131</v>
      </c>
      <c r="L550" s="3">
        <v>110</v>
      </c>
      <c r="M550" s="3">
        <v>130</v>
      </c>
      <c r="N550" s="3">
        <v>128</v>
      </c>
      <c r="O550" s="24">
        <v>1001</v>
      </c>
      <c r="P550" s="4">
        <v>0.48</v>
      </c>
      <c r="Q550" s="4">
        <v>0.49612403100775199</v>
      </c>
      <c r="R550" s="4">
        <v>0.50600000000000001</v>
      </c>
      <c r="S550" s="4">
        <v>0.496</v>
      </c>
      <c r="T550" s="4">
        <v>0.5</v>
      </c>
      <c r="U550" s="4">
        <v>0.53300000000000003</v>
      </c>
      <c r="V550" s="5">
        <v>100</v>
      </c>
      <c r="W550" s="5">
        <v>100</v>
      </c>
      <c r="X550" s="5">
        <v>0</v>
      </c>
      <c r="Y550" s="5">
        <v>100</v>
      </c>
      <c r="Z550" s="5">
        <v>0</v>
      </c>
      <c r="AA550" s="5">
        <v>0</v>
      </c>
      <c r="AB550" s="2">
        <v>0.65392646740666405</v>
      </c>
      <c r="AC550" s="2">
        <v>0.68542513446603504</v>
      </c>
      <c r="AD550" s="2">
        <v>0.70521976179421497</v>
      </c>
      <c r="AE550" s="2">
        <v>0.68517901091076805</v>
      </c>
      <c r="AF550" s="2">
        <v>0.69314718055994495</v>
      </c>
      <c r="AG550" s="2">
        <v>0.76142602131324</v>
      </c>
    </row>
    <row r="551" spans="1:33" x14ac:dyDescent="0.35">
      <c r="A551" s="7">
        <v>120</v>
      </c>
      <c r="B551" s="7">
        <v>389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0.85731948560000004</v>
      </c>
      <c r="I551" s="4">
        <v>7.9279637064899999</v>
      </c>
      <c r="J551" s="2">
        <f t="shared" si="17"/>
        <v>0.10813867436075421</v>
      </c>
      <c r="K551" s="3">
        <v>112</v>
      </c>
      <c r="L551" s="3">
        <v>127</v>
      </c>
      <c r="M551" s="3">
        <v>127</v>
      </c>
      <c r="N551" s="3">
        <v>133</v>
      </c>
      <c r="O551" s="24">
        <v>1001</v>
      </c>
      <c r="P551" s="4">
        <v>0.52100000000000002</v>
      </c>
      <c r="Q551" s="4">
        <v>0.51153846153846105</v>
      </c>
      <c r="R551" s="4">
        <v>0.52400000000000002</v>
      </c>
      <c r="S551" s="4">
        <v>0.52500000000000002</v>
      </c>
      <c r="T551" s="4">
        <v>0.52</v>
      </c>
      <c r="U551" s="4">
        <v>0.51200000000000001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0.736054681571222</v>
      </c>
      <c r="AC551" s="2">
        <v>0.71649454455693595</v>
      </c>
      <c r="AD551" s="2">
        <v>0.74233742475071696</v>
      </c>
      <c r="AE551" s="2">
        <v>0.74444047494749599</v>
      </c>
      <c r="AF551" s="2">
        <v>0.73396917508019999</v>
      </c>
      <c r="AG551" s="2">
        <v>0.71743987312899005</v>
      </c>
    </row>
    <row r="552" spans="1:33" x14ac:dyDescent="0.35">
      <c r="A552" s="7">
        <v>538</v>
      </c>
      <c r="B552" s="7">
        <v>363</v>
      </c>
      <c r="C552" s="7">
        <v>1</v>
      </c>
      <c r="D552" s="7">
        <v>0</v>
      </c>
      <c r="E552" s="22" t="str">
        <f t="shared" si="16"/>
        <v>10</v>
      </c>
      <c r="F552" s="4">
        <v>0.47190024215552301</v>
      </c>
      <c r="G552" s="25">
        <v>1</v>
      </c>
      <c r="H552" s="4">
        <v>0.99046505220000003</v>
      </c>
      <c r="I552" s="4">
        <v>8.8323272764199992</v>
      </c>
      <c r="J552" s="2">
        <f t="shared" si="17"/>
        <v>0.11214089120590927</v>
      </c>
      <c r="K552" s="3">
        <v>129</v>
      </c>
      <c r="L552" s="3">
        <v>136</v>
      </c>
      <c r="M552" s="3">
        <v>107</v>
      </c>
      <c r="N552" s="3">
        <v>127</v>
      </c>
      <c r="O552" s="24">
        <v>1001</v>
      </c>
      <c r="P552" s="4">
        <v>0.51900000000000002</v>
      </c>
      <c r="Q552" s="4">
        <v>0.54273504273504303</v>
      </c>
      <c r="R552" s="4">
        <v>0.51400000000000001</v>
      </c>
      <c r="S552" s="4">
        <v>0.51800000000000002</v>
      </c>
      <c r="T552" s="4">
        <v>0.51800000000000002</v>
      </c>
      <c r="U552" s="4">
        <v>0.51100000000000001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0.73188800887637595</v>
      </c>
      <c r="AC552" s="2">
        <v>0.78249228089579503</v>
      </c>
      <c r="AD552" s="2">
        <v>0.72154665508164295</v>
      </c>
      <c r="AE552" s="2">
        <v>0.72981116493153697</v>
      </c>
      <c r="AF552" s="2">
        <v>0.72981116493153697</v>
      </c>
      <c r="AG552" s="2">
        <v>0.71539278950726504</v>
      </c>
    </row>
    <row r="553" spans="1:33" x14ac:dyDescent="0.35">
      <c r="A553" s="7">
        <v>398</v>
      </c>
      <c r="B553" s="7">
        <v>66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1.104395872</v>
      </c>
      <c r="I553" s="4">
        <v>9.72463655506</v>
      </c>
      <c r="J553" s="2">
        <f t="shared" si="17"/>
        <v>0.113566801776808</v>
      </c>
      <c r="K553" s="3">
        <v>125</v>
      </c>
      <c r="L553" s="3">
        <v>116</v>
      </c>
      <c r="M553" s="3">
        <v>118</v>
      </c>
      <c r="N553" s="3">
        <v>140</v>
      </c>
      <c r="O553" s="24">
        <v>1001</v>
      </c>
      <c r="P553" s="4">
        <v>0.498</v>
      </c>
      <c r="Q553" s="4">
        <v>0.54263565891472898</v>
      </c>
      <c r="R553" s="4">
        <v>0.51400000000000001</v>
      </c>
      <c r="S553" s="4">
        <v>0.54700000000000004</v>
      </c>
      <c r="T553" s="4">
        <v>0.50600000000000001</v>
      </c>
      <c r="U553" s="4">
        <v>0.48299999999999998</v>
      </c>
      <c r="V553" s="5">
        <v>100</v>
      </c>
      <c r="W553" s="5">
        <v>0</v>
      </c>
      <c r="X553" s="5">
        <v>0</v>
      </c>
      <c r="Y553" s="5">
        <v>0</v>
      </c>
      <c r="Z553" s="5">
        <v>0</v>
      </c>
      <c r="AA553" s="5">
        <v>100</v>
      </c>
      <c r="AB553" s="2">
        <v>0.68915515929040805</v>
      </c>
      <c r="AC553" s="2">
        <v>0.78227496045595302</v>
      </c>
      <c r="AD553" s="2">
        <v>0.72154665508164295</v>
      </c>
      <c r="AE553" s="2">
        <v>0.79186315349910297</v>
      </c>
      <c r="AF553" s="2">
        <v>0.70521976179421497</v>
      </c>
      <c r="AG553" s="2">
        <v>0.65971240447370805</v>
      </c>
    </row>
    <row r="554" spans="1:33" x14ac:dyDescent="0.35">
      <c r="A554" s="7">
        <v>486</v>
      </c>
      <c r="B554" s="7">
        <v>374</v>
      </c>
      <c r="C554" s="7">
        <v>1</v>
      </c>
      <c r="D554" s="7">
        <v>0</v>
      </c>
      <c r="E554" s="22" t="str">
        <f t="shared" si="16"/>
        <v>10</v>
      </c>
      <c r="F554" s="4">
        <v>0.25006656696495699</v>
      </c>
      <c r="G554" s="25">
        <v>1</v>
      </c>
      <c r="H554" s="4">
        <v>0.84266053129999996</v>
      </c>
      <c r="I554" s="4">
        <v>7.3603122088999999</v>
      </c>
      <c r="J554" s="2">
        <f t="shared" si="17"/>
        <v>0.11448706350813015</v>
      </c>
      <c r="K554" s="3">
        <v>131</v>
      </c>
      <c r="L554" s="3">
        <v>118</v>
      </c>
      <c r="M554" s="3">
        <v>123</v>
      </c>
      <c r="N554" s="3">
        <v>127</v>
      </c>
      <c r="O554" s="24">
        <v>1001</v>
      </c>
      <c r="P554" s="4">
        <v>0.51</v>
      </c>
      <c r="Q554" s="4">
        <v>0.50800000000000001</v>
      </c>
      <c r="R554" s="4">
        <v>0.46200000000000002</v>
      </c>
      <c r="S554" s="4">
        <v>0.52600000000000002</v>
      </c>
      <c r="T554" s="4">
        <v>0.505</v>
      </c>
      <c r="U554" s="4">
        <v>0.498</v>
      </c>
      <c r="V554" s="5">
        <v>0</v>
      </c>
      <c r="W554" s="5">
        <v>0</v>
      </c>
      <c r="X554" s="5">
        <v>100</v>
      </c>
      <c r="Y554" s="5">
        <v>0</v>
      </c>
      <c r="Z554" s="5">
        <v>0</v>
      </c>
      <c r="AA554" s="5">
        <v>100</v>
      </c>
      <c r="AB554" s="2">
        <v>0.71334988787746501</v>
      </c>
      <c r="AC554" s="2">
        <v>0.70927656248982895</v>
      </c>
      <c r="AD554" s="2">
        <v>0.61989671882035302</v>
      </c>
      <c r="AE554" s="2">
        <v>0.74654795728706103</v>
      </c>
      <c r="AF554" s="2">
        <v>0.70319751641344697</v>
      </c>
      <c r="AG554" s="2">
        <v>0.68915515929040805</v>
      </c>
    </row>
    <row r="555" spans="1:33" x14ac:dyDescent="0.35">
      <c r="A555" s="7">
        <v>424</v>
      </c>
      <c r="B555" s="7">
        <v>215</v>
      </c>
      <c r="C555" s="7">
        <v>1</v>
      </c>
      <c r="D555" s="7">
        <v>0</v>
      </c>
      <c r="E555" s="22" t="str">
        <f t="shared" si="16"/>
        <v>10</v>
      </c>
      <c r="F555" s="4">
        <v>0.250385520118936</v>
      </c>
      <c r="G555" s="25">
        <v>1</v>
      </c>
      <c r="H555" s="4">
        <v>0.91825977079999999</v>
      </c>
      <c r="I555" s="4">
        <v>7.4140478761999997</v>
      </c>
      <c r="J555" s="2">
        <f t="shared" si="17"/>
        <v>0.12385403845957431</v>
      </c>
      <c r="K555" s="3">
        <v>137</v>
      </c>
      <c r="L555" s="3">
        <v>98</v>
      </c>
      <c r="M555" s="3">
        <v>150</v>
      </c>
      <c r="N555" s="3">
        <v>114</v>
      </c>
      <c r="O555" s="24">
        <v>602.40855635933804</v>
      </c>
      <c r="P555" s="4">
        <v>0.40699999999999997</v>
      </c>
      <c r="Q555" s="4">
        <v>0.43181818181818199</v>
      </c>
      <c r="R555" s="4">
        <v>0.41399999999999998</v>
      </c>
      <c r="S555" s="4">
        <v>0.39200000000000002</v>
      </c>
      <c r="T555" s="4">
        <v>0.44700000000000001</v>
      </c>
      <c r="U555" s="4">
        <v>0.43099999999999999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0.52256087998441203</v>
      </c>
      <c r="AC555" s="2">
        <v>0.56531380905006101</v>
      </c>
      <c r="AD555" s="2">
        <v>0.53443548940512398</v>
      </c>
      <c r="AE555" s="2">
        <v>0.49758039701597001</v>
      </c>
      <c r="AF555" s="2">
        <v>0.59239727745980197</v>
      </c>
      <c r="AG555" s="2">
        <v>0.56387484485580597</v>
      </c>
    </row>
    <row r="556" spans="1:33" x14ac:dyDescent="0.35">
      <c r="A556" s="7">
        <v>258</v>
      </c>
      <c r="B556" s="7">
        <v>377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1.275767036</v>
      </c>
      <c r="I556" s="4">
        <v>9.17794740119</v>
      </c>
      <c r="J556" s="2">
        <f t="shared" si="17"/>
        <v>0.13900352445194725</v>
      </c>
      <c r="K556" s="3">
        <v>111</v>
      </c>
      <c r="L556" s="3">
        <v>136</v>
      </c>
      <c r="M556" s="3">
        <v>123</v>
      </c>
      <c r="N556" s="3">
        <v>129</v>
      </c>
      <c r="O556" s="24">
        <v>1001</v>
      </c>
      <c r="P556" s="4">
        <v>0.50900000000000001</v>
      </c>
      <c r="Q556" s="4">
        <v>0.51190476190476197</v>
      </c>
      <c r="R556" s="4">
        <v>0.53200000000000003</v>
      </c>
      <c r="S556" s="4">
        <v>0.50900000000000001</v>
      </c>
      <c r="T556" s="4">
        <v>0.47799999999999998</v>
      </c>
      <c r="U556" s="4">
        <v>0.50900000000000001</v>
      </c>
      <c r="V556" s="5">
        <v>0</v>
      </c>
      <c r="W556" s="5">
        <v>0</v>
      </c>
      <c r="X556" s="5">
        <v>0</v>
      </c>
      <c r="Y556" s="5">
        <v>0</v>
      </c>
      <c r="Z556" s="5">
        <v>100</v>
      </c>
      <c r="AA556" s="5">
        <v>0</v>
      </c>
      <c r="AB556" s="2">
        <v>0.71131115118761601</v>
      </c>
      <c r="AC556" s="2">
        <v>0.71724473213900597</v>
      </c>
      <c r="AD556" s="2">
        <v>0.75928698306449005</v>
      </c>
      <c r="AE556" s="2">
        <v>0.71131115118761601</v>
      </c>
      <c r="AF556" s="2">
        <v>0.65008769109949804</v>
      </c>
      <c r="AG556" s="2">
        <v>0.71131115118761601</v>
      </c>
    </row>
    <row r="557" spans="1:33" x14ac:dyDescent="0.35">
      <c r="A557" s="7">
        <v>70</v>
      </c>
      <c r="B557" s="7">
        <v>295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0.82946355309999997</v>
      </c>
      <c r="I557" s="4">
        <v>5.9661111825999997</v>
      </c>
      <c r="J557" s="2">
        <f t="shared" si="17"/>
        <v>0.13902918127290484</v>
      </c>
      <c r="K557" s="3">
        <v>128</v>
      </c>
      <c r="L557" s="3">
        <v>123</v>
      </c>
      <c r="M557" s="3">
        <v>120</v>
      </c>
      <c r="N557" s="3">
        <v>128</v>
      </c>
      <c r="O557" s="24">
        <v>1001</v>
      </c>
      <c r="P557" s="4">
        <v>0.50700000000000001</v>
      </c>
      <c r="Q557" s="4">
        <v>0.51612903225806495</v>
      </c>
      <c r="R557" s="4">
        <v>0.498</v>
      </c>
      <c r="S557" s="4">
        <v>0.57799999999999996</v>
      </c>
      <c r="T557" s="4">
        <v>0.53500000000000003</v>
      </c>
      <c r="U557" s="4">
        <v>0.50700000000000001</v>
      </c>
      <c r="V557" s="5">
        <v>0</v>
      </c>
      <c r="W557" s="5">
        <v>0</v>
      </c>
      <c r="X557" s="5">
        <v>100</v>
      </c>
      <c r="Y557" s="5">
        <v>0</v>
      </c>
      <c r="Z557" s="5">
        <v>0</v>
      </c>
      <c r="AA557" s="5">
        <v>0</v>
      </c>
      <c r="AB557" s="2">
        <v>0.70724610493944695</v>
      </c>
      <c r="AC557" s="2">
        <v>0.72593700338293599</v>
      </c>
      <c r="AD557" s="2">
        <v>0.68915515929040805</v>
      </c>
      <c r="AE557" s="2">
        <v>0.86274996494612499</v>
      </c>
      <c r="AF557" s="2">
        <v>0.76571787339478103</v>
      </c>
      <c r="AG557" s="2">
        <v>0.70724610493944695</v>
      </c>
    </row>
    <row r="558" spans="1:33" x14ac:dyDescent="0.35">
      <c r="A558" s="7">
        <v>952</v>
      </c>
      <c r="B558" s="7">
        <v>453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1.220554543</v>
      </c>
      <c r="I558" s="4">
        <v>8.5641257257299994</v>
      </c>
      <c r="J558" s="2">
        <f t="shared" si="17"/>
        <v>0.14251945640323502</v>
      </c>
      <c r="K558" s="3">
        <v>125</v>
      </c>
      <c r="L558" s="3">
        <v>122</v>
      </c>
      <c r="M558" s="3">
        <v>126</v>
      </c>
      <c r="N558" s="3">
        <v>126</v>
      </c>
      <c r="O558" s="24">
        <v>1001</v>
      </c>
      <c r="P558" s="4">
        <v>0.497</v>
      </c>
      <c r="Q558" s="4">
        <v>0.5</v>
      </c>
      <c r="R558" s="4">
        <v>0.49199999999999999</v>
      </c>
      <c r="S558" s="4">
        <v>0.5</v>
      </c>
      <c r="T558" s="4">
        <v>0.502</v>
      </c>
      <c r="U558" s="4">
        <v>0.51200000000000001</v>
      </c>
      <c r="V558" s="5">
        <v>100</v>
      </c>
      <c r="W558" s="5">
        <v>0</v>
      </c>
      <c r="X558" s="5">
        <v>100</v>
      </c>
      <c r="Y558" s="5">
        <v>0</v>
      </c>
      <c r="Z558" s="5">
        <v>0</v>
      </c>
      <c r="AA558" s="5">
        <v>0</v>
      </c>
      <c r="AB558" s="2">
        <v>0.68716510888239801</v>
      </c>
      <c r="AC558" s="2">
        <v>0.69314718055994495</v>
      </c>
      <c r="AD558" s="2">
        <v>0.67727383140365505</v>
      </c>
      <c r="AE558" s="2">
        <v>0.69314718055994495</v>
      </c>
      <c r="AF558" s="2">
        <v>0.69715520195748404</v>
      </c>
      <c r="AG558" s="2">
        <v>0.71743987312899005</v>
      </c>
    </row>
    <row r="559" spans="1:33" x14ac:dyDescent="0.35">
      <c r="A559" s="7">
        <v>752</v>
      </c>
      <c r="B559" s="7">
        <v>362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1.3231502909999999</v>
      </c>
      <c r="I559" s="4">
        <v>8.9638556511999994</v>
      </c>
      <c r="J559" s="2">
        <f t="shared" si="17"/>
        <v>0.1476095044907231</v>
      </c>
      <c r="K559" s="3">
        <v>134</v>
      </c>
      <c r="L559" s="3">
        <v>116</v>
      </c>
      <c r="M559" s="3">
        <v>107</v>
      </c>
      <c r="N559" s="3">
        <v>142</v>
      </c>
      <c r="O559" s="24">
        <v>899.67079418765502</v>
      </c>
      <c r="P559" s="4">
        <v>0.51800000000000002</v>
      </c>
      <c r="Q559" s="4">
        <v>0.57028112449799195</v>
      </c>
      <c r="R559" s="4">
        <v>0.51800000000000002</v>
      </c>
      <c r="S559" s="4">
        <v>0.59799999999999998</v>
      </c>
      <c r="T559" s="4">
        <v>0.51</v>
      </c>
      <c r="U559" s="4">
        <v>0.48199999999999998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100</v>
      </c>
      <c r="AB559" s="2">
        <v>0.72981116493153697</v>
      </c>
      <c r="AC559" s="2">
        <v>0.84462406200280105</v>
      </c>
      <c r="AD559" s="2">
        <v>0.72981116493153697</v>
      </c>
      <c r="AE559" s="2">
        <v>0.91130319036311602</v>
      </c>
      <c r="AF559" s="2">
        <v>0.71334988787746501</v>
      </c>
      <c r="AG559" s="2">
        <v>0.65778003672265395</v>
      </c>
    </row>
    <row r="560" spans="1:33" x14ac:dyDescent="0.35">
      <c r="A560" s="7">
        <v>216</v>
      </c>
      <c r="B560" s="7">
        <v>80</v>
      </c>
      <c r="C560" s="7">
        <v>1</v>
      </c>
      <c r="D560" s="7">
        <v>0</v>
      </c>
      <c r="E560" s="22" t="str">
        <f t="shared" si="16"/>
        <v>10</v>
      </c>
      <c r="F560" s="4">
        <v>0.25000000000044997</v>
      </c>
      <c r="G560" s="25">
        <v>1</v>
      </c>
      <c r="H560" s="4">
        <v>1.521861227</v>
      </c>
      <c r="I560" s="4">
        <v>10.054249770129999</v>
      </c>
      <c r="J560" s="2">
        <f t="shared" si="17"/>
        <v>0.15136497121060905</v>
      </c>
      <c r="K560" s="3">
        <v>130</v>
      </c>
      <c r="L560" s="3">
        <v>128</v>
      </c>
      <c r="M560" s="3">
        <v>129</v>
      </c>
      <c r="N560" s="3">
        <v>112</v>
      </c>
      <c r="O560" s="24">
        <v>1001</v>
      </c>
      <c r="P560" s="4">
        <v>0.501</v>
      </c>
      <c r="Q560" s="4">
        <v>0.46473029045643199</v>
      </c>
      <c r="R560" s="4">
        <v>0.496</v>
      </c>
      <c r="S560" s="4">
        <v>0.44700000000000001</v>
      </c>
      <c r="T560" s="4">
        <v>0.51400000000000001</v>
      </c>
      <c r="U560" s="4">
        <v>0.49099999999999999</v>
      </c>
      <c r="V560" s="5">
        <v>0</v>
      </c>
      <c r="W560" s="5">
        <v>100</v>
      </c>
      <c r="X560" s="5">
        <v>100</v>
      </c>
      <c r="Y560" s="5">
        <v>100</v>
      </c>
      <c r="Z560" s="5">
        <v>0</v>
      </c>
      <c r="AA560" s="5">
        <v>100</v>
      </c>
      <c r="AB560" s="2">
        <v>0.69514918323061803</v>
      </c>
      <c r="AC560" s="2">
        <v>0.62498452912898295</v>
      </c>
      <c r="AD560" s="2">
        <v>0.68517901091076805</v>
      </c>
      <c r="AE560" s="2">
        <v>0.59239727745980197</v>
      </c>
      <c r="AF560" s="2">
        <v>0.72154665508164295</v>
      </c>
      <c r="AG560" s="2">
        <v>0.67530726243161399</v>
      </c>
    </row>
    <row r="561" spans="1:33" x14ac:dyDescent="0.35">
      <c r="A561" s="7">
        <v>946</v>
      </c>
      <c r="B561" s="7">
        <v>401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1.4874297439999999</v>
      </c>
      <c r="I561" s="4">
        <v>8.7072705651</v>
      </c>
      <c r="J561" s="2">
        <f t="shared" si="17"/>
        <v>0.17082617714463055</v>
      </c>
      <c r="K561" s="3">
        <v>126</v>
      </c>
      <c r="L561" s="3">
        <v>139</v>
      </c>
      <c r="M561" s="3">
        <v>123</v>
      </c>
      <c r="N561" s="3">
        <v>111</v>
      </c>
      <c r="O561" s="24">
        <v>1001</v>
      </c>
      <c r="P561" s="4">
        <v>0.51200000000000001</v>
      </c>
      <c r="Q561" s="4">
        <v>0.47435897435897401</v>
      </c>
      <c r="R561" s="4">
        <v>0.48799999999999999</v>
      </c>
      <c r="S561" s="4">
        <v>0.48499999999999999</v>
      </c>
      <c r="T561" s="4">
        <v>0.495</v>
      </c>
      <c r="U561" s="4">
        <v>0.46899999999999997</v>
      </c>
      <c r="V561" s="5">
        <v>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0.71743987312899005</v>
      </c>
      <c r="AC561" s="2">
        <v>0.64313675998528397</v>
      </c>
      <c r="AD561" s="2">
        <v>0.66943065394262902</v>
      </c>
      <c r="AE561" s="2">
        <v>0.66358837831840101</v>
      </c>
      <c r="AF561" s="2">
        <v>0.68319684970677697</v>
      </c>
      <c r="AG561" s="2">
        <v>0.63299325774019799</v>
      </c>
    </row>
    <row r="562" spans="1:33" x14ac:dyDescent="0.35">
      <c r="A562" s="7">
        <v>700</v>
      </c>
      <c r="B562" s="7">
        <v>86</v>
      </c>
      <c r="C562" s="7">
        <v>1</v>
      </c>
      <c r="D562" s="7">
        <v>0</v>
      </c>
      <c r="E562" s="22" t="str">
        <f t="shared" si="16"/>
        <v>10</v>
      </c>
      <c r="F562" s="4">
        <v>0.25000000000000799</v>
      </c>
      <c r="G562" s="25">
        <v>1</v>
      </c>
      <c r="H562" s="4">
        <v>2.9718278370000002</v>
      </c>
      <c r="I562" s="4">
        <v>9.0386795145000001</v>
      </c>
      <c r="J562" s="2">
        <f t="shared" si="17"/>
        <v>0.32879004419091801</v>
      </c>
      <c r="K562" s="3">
        <v>124</v>
      </c>
      <c r="L562" s="3">
        <v>133</v>
      </c>
      <c r="M562" s="3">
        <v>116</v>
      </c>
      <c r="N562" s="3">
        <v>126</v>
      </c>
      <c r="O562" s="24">
        <v>1001</v>
      </c>
      <c r="P562" s="4">
        <v>0.54300000000000004</v>
      </c>
      <c r="Q562" s="4">
        <v>0.52066115702479299</v>
      </c>
      <c r="R562" s="4">
        <v>0.51600000000000001</v>
      </c>
      <c r="S562" s="4">
        <v>0.51500000000000001</v>
      </c>
      <c r="T562" s="4">
        <v>0.495</v>
      </c>
      <c r="U562" s="4">
        <v>0.497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5">
        <v>100</v>
      </c>
      <c r="AB562" s="2">
        <v>0.78307188808793204</v>
      </c>
      <c r="AC562" s="2">
        <v>0.73534753505032202</v>
      </c>
      <c r="AD562" s="2">
        <v>0.72567037226550501</v>
      </c>
      <c r="AE562" s="2">
        <v>0.72360638804465405</v>
      </c>
      <c r="AF562" s="2">
        <v>0.68319684970677697</v>
      </c>
      <c r="AG562" s="2">
        <v>0.68716510888239801</v>
      </c>
    </row>
    <row r="563" spans="1:33" x14ac:dyDescent="0.35">
      <c r="A563" s="7">
        <v>130</v>
      </c>
      <c r="B563" s="7">
        <v>400</v>
      </c>
      <c r="C563" s="7">
        <v>1</v>
      </c>
      <c r="D563" s="7">
        <v>0</v>
      </c>
      <c r="E563" s="22" t="str">
        <f t="shared" si="16"/>
        <v>10</v>
      </c>
      <c r="F563" s="4">
        <v>0.25</v>
      </c>
      <c r="G563" s="25">
        <v>1</v>
      </c>
      <c r="H563" s="4">
        <v>3.3425822759999999</v>
      </c>
      <c r="I563" s="4">
        <v>8.9285450280400003</v>
      </c>
      <c r="J563" s="2">
        <f t="shared" si="17"/>
        <v>0.37437032187245023</v>
      </c>
      <c r="K563" s="3">
        <v>128</v>
      </c>
      <c r="L563" s="3">
        <v>125</v>
      </c>
      <c r="M563" s="3">
        <v>126</v>
      </c>
      <c r="N563" s="3">
        <v>120</v>
      </c>
      <c r="O563" s="24">
        <v>1001</v>
      </c>
      <c r="P563" s="4">
        <v>0.47099999999999997</v>
      </c>
      <c r="Q563" s="4">
        <v>0.48780487804877998</v>
      </c>
      <c r="R563" s="4">
        <v>0.47199999999999998</v>
      </c>
      <c r="S563" s="4">
        <v>0.47699999999999998</v>
      </c>
      <c r="T563" s="4">
        <v>0.50700000000000001</v>
      </c>
      <c r="U563" s="4">
        <v>0.49</v>
      </c>
      <c r="V563" s="5">
        <v>100</v>
      </c>
      <c r="W563" s="5">
        <v>100</v>
      </c>
      <c r="X563" s="5">
        <v>100</v>
      </c>
      <c r="Y563" s="5">
        <v>100</v>
      </c>
      <c r="Z563" s="5">
        <v>0</v>
      </c>
      <c r="AA563" s="5">
        <v>100</v>
      </c>
      <c r="AB563" s="2">
        <v>0.63676684712383802</v>
      </c>
      <c r="AC563" s="2">
        <v>0.66904962898088505</v>
      </c>
      <c r="AD563" s="2">
        <v>0.638658995275876</v>
      </c>
      <c r="AE563" s="2">
        <v>0.64817381491721404</v>
      </c>
      <c r="AF563" s="2">
        <v>0.70724610493944695</v>
      </c>
      <c r="AG563" s="2">
        <v>0.67334455326376597</v>
      </c>
    </row>
    <row r="564" spans="1:33" x14ac:dyDescent="0.35">
      <c r="A564" s="7">
        <v>682</v>
      </c>
      <c r="B564" s="7">
        <v>399</v>
      </c>
      <c r="C564" s="7">
        <v>1</v>
      </c>
      <c r="D564" s="7">
        <v>0</v>
      </c>
      <c r="E564" s="22" t="str">
        <f t="shared" si="16"/>
        <v>10</v>
      </c>
      <c r="F564" s="4">
        <v>0.25</v>
      </c>
      <c r="G564" s="25">
        <v>1</v>
      </c>
      <c r="H564" s="4">
        <v>3.7846021400000001</v>
      </c>
      <c r="I564" s="4">
        <v>7.6135457657299996</v>
      </c>
      <c r="J564" s="2">
        <f t="shared" si="17"/>
        <v>0.4970879871813742</v>
      </c>
      <c r="K564" s="3">
        <v>146</v>
      </c>
      <c r="L564" s="3">
        <v>123</v>
      </c>
      <c r="M564" s="3">
        <v>116</v>
      </c>
      <c r="N564" s="3">
        <v>114</v>
      </c>
      <c r="O564" s="24">
        <v>1001</v>
      </c>
      <c r="P564" s="4">
        <v>0.48299999999999998</v>
      </c>
      <c r="Q564" s="4">
        <v>0.495652173913044</v>
      </c>
      <c r="R564" s="4">
        <v>0.46</v>
      </c>
      <c r="S564" s="4">
        <v>0.47899999999999998</v>
      </c>
      <c r="T564" s="4">
        <v>0.51900000000000002</v>
      </c>
      <c r="U564" s="4">
        <v>0.50600000000000001</v>
      </c>
      <c r="V564" s="5">
        <v>100</v>
      </c>
      <c r="W564" s="5">
        <v>100</v>
      </c>
      <c r="X564" s="5">
        <v>100</v>
      </c>
      <c r="Y564" s="5">
        <v>100</v>
      </c>
      <c r="Z564" s="5">
        <v>0</v>
      </c>
      <c r="AA564" s="5">
        <v>0</v>
      </c>
      <c r="AB564" s="2">
        <v>0.65971240447370805</v>
      </c>
      <c r="AC564" s="2">
        <v>0.68448911781683097</v>
      </c>
      <c r="AD564" s="2">
        <v>0.61618613942381695</v>
      </c>
      <c r="AE564" s="2">
        <v>0.65200523722877002</v>
      </c>
      <c r="AF564" s="2">
        <v>0.73188800887637595</v>
      </c>
      <c r="AG564" s="2">
        <v>0.70521976179421497</v>
      </c>
    </row>
    <row r="565" spans="1:33" x14ac:dyDescent="0.35">
      <c r="A565" s="7">
        <v>882</v>
      </c>
      <c r="B565" s="7">
        <v>133</v>
      </c>
      <c r="C565" s="7">
        <v>1</v>
      </c>
      <c r="D565" s="7">
        <v>0</v>
      </c>
      <c r="E565" s="22" t="str">
        <f t="shared" si="16"/>
        <v>10</v>
      </c>
      <c r="F565" s="4">
        <v>0.25</v>
      </c>
      <c r="G565" s="25">
        <v>1</v>
      </c>
      <c r="H565" s="4">
        <v>4.6281559840000002</v>
      </c>
      <c r="I565" s="4">
        <v>6.0318404096689999</v>
      </c>
      <c r="J565" s="2">
        <f t="shared" si="17"/>
        <v>0.76728753907034697</v>
      </c>
      <c r="K565" s="3">
        <v>112</v>
      </c>
      <c r="L565" s="3">
        <v>122</v>
      </c>
      <c r="M565" s="3">
        <v>141</v>
      </c>
      <c r="N565" s="3">
        <v>124</v>
      </c>
      <c r="O565" s="24">
        <v>1001</v>
      </c>
      <c r="P565" s="4">
        <v>0.51400000000000001</v>
      </c>
      <c r="Q565" s="4">
        <v>0.46792452830188702</v>
      </c>
      <c r="R565" s="4">
        <v>0.47399999999999998</v>
      </c>
      <c r="S565" s="4">
        <v>0.504</v>
      </c>
      <c r="T565" s="4">
        <v>0.49399999999999999</v>
      </c>
      <c r="U565" s="4">
        <v>0.49</v>
      </c>
      <c r="V565" s="5">
        <v>0</v>
      </c>
      <c r="W565" s="5">
        <v>100</v>
      </c>
      <c r="X565" s="5">
        <v>100</v>
      </c>
      <c r="Y565" s="5">
        <v>0</v>
      </c>
      <c r="Z565" s="5">
        <v>100</v>
      </c>
      <c r="AA565" s="5">
        <v>100</v>
      </c>
      <c r="AB565" s="2">
        <v>0.72154665508164295</v>
      </c>
      <c r="AC565" s="2">
        <v>0.63096993560805403</v>
      </c>
      <c r="AD565" s="2">
        <v>0.64245406624442702</v>
      </c>
      <c r="AE565" s="2">
        <v>0.70117935225720995</v>
      </c>
      <c r="AF565" s="2">
        <v>0.68121860969467196</v>
      </c>
      <c r="AG565" s="2">
        <v>0.67334455326376597</v>
      </c>
    </row>
    <row r="566" spans="1:33" x14ac:dyDescent="0.35">
      <c r="A566" s="7">
        <v>266</v>
      </c>
      <c r="B566" s="7">
        <v>378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5">
        <v>0</v>
      </c>
      <c r="H566" s="4">
        <v>4.1848801439999996E-3</v>
      </c>
      <c r="I566" s="4">
        <v>8.0647679172700002</v>
      </c>
      <c r="J566" s="2">
        <f t="shared" si="17"/>
        <v>5.1890893661532924E-4</v>
      </c>
      <c r="K566" s="3">
        <v>112</v>
      </c>
      <c r="L566" s="3">
        <v>133</v>
      </c>
      <c r="M566" s="3">
        <v>117</v>
      </c>
      <c r="N566" s="3">
        <v>137</v>
      </c>
      <c r="O566" s="24">
        <v>1001</v>
      </c>
      <c r="P566" s="4">
        <v>0.50900000000000001</v>
      </c>
      <c r="Q566" s="4">
        <v>0.53937007874015797</v>
      </c>
      <c r="R566" s="4">
        <v>0.93200000000000005</v>
      </c>
      <c r="S566" s="4">
        <v>0.95099999999999996</v>
      </c>
      <c r="T566" s="4">
        <v>0.71899999999999997</v>
      </c>
      <c r="U566" s="4">
        <v>0.69199999999999995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0.71131115118761601</v>
      </c>
      <c r="AC566" s="2">
        <v>0.77516033222078096</v>
      </c>
      <c r="AD566" s="2">
        <v>2.6882475738060299</v>
      </c>
      <c r="AE566" s="2">
        <v>3.0159349808715099</v>
      </c>
      <c r="AF566" s="2">
        <v>1.2694006096483901</v>
      </c>
      <c r="AG566" s="2">
        <v>1.1776554960085599</v>
      </c>
    </row>
    <row r="567" spans="1:33" x14ac:dyDescent="0.35">
      <c r="A567" s="7">
        <v>480</v>
      </c>
      <c r="B567" s="7">
        <v>200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5">
        <v>0</v>
      </c>
      <c r="H567" s="4">
        <v>7.334010704E-3</v>
      </c>
      <c r="I567" s="4">
        <v>9.5843698518</v>
      </c>
      <c r="J567" s="2">
        <f t="shared" si="17"/>
        <v>7.652053100416018E-4</v>
      </c>
      <c r="K567" s="3">
        <v>134</v>
      </c>
      <c r="L567" s="3">
        <v>112</v>
      </c>
      <c r="M567" s="3">
        <v>117</v>
      </c>
      <c r="N567" s="3">
        <v>136</v>
      </c>
      <c r="O567" s="24">
        <v>1001</v>
      </c>
      <c r="P567" s="4">
        <v>0.47099999999999997</v>
      </c>
      <c r="Q567" s="4">
        <v>0.53754940711462496</v>
      </c>
      <c r="R567" s="4">
        <v>0.89300000000000002</v>
      </c>
      <c r="S567" s="4">
        <v>0.77800000000000002</v>
      </c>
      <c r="T567" s="4">
        <v>0.77300000000000002</v>
      </c>
      <c r="U567" s="4">
        <v>0.78</v>
      </c>
      <c r="V567" s="5">
        <v>100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0.63676684712383802</v>
      </c>
      <c r="AC567" s="2">
        <v>0.77121555392976404</v>
      </c>
      <c r="AD567" s="2">
        <v>2.2349264445202301</v>
      </c>
      <c r="AE567" s="2">
        <v>1.50507789710986</v>
      </c>
      <c r="AF567" s="2">
        <v>1.4828052615007301</v>
      </c>
      <c r="AG567" s="2">
        <v>1.51412773262978</v>
      </c>
    </row>
    <row r="568" spans="1:33" x14ac:dyDescent="0.35">
      <c r="A568" s="7">
        <v>318</v>
      </c>
      <c r="B568" s="7">
        <v>500</v>
      </c>
      <c r="C568" s="7">
        <v>1</v>
      </c>
      <c r="D568" s="7">
        <v>0</v>
      </c>
      <c r="E568" s="22" t="str">
        <f t="shared" si="16"/>
        <v>10</v>
      </c>
      <c r="F568" s="4">
        <v>0</v>
      </c>
      <c r="G568" s="25">
        <v>0</v>
      </c>
      <c r="H568" s="4">
        <v>9.6062464099999998E-3</v>
      </c>
      <c r="I568" s="4">
        <v>9.5985648972999993</v>
      </c>
      <c r="J568" s="2">
        <f t="shared" si="17"/>
        <v>1.000800277206248E-3</v>
      </c>
      <c r="K568" s="3">
        <v>133</v>
      </c>
      <c r="L568" s="3">
        <v>115</v>
      </c>
      <c r="M568" s="3">
        <v>119</v>
      </c>
      <c r="N568" s="3">
        <v>132</v>
      </c>
      <c r="O568" s="24">
        <v>1001</v>
      </c>
      <c r="P568" s="4">
        <v>0.48799999999999999</v>
      </c>
      <c r="Q568" s="4">
        <v>0.52589641434262901</v>
      </c>
      <c r="R568" s="4">
        <v>0.13400000000000001</v>
      </c>
      <c r="S568" s="4">
        <v>6.3E-2</v>
      </c>
      <c r="T568" s="4">
        <v>0.35299999999999998</v>
      </c>
      <c r="U568" s="4">
        <v>0.34100000000000003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0.66943065394262902</v>
      </c>
      <c r="AC568" s="2">
        <v>0.74632944602025397</v>
      </c>
      <c r="AD568" s="2">
        <v>0.14387037041970199</v>
      </c>
      <c r="AE568" s="2">
        <v>6.5071996743714805E-2</v>
      </c>
      <c r="AF568" s="2">
        <v>0.43540898448123599</v>
      </c>
      <c r="AG568" s="2">
        <v>0.41703174447962998</v>
      </c>
    </row>
    <row r="569" spans="1:33" x14ac:dyDescent="0.35">
      <c r="A569" s="7">
        <v>766</v>
      </c>
      <c r="B569" s="7">
        <v>412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5">
        <v>0</v>
      </c>
      <c r="H569" s="4">
        <v>1.635460289E-2</v>
      </c>
      <c r="I569" s="4">
        <v>7.3414896608999998</v>
      </c>
      <c r="J569" s="2">
        <f t="shared" si="17"/>
        <v>2.2276954195145013E-3</v>
      </c>
      <c r="K569" s="3">
        <v>132</v>
      </c>
      <c r="L569" s="3">
        <v>119</v>
      </c>
      <c r="M569" s="3">
        <v>125</v>
      </c>
      <c r="N569" s="3">
        <v>123</v>
      </c>
      <c r="O569" s="24">
        <v>1001</v>
      </c>
      <c r="P569" s="4">
        <v>0.48</v>
      </c>
      <c r="Q569" s="4">
        <v>0.49596774193548399</v>
      </c>
      <c r="R569" s="4">
        <v>0.79300000000000004</v>
      </c>
      <c r="S569" s="4">
        <v>0.88300000000000001</v>
      </c>
      <c r="T569" s="4">
        <v>0.64700000000000002</v>
      </c>
      <c r="U569" s="4">
        <v>0.64300000000000002</v>
      </c>
      <c r="V569" s="5">
        <v>100</v>
      </c>
      <c r="W569" s="5">
        <v>100</v>
      </c>
      <c r="X569" s="5">
        <v>0</v>
      </c>
      <c r="Y569" s="5">
        <v>0</v>
      </c>
      <c r="Z569" s="5">
        <v>0</v>
      </c>
      <c r="AA569" s="5">
        <v>0</v>
      </c>
      <c r="AB569" s="2">
        <v>0.65392646740666405</v>
      </c>
      <c r="AC569" s="2">
        <v>0.68511500886268095</v>
      </c>
      <c r="AD569" s="2">
        <v>1.57503648571677</v>
      </c>
      <c r="AE569" s="2">
        <v>2.1455813441843801</v>
      </c>
      <c r="AF569" s="2">
        <v>1.0412872220488401</v>
      </c>
      <c r="AG569" s="2">
        <v>1.0300194972025001</v>
      </c>
    </row>
    <row r="570" spans="1:33" x14ac:dyDescent="0.35">
      <c r="A570" s="7">
        <v>392</v>
      </c>
      <c r="B570" s="7">
        <v>456</v>
      </c>
      <c r="C570" s="7">
        <v>1</v>
      </c>
      <c r="D570" s="7">
        <v>0</v>
      </c>
      <c r="E570" s="22" t="str">
        <f t="shared" si="16"/>
        <v>10</v>
      </c>
      <c r="F570" s="4">
        <v>0</v>
      </c>
      <c r="G570" s="25">
        <v>0</v>
      </c>
      <c r="H570" s="4">
        <v>1.8644712599999998E-2</v>
      </c>
      <c r="I570" s="4">
        <v>7.5738676876</v>
      </c>
      <c r="J570" s="2">
        <f t="shared" si="17"/>
        <v>2.4617161758087322E-3</v>
      </c>
      <c r="K570" s="3">
        <v>106</v>
      </c>
      <c r="L570" s="3">
        <v>133</v>
      </c>
      <c r="M570" s="3">
        <v>120</v>
      </c>
      <c r="N570" s="3">
        <v>140</v>
      </c>
      <c r="O570" s="24">
        <v>1001</v>
      </c>
      <c r="P570" s="4">
        <v>0.55500000000000005</v>
      </c>
      <c r="Q570" s="4">
        <v>0.53846153846153799</v>
      </c>
      <c r="R570" s="4">
        <v>0.76300000000000001</v>
      </c>
      <c r="S570" s="4">
        <v>0.82099999999999995</v>
      </c>
      <c r="T570" s="4">
        <v>0.60799999999999998</v>
      </c>
      <c r="U570" s="4">
        <v>0.60299999999999998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0.809680996815897</v>
      </c>
      <c r="AC570" s="2">
        <v>0.773189888233482</v>
      </c>
      <c r="AD570" s="2">
        <v>1.43969513784701</v>
      </c>
      <c r="AE570" s="2">
        <v>1.7203694731413799</v>
      </c>
      <c r="AF570" s="2">
        <v>0.93649343919167405</v>
      </c>
      <c r="AG570" s="2">
        <v>0.92381899829494696</v>
      </c>
    </row>
    <row r="571" spans="1:33" x14ac:dyDescent="0.35">
      <c r="A571" s="7">
        <v>196</v>
      </c>
      <c r="B571" s="7">
        <v>353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5">
        <v>0</v>
      </c>
      <c r="H571" s="4">
        <v>2.7779885220000002E-2</v>
      </c>
      <c r="I571" s="4">
        <v>7.6852519608199996</v>
      </c>
      <c r="J571" s="2">
        <f t="shared" si="17"/>
        <v>3.6147006450307647E-3</v>
      </c>
      <c r="K571" s="3">
        <v>116</v>
      </c>
      <c r="L571" s="3">
        <v>120</v>
      </c>
      <c r="M571" s="3">
        <v>142</v>
      </c>
      <c r="N571" s="3">
        <v>121</v>
      </c>
      <c r="O571" s="24">
        <v>1001</v>
      </c>
      <c r="P571" s="4">
        <v>0.48199999999999998</v>
      </c>
      <c r="Q571" s="4">
        <v>0.46007604562737597</v>
      </c>
      <c r="R571" s="4">
        <v>0.63</v>
      </c>
      <c r="S571" s="4">
        <v>0.70099999999999996</v>
      </c>
      <c r="T571" s="4">
        <v>0.50800000000000001</v>
      </c>
      <c r="U571" s="4">
        <v>0.52700000000000002</v>
      </c>
      <c r="V571" s="5">
        <v>100</v>
      </c>
      <c r="W571" s="5">
        <v>100</v>
      </c>
      <c r="X571" s="5">
        <v>0</v>
      </c>
      <c r="Y571" s="5">
        <v>0</v>
      </c>
      <c r="Z571" s="5">
        <v>0</v>
      </c>
      <c r="AA571" s="5">
        <v>0</v>
      </c>
      <c r="AB571" s="2">
        <v>0.65778003672265395</v>
      </c>
      <c r="AC571" s="2">
        <v>0.61632697457650398</v>
      </c>
      <c r="AD571" s="2">
        <v>0.99425227334386701</v>
      </c>
      <c r="AE571" s="2">
        <v>1.20731170559145</v>
      </c>
      <c r="AF571" s="2">
        <v>0.70927656248982895</v>
      </c>
      <c r="AG571" s="2">
        <v>0.74865989049020398</v>
      </c>
    </row>
    <row r="572" spans="1:33" x14ac:dyDescent="0.35">
      <c r="A572" s="7">
        <v>256</v>
      </c>
      <c r="B572" s="7">
        <v>3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5">
        <v>0</v>
      </c>
      <c r="H572" s="4">
        <v>3.0260471420000001E-2</v>
      </c>
      <c r="I572" s="4">
        <v>7.5291004257000003</v>
      </c>
      <c r="J572" s="2">
        <f t="shared" si="17"/>
        <v>4.0191350505444489E-3</v>
      </c>
      <c r="K572" s="3">
        <v>124</v>
      </c>
      <c r="L572" s="3">
        <v>135</v>
      </c>
      <c r="M572" s="3">
        <v>118</v>
      </c>
      <c r="N572" s="3">
        <v>122</v>
      </c>
      <c r="O572" s="24">
        <v>1001</v>
      </c>
      <c r="P572" s="4">
        <v>0.50900000000000001</v>
      </c>
      <c r="Q572" s="4">
        <v>0.50833333333333297</v>
      </c>
      <c r="R572" s="4">
        <v>0.67500000000000004</v>
      </c>
      <c r="S572" s="4">
        <v>0.755</v>
      </c>
      <c r="T572" s="4">
        <v>0.58699999999999997</v>
      </c>
      <c r="U572" s="4">
        <v>0.53300000000000003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0.71131115118761601</v>
      </c>
      <c r="AC572" s="2">
        <v>0.709954298876326</v>
      </c>
      <c r="AD572" s="2">
        <v>1.1239300966524</v>
      </c>
      <c r="AE572" s="2">
        <v>1.4064970684374101</v>
      </c>
      <c r="AF572" s="2">
        <v>0.88430768602110399</v>
      </c>
      <c r="AG572" s="2">
        <v>0.76142602131324</v>
      </c>
    </row>
    <row r="573" spans="1:33" x14ac:dyDescent="0.35">
      <c r="A573" s="7">
        <v>604</v>
      </c>
      <c r="B573" s="7">
        <v>363</v>
      </c>
      <c r="C573" s="7">
        <v>1</v>
      </c>
      <c r="D573" s="7">
        <v>0</v>
      </c>
      <c r="E573" s="22" t="str">
        <f t="shared" si="16"/>
        <v>10</v>
      </c>
      <c r="F573" s="4">
        <v>0</v>
      </c>
      <c r="G573" s="25">
        <v>0</v>
      </c>
      <c r="H573" s="4">
        <v>4.5408884740000002E-2</v>
      </c>
      <c r="I573" s="4">
        <v>9.4065032304499994</v>
      </c>
      <c r="J573" s="2">
        <f t="shared" si="17"/>
        <v>4.8273926694678525E-3</v>
      </c>
      <c r="K573" s="3">
        <v>148</v>
      </c>
      <c r="L573" s="3">
        <v>121</v>
      </c>
      <c r="M573" s="3">
        <v>118</v>
      </c>
      <c r="N573" s="3">
        <v>112</v>
      </c>
      <c r="O573" s="24">
        <v>862.83282730368398</v>
      </c>
      <c r="P573" s="4">
        <v>0.49399999999999999</v>
      </c>
      <c r="Q573" s="4">
        <v>0.48695652173913001</v>
      </c>
      <c r="R573" s="4">
        <v>0.61499999999999999</v>
      </c>
      <c r="S573" s="4">
        <v>0.67200000000000004</v>
      </c>
      <c r="T573" s="4">
        <v>0.59199999999999997</v>
      </c>
      <c r="U573" s="4">
        <v>0.59099999999999997</v>
      </c>
      <c r="V573" s="5">
        <v>100</v>
      </c>
      <c r="W573" s="5">
        <v>100</v>
      </c>
      <c r="X573" s="5">
        <v>0</v>
      </c>
      <c r="Y573" s="5">
        <v>0</v>
      </c>
      <c r="Z573" s="5">
        <v>0</v>
      </c>
      <c r="AA573" s="5">
        <v>0</v>
      </c>
      <c r="AB573" s="2">
        <v>0.68121860969467196</v>
      </c>
      <c r="AC573" s="2">
        <v>0.66739468445753103</v>
      </c>
      <c r="AD573" s="2">
        <v>0.95451194469435297</v>
      </c>
      <c r="AE573" s="2">
        <v>1.11474167059799</v>
      </c>
      <c r="AF573" s="2">
        <v>0.89648810457797501</v>
      </c>
      <c r="AG573" s="2">
        <v>0.89404012293933499</v>
      </c>
    </row>
    <row r="574" spans="1:33" x14ac:dyDescent="0.35">
      <c r="A574" s="7">
        <v>48</v>
      </c>
      <c r="B574" s="7">
        <v>257</v>
      </c>
      <c r="C574" s="7">
        <v>1</v>
      </c>
      <c r="D574" s="7">
        <v>0</v>
      </c>
      <c r="E574" s="22" t="str">
        <f t="shared" si="16"/>
        <v>10</v>
      </c>
      <c r="F574" s="4">
        <v>0</v>
      </c>
      <c r="G574" s="25">
        <v>0</v>
      </c>
      <c r="H574" s="4">
        <v>5.6716433330000003E-2</v>
      </c>
      <c r="I574" s="4">
        <v>7.8874045466</v>
      </c>
      <c r="J574" s="2">
        <f t="shared" si="17"/>
        <v>7.1907600269404959E-3</v>
      </c>
      <c r="K574" s="3">
        <v>113</v>
      </c>
      <c r="L574" s="3">
        <v>119</v>
      </c>
      <c r="M574" s="3">
        <v>129</v>
      </c>
      <c r="N574" s="3">
        <v>138</v>
      </c>
      <c r="O574" s="24">
        <v>1001</v>
      </c>
      <c r="P574" s="4">
        <v>0.52</v>
      </c>
      <c r="Q574" s="4">
        <v>0.51685393258427004</v>
      </c>
      <c r="R574" s="4">
        <v>0.58099999999999996</v>
      </c>
      <c r="S574" s="4">
        <v>0.60699999999999998</v>
      </c>
      <c r="T574" s="4">
        <v>0.51900000000000002</v>
      </c>
      <c r="U574" s="4">
        <v>0.52800000000000002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0.73396917508019999</v>
      </c>
      <c r="AC574" s="2">
        <v>0.72743625403857703</v>
      </c>
      <c r="AD574" s="2">
        <v>0.86988435905999895</v>
      </c>
      <c r="AE574" s="2">
        <v>0.93394566711287597</v>
      </c>
      <c r="AF574" s="2">
        <v>0.73188800887637595</v>
      </c>
      <c r="AG574" s="2">
        <v>0.75077629339658203</v>
      </c>
    </row>
    <row r="575" spans="1:33" x14ac:dyDescent="0.35">
      <c r="A575" s="7">
        <v>328</v>
      </c>
      <c r="B575" s="7">
        <v>386</v>
      </c>
      <c r="C575" s="7">
        <v>1</v>
      </c>
      <c r="D575" s="7">
        <v>0</v>
      </c>
      <c r="E575" s="22" t="str">
        <f t="shared" si="16"/>
        <v>10</v>
      </c>
      <c r="F575" s="4">
        <v>0</v>
      </c>
      <c r="G575" s="25">
        <v>0</v>
      </c>
      <c r="H575" s="4">
        <v>7.1272741989999999E-2</v>
      </c>
      <c r="I575" s="4">
        <v>9.2126045452999996</v>
      </c>
      <c r="J575" s="2">
        <f t="shared" si="17"/>
        <v>7.7364377944955055E-3</v>
      </c>
      <c r="K575" s="3">
        <v>119</v>
      </c>
      <c r="L575" s="3">
        <v>129</v>
      </c>
      <c r="M575" s="3">
        <v>128</v>
      </c>
      <c r="N575" s="3">
        <v>123</v>
      </c>
      <c r="O575" s="24">
        <v>1001</v>
      </c>
      <c r="P575" s="4">
        <v>0.48899999999999999</v>
      </c>
      <c r="Q575" s="4">
        <v>0.49003984063744999</v>
      </c>
      <c r="R575" s="4">
        <v>0.53400000000000003</v>
      </c>
      <c r="S575" s="4">
        <v>0.59799999999999998</v>
      </c>
      <c r="T575" s="4">
        <v>0.47599999999999998</v>
      </c>
      <c r="U575" s="4">
        <v>0.49099999999999999</v>
      </c>
      <c r="V575" s="5">
        <v>100</v>
      </c>
      <c r="W575" s="5">
        <v>100</v>
      </c>
      <c r="X575" s="5">
        <v>0</v>
      </c>
      <c r="Y575" s="5">
        <v>0</v>
      </c>
      <c r="Z575" s="5">
        <v>100</v>
      </c>
      <c r="AA575" s="5">
        <v>100</v>
      </c>
      <c r="AB575" s="2">
        <v>0.67138568877843297</v>
      </c>
      <c r="AC575" s="2">
        <v>0.67342267521216703</v>
      </c>
      <c r="AD575" s="2">
        <v>0.76356964485649104</v>
      </c>
      <c r="AE575" s="2">
        <v>0.91130319036311602</v>
      </c>
      <c r="AF575" s="2">
        <v>0.64626359466109495</v>
      </c>
      <c r="AG575" s="2">
        <v>0.67530726243161399</v>
      </c>
    </row>
    <row r="576" spans="1:33" x14ac:dyDescent="0.35">
      <c r="A576" s="7">
        <v>950</v>
      </c>
      <c r="B576" s="7">
        <v>356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5">
        <v>0</v>
      </c>
      <c r="H576" s="4">
        <v>7.4900127979999995E-2</v>
      </c>
      <c r="I576" s="4">
        <v>8.7209104278399998</v>
      </c>
      <c r="J576" s="2">
        <f t="shared" si="17"/>
        <v>8.5885675125035432E-3</v>
      </c>
      <c r="K576" s="3">
        <v>133</v>
      </c>
      <c r="L576" s="3">
        <v>115</v>
      </c>
      <c r="M576" s="3">
        <v>125</v>
      </c>
      <c r="N576" s="3">
        <v>126</v>
      </c>
      <c r="O576" s="24">
        <v>1001</v>
      </c>
      <c r="P576" s="4">
        <v>0.48899999999999999</v>
      </c>
      <c r="Q576" s="4">
        <v>0.50199203187250996</v>
      </c>
      <c r="R576" s="4">
        <v>0.503</v>
      </c>
      <c r="S576" s="4">
        <v>0.56399999999999995</v>
      </c>
      <c r="T576" s="4">
        <v>0.51200000000000001</v>
      </c>
      <c r="U576" s="4">
        <v>0.50800000000000001</v>
      </c>
      <c r="V576" s="5">
        <v>100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0.67138568877843297</v>
      </c>
      <c r="AC576" s="2">
        <v>0.69713920182948297</v>
      </c>
      <c r="AD576" s="2">
        <v>0.69916525288550802</v>
      </c>
      <c r="AE576" s="2">
        <v>0.83011303563310301</v>
      </c>
      <c r="AF576" s="2">
        <v>0.71743987312899005</v>
      </c>
      <c r="AG576" s="2">
        <v>0.70927656248982895</v>
      </c>
    </row>
    <row r="577" spans="1:33" x14ac:dyDescent="0.35">
      <c r="A577" s="7">
        <v>26</v>
      </c>
      <c r="B577" s="7">
        <v>498</v>
      </c>
      <c r="C577" s="7">
        <v>1</v>
      </c>
      <c r="D577" s="7">
        <v>0</v>
      </c>
      <c r="E577" s="22" t="str">
        <f t="shared" si="16"/>
        <v>10</v>
      </c>
      <c r="F577" s="4">
        <v>0</v>
      </c>
      <c r="G577" s="25">
        <v>0</v>
      </c>
      <c r="H577" s="4">
        <v>7.4481829920000006E-2</v>
      </c>
      <c r="I577" s="4">
        <v>8.6081699434000001</v>
      </c>
      <c r="J577" s="2">
        <f t="shared" si="17"/>
        <v>8.6524581194062315E-3</v>
      </c>
      <c r="K577" s="3">
        <v>113</v>
      </c>
      <c r="L577" s="3">
        <v>142</v>
      </c>
      <c r="M577" s="3">
        <v>119</v>
      </c>
      <c r="N577" s="3">
        <v>125</v>
      </c>
      <c r="O577" s="24">
        <v>1001</v>
      </c>
      <c r="P577" s="4">
        <v>0.56599999999999995</v>
      </c>
      <c r="Q577" s="4">
        <v>0.51229508196721296</v>
      </c>
      <c r="R577" s="4">
        <v>0.53</v>
      </c>
      <c r="S577" s="4">
        <v>0.47399999999999998</v>
      </c>
      <c r="T577" s="4">
        <v>0.48799999999999999</v>
      </c>
      <c r="U577" s="4">
        <v>0.51</v>
      </c>
      <c r="V577" s="5">
        <v>0</v>
      </c>
      <c r="W577" s="5">
        <v>0</v>
      </c>
      <c r="X577" s="5">
        <v>0</v>
      </c>
      <c r="Y577" s="5">
        <v>100</v>
      </c>
      <c r="Z577" s="5">
        <v>100</v>
      </c>
      <c r="AA577" s="5">
        <v>0</v>
      </c>
      <c r="AB577" s="2">
        <v>0.83471074488173203</v>
      </c>
      <c r="AC577" s="2">
        <v>0.71804473218167197</v>
      </c>
      <c r="AD577" s="2">
        <v>0.75502258427803304</v>
      </c>
      <c r="AE577" s="2">
        <v>0.64245406624442702</v>
      </c>
      <c r="AF577" s="2">
        <v>0.66943065394262902</v>
      </c>
      <c r="AG577" s="2">
        <v>0.71334988787746501</v>
      </c>
    </row>
    <row r="578" spans="1:33" x14ac:dyDescent="0.35">
      <c r="A578" s="7">
        <v>430</v>
      </c>
      <c r="B578" s="7">
        <v>31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</v>
      </c>
      <c r="G578" s="25">
        <v>0</v>
      </c>
      <c r="H578" s="4">
        <v>7.8546012779999994E-2</v>
      </c>
      <c r="I578" s="4">
        <v>8.5719369256100002</v>
      </c>
      <c r="J578" s="2">
        <f t="shared" ref="J578:J641" si="19">H578/I578</f>
        <v>9.1631580425342966E-3</v>
      </c>
      <c r="K578" s="3">
        <v>129</v>
      </c>
      <c r="L578" s="3">
        <v>129</v>
      </c>
      <c r="M578" s="3">
        <v>110</v>
      </c>
      <c r="N578" s="3">
        <v>131</v>
      </c>
      <c r="O578" s="24">
        <v>1001</v>
      </c>
      <c r="P578" s="4">
        <v>0.51</v>
      </c>
      <c r="Q578" s="4">
        <v>0.54356846473028997</v>
      </c>
      <c r="R578" s="4">
        <v>0.46600000000000003</v>
      </c>
      <c r="S578" s="4">
        <v>0.39800000000000002</v>
      </c>
      <c r="T578" s="4">
        <v>0.51400000000000001</v>
      </c>
      <c r="U578" s="4">
        <v>0.502</v>
      </c>
      <c r="V578" s="5">
        <v>0</v>
      </c>
      <c r="W578" s="5">
        <v>0</v>
      </c>
      <c r="X578" s="5">
        <v>100</v>
      </c>
      <c r="Y578" s="5">
        <v>100</v>
      </c>
      <c r="Z578" s="5">
        <v>0</v>
      </c>
      <c r="AA578" s="5">
        <v>0</v>
      </c>
      <c r="AB578" s="2">
        <v>0.71334988787746501</v>
      </c>
      <c r="AC578" s="2">
        <v>0.78431656769823899</v>
      </c>
      <c r="AD578" s="2">
        <v>0.62735944002194199</v>
      </c>
      <c r="AE578" s="2">
        <v>0.50749783367331602</v>
      </c>
      <c r="AF578" s="2">
        <v>0.72154665508164295</v>
      </c>
      <c r="AG578" s="2">
        <v>0.69715520195748404</v>
      </c>
    </row>
    <row r="579" spans="1:33" x14ac:dyDescent="0.35">
      <c r="A579" s="7">
        <v>840</v>
      </c>
      <c r="B579" s="7">
        <v>322</v>
      </c>
      <c r="C579" s="7">
        <v>1</v>
      </c>
      <c r="D579" s="7">
        <v>0</v>
      </c>
      <c r="E579" s="22" t="str">
        <f t="shared" si="18"/>
        <v>10</v>
      </c>
      <c r="F579" s="4">
        <v>0</v>
      </c>
      <c r="G579" s="25">
        <v>0</v>
      </c>
      <c r="H579" s="4">
        <v>8.4060751200000006E-2</v>
      </c>
      <c r="I579" s="4">
        <v>8.9037843945899997</v>
      </c>
      <c r="J579" s="2">
        <f t="shared" si="19"/>
        <v>9.4410137841023974E-3</v>
      </c>
      <c r="K579" s="3">
        <v>117</v>
      </c>
      <c r="L579" s="3">
        <v>131</v>
      </c>
      <c r="M579" s="3">
        <v>130</v>
      </c>
      <c r="N579" s="3">
        <v>121</v>
      </c>
      <c r="O579" s="24">
        <v>893.63021272390301</v>
      </c>
      <c r="P579" s="4">
        <v>0.497</v>
      </c>
      <c r="Q579" s="4">
        <v>0.48207171314740999</v>
      </c>
      <c r="R579" s="4">
        <v>0.51300000000000001</v>
      </c>
      <c r="S579" s="4">
        <v>0.51500000000000001</v>
      </c>
      <c r="T579" s="4">
        <v>0.48899999999999999</v>
      </c>
      <c r="U579" s="4">
        <v>0.496</v>
      </c>
      <c r="V579" s="5">
        <v>100</v>
      </c>
      <c r="W579" s="5">
        <v>100</v>
      </c>
      <c r="X579" s="5">
        <v>0</v>
      </c>
      <c r="Y579" s="5">
        <v>0</v>
      </c>
      <c r="Z579" s="5">
        <v>100</v>
      </c>
      <c r="AA579" s="5">
        <v>100</v>
      </c>
      <c r="AB579" s="2">
        <v>0.68716510888239801</v>
      </c>
      <c r="AC579" s="2">
        <v>0.65791848867620195</v>
      </c>
      <c r="AD579" s="2">
        <v>0.71949115589954704</v>
      </c>
      <c r="AE579" s="2">
        <v>0.72360638804465405</v>
      </c>
      <c r="AF579" s="2">
        <v>0.67138568877843297</v>
      </c>
      <c r="AG579" s="2">
        <v>0.68517901091076805</v>
      </c>
    </row>
    <row r="580" spans="1:33" x14ac:dyDescent="0.35">
      <c r="A580" s="7">
        <v>338</v>
      </c>
      <c r="B580" s="7">
        <v>8</v>
      </c>
      <c r="C580" s="7">
        <v>1</v>
      </c>
      <c r="D580" s="7">
        <v>0</v>
      </c>
      <c r="E580" s="22" t="str">
        <f t="shared" si="18"/>
        <v>10</v>
      </c>
      <c r="F580" s="4">
        <v>0.138885187836297</v>
      </c>
      <c r="G580" s="25">
        <v>0</v>
      </c>
      <c r="H580" s="4">
        <v>8.1174812979999997E-2</v>
      </c>
      <c r="I580" s="4">
        <v>8.3576065375200006</v>
      </c>
      <c r="J580" s="2">
        <f t="shared" si="19"/>
        <v>9.7126865946105499E-3</v>
      </c>
      <c r="K580" s="3">
        <v>120</v>
      </c>
      <c r="L580" s="3">
        <v>139</v>
      </c>
      <c r="M580" s="3">
        <v>114</v>
      </c>
      <c r="N580" s="3">
        <v>126</v>
      </c>
      <c r="O580" s="24">
        <v>1001</v>
      </c>
      <c r="P580" s="4">
        <v>0.52800000000000002</v>
      </c>
      <c r="Q580" s="4">
        <v>0.52500000000000002</v>
      </c>
      <c r="R580" s="4">
        <v>0.50700000000000001</v>
      </c>
      <c r="S580" s="4">
        <v>0.46500000000000002</v>
      </c>
      <c r="T580" s="4">
        <v>0.504</v>
      </c>
      <c r="U580" s="4">
        <v>0.502</v>
      </c>
      <c r="V580" s="5">
        <v>0</v>
      </c>
      <c r="W580" s="5">
        <v>0</v>
      </c>
      <c r="X580" s="5">
        <v>0</v>
      </c>
      <c r="Y580" s="5">
        <v>100</v>
      </c>
      <c r="Z580" s="5">
        <v>0</v>
      </c>
      <c r="AA580" s="5">
        <v>0</v>
      </c>
      <c r="AB580" s="2">
        <v>0.75077629339658203</v>
      </c>
      <c r="AC580" s="2">
        <v>0.74444047494749599</v>
      </c>
      <c r="AD580" s="2">
        <v>0.70724610493944695</v>
      </c>
      <c r="AE580" s="2">
        <v>0.62548853208613098</v>
      </c>
      <c r="AF580" s="2">
        <v>0.70117935225720995</v>
      </c>
      <c r="AG580" s="2">
        <v>0.69715520195748404</v>
      </c>
    </row>
    <row r="581" spans="1:33" x14ac:dyDescent="0.35">
      <c r="A581" s="7">
        <v>654</v>
      </c>
      <c r="B581" s="7">
        <v>143</v>
      </c>
      <c r="C581" s="7">
        <v>1</v>
      </c>
      <c r="D581" s="7">
        <v>0</v>
      </c>
      <c r="E581" s="22" t="str">
        <f t="shared" si="18"/>
        <v>10</v>
      </c>
      <c r="F581" s="4">
        <v>0</v>
      </c>
      <c r="G581" s="25">
        <v>0</v>
      </c>
      <c r="H581" s="4">
        <v>0.1004693925</v>
      </c>
      <c r="I581" s="4">
        <v>9.8092274966000002</v>
      </c>
      <c r="J581" s="2">
        <f t="shared" si="19"/>
        <v>1.0242334835727273E-2</v>
      </c>
      <c r="K581" s="3">
        <v>122</v>
      </c>
      <c r="L581" s="3">
        <v>113</v>
      </c>
      <c r="M581" s="3">
        <v>130</v>
      </c>
      <c r="N581" s="3">
        <v>134</v>
      </c>
      <c r="O581" s="24">
        <v>1001</v>
      </c>
      <c r="P581" s="4">
        <v>0.47099999999999997</v>
      </c>
      <c r="Q581" s="4">
        <v>0.50757575757575801</v>
      </c>
      <c r="R581" s="4">
        <v>0.51600000000000001</v>
      </c>
      <c r="S581" s="4">
        <v>0.56299999999999994</v>
      </c>
      <c r="T581" s="4">
        <v>0.49099999999999999</v>
      </c>
      <c r="U581" s="4">
        <v>0.49</v>
      </c>
      <c r="V581" s="5">
        <v>100</v>
      </c>
      <c r="W581" s="5">
        <v>0</v>
      </c>
      <c r="X581" s="5">
        <v>0</v>
      </c>
      <c r="Y581" s="5">
        <v>0</v>
      </c>
      <c r="Z581" s="5">
        <v>100</v>
      </c>
      <c r="AA581" s="5">
        <v>100</v>
      </c>
      <c r="AB581" s="2">
        <v>0.63676684712383802</v>
      </c>
      <c r="AC581" s="2">
        <v>0.708414652690734</v>
      </c>
      <c r="AD581" s="2">
        <v>0.72567037226550501</v>
      </c>
      <c r="AE581" s="2">
        <v>0.82782208388654699</v>
      </c>
      <c r="AF581" s="2">
        <v>0.67530726243161399</v>
      </c>
      <c r="AG581" s="2">
        <v>0.67334455326376597</v>
      </c>
    </row>
    <row r="582" spans="1:33" x14ac:dyDescent="0.35">
      <c r="A582" s="7">
        <v>14</v>
      </c>
      <c r="B582" s="7">
        <v>349</v>
      </c>
      <c r="C582" s="7">
        <v>1</v>
      </c>
      <c r="D582" s="7">
        <v>0</v>
      </c>
      <c r="E582" s="22" t="str">
        <f t="shared" si="18"/>
        <v>10</v>
      </c>
      <c r="F582" s="4">
        <v>0</v>
      </c>
      <c r="G582" s="25">
        <v>0</v>
      </c>
      <c r="H582" s="4">
        <v>6.6540109159999999E-2</v>
      </c>
      <c r="I582" s="4">
        <v>6.3767188592700004</v>
      </c>
      <c r="J582" s="2">
        <f t="shared" si="19"/>
        <v>1.043485068551657E-2</v>
      </c>
      <c r="K582" s="3">
        <v>123</v>
      </c>
      <c r="L582" s="3">
        <v>108</v>
      </c>
      <c r="M582" s="3">
        <v>136</v>
      </c>
      <c r="N582" s="3">
        <v>132</v>
      </c>
      <c r="O582" s="24">
        <v>1001</v>
      </c>
      <c r="P582" s="4">
        <v>0.46600000000000003</v>
      </c>
      <c r="Q582" s="4">
        <v>0.49253731343283602</v>
      </c>
      <c r="R582" s="4">
        <v>0.39100000000000001</v>
      </c>
      <c r="S582" s="4">
        <v>0.377</v>
      </c>
      <c r="T582" s="4">
        <v>0.49</v>
      </c>
      <c r="U582" s="4">
        <v>0.48799999999999999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0.62735944002194199</v>
      </c>
      <c r="AC582" s="2">
        <v>0.67833209477480505</v>
      </c>
      <c r="AD582" s="2">
        <v>0.49593701127223999</v>
      </c>
      <c r="AE582" s="2">
        <v>0.473208760194684</v>
      </c>
      <c r="AF582" s="2">
        <v>0.67334455326376597</v>
      </c>
      <c r="AG582" s="2">
        <v>0.66943065394262902</v>
      </c>
    </row>
    <row r="583" spans="1:33" x14ac:dyDescent="0.35">
      <c r="A583" s="7">
        <v>706</v>
      </c>
      <c r="B583" s="7">
        <v>247</v>
      </c>
      <c r="C583" s="7">
        <v>1</v>
      </c>
      <c r="D583" s="7">
        <v>0</v>
      </c>
      <c r="E583" s="22" t="str">
        <f t="shared" si="18"/>
        <v>10</v>
      </c>
      <c r="F583" s="4">
        <v>0.24070145149530101</v>
      </c>
      <c r="G583" s="25">
        <v>0</v>
      </c>
      <c r="H583" s="4">
        <v>0.12188578460000001</v>
      </c>
      <c r="I583" s="4">
        <v>11.6293766558</v>
      </c>
      <c r="J583" s="2">
        <f t="shared" si="19"/>
        <v>1.0480852775476239E-2</v>
      </c>
      <c r="K583" s="3">
        <v>118</v>
      </c>
      <c r="L583" s="3">
        <v>132</v>
      </c>
      <c r="M583" s="3">
        <v>125</v>
      </c>
      <c r="N583" s="3">
        <v>124</v>
      </c>
      <c r="O583" s="24">
        <v>1001</v>
      </c>
      <c r="P583" s="4">
        <v>0.50700000000000001</v>
      </c>
      <c r="Q583" s="4">
        <v>0.49799196787148597</v>
      </c>
      <c r="R583" s="4">
        <v>0.51100000000000001</v>
      </c>
      <c r="S583" s="4">
        <v>0.45900000000000002</v>
      </c>
      <c r="T583" s="4">
        <v>0.5</v>
      </c>
      <c r="U583" s="4">
        <v>0.498</v>
      </c>
      <c r="V583" s="5">
        <v>0</v>
      </c>
      <c r="W583" s="5">
        <v>100</v>
      </c>
      <c r="X583" s="5">
        <v>0</v>
      </c>
      <c r="Y583" s="5">
        <v>100</v>
      </c>
      <c r="Z583" s="5">
        <v>0</v>
      </c>
      <c r="AA583" s="5">
        <v>100</v>
      </c>
      <c r="AB583" s="2">
        <v>0.70724610493944695</v>
      </c>
      <c r="AC583" s="2">
        <v>0.68913915916240598</v>
      </c>
      <c r="AD583" s="2">
        <v>0.71539278950726504</v>
      </c>
      <c r="AE583" s="2">
        <v>0.61433600013565604</v>
      </c>
      <c r="AF583" s="2">
        <v>0.69314718055994495</v>
      </c>
      <c r="AG583" s="2">
        <v>0.68915515929040805</v>
      </c>
    </row>
    <row r="584" spans="1:33" x14ac:dyDescent="0.35">
      <c r="A584" s="7">
        <v>754</v>
      </c>
      <c r="B584" s="7">
        <v>380</v>
      </c>
      <c r="C584" s="7">
        <v>1</v>
      </c>
      <c r="D584" s="7">
        <v>0</v>
      </c>
      <c r="E584" s="22" t="str">
        <f t="shared" si="18"/>
        <v>10</v>
      </c>
      <c r="F584" s="4">
        <v>0</v>
      </c>
      <c r="G584" s="25">
        <v>0</v>
      </c>
      <c r="H584" s="4">
        <v>7.7504970670000006E-2</v>
      </c>
      <c r="I584" s="4">
        <v>7.33751025843</v>
      </c>
      <c r="J584" s="2">
        <f t="shared" si="19"/>
        <v>1.0562843245221394E-2</v>
      </c>
      <c r="K584" s="3">
        <v>129</v>
      </c>
      <c r="L584" s="3">
        <v>121</v>
      </c>
      <c r="M584" s="3">
        <v>123</v>
      </c>
      <c r="N584" s="3">
        <v>126</v>
      </c>
      <c r="O584" s="24">
        <v>1001</v>
      </c>
      <c r="P584" s="4">
        <v>0.50900000000000001</v>
      </c>
      <c r="Q584" s="4">
        <v>0.50602409638554202</v>
      </c>
      <c r="R584" s="4">
        <v>0.52800000000000002</v>
      </c>
      <c r="S584" s="4">
        <v>0.64600000000000002</v>
      </c>
      <c r="T584" s="4">
        <v>0.52200000000000002</v>
      </c>
      <c r="U584" s="4">
        <v>0.51800000000000002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0.71131115118761601</v>
      </c>
      <c r="AC584" s="2">
        <v>0.70526854109228998</v>
      </c>
      <c r="AD584" s="2">
        <v>0.75077629339658203</v>
      </c>
      <c r="AE584" s="2">
        <v>1.0384583658483599</v>
      </c>
      <c r="AF584" s="2">
        <v>0.73814454649068095</v>
      </c>
      <c r="AG584" s="2">
        <v>0.72981116493153697</v>
      </c>
    </row>
    <row r="585" spans="1:33" x14ac:dyDescent="0.35">
      <c r="A585" s="7">
        <v>238</v>
      </c>
      <c r="B585" s="7">
        <v>405</v>
      </c>
      <c r="C585" s="7">
        <v>1</v>
      </c>
      <c r="D585" s="7">
        <v>0</v>
      </c>
      <c r="E585" s="22" t="str">
        <f t="shared" si="18"/>
        <v>10</v>
      </c>
      <c r="F585" s="4">
        <v>0</v>
      </c>
      <c r="G585" s="25">
        <v>0</v>
      </c>
      <c r="H585" s="4">
        <v>8.9000284230000004E-2</v>
      </c>
      <c r="I585" s="4">
        <v>7.9407460638999998</v>
      </c>
      <c r="J585" s="2">
        <f t="shared" si="19"/>
        <v>1.1208050668514718E-2</v>
      </c>
      <c r="K585" s="3">
        <v>144</v>
      </c>
      <c r="L585" s="3">
        <v>138</v>
      </c>
      <c r="M585" s="3">
        <v>121</v>
      </c>
      <c r="N585" s="3">
        <v>96</v>
      </c>
      <c r="O585" s="24">
        <v>1001</v>
      </c>
      <c r="P585" s="4">
        <v>0.48199999999999998</v>
      </c>
      <c r="Q585" s="4">
        <v>0.44239631336405499</v>
      </c>
      <c r="R585" s="4">
        <v>0.55600000000000005</v>
      </c>
      <c r="S585" s="4">
        <v>0.55800000000000005</v>
      </c>
      <c r="T585" s="4">
        <v>0.50800000000000001</v>
      </c>
      <c r="U585" s="4">
        <v>0.46100000000000002</v>
      </c>
      <c r="V585" s="5">
        <v>100</v>
      </c>
      <c r="W585" s="5">
        <v>100</v>
      </c>
      <c r="X585" s="5">
        <v>0</v>
      </c>
      <c r="Y585" s="5">
        <v>0</v>
      </c>
      <c r="Z585" s="5">
        <v>0</v>
      </c>
      <c r="AA585" s="5">
        <v>100</v>
      </c>
      <c r="AB585" s="2">
        <v>0.65778003672265395</v>
      </c>
      <c r="AC585" s="2">
        <v>0.58410680794371905</v>
      </c>
      <c r="AD585" s="2">
        <v>0.811930716549912</v>
      </c>
      <c r="AE585" s="2">
        <v>0.81644539690443896</v>
      </c>
      <c r="AF585" s="2">
        <v>0.70927656248982895</v>
      </c>
      <c r="AG585" s="2">
        <v>0.61803970807314002</v>
      </c>
    </row>
    <row r="586" spans="1:33" x14ac:dyDescent="0.35">
      <c r="A586" s="7">
        <v>920</v>
      </c>
      <c r="B586" s="7">
        <v>198</v>
      </c>
      <c r="C586" s="7">
        <v>1</v>
      </c>
      <c r="D586" s="7">
        <v>0</v>
      </c>
      <c r="E586" s="22" t="str">
        <f t="shared" si="18"/>
        <v>10</v>
      </c>
      <c r="F586" s="4">
        <v>0</v>
      </c>
      <c r="G586" s="25">
        <v>0</v>
      </c>
      <c r="H586" s="4">
        <v>8.645800209E-2</v>
      </c>
      <c r="I586" s="4">
        <v>7.6069909567450003</v>
      </c>
      <c r="J586" s="2">
        <f t="shared" si="19"/>
        <v>1.1365598116471932E-2</v>
      </c>
      <c r="K586" s="3">
        <v>119</v>
      </c>
      <c r="L586" s="3">
        <v>132</v>
      </c>
      <c r="M586" s="3">
        <v>135</v>
      </c>
      <c r="N586" s="3">
        <v>113</v>
      </c>
      <c r="O586" s="24">
        <v>1001</v>
      </c>
      <c r="P586" s="4">
        <v>0.495</v>
      </c>
      <c r="Q586" s="4">
        <v>0.45564516129032301</v>
      </c>
      <c r="R586" s="4">
        <v>0.52100000000000002</v>
      </c>
      <c r="S586" s="4">
        <v>0.50600000000000001</v>
      </c>
      <c r="T586" s="4">
        <v>0.495</v>
      </c>
      <c r="U586" s="4">
        <v>0.49199999999999999</v>
      </c>
      <c r="V586" s="5">
        <v>100</v>
      </c>
      <c r="W586" s="5">
        <v>100</v>
      </c>
      <c r="X586" s="5">
        <v>0</v>
      </c>
      <c r="Y586" s="5">
        <v>0</v>
      </c>
      <c r="Z586" s="5">
        <v>100</v>
      </c>
      <c r="AA586" s="5">
        <v>100</v>
      </c>
      <c r="AB586" s="2">
        <v>0.68319684970677697</v>
      </c>
      <c r="AC586" s="2">
        <v>0.60815396772655295</v>
      </c>
      <c r="AD586" s="2">
        <v>0.736054681571222</v>
      </c>
      <c r="AE586" s="2">
        <v>0.70521976179421497</v>
      </c>
      <c r="AF586" s="2">
        <v>0.68319684970677697</v>
      </c>
      <c r="AG586" s="2">
        <v>0.67727383140365505</v>
      </c>
    </row>
    <row r="587" spans="1:33" x14ac:dyDescent="0.35">
      <c r="A587" s="7">
        <v>108</v>
      </c>
      <c r="B587" s="7">
        <v>355</v>
      </c>
      <c r="C587" s="7">
        <v>1</v>
      </c>
      <c r="D587" s="7">
        <v>0</v>
      </c>
      <c r="E587" s="22" t="str">
        <f t="shared" si="18"/>
        <v>10</v>
      </c>
      <c r="F587" s="4">
        <v>0</v>
      </c>
      <c r="G587" s="25">
        <v>0</v>
      </c>
      <c r="H587" s="4">
        <v>9.4341255020000001E-2</v>
      </c>
      <c r="I587" s="4">
        <v>8.0530878498800007</v>
      </c>
      <c r="J587" s="2">
        <f t="shared" si="19"/>
        <v>1.1714916908724121E-2</v>
      </c>
      <c r="K587" s="3">
        <v>126</v>
      </c>
      <c r="L587" s="3">
        <v>129</v>
      </c>
      <c r="M587" s="3">
        <v>122</v>
      </c>
      <c r="N587" s="3">
        <v>122</v>
      </c>
      <c r="O587" s="24">
        <v>1001</v>
      </c>
      <c r="P587" s="4">
        <v>0.50600000000000001</v>
      </c>
      <c r="Q587" s="4">
        <v>0.5</v>
      </c>
      <c r="R587" s="4">
        <v>0.502</v>
      </c>
      <c r="S587" s="4">
        <v>0.501</v>
      </c>
      <c r="T587" s="4">
        <v>0.505</v>
      </c>
      <c r="U587" s="4">
        <v>0.52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0.70521976179421497</v>
      </c>
      <c r="AC587" s="2">
        <v>0.69314718055994495</v>
      </c>
      <c r="AD587" s="2">
        <v>0.69715520195748404</v>
      </c>
      <c r="AE587" s="2">
        <v>0.69514918323061803</v>
      </c>
      <c r="AF587" s="2">
        <v>0.70319751641344697</v>
      </c>
      <c r="AG587" s="2">
        <v>0.73396917508019999</v>
      </c>
    </row>
    <row r="588" spans="1:33" x14ac:dyDescent="0.35">
      <c r="A588" s="7">
        <v>152</v>
      </c>
      <c r="B588" s="7">
        <v>455</v>
      </c>
      <c r="C588" s="7">
        <v>1</v>
      </c>
      <c r="D588" s="7">
        <v>0</v>
      </c>
      <c r="E588" s="22" t="str">
        <f t="shared" si="18"/>
        <v>10</v>
      </c>
      <c r="F588" s="4">
        <v>0</v>
      </c>
      <c r="G588" s="25">
        <v>0</v>
      </c>
      <c r="H588" s="4">
        <v>0.1085640817</v>
      </c>
      <c r="I588" s="4">
        <v>9.1589271610999994</v>
      </c>
      <c r="J588" s="2">
        <f t="shared" si="19"/>
        <v>1.1853362275998416E-2</v>
      </c>
      <c r="K588" s="3">
        <v>136</v>
      </c>
      <c r="L588" s="3">
        <v>106</v>
      </c>
      <c r="M588" s="3">
        <v>138</v>
      </c>
      <c r="N588" s="3">
        <v>119</v>
      </c>
      <c r="O588" s="24">
        <v>1001</v>
      </c>
      <c r="P588" s="4">
        <v>0.432</v>
      </c>
      <c r="Q588" s="4">
        <v>0.46303501945525299</v>
      </c>
      <c r="R588" s="4">
        <v>0.47499999999999998</v>
      </c>
      <c r="S588" s="4">
        <v>0.48899999999999999</v>
      </c>
      <c r="T588" s="4">
        <v>0.49199999999999999</v>
      </c>
      <c r="U588" s="4">
        <v>0.47699999999999998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0.56563386026098605</v>
      </c>
      <c r="AC588" s="2">
        <v>0.62182239973801501</v>
      </c>
      <c r="AD588" s="2">
        <v>0.64435701639051302</v>
      </c>
      <c r="AE588" s="2">
        <v>0.67138568877843297</v>
      </c>
      <c r="AF588" s="2">
        <v>0.67727383140365505</v>
      </c>
      <c r="AG588" s="2">
        <v>0.64817381491721404</v>
      </c>
    </row>
    <row r="589" spans="1:33" x14ac:dyDescent="0.35">
      <c r="A589" s="7">
        <v>178</v>
      </c>
      <c r="B589" s="7">
        <v>172</v>
      </c>
      <c r="C589" s="7">
        <v>1</v>
      </c>
      <c r="D589" s="7">
        <v>0</v>
      </c>
      <c r="E589" s="22" t="str">
        <f t="shared" si="18"/>
        <v>10</v>
      </c>
      <c r="F589" s="4">
        <v>0</v>
      </c>
      <c r="G589" s="25">
        <v>0</v>
      </c>
      <c r="H589" s="4">
        <v>0.124466569</v>
      </c>
      <c r="I589" s="4">
        <v>10.497557884600001</v>
      </c>
      <c r="J589" s="2">
        <f t="shared" si="19"/>
        <v>1.1856716616213512E-2</v>
      </c>
      <c r="K589" s="3">
        <v>140</v>
      </c>
      <c r="L589" s="3">
        <v>127</v>
      </c>
      <c r="M589" s="3">
        <v>116</v>
      </c>
      <c r="N589" s="3">
        <v>116</v>
      </c>
      <c r="O589" s="24">
        <v>865.41713084461401</v>
      </c>
      <c r="P589" s="4">
        <v>0.51200000000000001</v>
      </c>
      <c r="Q589" s="4">
        <v>0.5</v>
      </c>
      <c r="R589" s="4">
        <v>0.498</v>
      </c>
      <c r="S589" s="4">
        <v>0.52700000000000002</v>
      </c>
      <c r="T589" s="4">
        <v>0.50600000000000001</v>
      </c>
      <c r="U589" s="4">
        <v>0.46</v>
      </c>
      <c r="V589" s="5">
        <v>0</v>
      </c>
      <c r="W589" s="5">
        <v>0</v>
      </c>
      <c r="X589" s="5">
        <v>100</v>
      </c>
      <c r="Y589" s="5">
        <v>0</v>
      </c>
      <c r="Z589" s="5">
        <v>0</v>
      </c>
      <c r="AA589" s="5">
        <v>100</v>
      </c>
      <c r="AB589" s="2">
        <v>0.71743987312899005</v>
      </c>
      <c r="AC589" s="2">
        <v>0.69314718055994495</v>
      </c>
      <c r="AD589" s="2">
        <v>0.68915515929040805</v>
      </c>
      <c r="AE589" s="2">
        <v>0.74865989049020398</v>
      </c>
      <c r="AF589" s="2">
        <v>0.70521976179421497</v>
      </c>
      <c r="AG589" s="2">
        <v>0.61618613942381695</v>
      </c>
    </row>
    <row r="590" spans="1:33" x14ac:dyDescent="0.35">
      <c r="A590" s="7">
        <v>780</v>
      </c>
      <c r="B590" s="7">
        <v>113</v>
      </c>
      <c r="C590" s="7">
        <v>1</v>
      </c>
      <c r="D590" s="7">
        <v>0</v>
      </c>
      <c r="E590" s="22" t="str">
        <f t="shared" si="18"/>
        <v>10</v>
      </c>
      <c r="F590" s="4">
        <v>0</v>
      </c>
      <c r="G590" s="25">
        <v>0</v>
      </c>
      <c r="H590" s="4">
        <v>0.1085266193</v>
      </c>
      <c r="I590" s="4">
        <v>9.1499168650690006</v>
      </c>
      <c r="J590" s="2">
        <f t="shared" si="19"/>
        <v>1.186094047633531E-2</v>
      </c>
      <c r="K590" s="3">
        <v>140</v>
      </c>
      <c r="L590" s="3">
        <v>134</v>
      </c>
      <c r="M590" s="3">
        <v>120</v>
      </c>
      <c r="N590" s="3">
        <v>105</v>
      </c>
      <c r="O590" s="24">
        <v>1001</v>
      </c>
      <c r="P590" s="4">
        <v>0.47199999999999998</v>
      </c>
      <c r="Q590" s="4">
        <v>0.46666666666666701</v>
      </c>
      <c r="R590" s="4">
        <v>0.48599999999999999</v>
      </c>
      <c r="S590" s="4">
        <v>0.495</v>
      </c>
      <c r="T590" s="4">
        <v>0.48199999999999998</v>
      </c>
      <c r="U590" s="4">
        <v>0.50900000000000001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0</v>
      </c>
      <c r="AB590" s="2">
        <v>0.638658995275876</v>
      </c>
      <c r="AC590" s="2">
        <v>0.62860865942237398</v>
      </c>
      <c r="AD590" s="2">
        <v>0.665532013526972</v>
      </c>
      <c r="AE590" s="2">
        <v>0.68319684970677697</v>
      </c>
      <c r="AF590" s="2">
        <v>0.65778003672265395</v>
      </c>
      <c r="AG590" s="2">
        <v>0.71131115118761601</v>
      </c>
    </row>
    <row r="591" spans="1:33" x14ac:dyDescent="0.35">
      <c r="A591" s="7">
        <v>224</v>
      </c>
      <c r="B591" s="7">
        <v>308</v>
      </c>
      <c r="C591" s="7">
        <v>1</v>
      </c>
      <c r="D591" s="7">
        <v>0</v>
      </c>
      <c r="E591" s="22" t="str">
        <f t="shared" si="18"/>
        <v>10</v>
      </c>
      <c r="F591" s="4">
        <v>0</v>
      </c>
      <c r="G591" s="25">
        <v>0</v>
      </c>
      <c r="H591" s="4">
        <v>0.1168542218</v>
      </c>
      <c r="I591" s="4">
        <v>8.7745376844000003</v>
      </c>
      <c r="J591" s="2">
        <f t="shared" si="19"/>
        <v>1.3317422068601037E-2</v>
      </c>
      <c r="K591" s="3">
        <v>132</v>
      </c>
      <c r="L591" s="3">
        <v>131</v>
      </c>
      <c r="M591" s="3">
        <v>104</v>
      </c>
      <c r="N591" s="3">
        <v>132</v>
      </c>
      <c r="O591" s="24">
        <v>1001</v>
      </c>
      <c r="P591" s="4">
        <v>0.54500000000000004</v>
      </c>
      <c r="Q591" s="4">
        <v>0.55932203389830504</v>
      </c>
      <c r="R591" s="4">
        <v>0.53300000000000003</v>
      </c>
      <c r="S591" s="4">
        <v>0.52500000000000002</v>
      </c>
      <c r="T591" s="4">
        <v>0.497</v>
      </c>
      <c r="U591" s="4">
        <v>0.51200000000000001</v>
      </c>
      <c r="V591" s="5">
        <v>0</v>
      </c>
      <c r="W591" s="5">
        <v>0</v>
      </c>
      <c r="X591" s="5">
        <v>0</v>
      </c>
      <c r="Y591" s="5">
        <v>0</v>
      </c>
      <c r="Z591" s="5">
        <v>100</v>
      </c>
      <c r="AA591" s="5">
        <v>0</v>
      </c>
      <c r="AB591" s="2">
        <v>0.78745786003118701</v>
      </c>
      <c r="AC591" s="2">
        <v>0.81944090588423701</v>
      </c>
      <c r="AD591" s="2">
        <v>0.76142602131324</v>
      </c>
      <c r="AE591" s="2">
        <v>0.74444047494749599</v>
      </c>
      <c r="AF591" s="2">
        <v>0.68716510888239801</v>
      </c>
      <c r="AG591" s="2">
        <v>0.71743987312899005</v>
      </c>
    </row>
    <row r="592" spans="1:33" x14ac:dyDescent="0.35">
      <c r="A592" s="7">
        <v>868</v>
      </c>
      <c r="B592" s="7">
        <v>412</v>
      </c>
      <c r="C592" s="7">
        <v>1</v>
      </c>
      <c r="D592" s="7">
        <v>0</v>
      </c>
      <c r="E592" s="22" t="str">
        <f t="shared" si="18"/>
        <v>10</v>
      </c>
      <c r="F592" s="4">
        <v>0</v>
      </c>
      <c r="G592" s="25">
        <v>0</v>
      </c>
      <c r="H592" s="4">
        <v>0.1111897367</v>
      </c>
      <c r="I592" s="4">
        <v>8.2004207997999998</v>
      </c>
      <c r="J592" s="2">
        <f t="shared" si="19"/>
        <v>1.3559028178494427E-2</v>
      </c>
      <c r="K592" s="3">
        <v>131</v>
      </c>
      <c r="L592" s="3">
        <v>131</v>
      </c>
      <c r="M592" s="3">
        <v>118</v>
      </c>
      <c r="N592" s="3">
        <v>119</v>
      </c>
      <c r="O592" s="24">
        <v>1001</v>
      </c>
      <c r="P592" s="4">
        <v>0.54100000000000004</v>
      </c>
      <c r="Q592" s="4">
        <v>0.50210970464134996</v>
      </c>
      <c r="R592" s="4">
        <v>0.436</v>
      </c>
      <c r="S592" s="4">
        <v>0.436</v>
      </c>
      <c r="T592" s="4">
        <v>0.48199999999999998</v>
      </c>
      <c r="U592" s="4">
        <v>0.50700000000000001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0</v>
      </c>
      <c r="AB592" s="2">
        <v>0.77870506892159197</v>
      </c>
      <c r="AC592" s="2">
        <v>0.69737551666946596</v>
      </c>
      <c r="AD592" s="2">
        <v>0.57270102748407803</v>
      </c>
      <c r="AE592" s="2">
        <v>0.57270102748407803</v>
      </c>
      <c r="AF592" s="2">
        <v>0.65778003672265395</v>
      </c>
      <c r="AG592" s="2">
        <v>0.70724610493944695</v>
      </c>
    </row>
    <row r="593" spans="1:33" x14ac:dyDescent="0.35">
      <c r="A593" s="7">
        <v>382</v>
      </c>
      <c r="B593" s="7">
        <v>193</v>
      </c>
      <c r="C593" s="7">
        <v>1</v>
      </c>
      <c r="D593" s="7">
        <v>0</v>
      </c>
      <c r="E593" s="22" t="str">
        <f t="shared" si="18"/>
        <v>10</v>
      </c>
      <c r="F593" s="4">
        <v>0</v>
      </c>
      <c r="G593" s="25">
        <v>0</v>
      </c>
      <c r="H593" s="4">
        <v>9.8673722419999998E-2</v>
      </c>
      <c r="I593" s="4">
        <v>7.2306427520699996</v>
      </c>
      <c r="J593" s="2">
        <f t="shared" si="19"/>
        <v>1.3646604569386522E-2</v>
      </c>
      <c r="K593" s="3">
        <v>113</v>
      </c>
      <c r="L593" s="3">
        <v>125</v>
      </c>
      <c r="M593" s="3">
        <v>135</v>
      </c>
      <c r="N593" s="3">
        <v>126</v>
      </c>
      <c r="O593" s="24">
        <v>1001</v>
      </c>
      <c r="P593" s="4">
        <v>0.48399999999999999</v>
      </c>
      <c r="Q593" s="4">
        <v>0.48275862068965503</v>
      </c>
      <c r="R593" s="4">
        <v>0.499</v>
      </c>
      <c r="S593" s="4">
        <v>0.44800000000000001</v>
      </c>
      <c r="T593" s="4">
        <v>0.47099999999999997</v>
      </c>
      <c r="U593" s="4">
        <v>0.497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0.66164851350057396</v>
      </c>
      <c r="AC593" s="2">
        <v>0.65924562888426397</v>
      </c>
      <c r="AD593" s="2">
        <v>0.69114917789727204</v>
      </c>
      <c r="AE593" s="2">
        <v>0.59420723270504205</v>
      </c>
      <c r="AF593" s="2">
        <v>0.63676684712383802</v>
      </c>
      <c r="AG593" s="2">
        <v>0.68716510888239801</v>
      </c>
    </row>
    <row r="594" spans="1:33" x14ac:dyDescent="0.35">
      <c r="A594" s="7">
        <v>144</v>
      </c>
      <c r="B594" s="7">
        <v>334</v>
      </c>
      <c r="C594" s="7">
        <v>1</v>
      </c>
      <c r="D594" s="7">
        <v>0</v>
      </c>
      <c r="E594" s="22" t="str">
        <f t="shared" si="18"/>
        <v>10</v>
      </c>
      <c r="F594" s="4">
        <v>0</v>
      </c>
      <c r="G594" s="25">
        <v>0</v>
      </c>
      <c r="H594" s="4">
        <v>0.12055794509999999</v>
      </c>
      <c r="I594" s="4">
        <v>7.9642591378300001</v>
      </c>
      <c r="J594" s="2">
        <f t="shared" si="19"/>
        <v>1.5137370973698388E-2</v>
      </c>
      <c r="K594" s="3">
        <v>133</v>
      </c>
      <c r="L594" s="3">
        <v>114</v>
      </c>
      <c r="M594" s="3">
        <v>121</v>
      </c>
      <c r="N594" s="3">
        <v>131</v>
      </c>
      <c r="O594" s="24">
        <v>1001</v>
      </c>
      <c r="P594" s="4">
        <v>0.46500000000000002</v>
      </c>
      <c r="Q594" s="4">
        <v>0.51984126984126999</v>
      </c>
      <c r="R594" s="4">
        <v>0.46899999999999997</v>
      </c>
      <c r="S594" s="4">
        <v>0.53100000000000003</v>
      </c>
      <c r="T594" s="4">
        <v>0.50600000000000001</v>
      </c>
      <c r="U594" s="4">
        <v>0.51400000000000001</v>
      </c>
      <c r="V594" s="5">
        <v>100</v>
      </c>
      <c r="W594" s="5">
        <v>0</v>
      </c>
      <c r="X594" s="5">
        <v>100</v>
      </c>
      <c r="Y594" s="5">
        <v>0</v>
      </c>
      <c r="Z594" s="5">
        <v>0</v>
      </c>
      <c r="AA594" s="5">
        <v>0</v>
      </c>
      <c r="AB594" s="2">
        <v>0.62548853208613098</v>
      </c>
      <c r="AC594" s="2">
        <v>0.73363854191468203</v>
      </c>
      <c r="AD594" s="2">
        <v>0.63299325774019799</v>
      </c>
      <c r="AE594" s="2">
        <v>0.75715251053585797</v>
      </c>
      <c r="AF594" s="2">
        <v>0.70521976179421497</v>
      </c>
      <c r="AG594" s="2">
        <v>0.72154665508164295</v>
      </c>
    </row>
    <row r="595" spans="1:33" x14ac:dyDescent="0.35">
      <c r="A595" s="7">
        <v>936</v>
      </c>
      <c r="B595" s="7">
        <v>337</v>
      </c>
      <c r="C595" s="7">
        <v>1</v>
      </c>
      <c r="D595" s="7">
        <v>0</v>
      </c>
      <c r="E595" s="22" t="str">
        <f t="shared" si="18"/>
        <v>10</v>
      </c>
      <c r="F595" s="4">
        <v>0</v>
      </c>
      <c r="G595" s="25">
        <v>0</v>
      </c>
      <c r="H595" s="4">
        <v>0.12745002990000001</v>
      </c>
      <c r="I595" s="4">
        <v>8.1183091300870007</v>
      </c>
      <c r="J595" s="2">
        <f t="shared" si="19"/>
        <v>1.5699085592548036E-2</v>
      </c>
      <c r="K595" s="3">
        <v>113</v>
      </c>
      <c r="L595" s="3">
        <v>117</v>
      </c>
      <c r="M595" s="3">
        <v>143</v>
      </c>
      <c r="N595" s="3">
        <v>126</v>
      </c>
      <c r="O595" s="24">
        <v>1001</v>
      </c>
      <c r="P595" s="4">
        <v>0.50900000000000001</v>
      </c>
      <c r="Q595" s="4">
        <v>0.46840148698884798</v>
      </c>
      <c r="R595" s="4">
        <v>0.47099999999999997</v>
      </c>
      <c r="S595" s="4">
        <v>0.495</v>
      </c>
      <c r="T595" s="4">
        <v>0.51100000000000001</v>
      </c>
      <c r="U595" s="4">
        <v>0.50800000000000001</v>
      </c>
      <c r="V595" s="5">
        <v>0</v>
      </c>
      <c r="W595" s="5">
        <v>100</v>
      </c>
      <c r="X595" s="5">
        <v>100</v>
      </c>
      <c r="Y595" s="5">
        <v>100</v>
      </c>
      <c r="Z595" s="5">
        <v>0</v>
      </c>
      <c r="AA595" s="5">
        <v>0</v>
      </c>
      <c r="AB595" s="2">
        <v>0.71131115118761601</v>
      </c>
      <c r="AC595" s="2">
        <v>0.63186674934193199</v>
      </c>
      <c r="AD595" s="2">
        <v>0.63676684712383802</v>
      </c>
      <c r="AE595" s="2">
        <v>0.68319684970677697</v>
      </c>
      <c r="AF595" s="2">
        <v>0.71539278950726504</v>
      </c>
      <c r="AG595" s="2">
        <v>0.70927656248982895</v>
      </c>
    </row>
    <row r="596" spans="1:33" x14ac:dyDescent="0.35">
      <c r="A596" s="7">
        <v>850</v>
      </c>
      <c r="B596" s="7">
        <v>478</v>
      </c>
      <c r="C596" s="7">
        <v>1</v>
      </c>
      <c r="D596" s="7">
        <v>0</v>
      </c>
      <c r="E596" s="22" t="str">
        <f t="shared" si="18"/>
        <v>10</v>
      </c>
      <c r="F596" s="4">
        <v>0</v>
      </c>
      <c r="G596" s="25">
        <v>0</v>
      </c>
      <c r="H596" s="4">
        <v>0.1177812511</v>
      </c>
      <c r="I596" s="4">
        <v>7.2202680849330001</v>
      </c>
      <c r="J596" s="2">
        <f t="shared" si="19"/>
        <v>1.6312586972467371E-2</v>
      </c>
      <c r="K596" s="3">
        <v>130</v>
      </c>
      <c r="L596" s="3">
        <v>126</v>
      </c>
      <c r="M596" s="3">
        <v>133</v>
      </c>
      <c r="N596" s="3">
        <v>110</v>
      </c>
      <c r="O596" s="24">
        <v>897.76101653025</v>
      </c>
      <c r="P596" s="4">
        <v>0.48499999999999999</v>
      </c>
      <c r="Q596" s="4">
        <v>0.452674897119342</v>
      </c>
      <c r="R596" s="4">
        <v>0.50700000000000001</v>
      </c>
      <c r="S596" s="4">
        <v>0.56000000000000005</v>
      </c>
      <c r="T596" s="4">
        <v>0.5</v>
      </c>
      <c r="U596" s="4">
        <v>0.48399999999999999</v>
      </c>
      <c r="V596" s="5">
        <v>100</v>
      </c>
      <c r="W596" s="5">
        <v>100</v>
      </c>
      <c r="X596" s="5">
        <v>0</v>
      </c>
      <c r="Y596" s="5">
        <v>0</v>
      </c>
      <c r="Z596" s="5">
        <v>0</v>
      </c>
      <c r="AA596" s="5">
        <v>100</v>
      </c>
      <c r="AB596" s="2">
        <v>0.66358837831840101</v>
      </c>
      <c r="AC596" s="2">
        <v>0.60271231511879497</v>
      </c>
      <c r="AD596" s="2">
        <v>0.70724610493944695</v>
      </c>
      <c r="AE596" s="2">
        <v>0.82098055206983001</v>
      </c>
      <c r="AF596" s="2">
        <v>0.69314718055994495</v>
      </c>
      <c r="AG596" s="2">
        <v>0.66164851350057396</v>
      </c>
    </row>
    <row r="597" spans="1:33" x14ac:dyDescent="0.35">
      <c r="A597" s="7">
        <v>856</v>
      </c>
      <c r="B597" s="7">
        <v>433</v>
      </c>
      <c r="C597" s="7">
        <v>1</v>
      </c>
      <c r="D597" s="7">
        <v>0</v>
      </c>
      <c r="E597" s="22" t="str">
        <f t="shared" si="18"/>
        <v>10</v>
      </c>
      <c r="F597" s="4">
        <v>0</v>
      </c>
      <c r="G597" s="25">
        <v>0</v>
      </c>
      <c r="H597" s="4">
        <v>0.11078370229999999</v>
      </c>
      <c r="I597" s="4">
        <v>6.5791897915236</v>
      </c>
      <c r="J597" s="2">
        <f t="shared" si="19"/>
        <v>1.6838502279221353E-2</v>
      </c>
      <c r="K597" s="3">
        <v>137</v>
      </c>
      <c r="L597" s="3">
        <v>111</v>
      </c>
      <c r="M597" s="3">
        <v>136</v>
      </c>
      <c r="N597" s="3">
        <v>115</v>
      </c>
      <c r="O597" s="24">
        <v>1001</v>
      </c>
      <c r="P597" s="4">
        <v>0.44900000000000001</v>
      </c>
      <c r="Q597" s="4">
        <v>0.45816733067729098</v>
      </c>
      <c r="R597" s="4">
        <v>0.46300000000000002</v>
      </c>
      <c r="S597" s="4">
        <v>0.442</v>
      </c>
      <c r="T597" s="4">
        <v>0.496</v>
      </c>
      <c r="U597" s="4">
        <v>0.47199999999999998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0.59602046982922297</v>
      </c>
      <c r="AC597" s="2">
        <v>0.61279805339573201</v>
      </c>
      <c r="AD597" s="2">
        <v>0.62175718447327299</v>
      </c>
      <c r="AE597" s="2">
        <v>0.58339631660082603</v>
      </c>
      <c r="AF597" s="2">
        <v>0.68517901091076805</v>
      </c>
      <c r="AG597" s="2">
        <v>0.638658995275876</v>
      </c>
    </row>
    <row r="598" spans="1:33" x14ac:dyDescent="0.35">
      <c r="A598" s="7">
        <v>600</v>
      </c>
      <c r="B598" s="7">
        <v>245</v>
      </c>
      <c r="C598" s="7">
        <v>1</v>
      </c>
      <c r="D598" s="7">
        <v>0</v>
      </c>
      <c r="E598" s="22" t="str">
        <f t="shared" si="18"/>
        <v>10</v>
      </c>
      <c r="F598" s="4">
        <v>0</v>
      </c>
      <c r="G598" s="25">
        <v>0</v>
      </c>
      <c r="H598" s="4">
        <v>0.13460134439999999</v>
      </c>
      <c r="I598" s="4">
        <v>7.6036688165999999</v>
      </c>
      <c r="J598" s="2">
        <f t="shared" si="19"/>
        <v>1.7702157688160244E-2</v>
      </c>
      <c r="K598" s="3">
        <v>132</v>
      </c>
      <c r="L598" s="3">
        <v>109</v>
      </c>
      <c r="M598" s="3">
        <v>124</v>
      </c>
      <c r="N598" s="3">
        <v>134</v>
      </c>
      <c r="O598" s="24">
        <v>1001</v>
      </c>
      <c r="P598" s="4">
        <v>0.47599999999999998</v>
      </c>
      <c r="Q598" s="4">
        <v>0.51937984496124001</v>
      </c>
      <c r="R598" s="4">
        <v>0.50600000000000001</v>
      </c>
      <c r="S598" s="4">
        <v>0.505</v>
      </c>
      <c r="T598" s="4">
        <v>0.504</v>
      </c>
      <c r="U598" s="4">
        <v>0.498</v>
      </c>
      <c r="V598" s="5">
        <v>100</v>
      </c>
      <c r="W598" s="5">
        <v>0</v>
      </c>
      <c r="X598" s="5">
        <v>0</v>
      </c>
      <c r="Y598" s="5">
        <v>0</v>
      </c>
      <c r="Z598" s="5">
        <v>0</v>
      </c>
      <c r="AA598" s="5">
        <v>100</v>
      </c>
      <c r="AB598" s="2">
        <v>0.64626359466109495</v>
      </c>
      <c r="AC598" s="2">
        <v>0.73267801931658105</v>
      </c>
      <c r="AD598" s="2">
        <v>0.70521976179421497</v>
      </c>
      <c r="AE598" s="2">
        <v>0.70319751641344697</v>
      </c>
      <c r="AF598" s="2">
        <v>0.70117935225720995</v>
      </c>
      <c r="AG598" s="2">
        <v>0.68915515929040805</v>
      </c>
    </row>
    <row r="599" spans="1:33" x14ac:dyDescent="0.35">
      <c r="A599" s="7">
        <v>242</v>
      </c>
      <c r="B599" s="7">
        <v>289</v>
      </c>
      <c r="C599" s="7">
        <v>1</v>
      </c>
      <c r="D599" s="7">
        <v>0</v>
      </c>
      <c r="E599" s="22" t="str">
        <f t="shared" si="18"/>
        <v>10</v>
      </c>
      <c r="F599" s="4">
        <v>0</v>
      </c>
      <c r="G599" s="25">
        <v>0</v>
      </c>
      <c r="H599" s="4">
        <v>0.18921514319999999</v>
      </c>
      <c r="I599" s="4">
        <v>10.525832456910001</v>
      </c>
      <c r="J599" s="2">
        <f t="shared" si="19"/>
        <v>1.7976264012808222E-2</v>
      </c>
      <c r="K599" s="3">
        <v>126</v>
      </c>
      <c r="L599" s="3">
        <v>122</v>
      </c>
      <c r="M599" s="3">
        <v>125</v>
      </c>
      <c r="N599" s="3">
        <v>126</v>
      </c>
      <c r="O599" s="24">
        <v>896.59915839838902</v>
      </c>
      <c r="P599" s="4">
        <v>0.52</v>
      </c>
      <c r="Q599" s="4">
        <v>0.50199203187250996</v>
      </c>
      <c r="R599" s="4">
        <v>0.5</v>
      </c>
      <c r="S599" s="4">
        <v>0.49199999999999999</v>
      </c>
      <c r="T599" s="4">
        <v>0.47099999999999997</v>
      </c>
      <c r="U599" s="4">
        <v>0.48199999999999998</v>
      </c>
      <c r="V599" s="5">
        <v>0</v>
      </c>
      <c r="W599" s="5">
        <v>0</v>
      </c>
      <c r="X599" s="5">
        <v>0</v>
      </c>
      <c r="Y599" s="5">
        <v>100</v>
      </c>
      <c r="Z599" s="5">
        <v>100</v>
      </c>
      <c r="AA599" s="5">
        <v>100</v>
      </c>
      <c r="AB599" s="2">
        <v>0.73396917508019999</v>
      </c>
      <c r="AC599" s="2">
        <v>0.69713920182948297</v>
      </c>
      <c r="AD599" s="2">
        <v>0.69314718055994495</v>
      </c>
      <c r="AE599" s="2">
        <v>0.67727383140365505</v>
      </c>
      <c r="AF599" s="2">
        <v>0.63676684712383802</v>
      </c>
      <c r="AG599" s="2">
        <v>0.65778003672265395</v>
      </c>
    </row>
    <row r="600" spans="1:33" x14ac:dyDescent="0.35">
      <c r="A600" s="7">
        <v>962</v>
      </c>
      <c r="B600" s="7">
        <v>405</v>
      </c>
      <c r="C600" s="7">
        <v>1</v>
      </c>
      <c r="D600" s="7">
        <v>0</v>
      </c>
      <c r="E600" s="22" t="str">
        <f t="shared" si="18"/>
        <v>10</v>
      </c>
      <c r="F600" s="4">
        <v>0</v>
      </c>
      <c r="G600" s="25">
        <v>0</v>
      </c>
      <c r="H600" s="4">
        <v>0.14866850819999999</v>
      </c>
      <c r="I600" s="4">
        <v>8.0746266791999997</v>
      </c>
      <c r="J600" s="2">
        <f t="shared" si="19"/>
        <v>1.8411811976764905E-2</v>
      </c>
      <c r="K600" s="3">
        <v>117</v>
      </c>
      <c r="L600" s="3">
        <v>127</v>
      </c>
      <c r="M600" s="3">
        <v>135</v>
      </c>
      <c r="N600" s="3">
        <v>120</v>
      </c>
      <c r="O600" s="24">
        <v>1001</v>
      </c>
      <c r="P600" s="4">
        <v>0.50700000000000001</v>
      </c>
      <c r="Q600" s="4">
        <v>0.47058823529411797</v>
      </c>
      <c r="R600" s="4">
        <v>0.49199999999999999</v>
      </c>
      <c r="S600" s="4">
        <v>0.48899999999999999</v>
      </c>
      <c r="T600" s="4">
        <v>0.501</v>
      </c>
      <c r="U600" s="4">
        <v>0.505</v>
      </c>
      <c r="V600" s="5">
        <v>0</v>
      </c>
      <c r="W600" s="5">
        <v>100</v>
      </c>
      <c r="X600" s="5">
        <v>100</v>
      </c>
      <c r="Y600" s="5">
        <v>100</v>
      </c>
      <c r="Z600" s="5">
        <v>0</v>
      </c>
      <c r="AA600" s="5">
        <v>0</v>
      </c>
      <c r="AB600" s="2">
        <v>0.70724610493944695</v>
      </c>
      <c r="AC600" s="2">
        <v>0.63598876671999705</v>
      </c>
      <c r="AD600" s="2">
        <v>0.67727383140365505</v>
      </c>
      <c r="AE600" s="2">
        <v>0.67138568877843297</v>
      </c>
      <c r="AF600" s="2">
        <v>0.69514918323061803</v>
      </c>
      <c r="AG600" s="2">
        <v>0.70319751641344697</v>
      </c>
    </row>
    <row r="601" spans="1:33" x14ac:dyDescent="0.35">
      <c r="A601" s="7">
        <v>220</v>
      </c>
      <c r="B601" s="7">
        <v>248</v>
      </c>
      <c r="C601" s="7">
        <v>1</v>
      </c>
      <c r="D601" s="7">
        <v>0</v>
      </c>
      <c r="E601" s="22" t="str">
        <f t="shared" si="18"/>
        <v>10</v>
      </c>
      <c r="F601" s="4">
        <v>0</v>
      </c>
      <c r="G601" s="25">
        <v>0</v>
      </c>
      <c r="H601" s="4">
        <v>0.1962940068</v>
      </c>
      <c r="I601" s="4">
        <v>10.577485546229999</v>
      </c>
      <c r="J601" s="2">
        <f t="shared" si="19"/>
        <v>1.8557719218057701E-2</v>
      </c>
      <c r="K601" s="3">
        <v>120</v>
      </c>
      <c r="L601" s="3">
        <v>118</v>
      </c>
      <c r="M601" s="3">
        <v>143</v>
      </c>
      <c r="N601" s="3">
        <v>118</v>
      </c>
      <c r="O601" s="24">
        <v>1001</v>
      </c>
      <c r="P601" s="4">
        <v>0.46200000000000002</v>
      </c>
      <c r="Q601" s="4">
        <v>0.45210727969348702</v>
      </c>
      <c r="R601" s="4">
        <v>0.49199999999999999</v>
      </c>
      <c r="S601" s="4">
        <v>0.438</v>
      </c>
      <c r="T601" s="4">
        <v>0.48599999999999999</v>
      </c>
      <c r="U601" s="4">
        <v>0.501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0</v>
      </c>
      <c r="AB601" s="2">
        <v>0.61989671882035302</v>
      </c>
      <c r="AC601" s="2">
        <v>0.60167577706278597</v>
      </c>
      <c r="AD601" s="2">
        <v>0.67727383140365505</v>
      </c>
      <c r="AE601" s="2">
        <v>0.57625342908844601</v>
      </c>
      <c r="AF601" s="2">
        <v>0.665532013526972</v>
      </c>
      <c r="AG601" s="2">
        <v>0.69514918323061803</v>
      </c>
    </row>
    <row r="602" spans="1:33" x14ac:dyDescent="0.35">
      <c r="A602" s="7">
        <v>534</v>
      </c>
      <c r="B602" s="7">
        <v>153</v>
      </c>
      <c r="C602" s="7">
        <v>1</v>
      </c>
      <c r="D602" s="7">
        <v>0</v>
      </c>
      <c r="E602" s="22" t="str">
        <f t="shared" si="18"/>
        <v>10</v>
      </c>
      <c r="F602" s="4">
        <v>0</v>
      </c>
      <c r="G602" s="25">
        <v>0</v>
      </c>
      <c r="H602" s="4">
        <v>0.1367996081</v>
      </c>
      <c r="I602" s="4">
        <v>7.3368063559600003</v>
      </c>
      <c r="J602" s="2">
        <f t="shared" si="19"/>
        <v>1.8645661540306547E-2</v>
      </c>
      <c r="K602" s="3">
        <v>115</v>
      </c>
      <c r="L602" s="3">
        <v>131</v>
      </c>
      <c r="M602" s="3">
        <v>127</v>
      </c>
      <c r="N602" s="3">
        <v>126</v>
      </c>
      <c r="O602" s="24">
        <v>1001</v>
      </c>
      <c r="P602" s="4">
        <v>0.53200000000000003</v>
      </c>
      <c r="Q602" s="4">
        <v>0.49802371541502</v>
      </c>
      <c r="R602" s="4">
        <v>0.52400000000000002</v>
      </c>
      <c r="S602" s="4">
        <v>0.53</v>
      </c>
      <c r="T602" s="4">
        <v>0.501</v>
      </c>
      <c r="U602" s="4">
        <v>0.48599999999999999</v>
      </c>
      <c r="V602" s="5">
        <v>0</v>
      </c>
      <c r="W602" s="5">
        <v>100</v>
      </c>
      <c r="X602" s="5">
        <v>0</v>
      </c>
      <c r="Y602" s="5">
        <v>0</v>
      </c>
      <c r="Z602" s="5">
        <v>0</v>
      </c>
      <c r="AA602" s="5">
        <v>100</v>
      </c>
      <c r="AB602" s="2">
        <v>0.75928698306449005</v>
      </c>
      <c r="AC602" s="2">
        <v>0.68920240226892904</v>
      </c>
      <c r="AD602" s="2">
        <v>0.74233742475071696</v>
      </c>
      <c r="AE602" s="2">
        <v>0.75502258427803304</v>
      </c>
      <c r="AF602" s="2">
        <v>0.69514918323061803</v>
      </c>
      <c r="AG602" s="2">
        <v>0.665532013526972</v>
      </c>
    </row>
    <row r="603" spans="1:33" x14ac:dyDescent="0.35">
      <c r="A603" s="7">
        <v>192</v>
      </c>
      <c r="B603" s="7">
        <v>78</v>
      </c>
      <c r="C603" s="7">
        <v>1</v>
      </c>
      <c r="D603" s="7">
        <v>0</v>
      </c>
      <c r="E603" s="22" t="str">
        <f t="shared" si="18"/>
        <v>10</v>
      </c>
      <c r="F603" s="4">
        <v>0</v>
      </c>
      <c r="G603" s="25">
        <v>0</v>
      </c>
      <c r="H603" s="4">
        <v>0.13208774140000001</v>
      </c>
      <c r="I603" s="4">
        <v>7.0514003117500001</v>
      </c>
      <c r="J603" s="2">
        <f t="shared" si="19"/>
        <v>1.8732129160203469E-2</v>
      </c>
      <c r="K603" s="3">
        <v>114</v>
      </c>
      <c r="L603" s="3">
        <v>122</v>
      </c>
      <c r="M603" s="3">
        <v>131</v>
      </c>
      <c r="N603" s="3">
        <v>132</v>
      </c>
      <c r="O603" s="24">
        <v>1001</v>
      </c>
      <c r="P603" s="4">
        <v>0.52600000000000002</v>
      </c>
      <c r="Q603" s="4">
        <v>0.50190114068441105</v>
      </c>
      <c r="R603" s="4">
        <v>0.51200000000000001</v>
      </c>
      <c r="S603" s="4">
        <v>0.53600000000000003</v>
      </c>
      <c r="T603" s="4">
        <v>0.49399999999999999</v>
      </c>
      <c r="U603" s="4">
        <v>0.52400000000000002</v>
      </c>
      <c r="V603" s="5">
        <v>0</v>
      </c>
      <c r="W603" s="5">
        <v>0</v>
      </c>
      <c r="X603" s="5">
        <v>0</v>
      </c>
      <c r="Y603" s="5">
        <v>0</v>
      </c>
      <c r="Z603" s="5">
        <v>100</v>
      </c>
      <c r="AA603" s="5">
        <v>0</v>
      </c>
      <c r="AB603" s="2">
        <v>0.74654795728706103</v>
      </c>
      <c r="AC603" s="2">
        <v>0.69695670897661299</v>
      </c>
      <c r="AD603" s="2">
        <v>0.71743987312899005</v>
      </c>
      <c r="AE603" s="2">
        <v>0.76787072675588197</v>
      </c>
      <c r="AF603" s="2">
        <v>0.68121860969467196</v>
      </c>
      <c r="AG603" s="2">
        <v>0.74233742475071696</v>
      </c>
    </row>
    <row r="604" spans="1:33" x14ac:dyDescent="0.35">
      <c r="A604" s="7">
        <v>998</v>
      </c>
      <c r="B604" s="7">
        <v>83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5">
        <v>0</v>
      </c>
      <c r="H604" s="4">
        <v>0.1725492867</v>
      </c>
      <c r="I604" s="4">
        <v>9.1692188164000008</v>
      </c>
      <c r="J604" s="2">
        <f t="shared" si="19"/>
        <v>1.8818319221630915E-2</v>
      </c>
      <c r="K604" s="3">
        <v>118</v>
      </c>
      <c r="L604" s="3">
        <v>132</v>
      </c>
      <c r="M604" s="3">
        <v>114</v>
      </c>
      <c r="N604" s="3">
        <v>135</v>
      </c>
      <c r="O604" s="24">
        <v>1001</v>
      </c>
      <c r="P604" s="4">
        <v>0.53900000000000003</v>
      </c>
      <c r="Q604" s="4">
        <v>0.54216867469879504</v>
      </c>
      <c r="R604" s="4">
        <v>0.52200000000000002</v>
      </c>
      <c r="S604" s="4">
        <v>0.54100000000000004</v>
      </c>
      <c r="T604" s="4">
        <v>0.496</v>
      </c>
      <c r="U604" s="4">
        <v>0.502</v>
      </c>
      <c r="V604" s="5">
        <v>0</v>
      </c>
      <c r="W604" s="5">
        <v>0</v>
      </c>
      <c r="X604" s="5">
        <v>0</v>
      </c>
      <c r="Y604" s="5">
        <v>0</v>
      </c>
      <c r="Z604" s="5">
        <v>100</v>
      </c>
      <c r="AA604" s="5">
        <v>0</v>
      </c>
      <c r="AB604" s="2">
        <v>0.774357235985489</v>
      </c>
      <c r="AC604" s="2">
        <v>0.78125444807021205</v>
      </c>
      <c r="AD604" s="2">
        <v>0.73814454649068095</v>
      </c>
      <c r="AE604" s="2">
        <v>0.77870506892159197</v>
      </c>
      <c r="AF604" s="2">
        <v>0.68517901091076805</v>
      </c>
      <c r="AG604" s="2">
        <v>0.69715520195748404</v>
      </c>
    </row>
    <row r="605" spans="1:33" x14ac:dyDescent="0.35">
      <c r="A605" s="7">
        <v>312</v>
      </c>
      <c r="B605" s="7">
        <v>432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0.1783517754</v>
      </c>
      <c r="I605" s="4">
        <v>8.8764018673000002</v>
      </c>
      <c r="J605" s="2">
        <f t="shared" si="19"/>
        <v>2.0092800896840259E-2</v>
      </c>
      <c r="K605" s="3">
        <v>109</v>
      </c>
      <c r="L605" s="3">
        <v>114</v>
      </c>
      <c r="M605" s="3">
        <v>137</v>
      </c>
      <c r="N605" s="3">
        <v>139</v>
      </c>
      <c r="O605" s="24">
        <v>1001</v>
      </c>
      <c r="P605" s="4">
        <v>0.52800000000000002</v>
      </c>
      <c r="Q605" s="4">
        <v>0.50362318840579701</v>
      </c>
      <c r="R605" s="4">
        <v>0.48499999999999999</v>
      </c>
      <c r="S605" s="4">
        <v>0.51100000000000001</v>
      </c>
      <c r="T605" s="4">
        <v>0.51700000000000002</v>
      </c>
      <c r="U605" s="4">
        <v>0.48599999999999999</v>
      </c>
      <c r="V605" s="5">
        <v>0</v>
      </c>
      <c r="W605" s="5">
        <v>0</v>
      </c>
      <c r="X605" s="5">
        <v>100</v>
      </c>
      <c r="Y605" s="5">
        <v>0</v>
      </c>
      <c r="Z605" s="5">
        <v>0</v>
      </c>
      <c r="AA605" s="5">
        <v>100</v>
      </c>
      <c r="AB605" s="2">
        <v>0.75077629339658203</v>
      </c>
      <c r="AC605" s="2">
        <v>0.70041993988902496</v>
      </c>
      <c r="AD605" s="2">
        <v>0.66358837831840101</v>
      </c>
      <c r="AE605" s="2">
        <v>0.71539278950726504</v>
      </c>
      <c r="AF605" s="2">
        <v>0.72773862532956402</v>
      </c>
      <c r="AG605" s="2">
        <v>0.665532013526972</v>
      </c>
    </row>
    <row r="606" spans="1:33" x14ac:dyDescent="0.35">
      <c r="A606" s="7">
        <v>68</v>
      </c>
      <c r="B606" s="7">
        <v>174</v>
      </c>
      <c r="C606" s="7">
        <v>1</v>
      </c>
      <c r="D606" s="7">
        <v>0</v>
      </c>
      <c r="E606" s="22" t="str">
        <f t="shared" si="18"/>
        <v>10</v>
      </c>
      <c r="F606" s="4">
        <v>0.15416639966413101</v>
      </c>
      <c r="G606" s="25">
        <v>0</v>
      </c>
      <c r="H606" s="4">
        <v>0.2034142571</v>
      </c>
      <c r="I606" s="4">
        <v>9.4889014797400009</v>
      </c>
      <c r="J606" s="2">
        <f t="shared" si="19"/>
        <v>2.1437071249429139E-2</v>
      </c>
      <c r="K606" s="3">
        <v>121</v>
      </c>
      <c r="L606" s="3">
        <v>123</v>
      </c>
      <c r="M606" s="3">
        <v>135</v>
      </c>
      <c r="N606" s="3">
        <v>120</v>
      </c>
      <c r="O606" s="24">
        <v>1001</v>
      </c>
      <c r="P606" s="4">
        <v>0.50700000000000001</v>
      </c>
      <c r="Q606" s="4">
        <v>0.47058823529411797</v>
      </c>
      <c r="R606" s="4">
        <v>0.52200000000000002</v>
      </c>
      <c r="S606" s="4">
        <v>0.48399999999999999</v>
      </c>
      <c r="T606" s="4">
        <v>0.499</v>
      </c>
      <c r="U606" s="4">
        <v>0.49099999999999999</v>
      </c>
      <c r="V606" s="5">
        <v>0</v>
      </c>
      <c r="W606" s="5">
        <v>100</v>
      </c>
      <c r="X606" s="5">
        <v>0</v>
      </c>
      <c r="Y606" s="5">
        <v>100</v>
      </c>
      <c r="Z606" s="5">
        <v>100</v>
      </c>
      <c r="AA606" s="5">
        <v>100</v>
      </c>
      <c r="AB606" s="2">
        <v>0.70724610493944695</v>
      </c>
      <c r="AC606" s="2">
        <v>0.63598876671999705</v>
      </c>
      <c r="AD606" s="2">
        <v>0.73814454649068095</v>
      </c>
      <c r="AE606" s="2">
        <v>0.66164851350057396</v>
      </c>
      <c r="AF606" s="2">
        <v>0.69114917789727204</v>
      </c>
      <c r="AG606" s="2">
        <v>0.67530726243161399</v>
      </c>
    </row>
    <row r="607" spans="1:33" x14ac:dyDescent="0.35">
      <c r="A607" s="7">
        <v>770</v>
      </c>
      <c r="B607" s="7">
        <v>176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0.20069025660000001</v>
      </c>
      <c r="I607" s="4">
        <v>9.2493904216399994</v>
      </c>
      <c r="J607" s="2">
        <f t="shared" si="19"/>
        <v>2.1697673841344436E-2</v>
      </c>
      <c r="K607" s="3">
        <v>129</v>
      </c>
      <c r="L607" s="3">
        <v>120</v>
      </c>
      <c r="M607" s="3">
        <v>115</v>
      </c>
      <c r="N607" s="3">
        <v>135</v>
      </c>
      <c r="O607" s="24">
        <v>1001</v>
      </c>
      <c r="P607" s="4">
        <v>0.505</v>
      </c>
      <c r="Q607" s="4">
        <v>0.54</v>
      </c>
      <c r="R607" s="4">
        <v>0.47699999999999998</v>
      </c>
      <c r="S607" s="4">
        <v>0.52100000000000002</v>
      </c>
      <c r="T607" s="4">
        <v>0.49399999999999999</v>
      </c>
      <c r="U607" s="4">
        <v>0.5</v>
      </c>
      <c r="V607" s="5">
        <v>0</v>
      </c>
      <c r="W607" s="5">
        <v>0</v>
      </c>
      <c r="X607" s="5">
        <v>100</v>
      </c>
      <c r="Y607" s="5">
        <v>0</v>
      </c>
      <c r="Z607" s="5">
        <v>100</v>
      </c>
      <c r="AA607" s="5">
        <v>0</v>
      </c>
      <c r="AB607" s="2">
        <v>0.70319751641344697</v>
      </c>
      <c r="AC607" s="2">
        <v>0.77652878949899595</v>
      </c>
      <c r="AD607" s="2">
        <v>0.64817381491721404</v>
      </c>
      <c r="AE607" s="2">
        <v>0.736054681571222</v>
      </c>
      <c r="AF607" s="2">
        <v>0.68121860969467196</v>
      </c>
      <c r="AG607" s="2">
        <v>0.69314718055994495</v>
      </c>
    </row>
    <row r="608" spans="1:33" x14ac:dyDescent="0.35">
      <c r="A608" s="7">
        <v>958</v>
      </c>
      <c r="B608" s="7">
        <v>321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0.1557993037</v>
      </c>
      <c r="I608" s="4">
        <v>7.0455589742700004</v>
      </c>
      <c r="J608" s="2">
        <f t="shared" si="19"/>
        <v>2.2113121793312727E-2</v>
      </c>
      <c r="K608" s="3">
        <v>118</v>
      </c>
      <c r="L608" s="3">
        <v>130</v>
      </c>
      <c r="M608" s="3">
        <v>129</v>
      </c>
      <c r="N608" s="3">
        <v>122</v>
      </c>
      <c r="O608" s="24">
        <v>910.770100323002</v>
      </c>
      <c r="P608" s="4">
        <v>0.52900000000000003</v>
      </c>
      <c r="Q608" s="4">
        <v>0.48605577689243001</v>
      </c>
      <c r="R608" s="4">
        <v>0.48099999999999998</v>
      </c>
      <c r="S608" s="4">
        <v>0.46700000000000003</v>
      </c>
      <c r="T608" s="4">
        <v>0.52500000000000002</v>
      </c>
      <c r="U608" s="4">
        <v>0.51200000000000001</v>
      </c>
      <c r="V608" s="5">
        <v>0</v>
      </c>
      <c r="W608" s="5">
        <v>100</v>
      </c>
      <c r="X608" s="5">
        <v>100</v>
      </c>
      <c r="Y608" s="5">
        <v>100</v>
      </c>
      <c r="Z608" s="5">
        <v>0</v>
      </c>
      <c r="AA608" s="5">
        <v>0</v>
      </c>
      <c r="AB608" s="2">
        <v>0.752897184965719</v>
      </c>
      <c r="AC608" s="2">
        <v>0.66564053477011198</v>
      </c>
      <c r="AD608" s="2">
        <v>0.65585139581624796</v>
      </c>
      <c r="AE608" s="2">
        <v>0.62923385481629301</v>
      </c>
      <c r="AF608" s="2">
        <v>0.74444047494749599</v>
      </c>
      <c r="AG608" s="2">
        <v>0.71743987312899005</v>
      </c>
    </row>
    <row r="609" spans="1:33" x14ac:dyDescent="0.35">
      <c r="A609" s="7">
        <v>146</v>
      </c>
      <c r="B609" s="7">
        <v>412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0.17343942709999999</v>
      </c>
      <c r="I609" s="4">
        <v>7.8123917592199996</v>
      </c>
      <c r="J609" s="2">
        <f t="shared" si="19"/>
        <v>2.220055425347953E-2</v>
      </c>
      <c r="K609" s="3">
        <v>112</v>
      </c>
      <c r="L609" s="3">
        <v>128</v>
      </c>
      <c r="M609" s="3">
        <v>130</v>
      </c>
      <c r="N609" s="3">
        <v>129</v>
      </c>
      <c r="O609" s="24">
        <v>871.19060400794206</v>
      </c>
      <c r="P609" s="4">
        <v>0.52700000000000002</v>
      </c>
      <c r="Q609" s="4">
        <v>0.49806949806949802</v>
      </c>
      <c r="R609" s="4">
        <v>0.53</v>
      </c>
      <c r="S609" s="4">
        <v>0.53400000000000003</v>
      </c>
      <c r="T609" s="4">
        <v>0.51800000000000002</v>
      </c>
      <c r="U609" s="4">
        <v>0.48599999999999999</v>
      </c>
      <c r="V609" s="5">
        <v>0</v>
      </c>
      <c r="W609" s="5">
        <v>100</v>
      </c>
      <c r="X609" s="5">
        <v>0</v>
      </c>
      <c r="Y609" s="5">
        <v>0</v>
      </c>
      <c r="Z609" s="5">
        <v>0</v>
      </c>
      <c r="AA609" s="5">
        <v>100</v>
      </c>
      <c r="AB609" s="2">
        <v>0.74865989049020398</v>
      </c>
      <c r="AC609" s="2">
        <v>0.68929361124395505</v>
      </c>
      <c r="AD609" s="2">
        <v>0.75502258427803304</v>
      </c>
      <c r="AE609" s="2">
        <v>0.76356964485649104</v>
      </c>
      <c r="AF609" s="2">
        <v>0.72981116493153697</v>
      </c>
      <c r="AG609" s="2">
        <v>0.665532013526972</v>
      </c>
    </row>
    <row r="610" spans="1:33" x14ac:dyDescent="0.35">
      <c r="A610" s="7">
        <v>698</v>
      </c>
      <c r="B610" s="7">
        <v>13</v>
      </c>
      <c r="C610" s="7">
        <v>1</v>
      </c>
      <c r="D610" s="7">
        <v>0</v>
      </c>
      <c r="E610" s="22" t="str">
        <f t="shared" si="18"/>
        <v>10</v>
      </c>
      <c r="F610" s="4">
        <v>4.5447821550574103E-3</v>
      </c>
      <c r="G610" s="25">
        <v>0</v>
      </c>
      <c r="H610" s="4">
        <v>0.21256000380000001</v>
      </c>
      <c r="I610" s="4">
        <v>9.2815355637400003</v>
      </c>
      <c r="J610" s="2">
        <f t="shared" si="19"/>
        <v>2.2901383326095755E-2</v>
      </c>
      <c r="K610" s="3">
        <v>122</v>
      </c>
      <c r="L610" s="3">
        <v>126</v>
      </c>
      <c r="M610" s="3">
        <v>103</v>
      </c>
      <c r="N610" s="3">
        <v>148</v>
      </c>
      <c r="O610" s="24">
        <v>1001</v>
      </c>
      <c r="P610" s="4">
        <v>0.54</v>
      </c>
      <c r="Q610" s="4">
        <v>0.58964143426294802</v>
      </c>
      <c r="R610" s="4">
        <v>0.52500000000000002</v>
      </c>
      <c r="S610" s="4">
        <v>0.59299999999999997</v>
      </c>
      <c r="T610" s="4">
        <v>0.54700000000000004</v>
      </c>
      <c r="U610" s="4">
        <v>0.48299999999999998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100</v>
      </c>
      <c r="AB610" s="2">
        <v>0.77652878949899595</v>
      </c>
      <c r="AC610" s="2">
        <v>0.89072395090214795</v>
      </c>
      <c r="AD610" s="2">
        <v>0.74444047494749599</v>
      </c>
      <c r="AE610" s="2">
        <v>0.89894209353954202</v>
      </c>
      <c r="AF610" s="2">
        <v>0.79186315349910297</v>
      </c>
      <c r="AG610" s="2">
        <v>0.65971240447370805</v>
      </c>
    </row>
    <row r="611" spans="1:33" x14ac:dyDescent="0.35">
      <c r="A611" s="7">
        <v>186</v>
      </c>
      <c r="B611" s="7">
        <v>273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0.22445059980000001</v>
      </c>
      <c r="I611" s="4">
        <v>9.6562409271600007</v>
      </c>
      <c r="J611" s="2">
        <f t="shared" si="19"/>
        <v>2.3244096899932388E-2</v>
      </c>
      <c r="K611" s="3">
        <v>119</v>
      </c>
      <c r="L611" s="3">
        <v>132</v>
      </c>
      <c r="M611" s="3">
        <v>136</v>
      </c>
      <c r="N611" s="3">
        <v>112</v>
      </c>
      <c r="O611" s="24">
        <v>1001</v>
      </c>
      <c r="P611" s="4">
        <v>0.49299999999999999</v>
      </c>
      <c r="Q611" s="4">
        <v>0.45161290322580599</v>
      </c>
      <c r="R611" s="4">
        <v>0.46600000000000003</v>
      </c>
      <c r="S611" s="4">
        <v>0.44800000000000001</v>
      </c>
      <c r="T611" s="4">
        <v>0.50600000000000001</v>
      </c>
      <c r="U611" s="4">
        <v>0.50700000000000001</v>
      </c>
      <c r="V611" s="5">
        <v>100</v>
      </c>
      <c r="W611" s="5">
        <v>100</v>
      </c>
      <c r="X611" s="5">
        <v>100</v>
      </c>
      <c r="Y611" s="5">
        <v>100</v>
      </c>
      <c r="Z611" s="5">
        <v>0</v>
      </c>
      <c r="AA611" s="5">
        <v>0</v>
      </c>
      <c r="AB611" s="2">
        <v>0.679244275390954</v>
      </c>
      <c r="AC611" s="2">
        <v>0.60077386042893</v>
      </c>
      <c r="AD611" s="2">
        <v>0.62735944002194199</v>
      </c>
      <c r="AE611" s="2">
        <v>0.59420723270504205</v>
      </c>
      <c r="AF611" s="2">
        <v>0.70521976179421497</v>
      </c>
      <c r="AG611" s="2">
        <v>0.70724610493944695</v>
      </c>
    </row>
    <row r="612" spans="1:33" x14ac:dyDescent="0.35">
      <c r="A612" s="7">
        <v>402</v>
      </c>
      <c r="B612" s="7">
        <v>232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0.19351679090000001</v>
      </c>
      <c r="I612" s="4">
        <v>8.2978754900199991</v>
      </c>
      <c r="J612" s="2">
        <f t="shared" si="19"/>
        <v>2.3321245435984916E-2</v>
      </c>
      <c r="K612" s="3">
        <v>130</v>
      </c>
      <c r="L612" s="3">
        <v>120</v>
      </c>
      <c r="M612" s="3">
        <v>126</v>
      </c>
      <c r="N612" s="3">
        <v>123</v>
      </c>
      <c r="O612" s="24">
        <v>1001</v>
      </c>
      <c r="P612" s="4">
        <v>0.47299999999999998</v>
      </c>
      <c r="Q612" s="4">
        <v>0.49397590361445798</v>
      </c>
      <c r="R612" s="4">
        <v>0.47</v>
      </c>
      <c r="S612" s="4">
        <v>0.54100000000000004</v>
      </c>
      <c r="T612" s="4">
        <v>0.501</v>
      </c>
      <c r="U612" s="4">
        <v>0.49199999999999999</v>
      </c>
      <c r="V612" s="5">
        <v>100</v>
      </c>
      <c r="W612" s="5">
        <v>100</v>
      </c>
      <c r="X612" s="5">
        <v>100</v>
      </c>
      <c r="Y612" s="5">
        <v>0</v>
      </c>
      <c r="Z612" s="5">
        <v>0</v>
      </c>
      <c r="AA612" s="5">
        <v>100</v>
      </c>
      <c r="AB612" s="2">
        <v>0.64055473044077504</v>
      </c>
      <c r="AC612" s="2">
        <v>0.68117098951322996</v>
      </c>
      <c r="AD612" s="2">
        <v>0.63487827243596995</v>
      </c>
      <c r="AE612" s="2">
        <v>0.77870506892159197</v>
      </c>
      <c r="AF612" s="2">
        <v>0.69514918323061803</v>
      </c>
      <c r="AG612" s="2">
        <v>0.67727383140365505</v>
      </c>
    </row>
    <row r="613" spans="1:33" x14ac:dyDescent="0.35">
      <c r="A613" s="7">
        <v>826</v>
      </c>
      <c r="B613" s="7">
        <v>147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0.197598199</v>
      </c>
      <c r="I613" s="4">
        <v>8.4249236558699998</v>
      </c>
      <c r="J613" s="2">
        <f t="shared" si="19"/>
        <v>2.3454004697398653E-2</v>
      </c>
      <c r="K613" s="3">
        <v>122</v>
      </c>
      <c r="L613" s="3">
        <v>119</v>
      </c>
      <c r="M613" s="3">
        <v>135</v>
      </c>
      <c r="N613" s="3">
        <v>123</v>
      </c>
      <c r="O613" s="24">
        <v>1001</v>
      </c>
      <c r="P613" s="4">
        <v>0.47199999999999998</v>
      </c>
      <c r="Q613" s="4">
        <v>0.47674418604651198</v>
      </c>
      <c r="R613" s="4">
        <v>0.51300000000000001</v>
      </c>
      <c r="S613" s="4">
        <v>0.51600000000000001</v>
      </c>
      <c r="T613" s="4">
        <v>0.496</v>
      </c>
      <c r="U613" s="4">
        <v>0.52400000000000002</v>
      </c>
      <c r="V613" s="5">
        <v>100</v>
      </c>
      <c r="W613" s="5">
        <v>100</v>
      </c>
      <c r="X613" s="5">
        <v>0</v>
      </c>
      <c r="Y613" s="5">
        <v>0</v>
      </c>
      <c r="Z613" s="5">
        <v>100</v>
      </c>
      <c r="AA613" s="5">
        <v>0</v>
      </c>
      <c r="AB613" s="2">
        <v>0.638658995275876</v>
      </c>
      <c r="AC613" s="2">
        <v>0.64768480648318805</v>
      </c>
      <c r="AD613" s="2">
        <v>0.71949115589954704</v>
      </c>
      <c r="AE613" s="2">
        <v>0.72567037226550501</v>
      </c>
      <c r="AF613" s="2">
        <v>0.68517901091076805</v>
      </c>
      <c r="AG613" s="2">
        <v>0.74233742475071696</v>
      </c>
    </row>
    <row r="614" spans="1:33" x14ac:dyDescent="0.35">
      <c r="A614" s="7">
        <v>926</v>
      </c>
      <c r="B614" s="7">
        <v>295</v>
      </c>
      <c r="C614" s="7">
        <v>1</v>
      </c>
      <c r="D614" s="7">
        <v>0</v>
      </c>
      <c r="E614" s="22" t="str">
        <f t="shared" si="18"/>
        <v>10</v>
      </c>
      <c r="F614" s="4">
        <v>0</v>
      </c>
      <c r="G614" s="25">
        <v>0</v>
      </c>
      <c r="H614" s="4">
        <v>0.1970085244</v>
      </c>
      <c r="I614" s="4">
        <v>8.1750637987000001</v>
      </c>
      <c r="J614" s="2">
        <f t="shared" si="19"/>
        <v>2.4098713997966391E-2</v>
      </c>
      <c r="K614" s="3">
        <v>126</v>
      </c>
      <c r="L614" s="3">
        <v>118</v>
      </c>
      <c r="M614" s="3">
        <v>119</v>
      </c>
      <c r="N614" s="3">
        <v>136</v>
      </c>
      <c r="O614" s="24">
        <v>1001</v>
      </c>
      <c r="P614" s="4">
        <v>0.51700000000000002</v>
      </c>
      <c r="Q614" s="4">
        <v>0.53333333333333299</v>
      </c>
      <c r="R614" s="4">
        <v>0.52300000000000002</v>
      </c>
      <c r="S614" s="4">
        <v>0.50900000000000001</v>
      </c>
      <c r="T614" s="4">
        <v>0.48699999999999999</v>
      </c>
      <c r="U614" s="4">
        <v>0.49399999999999999</v>
      </c>
      <c r="V614" s="5">
        <v>0</v>
      </c>
      <c r="W614" s="5">
        <v>0</v>
      </c>
      <c r="X614" s="5">
        <v>0</v>
      </c>
      <c r="Y614" s="5">
        <v>0</v>
      </c>
      <c r="Z614" s="5">
        <v>100</v>
      </c>
      <c r="AA614" s="5">
        <v>100</v>
      </c>
      <c r="AB614" s="2">
        <v>0.72773862532956402</v>
      </c>
      <c r="AC614" s="2">
        <v>0.76214005204689705</v>
      </c>
      <c r="AD614" s="2">
        <v>0.74023878809379595</v>
      </c>
      <c r="AE614" s="2">
        <v>0.71131115118761601</v>
      </c>
      <c r="AF614" s="2">
        <v>0.66747943381136798</v>
      </c>
      <c r="AG614" s="2">
        <v>0.68121860969467196</v>
      </c>
    </row>
    <row r="615" spans="1:33" x14ac:dyDescent="0.35">
      <c r="A615" s="7">
        <v>660</v>
      </c>
      <c r="B615" s="7">
        <v>478</v>
      </c>
      <c r="C615" s="7">
        <v>1</v>
      </c>
      <c r="D615" s="7">
        <v>0</v>
      </c>
      <c r="E615" s="22" t="str">
        <f t="shared" si="18"/>
        <v>10</v>
      </c>
      <c r="F615" s="4">
        <v>0</v>
      </c>
      <c r="G615" s="25">
        <v>0</v>
      </c>
      <c r="H615" s="4">
        <v>0.21679676249999999</v>
      </c>
      <c r="I615" s="4">
        <v>8.9136766454000007</v>
      </c>
      <c r="J615" s="2">
        <f t="shared" si="19"/>
        <v>2.4321811428046396E-2</v>
      </c>
      <c r="K615" s="3">
        <v>120</v>
      </c>
      <c r="L615" s="3">
        <v>122</v>
      </c>
      <c r="M615" s="3">
        <v>130</v>
      </c>
      <c r="N615" s="3">
        <v>127</v>
      </c>
      <c r="O615" s="24">
        <v>1001</v>
      </c>
      <c r="P615" s="4">
        <v>0.48899999999999999</v>
      </c>
      <c r="Q615" s="4">
        <v>0.49416342412451397</v>
      </c>
      <c r="R615" s="4">
        <v>0.52600000000000002</v>
      </c>
      <c r="S615" s="4">
        <v>0.499</v>
      </c>
      <c r="T615" s="4">
        <v>0.51300000000000001</v>
      </c>
      <c r="U615" s="4">
        <v>0.47699999999999998</v>
      </c>
      <c r="V615" s="5">
        <v>100</v>
      </c>
      <c r="W615" s="5">
        <v>100</v>
      </c>
      <c r="X615" s="5">
        <v>0</v>
      </c>
      <c r="Y615" s="5">
        <v>100</v>
      </c>
      <c r="Z615" s="5">
        <v>0</v>
      </c>
      <c r="AA615" s="5">
        <v>100</v>
      </c>
      <c r="AB615" s="2">
        <v>0.67138568877843297</v>
      </c>
      <c r="AC615" s="2">
        <v>0.681541634439637</v>
      </c>
      <c r="AD615" s="2">
        <v>0.74654795728706103</v>
      </c>
      <c r="AE615" s="2">
        <v>0.69114917789727204</v>
      </c>
      <c r="AF615" s="2">
        <v>0.71949115589954704</v>
      </c>
      <c r="AG615" s="2">
        <v>0.64817381491721404</v>
      </c>
    </row>
    <row r="616" spans="1:33" x14ac:dyDescent="0.35">
      <c r="A616" s="7">
        <v>348</v>
      </c>
      <c r="B616" s="7">
        <v>494</v>
      </c>
      <c r="C616" s="7">
        <v>1</v>
      </c>
      <c r="D616" s="7">
        <v>0</v>
      </c>
      <c r="E616" s="22" t="str">
        <f t="shared" si="18"/>
        <v>10</v>
      </c>
      <c r="F616" s="4">
        <v>0</v>
      </c>
      <c r="G616" s="25">
        <v>0</v>
      </c>
      <c r="H616" s="4">
        <v>0.20425585660000001</v>
      </c>
      <c r="I616" s="4">
        <v>8.3940652745000008</v>
      </c>
      <c r="J616" s="2">
        <f t="shared" si="19"/>
        <v>2.4333365290891983E-2</v>
      </c>
      <c r="K616" s="3">
        <v>143</v>
      </c>
      <c r="L616" s="3">
        <v>110</v>
      </c>
      <c r="M616" s="3">
        <v>123</v>
      </c>
      <c r="N616" s="3">
        <v>123</v>
      </c>
      <c r="O616" s="24">
        <v>1001</v>
      </c>
      <c r="P616" s="4">
        <v>0.44500000000000001</v>
      </c>
      <c r="Q616" s="4">
        <v>0.5</v>
      </c>
      <c r="R616" s="4">
        <v>0.45800000000000002</v>
      </c>
      <c r="S616" s="4">
        <v>0.50600000000000001</v>
      </c>
      <c r="T616" s="4">
        <v>0.48</v>
      </c>
      <c r="U616" s="4">
        <v>0.50700000000000001</v>
      </c>
      <c r="V616" s="5">
        <v>100</v>
      </c>
      <c r="W616" s="5">
        <v>0</v>
      </c>
      <c r="X616" s="5">
        <v>100</v>
      </c>
      <c r="Y616" s="5">
        <v>0</v>
      </c>
      <c r="Z616" s="5">
        <v>100</v>
      </c>
      <c r="AA616" s="5">
        <v>0</v>
      </c>
      <c r="AB616" s="2">
        <v>0.58878716523570296</v>
      </c>
      <c r="AC616" s="2">
        <v>0.69314718055994495</v>
      </c>
      <c r="AD616" s="2">
        <v>0.61248927754249105</v>
      </c>
      <c r="AE616" s="2">
        <v>0.70521976179421497</v>
      </c>
      <c r="AF616" s="2">
        <v>0.65392646740666405</v>
      </c>
      <c r="AG616" s="2">
        <v>0.70724610493944695</v>
      </c>
    </row>
    <row r="617" spans="1:33" x14ac:dyDescent="0.35">
      <c r="A617" s="7">
        <v>276</v>
      </c>
      <c r="B617" s="7">
        <v>78</v>
      </c>
      <c r="C617" s="7">
        <v>1</v>
      </c>
      <c r="D617" s="7">
        <v>0</v>
      </c>
      <c r="E617" s="22" t="str">
        <f t="shared" si="18"/>
        <v>10</v>
      </c>
      <c r="F617" s="4">
        <v>0.42387460980619501</v>
      </c>
      <c r="G617" s="25">
        <v>0</v>
      </c>
      <c r="H617" s="4">
        <v>0.2138710502</v>
      </c>
      <c r="I617" s="4">
        <v>8.7006022973999997</v>
      </c>
      <c r="J617" s="2">
        <f t="shared" si="19"/>
        <v>2.4581177588580399E-2</v>
      </c>
      <c r="K617" s="3">
        <v>116</v>
      </c>
      <c r="L617" s="3">
        <v>121</v>
      </c>
      <c r="M617" s="3">
        <v>132</v>
      </c>
      <c r="N617" s="3">
        <v>130</v>
      </c>
      <c r="O617" s="24">
        <v>1001</v>
      </c>
      <c r="P617" s="4">
        <v>0.51600000000000001</v>
      </c>
      <c r="Q617" s="4">
        <v>0.49618320610687</v>
      </c>
      <c r="R617" s="4">
        <v>0.502</v>
      </c>
      <c r="S617" s="4">
        <v>0.47899999999999998</v>
      </c>
      <c r="T617" s="4">
        <v>0.47299999999999998</v>
      </c>
      <c r="U617" s="4">
        <v>0.53500000000000003</v>
      </c>
      <c r="V617" s="5">
        <v>0</v>
      </c>
      <c r="W617" s="5">
        <v>100</v>
      </c>
      <c r="X617" s="5">
        <v>0</v>
      </c>
      <c r="Y617" s="5">
        <v>100</v>
      </c>
      <c r="Z617" s="5">
        <v>100</v>
      </c>
      <c r="AA617" s="5">
        <v>0</v>
      </c>
      <c r="AB617" s="2">
        <v>0.72567037226550501</v>
      </c>
      <c r="AC617" s="2">
        <v>0.685542581174726</v>
      </c>
      <c r="AD617" s="2">
        <v>0.69715520195748404</v>
      </c>
      <c r="AE617" s="2">
        <v>0.65200523722877002</v>
      </c>
      <c r="AF617" s="2">
        <v>0.64055473044077504</v>
      </c>
      <c r="AG617" s="2">
        <v>0.76571787339478103</v>
      </c>
    </row>
    <row r="618" spans="1:33" x14ac:dyDescent="0.35">
      <c r="A618" s="7">
        <v>602</v>
      </c>
      <c r="B618" s="7">
        <v>393</v>
      </c>
      <c r="C618" s="7">
        <v>1</v>
      </c>
      <c r="D618" s="7">
        <v>0</v>
      </c>
      <c r="E618" s="22" t="str">
        <f t="shared" si="18"/>
        <v>10</v>
      </c>
      <c r="F618" s="4">
        <v>0</v>
      </c>
      <c r="G618" s="25">
        <v>0</v>
      </c>
      <c r="H618" s="4">
        <v>0.21547219949999999</v>
      </c>
      <c r="I618" s="4">
        <v>8.4539855235359997</v>
      </c>
      <c r="J618" s="2">
        <f t="shared" si="19"/>
        <v>2.548764708670517E-2</v>
      </c>
      <c r="K618" s="3">
        <v>136</v>
      </c>
      <c r="L618" s="3">
        <v>122</v>
      </c>
      <c r="M618" s="3">
        <v>128</v>
      </c>
      <c r="N618" s="3">
        <v>113</v>
      </c>
      <c r="O618" s="24">
        <v>1001</v>
      </c>
      <c r="P618" s="4">
        <v>0.48599999999999999</v>
      </c>
      <c r="Q618" s="4">
        <v>0.46887966804979297</v>
      </c>
      <c r="R618" s="4">
        <v>0.44900000000000001</v>
      </c>
      <c r="S618" s="4">
        <v>0.47199999999999998</v>
      </c>
      <c r="T618" s="4">
        <v>0.48399999999999999</v>
      </c>
      <c r="U618" s="4">
        <v>0.48499999999999999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0.665532013526972</v>
      </c>
      <c r="AC618" s="2">
        <v>0.632766669571038</v>
      </c>
      <c r="AD618" s="2">
        <v>0.59602046982922297</v>
      </c>
      <c r="AE618" s="2">
        <v>0.638658995275876</v>
      </c>
      <c r="AF618" s="2">
        <v>0.66164851350057396</v>
      </c>
      <c r="AG618" s="2">
        <v>0.66358837831840101</v>
      </c>
    </row>
    <row r="619" spans="1:33" x14ac:dyDescent="0.35">
      <c r="A619" s="7">
        <v>808</v>
      </c>
      <c r="B619" s="7">
        <v>172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0.2130953411</v>
      </c>
      <c r="I619" s="4">
        <v>8.2697936788999993</v>
      </c>
      <c r="J619" s="2">
        <f t="shared" si="19"/>
        <v>2.5767915062222535E-2</v>
      </c>
      <c r="K619" s="3">
        <v>132</v>
      </c>
      <c r="L619" s="3">
        <v>114</v>
      </c>
      <c r="M619" s="3">
        <v>128</v>
      </c>
      <c r="N619" s="3">
        <v>125</v>
      </c>
      <c r="O619" s="24">
        <v>1001</v>
      </c>
      <c r="P619" s="4">
        <v>0.48899999999999999</v>
      </c>
      <c r="Q619" s="4">
        <v>0.49407114624505899</v>
      </c>
      <c r="R619" s="4">
        <v>0.46700000000000003</v>
      </c>
      <c r="S619" s="4">
        <v>0.47699999999999998</v>
      </c>
      <c r="T619" s="4">
        <v>0.49199999999999999</v>
      </c>
      <c r="U619" s="4">
        <v>0.51900000000000002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0</v>
      </c>
      <c r="AB619" s="2">
        <v>0.67138568877843297</v>
      </c>
      <c r="AC619" s="2">
        <v>0.68135922480790301</v>
      </c>
      <c r="AD619" s="2">
        <v>0.62923385481629301</v>
      </c>
      <c r="AE619" s="2">
        <v>0.64817381491721404</v>
      </c>
      <c r="AF619" s="2">
        <v>0.67727383140365505</v>
      </c>
      <c r="AG619" s="2">
        <v>0.73188800887637595</v>
      </c>
    </row>
    <row r="620" spans="1:33" x14ac:dyDescent="0.35">
      <c r="A620" s="7">
        <v>244</v>
      </c>
      <c r="B620" s="7">
        <v>359</v>
      </c>
      <c r="C620" s="7">
        <v>1</v>
      </c>
      <c r="D620" s="7">
        <v>0</v>
      </c>
      <c r="E620" s="22" t="str">
        <f t="shared" si="18"/>
        <v>10</v>
      </c>
      <c r="F620" s="4">
        <v>0</v>
      </c>
      <c r="G620" s="25">
        <v>0</v>
      </c>
      <c r="H620" s="4">
        <v>0.17910772990000001</v>
      </c>
      <c r="I620" s="4">
        <v>6.8567554056300004</v>
      </c>
      <c r="J620" s="2">
        <f t="shared" si="19"/>
        <v>2.6121353220932567E-2</v>
      </c>
      <c r="K620" s="3">
        <v>138</v>
      </c>
      <c r="L620" s="3">
        <v>122</v>
      </c>
      <c r="M620" s="3">
        <v>113</v>
      </c>
      <c r="N620" s="3">
        <v>126</v>
      </c>
      <c r="O620" s="24">
        <v>1001</v>
      </c>
      <c r="P620" s="4">
        <v>0.501</v>
      </c>
      <c r="Q620" s="4">
        <v>0.52719665271966498</v>
      </c>
      <c r="R620" s="4">
        <v>0.49199999999999999</v>
      </c>
      <c r="S620" s="4">
        <v>0.53700000000000003</v>
      </c>
      <c r="T620" s="4">
        <v>0.48499999999999999</v>
      </c>
      <c r="U620" s="4">
        <v>0.5</v>
      </c>
      <c r="V620" s="5">
        <v>0</v>
      </c>
      <c r="W620" s="5">
        <v>0</v>
      </c>
      <c r="X620" s="5">
        <v>100</v>
      </c>
      <c r="Y620" s="5">
        <v>0</v>
      </c>
      <c r="Z620" s="5">
        <v>100</v>
      </c>
      <c r="AA620" s="5">
        <v>0</v>
      </c>
      <c r="AB620" s="2">
        <v>0.69514918323061803</v>
      </c>
      <c r="AC620" s="2">
        <v>0.74907573321916998</v>
      </c>
      <c r="AD620" s="2">
        <v>0.67727383140365505</v>
      </c>
      <c r="AE620" s="2">
        <v>0.77002822489590295</v>
      </c>
      <c r="AF620" s="2">
        <v>0.66358837831840101</v>
      </c>
      <c r="AG620" s="2">
        <v>0.69314718055994495</v>
      </c>
    </row>
    <row r="621" spans="1:33" x14ac:dyDescent="0.35">
      <c r="A621" s="7">
        <v>744</v>
      </c>
      <c r="B621" s="7">
        <v>170</v>
      </c>
      <c r="C621" s="7">
        <v>1</v>
      </c>
      <c r="D621" s="7">
        <v>0</v>
      </c>
      <c r="E621" s="22" t="str">
        <f t="shared" si="18"/>
        <v>10</v>
      </c>
      <c r="F621" s="4">
        <v>0</v>
      </c>
      <c r="G621" s="25">
        <v>0</v>
      </c>
      <c r="H621" s="4">
        <v>0.201515953</v>
      </c>
      <c r="I621" s="4">
        <v>7.6812241649599997</v>
      </c>
      <c r="J621" s="2">
        <f t="shared" si="19"/>
        <v>2.6234874633560366E-2</v>
      </c>
      <c r="K621" s="3">
        <v>110</v>
      </c>
      <c r="L621" s="3">
        <v>121</v>
      </c>
      <c r="M621" s="3">
        <v>135</v>
      </c>
      <c r="N621" s="3">
        <v>133</v>
      </c>
      <c r="O621" s="24">
        <v>1001</v>
      </c>
      <c r="P621" s="4">
        <v>0.51500000000000001</v>
      </c>
      <c r="Q621" s="4">
        <v>0.49626865671641801</v>
      </c>
      <c r="R621" s="4">
        <v>0.53</v>
      </c>
      <c r="S621" s="4">
        <v>0.52</v>
      </c>
      <c r="T621" s="4">
        <v>0.498</v>
      </c>
      <c r="U621" s="4">
        <v>0.5</v>
      </c>
      <c r="V621" s="5">
        <v>0</v>
      </c>
      <c r="W621" s="5">
        <v>100</v>
      </c>
      <c r="X621" s="5">
        <v>0</v>
      </c>
      <c r="Y621" s="5">
        <v>0</v>
      </c>
      <c r="Z621" s="5">
        <v>100</v>
      </c>
      <c r="AA621" s="5">
        <v>0</v>
      </c>
      <c r="AB621" s="2">
        <v>0.72360638804465405</v>
      </c>
      <c r="AC621" s="2">
        <v>0.685712202072427</v>
      </c>
      <c r="AD621" s="2">
        <v>0.75502258427803304</v>
      </c>
      <c r="AE621" s="2">
        <v>0.73396917508019999</v>
      </c>
      <c r="AF621" s="2">
        <v>0.68915515929040805</v>
      </c>
      <c r="AG621" s="2">
        <v>0.69314718055994495</v>
      </c>
    </row>
    <row r="622" spans="1:33" x14ac:dyDescent="0.35">
      <c r="A622" s="7">
        <v>452</v>
      </c>
      <c r="B622" s="7">
        <v>53</v>
      </c>
      <c r="C622" s="7">
        <v>1</v>
      </c>
      <c r="D622" s="7">
        <v>0</v>
      </c>
      <c r="E622" s="22" t="str">
        <f t="shared" si="18"/>
        <v>10</v>
      </c>
      <c r="F622" s="4">
        <v>0</v>
      </c>
      <c r="G622" s="25">
        <v>0</v>
      </c>
      <c r="H622" s="4">
        <v>0.2280233602</v>
      </c>
      <c r="I622" s="4">
        <v>8.5066459506100003</v>
      </c>
      <c r="J622" s="2">
        <f t="shared" si="19"/>
        <v>2.6805319220279615E-2</v>
      </c>
      <c r="K622" s="3">
        <v>124</v>
      </c>
      <c r="L622" s="3">
        <v>122</v>
      </c>
      <c r="M622" s="3">
        <v>127</v>
      </c>
      <c r="N622" s="3">
        <v>126</v>
      </c>
      <c r="O622" s="24">
        <v>1001</v>
      </c>
      <c r="P622" s="4">
        <v>0.51500000000000001</v>
      </c>
      <c r="Q622" s="4">
        <v>0.49802371541502</v>
      </c>
      <c r="R622" s="4">
        <v>0.499</v>
      </c>
      <c r="S622" s="4">
        <v>0.5</v>
      </c>
      <c r="T622" s="4">
        <v>0.498</v>
      </c>
      <c r="U622" s="4">
        <v>0.47199999999999998</v>
      </c>
      <c r="V622" s="5">
        <v>0</v>
      </c>
      <c r="W622" s="5">
        <v>100</v>
      </c>
      <c r="X622" s="5">
        <v>100</v>
      </c>
      <c r="Y622" s="5">
        <v>0</v>
      </c>
      <c r="Z622" s="5">
        <v>100</v>
      </c>
      <c r="AA622" s="5">
        <v>100</v>
      </c>
      <c r="AB622" s="2">
        <v>0.72360638804465405</v>
      </c>
      <c r="AC622" s="2">
        <v>0.68920240226892904</v>
      </c>
      <c r="AD622" s="2">
        <v>0.69114917789727204</v>
      </c>
      <c r="AE622" s="2">
        <v>0.69314718055994495</v>
      </c>
      <c r="AF622" s="2">
        <v>0.68915515929040805</v>
      </c>
      <c r="AG622" s="2">
        <v>0.638658995275876</v>
      </c>
    </row>
    <row r="623" spans="1:33" x14ac:dyDescent="0.35">
      <c r="A623" s="7">
        <v>150</v>
      </c>
      <c r="B623" s="7">
        <v>89</v>
      </c>
      <c r="C623" s="7">
        <v>1</v>
      </c>
      <c r="D623" s="7">
        <v>0</v>
      </c>
      <c r="E623" s="22" t="str">
        <f t="shared" si="18"/>
        <v>10</v>
      </c>
      <c r="F623" s="4">
        <v>0</v>
      </c>
      <c r="G623" s="25">
        <v>0</v>
      </c>
      <c r="H623" s="4">
        <v>0.26058511509999999</v>
      </c>
      <c r="I623" s="4">
        <v>9.5433942047400002</v>
      </c>
      <c r="J623" s="2">
        <f t="shared" si="19"/>
        <v>2.7305286726034321E-2</v>
      </c>
      <c r="K623" s="3">
        <v>140</v>
      </c>
      <c r="L623" s="3">
        <v>103</v>
      </c>
      <c r="M623" s="3">
        <v>134</v>
      </c>
      <c r="N623" s="3">
        <v>122</v>
      </c>
      <c r="O623" s="24">
        <v>1001</v>
      </c>
      <c r="P623" s="4">
        <v>0.45600000000000002</v>
      </c>
      <c r="Q623" s="4">
        <v>0.4765625</v>
      </c>
      <c r="R623" s="4">
        <v>0.47399999999999998</v>
      </c>
      <c r="S623" s="4">
        <v>0.49</v>
      </c>
      <c r="T623" s="4">
        <v>0.505</v>
      </c>
      <c r="U623" s="4">
        <v>0.495</v>
      </c>
      <c r="V623" s="5">
        <v>100</v>
      </c>
      <c r="W623" s="5">
        <v>100</v>
      </c>
      <c r="X623" s="5">
        <v>100</v>
      </c>
      <c r="Y623" s="5">
        <v>100</v>
      </c>
      <c r="Z623" s="5">
        <v>0</v>
      </c>
      <c r="AA623" s="5">
        <v>100</v>
      </c>
      <c r="AB623" s="2">
        <v>0.608806032126194</v>
      </c>
      <c r="AC623" s="2">
        <v>0.64733764452865095</v>
      </c>
      <c r="AD623" s="2">
        <v>0.64245406624442702</v>
      </c>
      <c r="AE623" s="2">
        <v>0.67334455326376597</v>
      </c>
      <c r="AF623" s="2">
        <v>0.70319751641344697</v>
      </c>
      <c r="AG623" s="2">
        <v>0.68319684970677697</v>
      </c>
    </row>
    <row r="624" spans="1:33" x14ac:dyDescent="0.35">
      <c r="A624" s="7">
        <v>80</v>
      </c>
      <c r="B624" s="7">
        <v>37</v>
      </c>
      <c r="C624" s="7">
        <v>1</v>
      </c>
      <c r="D624" s="7">
        <v>0</v>
      </c>
      <c r="E624" s="22" t="str">
        <f t="shared" si="18"/>
        <v>10</v>
      </c>
      <c r="F624" s="4">
        <v>0</v>
      </c>
      <c r="G624" s="25">
        <v>0</v>
      </c>
      <c r="H624" s="4">
        <v>0.24170057449999999</v>
      </c>
      <c r="I624" s="4">
        <v>8.6139945354999998</v>
      </c>
      <c r="J624" s="2">
        <f t="shared" si="19"/>
        <v>2.8059058257339661E-2</v>
      </c>
      <c r="K624" s="3">
        <v>121</v>
      </c>
      <c r="L624" s="3">
        <v>128</v>
      </c>
      <c r="M624" s="3">
        <v>115</v>
      </c>
      <c r="N624" s="3">
        <v>135</v>
      </c>
      <c r="O624" s="24">
        <v>1001</v>
      </c>
      <c r="P624" s="4">
        <v>0.52</v>
      </c>
      <c r="Q624" s="4">
        <v>0.54</v>
      </c>
      <c r="R624" s="4">
        <v>0.54</v>
      </c>
      <c r="S624" s="4">
        <v>0.53100000000000003</v>
      </c>
      <c r="T624" s="4">
        <v>0.51</v>
      </c>
      <c r="U624" s="4">
        <v>0.495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100</v>
      </c>
      <c r="AB624" s="2">
        <v>0.73396917508019999</v>
      </c>
      <c r="AC624" s="2">
        <v>0.77652878949899595</v>
      </c>
      <c r="AD624" s="2">
        <v>0.77652878949899595</v>
      </c>
      <c r="AE624" s="2">
        <v>0.75715251053585797</v>
      </c>
      <c r="AF624" s="2">
        <v>0.71334988787746501</v>
      </c>
      <c r="AG624" s="2">
        <v>0.68319684970677697</v>
      </c>
    </row>
    <row r="625" spans="1:33" x14ac:dyDescent="0.35">
      <c r="A625" s="7">
        <v>922</v>
      </c>
      <c r="B625" s="7">
        <v>345</v>
      </c>
      <c r="C625" s="7">
        <v>1</v>
      </c>
      <c r="D625" s="7">
        <v>0</v>
      </c>
      <c r="E625" s="22" t="str">
        <f t="shared" si="18"/>
        <v>10</v>
      </c>
      <c r="F625" s="4">
        <v>0</v>
      </c>
      <c r="G625" s="25">
        <v>0</v>
      </c>
      <c r="H625" s="4">
        <v>0.29727854549999999</v>
      </c>
      <c r="I625" s="4">
        <v>10.443278146460001</v>
      </c>
      <c r="J625" s="2">
        <f t="shared" si="19"/>
        <v>2.8466018172729573E-2</v>
      </c>
      <c r="K625" s="3">
        <v>128</v>
      </c>
      <c r="L625" s="3">
        <v>128</v>
      </c>
      <c r="M625" s="3">
        <v>116</v>
      </c>
      <c r="N625" s="3">
        <v>127</v>
      </c>
      <c r="O625" s="24">
        <v>714.554371912688</v>
      </c>
      <c r="P625" s="4">
        <v>0.50600000000000001</v>
      </c>
      <c r="Q625" s="4">
        <v>0.52263374485596703</v>
      </c>
      <c r="R625" s="4">
        <v>0.501</v>
      </c>
      <c r="S625" s="4">
        <v>0.52100000000000002</v>
      </c>
      <c r="T625" s="4">
        <v>0.52300000000000002</v>
      </c>
      <c r="U625" s="4">
        <v>0.46200000000000002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100</v>
      </c>
      <c r="AB625" s="2">
        <v>0.70521976179421497</v>
      </c>
      <c r="AC625" s="2">
        <v>0.73947125223418397</v>
      </c>
      <c r="AD625" s="2">
        <v>0.69514918323061803</v>
      </c>
      <c r="AE625" s="2">
        <v>0.736054681571222</v>
      </c>
      <c r="AF625" s="2">
        <v>0.74023878809379595</v>
      </c>
      <c r="AG625" s="2">
        <v>0.61989671882035302</v>
      </c>
    </row>
    <row r="626" spans="1:33" x14ac:dyDescent="0.35">
      <c r="A626" s="7">
        <v>466</v>
      </c>
      <c r="B626" s="7">
        <v>192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0.2471731435</v>
      </c>
      <c r="I626" s="4">
        <v>8.4740153035999999</v>
      </c>
      <c r="J626" s="2">
        <f t="shared" si="19"/>
        <v>2.916836170864524E-2</v>
      </c>
      <c r="K626" s="3">
        <v>130</v>
      </c>
      <c r="L626" s="3">
        <v>120</v>
      </c>
      <c r="M626" s="3">
        <v>134</v>
      </c>
      <c r="N626" s="3">
        <v>115</v>
      </c>
      <c r="O626" s="24">
        <v>1001</v>
      </c>
      <c r="P626" s="4">
        <v>0.48199999999999998</v>
      </c>
      <c r="Q626" s="4">
        <v>0.46184738955823301</v>
      </c>
      <c r="R626" s="4">
        <v>0.44400000000000001</v>
      </c>
      <c r="S626" s="4">
        <v>0.46300000000000002</v>
      </c>
      <c r="T626" s="4">
        <v>0.48199999999999998</v>
      </c>
      <c r="U626" s="4">
        <v>0.50800000000000001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0</v>
      </c>
      <c r="AB626" s="2">
        <v>0.65778003672265395</v>
      </c>
      <c r="AC626" s="2">
        <v>0.61961309651379604</v>
      </c>
      <c r="AD626" s="2">
        <v>0.58698698473155497</v>
      </c>
      <c r="AE626" s="2">
        <v>0.62175718447327299</v>
      </c>
      <c r="AF626" s="2">
        <v>0.65778003672265395</v>
      </c>
      <c r="AG626" s="2">
        <v>0.70927656248982895</v>
      </c>
    </row>
    <row r="627" spans="1:33" x14ac:dyDescent="0.35">
      <c r="A627" s="7">
        <v>226</v>
      </c>
      <c r="B627" s="7">
        <v>403</v>
      </c>
      <c r="C627" s="7">
        <v>1</v>
      </c>
      <c r="D627" s="7">
        <v>0</v>
      </c>
      <c r="E627" s="22" t="str">
        <f t="shared" si="18"/>
        <v>10</v>
      </c>
      <c r="F627" s="4">
        <v>0</v>
      </c>
      <c r="G627" s="25">
        <v>0</v>
      </c>
      <c r="H627" s="4">
        <v>0.27313085009999999</v>
      </c>
      <c r="I627" s="4">
        <v>9.1573452601999996</v>
      </c>
      <c r="J627" s="2">
        <f t="shared" si="19"/>
        <v>2.9826422651889256E-2</v>
      </c>
      <c r="K627" s="3">
        <v>140</v>
      </c>
      <c r="L627" s="3">
        <v>102</v>
      </c>
      <c r="M627" s="3">
        <v>132</v>
      </c>
      <c r="N627" s="3">
        <v>125</v>
      </c>
      <c r="O627" s="24">
        <v>1001</v>
      </c>
      <c r="P627" s="4">
        <v>0.46</v>
      </c>
      <c r="Q627" s="4">
        <v>0.48638132295719799</v>
      </c>
      <c r="R627" s="4">
        <v>0.44600000000000001</v>
      </c>
      <c r="S627" s="4">
        <v>0.496</v>
      </c>
      <c r="T627" s="4">
        <v>0.48599999999999999</v>
      </c>
      <c r="U627" s="4">
        <v>0.49299999999999999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0.61618613942381695</v>
      </c>
      <c r="AC627" s="2">
        <v>0.66627416230884895</v>
      </c>
      <c r="AD627" s="2">
        <v>0.590590592234853</v>
      </c>
      <c r="AE627" s="2">
        <v>0.68517901091076805</v>
      </c>
      <c r="AF627" s="2">
        <v>0.665532013526972</v>
      </c>
      <c r="AG627" s="2">
        <v>0.679244275390954</v>
      </c>
    </row>
    <row r="628" spans="1:33" x14ac:dyDescent="0.35">
      <c r="A628" s="7">
        <v>188</v>
      </c>
      <c r="B628" s="7">
        <v>423</v>
      </c>
      <c r="C628" s="7">
        <v>1</v>
      </c>
      <c r="D628" s="7">
        <v>0</v>
      </c>
      <c r="E628" s="22" t="str">
        <f t="shared" si="18"/>
        <v>10</v>
      </c>
      <c r="F628" s="4">
        <v>0</v>
      </c>
      <c r="G628" s="25">
        <v>0</v>
      </c>
      <c r="H628" s="4">
        <v>0.25359195169999998</v>
      </c>
      <c r="I628" s="4">
        <v>8.4002914847000003</v>
      </c>
      <c r="J628" s="2">
        <f t="shared" si="19"/>
        <v>3.0188470502706195E-2</v>
      </c>
      <c r="K628" s="3">
        <v>128</v>
      </c>
      <c r="L628" s="3">
        <v>118</v>
      </c>
      <c r="M628" s="3">
        <v>128</v>
      </c>
      <c r="N628" s="3">
        <v>125</v>
      </c>
      <c r="O628" s="24">
        <v>893.480005907276</v>
      </c>
      <c r="P628" s="4">
        <v>0.47599999999999998</v>
      </c>
      <c r="Q628" s="4">
        <v>0.49407114624505899</v>
      </c>
      <c r="R628" s="4">
        <v>0.48499999999999999</v>
      </c>
      <c r="S628" s="4">
        <v>0.48599999999999999</v>
      </c>
      <c r="T628" s="4">
        <v>0.503</v>
      </c>
      <c r="U628" s="4">
        <v>0.53900000000000003</v>
      </c>
      <c r="V628" s="5">
        <v>100</v>
      </c>
      <c r="W628" s="5">
        <v>100</v>
      </c>
      <c r="X628" s="5">
        <v>100</v>
      </c>
      <c r="Y628" s="5">
        <v>100</v>
      </c>
      <c r="Z628" s="5">
        <v>0</v>
      </c>
      <c r="AA628" s="5">
        <v>0</v>
      </c>
      <c r="AB628" s="2">
        <v>0.64626359466109495</v>
      </c>
      <c r="AC628" s="2">
        <v>0.68135922480790301</v>
      </c>
      <c r="AD628" s="2">
        <v>0.66358837831840101</v>
      </c>
      <c r="AE628" s="2">
        <v>0.665532013526972</v>
      </c>
      <c r="AF628" s="2">
        <v>0.69916525288550802</v>
      </c>
      <c r="AG628" s="2">
        <v>0.774357235985489</v>
      </c>
    </row>
    <row r="629" spans="1:33" x14ac:dyDescent="0.35">
      <c r="A629" s="7">
        <v>988</v>
      </c>
      <c r="B629" s="7">
        <v>324</v>
      </c>
      <c r="C629" s="7">
        <v>1</v>
      </c>
      <c r="D629" s="7">
        <v>0</v>
      </c>
      <c r="E629" s="22" t="str">
        <f t="shared" si="18"/>
        <v>10</v>
      </c>
      <c r="F629" s="4">
        <v>0.26515457717183599</v>
      </c>
      <c r="G629" s="25">
        <v>0</v>
      </c>
      <c r="H629" s="4">
        <v>0.21887882019999999</v>
      </c>
      <c r="I629" s="4">
        <v>7.2227625986000001</v>
      </c>
      <c r="J629" s="2">
        <f t="shared" si="19"/>
        <v>3.0304030793207246E-2</v>
      </c>
      <c r="K629" s="3">
        <v>134</v>
      </c>
      <c r="L629" s="3">
        <v>103</v>
      </c>
      <c r="M629" s="3">
        <v>130</v>
      </c>
      <c r="N629" s="3">
        <v>132</v>
      </c>
      <c r="O629" s="24">
        <v>950.20345375801003</v>
      </c>
      <c r="P629" s="4">
        <v>0.48799999999999999</v>
      </c>
      <c r="Q629" s="4">
        <v>0.50381679389313005</v>
      </c>
      <c r="R629" s="4">
        <v>0.46800000000000003</v>
      </c>
      <c r="S629" s="4">
        <v>0.50900000000000001</v>
      </c>
      <c r="T629" s="4">
        <v>0.497</v>
      </c>
      <c r="U629" s="4">
        <v>0.49199999999999999</v>
      </c>
      <c r="V629" s="5">
        <v>100</v>
      </c>
      <c r="W629" s="5">
        <v>0</v>
      </c>
      <c r="X629" s="5">
        <v>100</v>
      </c>
      <c r="Y629" s="5">
        <v>0</v>
      </c>
      <c r="Z629" s="5">
        <v>100</v>
      </c>
      <c r="AA629" s="5">
        <v>100</v>
      </c>
      <c r="AB629" s="2">
        <v>0.66943065394262902</v>
      </c>
      <c r="AC629" s="2">
        <v>0.70081005330551405</v>
      </c>
      <c r="AD629" s="2">
        <v>0.63111178964049297</v>
      </c>
      <c r="AE629" s="2">
        <v>0.71131115118761601</v>
      </c>
      <c r="AF629" s="2">
        <v>0.68716510888239801</v>
      </c>
      <c r="AG629" s="2">
        <v>0.67727383140365505</v>
      </c>
    </row>
    <row r="630" spans="1:33" x14ac:dyDescent="0.35">
      <c r="A630" s="7">
        <v>724</v>
      </c>
      <c r="B630" s="7">
        <v>377</v>
      </c>
      <c r="C630" s="7">
        <v>1</v>
      </c>
      <c r="D630" s="7">
        <v>0</v>
      </c>
      <c r="E630" s="22" t="str">
        <f t="shared" si="18"/>
        <v>10</v>
      </c>
      <c r="F630" s="4">
        <v>0</v>
      </c>
      <c r="G630" s="25">
        <v>0</v>
      </c>
      <c r="H630" s="4">
        <v>0.28049798279999999</v>
      </c>
      <c r="I630" s="4">
        <v>8.9887342417399996</v>
      </c>
      <c r="J630" s="2">
        <f t="shared" si="19"/>
        <v>3.1205504051669729E-2</v>
      </c>
      <c r="K630" s="3">
        <v>139</v>
      </c>
      <c r="L630" s="3">
        <v>128</v>
      </c>
      <c r="M630" s="3">
        <v>116</v>
      </c>
      <c r="N630" s="3">
        <v>116</v>
      </c>
      <c r="O630" s="24">
        <v>1001</v>
      </c>
      <c r="P630" s="4">
        <v>0.48799999999999999</v>
      </c>
      <c r="Q630" s="4">
        <v>0.5</v>
      </c>
      <c r="R630" s="4">
        <v>0.49299999999999999</v>
      </c>
      <c r="S630" s="4">
        <v>0.495</v>
      </c>
      <c r="T630" s="4">
        <v>0.51</v>
      </c>
      <c r="U630" s="4">
        <v>0.51</v>
      </c>
      <c r="V630" s="5">
        <v>100</v>
      </c>
      <c r="W630" s="5">
        <v>0</v>
      </c>
      <c r="X630" s="5">
        <v>100</v>
      </c>
      <c r="Y630" s="5">
        <v>100</v>
      </c>
      <c r="Z630" s="5">
        <v>0</v>
      </c>
      <c r="AA630" s="5">
        <v>0</v>
      </c>
      <c r="AB630" s="2">
        <v>0.66943065394262902</v>
      </c>
      <c r="AC630" s="2">
        <v>0.69314718055994495</v>
      </c>
      <c r="AD630" s="2">
        <v>0.679244275390954</v>
      </c>
      <c r="AE630" s="2">
        <v>0.68319684970677697</v>
      </c>
      <c r="AF630" s="2">
        <v>0.71334988787746501</v>
      </c>
      <c r="AG630" s="2">
        <v>0.71334988787746501</v>
      </c>
    </row>
    <row r="631" spans="1:33" x14ac:dyDescent="0.35">
      <c r="A631" s="7">
        <v>78</v>
      </c>
      <c r="B631" s="7">
        <v>96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0.22211694949999999</v>
      </c>
      <c r="I631" s="4">
        <v>7.0592126019999997</v>
      </c>
      <c r="J631" s="2">
        <f t="shared" si="19"/>
        <v>3.1464833547734536E-2</v>
      </c>
      <c r="K631" s="3">
        <v>111</v>
      </c>
      <c r="L631" s="3">
        <v>121</v>
      </c>
      <c r="M631" s="3">
        <v>132</v>
      </c>
      <c r="N631" s="3">
        <v>135</v>
      </c>
      <c r="O631" s="24">
        <v>1001</v>
      </c>
      <c r="P631" s="4">
        <v>0.50800000000000001</v>
      </c>
      <c r="Q631" s="4">
        <v>0.50561797752809001</v>
      </c>
      <c r="R631" s="4">
        <v>0.502</v>
      </c>
      <c r="S631" s="4">
        <v>0.49</v>
      </c>
      <c r="T631" s="4">
        <v>0.504</v>
      </c>
      <c r="U631" s="4">
        <v>0.50700000000000001</v>
      </c>
      <c r="V631" s="5">
        <v>0</v>
      </c>
      <c r="W631" s="5">
        <v>0</v>
      </c>
      <c r="X631" s="5">
        <v>0</v>
      </c>
      <c r="Y631" s="5">
        <v>100</v>
      </c>
      <c r="Z631" s="5">
        <v>0</v>
      </c>
      <c r="AA631" s="5">
        <v>0</v>
      </c>
      <c r="AB631" s="2">
        <v>0.70927656248982895</v>
      </c>
      <c r="AC631" s="2">
        <v>0.70444673581387895</v>
      </c>
      <c r="AD631" s="2">
        <v>0.69715520195748404</v>
      </c>
      <c r="AE631" s="2">
        <v>0.67334455326376597</v>
      </c>
      <c r="AF631" s="2">
        <v>0.70117935225720995</v>
      </c>
      <c r="AG631" s="2">
        <v>0.70724610493944695</v>
      </c>
    </row>
    <row r="632" spans="1:33" x14ac:dyDescent="0.35">
      <c r="A632" s="7">
        <v>596</v>
      </c>
      <c r="B632" s="7">
        <v>240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0.23361520399999999</v>
      </c>
      <c r="I632" s="4">
        <v>7.3641992413760002</v>
      </c>
      <c r="J632" s="2">
        <f t="shared" si="19"/>
        <v>3.1723096611431308E-2</v>
      </c>
      <c r="K632" s="3">
        <v>135</v>
      </c>
      <c r="L632" s="3">
        <v>130</v>
      </c>
      <c r="M632" s="3">
        <v>105</v>
      </c>
      <c r="N632" s="3">
        <v>129</v>
      </c>
      <c r="O632" s="24">
        <v>1001</v>
      </c>
      <c r="P632" s="4">
        <v>0.496</v>
      </c>
      <c r="Q632" s="4">
        <v>0.55128205128205099</v>
      </c>
      <c r="R632" s="4">
        <v>0.53400000000000003</v>
      </c>
      <c r="S632" s="4">
        <v>0.56699999999999995</v>
      </c>
      <c r="T632" s="4">
        <v>0.50600000000000001</v>
      </c>
      <c r="U632" s="4">
        <v>0.49</v>
      </c>
      <c r="V632" s="5">
        <v>100</v>
      </c>
      <c r="W632" s="5">
        <v>0</v>
      </c>
      <c r="X632" s="5">
        <v>0</v>
      </c>
      <c r="Y632" s="5">
        <v>0</v>
      </c>
      <c r="Z632" s="5">
        <v>0</v>
      </c>
      <c r="AA632" s="5">
        <v>100</v>
      </c>
      <c r="AB632" s="2">
        <v>0.68517901091076805</v>
      </c>
      <c r="AC632" s="2">
        <v>0.80136076520017796</v>
      </c>
      <c r="AD632" s="2">
        <v>0.76356964485649104</v>
      </c>
      <c r="AE632" s="2">
        <v>0.83701755097964703</v>
      </c>
      <c r="AF632" s="2">
        <v>0.70521976179421497</v>
      </c>
      <c r="AG632" s="2">
        <v>0.67334455326376597</v>
      </c>
    </row>
    <row r="633" spans="1:33" x14ac:dyDescent="0.35">
      <c r="A633" s="7">
        <v>912</v>
      </c>
      <c r="B633" s="7">
        <v>329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0.25066612539999999</v>
      </c>
      <c r="I633" s="4">
        <v>7.7618752032999998</v>
      </c>
      <c r="J633" s="2">
        <f t="shared" si="19"/>
        <v>3.2294531776731999E-2</v>
      </c>
      <c r="K633" s="3">
        <v>140</v>
      </c>
      <c r="L633" s="3">
        <v>100</v>
      </c>
      <c r="M633" s="3">
        <v>116</v>
      </c>
      <c r="N633" s="3">
        <v>143</v>
      </c>
      <c r="O633" s="24">
        <v>1001</v>
      </c>
      <c r="P633" s="4">
        <v>0.49399999999999999</v>
      </c>
      <c r="Q633" s="4">
        <v>0.55212355212355202</v>
      </c>
      <c r="R633" s="4">
        <v>0.51</v>
      </c>
      <c r="S633" s="4">
        <v>0.51900000000000002</v>
      </c>
      <c r="T633" s="4">
        <v>0.49199999999999999</v>
      </c>
      <c r="U633" s="4">
        <v>0.496</v>
      </c>
      <c r="V633" s="5">
        <v>100</v>
      </c>
      <c r="W633" s="5">
        <v>0</v>
      </c>
      <c r="X633" s="5">
        <v>0</v>
      </c>
      <c r="Y633" s="5">
        <v>0</v>
      </c>
      <c r="Z633" s="5">
        <v>100</v>
      </c>
      <c r="AA633" s="5">
        <v>100</v>
      </c>
      <c r="AB633" s="2">
        <v>0.68121860969467196</v>
      </c>
      <c r="AC633" s="2">
        <v>0.80323787059317298</v>
      </c>
      <c r="AD633" s="2">
        <v>0.71334988787746501</v>
      </c>
      <c r="AE633" s="2">
        <v>0.73188800887637595</v>
      </c>
      <c r="AF633" s="2">
        <v>0.67727383140365505</v>
      </c>
      <c r="AG633" s="2">
        <v>0.68517901091076805</v>
      </c>
    </row>
    <row r="634" spans="1:33" x14ac:dyDescent="0.35">
      <c r="A634" s="7">
        <v>786</v>
      </c>
      <c r="B634" s="7">
        <v>15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0.35332702430000001</v>
      </c>
      <c r="I634" s="4">
        <v>10.46323855915</v>
      </c>
      <c r="J634" s="2">
        <f t="shared" si="19"/>
        <v>3.3768419051386243E-2</v>
      </c>
      <c r="K634" s="3">
        <v>111</v>
      </c>
      <c r="L634" s="3">
        <v>125</v>
      </c>
      <c r="M634" s="3">
        <v>140</v>
      </c>
      <c r="N634" s="3">
        <v>123</v>
      </c>
      <c r="O634" s="24">
        <v>1001</v>
      </c>
      <c r="P634" s="4">
        <v>0.47</v>
      </c>
      <c r="Q634" s="4">
        <v>0.46768060836501901</v>
      </c>
      <c r="R634" s="4">
        <v>0.496</v>
      </c>
      <c r="S634" s="4">
        <v>0.47899999999999998</v>
      </c>
      <c r="T634" s="4">
        <v>0.47499999999999998</v>
      </c>
      <c r="U634" s="4">
        <v>0.52600000000000002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0</v>
      </c>
      <c r="AB634" s="2">
        <v>0.63487827243596995</v>
      </c>
      <c r="AC634" s="2">
        <v>0.63051160956845997</v>
      </c>
      <c r="AD634" s="2">
        <v>0.68517901091076805</v>
      </c>
      <c r="AE634" s="2">
        <v>0.65200523722877002</v>
      </c>
      <c r="AF634" s="2">
        <v>0.64435701639051302</v>
      </c>
      <c r="AG634" s="2">
        <v>0.74654795728706103</v>
      </c>
    </row>
    <row r="635" spans="1:33" x14ac:dyDescent="0.35">
      <c r="A635" s="7">
        <v>928</v>
      </c>
      <c r="B635" s="7">
        <v>290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0.28880358249999999</v>
      </c>
      <c r="I635" s="4">
        <v>8.1747262310599993</v>
      </c>
      <c r="J635" s="2">
        <f t="shared" si="19"/>
        <v>3.5328838463444354E-2</v>
      </c>
      <c r="K635" s="3">
        <v>127</v>
      </c>
      <c r="L635" s="3">
        <v>124</v>
      </c>
      <c r="M635" s="3">
        <v>117</v>
      </c>
      <c r="N635" s="3">
        <v>131</v>
      </c>
      <c r="O635" s="24">
        <v>1001</v>
      </c>
      <c r="P635" s="4">
        <v>0.53500000000000003</v>
      </c>
      <c r="Q635" s="4">
        <v>0.52822580645161299</v>
      </c>
      <c r="R635" s="4">
        <v>0.52600000000000002</v>
      </c>
      <c r="S635" s="4">
        <v>0.50900000000000001</v>
      </c>
      <c r="T635" s="4">
        <v>0.50900000000000001</v>
      </c>
      <c r="U635" s="4">
        <v>0.50800000000000001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0.76571787339478103</v>
      </c>
      <c r="AC635" s="2">
        <v>0.75125481136722605</v>
      </c>
      <c r="AD635" s="2">
        <v>0.74654795728706103</v>
      </c>
      <c r="AE635" s="2">
        <v>0.71131115118761601</v>
      </c>
      <c r="AF635" s="2">
        <v>0.71131115118761601</v>
      </c>
      <c r="AG635" s="2">
        <v>0.70927656248982895</v>
      </c>
    </row>
    <row r="636" spans="1:33" x14ac:dyDescent="0.35">
      <c r="A636" s="7">
        <v>760</v>
      </c>
      <c r="B636" s="7">
        <v>45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0.32173047059999998</v>
      </c>
      <c r="I636" s="4">
        <v>8.5584413843</v>
      </c>
      <c r="J636" s="2">
        <f t="shared" si="19"/>
        <v>3.7592180182503467E-2</v>
      </c>
      <c r="K636" s="3">
        <v>127</v>
      </c>
      <c r="L636" s="3">
        <v>129</v>
      </c>
      <c r="M636" s="3">
        <v>122</v>
      </c>
      <c r="N636" s="3">
        <v>121</v>
      </c>
      <c r="O636" s="24">
        <v>1001</v>
      </c>
      <c r="P636" s="4">
        <v>0.496</v>
      </c>
      <c r="Q636" s="4">
        <v>0.49794238683127601</v>
      </c>
      <c r="R636" s="4">
        <v>0.48799999999999999</v>
      </c>
      <c r="S636" s="4">
        <v>0.49199999999999999</v>
      </c>
      <c r="T636" s="4">
        <v>0.52900000000000003</v>
      </c>
      <c r="U636" s="4">
        <v>0.502</v>
      </c>
      <c r="V636" s="5">
        <v>100</v>
      </c>
      <c r="W636" s="5">
        <v>100</v>
      </c>
      <c r="X636" s="5">
        <v>100</v>
      </c>
      <c r="Y636" s="5">
        <v>100</v>
      </c>
      <c r="Z636" s="5">
        <v>0</v>
      </c>
      <c r="AA636" s="5">
        <v>0</v>
      </c>
      <c r="AB636" s="2">
        <v>0.68517901091076805</v>
      </c>
      <c r="AC636" s="2">
        <v>0.68904039860729205</v>
      </c>
      <c r="AD636" s="2">
        <v>0.66943065394262902</v>
      </c>
      <c r="AE636" s="2">
        <v>0.67727383140365505</v>
      </c>
      <c r="AF636" s="2">
        <v>0.752897184965719</v>
      </c>
      <c r="AG636" s="2">
        <v>0.69715520195748404</v>
      </c>
    </row>
    <row r="637" spans="1:33" x14ac:dyDescent="0.35">
      <c r="A637" s="7">
        <v>110</v>
      </c>
      <c r="B637" s="7">
        <v>41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0.37170115069999998</v>
      </c>
      <c r="I637" s="4">
        <v>9.8469396901999993</v>
      </c>
      <c r="J637" s="2">
        <f t="shared" si="19"/>
        <v>3.7747885372947827E-2</v>
      </c>
      <c r="K637" s="3">
        <v>132</v>
      </c>
      <c r="L637" s="3">
        <v>116</v>
      </c>
      <c r="M637" s="3">
        <v>128</v>
      </c>
      <c r="N637" s="3">
        <v>123</v>
      </c>
      <c r="O637" s="24">
        <v>1001</v>
      </c>
      <c r="P637" s="4">
        <v>0.48499999999999999</v>
      </c>
      <c r="Q637" s="4">
        <v>0.49003984063744999</v>
      </c>
      <c r="R637" s="4">
        <v>0.47199999999999998</v>
      </c>
      <c r="S637" s="4">
        <v>0.49399999999999999</v>
      </c>
      <c r="T637" s="4">
        <v>0.48599999999999999</v>
      </c>
      <c r="U637" s="4">
        <v>0.47199999999999998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0.66358837831840101</v>
      </c>
      <c r="AC637" s="2">
        <v>0.67342267521216703</v>
      </c>
      <c r="AD637" s="2">
        <v>0.638658995275876</v>
      </c>
      <c r="AE637" s="2">
        <v>0.68121860969467196</v>
      </c>
      <c r="AF637" s="2">
        <v>0.665532013526972</v>
      </c>
      <c r="AG637" s="2">
        <v>0.638658995275876</v>
      </c>
    </row>
    <row r="638" spans="1:33" x14ac:dyDescent="0.35">
      <c r="A638" s="7">
        <v>458</v>
      </c>
      <c r="B638" s="7">
        <v>353</v>
      </c>
      <c r="C638" s="7">
        <v>1</v>
      </c>
      <c r="D638" s="7">
        <v>0</v>
      </c>
      <c r="E638" s="22" t="str">
        <f t="shared" si="18"/>
        <v>10</v>
      </c>
      <c r="F638" s="4">
        <v>2.2427080626838E-2</v>
      </c>
      <c r="G638" s="25">
        <v>0</v>
      </c>
      <c r="H638" s="4">
        <v>0.32035682720000003</v>
      </c>
      <c r="I638" s="4">
        <v>8.4483356627300008</v>
      </c>
      <c r="J638" s="2">
        <f t="shared" si="19"/>
        <v>3.7919519298133537E-2</v>
      </c>
      <c r="K638" s="3">
        <v>105</v>
      </c>
      <c r="L638" s="3">
        <v>150</v>
      </c>
      <c r="M638" s="3">
        <v>122</v>
      </c>
      <c r="N638" s="3">
        <v>122</v>
      </c>
      <c r="O638" s="24">
        <v>894.99669383934099</v>
      </c>
      <c r="P638" s="4">
        <v>0.55700000000000005</v>
      </c>
      <c r="Q638" s="4">
        <v>0.5</v>
      </c>
      <c r="R638" s="4">
        <v>0.56200000000000006</v>
      </c>
      <c r="S638" s="4">
        <v>0.46700000000000003</v>
      </c>
      <c r="T638" s="4">
        <v>0.5</v>
      </c>
      <c r="U638" s="4">
        <v>0.48399999999999999</v>
      </c>
      <c r="V638" s="5">
        <v>0</v>
      </c>
      <c r="W638" s="5">
        <v>0</v>
      </c>
      <c r="X638" s="5">
        <v>0</v>
      </c>
      <c r="Y638" s="5">
        <v>100</v>
      </c>
      <c r="Z638" s="5">
        <v>0</v>
      </c>
      <c r="AA638" s="5">
        <v>100</v>
      </c>
      <c r="AB638" s="2">
        <v>0.81418550893700103</v>
      </c>
      <c r="AC638" s="2">
        <v>0.69314718055994495</v>
      </c>
      <c r="AD638" s="2">
        <v>0.82553636860569102</v>
      </c>
      <c r="AE638" s="2">
        <v>0.62923385481629301</v>
      </c>
      <c r="AF638" s="2">
        <v>0.69314718055994495</v>
      </c>
      <c r="AG638" s="2">
        <v>0.66164851350057396</v>
      </c>
    </row>
    <row r="639" spans="1:33" x14ac:dyDescent="0.35">
      <c r="A639" s="7">
        <v>248</v>
      </c>
      <c r="B639" s="7">
        <v>139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0.25666662039999999</v>
      </c>
      <c r="I639" s="4">
        <v>6.7232815751899997</v>
      </c>
      <c r="J639" s="2">
        <f t="shared" si="19"/>
        <v>3.8175795187151092E-2</v>
      </c>
      <c r="K639" s="3">
        <v>125</v>
      </c>
      <c r="L639" s="3">
        <v>134</v>
      </c>
      <c r="M639" s="3">
        <v>111</v>
      </c>
      <c r="N639" s="3">
        <v>129</v>
      </c>
      <c r="O639" s="24">
        <v>1001</v>
      </c>
      <c r="P639" s="4">
        <v>0.57699999999999996</v>
      </c>
      <c r="Q639" s="4">
        <v>0.53749999999999998</v>
      </c>
      <c r="R639" s="4">
        <v>0.52400000000000002</v>
      </c>
      <c r="S639" s="4">
        <v>0.55400000000000005</v>
      </c>
      <c r="T639" s="4">
        <v>0.51600000000000001</v>
      </c>
      <c r="U639" s="4">
        <v>0.499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100</v>
      </c>
      <c r="AB639" s="2">
        <v>0.86038309993585904</v>
      </c>
      <c r="AC639" s="2">
        <v>0.77110872202965697</v>
      </c>
      <c r="AD639" s="2">
        <v>0.74233742475071696</v>
      </c>
      <c r="AE639" s="2">
        <v>0.80743632696207301</v>
      </c>
      <c r="AF639" s="2">
        <v>0.72567037226550501</v>
      </c>
      <c r="AG639" s="2">
        <v>0.69114917789727204</v>
      </c>
    </row>
    <row r="640" spans="1:33" x14ac:dyDescent="0.35">
      <c r="A640" s="7">
        <v>50</v>
      </c>
      <c r="B640" s="7">
        <v>418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0.2850297564</v>
      </c>
      <c r="I640" s="4">
        <v>7.3923697003999997</v>
      </c>
      <c r="J640" s="2">
        <f t="shared" si="19"/>
        <v>3.8557291903917781E-2</v>
      </c>
      <c r="K640" s="3">
        <v>133</v>
      </c>
      <c r="L640" s="3">
        <v>123</v>
      </c>
      <c r="M640" s="3">
        <v>124</v>
      </c>
      <c r="N640" s="3">
        <v>119</v>
      </c>
      <c r="O640" s="24">
        <v>1001</v>
      </c>
      <c r="P640" s="4">
        <v>0.47399999999999998</v>
      </c>
      <c r="Q640" s="4">
        <v>0.48971193415637898</v>
      </c>
      <c r="R640" s="4">
        <v>0.504</v>
      </c>
      <c r="S640" s="4">
        <v>0.47899999999999998</v>
      </c>
      <c r="T640" s="4">
        <v>0.49299999999999999</v>
      </c>
      <c r="U640" s="4">
        <v>0.49299999999999999</v>
      </c>
      <c r="V640" s="5">
        <v>100</v>
      </c>
      <c r="W640" s="5">
        <v>100</v>
      </c>
      <c r="X640" s="5">
        <v>0</v>
      </c>
      <c r="Y640" s="5">
        <v>100</v>
      </c>
      <c r="Z640" s="5">
        <v>100</v>
      </c>
      <c r="AA640" s="5">
        <v>100</v>
      </c>
      <c r="AB640" s="2">
        <v>0.64245406624442702</v>
      </c>
      <c r="AC640" s="2">
        <v>0.67277987773551196</v>
      </c>
      <c r="AD640" s="2">
        <v>0.70117935225720995</v>
      </c>
      <c r="AE640" s="2">
        <v>0.65200523722877002</v>
      </c>
      <c r="AF640" s="2">
        <v>0.679244275390954</v>
      </c>
      <c r="AG640" s="2">
        <v>0.679244275390954</v>
      </c>
    </row>
    <row r="641" spans="1:33" x14ac:dyDescent="0.35">
      <c r="A641" s="7">
        <v>888</v>
      </c>
      <c r="B641" s="7">
        <v>475</v>
      </c>
      <c r="C641" s="7">
        <v>1</v>
      </c>
      <c r="D641" s="7">
        <v>0</v>
      </c>
      <c r="E641" s="22" t="str">
        <f t="shared" si="18"/>
        <v>10</v>
      </c>
      <c r="F641" s="4">
        <v>0.24393203556259599</v>
      </c>
      <c r="G641" s="25">
        <v>0</v>
      </c>
      <c r="H641" s="4">
        <v>0.37764725220000001</v>
      </c>
      <c r="I641" s="4">
        <v>9.6216130180500006</v>
      </c>
      <c r="J641" s="2">
        <f t="shared" si="19"/>
        <v>3.9249889960398479E-2</v>
      </c>
      <c r="K641" s="3">
        <v>135</v>
      </c>
      <c r="L641" s="3">
        <v>107</v>
      </c>
      <c r="M641" s="3">
        <v>137</v>
      </c>
      <c r="N641" s="3">
        <v>120</v>
      </c>
      <c r="O641" s="24">
        <v>1001</v>
      </c>
      <c r="P641" s="4">
        <v>0.46899999999999997</v>
      </c>
      <c r="Q641" s="4">
        <v>0.46692607003891101</v>
      </c>
      <c r="R641" s="4">
        <v>0.45700000000000002</v>
      </c>
      <c r="S641" s="4">
        <v>0.45900000000000002</v>
      </c>
      <c r="T641" s="4">
        <v>0.50600000000000001</v>
      </c>
      <c r="U641" s="4">
        <v>0.51</v>
      </c>
      <c r="V641" s="5">
        <v>100</v>
      </c>
      <c r="W641" s="5">
        <v>100</v>
      </c>
      <c r="X641" s="5">
        <v>100</v>
      </c>
      <c r="Y641" s="5">
        <v>100</v>
      </c>
      <c r="Z641" s="5">
        <v>0</v>
      </c>
      <c r="AA641" s="5">
        <v>0</v>
      </c>
      <c r="AB641" s="2">
        <v>0.63299325774019799</v>
      </c>
      <c r="AC641" s="2">
        <v>0.62909515906709501</v>
      </c>
      <c r="AD641" s="2">
        <v>0.61064595904820196</v>
      </c>
      <c r="AE641" s="2">
        <v>0.61433600013565604</v>
      </c>
      <c r="AF641" s="2">
        <v>0.70521976179421497</v>
      </c>
      <c r="AG641" s="2">
        <v>0.71334988787746501</v>
      </c>
    </row>
    <row r="642" spans="1:33" x14ac:dyDescent="0.35">
      <c r="A642" s="7">
        <v>810</v>
      </c>
      <c r="B642" s="7">
        <v>124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0.3208821248</v>
      </c>
      <c r="I642" s="4">
        <v>8.1439941241000007</v>
      </c>
      <c r="J642" s="2">
        <f t="shared" ref="J642:J705" si="21">H642/I642</f>
        <v>3.9401075186244798E-2</v>
      </c>
      <c r="K642" s="3">
        <v>128</v>
      </c>
      <c r="L642" s="3">
        <v>123</v>
      </c>
      <c r="M642" s="3">
        <v>134</v>
      </c>
      <c r="N642" s="3">
        <v>114</v>
      </c>
      <c r="O642" s="24">
        <v>1001</v>
      </c>
      <c r="P642" s="4">
        <v>0.46500000000000002</v>
      </c>
      <c r="Q642" s="4">
        <v>0.45967741935483902</v>
      </c>
      <c r="R642" s="4">
        <v>0.48</v>
      </c>
      <c r="S642" s="4">
        <v>0.45400000000000001</v>
      </c>
      <c r="T642" s="4">
        <v>0.47799999999999998</v>
      </c>
      <c r="U642" s="4">
        <v>0.50800000000000001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0</v>
      </c>
      <c r="AB642" s="2">
        <v>0.62548853208613098</v>
      </c>
      <c r="AC642" s="2">
        <v>0.61558894621407101</v>
      </c>
      <c r="AD642" s="2">
        <v>0.65392646740666405</v>
      </c>
      <c r="AE642" s="2">
        <v>0.605136303237232</v>
      </c>
      <c r="AF642" s="2">
        <v>0.65008769109949804</v>
      </c>
      <c r="AG642" s="2">
        <v>0.70927656248982895</v>
      </c>
    </row>
    <row r="643" spans="1:33" x14ac:dyDescent="0.35">
      <c r="A643" s="7">
        <v>838</v>
      </c>
      <c r="B643" s="7">
        <v>324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0.313137681</v>
      </c>
      <c r="I643" s="4">
        <v>7.7883638825099997</v>
      </c>
      <c r="J643" s="2">
        <f t="shared" si="21"/>
        <v>4.0205836004041887E-2</v>
      </c>
      <c r="K643" s="3">
        <v>131</v>
      </c>
      <c r="L643" s="3">
        <v>129</v>
      </c>
      <c r="M643" s="3">
        <v>115</v>
      </c>
      <c r="N643" s="3">
        <v>124</v>
      </c>
      <c r="O643" s="24">
        <v>1001</v>
      </c>
      <c r="P643" s="4">
        <v>0.52600000000000002</v>
      </c>
      <c r="Q643" s="4">
        <v>0.51882845188284499</v>
      </c>
      <c r="R643" s="4">
        <v>0.496</v>
      </c>
      <c r="S643" s="4">
        <v>0.51700000000000002</v>
      </c>
      <c r="T643" s="4">
        <v>0.50900000000000001</v>
      </c>
      <c r="U643" s="4">
        <v>0.52100000000000002</v>
      </c>
      <c r="V643" s="5">
        <v>0</v>
      </c>
      <c r="W643" s="5">
        <v>0</v>
      </c>
      <c r="X643" s="5">
        <v>100</v>
      </c>
      <c r="Y643" s="5">
        <v>0</v>
      </c>
      <c r="Z643" s="5">
        <v>0</v>
      </c>
      <c r="AA643" s="5">
        <v>0</v>
      </c>
      <c r="AB643" s="2">
        <v>0.74654795728706103</v>
      </c>
      <c r="AC643" s="2">
        <v>0.73153142356826095</v>
      </c>
      <c r="AD643" s="2">
        <v>0.68517901091076805</v>
      </c>
      <c r="AE643" s="2">
        <v>0.72773862532956402</v>
      </c>
      <c r="AF643" s="2">
        <v>0.71131115118761601</v>
      </c>
      <c r="AG643" s="2">
        <v>0.736054681571222</v>
      </c>
    </row>
    <row r="644" spans="1:33" x14ac:dyDescent="0.35">
      <c r="A644" s="7">
        <v>940</v>
      </c>
      <c r="B644" s="7">
        <v>394</v>
      </c>
      <c r="C644" s="7">
        <v>1</v>
      </c>
      <c r="D644" s="7">
        <v>0</v>
      </c>
      <c r="E644" s="22" t="str">
        <f t="shared" si="20"/>
        <v>10</v>
      </c>
      <c r="F644" s="4">
        <v>0.254075369208772</v>
      </c>
      <c r="G644" s="25">
        <v>0</v>
      </c>
      <c r="H644" s="4">
        <v>0.36983570030000001</v>
      </c>
      <c r="I644" s="4">
        <v>9.1079728170200003</v>
      </c>
      <c r="J644" s="2">
        <f t="shared" si="21"/>
        <v>4.060570971499726E-2</v>
      </c>
      <c r="K644" s="3">
        <v>130</v>
      </c>
      <c r="L644" s="3">
        <v>121</v>
      </c>
      <c r="M644" s="3">
        <v>133</v>
      </c>
      <c r="N644" s="3">
        <v>115</v>
      </c>
      <c r="O644" s="24">
        <v>1001</v>
      </c>
      <c r="P644" s="4">
        <v>0.47299999999999998</v>
      </c>
      <c r="Q644" s="4">
        <v>0.46370967741935498</v>
      </c>
      <c r="R644" s="4">
        <v>0.44800000000000001</v>
      </c>
      <c r="S644" s="4">
        <v>0.45100000000000001</v>
      </c>
      <c r="T644" s="4">
        <v>0.51900000000000002</v>
      </c>
      <c r="U644" s="4">
        <v>0.495</v>
      </c>
      <c r="V644" s="5">
        <v>100</v>
      </c>
      <c r="W644" s="5">
        <v>100</v>
      </c>
      <c r="X644" s="5">
        <v>100</v>
      </c>
      <c r="Y644" s="5">
        <v>100</v>
      </c>
      <c r="Z644" s="5">
        <v>0</v>
      </c>
      <c r="AA644" s="5">
        <v>100</v>
      </c>
      <c r="AB644" s="2">
        <v>0.64055473044077504</v>
      </c>
      <c r="AC644" s="2">
        <v>0.62307961794322797</v>
      </c>
      <c r="AD644" s="2">
        <v>0.59420723270504205</v>
      </c>
      <c r="AE644" s="2">
        <v>0.59965683747260701</v>
      </c>
      <c r="AF644" s="2">
        <v>0.73188800887637595</v>
      </c>
      <c r="AG644" s="2">
        <v>0.68319684970677697</v>
      </c>
    </row>
    <row r="645" spans="1:33" x14ac:dyDescent="0.35">
      <c r="A645" s="7">
        <v>672</v>
      </c>
      <c r="B645" s="7">
        <v>358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0.41269390709999998</v>
      </c>
      <c r="I645" s="4">
        <v>9.7192466046000003</v>
      </c>
      <c r="J645" s="2">
        <f t="shared" si="21"/>
        <v>4.2461512078999723E-2</v>
      </c>
      <c r="K645" s="3">
        <v>123</v>
      </c>
      <c r="L645" s="3">
        <v>120</v>
      </c>
      <c r="M645" s="3">
        <v>118</v>
      </c>
      <c r="N645" s="3">
        <v>138</v>
      </c>
      <c r="O645" s="24">
        <v>1001</v>
      </c>
      <c r="P645" s="4">
        <v>0.53800000000000003</v>
      </c>
      <c r="Q645" s="4">
        <v>0.5390625</v>
      </c>
      <c r="R645" s="4">
        <v>0.52</v>
      </c>
      <c r="S645" s="4">
        <v>0.54200000000000004</v>
      </c>
      <c r="T645" s="4">
        <v>0.496</v>
      </c>
      <c r="U645" s="4">
        <v>0.46400000000000002</v>
      </c>
      <c r="V645" s="5">
        <v>0</v>
      </c>
      <c r="W645" s="5">
        <v>0</v>
      </c>
      <c r="X645" s="5">
        <v>0</v>
      </c>
      <c r="Y645" s="5">
        <v>0</v>
      </c>
      <c r="Z645" s="5">
        <v>100</v>
      </c>
      <c r="AA645" s="5">
        <v>100</v>
      </c>
      <c r="AB645" s="2">
        <v>0.77219038790039796</v>
      </c>
      <c r="AC645" s="2">
        <v>0.77449282001389796</v>
      </c>
      <c r="AD645" s="2">
        <v>0.73396917508019999</v>
      </c>
      <c r="AE645" s="2">
        <v>0.78088609486795202</v>
      </c>
      <c r="AF645" s="2">
        <v>0.68517901091076805</v>
      </c>
      <c r="AG645" s="2">
        <v>0.62362111791133501</v>
      </c>
    </row>
    <row r="646" spans="1:33" x14ac:dyDescent="0.35">
      <c r="A646" s="7">
        <v>282</v>
      </c>
      <c r="B646" s="7">
        <v>84</v>
      </c>
      <c r="C646" s="7">
        <v>1</v>
      </c>
      <c r="D646" s="7">
        <v>0</v>
      </c>
      <c r="E646" s="22" t="str">
        <f t="shared" si="20"/>
        <v>10</v>
      </c>
      <c r="F646" s="4">
        <v>4.0903830551595202E-2</v>
      </c>
      <c r="G646" s="25">
        <v>0</v>
      </c>
      <c r="H646" s="4">
        <v>0.33702171590000002</v>
      </c>
      <c r="I646" s="4">
        <v>7.8796176344660003</v>
      </c>
      <c r="J646" s="2">
        <f t="shared" si="21"/>
        <v>4.2771328703291818E-2</v>
      </c>
      <c r="K646" s="3">
        <v>133</v>
      </c>
      <c r="L646" s="3">
        <v>123</v>
      </c>
      <c r="M646" s="3">
        <v>107</v>
      </c>
      <c r="N646" s="3">
        <v>136</v>
      </c>
      <c r="O646" s="24">
        <v>1001</v>
      </c>
      <c r="P646" s="4">
        <v>0.51900000000000002</v>
      </c>
      <c r="Q646" s="4">
        <v>0.55967078189300401</v>
      </c>
      <c r="R646" s="4">
        <v>0.51900000000000002</v>
      </c>
      <c r="S646" s="4">
        <v>0.57099999999999995</v>
      </c>
      <c r="T646" s="4">
        <v>0.496</v>
      </c>
      <c r="U646" s="4">
        <v>0.52200000000000002</v>
      </c>
      <c r="V646" s="5">
        <v>0</v>
      </c>
      <c r="W646" s="5">
        <v>0</v>
      </c>
      <c r="X646" s="5">
        <v>0</v>
      </c>
      <c r="Y646" s="5">
        <v>0</v>
      </c>
      <c r="Z646" s="5">
        <v>100</v>
      </c>
      <c r="AA646" s="5">
        <v>0</v>
      </c>
      <c r="AB646" s="2">
        <v>0.73188800887637595</v>
      </c>
      <c r="AC646" s="2">
        <v>0.82023260887864202</v>
      </c>
      <c r="AD646" s="2">
        <v>0.73188800887637595</v>
      </c>
      <c r="AE646" s="2">
        <v>0.84629836005411996</v>
      </c>
      <c r="AF646" s="2">
        <v>0.68517901091076805</v>
      </c>
      <c r="AG646" s="2">
        <v>0.73814454649068095</v>
      </c>
    </row>
    <row r="647" spans="1:33" x14ac:dyDescent="0.35">
      <c r="A647" s="7">
        <v>618</v>
      </c>
      <c r="B647" s="7">
        <v>369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0.33570286360000001</v>
      </c>
      <c r="I647" s="4">
        <v>7.8476761914599997</v>
      </c>
      <c r="J647" s="2">
        <f t="shared" si="21"/>
        <v>4.2777359234739916E-2</v>
      </c>
      <c r="K647" s="3">
        <v>125</v>
      </c>
      <c r="L647" s="3">
        <v>139</v>
      </c>
      <c r="M647" s="3">
        <v>103</v>
      </c>
      <c r="N647" s="3">
        <v>132</v>
      </c>
      <c r="O647" s="24">
        <v>1001</v>
      </c>
      <c r="P647" s="4">
        <v>0.56100000000000005</v>
      </c>
      <c r="Q647" s="4">
        <v>0.56170212765957495</v>
      </c>
      <c r="R647" s="4">
        <v>0.54500000000000004</v>
      </c>
      <c r="S647" s="4">
        <v>0.53900000000000003</v>
      </c>
      <c r="T647" s="4">
        <v>0.52100000000000002</v>
      </c>
      <c r="U647" s="4">
        <v>0.497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100</v>
      </c>
      <c r="AB647" s="2">
        <v>0.82325586590696598</v>
      </c>
      <c r="AC647" s="2">
        <v>0.82485652591452296</v>
      </c>
      <c r="AD647" s="2">
        <v>0.78745786003118701</v>
      </c>
      <c r="AE647" s="2">
        <v>0.774357235985489</v>
      </c>
      <c r="AF647" s="2">
        <v>0.736054681571222</v>
      </c>
      <c r="AG647" s="2">
        <v>0.68716510888239801</v>
      </c>
    </row>
    <row r="648" spans="1:33" x14ac:dyDescent="0.35">
      <c r="A648" s="7">
        <v>56</v>
      </c>
      <c r="B648" s="7">
        <v>433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0.27683812159999999</v>
      </c>
      <c r="I648" s="4">
        <v>6.3607631529399997</v>
      </c>
      <c r="J648" s="2">
        <f t="shared" si="21"/>
        <v>4.3522784128826271E-2</v>
      </c>
      <c r="K648" s="3">
        <v>124</v>
      </c>
      <c r="L648" s="3">
        <v>123</v>
      </c>
      <c r="M648" s="3">
        <v>117</v>
      </c>
      <c r="N648" s="3">
        <v>135</v>
      </c>
      <c r="O648" s="24">
        <v>1001</v>
      </c>
      <c r="P648" s="4">
        <v>0.501</v>
      </c>
      <c r="Q648" s="4">
        <v>0.53571428571428603</v>
      </c>
      <c r="R648" s="4">
        <v>0.53300000000000003</v>
      </c>
      <c r="S648" s="4">
        <v>0.52100000000000002</v>
      </c>
      <c r="T648" s="4">
        <v>0.48</v>
      </c>
      <c r="U648" s="4">
        <v>0.50600000000000001</v>
      </c>
      <c r="V648" s="5">
        <v>0</v>
      </c>
      <c r="W648" s="5">
        <v>0</v>
      </c>
      <c r="X648" s="5">
        <v>0</v>
      </c>
      <c r="Y648" s="5">
        <v>0</v>
      </c>
      <c r="Z648" s="5">
        <v>100</v>
      </c>
      <c r="AA648" s="5">
        <v>0</v>
      </c>
      <c r="AB648" s="2">
        <v>0.69514918323061803</v>
      </c>
      <c r="AC648" s="2">
        <v>0.76725515271366695</v>
      </c>
      <c r="AD648" s="2">
        <v>0.76142602131324</v>
      </c>
      <c r="AE648" s="2">
        <v>0.736054681571222</v>
      </c>
      <c r="AF648" s="2">
        <v>0.65392646740666405</v>
      </c>
      <c r="AG648" s="2">
        <v>0.70521976179421497</v>
      </c>
    </row>
    <row r="649" spans="1:33" x14ac:dyDescent="0.35">
      <c r="A649" s="7">
        <v>308</v>
      </c>
      <c r="B649" s="7">
        <v>498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0.34541780700000002</v>
      </c>
      <c r="I649" s="4">
        <v>7.9267579385999998</v>
      </c>
      <c r="J649" s="2">
        <f t="shared" si="21"/>
        <v>4.3576177003962692E-2</v>
      </c>
      <c r="K649" s="3">
        <v>128</v>
      </c>
      <c r="L649" s="3">
        <v>126</v>
      </c>
      <c r="M649" s="3">
        <v>108</v>
      </c>
      <c r="N649" s="3">
        <v>137</v>
      </c>
      <c r="O649" s="24">
        <v>890.02731753335297</v>
      </c>
      <c r="P649" s="4">
        <v>0.51800000000000002</v>
      </c>
      <c r="Q649" s="4">
        <v>0.55918367346938802</v>
      </c>
      <c r="R649" s="4">
        <v>0.51400000000000001</v>
      </c>
      <c r="S649" s="4">
        <v>0.53100000000000003</v>
      </c>
      <c r="T649" s="4">
        <v>0.49</v>
      </c>
      <c r="U649" s="4">
        <v>0.52100000000000002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2">
        <v>0.72981116493153697</v>
      </c>
      <c r="AC649" s="2">
        <v>0.81912698342050705</v>
      </c>
      <c r="AD649" s="2">
        <v>0.72154665508164295</v>
      </c>
      <c r="AE649" s="2">
        <v>0.75715251053585797</v>
      </c>
      <c r="AF649" s="2">
        <v>0.67334455326376597</v>
      </c>
      <c r="AG649" s="2">
        <v>0.736054681571222</v>
      </c>
    </row>
    <row r="650" spans="1:33" x14ac:dyDescent="0.35">
      <c r="A650" s="7">
        <v>380</v>
      </c>
      <c r="B650" s="7">
        <v>308</v>
      </c>
      <c r="C650" s="7">
        <v>1</v>
      </c>
      <c r="D650" s="7">
        <v>0</v>
      </c>
      <c r="E650" s="22" t="str">
        <f t="shared" si="20"/>
        <v>10</v>
      </c>
      <c r="F650" s="4">
        <v>0.37822296885335499</v>
      </c>
      <c r="G650" s="25">
        <v>0</v>
      </c>
      <c r="H650" s="4">
        <v>0.43895745159999999</v>
      </c>
      <c r="I650" s="4">
        <v>10.0520891623</v>
      </c>
      <c r="J650" s="2">
        <f t="shared" si="21"/>
        <v>4.3668280743697954E-2</v>
      </c>
      <c r="K650" s="3">
        <v>118</v>
      </c>
      <c r="L650" s="3">
        <v>114</v>
      </c>
      <c r="M650" s="3">
        <v>129</v>
      </c>
      <c r="N650" s="3">
        <v>138</v>
      </c>
      <c r="O650" s="24">
        <v>1001</v>
      </c>
      <c r="P650" s="4">
        <v>0.499</v>
      </c>
      <c r="Q650" s="4">
        <v>0.51685393258427004</v>
      </c>
      <c r="R650" s="4">
        <v>0.498</v>
      </c>
      <c r="S650" s="4">
        <v>0.52</v>
      </c>
      <c r="T650" s="4">
        <v>0.49299999999999999</v>
      </c>
      <c r="U650" s="4">
        <v>0.496</v>
      </c>
      <c r="V650" s="5">
        <v>100</v>
      </c>
      <c r="W650" s="5">
        <v>0</v>
      </c>
      <c r="X650" s="5">
        <v>100</v>
      </c>
      <c r="Y650" s="5">
        <v>0</v>
      </c>
      <c r="Z650" s="5">
        <v>100</v>
      </c>
      <c r="AA650" s="5">
        <v>100</v>
      </c>
      <c r="AB650" s="2">
        <v>0.69114917789727204</v>
      </c>
      <c r="AC650" s="2">
        <v>0.72743625403857703</v>
      </c>
      <c r="AD650" s="2">
        <v>0.68915515929040805</v>
      </c>
      <c r="AE650" s="2">
        <v>0.73396917508019999</v>
      </c>
      <c r="AF650" s="2">
        <v>0.679244275390954</v>
      </c>
      <c r="AG650" s="2">
        <v>0.68517901091076805</v>
      </c>
    </row>
    <row r="651" spans="1:33" x14ac:dyDescent="0.35">
      <c r="A651" s="7">
        <v>72</v>
      </c>
      <c r="B651" s="7">
        <v>413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0.29829888830000001</v>
      </c>
      <c r="I651" s="4">
        <v>6.66372369675</v>
      </c>
      <c r="J651" s="2">
        <f t="shared" si="21"/>
        <v>4.4764594373185813E-2</v>
      </c>
      <c r="K651" s="3">
        <v>139</v>
      </c>
      <c r="L651" s="3">
        <v>115</v>
      </c>
      <c r="M651" s="3">
        <v>116</v>
      </c>
      <c r="N651" s="3">
        <v>129</v>
      </c>
      <c r="O651" s="24">
        <v>1001</v>
      </c>
      <c r="P651" s="4">
        <v>0.48299999999999998</v>
      </c>
      <c r="Q651" s="4">
        <v>0.52653061224489806</v>
      </c>
      <c r="R651" s="4">
        <v>0.496</v>
      </c>
      <c r="S651" s="4">
        <v>0.57499999999999996</v>
      </c>
      <c r="T651" s="4">
        <v>0.48599999999999999</v>
      </c>
      <c r="U651" s="4">
        <v>0.51800000000000002</v>
      </c>
      <c r="V651" s="5">
        <v>100</v>
      </c>
      <c r="W651" s="5">
        <v>0</v>
      </c>
      <c r="X651" s="5">
        <v>100</v>
      </c>
      <c r="Y651" s="5">
        <v>0</v>
      </c>
      <c r="Z651" s="5">
        <v>100</v>
      </c>
      <c r="AA651" s="5">
        <v>0</v>
      </c>
      <c r="AB651" s="2">
        <v>0.65971240447370805</v>
      </c>
      <c r="AC651" s="2">
        <v>0.74766801943836203</v>
      </c>
      <c r="AD651" s="2">
        <v>0.68517901091076805</v>
      </c>
      <c r="AE651" s="2">
        <v>0.85566611005771998</v>
      </c>
      <c r="AF651" s="2">
        <v>0.665532013526972</v>
      </c>
      <c r="AG651" s="2">
        <v>0.72981116493153697</v>
      </c>
    </row>
    <row r="652" spans="1:33" x14ac:dyDescent="0.35">
      <c r="A652" s="7">
        <v>388</v>
      </c>
      <c r="B652" s="7">
        <v>308</v>
      </c>
      <c r="C652" s="7">
        <v>1</v>
      </c>
      <c r="D652" s="7">
        <v>0</v>
      </c>
      <c r="E652" s="22" t="str">
        <f t="shared" si="20"/>
        <v>10</v>
      </c>
      <c r="F652" s="4">
        <v>0</v>
      </c>
      <c r="G652" s="25">
        <v>0</v>
      </c>
      <c r="H652" s="4">
        <v>0.48332962099999999</v>
      </c>
      <c r="I652" s="4">
        <v>10.74820864945</v>
      </c>
      <c r="J652" s="2">
        <f t="shared" si="21"/>
        <v>4.4968388385792327E-2</v>
      </c>
      <c r="K652" s="3">
        <v>120</v>
      </c>
      <c r="L652" s="3">
        <v>125</v>
      </c>
      <c r="M652" s="3">
        <v>139</v>
      </c>
      <c r="N652" s="3">
        <v>115</v>
      </c>
      <c r="O652" s="24">
        <v>1001</v>
      </c>
      <c r="P652" s="4">
        <v>0.45500000000000002</v>
      </c>
      <c r="Q652" s="4">
        <v>0.452755905511811</v>
      </c>
      <c r="R652" s="4">
        <v>0.48699999999999999</v>
      </c>
      <c r="S652" s="4">
        <v>0.46300000000000002</v>
      </c>
      <c r="T652" s="4">
        <v>0.50900000000000001</v>
      </c>
      <c r="U652" s="4">
        <v>0.51300000000000001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5">
        <v>0</v>
      </c>
      <c r="AB652" s="2">
        <v>0.60696948431889297</v>
      </c>
      <c r="AC652" s="2">
        <v>0.60286033388784499</v>
      </c>
      <c r="AD652" s="2">
        <v>0.66747943381136798</v>
      </c>
      <c r="AE652" s="2">
        <v>0.62175718447327299</v>
      </c>
      <c r="AF652" s="2">
        <v>0.71131115118761601</v>
      </c>
      <c r="AG652" s="2">
        <v>0.71949115589954704</v>
      </c>
    </row>
    <row r="653" spans="1:33" x14ac:dyDescent="0.35">
      <c r="A653" s="7">
        <v>722</v>
      </c>
      <c r="B653" s="7">
        <v>451</v>
      </c>
      <c r="C653" s="7">
        <v>1</v>
      </c>
      <c r="D653" s="7">
        <v>0</v>
      </c>
      <c r="E653" s="22" t="str">
        <f t="shared" si="20"/>
        <v>10</v>
      </c>
      <c r="F653" s="4">
        <v>0</v>
      </c>
      <c r="G653" s="25">
        <v>0</v>
      </c>
      <c r="H653" s="4">
        <v>0.33088766250000001</v>
      </c>
      <c r="I653" s="4">
        <v>7.3150443821</v>
      </c>
      <c r="J653" s="2">
        <f t="shared" si="21"/>
        <v>4.5233855765753936E-2</v>
      </c>
      <c r="K653" s="3">
        <v>125</v>
      </c>
      <c r="L653" s="3">
        <v>134</v>
      </c>
      <c r="M653" s="3">
        <v>125</v>
      </c>
      <c r="N653" s="3">
        <v>115</v>
      </c>
      <c r="O653" s="24">
        <v>830.07834331742504</v>
      </c>
      <c r="P653" s="4">
        <v>0.47199999999999998</v>
      </c>
      <c r="Q653" s="4">
        <v>0.47916666666666702</v>
      </c>
      <c r="R653" s="4">
        <v>0.47499999999999998</v>
      </c>
      <c r="S653" s="4">
        <v>0.46899999999999997</v>
      </c>
      <c r="T653" s="4">
        <v>0.505</v>
      </c>
      <c r="U653" s="4">
        <v>0.499</v>
      </c>
      <c r="V653" s="5">
        <v>100</v>
      </c>
      <c r="W653" s="5">
        <v>100</v>
      </c>
      <c r="X653" s="5">
        <v>100</v>
      </c>
      <c r="Y653" s="5">
        <v>100</v>
      </c>
      <c r="Z653" s="5">
        <v>0</v>
      </c>
      <c r="AA653" s="5">
        <v>100</v>
      </c>
      <c r="AB653" s="2">
        <v>0.638658995275876</v>
      </c>
      <c r="AC653" s="2">
        <v>0.65232518603969003</v>
      </c>
      <c r="AD653" s="2">
        <v>0.64435701639051302</v>
      </c>
      <c r="AE653" s="2">
        <v>0.63299325774019799</v>
      </c>
      <c r="AF653" s="2">
        <v>0.70319751641344697</v>
      </c>
      <c r="AG653" s="2">
        <v>0.69114917789727204</v>
      </c>
    </row>
    <row r="654" spans="1:33" x14ac:dyDescent="0.35">
      <c r="A654" s="7">
        <v>500</v>
      </c>
      <c r="B654" s="7">
        <v>34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0.32325137790000003</v>
      </c>
      <c r="I654" s="4">
        <v>7.1131028116000001</v>
      </c>
      <c r="J654" s="2">
        <f t="shared" si="21"/>
        <v>4.5444496791589156E-2</v>
      </c>
      <c r="K654" s="3">
        <v>116</v>
      </c>
      <c r="L654" s="3">
        <v>132</v>
      </c>
      <c r="M654" s="3">
        <v>119</v>
      </c>
      <c r="N654" s="3">
        <v>132</v>
      </c>
      <c r="O654" s="24">
        <v>875.79846185087501</v>
      </c>
      <c r="P654" s="4">
        <v>0.54800000000000004</v>
      </c>
      <c r="Q654" s="4">
        <v>0.52589641434262901</v>
      </c>
      <c r="R654" s="4">
        <v>0.54</v>
      </c>
      <c r="S654" s="4">
        <v>0.54800000000000004</v>
      </c>
      <c r="T654" s="4">
        <v>0.48399999999999999</v>
      </c>
      <c r="U654" s="4">
        <v>0.49</v>
      </c>
      <c r="V654" s="5">
        <v>0</v>
      </c>
      <c r="W654" s="5">
        <v>0</v>
      </c>
      <c r="X654" s="5">
        <v>0</v>
      </c>
      <c r="Y654" s="5">
        <v>0</v>
      </c>
      <c r="Z654" s="5">
        <v>100</v>
      </c>
      <c r="AA654" s="5">
        <v>100</v>
      </c>
      <c r="AB654" s="2">
        <v>0.79407309914990598</v>
      </c>
      <c r="AC654" s="2">
        <v>0.74632944602025397</v>
      </c>
      <c r="AD654" s="2">
        <v>0.77652878949899595</v>
      </c>
      <c r="AE654" s="2">
        <v>0.79407309914990598</v>
      </c>
      <c r="AF654" s="2">
        <v>0.66164851350057396</v>
      </c>
      <c r="AG654" s="2">
        <v>0.67334455326376597</v>
      </c>
    </row>
    <row r="655" spans="1:33" x14ac:dyDescent="0.35">
      <c r="A655" s="7">
        <v>894</v>
      </c>
      <c r="B655" s="7">
        <v>52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0.333219184</v>
      </c>
      <c r="I655" s="4">
        <v>7.2918739609900003</v>
      </c>
      <c r="J655" s="2">
        <f t="shared" si="21"/>
        <v>4.5697331822060129E-2</v>
      </c>
      <c r="K655" s="3">
        <v>120</v>
      </c>
      <c r="L655" s="3">
        <v>112</v>
      </c>
      <c r="M655" s="3">
        <v>146</v>
      </c>
      <c r="N655" s="3">
        <v>121</v>
      </c>
      <c r="O655" s="24">
        <v>1001</v>
      </c>
      <c r="P655" s="4">
        <v>0.47299999999999998</v>
      </c>
      <c r="Q655" s="4">
        <v>0.45318352059925099</v>
      </c>
      <c r="R655" s="4">
        <v>0.47699999999999998</v>
      </c>
      <c r="S655" s="4">
        <v>0.42199999999999999</v>
      </c>
      <c r="T655" s="4">
        <v>0.48699999999999999</v>
      </c>
      <c r="U655" s="4">
        <v>0.48899999999999999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0.64055473044077504</v>
      </c>
      <c r="AC655" s="2">
        <v>0.60364203669191296</v>
      </c>
      <c r="AD655" s="2">
        <v>0.64817381491721404</v>
      </c>
      <c r="AE655" s="2">
        <v>0.54818141030975898</v>
      </c>
      <c r="AF655" s="2">
        <v>0.66747943381136798</v>
      </c>
      <c r="AG655" s="2">
        <v>0.67138568877843297</v>
      </c>
    </row>
    <row r="656" spans="1:33" x14ac:dyDescent="0.35">
      <c r="A656" s="7">
        <v>658</v>
      </c>
      <c r="B656" s="7">
        <v>21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0.40266834130000001</v>
      </c>
      <c r="I656" s="4">
        <v>8.4771403373999998</v>
      </c>
      <c r="J656" s="2">
        <f t="shared" si="21"/>
        <v>4.7500492533252232E-2</v>
      </c>
      <c r="K656" s="3">
        <v>126</v>
      </c>
      <c r="L656" s="3">
        <v>109</v>
      </c>
      <c r="M656" s="3">
        <v>130</v>
      </c>
      <c r="N656" s="3">
        <v>134</v>
      </c>
      <c r="O656" s="24">
        <v>1001</v>
      </c>
      <c r="P656" s="4">
        <v>0.46800000000000003</v>
      </c>
      <c r="Q656" s="4">
        <v>0.50757575757575801</v>
      </c>
      <c r="R656" s="4">
        <v>0.52100000000000002</v>
      </c>
      <c r="S656" s="4">
        <v>0.497</v>
      </c>
      <c r="T656" s="4">
        <v>0.50600000000000001</v>
      </c>
      <c r="U656" s="4">
        <v>0.47299999999999998</v>
      </c>
      <c r="V656" s="5">
        <v>100</v>
      </c>
      <c r="W656" s="5">
        <v>0</v>
      </c>
      <c r="X656" s="5">
        <v>0</v>
      </c>
      <c r="Y656" s="5">
        <v>100</v>
      </c>
      <c r="Z656" s="5">
        <v>0</v>
      </c>
      <c r="AA656" s="5">
        <v>100</v>
      </c>
      <c r="AB656" s="2">
        <v>0.63111178964049297</v>
      </c>
      <c r="AC656" s="2">
        <v>0.708414652690734</v>
      </c>
      <c r="AD656" s="2">
        <v>0.736054681571222</v>
      </c>
      <c r="AE656" s="2">
        <v>0.68716510888239801</v>
      </c>
      <c r="AF656" s="2">
        <v>0.70521976179421497</v>
      </c>
      <c r="AG656" s="2">
        <v>0.64055473044077504</v>
      </c>
    </row>
    <row r="657" spans="1:33" x14ac:dyDescent="0.35">
      <c r="A657" s="7">
        <v>684</v>
      </c>
      <c r="B657" s="7">
        <v>466</v>
      </c>
      <c r="C657" s="7">
        <v>1</v>
      </c>
      <c r="D657" s="7">
        <v>0</v>
      </c>
      <c r="E657" s="22" t="str">
        <f t="shared" si="20"/>
        <v>10</v>
      </c>
      <c r="F657" s="4">
        <v>0</v>
      </c>
      <c r="G657" s="25">
        <v>0</v>
      </c>
      <c r="H657" s="4">
        <v>0.44502054880000003</v>
      </c>
      <c r="I657" s="4">
        <v>9.0824278726499994</v>
      </c>
      <c r="J657" s="2">
        <f t="shared" si="21"/>
        <v>4.8997972242652718E-2</v>
      </c>
      <c r="K657" s="3">
        <v>129</v>
      </c>
      <c r="L657" s="3">
        <v>116</v>
      </c>
      <c r="M657" s="3">
        <v>127</v>
      </c>
      <c r="N657" s="3">
        <v>127</v>
      </c>
      <c r="O657" s="24">
        <v>1001</v>
      </c>
      <c r="P657" s="4">
        <v>0.49099999999999999</v>
      </c>
      <c r="Q657" s="4">
        <v>0.5</v>
      </c>
      <c r="R657" s="4">
        <v>0.498</v>
      </c>
      <c r="S657" s="4">
        <v>0.51100000000000001</v>
      </c>
      <c r="T657" s="4">
        <v>0.47799999999999998</v>
      </c>
      <c r="U657" s="4">
        <v>0.47299999999999998</v>
      </c>
      <c r="V657" s="5">
        <v>100</v>
      </c>
      <c r="W657" s="5">
        <v>0</v>
      </c>
      <c r="X657" s="5">
        <v>100</v>
      </c>
      <c r="Y657" s="5">
        <v>0</v>
      </c>
      <c r="Z657" s="5">
        <v>100</v>
      </c>
      <c r="AA657" s="5">
        <v>100</v>
      </c>
      <c r="AB657" s="2">
        <v>0.67530726243161399</v>
      </c>
      <c r="AC657" s="2">
        <v>0.69314718055994495</v>
      </c>
      <c r="AD657" s="2">
        <v>0.68915515929040805</v>
      </c>
      <c r="AE657" s="2">
        <v>0.71539278950726504</v>
      </c>
      <c r="AF657" s="2">
        <v>0.65008769109949804</v>
      </c>
      <c r="AG657" s="2">
        <v>0.64055473044077504</v>
      </c>
    </row>
    <row r="658" spans="1:33" x14ac:dyDescent="0.35">
      <c r="A658" s="7">
        <v>720</v>
      </c>
      <c r="B658" s="7">
        <v>394</v>
      </c>
      <c r="C658" s="7">
        <v>1</v>
      </c>
      <c r="D658" s="7">
        <v>0</v>
      </c>
      <c r="E658" s="22" t="str">
        <f t="shared" si="20"/>
        <v>10</v>
      </c>
      <c r="F658" s="4">
        <v>0.25055730228941098</v>
      </c>
      <c r="G658" s="25">
        <v>0</v>
      </c>
      <c r="H658" s="4">
        <v>0.41854793820000002</v>
      </c>
      <c r="I658" s="4">
        <v>8.4684001312900001</v>
      </c>
      <c r="J658" s="2">
        <f t="shared" si="21"/>
        <v>4.9424676646241818E-2</v>
      </c>
      <c r="K658" s="3">
        <v>117</v>
      </c>
      <c r="L658" s="3">
        <v>108</v>
      </c>
      <c r="M658" s="3">
        <v>134</v>
      </c>
      <c r="N658" s="3">
        <v>140</v>
      </c>
      <c r="O658" s="24">
        <v>1001</v>
      </c>
      <c r="P658" s="4">
        <v>0.47699999999999998</v>
      </c>
      <c r="Q658" s="4">
        <v>0.51094890510948898</v>
      </c>
      <c r="R658" s="4">
        <v>0.50900000000000001</v>
      </c>
      <c r="S658" s="4">
        <v>0.52100000000000002</v>
      </c>
      <c r="T658" s="4">
        <v>0.52600000000000002</v>
      </c>
      <c r="U658" s="4">
        <v>0.503</v>
      </c>
      <c r="V658" s="5">
        <v>100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0.64817381491721404</v>
      </c>
      <c r="AC658" s="2">
        <v>0.71528830643715902</v>
      </c>
      <c r="AD658" s="2">
        <v>0.71131115118761601</v>
      </c>
      <c r="AE658" s="2">
        <v>0.736054681571222</v>
      </c>
      <c r="AF658" s="2">
        <v>0.74654795728706103</v>
      </c>
      <c r="AG658" s="2">
        <v>0.69916525288550802</v>
      </c>
    </row>
    <row r="659" spans="1:33" x14ac:dyDescent="0.35">
      <c r="A659" s="7">
        <v>496</v>
      </c>
      <c r="B659" s="7">
        <v>337</v>
      </c>
      <c r="C659" s="7">
        <v>1</v>
      </c>
      <c r="D659" s="7">
        <v>0</v>
      </c>
      <c r="E659" s="22" t="str">
        <f t="shared" si="20"/>
        <v>10</v>
      </c>
      <c r="F659" s="4">
        <v>0.25087203787443202</v>
      </c>
      <c r="G659" s="25">
        <v>0</v>
      </c>
      <c r="H659" s="4">
        <v>0.41437138820000002</v>
      </c>
      <c r="I659" s="4">
        <v>8.0092823138899991</v>
      </c>
      <c r="J659" s="2">
        <f t="shared" si="21"/>
        <v>5.1736394343520835E-2</v>
      </c>
      <c r="K659" s="3">
        <v>118</v>
      </c>
      <c r="L659" s="3">
        <v>109</v>
      </c>
      <c r="M659" s="3">
        <v>141</v>
      </c>
      <c r="N659" s="3">
        <v>131</v>
      </c>
      <c r="O659" s="24">
        <v>1001</v>
      </c>
      <c r="P659" s="4">
        <v>0.47299999999999998</v>
      </c>
      <c r="Q659" s="4">
        <v>0.48161764705882398</v>
      </c>
      <c r="R659" s="4">
        <v>0.47499999999999998</v>
      </c>
      <c r="S659" s="4">
        <v>0.47299999999999998</v>
      </c>
      <c r="T659" s="4">
        <v>0.48299999999999998</v>
      </c>
      <c r="U659" s="4">
        <v>0.51500000000000001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0</v>
      </c>
      <c r="AB659" s="2">
        <v>0.64055473044077504</v>
      </c>
      <c r="AC659" s="2">
        <v>0.65704217591782899</v>
      </c>
      <c r="AD659" s="2">
        <v>0.64435701639051302</v>
      </c>
      <c r="AE659" s="2">
        <v>0.64055473044077504</v>
      </c>
      <c r="AF659" s="2">
        <v>0.65971240447370805</v>
      </c>
      <c r="AG659" s="2">
        <v>0.72360638804465405</v>
      </c>
    </row>
    <row r="660" spans="1:33" x14ac:dyDescent="0.35">
      <c r="A660" s="7">
        <v>520</v>
      </c>
      <c r="B660" s="7">
        <v>483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0.38197159219999999</v>
      </c>
      <c r="I660" s="4">
        <v>7.3174862882499996</v>
      </c>
      <c r="J660" s="2">
        <f t="shared" si="21"/>
        <v>5.2199837096155284E-2</v>
      </c>
      <c r="K660" s="3">
        <v>123</v>
      </c>
      <c r="L660" s="3">
        <v>137</v>
      </c>
      <c r="M660" s="3">
        <v>106</v>
      </c>
      <c r="N660" s="3">
        <v>133</v>
      </c>
      <c r="O660" s="24">
        <v>949.67108613217295</v>
      </c>
      <c r="P660" s="4">
        <v>0.51</v>
      </c>
      <c r="Q660" s="4">
        <v>0.55648535564853596</v>
      </c>
      <c r="R660" s="4">
        <v>0.56899999999999995</v>
      </c>
      <c r="S660" s="4">
        <v>0.54800000000000004</v>
      </c>
      <c r="T660" s="4">
        <v>0.50900000000000001</v>
      </c>
      <c r="U660" s="4">
        <v>0.48399999999999999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100</v>
      </c>
      <c r="AB660" s="2">
        <v>0.71334988787746501</v>
      </c>
      <c r="AC660" s="2">
        <v>0.81302445781944299</v>
      </c>
      <c r="AD660" s="2">
        <v>0.84164718887838896</v>
      </c>
      <c r="AE660" s="2">
        <v>0.79407309914990598</v>
      </c>
      <c r="AF660" s="2">
        <v>0.71131115118761601</v>
      </c>
      <c r="AG660" s="2">
        <v>0.66164851350057396</v>
      </c>
    </row>
    <row r="661" spans="1:33" x14ac:dyDescent="0.35">
      <c r="A661" s="7">
        <v>512</v>
      </c>
      <c r="B661" s="7">
        <v>373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0.50450879159999995</v>
      </c>
      <c r="I661" s="4">
        <v>9.6320904931559994</v>
      </c>
      <c r="J661" s="2">
        <f t="shared" si="21"/>
        <v>5.2377912350229101E-2</v>
      </c>
      <c r="K661" s="3">
        <v>138</v>
      </c>
      <c r="L661" s="3">
        <v>133</v>
      </c>
      <c r="M661" s="3">
        <v>108</v>
      </c>
      <c r="N661" s="3">
        <v>120</v>
      </c>
      <c r="O661" s="24">
        <v>1001</v>
      </c>
      <c r="P661" s="4">
        <v>0.50800000000000001</v>
      </c>
      <c r="Q661" s="4">
        <v>0.52631578947368396</v>
      </c>
      <c r="R661" s="4">
        <v>0.497</v>
      </c>
      <c r="S661" s="4">
        <v>0.54200000000000004</v>
      </c>
      <c r="T661" s="4">
        <v>0.499</v>
      </c>
      <c r="U661" s="4">
        <v>0.51400000000000001</v>
      </c>
      <c r="V661" s="5">
        <v>0</v>
      </c>
      <c r="W661" s="5">
        <v>0</v>
      </c>
      <c r="X661" s="5">
        <v>100</v>
      </c>
      <c r="Y661" s="5">
        <v>0</v>
      </c>
      <c r="Z661" s="5">
        <v>100</v>
      </c>
      <c r="AA661" s="5">
        <v>0</v>
      </c>
      <c r="AB661" s="2">
        <v>0.70927656248982895</v>
      </c>
      <c r="AC661" s="2">
        <v>0.74721440183022103</v>
      </c>
      <c r="AD661" s="2">
        <v>0.68716510888239801</v>
      </c>
      <c r="AE661" s="2">
        <v>0.78088609486795202</v>
      </c>
      <c r="AF661" s="2">
        <v>0.69114917789727204</v>
      </c>
      <c r="AG661" s="2">
        <v>0.72154665508164295</v>
      </c>
    </row>
    <row r="662" spans="1:33" x14ac:dyDescent="0.35">
      <c r="A662" s="7">
        <v>270</v>
      </c>
      <c r="B662" s="7">
        <v>119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0.39736408690000002</v>
      </c>
      <c r="I662" s="4">
        <v>7.4690335783700004</v>
      </c>
      <c r="J662" s="2">
        <f t="shared" si="21"/>
        <v>5.3201539761549517E-2</v>
      </c>
      <c r="K662" s="3">
        <v>126</v>
      </c>
      <c r="L662" s="3">
        <v>124</v>
      </c>
      <c r="M662" s="3">
        <v>123</v>
      </c>
      <c r="N662" s="3">
        <v>126</v>
      </c>
      <c r="O662" s="24">
        <v>744.07606387950102</v>
      </c>
      <c r="P662" s="4">
        <v>0.46700000000000003</v>
      </c>
      <c r="Q662" s="4">
        <v>0.50602409638554202</v>
      </c>
      <c r="R662" s="4">
        <v>0.48699999999999999</v>
      </c>
      <c r="S662" s="4">
        <v>0.51800000000000002</v>
      </c>
      <c r="T662" s="4">
        <v>0.46100000000000002</v>
      </c>
      <c r="U662" s="4">
        <v>0.47199999999999998</v>
      </c>
      <c r="V662" s="5">
        <v>100</v>
      </c>
      <c r="W662" s="5">
        <v>0</v>
      </c>
      <c r="X662" s="5">
        <v>100</v>
      </c>
      <c r="Y662" s="5">
        <v>0</v>
      </c>
      <c r="Z662" s="5">
        <v>100</v>
      </c>
      <c r="AA662" s="5">
        <v>100</v>
      </c>
      <c r="AB662" s="2">
        <v>0.62923385481629301</v>
      </c>
      <c r="AC662" s="2">
        <v>0.70526854109228998</v>
      </c>
      <c r="AD662" s="2">
        <v>0.66747943381136798</v>
      </c>
      <c r="AE662" s="2">
        <v>0.72981116493153697</v>
      </c>
      <c r="AF662" s="2">
        <v>0.61803970807314002</v>
      </c>
      <c r="AG662" s="2">
        <v>0.638658995275876</v>
      </c>
    </row>
    <row r="663" spans="1:33" x14ac:dyDescent="0.35">
      <c r="A663" s="7">
        <v>170</v>
      </c>
      <c r="B663" s="7">
        <v>79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0.460777143</v>
      </c>
      <c r="I663" s="4">
        <v>8.6202762105000001</v>
      </c>
      <c r="J663" s="2">
        <f t="shared" si="21"/>
        <v>5.3452712157731848E-2</v>
      </c>
      <c r="K663" s="3">
        <v>143</v>
      </c>
      <c r="L663" s="3">
        <v>121</v>
      </c>
      <c r="M663" s="3">
        <v>132</v>
      </c>
      <c r="N663" s="3">
        <v>103</v>
      </c>
      <c r="O663" s="24">
        <v>1001</v>
      </c>
      <c r="P663" s="4">
        <v>0.45500000000000002</v>
      </c>
      <c r="Q663" s="4">
        <v>0.438297872340426</v>
      </c>
      <c r="R663" s="4">
        <v>0.443</v>
      </c>
      <c r="S663" s="4">
        <v>0.441</v>
      </c>
      <c r="T663" s="4">
        <v>0.47699999999999998</v>
      </c>
      <c r="U663" s="4">
        <v>0.51200000000000001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0</v>
      </c>
      <c r="AB663" s="2">
        <v>0.60696948431889297</v>
      </c>
      <c r="AC663" s="2">
        <v>0.57678359155778802</v>
      </c>
      <c r="AD663" s="2">
        <v>0.58519003905485301</v>
      </c>
      <c r="AE663" s="2">
        <v>0.58160580582703802</v>
      </c>
      <c r="AF663" s="2">
        <v>0.64817381491721404</v>
      </c>
      <c r="AG663" s="2">
        <v>0.71743987312899005</v>
      </c>
    </row>
    <row r="664" spans="1:33" x14ac:dyDescent="0.35">
      <c r="A664" s="7">
        <v>354</v>
      </c>
      <c r="B664" s="7">
        <v>130</v>
      </c>
      <c r="C664" s="7">
        <v>1</v>
      </c>
      <c r="D664" s="7">
        <v>0</v>
      </c>
      <c r="E664" s="22" t="str">
        <f t="shared" si="20"/>
        <v>10</v>
      </c>
      <c r="F664" s="4">
        <v>0</v>
      </c>
      <c r="G664" s="25">
        <v>0</v>
      </c>
      <c r="H664" s="4">
        <v>0.45685823669999998</v>
      </c>
      <c r="I664" s="4">
        <v>8.3792390719000007</v>
      </c>
      <c r="J664" s="2">
        <f t="shared" si="21"/>
        <v>5.4522640156202978E-2</v>
      </c>
      <c r="K664" s="3">
        <v>139</v>
      </c>
      <c r="L664" s="3">
        <v>127</v>
      </c>
      <c r="M664" s="3">
        <v>132</v>
      </c>
      <c r="N664" s="3">
        <v>101</v>
      </c>
      <c r="O664" s="24">
        <v>1001</v>
      </c>
      <c r="P664" s="4">
        <v>0.46</v>
      </c>
      <c r="Q664" s="4">
        <v>0.43347639484978501</v>
      </c>
      <c r="R664" s="4">
        <v>0.47199999999999998</v>
      </c>
      <c r="S664" s="4">
        <v>0.42199999999999999</v>
      </c>
      <c r="T664" s="4">
        <v>0.48099999999999998</v>
      </c>
      <c r="U664" s="4">
        <v>0.499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0.61618613942381695</v>
      </c>
      <c r="AC664" s="2">
        <v>0.56823653097933002</v>
      </c>
      <c r="AD664" s="2">
        <v>0.638658995275876</v>
      </c>
      <c r="AE664" s="2">
        <v>0.54818141030975898</v>
      </c>
      <c r="AF664" s="2">
        <v>0.65585139581624796</v>
      </c>
      <c r="AG664" s="2">
        <v>0.69114917789727204</v>
      </c>
    </row>
    <row r="665" spans="1:33" x14ac:dyDescent="0.35">
      <c r="A665" s="7">
        <v>264</v>
      </c>
      <c r="B665" s="7">
        <v>57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0.42688022289999999</v>
      </c>
      <c r="I665" s="4">
        <v>7.7754653421300004</v>
      </c>
      <c r="J665" s="2">
        <f t="shared" si="21"/>
        <v>5.4900922853713216E-2</v>
      </c>
      <c r="K665" s="3">
        <v>112</v>
      </c>
      <c r="L665" s="3">
        <v>117</v>
      </c>
      <c r="M665" s="3">
        <v>129</v>
      </c>
      <c r="N665" s="3">
        <v>141</v>
      </c>
      <c r="O665" s="24">
        <v>1001</v>
      </c>
      <c r="P665" s="4">
        <v>0.52800000000000002</v>
      </c>
      <c r="Q665" s="4">
        <v>0.52222222222222203</v>
      </c>
      <c r="R665" s="4">
        <v>0.52500000000000002</v>
      </c>
      <c r="S665" s="4">
        <v>0.51</v>
      </c>
      <c r="T665" s="4">
        <v>0.497</v>
      </c>
      <c r="U665" s="4">
        <v>0.50900000000000001</v>
      </c>
      <c r="V665" s="5">
        <v>0</v>
      </c>
      <c r="W665" s="5">
        <v>0</v>
      </c>
      <c r="X665" s="5">
        <v>0</v>
      </c>
      <c r="Y665" s="5">
        <v>0</v>
      </c>
      <c r="Z665" s="5">
        <v>100</v>
      </c>
      <c r="AA665" s="5">
        <v>0</v>
      </c>
      <c r="AB665" s="2">
        <v>0.75077629339658203</v>
      </c>
      <c r="AC665" s="2">
        <v>0.73860955463670297</v>
      </c>
      <c r="AD665" s="2">
        <v>0.74444047494749599</v>
      </c>
      <c r="AE665" s="2">
        <v>0.71334988787746501</v>
      </c>
      <c r="AF665" s="2">
        <v>0.68716510888239801</v>
      </c>
      <c r="AG665" s="2">
        <v>0.71131115118761601</v>
      </c>
    </row>
    <row r="666" spans="1:33" x14ac:dyDescent="0.35">
      <c r="A666" s="7">
        <v>490</v>
      </c>
      <c r="B666" s="7">
        <v>162</v>
      </c>
      <c r="C666" s="7">
        <v>1</v>
      </c>
      <c r="D666" s="7">
        <v>0</v>
      </c>
      <c r="E666" s="22" t="str">
        <f t="shared" si="20"/>
        <v>10</v>
      </c>
      <c r="F666" s="4">
        <v>0.121605641047348</v>
      </c>
      <c r="G666" s="25">
        <v>0</v>
      </c>
      <c r="H666" s="4">
        <v>0.43469865969999999</v>
      </c>
      <c r="I666" s="4">
        <v>7.1030647423</v>
      </c>
      <c r="J666" s="2">
        <f t="shared" si="21"/>
        <v>6.1198746663717281E-2</v>
      </c>
      <c r="K666" s="3">
        <v>116</v>
      </c>
      <c r="L666" s="3">
        <v>129</v>
      </c>
      <c r="M666" s="3">
        <v>128</v>
      </c>
      <c r="N666" s="3">
        <v>126</v>
      </c>
      <c r="O666" s="24">
        <v>1001</v>
      </c>
      <c r="P666" s="4">
        <v>0.52</v>
      </c>
      <c r="Q666" s="4">
        <v>0.49606299212598398</v>
      </c>
      <c r="R666" s="4">
        <v>0.51500000000000001</v>
      </c>
      <c r="S666" s="4">
        <v>0.48699999999999999</v>
      </c>
      <c r="T666" s="4">
        <v>0.47899999999999998</v>
      </c>
      <c r="U666" s="4">
        <v>0.498</v>
      </c>
      <c r="V666" s="5">
        <v>0</v>
      </c>
      <c r="W666" s="5">
        <v>100</v>
      </c>
      <c r="X666" s="5">
        <v>0</v>
      </c>
      <c r="Y666" s="5">
        <v>100</v>
      </c>
      <c r="Z666" s="5">
        <v>100</v>
      </c>
      <c r="AA666" s="5">
        <v>100</v>
      </c>
      <c r="AB666" s="2">
        <v>0.73396917508019999</v>
      </c>
      <c r="AC666" s="2">
        <v>0.68530400309891903</v>
      </c>
      <c r="AD666" s="2">
        <v>0.72360638804465405</v>
      </c>
      <c r="AE666" s="2">
        <v>0.66747943381136798</v>
      </c>
      <c r="AF666" s="2">
        <v>0.65200523722877002</v>
      </c>
      <c r="AG666" s="2">
        <v>0.68915515929040805</v>
      </c>
    </row>
    <row r="667" spans="1:33" x14ac:dyDescent="0.35">
      <c r="A667" s="7">
        <v>290</v>
      </c>
      <c r="B667" s="7">
        <v>41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0.52342208820000002</v>
      </c>
      <c r="I667" s="4">
        <v>8.2492840655799995</v>
      </c>
      <c r="J667" s="2">
        <f t="shared" si="21"/>
        <v>6.3450607839287534E-2</v>
      </c>
      <c r="K667" s="3">
        <v>116</v>
      </c>
      <c r="L667" s="3">
        <v>133</v>
      </c>
      <c r="M667" s="3">
        <v>116</v>
      </c>
      <c r="N667" s="3">
        <v>134</v>
      </c>
      <c r="O667" s="24">
        <v>1001</v>
      </c>
      <c r="P667" s="4">
        <v>0.52600000000000002</v>
      </c>
      <c r="Q667" s="4">
        <v>0.53600000000000003</v>
      </c>
      <c r="R667" s="4">
        <v>0.52500000000000002</v>
      </c>
      <c r="S667" s="4">
        <v>0.53600000000000003</v>
      </c>
      <c r="T667" s="4">
        <v>0.504</v>
      </c>
      <c r="U667" s="4">
        <v>0.53300000000000003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2">
        <v>0.74654795728706103</v>
      </c>
      <c r="AC667" s="2">
        <v>0.76787072675588197</v>
      </c>
      <c r="AD667" s="2">
        <v>0.74444047494749599</v>
      </c>
      <c r="AE667" s="2">
        <v>0.76787072675588197</v>
      </c>
      <c r="AF667" s="2">
        <v>0.70117935225720995</v>
      </c>
      <c r="AG667" s="2">
        <v>0.76142602131324</v>
      </c>
    </row>
    <row r="668" spans="1:33" x14ac:dyDescent="0.35">
      <c r="A668" s="7">
        <v>536</v>
      </c>
      <c r="B668" s="7">
        <v>148</v>
      </c>
      <c r="C668" s="7">
        <v>1</v>
      </c>
      <c r="D668" s="7">
        <v>0</v>
      </c>
      <c r="E668" s="22" t="str">
        <f t="shared" si="20"/>
        <v>10</v>
      </c>
      <c r="F668" s="4">
        <v>0.24974444239187699</v>
      </c>
      <c r="G668" s="25">
        <v>0</v>
      </c>
      <c r="H668" s="4">
        <v>0.52334420660000003</v>
      </c>
      <c r="I668" s="4">
        <v>8.1335961504200007</v>
      </c>
      <c r="J668" s="2">
        <f t="shared" si="21"/>
        <v>6.434352000289266E-2</v>
      </c>
      <c r="K668" s="3">
        <v>116</v>
      </c>
      <c r="L668" s="3">
        <v>140</v>
      </c>
      <c r="M668" s="3">
        <v>126</v>
      </c>
      <c r="N668" s="3">
        <v>117</v>
      </c>
      <c r="O668" s="24">
        <v>1001</v>
      </c>
      <c r="P668" s="4">
        <v>0.52700000000000002</v>
      </c>
      <c r="Q668" s="4">
        <v>0.48148148148148101</v>
      </c>
      <c r="R668" s="4">
        <v>0.51300000000000001</v>
      </c>
      <c r="S668" s="4">
        <v>0.46300000000000002</v>
      </c>
      <c r="T668" s="4">
        <v>0.505</v>
      </c>
      <c r="U668" s="4">
        <v>0.51800000000000002</v>
      </c>
      <c r="V668" s="5">
        <v>0</v>
      </c>
      <c r="W668" s="5">
        <v>100</v>
      </c>
      <c r="X668" s="5">
        <v>0</v>
      </c>
      <c r="Y668" s="5">
        <v>100</v>
      </c>
      <c r="Z668" s="5">
        <v>0</v>
      </c>
      <c r="AA668" s="5">
        <v>0</v>
      </c>
      <c r="AB668" s="2">
        <v>0.74865989049020398</v>
      </c>
      <c r="AC668" s="2">
        <v>0.65677953638907005</v>
      </c>
      <c r="AD668" s="2">
        <v>0.71949115589954704</v>
      </c>
      <c r="AE668" s="2">
        <v>0.62175718447327299</v>
      </c>
      <c r="AF668" s="2">
        <v>0.70319751641344697</v>
      </c>
      <c r="AG668" s="2">
        <v>0.72981116493153697</v>
      </c>
    </row>
    <row r="669" spans="1:33" x14ac:dyDescent="0.35">
      <c r="A669" s="7">
        <v>306</v>
      </c>
      <c r="B669" s="7">
        <v>388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0.4704565684</v>
      </c>
      <c r="I669" s="4">
        <v>7.3054486232300002</v>
      </c>
      <c r="J669" s="2">
        <f t="shared" si="21"/>
        <v>6.4398039417323874E-2</v>
      </c>
      <c r="K669" s="3">
        <v>136</v>
      </c>
      <c r="L669" s="3">
        <v>139</v>
      </c>
      <c r="M669" s="3">
        <v>122</v>
      </c>
      <c r="N669" s="3">
        <v>102</v>
      </c>
      <c r="O669" s="24">
        <v>1001</v>
      </c>
      <c r="P669" s="4">
        <v>0.49399999999999999</v>
      </c>
      <c r="Q669" s="4">
        <v>0.45535714285714302</v>
      </c>
      <c r="R669" s="4">
        <v>0.49399999999999999</v>
      </c>
      <c r="S669" s="4">
        <v>0.45500000000000002</v>
      </c>
      <c r="T669" s="4">
        <v>0.503</v>
      </c>
      <c r="U669" s="4">
        <v>0.49</v>
      </c>
      <c r="V669" s="5">
        <v>100</v>
      </c>
      <c r="W669" s="5">
        <v>100</v>
      </c>
      <c r="X669" s="5">
        <v>100</v>
      </c>
      <c r="Y669" s="5">
        <v>100</v>
      </c>
      <c r="Z669" s="5">
        <v>0</v>
      </c>
      <c r="AA669" s="5">
        <v>100</v>
      </c>
      <c r="AB669" s="2">
        <v>0.68121860969467196</v>
      </c>
      <c r="AC669" s="2">
        <v>0.60762500712178302</v>
      </c>
      <c r="AD669" s="2">
        <v>0.68121860969467196</v>
      </c>
      <c r="AE669" s="2">
        <v>0.60696948431889297</v>
      </c>
      <c r="AF669" s="2">
        <v>0.69916525288550802</v>
      </c>
      <c r="AG669" s="2">
        <v>0.67334455326376597</v>
      </c>
    </row>
    <row r="670" spans="1:33" x14ac:dyDescent="0.35">
      <c r="A670" s="7">
        <v>300</v>
      </c>
      <c r="B670" s="7">
        <v>424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0.46575093439999998</v>
      </c>
      <c r="I670" s="4">
        <v>7.2110277310099997</v>
      </c>
      <c r="J670" s="2">
        <f t="shared" si="21"/>
        <v>6.4588703826100172E-2</v>
      </c>
      <c r="K670" s="3">
        <v>136</v>
      </c>
      <c r="L670" s="3">
        <v>127</v>
      </c>
      <c r="M670" s="3">
        <v>115</v>
      </c>
      <c r="N670" s="3">
        <v>121</v>
      </c>
      <c r="O670" s="24">
        <v>1001</v>
      </c>
      <c r="P670" s="4">
        <v>0.47499999999999998</v>
      </c>
      <c r="Q670" s="4">
        <v>0.51271186440677996</v>
      </c>
      <c r="R670" s="4">
        <v>0.50800000000000001</v>
      </c>
      <c r="S670" s="4">
        <v>0.51100000000000001</v>
      </c>
      <c r="T670" s="4">
        <v>0.50900000000000001</v>
      </c>
      <c r="U670" s="4">
        <v>0.48299999999999998</v>
      </c>
      <c r="V670" s="5">
        <v>100</v>
      </c>
      <c r="W670" s="5">
        <v>0</v>
      </c>
      <c r="X670" s="5">
        <v>0</v>
      </c>
      <c r="Y670" s="5">
        <v>0</v>
      </c>
      <c r="Z670" s="5">
        <v>0</v>
      </c>
      <c r="AA670" s="5">
        <v>100</v>
      </c>
      <c r="AB670" s="2">
        <v>0.64435701639051302</v>
      </c>
      <c r="AC670" s="2">
        <v>0.71889967666235999</v>
      </c>
      <c r="AD670" s="2">
        <v>0.70927656248982895</v>
      </c>
      <c r="AE670" s="2">
        <v>0.71539278950726504</v>
      </c>
      <c r="AF670" s="2">
        <v>0.71131115118761601</v>
      </c>
      <c r="AG670" s="2">
        <v>0.65971240447370805</v>
      </c>
    </row>
    <row r="671" spans="1:33" x14ac:dyDescent="0.35">
      <c r="A671" s="7">
        <v>710</v>
      </c>
      <c r="B671" s="7">
        <v>10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0.62003811060000003</v>
      </c>
      <c r="I671" s="4">
        <v>9.5472432209800004</v>
      </c>
      <c r="J671" s="2">
        <f t="shared" si="21"/>
        <v>6.494420391820234E-2</v>
      </c>
      <c r="K671" s="3">
        <v>118</v>
      </c>
      <c r="L671" s="3">
        <v>124</v>
      </c>
      <c r="M671" s="3">
        <v>138</v>
      </c>
      <c r="N671" s="3">
        <v>119</v>
      </c>
      <c r="O671" s="24">
        <v>1001</v>
      </c>
      <c r="P671" s="4">
        <v>0.47799999999999998</v>
      </c>
      <c r="Q671" s="4">
        <v>0.46303501945525299</v>
      </c>
      <c r="R671" s="4">
        <v>0.496</v>
      </c>
      <c r="S671" s="4">
        <v>0.46200000000000002</v>
      </c>
      <c r="T671" s="4">
        <v>0.503</v>
      </c>
      <c r="U671" s="4">
        <v>0.498</v>
      </c>
      <c r="V671" s="5">
        <v>100</v>
      </c>
      <c r="W671" s="5">
        <v>100</v>
      </c>
      <c r="X671" s="5">
        <v>100</v>
      </c>
      <c r="Y671" s="5">
        <v>100</v>
      </c>
      <c r="Z671" s="5">
        <v>0</v>
      </c>
      <c r="AA671" s="5">
        <v>100</v>
      </c>
      <c r="AB671" s="2">
        <v>0.65008769109949804</v>
      </c>
      <c r="AC671" s="2">
        <v>0.62182239973801501</v>
      </c>
      <c r="AD671" s="2">
        <v>0.68517901091076805</v>
      </c>
      <c r="AE671" s="2">
        <v>0.61989671882035302</v>
      </c>
      <c r="AF671" s="2">
        <v>0.69916525288550802</v>
      </c>
      <c r="AG671" s="2">
        <v>0.68915515929040805</v>
      </c>
    </row>
    <row r="672" spans="1:33" x14ac:dyDescent="0.35">
      <c r="A672" s="7">
        <v>598</v>
      </c>
      <c r="B672" s="7">
        <v>40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0.45076183250000001</v>
      </c>
      <c r="I672" s="4">
        <v>6.8796647627</v>
      </c>
      <c r="J672" s="2">
        <f t="shared" si="21"/>
        <v>6.55209008066686E-2</v>
      </c>
      <c r="K672" s="3">
        <v>126</v>
      </c>
      <c r="L672" s="3">
        <v>121</v>
      </c>
      <c r="M672" s="3">
        <v>125</v>
      </c>
      <c r="N672" s="3">
        <v>127</v>
      </c>
      <c r="O672" s="24">
        <v>1001</v>
      </c>
      <c r="P672" s="4">
        <v>0.5</v>
      </c>
      <c r="Q672" s="4">
        <v>0.50396825396825395</v>
      </c>
      <c r="R672" s="4">
        <v>0.47599999999999998</v>
      </c>
      <c r="S672" s="4">
        <v>0.51300000000000001</v>
      </c>
      <c r="T672" s="4">
        <v>0.501</v>
      </c>
      <c r="U672" s="4">
        <v>0.505</v>
      </c>
      <c r="V672" s="5">
        <v>0</v>
      </c>
      <c r="W672" s="5">
        <v>0</v>
      </c>
      <c r="X672" s="5">
        <v>100</v>
      </c>
      <c r="Y672" s="5">
        <v>0</v>
      </c>
      <c r="Z672" s="5">
        <v>0</v>
      </c>
      <c r="AA672" s="5">
        <v>0</v>
      </c>
      <c r="AB672" s="2">
        <v>0.69314718055994495</v>
      </c>
      <c r="AC672" s="2">
        <v>0.70111535020912197</v>
      </c>
      <c r="AD672" s="2">
        <v>0.64626359466109495</v>
      </c>
      <c r="AE672" s="2">
        <v>0.71949115589954704</v>
      </c>
      <c r="AF672" s="2">
        <v>0.69514918323061803</v>
      </c>
      <c r="AG672" s="2">
        <v>0.70319751641344697</v>
      </c>
    </row>
    <row r="673" spans="1:33" x14ac:dyDescent="0.35">
      <c r="A673" s="7">
        <v>884</v>
      </c>
      <c r="B673" s="7">
        <v>270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0.55936139060000001</v>
      </c>
      <c r="I673" s="4">
        <v>8.4088663611999994</v>
      </c>
      <c r="J673" s="2">
        <f t="shared" si="21"/>
        <v>6.6520428149624625E-2</v>
      </c>
      <c r="K673" s="3">
        <v>129</v>
      </c>
      <c r="L673" s="3">
        <v>118</v>
      </c>
      <c r="M673" s="3">
        <v>123</v>
      </c>
      <c r="N673" s="3">
        <v>129</v>
      </c>
      <c r="O673" s="24">
        <v>1001</v>
      </c>
      <c r="P673" s="4">
        <v>0.51100000000000001</v>
      </c>
      <c r="Q673" s="4">
        <v>0.51190476190476197</v>
      </c>
      <c r="R673" s="4">
        <v>0.51100000000000001</v>
      </c>
      <c r="S673" s="4">
        <v>0.51800000000000002</v>
      </c>
      <c r="T673" s="4">
        <v>0.49299999999999999</v>
      </c>
      <c r="U673" s="4">
        <v>0.49</v>
      </c>
      <c r="V673" s="5">
        <v>0</v>
      </c>
      <c r="W673" s="5">
        <v>0</v>
      </c>
      <c r="X673" s="5">
        <v>0</v>
      </c>
      <c r="Y673" s="5">
        <v>0</v>
      </c>
      <c r="Z673" s="5">
        <v>100</v>
      </c>
      <c r="AA673" s="5">
        <v>100</v>
      </c>
      <c r="AB673" s="2">
        <v>0.71539278950726504</v>
      </c>
      <c r="AC673" s="2">
        <v>0.71724473213900597</v>
      </c>
      <c r="AD673" s="2">
        <v>0.71539278950726504</v>
      </c>
      <c r="AE673" s="2">
        <v>0.72981116493153697</v>
      </c>
      <c r="AF673" s="2">
        <v>0.679244275390954</v>
      </c>
      <c r="AG673" s="2">
        <v>0.67334455326376597</v>
      </c>
    </row>
    <row r="674" spans="1:33" x14ac:dyDescent="0.35">
      <c r="A674" s="7">
        <v>574</v>
      </c>
      <c r="B674" s="7">
        <v>195</v>
      </c>
      <c r="C674" s="7">
        <v>1</v>
      </c>
      <c r="D674" s="7">
        <v>0</v>
      </c>
      <c r="E674" s="22" t="str">
        <f t="shared" si="20"/>
        <v>10</v>
      </c>
      <c r="F674" s="4">
        <v>0.25034953348754702</v>
      </c>
      <c r="G674" s="25">
        <v>0</v>
      </c>
      <c r="H674" s="4">
        <v>0.51532214009999999</v>
      </c>
      <c r="I674" s="4">
        <v>7.7313218679000002</v>
      </c>
      <c r="J674" s="2">
        <f t="shared" si="21"/>
        <v>6.6653820511546363E-2</v>
      </c>
      <c r="K674" s="3">
        <v>133</v>
      </c>
      <c r="L674" s="3">
        <v>119</v>
      </c>
      <c r="M674" s="3">
        <v>114</v>
      </c>
      <c r="N674" s="3">
        <v>133</v>
      </c>
      <c r="O674" s="24">
        <v>871.41544084504199</v>
      </c>
      <c r="P674" s="4">
        <v>0.49299999999999999</v>
      </c>
      <c r="Q674" s="4">
        <v>0.53846153846153799</v>
      </c>
      <c r="R674" s="4">
        <v>0.503</v>
      </c>
      <c r="S674" s="4">
        <v>0.56000000000000005</v>
      </c>
      <c r="T674" s="4">
        <v>0.51800000000000002</v>
      </c>
      <c r="U674" s="4">
        <v>0.51</v>
      </c>
      <c r="V674" s="5">
        <v>100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2">
        <v>0.679244275390954</v>
      </c>
      <c r="AC674" s="2">
        <v>0.773189888233482</v>
      </c>
      <c r="AD674" s="2">
        <v>0.69916525288550802</v>
      </c>
      <c r="AE674" s="2">
        <v>0.82098055206983001</v>
      </c>
      <c r="AF674" s="2">
        <v>0.72981116493153697</v>
      </c>
      <c r="AG674" s="2">
        <v>0.71334988787746501</v>
      </c>
    </row>
    <row r="675" spans="1:33" x14ac:dyDescent="0.35">
      <c r="A675" s="7">
        <v>904</v>
      </c>
      <c r="B675" s="7">
        <v>430</v>
      </c>
      <c r="C675" s="7">
        <v>1</v>
      </c>
      <c r="D675" s="7">
        <v>0</v>
      </c>
      <c r="E675" s="22" t="str">
        <f t="shared" si="20"/>
        <v>10</v>
      </c>
      <c r="F675" s="4">
        <v>0.45353060841545001</v>
      </c>
      <c r="G675" s="25">
        <v>0</v>
      </c>
      <c r="H675" s="4">
        <v>0.57578862860000002</v>
      </c>
      <c r="I675" s="4">
        <v>8.4841514763100001</v>
      </c>
      <c r="J675" s="2">
        <f t="shared" si="21"/>
        <v>6.7866377705272526E-2</v>
      </c>
      <c r="K675" s="3">
        <v>114</v>
      </c>
      <c r="L675" s="3">
        <v>123</v>
      </c>
      <c r="M675" s="3">
        <v>138</v>
      </c>
      <c r="N675" s="3">
        <v>124</v>
      </c>
      <c r="O675" s="24">
        <v>1001</v>
      </c>
      <c r="P675" s="4">
        <v>0.495</v>
      </c>
      <c r="Q675" s="4">
        <v>0.473282442748092</v>
      </c>
      <c r="R675" s="4">
        <v>0.50700000000000001</v>
      </c>
      <c r="S675" s="4">
        <v>0.48099999999999998</v>
      </c>
      <c r="T675" s="4">
        <v>0.51400000000000001</v>
      </c>
      <c r="U675" s="4">
        <v>0.48099999999999998</v>
      </c>
      <c r="V675" s="5">
        <v>100</v>
      </c>
      <c r="W675" s="5">
        <v>100</v>
      </c>
      <c r="X675" s="5">
        <v>0</v>
      </c>
      <c r="Y675" s="5">
        <v>100</v>
      </c>
      <c r="Z675" s="5">
        <v>0</v>
      </c>
      <c r="AA675" s="5">
        <v>100</v>
      </c>
      <c r="AB675" s="2">
        <v>0.68319684970677697</v>
      </c>
      <c r="AC675" s="2">
        <v>0.64109081860389205</v>
      </c>
      <c r="AD675" s="2">
        <v>0.70724610493944695</v>
      </c>
      <c r="AE675" s="2">
        <v>0.65585139581624796</v>
      </c>
      <c r="AF675" s="2">
        <v>0.72154665508164295</v>
      </c>
      <c r="AG675" s="2">
        <v>0.65585139581624796</v>
      </c>
    </row>
    <row r="676" spans="1:33" x14ac:dyDescent="0.35">
      <c r="A676" s="7">
        <v>674</v>
      </c>
      <c r="B676" s="7">
        <v>221</v>
      </c>
      <c r="C676" s="7">
        <v>1</v>
      </c>
      <c r="D676" s="7">
        <v>0</v>
      </c>
      <c r="E676" s="22" t="str">
        <f t="shared" si="20"/>
        <v>10</v>
      </c>
      <c r="F676" s="4">
        <v>0.45741857236897698</v>
      </c>
      <c r="G676" s="25">
        <v>0</v>
      </c>
      <c r="H676" s="4">
        <v>0.50803337380000002</v>
      </c>
      <c r="I676" s="4">
        <v>7.3747464586699998</v>
      </c>
      <c r="J676" s="2">
        <f t="shared" si="21"/>
        <v>6.8888249466900503E-2</v>
      </c>
      <c r="K676" s="3">
        <v>129</v>
      </c>
      <c r="L676" s="3">
        <v>120</v>
      </c>
      <c r="M676" s="3">
        <v>134</v>
      </c>
      <c r="N676" s="3">
        <v>116</v>
      </c>
      <c r="O676" s="24">
        <v>1001</v>
      </c>
      <c r="P676" s="4">
        <v>0.45900000000000002</v>
      </c>
      <c r="Q676" s="4">
        <v>0.46400000000000002</v>
      </c>
      <c r="R676" s="4">
        <v>0.45500000000000002</v>
      </c>
      <c r="S676" s="4">
        <v>0.44900000000000001</v>
      </c>
      <c r="T676" s="4">
        <v>0.496</v>
      </c>
      <c r="U676" s="4">
        <v>0.48199999999999998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0.61433600013565604</v>
      </c>
      <c r="AC676" s="2">
        <v>0.62362111791133501</v>
      </c>
      <c r="AD676" s="2">
        <v>0.60696948431889297</v>
      </c>
      <c r="AE676" s="2">
        <v>0.59602046982922297</v>
      </c>
      <c r="AF676" s="2">
        <v>0.68517901091076805</v>
      </c>
      <c r="AG676" s="2">
        <v>0.65778003672265395</v>
      </c>
    </row>
    <row r="677" spans="1:33" x14ac:dyDescent="0.35">
      <c r="A677" s="7">
        <v>134</v>
      </c>
      <c r="B677" s="7">
        <v>277</v>
      </c>
      <c r="C677" s="7">
        <v>1</v>
      </c>
      <c r="D677" s="7">
        <v>0</v>
      </c>
      <c r="E677" s="22" t="str">
        <f t="shared" si="20"/>
        <v>10</v>
      </c>
      <c r="F677" s="4">
        <v>2.2621972948601202E-2</v>
      </c>
      <c r="G677" s="25">
        <v>0</v>
      </c>
      <c r="H677" s="4">
        <v>0.60699507019999999</v>
      </c>
      <c r="I677" s="4">
        <v>8.3051256018600004</v>
      </c>
      <c r="J677" s="2">
        <f t="shared" si="21"/>
        <v>7.3086801970106086E-2</v>
      </c>
      <c r="K677" s="3">
        <v>113</v>
      </c>
      <c r="L677" s="3">
        <v>131</v>
      </c>
      <c r="M677" s="3">
        <v>130</v>
      </c>
      <c r="N677" s="3">
        <v>125</v>
      </c>
      <c r="O677" s="24">
        <v>1001</v>
      </c>
      <c r="P677" s="4">
        <v>0.51200000000000001</v>
      </c>
      <c r="Q677" s="4">
        <v>0.49019607843137297</v>
      </c>
      <c r="R677" s="4">
        <v>0.50600000000000001</v>
      </c>
      <c r="S677" s="4">
        <v>0.496</v>
      </c>
      <c r="T677" s="4">
        <v>0.498</v>
      </c>
      <c r="U677" s="4">
        <v>0.48399999999999999</v>
      </c>
      <c r="V677" s="5">
        <v>0</v>
      </c>
      <c r="W677" s="5">
        <v>100</v>
      </c>
      <c r="X677" s="5">
        <v>0</v>
      </c>
      <c r="Y677" s="5">
        <v>100</v>
      </c>
      <c r="Z677" s="5">
        <v>100</v>
      </c>
      <c r="AA677" s="5">
        <v>100</v>
      </c>
      <c r="AB677" s="2">
        <v>0.71743987312899005</v>
      </c>
      <c r="AC677" s="2">
        <v>0.67372909470284403</v>
      </c>
      <c r="AD677" s="2">
        <v>0.70521976179421497</v>
      </c>
      <c r="AE677" s="2">
        <v>0.68517901091076805</v>
      </c>
      <c r="AF677" s="2">
        <v>0.68915515929040805</v>
      </c>
      <c r="AG677" s="2">
        <v>0.66164851350057396</v>
      </c>
    </row>
    <row r="678" spans="1:33" x14ac:dyDescent="0.35">
      <c r="A678" s="7">
        <v>374</v>
      </c>
      <c r="B678" s="7">
        <v>177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0.59138436169999997</v>
      </c>
      <c r="I678" s="4">
        <v>7.8702813393</v>
      </c>
      <c r="J678" s="2">
        <f t="shared" si="21"/>
        <v>7.5141451265146125E-2</v>
      </c>
      <c r="K678" s="3">
        <v>114</v>
      </c>
      <c r="L678" s="3">
        <v>138</v>
      </c>
      <c r="M678" s="3">
        <v>124</v>
      </c>
      <c r="N678" s="3">
        <v>123</v>
      </c>
      <c r="O678" s="24">
        <v>1001</v>
      </c>
      <c r="P678" s="4">
        <v>0.51500000000000001</v>
      </c>
      <c r="Q678" s="4">
        <v>0.49797570850202399</v>
      </c>
      <c r="R678" s="4">
        <v>0.498</v>
      </c>
      <c r="S678" s="4">
        <v>0.50900000000000001</v>
      </c>
      <c r="T678" s="4">
        <v>0.50800000000000001</v>
      </c>
      <c r="U678" s="4">
        <v>0.49</v>
      </c>
      <c r="V678" s="5">
        <v>0</v>
      </c>
      <c r="W678" s="5">
        <v>100</v>
      </c>
      <c r="X678" s="5">
        <v>100</v>
      </c>
      <c r="Y678" s="5">
        <v>0</v>
      </c>
      <c r="Z678" s="5">
        <v>0</v>
      </c>
      <c r="AA678" s="5">
        <v>100</v>
      </c>
      <c r="AB678" s="2">
        <v>0.72360638804465405</v>
      </c>
      <c r="AC678" s="2">
        <v>0.68910677102294005</v>
      </c>
      <c r="AD678" s="2">
        <v>0.68915515929040805</v>
      </c>
      <c r="AE678" s="2">
        <v>0.71131115118761601</v>
      </c>
      <c r="AF678" s="2">
        <v>0.70927656248982895</v>
      </c>
      <c r="AG678" s="2">
        <v>0.67334455326376597</v>
      </c>
    </row>
    <row r="679" spans="1:33" x14ac:dyDescent="0.35">
      <c r="A679" s="7">
        <v>142</v>
      </c>
      <c r="B679" s="7">
        <v>232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0.50402851439999996</v>
      </c>
      <c r="I679" s="4">
        <v>6.6693380834399996</v>
      </c>
      <c r="J679" s="2">
        <f t="shared" si="21"/>
        <v>7.5573993714834364E-2</v>
      </c>
      <c r="K679" s="3">
        <v>128</v>
      </c>
      <c r="L679" s="3">
        <v>123</v>
      </c>
      <c r="M679" s="3">
        <v>113</v>
      </c>
      <c r="N679" s="3">
        <v>135</v>
      </c>
      <c r="O679" s="24">
        <v>1001</v>
      </c>
      <c r="P679" s="4">
        <v>0.54100000000000004</v>
      </c>
      <c r="Q679" s="4">
        <v>0.54435483870967705</v>
      </c>
      <c r="R679" s="4">
        <v>0.54700000000000004</v>
      </c>
      <c r="S679" s="4">
        <v>0.52400000000000002</v>
      </c>
      <c r="T679" s="4">
        <v>0.48499999999999999</v>
      </c>
      <c r="U679" s="4">
        <v>0.497</v>
      </c>
      <c r="V679" s="5">
        <v>0</v>
      </c>
      <c r="W679" s="5">
        <v>0</v>
      </c>
      <c r="X679" s="5">
        <v>0</v>
      </c>
      <c r="Y679" s="5">
        <v>0</v>
      </c>
      <c r="Z679" s="5">
        <v>100</v>
      </c>
      <c r="AA679" s="5">
        <v>100</v>
      </c>
      <c r="AB679" s="2">
        <v>0.77870506892159197</v>
      </c>
      <c r="AC679" s="2">
        <v>0.78604092745264198</v>
      </c>
      <c r="AD679" s="2">
        <v>0.79186315349910297</v>
      </c>
      <c r="AE679" s="2">
        <v>0.74233742475071696</v>
      </c>
      <c r="AF679" s="2">
        <v>0.66358837831840101</v>
      </c>
      <c r="AG679" s="2">
        <v>0.68716510888239801</v>
      </c>
    </row>
    <row r="680" spans="1:33" x14ac:dyDescent="0.35">
      <c r="A680" s="7">
        <v>948</v>
      </c>
      <c r="B680" s="7">
        <v>370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0.76527978679999997</v>
      </c>
      <c r="I680" s="4">
        <v>10.10532548206</v>
      </c>
      <c r="J680" s="2">
        <f t="shared" si="21"/>
        <v>7.5730345168852048E-2</v>
      </c>
      <c r="K680" s="3">
        <v>144</v>
      </c>
      <c r="L680" s="3">
        <v>118</v>
      </c>
      <c r="M680" s="3">
        <v>118</v>
      </c>
      <c r="N680" s="3">
        <v>119</v>
      </c>
      <c r="O680" s="24">
        <v>1001</v>
      </c>
      <c r="P680" s="4">
        <v>0.495</v>
      </c>
      <c r="Q680" s="4">
        <v>0.50210970464134996</v>
      </c>
      <c r="R680" s="4">
        <v>0.46600000000000003</v>
      </c>
      <c r="S680" s="4">
        <v>0.47</v>
      </c>
      <c r="T680" s="4">
        <v>0.51400000000000001</v>
      </c>
      <c r="U680" s="4">
        <v>0.5</v>
      </c>
      <c r="V680" s="5">
        <v>100</v>
      </c>
      <c r="W680" s="5">
        <v>0</v>
      </c>
      <c r="X680" s="5">
        <v>100</v>
      </c>
      <c r="Y680" s="5">
        <v>100</v>
      </c>
      <c r="Z680" s="5">
        <v>0</v>
      </c>
      <c r="AA680" s="5">
        <v>0</v>
      </c>
      <c r="AB680" s="2">
        <v>0.68319684970677697</v>
      </c>
      <c r="AC680" s="2">
        <v>0.69737551666946596</v>
      </c>
      <c r="AD680" s="2">
        <v>0.62735944002194199</v>
      </c>
      <c r="AE680" s="2">
        <v>0.63487827243596995</v>
      </c>
      <c r="AF680" s="2">
        <v>0.72154665508164295</v>
      </c>
      <c r="AG680" s="2">
        <v>0.69314718055994495</v>
      </c>
    </row>
    <row r="681" spans="1:33" x14ac:dyDescent="0.35">
      <c r="A681" s="7">
        <v>782</v>
      </c>
      <c r="B681" s="7">
        <v>370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0.53392738139999996</v>
      </c>
      <c r="I681" s="4">
        <v>6.9341112850000002</v>
      </c>
      <c r="J681" s="2">
        <f t="shared" si="21"/>
        <v>7.7000117167862842E-2</v>
      </c>
      <c r="K681" s="3">
        <v>135</v>
      </c>
      <c r="L681" s="3">
        <v>115</v>
      </c>
      <c r="M681" s="3">
        <v>137</v>
      </c>
      <c r="N681" s="3">
        <v>112</v>
      </c>
      <c r="O681" s="24">
        <v>1001</v>
      </c>
      <c r="P681" s="4">
        <v>0.42</v>
      </c>
      <c r="Q681" s="4">
        <v>0.44979919678714902</v>
      </c>
      <c r="R681" s="4">
        <v>0.46800000000000003</v>
      </c>
      <c r="S681" s="4">
        <v>0.44800000000000001</v>
      </c>
      <c r="T681" s="4">
        <v>0.49299999999999999</v>
      </c>
      <c r="U681" s="4">
        <v>0.498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0.54472717544167204</v>
      </c>
      <c r="AC681" s="2">
        <v>0.59747197063658297</v>
      </c>
      <c r="AD681" s="2">
        <v>0.63111178964049297</v>
      </c>
      <c r="AE681" s="2">
        <v>0.59420723270504205</v>
      </c>
      <c r="AF681" s="2">
        <v>0.679244275390954</v>
      </c>
      <c r="AG681" s="2">
        <v>0.68915515929040805</v>
      </c>
    </row>
    <row r="682" spans="1:33" x14ac:dyDescent="0.35">
      <c r="A682" s="7">
        <v>340</v>
      </c>
      <c r="B682" s="7">
        <v>21</v>
      </c>
      <c r="C682" s="7">
        <v>1</v>
      </c>
      <c r="D682" s="7">
        <v>0</v>
      </c>
      <c r="E682" s="22" t="str">
        <f t="shared" si="20"/>
        <v>10</v>
      </c>
      <c r="F682" s="4">
        <v>0.2499733120547</v>
      </c>
      <c r="G682" s="25">
        <v>0</v>
      </c>
      <c r="H682" s="4">
        <v>0.65426830800000002</v>
      </c>
      <c r="I682" s="4">
        <v>8.3024507940200003</v>
      </c>
      <c r="J682" s="2">
        <f t="shared" si="21"/>
        <v>7.8804237957212503E-2</v>
      </c>
      <c r="K682" s="3">
        <v>117</v>
      </c>
      <c r="L682" s="3">
        <v>131</v>
      </c>
      <c r="M682" s="3">
        <v>124</v>
      </c>
      <c r="N682" s="3">
        <v>127</v>
      </c>
      <c r="O682" s="24">
        <v>1001</v>
      </c>
      <c r="P682" s="4">
        <v>0.51500000000000001</v>
      </c>
      <c r="Q682" s="4">
        <v>0.50597609561752999</v>
      </c>
      <c r="R682" s="4">
        <v>0.52100000000000002</v>
      </c>
      <c r="S682" s="4">
        <v>0.47699999999999998</v>
      </c>
      <c r="T682" s="4">
        <v>0.46899999999999997</v>
      </c>
      <c r="U682" s="4">
        <v>0.46400000000000002</v>
      </c>
      <c r="V682" s="5">
        <v>0</v>
      </c>
      <c r="W682" s="5">
        <v>0</v>
      </c>
      <c r="X682" s="5">
        <v>0</v>
      </c>
      <c r="Y682" s="5">
        <v>100</v>
      </c>
      <c r="Z682" s="5">
        <v>100</v>
      </c>
      <c r="AA682" s="5">
        <v>100</v>
      </c>
      <c r="AB682" s="2">
        <v>0.72360638804465405</v>
      </c>
      <c r="AC682" s="2">
        <v>0.70517137352674697</v>
      </c>
      <c r="AD682" s="2">
        <v>0.736054681571222</v>
      </c>
      <c r="AE682" s="2">
        <v>0.64817381491721404</v>
      </c>
      <c r="AF682" s="2">
        <v>0.63299325774019799</v>
      </c>
      <c r="AG682" s="2">
        <v>0.62362111791133501</v>
      </c>
    </row>
    <row r="683" spans="1:33" x14ac:dyDescent="0.35">
      <c r="A683" s="7">
        <v>432</v>
      </c>
      <c r="B683" s="7">
        <v>348</v>
      </c>
      <c r="C683" s="7">
        <v>1</v>
      </c>
      <c r="D683" s="7">
        <v>0</v>
      </c>
      <c r="E683" s="22" t="str">
        <f t="shared" si="20"/>
        <v>10</v>
      </c>
      <c r="F683" s="4">
        <v>0.250060103961387</v>
      </c>
      <c r="G683" s="25">
        <v>0</v>
      </c>
      <c r="H683" s="4">
        <v>0.55463622940000001</v>
      </c>
      <c r="I683" s="4">
        <v>6.93553368264</v>
      </c>
      <c r="J683" s="2">
        <f t="shared" si="21"/>
        <v>7.9970230811261603E-2</v>
      </c>
      <c r="K683" s="3">
        <v>120</v>
      </c>
      <c r="L683" s="3">
        <v>115</v>
      </c>
      <c r="M683" s="3">
        <v>123</v>
      </c>
      <c r="N683" s="3">
        <v>141</v>
      </c>
      <c r="O683" s="24">
        <v>1001</v>
      </c>
      <c r="P683" s="4">
        <v>0.54400000000000004</v>
      </c>
      <c r="Q683" s="4">
        <v>0.53409090909090895</v>
      </c>
      <c r="R683" s="4">
        <v>0.51400000000000001</v>
      </c>
      <c r="S683" s="4">
        <v>0.52</v>
      </c>
      <c r="T683" s="4">
        <v>0.51300000000000001</v>
      </c>
      <c r="U683" s="4">
        <v>0.50900000000000001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0.78526246946775102</v>
      </c>
      <c r="AC683" s="2">
        <v>0.76376474777389902</v>
      </c>
      <c r="AD683" s="2">
        <v>0.72154665508164295</v>
      </c>
      <c r="AE683" s="2">
        <v>0.73396917508019999</v>
      </c>
      <c r="AF683" s="2">
        <v>0.71949115589954704</v>
      </c>
      <c r="AG683" s="2">
        <v>0.71131115118761601</v>
      </c>
    </row>
    <row r="684" spans="1:33" x14ac:dyDescent="0.35">
      <c r="A684" s="7">
        <v>112</v>
      </c>
      <c r="B684" s="7">
        <v>409</v>
      </c>
      <c r="C684" s="7">
        <v>1</v>
      </c>
      <c r="D684" s="7">
        <v>0</v>
      </c>
      <c r="E684" s="22" t="str">
        <f t="shared" si="20"/>
        <v>10</v>
      </c>
      <c r="F684" s="4">
        <v>0.252027412666467</v>
      </c>
      <c r="G684" s="25">
        <v>0</v>
      </c>
      <c r="H684" s="4">
        <v>0.68115498770000005</v>
      </c>
      <c r="I684" s="4">
        <v>8.2845389757000003</v>
      </c>
      <c r="J684" s="2">
        <f t="shared" si="21"/>
        <v>8.2220023310644874E-2</v>
      </c>
      <c r="K684" s="3">
        <v>126</v>
      </c>
      <c r="L684" s="3">
        <v>115</v>
      </c>
      <c r="M684" s="3">
        <v>135</v>
      </c>
      <c r="N684" s="3">
        <v>123</v>
      </c>
      <c r="O684" s="24">
        <v>1001</v>
      </c>
      <c r="P684" s="4">
        <v>0.46400000000000002</v>
      </c>
      <c r="Q684" s="4">
        <v>0.47674418604651198</v>
      </c>
      <c r="R684" s="4">
        <v>0.46899999999999997</v>
      </c>
      <c r="S684" s="4">
        <v>0.47699999999999998</v>
      </c>
      <c r="T684" s="4">
        <v>0.51300000000000001</v>
      </c>
      <c r="U684" s="4">
        <v>0.50800000000000001</v>
      </c>
      <c r="V684" s="5">
        <v>100</v>
      </c>
      <c r="W684" s="5">
        <v>100</v>
      </c>
      <c r="X684" s="5">
        <v>100</v>
      </c>
      <c r="Y684" s="5">
        <v>100</v>
      </c>
      <c r="Z684" s="5">
        <v>0</v>
      </c>
      <c r="AA684" s="5">
        <v>0</v>
      </c>
      <c r="AB684" s="2">
        <v>0.62362111791133501</v>
      </c>
      <c r="AC684" s="2">
        <v>0.64768480648318805</v>
      </c>
      <c r="AD684" s="2">
        <v>0.63299325774019799</v>
      </c>
      <c r="AE684" s="2">
        <v>0.64817381491721404</v>
      </c>
      <c r="AF684" s="2">
        <v>0.71949115589954704</v>
      </c>
      <c r="AG684" s="2">
        <v>0.70927656248982895</v>
      </c>
    </row>
    <row r="685" spans="1:33" x14ac:dyDescent="0.35">
      <c r="A685" s="7">
        <v>166</v>
      </c>
      <c r="B685" s="7">
        <v>173</v>
      </c>
      <c r="C685" s="7">
        <v>1</v>
      </c>
      <c r="D685" s="7">
        <v>0</v>
      </c>
      <c r="E685" s="22" t="str">
        <f t="shared" si="20"/>
        <v>10</v>
      </c>
      <c r="F685" s="4">
        <v>0.24997176740360599</v>
      </c>
      <c r="G685" s="25">
        <v>0</v>
      </c>
      <c r="H685" s="4">
        <v>0.70393756730000001</v>
      </c>
      <c r="I685" s="4">
        <v>8.5123495670900002</v>
      </c>
      <c r="J685" s="2">
        <f t="shared" si="21"/>
        <v>8.2696036123977634E-2</v>
      </c>
      <c r="K685" s="3">
        <v>116</v>
      </c>
      <c r="L685" s="3">
        <v>138</v>
      </c>
      <c r="M685" s="3">
        <v>120</v>
      </c>
      <c r="N685" s="3">
        <v>125</v>
      </c>
      <c r="O685" s="24">
        <v>1001</v>
      </c>
      <c r="P685" s="4">
        <v>0.50900000000000001</v>
      </c>
      <c r="Q685" s="4">
        <v>0.51020408163265296</v>
      </c>
      <c r="R685" s="4">
        <v>0.53500000000000003</v>
      </c>
      <c r="S685" s="4">
        <v>0.5</v>
      </c>
      <c r="T685" s="4">
        <v>0.497</v>
      </c>
      <c r="U685" s="4">
        <v>0.47399999999999998</v>
      </c>
      <c r="V685" s="5">
        <v>0</v>
      </c>
      <c r="W685" s="5">
        <v>0</v>
      </c>
      <c r="X685" s="5">
        <v>0</v>
      </c>
      <c r="Y685" s="5">
        <v>0</v>
      </c>
      <c r="Z685" s="5">
        <v>100</v>
      </c>
      <c r="AA685" s="5">
        <v>100</v>
      </c>
      <c r="AB685" s="2">
        <v>0.71131115118761601</v>
      </c>
      <c r="AC685" s="2">
        <v>0.71376646776268104</v>
      </c>
      <c r="AD685" s="2">
        <v>0.76571787339478103</v>
      </c>
      <c r="AE685" s="2">
        <v>0.69314718055994495</v>
      </c>
      <c r="AF685" s="2">
        <v>0.68716510888239801</v>
      </c>
      <c r="AG685" s="2">
        <v>0.64245406624442702</v>
      </c>
    </row>
    <row r="686" spans="1:33" x14ac:dyDescent="0.35">
      <c r="A686" s="7">
        <v>576</v>
      </c>
      <c r="B686" s="7">
        <v>187</v>
      </c>
      <c r="C686" s="7">
        <v>1</v>
      </c>
      <c r="D686" s="7">
        <v>0</v>
      </c>
      <c r="E686" s="22" t="str">
        <f t="shared" si="20"/>
        <v>10</v>
      </c>
      <c r="F686" s="4">
        <v>7.7835031281045797E-2</v>
      </c>
      <c r="G686" s="25">
        <v>0</v>
      </c>
      <c r="H686" s="4">
        <v>0.569848825</v>
      </c>
      <c r="I686" s="4">
        <v>6.7071396394000002</v>
      </c>
      <c r="J686" s="2">
        <f t="shared" si="21"/>
        <v>8.4961526915663999E-2</v>
      </c>
      <c r="K686" s="3">
        <v>116</v>
      </c>
      <c r="L686" s="3">
        <v>131</v>
      </c>
      <c r="M686" s="3">
        <v>131</v>
      </c>
      <c r="N686" s="3">
        <v>121</v>
      </c>
      <c r="O686" s="24">
        <v>1001</v>
      </c>
      <c r="P686" s="4">
        <v>0.51700000000000002</v>
      </c>
      <c r="Q686" s="4">
        <v>0.48015873015873001</v>
      </c>
      <c r="R686" s="4">
        <v>0.53100000000000003</v>
      </c>
      <c r="S686" s="4">
        <v>0.46500000000000002</v>
      </c>
      <c r="T686" s="4">
        <v>0.5</v>
      </c>
      <c r="U686" s="4">
        <v>0.503</v>
      </c>
      <c r="V686" s="5">
        <v>0</v>
      </c>
      <c r="W686" s="5">
        <v>100</v>
      </c>
      <c r="X686" s="5">
        <v>0</v>
      </c>
      <c r="Y686" s="5">
        <v>100</v>
      </c>
      <c r="Z686" s="5">
        <v>0</v>
      </c>
      <c r="AA686" s="5">
        <v>0</v>
      </c>
      <c r="AB686" s="2">
        <v>0.72773862532956402</v>
      </c>
      <c r="AC686" s="2">
        <v>0.65423176431027197</v>
      </c>
      <c r="AD686" s="2">
        <v>0.75715251053585797</v>
      </c>
      <c r="AE686" s="2">
        <v>0.62548853208613098</v>
      </c>
      <c r="AF686" s="2">
        <v>0.69314718055994495</v>
      </c>
      <c r="AG686" s="2">
        <v>0.69916525288550802</v>
      </c>
    </row>
    <row r="687" spans="1:33" x14ac:dyDescent="0.35">
      <c r="A687" s="7">
        <v>876</v>
      </c>
      <c r="B687" s="7">
        <v>291</v>
      </c>
      <c r="C687" s="7">
        <v>1</v>
      </c>
      <c r="D687" s="7">
        <v>0</v>
      </c>
      <c r="E687" s="22" t="str">
        <f t="shared" si="20"/>
        <v>10</v>
      </c>
      <c r="F687" s="4">
        <v>0.24960750671026899</v>
      </c>
      <c r="G687" s="25">
        <v>0</v>
      </c>
      <c r="H687" s="4">
        <v>0.83717137070000003</v>
      </c>
      <c r="I687" s="4">
        <v>9.7496699867000007</v>
      </c>
      <c r="J687" s="2">
        <f t="shared" si="21"/>
        <v>8.5866636700732052E-2</v>
      </c>
      <c r="K687" s="3">
        <v>132</v>
      </c>
      <c r="L687" s="3">
        <v>123</v>
      </c>
      <c r="M687" s="3">
        <v>111</v>
      </c>
      <c r="N687" s="3">
        <v>133</v>
      </c>
      <c r="O687" s="24">
        <v>857.45719579370802</v>
      </c>
      <c r="P687" s="4">
        <v>0.50700000000000001</v>
      </c>
      <c r="Q687" s="4">
        <v>0.54508196721311497</v>
      </c>
      <c r="R687" s="4">
        <v>0.5</v>
      </c>
      <c r="S687" s="4">
        <v>0.53300000000000003</v>
      </c>
      <c r="T687" s="4">
        <v>0.503</v>
      </c>
      <c r="U687" s="4">
        <v>0.496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100</v>
      </c>
      <c r="AB687" s="2">
        <v>0.70724610493944695</v>
      </c>
      <c r="AC687" s="2">
        <v>0.78763802398086802</v>
      </c>
      <c r="AD687" s="2">
        <v>0.69314718055994495</v>
      </c>
      <c r="AE687" s="2">
        <v>0.76142602131324</v>
      </c>
      <c r="AF687" s="2">
        <v>0.69916525288550802</v>
      </c>
      <c r="AG687" s="2">
        <v>0.68517901091076805</v>
      </c>
    </row>
    <row r="688" spans="1:33" x14ac:dyDescent="0.35">
      <c r="A688" s="7">
        <v>356</v>
      </c>
      <c r="B688" s="7">
        <v>78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0.65643013350000001</v>
      </c>
      <c r="I688" s="4">
        <v>7.6025450892000004</v>
      </c>
      <c r="J688" s="2">
        <f t="shared" si="21"/>
        <v>8.634347127154951E-2</v>
      </c>
      <c r="K688" s="3">
        <v>118</v>
      </c>
      <c r="L688" s="3">
        <v>125</v>
      </c>
      <c r="M688" s="3">
        <v>135</v>
      </c>
      <c r="N688" s="3">
        <v>121</v>
      </c>
      <c r="O688" s="24">
        <v>1001</v>
      </c>
      <c r="P688" s="4">
        <v>0.48699999999999999</v>
      </c>
      <c r="Q688" s="4">
        <v>0.47265625</v>
      </c>
      <c r="R688" s="4">
        <v>0.48699999999999999</v>
      </c>
      <c r="S688" s="4">
        <v>0.48899999999999999</v>
      </c>
      <c r="T688" s="4">
        <v>0.47799999999999998</v>
      </c>
      <c r="U688" s="4">
        <v>0.51200000000000001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0</v>
      </c>
      <c r="AB688" s="2">
        <v>0.66747943381136798</v>
      </c>
      <c r="AC688" s="2">
        <v>0.63990266604113299</v>
      </c>
      <c r="AD688" s="2">
        <v>0.66747943381136798</v>
      </c>
      <c r="AE688" s="2">
        <v>0.67138568877843297</v>
      </c>
      <c r="AF688" s="2">
        <v>0.65008769109949804</v>
      </c>
      <c r="AG688" s="2">
        <v>0.71743987312899005</v>
      </c>
    </row>
    <row r="689" spans="1:33" x14ac:dyDescent="0.35">
      <c r="A689" s="7">
        <v>184</v>
      </c>
      <c r="B689" s="7">
        <v>76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0.83547548969999996</v>
      </c>
      <c r="I689" s="4">
        <v>9.6420570269199999</v>
      </c>
      <c r="J689" s="2">
        <f t="shared" si="21"/>
        <v>8.6649092342786033E-2</v>
      </c>
      <c r="K689" s="3">
        <v>140</v>
      </c>
      <c r="L689" s="3">
        <v>116</v>
      </c>
      <c r="M689" s="3">
        <v>112</v>
      </c>
      <c r="N689" s="3">
        <v>131</v>
      </c>
      <c r="O689" s="24">
        <v>1001</v>
      </c>
      <c r="P689" s="4">
        <v>0.502</v>
      </c>
      <c r="Q689" s="4">
        <v>0.53909465020576097</v>
      </c>
      <c r="R689" s="4">
        <v>0.501</v>
      </c>
      <c r="S689" s="4">
        <v>0.53800000000000003</v>
      </c>
      <c r="T689" s="4">
        <v>0.48499999999999999</v>
      </c>
      <c r="U689" s="4">
        <v>0.48</v>
      </c>
      <c r="V689" s="5">
        <v>0</v>
      </c>
      <c r="W689" s="5">
        <v>0</v>
      </c>
      <c r="X689" s="5">
        <v>0</v>
      </c>
      <c r="Y689" s="5">
        <v>0</v>
      </c>
      <c r="Z689" s="5">
        <v>100</v>
      </c>
      <c r="AA689" s="5">
        <v>100</v>
      </c>
      <c r="AB689" s="2">
        <v>0.69715520195748404</v>
      </c>
      <c r="AC689" s="2">
        <v>0.77456257204545398</v>
      </c>
      <c r="AD689" s="2">
        <v>0.69514918323061803</v>
      </c>
      <c r="AE689" s="2">
        <v>0.77219038790039796</v>
      </c>
      <c r="AF689" s="2">
        <v>0.66358837831840101</v>
      </c>
      <c r="AG689" s="2">
        <v>0.65392646740666405</v>
      </c>
    </row>
    <row r="690" spans="1:33" x14ac:dyDescent="0.35">
      <c r="A690" s="7">
        <v>42</v>
      </c>
      <c r="B690" s="7">
        <v>228</v>
      </c>
      <c r="C690" s="7">
        <v>1</v>
      </c>
      <c r="D690" s="7">
        <v>0</v>
      </c>
      <c r="E690" s="22" t="str">
        <f t="shared" si="20"/>
        <v>10</v>
      </c>
      <c r="F690" s="4">
        <v>0.24803860122312099</v>
      </c>
      <c r="G690" s="25">
        <v>0</v>
      </c>
      <c r="H690" s="4">
        <v>0.63570584799999996</v>
      </c>
      <c r="I690" s="4">
        <v>7.3330027748599997</v>
      </c>
      <c r="J690" s="2">
        <f t="shared" si="21"/>
        <v>8.6691068791002426E-2</v>
      </c>
      <c r="K690" s="3">
        <v>136</v>
      </c>
      <c r="L690" s="3">
        <v>124</v>
      </c>
      <c r="M690" s="3">
        <v>125</v>
      </c>
      <c r="N690" s="3">
        <v>114</v>
      </c>
      <c r="O690" s="24">
        <v>1001</v>
      </c>
      <c r="P690" s="4">
        <v>0.47499999999999998</v>
      </c>
      <c r="Q690" s="4">
        <v>0.47698744769874502</v>
      </c>
      <c r="R690" s="4">
        <v>0.48</v>
      </c>
      <c r="S690" s="4">
        <v>0.45900000000000002</v>
      </c>
      <c r="T690" s="4">
        <v>0.496</v>
      </c>
      <c r="U690" s="4">
        <v>0.51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0</v>
      </c>
      <c r="AB690" s="2">
        <v>0.64435701639051302</v>
      </c>
      <c r="AC690" s="2">
        <v>0.64814981462920995</v>
      </c>
      <c r="AD690" s="2">
        <v>0.65392646740666405</v>
      </c>
      <c r="AE690" s="2">
        <v>0.61433600013565604</v>
      </c>
      <c r="AF690" s="2">
        <v>0.68517901091076805</v>
      </c>
      <c r="AG690" s="2">
        <v>0.71334988787746501</v>
      </c>
    </row>
    <row r="691" spans="1:33" x14ac:dyDescent="0.35">
      <c r="A691" s="7">
        <v>742</v>
      </c>
      <c r="B691" s="7">
        <v>199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0.84899769650000001</v>
      </c>
      <c r="I691" s="4">
        <v>9.6967255781299997</v>
      </c>
      <c r="J691" s="2">
        <f t="shared" si="21"/>
        <v>8.7555091629573381E-2</v>
      </c>
      <c r="K691" s="3">
        <v>122</v>
      </c>
      <c r="L691" s="3">
        <v>126</v>
      </c>
      <c r="M691" s="3">
        <v>119</v>
      </c>
      <c r="N691" s="3">
        <v>132</v>
      </c>
      <c r="O691" s="24">
        <v>1001</v>
      </c>
      <c r="P691" s="4">
        <v>0.52</v>
      </c>
      <c r="Q691" s="4">
        <v>0.52589641434262901</v>
      </c>
      <c r="R691" s="4">
        <v>0.51800000000000002</v>
      </c>
      <c r="S691" s="4">
        <v>0.52600000000000002</v>
      </c>
      <c r="T691" s="4">
        <v>0.499</v>
      </c>
      <c r="U691" s="4">
        <v>0.505</v>
      </c>
      <c r="V691" s="5">
        <v>0</v>
      </c>
      <c r="W691" s="5">
        <v>0</v>
      </c>
      <c r="X691" s="5">
        <v>0</v>
      </c>
      <c r="Y691" s="5">
        <v>0</v>
      </c>
      <c r="Z691" s="5">
        <v>100</v>
      </c>
      <c r="AA691" s="5">
        <v>0</v>
      </c>
      <c r="AB691" s="2">
        <v>0.73396917508019999</v>
      </c>
      <c r="AC691" s="2">
        <v>0.74632944602025397</v>
      </c>
      <c r="AD691" s="2">
        <v>0.72981116493153697</v>
      </c>
      <c r="AE691" s="2">
        <v>0.74654795728706103</v>
      </c>
      <c r="AF691" s="2">
        <v>0.69114917789727204</v>
      </c>
      <c r="AG691" s="2">
        <v>0.70319751641344697</v>
      </c>
    </row>
    <row r="692" spans="1:33" x14ac:dyDescent="0.35">
      <c r="A692" s="7">
        <v>20</v>
      </c>
      <c r="B692" s="7">
        <v>491</v>
      </c>
      <c r="C692" s="7">
        <v>1</v>
      </c>
      <c r="D692" s="7">
        <v>0</v>
      </c>
      <c r="E692" s="22" t="str">
        <f t="shared" si="20"/>
        <v>10</v>
      </c>
      <c r="F692" s="4">
        <v>0.244946047387228</v>
      </c>
      <c r="G692" s="25">
        <v>0</v>
      </c>
      <c r="H692" s="4">
        <v>0.6627974606</v>
      </c>
      <c r="I692" s="4">
        <v>7.2268806324300003</v>
      </c>
      <c r="J692" s="2">
        <f t="shared" si="21"/>
        <v>9.1712800350645593E-2</v>
      </c>
      <c r="K692" s="3">
        <v>117</v>
      </c>
      <c r="L692" s="3">
        <v>122</v>
      </c>
      <c r="M692" s="3">
        <v>122</v>
      </c>
      <c r="N692" s="3">
        <v>138</v>
      </c>
      <c r="O692" s="24">
        <v>1001</v>
      </c>
      <c r="P692" s="4">
        <v>0.53700000000000003</v>
      </c>
      <c r="Q692" s="4">
        <v>0.53076923076923099</v>
      </c>
      <c r="R692" s="4">
        <v>0.50900000000000001</v>
      </c>
      <c r="S692" s="4">
        <v>0.52700000000000002</v>
      </c>
      <c r="T692" s="4">
        <v>0.504</v>
      </c>
      <c r="U692" s="4">
        <v>0.48799999999999999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100</v>
      </c>
      <c r="AB692" s="2">
        <v>0.77002822489590295</v>
      </c>
      <c r="AC692" s="2">
        <v>0.75666058628227095</v>
      </c>
      <c r="AD692" s="2">
        <v>0.71131115118761601</v>
      </c>
      <c r="AE692" s="2">
        <v>0.74865989049020398</v>
      </c>
      <c r="AF692" s="2">
        <v>0.70117935225720995</v>
      </c>
      <c r="AG692" s="2">
        <v>0.66943065394262902</v>
      </c>
    </row>
    <row r="693" spans="1:33" x14ac:dyDescent="0.35">
      <c r="A693" s="7">
        <v>2</v>
      </c>
      <c r="B693" s="7">
        <v>343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0.63254106720000003</v>
      </c>
      <c r="I693" s="4">
        <v>6.8944437380299997</v>
      </c>
      <c r="J693" s="2">
        <f t="shared" si="21"/>
        <v>9.1746497793706069E-2</v>
      </c>
      <c r="K693" s="3">
        <v>125</v>
      </c>
      <c r="L693" s="3">
        <v>121</v>
      </c>
      <c r="M693" s="3">
        <v>135</v>
      </c>
      <c r="N693" s="3">
        <v>118</v>
      </c>
      <c r="O693" s="24">
        <v>1001</v>
      </c>
      <c r="P693" s="4">
        <v>0.505</v>
      </c>
      <c r="Q693" s="4">
        <v>0.466403162055336</v>
      </c>
      <c r="R693" s="4">
        <v>0.495</v>
      </c>
      <c r="S693" s="4">
        <v>0.46899999999999997</v>
      </c>
      <c r="T693" s="4">
        <v>0.52500000000000002</v>
      </c>
      <c r="U693" s="4">
        <v>0.48799999999999999</v>
      </c>
      <c r="V693" s="5">
        <v>0</v>
      </c>
      <c r="W693" s="5">
        <v>100</v>
      </c>
      <c r="X693" s="5">
        <v>100</v>
      </c>
      <c r="Y693" s="5">
        <v>100</v>
      </c>
      <c r="Z693" s="5">
        <v>0</v>
      </c>
      <c r="AA693" s="5">
        <v>100</v>
      </c>
      <c r="AB693" s="2">
        <v>0.70319751641344697</v>
      </c>
      <c r="AC693" s="2">
        <v>0.62811471028909105</v>
      </c>
      <c r="AD693" s="2">
        <v>0.68319684970677697</v>
      </c>
      <c r="AE693" s="2">
        <v>0.63299325774019799</v>
      </c>
      <c r="AF693" s="2">
        <v>0.74444047494749599</v>
      </c>
      <c r="AG693" s="2">
        <v>0.66943065394262902</v>
      </c>
    </row>
    <row r="694" spans="1:33" x14ac:dyDescent="0.35">
      <c r="A694" s="7">
        <v>58</v>
      </c>
      <c r="B694" s="7">
        <v>49</v>
      </c>
      <c r="C694" s="7">
        <v>1</v>
      </c>
      <c r="D694" s="7">
        <v>0</v>
      </c>
      <c r="E694" s="22" t="str">
        <f t="shared" si="20"/>
        <v>10</v>
      </c>
      <c r="F694" s="4">
        <v>0.25005387695346598</v>
      </c>
      <c r="G694" s="25">
        <v>0</v>
      </c>
      <c r="H694" s="4">
        <v>0.88799461950000003</v>
      </c>
      <c r="I694" s="4">
        <v>9.1292615875000003</v>
      </c>
      <c r="J694" s="2">
        <f t="shared" si="21"/>
        <v>9.7269051936890838E-2</v>
      </c>
      <c r="K694" s="3">
        <v>127</v>
      </c>
      <c r="L694" s="3">
        <v>111</v>
      </c>
      <c r="M694" s="3">
        <v>129</v>
      </c>
      <c r="N694" s="3">
        <v>132</v>
      </c>
      <c r="O694" s="24">
        <v>1001</v>
      </c>
      <c r="P694" s="4">
        <v>0.47599999999999998</v>
      </c>
      <c r="Q694" s="4">
        <v>0.50574712643678199</v>
      </c>
      <c r="R694" s="4">
        <v>0.46100000000000002</v>
      </c>
      <c r="S694" s="4">
        <v>0.497</v>
      </c>
      <c r="T694" s="4">
        <v>0.48</v>
      </c>
      <c r="U694" s="4">
        <v>0.495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0.64626359466109495</v>
      </c>
      <c r="AC694" s="2">
        <v>0.70470800296102099</v>
      </c>
      <c r="AD694" s="2">
        <v>0.61803970807314002</v>
      </c>
      <c r="AE694" s="2">
        <v>0.68716510888239801</v>
      </c>
      <c r="AF694" s="2">
        <v>0.65392646740666405</v>
      </c>
      <c r="AG694" s="2">
        <v>0.68319684970677697</v>
      </c>
    </row>
    <row r="695" spans="1:33" x14ac:dyDescent="0.35">
      <c r="A695" s="7">
        <v>828</v>
      </c>
      <c r="B695" s="7">
        <v>474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0.76029878449999999</v>
      </c>
      <c r="I695" s="4">
        <v>7.7604564082999996</v>
      </c>
      <c r="J695" s="2">
        <f t="shared" si="21"/>
        <v>9.79708852802577E-2</v>
      </c>
      <c r="K695" s="3">
        <v>121</v>
      </c>
      <c r="L695" s="3">
        <v>131</v>
      </c>
      <c r="M695" s="3">
        <v>116</v>
      </c>
      <c r="N695" s="3">
        <v>131</v>
      </c>
      <c r="O695" s="24">
        <v>1001</v>
      </c>
      <c r="P695" s="4">
        <v>0.51700000000000002</v>
      </c>
      <c r="Q695" s="4">
        <v>0.53036437246963597</v>
      </c>
      <c r="R695" s="4">
        <v>0.52800000000000002</v>
      </c>
      <c r="S695" s="4">
        <v>0.51500000000000001</v>
      </c>
      <c r="T695" s="4">
        <v>0.45500000000000002</v>
      </c>
      <c r="U695" s="4">
        <v>0.52900000000000003</v>
      </c>
      <c r="V695" s="5">
        <v>0</v>
      </c>
      <c r="W695" s="5">
        <v>0</v>
      </c>
      <c r="X695" s="5">
        <v>0</v>
      </c>
      <c r="Y695" s="5">
        <v>0</v>
      </c>
      <c r="Z695" s="5">
        <v>100</v>
      </c>
      <c r="AA695" s="5">
        <v>0</v>
      </c>
      <c r="AB695" s="2">
        <v>0.72773862532956402</v>
      </c>
      <c r="AC695" s="2">
        <v>0.75579814552161295</v>
      </c>
      <c r="AD695" s="2">
        <v>0.75077629339658203</v>
      </c>
      <c r="AE695" s="2">
        <v>0.72360638804465405</v>
      </c>
      <c r="AF695" s="2">
        <v>0.60696948431889297</v>
      </c>
      <c r="AG695" s="2">
        <v>0.752897184965719</v>
      </c>
    </row>
    <row r="696" spans="1:33" x14ac:dyDescent="0.35">
      <c r="A696" s="7">
        <v>268</v>
      </c>
      <c r="B696" s="7">
        <v>433</v>
      </c>
      <c r="C696" s="7">
        <v>1</v>
      </c>
      <c r="D696" s="7">
        <v>0</v>
      </c>
      <c r="E696" s="22" t="str">
        <f t="shared" si="20"/>
        <v>10</v>
      </c>
      <c r="F696" s="4">
        <v>0</v>
      </c>
      <c r="G696" s="25">
        <v>0</v>
      </c>
      <c r="H696" s="4">
        <v>0.91505464039999995</v>
      </c>
      <c r="I696" s="4">
        <v>8.9196071901000007</v>
      </c>
      <c r="J696" s="2">
        <f t="shared" si="21"/>
        <v>0.10258911865711218</v>
      </c>
      <c r="K696" s="3">
        <v>138</v>
      </c>
      <c r="L696" s="3">
        <v>104</v>
      </c>
      <c r="M696" s="3">
        <v>123</v>
      </c>
      <c r="N696" s="3">
        <v>134</v>
      </c>
      <c r="O696" s="24">
        <v>1001</v>
      </c>
      <c r="P696" s="4">
        <v>0.45700000000000002</v>
      </c>
      <c r="Q696" s="4">
        <v>0.52140077821011699</v>
      </c>
      <c r="R696" s="4">
        <v>0.48399999999999999</v>
      </c>
      <c r="S696" s="4">
        <v>0.52100000000000002</v>
      </c>
      <c r="T696" s="4">
        <v>0.53500000000000003</v>
      </c>
      <c r="U696" s="4">
        <v>0.48499999999999999</v>
      </c>
      <c r="V696" s="5">
        <v>100</v>
      </c>
      <c r="W696" s="5">
        <v>0</v>
      </c>
      <c r="X696" s="5">
        <v>100</v>
      </c>
      <c r="Y696" s="5">
        <v>0</v>
      </c>
      <c r="Z696" s="5">
        <v>0</v>
      </c>
      <c r="AA696" s="5">
        <v>100</v>
      </c>
      <c r="AB696" s="2">
        <v>0.61064595904820196</v>
      </c>
      <c r="AC696" s="2">
        <v>0.73689172952280202</v>
      </c>
      <c r="AD696" s="2">
        <v>0.66164851350057396</v>
      </c>
      <c r="AE696" s="2">
        <v>0.736054681571222</v>
      </c>
      <c r="AF696" s="2">
        <v>0.76571787339478103</v>
      </c>
      <c r="AG696" s="2">
        <v>0.66358837831840101</v>
      </c>
    </row>
    <row r="697" spans="1:33" x14ac:dyDescent="0.35">
      <c r="A697" s="7">
        <v>100</v>
      </c>
      <c r="B697" s="7">
        <v>348</v>
      </c>
      <c r="C697" s="7">
        <v>1</v>
      </c>
      <c r="D697" s="7">
        <v>0</v>
      </c>
      <c r="E697" s="22" t="str">
        <f t="shared" si="20"/>
        <v>10</v>
      </c>
      <c r="F697" s="4">
        <v>0.33081652862424499</v>
      </c>
      <c r="G697" s="25">
        <v>0</v>
      </c>
      <c r="H697" s="4">
        <v>0.86783427059999996</v>
      </c>
      <c r="I697" s="4">
        <v>8.4505190135999992</v>
      </c>
      <c r="J697" s="2">
        <f t="shared" si="21"/>
        <v>0.10269597278029134</v>
      </c>
      <c r="K697" s="3">
        <v>128</v>
      </c>
      <c r="L697" s="3">
        <v>119</v>
      </c>
      <c r="M697" s="3">
        <v>118</v>
      </c>
      <c r="N697" s="3">
        <v>134</v>
      </c>
      <c r="O697" s="24">
        <v>833.76089796579004</v>
      </c>
      <c r="P697" s="4">
        <v>0.52700000000000002</v>
      </c>
      <c r="Q697" s="4">
        <v>0.53174603174603197</v>
      </c>
      <c r="R697" s="4">
        <v>0.51100000000000001</v>
      </c>
      <c r="S697" s="4">
        <v>0.52</v>
      </c>
      <c r="T697" s="4">
        <v>0.505</v>
      </c>
      <c r="U697" s="4">
        <v>0.496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100</v>
      </c>
      <c r="AB697" s="2">
        <v>0.74865989049020398</v>
      </c>
      <c r="AC697" s="2">
        <v>0.75874446304575804</v>
      </c>
      <c r="AD697" s="2">
        <v>0.71539278950726504</v>
      </c>
      <c r="AE697" s="2">
        <v>0.73396917508019999</v>
      </c>
      <c r="AF697" s="2">
        <v>0.70319751641344697</v>
      </c>
      <c r="AG697" s="2">
        <v>0.68517901091076805</v>
      </c>
    </row>
    <row r="698" spans="1:33" x14ac:dyDescent="0.35">
      <c r="A698" s="7">
        <v>992</v>
      </c>
      <c r="B698" s="7">
        <v>141</v>
      </c>
      <c r="C698" s="7">
        <v>1</v>
      </c>
      <c r="D698" s="7">
        <v>0</v>
      </c>
      <c r="E698" s="22" t="str">
        <f t="shared" si="20"/>
        <v>10</v>
      </c>
      <c r="F698" s="4">
        <v>0.24905711370427699</v>
      </c>
      <c r="G698" s="25">
        <v>0</v>
      </c>
      <c r="H698" s="4">
        <v>1.0693100760000001</v>
      </c>
      <c r="I698" s="4">
        <v>10.3882754329</v>
      </c>
      <c r="J698" s="2">
        <f t="shared" si="21"/>
        <v>0.10293432080299497</v>
      </c>
      <c r="K698" s="3">
        <v>135</v>
      </c>
      <c r="L698" s="3">
        <v>128</v>
      </c>
      <c r="M698" s="3">
        <v>121</v>
      </c>
      <c r="N698" s="3">
        <v>115</v>
      </c>
      <c r="O698" s="24">
        <v>1001</v>
      </c>
      <c r="P698" s="4">
        <v>0.48599999999999999</v>
      </c>
      <c r="Q698" s="4">
        <v>0.48728813559321998</v>
      </c>
      <c r="R698" s="4">
        <v>0.47499999999999998</v>
      </c>
      <c r="S698" s="4">
        <v>0.48799999999999999</v>
      </c>
      <c r="T698" s="4">
        <v>0.48899999999999999</v>
      </c>
      <c r="U698" s="4">
        <v>0.496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0.665532013526972</v>
      </c>
      <c r="AC698" s="2">
        <v>0.66804125942886905</v>
      </c>
      <c r="AD698" s="2">
        <v>0.64435701639051302</v>
      </c>
      <c r="AE698" s="2">
        <v>0.66943065394262902</v>
      </c>
      <c r="AF698" s="2">
        <v>0.67138568877843297</v>
      </c>
      <c r="AG698" s="2">
        <v>0.68517901091076805</v>
      </c>
    </row>
    <row r="699" spans="1:33" x14ac:dyDescent="0.35">
      <c r="A699" s="7">
        <v>504</v>
      </c>
      <c r="B699" s="7">
        <v>35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0.80133955560000003</v>
      </c>
      <c r="I699" s="4">
        <v>7.7297086533000003</v>
      </c>
      <c r="J699" s="2">
        <f t="shared" si="21"/>
        <v>0.10367008532176548</v>
      </c>
      <c r="K699" s="3">
        <v>140</v>
      </c>
      <c r="L699" s="3">
        <v>105</v>
      </c>
      <c r="M699" s="3">
        <v>128</v>
      </c>
      <c r="N699" s="3">
        <v>126</v>
      </c>
      <c r="O699" s="24">
        <v>1001</v>
      </c>
      <c r="P699" s="4">
        <v>0.46200000000000002</v>
      </c>
      <c r="Q699" s="4">
        <v>0.49606299212598398</v>
      </c>
      <c r="R699" s="4">
        <v>0.47299999999999998</v>
      </c>
      <c r="S699" s="4">
        <v>0.52400000000000002</v>
      </c>
      <c r="T699" s="4">
        <v>0.52500000000000002</v>
      </c>
      <c r="U699" s="4">
        <v>0.52200000000000002</v>
      </c>
      <c r="V699" s="5">
        <v>100</v>
      </c>
      <c r="W699" s="5">
        <v>100</v>
      </c>
      <c r="X699" s="5">
        <v>100</v>
      </c>
      <c r="Y699" s="5">
        <v>0</v>
      </c>
      <c r="Z699" s="5">
        <v>0</v>
      </c>
      <c r="AA699" s="5">
        <v>0</v>
      </c>
      <c r="AB699" s="2">
        <v>0.61989671882035302</v>
      </c>
      <c r="AC699" s="2">
        <v>0.68530400309891903</v>
      </c>
      <c r="AD699" s="2">
        <v>0.64055473044077504</v>
      </c>
      <c r="AE699" s="2">
        <v>0.74233742475071696</v>
      </c>
      <c r="AF699" s="2">
        <v>0.74444047494749599</v>
      </c>
      <c r="AG699" s="2">
        <v>0.73814454649068095</v>
      </c>
    </row>
    <row r="700" spans="1:33" x14ac:dyDescent="0.35">
      <c r="A700" s="7">
        <v>422</v>
      </c>
      <c r="B700" s="7">
        <v>458</v>
      </c>
      <c r="C700" s="7">
        <v>1</v>
      </c>
      <c r="D700" s="7">
        <v>0</v>
      </c>
      <c r="E700" s="22" t="str">
        <f t="shared" si="20"/>
        <v>10</v>
      </c>
      <c r="F700" s="4">
        <v>0.24997883283132799</v>
      </c>
      <c r="G700" s="25">
        <v>0</v>
      </c>
      <c r="H700" s="4">
        <v>0.84825778370000005</v>
      </c>
      <c r="I700" s="4">
        <v>8.0914479017000005</v>
      </c>
      <c r="J700" s="2">
        <f t="shared" si="21"/>
        <v>0.10483386830208502</v>
      </c>
      <c r="K700" s="3">
        <v>128</v>
      </c>
      <c r="L700" s="3">
        <v>113</v>
      </c>
      <c r="M700" s="3">
        <v>117</v>
      </c>
      <c r="N700" s="3">
        <v>141</v>
      </c>
      <c r="O700" s="24">
        <v>1001</v>
      </c>
      <c r="P700" s="4">
        <v>0.51400000000000001</v>
      </c>
      <c r="Q700" s="4">
        <v>0.54651162790697705</v>
      </c>
      <c r="R700" s="4">
        <v>0.51900000000000002</v>
      </c>
      <c r="S700" s="4">
        <v>0.53300000000000003</v>
      </c>
      <c r="T700" s="4">
        <v>0.50900000000000001</v>
      </c>
      <c r="U700" s="4">
        <v>0.496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100</v>
      </c>
      <c r="AB700" s="2">
        <v>0.72154665508164295</v>
      </c>
      <c r="AC700" s="2">
        <v>0.79078565012386104</v>
      </c>
      <c r="AD700" s="2">
        <v>0.73188800887637595</v>
      </c>
      <c r="AE700" s="2">
        <v>0.76142602131324</v>
      </c>
      <c r="AF700" s="2">
        <v>0.71131115118761601</v>
      </c>
      <c r="AG700" s="2">
        <v>0.68517901091076805</v>
      </c>
    </row>
    <row r="701" spans="1:33" x14ac:dyDescent="0.35">
      <c r="A701" s="7">
        <v>798</v>
      </c>
      <c r="B701" s="7">
        <v>22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0.78935190489999996</v>
      </c>
      <c r="I701" s="4">
        <v>7.4585173879699997</v>
      </c>
      <c r="J701" s="2">
        <f t="shared" si="21"/>
        <v>0.10583228057806265</v>
      </c>
      <c r="K701" s="3">
        <v>125</v>
      </c>
      <c r="L701" s="3">
        <v>131</v>
      </c>
      <c r="M701" s="3">
        <v>125</v>
      </c>
      <c r="N701" s="3">
        <v>118</v>
      </c>
      <c r="O701" s="24">
        <v>866.60365626632097</v>
      </c>
      <c r="P701" s="4">
        <v>0.503</v>
      </c>
      <c r="Q701" s="4">
        <v>0.48559670781893</v>
      </c>
      <c r="R701" s="4">
        <v>0.49099999999999999</v>
      </c>
      <c r="S701" s="4">
        <v>0.48199999999999998</v>
      </c>
      <c r="T701" s="4">
        <v>0.52</v>
      </c>
      <c r="U701" s="4">
        <v>0.497</v>
      </c>
      <c r="V701" s="5">
        <v>0</v>
      </c>
      <c r="W701" s="5">
        <v>100</v>
      </c>
      <c r="X701" s="5">
        <v>100</v>
      </c>
      <c r="Y701" s="5">
        <v>100</v>
      </c>
      <c r="Z701" s="5">
        <v>0</v>
      </c>
      <c r="AA701" s="5">
        <v>100</v>
      </c>
      <c r="AB701" s="2">
        <v>0.69916525288550802</v>
      </c>
      <c r="AC701" s="2">
        <v>0.66474770603824695</v>
      </c>
      <c r="AD701" s="2">
        <v>0.67530726243161399</v>
      </c>
      <c r="AE701" s="2">
        <v>0.65778003672265395</v>
      </c>
      <c r="AF701" s="2">
        <v>0.73396917508019999</v>
      </c>
      <c r="AG701" s="2">
        <v>0.68716510888239801</v>
      </c>
    </row>
    <row r="702" spans="1:33" x14ac:dyDescent="0.35">
      <c r="A702" s="7">
        <v>476</v>
      </c>
      <c r="B702" s="7">
        <v>294</v>
      </c>
      <c r="C702" s="7">
        <v>1</v>
      </c>
      <c r="D702" s="7">
        <v>0</v>
      </c>
      <c r="E702" s="22" t="str">
        <f t="shared" si="20"/>
        <v>10</v>
      </c>
      <c r="F702" s="4">
        <v>0</v>
      </c>
      <c r="G702" s="25">
        <v>0</v>
      </c>
      <c r="H702" s="4">
        <v>0.90807028320000005</v>
      </c>
      <c r="I702" s="4">
        <v>8.5464065918200003</v>
      </c>
      <c r="J702" s="2">
        <f t="shared" si="21"/>
        <v>0.10625170631001092</v>
      </c>
      <c r="K702" s="3">
        <v>111</v>
      </c>
      <c r="L702" s="3">
        <v>124</v>
      </c>
      <c r="M702" s="3">
        <v>131</v>
      </c>
      <c r="N702" s="3">
        <v>133</v>
      </c>
      <c r="O702" s="24">
        <v>1001</v>
      </c>
      <c r="P702" s="4">
        <v>0.5</v>
      </c>
      <c r="Q702" s="4">
        <v>0.50378787878787901</v>
      </c>
      <c r="R702" s="4">
        <v>0.504</v>
      </c>
      <c r="S702" s="4">
        <v>0.496</v>
      </c>
      <c r="T702" s="4">
        <v>0.48799999999999999</v>
      </c>
      <c r="U702" s="4">
        <v>0.48699999999999999</v>
      </c>
      <c r="V702" s="5">
        <v>0</v>
      </c>
      <c r="W702" s="5">
        <v>0</v>
      </c>
      <c r="X702" s="5">
        <v>0</v>
      </c>
      <c r="Y702" s="5">
        <v>100</v>
      </c>
      <c r="Z702" s="5">
        <v>100</v>
      </c>
      <c r="AA702" s="5">
        <v>100</v>
      </c>
      <c r="AB702" s="2">
        <v>0.69314718055994495</v>
      </c>
      <c r="AC702" s="2">
        <v>0.70075177994516502</v>
      </c>
      <c r="AD702" s="2">
        <v>0.70117935225720995</v>
      </c>
      <c r="AE702" s="2">
        <v>0.68517901091076805</v>
      </c>
      <c r="AF702" s="2">
        <v>0.66943065394262902</v>
      </c>
      <c r="AG702" s="2">
        <v>0.66747943381136798</v>
      </c>
    </row>
    <row r="703" spans="1:33" x14ac:dyDescent="0.35">
      <c r="A703" s="7">
        <v>580</v>
      </c>
      <c r="B703" s="7">
        <v>414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1.062113123</v>
      </c>
      <c r="I703" s="4">
        <v>9.9260016411399992</v>
      </c>
      <c r="J703" s="2">
        <f t="shared" si="21"/>
        <v>0.10700311781109242</v>
      </c>
      <c r="K703" s="3">
        <v>104</v>
      </c>
      <c r="L703" s="3">
        <v>130</v>
      </c>
      <c r="M703" s="3">
        <v>134</v>
      </c>
      <c r="N703" s="3">
        <v>131</v>
      </c>
      <c r="O703" s="24">
        <v>1001</v>
      </c>
      <c r="P703" s="4">
        <v>0.50600000000000001</v>
      </c>
      <c r="Q703" s="4">
        <v>0.49433962264150899</v>
      </c>
      <c r="R703" s="4">
        <v>0.54200000000000004</v>
      </c>
      <c r="S703" s="4">
        <v>0.52500000000000002</v>
      </c>
      <c r="T703" s="4">
        <v>0.49099999999999999</v>
      </c>
      <c r="U703" s="4">
        <v>0.50600000000000001</v>
      </c>
      <c r="V703" s="5">
        <v>0</v>
      </c>
      <c r="W703" s="5">
        <v>100</v>
      </c>
      <c r="X703" s="5">
        <v>0</v>
      </c>
      <c r="Y703" s="5">
        <v>0</v>
      </c>
      <c r="Z703" s="5">
        <v>100</v>
      </c>
      <c r="AA703" s="5">
        <v>0</v>
      </c>
      <c r="AB703" s="2">
        <v>0.70521976179421497</v>
      </c>
      <c r="AC703" s="2">
        <v>0.68189002603531101</v>
      </c>
      <c r="AD703" s="2">
        <v>0.78088609486795202</v>
      </c>
      <c r="AE703" s="2">
        <v>0.74444047494749599</v>
      </c>
      <c r="AF703" s="2">
        <v>0.67530726243161399</v>
      </c>
      <c r="AG703" s="2">
        <v>0.70521976179421497</v>
      </c>
    </row>
    <row r="704" spans="1:33" x14ac:dyDescent="0.35">
      <c r="A704" s="7">
        <v>86</v>
      </c>
      <c r="B704" s="7">
        <v>189</v>
      </c>
      <c r="C704" s="7">
        <v>1</v>
      </c>
      <c r="D704" s="7">
        <v>0</v>
      </c>
      <c r="E704" s="22" t="str">
        <f t="shared" si="20"/>
        <v>10</v>
      </c>
      <c r="F704" s="4">
        <v>0.25000004657438002</v>
      </c>
      <c r="G704" s="25">
        <v>0</v>
      </c>
      <c r="H704" s="4">
        <v>1.0031560980000001</v>
      </c>
      <c r="I704" s="4">
        <v>9.3370769038799999</v>
      </c>
      <c r="J704" s="2">
        <f t="shared" si="21"/>
        <v>0.107437917490338</v>
      </c>
      <c r="K704" s="3">
        <v>134</v>
      </c>
      <c r="L704" s="3">
        <v>121</v>
      </c>
      <c r="M704" s="3">
        <v>134</v>
      </c>
      <c r="N704" s="3">
        <v>110</v>
      </c>
      <c r="O704" s="24">
        <v>1001</v>
      </c>
      <c r="P704" s="4">
        <v>0.438</v>
      </c>
      <c r="Q704" s="4">
        <v>0.45081967213114799</v>
      </c>
      <c r="R704" s="4">
        <v>0.45900000000000002</v>
      </c>
      <c r="S704" s="4">
        <v>0.45400000000000001</v>
      </c>
      <c r="T704" s="4">
        <v>0.5</v>
      </c>
      <c r="U704" s="4">
        <v>0.50700000000000001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0</v>
      </c>
      <c r="AA704" s="5">
        <v>0</v>
      </c>
      <c r="AB704" s="2">
        <v>0.57625342908844601</v>
      </c>
      <c r="AC704" s="2">
        <v>0.59932842534229003</v>
      </c>
      <c r="AD704" s="2">
        <v>0.61433600013565604</v>
      </c>
      <c r="AE704" s="2">
        <v>0.605136303237232</v>
      </c>
      <c r="AF704" s="2">
        <v>0.69314718055994495</v>
      </c>
      <c r="AG704" s="2">
        <v>0.70724610493944695</v>
      </c>
    </row>
    <row r="705" spans="1:33" x14ac:dyDescent="0.35">
      <c r="A705" s="7">
        <v>626</v>
      </c>
      <c r="B705" s="7">
        <v>440</v>
      </c>
      <c r="C705" s="7">
        <v>1</v>
      </c>
      <c r="D705" s="7">
        <v>0</v>
      </c>
      <c r="E705" s="22" t="str">
        <f t="shared" si="20"/>
        <v>10</v>
      </c>
      <c r="F705" s="4">
        <v>0.249978847144493</v>
      </c>
      <c r="G705" s="25">
        <v>0</v>
      </c>
      <c r="H705" s="4">
        <v>0.79281165809999998</v>
      </c>
      <c r="I705" s="4">
        <v>7.3050284508000001</v>
      </c>
      <c r="J705" s="2">
        <f t="shared" si="21"/>
        <v>0.10852957841843536</v>
      </c>
      <c r="K705" s="3">
        <v>119</v>
      </c>
      <c r="L705" s="3">
        <v>119</v>
      </c>
      <c r="M705" s="3">
        <v>129</v>
      </c>
      <c r="N705" s="3">
        <v>132</v>
      </c>
      <c r="O705" s="24">
        <v>1001</v>
      </c>
      <c r="P705" s="4">
        <v>0.47299999999999998</v>
      </c>
      <c r="Q705" s="4">
        <v>0.50574712643678199</v>
      </c>
      <c r="R705" s="4">
        <v>0.5</v>
      </c>
      <c r="S705" s="4">
        <v>0.51</v>
      </c>
      <c r="T705" s="4">
        <v>0.499</v>
      </c>
      <c r="U705" s="4">
        <v>0.503</v>
      </c>
      <c r="V705" s="5">
        <v>100</v>
      </c>
      <c r="W705" s="5">
        <v>0</v>
      </c>
      <c r="X705" s="5">
        <v>0</v>
      </c>
      <c r="Y705" s="5">
        <v>0</v>
      </c>
      <c r="Z705" s="5">
        <v>100</v>
      </c>
      <c r="AA705" s="5">
        <v>0</v>
      </c>
      <c r="AB705" s="2">
        <v>0.64055473044077504</v>
      </c>
      <c r="AC705" s="2">
        <v>0.70470800296102099</v>
      </c>
      <c r="AD705" s="2">
        <v>0.69314718055994495</v>
      </c>
      <c r="AE705" s="2">
        <v>0.71334988787746501</v>
      </c>
      <c r="AF705" s="2">
        <v>0.69114917789727204</v>
      </c>
      <c r="AG705" s="2">
        <v>0.69916525288550802</v>
      </c>
    </row>
    <row r="706" spans="1:33" x14ac:dyDescent="0.35">
      <c r="A706" s="7">
        <v>6</v>
      </c>
      <c r="B706" s="7">
        <v>243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0.86990270270000003</v>
      </c>
      <c r="I706" s="4">
        <v>7.9612308040100004</v>
      </c>
      <c r="J706" s="2">
        <f t="shared" ref="J706:J769" si="23">H706/I706</f>
        <v>0.10926736381789583</v>
      </c>
      <c r="K706" s="3">
        <v>129</v>
      </c>
      <c r="L706" s="3">
        <v>111</v>
      </c>
      <c r="M706" s="3">
        <v>128</v>
      </c>
      <c r="N706" s="3">
        <v>131</v>
      </c>
      <c r="O706" s="24">
        <v>1001</v>
      </c>
      <c r="P706" s="4">
        <v>0.47299999999999998</v>
      </c>
      <c r="Q706" s="4">
        <v>0.505791505791506</v>
      </c>
      <c r="R706" s="4">
        <v>0.48499999999999999</v>
      </c>
      <c r="S706" s="4">
        <v>0.502</v>
      </c>
      <c r="T706" s="4">
        <v>0.51800000000000002</v>
      </c>
      <c r="U706" s="4">
        <v>0.503</v>
      </c>
      <c r="V706" s="5">
        <v>100</v>
      </c>
      <c r="W706" s="5">
        <v>0</v>
      </c>
      <c r="X706" s="5">
        <v>100</v>
      </c>
      <c r="Y706" s="5">
        <v>0</v>
      </c>
      <c r="Z706" s="5">
        <v>0</v>
      </c>
      <c r="AA706" s="5">
        <v>0</v>
      </c>
      <c r="AB706" s="2">
        <v>0.64055473044077504</v>
      </c>
      <c r="AC706" s="2">
        <v>0.70479779777992102</v>
      </c>
      <c r="AD706" s="2">
        <v>0.66358837831840101</v>
      </c>
      <c r="AE706" s="2">
        <v>0.69715520195748404</v>
      </c>
      <c r="AF706" s="2">
        <v>0.72981116493153697</v>
      </c>
      <c r="AG706" s="2">
        <v>0.69916525288550802</v>
      </c>
    </row>
    <row r="707" spans="1:33" x14ac:dyDescent="0.35">
      <c r="A707" s="7">
        <v>624</v>
      </c>
      <c r="B707" s="7">
        <v>422</v>
      </c>
      <c r="C707" s="7">
        <v>1</v>
      </c>
      <c r="D707" s="7">
        <v>0</v>
      </c>
      <c r="E707" s="22" t="str">
        <f t="shared" si="22"/>
        <v>10</v>
      </c>
      <c r="F707" s="4">
        <v>0.26508052511236002</v>
      </c>
      <c r="G707" s="25">
        <v>0</v>
      </c>
      <c r="H707" s="4">
        <v>0.88634978170000001</v>
      </c>
      <c r="I707" s="4">
        <v>8.0413670698779995</v>
      </c>
      <c r="J707" s="2">
        <f t="shared" si="23"/>
        <v>0.11022376842118803</v>
      </c>
      <c r="K707" s="3">
        <v>123</v>
      </c>
      <c r="L707" s="3">
        <v>129</v>
      </c>
      <c r="M707" s="3">
        <v>123</v>
      </c>
      <c r="N707" s="3">
        <v>124</v>
      </c>
      <c r="O707" s="24">
        <v>1001</v>
      </c>
      <c r="P707" s="4">
        <v>0.51800000000000002</v>
      </c>
      <c r="Q707" s="4">
        <v>0.50202429149797601</v>
      </c>
      <c r="R707" s="4">
        <v>0.47699999999999998</v>
      </c>
      <c r="S707" s="4">
        <v>0.504</v>
      </c>
      <c r="T707" s="4">
        <v>0.49199999999999999</v>
      </c>
      <c r="U707" s="4">
        <v>0.51900000000000002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5">
        <v>0</v>
      </c>
      <c r="AB707" s="2">
        <v>0.72981116493153697</v>
      </c>
      <c r="AC707" s="2">
        <v>0.69720398125556005</v>
      </c>
      <c r="AD707" s="2">
        <v>0.64817381491721404</v>
      </c>
      <c r="AE707" s="2">
        <v>0.70117935225720995</v>
      </c>
      <c r="AF707" s="2">
        <v>0.67727383140365505</v>
      </c>
      <c r="AG707" s="2">
        <v>0.73188800887637595</v>
      </c>
    </row>
    <row r="708" spans="1:33" x14ac:dyDescent="0.35">
      <c r="A708" s="7">
        <v>236</v>
      </c>
      <c r="B708" s="7">
        <v>482</v>
      </c>
      <c r="C708" s="7">
        <v>1</v>
      </c>
      <c r="D708" s="7">
        <v>0</v>
      </c>
      <c r="E708" s="22" t="str">
        <f t="shared" si="22"/>
        <v>10</v>
      </c>
      <c r="F708" s="4">
        <v>0.24803343093997299</v>
      </c>
      <c r="G708" s="25">
        <v>0</v>
      </c>
      <c r="H708" s="4">
        <v>0.9086240793</v>
      </c>
      <c r="I708" s="4">
        <v>8.2361518702899996</v>
      </c>
      <c r="J708" s="2">
        <f t="shared" si="23"/>
        <v>0.11032143331130766</v>
      </c>
      <c r="K708" s="3">
        <v>147</v>
      </c>
      <c r="L708" s="3">
        <v>118</v>
      </c>
      <c r="M708" s="3">
        <v>116</v>
      </c>
      <c r="N708" s="3">
        <v>118</v>
      </c>
      <c r="O708" s="24">
        <v>1001</v>
      </c>
      <c r="P708" s="4">
        <v>0.504</v>
      </c>
      <c r="Q708" s="4">
        <v>0.50427350427350404</v>
      </c>
      <c r="R708" s="4">
        <v>0.48399999999999999</v>
      </c>
      <c r="S708" s="4">
        <v>0.51600000000000001</v>
      </c>
      <c r="T708" s="4">
        <v>0.47699999999999998</v>
      </c>
      <c r="U708" s="4">
        <v>0.49199999999999999</v>
      </c>
      <c r="V708" s="5">
        <v>0</v>
      </c>
      <c r="W708" s="5">
        <v>0</v>
      </c>
      <c r="X708" s="5">
        <v>100</v>
      </c>
      <c r="Y708" s="5">
        <v>0</v>
      </c>
      <c r="Z708" s="5">
        <v>100</v>
      </c>
      <c r="AA708" s="5">
        <v>100</v>
      </c>
      <c r="AB708" s="2">
        <v>0.70117935225720995</v>
      </c>
      <c r="AC708" s="2">
        <v>0.70173092425133698</v>
      </c>
      <c r="AD708" s="2">
        <v>0.66164851350057396</v>
      </c>
      <c r="AE708" s="2">
        <v>0.72567037226550501</v>
      </c>
      <c r="AF708" s="2">
        <v>0.64817381491721404</v>
      </c>
      <c r="AG708" s="2">
        <v>0.67727383140365505</v>
      </c>
    </row>
    <row r="709" spans="1:33" x14ac:dyDescent="0.35">
      <c r="A709" s="7">
        <v>852</v>
      </c>
      <c r="B709" s="7">
        <v>156</v>
      </c>
      <c r="C709" s="7">
        <v>1</v>
      </c>
      <c r="D709" s="7">
        <v>0</v>
      </c>
      <c r="E709" s="22" t="str">
        <f t="shared" si="22"/>
        <v>10</v>
      </c>
      <c r="F709" s="4">
        <v>0.24998118730398999</v>
      </c>
      <c r="G709" s="25">
        <v>0</v>
      </c>
      <c r="H709" s="4">
        <v>0.95859667670000004</v>
      </c>
      <c r="I709" s="4">
        <v>8.6124527458000006</v>
      </c>
      <c r="J709" s="2">
        <f t="shared" si="23"/>
        <v>0.11130356299109739</v>
      </c>
      <c r="K709" s="3">
        <v>149</v>
      </c>
      <c r="L709" s="3">
        <v>130</v>
      </c>
      <c r="M709" s="3">
        <v>118</v>
      </c>
      <c r="N709" s="3">
        <v>102</v>
      </c>
      <c r="O709" s="24">
        <v>1001</v>
      </c>
      <c r="P709" s="4">
        <v>0.48199999999999998</v>
      </c>
      <c r="Q709" s="4">
        <v>0.46363636363636401</v>
      </c>
      <c r="R709" s="4">
        <v>0.46200000000000002</v>
      </c>
      <c r="S709" s="4">
        <v>0.48899999999999999</v>
      </c>
      <c r="T709" s="4">
        <v>0.48299999999999998</v>
      </c>
      <c r="U709" s="4">
        <v>0.51800000000000002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0</v>
      </c>
      <c r="AB709" s="2">
        <v>0.65778003672265395</v>
      </c>
      <c r="AC709" s="2">
        <v>0.62294292188669698</v>
      </c>
      <c r="AD709" s="2">
        <v>0.61989671882035302</v>
      </c>
      <c r="AE709" s="2">
        <v>0.67138568877843297</v>
      </c>
      <c r="AF709" s="2">
        <v>0.65971240447370805</v>
      </c>
      <c r="AG709" s="2">
        <v>0.72981116493153697</v>
      </c>
    </row>
    <row r="710" spans="1:33" x14ac:dyDescent="0.35">
      <c r="A710" s="7">
        <v>932</v>
      </c>
      <c r="B710" s="7">
        <v>465</v>
      </c>
      <c r="C710" s="7">
        <v>1</v>
      </c>
      <c r="D710" s="7">
        <v>0</v>
      </c>
      <c r="E710" s="22" t="str">
        <f t="shared" si="22"/>
        <v>10</v>
      </c>
      <c r="F710" s="4">
        <v>0.27252941702501998</v>
      </c>
      <c r="G710" s="25">
        <v>0</v>
      </c>
      <c r="H710" s="4">
        <v>1.1500019399999999</v>
      </c>
      <c r="I710" s="4">
        <v>10.26884060161</v>
      </c>
      <c r="J710" s="2">
        <f t="shared" si="23"/>
        <v>0.11198946255137088</v>
      </c>
      <c r="K710" s="3">
        <v>142</v>
      </c>
      <c r="L710" s="3">
        <v>119</v>
      </c>
      <c r="M710" s="3">
        <v>116</v>
      </c>
      <c r="N710" s="3">
        <v>122</v>
      </c>
      <c r="O710" s="24">
        <v>1001</v>
      </c>
      <c r="P710" s="4">
        <v>0.46400000000000002</v>
      </c>
      <c r="Q710" s="4">
        <v>0.51260504201680701</v>
      </c>
      <c r="R710" s="4">
        <v>0.48199999999999998</v>
      </c>
      <c r="S710" s="4">
        <v>0.47899999999999998</v>
      </c>
      <c r="T710" s="4">
        <v>0.495</v>
      </c>
      <c r="U710" s="4">
        <v>0.49299999999999999</v>
      </c>
      <c r="V710" s="5">
        <v>100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0.62362111791133501</v>
      </c>
      <c r="AC710" s="2">
        <v>0.71868048256510997</v>
      </c>
      <c r="AD710" s="2">
        <v>0.65778003672265395</v>
      </c>
      <c r="AE710" s="2">
        <v>0.65200523722877002</v>
      </c>
      <c r="AF710" s="2">
        <v>0.68319684970677697</v>
      </c>
      <c r="AG710" s="2">
        <v>0.679244275390954</v>
      </c>
    </row>
    <row r="711" spans="1:33" x14ac:dyDescent="0.35">
      <c r="A711" s="7">
        <v>52</v>
      </c>
      <c r="B711" s="7">
        <v>435</v>
      </c>
      <c r="C711" s="7">
        <v>1</v>
      </c>
      <c r="D711" s="7">
        <v>0</v>
      </c>
      <c r="E711" s="22" t="str">
        <f t="shared" si="22"/>
        <v>10</v>
      </c>
      <c r="F711" s="4">
        <v>0.25001025940160299</v>
      </c>
      <c r="G711" s="25">
        <v>0</v>
      </c>
      <c r="H711" s="4">
        <v>0.9667354615</v>
      </c>
      <c r="I711" s="4">
        <v>8.5556422955000002</v>
      </c>
      <c r="J711" s="2">
        <f t="shared" si="23"/>
        <v>0.1129939083601558</v>
      </c>
      <c r="K711" s="3">
        <v>122</v>
      </c>
      <c r="L711" s="3">
        <v>122</v>
      </c>
      <c r="M711" s="3">
        <v>137</v>
      </c>
      <c r="N711" s="3">
        <v>118</v>
      </c>
      <c r="O711" s="24">
        <v>1001</v>
      </c>
      <c r="P711" s="4">
        <v>0.45200000000000001</v>
      </c>
      <c r="Q711" s="4">
        <v>0.46274509803921599</v>
      </c>
      <c r="R711" s="4">
        <v>0.505</v>
      </c>
      <c r="S711" s="4">
        <v>0.45400000000000001</v>
      </c>
      <c r="T711" s="4">
        <v>0.495</v>
      </c>
      <c r="U711" s="4">
        <v>0.48499999999999999</v>
      </c>
      <c r="V711" s="5">
        <v>100</v>
      </c>
      <c r="W711" s="5">
        <v>100</v>
      </c>
      <c r="X711" s="5">
        <v>0</v>
      </c>
      <c r="Y711" s="5">
        <v>100</v>
      </c>
      <c r="Z711" s="5">
        <v>100</v>
      </c>
      <c r="AA711" s="5">
        <v>100</v>
      </c>
      <c r="AB711" s="2">
        <v>0.60147999203412095</v>
      </c>
      <c r="AC711" s="2">
        <v>0.62128261933030104</v>
      </c>
      <c r="AD711" s="2">
        <v>0.70319751641344697</v>
      </c>
      <c r="AE711" s="2">
        <v>0.605136303237232</v>
      </c>
      <c r="AF711" s="2">
        <v>0.68319684970677697</v>
      </c>
      <c r="AG711" s="2">
        <v>0.66358837831840101</v>
      </c>
    </row>
    <row r="712" spans="1:33" x14ac:dyDescent="0.35">
      <c r="A712" s="7">
        <v>648</v>
      </c>
      <c r="B712" s="7">
        <v>294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0.97382706340000003</v>
      </c>
      <c r="I712" s="4">
        <v>8.5788476680100008</v>
      </c>
      <c r="J712" s="2">
        <f t="shared" si="23"/>
        <v>0.11351490329305435</v>
      </c>
      <c r="K712" s="3">
        <v>112</v>
      </c>
      <c r="L712" s="3">
        <v>130</v>
      </c>
      <c r="M712" s="3">
        <v>148</v>
      </c>
      <c r="N712" s="3">
        <v>109</v>
      </c>
      <c r="O712" s="24">
        <v>1001</v>
      </c>
      <c r="P712" s="4">
        <v>0.49399999999999999</v>
      </c>
      <c r="Q712" s="4">
        <v>0.42412451361867698</v>
      </c>
      <c r="R712" s="4">
        <v>0.48699999999999999</v>
      </c>
      <c r="S712" s="4">
        <v>0.41899999999999998</v>
      </c>
      <c r="T712" s="4">
        <v>0.48899999999999999</v>
      </c>
      <c r="U712" s="4">
        <v>0.52400000000000002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0</v>
      </c>
      <c r="AB712" s="2">
        <v>0.68121860969467196</v>
      </c>
      <c r="AC712" s="2">
        <v>0.55186381113110505</v>
      </c>
      <c r="AD712" s="2">
        <v>0.66747943381136798</v>
      </c>
      <c r="AE712" s="2">
        <v>0.54300452213022599</v>
      </c>
      <c r="AF712" s="2">
        <v>0.67138568877843297</v>
      </c>
      <c r="AG712" s="2">
        <v>0.74233742475071696</v>
      </c>
    </row>
    <row r="713" spans="1:33" x14ac:dyDescent="0.35">
      <c r="A713" s="7">
        <v>250</v>
      </c>
      <c r="B713" s="7">
        <v>17</v>
      </c>
      <c r="C713" s="7">
        <v>1</v>
      </c>
      <c r="D713" s="7">
        <v>0</v>
      </c>
      <c r="E713" s="22" t="str">
        <f t="shared" si="22"/>
        <v>10</v>
      </c>
      <c r="F713" s="4">
        <v>0.24933763297209499</v>
      </c>
      <c r="G713" s="25">
        <v>0</v>
      </c>
      <c r="H713" s="4">
        <v>0.82118172349999996</v>
      </c>
      <c r="I713" s="4">
        <v>7.0653622889800003</v>
      </c>
      <c r="J713" s="2">
        <f t="shared" si="23"/>
        <v>0.11622641414734175</v>
      </c>
      <c r="K713" s="3">
        <v>123</v>
      </c>
      <c r="L713" s="3">
        <v>142</v>
      </c>
      <c r="M713" s="3">
        <v>122</v>
      </c>
      <c r="N713" s="3">
        <v>112</v>
      </c>
      <c r="O713" s="24">
        <v>1001</v>
      </c>
      <c r="P713" s="4">
        <v>0.53300000000000003</v>
      </c>
      <c r="Q713" s="4">
        <v>0.47863247863247899</v>
      </c>
      <c r="R713" s="4">
        <v>0.51300000000000001</v>
      </c>
      <c r="S713" s="4">
        <v>0.46500000000000002</v>
      </c>
      <c r="T713" s="4">
        <v>0.52600000000000002</v>
      </c>
      <c r="U713" s="4">
        <v>0.501</v>
      </c>
      <c r="V713" s="5">
        <v>0</v>
      </c>
      <c r="W713" s="5">
        <v>100</v>
      </c>
      <c r="X713" s="5">
        <v>0</v>
      </c>
      <c r="Y713" s="5">
        <v>100</v>
      </c>
      <c r="Z713" s="5">
        <v>0</v>
      </c>
      <c r="AA713" s="5">
        <v>0</v>
      </c>
      <c r="AB713" s="2">
        <v>0.76142602131324</v>
      </c>
      <c r="AC713" s="2">
        <v>0.65130007062444495</v>
      </c>
      <c r="AD713" s="2">
        <v>0.71949115589954704</v>
      </c>
      <c r="AE713" s="2">
        <v>0.62548853208613098</v>
      </c>
      <c r="AF713" s="2">
        <v>0.74654795728706103</v>
      </c>
      <c r="AG713" s="2">
        <v>0.69514918323061803</v>
      </c>
    </row>
    <row r="714" spans="1:33" x14ac:dyDescent="0.35">
      <c r="A714" s="7">
        <v>230</v>
      </c>
      <c r="B714" s="7">
        <v>410</v>
      </c>
      <c r="C714" s="7">
        <v>1</v>
      </c>
      <c r="D714" s="7">
        <v>0</v>
      </c>
      <c r="E714" s="22" t="str">
        <f t="shared" si="22"/>
        <v>10</v>
      </c>
      <c r="F714" s="4">
        <v>0.249987988016935</v>
      </c>
      <c r="G714" s="25">
        <v>0</v>
      </c>
      <c r="H714" s="4">
        <v>0.89738780419999997</v>
      </c>
      <c r="I714" s="4">
        <v>7.7056985300000003</v>
      </c>
      <c r="J714" s="2">
        <f t="shared" si="23"/>
        <v>0.11645768397326595</v>
      </c>
      <c r="K714" s="3">
        <v>123</v>
      </c>
      <c r="L714" s="3">
        <v>120</v>
      </c>
      <c r="M714" s="3">
        <v>123</v>
      </c>
      <c r="N714" s="3">
        <v>133</v>
      </c>
      <c r="O714" s="24">
        <v>908.64427530581804</v>
      </c>
      <c r="P714" s="4">
        <v>0.505</v>
      </c>
      <c r="Q714" s="4">
        <v>0.51953125</v>
      </c>
      <c r="R714" s="4">
        <v>0.51</v>
      </c>
      <c r="S714" s="4">
        <v>0.51500000000000001</v>
      </c>
      <c r="T714" s="4">
        <v>0.505</v>
      </c>
      <c r="U714" s="4">
        <v>0.504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2">
        <v>0.70319751641344697</v>
      </c>
      <c r="AC714" s="2">
        <v>0.732993089107145</v>
      </c>
      <c r="AD714" s="2">
        <v>0.71334988787746501</v>
      </c>
      <c r="AE714" s="2">
        <v>0.72360638804465405</v>
      </c>
      <c r="AF714" s="2">
        <v>0.70319751641344697</v>
      </c>
      <c r="AG714" s="2">
        <v>0.70117935225720995</v>
      </c>
    </row>
    <row r="715" spans="1:33" x14ac:dyDescent="0.35">
      <c r="A715" s="7">
        <v>366</v>
      </c>
      <c r="B715" s="7">
        <v>303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0.96609373060000003</v>
      </c>
      <c r="I715" s="4">
        <v>8.2689103309400007</v>
      </c>
      <c r="J715" s="2">
        <f t="shared" si="23"/>
        <v>0.11683446692911176</v>
      </c>
      <c r="K715" s="3">
        <v>132</v>
      </c>
      <c r="L715" s="3">
        <v>128</v>
      </c>
      <c r="M715" s="3">
        <v>122</v>
      </c>
      <c r="N715" s="3">
        <v>117</v>
      </c>
      <c r="O715" s="24">
        <v>771.425852511882</v>
      </c>
      <c r="P715" s="4">
        <v>0.50900000000000001</v>
      </c>
      <c r="Q715" s="4">
        <v>0.48953974895397501</v>
      </c>
      <c r="R715" s="4">
        <v>0.51600000000000001</v>
      </c>
      <c r="S715" s="4">
        <v>0.46800000000000003</v>
      </c>
      <c r="T715" s="4">
        <v>0.5</v>
      </c>
      <c r="U715" s="4">
        <v>0.51800000000000002</v>
      </c>
      <c r="V715" s="5">
        <v>0</v>
      </c>
      <c r="W715" s="5">
        <v>100</v>
      </c>
      <c r="X715" s="5">
        <v>0</v>
      </c>
      <c r="Y715" s="5">
        <v>100</v>
      </c>
      <c r="Z715" s="5">
        <v>0</v>
      </c>
      <c r="AA715" s="5">
        <v>0</v>
      </c>
      <c r="AB715" s="2">
        <v>0.71131115118761601</v>
      </c>
      <c r="AC715" s="2">
        <v>0.67244250719825405</v>
      </c>
      <c r="AD715" s="2">
        <v>0.72567037226550501</v>
      </c>
      <c r="AE715" s="2">
        <v>0.63111178964049297</v>
      </c>
      <c r="AF715" s="2">
        <v>0.69314718055994495</v>
      </c>
      <c r="AG715" s="2">
        <v>0.72981116493153697</v>
      </c>
    </row>
    <row r="716" spans="1:33" x14ac:dyDescent="0.35">
      <c r="A716" s="7">
        <v>622</v>
      </c>
      <c r="B716" s="7">
        <v>112</v>
      </c>
      <c r="C716" s="7">
        <v>1</v>
      </c>
      <c r="D716" s="7">
        <v>0</v>
      </c>
      <c r="E716" s="22" t="str">
        <f t="shared" si="22"/>
        <v>10</v>
      </c>
      <c r="F716" s="4">
        <v>0.24999933298785099</v>
      </c>
      <c r="G716" s="25">
        <v>0</v>
      </c>
      <c r="H716" s="4">
        <v>1.1625874979999999</v>
      </c>
      <c r="I716" s="4">
        <v>9.6376930812240005</v>
      </c>
      <c r="J716" s="2">
        <f t="shared" si="23"/>
        <v>0.12062923027347014</v>
      </c>
      <c r="K716" s="3">
        <v>135</v>
      </c>
      <c r="L716" s="3">
        <v>131</v>
      </c>
      <c r="M716" s="3">
        <v>121</v>
      </c>
      <c r="N716" s="3">
        <v>112</v>
      </c>
      <c r="O716" s="24">
        <v>1001</v>
      </c>
      <c r="P716" s="4">
        <v>0.47499999999999998</v>
      </c>
      <c r="Q716" s="4">
        <v>0.48068669527897001</v>
      </c>
      <c r="R716" s="4">
        <v>0.47</v>
      </c>
      <c r="S716" s="4">
        <v>0.47599999999999998</v>
      </c>
      <c r="T716" s="4">
        <v>0.51500000000000001</v>
      </c>
      <c r="U716" s="4">
        <v>0.46899999999999997</v>
      </c>
      <c r="V716" s="5">
        <v>100</v>
      </c>
      <c r="W716" s="5">
        <v>100</v>
      </c>
      <c r="X716" s="5">
        <v>100</v>
      </c>
      <c r="Y716" s="5">
        <v>100</v>
      </c>
      <c r="Z716" s="5">
        <v>0</v>
      </c>
      <c r="AA716" s="5">
        <v>100</v>
      </c>
      <c r="AB716" s="2">
        <v>0.64435701639051302</v>
      </c>
      <c r="AC716" s="2">
        <v>0.65524790796895904</v>
      </c>
      <c r="AD716" s="2">
        <v>0.63487827243596995</v>
      </c>
      <c r="AE716" s="2">
        <v>0.64626359466109495</v>
      </c>
      <c r="AF716" s="2">
        <v>0.72360638804465405</v>
      </c>
      <c r="AG716" s="2">
        <v>0.63299325774019799</v>
      </c>
    </row>
    <row r="717" spans="1:33" x14ac:dyDescent="0.35">
      <c r="A717" s="7">
        <v>872</v>
      </c>
      <c r="B717" s="7">
        <v>433</v>
      </c>
      <c r="C717" s="7">
        <v>1</v>
      </c>
      <c r="D717" s="7">
        <v>0</v>
      </c>
      <c r="E717" s="22" t="str">
        <f t="shared" si="22"/>
        <v>10</v>
      </c>
      <c r="F717" s="4">
        <v>0.25419163973895298</v>
      </c>
      <c r="G717" s="25">
        <v>0</v>
      </c>
      <c r="H717" s="4">
        <v>0.81298181680000003</v>
      </c>
      <c r="I717" s="4">
        <v>6.7013343228300002</v>
      </c>
      <c r="J717" s="2">
        <f t="shared" si="23"/>
        <v>0.12131640918590592</v>
      </c>
      <c r="K717" s="3">
        <v>135</v>
      </c>
      <c r="L717" s="3">
        <v>140</v>
      </c>
      <c r="M717" s="3">
        <v>124</v>
      </c>
      <c r="N717" s="3">
        <v>100</v>
      </c>
      <c r="O717" s="24">
        <v>1001</v>
      </c>
      <c r="P717" s="4">
        <v>0.49299999999999999</v>
      </c>
      <c r="Q717" s="4">
        <v>0.44642857142857101</v>
      </c>
      <c r="R717" s="4">
        <v>0.47499999999999998</v>
      </c>
      <c r="S717" s="4">
        <v>0.44600000000000001</v>
      </c>
      <c r="T717" s="4">
        <v>0.48799999999999999</v>
      </c>
      <c r="U717" s="4">
        <v>0.50700000000000001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0</v>
      </c>
      <c r="AB717" s="2">
        <v>0.679244275390954</v>
      </c>
      <c r="AC717" s="2">
        <v>0.59136448625000304</v>
      </c>
      <c r="AD717" s="2">
        <v>0.64435701639051302</v>
      </c>
      <c r="AE717" s="2">
        <v>0.590590592234853</v>
      </c>
      <c r="AF717" s="2">
        <v>0.66943065394262902</v>
      </c>
      <c r="AG717" s="2">
        <v>0.70724610493944695</v>
      </c>
    </row>
    <row r="718" spans="1:33" x14ac:dyDescent="0.35">
      <c r="A718" s="7">
        <v>518</v>
      </c>
      <c r="B718" s="7">
        <v>227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1.5576433199999999</v>
      </c>
      <c r="I718" s="4">
        <v>12.41020614396</v>
      </c>
      <c r="J718" s="2">
        <f t="shared" si="23"/>
        <v>0.12551308994638247</v>
      </c>
      <c r="K718" s="3">
        <v>130</v>
      </c>
      <c r="L718" s="3">
        <v>129</v>
      </c>
      <c r="M718" s="3">
        <v>109</v>
      </c>
      <c r="N718" s="3">
        <v>131</v>
      </c>
      <c r="O718" s="24">
        <v>870.29362981700501</v>
      </c>
      <c r="P718" s="4">
        <v>0.5</v>
      </c>
      <c r="Q718" s="4">
        <v>0.54583333333333295</v>
      </c>
      <c r="R718" s="4">
        <v>0.503</v>
      </c>
      <c r="S718" s="4">
        <v>0.53600000000000003</v>
      </c>
      <c r="T718" s="4">
        <v>0.49199999999999999</v>
      </c>
      <c r="U718" s="4">
        <v>0.51800000000000002</v>
      </c>
      <c r="V718" s="5">
        <v>0</v>
      </c>
      <c r="W718" s="5">
        <v>0</v>
      </c>
      <c r="X718" s="5">
        <v>0</v>
      </c>
      <c r="Y718" s="5">
        <v>0</v>
      </c>
      <c r="Z718" s="5">
        <v>100</v>
      </c>
      <c r="AA718" s="5">
        <v>0</v>
      </c>
      <c r="AB718" s="2">
        <v>0.69314718055994495</v>
      </c>
      <c r="AC718" s="2">
        <v>0.78929104111284798</v>
      </c>
      <c r="AD718" s="2">
        <v>0.69916525288550802</v>
      </c>
      <c r="AE718" s="2">
        <v>0.76787072675588197</v>
      </c>
      <c r="AF718" s="2">
        <v>0.67727383140365505</v>
      </c>
      <c r="AG718" s="2">
        <v>0.72981116493153697</v>
      </c>
    </row>
    <row r="719" spans="1:33" x14ac:dyDescent="0.35">
      <c r="A719" s="7">
        <v>76</v>
      </c>
      <c r="B719" s="7">
        <v>452</v>
      </c>
      <c r="C719" s="7">
        <v>1</v>
      </c>
      <c r="D719" s="7">
        <v>0</v>
      </c>
      <c r="E719" s="22" t="str">
        <f t="shared" si="22"/>
        <v>10</v>
      </c>
      <c r="F719" s="4">
        <v>0.24999924088157299</v>
      </c>
      <c r="G719" s="25">
        <v>0</v>
      </c>
      <c r="H719" s="4">
        <v>0.97760517690000004</v>
      </c>
      <c r="I719" s="4">
        <v>7.7505653884600001</v>
      </c>
      <c r="J719" s="2">
        <f t="shared" si="23"/>
        <v>0.12613340161681358</v>
      </c>
      <c r="K719" s="3">
        <v>112</v>
      </c>
      <c r="L719" s="3">
        <v>139</v>
      </c>
      <c r="M719" s="3">
        <v>118</v>
      </c>
      <c r="N719" s="3">
        <v>130</v>
      </c>
      <c r="O719" s="24">
        <v>1001</v>
      </c>
      <c r="P719" s="4">
        <v>0.53500000000000003</v>
      </c>
      <c r="Q719" s="4">
        <v>0.52419354838709697</v>
      </c>
      <c r="R719" s="4">
        <v>0.53900000000000003</v>
      </c>
      <c r="S719" s="4">
        <v>0.504</v>
      </c>
      <c r="T719" s="4">
        <v>0.496</v>
      </c>
      <c r="U719" s="4">
        <v>0.47499999999999998</v>
      </c>
      <c r="V719" s="5">
        <v>0</v>
      </c>
      <c r="W719" s="5">
        <v>0</v>
      </c>
      <c r="X719" s="5">
        <v>0</v>
      </c>
      <c r="Y719" s="5">
        <v>0</v>
      </c>
      <c r="Z719" s="5">
        <v>100</v>
      </c>
      <c r="AA719" s="5">
        <v>100</v>
      </c>
      <c r="AB719" s="2">
        <v>0.76571787339478103</v>
      </c>
      <c r="AC719" s="2">
        <v>0.74274412169931703</v>
      </c>
      <c r="AD719" s="2">
        <v>0.774357235985489</v>
      </c>
      <c r="AE719" s="2">
        <v>0.70117935225720995</v>
      </c>
      <c r="AF719" s="2">
        <v>0.68517901091076805</v>
      </c>
      <c r="AG719" s="2">
        <v>0.64435701639051302</v>
      </c>
    </row>
    <row r="720" spans="1:33" x14ac:dyDescent="0.35">
      <c r="A720" s="7">
        <v>978</v>
      </c>
      <c r="B720" s="7">
        <v>452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0.96289445669999996</v>
      </c>
      <c r="I720" s="4">
        <v>7.5836388997000004</v>
      </c>
      <c r="J720" s="2">
        <f t="shared" si="23"/>
        <v>0.12696997700379575</v>
      </c>
      <c r="K720" s="3">
        <v>122</v>
      </c>
      <c r="L720" s="3">
        <v>121</v>
      </c>
      <c r="M720" s="3">
        <v>118</v>
      </c>
      <c r="N720" s="3">
        <v>138</v>
      </c>
      <c r="O720" s="24">
        <v>1001</v>
      </c>
      <c r="P720" s="4">
        <v>0.52200000000000002</v>
      </c>
      <c r="Q720" s="4">
        <v>0.5390625</v>
      </c>
      <c r="R720" s="4">
        <v>0.52100000000000002</v>
      </c>
      <c r="S720" s="4">
        <v>0.55000000000000004</v>
      </c>
      <c r="T720" s="4">
        <v>0.52800000000000002</v>
      </c>
      <c r="U720" s="4">
        <v>0.53200000000000003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2">
        <v>0.73814454649068095</v>
      </c>
      <c r="AC720" s="2">
        <v>0.77449282001389796</v>
      </c>
      <c r="AD720" s="2">
        <v>0.736054681571222</v>
      </c>
      <c r="AE720" s="2">
        <v>0.79850769621777196</v>
      </c>
      <c r="AF720" s="2">
        <v>0.75077629339658203</v>
      </c>
      <c r="AG720" s="2">
        <v>0.75928698306449005</v>
      </c>
    </row>
    <row r="721" spans="1:33" x14ac:dyDescent="0.35">
      <c r="A721" s="7">
        <v>768</v>
      </c>
      <c r="B721" s="7">
        <v>228</v>
      </c>
      <c r="C721" s="7">
        <v>1</v>
      </c>
      <c r="D721" s="7">
        <v>0</v>
      </c>
      <c r="E721" s="22" t="str">
        <f t="shared" si="22"/>
        <v>10</v>
      </c>
      <c r="F721" s="4">
        <v>0.24990164303588799</v>
      </c>
      <c r="G721" s="25">
        <v>0</v>
      </c>
      <c r="H721" s="4">
        <v>1.001119383</v>
      </c>
      <c r="I721" s="4">
        <v>7.7277745761599999</v>
      </c>
      <c r="J721" s="2">
        <f t="shared" si="23"/>
        <v>0.12954821250718537</v>
      </c>
      <c r="K721" s="3">
        <v>127</v>
      </c>
      <c r="L721" s="3">
        <v>121</v>
      </c>
      <c r="M721" s="3">
        <v>120</v>
      </c>
      <c r="N721" s="3">
        <v>131</v>
      </c>
      <c r="O721" s="24">
        <v>1001</v>
      </c>
      <c r="P721" s="4">
        <v>0.51600000000000001</v>
      </c>
      <c r="Q721" s="4">
        <v>0.52191235059760999</v>
      </c>
      <c r="R721" s="4">
        <v>0.50900000000000001</v>
      </c>
      <c r="S721" s="4">
        <v>0.51100000000000001</v>
      </c>
      <c r="T721" s="4">
        <v>0.48199999999999998</v>
      </c>
      <c r="U721" s="4">
        <v>0.49</v>
      </c>
      <c r="V721" s="5">
        <v>0</v>
      </c>
      <c r="W721" s="5">
        <v>0</v>
      </c>
      <c r="X721" s="5">
        <v>0</v>
      </c>
      <c r="Y721" s="5">
        <v>0</v>
      </c>
      <c r="Z721" s="5">
        <v>100</v>
      </c>
      <c r="AA721" s="5">
        <v>100</v>
      </c>
      <c r="AB721" s="2">
        <v>0.72567037226550501</v>
      </c>
      <c r="AC721" s="2">
        <v>0.737961196349738</v>
      </c>
      <c r="AD721" s="2">
        <v>0.71131115118761601</v>
      </c>
      <c r="AE721" s="2">
        <v>0.71539278950726504</v>
      </c>
      <c r="AF721" s="2">
        <v>0.65778003672265395</v>
      </c>
      <c r="AG721" s="2">
        <v>0.67334455326376597</v>
      </c>
    </row>
    <row r="722" spans="1:33" x14ac:dyDescent="0.35">
      <c r="A722" s="7">
        <v>280</v>
      </c>
      <c r="B722" s="7">
        <v>95</v>
      </c>
      <c r="C722" s="7">
        <v>1</v>
      </c>
      <c r="D722" s="7">
        <v>0</v>
      </c>
      <c r="E722" s="22" t="str">
        <f t="shared" si="22"/>
        <v>10</v>
      </c>
      <c r="F722" s="4">
        <v>0</v>
      </c>
      <c r="G722" s="25">
        <v>0</v>
      </c>
      <c r="H722" s="4">
        <v>1.124962588</v>
      </c>
      <c r="I722" s="4">
        <v>8.5610646938600006</v>
      </c>
      <c r="J722" s="2">
        <f t="shared" si="23"/>
        <v>0.13140451897377015</v>
      </c>
      <c r="K722" s="3">
        <v>125</v>
      </c>
      <c r="L722" s="3">
        <v>128</v>
      </c>
      <c r="M722" s="3">
        <v>124</v>
      </c>
      <c r="N722" s="3">
        <v>122</v>
      </c>
      <c r="O722" s="24">
        <v>1001</v>
      </c>
      <c r="P722" s="4">
        <v>0.501</v>
      </c>
      <c r="Q722" s="4">
        <v>0.49593495934959297</v>
      </c>
      <c r="R722" s="4">
        <v>0.501</v>
      </c>
      <c r="S722" s="4">
        <v>0.51</v>
      </c>
      <c r="T722" s="4">
        <v>0.49399999999999999</v>
      </c>
      <c r="U722" s="4">
        <v>0.51600000000000001</v>
      </c>
      <c r="V722" s="5">
        <v>0</v>
      </c>
      <c r="W722" s="5">
        <v>100</v>
      </c>
      <c r="X722" s="5">
        <v>0</v>
      </c>
      <c r="Y722" s="5">
        <v>0</v>
      </c>
      <c r="Z722" s="5">
        <v>100</v>
      </c>
      <c r="AA722" s="5">
        <v>0</v>
      </c>
      <c r="AB722" s="2">
        <v>0.69514918323061803</v>
      </c>
      <c r="AC722" s="2">
        <v>0.68504997032732595</v>
      </c>
      <c r="AD722" s="2">
        <v>0.69514918323061803</v>
      </c>
      <c r="AE722" s="2">
        <v>0.71334988787746501</v>
      </c>
      <c r="AF722" s="2">
        <v>0.68121860969467196</v>
      </c>
      <c r="AG722" s="2">
        <v>0.72567037226550501</v>
      </c>
    </row>
    <row r="723" spans="1:33" x14ac:dyDescent="0.35">
      <c r="A723" s="7">
        <v>176</v>
      </c>
      <c r="B723" s="7">
        <v>306</v>
      </c>
      <c r="C723" s="7">
        <v>1</v>
      </c>
      <c r="D723" s="7">
        <v>0</v>
      </c>
      <c r="E723" s="22" t="str">
        <f t="shared" si="22"/>
        <v>10</v>
      </c>
      <c r="F723" s="4">
        <v>0.24848717212452201</v>
      </c>
      <c r="G723" s="25">
        <v>0</v>
      </c>
      <c r="H723" s="4">
        <v>0.87560962880000004</v>
      </c>
      <c r="I723" s="4">
        <v>6.5900738640499998</v>
      </c>
      <c r="J723" s="2">
        <f t="shared" si="23"/>
        <v>0.13286795366234103</v>
      </c>
      <c r="K723" s="3">
        <v>127</v>
      </c>
      <c r="L723" s="3">
        <v>129</v>
      </c>
      <c r="M723" s="3">
        <v>115</v>
      </c>
      <c r="N723" s="3">
        <v>128</v>
      </c>
      <c r="O723" s="24">
        <v>875.58105888242005</v>
      </c>
      <c r="P723" s="4">
        <v>0.502</v>
      </c>
      <c r="Q723" s="4">
        <v>0.52674897119341602</v>
      </c>
      <c r="R723" s="4">
        <v>0.51700000000000002</v>
      </c>
      <c r="S723" s="4">
        <v>0.52400000000000002</v>
      </c>
      <c r="T723" s="4">
        <v>0.48699999999999999</v>
      </c>
      <c r="U723" s="4">
        <v>0.53300000000000003</v>
      </c>
      <c r="V723" s="5">
        <v>0</v>
      </c>
      <c r="W723" s="5">
        <v>0</v>
      </c>
      <c r="X723" s="5">
        <v>0</v>
      </c>
      <c r="Y723" s="5">
        <v>0</v>
      </c>
      <c r="Z723" s="5">
        <v>100</v>
      </c>
      <c r="AA723" s="5">
        <v>0</v>
      </c>
      <c r="AB723" s="2">
        <v>0.69715520195748404</v>
      </c>
      <c r="AC723" s="2">
        <v>0.74812931497729895</v>
      </c>
      <c r="AD723" s="2">
        <v>0.72773862532956402</v>
      </c>
      <c r="AE723" s="2">
        <v>0.74233742475071696</v>
      </c>
      <c r="AF723" s="2">
        <v>0.66747943381136798</v>
      </c>
      <c r="AG723" s="2">
        <v>0.76142602131324</v>
      </c>
    </row>
    <row r="724" spans="1:33" x14ac:dyDescent="0.35">
      <c r="A724" s="7">
        <v>704</v>
      </c>
      <c r="B724" s="7">
        <v>38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0.95398361180000002</v>
      </c>
      <c r="I724" s="4">
        <v>7.0094196917299998</v>
      </c>
      <c r="J724" s="2">
        <f t="shared" si="23"/>
        <v>0.13610022708806394</v>
      </c>
      <c r="K724" s="3">
        <v>129</v>
      </c>
      <c r="L724" s="3">
        <v>118</v>
      </c>
      <c r="M724" s="3">
        <v>137</v>
      </c>
      <c r="N724" s="3">
        <v>115</v>
      </c>
      <c r="O724" s="24">
        <v>1001</v>
      </c>
      <c r="P724" s="4">
        <v>0.48</v>
      </c>
      <c r="Q724" s="4">
        <v>0.456349206349206</v>
      </c>
      <c r="R724" s="4">
        <v>0.47199999999999998</v>
      </c>
      <c r="S724" s="4">
        <v>0.44800000000000001</v>
      </c>
      <c r="T724" s="4">
        <v>0.498</v>
      </c>
      <c r="U724" s="4">
        <v>0.51600000000000001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0</v>
      </c>
      <c r="AB724" s="2">
        <v>0.65392646740666405</v>
      </c>
      <c r="AC724" s="2">
        <v>0.60944816168329796</v>
      </c>
      <c r="AD724" s="2">
        <v>0.638658995275876</v>
      </c>
      <c r="AE724" s="2">
        <v>0.59420723270504205</v>
      </c>
      <c r="AF724" s="2">
        <v>0.68915515929040805</v>
      </c>
      <c r="AG724" s="2">
        <v>0.72567037226550501</v>
      </c>
    </row>
    <row r="725" spans="1:33" x14ac:dyDescent="0.35">
      <c r="A725" s="7">
        <v>638</v>
      </c>
      <c r="B725" s="7">
        <v>67</v>
      </c>
      <c r="C725" s="7">
        <v>1</v>
      </c>
      <c r="D725" s="7">
        <v>0</v>
      </c>
      <c r="E725" s="22" t="str">
        <f t="shared" si="22"/>
        <v>10</v>
      </c>
      <c r="F725" s="4">
        <v>0.25000000261036998</v>
      </c>
      <c r="G725" s="25">
        <v>0</v>
      </c>
      <c r="H725" s="4">
        <v>1.1690985009999999</v>
      </c>
      <c r="I725" s="4">
        <v>8.3861817711699995</v>
      </c>
      <c r="J725" s="2">
        <f t="shared" si="23"/>
        <v>0.13940772247736444</v>
      </c>
      <c r="K725" s="3">
        <v>118</v>
      </c>
      <c r="L725" s="3">
        <v>130</v>
      </c>
      <c r="M725" s="3">
        <v>128</v>
      </c>
      <c r="N725" s="3">
        <v>123</v>
      </c>
      <c r="O725" s="24">
        <v>1001</v>
      </c>
      <c r="P725" s="4">
        <v>0.52300000000000002</v>
      </c>
      <c r="Q725" s="4">
        <v>0.49003984063744999</v>
      </c>
      <c r="R725" s="4">
        <v>0.47799999999999998</v>
      </c>
      <c r="S725" s="4">
        <v>0.49</v>
      </c>
      <c r="T725" s="4">
        <v>0.503</v>
      </c>
      <c r="U725" s="4">
        <v>0.51100000000000001</v>
      </c>
      <c r="V725" s="5">
        <v>0</v>
      </c>
      <c r="W725" s="5">
        <v>100</v>
      </c>
      <c r="X725" s="5">
        <v>100</v>
      </c>
      <c r="Y725" s="5">
        <v>100</v>
      </c>
      <c r="Z725" s="5">
        <v>0</v>
      </c>
      <c r="AA725" s="5">
        <v>0</v>
      </c>
      <c r="AB725" s="2">
        <v>0.74023878809379595</v>
      </c>
      <c r="AC725" s="2">
        <v>0.67342267521216703</v>
      </c>
      <c r="AD725" s="2">
        <v>0.65008769109949804</v>
      </c>
      <c r="AE725" s="2">
        <v>0.67334455326376597</v>
      </c>
      <c r="AF725" s="2">
        <v>0.69916525288550802</v>
      </c>
      <c r="AG725" s="2">
        <v>0.71539278950726504</v>
      </c>
    </row>
    <row r="726" spans="1:33" x14ac:dyDescent="0.35">
      <c r="A726" s="7">
        <v>180</v>
      </c>
      <c r="B726" s="7">
        <v>287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1.4861283460000001</v>
      </c>
      <c r="I726" s="4">
        <v>10.131640558999999</v>
      </c>
      <c r="J726" s="2">
        <f t="shared" si="23"/>
        <v>0.14668190579262735</v>
      </c>
      <c r="K726" s="3">
        <v>111</v>
      </c>
      <c r="L726" s="3">
        <v>139</v>
      </c>
      <c r="M726" s="3">
        <v>121</v>
      </c>
      <c r="N726" s="3">
        <v>128</v>
      </c>
      <c r="O726" s="24">
        <v>1001</v>
      </c>
      <c r="P726" s="4">
        <v>0.53200000000000003</v>
      </c>
      <c r="Q726" s="4">
        <v>0.51405622489959801</v>
      </c>
      <c r="R726" s="4">
        <v>0.53100000000000003</v>
      </c>
      <c r="S726" s="4">
        <v>0.51600000000000001</v>
      </c>
      <c r="T726" s="4">
        <v>0.499</v>
      </c>
      <c r="U726" s="4">
        <v>0.52500000000000002</v>
      </c>
      <c r="V726" s="5">
        <v>0</v>
      </c>
      <c r="W726" s="5">
        <v>0</v>
      </c>
      <c r="X726" s="5">
        <v>0</v>
      </c>
      <c r="Y726" s="5">
        <v>0</v>
      </c>
      <c r="Z726" s="5">
        <v>100</v>
      </c>
      <c r="AA726" s="5">
        <v>0</v>
      </c>
      <c r="AB726" s="2">
        <v>0.75928698306449005</v>
      </c>
      <c r="AC726" s="2">
        <v>0.72166235086796604</v>
      </c>
      <c r="AD726" s="2">
        <v>0.75715251053585797</v>
      </c>
      <c r="AE726" s="2">
        <v>0.72567037226550501</v>
      </c>
      <c r="AF726" s="2">
        <v>0.69114917789727204</v>
      </c>
      <c r="AG726" s="2">
        <v>0.74444047494749599</v>
      </c>
    </row>
    <row r="727" spans="1:33" x14ac:dyDescent="0.35">
      <c r="A727" s="7">
        <v>546</v>
      </c>
      <c r="B727" s="7">
        <v>330</v>
      </c>
      <c r="C727" s="7">
        <v>1</v>
      </c>
      <c r="D727" s="7">
        <v>0</v>
      </c>
      <c r="E727" s="22" t="str">
        <f t="shared" si="22"/>
        <v>10</v>
      </c>
      <c r="F727" s="4">
        <v>0</v>
      </c>
      <c r="G727" s="25">
        <v>0</v>
      </c>
      <c r="H727" s="4">
        <v>1.4789482220000001</v>
      </c>
      <c r="I727" s="4">
        <v>9.9700716031999992</v>
      </c>
      <c r="J727" s="2">
        <f t="shared" si="23"/>
        <v>0.14833877637602083</v>
      </c>
      <c r="K727" s="3">
        <v>152</v>
      </c>
      <c r="L727" s="3">
        <v>104</v>
      </c>
      <c r="M727" s="3">
        <v>124</v>
      </c>
      <c r="N727" s="3">
        <v>119</v>
      </c>
      <c r="O727" s="24">
        <v>1001</v>
      </c>
      <c r="P727" s="4">
        <v>0.45500000000000002</v>
      </c>
      <c r="Q727" s="4">
        <v>0.48971193415637898</v>
      </c>
      <c r="R727" s="4">
        <v>0.44600000000000001</v>
      </c>
      <c r="S727" s="4">
        <v>0.497</v>
      </c>
      <c r="T727" s="4">
        <v>0.48199999999999998</v>
      </c>
      <c r="U727" s="4">
        <v>0.502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0</v>
      </c>
      <c r="AB727" s="2">
        <v>0.60696948431889297</v>
      </c>
      <c r="AC727" s="2">
        <v>0.67277987773551196</v>
      </c>
      <c r="AD727" s="2">
        <v>0.590590592234853</v>
      </c>
      <c r="AE727" s="2">
        <v>0.68716510888239801</v>
      </c>
      <c r="AF727" s="2">
        <v>0.65778003672265395</v>
      </c>
      <c r="AG727" s="2">
        <v>0.69715520195748404</v>
      </c>
    </row>
    <row r="728" spans="1:33" x14ac:dyDescent="0.35">
      <c r="A728" s="7">
        <v>502</v>
      </c>
      <c r="B728" s="7">
        <v>27</v>
      </c>
      <c r="C728" s="7">
        <v>1</v>
      </c>
      <c r="D728" s="7">
        <v>0</v>
      </c>
      <c r="E728" s="22" t="str">
        <f t="shared" si="22"/>
        <v>10</v>
      </c>
      <c r="F728" s="4">
        <v>0.25000268612586701</v>
      </c>
      <c r="G728" s="25">
        <v>0</v>
      </c>
      <c r="H728" s="4">
        <v>1.1700207229999999</v>
      </c>
      <c r="I728" s="4">
        <v>7.8401349694000002</v>
      </c>
      <c r="J728" s="2">
        <f t="shared" si="23"/>
        <v>0.14923476796848317</v>
      </c>
      <c r="K728" s="3">
        <v>136</v>
      </c>
      <c r="L728" s="3">
        <v>127</v>
      </c>
      <c r="M728" s="3">
        <v>109</v>
      </c>
      <c r="N728" s="3">
        <v>127</v>
      </c>
      <c r="O728" s="24">
        <v>1001</v>
      </c>
      <c r="P728" s="4">
        <v>0.51800000000000002</v>
      </c>
      <c r="Q728" s="4">
        <v>0.53813559322033899</v>
      </c>
      <c r="R728" s="4">
        <v>0.51700000000000002</v>
      </c>
      <c r="S728" s="4">
        <v>0.5</v>
      </c>
      <c r="T728" s="4">
        <v>0.49399999999999999</v>
      </c>
      <c r="U728" s="4">
        <v>0.47399999999999998</v>
      </c>
      <c r="V728" s="5">
        <v>0</v>
      </c>
      <c r="W728" s="5">
        <v>0</v>
      </c>
      <c r="X728" s="5">
        <v>0</v>
      </c>
      <c r="Y728" s="5">
        <v>0</v>
      </c>
      <c r="Z728" s="5">
        <v>100</v>
      </c>
      <c r="AA728" s="5">
        <v>100</v>
      </c>
      <c r="AB728" s="2">
        <v>0.72981116493153697</v>
      </c>
      <c r="AC728" s="2">
        <v>0.77248392279646605</v>
      </c>
      <c r="AD728" s="2">
        <v>0.72773862532956402</v>
      </c>
      <c r="AE728" s="2">
        <v>0.69314718055994495</v>
      </c>
      <c r="AF728" s="2">
        <v>0.68121860969467196</v>
      </c>
      <c r="AG728" s="2">
        <v>0.64245406624442702</v>
      </c>
    </row>
    <row r="729" spans="1:33" x14ac:dyDescent="0.35">
      <c r="A729" s="7">
        <v>114</v>
      </c>
      <c r="B729" s="7">
        <v>395</v>
      </c>
      <c r="C729" s="7">
        <v>1</v>
      </c>
      <c r="D729" s="7">
        <v>0</v>
      </c>
      <c r="E729" s="22" t="str">
        <f t="shared" si="22"/>
        <v>10</v>
      </c>
      <c r="F729" s="4">
        <v>0.25001619013725701</v>
      </c>
      <c r="G729" s="25">
        <v>0</v>
      </c>
      <c r="H729" s="4">
        <v>1.403672255</v>
      </c>
      <c r="I729" s="4">
        <v>9.2996705572899998</v>
      </c>
      <c r="J729" s="2">
        <f t="shared" si="23"/>
        <v>0.15093784735198637</v>
      </c>
      <c r="K729" s="3">
        <v>135</v>
      </c>
      <c r="L729" s="3">
        <v>135</v>
      </c>
      <c r="M729" s="3">
        <v>113</v>
      </c>
      <c r="N729" s="3">
        <v>116</v>
      </c>
      <c r="O729" s="24">
        <v>1001</v>
      </c>
      <c r="P729" s="4">
        <v>0.51300000000000001</v>
      </c>
      <c r="Q729" s="4">
        <v>0.50655021834061098</v>
      </c>
      <c r="R729" s="4">
        <v>0.5</v>
      </c>
      <c r="S729" s="4">
        <v>0.52600000000000002</v>
      </c>
      <c r="T729" s="4">
        <v>0.505</v>
      </c>
      <c r="U729" s="4">
        <v>0.51500000000000001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2">
        <v>0.71949115589954704</v>
      </c>
      <c r="AC729" s="2">
        <v>0.70633418484189903</v>
      </c>
      <c r="AD729" s="2">
        <v>0.69314718055994495</v>
      </c>
      <c r="AE729" s="2">
        <v>0.74654795728706103</v>
      </c>
      <c r="AF729" s="2">
        <v>0.70319751641344697</v>
      </c>
      <c r="AG729" s="2">
        <v>0.72360638804465405</v>
      </c>
    </row>
    <row r="730" spans="1:33" x14ac:dyDescent="0.35">
      <c r="A730" s="7">
        <v>64</v>
      </c>
      <c r="B730" s="7">
        <v>301</v>
      </c>
      <c r="C730" s="7">
        <v>1</v>
      </c>
      <c r="D730" s="7">
        <v>0</v>
      </c>
      <c r="E730" s="22" t="str">
        <f t="shared" si="22"/>
        <v>10</v>
      </c>
      <c r="F730" s="4">
        <v>0.24999999839079101</v>
      </c>
      <c r="G730" s="25">
        <v>0</v>
      </c>
      <c r="H730" s="4">
        <v>1.589402202</v>
      </c>
      <c r="I730" s="4">
        <v>10.471421956452</v>
      </c>
      <c r="J730" s="2">
        <f t="shared" si="23"/>
        <v>0.15178475364758698</v>
      </c>
      <c r="K730" s="3">
        <v>134</v>
      </c>
      <c r="L730" s="3">
        <v>112</v>
      </c>
      <c r="M730" s="3">
        <v>128</v>
      </c>
      <c r="N730" s="3">
        <v>125</v>
      </c>
      <c r="O730" s="24">
        <v>1001</v>
      </c>
      <c r="P730" s="4">
        <v>0.46100000000000002</v>
      </c>
      <c r="Q730" s="4">
        <v>0.49407114624505899</v>
      </c>
      <c r="R730" s="4">
        <v>0.46600000000000003</v>
      </c>
      <c r="S730" s="4">
        <v>0.47099999999999997</v>
      </c>
      <c r="T730" s="4">
        <v>0.50600000000000001</v>
      </c>
      <c r="U730" s="4">
        <v>0.48</v>
      </c>
      <c r="V730" s="5">
        <v>100</v>
      </c>
      <c r="W730" s="5">
        <v>100</v>
      </c>
      <c r="X730" s="5">
        <v>100</v>
      </c>
      <c r="Y730" s="5">
        <v>100</v>
      </c>
      <c r="Z730" s="5">
        <v>0</v>
      </c>
      <c r="AA730" s="5">
        <v>100</v>
      </c>
      <c r="AB730" s="2">
        <v>0.61803970807314002</v>
      </c>
      <c r="AC730" s="2">
        <v>0.68135922480790301</v>
      </c>
      <c r="AD730" s="2">
        <v>0.62735944002194199</v>
      </c>
      <c r="AE730" s="2">
        <v>0.63676684712383802</v>
      </c>
      <c r="AF730" s="2">
        <v>0.70521976179421497</v>
      </c>
      <c r="AG730" s="2">
        <v>0.65392646740666405</v>
      </c>
    </row>
    <row r="731" spans="1:33" x14ac:dyDescent="0.35">
      <c r="A731" s="7">
        <v>862</v>
      </c>
      <c r="B731" s="7">
        <v>433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1.0406367329999999</v>
      </c>
      <c r="I731" s="4">
        <v>6.6795031724399996</v>
      </c>
      <c r="J731" s="2">
        <f t="shared" si="23"/>
        <v>0.15579552941807481</v>
      </c>
      <c r="K731" s="3">
        <v>118</v>
      </c>
      <c r="L731" s="3">
        <v>132</v>
      </c>
      <c r="M731" s="3">
        <v>113</v>
      </c>
      <c r="N731" s="3">
        <v>136</v>
      </c>
      <c r="O731" s="24">
        <v>1001</v>
      </c>
      <c r="P731" s="4">
        <v>0.54100000000000004</v>
      </c>
      <c r="Q731" s="4">
        <v>0.54618473895582298</v>
      </c>
      <c r="R731" s="4">
        <v>0.54800000000000004</v>
      </c>
      <c r="S731" s="4">
        <v>0.53700000000000003</v>
      </c>
      <c r="T731" s="4">
        <v>0.45900000000000002</v>
      </c>
      <c r="U731" s="4">
        <v>0.47599999999999998</v>
      </c>
      <c r="V731" s="5">
        <v>0</v>
      </c>
      <c r="W731" s="5">
        <v>0</v>
      </c>
      <c r="X731" s="5">
        <v>0</v>
      </c>
      <c r="Y731" s="5">
        <v>0</v>
      </c>
      <c r="Z731" s="5">
        <v>100</v>
      </c>
      <c r="AA731" s="5">
        <v>100</v>
      </c>
      <c r="AB731" s="2">
        <v>0.77870506892159197</v>
      </c>
      <c r="AC731" s="2">
        <v>0.79006507775236701</v>
      </c>
      <c r="AD731" s="2">
        <v>0.79407309914990598</v>
      </c>
      <c r="AE731" s="2">
        <v>0.77002822489590295</v>
      </c>
      <c r="AF731" s="2">
        <v>0.61433600013565604</v>
      </c>
      <c r="AG731" s="2">
        <v>0.64626359466109495</v>
      </c>
    </row>
    <row r="732" spans="1:33" x14ac:dyDescent="0.35">
      <c r="A732" s="7">
        <v>252</v>
      </c>
      <c r="B732" s="7">
        <v>99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1.2034603960000001</v>
      </c>
      <c r="I732" s="4">
        <v>7.4520351851899997</v>
      </c>
      <c r="J732" s="2">
        <f t="shared" si="23"/>
        <v>0.16149419133067555</v>
      </c>
      <c r="K732" s="3">
        <v>128</v>
      </c>
      <c r="L732" s="3">
        <v>123</v>
      </c>
      <c r="M732" s="3">
        <v>121</v>
      </c>
      <c r="N732" s="3">
        <v>127</v>
      </c>
      <c r="O732" s="24">
        <v>1001</v>
      </c>
      <c r="P732" s="4">
        <v>0.47299999999999998</v>
      </c>
      <c r="Q732" s="4">
        <v>0.51209677419354804</v>
      </c>
      <c r="R732" s="4">
        <v>0.51100000000000001</v>
      </c>
      <c r="S732" s="4">
        <v>0.47899999999999998</v>
      </c>
      <c r="T732" s="4">
        <v>0.49099999999999999</v>
      </c>
      <c r="U732" s="4">
        <v>0.51100000000000001</v>
      </c>
      <c r="V732" s="5">
        <v>100</v>
      </c>
      <c r="W732" s="5">
        <v>0</v>
      </c>
      <c r="X732" s="5">
        <v>0</v>
      </c>
      <c r="Y732" s="5">
        <v>100</v>
      </c>
      <c r="Z732" s="5">
        <v>100</v>
      </c>
      <c r="AA732" s="5">
        <v>0</v>
      </c>
      <c r="AB732" s="2">
        <v>0.64055473044077504</v>
      </c>
      <c r="AC732" s="2">
        <v>0.71763820056824101</v>
      </c>
      <c r="AD732" s="2">
        <v>0.71539278950726504</v>
      </c>
      <c r="AE732" s="2">
        <v>0.65200523722877002</v>
      </c>
      <c r="AF732" s="2">
        <v>0.67530726243161399</v>
      </c>
      <c r="AG732" s="2">
        <v>0.71539278950726504</v>
      </c>
    </row>
    <row r="733" spans="1:33" x14ac:dyDescent="0.35">
      <c r="A733" s="7">
        <v>772</v>
      </c>
      <c r="B733" s="7">
        <v>337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1.2669909269999999</v>
      </c>
      <c r="I733" s="4">
        <v>7.70843172972</v>
      </c>
      <c r="J733" s="2">
        <f t="shared" si="23"/>
        <v>0.16436429242994954</v>
      </c>
      <c r="K733" s="3">
        <v>114</v>
      </c>
      <c r="L733" s="3">
        <v>128</v>
      </c>
      <c r="M733" s="3">
        <v>133</v>
      </c>
      <c r="N733" s="3">
        <v>124</v>
      </c>
      <c r="O733" s="24">
        <v>1001</v>
      </c>
      <c r="P733" s="4">
        <v>0.499</v>
      </c>
      <c r="Q733" s="4">
        <v>0.48249027237354097</v>
      </c>
      <c r="R733" s="4">
        <v>0.47799999999999998</v>
      </c>
      <c r="S733" s="4">
        <v>0.46500000000000002</v>
      </c>
      <c r="T733" s="4">
        <v>0.51700000000000002</v>
      </c>
      <c r="U733" s="4">
        <v>0.496</v>
      </c>
      <c r="V733" s="5">
        <v>100</v>
      </c>
      <c r="W733" s="5">
        <v>100</v>
      </c>
      <c r="X733" s="5">
        <v>100</v>
      </c>
      <c r="Y733" s="5">
        <v>100</v>
      </c>
      <c r="Z733" s="5">
        <v>0</v>
      </c>
      <c r="AA733" s="5">
        <v>100</v>
      </c>
      <c r="AB733" s="2">
        <v>0.69114917789727204</v>
      </c>
      <c r="AC733" s="2">
        <v>0.65872695667346604</v>
      </c>
      <c r="AD733" s="2">
        <v>0.65008769109949804</v>
      </c>
      <c r="AE733" s="2">
        <v>0.62548853208613098</v>
      </c>
      <c r="AF733" s="2">
        <v>0.72773862532956402</v>
      </c>
      <c r="AG733" s="2">
        <v>0.68517901091076805</v>
      </c>
    </row>
    <row r="734" spans="1:33" x14ac:dyDescent="0.35">
      <c r="A734" s="7">
        <v>740</v>
      </c>
      <c r="B734" s="7">
        <v>23</v>
      </c>
      <c r="C734" s="7">
        <v>1</v>
      </c>
      <c r="D734" s="7">
        <v>0</v>
      </c>
      <c r="E734" s="22" t="str">
        <f t="shared" si="22"/>
        <v>10</v>
      </c>
      <c r="F734" s="4">
        <v>0</v>
      </c>
      <c r="G734" s="25">
        <v>0</v>
      </c>
      <c r="H734" s="4">
        <v>1.285952821</v>
      </c>
      <c r="I734" s="4">
        <v>7.7813279649</v>
      </c>
      <c r="J734" s="2">
        <f t="shared" si="23"/>
        <v>0.16526135729025607</v>
      </c>
      <c r="K734" s="3">
        <v>134</v>
      </c>
      <c r="L734" s="3">
        <v>138</v>
      </c>
      <c r="M734" s="3">
        <v>106</v>
      </c>
      <c r="N734" s="3">
        <v>121</v>
      </c>
      <c r="O734" s="24">
        <v>1001</v>
      </c>
      <c r="P734" s="4">
        <v>0.51200000000000001</v>
      </c>
      <c r="Q734" s="4">
        <v>0.53303964757709299</v>
      </c>
      <c r="R734" s="4">
        <v>0.53</v>
      </c>
      <c r="S734" s="4">
        <v>0.54300000000000004</v>
      </c>
      <c r="T734" s="4">
        <v>0.52</v>
      </c>
      <c r="U734" s="4">
        <v>0.495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100</v>
      </c>
      <c r="AB734" s="2">
        <v>0.71743987312899005</v>
      </c>
      <c r="AC734" s="2">
        <v>0.76151092336933601</v>
      </c>
      <c r="AD734" s="2">
        <v>0.75502258427803304</v>
      </c>
      <c r="AE734" s="2">
        <v>0.78307188808793204</v>
      </c>
      <c r="AF734" s="2">
        <v>0.73396917508019999</v>
      </c>
      <c r="AG734" s="2">
        <v>0.68319684970677697</v>
      </c>
    </row>
    <row r="735" spans="1:33" x14ac:dyDescent="0.35">
      <c r="A735" s="7">
        <v>816</v>
      </c>
      <c r="B735" s="7">
        <v>209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1.2281291489999999</v>
      </c>
      <c r="I735" s="4">
        <v>7.4224995093199997</v>
      </c>
      <c r="J735" s="2">
        <f t="shared" si="23"/>
        <v>0.16546032067202021</v>
      </c>
      <c r="K735" s="3">
        <v>132</v>
      </c>
      <c r="L735" s="3">
        <v>133</v>
      </c>
      <c r="M735" s="3">
        <v>122</v>
      </c>
      <c r="N735" s="3">
        <v>112</v>
      </c>
      <c r="O735" s="24">
        <v>1001</v>
      </c>
      <c r="P735" s="4">
        <v>0.48199999999999998</v>
      </c>
      <c r="Q735" s="4">
        <v>0.47863247863247899</v>
      </c>
      <c r="R735" s="4">
        <v>0.49099999999999999</v>
      </c>
      <c r="S735" s="4">
        <v>0.48799999999999999</v>
      </c>
      <c r="T735" s="4">
        <v>0.495</v>
      </c>
      <c r="U735" s="4">
        <v>0.51500000000000001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0</v>
      </c>
      <c r="AB735" s="2">
        <v>0.65778003672265395</v>
      </c>
      <c r="AC735" s="2">
        <v>0.65130007062444495</v>
      </c>
      <c r="AD735" s="2">
        <v>0.67530726243161399</v>
      </c>
      <c r="AE735" s="2">
        <v>0.66943065394262902</v>
      </c>
      <c r="AF735" s="2">
        <v>0.68319684970677697</v>
      </c>
      <c r="AG735" s="2">
        <v>0.72360638804465405</v>
      </c>
    </row>
    <row r="736" spans="1:33" x14ac:dyDescent="0.35">
      <c r="A736" s="7">
        <v>996</v>
      </c>
      <c r="B736" s="7">
        <v>167</v>
      </c>
      <c r="C736" s="7">
        <v>1</v>
      </c>
      <c r="D736" s="7">
        <v>0</v>
      </c>
      <c r="E736" s="22" t="str">
        <f t="shared" si="22"/>
        <v>10</v>
      </c>
      <c r="F736" s="4">
        <v>0.24991368400658301</v>
      </c>
      <c r="G736" s="25">
        <v>0</v>
      </c>
      <c r="H736" s="4">
        <v>1.6622995249999999</v>
      </c>
      <c r="I736" s="4">
        <v>9.7153840284400008</v>
      </c>
      <c r="J736" s="2">
        <f t="shared" si="23"/>
        <v>0.17109972391558825</v>
      </c>
      <c r="K736" s="3">
        <v>115</v>
      </c>
      <c r="L736" s="3">
        <v>132</v>
      </c>
      <c r="M736" s="3">
        <v>124</v>
      </c>
      <c r="N736" s="3">
        <v>128</v>
      </c>
      <c r="O736" s="24">
        <v>1001</v>
      </c>
      <c r="P736" s="4">
        <v>0.53900000000000003</v>
      </c>
      <c r="Q736" s="4">
        <v>0.50793650793650802</v>
      </c>
      <c r="R736" s="4">
        <v>0.51</v>
      </c>
      <c r="S736" s="4">
        <v>0.49199999999999999</v>
      </c>
      <c r="T736" s="4">
        <v>0.495</v>
      </c>
      <c r="U736" s="4">
        <v>0.52800000000000002</v>
      </c>
      <c r="V736" s="5">
        <v>0</v>
      </c>
      <c r="W736" s="5">
        <v>0</v>
      </c>
      <c r="X736" s="5">
        <v>0</v>
      </c>
      <c r="Y736" s="5">
        <v>100</v>
      </c>
      <c r="Z736" s="5">
        <v>100</v>
      </c>
      <c r="AA736" s="5">
        <v>0</v>
      </c>
      <c r="AB736" s="2">
        <v>0.774357235985489</v>
      </c>
      <c r="AC736" s="2">
        <v>0.70914752190638597</v>
      </c>
      <c r="AD736" s="2">
        <v>0.71334988787746501</v>
      </c>
      <c r="AE736" s="2">
        <v>0.67727383140365505</v>
      </c>
      <c r="AF736" s="2">
        <v>0.68319684970677697</v>
      </c>
      <c r="AG736" s="2">
        <v>0.75077629339658203</v>
      </c>
    </row>
    <row r="737" spans="1:33" x14ac:dyDescent="0.35">
      <c r="A737" s="7">
        <v>368</v>
      </c>
      <c r="B737" s="7">
        <v>31</v>
      </c>
      <c r="C737" s="7">
        <v>1</v>
      </c>
      <c r="D737" s="7">
        <v>0</v>
      </c>
      <c r="E737" s="22" t="str">
        <f t="shared" si="22"/>
        <v>10</v>
      </c>
      <c r="F737" s="4">
        <v>0.249999997716429</v>
      </c>
      <c r="G737" s="25">
        <v>0</v>
      </c>
      <c r="H737" s="4">
        <v>1.566880574</v>
      </c>
      <c r="I737" s="4">
        <v>8.8378508863899992</v>
      </c>
      <c r="J737" s="2">
        <f t="shared" si="23"/>
        <v>0.17729203560256315</v>
      </c>
      <c r="K737" s="3">
        <v>129</v>
      </c>
      <c r="L737" s="3">
        <v>121</v>
      </c>
      <c r="M737" s="3">
        <v>115</v>
      </c>
      <c r="N737" s="3">
        <v>134</v>
      </c>
      <c r="O737" s="24">
        <v>1001</v>
      </c>
      <c r="P737" s="4">
        <v>0.52100000000000002</v>
      </c>
      <c r="Q737" s="4">
        <v>0.53815261044176699</v>
      </c>
      <c r="R737" s="4">
        <v>0.52</v>
      </c>
      <c r="S737" s="4">
        <v>0.52800000000000002</v>
      </c>
      <c r="T737" s="4">
        <v>0.50600000000000001</v>
      </c>
      <c r="U737" s="4">
        <v>0.49299999999999999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100</v>
      </c>
      <c r="AB737" s="2">
        <v>0.736054681571222</v>
      </c>
      <c r="AC737" s="2">
        <v>0.77252076810145798</v>
      </c>
      <c r="AD737" s="2">
        <v>0.73396917508019999</v>
      </c>
      <c r="AE737" s="2">
        <v>0.75077629339658203</v>
      </c>
      <c r="AF737" s="2">
        <v>0.70521976179421497</v>
      </c>
      <c r="AG737" s="2">
        <v>0.679244275390954</v>
      </c>
    </row>
    <row r="738" spans="1:33" x14ac:dyDescent="0.35">
      <c r="A738" s="7">
        <v>836</v>
      </c>
      <c r="B738" s="7">
        <v>438</v>
      </c>
      <c r="C738" s="7">
        <v>1</v>
      </c>
      <c r="D738" s="7">
        <v>0</v>
      </c>
      <c r="E738" s="22" t="str">
        <f t="shared" si="22"/>
        <v>10</v>
      </c>
      <c r="F738" s="4">
        <v>0.249995954465453</v>
      </c>
      <c r="G738" s="25">
        <v>0</v>
      </c>
      <c r="H738" s="4">
        <v>1.2894306200000001</v>
      </c>
      <c r="I738" s="4">
        <v>7.1909863410000003</v>
      </c>
      <c r="J738" s="2">
        <f t="shared" si="23"/>
        <v>0.17931206636399868</v>
      </c>
      <c r="K738" s="3">
        <v>113</v>
      </c>
      <c r="L738" s="3">
        <v>131</v>
      </c>
      <c r="M738" s="3">
        <v>120</v>
      </c>
      <c r="N738" s="3">
        <v>135</v>
      </c>
      <c r="O738" s="24">
        <v>1001</v>
      </c>
      <c r="P738" s="4">
        <v>0.53100000000000003</v>
      </c>
      <c r="Q738" s="4">
        <v>0.52941176470588203</v>
      </c>
      <c r="R738" s="4">
        <v>0.54100000000000004</v>
      </c>
      <c r="S738" s="4">
        <v>0.52400000000000002</v>
      </c>
      <c r="T738" s="4">
        <v>0.51800000000000002</v>
      </c>
      <c r="U738" s="4">
        <v>0.49099999999999999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100</v>
      </c>
      <c r="AB738" s="2">
        <v>0.75715251053585797</v>
      </c>
      <c r="AC738" s="2">
        <v>0.75377180237637997</v>
      </c>
      <c r="AD738" s="2">
        <v>0.77870506892159197</v>
      </c>
      <c r="AE738" s="2">
        <v>0.74233742475071696</v>
      </c>
      <c r="AF738" s="2">
        <v>0.72981116493153697</v>
      </c>
      <c r="AG738" s="2">
        <v>0.67530726243161399</v>
      </c>
    </row>
    <row r="739" spans="1:33" x14ac:dyDescent="0.35">
      <c r="A739" s="7">
        <v>944</v>
      </c>
      <c r="B739" s="7">
        <v>196</v>
      </c>
      <c r="C739" s="7">
        <v>1</v>
      </c>
      <c r="D739" s="7">
        <v>0</v>
      </c>
      <c r="E739" s="22" t="str">
        <f t="shared" si="22"/>
        <v>10</v>
      </c>
      <c r="F739" s="4">
        <v>0.249989771619582</v>
      </c>
      <c r="G739" s="25">
        <v>0</v>
      </c>
      <c r="H739" s="4">
        <v>1.6804276170000001</v>
      </c>
      <c r="I739" s="4">
        <v>9.1632127513799997</v>
      </c>
      <c r="J739" s="2">
        <f t="shared" si="23"/>
        <v>0.18338847548278567</v>
      </c>
      <c r="K739" s="3">
        <v>126</v>
      </c>
      <c r="L739" s="3">
        <v>119</v>
      </c>
      <c r="M739" s="3">
        <v>143</v>
      </c>
      <c r="N739" s="3">
        <v>111</v>
      </c>
      <c r="O739" s="24">
        <v>1001</v>
      </c>
      <c r="P739" s="4">
        <v>0.47</v>
      </c>
      <c r="Q739" s="4">
        <v>0.43700787401574798</v>
      </c>
      <c r="R739" s="4">
        <v>0.47</v>
      </c>
      <c r="S739" s="4">
        <v>0.44400000000000001</v>
      </c>
      <c r="T739" s="4">
        <v>0.53100000000000003</v>
      </c>
      <c r="U739" s="4">
        <v>0.502</v>
      </c>
      <c r="V739" s="5">
        <v>100</v>
      </c>
      <c r="W739" s="5">
        <v>100</v>
      </c>
      <c r="X739" s="5">
        <v>100</v>
      </c>
      <c r="Y739" s="5">
        <v>100</v>
      </c>
      <c r="Z739" s="5">
        <v>0</v>
      </c>
      <c r="AA739" s="5">
        <v>0</v>
      </c>
      <c r="AB739" s="2">
        <v>0.63487827243596995</v>
      </c>
      <c r="AC739" s="2">
        <v>0.57448963675862896</v>
      </c>
      <c r="AD739" s="2">
        <v>0.63487827243596995</v>
      </c>
      <c r="AE739" s="2">
        <v>0.58698698473155497</v>
      </c>
      <c r="AF739" s="2">
        <v>0.75715251053585797</v>
      </c>
      <c r="AG739" s="2">
        <v>0.69715520195748404</v>
      </c>
    </row>
    <row r="740" spans="1:33" x14ac:dyDescent="0.35">
      <c r="A740" s="7">
        <v>846</v>
      </c>
      <c r="B740" s="7">
        <v>414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1.3987470470000001</v>
      </c>
      <c r="I740" s="4">
        <v>7.5658332133700004</v>
      </c>
      <c r="J740" s="2">
        <f t="shared" si="23"/>
        <v>0.18487680174183554</v>
      </c>
      <c r="K740" s="3">
        <v>131</v>
      </c>
      <c r="L740" s="3">
        <v>129</v>
      </c>
      <c r="M740" s="3">
        <v>119</v>
      </c>
      <c r="N740" s="3">
        <v>120</v>
      </c>
      <c r="O740" s="24">
        <v>1001</v>
      </c>
      <c r="P740" s="4">
        <v>0.50800000000000001</v>
      </c>
      <c r="Q740" s="4">
        <v>0.502092050209205</v>
      </c>
      <c r="R740" s="4">
        <v>0.50900000000000001</v>
      </c>
      <c r="S740" s="4">
        <v>0.496</v>
      </c>
      <c r="T740" s="4">
        <v>0.499</v>
      </c>
      <c r="U740" s="4">
        <v>0.49299999999999999</v>
      </c>
      <c r="V740" s="5">
        <v>0</v>
      </c>
      <c r="W740" s="5">
        <v>0</v>
      </c>
      <c r="X740" s="5">
        <v>0</v>
      </c>
      <c r="Y740" s="5">
        <v>100</v>
      </c>
      <c r="Z740" s="5">
        <v>100</v>
      </c>
      <c r="AA740" s="5">
        <v>100</v>
      </c>
      <c r="AB740" s="2">
        <v>0.70927656248982895</v>
      </c>
      <c r="AC740" s="2">
        <v>0.69734005881998096</v>
      </c>
      <c r="AD740" s="2">
        <v>0.71131115118761601</v>
      </c>
      <c r="AE740" s="2">
        <v>0.68517901091076805</v>
      </c>
      <c r="AF740" s="2">
        <v>0.69114917789727204</v>
      </c>
      <c r="AG740" s="2">
        <v>0.679244275390954</v>
      </c>
    </row>
    <row r="741" spans="1:33" x14ac:dyDescent="0.35">
      <c r="A741" s="7">
        <v>214</v>
      </c>
      <c r="B741" s="7">
        <v>8</v>
      </c>
      <c r="C741" s="7">
        <v>1</v>
      </c>
      <c r="D741" s="7">
        <v>0</v>
      </c>
      <c r="E741" s="22" t="str">
        <f t="shared" si="22"/>
        <v>10</v>
      </c>
      <c r="F741" s="4">
        <v>0.24999998661843501</v>
      </c>
      <c r="G741" s="25">
        <v>0</v>
      </c>
      <c r="H741" s="4">
        <v>1.422925317</v>
      </c>
      <c r="I741" s="4">
        <v>7.6942652278899999</v>
      </c>
      <c r="J741" s="2">
        <f t="shared" si="23"/>
        <v>0.18493322947098473</v>
      </c>
      <c r="K741" s="3">
        <v>124</v>
      </c>
      <c r="L741" s="3">
        <v>130</v>
      </c>
      <c r="M741" s="3">
        <v>121</v>
      </c>
      <c r="N741" s="3">
        <v>124</v>
      </c>
      <c r="O741" s="24">
        <v>1001</v>
      </c>
      <c r="P741" s="4">
        <v>0.51600000000000001</v>
      </c>
      <c r="Q741" s="4">
        <v>0.50612244897959202</v>
      </c>
      <c r="R741" s="4">
        <v>0.49</v>
      </c>
      <c r="S741" s="4">
        <v>0.52700000000000002</v>
      </c>
      <c r="T741" s="4">
        <v>0.52100000000000002</v>
      </c>
      <c r="U741" s="4">
        <v>0.47699999999999998</v>
      </c>
      <c r="V741" s="5">
        <v>0</v>
      </c>
      <c r="W741" s="5">
        <v>0</v>
      </c>
      <c r="X741" s="5">
        <v>100</v>
      </c>
      <c r="Y741" s="5">
        <v>0</v>
      </c>
      <c r="Z741" s="5">
        <v>0</v>
      </c>
      <c r="AA741" s="5">
        <v>100</v>
      </c>
      <c r="AB741" s="2">
        <v>0.72567037226550501</v>
      </c>
      <c r="AC741" s="2">
        <v>0.70546766494798596</v>
      </c>
      <c r="AD741" s="2">
        <v>0.67334455326376597</v>
      </c>
      <c r="AE741" s="2">
        <v>0.74865989049020398</v>
      </c>
      <c r="AF741" s="2">
        <v>0.736054681571222</v>
      </c>
      <c r="AG741" s="2">
        <v>0.64817381491721404</v>
      </c>
    </row>
    <row r="742" spans="1:33" x14ac:dyDescent="0.35">
      <c r="A742" s="7">
        <v>234</v>
      </c>
      <c r="B742" s="7">
        <v>438</v>
      </c>
      <c r="C742" s="7">
        <v>1</v>
      </c>
      <c r="D742" s="7">
        <v>0</v>
      </c>
      <c r="E742" s="22" t="str">
        <f t="shared" si="22"/>
        <v>10</v>
      </c>
      <c r="F742" s="4">
        <v>0.26656109099151198</v>
      </c>
      <c r="G742" s="25">
        <v>0</v>
      </c>
      <c r="H742" s="4">
        <v>1.349569646</v>
      </c>
      <c r="I742" s="4">
        <v>7.1227241714999998</v>
      </c>
      <c r="J742" s="2">
        <f t="shared" si="23"/>
        <v>0.18947380433458358</v>
      </c>
      <c r="K742" s="3">
        <v>124</v>
      </c>
      <c r="L742" s="3">
        <v>126</v>
      </c>
      <c r="M742" s="3">
        <v>121</v>
      </c>
      <c r="N742" s="3">
        <v>128</v>
      </c>
      <c r="O742" s="24">
        <v>1001</v>
      </c>
      <c r="P742" s="4">
        <v>0.55100000000000005</v>
      </c>
      <c r="Q742" s="4">
        <v>0.51405622489959801</v>
      </c>
      <c r="R742" s="4">
        <v>0.499</v>
      </c>
      <c r="S742" s="4">
        <v>0.51400000000000001</v>
      </c>
      <c r="T742" s="4">
        <v>0.499</v>
      </c>
      <c r="U742" s="4">
        <v>0.51900000000000002</v>
      </c>
      <c r="V742" s="5">
        <v>0</v>
      </c>
      <c r="W742" s="5">
        <v>0</v>
      </c>
      <c r="X742" s="5">
        <v>100</v>
      </c>
      <c r="Y742" s="5">
        <v>0</v>
      </c>
      <c r="Z742" s="5">
        <v>100</v>
      </c>
      <c r="AA742" s="5">
        <v>0</v>
      </c>
      <c r="AB742" s="2">
        <v>0.80073239123988305</v>
      </c>
      <c r="AC742" s="2">
        <v>0.72166235086796604</v>
      </c>
      <c r="AD742" s="2">
        <v>0.69114917789727204</v>
      </c>
      <c r="AE742" s="2">
        <v>0.72154665508164295</v>
      </c>
      <c r="AF742" s="2">
        <v>0.69114917789727204</v>
      </c>
      <c r="AG742" s="2">
        <v>0.73188800887637595</v>
      </c>
    </row>
    <row r="743" spans="1:33" x14ac:dyDescent="0.35">
      <c r="A743" s="7">
        <v>454</v>
      </c>
      <c r="B743" s="7">
        <v>176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1.477618332</v>
      </c>
      <c r="I743" s="4">
        <v>7.7808792427200002</v>
      </c>
      <c r="J743" s="2">
        <f t="shared" si="23"/>
        <v>0.18990377384181864</v>
      </c>
      <c r="K743" s="3">
        <v>123</v>
      </c>
      <c r="L743" s="3">
        <v>130</v>
      </c>
      <c r="M743" s="3">
        <v>125</v>
      </c>
      <c r="N743" s="3">
        <v>121</v>
      </c>
      <c r="O743" s="24">
        <v>1001</v>
      </c>
      <c r="P743" s="4">
        <v>0.504</v>
      </c>
      <c r="Q743" s="4">
        <v>0.491869918699187</v>
      </c>
      <c r="R743" s="4">
        <v>0.51600000000000001</v>
      </c>
      <c r="S743" s="4">
        <v>0.51200000000000001</v>
      </c>
      <c r="T743" s="4">
        <v>0.49</v>
      </c>
      <c r="U743" s="4">
        <v>0.5</v>
      </c>
      <c r="V743" s="5">
        <v>0</v>
      </c>
      <c r="W743" s="5">
        <v>100</v>
      </c>
      <c r="X743" s="5">
        <v>0</v>
      </c>
      <c r="Y743" s="5">
        <v>0</v>
      </c>
      <c r="Z743" s="5">
        <v>100</v>
      </c>
      <c r="AA743" s="5">
        <v>0</v>
      </c>
      <c r="AB743" s="2">
        <v>0.70117935225720995</v>
      </c>
      <c r="AC743" s="2">
        <v>0.67701779863006195</v>
      </c>
      <c r="AD743" s="2">
        <v>0.72567037226550501</v>
      </c>
      <c r="AE743" s="2">
        <v>0.71743987312899005</v>
      </c>
      <c r="AF743" s="2">
        <v>0.67334455326376597</v>
      </c>
      <c r="AG743" s="2">
        <v>0.69314718055994495</v>
      </c>
    </row>
    <row r="744" spans="1:33" x14ac:dyDescent="0.35">
      <c r="A744" s="7">
        <v>776</v>
      </c>
      <c r="B744" s="7">
        <v>92</v>
      </c>
      <c r="C744" s="7">
        <v>1</v>
      </c>
      <c r="D744" s="7">
        <v>0</v>
      </c>
      <c r="E744" s="22" t="str">
        <f t="shared" si="22"/>
        <v>10</v>
      </c>
      <c r="F744" s="4">
        <v>6.1701795513665302E-3</v>
      </c>
      <c r="G744" s="25">
        <v>0</v>
      </c>
      <c r="H744" s="4">
        <v>1.3326646049999999</v>
      </c>
      <c r="I744" s="4">
        <v>6.8219836482899998</v>
      </c>
      <c r="J744" s="2">
        <f t="shared" si="23"/>
        <v>0.19534854870753698</v>
      </c>
      <c r="K744" s="3">
        <v>127</v>
      </c>
      <c r="L744" s="3">
        <v>117</v>
      </c>
      <c r="M744" s="3">
        <v>125</v>
      </c>
      <c r="N744" s="3">
        <v>130</v>
      </c>
      <c r="O744" s="24">
        <v>1001</v>
      </c>
      <c r="P744" s="4">
        <v>0.48899999999999999</v>
      </c>
      <c r="Q744" s="4">
        <v>0.50980392156862697</v>
      </c>
      <c r="R744" s="4">
        <v>0.47499999999999998</v>
      </c>
      <c r="S744" s="4">
        <v>0.52900000000000003</v>
      </c>
      <c r="T744" s="4">
        <v>0.503</v>
      </c>
      <c r="U744" s="4">
        <v>0.49099999999999999</v>
      </c>
      <c r="V744" s="5">
        <v>100</v>
      </c>
      <c r="W744" s="5">
        <v>0</v>
      </c>
      <c r="X744" s="5">
        <v>100</v>
      </c>
      <c r="Y744" s="5">
        <v>0</v>
      </c>
      <c r="Z744" s="5">
        <v>0</v>
      </c>
      <c r="AA744" s="5">
        <v>100</v>
      </c>
      <c r="AB744" s="2">
        <v>0.67138568877843297</v>
      </c>
      <c r="AC744" s="2">
        <v>0.71294980785612505</v>
      </c>
      <c r="AD744" s="2">
        <v>0.64435701639051302</v>
      </c>
      <c r="AE744" s="2">
        <v>0.752897184965719</v>
      </c>
      <c r="AF744" s="2">
        <v>0.69916525288550802</v>
      </c>
      <c r="AG744" s="2">
        <v>0.67530726243161399</v>
      </c>
    </row>
    <row r="745" spans="1:33" x14ac:dyDescent="0.35">
      <c r="A745" s="7">
        <v>126</v>
      </c>
      <c r="B745" s="7">
        <v>61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1.762909139</v>
      </c>
      <c r="I745" s="4">
        <v>9.0062320216000007</v>
      </c>
      <c r="J745" s="2">
        <f t="shared" si="23"/>
        <v>0.19574325142545135</v>
      </c>
      <c r="K745" s="3">
        <v>130</v>
      </c>
      <c r="L745" s="3">
        <v>128</v>
      </c>
      <c r="M745" s="3">
        <v>132</v>
      </c>
      <c r="N745" s="3">
        <v>109</v>
      </c>
      <c r="O745" s="24">
        <v>1001</v>
      </c>
      <c r="P745" s="4">
        <v>0.48599999999999999</v>
      </c>
      <c r="Q745" s="4">
        <v>0.45228215767634899</v>
      </c>
      <c r="R745" s="4">
        <v>0.496</v>
      </c>
      <c r="S745" s="4">
        <v>0.44700000000000001</v>
      </c>
      <c r="T745" s="4">
        <v>0.47899999999999998</v>
      </c>
      <c r="U745" s="4">
        <v>0.499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0.665532013526972</v>
      </c>
      <c r="AC745" s="2">
        <v>0.60199501090428398</v>
      </c>
      <c r="AD745" s="2">
        <v>0.68517901091076805</v>
      </c>
      <c r="AE745" s="2">
        <v>0.59239727745980197</v>
      </c>
      <c r="AF745" s="2">
        <v>0.65200523722877002</v>
      </c>
      <c r="AG745" s="2">
        <v>0.69114917789727204</v>
      </c>
    </row>
    <row r="746" spans="1:33" x14ac:dyDescent="0.35">
      <c r="A746" s="7">
        <v>646</v>
      </c>
      <c r="B746" s="7">
        <v>156</v>
      </c>
      <c r="C746" s="7">
        <v>1</v>
      </c>
      <c r="D746" s="7">
        <v>0</v>
      </c>
      <c r="E746" s="22" t="str">
        <f t="shared" si="22"/>
        <v>10</v>
      </c>
      <c r="F746" s="4">
        <v>0.25000008384927802</v>
      </c>
      <c r="G746" s="25">
        <v>0</v>
      </c>
      <c r="H746" s="4">
        <v>1.6802976780000001</v>
      </c>
      <c r="I746" s="4">
        <v>8.0840093612700006</v>
      </c>
      <c r="J746" s="2">
        <f t="shared" si="23"/>
        <v>0.20785449433670927</v>
      </c>
      <c r="K746" s="3">
        <v>127</v>
      </c>
      <c r="L746" s="3">
        <v>144</v>
      </c>
      <c r="M746" s="3">
        <v>120</v>
      </c>
      <c r="N746" s="3">
        <v>108</v>
      </c>
      <c r="O746" s="24">
        <v>1001</v>
      </c>
      <c r="P746" s="4">
        <v>0.505</v>
      </c>
      <c r="Q746" s="4">
        <v>0.47368421052631599</v>
      </c>
      <c r="R746" s="4">
        <v>0.51900000000000002</v>
      </c>
      <c r="S746" s="4">
        <v>0.46899999999999997</v>
      </c>
      <c r="T746" s="4">
        <v>0.47699999999999998</v>
      </c>
      <c r="U746" s="4">
        <v>0.52</v>
      </c>
      <c r="V746" s="5">
        <v>0</v>
      </c>
      <c r="W746" s="5">
        <v>100</v>
      </c>
      <c r="X746" s="5">
        <v>0</v>
      </c>
      <c r="Y746" s="5">
        <v>100</v>
      </c>
      <c r="Z746" s="5">
        <v>100</v>
      </c>
      <c r="AA746" s="5">
        <v>0</v>
      </c>
      <c r="AB746" s="2">
        <v>0.70319751641344697</v>
      </c>
      <c r="AC746" s="2">
        <v>0.64185388617239503</v>
      </c>
      <c r="AD746" s="2">
        <v>0.73188800887637595</v>
      </c>
      <c r="AE746" s="2">
        <v>0.63299325774019799</v>
      </c>
      <c r="AF746" s="2">
        <v>0.64817381491721404</v>
      </c>
      <c r="AG746" s="2">
        <v>0.73396917508019999</v>
      </c>
    </row>
    <row r="747" spans="1:33" x14ac:dyDescent="0.35">
      <c r="A747" s="7">
        <v>62</v>
      </c>
      <c r="B747" s="7">
        <v>25</v>
      </c>
      <c r="C747" s="7">
        <v>1</v>
      </c>
      <c r="D747" s="7">
        <v>0</v>
      </c>
      <c r="E747" s="22" t="str">
        <f t="shared" si="22"/>
        <v>10</v>
      </c>
      <c r="F747" s="4">
        <v>0.24333906213991099</v>
      </c>
      <c r="G747" s="25">
        <v>0</v>
      </c>
      <c r="H747" s="4">
        <v>1.609491234</v>
      </c>
      <c r="I747" s="4">
        <v>7.7394743632120004</v>
      </c>
      <c r="J747" s="2">
        <f t="shared" si="23"/>
        <v>0.20795872671280954</v>
      </c>
      <c r="K747" s="3">
        <v>129</v>
      </c>
      <c r="L747" s="3">
        <v>120</v>
      </c>
      <c r="M747" s="3">
        <v>116</v>
      </c>
      <c r="N747" s="3">
        <v>134</v>
      </c>
      <c r="O747" s="24">
        <v>1001</v>
      </c>
      <c r="P747" s="4">
        <v>0.49299999999999999</v>
      </c>
      <c r="Q747" s="4">
        <v>0.53600000000000003</v>
      </c>
      <c r="R747" s="4">
        <v>0.503</v>
      </c>
      <c r="S747" s="4">
        <v>0.54900000000000004</v>
      </c>
      <c r="T747" s="4">
        <v>0.499</v>
      </c>
      <c r="U747" s="4">
        <v>0.48899999999999999</v>
      </c>
      <c r="V747" s="5">
        <v>100</v>
      </c>
      <c r="W747" s="5">
        <v>0</v>
      </c>
      <c r="X747" s="5">
        <v>0</v>
      </c>
      <c r="Y747" s="5">
        <v>0</v>
      </c>
      <c r="Z747" s="5">
        <v>100</v>
      </c>
      <c r="AA747" s="5">
        <v>100</v>
      </c>
      <c r="AB747" s="2">
        <v>0.679244275390954</v>
      </c>
      <c r="AC747" s="2">
        <v>0.76787072675588197</v>
      </c>
      <c r="AD747" s="2">
        <v>0.69916525288550802</v>
      </c>
      <c r="AE747" s="2">
        <v>0.79628793947945897</v>
      </c>
      <c r="AF747" s="2">
        <v>0.69114917789727204</v>
      </c>
      <c r="AG747" s="2">
        <v>0.67138568877843297</v>
      </c>
    </row>
    <row r="748" spans="1:33" x14ac:dyDescent="0.35">
      <c r="A748" s="7">
        <v>528</v>
      </c>
      <c r="B748" s="7">
        <v>16</v>
      </c>
      <c r="C748" s="7">
        <v>1</v>
      </c>
      <c r="D748" s="7">
        <v>0</v>
      </c>
      <c r="E748" s="22" t="str">
        <f t="shared" si="22"/>
        <v>10</v>
      </c>
      <c r="F748" s="4">
        <v>0</v>
      </c>
      <c r="G748" s="25">
        <v>0</v>
      </c>
      <c r="H748" s="4">
        <v>1.929574396</v>
      </c>
      <c r="I748" s="4">
        <v>8.5255981875</v>
      </c>
      <c r="J748" s="2">
        <f t="shared" si="23"/>
        <v>0.22632715658932759</v>
      </c>
      <c r="K748" s="3">
        <v>118</v>
      </c>
      <c r="L748" s="3">
        <v>123</v>
      </c>
      <c r="M748" s="3">
        <v>136</v>
      </c>
      <c r="N748" s="3">
        <v>122</v>
      </c>
      <c r="O748" s="24">
        <v>1001</v>
      </c>
      <c r="P748" s="4">
        <v>0.47899999999999998</v>
      </c>
      <c r="Q748" s="4">
        <v>0.47286821705426402</v>
      </c>
      <c r="R748" s="4">
        <v>0.48</v>
      </c>
      <c r="S748" s="4">
        <v>0.47099999999999997</v>
      </c>
      <c r="T748" s="4">
        <v>0.51900000000000002</v>
      </c>
      <c r="U748" s="4">
        <v>0.49099999999999999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0</v>
      </c>
      <c r="AA748" s="5">
        <v>100</v>
      </c>
      <c r="AB748" s="2">
        <v>0.65200523722877002</v>
      </c>
      <c r="AC748" s="2">
        <v>0.64030469918556498</v>
      </c>
      <c r="AD748" s="2">
        <v>0.65392646740666405</v>
      </c>
      <c r="AE748" s="2">
        <v>0.63676684712383802</v>
      </c>
      <c r="AF748" s="2">
        <v>0.73188800887637595</v>
      </c>
      <c r="AG748" s="2">
        <v>0.67530726243161399</v>
      </c>
    </row>
    <row r="749" spans="1:33" x14ac:dyDescent="0.35">
      <c r="A749" s="7">
        <v>812</v>
      </c>
      <c r="B749" s="7">
        <v>361</v>
      </c>
      <c r="C749" s="7">
        <v>1</v>
      </c>
      <c r="D749" s="7">
        <v>0</v>
      </c>
      <c r="E749" s="22" t="str">
        <f t="shared" si="22"/>
        <v>10</v>
      </c>
      <c r="F749" s="4">
        <v>0.24760084370107499</v>
      </c>
      <c r="G749" s="25">
        <v>0</v>
      </c>
      <c r="H749" s="4">
        <v>1.980547252</v>
      </c>
      <c r="I749" s="4">
        <v>7.83210083112</v>
      </c>
      <c r="J749" s="2">
        <f t="shared" si="23"/>
        <v>0.25287560703132306</v>
      </c>
      <c r="K749" s="3">
        <v>128</v>
      </c>
      <c r="L749" s="3">
        <v>114</v>
      </c>
      <c r="M749" s="3">
        <v>126</v>
      </c>
      <c r="N749" s="3">
        <v>131</v>
      </c>
      <c r="O749" s="24">
        <v>1001</v>
      </c>
      <c r="P749" s="4">
        <v>0.48299999999999998</v>
      </c>
      <c r="Q749" s="4">
        <v>0.50972762645914405</v>
      </c>
      <c r="R749" s="4">
        <v>0.48099999999999998</v>
      </c>
      <c r="S749" s="4">
        <v>0.53100000000000003</v>
      </c>
      <c r="T749" s="4">
        <v>0.5</v>
      </c>
      <c r="U749" s="4">
        <v>0.50800000000000001</v>
      </c>
      <c r="V749" s="5">
        <v>100</v>
      </c>
      <c r="W749" s="5">
        <v>0</v>
      </c>
      <c r="X749" s="5">
        <v>100</v>
      </c>
      <c r="Y749" s="5">
        <v>0</v>
      </c>
      <c r="Z749" s="5">
        <v>0</v>
      </c>
      <c r="AA749" s="5">
        <v>0</v>
      </c>
      <c r="AB749" s="2">
        <v>0.65971240447370805</v>
      </c>
      <c r="AC749" s="2">
        <v>0.712794177943742</v>
      </c>
      <c r="AD749" s="2">
        <v>0.65585139581624796</v>
      </c>
      <c r="AE749" s="2">
        <v>0.75715251053585797</v>
      </c>
      <c r="AF749" s="2">
        <v>0.69314718055994495</v>
      </c>
      <c r="AG749" s="2">
        <v>0.70927656248982895</v>
      </c>
    </row>
    <row r="750" spans="1:33" x14ac:dyDescent="0.35">
      <c r="A750" s="7">
        <v>296</v>
      </c>
      <c r="B750" s="7">
        <v>150</v>
      </c>
      <c r="C750" s="7">
        <v>1</v>
      </c>
      <c r="D750" s="7">
        <v>0</v>
      </c>
      <c r="E750" s="22" t="str">
        <f t="shared" si="22"/>
        <v>10</v>
      </c>
      <c r="F750" s="4">
        <v>0.249999999999935</v>
      </c>
      <c r="G750" s="25">
        <v>0</v>
      </c>
      <c r="H750" s="4">
        <v>1.804783091</v>
      </c>
      <c r="I750" s="4">
        <v>6.3913795602599999</v>
      </c>
      <c r="J750" s="2">
        <f t="shared" si="23"/>
        <v>0.28237770484195462</v>
      </c>
      <c r="K750" s="3">
        <v>123</v>
      </c>
      <c r="L750" s="3">
        <v>131</v>
      </c>
      <c r="M750" s="3">
        <v>133</v>
      </c>
      <c r="N750" s="3">
        <v>112</v>
      </c>
      <c r="O750" s="24">
        <v>775.53682250065503</v>
      </c>
      <c r="P750" s="4">
        <v>0.51</v>
      </c>
      <c r="Q750" s="4">
        <v>0.45714285714285702</v>
      </c>
      <c r="R750" s="4">
        <v>0.505</v>
      </c>
      <c r="S750" s="4">
        <v>0.46500000000000002</v>
      </c>
      <c r="T750" s="4">
        <v>0.51800000000000002</v>
      </c>
      <c r="U750" s="4">
        <v>0.501</v>
      </c>
      <c r="V750" s="5">
        <v>0</v>
      </c>
      <c r="W750" s="5">
        <v>100</v>
      </c>
      <c r="X750" s="5">
        <v>0</v>
      </c>
      <c r="Y750" s="5">
        <v>100</v>
      </c>
      <c r="Z750" s="5">
        <v>0</v>
      </c>
      <c r="AA750" s="5">
        <v>0</v>
      </c>
      <c r="AB750" s="2">
        <v>0.71334988787746501</v>
      </c>
      <c r="AC750" s="2">
        <v>0.61090908232297303</v>
      </c>
      <c r="AD750" s="2">
        <v>0.70319751641344697</v>
      </c>
      <c r="AE750" s="2">
        <v>0.62548853208613098</v>
      </c>
      <c r="AF750" s="2">
        <v>0.72981116493153697</v>
      </c>
      <c r="AG750" s="2">
        <v>0.69514918323061803</v>
      </c>
    </row>
    <row r="751" spans="1:33" x14ac:dyDescent="0.35">
      <c r="A751" s="7">
        <v>794</v>
      </c>
      <c r="B751" s="7">
        <v>386</v>
      </c>
      <c r="C751" s="7">
        <v>1</v>
      </c>
      <c r="D751" s="7">
        <v>0</v>
      </c>
      <c r="E751" s="22" t="str">
        <f t="shared" si="22"/>
        <v>10</v>
      </c>
      <c r="F751" s="4">
        <v>0.249999964717672</v>
      </c>
      <c r="G751" s="25">
        <v>0</v>
      </c>
      <c r="H751" s="4">
        <v>1.9513960079999999</v>
      </c>
      <c r="I751" s="4">
        <v>6.7828292930299998</v>
      </c>
      <c r="J751" s="2">
        <f t="shared" si="23"/>
        <v>0.28769646466043963</v>
      </c>
      <c r="K751" s="3">
        <v>130</v>
      </c>
      <c r="L751" s="3">
        <v>104</v>
      </c>
      <c r="M751" s="3">
        <v>128</v>
      </c>
      <c r="N751" s="3">
        <v>137</v>
      </c>
      <c r="O751" s="24">
        <v>1001</v>
      </c>
      <c r="P751" s="4">
        <v>0.48799999999999999</v>
      </c>
      <c r="Q751" s="4">
        <v>0.51698113207547203</v>
      </c>
      <c r="R751" s="4">
        <v>0.47</v>
      </c>
      <c r="S751" s="4">
        <v>0.52200000000000002</v>
      </c>
      <c r="T751" s="4">
        <v>0.47699999999999998</v>
      </c>
      <c r="U751" s="4">
        <v>0.52600000000000002</v>
      </c>
      <c r="V751" s="5">
        <v>100</v>
      </c>
      <c r="W751" s="5">
        <v>0</v>
      </c>
      <c r="X751" s="5">
        <v>100</v>
      </c>
      <c r="Y751" s="5">
        <v>0</v>
      </c>
      <c r="Z751" s="5">
        <v>100</v>
      </c>
      <c r="AA751" s="5">
        <v>0</v>
      </c>
      <c r="AB751" s="2">
        <v>0.66943065394262902</v>
      </c>
      <c r="AC751" s="2">
        <v>0.72769956206660502</v>
      </c>
      <c r="AD751" s="2">
        <v>0.63487827243596995</v>
      </c>
      <c r="AE751" s="2">
        <v>0.73814454649068095</v>
      </c>
      <c r="AF751" s="2">
        <v>0.64817381491721404</v>
      </c>
      <c r="AG751" s="2">
        <v>0.74654795728706103</v>
      </c>
    </row>
    <row r="752" spans="1:33" x14ac:dyDescent="0.35">
      <c r="A752" s="7">
        <v>592</v>
      </c>
      <c r="B752" s="7">
        <v>21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2.7543442630000001</v>
      </c>
      <c r="I752" s="4">
        <v>9.03041258895</v>
      </c>
      <c r="J752" s="2">
        <f t="shared" si="23"/>
        <v>0.30500757699269843</v>
      </c>
      <c r="K752" s="3">
        <v>125</v>
      </c>
      <c r="L752" s="3">
        <v>128</v>
      </c>
      <c r="M752" s="3">
        <v>117</v>
      </c>
      <c r="N752" s="3">
        <v>129</v>
      </c>
      <c r="O752" s="24">
        <v>1001</v>
      </c>
      <c r="P752" s="4">
        <v>0.52400000000000002</v>
      </c>
      <c r="Q752" s="4">
        <v>0.52439024390243905</v>
      </c>
      <c r="R752" s="4">
        <v>0.5</v>
      </c>
      <c r="S752" s="4">
        <v>0.51300000000000001</v>
      </c>
      <c r="T752" s="4">
        <v>0.49399999999999999</v>
      </c>
      <c r="U752" s="4">
        <v>0.499</v>
      </c>
      <c r="V752" s="5">
        <v>0</v>
      </c>
      <c r="W752" s="5">
        <v>0</v>
      </c>
      <c r="X752" s="5">
        <v>0</v>
      </c>
      <c r="Y752" s="5">
        <v>0</v>
      </c>
      <c r="Z752" s="5">
        <v>100</v>
      </c>
      <c r="AA752" s="5">
        <v>100</v>
      </c>
      <c r="AB752" s="2">
        <v>0.74233742475071696</v>
      </c>
      <c r="AC752" s="2">
        <v>0.74315760113460705</v>
      </c>
      <c r="AD752" s="2">
        <v>0.69314718055994495</v>
      </c>
      <c r="AE752" s="2">
        <v>0.71949115589954704</v>
      </c>
      <c r="AF752" s="2">
        <v>0.68121860969467196</v>
      </c>
      <c r="AG752" s="2">
        <v>0.69114917789727204</v>
      </c>
    </row>
    <row r="753" spans="1:33" x14ac:dyDescent="0.35">
      <c r="A753" s="7">
        <v>84</v>
      </c>
      <c r="B753" s="7">
        <v>231</v>
      </c>
      <c r="C753" s="7">
        <v>1</v>
      </c>
      <c r="D753" s="7">
        <v>0</v>
      </c>
      <c r="E753" s="22" t="str">
        <f t="shared" si="22"/>
        <v>10</v>
      </c>
      <c r="F753" s="4">
        <v>0.25000000067017403</v>
      </c>
      <c r="G753" s="25">
        <v>0</v>
      </c>
      <c r="H753" s="4">
        <v>2.3601735640000001</v>
      </c>
      <c r="I753" s="4">
        <v>7.1505202343400001</v>
      </c>
      <c r="J753" s="2">
        <f t="shared" si="23"/>
        <v>0.33007018883260969</v>
      </c>
      <c r="K753" s="3">
        <v>125</v>
      </c>
      <c r="L753" s="3">
        <v>116</v>
      </c>
      <c r="M753" s="3">
        <v>127</v>
      </c>
      <c r="N753" s="3">
        <v>131</v>
      </c>
      <c r="O753" s="24">
        <v>1001</v>
      </c>
      <c r="P753" s="4">
        <v>0.49099999999999999</v>
      </c>
      <c r="Q753" s="4">
        <v>0.50775193798449603</v>
      </c>
      <c r="R753" s="4">
        <v>0.50900000000000001</v>
      </c>
      <c r="S753" s="4">
        <v>0.51100000000000001</v>
      </c>
      <c r="T753" s="4">
        <v>0.44900000000000001</v>
      </c>
      <c r="U753" s="4">
        <v>0.5</v>
      </c>
      <c r="V753" s="5">
        <v>100</v>
      </c>
      <c r="W753" s="5">
        <v>0</v>
      </c>
      <c r="X753" s="5">
        <v>0</v>
      </c>
      <c r="Y753" s="5">
        <v>0</v>
      </c>
      <c r="Z753" s="5">
        <v>100</v>
      </c>
      <c r="AA753" s="5">
        <v>0</v>
      </c>
      <c r="AB753" s="2">
        <v>0.67530726243161399</v>
      </c>
      <c r="AC753" s="2">
        <v>0.70877249846302603</v>
      </c>
      <c r="AD753" s="2">
        <v>0.71131115118761601</v>
      </c>
      <c r="AE753" s="2">
        <v>0.71539278950726504</v>
      </c>
      <c r="AF753" s="2">
        <v>0.59602046982922297</v>
      </c>
      <c r="AG753" s="2">
        <v>0.69314718055994495</v>
      </c>
    </row>
    <row r="754" spans="1:33" x14ac:dyDescent="0.35">
      <c r="A754" s="7">
        <v>88</v>
      </c>
      <c r="B754" s="7">
        <v>318</v>
      </c>
      <c r="C754" s="7">
        <v>1</v>
      </c>
      <c r="D754" s="7">
        <v>0</v>
      </c>
      <c r="E754" s="22" t="str">
        <f t="shared" si="22"/>
        <v>10</v>
      </c>
      <c r="F754" s="4">
        <v>0.249999999887763</v>
      </c>
      <c r="G754" s="25">
        <v>0</v>
      </c>
      <c r="H754" s="4">
        <v>2.902950293</v>
      </c>
      <c r="I754" s="4">
        <v>6.7362762361300002</v>
      </c>
      <c r="J754" s="2">
        <f t="shared" si="23"/>
        <v>0.43094288168143008</v>
      </c>
      <c r="K754" s="3">
        <v>135</v>
      </c>
      <c r="L754" s="3">
        <v>124</v>
      </c>
      <c r="M754" s="3">
        <v>121</v>
      </c>
      <c r="N754" s="3">
        <v>119</v>
      </c>
      <c r="O754" s="24">
        <v>893.41248306351099</v>
      </c>
      <c r="P754" s="4">
        <v>0.48299999999999998</v>
      </c>
      <c r="Q754" s="4">
        <v>0.49583333333333302</v>
      </c>
      <c r="R754" s="4">
        <v>0.505</v>
      </c>
      <c r="S754" s="4">
        <v>0.497</v>
      </c>
      <c r="T754" s="4">
        <v>0.49099999999999999</v>
      </c>
      <c r="U754" s="4">
        <v>0.53</v>
      </c>
      <c r="V754" s="5">
        <v>100</v>
      </c>
      <c r="W754" s="5">
        <v>100</v>
      </c>
      <c r="X754" s="5">
        <v>0</v>
      </c>
      <c r="Y754" s="5">
        <v>100</v>
      </c>
      <c r="Z754" s="5">
        <v>100</v>
      </c>
      <c r="AA754" s="5">
        <v>0</v>
      </c>
      <c r="AB754" s="2">
        <v>0.65971240447370805</v>
      </c>
      <c r="AC754" s="2">
        <v>0.68484837774524998</v>
      </c>
      <c r="AD754" s="2">
        <v>0.70319751641344697</v>
      </c>
      <c r="AE754" s="2">
        <v>0.68716510888239801</v>
      </c>
      <c r="AF754" s="2">
        <v>0.67530726243161399</v>
      </c>
      <c r="AG754" s="2">
        <v>0.75502258427803304</v>
      </c>
    </row>
    <row r="755" spans="1:33" x14ac:dyDescent="0.35">
      <c r="A755" s="7">
        <v>934</v>
      </c>
      <c r="B755" s="7">
        <v>53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2.9697796490000001E-2</v>
      </c>
      <c r="I755" s="4">
        <v>7.7694273425500002</v>
      </c>
      <c r="J755" s="2">
        <f t="shared" si="23"/>
        <v>3.822391944816476E-3</v>
      </c>
      <c r="K755" s="3">
        <v>121</v>
      </c>
      <c r="L755" s="3">
        <v>122</v>
      </c>
      <c r="M755" s="3">
        <v>113</v>
      </c>
      <c r="N755" s="3">
        <v>143</v>
      </c>
      <c r="O755" s="24">
        <v>1001</v>
      </c>
      <c r="P755" s="4">
        <v>0.53800000000000003</v>
      </c>
      <c r="Q755" s="4">
        <v>0.55859375</v>
      </c>
      <c r="R755" s="4">
        <v>0.68899999999999995</v>
      </c>
      <c r="S755" s="4">
        <v>0.73199999999999998</v>
      </c>
      <c r="T755" s="4">
        <v>0.58899999999999997</v>
      </c>
      <c r="U755" s="4">
        <v>0.56000000000000005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0.61989671882035302</v>
      </c>
      <c r="AC755" s="2">
        <v>0.58233281421965499</v>
      </c>
      <c r="AD755" s="2">
        <v>0.372514007968479</v>
      </c>
      <c r="AE755" s="2">
        <v>0.311974765020825</v>
      </c>
      <c r="AF755" s="2">
        <v>0.52932909533054995</v>
      </c>
      <c r="AG755" s="2">
        <v>0.57981849525294205</v>
      </c>
    </row>
    <row r="756" spans="1:33" x14ac:dyDescent="0.35">
      <c r="A756" s="7">
        <v>418</v>
      </c>
      <c r="B756" s="7">
        <v>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3.460228596E-2</v>
      </c>
      <c r="I756" s="4">
        <v>8.9877186859599991</v>
      </c>
      <c r="J756" s="2">
        <f t="shared" si="23"/>
        <v>3.8499520477930991E-3</v>
      </c>
      <c r="K756" s="3">
        <v>123</v>
      </c>
      <c r="L756" s="3">
        <v>121</v>
      </c>
      <c r="M756" s="3">
        <v>140</v>
      </c>
      <c r="N756" s="3">
        <v>115</v>
      </c>
      <c r="O756" s="24">
        <v>1001</v>
      </c>
      <c r="P756" s="4">
        <v>0.48599999999999999</v>
      </c>
      <c r="Q756" s="4">
        <v>0.45098039215686297</v>
      </c>
      <c r="R756" s="4">
        <v>0.52700000000000002</v>
      </c>
      <c r="S756" s="4">
        <v>0.65200000000000002</v>
      </c>
      <c r="T756" s="4">
        <v>0.47599999999999998</v>
      </c>
      <c r="U756" s="4">
        <v>0.48599999999999999</v>
      </c>
      <c r="V756" s="5">
        <v>0</v>
      </c>
      <c r="W756" s="5">
        <v>0</v>
      </c>
      <c r="X756" s="5">
        <v>100</v>
      </c>
      <c r="Y756" s="5">
        <v>100</v>
      </c>
      <c r="Z756" s="5">
        <v>0</v>
      </c>
      <c r="AA756" s="5">
        <v>0</v>
      </c>
      <c r="AB756" s="2">
        <v>0.72154665508164295</v>
      </c>
      <c r="AC756" s="2">
        <v>0.79633141679517605</v>
      </c>
      <c r="AD756" s="2">
        <v>0.64055473044077504</v>
      </c>
      <c r="AE756" s="2">
        <v>0.42771071705548402</v>
      </c>
      <c r="AF756" s="2">
        <v>0.74233742475071696</v>
      </c>
      <c r="AG756" s="2">
        <v>0.72154665508164295</v>
      </c>
    </row>
    <row r="757" spans="1:33" x14ac:dyDescent="0.35">
      <c r="A757" s="7">
        <v>118</v>
      </c>
      <c r="B757" s="7">
        <v>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3.3176617970000002E-2</v>
      </c>
      <c r="I757" s="4">
        <v>7.9298842448200002</v>
      </c>
      <c r="J757" s="2">
        <f t="shared" si="23"/>
        <v>4.1837455561437491E-3</v>
      </c>
      <c r="K757" s="3">
        <v>130</v>
      </c>
      <c r="L757" s="3">
        <v>108</v>
      </c>
      <c r="M757" s="3">
        <v>141</v>
      </c>
      <c r="N757" s="3">
        <v>120</v>
      </c>
      <c r="O757" s="24">
        <v>1.7805120194503301</v>
      </c>
      <c r="P757" s="4">
        <v>0.46600000000000003</v>
      </c>
      <c r="Q757" s="4">
        <v>0.45977011494252901</v>
      </c>
      <c r="R757" s="4">
        <v>0.57899999999999996</v>
      </c>
      <c r="S757" s="4">
        <v>0.64500000000000002</v>
      </c>
      <c r="T757" s="4">
        <v>0.52900000000000003</v>
      </c>
      <c r="U757" s="4">
        <v>0.74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0.76356964485649104</v>
      </c>
      <c r="AC757" s="2">
        <v>0.77702866454064701</v>
      </c>
      <c r="AD757" s="2">
        <v>0.54645280140914199</v>
      </c>
      <c r="AE757" s="2">
        <v>0.43850496218636498</v>
      </c>
      <c r="AF757" s="2">
        <v>0.63676684712383802</v>
      </c>
      <c r="AG757" s="2">
        <v>0.301105092783922</v>
      </c>
    </row>
    <row r="758" spans="1:33" x14ac:dyDescent="0.35">
      <c r="A758" s="7">
        <v>858</v>
      </c>
      <c r="B758" s="7">
        <v>11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4.155621927E-2</v>
      </c>
      <c r="I758" s="4">
        <v>8.4410081078000001</v>
      </c>
      <c r="J758" s="2">
        <f t="shared" si="23"/>
        <v>4.923134623173688E-3</v>
      </c>
      <c r="K758" s="3">
        <v>129</v>
      </c>
      <c r="L758" s="3">
        <v>126</v>
      </c>
      <c r="M758" s="3">
        <v>126</v>
      </c>
      <c r="N758" s="3">
        <v>118</v>
      </c>
      <c r="O758" s="24">
        <v>1001</v>
      </c>
      <c r="P758" s="4">
        <v>0.49</v>
      </c>
      <c r="Q758" s="4">
        <v>0.483606557377049</v>
      </c>
      <c r="R758" s="4">
        <v>0.53700000000000003</v>
      </c>
      <c r="S758" s="4">
        <v>0.61</v>
      </c>
      <c r="T758" s="4">
        <v>0.52100000000000002</v>
      </c>
      <c r="U758" s="4">
        <v>0.54800000000000004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0.71334988787746501</v>
      </c>
      <c r="AC758" s="2">
        <v>0.72648360082753705</v>
      </c>
      <c r="AD758" s="2">
        <v>0.621757184473272</v>
      </c>
      <c r="AE758" s="2">
        <v>0.49429632181478</v>
      </c>
      <c r="AF758" s="2">
        <v>0.65200523722877002</v>
      </c>
      <c r="AG758" s="2">
        <v>0.60147999203412095</v>
      </c>
    </row>
    <row r="759" spans="1:33" x14ac:dyDescent="0.35">
      <c r="A759" s="7">
        <v>886</v>
      </c>
      <c r="B759" s="7">
        <v>467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5.7109328549999998E-2</v>
      </c>
      <c r="I759" s="4">
        <v>8.0189743794490003</v>
      </c>
      <c r="J759" s="2">
        <f t="shared" si="23"/>
        <v>7.1217746619018493E-3</v>
      </c>
      <c r="K759" s="3">
        <v>124</v>
      </c>
      <c r="L759" s="3">
        <v>131</v>
      </c>
      <c r="M759" s="3">
        <v>119</v>
      </c>
      <c r="N759" s="3">
        <v>125</v>
      </c>
      <c r="O759" s="24">
        <v>1001</v>
      </c>
      <c r="P759" s="4">
        <v>0.52400000000000002</v>
      </c>
      <c r="Q759" s="4">
        <v>0.51229508196721296</v>
      </c>
      <c r="R759" s="4">
        <v>0.54400000000000004</v>
      </c>
      <c r="S759" s="4">
        <v>0.64300000000000002</v>
      </c>
      <c r="T759" s="4">
        <v>0.49199999999999999</v>
      </c>
      <c r="U759" s="4">
        <v>0.49199999999999999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5">
        <v>0</v>
      </c>
      <c r="AB759" s="2">
        <v>0.64626359466109495</v>
      </c>
      <c r="AC759" s="2">
        <v>0.66885448799090097</v>
      </c>
      <c r="AD759" s="2">
        <v>0.608806032126194</v>
      </c>
      <c r="AE759" s="2">
        <v>0.44161055474451799</v>
      </c>
      <c r="AF759" s="2">
        <v>0.70927656248982895</v>
      </c>
      <c r="AG759" s="2">
        <v>0.70927656248982895</v>
      </c>
    </row>
    <row r="760" spans="1:33" x14ac:dyDescent="0.35">
      <c r="A760" s="7">
        <v>370</v>
      </c>
      <c r="B760" s="7">
        <v>301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7.0569863349999998E-2</v>
      </c>
      <c r="I760" s="4">
        <v>7.9858881594</v>
      </c>
      <c r="J760" s="2">
        <f t="shared" si="23"/>
        <v>8.8368208947346549E-3</v>
      </c>
      <c r="K760" s="3">
        <v>126</v>
      </c>
      <c r="L760" s="3">
        <v>130</v>
      </c>
      <c r="M760" s="3">
        <v>131</v>
      </c>
      <c r="N760" s="3">
        <v>112</v>
      </c>
      <c r="O760" s="24">
        <v>1001</v>
      </c>
      <c r="P760" s="4">
        <v>0.496</v>
      </c>
      <c r="Q760" s="4">
        <v>0.46090534979423903</v>
      </c>
      <c r="R760" s="4">
        <v>0.50800000000000001</v>
      </c>
      <c r="S760" s="4">
        <v>0.55500000000000005</v>
      </c>
      <c r="T760" s="4">
        <v>0.52100000000000002</v>
      </c>
      <c r="U760" s="4">
        <v>0.49399999999999999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0</v>
      </c>
      <c r="AB760" s="2">
        <v>0.70117935225720995</v>
      </c>
      <c r="AC760" s="2">
        <v>0.77456257204545398</v>
      </c>
      <c r="AD760" s="2">
        <v>0.67727383140365505</v>
      </c>
      <c r="AE760" s="2">
        <v>0.58878716523570196</v>
      </c>
      <c r="AF760" s="2">
        <v>0.65200523722877002</v>
      </c>
      <c r="AG760" s="2">
        <v>0.70521976179421497</v>
      </c>
    </row>
    <row r="761" spans="1:33" x14ac:dyDescent="0.35">
      <c r="A761" s="7">
        <v>442</v>
      </c>
      <c r="B761" s="7">
        <v>177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8.6581500759999999E-2</v>
      </c>
      <c r="I761" s="4">
        <v>9.1889419948600004</v>
      </c>
      <c r="J761" s="2">
        <f t="shared" si="23"/>
        <v>9.422357961170167E-3</v>
      </c>
      <c r="K761" s="3">
        <v>122</v>
      </c>
      <c r="L761" s="3">
        <v>129</v>
      </c>
      <c r="M761" s="3">
        <v>126</v>
      </c>
      <c r="N761" s="3">
        <v>122</v>
      </c>
      <c r="O761" s="24">
        <v>944.18086024112097</v>
      </c>
      <c r="P761" s="4">
        <v>0.52400000000000002</v>
      </c>
      <c r="Q761" s="4">
        <v>0.49193548387096803</v>
      </c>
      <c r="R761" s="4">
        <v>0.52700000000000002</v>
      </c>
      <c r="S761" s="4">
        <v>0.51300000000000001</v>
      </c>
      <c r="T761" s="4">
        <v>0.51700000000000002</v>
      </c>
      <c r="U761" s="4">
        <v>0.52200000000000002</v>
      </c>
      <c r="V761" s="5">
        <v>100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0.64626359466109495</v>
      </c>
      <c r="AC761" s="2">
        <v>0.70940770143172605</v>
      </c>
      <c r="AD761" s="2">
        <v>0.64055473044077504</v>
      </c>
      <c r="AE761" s="2">
        <v>0.66747943381136798</v>
      </c>
      <c r="AF761" s="2">
        <v>0.65971240447370805</v>
      </c>
      <c r="AG761" s="2">
        <v>0.65008769109949804</v>
      </c>
    </row>
    <row r="762" spans="1:33" x14ac:dyDescent="0.35">
      <c r="A762" s="7">
        <v>172</v>
      </c>
      <c r="B762" s="7">
        <v>278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8.1533097070000005E-2</v>
      </c>
      <c r="I762" s="4">
        <v>8.0881959777900008</v>
      </c>
      <c r="J762" s="2">
        <f t="shared" si="23"/>
        <v>1.0080504638350505E-2</v>
      </c>
      <c r="K762" s="3">
        <v>127</v>
      </c>
      <c r="L762" s="3">
        <v>117</v>
      </c>
      <c r="M762" s="3">
        <v>140</v>
      </c>
      <c r="N762" s="3">
        <v>115</v>
      </c>
      <c r="O762" s="24">
        <v>1001</v>
      </c>
      <c r="P762" s="4">
        <v>0.434</v>
      </c>
      <c r="Q762" s="4">
        <v>0.45098039215686297</v>
      </c>
      <c r="R762" s="4">
        <v>0.47299999999999998</v>
      </c>
      <c r="S762" s="4">
        <v>0.52</v>
      </c>
      <c r="T762" s="4">
        <v>0.47899999999999998</v>
      </c>
      <c r="U762" s="4">
        <v>0.51400000000000001</v>
      </c>
      <c r="V762" s="5">
        <v>0</v>
      </c>
      <c r="W762" s="5">
        <v>0</v>
      </c>
      <c r="X762" s="5">
        <v>0</v>
      </c>
      <c r="Y762" s="5">
        <v>100</v>
      </c>
      <c r="Z762" s="5">
        <v>0</v>
      </c>
      <c r="AA762" s="5">
        <v>100</v>
      </c>
      <c r="AB762" s="2">
        <v>0.83471074488173203</v>
      </c>
      <c r="AC762" s="2">
        <v>0.79633141679517605</v>
      </c>
      <c r="AD762" s="2">
        <v>0.74865989049020398</v>
      </c>
      <c r="AE762" s="2">
        <v>0.65392646740666405</v>
      </c>
      <c r="AF762" s="2">
        <v>0.736054681571222</v>
      </c>
      <c r="AG762" s="2">
        <v>0.665532013526972</v>
      </c>
    </row>
    <row r="763" spans="1:33" x14ac:dyDescent="0.35">
      <c r="A763" s="7">
        <v>448</v>
      </c>
      <c r="B763" s="7">
        <v>386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8.9514596050000006E-2</v>
      </c>
      <c r="I763" s="4">
        <v>8.5955974644000008</v>
      </c>
      <c r="J763" s="2">
        <f t="shared" si="23"/>
        <v>1.0414005125384079E-2</v>
      </c>
      <c r="K763" s="3">
        <v>134</v>
      </c>
      <c r="L763" s="3">
        <v>129</v>
      </c>
      <c r="M763" s="3">
        <v>129</v>
      </c>
      <c r="N763" s="3">
        <v>107</v>
      </c>
      <c r="O763" s="24">
        <v>1001</v>
      </c>
      <c r="P763" s="4">
        <v>0.46800000000000003</v>
      </c>
      <c r="Q763" s="4">
        <v>0.45338983050847498</v>
      </c>
      <c r="R763" s="4">
        <v>0.47499999999999998</v>
      </c>
      <c r="S763" s="4">
        <v>0.51500000000000001</v>
      </c>
      <c r="T763" s="4">
        <v>0.501</v>
      </c>
      <c r="U763" s="4">
        <v>0.47899999999999998</v>
      </c>
      <c r="V763" s="5">
        <v>0</v>
      </c>
      <c r="W763" s="5">
        <v>0</v>
      </c>
      <c r="X763" s="5">
        <v>0</v>
      </c>
      <c r="Y763" s="5">
        <v>100</v>
      </c>
      <c r="Z763" s="5">
        <v>100</v>
      </c>
      <c r="AA763" s="5">
        <v>0</v>
      </c>
      <c r="AB763" s="2">
        <v>0.75928698306449005</v>
      </c>
      <c r="AC763" s="2">
        <v>0.79100297056370406</v>
      </c>
      <c r="AD763" s="2">
        <v>0.74444047494749599</v>
      </c>
      <c r="AE763" s="2">
        <v>0.66358837831840101</v>
      </c>
      <c r="AF763" s="2">
        <v>0.69114917789727204</v>
      </c>
      <c r="AG763" s="2">
        <v>0.736054681571222</v>
      </c>
    </row>
    <row r="764" spans="1:33" x14ac:dyDescent="0.35">
      <c r="A764" s="7">
        <v>692</v>
      </c>
      <c r="B764" s="7">
        <v>15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0.11681552000000001</v>
      </c>
      <c r="I764" s="4">
        <v>8.9750610061699998</v>
      </c>
      <c r="J764" s="2">
        <f t="shared" si="23"/>
        <v>1.3015568353206062E-2</v>
      </c>
      <c r="K764" s="3">
        <v>118</v>
      </c>
      <c r="L764" s="3">
        <v>127</v>
      </c>
      <c r="M764" s="3">
        <v>136</v>
      </c>
      <c r="N764" s="3">
        <v>118</v>
      </c>
      <c r="O764" s="24">
        <v>1001</v>
      </c>
      <c r="P764" s="4">
        <v>0.502</v>
      </c>
      <c r="Q764" s="4">
        <v>0.464566929133858</v>
      </c>
      <c r="R764" s="4">
        <v>0.48099999999999998</v>
      </c>
      <c r="S764" s="4">
        <v>0.47499999999999998</v>
      </c>
      <c r="T764" s="4">
        <v>0.497</v>
      </c>
      <c r="U764" s="4">
        <v>0.47899999999999998</v>
      </c>
      <c r="V764" s="5">
        <v>100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2">
        <v>0.68915515929040805</v>
      </c>
      <c r="AC764" s="2">
        <v>0.76664964255287205</v>
      </c>
      <c r="AD764" s="2">
        <v>0.73188800887637595</v>
      </c>
      <c r="AE764" s="2">
        <v>0.74444047494749599</v>
      </c>
      <c r="AF764" s="2">
        <v>0.69916525288550802</v>
      </c>
      <c r="AG764" s="2">
        <v>0.736054681571222</v>
      </c>
    </row>
    <row r="765" spans="1:33" x14ac:dyDescent="0.35">
      <c r="A765" s="7">
        <v>202</v>
      </c>
      <c r="B765" s="7">
        <v>397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0.12611289719999999</v>
      </c>
      <c r="I765" s="4">
        <v>8.4795946065999992</v>
      </c>
      <c r="J765" s="2">
        <f t="shared" si="23"/>
        <v>1.4872514907946355E-2</v>
      </c>
      <c r="K765" s="3">
        <v>120</v>
      </c>
      <c r="L765" s="3">
        <v>124</v>
      </c>
      <c r="M765" s="3">
        <v>123</v>
      </c>
      <c r="N765" s="3">
        <v>132</v>
      </c>
      <c r="O765" s="24">
        <v>711.87799848291104</v>
      </c>
      <c r="P765" s="4">
        <v>0.51500000000000001</v>
      </c>
      <c r="Q765" s="4">
        <v>0.51764705882352902</v>
      </c>
      <c r="R765" s="4">
        <v>0.50700000000000001</v>
      </c>
      <c r="S765" s="4">
        <v>0.53700000000000003</v>
      </c>
      <c r="T765" s="4">
        <v>0.5</v>
      </c>
      <c r="U765" s="4">
        <v>0.51500000000000001</v>
      </c>
      <c r="V765" s="5">
        <v>100</v>
      </c>
      <c r="W765" s="5">
        <v>100</v>
      </c>
      <c r="X765" s="5">
        <v>100</v>
      </c>
      <c r="Y765" s="5">
        <v>100</v>
      </c>
      <c r="Z765" s="5">
        <v>0</v>
      </c>
      <c r="AA765" s="5">
        <v>100</v>
      </c>
      <c r="AB765" s="2">
        <v>0.66358837831840101</v>
      </c>
      <c r="AC765" s="2">
        <v>0.65846162257205498</v>
      </c>
      <c r="AD765" s="2">
        <v>0.679244275390954</v>
      </c>
      <c r="AE765" s="2">
        <v>0.621757184473272</v>
      </c>
      <c r="AF765" s="2">
        <v>0.69314718055994495</v>
      </c>
      <c r="AG765" s="2">
        <v>0.66358837831840101</v>
      </c>
    </row>
    <row r="766" spans="1:33" x14ac:dyDescent="0.35">
      <c r="A766" s="7">
        <v>666</v>
      </c>
      <c r="B766" s="7">
        <v>318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0.1488083426</v>
      </c>
      <c r="I766" s="4">
        <v>9.0479569627600007</v>
      </c>
      <c r="J766" s="2">
        <f t="shared" si="23"/>
        <v>1.6446623609337695E-2</v>
      </c>
      <c r="K766" s="3">
        <v>135</v>
      </c>
      <c r="L766" s="3">
        <v>108</v>
      </c>
      <c r="M766" s="3">
        <v>132</v>
      </c>
      <c r="N766" s="3">
        <v>124</v>
      </c>
      <c r="O766" s="24">
        <v>1001</v>
      </c>
      <c r="P766" s="4">
        <v>0.45800000000000002</v>
      </c>
      <c r="Q766" s="4">
        <v>0.484375</v>
      </c>
      <c r="R766" s="4">
        <v>0.44800000000000001</v>
      </c>
      <c r="S766" s="4">
        <v>0.49</v>
      </c>
      <c r="T766" s="4">
        <v>0.501</v>
      </c>
      <c r="U766" s="4">
        <v>0.52400000000000002</v>
      </c>
      <c r="V766" s="5">
        <v>0</v>
      </c>
      <c r="W766" s="5">
        <v>0</v>
      </c>
      <c r="X766" s="5">
        <v>0</v>
      </c>
      <c r="Y766" s="5">
        <v>0</v>
      </c>
      <c r="Z766" s="5">
        <v>100</v>
      </c>
      <c r="AA766" s="5">
        <v>100</v>
      </c>
      <c r="AB766" s="2">
        <v>0.78088609486795202</v>
      </c>
      <c r="AC766" s="2">
        <v>0.724895878874526</v>
      </c>
      <c r="AD766" s="2">
        <v>0.80296204656715198</v>
      </c>
      <c r="AE766" s="2">
        <v>0.71334988787746501</v>
      </c>
      <c r="AF766" s="2">
        <v>0.69114917789727204</v>
      </c>
      <c r="AG766" s="2">
        <v>0.64626359466109495</v>
      </c>
    </row>
    <row r="767" spans="1:33" x14ac:dyDescent="0.35">
      <c r="A767" s="7">
        <v>560</v>
      </c>
      <c r="B767" s="7">
        <v>135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0.13039038289999999</v>
      </c>
      <c r="I767" s="4">
        <v>7.4178519628800004</v>
      </c>
      <c r="J767" s="2">
        <f t="shared" si="23"/>
        <v>1.7577916565670527E-2</v>
      </c>
      <c r="K767" s="3">
        <v>135</v>
      </c>
      <c r="L767" s="3">
        <v>129</v>
      </c>
      <c r="M767" s="3">
        <v>109</v>
      </c>
      <c r="N767" s="3">
        <v>126</v>
      </c>
      <c r="O767" s="24">
        <v>1001</v>
      </c>
      <c r="P767" s="4">
        <v>0.51900000000000002</v>
      </c>
      <c r="Q767" s="4">
        <v>0.536170212765957</v>
      </c>
      <c r="R767" s="4">
        <v>0.50700000000000001</v>
      </c>
      <c r="S767" s="4">
        <v>0.55500000000000005</v>
      </c>
      <c r="T767" s="4">
        <v>0.47799999999999998</v>
      </c>
      <c r="U767" s="4">
        <v>0.496</v>
      </c>
      <c r="V767" s="5">
        <v>100</v>
      </c>
      <c r="W767" s="5">
        <v>100</v>
      </c>
      <c r="X767" s="5">
        <v>100</v>
      </c>
      <c r="Y767" s="5">
        <v>100</v>
      </c>
      <c r="Z767" s="5">
        <v>0</v>
      </c>
      <c r="AA767" s="5">
        <v>0</v>
      </c>
      <c r="AB767" s="2">
        <v>0.65585139581624796</v>
      </c>
      <c r="AC767" s="2">
        <v>0.62330360719268096</v>
      </c>
      <c r="AD767" s="2">
        <v>0.679244275390954</v>
      </c>
      <c r="AE767" s="2">
        <v>0.58878716523570196</v>
      </c>
      <c r="AF767" s="2">
        <v>0.73814454649068095</v>
      </c>
      <c r="AG767" s="2">
        <v>0.70117935225720995</v>
      </c>
    </row>
    <row r="768" spans="1:33" x14ac:dyDescent="0.35">
      <c r="A768" s="7">
        <v>970</v>
      </c>
      <c r="B768" s="7">
        <v>202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0.14159450479999999</v>
      </c>
      <c r="I768" s="4">
        <v>8.0410873278900006</v>
      </c>
      <c r="J768" s="2">
        <f t="shared" si="23"/>
        <v>1.7608875395357097E-2</v>
      </c>
      <c r="K768" s="3">
        <v>134</v>
      </c>
      <c r="L768" s="3">
        <v>123</v>
      </c>
      <c r="M768" s="3">
        <v>130</v>
      </c>
      <c r="N768" s="3">
        <v>112</v>
      </c>
      <c r="O768" s="24">
        <v>883.74376766844296</v>
      </c>
      <c r="P768" s="4">
        <v>0.46800000000000003</v>
      </c>
      <c r="Q768" s="4">
        <v>0.46280991735537202</v>
      </c>
      <c r="R768" s="4">
        <v>0.47299999999999998</v>
      </c>
      <c r="S768" s="4">
        <v>0.49299999999999999</v>
      </c>
      <c r="T768" s="4">
        <v>0.48799999999999999</v>
      </c>
      <c r="U768" s="4">
        <v>0.51700000000000002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100</v>
      </c>
      <c r="AB768" s="2">
        <v>0.75928698306449005</v>
      </c>
      <c r="AC768" s="2">
        <v>0.77043885486159203</v>
      </c>
      <c r="AD768" s="2">
        <v>0.74865989049020398</v>
      </c>
      <c r="AE768" s="2">
        <v>0.70724610493944695</v>
      </c>
      <c r="AF768" s="2">
        <v>0.71743987312899005</v>
      </c>
      <c r="AG768" s="2">
        <v>0.65971240447370805</v>
      </c>
    </row>
    <row r="769" spans="1:33" x14ac:dyDescent="0.35">
      <c r="A769" s="7">
        <v>246</v>
      </c>
      <c r="B769" s="7">
        <v>291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0.19251147230000001</v>
      </c>
      <c r="I769" s="4">
        <v>7.8002692983999999</v>
      </c>
      <c r="J769" s="2">
        <f t="shared" si="23"/>
        <v>2.4680105895765442E-2</v>
      </c>
      <c r="K769" s="3">
        <v>128</v>
      </c>
      <c r="L769" s="3">
        <v>113</v>
      </c>
      <c r="M769" s="3">
        <v>141</v>
      </c>
      <c r="N769" s="3">
        <v>117</v>
      </c>
      <c r="O769" s="24">
        <v>1001</v>
      </c>
      <c r="P769" s="4">
        <v>0.47899999999999998</v>
      </c>
      <c r="Q769" s="4">
        <v>0.45348837209302301</v>
      </c>
      <c r="R769" s="4">
        <v>0.443</v>
      </c>
      <c r="S769" s="4">
        <v>0.433</v>
      </c>
      <c r="T769" s="4">
        <v>0.47399999999999998</v>
      </c>
      <c r="U769" s="4">
        <v>0.50800000000000001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100</v>
      </c>
      <c r="AB769" s="2">
        <v>0.736054681571222</v>
      </c>
      <c r="AC769" s="2">
        <v>0.79078565012386104</v>
      </c>
      <c r="AD769" s="2">
        <v>0.81418550893700103</v>
      </c>
      <c r="AE769" s="2">
        <v>0.83701755097964703</v>
      </c>
      <c r="AF769" s="2">
        <v>0.74654795728706103</v>
      </c>
      <c r="AG769" s="2">
        <v>0.67727383140365505</v>
      </c>
    </row>
    <row r="770" spans="1:33" x14ac:dyDescent="0.35">
      <c r="A770" s="7">
        <v>206</v>
      </c>
      <c r="B770" s="7">
        <v>84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0.18188530150000001</v>
      </c>
      <c r="I770" s="4">
        <v>6.8070003441000004</v>
      </c>
      <c r="J770" s="2">
        <f t="shared" ref="J770:J833" si="25">H770/I770</f>
        <v>2.6720330880789504E-2</v>
      </c>
      <c r="K770" s="3">
        <v>122</v>
      </c>
      <c r="L770" s="3">
        <v>126</v>
      </c>
      <c r="M770" s="3">
        <v>116</v>
      </c>
      <c r="N770" s="3">
        <v>135</v>
      </c>
      <c r="O770" s="24">
        <v>1001</v>
      </c>
      <c r="P770" s="4">
        <v>0.51700000000000002</v>
      </c>
      <c r="Q770" s="4">
        <v>0.53784860557768899</v>
      </c>
      <c r="R770" s="4">
        <v>0.51600000000000001</v>
      </c>
      <c r="S770" s="4">
        <v>0.52400000000000002</v>
      </c>
      <c r="T770" s="4">
        <v>0.504</v>
      </c>
      <c r="U770" s="4">
        <v>0.52900000000000003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0.65971240447370805</v>
      </c>
      <c r="AC770" s="2">
        <v>0.62017816069335496</v>
      </c>
      <c r="AD770" s="2">
        <v>0.66164851350057396</v>
      </c>
      <c r="AE770" s="2">
        <v>0.64626359466109495</v>
      </c>
      <c r="AF770" s="2">
        <v>0.68517901091076805</v>
      </c>
      <c r="AG770" s="2">
        <v>0.63676684712383802</v>
      </c>
    </row>
    <row r="771" spans="1:33" x14ac:dyDescent="0.35">
      <c r="A771" s="7">
        <v>302</v>
      </c>
      <c r="B771" s="7">
        <v>419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0.19662083399999999</v>
      </c>
      <c r="I771" s="4">
        <v>7.2987354957499999</v>
      </c>
      <c r="J771" s="2">
        <f t="shared" si="25"/>
        <v>2.6939027193750322E-2</v>
      </c>
      <c r="K771" s="3">
        <v>116</v>
      </c>
      <c r="L771" s="3">
        <v>149</v>
      </c>
      <c r="M771" s="3">
        <v>114</v>
      </c>
      <c r="N771" s="3">
        <v>120</v>
      </c>
      <c r="O771" s="24">
        <v>1001</v>
      </c>
      <c r="P771" s="4">
        <v>0.53</v>
      </c>
      <c r="Q771" s="4">
        <v>0.512820512820513</v>
      </c>
      <c r="R771" s="4">
        <v>0.57899999999999996</v>
      </c>
      <c r="S771" s="4">
        <v>0.498</v>
      </c>
      <c r="T771" s="4">
        <v>0.48799999999999999</v>
      </c>
      <c r="U771" s="4">
        <v>0.52100000000000002</v>
      </c>
      <c r="V771" s="5">
        <v>100</v>
      </c>
      <c r="W771" s="5">
        <v>100</v>
      </c>
      <c r="X771" s="5">
        <v>100</v>
      </c>
      <c r="Y771" s="5">
        <v>0</v>
      </c>
      <c r="Z771" s="5">
        <v>0</v>
      </c>
      <c r="AA771" s="5">
        <v>100</v>
      </c>
      <c r="AB771" s="2">
        <v>0.63487827243596995</v>
      </c>
      <c r="AC771" s="2">
        <v>0.667829372575656</v>
      </c>
      <c r="AD771" s="2">
        <v>0.54645280140914199</v>
      </c>
      <c r="AE771" s="2">
        <v>0.69715520195748404</v>
      </c>
      <c r="AF771" s="2">
        <v>0.71743987312899005</v>
      </c>
      <c r="AG771" s="2">
        <v>0.65200523722877002</v>
      </c>
    </row>
    <row r="772" spans="1:33" x14ac:dyDescent="0.35">
      <c r="A772" s="7">
        <v>908</v>
      </c>
      <c r="B772" s="7">
        <v>351</v>
      </c>
      <c r="C772" s="7">
        <v>1</v>
      </c>
      <c r="D772" s="7">
        <v>1</v>
      </c>
      <c r="E772" s="22" t="str">
        <f t="shared" si="24"/>
        <v>11</v>
      </c>
      <c r="F772" s="4">
        <v>0.29216193199821699</v>
      </c>
      <c r="G772" s="25">
        <v>1</v>
      </c>
      <c r="H772" s="4">
        <v>0.2206226879</v>
      </c>
      <c r="I772" s="4">
        <v>8.1548204796999997</v>
      </c>
      <c r="J772" s="2">
        <f t="shared" si="25"/>
        <v>2.7054266669536333E-2</v>
      </c>
      <c r="K772" s="3">
        <v>120</v>
      </c>
      <c r="L772" s="3">
        <v>132</v>
      </c>
      <c r="M772" s="3">
        <v>116</v>
      </c>
      <c r="N772" s="3">
        <v>131</v>
      </c>
      <c r="O772" s="24">
        <v>1001</v>
      </c>
      <c r="P772" s="4">
        <v>0.54400000000000004</v>
      </c>
      <c r="Q772" s="4">
        <v>0.53036437246963597</v>
      </c>
      <c r="R772" s="4">
        <v>0.50600000000000001</v>
      </c>
      <c r="S772" s="4">
        <v>0.50900000000000001</v>
      </c>
      <c r="T772" s="4">
        <v>0.52300000000000002</v>
      </c>
      <c r="U772" s="4">
        <v>0.505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0.608806032126194</v>
      </c>
      <c r="AC772" s="2">
        <v>0.63419101342682604</v>
      </c>
      <c r="AD772" s="2">
        <v>0.68121860969467196</v>
      </c>
      <c r="AE772" s="2">
        <v>0.67530726243161399</v>
      </c>
      <c r="AF772" s="2">
        <v>0.64817381491721404</v>
      </c>
      <c r="AG772" s="2">
        <v>0.68319684970677697</v>
      </c>
    </row>
    <row r="773" spans="1:33" x14ac:dyDescent="0.35">
      <c r="A773" s="7">
        <v>384</v>
      </c>
      <c r="B773" s="7">
        <v>388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0.27106149950000002</v>
      </c>
      <c r="I773" s="4">
        <v>8.4202292351400008</v>
      </c>
      <c r="J773" s="2">
        <f t="shared" si="25"/>
        <v>3.2191700716268347E-2</v>
      </c>
      <c r="K773" s="3">
        <v>122</v>
      </c>
      <c r="L773" s="3">
        <v>128</v>
      </c>
      <c r="M773" s="3">
        <v>130</v>
      </c>
      <c r="N773" s="3">
        <v>119</v>
      </c>
      <c r="O773" s="24">
        <v>1001</v>
      </c>
      <c r="P773" s="4">
        <v>0.47</v>
      </c>
      <c r="Q773" s="4">
        <v>0.477911646586345</v>
      </c>
      <c r="R773" s="4">
        <v>0.5</v>
      </c>
      <c r="S773" s="4">
        <v>0.501</v>
      </c>
      <c r="T773" s="4">
        <v>0.50800000000000001</v>
      </c>
      <c r="U773" s="4">
        <v>0.47199999999999998</v>
      </c>
      <c r="V773" s="5">
        <v>0</v>
      </c>
      <c r="W773" s="5">
        <v>0</v>
      </c>
      <c r="X773" s="5">
        <v>0</v>
      </c>
      <c r="Y773" s="5">
        <v>100</v>
      </c>
      <c r="Z773" s="5">
        <v>100</v>
      </c>
      <c r="AA773" s="5">
        <v>0</v>
      </c>
      <c r="AB773" s="2">
        <v>0.75502258427803304</v>
      </c>
      <c r="AC773" s="2">
        <v>0.73832940335317798</v>
      </c>
      <c r="AD773" s="2">
        <v>0.69314718055994495</v>
      </c>
      <c r="AE773" s="2">
        <v>0.69114917789727204</v>
      </c>
      <c r="AF773" s="2">
        <v>0.67727383140365505</v>
      </c>
      <c r="AG773" s="2">
        <v>0.75077629339658203</v>
      </c>
    </row>
    <row r="774" spans="1:33" x14ac:dyDescent="0.35">
      <c r="A774" s="7">
        <v>680</v>
      </c>
      <c r="B774" s="7">
        <v>229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0.28666585350000001</v>
      </c>
      <c r="I774" s="4">
        <v>8.8621404110200004</v>
      </c>
      <c r="J774" s="2">
        <f t="shared" si="25"/>
        <v>3.2347247979002153E-2</v>
      </c>
      <c r="K774" s="3">
        <v>126</v>
      </c>
      <c r="L774" s="3">
        <v>119</v>
      </c>
      <c r="M774" s="3">
        <v>115</v>
      </c>
      <c r="N774" s="3">
        <v>139</v>
      </c>
      <c r="O774" s="24">
        <v>1001</v>
      </c>
      <c r="P774" s="4">
        <v>0.52300000000000002</v>
      </c>
      <c r="Q774" s="4">
        <v>0.547244094488189</v>
      </c>
      <c r="R774" s="4">
        <v>0.53300000000000003</v>
      </c>
      <c r="S774" s="4">
        <v>0.53900000000000003</v>
      </c>
      <c r="T774" s="4">
        <v>0.50900000000000001</v>
      </c>
      <c r="U774" s="4">
        <v>0.51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0.64817381491721404</v>
      </c>
      <c r="AC774" s="2">
        <v>0.60286033388784499</v>
      </c>
      <c r="AD774" s="2">
        <v>0.62923385481629202</v>
      </c>
      <c r="AE774" s="2">
        <v>0.61803970807314002</v>
      </c>
      <c r="AF774" s="2">
        <v>0.67530726243161399</v>
      </c>
      <c r="AG774" s="2">
        <v>0.67334455326376597</v>
      </c>
    </row>
    <row r="775" spans="1:33" x14ac:dyDescent="0.35">
      <c r="A775" s="7">
        <v>10</v>
      </c>
      <c r="B775" s="7">
        <v>313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0.26480198040000003</v>
      </c>
      <c r="I775" s="4">
        <v>8.0246473195999997</v>
      </c>
      <c r="J775" s="2">
        <f t="shared" si="25"/>
        <v>3.2998581726230866E-2</v>
      </c>
      <c r="K775" s="3">
        <v>116</v>
      </c>
      <c r="L775" s="3">
        <v>119</v>
      </c>
      <c r="M775" s="3">
        <v>123</v>
      </c>
      <c r="N775" s="3">
        <v>141</v>
      </c>
      <c r="O775" s="24">
        <v>1001</v>
      </c>
      <c r="P775" s="4">
        <v>0.54700000000000004</v>
      </c>
      <c r="Q775" s="4">
        <v>0.53409090909090895</v>
      </c>
      <c r="R775" s="4">
        <v>0.53600000000000003</v>
      </c>
      <c r="S775" s="4">
        <v>0.499</v>
      </c>
      <c r="T775" s="4">
        <v>0.51</v>
      </c>
      <c r="U775" s="4">
        <v>0.52700000000000002</v>
      </c>
      <c r="V775" s="5">
        <v>100</v>
      </c>
      <c r="W775" s="5">
        <v>100</v>
      </c>
      <c r="X775" s="5">
        <v>100</v>
      </c>
      <c r="Y775" s="5">
        <v>0</v>
      </c>
      <c r="Z775" s="5">
        <v>100</v>
      </c>
      <c r="AA775" s="5">
        <v>100</v>
      </c>
      <c r="AB775" s="2">
        <v>0.60330647656015601</v>
      </c>
      <c r="AC775" s="2">
        <v>0.62718921276814799</v>
      </c>
      <c r="AD775" s="2">
        <v>0.62362111791133501</v>
      </c>
      <c r="AE775" s="2">
        <v>0.69514918323061803</v>
      </c>
      <c r="AF775" s="2">
        <v>0.67334455326376597</v>
      </c>
      <c r="AG775" s="2">
        <v>0.64055473044077504</v>
      </c>
    </row>
    <row r="776" spans="1:33" x14ac:dyDescent="0.35">
      <c r="A776" s="7">
        <v>122</v>
      </c>
      <c r="B776" s="7">
        <v>491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0.29508035220000001</v>
      </c>
      <c r="I776" s="4">
        <v>8.4038324770999999</v>
      </c>
      <c r="J776" s="2">
        <f t="shared" si="25"/>
        <v>3.511259333215868E-2</v>
      </c>
      <c r="K776" s="3">
        <v>121</v>
      </c>
      <c r="L776" s="3">
        <v>135</v>
      </c>
      <c r="M776" s="3">
        <v>109</v>
      </c>
      <c r="N776" s="3">
        <v>134</v>
      </c>
      <c r="O776" s="24">
        <v>901.63819628294004</v>
      </c>
      <c r="P776" s="4">
        <v>0.53700000000000003</v>
      </c>
      <c r="Q776" s="4">
        <v>0.55144032921810704</v>
      </c>
      <c r="R776" s="4">
        <v>0.56399999999999995</v>
      </c>
      <c r="S776" s="4">
        <v>0.56799999999999995</v>
      </c>
      <c r="T776" s="4">
        <v>0.49</v>
      </c>
      <c r="U776" s="4">
        <v>0.51800000000000002</v>
      </c>
      <c r="V776" s="5">
        <v>100</v>
      </c>
      <c r="W776" s="5">
        <v>100</v>
      </c>
      <c r="X776" s="5">
        <v>100</v>
      </c>
      <c r="Y776" s="5">
        <v>100</v>
      </c>
      <c r="Z776" s="5">
        <v>0</v>
      </c>
      <c r="AA776" s="5">
        <v>100</v>
      </c>
      <c r="AB776" s="2">
        <v>0.621757184473272</v>
      </c>
      <c r="AC776" s="2">
        <v>0.59522164338963701</v>
      </c>
      <c r="AD776" s="2">
        <v>0.57270102748407803</v>
      </c>
      <c r="AE776" s="2">
        <v>0.56563386026098605</v>
      </c>
      <c r="AF776" s="2">
        <v>0.71334988787746501</v>
      </c>
      <c r="AG776" s="2">
        <v>0.65778003672265395</v>
      </c>
    </row>
    <row r="777" spans="1:33" x14ac:dyDescent="0.35">
      <c r="A777" s="7">
        <v>778</v>
      </c>
      <c r="B777" s="7">
        <v>73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0.29438128660000001</v>
      </c>
      <c r="I777" s="4">
        <v>7.6993834916299999</v>
      </c>
      <c r="J777" s="2">
        <f t="shared" si="25"/>
        <v>3.8234397198168131E-2</v>
      </c>
      <c r="K777" s="3">
        <v>133</v>
      </c>
      <c r="L777" s="3">
        <v>121</v>
      </c>
      <c r="M777" s="3">
        <v>135</v>
      </c>
      <c r="N777" s="3">
        <v>110</v>
      </c>
      <c r="O777" s="24">
        <v>1001</v>
      </c>
      <c r="P777" s="4">
        <v>0.47599999999999998</v>
      </c>
      <c r="Q777" s="4">
        <v>0.44897959183673503</v>
      </c>
      <c r="R777" s="4">
        <v>0.46700000000000003</v>
      </c>
      <c r="S777" s="4">
        <v>0.497</v>
      </c>
      <c r="T777" s="4">
        <v>0.501</v>
      </c>
      <c r="U777" s="4">
        <v>0.50900000000000001</v>
      </c>
      <c r="V777" s="5">
        <v>0</v>
      </c>
      <c r="W777" s="5">
        <v>0</v>
      </c>
      <c r="X777" s="5">
        <v>0</v>
      </c>
      <c r="Y777" s="5">
        <v>0</v>
      </c>
      <c r="Z777" s="5">
        <v>100</v>
      </c>
      <c r="AA777" s="5">
        <v>100</v>
      </c>
      <c r="AB777" s="2">
        <v>0.74233742475071696</v>
      </c>
      <c r="AC777" s="2">
        <v>0.80077784475231095</v>
      </c>
      <c r="AD777" s="2">
        <v>0.76142602131324</v>
      </c>
      <c r="AE777" s="2">
        <v>0.69916525288550802</v>
      </c>
      <c r="AF777" s="2">
        <v>0.69114917789727204</v>
      </c>
      <c r="AG777" s="2">
        <v>0.67530726243161399</v>
      </c>
    </row>
    <row r="778" spans="1:33" x14ac:dyDescent="0.35">
      <c r="A778" s="7">
        <v>66</v>
      </c>
      <c r="B778" s="7">
        <v>39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0.3288012729</v>
      </c>
      <c r="I778" s="4">
        <v>8.1210428227999998</v>
      </c>
      <c r="J778" s="2">
        <f t="shared" si="25"/>
        <v>4.0487567923774941E-2</v>
      </c>
      <c r="K778" s="3">
        <v>138</v>
      </c>
      <c r="L778" s="3">
        <v>122</v>
      </c>
      <c r="M778" s="3">
        <v>124</v>
      </c>
      <c r="N778" s="3">
        <v>115</v>
      </c>
      <c r="O778" s="24">
        <v>1001</v>
      </c>
      <c r="P778" s="4">
        <v>0.496</v>
      </c>
      <c r="Q778" s="4">
        <v>0.48117154811715501</v>
      </c>
      <c r="R778" s="4">
        <v>0.49099999999999999</v>
      </c>
      <c r="S778" s="4">
        <v>0.47499999999999998</v>
      </c>
      <c r="T778" s="4">
        <v>0.48799999999999999</v>
      </c>
      <c r="U778" s="4">
        <v>0.50700000000000001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100</v>
      </c>
      <c r="AB778" s="2">
        <v>0.70117935225720995</v>
      </c>
      <c r="AC778" s="2">
        <v>0.73153142356826095</v>
      </c>
      <c r="AD778" s="2">
        <v>0.71131115118761601</v>
      </c>
      <c r="AE778" s="2">
        <v>0.74444047494749599</v>
      </c>
      <c r="AF778" s="2">
        <v>0.71743987312899005</v>
      </c>
      <c r="AG778" s="2">
        <v>0.679244275390954</v>
      </c>
    </row>
    <row r="779" spans="1:33" x14ac:dyDescent="0.35">
      <c r="A779" s="7">
        <v>140</v>
      </c>
      <c r="B779" s="7">
        <v>104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0.3197198617</v>
      </c>
      <c r="I779" s="4">
        <v>7.8669985241999996</v>
      </c>
      <c r="J779" s="2">
        <f t="shared" si="25"/>
        <v>4.0640640864047006E-2</v>
      </c>
      <c r="K779" s="3">
        <v>117</v>
      </c>
      <c r="L779" s="3">
        <v>131</v>
      </c>
      <c r="M779" s="3">
        <v>139</v>
      </c>
      <c r="N779" s="3">
        <v>112</v>
      </c>
      <c r="O779" s="24">
        <v>1001</v>
      </c>
      <c r="P779" s="4">
        <v>0.503</v>
      </c>
      <c r="Q779" s="4">
        <v>0.44621513944223101</v>
      </c>
      <c r="R779" s="4">
        <v>0.501</v>
      </c>
      <c r="S779" s="4">
        <v>0.42499999999999999</v>
      </c>
      <c r="T779" s="4">
        <v>0.52100000000000002</v>
      </c>
      <c r="U779" s="4">
        <v>0.48899999999999999</v>
      </c>
      <c r="V779" s="5">
        <v>100</v>
      </c>
      <c r="W779" s="5">
        <v>0</v>
      </c>
      <c r="X779" s="5">
        <v>100</v>
      </c>
      <c r="Y779" s="5">
        <v>0</v>
      </c>
      <c r="Z779" s="5">
        <v>100</v>
      </c>
      <c r="AA779" s="5">
        <v>0</v>
      </c>
      <c r="AB779" s="2">
        <v>0.68716510888239801</v>
      </c>
      <c r="AC779" s="2">
        <v>0.80695406783668899</v>
      </c>
      <c r="AD779" s="2">
        <v>0.69114917789727204</v>
      </c>
      <c r="AE779" s="2">
        <v>0.85566611005771998</v>
      </c>
      <c r="AF779" s="2">
        <v>0.65200523722877002</v>
      </c>
      <c r="AG779" s="2">
        <v>0.71539278950726504</v>
      </c>
    </row>
    <row r="780" spans="1:33" x14ac:dyDescent="0.35">
      <c r="A780" s="7">
        <v>212</v>
      </c>
      <c r="B780" s="7">
        <v>143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0.3015285808</v>
      </c>
      <c r="I780" s="4">
        <v>7.3857649206999998</v>
      </c>
      <c r="J780" s="2">
        <f t="shared" si="25"/>
        <v>4.0825640138492526E-2</v>
      </c>
      <c r="K780" s="3">
        <v>118</v>
      </c>
      <c r="L780" s="3">
        <v>121</v>
      </c>
      <c r="M780" s="3">
        <v>129</v>
      </c>
      <c r="N780" s="3">
        <v>131</v>
      </c>
      <c r="O780" s="24">
        <v>1001</v>
      </c>
      <c r="P780" s="4">
        <v>0.53100000000000003</v>
      </c>
      <c r="Q780" s="4">
        <v>0.50384615384615405</v>
      </c>
      <c r="R780" s="4">
        <v>0.504</v>
      </c>
      <c r="S780" s="4">
        <v>0.49299999999999999</v>
      </c>
      <c r="T780" s="4">
        <v>0.49199999999999999</v>
      </c>
      <c r="U780" s="4">
        <v>0.50700000000000001</v>
      </c>
      <c r="V780" s="5">
        <v>100</v>
      </c>
      <c r="W780" s="5">
        <v>100</v>
      </c>
      <c r="X780" s="5">
        <v>100</v>
      </c>
      <c r="Y780" s="5">
        <v>0</v>
      </c>
      <c r="Z780" s="5">
        <v>0</v>
      </c>
      <c r="AA780" s="5">
        <v>100</v>
      </c>
      <c r="AB780" s="2">
        <v>0.63299325774019799</v>
      </c>
      <c r="AC780" s="2">
        <v>0.68548430781437597</v>
      </c>
      <c r="AD780" s="2">
        <v>0.68517901091076805</v>
      </c>
      <c r="AE780" s="2">
        <v>0.70724610493944695</v>
      </c>
      <c r="AF780" s="2">
        <v>0.70927656248982895</v>
      </c>
      <c r="AG780" s="2">
        <v>0.679244275390954</v>
      </c>
    </row>
    <row r="781" spans="1:33" x14ac:dyDescent="0.35">
      <c r="A781" s="7">
        <v>848</v>
      </c>
      <c r="B781" s="7">
        <v>189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0.29446420940000001</v>
      </c>
      <c r="I781" s="4">
        <v>6.9982705495099999</v>
      </c>
      <c r="J781" s="2">
        <f t="shared" si="25"/>
        <v>4.2076711284135419E-2</v>
      </c>
      <c r="K781" s="3">
        <v>123</v>
      </c>
      <c r="L781" s="3">
        <v>119</v>
      </c>
      <c r="M781" s="3">
        <v>128</v>
      </c>
      <c r="N781" s="3">
        <v>129</v>
      </c>
      <c r="O781" s="24">
        <v>1001</v>
      </c>
      <c r="P781" s="4">
        <v>0.47899999999999998</v>
      </c>
      <c r="Q781" s="4">
        <v>0.50194552529182901</v>
      </c>
      <c r="R781" s="4">
        <v>0.503</v>
      </c>
      <c r="S781" s="4">
        <v>0.48599999999999999</v>
      </c>
      <c r="T781" s="4">
        <v>0.50600000000000001</v>
      </c>
      <c r="U781" s="4">
        <v>0.47099999999999997</v>
      </c>
      <c r="V781" s="5">
        <v>0</v>
      </c>
      <c r="W781" s="5">
        <v>100</v>
      </c>
      <c r="X781" s="5">
        <v>100</v>
      </c>
      <c r="Y781" s="5">
        <v>0</v>
      </c>
      <c r="Z781" s="5">
        <v>100</v>
      </c>
      <c r="AA781" s="5">
        <v>0</v>
      </c>
      <c r="AB781" s="2">
        <v>0.736054681571222</v>
      </c>
      <c r="AC781" s="2">
        <v>0.68926368053354803</v>
      </c>
      <c r="AD781" s="2">
        <v>0.68716510888239801</v>
      </c>
      <c r="AE781" s="2">
        <v>0.72154665508164295</v>
      </c>
      <c r="AF781" s="2">
        <v>0.68121860969467196</v>
      </c>
      <c r="AG781" s="2">
        <v>0.752897184965719</v>
      </c>
    </row>
    <row r="782" spans="1:33" x14ac:dyDescent="0.35">
      <c r="A782" s="7">
        <v>516</v>
      </c>
      <c r="B782" s="7">
        <v>400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0.3970736252</v>
      </c>
      <c r="I782" s="4">
        <v>9.0906670894400001</v>
      </c>
      <c r="J782" s="2">
        <f t="shared" si="25"/>
        <v>4.3679261521000261E-2</v>
      </c>
      <c r="K782" s="3">
        <v>120</v>
      </c>
      <c r="L782" s="3">
        <v>122</v>
      </c>
      <c r="M782" s="3">
        <v>128</v>
      </c>
      <c r="N782" s="3">
        <v>129</v>
      </c>
      <c r="O782" s="24">
        <v>1001</v>
      </c>
      <c r="P782" s="4">
        <v>0.504</v>
      </c>
      <c r="Q782" s="4">
        <v>0.50194552529182901</v>
      </c>
      <c r="R782" s="4">
        <v>0.52800000000000002</v>
      </c>
      <c r="S782" s="4">
        <v>0.50800000000000001</v>
      </c>
      <c r="T782" s="4">
        <v>0.49199999999999999</v>
      </c>
      <c r="U782" s="4">
        <v>0.496</v>
      </c>
      <c r="V782" s="5">
        <v>100</v>
      </c>
      <c r="W782" s="5">
        <v>100</v>
      </c>
      <c r="X782" s="5">
        <v>100</v>
      </c>
      <c r="Y782" s="5">
        <v>100</v>
      </c>
      <c r="Z782" s="5">
        <v>0</v>
      </c>
      <c r="AA782" s="5">
        <v>0</v>
      </c>
      <c r="AB782" s="2">
        <v>0.68517901091076805</v>
      </c>
      <c r="AC782" s="2">
        <v>0.68926368053354803</v>
      </c>
      <c r="AD782" s="2">
        <v>0.638658995275876</v>
      </c>
      <c r="AE782" s="2">
        <v>0.67727383140365505</v>
      </c>
      <c r="AF782" s="2">
        <v>0.70927656248982895</v>
      </c>
      <c r="AG782" s="2">
        <v>0.70117935225720995</v>
      </c>
    </row>
    <row r="783" spans="1:33" x14ac:dyDescent="0.35">
      <c r="A783" s="7">
        <v>860</v>
      </c>
      <c r="B783" s="7">
        <v>226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0.38006662330000002</v>
      </c>
      <c r="I783" s="4">
        <v>8.5750750838399998</v>
      </c>
      <c r="J783" s="2">
        <f t="shared" si="25"/>
        <v>4.4322250194199185E-2</v>
      </c>
      <c r="K783" s="3">
        <v>143</v>
      </c>
      <c r="L783" s="3">
        <v>120</v>
      </c>
      <c r="M783" s="3">
        <v>116</v>
      </c>
      <c r="N783" s="3">
        <v>120</v>
      </c>
      <c r="O783" s="24">
        <v>1001</v>
      </c>
      <c r="P783" s="4">
        <v>0.51</v>
      </c>
      <c r="Q783" s="4">
        <v>0.50847457627118597</v>
      </c>
      <c r="R783" s="4">
        <v>0.499</v>
      </c>
      <c r="S783" s="4">
        <v>0.52200000000000002</v>
      </c>
      <c r="T783" s="4">
        <v>0.52500000000000002</v>
      </c>
      <c r="U783" s="4">
        <v>0.48799999999999999</v>
      </c>
      <c r="V783" s="5">
        <v>100</v>
      </c>
      <c r="W783" s="5">
        <v>100</v>
      </c>
      <c r="X783" s="5">
        <v>0</v>
      </c>
      <c r="Y783" s="5">
        <v>100</v>
      </c>
      <c r="Z783" s="5">
        <v>100</v>
      </c>
      <c r="AA783" s="5">
        <v>0</v>
      </c>
      <c r="AB783" s="2">
        <v>0.67334455326376597</v>
      </c>
      <c r="AC783" s="2">
        <v>0.67634006224356402</v>
      </c>
      <c r="AD783" s="2">
        <v>0.69514918323061803</v>
      </c>
      <c r="AE783" s="2">
        <v>0.65008769109949804</v>
      </c>
      <c r="AF783" s="2">
        <v>0.64435701639051302</v>
      </c>
      <c r="AG783" s="2">
        <v>0.71743987312899005</v>
      </c>
    </row>
    <row r="784" spans="1:33" x14ac:dyDescent="0.35">
      <c r="A784" s="7">
        <v>472</v>
      </c>
      <c r="B784" s="7">
        <v>330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0.31180787780000002</v>
      </c>
      <c r="I784" s="4">
        <v>6.8984353939799998</v>
      </c>
      <c r="J784" s="2">
        <f t="shared" si="25"/>
        <v>4.5199796764365266E-2</v>
      </c>
      <c r="K784" s="3">
        <v>149</v>
      </c>
      <c r="L784" s="3">
        <v>120</v>
      </c>
      <c r="M784" s="3">
        <v>116</v>
      </c>
      <c r="N784" s="3">
        <v>114</v>
      </c>
      <c r="O784" s="24">
        <v>1001</v>
      </c>
      <c r="P784" s="4">
        <v>0.45100000000000001</v>
      </c>
      <c r="Q784" s="4">
        <v>0.495652173913044</v>
      </c>
      <c r="R784" s="4">
        <v>0.441</v>
      </c>
      <c r="S784" s="4">
        <v>0.48199999999999998</v>
      </c>
      <c r="T784" s="4">
        <v>0.46100000000000002</v>
      </c>
      <c r="U784" s="4">
        <v>0.498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2">
        <v>0.79628793947945897</v>
      </c>
      <c r="AC784" s="2">
        <v>0.70188086052870002</v>
      </c>
      <c r="AD784" s="2">
        <v>0.81871040353529101</v>
      </c>
      <c r="AE784" s="2">
        <v>0.72981116493153697</v>
      </c>
      <c r="AF784" s="2">
        <v>0.774357235985488</v>
      </c>
      <c r="AG784" s="2">
        <v>0.69715520195748404</v>
      </c>
    </row>
    <row r="785" spans="1:33" x14ac:dyDescent="0.35">
      <c r="A785" s="7">
        <v>756</v>
      </c>
      <c r="B785" s="7">
        <v>48</v>
      </c>
      <c r="C785" s="7">
        <v>1</v>
      </c>
      <c r="D785" s="7">
        <v>1</v>
      </c>
      <c r="E785" s="22" t="str">
        <f t="shared" si="24"/>
        <v>11</v>
      </c>
      <c r="F785" s="4">
        <v>0.26240719097139098</v>
      </c>
      <c r="G785" s="25">
        <v>1</v>
      </c>
      <c r="H785" s="4">
        <v>0.27339939489999998</v>
      </c>
      <c r="I785" s="4">
        <v>5.9657162551100003</v>
      </c>
      <c r="J785" s="2">
        <f t="shared" si="25"/>
        <v>4.5828427502869702E-2</v>
      </c>
      <c r="K785" s="3">
        <v>126</v>
      </c>
      <c r="L785" s="3">
        <v>130</v>
      </c>
      <c r="M785" s="3">
        <v>124</v>
      </c>
      <c r="N785" s="3">
        <v>119</v>
      </c>
      <c r="O785" s="24">
        <v>1001</v>
      </c>
      <c r="P785" s="4">
        <v>0.505</v>
      </c>
      <c r="Q785" s="4">
        <v>0.48971193415637898</v>
      </c>
      <c r="R785" s="4">
        <v>0.53600000000000003</v>
      </c>
      <c r="S785" s="4">
        <v>0.498</v>
      </c>
      <c r="T785" s="4">
        <v>0.53</v>
      </c>
      <c r="U785" s="4">
        <v>0.49399999999999999</v>
      </c>
      <c r="V785" s="5">
        <v>100</v>
      </c>
      <c r="W785" s="5">
        <v>0</v>
      </c>
      <c r="X785" s="5">
        <v>100</v>
      </c>
      <c r="Y785" s="5">
        <v>0</v>
      </c>
      <c r="Z785" s="5">
        <v>100</v>
      </c>
      <c r="AA785" s="5">
        <v>0</v>
      </c>
      <c r="AB785" s="2">
        <v>0.68319684970677697</v>
      </c>
      <c r="AC785" s="2">
        <v>0.71393795022901896</v>
      </c>
      <c r="AD785" s="2">
        <v>0.62362111791133501</v>
      </c>
      <c r="AE785" s="2">
        <v>0.69715520195748404</v>
      </c>
      <c r="AF785" s="2">
        <v>0.63487827243596995</v>
      </c>
      <c r="AG785" s="2">
        <v>0.70521976179421497</v>
      </c>
    </row>
    <row r="786" spans="1:33" x14ac:dyDescent="0.35">
      <c r="A786" s="7">
        <v>96</v>
      </c>
      <c r="B786" s="7">
        <v>116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0.47099647160000002</v>
      </c>
      <c r="I786" s="4">
        <v>9.8055523902699999</v>
      </c>
      <c r="J786" s="2">
        <f t="shared" si="25"/>
        <v>4.8033650002968463E-2</v>
      </c>
      <c r="K786" s="3">
        <v>111</v>
      </c>
      <c r="L786" s="3">
        <v>115</v>
      </c>
      <c r="M786" s="3">
        <v>139</v>
      </c>
      <c r="N786" s="3">
        <v>134</v>
      </c>
      <c r="O786" s="24">
        <v>911.85414545164701</v>
      </c>
      <c r="P786" s="4">
        <v>0.51300000000000001</v>
      </c>
      <c r="Q786" s="4">
        <v>0.49084249084249099</v>
      </c>
      <c r="R786" s="4">
        <v>0.47699999999999998</v>
      </c>
      <c r="S786" s="4">
        <v>0.46700000000000003</v>
      </c>
      <c r="T786" s="4">
        <v>0.48099999999999998</v>
      </c>
      <c r="U786" s="4">
        <v>0.47799999999999998</v>
      </c>
      <c r="V786" s="5">
        <v>100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2">
        <v>0.66747943381136798</v>
      </c>
      <c r="AC786" s="2">
        <v>0.71163199523404796</v>
      </c>
      <c r="AD786" s="2">
        <v>0.74023878809379595</v>
      </c>
      <c r="AE786" s="2">
        <v>0.76142602131324</v>
      </c>
      <c r="AF786" s="2">
        <v>0.73188800887637595</v>
      </c>
      <c r="AG786" s="2">
        <v>0.73814454649068095</v>
      </c>
    </row>
    <row r="787" spans="1:33" x14ac:dyDescent="0.35">
      <c r="A787" s="7">
        <v>436</v>
      </c>
      <c r="B787" s="7">
        <v>419</v>
      </c>
      <c r="C787" s="7">
        <v>1</v>
      </c>
      <c r="D787" s="7">
        <v>1</v>
      </c>
      <c r="E787" s="22" t="str">
        <f t="shared" si="24"/>
        <v>11</v>
      </c>
      <c r="F787" s="4">
        <v>0.303297793102351</v>
      </c>
      <c r="G787" s="25">
        <v>1</v>
      </c>
      <c r="H787" s="4">
        <v>0.45926221540000001</v>
      </c>
      <c r="I787" s="4">
        <v>9.4587349515000003</v>
      </c>
      <c r="J787" s="2">
        <f t="shared" si="25"/>
        <v>4.8554295870947152E-2</v>
      </c>
      <c r="K787" s="3">
        <v>130</v>
      </c>
      <c r="L787" s="3">
        <v>120</v>
      </c>
      <c r="M787" s="3">
        <v>112</v>
      </c>
      <c r="N787" s="3">
        <v>137</v>
      </c>
      <c r="O787" s="24">
        <v>1001</v>
      </c>
      <c r="P787" s="4">
        <v>0.51900000000000002</v>
      </c>
      <c r="Q787" s="4">
        <v>0.55020080321285103</v>
      </c>
      <c r="R787" s="4">
        <v>0.48599999999999999</v>
      </c>
      <c r="S787" s="4">
        <v>0.54300000000000004</v>
      </c>
      <c r="T787" s="4">
        <v>0.498</v>
      </c>
      <c r="U787" s="4">
        <v>0.53100000000000003</v>
      </c>
      <c r="V787" s="5">
        <v>100</v>
      </c>
      <c r="W787" s="5">
        <v>100</v>
      </c>
      <c r="X787" s="5">
        <v>0</v>
      </c>
      <c r="Y787" s="5">
        <v>100</v>
      </c>
      <c r="Z787" s="5">
        <v>0</v>
      </c>
      <c r="AA787" s="5">
        <v>100</v>
      </c>
      <c r="AB787" s="2">
        <v>0.65585139581624796</v>
      </c>
      <c r="AC787" s="2">
        <v>0.59747197063658297</v>
      </c>
      <c r="AD787" s="2">
        <v>0.72154665508164295</v>
      </c>
      <c r="AE787" s="2">
        <v>0.61064595904820196</v>
      </c>
      <c r="AF787" s="2">
        <v>0.69715520195748404</v>
      </c>
      <c r="AG787" s="2">
        <v>0.63299325774019799</v>
      </c>
    </row>
    <row r="788" spans="1:33" x14ac:dyDescent="0.35">
      <c r="A788" s="7">
        <v>190</v>
      </c>
      <c r="B788" s="7">
        <v>24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0.44492519549999998</v>
      </c>
      <c r="I788" s="4">
        <v>8.6786112330700007</v>
      </c>
      <c r="J788" s="2">
        <f t="shared" si="25"/>
        <v>5.1266865579207503E-2</v>
      </c>
      <c r="K788" s="3">
        <v>136</v>
      </c>
      <c r="L788" s="3">
        <v>102</v>
      </c>
      <c r="M788" s="3">
        <v>131</v>
      </c>
      <c r="N788" s="3">
        <v>130</v>
      </c>
      <c r="O788" s="24">
        <v>1001</v>
      </c>
      <c r="P788" s="4">
        <v>0.47699999999999998</v>
      </c>
      <c r="Q788" s="4">
        <v>0.498084291187739</v>
      </c>
      <c r="R788" s="4">
        <v>0.45500000000000002</v>
      </c>
      <c r="S788" s="4">
        <v>0.47699999999999998</v>
      </c>
      <c r="T788" s="4">
        <v>0.497</v>
      </c>
      <c r="U788" s="4">
        <v>0.503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100</v>
      </c>
      <c r="AB788" s="2">
        <v>0.74023878809379595</v>
      </c>
      <c r="AC788" s="2">
        <v>0.69698595686711096</v>
      </c>
      <c r="AD788" s="2">
        <v>0.78745786003118701</v>
      </c>
      <c r="AE788" s="2">
        <v>0.74023878809379595</v>
      </c>
      <c r="AF788" s="2">
        <v>0.69916525288550802</v>
      </c>
      <c r="AG788" s="2">
        <v>0.68716510888239801</v>
      </c>
    </row>
    <row r="789" spans="1:33" x14ac:dyDescent="0.35">
      <c r="A789" s="7">
        <v>198</v>
      </c>
      <c r="B789" s="7">
        <v>196</v>
      </c>
      <c r="C789" s="7">
        <v>1</v>
      </c>
      <c r="D789" s="7">
        <v>1</v>
      </c>
      <c r="E789" s="22" t="str">
        <f t="shared" si="24"/>
        <v>11</v>
      </c>
      <c r="F789" s="4">
        <v>0.25440103879447401</v>
      </c>
      <c r="G789" s="25">
        <v>1</v>
      </c>
      <c r="H789" s="4">
        <v>0.41171131230000002</v>
      </c>
      <c r="I789" s="4">
        <v>7.4471310620000004</v>
      </c>
      <c r="J789" s="2">
        <f t="shared" si="25"/>
        <v>5.5284553054371903E-2</v>
      </c>
      <c r="K789" s="3">
        <v>119</v>
      </c>
      <c r="L789" s="3">
        <v>123</v>
      </c>
      <c r="M789" s="3">
        <v>135</v>
      </c>
      <c r="N789" s="3">
        <v>122</v>
      </c>
      <c r="O789" s="24">
        <v>1001</v>
      </c>
      <c r="P789" s="4">
        <v>0.502</v>
      </c>
      <c r="Q789" s="4">
        <v>0.47470817120622599</v>
      </c>
      <c r="R789" s="4">
        <v>0.52100000000000002</v>
      </c>
      <c r="S789" s="4">
        <v>0.46100000000000002</v>
      </c>
      <c r="T789" s="4">
        <v>0.502</v>
      </c>
      <c r="U789" s="4">
        <v>0.497</v>
      </c>
      <c r="V789" s="5">
        <v>100</v>
      </c>
      <c r="W789" s="5">
        <v>0</v>
      </c>
      <c r="X789" s="5">
        <v>100</v>
      </c>
      <c r="Y789" s="5">
        <v>0</v>
      </c>
      <c r="Z789" s="5">
        <v>100</v>
      </c>
      <c r="AA789" s="5">
        <v>0</v>
      </c>
      <c r="AB789" s="2">
        <v>0.68915515929040805</v>
      </c>
      <c r="AC789" s="2">
        <v>0.745055040161963</v>
      </c>
      <c r="AD789" s="2">
        <v>0.65200523722877002</v>
      </c>
      <c r="AE789" s="2">
        <v>0.774357235985488</v>
      </c>
      <c r="AF789" s="2">
        <v>0.68915515929040805</v>
      </c>
      <c r="AG789" s="2">
        <v>0.69916525288550802</v>
      </c>
    </row>
    <row r="790" spans="1:33" x14ac:dyDescent="0.35">
      <c r="A790" s="7">
        <v>412</v>
      </c>
      <c r="B790" s="7">
        <v>27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0.56151971730000005</v>
      </c>
      <c r="I790" s="4">
        <v>9.4663856197099996</v>
      </c>
      <c r="J790" s="2">
        <f t="shared" si="25"/>
        <v>5.9317224108307781E-2</v>
      </c>
      <c r="K790" s="3">
        <v>136</v>
      </c>
      <c r="L790" s="3">
        <v>125</v>
      </c>
      <c r="M790" s="3">
        <v>117</v>
      </c>
      <c r="N790" s="3">
        <v>121</v>
      </c>
      <c r="O790" s="24">
        <v>1001</v>
      </c>
      <c r="P790" s="4">
        <v>0.5</v>
      </c>
      <c r="Q790" s="4">
        <v>0.50840336134453801</v>
      </c>
      <c r="R790" s="4">
        <v>0.51300000000000001</v>
      </c>
      <c r="S790" s="4">
        <v>0.51900000000000002</v>
      </c>
      <c r="T790" s="4">
        <v>0.49199999999999999</v>
      </c>
      <c r="U790" s="4">
        <v>0.46600000000000003</v>
      </c>
      <c r="V790" s="5">
        <v>0</v>
      </c>
      <c r="W790" s="5">
        <v>100</v>
      </c>
      <c r="X790" s="5">
        <v>100</v>
      </c>
      <c r="Y790" s="5">
        <v>100</v>
      </c>
      <c r="Z790" s="5">
        <v>0</v>
      </c>
      <c r="AA790" s="5">
        <v>0</v>
      </c>
      <c r="AB790" s="2">
        <v>0.69314718055994495</v>
      </c>
      <c r="AC790" s="2">
        <v>0.67648012807473401</v>
      </c>
      <c r="AD790" s="2">
        <v>0.66747943381136798</v>
      </c>
      <c r="AE790" s="2">
        <v>0.65585139581624796</v>
      </c>
      <c r="AF790" s="2">
        <v>0.70927656248982895</v>
      </c>
      <c r="AG790" s="2">
        <v>0.76356964485649104</v>
      </c>
    </row>
    <row r="791" spans="1:33" x14ac:dyDescent="0.35">
      <c r="A791" s="7">
        <v>358</v>
      </c>
      <c r="B791" s="7">
        <v>33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0.40680995679999998</v>
      </c>
      <c r="I791" s="4">
        <v>6.8555906345200004</v>
      </c>
      <c r="J791" s="2">
        <f t="shared" si="25"/>
        <v>5.9339884553722785E-2</v>
      </c>
      <c r="K791" s="3">
        <v>122</v>
      </c>
      <c r="L791" s="3">
        <v>117</v>
      </c>
      <c r="M791" s="3">
        <v>140</v>
      </c>
      <c r="N791" s="3">
        <v>120</v>
      </c>
      <c r="O791" s="24">
        <v>1001</v>
      </c>
      <c r="P791" s="4">
        <v>0.49</v>
      </c>
      <c r="Q791" s="4">
        <v>0.46153846153846201</v>
      </c>
      <c r="R791" s="4">
        <v>0.47399999999999998</v>
      </c>
      <c r="S791" s="4">
        <v>0.48099999999999998</v>
      </c>
      <c r="T791" s="4">
        <v>0.496</v>
      </c>
      <c r="U791" s="4">
        <v>0.51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100</v>
      </c>
      <c r="AB791" s="2">
        <v>0.71334988787746501</v>
      </c>
      <c r="AC791" s="2">
        <v>0.773189888233482</v>
      </c>
      <c r="AD791" s="2">
        <v>0.74654795728706103</v>
      </c>
      <c r="AE791" s="2">
        <v>0.73188800887637595</v>
      </c>
      <c r="AF791" s="2">
        <v>0.70117935225720995</v>
      </c>
      <c r="AG791" s="2">
        <v>0.67334455326376597</v>
      </c>
    </row>
    <row r="792" spans="1:33" x14ac:dyDescent="0.35">
      <c r="A792" s="7">
        <v>90</v>
      </c>
      <c r="B792" s="7">
        <v>404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0.512299689</v>
      </c>
      <c r="I792" s="4">
        <v>7.8801803180199999</v>
      </c>
      <c r="J792" s="2">
        <f t="shared" si="25"/>
        <v>6.50111632380415E-2</v>
      </c>
      <c r="K792" s="3">
        <v>114</v>
      </c>
      <c r="L792" s="3">
        <v>118</v>
      </c>
      <c r="M792" s="3">
        <v>134</v>
      </c>
      <c r="N792" s="3">
        <v>133</v>
      </c>
      <c r="O792" s="24">
        <v>1001</v>
      </c>
      <c r="P792" s="4">
        <v>0.48099999999999998</v>
      </c>
      <c r="Q792" s="4">
        <v>0.49812734082396998</v>
      </c>
      <c r="R792" s="4">
        <v>0.504</v>
      </c>
      <c r="S792" s="4">
        <v>0.497</v>
      </c>
      <c r="T792" s="4">
        <v>0.49199999999999999</v>
      </c>
      <c r="U792" s="4">
        <v>0.499</v>
      </c>
      <c r="V792" s="5">
        <v>0</v>
      </c>
      <c r="W792" s="5">
        <v>0</v>
      </c>
      <c r="X792" s="5">
        <v>100</v>
      </c>
      <c r="Y792" s="5">
        <v>0</v>
      </c>
      <c r="Z792" s="5">
        <v>0</v>
      </c>
      <c r="AA792" s="5">
        <v>0</v>
      </c>
      <c r="AB792" s="2">
        <v>0.73188800887637595</v>
      </c>
      <c r="AC792" s="2">
        <v>0.69689953017849604</v>
      </c>
      <c r="AD792" s="2">
        <v>0.68517901091076805</v>
      </c>
      <c r="AE792" s="2">
        <v>0.69916525288550802</v>
      </c>
      <c r="AF792" s="2">
        <v>0.70927656248982895</v>
      </c>
      <c r="AG792" s="2">
        <v>0.69514918323061803</v>
      </c>
    </row>
    <row r="793" spans="1:33" x14ac:dyDescent="0.35">
      <c r="A793" s="7">
        <v>972</v>
      </c>
      <c r="B793" s="7">
        <v>361</v>
      </c>
      <c r="C793" s="7">
        <v>1</v>
      </c>
      <c r="D793" s="7">
        <v>1</v>
      </c>
      <c r="E793" s="22" t="str">
        <f t="shared" si="24"/>
        <v>11</v>
      </c>
      <c r="F793" s="4">
        <v>0.39374283319808501</v>
      </c>
      <c r="G793" s="25">
        <v>1</v>
      </c>
      <c r="H793" s="4">
        <v>0.53976743019999995</v>
      </c>
      <c r="I793" s="4">
        <v>8.1561483213100008</v>
      </c>
      <c r="J793" s="2">
        <f t="shared" si="25"/>
        <v>6.6179207260088815E-2</v>
      </c>
      <c r="K793" s="3">
        <v>131</v>
      </c>
      <c r="L793" s="3">
        <v>127</v>
      </c>
      <c r="M793" s="3">
        <v>115</v>
      </c>
      <c r="N793" s="3">
        <v>126</v>
      </c>
      <c r="O793" s="24">
        <v>908.42679697214498</v>
      </c>
      <c r="P793" s="4">
        <v>0.52</v>
      </c>
      <c r="Q793" s="4">
        <v>0.52282157676348595</v>
      </c>
      <c r="R793" s="4">
        <v>0.52400000000000002</v>
      </c>
      <c r="S793" s="4">
        <v>0.54200000000000004</v>
      </c>
      <c r="T793" s="4">
        <v>0.503</v>
      </c>
      <c r="U793" s="4">
        <v>0.503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0.65392646740666405</v>
      </c>
      <c r="AC793" s="2">
        <v>0.64851502653917703</v>
      </c>
      <c r="AD793" s="2">
        <v>0.64626359466109495</v>
      </c>
      <c r="AE793" s="2">
        <v>0.61248927754249105</v>
      </c>
      <c r="AF793" s="2">
        <v>0.68716510888239801</v>
      </c>
      <c r="AG793" s="2">
        <v>0.68716510888239801</v>
      </c>
    </row>
    <row r="794" spans="1:33" x14ac:dyDescent="0.35">
      <c r="A794" s="7">
        <v>854</v>
      </c>
      <c r="B794" s="7">
        <v>195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0.59374554010000002</v>
      </c>
      <c r="I794" s="4">
        <v>7.9617839633000003</v>
      </c>
      <c r="J794" s="2">
        <f t="shared" si="25"/>
        <v>7.4574434930272132E-2</v>
      </c>
      <c r="K794" s="3">
        <v>116</v>
      </c>
      <c r="L794" s="3">
        <v>131</v>
      </c>
      <c r="M794" s="3">
        <v>131</v>
      </c>
      <c r="N794" s="3">
        <v>121</v>
      </c>
      <c r="O794" s="24">
        <v>1001</v>
      </c>
      <c r="P794" s="4">
        <v>0.505</v>
      </c>
      <c r="Q794" s="4">
        <v>0.48015873015873001</v>
      </c>
      <c r="R794" s="4">
        <v>0.52100000000000002</v>
      </c>
      <c r="S794" s="4">
        <v>0.47899999999999998</v>
      </c>
      <c r="T794" s="4">
        <v>0.5</v>
      </c>
      <c r="U794" s="4">
        <v>0.51400000000000001</v>
      </c>
      <c r="V794" s="5">
        <v>100</v>
      </c>
      <c r="W794" s="5">
        <v>0</v>
      </c>
      <c r="X794" s="5">
        <v>100</v>
      </c>
      <c r="Y794" s="5">
        <v>0</v>
      </c>
      <c r="Z794" s="5">
        <v>0</v>
      </c>
      <c r="AA794" s="5">
        <v>100</v>
      </c>
      <c r="AB794" s="2">
        <v>0.68319684970677697</v>
      </c>
      <c r="AC794" s="2">
        <v>0.73363854191468203</v>
      </c>
      <c r="AD794" s="2">
        <v>0.65200523722877002</v>
      </c>
      <c r="AE794" s="2">
        <v>0.736054681571222</v>
      </c>
      <c r="AF794" s="2">
        <v>0.69314718055994495</v>
      </c>
      <c r="AG794" s="2">
        <v>0.665532013526972</v>
      </c>
    </row>
    <row r="795" spans="1:33" x14ac:dyDescent="0.35">
      <c r="A795" s="7">
        <v>582</v>
      </c>
      <c r="B795" s="7">
        <v>122</v>
      </c>
      <c r="C795" s="7">
        <v>1</v>
      </c>
      <c r="D795" s="7">
        <v>1</v>
      </c>
      <c r="E795" s="22" t="str">
        <f t="shared" si="24"/>
        <v>11</v>
      </c>
      <c r="F795" s="4">
        <v>0.25001003261023302</v>
      </c>
      <c r="G795" s="25">
        <v>1</v>
      </c>
      <c r="H795" s="4">
        <v>0.69730505659999997</v>
      </c>
      <c r="I795" s="4">
        <v>9.0665760315000004</v>
      </c>
      <c r="J795" s="2">
        <f t="shared" si="25"/>
        <v>7.69094147754735E-2</v>
      </c>
      <c r="K795" s="3">
        <v>122</v>
      </c>
      <c r="L795" s="3">
        <v>116</v>
      </c>
      <c r="M795" s="3">
        <v>140</v>
      </c>
      <c r="N795" s="3">
        <v>121</v>
      </c>
      <c r="O795" s="24">
        <v>1001</v>
      </c>
      <c r="P795" s="4">
        <v>0.43099999999999999</v>
      </c>
      <c r="Q795" s="4">
        <v>0.46360153256705</v>
      </c>
      <c r="R795" s="4">
        <v>0.47499999999999998</v>
      </c>
      <c r="S795" s="4">
        <v>0.45100000000000001</v>
      </c>
      <c r="T795" s="4">
        <v>0.49199999999999999</v>
      </c>
      <c r="U795" s="4">
        <v>0.498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2">
        <v>0.84164718887838896</v>
      </c>
      <c r="AC795" s="2">
        <v>0.76872986172595204</v>
      </c>
      <c r="AD795" s="2">
        <v>0.74444047494749599</v>
      </c>
      <c r="AE795" s="2">
        <v>0.79628793947945897</v>
      </c>
      <c r="AF795" s="2">
        <v>0.70927656248982895</v>
      </c>
      <c r="AG795" s="2">
        <v>0.69715520195748404</v>
      </c>
    </row>
    <row r="796" spans="1:33" x14ac:dyDescent="0.35">
      <c r="A796" s="7">
        <v>34</v>
      </c>
      <c r="B796" s="7">
        <v>344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0.6033758883</v>
      </c>
      <c r="I796" s="4">
        <v>7.6219112372</v>
      </c>
      <c r="J796" s="2">
        <f t="shared" si="25"/>
        <v>7.9163331810415752E-2</v>
      </c>
      <c r="K796" s="3">
        <v>118</v>
      </c>
      <c r="L796" s="3">
        <v>113</v>
      </c>
      <c r="M796" s="3">
        <v>137</v>
      </c>
      <c r="N796" s="3">
        <v>131</v>
      </c>
      <c r="O796" s="24">
        <v>1001</v>
      </c>
      <c r="P796" s="4">
        <v>0.48399999999999999</v>
      </c>
      <c r="Q796" s="4">
        <v>0.48880597014925398</v>
      </c>
      <c r="R796" s="4">
        <v>0.46800000000000003</v>
      </c>
      <c r="S796" s="4">
        <v>0.49099999999999999</v>
      </c>
      <c r="T796" s="4">
        <v>0.498</v>
      </c>
      <c r="U796" s="4">
        <v>0.46700000000000003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2">
        <v>0.72567037226550501</v>
      </c>
      <c r="AC796" s="2">
        <v>0.71578965730970501</v>
      </c>
      <c r="AD796" s="2">
        <v>0.75928698306449005</v>
      </c>
      <c r="AE796" s="2">
        <v>0.71131115118761601</v>
      </c>
      <c r="AF796" s="2">
        <v>0.69715520195748404</v>
      </c>
      <c r="AG796" s="2">
        <v>0.76142602131324</v>
      </c>
    </row>
    <row r="797" spans="1:33" x14ac:dyDescent="0.35">
      <c r="A797" s="7">
        <v>716</v>
      </c>
      <c r="B797" s="7">
        <v>477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0.55679113489999998</v>
      </c>
      <c r="I797" s="4">
        <v>6.2640534640999999</v>
      </c>
      <c r="J797" s="2">
        <f t="shared" si="25"/>
        <v>8.8886714982723741E-2</v>
      </c>
      <c r="K797" s="3">
        <v>117</v>
      </c>
      <c r="L797" s="3">
        <v>112</v>
      </c>
      <c r="M797" s="3">
        <v>116</v>
      </c>
      <c r="N797" s="3">
        <v>154</v>
      </c>
      <c r="O797" s="24">
        <v>1001</v>
      </c>
      <c r="P797" s="4">
        <v>0.51600000000000001</v>
      </c>
      <c r="Q797" s="4">
        <v>0.57037037037036997</v>
      </c>
      <c r="R797" s="4">
        <v>0.53500000000000003</v>
      </c>
      <c r="S797" s="4">
        <v>0.56599999999999995</v>
      </c>
      <c r="T797" s="4">
        <v>0.45800000000000002</v>
      </c>
      <c r="U797" s="4">
        <v>0.503</v>
      </c>
      <c r="V797" s="5">
        <v>100</v>
      </c>
      <c r="W797" s="5">
        <v>100</v>
      </c>
      <c r="X797" s="5">
        <v>100</v>
      </c>
      <c r="Y797" s="5">
        <v>100</v>
      </c>
      <c r="Z797" s="5">
        <v>0</v>
      </c>
      <c r="AA797" s="5">
        <v>100</v>
      </c>
      <c r="AB797" s="2">
        <v>0.66164851350057396</v>
      </c>
      <c r="AC797" s="2">
        <v>0.56146935658474595</v>
      </c>
      <c r="AD797" s="2">
        <v>0.62548853208612998</v>
      </c>
      <c r="AE797" s="2">
        <v>0.56916120077895405</v>
      </c>
      <c r="AF797" s="2">
        <v>0.78088609486795202</v>
      </c>
      <c r="AG797" s="2">
        <v>0.68716510888239801</v>
      </c>
    </row>
    <row r="798" spans="1:33" x14ac:dyDescent="0.35">
      <c r="A798" s="7">
        <v>426</v>
      </c>
      <c r="B798" s="7">
        <v>391</v>
      </c>
      <c r="C798" s="7">
        <v>1</v>
      </c>
      <c r="D798" s="7">
        <v>1</v>
      </c>
      <c r="E798" s="22" t="str">
        <f t="shared" si="24"/>
        <v>11</v>
      </c>
      <c r="F798" s="4">
        <v>0.25001173813789301</v>
      </c>
      <c r="G798" s="25">
        <v>1</v>
      </c>
      <c r="H798" s="4">
        <v>0.71500534280000005</v>
      </c>
      <c r="I798" s="4">
        <v>7.9491259158199998</v>
      </c>
      <c r="J798" s="2">
        <f t="shared" si="25"/>
        <v>8.9947668507430231E-2</v>
      </c>
      <c r="K798" s="3">
        <v>131</v>
      </c>
      <c r="L798" s="3">
        <v>133</v>
      </c>
      <c r="M798" s="3">
        <v>120</v>
      </c>
      <c r="N798" s="3">
        <v>115</v>
      </c>
      <c r="O798" s="24">
        <v>1001</v>
      </c>
      <c r="P798" s="4">
        <v>0.5</v>
      </c>
      <c r="Q798" s="4">
        <v>0.48936170212766</v>
      </c>
      <c r="R798" s="4">
        <v>0.497</v>
      </c>
      <c r="S798" s="4">
        <v>0.47799999999999998</v>
      </c>
      <c r="T798" s="4">
        <v>0.51300000000000001</v>
      </c>
      <c r="U798" s="4">
        <v>0.49199999999999999</v>
      </c>
      <c r="V798" s="5">
        <v>0</v>
      </c>
      <c r="W798" s="5">
        <v>0</v>
      </c>
      <c r="X798" s="5">
        <v>0</v>
      </c>
      <c r="Y798" s="5">
        <v>0</v>
      </c>
      <c r="Z798" s="5">
        <v>100</v>
      </c>
      <c r="AA798" s="5">
        <v>0</v>
      </c>
      <c r="AB798" s="2">
        <v>0.69314718055994495</v>
      </c>
      <c r="AC798" s="2">
        <v>0.71465338578090898</v>
      </c>
      <c r="AD798" s="2">
        <v>0.69916525288550802</v>
      </c>
      <c r="AE798" s="2">
        <v>0.73814454649068095</v>
      </c>
      <c r="AF798" s="2">
        <v>0.66747943381136798</v>
      </c>
      <c r="AG798" s="2">
        <v>0.70927656248982895</v>
      </c>
    </row>
    <row r="799" spans="1:33" x14ac:dyDescent="0.35">
      <c r="A799" s="7">
        <v>594</v>
      </c>
      <c r="B799" s="7">
        <v>293</v>
      </c>
      <c r="C799" s="7">
        <v>1</v>
      </c>
      <c r="D799" s="7">
        <v>1</v>
      </c>
      <c r="E799" s="22" t="str">
        <f t="shared" si="24"/>
        <v>11</v>
      </c>
      <c r="F799" s="4">
        <v>0.35044909226265503</v>
      </c>
      <c r="G799" s="25">
        <v>1</v>
      </c>
      <c r="H799" s="4">
        <v>0.60537535809999998</v>
      </c>
      <c r="I799" s="4">
        <v>6.7026613692000003</v>
      </c>
      <c r="J799" s="2">
        <f t="shared" si="25"/>
        <v>9.0318654748368241E-2</v>
      </c>
      <c r="K799" s="3">
        <v>121</v>
      </c>
      <c r="L799" s="3">
        <v>133</v>
      </c>
      <c r="M799" s="3">
        <v>109</v>
      </c>
      <c r="N799" s="3">
        <v>136</v>
      </c>
      <c r="O799" s="24">
        <v>1001</v>
      </c>
      <c r="P799" s="4">
        <v>0.53500000000000003</v>
      </c>
      <c r="Q799" s="4">
        <v>0.55510204081632697</v>
      </c>
      <c r="R799" s="4">
        <v>0.52500000000000002</v>
      </c>
      <c r="S799" s="4">
        <v>0.55400000000000005</v>
      </c>
      <c r="T799" s="4">
        <v>0.5</v>
      </c>
      <c r="U799" s="4">
        <v>0.52200000000000002</v>
      </c>
      <c r="V799" s="5">
        <v>100</v>
      </c>
      <c r="W799" s="5">
        <v>100</v>
      </c>
      <c r="X799" s="5">
        <v>100</v>
      </c>
      <c r="Y799" s="5">
        <v>100</v>
      </c>
      <c r="Z799" s="5">
        <v>0</v>
      </c>
      <c r="AA799" s="5">
        <v>100</v>
      </c>
      <c r="AB799" s="2">
        <v>0.62548853208612998</v>
      </c>
      <c r="AC799" s="2">
        <v>0.58860332480867505</v>
      </c>
      <c r="AD799" s="2">
        <v>0.64435701639051302</v>
      </c>
      <c r="AE799" s="2">
        <v>0.590590592234853</v>
      </c>
      <c r="AF799" s="2">
        <v>0.69314718055994495</v>
      </c>
      <c r="AG799" s="2">
        <v>0.65008769109949804</v>
      </c>
    </row>
    <row r="800" spans="1:33" x14ac:dyDescent="0.35">
      <c r="A800" s="7">
        <v>688</v>
      </c>
      <c r="B800" s="7">
        <v>146</v>
      </c>
      <c r="C800" s="7">
        <v>1</v>
      </c>
      <c r="D800" s="7">
        <v>1</v>
      </c>
      <c r="E800" s="22" t="str">
        <f t="shared" si="24"/>
        <v>11</v>
      </c>
      <c r="F800" s="4">
        <v>0.25000046933544601</v>
      </c>
      <c r="G800" s="25">
        <v>1</v>
      </c>
      <c r="H800" s="4">
        <v>0.77279721749999997</v>
      </c>
      <c r="I800" s="4">
        <v>8.3620661035099992</v>
      </c>
      <c r="J800" s="2">
        <f t="shared" si="25"/>
        <v>9.2417018465761266E-2</v>
      </c>
      <c r="K800" s="3">
        <v>107</v>
      </c>
      <c r="L800" s="3">
        <v>135</v>
      </c>
      <c r="M800" s="3">
        <v>137</v>
      </c>
      <c r="N800" s="3">
        <v>120</v>
      </c>
      <c r="O800" s="24">
        <v>1001</v>
      </c>
      <c r="P800" s="4">
        <v>0.51700000000000002</v>
      </c>
      <c r="Q800" s="4">
        <v>0.46692607003891101</v>
      </c>
      <c r="R800" s="4">
        <v>0.49299999999999999</v>
      </c>
      <c r="S800" s="4">
        <v>0.46500000000000002</v>
      </c>
      <c r="T800" s="4">
        <v>0.50700000000000001</v>
      </c>
      <c r="U800" s="4">
        <v>0.51</v>
      </c>
      <c r="V800" s="5">
        <v>100</v>
      </c>
      <c r="W800" s="5">
        <v>0</v>
      </c>
      <c r="X800" s="5">
        <v>0</v>
      </c>
      <c r="Y800" s="5">
        <v>0</v>
      </c>
      <c r="Z800" s="5">
        <v>100</v>
      </c>
      <c r="AA800" s="5">
        <v>100</v>
      </c>
      <c r="AB800" s="2">
        <v>0.65971240447370805</v>
      </c>
      <c r="AC800" s="2">
        <v>0.76158434211317405</v>
      </c>
      <c r="AD800" s="2">
        <v>0.70724610493944695</v>
      </c>
      <c r="AE800" s="2">
        <v>0.76571787339478103</v>
      </c>
      <c r="AF800" s="2">
        <v>0.679244275390954</v>
      </c>
      <c r="AG800" s="2">
        <v>0.67334455326376597</v>
      </c>
    </row>
    <row r="801" spans="1:33" x14ac:dyDescent="0.35">
      <c r="A801" s="7">
        <v>544</v>
      </c>
      <c r="B801" s="7">
        <v>79</v>
      </c>
      <c r="C801" s="7">
        <v>1</v>
      </c>
      <c r="D801" s="7">
        <v>1</v>
      </c>
      <c r="E801" s="22" t="str">
        <f t="shared" si="24"/>
        <v>11</v>
      </c>
      <c r="F801" s="4">
        <v>0.25002131431268598</v>
      </c>
      <c r="G801" s="25">
        <v>1</v>
      </c>
      <c r="H801" s="4">
        <v>0.78996720649999996</v>
      </c>
      <c r="I801" s="4">
        <v>8.4422366619999991</v>
      </c>
      <c r="J801" s="2">
        <f t="shared" si="25"/>
        <v>9.3573212660074095E-2</v>
      </c>
      <c r="K801" s="3">
        <v>132</v>
      </c>
      <c r="L801" s="3">
        <v>128</v>
      </c>
      <c r="M801" s="3">
        <v>116</v>
      </c>
      <c r="N801" s="3">
        <v>123</v>
      </c>
      <c r="O801" s="24">
        <v>1001</v>
      </c>
      <c r="P801" s="4">
        <v>0.50600000000000001</v>
      </c>
      <c r="Q801" s="4">
        <v>0.51464435146443499</v>
      </c>
      <c r="R801" s="4">
        <v>0.52700000000000002</v>
      </c>
      <c r="S801" s="4">
        <v>0.501</v>
      </c>
      <c r="T801" s="4">
        <v>0.51300000000000001</v>
      </c>
      <c r="U801" s="4">
        <v>0.51400000000000001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0.68121860969467196</v>
      </c>
      <c r="AC801" s="2">
        <v>0.66427919655909295</v>
      </c>
      <c r="AD801" s="2">
        <v>0.64055473044077504</v>
      </c>
      <c r="AE801" s="2">
        <v>0.69114917789727204</v>
      </c>
      <c r="AF801" s="2">
        <v>0.66747943381136798</v>
      </c>
      <c r="AG801" s="2">
        <v>0.665532013526972</v>
      </c>
    </row>
    <row r="802" spans="1:33" x14ac:dyDescent="0.35">
      <c r="A802" s="7">
        <v>806</v>
      </c>
      <c r="B802" s="7">
        <v>2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0.74176735240000002</v>
      </c>
      <c r="I802" s="4">
        <v>7.5205061476099999</v>
      </c>
      <c r="J802" s="2">
        <f t="shared" si="25"/>
        <v>9.8632636931721945E-2</v>
      </c>
      <c r="K802" s="3">
        <v>122</v>
      </c>
      <c r="L802" s="3">
        <v>128</v>
      </c>
      <c r="M802" s="3">
        <v>123</v>
      </c>
      <c r="N802" s="3">
        <v>126</v>
      </c>
      <c r="O802" s="24">
        <v>1001</v>
      </c>
      <c r="P802" s="4">
        <v>0.47599999999999998</v>
      </c>
      <c r="Q802" s="4">
        <v>0.50602409638554202</v>
      </c>
      <c r="R802" s="4">
        <v>0.5</v>
      </c>
      <c r="S802" s="4">
        <v>0.52700000000000002</v>
      </c>
      <c r="T802" s="4">
        <v>0.48599999999999999</v>
      </c>
      <c r="U802" s="4">
        <v>0.49199999999999999</v>
      </c>
      <c r="V802" s="5">
        <v>0</v>
      </c>
      <c r="W802" s="5">
        <v>100</v>
      </c>
      <c r="X802" s="5">
        <v>0</v>
      </c>
      <c r="Y802" s="5">
        <v>100</v>
      </c>
      <c r="Z802" s="5">
        <v>0</v>
      </c>
      <c r="AA802" s="5">
        <v>0</v>
      </c>
      <c r="AB802" s="2">
        <v>0.74233742475071696</v>
      </c>
      <c r="AC802" s="2">
        <v>0.68117098951322996</v>
      </c>
      <c r="AD802" s="2">
        <v>0.69314718055994495</v>
      </c>
      <c r="AE802" s="2">
        <v>0.64055473044077504</v>
      </c>
      <c r="AF802" s="2">
        <v>0.72154665508164295</v>
      </c>
      <c r="AG802" s="2">
        <v>0.70927656248982895</v>
      </c>
    </row>
    <row r="803" spans="1:33" x14ac:dyDescent="0.35">
      <c r="A803" s="7">
        <v>478</v>
      </c>
      <c r="B803" s="7">
        <v>278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0.73886039810000004</v>
      </c>
      <c r="I803" s="4">
        <v>6.7971404124000001</v>
      </c>
      <c r="J803" s="2">
        <f t="shared" si="25"/>
        <v>0.1087016529410073</v>
      </c>
      <c r="K803" s="3">
        <v>130</v>
      </c>
      <c r="L803" s="3">
        <v>116</v>
      </c>
      <c r="M803" s="3">
        <v>124</v>
      </c>
      <c r="N803" s="3">
        <v>129</v>
      </c>
      <c r="O803" s="24">
        <v>1001</v>
      </c>
      <c r="P803" s="4">
        <v>0.51500000000000001</v>
      </c>
      <c r="Q803" s="4">
        <v>0.50988142292490102</v>
      </c>
      <c r="R803" s="4">
        <v>0.48899999999999999</v>
      </c>
      <c r="S803" s="4">
        <v>0.52100000000000002</v>
      </c>
      <c r="T803" s="4">
        <v>0.48399999999999999</v>
      </c>
      <c r="U803" s="4">
        <v>0.503</v>
      </c>
      <c r="V803" s="5">
        <v>100</v>
      </c>
      <c r="W803" s="5">
        <v>100</v>
      </c>
      <c r="X803" s="5">
        <v>0</v>
      </c>
      <c r="Y803" s="5">
        <v>100</v>
      </c>
      <c r="Z803" s="5">
        <v>0</v>
      </c>
      <c r="AA803" s="5">
        <v>100</v>
      </c>
      <c r="AB803" s="2">
        <v>0.66358837831840101</v>
      </c>
      <c r="AC803" s="2">
        <v>0.67357708436584796</v>
      </c>
      <c r="AD803" s="2">
        <v>0.71539278950726504</v>
      </c>
      <c r="AE803" s="2">
        <v>0.65200523722877002</v>
      </c>
      <c r="AF803" s="2">
        <v>0.72567037226550501</v>
      </c>
      <c r="AG803" s="2">
        <v>0.68716510888239801</v>
      </c>
    </row>
    <row r="804" spans="1:33" x14ac:dyDescent="0.35">
      <c r="A804" s="7">
        <v>446</v>
      </c>
      <c r="B804" s="7">
        <v>114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0.99603815439999999</v>
      </c>
      <c r="I804" s="4">
        <v>8.9879780096699999</v>
      </c>
      <c r="J804" s="2">
        <f t="shared" si="25"/>
        <v>0.11081893539663547</v>
      </c>
      <c r="K804" s="3">
        <v>119</v>
      </c>
      <c r="L804" s="3">
        <v>129</v>
      </c>
      <c r="M804" s="3">
        <v>141</v>
      </c>
      <c r="N804" s="3">
        <v>110</v>
      </c>
      <c r="O804" s="24">
        <v>1001</v>
      </c>
      <c r="P804" s="4">
        <v>0.50900000000000001</v>
      </c>
      <c r="Q804" s="4">
        <v>0.43824701195219101</v>
      </c>
      <c r="R804" s="4">
        <v>0.439</v>
      </c>
      <c r="S804" s="4">
        <v>0.41499999999999998</v>
      </c>
      <c r="T804" s="4">
        <v>0.48799999999999999</v>
      </c>
      <c r="U804" s="4">
        <v>0.496</v>
      </c>
      <c r="V804" s="5">
        <v>100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2">
        <v>0.67530726243161399</v>
      </c>
      <c r="AC804" s="2">
        <v>0.82497257333936802</v>
      </c>
      <c r="AD804" s="2">
        <v>0.82325586590696598</v>
      </c>
      <c r="AE804" s="2">
        <v>0.87947675875143905</v>
      </c>
      <c r="AF804" s="2">
        <v>0.71743987312899005</v>
      </c>
      <c r="AG804" s="2">
        <v>0.70117935225720995</v>
      </c>
    </row>
    <row r="805" spans="1:33" x14ac:dyDescent="0.35">
      <c r="A805" s="7">
        <v>610</v>
      </c>
      <c r="B805" s="7">
        <v>449</v>
      </c>
      <c r="C805" s="7">
        <v>1</v>
      </c>
      <c r="D805" s="7">
        <v>1</v>
      </c>
      <c r="E805" s="22" t="str">
        <f t="shared" si="24"/>
        <v>11</v>
      </c>
      <c r="F805" s="4">
        <v>0.34178671971927099</v>
      </c>
      <c r="G805" s="25">
        <v>1</v>
      </c>
      <c r="H805" s="4">
        <v>0.75159325710000002</v>
      </c>
      <c r="I805" s="4">
        <v>6.7505335387200001</v>
      </c>
      <c r="J805" s="2">
        <f t="shared" si="25"/>
        <v>0.11133834870813976</v>
      </c>
      <c r="K805" s="3">
        <v>132</v>
      </c>
      <c r="L805" s="3">
        <v>120</v>
      </c>
      <c r="M805" s="3">
        <v>116</v>
      </c>
      <c r="N805" s="3">
        <v>131</v>
      </c>
      <c r="O805" s="24">
        <v>1001</v>
      </c>
      <c r="P805" s="4">
        <v>0.50800000000000001</v>
      </c>
      <c r="Q805" s="4">
        <v>0.53036437246963597</v>
      </c>
      <c r="R805" s="4">
        <v>0.495</v>
      </c>
      <c r="S805" s="4">
        <v>0.55600000000000005</v>
      </c>
      <c r="T805" s="4">
        <v>0.53900000000000003</v>
      </c>
      <c r="U805" s="4">
        <v>0.5</v>
      </c>
      <c r="V805" s="5">
        <v>100</v>
      </c>
      <c r="W805" s="5">
        <v>100</v>
      </c>
      <c r="X805" s="5">
        <v>0</v>
      </c>
      <c r="Y805" s="5">
        <v>100</v>
      </c>
      <c r="Z805" s="5">
        <v>100</v>
      </c>
      <c r="AA805" s="5">
        <v>0</v>
      </c>
      <c r="AB805" s="2">
        <v>0.67727383140365505</v>
      </c>
      <c r="AC805" s="2">
        <v>0.63419101342682604</v>
      </c>
      <c r="AD805" s="2">
        <v>0.70319751641344697</v>
      </c>
      <c r="AE805" s="2">
        <v>0.58698698473155497</v>
      </c>
      <c r="AF805" s="2">
        <v>0.61803970807314002</v>
      </c>
      <c r="AG805" s="2">
        <v>0.69314718055994495</v>
      </c>
    </row>
    <row r="806" spans="1:33" x14ac:dyDescent="0.35">
      <c r="A806" s="7">
        <v>842</v>
      </c>
      <c r="B806" s="7">
        <v>18</v>
      </c>
      <c r="C806" s="7">
        <v>1</v>
      </c>
      <c r="D806" s="7">
        <v>1</v>
      </c>
      <c r="E806" s="22" t="str">
        <f t="shared" si="24"/>
        <v>11</v>
      </c>
      <c r="F806" s="4">
        <v>0.25003087749571701</v>
      </c>
      <c r="G806" s="25">
        <v>1</v>
      </c>
      <c r="H806" s="4">
        <v>0.89934970749999998</v>
      </c>
      <c r="I806" s="4">
        <v>7.4549638637989997</v>
      </c>
      <c r="J806" s="2">
        <f t="shared" si="25"/>
        <v>0.12063770179587395</v>
      </c>
      <c r="K806" s="3">
        <v>115</v>
      </c>
      <c r="L806" s="3">
        <v>131</v>
      </c>
      <c r="M806" s="3">
        <v>117</v>
      </c>
      <c r="N806" s="3">
        <v>136</v>
      </c>
      <c r="O806" s="24">
        <v>1001</v>
      </c>
      <c r="P806" s="4">
        <v>0.53100000000000003</v>
      </c>
      <c r="Q806" s="4">
        <v>0.53754940711462496</v>
      </c>
      <c r="R806" s="4">
        <v>0.51700000000000002</v>
      </c>
      <c r="S806" s="4">
        <v>0.52200000000000002</v>
      </c>
      <c r="T806" s="4">
        <v>0.496</v>
      </c>
      <c r="U806" s="4">
        <v>0.49399999999999999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5">
        <v>0</v>
      </c>
      <c r="AB806" s="2">
        <v>0.63299325774019799</v>
      </c>
      <c r="AC806" s="2">
        <v>0.62073460299146799</v>
      </c>
      <c r="AD806" s="2">
        <v>0.65971240447370805</v>
      </c>
      <c r="AE806" s="2">
        <v>0.65008769109949804</v>
      </c>
      <c r="AF806" s="2">
        <v>0.70117935225720995</v>
      </c>
      <c r="AG806" s="2">
        <v>0.70521976179421497</v>
      </c>
    </row>
    <row r="807" spans="1:33" x14ac:dyDescent="0.35">
      <c r="A807" s="7">
        <v>984</v>
      </c>
      <c r="B807" s="7">
        <v>103</v>
      </c>
      <c r="C807" s="7">
        <v>1</v>
      </c>
      <c r="D807" s="7">
        <v>1</v>
      </c>
      <c r="E807" s="22" t="str">
        <f t="shared" si="24"/>
        <v>11</v>
      </c>
      <c r="F807" s="4">
        <v>0.25000053069211597</v>
      </c>
      <c r="G807" s="25">
        <v>1</v>
      </c>
      <c r="H807" s="4">
        <v>0.99236138029999998</v>
      </c>
      <c r="I807" s="4">
        <v>7.8001482730999996</v>
      </c>
      <c r="J807" s="2">
        <f t="shared" si="25"/>
        <v>0.12722339955027642</v>
      </c>
      <c r="K807" s="3">
        <v>108</v>
      </c>
      <c r="L807" s="3">
        <v>139</v>
      </c>
      <c r="M807" s="3">
        <v>124</v>
      </c>
      <c r="N807" s="3">
        <v>128</v>
      </c>
      <c r="O807" s="24">
        <v>1001</v>
      </c>
      <c r="P807" s="4">
        <v>0.53900000000000003</v>
      </c>
      <c r="Q807" s="4">
        <v>0.50793650793650802</v>
      </c>
      <c r="R807" s="4">
        <v>0.54600000000000004</v>
      </c>
      <c r="S807" s="4">
        <v>0.53300000000000003</v>
      </c>
      <c r="T807" s="4">
        <v>0.51400000000000001</v>
      </c>
      <c r="U807" s="4">
        <v>0.52300000000000002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0.61803970807314002</v>
      </c>
      <c r="AC807" s="2">
        <v>0.67739882359180603</v>
      </c>
      <c r="AD807" s="2">
        <v>0.605136303237232</v>
      </c>
      <c r="AE807" s="2">
        <v>0.62923385481629202</v>
      </c>
      <c r="AF807" s="2">
        <v>0.665532013526972</v>
      </c>
      <c r="AG807" s="2">
        <v>0.64817381491721404</v>
      </c>
    </row>
    <row r="808" spans="1:33" x14ac:dyDescent="0.35">
      <c r="A808" s="7">
        <v>758</v>
      </c>
      <c r="B808" s="7">
        <v>459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1.1450384730000001</v>
      </c>
      <c r="I808" s="4">
        <v>8.9378672325299995</v>
      </c>
      <c r="J808" s="2">
        <f t="shared" si="25"/>
        <v>0.12811092883910286</v>
      </c>
      <c r="K808" s="3">
        <v>130</v>
      </c>
      <c r="L808" s="3">
        <v>135</v>
      </c>
      <c r="M808" s="3">
        <v>113</v>
      </c>
      <c r="N808" s="3">
        <v>121</v>
      </c>
      <c r="O808" s="24">
        <v>1001</v>
      </c>
      <c r="P808" s="4">
        <v>0.52500000000000002</v>
      </c>
      <c r="Q808" s="4">
        <v>0.51709401709401703</v>
      </c>
      <c r="R808" s="4">
        <v>0.51800000000000002</v>
      </c>
      <c r="S808" s="4">
        <v>0.53500000000000003</v>
      </c>
      <c r="T808" s="4">
        <v>0.51700000000000002</v>
      </c>
      <c r="U808" s="4">
        <v>0.51200000000000001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0.64435701639051302</v>
      </c>
      <c r="AC808" s="2">
        <v>0.65953056976096003</v>
      </c>
      <c r="AD808" s="2">
        <v>0.65778003672265395</v>
      </c>
      <c r="AE808" s="2">
        <v>0.62548853208612998</v>
      </c>
      <c r="AF808" s="2">
        <v>0.65971240447370805</v>
      </c>
      <c r="AG808" s="2">
        <v>0.66943065394262902</v>
      </c>
    </row>
    <row r="809" spans="1:33" x14ac:dyDescent="0.35">
      <c r="A809" s="7">
        <v>24</v>
      </c>
      <c r="B809" s="7">
        <v>154</v>
      </c>
      <c r="C809" s="7">
        <v>1</v>
      </c>
      <c r="D809" s="7">
        <v>1</v>
      </c>
      <c r="E809" s="22" t="str">
        <f t="shared" si="24"/>
        <v>11</v>
      </c>
      <c r="F809" s="4">
        <v>0.25006137921639199</v>
      </c>
      <c r="G809" s="25">
        <v>1</v>
      </c>
      <c r="H809" s="4">
        <v>1.1032488069999999</v>
      </c>
      <c r="I809" s="4">
        <v>8.3603912686000008</v>
      </c>
      <c r="J809" s="2">
        <f t="shared" si="25"/>
        <v>0.13196138452796907</v>
      </c>
      <c r="K809" s="3">
        <v>113</v>
      </c>
      <c r="L809" s="3">
        <v>120</v>
      </c>
      <c r="M809" s="3">
        <v>135</v>
      </c>
      <c r="N809" s="3">
        <v>131</v>
      </c>
      <c r="O809" s="24">
        <v>1001</v>
      </c>
      <c r="P809" s="4">
        <v>0.48</v>
      </c>
      <c r="Q809" s="4">
        <v>0.49248120300751902</v>
      </c>
      <c r="R809" s="4">
        <v>0.50600000000000001</v>
      </c>
      <c r="S809" s="4">
        <v>0.46400000000000002</v>
      </c>
      <c r="T809" s="4">
        <v>0.51900000000000002</v>
      </c>
      <c r="U809" s="4">
        <v>0.46</v>
      </c>
      <c r="V809" s="5">
        <v>0</v>
      </c>
      <c r="W809" s="5">
        <v>0</v>
      </c>
      <c r="X809" s="5">
        <v>100</v>
      </c>
      <c r="Y809" s="5">
        <v>0</v>
      </c>
      <c r="Z809" s="5">
        <v>100</v>
      </c>
      <c r="AA809" s="5">
        <v>0</v>
      </c>
      <c r="AB809" s="2">
        <v>0.73396917508019999</v>
      </c>
      <c r="AC809" s="2">
        <v>0.70829898558054705</v>
      </c>
      <c r="AD809" s="2">
        <v>0.68121860969467196</v>
      </c>
      <c r="AE809" s="2">
        <v>0.76787072675588197</v>
      </c>
      <c r="AF809" s="2">
        <v>0.65585139581624796</v>
      </c>
      <c r="AG809" s="2">
        <v>0.77652878949899595</v>
      </c>
    </row>
    <row r="810" spans="1:33" x14ac:dyDescent="0.35">
      <c r="A810" s="7">
        <v>46</v>
      </c>
      <c r="B810" s="7">
        <v>320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1.011548205</v>
      </c>
      <c r="I810" s="4">
        <v>6.5569834516999999</v>
      </c>
      <c r="J810" s="2">
        <f t="shared" si="25"/>
        <v>0.15427036112737794</v>
      </c>
      <c r="K810" s="3">
        <v>124</v>
      </c>
      <c r="L810" s="3">
        <v>114</v>
      </c>
      <c r="M810" s="3">
        <v>132</v>
      </c>
      <c r="N810" s="3">
        <v>129</v>
      </c>
      <c r="O810" s="24">
        <v>1001</v>
      </c>
      <c r="P810" s="4">
        <v>0.48899999999999999</v>
      </c>
      <c r="Q810" s="4">
        <v>0.49425287356321801</v>
      </c>
      <c r="R810" s="4">
        <v>0.51100000000000001</v>
      </c>
      <c r="S810" s="4">
        <v>0.47399999999999998</v>
      </c>
      <c r="T810" s="4">
        <v>0.51500000000000001</v>
      </c>
      <c r="U810" s="4">
        <v>0.51200000000000001</v>
      </c>
      <c r="V810" s="5">
        <v>0</v>
      </c>
      <c r="W810" s="5">
        <v>0</v>
      </c>
      <c r="X810" s="5">
        <v>100</v>
      </c>
      <c r="Y810" s="5">
        <v>0</v>
      </c>
      <c r="Z810" s="5">
        <v>100</v>
      </c>
      <c r="AA810" s="5">
        <v>100</v>
      </c>
      <c r="AB810" s="2">
        <v>0.71539278950726504</v>
      </c>
      <c r="AC810" s="2">
        <v>0.70470800296102099</v>
      </c>
      <c r="AD810" s="2">
        <v>0.67138568877843297</v>
      </c>
      <c r="AE810" s="2">
        <v>0.74654795728706103</v>
      </c>
      <c r="AF810" s="2">
        <v>0.66358837831840101</v>
      </c>
      <c r="AG810" s="2">
        <v>0.66943065394262902</v>
      </c>
    </row>
    <row r="811" spans="1:33" x14ac:dyDescent="0.35">
      <c r="A811" s="7">
        <v>526</v>
      </c>
      <c r="B811" s="7">
        <v>334</v>
      </c>
      <c r="C811" s="7">
        <v>1</v>
      </c>
      <c r="D811" s="7">
        <v>1</v>
      </c>
      <c r="E811" s="22" t="str">
        <f t="shared" si="24"/>
        <v>11</v>
      </c>
      <c r="F811" s="4">
        <v>0.71951775880300395</v>
      </c>
      <c r="G811" s="25">
        <v>1</v>
      </c>
      <c r="H811" s="4">
        <v>1.204808707</v>
      </c>
      <c r="I811" s="4">
        <v>7.1353454571099997</v>
      </c>
      <c r="J811" s="2">
        <f t="shared" si="25"/>
        <v>0.16885078854864286</v>
      </c>
      <c r="K811" s="3">
        <v>123</v>
      </c>
      <c r="L811" s="3">
        <v>129</v>
      </c>
      <c r="M811" s="3">
        <v>116</v>
      </c>
      <c r="N811" s="3">
        <v>131</v>
      </c>
      <c r="O811" s="24">
        <v>872.17460483260095</v>
      </c>
      <c r="P811" s="4">
        <v>0.498</v>
      </c>
      <c r="Q811" s="4">
        <v>0.53036437246963597</v>
      </c>
      <c r="R811" s="4">
        <v>0.51</v>
      </c>
      <c r="S811" s="4">
        <v>0.54600000000000004</v>
      </c>
      <c r="T811" s="4">
        <v>0.51</v>
      </c>
      <c r="U811" s="4">
        <v>0.49399999999999999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5">
        <v>0</v>
      </c>
      <c r="AB811" s="2">
        <v>0.69715520195748404</v>
      </c>
      <c r="AC811" s="2">
        <v>0.63419101342682604</v>
      </c>
      <c r="AD811" s="2">
        <v>0.67334455326376597</v>
      </c>
      <c r="AE811" s="2">
        <v>0.605136303237232</v>
      </c>
      <c r="AF811" s="2">
        <v>0.67334455326376597</v>
      </c>
      <c r="AG811" s="2">
        <v>0.70521976179421497</v>
      </c>
    </row>
    <row r="812" spans="1:33" x14ac:dyDescent="0.35">
      <c r="A812" s="7">
        <v>404</v>
      </c>
      <c r="B812" s="7">
        <v>90</v>
      </c>
      <c r="C812" s="7">
        <v>1</v>
      </c>
      <c r="D812" s="7">
        <v>1</v>
      </c>
      <c r="E812" s="22" t="str">
        <f t="shared" si="24"/>
        <v>11</v>
      </c>
      <c r="F812" s="4">
        <v>0.25000001158846402</v>
      </c>
      <c r="G812" s="25">
        <v>1</v>
      </c>
      <c r="H812" s="4">
        <v>1.2468231059999999</v>
      </c>
      <c r="I812" s="4">
        <v>6.9825863527000003</v>
      </c>
      <c r="J812" s="2">
        <f t="shared" si="25"/>
        <v>0.17856178828606725</v>
      </c>
      <c r="K812" s="3">
        <v>139</v>
      </c>
      <c r="L812" s="3">
        <v>108</v>
      </c>
      <c r="M812" s="3">
        <v>124</v>
      </c>
      <c r="N812" s="3">
        <v>128</v>
      </c>
      <c r="O812" s="24">
        <v>1001</v>
      </c>
      <c r="P812" s="4">
        <v>0.49399999999999999</v>
      </c>
      <c r="Q812" s="4">
        <v>0.50793650793650802</v>
      </c>
      <c r="R812" s="4">
        <v>0.44400000000000001</v>
      </c>
      <c r="S812" s="4">
        <v>0.49299999999999999</v>
      </c>
      <c r="T812" s="4">
        <v>0.49299999999999999</v>
      </c>
      <c r="U812" s="4">
        <v>0.51500000000000001</v>
      </c>
      <c r="V812" s="5">
        <v>0</v>
      </c>
      <c r="W812" s="5">
        <v>100</v>
      </c>
      <c r="X812" s="5">
        <v>0</v>
      </c>
      <c r="Y812" s="5">
        <v>0</v>
      </c>
      <c r="Z812" s="5">
        <v>0</v>
      </c>
      <c r="AA812" s="5">
        <v>100</v>
      </c>
      <c r="AB812" s="2">
        <v>0.70521976179421497</v>
      </c>
      <c r="AC812" s="2">
        <v>0.67739882359180603</v>
      </c>
      <c r="AD812" s="2">
        <v>0.811930716549912</v>
      </c>
      <c r="AE812" s="2">
        <v>0.70724610493944695</v>
      </c>
      <c r="AF812" s="2">
        <v>0.70724610493944695</v>
      </c>
      <c r="AG812" s="2">
        <v>0.66358837831840101</v>
      </c>
    </row>
    <row r="813" spans="1:33" x14ac:dyDescent="0.35">
      <c r="A813" s="7">
        <v>630</v>
      </c>
      <c r="B813" s="7">
        <v>214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1.3773105720000001</v>
      </c>
      <c r="I813" s="4">
        <v>7.5837670186999997</v>
      </c>
      <c r="J813" s="2">
        <f t="shared" si="25"/>
        <v>0.18161298581613033</v>
      </c>
      <c r="K813" s="3">
        <v>126</v>
      </c>
      <c r="L813" s="3">
        <v>126</v>
      </c>
      <c r="M813" s="3">
        <v>120</v>
      </c>
      <c r="N813" s="3">
        <v>127</v>
      </c>
      <c r="O813" s="24">
        <v>1001</v>
      </c>
      <c r="P813" s="4">
        <v>0.502</v>
      </c>
      <c r="Q813" s="4">
        <v>0.51417004048583004</v>
      </c>
      <c r="R813" s="4">
        <v>0.52</v>
      </c>
      <c r="S813" s="4">
        <v>0.53</v>
      </c>
      <c r="T813" s="4">
        <v>0.51300000000000001</v>
      </c>
      <c r="U813" s="4">
        <v>0.50700000000000001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0.68915515929040805</v>
      </c>
      <c r="AC813" s="2">
        <v>0.66520125016938603</v>
      </c>
      <c r="AD813" s="2">
        <v>0.65392646740666405</v>
      </c>
      <c r="AE813" s="2">
        <v>0.63487827243596995</v>
      </c>
      <c r="AF813" s="2">
        <v>0.66747943381136798</v>
      </c>
      <c r="AG813" s="2">
        <v>0.679244275390954</v>
      </c>
    </row>
    <row r="814" spans="1:33" x14ac:dyDescent="0.35">
      <c r="A814" s="7">
        <v>612</v>
      </c>
      <c r="B814" s="7">
        <v>448</v>
      </c>
      <c r="C814" s="7">
        <v>1</v>
      </c>
      <c r="D814" s="7">
        <v>1</v>
      </c>
      <c r="E814" s="22" t="str">
        <f t="shared" si="24"/>
        <v>11</v>
      </c>
      <c r="F814" s="4">
        <v>0.48911852666089101</v>
      </c>
      <c r="G814" s="25">
        <v>1</v>
      </c>
      <c r="H814" s="4">
        <v>1.5610380260000001</v>
      </c>
      <c r="I814" s="4">
        <v>8.1365991393999995</v>
      </c>
      <c r="J814" s="2">
        <f t="shared" si="25"/>
        <v>0.19185386907423738</v>
      </c>
      <c r="K814" s="3">
        <v>132</v>
      </c>
      <c r="L814" s="3">
        <v>125</v>
      </c>
      <c r="M814" s="3">
        <v>117</v>
      </c>
      <c r="N814" s="3">
        <v>125</v>
      </c>
      <c r="O814" s="24">
        <v>1001</v>
      </c>
      <c r="P814" s="4">
        <v>0.495</v>
      </c>
      <c r="Q814" s="4">
        <v>0.51652892561983499</v>
      </c>
      <c r="R814" s="4">
        <v>0.497</v>
      </c>
      <c r="S814" s="4">
        <v>0.51600000000000001</v>
      </c>
      <c r="T814" s="4">
        <v>0.501</v>
      </c>
      <c r="U814" s="4">
        <v>0.51400000000000001</v>
      </c>
      <c r="V814" s="5">
        <v>0</v>
      </c>
      <c r="W814" s="5">
        <v>100</v>
      </c>
      <c r="X814" s="5">
        <v>0</v>
      </c>
      <c r="Y814" s="5">
        <v>100</v>
      </c>
      <c r="Z814" s="5">
        <v>100</v>
      </c>
      <c r="AA814" s="5">
        <v>100</v>
      </c>
      <c r="AB814" s="2">
        <v>0.70319751641344697</v>
      </c>
      <c r="AC814" s="2">
        <v>0.660623988854385</v>
      </c>
      <c r="AD814" s="2">
        <v>0.69916525288550802</v>
      </c>
      <c r="AE814" s="2">
        <v>0.66164851350057396</v>
      </c>
      <c r="AF814" s="2">
        <v>0.69114917789727204</v>
      </c>
      <c r="AG814" s="2">
        <v>0.665532013526972</v>
      </c>
    </row>
    <row r="815" spans="1:33" x14ac:dyDescent="0.35">
      <c r="A815" s="7">
        <v>420</v>
      </c>
      <c r="B815" s="7">
        <v>176</v>
      </c>
      <c r="C815" s="7">
        <v>1</v>
      </c>
      <c r="D815" s="7">
        <v>1</v>
      </c>
      <c r="E815" s="22" t="str">
        <f t="shared" si="24"/>
        <v>11</v>
      </c>
      <c r="F815" s="4">
        <v>0.25000000033945702</v>
      </c>
      <c r="G815" s="25">
        <v>1</v>
      </c>
      <c r="H815" s="4">
        <v>1.5431759229999999</v>
      </c>
      <c r="I815" s="4">
        <v>7.9589937827200004</v>
      </c>
      <c r="J815" s="2">
        <f t="shared" si="25"/>
        <v>0.19389083157100001</v>
      </c>
      <c r="K815" s="3">
        <v>129</v>
      </c>
      <c r="L815" s="3">
        <v>116</v>
      </c>
      <c r="M815" s="3">
        <v>124</v>
      </c>
      <c r="N815" s="3">
        <v>130</v>
      </c>
      <c r="O815" s="24">
        <v>1001</v>
      </c>
      <c r="P815" s="4">
        <v>0.49299999999999999</v>
      </c>
      <c r="Q815" s="4">
        <v>0.511811023622047</v>
      </c>
      <c r="R815" s="4">
        <v>0.48599999999999999</v>
      </c>
      <c r="S815" s="4">
        <v>0.52100000000000002</v>
      </c>
      <c r="T815" s="4">
        <v>0.52100000000000002</v>
      </c>
      <c r="U815" s="4">
        <v>0.45900000000000002</v>
      </c>
      <c r="V815" s="5">
        <v>0</v>
      </c>
      <c r="W815" s="5">
        <v>100</v>
      </c>
      <c r="X815" s="5">
        <v>0</v>
      </c>
      <c r="Y815" s="5">
        <v>100</v>
      </c>
      <c r="Z815" s="5">
        <v>100</v>
      </c>
      <c r="AA815" s="5">
        <v>0</v>
      </c>
      <c r="AB815" s="2">
        <v>0.70724610493944695</v>
      </c>
      <c r="AC815" s="2">
        <v>0.66979981656295395</v>
      </c>
      <c r="AD815" s="2">
        <v>0.72154665508164295</v>
      </c>
      <c r="AE815" s="2">
        <v>0.65200523722877002</v>
      </c>
      <c r="AF815" s="2">
        <v>0.65200523722877002</v>
      </c>
      <c r="AG815" s="2">
        <v>0.77870506892159197</v>
      </c>
    </row>
    <row r="816" spans="1:33" x14ac:dyDescent="0.35">
      <c r="A816" s="7">
        <v>106</v>
      </c>
      <c r="B816" s="7">
        <v>296</v>
      </c>
      <c r="C816" s="7">
        <v>1</v>
      </c>
      <c r="D816" s="7">
        <v>1</v>
      </c>
      <c r="E816" s="22" t="str">
        <f t="shared" si="24"/>
        <v>11</v>
      </c>
      <c r="F816" s="4">
        <v>0.25000000015545398</v>
      </c>
      <c r="G816" s="25">
        <v>1</v>
      </c>
      <c r="H816" s="4">
        <v>1.7003593829999999</v>
      </c>
      <c r="I816" s="4">
        <v>8.1004578074999998</v>
      </c>
      <c r="J816" s="2">
        <f t="shared" si="25"/>
        <v>0.20990904753873071</v>
      </c>
      <c r="K816" s="3">
        <v>127</v>
      </c>
      <c r="L816" s="3">
        <v>110</v>
      </c>
      <c r="M816" s="3">
        <v>134</v>
      </c>
      <c r="N816" s="3">
        <v>128</v>
      </c>
      <c r="O816" s="24">
        <v>1001</v>
      </c>
      <c r="P816" s="4">
        <v>0.46400000000000002</v>
      </c>
      <c r="Q816" s="4">
        <v>0.488549618320611</v>
      </c>
      <c r="R816" s="4">
        <v>0.47899999999999998</v>
      </c>
      <c r="S816" s="4">
        <v>0.48899999999999999</v>
      </c>
      <c r="T816" s="4">
        <v>0.499</v>
      </c>
      <c r="U816" s="4">
        <v>0.52300000000000002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100</v>
      </c>
      <c r="AB816" s="2">
        <v>0.76787072675588197</v>
      </c>
      <c r="AC816" s="2">
        <v>0.71631423984148002</v>
      </c>
      <c r="AD816" s="2">
        <v>0.736054681571222</v>
      </c>
      <c r="AE816" s="2">
        <v>0.71539278950726504</v>
      </c>
      <c r="AF816" s="2">
        <v>0.69514918323061803</v>
      </c>
      <c r="AG816" s="2">
        <v>0.64817381491721404</v>
      </c>
    </row>
    <row r="817" spans="1:33" x14ac:dyDescent="0.35">
      <c r="A817" s="7">
        <v>322</v>
      </c>
      <c r="B817" s="7">
        <v>304</v>
      </c>
      <c r="C817" s="7">
        <v>1</v>
      </c>
      <c r="D817" s="7">
        <v>1</v>
      </c>
      <c r="E817" s="22" t="str">
        <f t="shared" si="24"/>
        <v>11</v>
      </c>
      <c r="F817" s="4">
        <v>0.250000000805501</v>
      </c>
      <c r="G817" s="25">
        <v>1</v>
      </c>
      <c r="H817" s="4">
        <v>2.0968741230000001</v>
      </c>
      <c r="I817" s="4">
        <v>9.5104763084999995</v>
      </c>
      <c r="J817" s="2">
        <f t="shared" si="25"/>
        <v>0.22048045281663931</v>
      </c>
      <c r="K817" s="3">
        <v>116</v>
      </c>
      <c r="L817" s="3">
        <v>116</v>
      </c>
      <c r="M817" s="3">
        <v>140</v>
      </c>
      <c r="N817" s="3">
        <v>127</v>
      </c>
      <c r="O817" s="24">
        <v>1001</v>
      </c>
      <c r="P817" s="4">
        <v>0.5</v>
      </c>
      <c r="Q817" s="4">
        <v>0.47565543071160998</v>
      </c>
      <c r="R817" s="4">
        <v>0.47399999999999998</v>
      </c>
      <c r="S817" s="4">
        <v>0.46700000000000003</v>
      </c>
      <c r="T817" s="4">
        <v>0.505</v>
      </c>
      <c r="U817" s="4">
        <v>0.50800000000000001</v>
      </c>
      <c r="V817" s="5">
        <v>0</v>
      </c>
      <c r="W817" s="5">
        <v>0</v>
      </c>
      <c r="X817" s="5">
        <v>0</v>
      </c>
      <c r="Y817" s="5">
        <v>0</v>
      </c>
      <c r="Z817" s="5">
        <v>100</v>
      </c>
      <c r="AA817" s="5">
        <v>100</v>
      </c>
      <c r="AB817" s="2">
        <v>0.69314718055994495</v>
      </c>
      <c r="AC817" s="2">
        <v>0.74306157194165801</v>
      </c>
      <c r="AD817" s="2">
        <v>0.74654795728706103</v>
      </c>
      <c r="AE817" s="2">
        <v>0.76142602131324</v>
      </c>
      <c r="AF817" s="2">
        <v>0.68319684970677697</v>
      </c>
      <c r="AG817" s="2">
        <v>0.67727383140365505</v>
      </c>
    </row>
    <row r="818" spans="1:33" x14ac:dyDescent="0.35">
      <c r="A818" s="7">
        <v>994</v>
      </c>
      <c r="B818" s="7">
        <v>373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2.2677889649999998</v>
      </c>
      <c r="I818" s="4">
        <v>9.7079430698000007</v>
      </c>
      <c r="J818" s="2">
        <f t="shared" si="25"/>
        <v>0.23360138689469262</v>
      </c>
      <c r="K818" s="3">
        <v>114</v>
      </c>
      <c r="L818" s="3">
        <v>128</v>
      </c>
      <c r="M818" s="3">
        <v>131</v>
      </c>
      <c r="N818" s="3">
        <v>126</v>
      </c>
      <c r="O818" s="24">
        <v>1001</v>
      </c>
      <c r="P818" s="4">
        <v>0.51400000000000001</v>
      </c>
      <c r="Q818" s="4">
        <v>0.49027237354085601</v>
      </c>
      <c r="R818" s="4">
        <v>0.504</v>
      </c>
      <c r="S818" s="4">
        <v>0.45300000000000001</v>
      </c>
      <c r="T818" s="4">
        <v>0.51800000000000002</v>
      </c>
      <c r="U818" s="4">
        <v>0.48599999999999999</v>
      </c>
      <c r="V818" s="5">
        <v>100</v>
      </c>
      <c r="W818" s="5">
        <v>0</v>
      </c>
      <c r="X818" s="5">
        <v>100</v>
      </c>
      <c r="Y818" s="5">
        <v>0</v>
      </c>
      <c r="Z818" s="5">
        <v>100</v>
      </c>
      <c r="AA818" s="5">
        <v>0</v>
      </c>
      <c r="AB818" s="2">
        <v>0.665532013526972</v>
      </c>
      <c r="AC818" s="2">
        <v>0.712794177943742</v>
      </c>
      <c r="AD818" s="2">
        <v>0.68517901091076805</v>
      </c>
      <c r="AE818" s="2">
        <v>0.79186315349910297</v>
      </c>
      <c r="AF818" s="2">
        <v>0.65778003672265395</v>
      </c>
      <c r="AG818" s="2">
        <v>0.72154665508164295</v>
      </c>
    </row>
    <row r="819" spans="1:33" x14ac:dyDescent="0.35">
      <c r="A819" s="7">
        <v>438</v>
      </c>
      <c r="B819" s="7">
        <v>6</v>
      </c>
      <c r="C819" s="7">
        <v>1</v>
      </c>
      <c r="D819" s="7">
        <v>1</v>
      </c>
      <c r="E819" s="22" t="str">
        <f t="shared" si="24"/>
        <v>11</v>
      </c>
      <c r="F819" s="4">
        <v>0.25156644651546101</v>
      </c>
      <c r="G819" s="25">
        <v>1</v>
      </c>
      <c r="H819" s="4">
        <v>1.9742964919999999</v>
      </c>
      <c r="I819" s="4">
        <v>8.16324788923</v>
      </c>
      <c r="J819" s="2">
        <f t="shared" si="25"/>
        <v>0.24185183627765908</v>
      </c>
      <c r="K819" s="3">
        <v>108</v>
      </c>
      <c r="L819" s="3">
        <v>126</v>
      </c>
      <c r="M819" s="3">
        <v>122</v>
      </c>
      <c r="N819" s="3">
        <v>143</v>
      </c>
      <c r="O819" s="24">
        <v>1001</v>
      </c>
      <c r="P819" s="4">
        <v>0.53900000000000003</v>
      </c>
      <c r="Q819" s="4">
        <v>0.53962264150943395</v>
      </c>
      <c r="R819" s="4">
        <v>0.54200000000000004</v>
      </c>
      <c r="S819" s="4">
        <v>0.52300000000000002</v>
      </c>
      <c r="T819" s="4">
        <v>0.496</v>
      </c>
      <c r="U819" s="4">
        <v>0.52800000000000002</v>
      </c>
      <c r="V819" s="5">
        <v>100</v>
      </c>
      <c r="W819" s="5">
        <v>100</v>
      </c>
      <c r="X819" s="5">
        <v>100</v>
      </c>
      <c r="Y819" s="5">
        <v>100</v>
      </c>
      <c r="Z819" s="5">
        <v>0</v>
      </c>
      <c r="AA819" s="5">
        <v>100</v>
      </c>
      <c r="AB819" s="2">
        <v>0.61803970807314002</v>
      </c>
      <c r="AC819" s="2">
        <v>0.61688519572631495</v>
      </c>
      <c r="AD819" s="2">
        <v>0.61248927754249105</v>
      </c>
      <c r="AE819" s="2">
        <v>0.64817381491721404</v>
      </c>
      <c r="AF819" s="2">
        <v>0.70117935225720995</v>
      </c>
      <c r="AG819" s="2">
        <v>0.638658995275876</v>
      </c>
    </row>
    <row r="820" spans="1:33" x14ac:dyDescent="0.35">
      <c r="A820" s="7">
        <v>396</v>
      </c>
      <c r="B820" s="7">
        <v>392</v>
      </c>
      <c r="C820" s="7">
        <v>1</v>
      </c>
      <c r="D820" s="7">
        <v>1</v>
      </c>
      <c r="E820" s="22" t="str">
        <f t="shared" si="24"/>
        <v>11</v>
      </c>
      <c r="F820" s="4">
        <v>0.25000000000349698</v>
      </c>
      <c r="G820" s="25">
        <v>1</v>
      </c>
      <c r="H820" s="4">
        <v>2.1931321769999998</v>
      </c>
      <c r="I820" s="4">
        <v>8.8721949447000004</v>
      </c>
      <c r="J820" s="2">
        <f t="shared" si="25"/>
        <v>0.24719161274855839</v>
      </c>
      <c r="K820" s="3">
        <v>122</v>
      </c>
      <c r="L820" s="3">
        <v>138</v>
      </c>
      <c r="M820" s="3">
        <v>118</v>
      </c>
      <c r="N820" s="3">
        <v>121</v>
      </c>
      <c r="O820" s="24">
        <v>1001</v>
      </c>
      <c r="P820" s="4">
        <v>0.51200000000000001</v>
      </c>
      <c r="Q820" s="4">
        <v>0.506276150627615</v>
      </c>
      <c r="R820" s="4">
        <v>0.56499999999999995</v>
      </c>
      <c r="S820" s="4">
        <v>0.50600000000000001</v>
      </c>
      <c r="T820" s="4">
        <v>0.48399999999999999</v>
      </c>
      <c r="U820" s="4">
        <v>0.50600000000000001</v>
      </c>
      <c r="V820" s="5">
        <v>100</v>
      </c>
      <c r="W820" s="5">
        <v>100</v>
      </c>
      <c r="X820" s="5">
        <v>100</v>
      </c>
      <c r="Y820" s="5">
        <v>100</v>
      </c>
      <c r="Z820" s="5">
        <v>0</v>
      </c>
      <c r="AA820" s="5">
        <v>100</v>
      </c>
      <c r="AB820" s="2">
        <v>0.66943065394262902</v>
      </c>
      <c r="AC820" s="2">
        <v>0.68067300633476902</v>
      </c>
      <c r="AD820" s="2">
        <v>0.57092954783569605</v>
      </c>
      <c r="AE820" s="2">
        <v>0.68121860969467196</v>
      </c>
      <c r="AF820" s="2">
        <v>0.72567037226550501</v>
      </c>
      <c r="AG820" s="2">
        <v>0.68121860969467196</v>
      </c>
    </row>
    <row r="821" spans="1:33" x14ac:dyDescent="0.35">
      <c r="A821" s="7">
        <v>326</v>
      </c>
      <c r="B821" s="7">
        <v>382</v>
      </c>
      <c r="C821" s="7">
        <v>1</v>
      </c>
      <c r="D821" s="7">
        <v>1</v>
      </c>
      <c r="E821" s="22" t="str">
        <f t="shared" si="24"/>
        <v>11</v>
      </c>
      <c r="F821" s="4">
        <v>0.32253694982640801</v>
      </c>
      <c r="G821" s="25">
        <v>1</v>
      </c>
      <c r="H821" s="4">
        <v>1.6988860240000001</v>
      </c>
      <c r="I821" s="4">
        <v>6.3970140345399997</v>
      </c>
      <c r="J821" s="2">
        <f t="shared" si="25"/>
        <v>0.26557484708131718</v>
      </c>
      <c r="K821" s="3">
        <v>130</v>
      </c>
      <c r="L821" s="3">
        <v>136</v>
      </c>
      <c r="M821" s="3">
        <v>119</v>
      </c>
      <c r="N821" s="3">
        <v>114</v>
      </c>
      <c r="O821" s="24">
        <v>1001</v>
      </c>
      <c r="P821" s="4">
        <v>0.51300000000000001</v>
      </c>
      <c r="Q821" s="4">
        <v>0.48927038626609398</v>
      </c>
      <c r="R821" s="4">
        <v>0.496</v>
      </c>
      <c r="S821" s="4">
        <v>0.49399999999999999</v>
      </c>
      <c r="T821" s="4">
        <v>0.504</v>
      </c>
      <c r="U821" s="4">
        <v>0.52200000000000002</v>
      </c>
      <c r="V821" s="5">
        <v>100</v>
      </c>
      <c r="W821" s="5">
        <v>0</v>
      </c>
      <c r="X821" s="5">
        <v>0</v>
      </c>
      <c r="Y821" s="5">
        <v>0</v>
      </c>
      <c r="Z821" s="5">
        <v>100</v>
      </c>
      <c r="AA821" s="5">
        <v>100</v>
      </c>
      <c r="AB821" s="2">
        <v>0.66747943381136798</v>
      </c>
      <c r="AC821" s="2">
        <v>0.71484000517120505</v>
      </c>
      <c r="AD821" s="2">
        <v>0.70117935225720995</v>
      </c>
      <c r="AE821" s="2">
        <v>0.70521976179421497</v>
      </c>
      <c r="AF821" s="2">
        <v>0.68517901091076805</v>
      </c>
      <c r="AG821" s="2">
        <v>0.65008769109949804</v>
      </c>
    </row>
    <row r="822" spans="1:33" x14ac:dyDescent="0.35">
      <c r="A822" s="7">
        <v>254</v>
      </c>
      <c r="B822" s="7">
        <v>252</v>
      </c>
      <c r="C822" s="7">
        <v>1</v>
      </c>
      <c r="D822" s="7">
        <v>1</v>
      </c>
      <c r="E822" s="22" t="str">
        <f t="shared" si="24"/>
        <v>11</v>
      </c>
      <c r="F822" s="4">
        <v>0.25009846862924201</v>
      </c>
      <c r="G822" s="25">
        <v>1</v>
      </c>
      <c r="H822" s="4">
        <v>2.1843563050000001</v>
      </c>
      <c r="I822" s="4">
        <v>8.1386191777000008</v>
      </c>
      <c r="J822" s="2">
        <f t="shared" si="25"/>
        <v>0.26839396921104081</v>
      </c>
      <c r="K822" s="3">
        <v>121</v>
      </c>
      <c r="L822" s="3">
        <v>129</v>
      </c>
      <c r="M822" s="3">
        <v>114</v>
      </c>
      <c r="N822" s="3">
        <v>135</v>
      </c>
      <c r="O822" s="24">
        <v>1001</v>
      </c>
      <c r="P822" s="4">
        <v>0.54900000000000004</v>
      </c>
      <c r="Q822" s="4">
        <v>0.54216867469879504</v>
      </c>
      <c r="R822" s="4">
        <v>0.52300000000000002</v>
      </c>
      <c r="S822" s="4">
        <v>0.50600000000000001</v>
      </c>
      <c r="T822" s="4">
        <v>0.504</v>
      </c>
      <c r="U822" s="4">
        <v>0.496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0</v>
      </c>
      <c r="AB822" s="2">
        <v>0.59965683747260601</v>
      </c>
      <c r="AC822" s="2">
        <v>0.61217811802627797</v>
      </c>
      <c r="AD822" s="2">
        <v>0.64817381491721404</v>
      </c>
      <c r="AE822" s="2">
        <v>0.68121860969467196</v>
      </c>
      <c r="AF822" s="2">
        <v>0.68517901091076805</v>
      </c>
      <c r="AG822" s="2">
        <v>0.70117935225720995</v>
      </c>
    </row>
    <row r="823" spans="1:33" x14ac:dyDescent="0.35">
      <c r="A823" s="7">
        <v>286</v>
      </c>
      <c r="B823" s="7">
        <v>377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1.79339151</v>
      </c>
      <c r="I823" s="4">
        <v>6.3738586493999998</v>
      </c>
      <c r="J823" s="2">
        <f t="shared" si="25"/>
        <v>0.28136668988867836</v>
      </c>
      <c r="K823" s="3">
        <v>136</v>
      </c>
      <c r="L823" s="3">
        <v>124</v>
      </c>
      <c r="M823" s="3">
        <v>126</v>
      </c>
      <c r="N823" s="3">
        <v>113</v>
      </c>
      <c r="O823" s="24">
        <v>1001</v>
      </c>
      <c r="P823" s="4">
        <v>0.47699999999999998</v>
      </c>
      <c r="Q823" s="4">
        <v>0.47280334728033502</v>
      </c>
      <c r="R823" s="4">
        <v>0.45600000000000002</v>
      </c>
      <c r="S823" s="4">
        <v>0.44400000000000001</v>
      </c>
      <c r="T823" s="4">
        <v>0.502</v>
      </c>
      <c r="U823" s="4">
        <v>0.48899999999999999</v>
      </c>
      <c r="V823" s="5">
        <v>0</v>
      </c>
      <c r="W823" s="5">
        <v>0</v>
      </c>
      <c r="X823" s="5">
        <v>0</v>
      </c>
      <c r="Y823" s="5">
        <v>0</v>
      </c>
      <c r="Z823" s="5">
        <v>100</v>
      </c>
      <c r="AA823" s="5">
        <v>0</v>
      </c>
      <c r="AB823" s="2">
        <v>0.74023878809379595</v>
      </c>
      <c r="AC823" s="2">
        <v>0.74907573321916998</v>
      </c>
      <c r="AD823" s="2">
        <v>0.78526246946775102</v>
      </c>
      <c r="AE823" s="2">
        <v>0.811930716549912</v>
      </c>
      <c r="AF823" s="2">
        <v>0.68915515929040805</v>
      </c>
      <c r="AG823" s="2">
        <v>0.71539278950726504</v>
      </c>
    </row>
    <row r="824" spans="1:33" x14ac:dyDescent="0.35">
      <c r="A824" s="7">
        <v>32</v>
      </c>
      <c r="B824" s="7">
        <v>418</v>
      </c>
      <c r="C824" s="7">
        <v>1</v>
      </c>
      <c r="D824" s="7">
        <v>1</v>
      </c>
      <c r="E824" s="22" t="str">
        <f t="shared" si="24"/>
        <v>11</v>
      </c>
      <c r="F824" s="4">
        <v>0.250000000023821</v>
      </c>
      <c r="G824" s="25">
        <v>1</v>
      </c>
      <c r="H824" s="4">
        <v>2.2888871979999998</v>
      </c>
      <c r="I824" s="4">
        <v>7.74279785476</v>
      </c>
      <c r="J824" s="2">
        <f t="shared" si="25"/>
        <v>0.29561500131284874</v>
      </c>
      <c r="K824" s="3">
        <v>123</v>
      </c>
      <c r="L824" s="3">
        <v>124</v>
      </c>
      <c r="M824" s="3">
        <v>121</v>
      </c>
      <c r="N824" s="3">
        <v>131</v>
      </c>
      <c r="O824" s="24">
        <v>1001</v>
      </c>
      <c r="P824" s="4">
        <v>0.48099999999999998</v>
      </c>
      <c r="Q824" s="4">
        <v>0.51984126984126999</v>
      </c>
      <c r="R824" s="4">
        <v>0.51</v>
      </c>
      <c r="S824" s="4">
        <v>0.52900000000000003</v>
      </c>
      <c r="T824" s="4">
        <v>0.49</v>
      </c>
      <c r="U824" s="4">
        <v>0.50700000000000001</v>
      </c>
      <c r="V824" s="5">
        <v>0</v>
      </c>
      <c r="W824" s="5">
        <v>100</v>
      </c>
      <c r="X824" s="5">
        <v>100</v>
      </c>
      <c r="Y824" s="5">
        <v>100</v>
      </c>
      <c r="Z824" s="5">
        <v>0</v>
      </c>
      <c r="AA824" s="5">
        <v>100</v>
      </c>
      <c r="AB824" s="2">
        <v>0.73188800887637595</v>
      </c>
      <c r="AC824" s="2">
        <v>0.65423176431027197</v>
      </c>
      <c r="AD824" s="2">
        <v>0.67334455326376597</v>
      </c>
      <c r="AE824" s="2">
        <v>0.63676684712383802</v>
      </c>
      <c r="AF824" s="2">
        <v>0.71334988787746501</v>
      </c>
      <c r="AG824" s="2">
        <v>0.679244275390954</v>
      </c>
    </row>
    <row r="825" spans="1:33" x14ac:dyDescent="0.35">
      <c r="A825" s="7">
        <v>204</v>
      </c>
      <c r="B825" s="7">
        <v>312</v>
      </c>
      <c r="C825" s="7">
        <v>1</v>
      </c>
      <c r="D825" s="7">
        <v>1</v>
      </c>
      <c r="E825" s="22" t="str">
        <f t="shared" si="24"/>
        <v>11</v>
      </c>
      <c r="F825" s="4">
        <v>0.25</v>
      </c>
      <c r="G825" s="25">
        <v>1</v>
      </c>
      <c r="H825" s="4">
        <v>2.9233052060000002</v>
      </c>
      <c r="I825" s="4">
        <v>8.3688967707100002</v>
      </c>
      <c r="J825" s="2">
        <f t="shared" si="25"/>
        <v>0.34930592240439273</v>
      </c>
      <c r="K825" s="3">
        <v>121</v>
      </c>
      <c r="L825" s="3">
        <v>126</v>
      </c>
      <c r="M825" s="3">
        <v>155</v>
      </c>
      <c r="N825" s="3">
        <v>97</v>
      </c>
      <c r="O825" s="24">
        <v>1001</v>
      </c>
      <c r="P825" s="4">
        <v>0.43099999999999999</v>
      </c>
      <c r="Q825" s="4">
        <v>0.384920634920635</v>
      </c>
      <c r="R825" s="4">
        <v>0.434</v>
      </c>
      <c r="S825" s="4">
        <v>0.377</v>
      </c>
      <c r="T825" s="4">
        <v>0.496</v>
      </c>
      <c r="U825" s="4">
        <v>0.435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2">
        <v>0.84164718887838896</v>
      </c>
      <c r="AC825" s="2">
        <v>0.95471810900803999</v>
      </c>
      <c r="AD825" s="2">
        <v>0.83471074488173203</v>
      </c>
      <c r="AE825" s="2">
        <v>0.97551009153412604</v>
      </c>
      <c r="AF825" s="2">
        <v>0.70117935225720995</v>
      </c>
      <c r="AG825" s="2">
        <v>0.83240924789345305</v>
      </c>
    </row>
    <row r="826" spans="1:33" x14ac:dyDescent="0.35">
      <c r="A826" s="7">
        <v>640</v>
      </c>
      <c r="B826" s="7">
        <v>435</v>
      </c>
      <c r="C826" s="7">
        <v>1</v>
      </c>
      <c r="D826" s="7">
        <v>1</v>
      </c>
      <c r="E826" s="22" t="str">
        <f t="shared" si="24"/>
        <v>11</v>
      </c>
      <c r="F826" s="4">
        <v>0.25</v>
      </c>
      <c r="G826" s="25">
        <v>1</v>
      </c>
      <c r="H826" s="4">
        <v>2.9181403339999998</v>
      </c>
      <c r="I826" s="4">
        <v>7.6049446436999997</v>
      </c>
      <c r="J826" s="2">
        <f t="shared" si="25"/>
        <v>0.38371618344617564</v>
      </c>
      <c r="K826" s="3">
        <v>131</v>
      </c>
      <c r="L826" s="3">
        <v>128</v>
      </c>
      <c r="M826" s="3">
        <v>125</v>
      </c>
      <c r="N826" s="3">
        <v>115</v>
      </c>
      <c r="O826" s="24">
        <v>1001</v>
      </c>
      <c r="P826" s="4">
        <v>0.496</v>
      </c>
      <c r="Q826" s="4">
        <v>0.47916666666666702</v>
      </c>
      <c r="R826" s="4">
        <v>0.47399999999999998</v>
      </c>
      <c r="S826" s="4">
        <v>0.48399999999999999</v>
      </c>
      <c r="T826" s="4">
        <v>0.501</v>
      </c>
      <c r="U826" s="4">
        <v>0.52600000000000002</v>
      </c>
      <c r="V826" s="5">
        <v>0</v>
      </c>
      <c r="W826" s="5">
        <v>0</v>
      </c>
      <c r="X826" s="5">
        <v>0</v>
      </c>
      <c r="Y826" s="5">
        <v>0</v>
      </c>
      <c r="Z826" s="5">
        <v>100</v>
      </c>
      <c r="AA826" s="5">
        <v>100</v>
      </c>
      <c r="AB826" s="2">
        <v>0.70117935225720995</v>
      </c>
      <c r="AC826" s="2">
        <v>0.73570679497874103</v>
      </c>
      <c r="AD826" s="2">
        <v>0.74654795728706103</v>
      </c>
      <c r="AE826" s="2">
        <v>0.72567037226550501</v>
      </c>
      <c r="AF826" s="2">
        <v>0.69114917789727204</v>
      </c>
      <c r="AG826" s="2">
        <v>0.64245406624442702</v>
      </c>
    </row>
    <row r="827" spans="1:33" x14ac:dyDescent="0.35">
      <c r="A827" s="7">
        <v>194</v>
      </c>
      <c r="B827" s="7">
        <v>395</v>
      </c>
      <c r="C827" s="7">
        <v>1</v>
      </c>
      <c r="D827" s="7">
        <v>1</v>
      </c>
      <c r="E827" s="22" t="str">
        <f t="shared" si="24"/>
        <v>11</v>
      </c>
      <c r="F827" s="4">
        <v>0.25</v>
      </c>
      <c r="G827" s="25">
        <v>1</v>
      </c>
      <c r="H827" s="4">
        <v>3.4327941719999999</v>
      </c>
      <c r="I827" s="4">
        <v>8.8064324841000001</v>
      </c>
      <c r="J827" s="2">
        <f t="shared" si="25"/>
        <v>0.38980531312741051</v>
      </c>
      <c r="K827" s="3">
        <v>133</v>
      </c>
      <c r="L827" s="3">
        <v>121</v>
      </c>
      <c r="M827" s="3">
        <v>130</v>
      </c>
      <c r="N827" s="3">
        <v>115</v>
      </c>
      <c r="O827" s="24">
        <v>1001</v>
      </c>
      <c r="P827" s="4">
        <v>0.46500000000000002</v>
      </c>
      <c r="Q827" s="4">
        <v>0.469387755102041</v>
      </c>
      <c r="R827" s="4">
        <v>0.46600000000000003</v>
      </c>
      <c r="S827" s="4">
        <v>0.47399999999999998</v>
      </c>
      <c r="T827" s="4">
        <v>0.53100000000000003</v>
      </c>
      <c r="U827" s="4">
        <v>0.48799999999999999</v>
      </c>
      <c r="V827" s="5">
        <v>0</v>
      </c>
      <c r="W827" s="5">
        <v>0</v>
      </c>
      <c r="X827" s="5">
        <v>0</v>
      </c>
      <c r="Y827" s="5">
        <v>0</v>
      </c>
      <c r="Z827" s="5">
        <v>100</v>
      </c>
      <c r="AA827" s="5">
        <v>0</v>
      </c>
      <c r="AB827" s="2">
        <v>0.76571787339478103</v>
      </c>
      <c r="AC827" s="2">
        <v>0.75632608218147701</v>
      </c>
      <c r="AD827" s="2">
        <v>0.76356964485649104</v>
      </c>
      <c r="AE827" s="2">
        <v>0.74654795728706103</v>
      </c>
      <c r="AF827" s="2">
        <v>0.63299325774019799</v>
      </c>
      <c r="AG827" s="2">
        <v>0.71743987312899005</v>
      </c>
    </row>
    <row r="828" spans="1:33" x14ac:dyDescent="0.35">
      <c r="A828" s="7">
        <v>964</v>
      </c>
      <c r="B828" s="7">
        <v>445</v>
      </c>
      <c r="C828" s="7">
        <v>1</v>
      </c>
      <c r="D828" s="7">
        <v>1</v>
      </c>
      <c r="E828" s="22" t="str">
        <f t="shared" si="24"/>
        <v>11</v>
      </c>
      <c r="F828" s="4">
        <v>0.25</v>
      </c>
      <c r="G828" s="25">
        <v>1</v>
      </c>
      <c r="H828" s="4">
        <v>3.6635713079999999</v>
      </c>
      <c r="I828" s="4">
        <v>7.86872341714</v>
      </c>
      <c r="J828" s="2">
        <f t="shared" si="25"/>
        <v>0.46558648891125687</v>
      </c>
      <c r="K828" s="3">
        <v>132</v>
      </c>
      <c r="L828" s="3">
        <v>109</v>
      </c>
      <c r="M828" s="3">
        <v>116</v>
      </c>
      <c r="N828" s="3">
        <v>142</v>
      </c>
      <c r="O828" s="24">
        <v>1001</v>
      </c>
      <c r="P828" s="4">
        <v>0.52500000000000002</v>
      </c>
      <c r="Q828" s="4">
        <v>0.55038759689922501</v>
      </c>
      <c r="R828" s="4">
        <v>0.503</v>
      </c>
      <c r="S828" s="4">
        <v>0.58399999999999996</v>
      </c>
      <c r="T828" s="4">
        <v>0.498</v>
      </c>
      <c r="U828" s="4">
        <v>0.52</v>
      </c>
      <c r="V828" s="5">
        <v>100</v>
      </c>
      <c r="W828" s="5">
        <v>100</v>
      </c>
      <c r="X828" s="5">
        <v>100</v>
      </c>
      <c r="Y828" s="5">
        <v>100</v>
      </c>
      <c r="Z828" s="5">
        <v>0</v>
      </c>
      <c r="AA828" s="5">
        <v>100</v>
      </c>
      <c r="AB828" s="2">
        <v>0.64435701639051302</v>
      </c>
      <c r="AC828" s="2">
        <v>0.59713252732035704</v>
      </c>
      <c r="AD828" s="2">
        <v>0.68716510888239801</v>
      </c>
      <c r="AE828" s="2">
        <v>0.53785429615391001</v>
      </c>
      <c r="AF828" s="2">
        <v>0.69715520195748404</v>
      </c>
      <c r="AG828" s="2">
        <v>0.65392646740666405</v>
      </c>
    </row>
    <row r="829" spans="1:33" x14ac:dyDescent="0.35">
      <c r="A829" s="7">
        <v>930</v>
      </c>
      <c r="B829" s="7">
        <v>191</v>
      </c>
      <c r="C829" s="7">
        <v>1</v>
      </c>
      <c r="D829" s="7">
        <v>1</v>
      </c>
      <c r="E829" s="22" t="str">
        <f t="shared" si="24"/>
        <v>11</v>
      </c>
      <c r="F829" s="4">
        <v>0.25</v>
      </c>
      <c r="G829" s="25">
        <v>1</v>
      </c>
      <c r="H829" s="4">
        <v>4.8144334210000004</v>
      </c>
      <c r="I829" s="4">
        <v>6.98514917374</v>
      </c>
      <c r="J829" s="2">
        <f t="shared" si="25"/>
        <v>0.68923845450565357</v>
      </c>
      <c r="K829" s="3">
        <v>114</v>
      </c>
      <c r="L829" s="3">
        <v>153</v>
      </c>
      <c r="M829" s="3">
        <v>129</v>
      </c>
      <c r="N829" s="3">
        <v>103</v>
      </c>
      <c r="O829" s="24">
        <v>902.55130001001601</v>
      </c>
      <c r="P829" s="4">
        <v>0.502</v>
      </c>
      <c r="Q829" s="4">
        <v>0.443965517241379</v>
      </c>
      <c r="R829" s="4">
        <v>0.47699999999999998</v>
      </c>
      <c r="S829" s="4">
        <v>0.434</v>
      </c>
      <c r="T829" s="4">
        <v>0.501</v>
      </c>
      <c r="U829" s="4">
        <v>0.48799999999999999</v>
      </c>
      <c r="V829" s="5">
        <v>100</v>
      </c>
      <c r="W829" s="5">
        <v>0</v>
      </c>
      <c r="X829" s="5">
        <v>0</v>
      </c>
      <c r="Y829" s="5">
        <v>0</v>
      </c>
      <c r="Z829" s="5">
        <v>100</v>
      </c>
      <c r="AA829" s="5">
        <v>0</v>
      </c>
      <c r="AB829" s="2">
        <v>0.68915515929040805</v>
      </c>
      <c r="AC829" s="2">
        <v>0.81200838343667403</v>
      </c>
      <c r="AD829" s="2">
        <v>0.74023878809379595</v>
      </c>
      <c r="AE829" s="2">
        <v>0.83471074488173203</v>
      </c>
      <c r="AF829" s="2">
        <v>0.69114917789727204</v>
      </c>
      <c r="AG829" s="2">
        <v>0.71743987312899005</v>
      </c>
    </row>
    <row r="830" spans="1:33" x14ac:dyDescent="0.35">
      <c r="A830" s="7">
        <v>542</v>
      </c>
      <c r="B830" s="7">
        <v>437</v>
      </c>
      <c r="C830" s="7">
        <v>1</v>
      </c>
      <c r="D830" s="7">
        <v>1</v>
      </c>
      <c r="E830" s="22" t="str">
        <f t="shared" si="24"/>
        <v>11</v>
      </c>
      <c r="F830" s="4">
        <v>0</v>
      </c>
      <c r="G830" s="25">
        <v>0</v>
      </c>
      <c r="H830" s="4">
        <v>4.3139818750000001E-3</v>
      </c>
      <c r="I830" s="4">
        <v>7.7290548401499999</v>
      </c>
      <c r="J830" s="2">
        <f t="shared" si="25"/>
        <v>5.5815128294733093E-4</v>
      </c>
      <c r="K830" s="3">
        <v>128</v>
      </c>
      <c r="L830" s="3">
        <v>114</v>
      </c>
      <c r="M830" s="3">
        <v>126</v>
      </c>
      <c r="N830" s="3">
        <v>131</v>
      </c>
      <c r="O830" s="24">
        <v>951.58988891536205</v>
      </c>
      <c r="P830" s="4">
        <v>0.505</v>
      </c>
      <c r="Q830" s="4">
        <v>0.50972762645914405</v>
      </c>
      <c r="R830" s="4">
        <v>0.1</v>
      </c>
      <c r="S830" s="4">
        <v>0.05</v>
      </c>
      <c r="T830" s="4">
        <v>0.152</v>
      </c>
      <c r="U830" s="4">
        <v>0.13800000000000001</v>
      </c>
      <c r="V830" s="5">
        <v>100</v>
      </c>
      <c r="W830" s="5">
        <v>100</v>
      </c>
      <c r="X830" s="5">
        <v>0</v>
      </c>
      <c r="Y830" s="5">
        <v>0</v>
      </c>
      <c r="Z830" s="5">
        <v>0</v>
      </c>
      <c r="AA830" s="5">
        <v>0</v>
      </c>
      <c r="AB830" s="2">
        <v>0.68319684970677697</v>
      </c>
      <c r="AC830" s="2">
        <v>0.67387876169406802</v>
      </c>
      <c r="AD830" s="2">
        <v>2.3025850929940499</v>
      </c>
      <c r="AE830" s="2">
        <v>2.99573227355399</v>
      </c>
      <c r="AF830" s="2">
        <v>1.8838747581358599</v>
      </c>
      <c r="AG830" s="2">
        <v>1.98050159382493</v>
      </c>
    </row>
    <row r="831" spans="1:33" x14ac:dyDescent="0.35">
      <c r="A831" s="7">
        <v>522</v>
      </c>
      <c r="B831" s="7">
        <v>84</v>
      </c>
      <c r="C831" s="7">
        <v>1</v>
      </c>
      <c r="D831" s="7">
        <v>1</v>
      </c>
      <c r="E831" s="22" t="str">
        <f t="shared" si="24"/>
        <v>11</v>
      </c>
      <c r="F831" s="4">
        <v>0</v>
      </c>
      <c r="G831" s="25">
        <v>0</v>
      </c>
      <c r="H831" s="4">
        <v>7.510683388E-3</v>
      </c>
      <c r="I831" s="4">
        <v>10.188165745439999</v>
      </c>
      <c r="J831" s="2">
        <f t="shared" si="25"/>
        <v>7.3719681988503353E-4</v>
      </c>
      <c r="K831" s="3">
        <v>123</v>
      </c>
      <c r="L831" s="3">
        <v>139</v>
      </c>
      <c r="M831" s="3">
        <v>114</v>
      </c>
      <c r="N831" s="3">
        <v>123</v>
      </c>
      <c r="O831" s="24">
        <v>1001</v>
      </c>
      <c r="P831" s="4">
        <v>0.51300000000000001</v>
      </c>
      <c r="Q831" s="4">
        <v>0.518987341772152</v>
      </c>
      <c r="R831" s="4">
        <v>0.13800000000000001</v>
      </c>
      <c r="S831" s="4">
        <v>0.13100000000000001</v>
      </c>
      <c r="T831" s="4">
        <v>0.193</v>
      </c>
      <c r="U831" s="4">
        <v>0.19800000000000001</v>
      </c>
      <c r="V831" s="5">
        <v>100</v>
      </c>
      <c r="W831" s="5">
        <v>100</v>
      </c>
      <c r="X831" s="5">
        <v>0</v>
      </c>
      <c r="Y831" s="5">
        <v>0</v>
      </c>
      <c r="Z831" s="5">
        <v>0</v>
      </c>
      <c r="AA831" s="5">
        <v>0</v>
      </c>
      <c r="AB831" s="2">
        <v>0.66747943381136798</v>
      </c>
      <c r="AC831" s="2">
        <v>0.65587578576271399</v>
      </c>
      <c r="AD831" s="2">
        <v>1.98050159382493</v>
      </c>
      <c r="AE831" s="2">
        <v>2.0325579557809901</v>
      </c>
      <c r="AF831" s="2">
        <v>1.6450650900772501</v>
      </c>
      <c r="AG831" s="2">
        <v>1.6194882482876001</v>
      </c>
    </row>
    <row r="832" spans="1:33" x14ac:dyDescent="0.35">
      <c r="A832" s="7">
        <v>586</v>
      </c>
      <c r="B832" s="7">
        <v>420</v>
      </c>
      <c r="C832" s="7">
        <v>1</v>
      </c>
      <c r="D832" s="7">
        <v>1</v>
      </c>
      <c r="E832" s="22" t="str">
        <f t="shared" si="24"/>
        <v>11</v>
      </c>
      <c r="F832" s="4">
        <v>0</v>
      </c>
      <c r="G832" s="25">
        <v>0</v>
      </c>
      <c r="H832" s="4">
        <v>9.7103598419999992E-3</v>
      </c>
      <c r="I832" s="4">
        <v>7.0539912073500002</v>
      </c>
      <c r="J832" s="2">
        <f t="shared" si="25"/>
        <v>1.3765766863846046E-3</v>
      </c>
      <c r="K832" s="3">
        <v>148</v>
      </c>
      <c r="L832" s="3">
        <v>123</v>
      </c>
      <c r="M832" s="3">
        <v>114</v>
      </c>
      <c r="N832" s="3">
        <v>114</v>
      </c>
      <c r="O832" s="24">
        <v>1001</v>
      </c>
      <c r="P832" s="4">
        <v>0.46400000000000002</v>
      </c>
      <c r="Q832" s="4">
        <v>0.5</v>
      </c>
      <c r="R832" s="4">
        <v>0.23599999999999999</v>
      </c>
      <c r="S832" s="4">
        <v>0.20699999999999999</v>
      </c>
      <c r="T832" s="4">
        <v>0.40600000000000003</v>
      </c>
      <c r="U832" s="4">
        <v>0.45300000000000001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2">
        <v>0.76787072675588197</v>
      </c>
      <c r="AC832" s="2">
        <v>0.69314718055994495</v>
      </c>
      <c r="AD832" s="2">
        <v>1.4439234739565301</v>
      </c>
      <c r="AE832" s="2">
        <v>1.57503648571677</v>
      </c>
      <c r="AF832" s="2">
        <v>0.90140211938040404</v>
      </c>
      <c r="AG832" s="2">
        <v>0.79186315349910297</v>
      </c>
    </row>
    <row r="833" spans="1:33" x14ac:dyDescent="0.35">
      <c r="A833" s="7">
        <v>488</v>
      </c>
      <c r="B833" s="7">
        <v>355</v>
      </c>
      <c r="C833" s="7">
        <v>1</v>
      </c>
      <c r="D833" s="7">
        <v>1</v>
      </c>
      <c r="E833" s="22" t="str">
        <f t="shared" si="24"/>
        <v>11</v>
      </c>
      <c r="F833" s="4">
        <v>0</v>
      </c>
      <c r="G833" s="25">
        <v>0</v>
      </c>
      <c r="H833" s="4">
        <v>1.8810203809999999E-2</v>
      </c>
      <c r="I833" s="4">
        <v>11.205956027899999</v>
      </c>
      <c r="J833" s="2">
        <f t="shared" si="25"/>
        <v>1.6785898287631456E-3</v>
      </c>
      <c r="K833" s="3">
        <v>121</v>
      </c>
      <c r="L833" s="3">
        <v>133</v>
      </c>
      <c r="M833" s="3">
        <v>132</v>
      </c>
      <c r="N833" s="3">
        <v>113</v>
      </c>
      <c r="O833" s="24">
        <v>1001</v>
      </c>
      <c r="P833" s="4">
        <v>0.48599999999999999</v>
      </c>
      <c r="Q833" s="4">
        <v>0.46122448979591801</v>
      </c>
      <c r="R833" s="4">
        <v>0.77100000000000002</v>
      </c>
      <c r="S833" s="4">
        <v>0.83799999999999997</v>
      </c>
      <c r="T833" s="4">
        <v>0.62</v>
      </c>
      <c r="U833" s="4">
        <v>0.63500000000000001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0.72154665508164295</v>
      </c>
      <c r="AC833" s="2">
        <v>0.77387039183238604</v>
      </c>
      <c r="AD833" s="2">
        <v>0.260066905418808</v>
      </c>
      <c r="AE833" s="2">
        <v>0.17673717850005399</v>
      </c>
      <c r="AF833" s="2">
        <v>0.47803580094300002</v>
      </c>
      <c r="AG833" s="2">
        <v>0.454130280089445</v>
      </c>
    </row>
    <row r="834" spans="1:33" x14ac:dyDescent="0.35">
      <c r="A834" s="7">
        <v>12</v>
      </c>
      <c r="B834" s="7">
        <v>106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</v>
      </c>
      <c r="G834" s="25">
        <v>0</v>
      </c>
      <c r="H834" s="4">
        <v>1.6729847440000001E-2</v>
      </c>
      <c r="I834" s="4">
        <v>9.0880866510999994</v>
      </c>
      <c r="J834" s="2">
        <f t="shared" ref="J834:J897" si="27">H834/I834</f>
        <v>1.8408547455888377E-3</v>
      </c>
      <c r="K834" s="3">
        <v>127</v>
      </c>
      <c r="L834" s="3">
        <v>129</v>
      </c>
      <c r="M834" s="3">
        <v>127</v>
      </c>
      <c r="N834" s="3">
        <v>116</v>
      </c>
      <c r="O834" s="24">
        <v>1001</v>
      </c>
      <c r="P834" s="4">
        <v>0.48099999999999998</v>
      </c>
      <c r="Q834" s="4">
        <v>0.47736625514403302</v>
      </c>
      <c r="R834" s="4">
        <v>7.5999999999999998E-2</v>
      </c>
      <c r="S834" s="4">
        <v>8.3000000000000004E-2</v>
      </c>
      <c r="T834" s="4">
        <v>0.20200000000000001</v>
      </c>
      <c r="U834" s="4">
        <v>0.222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2">
        <v>0.73188800887637595</v>
      </c>
      <c r="AC834" s="2">
        <v>0.73947125223418397</v>
      </c>
      <c r="AD834" s="2">
        <v>2.5770219386958102</v>
      </c>
      <c r="AE834" s="2">
        <v>2.4889146711855399</v>
      </c>
      <c r="AF834" s="2">
        <v>1.59948758158093</v>
      </c>
      <c r="AG834" s="2">
        <v>1.50507789710986</v>
      </c>
    </row>
    <row r="835" spans="1:33" x14ac:dyDescent="0.35">
      <c r="A835" s="7">
        <v>916</v>
      </c>
      <c r="B835" s="7">
        <v>237</v>
      </c>
      <c r="C835" s="7">
        <v>1</v>
      </c>
      <c r="D835" s="7">
        <v>1</v>
      </c>
      <c r="E835" s="22" t="str">
        <f t="shared" si="26"/>
        <v>11</v>
      </c>
      <c r="F835" s="4">
        <v>0</v>
      </c>
      <c r="G835" s="25">
        <v>0</v>
      </c>
      <c r="H835" s="4">
        <v>1.8898123909999998E-2</v>
      </c>
      <c r="I835" s="4">
        <v>7.9805765980099999</v>
      </c>
      <c r="J835" s="2">
        <f t="shared" si="27"/>
        <v>2.3680148517980955E-3</v>
      </c>
      <c r="K835" s="3">
        <v>110</v>
      </c>
      <c r="L835" s="3">
        <v>121</v>
      </c>
      <c r="M835" s="3">
        <v>146</v>
      </c>
      <c r="N835" s="3">
        <v>122</v>
      </c>
      <c r="O835" s="24">
        <v>1001</v>
      </c>
      <c r="P835" s="4">
        <v>0.501</v>
      </c>
      <c r="Q835" s="4">
        <v>0.45522388059701502</v>
      </c>
      <c r="R835" s="4">
        <v>0.3</v>
      </c>
      <c r="S835" s="4">
        <v>0.255</v>
      </c>
      <c r="T835" s="4">
        <v>0.39700000000000002</v>
      </c>
      <c r="U835" s="4">
        <v>0.38900000000000001</v>
      </c>
      <c r="V835" s="5">
        <v>100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2">
        <v>0.69114917789727204</v>
      </c>
      <c r="AC835" s="2">
        <v>0.78696593577759999</v>
      </c>
      <c r="AD835" s="2">
        <v>1.2039728043259399</v>
      </c>
      <c r="AE835" s="2">
        <v>1.3664917338237099</v>
      </c>
      <c r="AF835" s="2">
        <v>0.92381899829494696</v>
      </c>
      <c r="AG835" s="2">
        <v>0.94417593536369104</v>
      </c>
    </row>
    <row r="836" spans="1:33" x14ac:dyDescent="0.35">
      <c r="A836" s="7">
        <v>892</v>
      </c>
      <c r="B836" s="7">
        <v>61</v>
      </c>
      <c r="C836" s="7">
        <v>1</v>
      </c>
      <c r="D836" s="7">
        <v>1</v>
      </c>
      <c r="E836" s="22" t="str">
        <f t="shared" si="26"/>
        <v>11</v>
      </c>
      <c r="F836" s="4">
        <v>0</v>
      </c>
      <c r="G836" s="25">
        <v>0</v>
      </c>
      <c r="H836" s="4">
        <v>3.0883844390000002E-2</v>
      </c>
      <c r="I836" s="4">
        <v>8.4068479858000007</v>
      </c>
      <c r="J836" s="2">
        <f t="shared" si="27"/>
        <v>3.6736532458022169E-3</v>
      </c>
      <c r="K836" s="3">
        <v>130</v>
      </c>
      <c r="L836" s="3">
        <v>121</v>
      </c>
      <c r="M836" s="3">
        <v>124</v>
      </c>
      <c r="N836" s="3">
        <v>124</v>
      </c>
      <c r="O836" s="24">
        <v>1001</v>
      </c>
      <c r="P836" s="4">
        <v>0.47</v>
      </c>
      <c r="Q836" s="4">
        <v>0.5</v>
      </c>
      <c r="R836" s="4">
        <v>0.36599999999999999</v>
      </c>
      <c r="S836" s="4">
        <v>0.29499999999999998</v>
      </c>
      <c r="T836" s="4">
        <v>0.52</v>
      </c>
      <c r="U836" s="4">
        <v>0.47199999999999998</v>
      </c>
      <c r="V836" s="5">
        <v>0</v>
      </c>
      <c r="W836" s="5">
        <v>0</v>
      </c>
      <c r="X836" s="5">
        <v>0</v>
      </c>
      <c r="Y836" s="5">
        <v>0</v>
      </c>
      <c r="Z836" s="5">
        <v>100</v>
      </c>
      <c r="AA836" s="5">
        <v>0</v>
      </c>
      <c r="AB836" s="2">
        <v>0.75502258427803304</v>
      </c>
      <c r="AC836" s="2">
        <v>0.69314718055994495</v>
      </c>
      <c r="AD836" s="2">
        <v>1.0051219455807701</v>
      </c>
      <c r="AE836" s="2">
        <v>1.2207799226423199</v>
      </c>
      <c r="AF836" s="2">
        <v>0.65392646740666405</v>
      </c>
      <c r="AG836" s="2">
        <v>0.75077629339658203</v>
      </c>
    </row>
    <row r="837" spans="1:33" x14ac:dyDescent="0.35">
      <c r="A837" s="7">
        <v>562</v>
      </c>
      <c r="B837" s="7">
        <v>338</v>
      </c>
      <c r="C837" s="7">
        <v>1</v>
      </c>
      <c r="D837" s="7">
        <v>1</v>
      </c>
      <c r="E837" s="22" t="str">
        <f t="shared" si="26"/>
        <v>11</v>
      </c>
      <c r="F837" s="4">
        <v>0</v>
      </c>
      <c r="G837" s="25">
        <v>0</v>
      </c>
      <c r="H837" s="4">
        <v>4.0639487600000003E-2</v>
      </c>
      <c r="I837" s="4">
        <v>8.23643533037</v>
      </c>
      <c r="J837" s="2">
        <f t="shared" si="27"/>
        <v>4.9341111743026796E-3</v>
      </c>
      <c r="K837" s="3">
        <v>127</v>
      </c>
      <c r="L837" s="3">
        <v>141</v>
      </c>
      <c r="M837" s="3">
        <v>112</v>
      </c>
      <c r="N837" s="3">
        <v>119</v>
      </c>
      <c r="O837" s="24">
        <v>1001</v>
      </c>
      <c r="P837" s="4">
        <v>0.54400000000000004</v>
      </c>
      <c r="Q837" s="4">
        <v>0.51515151515151503</v>
      </c>
      <c r="R837" s="4">
        <v>0.38900000000000001</v>
      </c>
      <c r="S837" s="4">
        <v>0.34899999999999998</v>
      </c>
      <c r="T837" s="4">
        <v>0.49299999999999999</v>
      </c>
      <c r="U837" s="4">
        <v>0.46300000000000002</v>
      </c>
      <c r="V837" s="5">
        <v>100</v>
      </c>
      <c r="W837" s="5">
        <v>100</v>
      </c>
      <c r="X837" s="5">
        <v>0</v>
      </c>
      <c r="Y837" s="5">
        <v>0</v>
      </c>
      <c r="Z837" s="5">
        <v>0</v>
      </c>
      <c r="AA837" s="5">
        <v>0</v>
      </c>
      <c r="AB837" s="2">
        <v>0.608806032126194</v>
      </c>
      <c r="AC837" s="2">
        <v>0.66329421741026395</v>
      </c>
      <c r="AD837" s="2">
        <v>0.94417593536369104</v>
      </c>
      <c r="AE837" s="2">
        <v>1.05268335677971</v>
      </c>
      <c r="AF837" s="2">
        <v>0.70724610493944695</v>
      </c>
      <c r="AG837" s="2">
        <v>0.77002822489590295</v>
      </c>
    </row>
    <row r="838" spans="1:33" x14ac:dyDescent="0.35">
      <c r="A838" s="7">
        <v>440</v>
      </c>
      <c r="B838" s="7">
        <v>466</v>
      </c>
      <c r="C838" s="7">
        <v>1</v>
      </c>
      <c r="D838" s="7">
        <v>1</v>
      </c>
      <c r="E838" s="22" t="str">
        <f t="shared" si="26"/>
        <v>11</v>
      </c>
      <c r="F838" s="4">
        <v>0</v>
      </c>
      <c r="G838" s="25">
        <v>0</v>
      </c>
      <c r="H838" s="4">
        <v>8.8521895020000005E-2</v>
      </c>
      <c r="I838" s="4">
        <v>10.3482725379</v>
      </c>
      <c r="J838" s="2">
        <f t="shared" si="27"/>
        <v>8.5542678447821374E-3</v>
      </c>
      <c r="K838" s="3">
        <v>112</v>
      </c>
      <c r="L838" s="3">
        <v>130</v>
      </c>
      <c r="M838" s="3">
        <v>137</v>
      </c>
      <c r="N838" s="3">
        <v>120</v>
      </c>
      <c r="O838" s="24">
        <v>1001</v>
      </c>
      <c r="P838" s="4">
        <v>0.45800000000000002</v>
      </c>
      <c r="Q838" s="4">
        <v>0.46692607003891101</v>
      </c>
      <c r="R838" s="4">
        <v>0.53900000000000003</v>
      </c>
      <c r="S838" s="4">
        <v>0.51100000000000001</v>
      </c>
      <c r="T838" s="4">
        <v>0.498</v>
      </c>
      <c r="U838" s="4">
        <v>0.499</v>
      </c>
      <c r="V838" s="5">
        <v>0</v>
      </c>
      <c r="W838" s="5">
        <v>0</v>
      </c>
      <c r="X838" s="5">
        <v>100</v>
      </c>
      <c r="Y838" s="5">
        <v>100</v>
      </c>
      <c r="Z838" s="5">
        <v>0</v>
      </c>
      <c r="AA838" s="5">
        <v>0</v>
      </c>
      <c r="AB838" s="2">
        <v>0.78088609486795202</v>
      </c>
      <c r="AC838" s="2">
        <v>0.76158434211317405</v>
      </c>
      <c r="AD838" s="2">
        <v>0.61803970807314002</v>
      </c>
      <c r="AE838" s="2">
        <v>0.67138568877843297</v>
      </c>
      <c r="AF838" s="2">
        <v>0.69715520195748404</v>
      </c>
      <c r="AG838" s="2">
        <v>0.69514918323061803</v>
      </c>
    </row>
    <row r="839" spans="1:33" x14ac:dyDescent="0.35">
      <c r="A839" s="7">
        <v>344</v>
      </c>
      <c r="B839" s="7">
        <v>74</v>
      </c>
      <c r="C839" s="7">
        <v>1</v>
      </c>
      <c r="D839" s="7">
        <v>1</v>
      </c>
      <c r="E839" s="22" t="str">
        <f t="shared" si="26"/>
        <v>11</v>
      </c>
      <c r="F839" s="4">
        <v>0</v>
      </c>
      <c r="G839" s="25">
        <v>0</v>
      </c>
      <c r="H839" s="4">
        <v>7.1281319849999997E-2</v>
      </c>
      <c r="I839" s="4">
        <v>8.2755087609999993</v>
      </c>
      <c r="J839" s="2">
        <f t="shared" si="27"/>
        <v>8.6135272052308819E-3</v>
      </c>
      <c r="K839" s="3">
        <v>105</v>
      </c>
      <c r="L839" s="3">
        <v>124</v>
      </c>
      <c r="M839" s="3">
        <v>133</v>
      </c>
      <c r="N839" s="3">
        <v>137</v>
      </c>
      <c r="O839" s="24">
        <v>1001</v>
      </c>
      <c r="P839" s="4">
        <v>0.51100000000000001</v>
      </c>
      <c r="Q839" s="4">
        <v>0.50740740740740697</v>
      </c>
      <c r="R839" s="4">
        <v>0.51300000000000001</v>
      </c>
      <c r="S839" s="4">
        <v>0.436</v>
      </c>
      <c r="T839" s="4">
        <v>0.498</v>
      </c>
      <c r="U839" s="4">
        <v>0.47799999999999998</v>
      </c>
      <c r="V839" s="5">
        <v>100</v>
      </c>
      <c r="W839" s="5">
        <v>100</v>
      </c>
      <c r="X839" s="5">
        <v>100</v>
      </c>
      <c r="Y839" s="5">
        <v>0</v>
      </c>
      <c r="Z839" s="5">
        <v>0</v>
      </c>
      <c r="AA839" s="5">
        <v>0</v>
      </c>
      <c r="AB839" s="2">
        <v>0.67138568877843297</v>
      </c>
      <c r="AC839" s="2">
        <v>0.67844103317024995</v>
      </c>
      <c r="AD839" s="2">
        <v>0.66747943381136798</v>
      </c>
      <c r="AE839" s="2">
        <v>0.83011303563310301</v>
      </c>
      <c r="AF839" s="2">
        <v>0.69715520195748404</v>
      </c>
      <c r="AG839" s="2">
        <v>0.73814454649068095</v>
      </c>
    </row>
    <row r="840" spans="1:33" x14ac:dyDescent="0.35">
      <c r="A840" s="7">
        <v>548</v>
      </c>
      <c r="B840" s="7">
        <v>103</v>
      </c>
      <c r="C840" s="7">
        <v>1</v>
      </c>
      <c r="D840" s="7">
        <v>1</v>
      </c>
      <c r="E840" s="22" t="str">
        <f t="shared" si="26"/>
        <v>11</v>
      </c>
      <c r="F840" s="4">
        <v>0</v>
      </c>
      <c r="G840" s="25">
        <v>0</v>
      </c>
      <c r="H840" s="4">
        <v>7.9728731110000006E-2</v>
      </c>
      <c r="I840" s="4">
        <v>8.2965511906000007</v>
      </c>
      <c r="J840" s="2">
        <f t="shared" si="27"/>
        <v>9.6098643012451634E-3</v>
      </c>
      <c r="K840" s="3">
        <v>136</v>
      </c>
      <c r="L840" s="3">
        <v>122</v>
      </c>
      <c r="M840" s="3">
        <v>130</v>
      </c>
      <c r="N840" s="3">
        <v>111</v>
      </c>
      <c r="O840" s="24">
        <v>1001</v>
      </c>
      <c r="P840" s="4">
        <v>0.46899999999999997</v>
      </c>
      <c r="Q840" s="4">
        <v>0.46058091286307101</v>
      </c>
      <c r="R840" s="4">
        <v>0.47199999999999998</v>
      </c>
      <c r="S840" s="4">
        <v>0.38</v>
      </c>
      <c r="T840" s="4">
        <v>0.48299999999999998</v>
      </c>
      <c r="U840" s="4">
        <v>0.51500000000000001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100</v>
      </c>
      <c r="AB840" s="2">
        <v>0.75715251053585797</v>
      </c>
      <c r="AC840" s="2">
        <v>0.77526673217832098</v>
      </c>
      <c r="AD840" s="2">
        <v>0.75077629339658203</v>
      </c>
      <c r="AE840" s="2">
        <v>0.96758402626170603</v>
      </c>
      <c r="AF840" s="2">
        <v>0.72773862532956402</v>
      </c>
      <c r="AG840" s="2">
        <v>0.66358837831840101</v>
      </c>
    </row>
    <row r="841" spans="1:33" x14ac:dyDescent="0.35">
      <c r="A841" s="7">
        <v>82</v>
      </c>
      <c r="B841" s="7">
        <v>188</v>
      </c>
      <c r="C841" s="7">
        <v>1</v>
      </c>
      <c r="D841" s="7">
        <v>1</v>
      </c>
      <c r="E841" s="22" t="str">
        <f t="shared" si="26"/>
        <v>11</v>
      </c>
      <c r="F841" s="4">
        <v>0</v>
      </c>
      <c r="G841" s="25">
        <v>0</v>
      </c>
      <c r="H841" s="4">
        <v>7.9770965329999999E-2</v>
      </c>
      <c r="I841" s="4">
        <v>8.1579550048599998</v>
      </c>
      <c r="J841" s="2">
        <f t="shared" si="27"/>
        <v>9.778304156185887E-3</v>
      </c>
      <c r="K841" s="3">
        <v>111</v>
      </c>
      <c r="L841" s="3">
        <v>130</v>
      </c>
      <c r="M841" s="3">
        <v>128</v>
      </c>
      <c r="N841" s="3">
        <v>130</v>
      </c>
      <c r="O841" s="24">
        <v>1001</v>
      </c>
      <c r="P841" s="4">
        <v>0.5</v>
      </c>
      <c r="Q841" s="4">
        <v>0.50387596899224796</v>
      </c>
      <c r="R841" s="4">
        <v>0.58799999999999997</v>
      </c>
      <c r="S841" s="4">
        <v>0.60499999999999998</v>
      </c>
      <c r="T841" s="4">
        <v>0.50800000000000001</v>
      </c>
      <c r="U841" s="4">
        <v>0.52500000000000002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0.69314718055994495</v>
      </c>
      <c r="AC841" s="2">
        <v>0.68542513446603504</v>
      </c>
      <c r="AD841" s="2">
        <v>0.53102833108351</v>
      </c>
      <c r="AE841" s="2">
        <v>0.50252682095129597</v>
      </c>
      <c r="AF841" s="2">
        <v>0.67727383140365505</v>
      </c>
      <c r="AG841" s="2">
        <v>0.64435701639051302</v>
      </c>
    </row>
    <row r="842" spans="1:33" x14ac:dyDescent="0.35">
      <c r="A842" s="7">
        <v>350</v>
      </c>
      <c r="B842" s="7">
        <v>356</v>
      </c>
      <c r="C842" s="7">
        <v>1</v>
      </c>
      <c r="D842" s="7">
        <v>1</v>
      </c>
      <c r="E842" s="22" t="str">
        <f t="shared" si="26"/>
        <v>11</v>
      </c>
      <c r="F842" s="4">
        <v>0</v>
      </c>
      <c r="G842" s="25">
        <v>0</v>
      </c>
      <c r="H842" s="4">
        <v>7.4197972259999995E-2</v>
      </c>
      <c r="I842" s="4">
        <v>6.9601012738300003</v>
      </c>
      <c r="J842" s="2">
        <f t="shared" si="27"/>
        <v>1.0660473079462877E-2</v>
      </c>
      <c r="K842" s="3">
        <v>125</v>
      </c>
      <c r="L842" s="3">
        <v>128</v>
      </c>
      <c r="M842" s="3">
        <v>122</v>
      </c>
      <c r="N842" s="3">
        <v>124</v>
      </c>
      <c r="O842" s="24">
        <v>1001</v>
      </c>
      <c r="P842" s="4">
        <v>0.48099999999999998</v>
      </c>
      <c r="Q842" s="4">
        <v>0.50406504065040603</v>
      </c>
      <c r="R842" s="4">
        <v>0.55400000000000005</v>
      </c>
      <c r="S842" s="4">
        <v>0.55200000000000005</v>
      </c>
      <c r="T842" s="4">
        <v>0.51800000000000002</v>
      </c>
      <c r="U842" s="4">
        <v>0.51400000000000001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0.73188800887637595</v>
      </c>
      <c r="AC842" s="2">
        <v>0.68504997032732595</v>
      </c>
      <c r="AD842" s="2">
        <v>0.590590592234853</v>
      </c>
      <c r="AE842" s="2">
        <v>0.59420723270504205</v>
      </c>
      <c r="AF842" s="2">
        <v>0.65778003672265395</v>
      </c>
      <c r="AG842" s="2">
        <v>0.665532013526972</v>
      </c>
    </row>
    <row r="843" spans="1:33" x14ac:dyDescent="0.35">
      <c r="A843" s="7">
        <v>40</v>
      </c>
      <c r="B843" s="7">
        <v>467</v>
      </c>
      <c r="C843" s="7">
        <v>1</v>
      </c>
      <c r="D843" s="7">
        <v>1</v>
      </c>
      <c r="E843" s="22" t="str">
        <f t="shared" si="26"/>
        <v>11</v>
      </c>
      <c r="F843" s="4">
        <v>0.21894413902840701</v>
      </c>
      <c r="G843" s="25">
        <v>0</v>
      </c>
      <c r="H843" s="4">
        <v>0.13283332549999999</v>
      </c>
      <c r="I843" s="4">
        <v>10.405678109569999</v>
      </c>
      <c r="J843" s="2">
        <f t="shared" si="27"/>
        <v>1.2765465556524807E-2</v>
      </c>
      <c r="K843" s="3">
        <v>124</v>
      </c>
      <c r="L843" s="3">
        <v>137</v>
      </c>
      <c r="M843" s="3">
        <v>114</v>
      </c>
      <c r="N843" s="3">
        <v>124</v>
      </c>
      <c r="O843" s="24">
        <v>1001</v>
      </c>
      <c r="P843" s="4">
        <v>0.53100000000000003</v>
      </c>
      <c r="Q843" s="4">
        <v>0.52100840336134502</v>
      </c>
      <c r="R843" s="4">
        <v>0.51600000000000001</v>
      </c>
      <c r="S843" s="4">
        <v>0.51600000000000001</v>
      </c>
      <c r="T843" s="4">
        <v>0.47</v>
      </c>
      <c r="U843" s="4">
        <v>0.502</v>
      </c>
      <c r="V843" s="5">
        <v>100</v>
      </c>
      <c r="W843" s="5">
        <v>100</v>
      </c>
      <c r="X843" s="5">
        <v>100</v>
      </c>
      <c r="Y843" s="5">
        <v>100</v>
      </c>
      <c r="Z843" s="5">
        <v>0</v>
      </c>
      <c r="AA843" s="5">
        <v>100</v>
      </c>
      <c r="AB843" s="2">
        <v>0.63299325774019799</v>
      </c>
      <c r="AC843" s="2">
        <v>0.65198910806643795</v>
      </c>
      <c r="AD843" s="2">
        <v>0.66164851350057396</v>
      </c>
      <c r="AE843" s="2">
        <v>0.66164851350057396</v>
      </c>
      <c r="AF843" s="2">
        <v>0.75502258427803304</v>
      </c>
      <c r="AG843" s="2">
        <v>0.68915515929040805</v>
      </c>
    </row>
    <row r="844" spans="1:33" x14ac:dyDescent="0.35">
      <c r="A844" s="7">
        <v>712</v>
      </c>
      <c r="B844" s="7">
        <v>455</v>
      </c>
      <c r="C844" s="7">
        <v>1</v>
      </c>
      <c r="D844" s="7">
        <v>1</v>
      </c>
      <c r="E844" s="22" t="str">
        <f t="shared" si="26"/>
        <v>11</v>
      </c>
      <c r="F844" s="4">
        <v>0</v>
      </c>
      <c r="G844" s="25">
        <v>0</v>
      </c>
      <c r="H844" s="4">
        <v>9.5032258610000003E-2</v>
      </c>
      <c r="I844" s="4">
        <v>7.3328392041299999</v>
      </c>
      <c r="J844" s="2">
        <f t="shared" si="27"/>
        <v>1.2959817604683866E-2</v>
      </c>
      <c r="K844" s="3">
        <v>136</v>
      </c>
      <c r="L844" s="3">
        <v>132</v>
      </c>
      <c r="M844" s="3">
        <v>122</v>
      </c>
      <c r="N844" s="3">
        <v>109</v>
      </c>
      <c r="O844" s="24">
        <v>1001</v>
      </c>
      <c r="P844" s="4">
        <v>0.50900000000000001</v>
      </c>
      <c r="Q844" s="4">
        <v>0.47186147186147198</v>
      </c>
      <c r="R844" s="4">
        <v>0.46899999999999997</v>
      </c>
      <c r="S844" s="4">
        <v>0.38600000000000001</v>
      </c>
      <c r="T844" s="4">
        <v>0.48199999999999998</v>
      </c>
      <c r="U844" s="4">
        <v>0.496</v>
      </c>
      <c r="V844" s="5">
        <v>100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2">
        <v>0.67530726243161399</v>
      </c>
      <c r="AC844" s="2">
        <v>0.75106982829265001</v>
      </c>
      <c r="AD844" s="2">
        <v>0.75715251053585797</v>
      </c>
      <c r="AE844" s="2">
        <v>0.95191790951730604</v>
      </c>
      <c r="AF844" s="2">
        <v>0.72981116493153697</v>
      </c>
      <c r="AG844" s="2">
        <v>0.70117935225720995</v>
      </c>
    </row>
    <row r="845" spans="1:33" x14ac:dyDescent="0.35">
      <c r="A845" s="7">
        <v>372</v>
      </c>
      <c r="B845" s="7">
        <v>475</v>
      </c>
      <c r="C845" s="7">
        <v>1</v>
      </c>
      <c r="D845" s="7">
        <v>1</v>
      </c>
      <c r="E845" s="22" t="str">
        <f t="shared" si="26"/>
        <v>11</v>
      </c>
      <c r="F845" s="4">
        <v>0</v>
      </c>
      <c r="G845" s="25">
        <v>0</v>
      </c>
      <c r="H845" s="4">
        <v>0.1000069814</v>
      </c>
      <c r="I845" s="4">
        <v>7.3776589789899996</v>
      </c>
      <c r="J845" s="2">
        <f t="shared" si="27"/>
        <v>1.3555381413643349E-2</v>
      </c>
      <c r="K845" s="3">
        <v>128</v>
      </c>
      <c r="L845" s="3">
        <v>129</v>
      </c>
      <c r="M845" s="3">
        <v>121</v>
      </c>
      <c r="N845" s="3">
        <v>121</v>
      </c>
      <c r="O845" s="24">
        <v>1001</v>
      </c>
      <c r="P845" s="4">
        <v>0.46700000000000003</v>
      </c>
      <c r="Q845" s="4">
        <v>0.5</v>
      </c>
      <c r="R845" s="4">
        <v>0.49299999999999999</v>
      </c>
      <c r="S845" s="4">
        <v>0.42699999999999999</v>
      </c>
      <c r="T845" s="4">
        <v>0.501</v>
      </c>
      <c r="U845" s="4">
        <v>0.49099999999999999</v>
      </c>
      <c r="V845" s="5">
        <v>0</v>
      </c>
      <c r="W845" s="5">
        <v>0</v>
      </c>
      <c r="X845" s="5">
        <v>0</v>
      </c>
      <c r="Y845" s="5">
        <v>0</v>
      </c>
      <c r="Z845" s="5">
        <v>100</v>
      </c>
      <c r="AA845" s="5">
        <v>0</v>
      </c>
      <c r="AB845" s="2">
        <v>0.76142602131324</v>
      </c>
      <c r="AC845" s="2">
        <v>0.69314718055994495</v>
      </c>
      <c r="AD845" s="2">
        <v>0.70724610493944695</v>
      </c>
      <c r="AE845" s="2">
        <v>0.85097126575351301</v>
      </c>
      <c r="AF845" s="2">
        <v>0.69114917789727204</v>
      </c>
      <c r="AG845" s="2">
        <v>0.71131115118761601</v>
      </c>
    </row>
    <row r="846" spans="1:33" x14ac:dyDescent="0.35">
      <c r="A846" s="7">
        <v>608</v>
      </c>
      <c r="B846" s="7">
        <v>394</v>
      </c>
      <c r="C846" s="7">
        <v>1</v>
      </c>
      <c r="D846" s="7">
        <v>1</v>
      </c>
      <c r="E846" s="22" t="str">
        <f t="shared" si="26"/>
        <v>11</v>
      </c>
      <c r="F846" s="4">
        <v>0</v>
      </c>
      <c r="G846" s="25">
        <v>0</v>
      </c>
      <c r="H846" s="4">
        <v>0.12681292320000001</v>
      </c>
      <c r="I846" s="4">
        <v>9.2424839452200001</v>
      </c>
      <c r="J846" s="2">
        <f t="shared" si="27"/>
        <v>1.3720653879586639E-2</v>
      </c>
      <c r="K846" s="3">
        <v>128</v>
      </c>
      <c r="L846" s="3">
        <v>123</v>
      </c>
      <c r="M846" s="3">
        <v>128</v>
      </c>
      <c r="N846" s="3">
        <v>120</v>
      </c>
      <c r="O846" s="24">
        <v>1001</v>
      </c>
      <c r="P846" s="4">
        <v>0.48599999999999999</v>
      </c>
      <c r="Q846" s="4">
        <v>0.483870967741935</v>
      </c>
      <c r="R846" s="4">
        <v>0.497</v>
      </c>
      <c r="S846" s="4">
        <v>0.48199999999999998</v>
      </c>
      <c r="T846" s="4">
        <v>0.50800000000000001</v>
      </c>
      <c r="U846" s="4">
        <v>0.52100000000000002</v>
      </c>
      <c r="V846" s="5">
        <v>0</v>
      </c>
      <c r="W846" s="5">
        <v>0</v>
      </c>
      <c r="X846" s="5">
        <v>0</v>
      </c>
      <c r="Y846" s="5">
        <v>0</v>
      </c>
      <c r="Z846" s="5">
        <v>100</v>
      </c>
      <c r="AA846" s="5">
        <v>100</v>
      </c>
      <c r="AB846" s="2">
        <v>0.72154665508164295</v>
      </c>
      <c r="AC846" s="2">
        <v>0.72593700338293599</v>
      </c>
      <c r="AD846" s="2">
        <v>0.69916525288550802</v>
      </c>
      <c r="AE846" s="2">
        <v>0.72981116493153697</v>
      </c>
      <c r="AF846" s="2">
        <v>0.67727383140365505</v>
      </c>
      <c r="AG846" s="2">
        <v>0.65200523722877002</v>
      </c>
    </row>
    <row r="847" spans="1:33" x14ac:dyDescent="0.35">
      <c r="A847" s="7">
        <v>554</v>
      </c>
      <c r="B847" s="7">
        <v>63</v>
      </c>
      <c r="C847" s="7">
        <v>1</v>
      </c>
      <c r="D847" s="7">
        <v>1</v>
      </c>
      <c r="E847" s="22" t="str">
        <f t="shared" si="26"/>
        <v>11</v>
      </c>
      <c r="F847" s="4">
        <v>0</v>
      </c>
      <c r="G847" s="25">
        <v>0</v>
      </c>
      <c r="H847" s="4">
        <v>0.1048802813</v>
      </c>
      <c r="I847" s="4">
        <v>7.1609945555000003</v>
      </c>
      <c r="J847" s="2">
        <f t="shared" si="27"/>
        <v>1.4646049579725868E-2</v>
      </c>
      <c r="K847" s="3">
        <v>116</v>
      </c>
      <c r="L847" s="3">
        <v>126</v>
      </c>
      <c r="M847" s="3">
        <v>129</v>
      </c>
      <c r="N847" s="3">
        <v>128</v>
      </c>
      <c r="O847" s="24">
        <v>1001</v>
      </c>
      <c r="P847" s="4">
        <v>0.52</v>
      </c>
      <c r="Q847" s="4">
        <v>0.49805447470817099</v>
      </c>
      <c r="R847" s="4">
        <v>0.52400000000000002</v>
      </c>
      <c r="S847" s="4">
        <v>0.52</v>
      </c>
      <c r="T847" s="4">
        <v>0.49199999999999999</v>
      </c>
      <c r="U847" s="4">
        <v>0.497</v>
      </c>
      <c r="V847" s="5">
        <v>100</v>
      </c>
      <c r="W847" s="5">
        <v>0</v>
      </c>
      <c r="X847" s="5">
        <v>100</v>
      </c>
      <c r="Y847" s="5">
        <v>100</v>
      </c>
      <c r="Z847" s="5">
        <v>0</v>
      </c>
      <c r="AA847" s="5">
        <v>0</v>
      </c>
      <c r="AB847" s="2">
        <v>0.65392646740666405</v>
      </c>
      <c r="AC847" s="2">
        <v>0.69704582097560297</v>
      </c>
      <c r="AD847" s="2">
        <v>0.64626359466109495</v>
      </c>
      <c r="AE847" s="2">
        <v>0.65392646740666405</v>
      </c>
      <c r="AF847" s="2">
        <v>0.70927656248982895</v>
      </c>
      <c r="AG847" s="2">
        <v>0.69916525288550802</v>
      </c>
    </row>
    <row r="848" spans="1:33" x14ac:dyDescent="0.35">
      <c r="A848" s="7">
        <v>30</v>
      </c>
      <c r="B848" s="7">
        <v>104</v>
      </c>
      <c r="C848" s="7">
        <v>1</v>
      </c>
      <c r="D848" s="7">
        <v>1</v>
      </c>
      <c r="E848" s="22" t="str">
        <f t="shared" si="26"/>
        <v>11</v>
      </c>
      <c r="F848" s="4">
        <v>0</v>
      </c>
      <c r="G848" s="25">
        <v>0</v>
      </c>
      <c r="H848" s="4">
        <v>0.1202847527</v>
      </c>
      <c r="I848" s="4">
        <v>8.1902324720109991</v>
      </c>
      <c r="J848" s="2">
        <f t="shared" si="27"/>
        <v>1.4686366120993111E-2</v>
      </c>
      <c r="K848" s="3">
        <v>131</v>
      </c>
      <c r="L848" s="3">
        <v>114</v>
      </c>
      <c r="M848" s="3">
        <v>129</v>
      </c>
      <c r="N848" s="3">
        <v>125</v>
      </c>
      <c r="O848" s="24">
        <v>1001</v>
      </c>
      <c r="P848" s="4">
        <v>0.47899999999999998</v>
      </c>
      <c r="Q848" s="4">
        <v>0.49212598425196902</v>
      </c>
      <c r="R848" s="4">
        <v>0.495</v>
      </c>
      <c r="S848" s="4">
        <v>0.54400000000000004</v>
      </c>
      <c r="T848" s="4">
        <v>0.51500000000000001</v>
      </c>
      <c r="U848" s="4">
        <v>0.52900000000000003</v>
      </c>
      <c r="V848" s="5">
        <v>0</v>
      </c>
      <c r="W848" s="5">
        <v>0</v>
      </c>
      <c r="X848" s="5">
        <v>0</v>
      </c>
      <c r="Y848" s="5">
        <v>100</v>
      </c>
      <c r="Z848" s="5">
        <v>100</v>
      </c>
      <c r="AA848" s="5">
        <v>100</v>
      </c>
      <c r="AB848" s="2">
        <v>0.736054681571222</v>
      </c>
      <c r="AC848" s="2">
        <v>0.70902052971623497</v>
      </c>
      <c r="AD848" s="2">
        <v>0.70319751641344697</v>
      </c>
      <c r="AE848" s="2">
        <v>0.608806032126194</v>
      </c>
      <c r="AF848" s="2">
        <v>0.66358837831840101</v>
      </c>
      <c r="AG848" s="2">
        <v>0.63676684712383802</v>
      </c>
    </row>
    <row r="849" spans="1:33" x14ac:dyDescent="0.35">
      <c r="A849" s="7">
        <v>364</v>
      </c>
      <c r="B849" s="7">
        <v>175</v>
      </c>
      <c r="C849" s="7">
        <v>1</v>
      </c>
      <c r="D849" s="7">
        <v>1</v>
      </c>
      <c r="E849" s="22" t="str">
        <f t="shared" si="26"/>
        <v>11</v>
      </c>
      <c r="F849" s="4">
        <v>0</v>
      </c>
      <c r="G849" s="25">
        <v>0</v>
      </c>
      <c r="H849" s="4">
        <v>0.13533870740000001</v>
      </c>
      <c r="I849" s="4">
        <v>9.0202498980314001</v>
      </c>
      <c r="J849" s="2">
        <f t="shared" si="27"/>
        <v>1.5003875605434905E-2</v>
      </c>
      <c r="K849" s="3">
        <v>106</v>
      </c>
      <c r="L849" s="3">
        <v>140</v>
      </c>
      <c r="M849" s="3">
        <v>131</v>
      </c>
      <c r="N849" s="3">
        <v>122</v>
      </c>
      <c r="O849" s="24">
        <v>752.62335067817696</v>
      </c>
      <c r="P849" s="4">
        <v>0.53400000000000003</v>
      </c>
      <c r="Q849" s="4">
        <v>0.48221343873517802</v>
      </c>
      <c r="R849" s="4">
        <v>0.53200000000000003</v>
      </c>
      <c r="S849" s="4">
        <v>0.48299999999999998</v>
      </c>
      <c r="T849" s="4">
        <v>0.49299999999999999</v>
      </c>
      <c r="U849" s="4">
        <v>0.51100000000000001</v>
      </c>
      <c r="V849" s="5">
        <v>100</v>
      </c>
      <c r="W849" s="5">
        <v>0</v>
      </c>
      <c r="X849" s="5">
        <v>100</v>
      </c>
      <c r="Y849" s="5">
        <v>0</v>
      </c>
      <c r="Z849" s="5">
        <v>0</v>
      </c>
      <c r="AA849" s="5">
        <v>100</v>
      </c>
      <c r="AB849" s="2">
        <v>0.62735944002194199</v>
      </c>
      <c r="AC849" s="2">
        <v>0.72936844399426404</v>
      </c>
      <c r="AD849" s="2">
        <v>0.63111178964049297</v>
      </c>
      <c r="AE849" s="2">
        <v>0.72773862532956402</v>
      </c>
      <c r="AF849" s="2">
        <v>0.70724610493944695</v>
      </c>
      <c r="AG849" s="2">
        <v>0.67138568877843297</v>
      </c>
    </row>
    <row r="850" spans="1:33" x14ac:dyDescent="0.35">
      <c r="A850" s="7">
        <v>588</v>
      </c>
      <c r="B850" s="7">
        <v>102</v>
      </c>
      <c r="C850" s="7">
        <v>1</v>
      </c>
      <c r="D850" s="7">
        <v>1</v>
      </c>
      <c r="E850" s="22" t="str">
        <f t="shared" si="26"/>
        <v>11</v>
      </c>
      <c r="F850" s="4">
        <v>0</v>
      </c>
      <c r="G850" s="25">
        <v>0</v>
      </c>
      <c r="H850" s="4">
        <v>0.12713987390000001</v>
      </c>
      <c r="I850" s="4">
        <v>7.8268217407999998</v>
      </c>
      <c r="J850" s="2">
        <f t="shared" si="27"/>
        <v>1.6244125407537991E-2</v>
      </c>
      <c r="K850" s="3">
        <v>130</v>
      </c>
      <c r="L850" s="3">
        <v>125</v>
      </c>
      <c r="M850" s="3">
        <v>113</v>
      </c>
      <c r="N850" s="3">
        <v>131</v>
      </c>
      <c r="O850" s="24">
        <v>1001</v>
      </c>
      <c r="P850" s="4">
        <v>0.503</v>
      </c>
      <c r="Q850" s="4">
        <v>0.536885245901639</v>
      </c>
      <c r="R850" s="4">
        <v>0.47599999999999998</v>
      </c>
      <c r="S850" s="4">
        <v>0.48099999999999998</v>
      </c>
      <c r="T850" s="4">
        <v>0.51700000000000002</v>
      </c>
      <c r="U850" s="4">
        <v>0.52600000000000002</v>
      </c>
      <c r="V850" s="5">
        <v>100</v>
      </c>
      <c r="W850" s="5">
        <v>100</v>
      </c>
      <c r="X850" s="5">
        <v>0</v>
      </c>
      <c r="Y850" s="5">
        <v>0</v>
      </c>
      <c r="Z850" s="5">
        <v>100</v>
      </c>
      <c r="AA850" s="5">
        <v>100</v>
      </c>
      <c r="AB850" s="2">
        <v>0.68716510888239801</v>
      </c>
      <c r="AC850" s="2">
        <v>0.62197090209204997</v>
      </c>
      <c r="AD850" s="2">
        <v>0.74233742475071696</v>
      </c>
      <c r="AE850" s="2">
        <v>0.73188800887637595</v>
      </c>
      <c r="AF850" s="2">
        <v>0.65971240447370805</v>
      </c>
      <c r="AG850" s="2">
        <v>0.64245406624442702</v>
      </c>
    </row>
    <row r="851" spans="1:33" x14ac:dyDescent="0.35">
      <c r="A851" s="7">
        <v>880</v>
      </c>
      <c r="B851" s="7">
        <v>345</v>
      </c>
      <c r="C851" s="7">
        <v>1</v>
      </c>
      <c r="D851" s="7">
        <v>1</v>
      </c>
      <c r="E851" s="22" t="str">
        <f t="shared" si="26"/>
        <v>11</v>
      </c>
      <c r="F851" s="4">
        <v>0</v>
      </c>
      <c r="G851" s="25">
        <v>0</v>
      </c>
      <c r="H851" s="4">
        <v>0.1352043003</v>
      </c>
      <c r="I851" s="4">
        <v>8.2188522548199998</v>
      </c>
      <c r="J851" s="2">
        <f t="shared" si="27"/>
        <v>1.645050867299732E-2</v>
      </c>
      <c r="K851" s="3">
        <v>111</v>
      </c>
      <c r="L851" s="3">
        <v>117</v>
      </c>
      <c r="M851" s="3">
        <v>128</v>
      </c>
      <c r="N851" s="3">
        <v>143</v>
      </c>
      <c r="O851" s="24">
        <v>1001</v>
      </c>
      <c r="P851" s="4">
        <v>0.52400000000000002</v>
      </c>
      <c r="Q851" s="4">
        <v>0.52767527675276704</v>
      </c>
      <c r="R851" s="4">
        <v>0.53200000000000003</v>
      </c>
      <c r="S851" s="4">
        <v>0.52100000000000002</v>
      </c>
      <c r="T851" s="4">
        <v>0.47799999999999998</v>
      </c>
      <c r="U851" s="4">
        <v>0.53200000000000003</v>
      </c>
      <c r="V851" s="5">
        <v>100</v>
      </c>
      <c r="W851" s="5">
        <v>100</v>
      </c>
      <c r="X851" s="5">
        <v>100</v>
      </c>
      <c r="Y851" s="5">
        <v>100</v>
      </c>
      <c r="Z851" s="5">
        <v>0</v>
      </c>
      <c r="AA851" s="5">
        <v>100</v>
      </c>
      <c r="AB851" s="2">
        <v>0.64626359466109495</v>
      </c>
      <c r="AC851" s="2">
        <v>0.63927419061979396</v>
      </c>
      <c r="AD851" s="2">
        <v>0.63111178964049297</v>
      </c>
      <c r="AE851" s="2">
        <v>0.65200523722877002</v>
      </c>
      <c r="AF851" s="2">
        <v>0.73814454649068095</v>
      </c>
      <c r="AG851" s="2">
        <v>0.63111178964049297</v>
      </c>
    </row>
    <row r="852" spans="1:33" x14ac:dyDescent="0.35">
      <c r="A852" s="7">
        <v>634</v>
      </c>
      <c r="B852" s="7">
        <v>328</v>
      </c>
      <c r="C852" s="7">
        <v>1</v>
      </c>
      <c r="D852" s="7">
        <v>1</v>
      </c>
      <c r="E852" s="22" t="str">
        <f t="shared" si="26"/>
        <v>11</v>
      </c>
      <c r="F852" s="4">
        <v>0</v>
      </c>
      <c r="G852" s="25">
        <v>0</v>
      </c>
      <c r="H852" s="4">
        <v>0.16054951880000001</v>
      </c>
      <c r="I852" s="4">
        <v>9.7538020906000007</v>
      </c>
      <c r="J852" s="2">
        <f t="shared" si="27"/>
        <v>1.6460198526554674E-2</v>
      </c>
      <c r="K852" s="3">
        <v>120</v>
      </c>
      <c r="L852" s="3">
        <v>129</v>
      </c>
      <c r="M852" s="3">
        <v>115</v>
      </c>
      <c r="N852" s="3">
        <v>135</v>
      </c>
      <c r="O852" s="24">
        <v>1001</v>
      </c>
      <c r="P852" s="4">
        <v>0.53600000000000003</v>
      </c>
      <c r="Q852" s="4">
        <v>0.54</v>
      </c>
      <c r="R852" s="4">
        <v>0.52500000000000002</v>
      </c>
      <c r="S852" s="4">
        <v>0.52100000000000002</v>
      </c>
      <c r="T852" s="4">
        <v>0.48299999999999998</v>
      </c>
      <c r="U852" s="4">
        <v>0.51100000000000001</v>
      </c>
      <c r="V852" s="5">
        <v>100</v>
      </c>
      <c r="W852" s="5">
        <v>100</v>
      </c>
      <c r="X852" s="5">
        <v>100</v>
      </c>
      <c r="Y852" s="5">
        <v>100</v>
      </c>
      <c r="Z852" s="5">
        <v>0</v>
      </c>
      <c r="AA852" s="5">
        <v>100</v>
      </c>
      <c r="AB852" s="2">
        <v>0.62362111791133501</v>
      </c>
      <c r="AC852" s="2">
        <v>0.61618613942381695</v>
      </c>
      <c r="AD852" s="2">
        <v>0.64435701639051302</v>
      </c>
      <c r="AE852" s="2">
        <v>0.65200523722877002</v>
      </c>
      <c r="AF852" s="2">
        <v>0.72773862532956402</v>
      </c>
      <c r="AG852" s="2">
        <v>0.67138568877843297</v>
      </c>
    </row>
    <row r="853" spans="1:33" x14ac:dyDescent="0.35">
      <c r="A853" s="7">
        <v>470</v>
      </c>
      <c r="B853" s="7">
        <v>122</v>
      </c>
      <c r="C853" s="7">
        <v>1</v>
      </c>
      <c r="D853" s="7">
        <v>1</v>
      </c>
      <c r="E853" s="22" t="str">
        <f t="shared" si="26"/>
        <v>11</v>
      </c>
      <c r="F853" s="4">
        <v>0</v>
      </c>
      <c r="G853" s="25">
        <v>0</v>
      </c>
      <c r="H853" s="4">
        <v>0.14845698700000001</v>
      </c>
      <c r="I853" s="4">
        <v>8.6964016336099998</v>
      </c>
      <c r="J853" s="2">
        <f t="shared" si="27"/>
        <v>1.7071082184870686E-2</v>
      </c>
      <c r="K853" s="3">
        <v>131</v>
      </c>
      <c r="L853" s="3">
        <v>129</v>
      </c>
      <c r="M853" s="3">
        <v>124</v>
      </c>
      <c r="N853" s="3">
        <v>115</v>
      </c>
      <c r="O853" s="24">
        <v>897.47805540919398</v>
      </c>
      <c r="P853" s="4">
        <v>0.46800000000000003</v>
      </c>
      <c r="Q853" s="4">
        <v>0.48117154811715501</v>
      </c>
      <c r="R853" s="4">
        <v>0.50900000000000001</v>
      </c>
      <c r="S853" s="4">
        <v>0.47699999999999998</v>
      </c>
      <c r="T853" s="4">
        <v>0.47799999999999998</v>
      </c>
      <c r="U853" s="4">
        <v>0.49</v>
      </c>
      <c r="V853" s="5">
        <v>0</v>
      </c>
      <c r="W853" s="5">
        <v>0</v>
      </c>
      <c r="X853" s="5">
        <v>100</v>
      </c>
      <c r="Y853" s="5">
        <v>0</v>
      </c>
      <c r="Z853" s="5">
        <v>0</v>
      </c>
      <c r="AA853" s="5">
        <v>0</v>
      </c>
      <c r="AB853" s="2">
        <v>0.75928698306449005</v>
      </c>
      <c r="AC853" s="2">
        <v>0.73153142356826095</v>
      </c>
      <c r="AD853" s="2">
        <v>0.67530726243161399</v>
      </c>
      <c r="AE853" s="2">
        <v>0.74023878809379595</v>
      </c>
      <c r="AF853" s="2">
        <v>0.73814454649068095</v>
      </c>
      <c r="AG853" s="2">
        <v>0.71334988787746501</v>
      </c>
    </row>
    <row r="854" spans="1:33" x14ac:dyDescent="0.35">
      <c r="A854" s="7">
        <v>154</v>
      </c>
      <c r="B854" s="7">
        <v>41</v>
      </c>
      <c r="C854" s="7">
        <v>1</v>
      </c>
      <c r="D854" s="7">
        <v>1</v>
      </c>
      <c r="E854" s="22" t="str">
        <f t="shared" si="26"/>
        <v>11</v>
      </c>
      <c r="F854" s="4">
        <v>0</v>
      </c>
      <c r="G854" s="25">
        <v>0</v>
      </c>
      <c r="H854" s="4">
        <v>0.1299235574</v>
      </c>
      <c r="I854" s="4">
        <v>7.2255389538000001</v>
      </c>
      <c r="J854" s="2">
        <f t="shared" si="27"/>
        <v>1.7981157977381271E-2</v>
      </c>
      <c r="K854" s="3">
        <v>139</v>
      </c>
      <c r="L854" s="3">
        <v>127</v>
      </c>
      <c r="M854" s="3">
        <v>118</v>
      </c>
      <c r="N854" s="3">
        <v>115</v>
      </c>
      <c r="O854" s="24">
        <v>914.29539976845899</v>
      </c>
      <c r="P854" s="4">
        <v>0.49299999999999999</v>
      </c>
      <c r="Q854" s="4">
        <v>0.49356223175965702</v>
      </c>
      <c r="R854" s="4">
        <v>0.47</v>
      </c>
      <c r="S854" s="4">
        <v>0.503</v>
      </c>
      <c r="T854" s="4">
        <v>0.49399999999999999</v>
      </c>
      <c r="U854" s="4">
        <v>0.502</v>
      </c>
      <c r="V854" s="5">
        <v>0</v>
      </c>
      <c r="W854" s="5">
        <v>0</v>
      </c>
      <c r="X854" s="5">
        <v>0</v>
      </c>
      <c r="Y854" s="5">
        <v>100</v>
      </c>
      <c r="Z854" s="5">
        <v>0</v>
      </c>
      <c r="AA854" s="5">
        <v>100</v>
      </c>
      <c r="AB854" s="2">
        <v>0.70724610493944695</v>
      </c>
      <c r="AC854" s="2">
        <v>0.70610632520245098</v>
      </c>
      <c r="AD854" s="2">
        <v>0.75502258427803304</v>
      </c>
      <c r="AE854" s="2">
        <v>0.68716510888239801</v>
      </c>
      <c r="AF854" s="2">
        <v>0.70521976179421497</v>
      </c>
      <c r="AG854" s="2">
        <v>0.68915515929040805</v>
      </c>
    </row>
    <row r="855" spans="1:33" x14ac:dyDescent="0.35">
      <c r="A855" s="7">
        <v>694</v>
      </c>
      <c r="B855" s="7">
        <v>284</v>
      </c>
      <c r="C855" s="7">
        <v>1</v>
      </c>
      <c r="D855" s="7">
        <v>1</v>
      </c>
      <c r="E855" s="22" t="str">
        <f t="shared" si="26"/>
        <v>11</v>
      </c>
      <c r="F855" s="4">
        <v>0</v>
      </c>
      <c r="G855" s="25">
        <v>0</v>
      </c>
      <c r="H855" s="4">
        <v>0.1420577368</v>
      </c>
      <c r="I855" s="4">
        <v>7.80270030349</v>
      </c>
      <c r="J855" s="2">
        <f t="shared" si="27"/>
        <v>1.8206227494917404E-2</v>
      </c>
      <c r="K855" s="3">
        <v>145</v>
      </c>
      <c r="L855" s="3">
        <v>120</v>
      </c>
      <c r="M855" s="3">
        <v>134</v>
      </c>
      <c r="N855" s="3">
        <v>100</v>
      </c>
      <c r="O855" s="24">
        <v>1001</v>
      </c>
      <c r="P855" s="4">
        <v>0.41299999999999998</v>
      </c>
      <c r="Q855" s="4">
        <v>0.427350427350427</v>
      </c>
      <c r="R855" s="4">
        <v>0.441</v>
      </c>
      <c r="S855" s="4">
        <v>0.39700000000000002</v>
      </c>
      <c r="T855" s="4">
        <v>0.51200000000000001</v>
      </c>
      <c r="U855" s="4">
        <v>0.50700000000000001</v>
      </c>
      <c r="V855" s="5">
        <v>0</v>
      </c>
      <c r="W855" s="5">
        <v>0</v>
      </c>
      <c r="X855" s="5">
        <v>0</v>
      </c>
      <c r="Y855" s="5">
        <v>0</v>
      </c>
      <c r="Z855" s="5">
        <v>100</v>
      </c>
      <c r="AA855" s="5">
        <v>100</v>
      </c>
      <c r="AB855" s="2">
        <v>0.88430768602110399</v>
      </c>
      <c r="AC855" s="2">
        <v>0.85015092936961001</v>
      </c>
      <c r="AD855" s="2">
        <v>0.81871040353529101</v>
      </c>
      <c r="AE855" s="2">
        <v>0.92381899829494696</v>
      </c>
      <c r="AF855" s="2">
        <v>0.66943065394262902</v>
      </c>
      <c r="AG855" s="2">
        <v>0.679244275390954</v>
      </c>
    </row>
    <row r="856" spans="1:33" x14ac:dyDescent="0.35">
      <c r="A856" s="7">
        <v>484</v>
      </c>
      <c r="B856" s="7">
        <v>389</v>
      </c>
      <c r="C856" s="7">
        <v>1</v>
      </c>
      <c r="D856" s="7">
        <v>1</v>
      </c>
      <c r="E856" s="22" t="str">
        <f t="shared" si="26"/>
        <v>11</v>
      </c>
      <c r="F856" s="4">
        <v>0.200532875073303</v>
      </c>
      <c r="G856" s="25">
        <v>0</v>
      </c>
      <c r="H856" s="4">
        <v>0.1524590264</v>
      </c>
      <c r="I856" s="4">
        <v>7.9546194705</v>
      </c>
      <c r="J856" s="2">
        <f t="shared" si="27"/>
        <v>1.9166099266646246E-2</v>
      </c>
      <c r="K856" s="3">
        <v>138</v>
      </c>
      <c r="L856" s="3">
        <v>127</v>
      </c>
      <c r="M856" s="3">
        <v>113</v>
      </c>
      <c r="N856" s="3">
        <v>121</v>
      </c>
      <c r="O856" s="24">
        <v>1001</v>
      </c>
      <c r="P856" s="4">
        <v>0.5</v>
      </c>
      <c r="Q856" s="4">
        <v>0.51709401709401703</v>
      </c>
      <c r="R856" s="4">
        <v>0.49</v>
      </c>
      <c r="S856" s="4">
        <v>0.52700000000000002</v>
      </c>
      <c r="T856" s="4">
        <v>0.50600000000000001</v>
      </c>
      <c r="U856" s="4">
        <v>0.49</v>
      </c>
      <c r="V856" s="5">
        <v>0</v>
      </c>
      <c r="W856" s="5">
        <v>100</v>
      </c>
      <c r="X856" s="5">
        <v>0</v>
      </c>
      <c r="Y856" s="5">
        <v>100</v>
      </c>
      <c r="Z856" s="5">
        <v>100</v>
      </c>
      <c r="AA856" s="5">
        <v>0</v>
      </c>
      <c r="AB856" s="2">
        <v>0.69314718055994495</v>
      </c>
      <c r="AC856" s="2">
        <v>0.65953056976096003</v>
      </c>
      <c r="AD856" s="2">
        <v>0.71334988787746501</v>
      </c>
      <c r="AE856" s="2">
        <v>0.64055473044077504</v>
      </c>
      <c r="AF856" s="2">
        <v>0.68121860969467196</v>
      </c>
      <c r="AG856" s="2">
        <v>0.71334988787746501</v>
      </c>
    </row>
    <row r="857" spans="1:33" x14ac:dyDescent="0.35">
      <c r="A857" s="7">
        <v>320</v>
      </c>
      <c r="B857" s="7">
        <v>385</v>
      </c>
      <c r="C857" s="7">
        <v>1</v>
      </c>
      <c r="D857" s="7">
        <v>1</v>
      </c>
      <c r="E857" s="22" t="str">
        <f t="shared" si="26"/>
        <v>11</v>
      </c>
      <c r="F857" s="4">
        <v>0</v>
      </c>
      <c r="G857" s="25">
        <v>0</v>
      </c>
      <c r="H857" s="4">
        <v>0.15144930679999999</v>
      </c>
      <c r="I857" s="4">
        <v>7.8238649143199996</v>
      </c>
      <c r="J857" s="2">
        <f t="shared" si="27"/>
        <v>1.9357351955655921E-2</v>
      </c>
      <c r="K857" s="3">
        <v>131</v>
      </c>
      <c r="L857" s="3">
        <v>123</v>
      </c>
      <c r="M857" s="3">
        <v>141</v>
      </c>
      <c r="N857" s="3">
        <v>104</v>
      </c>
      <c r="O857" s="24">
        <v>1001</v>
      </c>
      <c r="P857" s="4">
        <v>0.44900000000000001</v>
      </c>
      <c r="Q857" s="4">
        <v>0.424489795918367</v>
      </c>
      <c r="R857" s="4">
        <v>0.47399999999999998</v>
      </c>
      <c r="S857" s="4">
        <v>0.43</v>
      </c>
      <c r="T857" s="4">
        <v>0.5</v>
      </c>
      <c r="U857" s="4">
        <v>0.496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2">
        <v>0.80073239123988305</v>
      </c>
      <c r="AC857" s="2">
        <v>0.85686731140335404</v>
      </c>
      <c r="AD857" s="2">
        <v>0.74654795728706103</v>
      </c>
      <c r="AE857" s="2">
        <v>0.84397007029452897</v>
      </c>
      <c r="AF857" s="2">
        <v>0.69314718055994495</v>
      </c>
      <c r="AG857" s="2">
        <v>0.70117935225720995</v>
      </c>
    </row>
    <row r="858" spans="1:33" x14ac:dyDescent="0.35">
      <c r="A858" s="7">
        <v>314</v>
      </c>
      <c r="B858" s="7">
        <v>79</v>
      </c>
      <c r="C858" s="7">
        <v>1</v>
      </c>
      <c r="D858" s="7">
        <v>1</v>
      </c>
      <c r="E858" s="22" t="str">
        <f t="shared" si="26"/>
        <v>11</v>
      </c>
      <c r="F858" s="4">
        <v>0</v>
      </c>
      <c r="G858" s="25">
        <v>0</v>
      </c>
      <c r="H858" s="4">
        <v>0.1964758818</v>
      </c>
      <c r="I858" s="4">
        <v>10.0493133023</v>
      </c>
      <c r="J858" s="2">
        <f t="shared" si="27"/>
        <v>1.9551174880280856E-2</v>
      </c>
      <c r="K858" s="3">
        <v>130</v>
      </c>
      <c r="L858" s="3">
        <v>119</v>
      </c>
      <c r="M858" s="3">
        <v>130</v>
      </c>
      <c r="N858" s="3">
        <v>120</v>
      </c>
      <c r="O858" s="24">
        <v>1001</v>
      </c>
      <c r="P858" s="4">
        <v>0.47099999999999997</v>
      </c>
      <c r="Q858" s="4">
        <v>0.48</v>
      </c>
      <c r="R858" s="4">
        <v>0.495</v>
      </c>
      <c r="S858" s="4">
        <v>0.47</v>
      </c>
      <c r="T858" s="4">
        <v>0.49299999999999999</v>
      </c>
      <c r="U858" s="4">
        <v>0.50900000000000001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100</v>
      </c>
      <c r="AB858" s="2">
        <v>0.752897184965719</v>
      </c>
      <c r="AC858" s="2">
        <v>0.73396917508019999</v>
      </c>
      <c r="AD858" s="2">
        <v>0.70319751641344697</v>
      </c>
      <c r="AE858" s="2">
        <v>0.75502258427803304</v>
      </c>
      <c r="AF858" s="2">
        <v>0.70724610493944695</v>
      </c>
      <c r="AG858" s="2">
        <v>0.67530726243161399</v>
      </c>
    </row>
    <row r="859" spans="1:33" x14ac:dyDescent="0.35">
      <c r="A859" s="7">
        <v>764</v>
      </c>
      <c r="B859" s="7">
        <v>206</v>
      </c>
      <c r="C859" s="7">
        <v>1</v>
      </c>
      <c r="D859" s="7">
        <v>1</v>
      </c>
      <c r="E859" s="22" t="str">
        <f t="shared" si="26"/>
        <v>11</v>
      </c>
      <c r="F859" s="4">
        <v>0</v>
      </c>
      <c r="G859" s="25">
        <v>0</v>
      </c>
      <c r="H859" s="4">
        <v>0.14947891890000001</v>
      </c>
      <c r="I859" s="4">
        <v>7.2717210733000002</v>
      </c>
      <c r="J859" s="2">
        <f t="shared" si="27"/>
        <v>2.0556195348148103E-2</v>
      </c>
      <c r="K859" s="3">
        <v>141</v>
      </c>
      <c r="L859" s="3">
        <v>121</v>
      </c>
      <c r="M859" s="3">
        <v>124</v>
      </c>
      <c r="N859" s="3">
        <v>113</v>
      </c>
      <c r="O859" s="24">
        <v>1001</v>
      </c>
      <c r="P859" s="4">
        <v>0.46400000000000002</v>
      </c>
      <c r="Q859" s="4">
        <v>0.47679324894514802</v>
      </c>
      <c r="R859" s="4">
        <v>0.45900000000000002</v>
      </c>
      <c r="S859" s="4">
        <v>0.48</v>
      </c>
      <c r="T859" s="4">
        <v>0.49299999999999999</v>
      </c>
      <c r="U859" s="4">
        <v>0.51600000000000001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100</v>
      </c>
      <c r="AB859" s="2">
        <v>0.76787072675588197</v>
      </c>
      <c r="AC859" s="2">
        <v>0.74067232242279102</v>
      </c>
      <c r="AD859" s="2">
        <v>0.77870506892159197</v>
      </c>
      <c r="AE859" s="2">
        <v>0.73396917508019999</v>
      </c>
      <c r="AF859" s="2">
        <v>0.70724610493944695</v>
      </c>
      <c r="AG859" s="2">
        <v>0.66164851350057396</v>
      </c>
    </row>
    <row r="860" spans="1:33" x14ac:dyDescent="0.35">
      <c r="A860" s="7">
        <v>738</v>
      </c>
      <c r="B860" s="7">
        <v>61</v>
      </c>
      <c r="C860" s="7">
        <v>1</v>
      </c>
      <c r="D860" s="7">
        <v>1</v>
      </c>
      <c r="E860" s="22" t="str">
        <f t="shared" si="26"/>
        <v>11</v>
      </c>
      <c r="F860" s="4">
        <v>0</v>
      </c>
      <c r="G860" s="25">
        <v>0</v>
      </c>
      <c r="H860" s="4">
        <v>0.1882931213</v>
      </c>
      <c r="I860" s="4">
        <v>8.2242842521800004</v>
      </c>
      <c r="J860" s="2">
        <f t="shared" si="27"/>
        <v>2.2894773031475583E-2</v>
      </c>
      <c r="K860" s="3">
        <v>112</v>
      </c>
      <c r="L860" s="3">
        <v>130</v>
      </c>
      <c r="M860" s="3">
        <v>131</v>
      </c>
      <c r="N860" s="3">
        <v>126</v>
      </c>
      <c r="O860" s="24">
        <v>1001</v>
      </c>
      <c r="P860" s="4">
        <v>0.50700000000000001</v>
      </c>
      <c r="Q860" s="4">
        <v>0.49027237354085601</v>
      </c>
      <c r="R860" s="4">
        <v>0.51400000000000001</v>
      </c>
      <c r="S860" s="4">
        <v>0.497</v>
      </c>
      <c r="T860" s="4">
        <v>0.496</v>
      </c>
      <c r="U860" s="4">
        <v>0.501</v>
      </c>
      <c r="V860" s="5">
        <v>100</v>
      </c>
      <c r="W860" s="5">
        <v>0</v>
      </c>
      <c r="X860" s="5">
        <v>100</v>
      </c>
      <c r="Y860" s="5">
        <v>0</v>
      </c>
      <c r="Z860" s="5">
        <v>0</v>
      </c>
      <c r="AA860" s="5">
        <v>100</v>
      </c>
      <c r="AB860" s="2">
        <v>0.679244275390954</v>
      </c>
      <c r="AC860" s="2">
        <v>0.712794177943742</v>
      </c>
      <c r="AD860" s="2">
        <v>0.665532013526972</v>
      </c>
      <c r="AE860" s="2">
        <v>0.69916525288550802</v>
      </c>
      <c r="AF860" s="2">
        <v>0.70117935225720995</v>
      </c>
      <c r="AG860" s="2">
        <v>0.69114917789727204</v>
      </c>
    </row>
    <row r="861" spans="1:33" x14ac:dyDescent="0.35">
      <c r="A861" s="7">
        <v>336</v>
      </c>
      <c r="B861" s="7">
        <v>289</v>
      </c>
      <c r="C861" s="7">
        <v>1</v>
      </c>
      <c r="D861" s="7">
        <v>1</v>
      </c>
      <c r="E861" s="22" t="str">
        <f t="shared" si="26"/>
        <v>11</v>
      </c>
      <c r="F861" s="4">
        <v>0</v>
      </c>
      <c r="G861" s="25">
        <v>0</v>
      </c>
      <c r="H861" s="4">
        <v>0.22397681080000001</v>
      </c>
      <c r="I861" s="4">
        <v>9.6371467464269998</v>
      </c>
      <c r="J861" s="2">
        <f t="shared" si="27"/>
        <v>2.3240987887108815E-2</v>
      </c>
      <c r="K861" s="3">
        <v>133</v>
      </c>
      <c r="L861" s="3">
        <v>135</v>
      </c>
      <c r="M861" s="3">
        <v>106</v>
      </c>
      <c r="N861" s="3">
        <v>125</v>
      </c>
      <c r="O861" s="24">
        <v>992.48460648483001</v>
      </c>
      <c r="P861" s="4">
        <v>0.54800000000000004</v>
      </c>
      <c r="Q861" s="4">
        <v>0.54112554112554101</v>
      </c>
      <c r="R861" s="4">
        <v>0.496</v>
      </c>
      <c r="S861" s="4">
        <v>0.54700000000000004</v>
      </c>
      <c r="T861" s="4">
        <v>0.49199999999999999</v>
      </c>
      <c r="U861" s="4">
        <v>0.53</v>
      </c>
      <c r="V861" s="5">
        <v>100</v>
      </c>
      <c r="W861" s="5">
        <v>100</v>
      </c>
      <c r="X861" s="5">
        <v>0</v>
      </c>
      <c r="Y861" s="5">
        <v>100</v>
      </c>
      <c r="Z861" s="5">
        <v>0</v>
      </c>
      <c r="AA861" s="5">
        <v>100</v>
      </c>
      <c r="AB861" s="2">
        <v>0.60147999203412095</v>
      </c>
      <c r="AC861" s="2">
        <v>0.61410397321949195</v>
      </c>
      <c r="AD861" s="2">
        <v>0.70117935225720995</v>
      </c>
      <c r="AE861" s="2">
        <v>0.60330647656015601</v>
      </c>
      <c r="AF861" s="2">
        <v>0.70927656248982895</v>
      </c>
      <c r="AG861" s="2">
        <v>0.63487827243596995</v>
      </c>
    </row>
    <row r="862" spans="1:33" x14ac:dyDescent="0.35">
      <c r="A862" s="7">
        <v>158</v>
      </c>
      <c r="B862" s="7">
        <v>302</v>
      </c>
      <c r="C862" s="7">
        <v>1</v>
      </c>
      <c r="D862" s="7">
        <v>1</v>
      </c>
      <c r="E862" s="22" t="str">
        <f t="shared" si="26"/>
        <v>11</v>
      </c>
      <c r="F862" s="4">
        <v>0</v>
      </c>
      <c r="G862" s="25">
        <v>0</v>
      </c>
      <c r="H862" s="4">
        <v>0.20331845009999999</v>
      </c>
      <c r="I862" s="4">
        <v>8.6764454813499992</v>
      </c>
      <c r="J862" s="2">
        <f t="shared" si="27"/>
        <v>2.3433380701467273E-2</v>
      </c>
      <c r="K862" s="3">
        <v>116</v>
      </c>
      <c r="L862" s="3">
        <v>123</v>
      </c>
      <c r="M862" s="3">
        <v>127</v>
      </c>
      <c r="N862" s="3">
        <v>133</v>
      </c>
      <c r="O862" s="24">
        <v>1001</v>
      </c>
      <c r="P862" s="4">
        <v>0.51900000000000002</v>
      </c>
      <c r="Q862" s="4">
        <v>0.51153846153846105</v>
      </c>
      <c r="R862" s="4">
        <v>0.50600000000000001</v>
      </c>
      <c r="S862" s="4">
        <v>0.495</v>
      </c>
      <c r="T862" s="4">
        <v>0.504</v>
      </c>
      <c r="U862" s="4">
        <v>0.47399999999999998</v>
      </c>
      <c r="V862" s="5">
        <v>100</v>
      </c>
      <c r="W862" s="5">
        <v>100</v>
      </c>
      <c r="X862" s="5">
        <v>100</v>
      </c>
      <c r="Y862" s="5">
        <v>0</v>
      </c>
      <c r="Z862" s="5">
        <v>100</v>
      </c>
      <c r="AA862" s="5">
        <v>0</v>
      </c>
      <c r="AB862" s="2">
        <v>0.65585139581624796</v>
      </c>
      <c r="AC862" s="2">
        <v>0.67033250279377399</v>
      </c>
      <c r="AD862" s="2">
        <v>0.68121860969467196</v>
      </c>
      <c r="AE862" s="2">
        <v>0.70319751641344697</v>
      </c>
      <c r="AF862" s="2">
        <v>0.68517901091076805</v>
      </c>
      <c r="AG862" s="2">
        <v>0.74654795728706103</v>
      </c>
    </row>
    <row r="863" spans="1:33" x14ac:dyDescent="0.35">
      <c r="A863" s="7">
        <v>102</v>
      </c>
      <c r="B863" s="7">
        <v>435</v>
      </c>
      <c r="C863" s="7">
        <v>1</v>
      </c>
      <c r="D863" s="7">
        <v>1</v>
      </c>
      <c r="E863" s="22" t="str">
        <f t="shared" si="26"/>
        <v>11</v>
      </c>
      <c r="F863" s="4">
        <v>0</v>
      </c>
      <c r="G863" s="25">
        <v>0</v>
      </c>
      <c r="H863" s="4">
        <v>0.24306406520000001</v>
      </c>
      <c r="I863" s="4">
        <v>10.2559160741</v>
      </c>
      <c r="J863" s="2">
        <f t="shared" si="27"/>
        <v>2.3699888283390608E-2</v>
      </c>
      <c r="K863" s="3">
        <v>121</v>
      </c>
      <c r="L863" s="3">
        <v>130</v>
      </c>
      <c r="M863" s="3">
        <v>113</v>
      </c>
      <c r="N863" s="3">
        <v>135</v>
      </c>
      <c r="O863" s="24">
        <v>1001</v>
      </c>
      <c r="P863" s="4">
        <v>0.52800000000000002</v>
      </c>
      <c r="Q863" s="4">
        <v>0.54435483870967705</v>
      </c>
      <c r="R863" s="4">
        <v>0.53100000000000003</v>
      </c>
      <c r="S863" s="4">
        <v>0.51200000000000001</v>
      </c>
      <c r="T863" s="4">
        <v>0.48599999999999999</v>
      </c>
      <c r="U863" s="4">
        <v>0.52900000000000003</v>
      </c>
      <c r="V863" s="5">
        <v>100</v>
      </c>
      <c r="W863" s="5">
        <v>100</v>
      </c>
      <c r="X863" s="5">
        <v>100</v>
      </c>
      <c r="Y863" s="5">
        <v>100</v>
      </c>
      <c r="Z863" s="5">
        <v>0</v>
      </c>
      <c r="AA863" s="5">
        <v>100</v>
      </c>
      <c r="AB863" s="2">
        <v>0.638658995275876</v>
      </c>
      <c r="AC863" s="2">
        <v>0.60815396772655295</v>
      </c>
      <c r="AD863" s="2">
        <v>0.63299325774019799</v>
      </c>
      <c r="AE863" s="2">
        <v>0.66943065394262902</v>
      </c>
      <c r="AF863" s="2">
        <v>0.72154665508164295</v>
      </c>
      <c r="AG863" s="2">
        <v>0.63676684712383802</v>
      </c>
    </row>
    <row r="864" spans="1:33" x14ac:dyDescent="0.35">
      <c r="A864" s="7">
        <v>428</v>
      </c>
      <c r="B864" s="7">
        <v>328</v>
      </c>
      <c r="C864" s="7">
        <v>1</v>
      </c>
      <c r="D864" s="7">
        <v>1</v>
      </c>
      <c r="E864" s="22" t="str">
        <f t="shared" si="26"/>
        <v>11</v>
      </c>
      <c r="F864" s="4">
        <v>0</v>
      </c>
      <c r="G864" s="25">
        <v>0</v>
      </c>
      <c r="H864" s="4">
        <v>0.24881774940000001</v>
      </c>
      <c r="I864" s="4">
        <v>10.28707324853</v>
      </c>
      <c r="J864" s="2">
        <f t="shared" si="27"/>
        <v>2.4187418849725362E-2</v>
      </c>
      <c r="K864" s="3">
        <v>108</v>
      </c>
      <c r="L864" s="3">
        <v>131</v>
      </c>
      <c r="M864" s="3">
        <v>131</v>
      </c>
      <c r="N864" s="3">
        <v>129</v>
      </c>
      <c r="O864" s="24">
        <v>1001</v>
      </c>
      <c r="P864" s="4">
        <v>0.54300000000000004</v>
      </c>
      <c r="Q864" s="4">
        <v>0.496153846153846</v>
      </c>
      <c r="R864" s="4">
        <v>0.51400000000000001</v>
      </c>
      <c r="S864" s="4">
        <v>0.48599999999999999</v>
      </c>
      <c r="T864" s="4">
        <v>0.49399999999999999</v>
      </c>
      <c r="U864" s="4">
        <v>0.52200000000000002</v>
      </c>
      <c r="V864" s="5">
        <v>100</v>
      </c>
      <c r="W864" s="5">
        <v>0</v>
      </c>
      <c r="X864" s="5">
        <v>100</v>
      </c>
      <c r="Y864" s="5">
        <v>0</v>
      </c>
      <c r="Z864" s="5">
        <v>0</v>
      </c>
      <c r="AA864" s="5">
        <v>100</v>
      </c>
      <c r="AB864" s="2">
        <v>0.61064595904820196</v>
      </c>
      <c r="AC864" s="2">
        <v>0.70086922665385598</v>
      </c>
      <c r="AD864" s="2">
        <v>0.665532013526972</v>
      </c>
      <c r="AE864" s="2">
        <v>0.72154665508164295</v>
      </c>
      <c r="AF864" s="2">
        <v>0.70521976179421497</v>
      </c>
      <c r="AG864" s="2">
        <v>0.65008769109949804</v>
      </c>
    </row>
    <row r="865" spans="1:33" x14ac:dyDescent="0.35">
      <c r="A865" s="7">
        <v>494</v>
      </c>
      <c r="B865" s="7">
        <v>42</v>
      </c>
      <c r="C865" s="7">
        <v>1</v>
      </c>
      <c r="D865" s="7">
        <v>1</v>
      </c>
      <c r="E865" s="22" t="str">
        <f t="shared" si="26"/>
        <v>11</v>
      </c>
      <c r="F865" s="4">
        <v>0</v>
      </c>
      <c r="G865" s="25">
        <v>0</v>
      </c>
      <c r="H865" s="4">
        <v>0.20264793280000001</v>
      </c>
      <c r="I865" s="4">
        <v>8.3409700428800004</v>
      </c>
      <c r="J865" s="2">
        <f t="shared" si="27"/>
        <v>2.4295487426307671E-2</v>
      </c>
      <c r="K865" s="3">
        <v>119</v>
      </c>
      <c r="L865" s="3">
        <v>130</v>
      </c>
      <c r="M865" s="3">
        <v>120</v>
      </c>
      <c r="N865" s="3">
        <v>130</v>
      </c>
      <c r="O865" s="24">
        <v>1001</v>
      </c>
      <c r="P865" s="4">
        <v>0.49299999999999999</v>
      </c>
      <c r="Q865" s="4">
        <v>0.52</v>
      </c>
      <c r="R865" s="4">
        <v>0.54200000000000004</v>
      </c>
      <c r="S865" s="4">
        <v>0.55200000000000005</v>
      </c>
      <c r="T865" s="4">
        <v>0.52400000000000002</v>
      </c>
      <c r="U865" s="4">
        <v>0.52700000000000002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0.70724610493944695</v>
      </c>
      <c r="AC865" s="2">
        <v>0.65392646740666405</v>
      </c>
      <c r="AD865" s="2">
        <v>0.61248927754249105</v>
      </c>
      <c r="AE865" s="2">
        <v>0.59420723270504205</v>
      </c>
      <c r="AF865" s="2">
        <v>0.64626359466109495</v>
      </c>
      <c r="AG865" s="2">
        <v>0.64055473044077504</v>
      </c>
    </row>
    <row r="866" spans="1:33" x14ac:dyDescent="0.35">
      <c r="A866" s="7">
        <v>552</v>
      </c>
      <c r="B866" s="7">
        <v>75</v>
      </c>
      <c r="C866" s="7">
        <v>1</v>
      </c>
      <c r="D866" s="7">
        <v>1</v>
      </c>
      <c r="E866" s="22" t="str">
        <f t="shared" si="26"/>
        <v>11</v>
      </c>
      <c r="F866" s="4">
        <v>0</v>
      </c>
      <c r="G866" s="25">
        <v>0</v>
      </c>
      <c r="H866" s="4">
        <v>0.21244965800000001</v>
      </c>
      <c r="I866" s="4">
        <v>8.5988192932499992</v>
      </c>
      <c r="J866" s="2">
        <f t="shared" si="27"/>
        <v>2.470684064343243E-2</v>
      </c>
      <c r="K866" s="3">
        <v>126</v>
      </c>
      <c r="L866" s="3">
        <v>127</v>
      </c>
      <c r="M866" s="3">
        <v>115</v>
      </c>
      <c r="N866" s="3">
        <v>131</v>
      </c>
      <c r="O866" s="24">
        <v>1001</v>
      </c>
      <c r="P866" s="4">
        <v>0.52300000000000002</v>
      </c>
      <c r="Q866" s="4">
        <v>0.53252032520325199</v>
      </c>
      <c r="R866" s="4">
        <v>0.54200000000000004</v>
      </c>
      <c r="S866" s="4">
        <v>0.52300000000000002</v>
      </c>
      <c r="T866" s="4">
        <v>0.501</v>
      </c>
      <c r="U866" s="4">
        <v>0.48299999999999998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0</v>
      </c>
      <c r="AB866" s="2">
        <v>0.64817381491721404</v>
      </c>
      <c r="AC866" s="2">
        <v>0.63013421273121095</v>
      </c>
      <c r="AD866" s="2">
        <v>0.61248927754249105</v>
      </c>
      <c r="AE866" s="2">
        <v>0.64817381491721404</v>
      </c>
      <c r="AF866" s="2">
        <v>0.69114917789727204</v>
      </c>
      <c r="AG866" s="2">
        <v>0.72773862532956402</v>
      </c>
    </row>
    <row r="867" spans="1:33" x14ac:dyDescent="0.35">
      <c r="A867" s="7">
        <v>482</v>
      </c>
      <c r="B867" s="7">
        <v>376</v>
      </c>
      <c r="C867" s="7">
        <v>1</v>
      </c>
      <c r="D867" s="7">
        <v>1</v>
      </c>
      <c r="E867" s="22" t="str">
        <f t="shared" si="26"/>
        <v>11</v>
      </c>
      <c r="F867" s="4">
        <v>8.9573155297191006E-3</v>
      </c>
      <c r="G867" s="25">
        <v>0</v>
      </c>
      <c r="H867" s="4">
        <v>0.20419346599999999</v>
      </c>
      <c r="I867" s="4">
        <v>8.1656061540299998</v>
      </c>
      <c r="J867" s="2">
        <f t="shared" si="27"/>
        <v>2.500652886610551E-2</v>
      </c>
      <c r="K867" s="3">
        <v>130</v>
      </c>
      <c r="L867" s="3">
        <v>115</v>
      </c>
      <c r="M867" s="3">
        <v>128</v>
      </c>
      <c r="N867" s="3">
        <v>126</v>
      </c>
      <c r="O867" s="24">
        <v>1001</v>
      </c>
      <c r="P867" s="4">
        <v>0.47399999999999998</v>
      </c>
      <c r="Q867" s="4">
        <v>0.49606299212598398</v>
      </c>
      <c r="R867" s="4">
        <v>0.503</v>
      </c>
      <c r="S867" s="4">
        <v>0.501</v>
      </c>
      <c r="T867" s="4">
        <v>0.51200000000000001</v>
      </c>
      <c r="U867" s="4">
        <v>0.505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0.74654795728706103</v>
      </c>
      <c r="AC867" s="2">
        <v>0.70105236006705896</v>
      </c>
      <c r="AD867" s="2">
        <v>0.68716510888239801</v>
      </c>
      <c r="AE867" s="2">
        <v>0.69114917789727204</v>
      </c>
      <c r="AF867" s="2">
        <v>0.66943065394262902</v>
      </c>
      <c r="AG867" s="2">
        <v>0.68319684970677697</v>
      </c>
    </row>
    <row r="868" spans="1:33" x14ac:dyDescent="0.35">
      <c r="A868" s="7">
        <v>394</v>
      </c>
      <c r="B868" s="7">
        <v>141</v>
      </c>
      <c r="C868" s="7">
        <v>1</v>
      </c>
      <c r="D868" s="7">
        <v>1</v>
      </c>
      <c r="E868" s="22" t="str">
        <f t="shared" si="26"/>
        <v>11</v>
      </c>
      <c r="F868" s="4">
        <v>0</v>
      </c>
      <c r="G868" s="25">
        <v>0</v>
      </c>
      <c r="H868" s="4">
        <v>0.23829394540000001</v>
      </c>
      <c r="I868" s="4">
        <v>9.5135581142800003</v>
      </c>
      <c r="J868" s="2">
        <f t="shared" si="27"/>
        <v>2.504782569649909E-2</v>
      </c>
      <c r="K868" s="3">
        <v>113</v>
      </c>
      <c r="L868" s="3">
        <v>131</v>
      </c>
      <c r="M868" s="3">
        <v>138</v>
      </c>
      <c r="N868" s="3">
        <v>117</v>
      </c>
      <c r="O868" s="24">
        <v>1001</v>
      </c>
      <c r="P868" s="4">
        <v>0.51300000000000001</v>
      </c>
      <c r="Q868" s="4">
        <v>0.45882352941176502</v>
      </c>
      <c r="R868" s="4">
        <v>0.47899999999999998</v>
      </c>
      <c r="S868" s="4">
        <v>0.44400000000000001</v>
      </c>
      <c r="T868" s="4">
        <v>0.50600000000000001</v>
      </c>
      <c r="U868" s="4">
        <v>0.48299999999999998</v>
      </c>
      <c r="V868" s="5">
        <v>100</v>
      </c>
      <c r="W868" s="5">
        <v>0</v>
      </c>
      <c r="X868" s="5">
        <v>0</v>
      </c>
      <c r="Y868" s="5">
        <v>0</v>
      </c>
      <c r="Z868" s="5">
        <v>100</v>
      </c>
      <c r="AA868" s="5">
        <v>0</v>
      </c>
      <c r="AB868" s="2">
        <v>0.66747943381136798</v>
      </c>
      <c r="AC868" s="2">
        <v>0.77908961036067004</v>
      </c>
      <c r="AD868" s="2">
        <v>0.736054681571222</v>
      </c>
      <c r="AE868" s="2">
        <v>0.811930716549912</v>
      </c>
      <c r="AF868" s="2">
        <v>0.68121860969467196</v>
      </c>
      <c r="AG868" s="2">
        <v>0.72773862532956402</v>
      </c>
    </row>
    <row r="869" spans="1:33" x14ac:dyDescent="0.35">
      <c r="A869" s="7">
        <v>820</v>
      </c>
      <c r="B869" s="7">
        <v>45</v>
      </c>
      <c r="C869" s="7">
        <v>1</v>
      </c>
      <c r="D869" s="7">
        <v>1</v>
      </c>
      <c r="E869" s="22" t="str">
        <f t="shared" si="26"/>
        <v>11</v>
      </c>
      <c r="F869" s="4">
        <v>0</v>
      </c>
      <c r="G869" s="25">
        <v>0</v>
      </c>
      <c r="H869" s="4">
        <v>0.216631617</v>
      </c>
      <c r="I869" s="4">
        <v>8.04664112741</v>
      </c>
      <c r="J869" s="2">
        <f t="shared" si="27"/>
        <v>2.6921993111146483E-2</v>
      </c>
      <c r="K869" s="3">
        <v>123</v>
      </c>
      <c r="L869" s="3">
        <v>114</v>
      </c>
      <c r="M869" s="3">
        <v>124</v>
      </c>
      <c r="N869" s="3">
        <v>138</v>
      </c>
      <c r="O869" s="24">
        <v>870.56089974004999</v>
      </c>
      <c r="P869" s="4">
        <v>0.48699999999999999</v>
      </c>
      <c r="Q869" s="4">
        <v>0.52671755725190805</v>
      </c>
      <c r="R869" s="4">
        <v>0.52300000000000002</v>
      </c>
      <c r="S869" s="4">
        <v>0.505</v>
      </c>
      <c r="T869" s="4">
        <v>0.50600000000000001</v>
      </c>
      <c r="U869" s="4">
        <v>0.52500000000000002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0.71949115589954704</v>
      </c>
      <c r="AC869" s="2">
        <v>0.64109081860389205</v>
      </c>
      <c r="AD869" s="2">
        <v>0.64817381491721404</v>
      </c>
      <c r="AE869" s="2">
        <v>0.68319684970677697</v>
      </c>
      <c r="AF869" s="2">
        <v>0.68121860969467196</v>
      </c>
      <c r="AG869" s="2">
        <v>0.64435701639051302</v>
      </c>
    </row>
    <row r="870" spans="1:33" x14ac:dyDescent="0.35">
      <c r="A870" s="7">
        <v>644</v>
      </c>
      <c r="B870" s="7">
        <v>330</v>
      </c>
      <c r="C870" s="7">
        <v>1</v>
      </c>
      <c r="D870" s="7">
        <v>1</v>
      </c>
      <c r="E870" s="22" t="str">
        <f t="shared" si="26"/>
        <v>11</v>
      </c>
      <c r="F870" s="4">
        <v>0</v>
      </c>
      <c r="G870" s="25">
        <v>0</v>
      </c>
      <c r="H870" s="4">
        <v>0.20898541179999999</v>
      </c>
      <c r="I870" s="4">
        <v>7.6954810071799997</v>
      </c>
      <c r="J870" s="2">
        <f t="shared" si="27"/>
        <v>2.7156900472499829E-2</v>
      </c>
      <c r="K870" s="3">
        <v>123</v>
      </c>
      <c r="L870" s="3">
        <v>118</v>
      </c>
      <c r="M870" s="3">
        <v>108</v>
      </c>
      <c r="N870" s="3">
        <v>150</v>
      </c>
      <c r="O870" s="24">
        <v>1001</v>
      </c>
      <c r="P870" s="4">
        <v>0.52400000000000002</v>
      </c>
      <c r="Q870" s="4">
        <v>0.581395348837209</v>
      </c>
      <c r="R870" s="4">
        <v>0.51700000000000002</v>
      </c>
      <c r="S870" s="4">
        <v>0.55800000000000005</v>
      </c>
      <c r="T870" s="4">
        <v>0.49199999999999999</v>
      </c>
      <c r="U870" s="4">
        <v>0.502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5">
        <v>100</v>
      </c>
      <c r="AB870" s="2">
        <v>0.64626359466109495</v>
      </c>
      <c r="AC870" s="2">
        <v>0.54232429082536204</v>
      </c>
      <c r="AD870" s="2">
        <v>0.65971240447370805</v>
      </c>
      <c r="AE870" s="2">
        <v>0.58339631660082603</v>
      </c>
      <c r="AF870" s="2">
        <v>0.70927656248982895</v>
      </c>
      <c r="AG870" s="2">
        <v>0.68915515929040805</v>
      </c>
    </row>
    <row r="871" spans="1:33" x14ac:dyDescent="0.35">
      <c r="A871" s="7">
        <v>968</v>
      </c>
      <c r="B871" s="7">
        <v>256</v>
      </c>
      <c r="C871" s="7">
        <v>1</v>
      </c>
      <c r="D871" s="7">
        <v>1</v>
      </c>
      <c r="E871" s="22" t="str">
        <f t="shared" si="26"/>
        <v>11</v>
      </c>
      <c r="F871" s="4">
        <v>0</v>
      </c>
      <c r="G871" s="25">
        <v>0</v>
      </c>
      <c r="H871" s="4">
        <v>0.20505684869999999</v>
      </c>
      <c r="I871" s="4">
        <v>7.4964013871399997</v>
      </c>
      <c r="J871" s="2">
        <f t="shared" si="27"/>
        <v>2.7354038039074713E-2</v>
      </c>
      <c r="K871" s="3">
        <v>129</v>
      </c>
      <c r="L871" s="3">
        <v>122</v>
      </c>
      <c r="M871" s="3">
        <v>118</v>
      </c>
      <c r="N871" s="3">
        <v>130</v>
      </c>
      <c r="O871" s="24">
        <v>1001</v>
      </c>
      <c r="P871" s="4">
        <v>0.52300000000000002</v>
      </c>
      <c r="Q871" s="4">
        <v>0.52419354838709697</v>
      </c>
      <c r="R871" s="4">
        <v>0.48199999999999998</v>
      </c>
      <c r="S871" s="4">
        <v>0.53200000000000003</v>
      </c>
      <c r="T871" s="4">
        <v>0.502</v>
      </c>
      <c r="U871" s="4">
        <v>0.48399999999999999</v>
      </c>
      <c r="V871" s="5">
        <v>100</v>
      </c>
      <c r="W871" s="5">
        <v>100</v>
      </c>
      <c r="X871" s="5">
        <v>0</v>
      </c>
      <c r="Y871" s="5">
        <v>100</v>
      </c>
      <c r="Z871" s="5">
        <v>100</v>
      </c>
      <c r="AA871" s="5">
        <v>0</v>
      </c>
      <c r="AB871" s="2">
        <v>0.64817381491721404</v>
      </c>
      <c r="AC871" s="2">
        <v>0.64589429570940005</v>
      </c>
      <c r="AD871" s="2">
        <v>0.72981116493153697</v>
      </c>
      <c r="AE871" s="2">
        <v>0.63111178964049297</v>
      </c>
      <c r="AF871" s="2">
        <v>0.68915515929040805</v>
      </c>
      <c r="AG871" s="2">
        <v>0.72567037226550501</v>
      </c>
    </row>
    <row r="872" spans="1:33" x14ac:dyDescent="0.35">
      <c r="A872" s="7">
        <v>614</v>
      </c>
      <c r="B872" s="7">
        <v>169</v>
      </c>
      <c r="C872" s="7">
        <v>1</v>
      </c>
      <c r="D872" s="7">
        <v>1</v>
      </c>
      <c r="E872" s="22" t="str">
        <f t="shared" si="26"/>
        <v>11</v>
      </c>
      <c r="F872" s="4">
        <v>0.243669628707292</v>
      </c>
      <c r="G872" s="25">
        <v>0</v>
      </c>
      <c r="H872" s="4">
        <v>0.196004239</v>
      </c>
      <c r="I872" s="4">
        <v>7.0107840156999996</v>
      </c>
      <c r="J872" s="2">
        <f t="shared" si="27"/>
        <v>2.7957534929198603E-2</v>
      </c>
      <c r="K872" s="3">
        <v>125</v>
      </c>
      <c r="L872" s="3">
        <v>109</v>
      </c>
      <c r="M872" s="3">
        <v>145</v>
      </c>
      <c r="N872" s="3">
        <v>120</v>
      </c>
      <c r="O872" s="24">
        <v>862.632002661721</v>
      </c>
      <c r="P872" s="4">
        <v>0.46300000000000002</v>
      </c>
      <c r="Q872" s="4">
        <v>0.45283018867924502</v>
      </c>
      <c r="R872" s="4">
        <v>0.47699999999999998</v>
      </c>
      <c r="S872" s="4">
        <v>0.42899999999999999</v>
      </c>
      <c r="T872" s="4">
        <v>0.47599999999999998</v>
      </c>
      <c r="U872" s="4">
        <v>0.51300000000000001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100</v>
      </c>
      <c r="AB872" s="2">
        <v>0.77002822489590295</v>
      </c>
      <c r="AC872" s="2">
        <v>0.79223808320417599</v>
      </c>
      <c r="AD872" s="2">
        <v>0.74023878809379595</v>
      </c>
      <c r="AE872" s="2">
        <v>0.84629836005411996</v>
      </c>
      <c r="AF872" s="2">
        <v>0.74233742475071696</v>
      </c>
      <c r="AG872" s="2">
        <v>0.66747943381136798</v>
      </c>
    </row>
    <row r="873" spans="1:33" x14ac:dyDescent="0.35">
      <c r="A873" s="7">
        <v>650</v>
      </c>
      <c r="B873" s="7">
        <v>298</v>
      </c>
      <c r="C873" s="7">
        <v>1</v>
      </c>
      <c r="D873" s="7">
        <v>1</v>
      </c>
      <c r="E873" s="22" t="str">
        <f t="shared" si="26"/>
        <v>11</v>
      </c>
      <c r="F873" s="4">
        <v>0</v>
      </c>
      <c r="G873" s="25">
        <v>0</v>
      </c>
      <c r="H873" s="4">
        <v>0.20701610719999999</v>
      </c>
      <c r="I873" s="4">
        <v>7.3416612488000004</v>
      </c>
      <c r="J873" s="2">
        <f t="shared" si="27"/>
        <v>2.819744744199917E-2</v>
      </c>
      <c r="K873" s="3">
        <v>104</v>
      </c>
      <c r="L873" s="3">
        <v>136</v>
      </c>
      <c r="M873" s="3">
        <v>135</v>
      </c>
      <c r="N873" s="3">
        <v>124</v>
      </c>
      <c r="O873" s="24">
        <v>1001</v>
      </c>
      <c r="P873" s="4">
        <v>0.53400000000000003</v>
      </c>
      <c r="Q873" s="4">
        <v>0.47876447876447897</v>
      </c>
      <c r="R873" s="4">
        <v>0.52500000000000002</v>
      </c>
      <c r="S873" s="4">
        <v>0.50600000000000001</v>
      </c>
      <c r="T873" s="4">
        <v>0.49399999999999999</v>
      </c>
      <c r="U873" s="4">
        <v>0.50600000000000001</v>
      </c>
      <c r="V873" s="5">
        <v>100</v>
      </c>
      <c r="W873" s="5">
        <v>0</v>
      </c>
      <c r="X873" s="5">
        <v>100</v>
      </c>
      <c r="Y873" s="5">
        <v>100</v>
      </c>
      <c r="Z873" s="5">
        <v>0</v>
      </c>
      <c r="AA873" s="5">
        <v>100</v>
      </c>
      <c r="AB873" s="2">
        <v>0.62735944002194199</v>
      </c>
      <c r="AC873" s="2">
        <v>0.73654649609450096</v>
      </c>
      <c r="AD873" s="2">
        <v>0.64435701639051302</v>
      </c>
      <c r="AE873" s="2">
        <v>0.68121860969467196</v>
      </c>
      <c r="AF873" s="2">
        <v>0.70521976179421497</v>
      </c>
      <c r="AG873" s="2">
        <v>0.68121860969467196</v>
      </c>
    </row>
    <row r="874" spans="1:33" x14ac:dyDescent="0.35">
      <c r="A874" s="7">
        <v>906</v>
      </c>
      <c r="B874" s="7">
        <v>299</v>
      </c>
      <c r="C874" s="7">
        <v>1</v>
      </c>
      <c r="D874" s="7">
        <v>1</v>
      </c>
      <c r="E874" s="22" t="str">
        <f t="shared" si="26"/>
        <v>11</v>
      </c>
      <c r="F874" s="4">
        <v>0</v>
      </c>
      <c r="G874" s="25">
        <v>0</v>
      </c>
      <c r="H874" s="4">
        <v>0.20222066559999999</v>
      </c>
      <c r="I874" s="4">
        <v>6.8783251020899998</v>
      </c>
      <c r="J874" s="2">
        <f t="shared" si="27"/>
        <v>2.9399695797826513E-2</v>
      </c>
      <c r="K874" s="3">
        <v>125</v>
      </c>
      <c r="L874" s="3">
        <v>123</v>
      </c>
      <c r="M874" s="3">
        <v>126</v>
      </c>
      <c r="N874" s="3">
        <v>125</v>
      </c>
      <c r="O874" s="24">
        <v>1001</v>
      </c>
      <c r="P874" s="4">
        <v>0.49199999999999999</v>
      </c>
      <c r="Q874" s="4">
        <v>0.49800796812748999</v>
      </c>
      <c r="R874" s="4">
        <v>0.47699999999999998</v>
      </c>
      <c r="S874" s="4">
        <v>0.46899999999999997</v>
      </c>
      <c r="T874" s="4">
        <v>0.51900000000000002</v>
      </c>
      <c r="U874" s="4">
        <v>0.51300000000000001</v>
      </c>
      <c r="V874" s="5">
        <v>0</v>
      </c>
      <c r="W874" s="5">
        <v>0</v>
      </c>
      <c r="X874" s="5">
        <v>0</v>
      </c>
      <c r="Y874" s="5">
        <v>0</v>
      </c>
      <c r="Z874" s="5">
        <v>100</v>
      </c>
      <c r="AA874" s="5">
        <v>100</v>
      </c>
      <c r="AB874" s="2">
        <v>0.70927656248982895</v>
      </c>
      <c r="AC874" s="2">
        <v>0.69713920182948297</v>
      </c>
      <c r="AD874" s="2">
        <v>0.74023878809379595</v>
      </c>
      <c r="AE874" s="2">
        <v>0.75715251053585797</v>
      </c>
      <c r="AF874" s="2">
        <v>0.65585139581624796</v>
      </c>
      <c r="AG874" s="2">
        <v>0.66747943381136798</v>
      </c>
    </row>
    <row r="875" spans="1:33" x14ac:dyDescent="0.35">
      <c r="A875" s="7">
        <v>870</v>
      </c>
      <c r="B875" s="7">
        <v>60</v>
      </c>
      <c r="C875" s="7">
        <v>1</v>
      </c>
      <c r="D875" s="7">
        <v>1</v>
      </c>
      <c r="E875" s="22" t="str">
        <f t="shared" si="26"/>
        <v>11</v>
      </c>
      <c r="F875" s="4">
        <v>0</v>
      </c>
      <c r="G875" s="25">
        <v>0</v>
      </c>
      <c r="H875" s="4">
        <v>0.2235912297</v>
      </c>
      <c r="I875" s="4">
        <v>7.5608822349700002</v>
      </c>
      <c r="J875" s="2">
        <f t="shared" si="27"/>
        <v>2.9572108485682182E-2</v>
      </c>
      <c r="K875" s="3">
        <v>122</v>
      </c>
      <c r="L875" s="3">
        <v>127</v>
      </c>
      <c r="M875" s="3">
        <v>133</v>
      </c>
      <c r="N875" s="3">
        <v>117</v>
      </c>
      <c r="O875" s="24">
        <v>1001</v>
      </c>
      <c r="P875" s="4">
        <v>0.48299999999999998</v>
      </c>
      <c r="Q875" s="4">
        <v>0.46800000000000003</v>
      </c>
      <c r="R875" s="4">
        <v>0.5</v>
      </c>
      <c r="S875" s="4">
        <v>0.46400000000000002</v>
      </c>
      <c r="T875" s="4">
        <v>0.50800000000000001</v>
      </c>
      <c r="U875" s="4">
        <v>0.49099999999999999</v>
      </c>
      <c r="V875" s="5">
        <v>0</v>
      </c>
      <c r="W875" s="5">
        <v>0</v>
      </c>
      <c r="X875" s="5">
        <v>0</v>
      </c>
      <c r="Y875" s="5">
        <v>0</v>
      </c>
      <c r="Z875" s="5">
        <v>100</v>
      </c>
      <c r="AA875" s="5">
        <v>0</v>
      </c>
      <c r="AB875" s="2">
        <v>0.72773862532956402</v>
      </c>
      <c r="AC875" s="2">
        <v>0.75928698306449005</v>
      </c>
      <c r="AD875" s="2">
        <v>0.69314718055994495</v>
      </c>
      <c r="AE875" s="2">
        <v>0.76787072675588197</v>
      </c>
      <c r="AF875" s="2">
        <v>0.67727383140365505</v>
      </c>
      <c r="AG875" s="2">
        <v>0.71131115118761601</v>
      </c>
    </row>
    <row r="876" spans="1:33" x14ac:dyDescent="0.35">
      <c r="A876" s="7">
        <v>104</v>
      </c>
      <c r="B876" s="7">
        <v>30</v>
      </c>
      <c r="C876" s="7">
        <v>1</v>
      </c>
      <c r="D876" s="7">
        <v>1</v>
      </c>
      <c r="E876" s="22" t="str">
        <f t="shared" si="26"/>
        <v>11</v>
      </c>
      <c r="F876" s="4">
        <v>0.18910794356800301</v>
      </c>
      <c r="G876" s="25">
        <v>0</v>
      </c>
      <c r="H876" s="4">
        <v>0.3344099606</v>
      </c>
      <c r="I876" s="4">
        <v>11.2804003424</v>
      </c>
      <c r="J876" s="2">
        <f t="shared" si="27"/>
        <v>2.9645220953997763E-2</v>
      </c>
      <c r="K876" s="3">
        <v>123</v>
      </c>
      <c r="L876" s="3">
        <v>112</v>
      </c>
      <c r="M876" s="3">
        <v>133</v>
      </c>
      <c r="N876" s="3">
        <v>131</v>
      </c>
      <c r="O876" s="24">
        <v>1001</v>
      </c>
      <c r="P876" s="4">
        <v>0.48799999999999999</v>
      </c>
      <c r="Q876" s="4">
        <v>0.49621212121212099</v>
      </c>
      <c r="R876" s="4">
        <v>0.495</v>
      </c>
      <c r="S876" s="4">
        <v>0.52500000000000002</v>
      </c>
      <c r="T876" s="4">
        <v>0.47299999999999998</v>
      </c>
      <c r="U876" s="4">
        <v>0.52700000000000002</v>
      </c>
      <c r="V876" s="5">
        <v>0</v>
      </c>
      <c r="W876" s="5">
        <v>0</v>
      </c>
      <c r="X876" s="5">
        <v>0</v>
      </c>
      <c r="Y876" s="5">
        <v>100</v>
      </c>
      <c r="Z876" s="5">
        <v>0</v>
      </c>
      <c r="AA876" s="5">
        <v>100</v>
      </c>
      <c r="AB876" s="2">
        <v>0.71743987312899005</v>
      </c>
      <c r="AC876" s="2">
        <v>0.70075177994516502</v>
      </c>
      <c r="AD876" s="2">
        <v>0.70319751641344697</v>
      </c>
      <c r="AE876" s="2">
        <v>0.64435701639051302</v>
      </c>
      <c r="AF876" s="2">
        <v>0.74865989049020398</v>
      </c>
      <c r="AG876" s="2">
        <v>0.64055473044077504</v>
      </c>
    </row>
    <row r="877" spans="1:33" x14ac:dyDescent="0.35">
      <c r="A877" s="7">
        <v>572</v>
      </c>
      <c r="B877" s="7">
        <v>348</v>
      </c>
      <c r="C877" s="7">
        <v>1</v>
      </c>
      <c r="D877" s="7">
        <v>1</v>
      </c>
      <c r="E877" s="22" t="str">
        <f t="shared" si="26"/>
        <v>11</v>
      </c>
      <c r="F877" s="4">
        <v>0</v>
      </c>
      <c r="G877" s="25">
        <v>0</v>
      </c>
      <c r="H877" s="4">
        <v>0.2337624636</v>
      </c>
      <c r="I877" s="4">
        <v>7.7639952490999997</v>
      </c>
      <c r="J877" s="2">
        <f t="shared" si="27"/>
        <v>3.0108527388279595E-2</v>
      </c>
      <c r="K877" s="3">
        <v>116</v>
      </c>
      <c r="L877" s="3">
        <v>115</v>
      </c>
      <c r="M877" s="3">
        <v>131</v>
      </c>
      <c r="N877" s="3">
        <v>137</v>
      </c>
      <c r="O877" s="24">
        <v>1001</v>
      </c>
      <c r="P877" s="4">
        <v>0.51200000000000001</v>
      </c>
      <c r="Q877" s="4">
        <v>0.51119402985074602</v>
      </c>
      <c r="R877" s="4">
        <v>0.504</v>
      </c>
      <c r="S877" s="4">
        <v>0.50900000000000001</v>
      </c>
      <c r="T877" s="4">
        <v>0.47699999999999998</v>
      </c>
      <c r="U877" s="4">
        <v>0.47599999999999998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0</v>
      </c>
      <c r="AA877" s="5">
        <v>0</v>
      </c>
      <c r="AB877" s="2">
        <v>0.66943065394262902</v>
      </c>
      <c r="AC877" s="2">
        <v>0.671006054682732</v>
      </c>
      <c r="AD877" s="2">
        <v>0.68517901091076805</v>
      </c>
      <c r="AE877" s="2">
        <v>0.67530726243161399</v>
      </c>
      <c r="AF877" s="2">
        <v>0.74023878809379595</v>
      </c>
      <c r="AG877" s="2">
        <v>0.74233742475071696</v>
      </c>
    </row>
    <row r="878" spans="1:33" x14ac:dyDescent="0.35">
      <c r="A878" s="7">
        <v>832</v>
      </c>
      <c r="B878" s="7">
        <v>420</v>
      </c>
      <c r="C878" s="7">
        <v>1</v>
      </c>
      <c r="D878" s="7">
        <v>1</v>
      </c>
      <c r="E878" s="22" t="str">
        <f t="shared" si="26"/>
        <v>11</v>
      </c>
      <c r="F878" s="4">
        <v>0.18973692865088401</v>
      </c>
      <c r="G878" s="25">
        <v>0</v>
      </c>
      <c r="H878" s="4">
        <v>0.22794368709999999</v>
      </c>
      <c r="I878" s="4">
        <v>7.4797646737100001</v>
      </c>
      <c r="J878" s="2">
        <f t="shared" si="27"/>
        <v>3.0474713716753712E-2</v>
      </c>
      <c r="K878" s="3">
        <v>130</v>
      </c>
      <c r="L878" s="3">
        <v>108</v>
      </c>
      <c r="M878" s="3">
        <v>130</v>
      </c>
      <c r="N878" s="3">
        <v>131</v>
      </c>
      <c r="O878" s="24">
        <v>1001</v>
      </c>
      <c r="P878" s="4">
        <v>0.46100000000000002</v>
      </c>
      <c r="Q878" s="4">
        <v>0.501915708812261</v>
      </c>
      <c r="R878" s="4">
        <v>0.438</v>
      </c>
      <c r="S878" s="4">
        <v>0.48</v>
      </c>
      <c r="T878" s="4">
        <v>0.51800000000000002</v>
      </c>
      <c r="U878" s="4">
        <v>0.497</v>
      </c>
      <c r="V878" s="5">
        <v>0</v>
      </c>
      <c r="W878" s="5">
        <v>100</v>
      </c>
      <c r="X878" s="5">
        <v>0</v>
      </c>
      <c r="Y878" s="5">
        <v>0</v>
      </c>
      <c r="Z878" s="5">
        <v>100</v>
      </c>
      <c r="AA878" s="5">
        <v>0</v>
      </c>
      <c r="AB878" s="2">
        <v>0.774357235985488</v>
      </c>
      <c r="AC878" s="2">
        <v>0.68932308412154197</v>
      </c>
      <c r="AD878" s="2">
        <v>0.82553636860569102</v>
      </c>
      <c r="AE878" s="2">
        <v>0.73396917508019999</v>
      </c>
      <c r="AF878" s="2">
        <v>0.65778003672265395</v>
      </c>
      <c r="AG878" s="2">
        <v>0.69916525288550802</v>
      </c>
    </row>
    <row r="879" spans="1:33" x14ac:dyDescent="0.35">
      <c r="A879" s="7">
        <v>974</v>
      </c>
      <c r="B879" s="7">
        <v>217</v>
      </c>
      <c r="C879" s="7">
        <v>1</v>
      </c>
      <c r="D879" s="7">
        <v>1</v>
      </c>
      <c r="E879" s="22" t="str">
        <f t="shared" si="26"/>
        <v>11</v>
      </c>
      <c r="F879" s="4">
        <v>0</v>
      </c>
      <c r="G879" s="25">
        <v>0</v>
      </c>
      <c r="H879" s="4">
        <v>0.2017455027</v>
      </c>
      <c r="I879" s="4">
        <v>6.4821908920100002</v>
      </c>
      <c r="J879" s="2">
        <f t="shared" si="27"/>
        <v>3.112304251154854E-2</v>
      </c>
      <c r="K879" s="3">
        <v>133</v>
      </c>
      <c r="L879" s="3">
        <v>127</v>
      </c>
      <c r="M879" s="3">
        <v>131</v>
      </c>
      <c r="N879" s="3">
        <v>108</v>
      </c>
      <c r="O879" s="24">
        <v>1001</v>
      </c>
      <c r="P879" s="4">
        <v>0.47399999999999998</v>
      </c>
      <c r="Q879" s="4">
        <v>0.45188284518828498</v>
      </c>
      <c r="R879" s="4">
        <v>0.45100000000000001</v>
      </c>
      <c r="S879" s="4">
        <v>0.438</v>
      </c>
      <c r="T879" s="4">
        <v>0.46700000000000003</v>
      </c>
      <c r="U879" s="4">
        <v>0.496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2">
        <v>0.74654795728706103</v>
      </c>
      <c r="AC879" s="2">
        <v>0.79433232480729099</v>
      </c>
      <c r="AD879" s="2">
        <v>0.79628793947945897</v>
      </c>
      <c r="AE879" s="2">
        <v>0.82553636860569102</v>
      </c>
      <c r="AF879" s="2">
        <v>0.76142602131324</v>
      </c>
      <c r="AG879" s="2">
        <v>0.70117935225720995</v>
      </c>
    </row>
    <row r="880" spans="1:33" x14ac:dyDescent="0.35">
      <c r="A880" s="7">
        <v>784</v>
      </c>
      <c r="B880" s="7">
        <v>210</v>
      </c>
      <c r="C880" s="7">
        <v>1</v>
      </c>
      <c r="D880" s="7">
        <v>1</v>
      </c>
      <c r="E880" s="22" t="str">
        <f t="shared" si="26"/>
        <v>11</v>
      </c>
      <c r="F880" s="4">
        <v>0</v>
      </c>
      <c r="G880" s="25">
        <v>0</v>
      </c>
      <c r="H880" s="4">
        <v>0.25230088769999998</v>
      </c>
      <c r="I880" s="4">
        <v>7.9163572758020004</v>
      </c>
      <c r="J880" s="2">
        <f t="shared" si="27"/>
        <v>3.1870831357145836E-2</v>
      </c>
      <c r="K880" s="3">
        <v>112</v>
      </c>
      <c r="L880" s="3">
        <v>120</v>
      </c>
      <c r="M880" s="3">
        <v>137</v>
      </c>
      <c r="N880" s="3">
        <v>130</v>
      </c>
      <c r="O880" s="24">
        <v>1001</v>
      </c>
      <c r="P880" s="4">
        <v>0.499</v>
      </c>
      <c r="Q880" s="4">
        <v>0.48689138576779001</v>
      </c>
      <c r="R880" s="4">
        <v>0.49399999999999999</v>
      </c>
      <c r="S880" s="4">
        <v>0.503</v>
      </c>
      <c r="T880" s="4">
        <v>0.49199999999999999</v>
      </c>
      <c r="U880" s="4">
        <v>0.52500000000000002</v>
      </c>
      <c r="V880" s="5">
        <v>0</v>
      </c>
      <c r="W880" s="5">
        <v>0</v>
      </c>
      <c r="X880" s="5">
        <v>0</v>
      </c>
      <c r="Y880" s="5">
        <v>100</v>
      </c>
      <c r="Z880" s="5">
        <v>0</v>
      </c>
      <c r="AA880" s="5">
        <v>100</v>
      </c>
      <c r="AB880" s="2">
        <v>0.69514918323061803</v>
      </c>
      <c r="AC880" s="2">
        <v>0.71971420794466701</v>
      </c>
      <c r="AD880" s="2">
        <v>0.70521976179421497</v>
      </c>
      <c r="AE880" s="2">
        <v>0.68716510888239801</v>
      </c>
      <c r="AF880" s="2">
        <v>0.70927656248982895</v>
      </c>
      <c r="AG880" s="2">
        <v>0.64435701639051302</v>
      </c>
    </row>
    <row r="881" spans="1:33" x14ac:dyDescent="0.35">
      <c r="A881" s="7">
        <v>802</v>
      </c>
      <c r="B881" s="7">
        <v>268</v>
      </c>
      <c r="C881" s="7">
        <v>1</v>
      </c>
      <c r="D881" s="7">
        <v>1</v>
      </c>
      <c r="E881" s="22" t="str">
        <f t="shared" si="26"/>
        <v>11</v>
      </c>
      <c r="F881" s="4">
        <v>0</v>
      </c>
      <c r="G881" s="25">
        <v>0</v>
      </c>
      <c r="H881" s="4">
        <v>0.25842581320000002</v>
      </c>
      <c r="I881" s="4">
        <v>8.0352963349680007</v>
      </c>
      <c r="J881" s="2">
        <f t="shared" si="27"/>
        <v>3.2161329517541581E-2</v>
      </c>
      <c r="K881" s="3">
        <v>107</v>
      </c>
      <c r="L881" s="3">
        <v>118</v>
      </c>
      <c r="M881" s="3">
        <v>141</v>
      </c>
      <c r="N881" s="3">
        <v>133</v>
      </c>
      <c r="O881" s="24">
        <v>1001</v>
      </c>
      <c r="P881" s="4">
        <v>0.47199999999999998</v>
      </c>
      <c r="Q881" s="4">
        <v>0.485401459854015</v>
      </c>
      <c r="R881" s="4">
        <v>0.50800000000000001</v>
      </c>
      <c r="S881" s="4">
        <v>0.501</v>
      </c>
      <c r="T881" s="4">
        <v>0.47899999999999998</v>
      </c>
      <c r="U881" s="4">
        <v>0.48</v>
      </c>
      <c r="V881" s="5">
        <v>0</v>
      </c>
      <c r="W881" s="5">
        <v>0</v>
      </c>
      <c r="X881" s="5">
        <v>100</v>
      </c>
      <c r="Y881" s="5">
        <v>100</v>
      </c>
      <c r="Z881" s="5">
        <v>0</v>
      </c>
      <c r="AA881" s="5">
        <v>0</v>
      </c>
      <c r="AB881" s="2">
        <v>0.75077629339658203</v>
      </c>
      <c r="AC881" s="2">
        <v>0.72277897816631598</v>
      </c>
      <c r="AD881" s="2">
        <v>0.67727383140365505</v>
      </c>
      <c r="AE881" s="2">
        <v>0.69114917789727204</v>
      </c>
      <c r="AF881" s="2">
        <v>0.736054681571222</v>
      </c>
      <c r="AG881" s="2">
        <v>0.73396917508019999</v>
      </c>
    </row>
    <row r="882" spans="1:33" x14ac:dyDescent="0.35">
      <c r="A882" s="7">
        <v>342</v>
      </c>
      <c r="B882" s="7">
        <v>452</v>
      </c>
      <c r="C882" s="7">
        <v>1</v>
      </c>
      <c r="D882" s="7">
        <v>1</v>
      </c>
      <c r="E882" s="22" t="str">
        <f t="shared" si="26"/>
        <v>11</v>
      </c>
      <c r="F882" s="4">
        <v>0</v>
      </c>
      <c r="G882" s="25">
        <v>0</v>
      </c>
      <c r="H882" s="4">
        <v>0.25741555440000002</v>
      </c>
      <c r="I882" s="4">
        <v>7.968488233765</v>
      </c>
      <c r="J882" s="2">
        <f t="shared" si="27"/>
        <v>3.2304189558723204E-2</v>
      </c>
      <c r="K882" s="3">
        <v>129</v>
      </c>
      <c r="L882" s="3">
        <v>124</v>
      </c>
      <c r="M882" s="3">
        <v>126</v>
      </c>
      <c r="N882" s="3">
        <v>120</v>
      </c>
      <c r="O882" s="24">
        <v>1001</v>
      </c>
      <c r="P882" s="4">
        <v>0.48699999999999999</v>
      </c>
      <c r="Q882" s="4">
        <v>0.48780487804877998</v>
      </c>
      <c r="R882" s="4">
        <v>0.49299999999999999</v>
      </c>
      <c r="S882" s="4">
        <v>0.48799999999999999</v>
      </c>
      <c r="T882" s="4">
        <v>0.51</v>
      </c>
      <c r="U882" s="4">
        <v>0.48899999999999999</v>
      </c>
      <c r="V882" s="5">
        <v>0</v>
      </c>
      <c r="W882" s="5">
        <v>0</v>
      </c>
      <c r="X882" s="5">
        <v>0</v>
      </c>
      <c r="Y882" s="5">
        <v>0</v>
      </c>
      <c r="Z882" s="5">
        <v>100</v>
      </c>
      <c r="AA882" s="5">
        <v>0</v>
      </c>
      <c r="AB882" s="2">
        <v>0.71949115589954704</v>
      </c>
      <c r="AC882" s="2">
        <v>0.71783979315031698</v>
      </c>
      <c r="AD882" s="2">
        <v>0.70724610493944695</v>
      </c>
      <c r="AE882" s="2">
        <v>0.71743987312899005</v>
      </c>
      <c r="AF882" s="2">
        <v>0.67334455326376597</v>
      </c>
      <c r="AG882" s="2">
        <v>0.71539278950726504</v>
      </c>
    </row>
    <row r="883" spans="1:33" x14ac:dyDescent="0.35">
      <c r="A883" s="7">
        <v>408</v>
      </c>
      <c r="B883" s="7">
        <v>465</v>
      </c>
      <c r="C883" s="7">
        <v>1</v>
      </c>
      <c r="D883" s="7">
        <v>1</v>
      </c>
      <c r="E883" s="22" t="str">
        <f t="shared" si="26"/>
        <v>11</v>
      </c>
      <c r="F883" s="4">
        <v>0.14603059836774801</v>
      </c>
      <c r="G883" s="25">
        <v>0</v>
      </c>
      <c r="H883" s="4">
        <v>0.30905509939999998</v>
      </c>
      <c r="I883" s="4">
        <v>9.2703383144699991</v>
      </c>
      <c r="J883" s="2">
        <f t="shared" si="27"/>
        <v>3.3338060480230615E-2</v>
      </c>
      <c r="K883" s="3">
        <v>130</v>
      </c>
      <c r="L883" s="3">
        <v>118</v>
      </c>
      <c r="M883" s="3">
        <v>132</v>
      </c>
      <c r="N883" s="3">
        <v>119</v>
      </c>
      <c r="O883" s="24">
        <v>1001</v>
      </c>
      <c r="P883" s="4">
        <v>0.45700000000000002</v>
      </c>
      <c r="Q883" s="4">
        <v>0.47410358565737099</v>
      </c>
      <c r="R883" s="4">
        <v>0.47699999999999998</v>
      </c>
      <c r="S883" s="4">
        <v>0.497</v>
      </c>
      <c r="T883" s="4">
        <v>0.47099999999999997</v>
      </c>
      <c r="U883" s="4">
        <v>0.51300000000000001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100</v>
      </c>
      <c r="AB883" s="2">
        <v>0.78307188808793204</v>
      </c>
      <c r="AC883" s="2">
        <v>0.74632944602025397</v>
      </c>
      <c r="AD883" s="2">
        <v>0.74023878809379595</v>
      </c>
      <c r="AE883" s="2">
        <v>0.69916525288550802</v>
      </c>
      <c r="AF883" s="2">
        <v>0.752897184965719</v>
      </c>
      <c r="AG883" s="2">
        <v>0.66747943381136798</v>
      </c>
    </row>
    <row r="884" spans="1:33" x14ac:dyDescent="0.35">
      <c r="A884" s="7">
        <v>98</v>
      </c>
      <c r="B884" s="7">
        <v>193</v>
      </c>
      <c r="C884" s="7">
        <v>1</v>
      </c>
      <c r="D884" s="7">
        <v>1</v>
      </c>
      <c r="E884" s="22" t="str">
        <f t="shared" si="26"/>
        <v>11</v>
      </c>
      <c r="F884" s="4">
        <v>0.22977312950579401</v>
      </c>
      <c r="G884" s="25">
        <v>0</v>
      </c>
      <c r="H884" s="4">
        <v>0.35649172130000001</v>
      </c>
      <c r="I884" s="4">
        <v>10.673351633119999</v>
      </c>
      <c r="J884" s="2">
        <f t="shared" si="27"/>
        <v>3.3400166466340947E-2</v>
      </c>
      <c r="K884" s="3">
        <v>105</v>
      </c>
      <c r="L884" s="3">
        <v>136</v>
      </c>
      <c r="M884" s="3">
        <v>121</v>
      </c>
      <c r="N884" s="3">
        <v>137</v>
      </c>
      <c r="O884" s="24">
        <v>801.88413952863004</v>
      </c>
      <c r="P884" s="4">
        <v>0.55200000000000005</v>
      </c>
      <c r="Q884" s="4">
        <v>0.531007751937985</v>
      </c>
      <c r="R884" s="4">
        <v>0.54200000000000004</v>
      </c>
      <c r="S884" s="4">
        <v>0.496</v>
      </c>
      <c r="T884" s="4">
        <v>0.48</v>
      </c>
      <c r="U884" s="4">
        <v>0.52900000000000003</v>
      </c>
      <c r="V884" s="5">
        <v>100</v>
      </c>
      <c r="W884" s="5">
        <v>100</v>
      </c>
      <c r="X884" s="5">
        <v>100</v>
      </c>
      <c r="Y884" s="5">
        <v>0</v>
      </c>
      <c r="Z884" s="5">
        <v>0</v>
      </c>
      <c r="AA884" s="5">
        <v>100</v>
      </c>
      <c r="AB884" s="2">
        <v>0.59420723270504205</v>
      </c>
      <c r="AC884" s="2">
        <v>0.63297865909349205</v>
      </c>
      <c r="AD884" s="2">
        <v>0.61248927754249105</v>
      </c>
      <c r="AE884" s="2">
        <v>0.70117935225720995</v>
      </c>
      <c r="AF884" s="2">
        <v>0.73396917508019999</v>
      </c>
      <c r="AG884" s="2">
        <v>0.63676684712383802</v>
      </c>
    </row>
    <row r="885" spans="1:33" x14ac:dyDescent="0.35">
      <c r="A885" s="7">
        <v>474</v>
      </c>
      <c r="B885" s="7">
        <v>208</v>
      </c>
      <c r="C885" s="7">
        <v>1</v>
      </c>
      <c r="D885" s="7">
        <v>1</v>
      </c>
      <c r="E885" s="22" t="str">
        <f t="shared" si="26"/>
        <v>11</v>
      </c>
      <c r="F885" s="4">
        <v>0</v>
      </c>
      <c r="G885" s="25">
        <v>0</v>
      </c>
      <c r="H885" s="4">
        <v>0.2453203407</v>
      </c>
      <c r="I885" s="4">
        <v>7.2465888726000003</v>
      </c>
      <c r="J885" s="2">
        <f t="shared" si="27"/>
        <v>3.3853216321899825E-2</v>
      </c>
      <c r="K885" s="3">
        <v>120</v>
      </c>
      <c r="L885" s="3">
        <v>130</v>
      </c>
      <c r="M885" s="3">
        <v>135</v>
      </c>
      <c r="N885" s="3">
        <v>114</v>
      </c>
      <c r="O885" s="24">
        <v>1001</v>
      </c>
      <c r="P885" s="4">
        <v>0.50600000000000001</v>
      </c>
      <c r="Q885" s="4">
        <v>0.45783132530120502</v>
      </c>
      <c r="R885" s="4">
        <v>0.52200000000000002</v>
      </c>
      <c r="S885" s="4">
        <v>0.46899999999999997</v>
      </c>
      <c r="T885" s="4">
        <v>0.53200000000000003</v>
      </c>
      <c r="U885" s="4">
        <v>0.52100000000000002</v>
      </c>
      <c r="V885" s="5">
        <v>100</v>
      </c>
      <c r="W885" s="5">
        <v>0</v>
      </c>
      <c r="X885" s="5">
        <v>100</v>
      </c>
      <c r="Y885" s="5">
        <v>0</v>
      </c>
      <c r="Z885" s="5">
        <v>100</v>
      </c>
      <c r="AA885" s="5">
        <v>100</v>
      </c>
      <c r="AB885" s="2">
        <v>0.68121860969467196</v>
      </c>
      <c r="AC885" s="2">
        <v>0.78125444807021205</v>
      </c>
      <c r="AD885" s="2">
        <v>0.65008769109949804</v>
      </c>
      <c r="AE885" s="2">
        <v>0.75715251053585797</v>
      </c>
      <c r="AF885" s="2">
        <v>0.63111178964049297</v>
      </c>
      <c r="AG885" s="2">
        <v>0.65200523722877002</v>
      </c>
    </row>
    <row r="886" spans="1:33" x14ac:dyDescent="0.35">
      <c r="A886" s="7">
        <v>570</v>
      </c>
      <c r="B886" s="7">
        <v>25</v>
      </c>
      <c r="C886" s="7">
        <v>1</v>
      </c>
      <c r="D886" s="7">
        <v>1</v>
      </c>
      <c r="E886" s="22" t="str">
        <f t="shared" si="26"/>
        <v>11</v>
      </c>
      <c r="F886" s="4">
        <v>0</v>
      </c>
      <c r="G886" s="25">
        <v>0</v>
      </c>
      <c r="H886" s="4">
        <v>0.28051350689999999</v>
      </c>
      <c r="I886" s="4">
        <v>8.2507098972699993</v>
      </c>
      <c r="J886" s="2">
        <f t="shared" si="27"/>
        <v>3.3998711673624171E-2</v>
      </c>
      <c r="K886" s="3">
        <v>133</v>
      </c>
      <c r="L886" s="3">
        <v>122</v>
      </c>
      <c r="M886" s="3">
        <v>121</v>
      </c>
      <c r="N886" s="3">
        <v>123</v>
      </c>
      <c r="O886" s="24">
        <v>1001</v>
      </c>
      <c r="P886" s="4">
        <v>0.51300000000000001</v>
      </c>
      <c r="Q886" s="4">
        <v>0.50409836065573799</v>
      </c>
      <c r="R886" s="4">
        <v>0.48499999999999999</v>
      </c>
      <c r="S886" s="4">
        <v>0.51</v>
      </c>
      <c r="T886" s="4">
        <v>0.51200000000000001</v>
      </c>
      <c r="U886" s="4">
        <v>0.495</v>
      </c>
      <c r="V886" s="5">
        <v>100</v>
      </c>
      <c r="W886" s="5">
        <v>100</v>
      </c>
      <c r="X886" s="5">
        <v>0</v>
      </c>
      <c r="Y886" s="5">
        <v>100</v>
      </c>
      <c r="Z886" s="5">
        <v>100</v>
      </c>
      <c r="AA886" s="5">
        <v>0</v>
      </c>
      <c r="AB886" s="2">
        <v>0.66747943381136798</v>
      </c>
      <c r="AC886" s="2">
        <v>0.68498386992078497</v>
      </c>
      <c r="AD886" s="2">
        <v>0.72360638804465405</v>
      </c>
      <c r="AE886" s="2">
        <v>0.67334455326376597</v>
      </c>
      <c r="AF886" s="2">
        <v>0.66943065394262902</v>
      </c>
      <c r="AG886" s="2">
        <v>0.70319751641344697</v>
      </c>
    </row>
    <row r="887" spans="1:33" x14ac:dyDescent="0.35">
      <c r="A887" s="7">
        <v>590</v>
      </c>
      <c r="B887" s="7">
        <v>482</v>
      </c>
      <c r="C887" s="7">
        <v>1</v>
      </c>
      <c r="D887" s="7">
        <v>1</v>
      </c>
      <c r="E887" s="22" t="str">
        <f t="shared" si="26"/>
        <v>11</v>
      </c>
      <c r="F887" s="4">
        <v>0</v>
      </c>
      <c r="G887" s="25">
        <v>0</v>
      </c>
      <c r="H887" s="4">
        <v>0.2563267984</v>
      </c>
      <c r="I887" s="4">
        <v>7.4740447808899999</v>
      </c>
      <c r="J887" s="2">
        <f t="shared" si="27"/>
        <v>3.4295593071022104E-2</v>
      </c>
      <c r="K887" s="3">
        <v>121</v>
      </c>
      <c r="L887" s="3">
        <v>117</v>
      </c>
      <c r="M887" s="3">
        <v>132</v>
      </c>
      <c r="N887" s="3">
        <v>129</v>
      </c>
      <c r="O887" s="24">
        <v>1001</v>
      </c>
      <c r="P887" s="4">
        <v>0.495</v>
      </c>
      <c r="Q887" s="4">
        <v>0.49425287356321801</v>
      </c>
      <c r="R887" s="4">
        <v>0.47299999999999998</v>
      </c>
      <c r="S887" s="4">
        <v>0.48699999999999999</v>
      </c>
      <c r="T887" s="4">
        <v>0.502</v>
      </c>
      <c r="U887" s="4">
        <v>0.47499999999999998</v>
      </c>
      <c r="V887" s="5">
        <v>0</v>
      </c>
      <c r="W887" s="5">
        <v>0</v>
      </c>
      <c r="X887" s="5">
        <v>0</v>
      </c>
      <c r="Y887" s="5">
        <v>0</v>
      </c>
      <c r="Z887" s="5">
        <v>100</v>
      </c>
      <c r="AA887" s="5">
        <v>0</v>
      </c>
      <c r="AB887" s="2">
        <v>0.70319751641344697</v>
      </c>
      <c r="AC887" s="2">
        <v>0.70470800296102099</v>
      </c>
      <c r="AD887" s="2">
        <v>0.74865989049020398</v>
      </c>
      <c r="AE887" s="2">
        <v>0.71949115589954704</v>
      </c>
      <c r="AF887" s="2">
        <v>0.68915515929040805</v>
      </c>
      <c r="AG887" s="2">
        <v>0.74444047494749599</v>
      </c>
    </row>
    <row r="888" spans="1:33" x14ac:dyDescent="0.35">
      <c r="A888" s="7">
        <v>22</v>
      </c>
      <c r="B888" s="7">
        <v>419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0.3553005877</v>
      </c>
      <c r="I888" s="4">
        <v>9.9624196837800003</v>
      </c>
      <c r="J888" s="2">
        <f t="shared" si="27"/>
        <v>3.5664085531195946E-2</v>
      </c>
      <c r="K888" s="3">
        <v>128</v>
      </c>
      <c r="L888" s="3">
        <v>122</v>
      </c>
      <c r="M888" s="3">
        <v>136</v>
      </c>
      <c r="N888" s="3">
        <v>113</v>
      </c>
      <c r="O888" s="24">
        <v>1001</v>
      </c>
      <c r="P888" s="4">
        <v>0.48299999999999998</v>
      </c>
      <c r="Q888" s="4">
        <v>0.45381526104417702</v>
      </c>
      <c r="R888" s="4">
        <v>0.45800000000000002</v>
      </c>
      <c r="S888" s="4">
        <v>0.46899999999999997</v>
      </c>
      <c r="T888" s="4">
        <v>0.53300000000000003</v>
      </c>
      <c r="U888" s="4">
        <v>0.49199999999999999</v>
      </c>
      <c r="V888" s="5">
        <v>0</v>
      </c>
      <c r="W888" s="5">
        <v>0</v>
      </c>
      <c r="X888" s="5">
        <v>0</v>
      </c>
      <c r="Y888" s="5">
        <v>0</v>
      </c>
      <c r="Z888" s="5">
        <v>100</v>
      </c>
      <c r="AA888" s="5">
        <v>0</v>
      </c>
      <c r="AB888" s="2">
        <v>0.72773862532956402</v>
      </c>
      <c r="AC888" s="2">
        <v>0.79006507775236701</v>
      </c>
      <c r="AD888" s="2">
        <v>0.78088609486795202</v>
      </c>
      <c r="AE888" s="2">
        <v>0.75715251053585797</v>
      </c>
      <c r="AF888" s="2">
        <v>0.62923385481629202</v>
      </c>
      <c r="AG888" s="2">
        <v>0.70927656248982895</v>
      </c>
    </row>
    <row r="889" spans="1:33" x14ac:dyDescent="0.35">
      <c r="A889" s="7">
        <v>824</v>
      </c>
      <c r="B889" s="7">
        <v>86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0.34651128460000002</v>
      </c>
      <c r="I889" s="4">
        <v>9.6456798028000001</v>
      </c>
      <c r="J889" s="2">
        <f t="shared" si="27"/>
        <v>3.5923987907976462E-2</v>
      </c>
      <c r="K889" s="3">
        <v>136</v>
      </c>
      <c r="L889" s="3">
        <v>131</v>
      </c>
      <c r="M889" s="3">
        <v>115</v>
      </c>
      <c r="N889" s="3">
        <v>117</v>
      </c>
      <c r="O889" s="24">
        <v>810.74529098551204</v>
      </c>
      <c r="P889" s="4">
        <v>0.50600000000000001</v>
      </c>
      <c r="Q889" s="4">
        <v>0.50431034482758597</v>
      </c>
      <c r="R889" s="4">
        <v>0.502</v>
      </c>
      <c r="S889" s="4">
        <v>0.51900000000000002</v>
      </c>
      <c r="T889" s="4">
        <v>0.49299999999999999</v>
      </c>
      <c r="U889" s="4">
        <v>0.505</v>
      </c>
      <c r="V889" s="5">
        <v>100</v>
      </c>
      <c r="W889" s="5">
        <v>100</v>
      </c>
      <c r="X889" s="5">
        <v>100</v>
      </c>
      <c r="Y889" s="5">
        <v>100</v>
      </c>
      <c r="Z889" s="5">
        <v>0</v>
      </c>
      <c r="AA889" s="5">
        <v>100</v>
      </c>
      <c r="AB889" s="2">
        <v>0.68121860969467196</v>
      </c>
      <c r="AC889" s="2">
        <v>0.68456343686855403</v>
      </c>
      <c r="AD889" s="2">
        <v>0.68915515929040805</v>
      </c>
      <c r="AE889" s="2">
        <v>0.65585139581624796</v>
      </c>
      <c r="AF889" s="2">
        <v>0.70724610493944695</v>
      </c>
      <c r="AG889" s="2">
        <v>0.68319684970677697</v>
      </c>
    </row>
    <row r="890" spans="1:33" x14ac:dyDescent="0.35">
      <c r="A890" s="7">
        <v>966</v>
      </c>
      <c r="B890" s="7">
        <v>229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0.31085747800000002</v>
      </c>
      <c r="I890" s="4">
        <v>8.6408268303300009</v>
      </c>
      <c r="J890" s="2">
        <f t="shared" si="27"/>
        <v>3.5975431993251518E-2</v>
      </c>
      <c r="K890" s="3">
        <v>110</v>
      </c>
      <c r="L890" s="3">
        <v>145</v>
      </c>
      <c r="M890" s="3">
        <v>121</v>
      </c>
      <c r="N890" s="3">
        <v>123</v>
      </c>
      <c r="O890" s="24">
        <v>1001</v>
      </c>
      <c r="P890" s="4">
        <v>0.55000000000000004</v>
      </c>
      <c r="Q890" s="4">
        <v>0.50409836065573799</v>
      </c>
      <c r="R890" s="4">
        <v>0.54700000000000004</v>
      </c>
      <c r="S890" s="4">
        <v>0.49199999999999999</v>
      </c>
      <c r="T890" s="4">
        <v>0.48499999999999999</v>
      </c>
      <c r="U890" s="4">
        <v>0.49099999999999999</v>
      </c>
      <c r="V890" s="5">
        <v>100</v>
      </c>
      <c r="W890" s="5">
        <v>100</v>
      </c>
      <c r="X890" s="5">
        <v>100</v>
      </c>
      <c r="Y890" s="5">
        <v>0</v>
      </c>
      <c r="Z890" s="5">
        <v>0</v>
      </c>
      <c r="AA890" s="5">
        <v>0</v>
      </c>
      <c r="AB890" s="2">
        <v>0.59783700075561996</v>
      </c>
      <c r="AC890" s="2">
        <v>0.68498386992078497</v>
      </c>
      <c r="AD890" s="2">
        <v>0.60330647656015601</v>
      </c>
      <c r="AE890" s="2">
        <v>0.70927656248982895</v>
      </c>
      <c r="AF890" s="2">
        <v>0.72360638804465405</v>
      </c>
      <c r="AG890" s="2">
        <v>0.71131115118761601</v>
      </c>
    </row>
    <row r="891" spans="1:33" x14ac:dyDescent="0.35">
      <c r="A891" s="7">
        <v>818</v>
      </c>
      <c r="B891" s="7">
        <v>264</v>
      </c>
      <c r="C891" s="7">
        <v>1</v>
      </c>
      <c r="D891" s="7">
        <v>1</v>
      </c>
      <c r="E891" s="22" t="str">
        <f t="shared" si="26"/>
        <v>11</v>
      </c>
      <c r="F891" s="4">
        <v>0.23477604073750899</v>
      </c>
      <c r="G891" s="25">
        <v>0</v>
      </c>
      <c r="H891" s="4">
        <v>0.33989761340000002</v>
      </c>
      <c r="I891" s="4">
        <v>8.6899924574000007</v>
      </c>
      <c r="J891" s="2">
        <f t="shared" si="27"/>
        <v>3.9113683362355364E-2</v>
      </c>
      <c r="K891" s="3">
        <v>140</v>
      </c>
      <c r="L891" s="3">
        <v>113</v>
      </c>
      <c r="M891" s="3">
        <v>116</v>
      </c>
      <c r="N891" s="3">
        <v>130</v>
      </c>
      <c r="O891" s="24">
        <v>1001</v>
      </c>
      <c r="P891" s="4">
        <v>0.48299999999999998</v>
      </c>
      <c r="Q891" s="4">
        <v>0.52845528455284596</v>
      </c>
      <c r="R891" s="4">
        <v>0.49199999999999999</v>
      </c>
      <c r="S891" s="4">
        <v>0.52400000000000002</v>
      </c>
      <c r="T891" s="4">
        <v>0.50700000000000001</v>
      </c>
      <c r="U891" s="4">
        <v>0.502</v>
      </c>
      <c r="V891" s="5">
        <v>0</v>
      </c>
      <c r="W891" s="5">
        <v>100</v>
      </c>
      <c r="X891" s="5">
        <v>0</v>
      </c>
      <c r="Y891" s="5">
        <v>100</v>
      </c>
      <c r="Z891" s="5">
        <v>100</v>
      </c>
      <c r="AA891" s="5">
        <v>100</v>
      </c>
      <c r="AB891" s="2">
        <v>0.72773862532956402</v>
      </c>
      <c r="AC891" s="2">
        <v>0.63779708547678005</v>
      </c>
      <c r="AD891" s="2">
        <v>0.70927656248982895</v>
      </c>
      <c r="AE891" s="2">
        <v>0.64626359466109495</v>
      </c>
      <c r="AF891" s="2">
        <v>0.679244275390954</v>
      </c>
      <c r="AG891" s="2">
        <v>0.68915515929040805</v>
      </c>
    </row>
    <row r="892" spans="1:33" x14ac:dyDescent="0.35">
      <c r="A892" s="7">
        <v>274</v>
      </c>
      <c r="B892" s="7">
        <v>157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0.28920615970000002</v>
      </c>
      <c r="I892" s="4">
        <v>7.2976410672399998</v>
      </c>
      <c r="J892" s="2">
        <f t="shared" si="27"/>
        <v>3.9630088275824052E-2</v>
      </c>
      <c r="K892" s="3">
        <v>106</v>
      </c>
      <c r="L892" s="3">
        <v>133</v>
      </c>
      <c r="M892" s="3">
        <v>132</v>
      </c>
      <c r="N892" s="3">
        <v>128</v>
      </c>
      <c r="O892" s="24">
        <v>1001</v>
      </c>
      <c r="P892" s="4">
        <v>0.51700000000000002</v>
      </c>
      <c r="Q892" s="4">
        <v>0.492307692307692</v>
      </c>
      <c r="R892" s="4">
        <v>0.51600000000000001</v>
      </c>
      <c r="S892" s="4">
        <v>0.49199999999999999</v>
      </c>
      <c r="T892" s="4">
        <v>0.47299999999999998</v>
      </c>
      <c r="U892" s="4">
        <v>0.502</v>
      </c>
      <c r="V892" s="5">
        <v>100</v>
      </c>
      <c r="W892" s="5">
        <v>0</v>
      </c>
      <c r="X892" s="5">
        <v>100</v>
      </c>
      <c r="Y892" s="5">
        <v>0</v>
      </c>
      <c r="Z892" s="5">
        <v>0</v>
      </c>
      <c r="AA892" s="5">
        <v>100</v>
      </c>
      <c r="AB892" s="2">
        <v>0.65971240447370805</v>
      </c>
      <c r="AC892" s="2">
        <v>0.70865136709591003</v>
      </c>
      <c r="AD892" s="2">
        <v>0.66164851350057396</v>
      </c>
      <c r="AE892" s="2">
        <v>0.70927656248982895</v>
      </c>
      <c r="AF892" s="2">
        <v>0.74865989049020398</v>
      </c>
      <c r="AG892" s="2">
        <v>0.68915515929040805</v>
      </c>
    </row>
    <row r="893" spans="1:33" x14ac:dyDescent="0.35">
      <c r="A893" s="7">
        <v>456</v>
      </c>
      <c r="B893" s="7">
        <v>450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0.34510583150000002</v>
      </c>
      <c r="I893" s="4">
        <v>8.0946663502800007</v>
      </c>
      <c r="J893" s="2">
        <f t="shared" si="27"/>
        <v>4.2633731467889659E-2</v>
      </c>
      <c r="K893" s="3">
        <v>133</v>
      </c>
      <c r="L893" s="3">
        <v>120</v>
      </c>
      <c r="M893" s="3">
        <v>119</v>
      </c>
      <c r="N893" s="3">
        <v>127</v>
      </c>
      <c r="O893" s="24">
        <v>1001</v>
      </c>
      <c r="P893" s="4">
        <v>0.50800000000000001</v>
      </c>
      <c r="Q893" s="4">
        <v>0.51626016260162599</v>
      </c>
      <c r="R893" s="4">
        <v>0.48</v>
      </c>
      <c r="S893" s="4">
        <v>0.54600000000000004</v>
      </c>
      <c r="T893" s="4">
        <v>0.5</v>
      </c>
      <c r="U893" s="4">
        <v>0.50600000000000001</v>
      </c>
      <c r="V893" s="5">
        <v>100</v>
      </c>
      <c r="W893" s="5">
        <v>100</v>
      </c>
      <c r="X893" s="5">
        <v>0</v>
      </c>
      <c r="Y893" s="5">
        <v>100</v>
      </c>
      <c r="Z893" s="5">
        <v>0</v>
      </c>
      <c r="AA893" s="5">
        <v>100</v>
      </c>
      <c r="AB893" s="2">
        <v>0.67727383140365505</v>
      </c>
      <c r="AC893" s="2">
        <v>0.66114444947377204</v>
      </c>
      <c r="AD893" s="2">
        <v>0.73396917508019999</v>
      </c>
      <c r="AE893" s="2">
        <v>0.605136303237232</v>
      </c>
      <c r="AF893" s="2">
        <v>0.69314718055994495</v>
      </c>
      <c r="AG893" s="2">
        <v>0.68121860969467196</v>
      </c>
    </row>
    <row r="894" spans="1:33" x14ac:dyDescent="0.35">
      <c r="A894" s="7">
        <v>702</v>
      </c>
      <c r="B894" s="7">
        <v>118</v>
      </c>
      <c r="C894" s="7">
        <v>1</v>
      </c>
      <c r="D894" s="7">
        <v>1</v>
      </c>
      <c r="E894" s="22" t="str">
        <f t="shared" si="26"/>
        <v>11</v>
      </c>
      <c r="F894" s="4">
        <v>1.0678707617853301E-2</v>
      </c>
      <c r="G894" s="25">
        <v>0</v>
      </c>
      <c r="H894" s="4">
        <v>0.40225329059999998</v>
      </c>
      <c r="I894" s="4">
        <v>8.9522911945000008</v>
      </c>
      <c r="J894" s="2">
        <f t="shared" si="27"/>
        <v>4.4932998922904949E-2</v>
      </c>
      <c r="K894" s="3">
        <v>133</v>
      </c>
      <c r="L894" s="3">
        <v>133</v>
      </c>
      <c r="M894" s="3">
        <v>121</v>
      </c>
      <c r="N894" s="3">
        <v>112</v>
      </c>
      <c r="O894" s="24">
        <v>1001</v>
      </c>
      <c r="P894" s="4">
        <v>0.48599999999999999</v>
      </c>
      <c r="Q894" s="4">
        <v>0.48068669527897001</v>
      </c>
      <c r="R894" s="4">
        <v>0.49</v>
      </c>
      <c r="S894" s="4">
        <v>0.46600000000000003</v>
      </c>
      <c r="T894" s="4">
        <v>0.52500000000000002</v>
      </c>
      <c r="U894" s="4">
        <v>0.47699999999999998</v>
      </c>
      <c r="V894" s="5">
        <v>0</v>
      </c>
      <c r="W894" s="5">
        <v>0</v>
      </c>
      <c r="X894" s="5">
        <v>0</v>
      </c>
      <c r="Y894" s="5">
        <v>0</v>
      </c>
      <c r="Z894" s="5">
        <v>100</v>
      </c>
      <c r="AA894" s="5">
        <v>0</v>
      </c>
      <c r="AB894" s="2">
        <v>0.72154665508164295</v>
      </c>
      <c r="AC894" s="2">
        <v>0.732539582270606</v>
      </c>
      <c r="AD894" s="2">
        <v>0.71334988787746501</v>
      </c>
      <c r="AE894" s="2">
        <v>0.76356964485649104</v>
      </c>
      <c r="AF894" s="2">
        <v>0.64435701639051302</v>
      </c>
      <c r="AG894" s="2">
        <v>0.74023878809379595</v>
      </c>
    </row>
    <row r="895" spans="1:33" x14ac:dyDescent="0.35">
      <c r="A895" s="7">
        <v>896</v>
      </c>
      <c r="B895" s="7">
        <v>205</v>
      </c>
      <c r="C895" s="7">
        <v>1</v>
      </c>
      <c r="D895" s="7">
        <v>1</v>
      </c>
      <c r="E895" s="22" t="str">
        <f t="shared" si="26"/>
        <v>11</v>
      </c>
      <c r="F895" s="4">
        <v>0</v>
      </c>
      <c r="G895" s="25">
        <v>0</v>
      </c>
      <c r="H895" s="4">
        <v>0.37164706930000002</v>
      </c>
      <c r="I895" s="4">
        <v>8.1282946024000005</v>
      </c>
      <c r="J895" s="2">
        <f t="shared" si="27"/>
        <v>4.5722637709300754E-2</v>
      </c>
      <c r="K895" s="3">
        <v>133</v>
      </c>
      <c r="L895" s="3">
        <v>106</v>
      </c>
      <c r="M895" s="3">
        <v>129</v>
      </c>
      <c r="N895" s="3">
        <v>131</v>
      </c>
      <c r="O895" s="24">
        <v>1001</v>
      </c>
      <c r="P895" s="4">
        <v>0.47199999999999998</v>
      </c>
      <c r="Q895" s="4">
        <v>0.50384615384615405</v>
      </c>
      <c r="R895" s="4">
        <v>0.48699999999999999</v>
      </c>
      <c r="S895" s="4">
        <v>0.501</v>
      </c>
      <c r="T895" s="4">
        <v>0.49399999999999999</v>
      </c>
      <c r="U895" s="4">
        <v>0.51800000000000002</v>
      </c>
      <c r="V895" s="5">
        <v>0</v>
      </c>
      <c r="W895" s="5">
        <v>100</v>
      </c>
      <c r="X895" s="5">
        <v>0</v>
      </c>
      <c r="Y895" s="5">
        <v>100</v>
      </c>
      <c r="Z895" s="5">
        <v>0</v>
      </c>
      <c r="AA895" s="5">
        <v>100</v>
      </c>
      <c r="AB895" s="2">
        <v>0.75077629339658203</v>
      </c>
      <c r="AC895" s="2">
        <v>0.68548430781437597</v>
      </c>
      <c r="AD895" s="2">
        <v>0.71949115589954704</v>
      </c>
      <c r="AE895" s="2">
        <v>0.69114917789727204</v>
      </c>
      <c r="AF895" s="2">
        <v>0.70521976179421497</v>
      </c>
      <c r="AG895" s="2">
        <v>0.65778003672265395</v>
      </c>
    </row>
    <row r="896" spans="1:33" x14ac:dyDescent="0.35">
      <c r="A896" s="7">
        <v>774</v>
      </c>
      <c r="B896" s="7">
        <v>22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0.42697882999999998</v>
      </c>
      <c r="I896" s="4">
        <v>8.9936979570000002</v>
      </c>
      <c r="J896" s="2">
        <f t="shared" si="27"/>
        <v>4.7475335734137328E-2</v>
      </c>
      <c r="K896" s="3">
        <v>138</v>
      </c>
      <c r="L896" s="3">
        <v>128</v>
      </c>
      <c r="M896" s="3">
        <v>121</v>
      </c>
      <c r="N896" s="3">
        <v>112</v>
      </c>
      <c r="O896" s="24">
        <v>918.66378931674103</v>
      </c>
      <c r="P896" s="4">
        <v>0.48599999999999999</v>
      </c>
      <c r="Q896" s="4">
        <v>0.48068669527897001</v>
      </c>
      <c r="R896" s="4">
        <v>0.496</v>
      </c>
      <c r="S896" s="4">
        <v>0.47399999999999998</v>
      </c>
      <c r="T896" s="4">
        <v>0.48799999999999999</v>
      </c>
      <c r="U896" s="4">
        <v>0.51900000000000002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100</v>
      </c>
      <c r="AB896" s="2">
        <v>0.72154665508164295</v>
      </c>
      <c r="AC896" s="2">
        <v>0.732539582270606</v>
      </c>
      <c r="AD896" s="2">
        <v>0.70117935225720995</v>
      </c>
      <c r="AE896" s="2">
        <v>0.74654795728706103</v>
      </c>
      <c r="AF896" s="2">
        <v>0.71743987312899005</v>
      </c>
      <c r="AG896" s="2">
        <v>0.65585139581624796</v>
      </c>
    </row>
    <row r="897" spans="1:33" x14ac:dyDescent="0.35">
      <c r="A897" s="7">
        <v>708</v>
      </c>
      <c r="B897" s="7">
        <v>367</v>
      </c>
      <c r="C897" s="7">
        <v>1</v>
      </c>
      <c r="D897" s="7">
        <v>1</v>
      </c>
      <c r="E897" s="22" t="str">
        <f t="shared" si="26"/>
        <v>11</v>
      </c>
      <c r="F897" s="4">
        <v>0.23451441855007099</v>
      </c>
      <c r="G897" s="25">
        <v>0</v>
      </c>
      <c r="H897" s="4">
        <v>0.39917070609999999</v>
      </c>
      <c r="I897" s="4">
        <v>8.1603667674999993</v>
      </c>
      <c r="J897" s="2">
        <f t="shared" si="27"/>
        <v>4.8915780071278524E-2</v>
      </c>
      <c r="K897" s="3">
        <v>116</v>
      </c>
      <c r="L897" s="3">
        <v>133</v>
      </c>
      <c r="M897" s="3">
        <v>127</v>
      </c>
      <c r="N897" s="3">
        <v>123</v>
      </c>
      <c r="O897" s="24">
        <v>1001</v>
      </c>
      <c r="P897" s="4">
        <v>0.52600000000000002</v>
      </c>
      <c r="Q897" s="4">
        <v>0.49199999999999999</v>
      </c>
      <c r="R897" s="4">
        <v>0.52700000000000002</v>
      </c>
      <c r="S897" s="4">
        <v>0.495</v>
      </c>
      <c r="T897" s="4">
        <v>0.51500000000000001</v>
      </c>
      <c r="U897" s="4">
        <v>0.50600000000000001</v>
      </c>
      <c r="V897" s="5">
        <v>100</v>
      </c>
      <c r="W897" s="5">
        <v>0</v>
      </c>
      <c r="X897" s="5">
        <v>100</v>
      </c>
      <c r="Y897" s="5">
        <v>0</v>
      </c>
      <c r="Z897" s="5">
        <v>100</v>
      </c>
      <c r="AA897" s="5">
        <v>100</v>
      </c>
      <c r="AB897" s="2">
        <v>0.64245406624442702</v>
      </c>
      <c r="AC897" s="2">
        <v>0.70927656248982895</v>
      </c>
      <c r="AD897" s="2">
        <v>0.64055473044077504</v>
      </c>
      <c r="AE897" s="2">
        <v>0.70319751641344697</v>
      </c>
      <c r="AF897" s="2">
        <v>0.66358837831840101</v>
      </c>
      <c r="AG897" s="2">
        <v>0.68121860969467196</v>
      </c>
    </row>
    <row r="898" spans="1:33" x14ac:dyDescent="0.35">
      <c r="A898" s="7">
        <v>136</v>
      </c>
      <c r="B898" s="7">
        <v>42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</v>
      </c>
      <c r="G898" s="25">
        <v>0</v>
      </c>
      <c r="H898" s="4">
        <v>0.4906270579</v>
      </c>
      <c r="I898" s="4">
        <v>9.8971679461999997</v>
      </c>
      <c r="J898" s="2">
        <f t="shared" ref="J898:J961" si="29">H898/I898</f>
        <v>4.9572469676881191E-2</v>
      </c>
      <c r="K898" s="3">
        <v>136</v>
      </c>
      <c r="L898" s="3">
        <v>115</v>
      </c>
      <c r="M898" s="3">
        <v>139</v>
      </c>
      <c r="N898" s="3">
        <v>109</v>
      </c>
      <c r="O898" s="24">
        <v>1001</v>
      </c>
      <c r="P898" s="4">
        <v>0.47899999999999998</v>
      </c>
      <c r="Q898" s="4">
        <v>0.43951612903225801</v>
      </c>
      <c r="R898" s="4">
        <v>0.45500000000000002</v>
      </c>
      <c r="S898" s="4">
        <v>0.442</v>
      </c>
      <c r="T898" s="4">
        <v>0.48099999999999998</v>
      </c>
      <c r="U898" s="4">
        <v>0.47599999999999998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2">
        <v>0.736054681571222</v>
      </c>
      <c r="AC898" s="2">
        <v>0.82208086393583801</v>
      </c>
      <c r="AD898" s="2">
        <v>0.78745786003118701</v>
      </c>
      <c r="AE898" s="2">
        <v>0.81644539690443896</v>
      </c>
      <c r="AF898" s="2">
        <v>0.73188800887637595</v>
      </c>
      <c r="AG898" s="2">
        <v>0.74233742475071696</v>
      </c>
    </row>
    <row r="899" spans="1:33" x14ac:dyDescent="0.35">
      <c r="A899" s="7">
        <v>830</v>
      </c>
      <c r="B899" s="7">
        <v>382</v>
      </c>
      <c r="C899" s="7">
        <v>1</v>
      </c>
      <c r="D899" s="7">
        <v>1</v>
      </c>
      <c r="E899" s="22" t="str">
        <f t="shared" si="28"/>
        <v>11</v>
      </c>
      <c r="F899" s="4">
        <v>0</v>
      </c>
      <c r="G899" s="25">
        <v>0</v>
      </c>
      <c r="H899" s="4">
        <v>0.37164697000000002</v>
      </c>
      <c r="I899" s="4">
        <v>7.4681631093299998</v>
      </c>
      <c r="J899" s="2">
        <f t="shared" si="29"/>
        <v>4.9764174209813425E-2</v>
      </c>
      <c r="K899" s="3">
        <v>120</v>
      </c>
      <c r="L899" s="3">
        <v>123</v>
      </c>
      <c r="M899" s="3">
        <v>134</v>
      </c>
      <c r="N899" s="3">
        <v>122</v>
      </c>
      <c r="O899" s="24">
        <v>1001</v>
      </c>
      <c r="P899" s="4">
        <v>0.47399999999999998</v>
      </c>
      <c r="Q899" s="4">
        <v>0.4765625</v>
      </c>
      <c r="R899" s="4">
        <v>0.499</v>
      </c>
      <c r="S899" s="4">
        <v>0.498</v>
      </c>
      <c r="T899" s="4">
        <v>0.497</v>
      </c>
      <c r="U899" s="4">
        <v>0.48599999999999999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2">
        <v>0.74654795728706103</v>
      </c>
      <c r="AC899" s="2">
        <v>0.74115639974630598</v>
      </c>
      <c r="AD899" s="2">
        <v>0.69514918323061803</v>
      </c>
      <c r="AE899" s="2">
        <v>0.69715520195748404</v>
      </c>
      <c r="AF899" s="2">
        <v>0.69916525288550802</v>
      </c>
      <c r="AG899" s="2">
        <v>0.72154665508164295</v>
      </c>
    </row>
    <row r="900" spans="1:33" x14ac:dyDescent="0.35">
      <c r="A900" s="7">
        <v>796</v>
      </c>
      <c r="B900" s="7">
        <v>297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0.4046478074</v>
      </c>
      <c r="I900" s="4">
        <v>7.9524007239000003</v>
      </c>
      <c r="J900" s="2">
        <f t="shared" si="29"/>
        <v>5.0883729511250468E-2</v>
      </c>
      <c r="K900" s="3">
        <v>122</v>
      </c>
      <c r="L900" s="3">
        <v>117</v>
      </c>
      <c r="M900" s="3">
        <v>133</v>
      </c>
      <c r="N900" s="3">
        <v>127</v>
      </c>
      <c r="O900" s="24">
        <v>1001</v>
      </c>
      <c r="P900" s="4">
        <v>0.51100000000000001</v>
      </c>
      <c r="Q900" s="4">
        <v>0.488461538461538</v>
      </c>
      <c r="R900" s="4">
        <v>0.496</v>
      </c>
      <c r="S900" s="4">
        <v>0.47699999999999998</v>
      </c>
      <c r="T900" s="4">
        <v>0.50700000000000001</v>
      </c>
      <c r="U900" s="4">
        <v>0.502</v>
      </c>
      <c r="V900" s="5">
        <v>100</v>
      </c>
      <c r="W900" s="5">
        <v>0</v>
      </c>
      <c r="X900" s="5">
        <v>0</v>
      </c>
      <c r="Y900" s="5">
        <v>0</v>
      </c>
      <c r="Z900" s="5">
        <v>100</v>
      </c>
      <c r="AA900" s="5">
        <v>100</v>
      </c>
      <c r="AB900" s="2">
        <v>0.67138568877843297</v>
      </c>
      <c r="AC900" s="2">
        <v>0.71649454455693695</v>
      </c>
      <c r="AD900" s="2">
        <v>0.70117935225720995</v>
      </c>
      <c r="AE900" s="2">
        <v>0.74023878809379595</v>
      </c>
      <c r="AF900" s="2">
        <v>0.679244275390954</v>
      </c>
      <c r="AG900" s="2">
        <v>0.68915515929040805</v>
      </c>
    </row>
    <row r="901" spans="1:33" x14ac:dyDescent="0.35">
      <c r="A901" s="7">
        <v>18</v>
      </c>
      <c r="B901" s="7">
        <v>116</v>
      </c>
      <c r="C901" s="7">
        <v>1</v>
      </c>
      <c r="D901" s="7">
        <v>1</v>
      </c>
      <c r="E901" s="22" t="str">
        <f t="shared" si="28"/>
        <v>11</v>
      </c>
      <c r="F901" s="4">
        <v>0.248622372427031</v>
      </c>
      <c r="G901" s="25">
        <v>0</v>
      </c>
      <c r="H901" s="4">
        <v>0.33585330940000002</v>
      </c>
      <c r="I901" s="4">
        <v>6.5651881415700002</v>
      </c>
      <c r="J901" s="2">
        <f t="shared" si="29"/>
        <v>5.1156692261934783E-2</v>
      </c>
      <c r="K901" s="3">
        <v>114</v>
      </c>
      <c r="L901" s="3">
        <v>131</v>
      </c>
      <c r="M901" s="3">
        <v>125</v>
      </c>
      <c r="N901" s="3">
        <v>129</v>
      </c>
      <c r="O901" s="24">
        <v>1001</v>
      </c>
      <c r="P901" s="4">
        <v>0.53500000000000003</v>
      </c>
      <c r="Q901" s="4">
        <v>0.50787401574803104</v>
      </c>
      <c r="R901" s="4">
        <v>0.53500000000000003</v>
      </c>
      <c r="S901" s="4">
        <v>0.52400000000000002</v>
      </c>
      <c r="T901" s="4">
        <v>0.50600000000000001</v>
      </c>
      <c r="U901" s="4">
        <v>0.496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0</v>
      </c>
      <c r="AB901" s="2">
        <v>0.62548853208612998</v>
      </c>
      <c r="AC901" s="2">
        <v>0.67752186265686498</v>
      </c>
      <c r="AD901" s="2">
        <v>0.62548853208612998</v>
      </c>
      <c r="AE901" s="2">
        <v>0.64626359466109495</v>
      </c>
      <c r="AF901" s="2">
        <v>0.68121860969467196</v>
      </c>
      <c r="AG901" s="2">
        <v>0.70117935225720995</v>
      </c>
    </row>
    <row r="902" spans="1:33" x14ac:dyDescent="0.35">
      <c r="A902" s="7">
        <v>990</v>
      </c>
      <c r="B902" s="7">
        <v>286</v>
      </c>
      <c r="C902" s="7">
        <v>1</v>
      </c>
      <c r="D902" s="7">
        <v>1</v>
      </c>
      <c r="E902" s="22" t="str">
        <f t="shared" si="28"/>
        <v>11</v>
      </c>
      <c r="F902" s="4">
        <v>0.20095524249842101</v>
      </c>
      <c r="G902" s="25">
        <v>0</v>
      </c>
      <c r="H902" s="4">
        <v>0.39972033890000003</v>
      </c>
      <c r="I902" s="4">
        <v>7.7944269790899998</v>
      </c>
      <c r="J902" s="2">
        <f t="shared" si="29"/>
        <v>5.1282838362887252E-2</v>
      </c>
      <c r="K902" s="3">
        <v>129</v>
      </c>
      <c r="L902" s="3">
        <v>125</v>
      </c>
      <c r="M902" s="3">
        <v>117</v>
      </c>
      <c r="N902" s="3">
        <v>128</v>
      </c>
      <c r="O902" s="24">
        <v>1001</v>
      </c>
      <c r="P902" s="4">
        <v>0.51300000000000001</v>
      </c>
      <c r="Q902" s="4">
        <v>0.522448979591837</v>
      </c>
      <c r="R902" s="4">
        <v>0.48199999999999998</v>
      </c>
      <c r="S902" s="4">
        <v>0.51300000000000001</v>
      </c>
      <c r="T902" s="4">
        <v>0.502</v>
      </c>
      <c r="U902" s="4">
        <v>0.47899999999999998</v>
      </c>
      <c r="V902" s="5">
        <v>100</v>
      </c>
      <c r="W902" s="5">
        <v>100</v>
      </c>
      <c r="X902" s="5">
        <v>0</v>
      </c>
      <c r="Y902" s="5">
        <v>100</v>
      </c>
      <c r="Z902" s="5">
        <v>100</v>
      </c>
      <c r="AA902" s="5">
        <v>0</v>
      </c>
      <c r="AB902" s="2">
        <v>0.66747943381136798</v>
      </c>
      <c r="AC902" s="2">
        <v>0.64922794662510996</v>
      </c>
      <c r="AD902" s="2">
        <v>0.72981116493153697</v>
      </c>
      <c r="AE902" s="2">
        <v>0.66747943381136798</v>
      </c>
      <c r="AF902" s="2">
        <v>0.68915515929040805</v>
      </c>
      <c r="AG902" s="2">
        <v>0.736054681571222</v>
      </c>
    </row>
    <row r="903" spans="1:33" x14ac:dyDescent="0.35">
      <c r="A903" s="7">
        <v>670</v>
      </c>
      <c r="B903" s="7">
        <v>446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0.52584030540000004</v>
      </c>
      <c r="I903" s="4">
        <v>10.186455662685001</v>
      </c>
      <c r="J903" s="2">
        <f t="shared" si="29"/>
        <v>5.1621518103323903E-2</v>
      </c>
      <c r="K903" s="3">
        <v>125</v>
      </c>
      <c r="L903" s="3">
        <v>126</v>
      </c>
      <c r="M903" s="3">
        <v>131</v>
      </c>
      <c r="N903" s="3">
        <v>117</v>
      </c>
      <c r="O903" s="24">
        <v>1001</v>
      </c>
      <c r="P903" s="4">
        <v>0.48399999999999999</v>
      </c>
      <c r="Q903" s="4">
        <v>0.47177419354838701</v>
      </c>
      <c r="R903" s="4">
        <v>0.48799999999999999</v>
      </c>
      <c r="S903" s="4">
        <v>0.46300000000000002</v>
      </c>
      <c r="T903" s="4">
        <v>0.54200000000000004</v>
      </c>
      <c r="U903" s="4">
        <v>0.496</v>
      </c>
      <c r="V903" s="5">
        <v>0</v>
      </c>
      <c r="W903" s="5">
        <v>0</v>
      </c>
      <c r="X903" s="5">
        <v>0</v>
      </c>
      <c r="Y903" s="5">
        <v>0</v>
      </c>
      <c r="Z903" s="5">
        <v>100</v>
      </c>
      <c r="AA903" s="5">
        <v>0</v>
      </c>
      <c r="AB903" s="2">
        <v>0.72567037226550501</v>
      </c>
      <c r="AC903" s="2">
        <v>0.75125481136722605</v>
      </c>
      <c r="AD903" s="2">
        <v>0.71743987312899005</v>
      </c>
      <c r="AE903" s="2">
        <v>0.77002822489590295</v>
      </c>
      <c r="AF903" s="2">
        <v>0.61248927754249105</v>
      </c>
      <c r="AG903" s="2">
        <v>0.70117935225720995</v>
      </c>
    </row>
    <row r="904" spans="1:33" x14ac:dyDescent="0.35">
      <c r="A904" s="7">
        <v>416</v>
      </c>
      <c r="B904" s="7">
        <v>173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0.47046110050000001</v>
      </c>
      <c r="I904" s="4">
        <v>8.8843360133000004</v>
      </c>
      <c r="J904" s="2">
        <f t="shared" si="29"/>
        <v>5.2953996764160183E-2</v>
      </c>
      <c r="K904" s="3">
        <v>117</v>
      </c>
      <c r="L904" s="3">
        <v>114</v>
      </c>
      <c r="M904" s="3">
        <v>133</v>
      </c>
      <c r="N904" s="3">
        <v>135</v>
      </c>
      <c r="O904" s="24">
        <v>893.40993942616205</v>
      </c>
      <c r="P904" s="4">
        <v>0.504</v>
      </c>
      <c r="Q904" s="4">
        <v>0.50373134328358204</v>
      </c>
      <c r="R904" s="4">
        <v>0.49399999999999999</v>
      </c>
      <c r="S904" s="4">
        <v>0.48899999999999999</v>
      </c>
      <c r="T904" s="4">
        <v>0.50600000000000001</v>
      </c>
      <c r="U904" s="4">
        <v>0.49099999999999999</v>
      </c>
      <c r="V904" s="5">
        <v>100</v>
      </c>
      <c r="W904" s="5">
        <v>100</v>
      </c>
      <c r="X904" s="5">
        <v>0</v>
      </c>
      <c r="Y904" s="5">
        <v>0</v>
      </c>
      <c r="Z904" s="5">
        <v>100</v>
      </c>
      <c r="AA904" s="5">
        <v>0</v>
      </c>
      <c r="AB904" s="2">
        <v>0.68517901091076805</v>
      </c>
      <c r="AC904" s="2">
        <v>0.685712202072427</v>
      </c>
      <c r="AD904" s="2">
        <v>0.70521976179421497</v>
      </c>
      <c r="AE904" s="2">
        <v>0.71539278950726504</v>
      </c>
      <c r="AF904" s="2">
        <v>0.68121860969467196</v>
      </c>
      <c r="AG904" s="2">
        <v>0.71131115118761601</v>
      </c>
    </row>
    <row r="905" spans="1:33" x14ac:dyDescent="0.35">
      <c r="A905" s="7">
        <v>498</v>
      </c>
      <c r="B905" s="7">
        <v>57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0.43905003819999999</v>
      </c>
      <c r="I905" s="4">
        <v>8.1212869668999996</v>
      </c>
      <c r="J905" s="2">
        <f t="shared" si="29"/>
        <v>5.4061633333416251E-2</v>
      </c>
      <c r="K905" s="3">
        <v>116</v>
      </c>
      <c r="L905" s="3">
        <v>136</v>
      </c>
      <c r="M905" s="3">
        <v>116</v>
      </c>
      <c r="N905" s="3">
        <v>131</v>
      </c>
      <c r="O905" s="24">
        <v>1001</v>
      </c>
      <c r="P905" s="4">
        <v>0.54900000000000004</v>
      </c>
      <c r="Q905" s="4">
        <v>0.53036437246963597</v>
      </c>
      <c r="R905" s="4">
        <v>0.55500000000000005</v>
      </c>
      <c r="S905" s="4">
        <v>0.53200000000000003</v>
      </c>
      <c r="T905" s="4">
        <v>0.5</v>
      </c>
      <c r="U905" s="4">
        <v>0.51900000000000002</v>
      </c>
      <c r="V905" s="5">
        <v>100</v>
      </c>
      <c r="W905" s="5">
        <v>100</v>
      </c>
      <c r="X905" s="5">
        <v>100</v>
      </c>
      <c r="Y905" s="5">
        <v>100</v>
      </c>
      <c r="Z905" s="5">
        <v>0</v>
      </c>
      <c r="AA905" s="5">
        <v>100</v>
      </c>
      <c r="AB905" s="2">
        <v>0.59965683747260601</v>
      </c>
      <c r="AC905" s="2">
        <v>0.63419101342682604</v>
      </c>
      <c r="AD905" s="2">
        <v>0.58878716523570196</v>
      </c>
      <c r="AE905" s="2">
        <v>0.63111178964049297</v>
      </c>
      <c r="AF905" s="2">
        <v>0.69314718055994495</v>
      </c>
      <c r="AG905" s="2">
        <v>0.65585139581624796</v>
      </c>
    </row>
    <row r="906" spans="1:33" x14ac:dyDescent="0.35">
      <c r="A906" s="7">
        <v>690</v>
      </c>
      <c r="B906" s="7">
        <v>234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0.47922935789999999</v>
      </c>
      <c r="I906" s="4">
        <v>8.7929213071200003</v>
      </c>
      <c r="J906" s="2">
        <f t="shared" si="29"/>
        <v>5.4501722597238268E-2</v>
      </c>
      <c r="K906" s="3">
        <v>137</v>
      </c>
      <c r="L906" s="3">
        <v>125</v>
      </c>
      <c r="M906" s="3">
        <v>118</v>
      </c>
      <c r="N906" s="3">
        <v>119</v>
      </c>
      <c r="O906" s="24">
        <v>1001</v>
      </c>
      <c r="P906" s="4">
        <v>0.48499999999999999</v>
      </c>
      <c r="Q906" s="4">
        <v>0.50210970464134996</v>
      </c>
      <c r="R906" s="4">
        <v>0.49399999999999999</v>
      </c>
      <c r="S906" s="4">
        <v>0.502</v>
      </c>
      <c r="T906" s="4">
        <v>0.47499999999999998</v>
      </c>
      <c r="U906" s="4">
        <v>0.52300000000000002</v>
      </c>
      <c r="V906" s="5">
        <v>0</v>
      </c>
      <c r="W906" s="5">
        <v>100</v>
      </c>
      <c r="X906" s="5">
        <v>0</v>
      </c>
      <c r="Y906" s="5">
        <v>100</v>
      </c>
      <c r="Z906" s="5">
        <v>0</v>
      </c>
      <c r="AA906" s="5">
        <v>100</v>
      </c>
      <c r="AB906" s="2">
        <v>0.72360638804465405</v>
      </c>
      <c r="AC906" s="2">
        <v>0.68893664802360199</v>
      </c>
      <c r="AD906" s="2">
        <v>0.70521976179421497</v>
      </c>
      <c r="AE906" s="2">
        <v>0.68915515929040805</v>
      </c>
      <c r="AF906" s="2">
        <v>0.74444047494749599</v>
      </c>
      <c r="AG906" s="2">
        <v>0.64817381491721404</v>
      </c>
    </row>
    <row r="907" spans="1:33" x14ac:dyDescent="0.35">
      <c r="A907" s="7">
        <v>636</v>
      </c>
      <c r="B907" s="7">
        <v>341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0.39258389739999999</v>
      </c>
      <c r="I907" s="4">
        <v>7.1442501853370004</v>
      </c>
      <c r="J907" s="2">
        <f t="shared" si="29"/>
        <v>5.4951028759567644E-2</v>
      </c>
      <c r="K907" s="3">
        <v>120</v>
      </c>
      <c r="L907" s="3">
        <v>149</v>
      </c>
      <c r="M907" s="3">
        <v>111</v>
      </c>
      <c r="N907" s="3">
        <v>119</v>
      </c>
      <c r="O907" s="24">
        <v>1001</v>
      </c>
      <c r="P907" s="4">
        <v>0.56899999999999995</v>
      </c>
      <c r="Q907" s="4">
        <v>0.51739130434782599</v>
      </c>
      <c r="R907" s="4">
        <v>0.53900000000000003</v>
      </c>
      <c r="S907" s="4">
        <v>0.502</v>
      </c>
      <c r="T907" s="4">
        <v>0.499</v>
      </c>
      <c r="U907" s="4">
        <v>0.52200000000000002</v>
      </c>
      <c r="V907" s="5">
        <v>100</v>
      </c>
      <c r="W907" s="5">
        <v>100</v>
      </c>
      <c r="X907" s="5">
        <v>100</v>
      </c>
      <c r="Y907" s="5">
        <v>100</v>
      </c>
      <c r="Z907" s="5">
        <v>0</v>
      </c>
      <c r="AA907" s="5">
        <v>100</v>
      </c>
      <c r="AB907" s="2">
        <v>0.56387484485580597</v>
      </c>
      <c r="AC907" s="2">
        <v>0.65895581581166596</v>
      </c>
      <c r="AD907" s="2">
        <v>0.61803970807314002</v>
      </c>
      <c r="AE907" s="2">
        <v>0.68915515929040805</v>
      </c>
      <c r="AF907" s="2">
        <v>0.69514918323061803</v>
      </c>
      <c r="AG907" s="2">
        <v>0.65008769109949804</v>
      </c>
    </row>
    <row r="908" spans="1:33" x14ac:dyDescent="0.35">
      <c r="A908" s="7">
        <v>540</v>
      </c>
      <c r="B908" s="7">
        <v>188</v>
      </c>
      <c r="C908" s="7">
        <v>1</v>
      </c>
      <c r="D908" s="7">
        <v>1</v>
      </c>
      <c r="E908" s="22" t="str">
        <f t="shared" si="28"/>
        <v>11</v>
      </c>
      <c r="F908" s="4">
        <v>0</v>
      </c>
      <c r="G908" s="25">
        <v>0</v>
      </c>
      <c r="H908" s="4">
        <v>0.36980654000000002</v>
      </c>
      <c r="I908" s="4">
        <v>6.6303681582399996</v>
      </c>
      <c r="J908" s="2">
        <f t="shared" si="29"/>
        <v>5.5774661553358362E-2</v>
      </c>
      <c r="K908" s="3">
        <v>121</v>
      </c>
      <c r="L908" s="3">
        <v>126</v>
      </c>
      <c r="M908" s="3">
        <v>122</v>
      </c>
      <c r="N908" s="3">
        <v>130</v>
      </c>
      <c r="O908" s="24">
        <v>1001</v>
      </c>
      <c r="P908" s="4">
        <v>0.52200000000000002</v>
      </c>
      <c r="Q908" s="4">
        <v>0.51587301587301604</v>
      </c>
      <c r="R908" s="4">
        <v>0.51600000000000001</v>
      </c>
      <c r="S908" s="4">
        <v>0.5</v>
      </c>
      <c r="T908" s="4">
        <v>0.47699999999999998</v>
      </c>
      <c r="U908" s="4">
        <v>0.51200000000000001</v>
      </c>
      <c r="V908" s="5">
        <v>100</v>
      </c>
      <c r="W908" s="5">
        <v>100</v>
      </c>
      <c r="X908" s="5">
        <v>100</v>
      </c>
      <c r="Y908" s="5">
        <v>0</v>
      </c>
      <c r="Z908" s="5">
        <v>0</v>
      </c>
      <c r="AA908" s="5">
        <v>100</v>
      </c>
      <c r="AB908" s="2">
        <v>0.65008769109949804</v>
      </c>
      <c r="AC908" s="2">
        <v>0.66189463705584095</v>
      </c>
      <c r="AD908" s="2">
        <v>0.66164851350057396</v>
      </c>
      <c r="AE908" s="2">
        <v>0.69314718055994495</v>
      </c>
      <c r="AF908" s="2">
        <v>0.74023878809379595</v>
      </c>
      <c r="AG908" s="2">
        <v>0.66943065394262902</v>
      </c>
    </row>
    <row r="909" spans="1:33" x14ac:dyDescent="0.35">
      <c r="A909" s="7">
        <v>564</v>
      </c>
      <c r="B909" s="7">
        <v>53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0.3753285697</v>
      </c>
      <c r="I909" s="4">
        <v>6.7146032910400004</v>
      </c>
      <c r="J909" s="2">
        <f t="shared" si="29"/>
        <v>5.5897355872213672E-2</v>
      </c>
      <c r="K909" s="3">
        <v>118</v>
      </c>
      <c r="L909" s="3">
        <v>121</v>
      </c>
      <c r="M909" s="3">
        <v>128</v>
      </c>
      <c r="N909" s="3">
        <v>132</v>
      </c>
      <c r="O909" s="24">
        <v>1001</v>
      </c>
      <c r="P909" s="4">
        <v>0.52100000000000002</v>
      </c>
      <c r="Q909" s="4">
        <v>0.507692307692308</v>
      </c>
      <c r="R909" s="4">
        <v>0.51600000000000001</v>
      </c>
      <c r="S909" s="4">
        <v>0.501</v>
      </c>
      <c r="T909" s="4">
        <v>0.50600000000000001</v>
      </c>
      <c r="U909" s="4">
        <v>0.48899999999999999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0</v>
      </c>
      <c r="AB909" s="2">
        <v>0.65200523722877002</v>
      </c>
      <c r="AC909" s="2">
        <v>0.67787970842915701</v>
      </c>
      <c r="AD909" s="2">
        <v>0.66164851350057396</v>
      </c>
      <c r="AE909" s="2">
        <v>0.69114917789727204</v>
      </c>
      <c r="AF909" s="2">
        <v>0.68121860969467196</v>
      </c>
      <c r="AG909" s="2">
        <v>0.71539278950726504</v>
      </c>
    </row>
    <row r="910" spans="1:33" x14ac:dyDescent="0.35">
      <c r="A910" s="7">
        <v>628</v>
      </c>
      <c r="B910" s="7">
        <v>438</v>
      </c>
      <c r="C910" s="7">
        <v>1</v>
      </c>
      <c r="D910" s="7">
        <v>1</v>
      </c>
      <c r="E910" s="22" t="str">
        <f t="shared" si="28"/>
        <v>11</v>
      </c>
      <c r="F910" s="4">
        <v>0.25887854612536498</v>
      </c>
      <c r="G910" s="25">
        <v>0</v>
      </c>
      <c r="H910" s="4">
        <v>0.4126908641</v>
      </c>
      <c r="I910" s="4">
        <v>7.1427290066199998</v>
      </c>
      <c r="J910" s="2">
        <f t="shared" si="29"/>
        <v>5.7777757453420293E-2</v>
      </c>
      <c r="K910" s="3">
        <v>126</v>
      </c>
      <c r="L910" s="3">
        <v>143</v>
      </c>
      <c r="M910" s="3">
        <v>128</v>
      </c>
      <c r="N910" s="3">
        <v>102</v>
      </c>
      <c r="O910" s="24">
        <v>1001</v>
      </c>
      <c r="P910" s="4">
        <v>0.53900000000000003</v>
      </c>
      <c r="Q910" s="4">
        <v>0.44347826086956499</v>
      </c>
      <c r="R910" s="4">
        <v>0.51200000000000001</v>
      </c>
      <c r="S910" s="4">
        <v>0.48499999999999999</v>
      </c>
      <c r="T910" s="4">
        <v>0.46200000000000002</v>
      </c>
      <c r="U910" s="4">
        <v>0.48699999999999999</v>
      </c>
      <c r="V910" s="5">
        <v>100</v>
      </c>
      <c r="W910" s="5">
        <v>0</v>
      </c>
      <c r="X910" s="5">
        <v>100</v>
      </c>
      <c r="Y910" s="5">
        <v>0</v>
      </c>
      <c r="Z910" s="5">
        <v>0</v>
      </c>
      <c r="AA910" s="5">
        <v>0</v>
      </c>
      <c r="AB910" s="2">
        <v>0.61803970807314002</v>
      </c>
      <c r="AC910" s="2">
        <v>0.81310649563892401</v>
      </c>
      <c r="AD910" s="2">
        <v>0.66943065394262902</v>
      </c>
      <c r="AE910" s="2">
        <v>0.72360638804465405</v>
      </c>
      <c r="AF910" s="2">
        <v>0.77219038790039796</v>
      </c>
      <c r="AG910" s="2">
        <v>0.71949115589954704</v>
      </c>
    </row>
    <row r="911" spans="1:33" x14ac:dyDescent="0.35">
      <c r="A911" s="7">
        <v>686</v>
      </c>
      <c r="B911" s="7">
        <v>401</v>
      </c>
      <c r="C911" s="7">
        <v>1</v>
      </c>
      <c r="D911" s="7">
        <v>1</v>
      </c>
      <c r="E911" s="22" t="str">
        <f t="shared" si="28"/>
        <v>11</v>
      </c>
      <c r="F911" s="4">
        <v>0.24877445438127899</v>
      </c>
      <c r="G911" s="25">
        <v>0</v>
      </c>
      <c r="H911" s="4">
        <v>0.5569604037</v>
      </c>
      <c r="I911" s="4">
        <v>9.5187529795899994</v>
      </c>
      <c r="J911" s="2">
        <f t="shared" si="29"/>
        <v>5.8511908534051478E-2</v>
      </c>
      <c r="K911" s="3">
        <v>134</v>
      </c>
      <c r="L911" s="3">
        <v>135</v>
      </c>
      <c r="M911" s="3">
        <v>128</v>
      </c>
      <c r="N911" s="3">
        <v>102</v>
      </c>
      <c r="O911" s="24">
        <v>1001</v>
      </c>
      <c r="P911" s="4">
        <v>0.46300000000000002</v>
      </c>
      <c r="Q911" s="4">
        <v>0.44347826086956499</v>
      </c>
      <c r="R911" s="4">
        <v>0.49099999999999999</v>
      </c>
      <c r="S911" s="4">
        <v>0.436</v>
      </c>
      <c r="T911" s="4">
        <v>0.50800000000000001</v>
      </c>
      <c r="U911" s="4">
        <v>0.47899999999999998</v>
      </c>
      <c r="V911" s="5">
        <v>0</v>
      </c>
      <c r="W911" s="5">
        <v>0</v>
      </c>
      <c r="X911" s="5">
        <v>0</v>
      </c>
      <c r="Y911" s="5">
        <v>0</v>
      </c>
      <c r="Z911" s="5">
        <v>100</v>
      </c>
      <c r="AA911" s="5">
        <v>0</v>
      </c>
      <c r="AB911" s="2">
        <v>0.77002822489590295</v>
      </c>
      <c r="AC911" s="2">
        <v>0.81310649563892401</v>
      </c>
      <c r="AD911" s="2">
        <v>0.71131115118761601</v>
      </c>
      <c r="AE911" s="2">
        <v>0.83011303563310301</v>
      </c>
      <c r="AF911" s="2">
        <v>0.67727383140365505</v>
      </c>
      <c r="AG911" s="2">
        <v>0.736054681571222</v>
      </c>
    </row>
    <row r="912" spans="1:33" x14ac:dyDescent="0.35">
      <c r="A912" s="7">
        <v>164</v>
      </c>
      <c r="B912" s="7">
        <v>70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0.43121174299999998</v>
      </c>
      <c r="I912" s="4">
        <v>7.1032839110300001</v>
      </c>
      <c r="J912" s="2">
        <f t="shared" si="29"/>
        <v>6.0705970421710602E-2</v>
      </c>
      <c r="K912" s="3">
        <v>116</v>
      </c>
      <c r="L912" s="3">
        <v>122</v>
      </c>
      <c r="M912" s="3">
        <v>124</v>
      </c>
      <c r="N912" s="3">
        <v>137</v>
      </c>
      <c r="O912" s="24">
        <v>1001</v>
      </c>
      <c r="P912" s="4">
        <v>0.52100000000000002</v>
      </c>
      <c r="Q912" s="4">
        <v>0.52490421455938696</v>
      </c>
      <c r="R912" s="4">
        <v>0.51800000000000002</v>
      </c>
      <c r="S912" s="4">
        <v>0.52100000000000002</v>
      </c>
      <c r="T912" s="4">
        <v>0.50900000000000001</v>
      </c>
      <c r="U912" s="4">
        <v>0.48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0</v>
      </c>
      <c r="AB912" s="2">
        <v>0.65200523722877002</v>
      </c>
      <c r="AC912" s="2">
        <v>0.64453948149456897</v>
      </c>
      <c r="AD912" s="2">
        <v>0.65778003672265395</v>
      </c>
      <c r="AE912" s="2">
        <v>0.65200523722877002</v>
      </c>
      <c r="AF912" s="2">
        <v>0.67530726243161399</v>
      </c>
      <c r="AG912" s="2">
        <v>0.73396917508019999</v>
      </c>
    </row>
    <row r="913" spans="1:33" x14ac:dyDescent="0.35">
      <c r="A913" s="7">
        <v>578</v>
      </c>
      <c r="B913" s="7">
        <v>475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0.54238567689999995</v>
      </c>
      <c r="I913" s="4">
        <v>8.898157673</v>
      </c>
      <c r="J913" s="2">
        <f t="shared" si="29"/>
        <v>6.0954828722105059E-2</v>
      </c>
      <c r="K913" s="3">
        <v>138</v>
      </c>
      <c r="L913" s="3">
        <v>97</v>
      </c>
      <c r="M913" s="3">
        <v>143</v>
      </c>
      <c r="N913" s="3">
        <v>121</v>
      </c>
      <c r="O913" s="24">
        <v>1001</v>
      </c>
      <c r="P913" s="4">
        <v>0.433</v>
      </c>
      <c r="Q913" s="4">
        <v>0.45833333333333298</v>
      </c>
      <c r="R913" s="4">
        <v>0.44600000000000001</v>
      </c>
      <c r="S913" s="4">
        <v>0.44400000000000001</v>
      </c>
      <c r="T913" s="4">
        <v>0.46200000000000002</v>
      </c>
      <c r="U913" s="4">
        <v>0.48499999999999999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2">
        <v>0.83701755097964703</v>
      </c>
      <c r="AC913" s="2">
        <v>0.78015855754957497</v>
      </c>
      <c r="AD913" s="2">
        <v>0.80743632696207301</v>
      </c>
      <c r="AE913" s="2">
        <v>0.811930716549912</v>
      </c>
      <c r="AF913" s="2">
        <v>0.77219038790039796</v>
      </c>
      <c r="AG913" s="2">
        <v>0.72360638804465405</v>
      </c>
    </row>
    <row r="914" spans="1:33" x14ac:dyDescent="0.35">
      <c r="A914" s="7">
        <v>352</v>
      </c>
      <c r="B914" s="7">
        <v>415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0.44963182800000001</v>
      </c>
      <c r="I914" s="4">
        <v>7.1123677804999996</v>
      </c>
      <c r="J914" s="2">
        <f t="shared" si="29"/>
        <v>6.3218303928651853E-2</v>
      </c>
      <c r="K914" s="3">
        <v>109</v>
      </c>
      <c r="L914" s="3">
        <v>120</v>
      </c>
      <c r="M914" s="3">
        <v>140</v>
      </c>
      <c r="N914" s="3">
        <v>130</v>
      </c>
      <c r="O914" s="24">
        <v>1001</v>
      </c>
      <c r="P914" s="4">
        <v>0.51400000000000001</v>
      </c>
      <c r="Q914" s="4">
        <v>0.48148148148148101</v>
      </c>
      <c r="R914" s="4">
        <v>0.51900000000000002</v>
      </c>
      <c r="S914" s="4">
        <v>0.47499999999999998</v>
      </c>
      <c r="T914" s="4">
        <v>0.52300000000000002</v>
      </c>
      <c r="U914" s="4">
        <v>0.503</v>
      </c>
      <c r="V914" s="5">
        <v>100</v>
      </c>
      <c r="W914" s="5">
        <v>0</v>
      </c>
      <c r="X914" s="5">
        <v>100</v>
      </c>
      <c r="Y914" s="5">
        <v>0</v>
      </c>
      <c r="Z914" s="5">
        <v>100</v>
      </c>
      <c r="AA914" s="5">
        <v>100</v>
      </c>
      <c r="AB914" s="2">
        <v>0.665532013526972</v>
      </c>
      <c r="AC914" s="2">
        <v>0.73088750854279205</v>
      </c>
      <c r="AD914" s="2">
        <v>0.65585139581624796</v>
      </c>
      <c r="AE914" s="2">
        <v>0.74444047494749599</v>
      </c>
      <c r="AF914" s="2">
        <v>0.64817381491721404</v>
      </c>
      <c r="AG914" s="2">
        <v>0.68716510888239801</v>
      </c>
    </row>
    <row r="915" spans="1:33" x14ac:dyDescent="0.35">
      <c r="A915" s="7">
        <v>360</v>
      </c>
      <c r="B915" s="7">
        <v>495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0.53584510559999998</v>
      </c>
      <c r="I915" s="4">
        <v>8.4534598549000002</v>
      </c>
      <c r="J915" s="2">
        <f t="shared" si="29"/>
        <v>6.3387667865885747E-2</v>
      </c>
      <c r="K915" s="3">
        <v>142</v>
      </c>
      <c r="L915" s="3">
        <v>126</v>
      </c>
      <c r="M915" s="3">
        <v>138</v>
      </c>
      <c r="N915" s="3">
        <v>93</v>
      </c>
      <c r="O915" s="24">
        <v>1001</v>
      </c>
      <c r="P915" s="4">
        <v>0.43099999999999999</v>
      </c>
      <c r="Q915" s="4">
        <v>0.40259740259740301</v>
      </c>
      <c r="R915" s="4">
        <v>0.42599999999999999</v>
      </c>
      <c r="S915" s="4">
        <v>0.40899999999999997</v>
      </c>
      <c r="T915" s="4">
        <v>0.48499999999999999</v>
      </c>
      <c r="U915" s="4">
        <v>0.42699999999999999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2">
        <v>0.84164718887838896</v>
      </c>
      <c r="AC915" s="2">
        <v>0.90981821736853796</v>
      </c>
      <c r="AD915" s="2">
        <v>0.85331593271276696</v>
      </c>
      <c r="AE915" s="2">
        <v>0.89404012293933499</v>
      </c>
      <c r="AF915" s="2">
        <v>0.72360638804465405</v>
      </c>
      <c r="AG915" s="2">
        <v>0.85097126575351301</v>
      </c>
    </row>
    <row r="916" spans="1:33" x14ac:dyDescent="0.35">
      <c r="A916" s="7">
        <v>750</v>
      </c>
      <c r="B916" s="7">
        <v>114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0.4644221147</v>
      </c>
      <c r="I916" s="4">
        <v>7.2401237702600003</v>
      </c>
      <c r="J916" s="2">
        <f t="shared" si="29"/>
        <v>6.414560433451294E-2</v>
      </c>
      <c r="K916" s="3">
        <v>123</v>
      </c>
      <c r="L916" s="3">
        <v>130</v>
      </c>
      <c r="M916" s="3">
        <v>140</v>
      </c>
      <c r="N916" s="3">
        <v>106</v>
      </c>
      <c r="O916" s="24">
        <v>1001</v>
      </c>
      <c r="P916" s="4">
        <v>0.46800000000000003</v>
      </c>
      <c r="Q916" s="4">
        <v>0.430894308943089</v>
      </c>
      <c r="R916" s="4">
        <v>0.45800000000000002</v>
      </c>
      <c r="S916" s="4">
        <v>0.44500000000000001</v>
      </c>
      <c r="T916" s="4">
        <v>0.503</v>
      </c>
      <c r="U916" s="4">
        <v>0.5</v>
      </c>
      <c r="V916" s="5">
        <v>0</v>
      </c>
      <c r="W916" s="5">
        <v>0</v>
      </c>
      <c r="X916" s="5">
        <v>0</v>
      </c>
      <c r="Y916" s="5">
        <v>0</v>
      </c>
      <c r="Z916" s="5">
        <v>100</v>
      </c>
      <c r="AA916" s="5">
        <v>0</v>
      </c>
      <c r="AB916" s="2">
        <v>0.75928698306449005</v>
      </c>
      <c r="AC916" s="2">
        <v>0.84189244182029599</v>
      </c>
      <c r="AD916" s="2">
        <v>0.78088609486795202</v>
      </c>
      <c r="AE916" s="2">
        <v>0.809680996815897</v>
      </c>
      <c r="AF916" s="2">
        <v>0.68716510888239801</v>
      </c>
      <c r="AG916" s="2">
        <v>0.69314718055994495</v>
      </c>
    </row>
    <row r="917" spans="1:33" x14ac:dyDescent="0.35">
      <c r="A917" s="7">
        <v>822</v>
      </c>
      <c r="B917" s="7">
        <v>23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0.51660531659999998</v>
      </c>
      <c r="I917" s="4">
        <v>7.8575467810399999</v>
      </c>
      <c r="J917" s="2">
        <f t="shared" si="29"/>
        <v>6.5746387644366494E-2</v>
      </c>
      <c r="K917" s="3">
        <v>123</v>
      </c>
      <c r="L917" s="3">
        <v>136</v>
      </c>
      <c r="M917" s="3">
        <v>120</v>
      </c>
      <c r="N917" s="3">
        <v>120</v>
      </c>
      <c r="O917" s="24">
        <v>1001</v>
      </c>
      <c r="P917" s="4">
        <v>0.504</v>
      </c>
      <c r="Q917" s="4">
        <v>0.5</v>
      </c>
      <c r="R917" s="4">
        <v>0.51</v>
      </c>
      <c r="S917" s="4">
        <v>0.496</v>
      </c>
      <c r="T917" s="4">
        <v>0.49399999999999999</v>
      </c>
      <c r="U917" s="4">
        <v>0.504</v>
      </c>
      <c r="V917" s="5">
        <v>100</v>
      </c>
      <c r="W917" s="5">
        <v>0</v>
      </c>
      <c r="X917" s="5">
        <v>100</v>
      </c>
      <c r="Y917" s="5">
        <v>0</v>
      </c>
      <c r="Z917" s="5">
        <v>0</v>
      </c>
      <c r="AA917" s="5">
        <v>100</v>
      </c>
      <c r="AB917" s="2">
        <v>0.68517901091076805</v>
      </c>
      <c r="AC917" s="2">
        <v>0.69314718055994495</v>
      </c>
      <c r="AD917" s="2">
        <v>0.67334455326376597</v>
      </c>
      <c r="AE917" s="2">
        <v>0.70117935225720995</v>
      </c>
      <c r="AF917" s="2">
        <v>0.70521976179421497</v>
      </c>
      <c r="AG917" s="2">
        <v>0.68517901091076805</v>
      </c>
    </row>
    <row r="918" spans="1:33" x14ac:dyDescent="0.35">
      <c r="A918" s="7">
        <v>924</v>
      </c>
      <c r="B918" s="7">
        <v>240</v>
      </c>
      <c r="C918" s="7">
        <v>1</v>
      </c>
      <c r="D918" s="7">
        <v>1</v>
      </c>
      <c r="E918" s="22" t="str">
        <f t="shared" si="28"/>
        <v>11</v>
      </c>
      <c r="F918" s="4">
        <v>0.238430720077696</v>
      </c>
      <c r="G918" s="25">
        <v>0</v>
      </c>
      <c r="H918" s="4">
        <v>0.45409591189999998</v>
      </c>
      <c r="I918" s="4">
        <v>6.8562801254299997</v>
      </c>
      <c r="J918" s="2">
        <f t="shared" si="29"/>
        <v>6.6230653297807141E-2</v>
      </c>
      <c r="K918" s="3">
        <v>109</v>
      </c>
      <c r="L918" s="3">
        <v>128</v>
      </c>
      <c r="M918" s="3">
        <v>132</v>
      </c>
      <c r="N918" s="3">
        <v>130</v>
      </c>
      <c r="O918" s="24">
        <v>1001</v>
      </c>
      <c r="P918" s="4">
        <v>0.498</v>
      </c>
      <c r="Q918" s="4">
        <v>0.49618320610687</v>
      </c>
      <c r="R918" s="4">
        <v>0.52800000000000002</v>
      </c>
      <c r="S918" s="4">
        <v>0.49299999999999999</v>
      </c>
      <c r="T918" s="4">
        <v>0.503</v>
      </c>
      <c r="U918" s="4">
        <v>0.501</v>
      </c>
      <c r="V918" s="5">
        <v>0</v>
      </c>
      <c r="W918" s="5">
        <v>0</v>
      </c>
      <c r="X918" s="5">
        <v>100</v>
      </c>
      <c r="Y918" s="5">
        <v>0</v>
      </c>
      <c r="Z918" s="5">
        <v>100</v>
      </c>
      <c r="AA918" s="5">
        <v>100</v>
      </c>
      <c r="AB918" s="2">
        <v>0.69715520195748404</v>
      </c>
      <c r="AC918" s="2">
        <v>0.70081005330551405</v>
      </c>
      <c r="AD918" s="2">
        <v>0.638658995275876</v>
      </c>
      <c r="AE918" s="2">
        <v>0.70724610493944695</v>
      </c>
      <c r="AF918" s="2">
        <v>0.68716510888239801</v>
      </c>
      <c r="AG918" s="2">
        <v>0.69114917789727204</v>
      </c>
    </row>
    <row r="919" spans="1:33" x14ac:dyDescent="0.35">
      <c r="A919" s="7">
        <v>36</v>
      </c>
      <c r="B919" s="7">
        <v>379</v>
      </c>
      <c r="C919" s="7">
        <v>1</v>
      </c>
      <c r="D919" s="7">
        <v>1</v>
      </c>
      <c r="E919" s="22" t="str">
        <f t="shared" si="28"/>
        <v>11</v>
      </c>
      <c r="F919" s="4">
        <v>0.161179472096636</v>
      </c>
      <c r="G919" s="25">
        <v>0</v>
      </c>
      <c r="H919" s="4">
        <v>0.53350128350000003</v>
      </c>
      <c r="I919" s="4">
        <v>8.0442093481200008</v>
      </c>
      <c r="J919" s="2">
        <f t="shared" si="29"/>
        <v>6.6321158539301789E-2</v>
      </c>
      <c r="K919" s="3">
        <v>123</v>
      </c>
      <c r="L919" s="3">
        <v>136</v>
      </c>
      <c r="M919" s="3">
        <v>122</v>
      </c>
      <c r="N919" s="3">
        <v>118</v>
      </c>
      <c r="O919" s="24">
        <v>1001</v>
      </c>
      <c r="P919" s="4">
        <v>0.48599999999999999</v>
      </c>
      <c r="Q919" s="4">
        <v>0.49166666666666697</v>
      </c>
      <c r="R919" s="4">
        <v>0.495</v>
      </c>
      <c r="S919" s="4">
        <v>0.47399999999999998</v>
      </c>
      <c r="T919" s="4">
        <v>0.48699999999999999</v>
      </c>
      <c r="U919" s="4">
        <v>0.496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2">
        <v>0.72154665508164295</v>
      </c>
      <c r="AC919" s="2">
        <v>0.70995429887632699</v>
      </c>
      <c r="AD919" s="2">
        <v>0.70319751641344697</v>
      </c>
      <c r="AE919" s="2">
        <v>0.74654795728706103</v>
      </c>
      <c r="AF919" s="2">
        <v>0.71949115589954704</v>
      </c>
      <c r="AG919" s="2">
        <v>0.70117935225720995</v>
      </c>
    </row>
    <row r="920" spans="1:33" x14ac:dyDescent="0.35">
      <c r="A920" s="7">
        <v>362</v>
      </c>
      <c r="B920" s="7">
        <v>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0.49101320679999999</v>
      </c>
      <c r="I920" s="4">
        <v>7.347905375181</v>
      </c>
      <c r="J920" s="2">
        <f t="shared" si="29"/>
        <v>6.6823561508902105E-2</v>
      </c>
      <c r="K920" s="3">
        <v>128</v>
      </c>
      <c r="L920" s="3">
        <v>125</v>
      </c>
      <c r="M920" s="3">
        <v>115</v>
      </c>
      <c r="N920" s="3">
        <v>131</v>
      </c>
      <c r="O920" s="24">
        <v>1001</v>
      </c>
      <c r="P920" s="4">
        <v>0.503</v>
      </c>
      <c r="Q920" s="4">
        <v>0.53252032520325199</v>
      </c>
      <c r="R920" s="4">
        <v>0.51800000000000002</v>
      </c>
      <c r="S920" s="4">
        <v>0.497</v>
      </c>
      <c r="T920" s="4">
        <v>0.52200000000000002</v>
      </c>
      <c r="U920" s="4">
        <v>0.48699999999999999</v>
      </c>
      <c r="V920" s="5">
        <v>100</v>
      </c>
      <c r="W920" s="5">
        <v>100</v>
      </c>
      <c r="X920" s="5">
        <v>100</v>
      </c>
      <c r="Y920" s="5">
        <v>0</v>
      </c>
      <c r="Z920" s="5">
        <v>100</v>
      </c>
      <c r="AA920" s="5">
        <v>0</v>
      </c>
      <c r="AB920" s="2">
        <v>0.68716510888239801</v>
      </c>
      <c r="AC920" s="2">
        <v>0.63013421273121095</v>
      </c>
      <c r="AD920" s="2">
        <v>0.65778003672265395</v>
      </c>
      <c r="AE920" s="2">
        <v>0.69916525288550802</v>
      </c>
      <c r="AF920" s="2">
        <v>0.65008769109949804</v>
      </c>
      <c r="AG920" s="2">
        <v>0.71949115589954704</v>
      </c>
    </row>
    <row r="921" spans="1:33" x14ac:dyDescent="0.35">
      <c r="A921" s="7">
        <v>1000</v>
      </c>
      <c r="B921" s="7">
        <v>468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0.47762074850000003</v>
      </c>
      <c r="I921" s="4">
        <v>7.1267007410799996</v>
      </c>
      <c r="J921" s="2">
        <f t="shared" si="29"/>
        <v>6.701849366943112E-2</v>
      </c>
      <c r="K921" s="3">
        <v>140</v>
      </c>
      <c r="L921" s="3">
        <v>124</v>
      </c>
      <c r="M921" s="3">
        <v>107</v>
      </c>
      <c r="N921" s="3">
        <v>128</v>
      </c>
      <c r="O921" s="24">
        <v>1001</v>
      </c>
      <c r="P921" s="4">
        <v>0.48899999999999999</v>
      </c>
      <c r="Q921" s="4">
        <v>0.54468085106383002</v>
      </c>
      <c r="R921" s="4">
        <v>0.496</v>
      </c>
      <c r="S921" s="4">
        <v>0.53600000000000003</v>
      </c>
      <c r="T921" s="4">
        <v>0.46600000000000003</v>
      </c>
      <c r="U921" s="4">
        <v>0.51700000000000002</v>
      </c>
      <c r="V921" s="5">
        <v>0</v>
      </c>
      <c r="W921" s="5">
        <v>100</v>
      </c>
      <c r="X921" s="5">
        <v>0</v>
      </c>
      <c r="Y921" s="5">
        <v>100</v>
      </c>
      <c r="Z921" s="5">
        <v>0</v>
      </c>
      <c r="AA921" s="5">
        <v>100</v>
      </c>
      <c r="AB921" s="2">
        <v>0.71539278950726504</v>
      </c>
      <c r="AC921" s="2">
        <v>0.60755525022454204</v>
      </c>
      <c r="AD921" s="2">
        <v>0.70117935225720995</v>
      </c>
      <c r="AE921" s="2">
        <v>0.62362111791133501</v>
      </c>
      <c r="AF921" s="2">
        <v>0.76356964485649104</v>
      </c>
      <c r="AG921" s="2">
        <v>0.65971240447370805</v>
      </c>
    </row>
    <row r="922" spans="1:33" x14ac:dyDescent="0.35">
      <c r="A922" s="7">
        <v>664</v>
      </c>
      <c r="B922" s="7">
        <v>312</v>
      </c>
      <c r="C922" s="7">
        <v>1</v>
      </c>
      <c r="D922" s="7">
        <v>1</v>
      </c>
      <c r="E922" s="22" t="str">
        <f t="shared" si="28"/>
        <v>11</v>
      </c>
      <c r="F922" s="4">
        <v>0.20096141333784201</v>
      </c>
      <c r="G922" s="25">
        <v>0</v>
      </c>
      <c r="H922" s="4">
        <v>0.4690809292</v>
      </c>
      <c r="I922" s="4">
        <v>6.7688749257629999</v>
      </c>
      <c r="J922" s="2">
        <f t="shared" si="29"/>
        <v>6.929968929025887E-2</v>
      </c>
      <c r="K922" s="3">
        <v>132</v>
      </c>
      <c r="L922" s="3">
        <v>121</v>
      </c>
      <c r="M922" s="3">
        <v>112</v>
      </c>
      <c r="N922" s="3">
        <v>134</v>
      </c>
      <c r="O922" s="24">
        <v>1001</v>
      </c>
      <c r="P922" s="4">
        <v>0.51500000000000001</v>
      </c>
      <c r="Q922" s="4">
        <v>0.54471544715447195</v>
      </c>
      <c r="R922" s="4">
        <v>0.53900000000000003</v>
      </c>
      <c r="S922" s="4">
        <v>0.51300000000000001</v>
      </c>
      <c r="T922" s="4">
        <v>0.53500000000000003</v>
      </c>
      <c r="U922" s="4">
        <v>0.47399999999999998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0</v>
      </c>
      <c r="AB922" s="2">
        <v>0.66358837831840101</v>
      </c>
      <c r="AC922" s="2">
        <v>0.60749173598145101</v>
      </c>
      <c r="AD922" s="2">
        <v>0.61803970807314002</v>
      </c>
      <c r="AE922" s="2">
        <v>0.66747943381136798</v>
      </c>
      <c r="AF922" s="2">
        <v>0.62548853208612998</v>
      </c>
      <c r="AG922" s="2">
        <v>0.74654795728706103</v>
      </c>
    </row>
    <row r="923" spans="1:33" x14ac:dyDescent="0.35">
      <c r="A923" s="7">
        <v>218</v>
      </c>
      <c r="B923" s="7">
        <v>96</v>
      </c>
      <c r="C923" s="7">
        <v>1</v>
      </c>
      <c r="D923" s="7">
        <v>1</v>
      </c>
      <c r="E923" s="22" t="str">
        <f t="shared" si="28"/>
        <v>11</v>
      </c>
      <c r="F923" s="4">
        <v>2.6607151428917099E-2</v>
      </c>
      <c r="G923" s="25">
        <v>0</v>
      </c>
      <c r="H923" s="4">
        <v>0.62308884149999999</v>
      </c>
      <c r="I923" s="4">
        <v>8.9402951075000008</v>
      </c>
      <c r="J923" s="2">
        <f t="shared" si="29"/>
        <v>6.9694437824238217E-2</v>
      </c>
      <c r="K923" s="3">
        <v>134</v>
      </c>
      <c r="L923" s="3">
        <v>138</v>
      </c>
      <c r="M923" s="3">
        <v>109</v>
      </c>
      <c r="N923" s="3">
        <v>118</v>
      </c>
      <c r="O923" s="24">
        <v>1001</v>
      </c>
      <c r="P923" s="4">
        <v>0.51</v>
      </c>
      <c r="Q923" s="4">
        <v>0.51982378854625599</v>
      </c>
      <c r="R923" s="4">
        <v>0.52</v>
      </c>
      <c r="S923" s="4">
        <v>0.54100000000000004</v>
      </c>
      <c r="T923" s="4">
        <v>0.504</v>
      </c>
      <c r="U923" s="4">
        <v>0.48899999999999999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0</v>
      </c>
      <c r="AB923" s="2">
        <v>0.67334455326376597</v>
      </c>
      <c r="AC923" s="2">
        <v>0.65426539301573805</v>
      </c>
      <c r="AD923" s="2">
        <v>0.65392646740666405</v>
      </c>
      <c r="AE923" s="2">
        <v>0.61433600013565504</v>
      </c>
      <c r="AF923" s="2">
        <v>0.68517901091076805</v>
      </c>
      <c r="AG923" s="2">
        <v>0.71539278950726504</v>
      </c>
    </row>
    <row r="924" spans="1:33" x14ac:dyDescent="0.35">
      <c r="A924" s="7">
        <v>162</v>
      </c>
      <c r="B924" s="7">
        <v>110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0.4560974733</v>
      </c>
      <c r="I924" s="4">
        <v>6.44322024456</v>
      </c>
      <c r="J924" s="2">
        <f t="shared" si="29"/>
        <v>7.0787192737215884E-2</v>
      </c>
      <c r="K924" s="3">
        <v>117</v>
      </c>
      <c r="L924" s="3">
        <v>129</v>
      </c>
      <c r="M924" s="3">
        <v>129</v>
      </c>
      <c r="N924" s="3">
        <v>124</v>
      </c>
      <c r="O924" s="24">
        <v>745.22497592647096</v>
      </c>
      <c r="P924" s="4">
        <v>0.52500000000000002</v>
      </c>
      <c r="Q924" s="4">
        <v>0.49011857707509898</v>
      </c>
      <c r="R924" s="4">
        <v>0.50600000000000001</v>
      </c>
      <c r="S924" s="4">
        <v>0.49199999999999999</v>
      </c>
      <c r="T924" s="4">
        <v>0.48399999999999999</v>
      </c>
      <c r="U924" s="4">
        <v>0.52100000000000002</v>
      </c>
      <c r="V924" s="5">
        <v>100</v>
      </c>
      <c r="W924" s="5">
        <v>0</v>
      </c>
      <c r="X924" s="5">
        <v>100</v>
      </c>
      <c r="Y924" s="5">
        <v>0</v>
      </c>
      <c r="Z924" s="5">
        <v>0</v>
      </c>
      <c r="AA924" s="5">
        <v>100</v>
      </c>
      <c r="AB924" s="2">
        <v>0.64435701639051302</v>
      </c>
      <c r="AC924" s="2">
        <v>0.71310792312248295</v>
      </c>
      <c r="AD924" s="2">
        <v>0.68121860969467196</v>
      </c>
      <c r="AE924" s="2">
        <v>0.70927656248982895</v>
      </c>
      <c r="AF924" s="2">
        <v>0.72567037226550501</v>
      </c>
      <c r="AG924" s="2">
        <v>0.65200523722877002</v>
      </c>
    </row>
    <row r="925" spans="1:33" x14ac:dyDescent="0.35">
      <c r="A925" s="7">
        <v>980</v>
      </c>
      <c r="B925" s="7">
        <v>11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0.67395346850000004</v>
      </c>
      <c r="I925" s="4">
        <v>9.1920624089099991</v>
      </c>
      <c r="J925" s="2">
        <f t="shared" si="29"/>
        <v>7.3319070141073805E-2</v>
      </c>
      <c r="K925" s="3">
        <v>115</v>
      </c>
      <c r="L925" s="3">
        <v>113</v>
      </c>
      <c r="M925" s="3">
        <v>139</v>
      </c>
      <c r="N925" s="3">
        <v>132</v>
      </c>
      <c r="O925" s="24">
        <v>1001</v>
      </c>
      <c r="P925" s="4">
        <v>0.47099999999999997</v>
      </c>
      <c r="Q925" s="4">
        <v>0.487084870848708</v>
      </c>
      <c r="R925" s="4">
        <v>0.48599999999999999</v>
      </c>
      <c r="S925" s="4">
        <v>0.47599999999999998</v>
      </c>
      <c r="T925" s="4">
        <v>0.48099999999999998</v>
      </c>
      <c r="U925" s="4">
        <v>0.5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2">
        <v>0.752897184965719</v>
      </c>
      <c r="AC925" s="2">
        <v>0.71931689829333001</v>
      </c>
      <c r="AD925" s="2">
        <v>0.72154665508164295</v>
      </c>
      <c r="AE925" s="2">
        <v>0.74233742475071696</v>
      </c>
      <c r="AF925" s="2">
        <v>0.73188800887637595</v>
      </c>
      <c r="AG925" s="2">
        <v>0.69314718055994495</v>
      </c>
    </row>
    <row r="926" spans="1:33" x14ac:dyDescent="0.35">
      <c r="A926" s="7">
        <v>524</v>
      </c>
      <c r="B926" s="7">
        <v>302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0.51903134419999997</v>
      </c>
      <c r="I926" s="4">
        <v>7.0245270831999997</v>
      </c>
      <c r="J926" s="2">
        <f t="shared" si="29"/>
        <v>7.388843947108209E-2</v>
      </c>
      <c r="K926" s="3">
        <v>110</v>
      </c>
      <c r="L926" s="3">
        <v>124</v>
      </c>
      <c r="M926" s="3">
        <v>135</v>
      </c>
      <c r="N926" s="3">
        <v>130</v>
      </c>
      <c r="O926" s="24">
        <v>1001</v>
      </c>
      <c r="P926" s="4">
        <v>0.52900000000000003</v>
      </c>
      <c r="Q926" s="4">
        <v>0.490566037735849</v>
      </c>
      <c r="R926" s="4">
        <v>0.53800000000000003</v>
      </c>
      <c r="S926" s="4">
        <v>0.51500000000000001</v>
      </c>
      <c r="T926" s="4">
        <v>0.49099999999999999</v>
      </c>
      <c r="U926" s="4">
        <v>0.49399999999999999</v>
      </c>
      <c r="V926" s="5">
        <v>100</v>
      </c>
      <c r="W926" s="5">
        <v>0</v>
      </c>
      <c r="X926" s="5">
        <v>100</v>
      </c>
      <c r="Y926" s="5">
        <v>100</v>
      </c>
      <c r="Z926" s="5">
        <v>0</v>
      </c>
      <c r="AA926" s="5">
        <v>0</v>
      </c>
      <c r="AB926" s="2">
        <v>0.63676684712383802</v>
      </c>
      <c r="AC926" s="2">
        <v>0.71219537553064005</v>
      </c>
      <c r="AD926" s="2">
        <v>0.61989671882035302</v>
      </c>
      <c r="AE926" s="2">
        <v>0.66358837831840101</v>
      </c>
      <c r="AF926" s="2">
        <v>0.71131115118761601</v>
      </c>
      <c r="AG926" s="2">
        <v>0.70521976179421497</v>
      </c>
    </row>
    <row r="927" spans="1:33" x14ac:dyDescent="0.35">
      <c r="A927" s="7">
        <v>696</v>
      </c>
      <c r="B927" s="7">
        <v>118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0.57546458820000002</v>
      </c>
      <c r="I927" s="4">
        <v>7.7621584972599997</v>
      </c>
      <c r="J927" s="2">
        <f t="shared" si="29"/>
        <v>7.4137185990615362E-2</v>
      </c>
      <c r="K927" s="3">
        <v>143</v>
      </c>
      <c r="L927" s="3">
        <v>121</v>
      </c>
      <c r="M927" s="3">
        <v>116</v>
      </c>
      <c r="N927" s="3">
        <v>119</v>
      </c>
      <c r="O927" s="24">
        <v>1001</v>
      </c>
      <c r="P927" s="4">
        <v>0.48399999999999999</v>
      </c>
      <c r="Q927" s="4">
        <v>0.50638297872340399</v>
      </c>
      <c r="R927" s="4">
        <v>0.48799999999999999</v>
      </c>
      <c r="S927" s="4">
        <v>0.50900000000000001</v>
      </c>
      <c r="T927" s="4">
        <v>0.51200000000000001</v>
      </c>
      <c r="U927" s="4">
        <v>0.46400000000000002</v>
      </c>
      <c r="V927" s="5">
        <v>0</v>
      </c>
      <c r="W927" s="5">
        <v>100</v>
      </c>
      <c r="X927" s="5">
        <v>0</v>
      </c>
      <c r="Y927" s="5">
        <v>100</v>
      </c>
      <c r="Z927" s="5">
        <v>100</v>
      </c>
      <c r="AA927" s="5">
        <v>0</v>
      </c>
      <c r="AB927" s="2">
        <v>0.72567037226550501</v>
      </c>
      <c r="AC927" s="2">
        <v>0.68046202103262998</v>
      </c>
      <c r="AD927" s="2">
        <v>0.71743987312899005</v>
      </c>
      <c r="AE927" s="2">
        <v>0.67530726243161399</v>
      </c>
      <c r="AF927" s="2">
        <v>0.66943065394262902</v>
      </c>
      <c r="AG927" s="2">
        <v>0.76787072675588197</v>
      </c>
    </row>
    <row r="928" spans="1:33" x14ac:dyDescent="0.35">
      <c r="A928" s="7">
        <v>444</v>
      </c>
      <c r="B928" s="7">
        <v>140</v>
      </c>
      <c r="C928" s="7">
        <v>1</v>
      </c>
      <c r="D928" s="7">
        <v>1</v>
      </c>
      <c r="E928" s="22" t="str">
        <f t="shared" si="28"/>
        <v>11</v>
      </c>
      <c r="F928" s="4">
        <v>0.249904621645652</v>
      </c>
      <c r="G928" s="25">
        <v>0</v>
      </c>
      <c r="H928" s="4">
        <v>0.57999826809999999</v>
      </c>
      <c r="I928" s="4">
        <v>7.7053192507799997</v>
      </c>
      <c r="J928" s="2">
        <f t="shared" si="29"/>
        <v>7.5272451305802485E-2</v>
      </c>
      <c r="K928" s="3">
        <v>116</v>
      </c>
      <c r="L928" s="3">
        <v>115</v>
      </c>
      <c r="M928" s="3">
        <v>132</v>
      </c>
      <c r="N928" s="3">
        <v>136</v>
      </c>
      <c r="O928" s="24">
        <v>1001</v>
      </c>
      <c r="P928" s="4">
        <v>0.48399999999999999</v>
      </c>
      <c r="Q928" s="4">
        <v>0.50746268656716398</v>
      </c>
      <c r="R928" s="4">
        <v>0.48699999999999999</v>
      </c>
      <c r="S928" s="4">
        <v>0.52100000000000002</v>
      </c>
      <c r="T928" s="4">
        <v>0.49299999999999999</v>
      </c>
      <c r="U928" s="4">
        <v>0.51800000000000002</v>
      </c>
      <c r="V928" s="5">
        <v>0</v>
      </c>
      <c r="W928" s="5">
        <v>100</v>
      </c>
      <c r="X928" s="5">
        <v>0</v>
      </c>
      <c r="Y928" s="5">
        <v>100</v>
      </c>
      <c r="Z928" s="5">
        <v>0</v>
      </c>
      <c r="AA928" s="5">
        <v>100</v>
      </c>
      <c r="AB928" s="2">
        <v>0.72567037226550501</v>
      </c>
      <c r="AC928" s="2">
        <v>0.67833209477480505</v>
      </c>
      <c r="AD928" s="2">
        <v>0.71949115589954704</v>
      </c>
      <c r="AE928" s="2">
        <v>0.65200523722877002</v>
      </c>
      <c r="AF928" s="2">
        <v>0.70724610493944695</v>
      </c>
      <c r="AG928" s="2">
        <v>0.65778003672265395</v>
      </c>
    </row>
    <row r="929" spans="1:33" x14ac:dyDescent="0.35">
      <c r="A929" s="7">
        <v>294</v>
      </c>
      <c r="B929" s="7">
        <v>374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0.52753626789999997</v>
      </c>
      <c r="I929" s="4">
        <v>6.8898072262400003</v>
      </c>
      <c r="J929" s="2">
        <f t="shared" si="29"/>
        <v>7.6567638335491461E-2</v>
      </c>
      <c r="K929" s="3">
        <v>145</v>
      </c>
      <c r="L929" s="3">
        <v>128</v>
      </c>
      <c r="M929" s="3">
        <v>124</v>
      </c>
      <c r="N929" s="3">
        <v>102</v>
      </c>
      <c r="O929" s="24">
        <v>1001</v>
      </c>
      <c r="P929" s="4">
        <v>0.46800000000000003</v>
      </c>
      <c r="Q929" s="4">
        <v>0.45132743362831901</v>
      </c>
      <c r="R929" s="4">
        <v>0.45900000000000002</v>
      </c>
      <c r="S929" s="4">
        <v>0.46100000000000002</v>
      </c>
      <c r="T929" s="4">
        <v>0.53</v>
      </c>
      <c r="U929" s="4">
        <v>0.51400000000000001</v>
      </c>
      <c r="V929" s="5">
        <v>0</v>
      </c>
      <c r="W929" s="5">
        <v>0</v>
      </c>
      <c r="X929" s="5">
        <v>0</v>
      </c>
      <c r="Y929" s="5">
        <v>0</v>
      </c>
      <c r="Z929" s="5">
        <v>100</v>
      </c>
      <c r="AA929" s="5">
        <v>100</v>
      </c>
      <c r="AB929" s="2">
        <v>0.75928698306449005</v>
      </c>
      <c r="AC929" s="2">
        <v>0.79556218598801498</v>
      </c>
      <c r="AD929" s="2">
        <v>0.77870506892159197</v>
      </c>
      <c r="AE929" s="2">
        <v>0.774357235985488</v>
      </c>
      <c r="AF929" s="2">
        <v>0.63487827243596995</v>
      </c>
      <c r="AG929" s="2">
        <v>0.665532013526972</v>
      </c>
    </row>
    <row r="930" spans="1:33" x14ac:dyDescent="0.35">
      <c r="A930" s="7">
        <v>910</v>
      </c>
      <c r="B930" s="7">
        <v>188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0.55737426570000004</v>
      </c>
      <c r="I930" s="4">
        <v>6.8533452875399998</v>
      </c>
      <c r="J930" s="2">
        <f t="shared" si="29"/>
        <v>8.1328787958977744E-2</v>
      </c>
      <c r="K930" s="3">
        <v>126</v>
      </c>
      <c r="L930" s="3">
        <v>126</v>
      </c>
      <c r="M930" s="3">
        <v>120</v>
      </c>
      <c r="N930" s="3">
        <v>127</v>
      </c>
      <c r="O930" s="24">
        <v>1001</v>
      </c>
      <c r="P930" s="4">
        <v>0.50600000000000001</v>
      </c>
      <c r="Q930" s="4">
        <v>0.51417004048583004</v>
      </c>
      <c r="R930" s="4">
        <v>0.496</v>
      </c>
      <c r="S930" s="4">
        <v>0.50800000000000001</v>
      </c>
      <c r="T930" s="4">
        <v>0.51800000000000002</v>
      </c>
      <c r="U930" s="4">
        <v>0.51900000000000002</v>
      </c>
      <c r="V930" s="5">
        <v>100</v>
      </c>
      <c r="W930" s="5">
        <v>100</v>
      </c>
      <c r="X930" s="5">
        <v>0</v>
      </c>
      <c r="Y930" s="5">
        <v>100</v>
      </c>
      <c r="Z930" s="5">
        <v>100</v>
      </c>
      <c r="AA930" s="5">
        <v>100</v>
      </c>
      <c r="AB930" s="2">
        <v>0.68121860969467196</v>
      </c>
      <c r="AC930" s="2">
        <v>0.66520125016938603</v>
      </c>
      <c r="AD930" s="2">
        <v>0.70117935225720995</v>
      </c>
      <c r="AE930" s="2">
        <v>0.67727383140365505</v>
      </c>
      <c r="AF930" s="2">
        <v>0.65778003672265395</v>
      </c>
      <c r="AG930" s="2">
        <v>0.65585139581624796</v>
      </c>
    </row>
    <row r="931" spans="1:33" x14ac:dyDescent="0.35">
      <c r="A931" s="7">
        <v>464</v>
      </c>
      <c r="B931" s="7">
        <v>9</v>
      </c>
      <c r="C931" s="7">
        <v>1</v>
      </c>
      <c r="D931" s="7">
        <v>1</v>
      </c>
      <c r="E931" s="22" t="str">
        <f t="shared" si="28"/>
        <v>11</v>
      </c>
      <c r="F931" s="4">
        <v>0.24970244157538199</v>
      </c>
      <c r="G931" s="25">
        <v>0</v>
      </c>
      <c r="H931" s="4">
        <v>0.68721084480000005</v>
      </c>
      <c r="I931" s="4">
        <v>8.2424301617100006</v>
      </c>
      <c r="J931" s="2">
        <f t="shared" si="29"/>
        <v>8.337478526568784E-2</v>
      </c>
      <c r="K931" s="3">
        <v>123</v>
      </c>
      <c r="L931" s="3">
        <v>128</v>
      </c>
      <c r="M931" s="3">
        <v>116</v>
      </c>
      <c r="N931" s="3">
        <v>132</v>
      </c>
      <c r="O931" s="24">
        <v>1001</v>
      </c>
      <c r="P931" s="4">
        <v>0.504</v>
      </c>
      <c r="Q931" s="4">
        <v>0.532258064516129</v>
      </c>
      <c r="R931" s="4">
        <v>0.50700000000000001</v>
      </c>
      <c r="S931" s="4">
        <v>0.52200000000000002</v>
      </c>
      <c r="T931" s="4">
        <v>0.47399999999999998</v>
      </c>
      <c r="U931" s="4">
        <v>0.503</v>
      </c>
      <c r="V931" s="5">
        <v>100</v>
      </c>
      <c r="W931" s="5">
        <v>100</v>
      </c>
      <c r="X931" s="5">
        <v>100</v>
      </c>
      <c r="Y931" s="5">
        <v>100</v>
      </c>
      <c r="Z931" s="5">
        <v>0</v>
      </c>
      <c r="AA931" s="5">
        <v>100</v>
      </c>
      <c r="AB931" s="2">
        <v>0.68517901091076805</v>
      </c>
      <c r="AC931" s="2">
        <v>0.630626823578611</v>
      </c>
      <c r="AD931" s="2">
        <v>0.679244275390954</v>
      </c>
      <c r="AE931" s="2">
        <v>0.65008769109949804</v>
      </c>
      <c r="AF931" s="2">
        <v>0.74654795728706103</v>
      </c>
      <c r="AG931" s="2">
        <v>0.68716510888239801</v>
      </c>
    </row>
    <row r="932" spans="1:33" x14ac:dyDescent="0.35">
      <c r="A932" s="7">
        <v>620</v>
      </c>
      <c r="B932" s="7">
        <v>321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0.65433949349999998</v>
      </c>
      <c r="I932" s="4">
        <v>7.6925404662399997</v>
      </c>
      <c r="J932" s="2">
        <f t="shared" si="29"/>
        <v>8.506156014020054E-2</v>
      </c>
      <c r="K932" s="3">
        <v>113</v>
      </c>
      <c r="L932" s="3">
        <v>139</v>
      </c>
      <c r="M932" s="3">
        <v>133</v>
      </c>
      <c r="N932" s="3">
        <v>114</v>
      </c>
      <c r="O932" s="24">
        <v>1001</v>
      </c>
      <c r="P932" s="4">
        <v>0.51700000000000002</v>
      </c>
      <c r="Q932" s="4">
        <v>0.46153846153846201</v>
      </c>
      <c r="R932" s="4">
        <v>0.48799999999999999</v>
      </c>
      <c r="S932" s="4">
        <v>0.46200000000000002</v>
      </c>
      <c r="T932" s="4">
        <v>0.505</v>
      </c>
      <c r="U932" s="4">
        <v>0.50600000000000001</v>
      </c>
      <c r="V932" s="5">
        <v>100</v>
      </c>
      <c r="W932" s="5">
        <v>0</v>
      </c>
      <c r="X932" s="5">
        <v>0</v>
      </c>
      <c r="Y932" s="5">
        <v>0</v>
      </c>
      <c r="Z932" s="5">
        <v>100</v>
      </c>
      <c r="AA932" s="5">
        <v>100</v>
      </c>
      <c r="AB932" s="2">
        <v>0.65971240447370805</v>
      </c>
      <c r="AC932" s="2">
        <v>0.773189888233482</v>
      </c>
      <c r="AD932" s="2">
        <v>0.71743987312899005</v>
      </c>
      <c r="AE932" s="2">
        <v>0.77219038790039796</v>
      </c>
      <c r="AF932" s="2">
        <v>0.68319684970677697</v>
      </c>
      <c r="AG932" s="2">
        <v>0.68121860969467196</v>
      </c>
    </row>
    <row r="933" spans="1:33" x14ac:dyDescent="0.35">
      <c r="A933" s="7">
        <v>986</v>
      </c>
      <c r="B933" s="7">
        <v>305</v>
      </c>
      <c r="C933" s="7">
        <v>1</v>
      </c>
      <c r="D933" s="7">
        <v>1</v>
      </c>
      <c r="E933" s="22" t="str">
        <f t="shared" si="28"/>
        <v>11</v>
      </c>
      <c r="F933" s="4">
        <v>0.24620453259151001</v>
      </c>
      <c r="G933" s="25">
        <v>0</v>
      </c>
      <c r="H933" s="4">
        <v>0.63894504870000002</v>
      </c>
      <c r="I933" s="4">
        <v>7.5067851259999996</v>
      </c>
      <c r="J933" s="2">
        <f t="shared" si="29"/>
        <v>8.5115670420216588E-2</v>
      </c>
      <c r="K933" s="3">
        <v>137</v>
      </c>
      <c r="L933" s="3">
        <v>141</v>
      </c>
      <c r="M933" s="3">
        <v>104</v>
      </c>
      <c r="N933" s="3">
        <v>117</v>
      </c>
      <c r="O933" s="24">
        <v>1001</v>
      </c>
      <c r="P933" s="4">
        <v>0.50600000000000001</v>
      </c>
      <c r="Q933" s="4">
        <v>0.52941176470588203</v>
      </c>
      <c r="R933" s="4">
        <v>0.48699999999999999</v>
      </c>
      <c r="S933" s="4">
        <v>0.50600000000000001</v>
      </c>
      <c r="T933" s="4">
        <v>0.496</v>
      </c>
      <c r="U933" s="4">
        <v>0.495</v>
      </c>
      <c r="V933" s="5">
        <v>100</v>
      </c>
      <c r="W933" s="5">
        <v>100</v>
      </c>
      <c r="X933" s="5">
        <v>0</v>
      </c>
      <c r="Y933" s="5">
        <v>100</v>
      </c>
      <c r="Z933" s="5">
        <v>0</v>
      </c>
      <c r="AA933" s="5">
        <v>0</v>
      </c>
      <c r="AB933" s="2">
        <v>0.68121860969467196</v>
      </c>
      <c r="AC933" s="2">
        <v>0.63598876671999705</v>
      </c>
      <c r="AD933" s="2">
        <v>0.71949115589954704</v>
      </c>
      <c r="AE933" s="2">
        <v>0.68121860969467196</v>
      </c>
      <c r="AF933" s="2">
        <v>0.70117935225720995</v>
      </c>
      <c r="AG933" s="2">
        <v>0.70319751641344697</v>
      </c>
    </row>
    <row r="934" spans="1:33" x14ac:dyDescent="0.35">
      <c r="A934" s="7">
        <v>718</v>
      </c>
      <c r="B934" s="7">
        <v>404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0.67925705150000004</v>
      </c>
      <c r="I934" s="4">
        <v>7.8862157741900001</v>
      </c>
      <c r="J934" s="2">
        <f t="shared" si="29"/>
        <v>8.6132192036017061E-2</v>
      </c>
      <c r="K934" s="3">
        <v>150</v>
      </c>
      <c r="L934" s="3">
        <v>122</v>
      </c>
      <c r="M934" s="3">
        <v>116</v>
      </c>
      <c r="N934" s="3">
        <v>111</v>
      </c>
      <c r="O934" s="24">
        <v>1001</v>
      </c>
      <c r="P934" s="4">
        <v>0.46200000000000002</v>
      </c>
      <c r="Q934" s="4">
        <v>0.48898678414096902</v>
      </c>
      <c r="R934" s="4">
        <v>0.46899999999999997</v>
      </c>
      <c r="S934" s="4">
        <v>0.498</v>
      </c>
      <c r="T934" s="4">
        <v>0.49399999999999999</v>
      </c>
      <c r="U934" s="4">
        <v>0.47099999999999997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0.77219038790039796</v>
      </c>
      <c r="AC934" s="2">
        <v>0.71541981616906802</v>
      </c>
      <c r="AD934" s="2">
        <v>0.75715251053585797</v>
      </c>
      <c r="AE934" s="2">
        <v>0.69715520195748404</v>
      </c>
      <c r="AF934" s="2">
        <v>0.70521976179421497</v>
      </c>
      <c r="AG934" s="2">
        <v>0.752897184965719</v>
      </c>
    </row>
    <row r="935" spans="1:33" x14ac:dyDescent="0.35">
      <c r="A935" s="7">
        <v>864</v>
      </c>
      <c r="B935" s="7">
        <v>174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0.6937000619</v>
      </c>
      <c r="I935" s="4">
        <v>8.0179363304999995</v>
      </c>
      <c r="J935" s="2">
        <f t="shared" si="29"/>
        <v>8.651852961979567E-2</v>
      </c>
      <c r="K935" s="3">
        <v>123</v>
      </c>
      <c r="L935" s="3">
        <v>116</v>
      </c>
      <c r="M935" s="3">
        <v>125</v>
      </c>
      <c r="N935" s="3">
        <v>135</v>
      </c>
      <c r="O935" s="24">
        <v>1001</v>
      </c>
      <c r="P935" s="4">
        <v>0.48599999999999999</v>
      </c>
      <c r="Q935" s="4">
        <v>0.51923076923076905</v>
      </c>
      <c r="R935" s="4">
        <v>0.499</v>
      </c>
      <c r="S935" s="4">
        <v>0.52900000000000003</v>
      </c>
      <c r="T935" s="4">
        <v>0.53100000000000003</v>
      </c>
      <c r="U935" s="4">
        <v>0.47</v>
      </c>
      <c r="V935" s="5">
        <v>0</v>
      </c>
      <c r="W935" s="5">
        <v>100</v>
      </c>
      <c r="X935" s="5">
        <v>0</v>
      </c>
      <c r="Y935" s="5">
        <v>100</v>
      </c>
      <c r="Z935" s="5">
        <v>100</v>
      </c>
      <c r="AA935" s="5">
        <v>0</v>
      </c>
      <c r="AB935" s="2">
        <v>0.72154665508164295</v>
      </c>
      <c r="AC935" s="2">
        <v>0.65540685257709796</v>
      </c>
      <c r="AD935" s="2">
        <v>0.69514918323061803</v>
      </c>
      <c r="AE935" s="2">
        <v>0.63676684712383802</v>
      </c>
      <c r="AF935" s="2">
        <v>0.63299325774019799</v>
      </c>
      <c r="AG935" s="2">
        <v>0.75502258427803304</v>
      </c>
    </row>
    <row r="936" spans="1:33" x14ac:dyDescent="0.35">
      <c r="A936" s="7">
        <v>550</v>
      </c>
      <c r="B936" s="7">
        <v>14</v>
      </c>
      <c r="C936" s="7">
        <v>1</v>
      </c>
      <c r="D936" s="7">
        <v>1</v>
      </c>
      <c r="E936" s="22" t="str">
        <f t="shared" si="28"/>
        <v>11</v>
      </c>
      <c r="F936" s="4">
        <v>0.24946502792408001</v>
      </c>
      <c r="G936" s="25">
        <v>0</v>
      </c>
      <c r="H936" s="4">
        <v>0.68188091409999996</v>
      </c>
      <c r="I936" s="4">
        <v>7.8276620690899996</v>
      </c>
      <c r="J936" s="2">
        <f t="shared" si="29"/>
        <v>8.711169543108184E-2</v>
      </c>
      <c r="K936" s="3">
        <v>115</v>
      </c>
      <c r="L936" s="3">
        <v>117</v>
      </c>
      <c r="M936" s="3">
        <v>130</v>
      </c>
      <c r="N936" s="3">
        <v>137</v>
      </c>
      <c r="O936" s="24">
        <v>1001</v>
      </c>
      <c r="P936" s="4">
        <v>0.51700000000000002</v>
      </c>
      <c r="Q936" s="4">
        <v>0.51310861423220999</v>
      </c>
      <c r="R936" s="4">
        <v>0.53100000000000003</v>
      </c>
      <c r="S936" s="4">
        <v>0.52700000000000002</v>
      </c>
      <c r="T936" s="4">
        <v>0.50600000000000001</v>
      </c>
      <c r="U936" s="4">
        <v>0.501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0.65971240447370805</v>
      </c>
      <c r="AC936" s="2">
        <v>0.66726773257212502</v>
      </c>
      <c r="AD936" s="2">
        <v>0.63299325774019799</v>
      </c>
      <c r="AE936" s="2">
        <v>0.64055473044077504</v>
      </c>
      <c r="AF936" s="2">
        <v>0.68121860969467196</v>
      </c>
      <c r="AG936" s="2">
        <v>0.69114917789727204</v>
      </c>
    </row>
    <row r="937" spans="1:33" x14ac:dyDescent="0.35">
      <c r="A937" s="7">
        <v>652</v>
      </c>
      <c r="B937" s="7">
        <v>213</v>
      </c>
      <c r="C937" s="7">
        <v>1</v>
      </c>
      <c r="D937" s="7">
        <v>1</v>
      </c>
      <c r="E937" s="22" t="str">
        <f t="shared" si="28"/>
        <v>11</v>
      </c>
      <c r="F937" s="4">
        <v>0.23294461116569401</v>
      </c>
      <c r="G937" s="25">
        <v>0</v>
      </c>
      <c r="H937" s="4">
        <v>0.63246781929999996</v>
      </c>
      <c r="I937" s="4">
        <v>7.1873899452499996</v>
      </c>
      <c r="J937" s="2">
        <f t="shared" si="29"/>
        <v>8.7996870090231452E-2</v>
      </c>
      <c r="K937" s="3">
        <v>119</v>
      </c>
      <c r="L937" s="3">
        <v>132</v>
      </c>
      <c r="M937" s="3">
        <v>125</v>
      </c>
      <c r="N937" s="3">
        <v>123</v>
      </c>
      <c r="O937" s="24">
        <v>1001</v>
      </c>
      <c r="P937" s="4">
        <v>0.50900000000000001</v>
      </c>
      <c r="Q937" s="4">
        <v>0.49596774193548399</v>
      </c>
      <c r="R937" s="4">
        <v>0.51200000000000001</v>
      </c>
      <c r="S937" s="4">
        <v>0.48699999999999999</v>
      </c>
      <c r="T937" s="4">
        <v>0.503</v>
      </c>
      <c r="U937" s="4">
        <v>0.46700000000000003</v>
      </c>
      <c r="V937" s="5">
        <v>100</v>
      </c>
      <c r="W937" s="5">
        <v>0</v>
      </c>
      <c r="X937" s="5">
        <v>100</v>
      </c>
      <c r="Y937" s="5">
        <v>0</v>
      </c>
      <c r="Z937" s="5">
        <v>100</v>
      </c>
      <c r="AA937" s="5">
        <v>0</v>
      </c>
      <c r="AB937" s="2">
        <v>0.67530726243161399</v>
      </c>
      <c r="AC937" s="2">
        <v>0.70124439079256495</v>
      </c>
      <c r="AD937" s="2">
        <v>0.66943065394262902</v>
      </c>
      <c r="AE937" s="2">
        <v>0.71949115589954704</v>
      </c>
      <c r="AF937" s="2">
        <v>0.68716510888239801</v>
      </c>
      <c r="AG937" s="2">
        <v>0.76142602131324</v>
      </c>
    </row>
    <row r="938" spans="1:33" x14ac:dyDescent="0.35">
      <c r="A938" s="7">
        <v>210</v>
      </c>
      <c r="B938" s="7">
        <v>386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0.74542669070000001</v>
      </c>
      <c r="I938" s="4">
        <v>8.4565659214599993</v>
      </c>
      <c r="J938" s="2">
        <f t="shared" si="29"/>
        <v>8.8147682832856636E-2</v>
      </c>
      <c r="K938" s="3">
        <v>118</v>
      </c>
      <c r="L938" s="3">
        <v>127</v>
      </c>
      <c r="M938" s="3">
        <v>118</v>
      </c>
      <c r="N938" s="3">
        <v>136</v>
      </c>
      <c r="O938" s="24">
        <v>1001</v>
      </c>
      <c r="P938" s="4">
        <v>0.53300000000000003</v>
      </c>
      <c r="Q938" s="4">
        <v>0.535433070866142</v>
      </c>
      <c r="R938" s="4">
        <v>0.51700000000000002</v>
      </c>
      <c r="S938" s="4">
        <v>0.53300000000000003</v>
      </c>
      <c r="T938" s="4">
        <v>0.505</v>
      </c>
      <c r="U938" s="4">
        <v>0.502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0.62923385481629202</v>
      </c>
      <c r="AC938" s="2">
        <v>0.62467938128248401</v>
      </c>
      <c r="AD938" s="2">
        <v>0.65971240447370805</v>
      </c>
      <c r="AE938" s="2">
        <v>0.62923385481629202</v>
      </c>
      <c r="AF938" s="2">
        <v>0.68319684970677697</v>
      </c>
      <c r="AG938" s="2">
        <v>0.68915515929040805</v>
      </c>
    </row>
    <row r="939" spans="1:33" x14ac:dyDescent="0.35">
      <c r="A939" s="7">
        <v>468</v>
      </c>
      <c r="B939" s="7">
        <v>341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0.73545440149999997</v>
      </c>
      <c r="I939" s="4">
        <v>8.3068152980000001</v>
      </c>
      <c r="J939" s="2">
        <f t="shared" si="29"/>
        <v>8.8536265116797824E-2</v>
      </c>
      <c r="K939" s="3">
        <v>123</v>
      </c>
      <c r="L939" s="3">
        <v>117</v>
      </c>
      <c r="M939" s="3">
        <v>124</v>
      </c>
      <c r="N939" s="3">
        <v>135</v>
      </c>
      <c r="O939" s="24">
        <v>1001</v>
      </c>
      <c r="P939" s="4">
        <v>0.50700000000000001</v>
      </c>
      <c r="Q939" s="4">
        <v>0.52123552123552097</v>
      </c>
      <c r="R939" s="4">
        <v>0.51300000000000001</v>
      </c>
      <c r="S939" s="4">
        <v>0.52200000000000002</v>
      </c>
      <c r="T939" s="4">
        <v>0.505</v>
      </c>
      <c r="U939" s="4">
        <v>0.496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0</v>
      </c>
      <c r="AB939" s="2">
        <v>0.679244275390954</v>
      </c>
      <c r="AC939" s="2">
        <v>0.65155328326110795</v>
      </c>
      <c r="AD939" s="2">
        <v>0.66747943381136798</v>
      </c>
      <c r="AE939" s="2">
        <v>0.65008769109949804</v>
      </c>
      <c r="AF939" s="2">
        <v>0.68319684970677697</v>
      </c>
      <c r="AG939" s="2">
        <v>0.70117935225720995</v>
      </c>
    </row>
    <row r="940" spans="1:33" x14ac:dyDescent="0.35">
      <c r="A940" s="7">
        <v>284</v>
      </c>
      <c r="B940" s="7">
        <v>313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0.69365391779999996</v>
      </c>
      <c r="I940" s="4">
        <v>7.8317698444417996</v>
      </c>
      <c r="J940" s="2">
        <f t="shared" si="29"/>
        <v>8.8569241892659245E-2</v>
      </c>
      <c r="K940" s="3">
        <v>140</v>
      </c>
      <c r="L940" s="3">
        <v>121</v>
      </c>
      <c r="M940" s="3">
        <v>119</v>
      </c>
      <c r="N940" s="3">
        <v>119</v>
      </c>
      <c r="O940" s="24">
        <v>1001</v>
      </c>
      <c r="P940" s="4">
        <v>0.48599999999999999</v>
      </c>
      <c r="Q940" s="4">
        <v>0.5</v>
      </c>
      <c r="R940" s="4">
        <v>0.48</v>
      </c>
      <c r="S940" s="4">
        <v>0.495</v>
      </c>
      <c r="T940" s="4">
        <v>0.51</v>
      </c>
      <c r="U940" s="4">
        <v>0.495</v>
      </c>
      <c r="V940" s="5">
        <v>0</v>
      </c>
      <c r="W940" s="5">
        <v>0</v>
      </c>
      <c r="X940" s="5">
        <v>0</v>
      </c>
      <c r="Y940" s="5">
        <v>0</v>
      </c>
      <c r="Z940" s="5">
        <v>100</v>
      </c>
      <c r="AA940" s="5">
        <v>0</v>
      </c>
      <c r="AB940" s="2">
        <v>0.72154665508164295</v>
      </c>
      <c r="AC940" s="2">
        <v>0.69314718055994495</v>
      </c>
      <c r="AD940" s="2">
        <v>0.73396917508019999</v>
      </c>
      <c r="AE940" s="2">
        <v>0.70319751641344697</v>
      </c>
      <c r="AF940" s="2">
        <v>0.67334455326376597</v>
      </c>
      <c r="AG940" s="2">
        <v>0.70319751641344697</v>
      </c>
    </row>
    <row r="941" spans="1:33" x14ac:dyDescent="0.35">
      <c r="A941" s="7">
        <v>406</v>
      </c>
      <c r="B941" s="7">
        <v>356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0.81930772110000005</v>
      </c>
      <c r="I941" s="4">
        <v>9.2114076239999996</v>
      </c>
      <c r="J941" s="2">
        <f t="shared" si="29"/>
        <v>8.8944899036421152E-2</v>
      </c>
      <c r="K941" s="3">
        <v>130</v>
      </c>
      <c r="L941" s="3">
        <v>132</v>
      </c>
      <c r="M941" s="3">
        <v>123</v>
      </c>
      <c r="N941" s="3">
        <v>114</v>
      </c>
      <c r="O941" s="24">
        <v>1001</v>
      </c>
      <c r="P941" s="4">
        <v>0.47799999999999998</v>
      </c>
      <c r="Q941" s="4">
        <v>0.481012658227848</v>
      </c>
      <c r="R941" s="4">
        <v>0.52100000000000002</v>
      </c>
      <c r="S941" s="4">
        <v>0.46700000000000003</v>
      </c>
      <c r="T941" s="4">
        <v>0.51900000000000002</v>
      </c>
      <c r="U941" s="4">
        <v>0.47299999999999998</v>
      </c>
      <c r="V941" s="5">
        <v>0</v>
      </c>
      <c r="W941" s="5">
        <v>0</v>
      </c>
      <c r="X941" s="5">
        <v>100</v>
      </c>
      <c r="Y941" s="5">
        <v>0</v>
      </c>
      <c r="Z941" s="5">
        <v>100</v>
      </c>
      <c r="AA941" s="5">
        <v>0</v>
      </c>
      <c r="AB941" s="2">
        <v>0.73814454649068095</v>
      </c>
      <c r="AC941" s="2">
        <v>0.73186169274063595</v>
      </c>
      <c r="AD941" s="2">
        <v>0.65200523722877002</v>
      </c>
      <c r="AE941" s="2">
        <v>0.76142602131324</v>
      </c>
      <c r="AF941" s="2">
        <v>0.65585139581624796</v>
      </c>
      <c r="AG941" s="2">
        <v>0.74865989049020398</v>
      </c>
    </row>
    <row r="942" spans="1:33" x14ac:dyDescent="0.35">
      <c r="A942" s="7">
        <v>566</v>
      </c>
      <c r="B942" s="7">
        <v>230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0.7990567676</v>
      </c>
      <c r="I942" s="4">
        <v>8.9584786722</v>
      </c>
      <c r="J942" s="2">
        <f t="shared" si="29"/>
        <v>8.9195587424864595E-2</v>
      </c>
      <c r="K942" s="3">
        <v>132</v>
      </c>
      <c r="L942" s="3">
        <v>138</v>
      </c>
      <c r="M942" s="3">
        <v>126</v>
      </c>
      <c r="N942" s="3">
        <v>103</v>
      </c>
      <c r="O942" s="24">
        <v>1001</v>
      </c>
      <c r="P942" s="4">
        <v>0.47599999999999998</v>
      </c>
      <c r="Q942" s="4">
        <v>0.449781659388646</v>
      </c>
      <c r="R942" s="4">
        <v>0.496</v>
      </c>
      <c r="S942" s="4">
        <v>0.47599999999999998</v>
      </c>
      <c r="T942" s="4">
        <v>0.49</v>
      </c>
      <c r="U942" s="4">
        <v>0.51300000000000001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100</v>
      </c>
      <c r="AB942" s="2">
        <v>0.74233742475071696</v>
      </c>
      <c r="AC942" s="2">
        <v>0.79899301532460398</v>
      </c>
      <c r="AD942" s="2">
        <v>0.70117935225720995</v>
      </c>
      <c r="AE942" s="2">
        <v>0.74233742475071696</v>
      </c>
      <c r="AF942" s="2">
        <v>0.71334988787746501</v>
      </c>
      <c r="AG942" s="2">
        <v>0.66747943381136798</v>
      </c>
    </row>
    <row r="943" spans="1:33" x14ac:dyDescent="0.35">
      <c r="A943" s="7">
        <v>506</v>
      </c>
      <c r="B943" s="7">
        <v>328</v>
      </c>
      <c r="C943" s="7">
        <v>1</v>
      </c>
      <c r="D943" s="7">
        <v>1</v>
      </c>
      <c r="E943" s="22" t="str">
        <f t="shared" si="28"/>
        <v>11</v>
      </c>
      <c r="F943" s="4">
        <v>0.24967776634559699</v>
      </c>
      <c r="G943" s="25">
        <v>0</v>
      </c>
      <c r="H943" s="4">
        <v>0.68597540970000004</v>
      </c>
      <c r="I943" s="4">
        <v>7.3654229129999997</v>
      </c>
      <c r="J943" s="2">
        <f t="shared" si="29"/>
        <v>9.3134558300685052E-2</v>
      </c>
      <c r="K943" s="3">
        <v>125</v>
      </c>
      <c r="L943" s="3">
        <v>138</v>
      </c>
      <c r="M943" s="3">
        <v>121</v>
      </c>
      <c r="N943" s="3">
        <v>115</v>
      </c>
      <c r="O943" s="24">
        <v>1001</v>
      </c>
      <c r="P943" s="4">
        <v>0.52600000000000002</v>
      </c>
      <c r="Q943" s="4">
        <v>0.48728813559321998</v>
      </c>
      <c r="R943" s="4">
        <v>0.54</v>
      </c>
      <c r="S943" s="4">
        <v>0.48099999999999998</v>
      </c>
      <c r="T943" s="4">
        <v>0.503</v>
      </c>
      <c r="U943" s="4">
        <v>0.503</v>
      </c>
      <c r="V943" s="5">
        <v>100</v>
      </c>
      <c r="W943" s="5">
        <v>0</v>
      </c>
      <c r="X943" s="5">
        <v>100</v>
      </c>
      <c r="Y943" s="5">
        <v>0</v>
      </c>
      <c r="Z943" s="5">
        <v>100</v>
      </c>
      <c r="AA943" s="5">
        <v>100</v>
      </c>
      <c r="AB943" s="2">
        <v>0.64245406624442702</v>
      </c>
      <c r="AC943" s="2">
        <v>0.71889967666235999</v>
      </c>
      <c r="AD943" s="2">
        <v>0.61618613942381695</v>
      </c>
      <c r="AE943" s="2">
        <v>0.73188800887637595</v>
      </c>
      <c r="AF943" s="2">
        <v>0.68716510888239801</v>
      </c>
      <c r="AG943" s="2">
        <v>0.68716510888239801</v>
      </c>
    </row>
    <row r="944" spans="1:33" x14ac:dyDescent="0.35">
      <c r="A944" s="7">
        <v>376</v>
      </c>
      <c r="B944" s="7">
        <v>178</v>
      </c>
      <c r="C944" s="7">
        <v>1</v>
      </c>
      <c r="D944" s="7">
        <v>1</v>
      </c>
      <c r="E944" s="22" t="str">
        <f t="shared" si="28"/>
        <v>11</v>
      </c>
      <c r="F944" s="4">
        <v>0.251863437320063</v>
      </c>
      <c r="G944" s="25">
        <v>0</v>
      </c>
      <c r="H944" s="4">
        <v>0.87454556019999996</v>
      </c>
      <c r="I944" s="4">
        <v>9.2279840577000005</v>
      </c>
      <c r="J944" s="2">
        <f t="shared" si="29"/>
        <v>9.4771030674924386E-2</v>
      </c>
      <c r="K944" s="3">
        <v>106</v>
      </c>
      <c r="L944" s="3">
        <v>141</v>
      </c>
      <c r="M944" s="3">
        <v>123</v>
      </c>
      <c r="N944" s="3">
        <v>129</v>
      </c>
      <c r="O944" s="24">
        <v>650.62310313284797</v>
      </c>
      <c r="P944" s="4">
        <v>0.52600000000000002</v>
      </c>
      <c r="Q944" s="4">
        <v>0.51190476190476197</v>
      </c>
      <c r="R944" s="4">
        <v>0.53700000000000003</v>
      </c>
      <c r="S944" s="4">
        <v>0.499</v>
      </c>
      <c r="T944" s="4">
        <v>0.499</v>
      </c>
      <c r="U944" s="4">
        <v>0.51100000000000001</v>
      </c>
      <c r="V944" s="5">
        <v>100</v>
      </c>
      <c r="W944" s="5">
        <v>100</v>
      </c>
      <c r="X944" s="5">
        <v>100</v>
      </c>
      <c r="Y944" s="5">
        <v>0</v>
      </c>
      <c r="Z944" s="5">
        <v>0</v>
      </c>
      <c r="AA944" s="5">
        <v>100</v>
      </c>
      <c r="AB944" s="2">
        <v>0.64245406624442702</v>
      </c>
      <c r="AC944" s="2">
        <v>0.66961668314975098</v>
      </c>
      <c r="AD944" s="2">
        <v>0.621757184473272</v>
      </c>
      <c r="AE944" s="2">
        <v>0.69514918323061803</v>
      </c>
      <c r="AF944" s="2">
        <v>0.69514918323061803</v>
      </c>
      <c r="AG944" s="2">
        <v>0.67138568877843297</v>
      </c>
    </row>
    <row r="945" spans="1:33" x14ac:dyDescent="0.35">
      <c r="A945" s="7">
        <v>128</v>
      </c>
      <c r="B945" s="7">
        <v>344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0.84382588739999997</v>
      </c>
      <c r="I945" s="4">
        <v>8.9002702290800002</v>
      </c>
      <c r="J945" s="2">
        <f t="shared" si="29"/>
        <v>9.4809018791693955E-2</v>
      </c>
      <c r="K945" s="3">
        <v>131</v>
      </c>
      <c r="L945" s="3">
        <v>126</v>
      </c>
      <c r="M945" s="3">
        <v>126</v>
      </c>
      <c r="N945" s="3">
        <v>116</v>
      </c>
      <c r="O945" s="24">
        <v>1001</v>
      </c>
      <c r="P945" s="4">
        <v>0.45500000000000002</v>
      </c>
      <c r="Q945" s="4">
        <v>0.47933884297520701</v>
      </c>
      <c r="R945" s="4">
        <v>0.51500000000000001</v>
      </c>
      <c r="S945" s="4">
        <v>0.503</v>
      </c>
      <c r="T945" s="4">
        <v>0.52100000000000002</v>
      </c>
      <c r="U945" s="4">
        <v>0.48899999999999999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0</v>
      </c>
      <c r="AB945" s="2">
        <v>0.78745786003118701</v>
      </c>
      <c r="AC945" s="2">
        <v>0.73534753505032202</v>
      </c>
      <c r="AD945" s="2">
        <v>0.66358837831840101</v>
      </c>
      <c r="AE945" s="2">
        <v>0.68716510888239801</v>
      </c>
      <c r="AF945" s="2">
        <v>0.65200523722877002</v>
      </c>
      <c r="AG945" s="2">
        <v>0.71539278950726504</v>
      </c>
    </row>
    <row r="946" spans="1:33" x14ac:dyDescent="0.35">
      <c r="A946" s="7">
        <v>462</v>
      </c>
      <c r="B946" s="7">
        <v>150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1.0350455359999999</v>
      </c>
      <c r="I946" s="4">
        <v>10.7551452044</v>
      </c>
      <c r="J946" s="2">
        <f t="shared" si="29"/>
        <v>9.6237244251854093E-2</v>
      </c>
      <c r="K946" s="3">
        <v>125</v>
      </c>
      <c r="L946" s="3">
        <v>144</v>
      </c>
      <c r="M946" s="3">
        <v>115</v>
      </c>
      <c r="N946" s="3">
        <v>115</v>
      </c>
      <c r="O946" s="24">
        <v>1001</v>
      </c>
      <c r="P946" s="4">
        <v>0.54600000000000004</v>
      </c>
      <c r="Q946" s="4">
        <v>0.5</v>
      </c>
      <c r="R946" s="4">
        <v>0.5</v>
      </c>
      <c r="S946" s="4">
        <v>0.52200000000000002</v>
      </c>
      <c r="T946" s="4">
        <v>0.497</v>
      </c>
      <c r="U946" s="4">
        <v>0.499</v>
      </c>
      <c r="V946" s="5">
        <v>100</v>
      </c>
      <c r="W946" s="5">
        <v>0</v>
      </c>
      <c r="X946" s="5">
        <v>0</v>
      </c>
      <c r="Y946" s="5">
        <v>100</v>
      </c>
      <c r="Z946" s="5">
        <v>0</v>
      </c>
      <c r="AA946" s="5">
        <v>0</v>
      </c>
      <c r="AB946" s="2">
        <v>0.605136303237232</v>
      </c>
      <c r="AC946" s="2">
        <v>0.69314718055994495</v>
      </c>
      <c r="AD946" s="2">
        <v>0.69314718055994495</v>
      </c>
      <c r="AE946" s="2">
        <v>0.65008769109949804</v>
      </c>
      <c r="AF946" s="2">
        <v>0.69916525288550802</v>
      </c>
      <c r="AG946" s="2">
        <v>0.69514918323061803</v>
      </c>
    </row>
    <row r="947" spans="1:33" x14ac:dyDescent="0.35">
      <c r="A947" s="7">
        <v>668</v>
      </c>
      <c r="B947" s="7">
        <v>434</v>
      </c>
      <c r="C947" s="7">
        <v>1</v>
      </c>
      <c r="D947" s="7">
        <v>1</v>
      </c>
      <c r="E947" s="22" t="str">
        <f t="shared" si="28"/>
        <v>11</v>
      </c>
      <c r="F947" s="4">
        <v>0.249999910575228</v>
      </c>
      <c r="G947" s="25">
        <v>0</v>
      </c>
      <c r="H947" s="4">
        <v>0.89635922550000002</v>
      </c>
      <c r="I947" s="4">
        <v>8.7937525024400003</v>
      </c>
      <c r="J947" s="2">
        <f t="shared" si="29"/>
        <v>0.10193136834943757</v>
      </c>
      <c r="K947" s="3">
        <v>135</v>
      </c>
      <c r="L947" s="3">
        <v>120</v>
      </c>
      <c r="M947" s="3">
        <v>112</v>
      </c>
      <c r="N947" s="3">
        <v>132</v>
      </c>
      <c r="O947" s="24">
        <v>895.48227355895699</v>
      </c>
      <c r="P947" s="4">
        <v>0.52400000000000002</v>
      </c>
      <c r="Q947" s="4">
        <v>0.54098360655737698</v>
      </c>
      <c r="R947" s="4">
        <v>0.496</v>
      </c>
      <c r="S947" s="4">
        <v>0.56000000000000005</v>
      </c>
      <c r="T947" s="4">
        <v>0.51700000000000002</v>
      </c>
      <c r="U947" s="4">
        <v>0.497</v>
      </c>
      <c r="V947" s="5">
        <v>100</v>
      </c>
      <c r="W947" s="5">
        <v>100</v>
      </c>
      <c r="X947" s="5">
        <v>0</v>
      </c>
      <c r="Y947" s="5">
        <v>100</v>
      </c>
      <c r="Z947" s="5">
        <v>100</v>
      </c>
      <c r="AA947" s="5">
        <v>0</v>
      </c>
      <c r="AB947" s="2">
        <v>0.64626359466109495</v>
      </c>
      <c r="AC947" s="2">
        <v>0.61436630270683101</v>
      </c>
      <c r="AD947" s="2">
        <v>0.70117935225720995</v>
      </c>
      <c r="AE947" s="2">
        <v>0.57981849525294205</v>
      </c>
      <c r="AF947" s="2">
        <v>0.65971240447370805</v>
      </c>
      <c r="AG947" s="2">
        <v>0.69916525288550802</v>
      </c>
    </row>
    <row r="948" spans="1:33" x14ac:dyDescent="0.35">
      <c r="A948" s="7">
        <v>138</v>
      </c>
      <c r="B948" s="7">
        <v>149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0.83168030000000004</v>
      </c>
      <c r="I948" s="4">
        <v>8.1564421319099996</v>
      </c>
      <c r="J948" s="2">
        <f t="shared" si="29"/>
        <v>0.10196606394671311</v>
      </c>
      <c r="K948" s="3">
        <v>111</v>
      </c>
      <c r="L948" s="3">
        <v>123</v>
      </c>
      <c r="M948" s="3">
        <v>127</v>
      </c>
      <c r="N948" s="3">
        <v>138</v>
      </c>
      <c r="O948" s="24">
        <v>912.88326100860297</v>
      </c>
      <c r="P948" s="4">
        <v>0.54500000000000004</v>
      </c>
      <c r="Q948" s="4">
        <v>0.52075471698113196</v>
      </c>
      <c r="R948" s="4">
        <v>0.54</v>
      </c>
      <c r="S948" s="4">
        <v>0.54100000000000004</v>
      </c>
      <c r="T948" s="4">
        <v>0.51600000000000001</v>
      </c>
      <c r="U948" s="4">
        <v>0.50700000000000001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0.60696948431889297</v>
      </c>
      <c r="AC948" s="2">
        <v>0.65247614082901795</v>
      </c>
      <c r="AD948" s="2">
        <v>0.61618613942381695</v>
      </c>
      <c r="AE948" s="2">
        <v>0.61433600013565504</v>
      </c>
      <c r="AF948" s="2">
        <v>0.66164851350057396</v>
      </c>
      <c r="AG948" s="2">
        <v>0.679244275390954</v>
      </c>
    </row>
    <row r="949" spans="1:33" x14ac:dyDescent="0.35">
      <c r="A949" s="7">
        <v>346</v>
      </c>
      <c r="B949" s="7">
        <v>86</v>
      </c>
      <c r="C949" s="7">
        <v>1</v>
      </c>
      <c r="D949" s="7">
        <v>1</v>
      </c>
      <c r="E949" s="22" t="str">
        <f t="shared" si="28"/>
        <v>11</v>
      </c>
      <c r="F949" s="4">
        <v>1.14409672989348E-2</v>
      </c>
      <c r="G949" s="25">
        <v>0</v>
      </c>
      <c r="H949" s="4">
        <v>0.80687471669999999</v>
      </c>
      <c r="I949" s="4">
        <v>7.8782729547999999</v>
      </c>
      <c r="J949" s="2">
        <f t="shared" si="29"/>
        <v>0.10241771532025873</v>
      </c>
      <c r="K949" s="3">
        <v>133</v>
      </c>
      <c r="L949" s="3">
        <v>129</v>
      </c>
      <c r="M949" s="3">
        <v>119</v>
      </c>
      <c r="N949" s="3">
        <v>118</v>
      </c>
      <c r="O949" s="24">
        <v>912.22488234693503</v>
      </c>
      <c r="P949" s="4">
        <v>0.50700000000000001</v>
      </c>
      <c r="Q949" s="4">
        <v>0.49789029535864998</v>
      </c>
      <c r="R949" s="4">
        <v>0.47899999999999998</v>
      </c>
      <c r="S949" s="4">
        <v>0.51200000000000001</v>
      </c>
      <c r="T949" s="4">
        <v>0.51100000000000001</v>
      </c>
      <c r="U949" s="4">
        <v>0.50800000000000001</v>
      </c>
      <c r="V949" s="5">
        <v>100</v>
      </c>
      <c r="W949" s="5">
        <v>0</v>
      </c>
      <c r="X949" s="5">
        <v>0</v>
      </c>
      <c r="Y949" s="5">
        <v>100</v>
      </c>
      <c r="Z949" s="5">
        <v>100</v>
      </c>
      <c r="AA949" s="5">
        <v>100</v>
      </c>
      <c r="AB949" s="2">
        <v>0.679244275390954</v>
      </c>
      <c r="AC949" s="2">
        <v>0.69737551666946596</v>
      </c>
      <c r="AD949" s="2">
        <v>0.736054681571222</v>
      </c>
      <c r="AE949" s="2">
        <v>0.66943065394262902</v>
      </c>
      <c r="AF949" s="2">
        <v>0.67138568877843297</v>
      </c>
      <c r="AG949" s="2">
        <v>0.67727383140365505</v>
      </c>
    </row>
    <row r="950" spans="1:33" x14ac:dyDescent="0.35">
      <c r="A950" s="7">
        <v>54</v>
      </c>
      <c r="B950" s="7">
        <v>457</v>
      </c>
      <c r="C950" s="7">
        <v>1</v>
      </c>
      <c r="D950" s="7">
        <v>1</v>
      </c>
      <c r="E950" s="22" t="str">
        <f t="shared" si="28"/>
        <v>11</v>
      </c>
      <c r="F950" s="4">
        <v>4.1757341949180702E-5</v>
      </c>
      <c r="G950" s="25">
        <v>0</v>
      </c>
      <c r="H950" s="4">
        <v>0.80612839160000005</v>
      </c>
      <c r="I950" s="4">
        <v>7.7412400376599999</v>
      </c>
      <c r="J950" s="2">
        <f t="shared" si="29"/>
        <v>0.10413427147050129</v>
      </c>
      <c r="K950" s="3">
        <v>114</v>
      </c>
      <c r="L950" s="3">
        <v>142</v>
      </c>
      <c r="M950" s="3">
        <v>113</v>
      </c>
      <c r="N950" s="3">
        <v>130</v>
      </c>
      <c r="O950" s="24">
        <v>1001</v>
      </c>
      <c r="P950" s="4">
        <v>0.56000000000000005</v>
      </c>
      <c r="Q950" s="4">
        <v>0.53497942386831299</v>
      </c>
      <c r="R950" s="4">
        <v>0.52900000000000003</v>
      </c>
      <c r="S950" s="4">
        <v>0.53800000000000003</v>
      </c>
      <c r="T950" s="4">
        <v>0.49199999999999999</v>
      </c>
      <c r="U950" s="4">
        <v>0.48699999999999999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0</v>
      </c>
      <c r="AB950" s="2">
        <v>0.57981849525294205</v>
      </c>
      <c r="AC950" s="2">
        <v>0.62552699288496605</v>
      </c>
      <c r="AD950" s="2">
        <v>0.63676684712383802</v>
      </c>
      <c r="AE950" s="2">
        <v>0.61989671882035302</v>
      </c>
      <c r="AF950" s="2">
        <v>0.70927656248982895</v>
      </c>
      <c r="AG950" s="2">
        <v>0.71949115589954704</v>
      </c>
    </row>
    <row r="951" spans="1:33" x14ac:dyDescent="0.35">
      <c r="A951" s="7">
        <v>800</v>
      </c>
      <c r="B951" s="7">
        <v>404</v>
      </c>
      <c r="C951" s="7">
        <v>1</v>
      </c>
      <c r="D951" s="7">
        <v>1</v>
      </c>
      <c r="E951" s="22" t="str">
        <f t="shared" si="28"/>
        <v>11</v>
      </c>
      <c r="F951" s="4">
        <v>0.25000331965356998</v>
      </c>
      <c r="G951" s="25">
        <v>0</v>
      </c>
      <c r="H951" s="4">
        <v>0.74556776199999997</v>
      </c>
      <c r="I951" s="4">
        <v>6.88136845991</v>
      </c>
      <c r="J951" s="2">
        <f t="shared" si="29"/>
        <v>0.10834585683699186</v>
      </c>
      <c r="K951" s="3">
        <v>137</v>
      </c>
      <c r="L951" s="3">
        <v>118</v>
      </c>
      <c r="M951" s="3">
        <v>134</v>
      </c>
      <c r="N951" s="3">
        <v>110</v>
      </c>
      <c r="O951" s="24">
        <v>1001</v>
      </c>
      <c r="P951" s="4">
        <v>0.44500000000000001</v>
      </c>
      <c r="Q951" s="4">
        <v>0.45081967213114799</v>
      </c>
      <c r="R951" s="4">
        <v>0.438</v>
      </c>
      <c r="S951" s="4">
        <v>0.46800000000000003</v>
      </c>
      <c r="T951" s="4">
        <v>0.47899999999999998</v>
      </c>
      <c r="U951" s="4">
        <v>0.51300000000000001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100</v>
      </c>
      <c r="AB951" s="2">
        <v>0.809680996815897</v>
      </c>
      <c r="AC951" s="2">
        <v>0.79668785950078602</v>
      </c>
      <c r="AD951" s="2">
        <v>0.82553636860569102</v>
      </c>
      <c r="AE951" s="2">
        <v>0.75928698306449005</v>
      </c>
      <c r="AF951" s="2">
        <v>0.736054681571222</v>
      </c>
      <c r="AG951" s="2">
        <v>0.66747943381136798</v>
      </c>
    </row>
    <row r="952" spans="1:33" x14ac:dyDescent="0.35">
      <c r="A952" s="7">
        <v>148</v>
      </c>
      <c r="B952" s="7">
        <v>338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0.70177151520000003</v>
      </c>
      <c r="I952" s="4">
        <v>6.4501856155999997</v>
      </c>
      <c r="J952" s="2">
        <f t="shared" si="29"/>
        <v>0.10879865433682111</v>
      </c>
      <c r="K952" s="3">
        <v>127</v>
      </c>
      <c r="L952" s="3">
        <v>130</v>
      </c>
      <c r="M952" s="3">
        <v>129</v>
      </c>
      <c r="N952" s="3">
        <v>113</v>
      </c>
      <c r="O952" s="24">
        <v>1001</v>
      </c>
      <c r="P952" s="4">
        <v>0.49</v>
      </c>
      <c r="Q952" s="4">
        <v>0.46694214876033102</v>
      </c>
      <c r="R952" s="4">
        <v>0.47</v>
      </c>
      <c r="S952" s="4">
        <v>0.48299999999999998</v>
      </c>
      <c r="T952" s="4">
        <v>0.503</v>
      </c>
      <c r="U952" s="4">
        <v>0.49399999999999999</v>
      </c>
      <c r="V952" s="5">
        <v>0</v>
      </c>
      <c r="W952" s="5">
        <v>0</v>
      </c>
      <c r="X952" s="5">
        <v>0</v>
      </c>
      <c r="Y952" s="5">
        <v>0</v>
      </c>
      <c r="Z952" s="5">
        <v>100</v>
      </c>
      <c r="AA952" s="5">
        <v>0</v>
      </c>
      <c r="AB952" s="2">
        <v>0.71334988787746501</v>
      </c>
      <c r="AC952" s="2">
        <v>0.76154990744434603</v>
      </c>
      <c r="AD952" s="2">
        <v>0.75502258427803304</v>
      </c>
      <c r="AE952" s="2">
        <v>0.72773862532956402</v>
      </c>
      <c r="AF952" s="2">
        <v>0.68716510888239801</v>
      </c>
      <c r="AG952" s="2">
        <v>0.70521976179421497</v>
      </c>
    </row>
    <row r="953" spans="1:33" x14ac:dyDescent="0.35">
      <c r="A953" s="7">
        <v>866</v>
      </c>
      <c r="B953" s="7">
        <v>30</v>
      </c>
      <c r="C953" s="7">
        <v>1</v>
      </c>
      <c r="D953" s="7">
        <v>1</v>
      </c>
      <c r="E953" s="22" t="str">
        <f t="shared" si="28"/>
        <v>11</v>
      </c>
      <c r="F953" s="4">
        <v>0.24997661473255101</v>
      </c>
      <c r="G953" s="25">
        <v>0</v>
      </c>
      <c r="H953" s="4">
        <v>0.9540763444</v>
      </c>
      <c r="I953" s="4">
        <v>8.5993171865400004</v>
      </c>
      <c r="J953" s="2">
        <f t="shared" si="29"/>
        <v>0.11094791873631071</v>
      </c>
      <c r="K953" s="3">
        <v>113</v>
      </c>
      <c r="L953" s="3">
        <v>130</v>
      </c>
      <c r="M953" s="3">
        <v>131</v>
      </c>
      <c r="N953" s="3">
        <v>125</v>
      </c>
      <c r="O953" s="24">
        <v>1001</v>
      </c>
      <c r="P953" s="4">
        <v>0.51</v>
      </c>
      <c r="Q953" s="4">
        <v>0.48828125</v>
      </c>
      <c r="R953" s="4">
        <v>0.51100000000000001</v>
      </c>
      <c r="S953" s="4">
        <v>0.44900000000000001</v>
      </c>
      <c r="T953" s="4">
        <v>0.47699999999999998</v>
      </c>
      <c r="U953" s="4">
        <v>0.502</v>
      </c>
      <c r="V953" s="5">
        <v>100</v>
      </c>
      <c r="W953" s="5">
        <v>0</v>
      </c>
      <c r="X953" s="5">
        <v>100</v>
      </c>
      <c r="Y953" s="5">
        <v>0</v>
      </c>
      <c r="Z953" s="5">
        <v>0</v>
      </c>
      <c r="AA953" s="5">
        <v>100</v>
      </c>
      <c r="AB953" s="2">
        <v>0.67334455326376597</v>
      </c>
      <c r="AC953" s="2">
        <v>0.716863707177261</v>
      </c>
      <c r="AD953" s="2">
        <v>0.67138568877843297</v>
      </c>
      <c r="AE953" s="2">
        <v>0.80073239123988305</v>
      </c>
      <c r="AF953" s="2">
        <v>0.74023878809379595</v>
      </c>
      <c r="AG953" s="2">
        <v>0.68915515929040805</v>
      </c>
    </row>
    <row r="954" spans="1:33" x14ac:dyDescent="0.35">
      <c r="A954" s="7">
        <v>272</v>
      </c>
      <c r="B954" s="7">
        <v>121</v>
      </c>
      <c r="C954" s="7">
        <v>1</v>
      </c>
      <c r="D954" s="7">
        <v>1</v>
      </c>
      <c r="E954" s="22" t="str">
        <f t="shared" si="28"/>
        <v>11</v>
      </c>
      <c r="F954" s="4">
        <v>0.249999034820237</v>
      </c>
      <c r="G954" s="25">
        <v>0</v>
      </c>
      <c r="H954" s="4">
        <v>0.96302206379999999</v>
      </c>
      <c r="I954" s="4">
        <v>8.5996502716999998</v>
      </c>
      <c r="J954" s="2">
        <f t="shared" si="29"/>
        <v>0.11198386368910179</v>
      </c>
      <c r="K954" s="3">
        <v>130</v>
      </c>
      <c r="L954" s="3">
        <v>128</v>
      </c>
      <c r="M954" s="3">
        <v>119</v>
      </c>
      <c r="N954" s="3">
        <v>122</v>
      </c>
      <c r="O954" s="24">
        <v>1001</v>
      </c>
      <c r="P954" s="4">
        <v>0.51100000000000001</v>
      </c>
      <c r="Q954" s="4">
        <v>0.50622406639004103</v>
      </c>
      <c r="R954" s="4">
        <v>0.51500000000000001</v>
      </c>
      <c r="S954" s="4">
        <v>0.5</v>
      </c>
      <c r="T954" s="4">
        <v>0.48299999999999998</v>
      </c>
      <c r="U954" s="4">
        <v>0.51</v>
      </c>
      <c r="V954" s="5">
        <v>100</v>
      </c>
      <c r="W954" s="5">
        <v>100</v>
      </c>
      <c r="X954" s="5">
        <v>100</v>
      </c>
      <c r="Y954" s="5">
        <v>0</v>
      </c>
      <c r="Z954" s="5">
        <v>0</v>
      </c>
      <c r="AA954" s="5">
        <v>100</v>
      </c>
      <c r="AB954" s="2">
        <v>0.67138568877843297</v>
      </c>
      <c r="AC954" s="2">
        <v>0.68077588875739803</v>
      </c>
      <c r="AD954" s="2">
        <v>0.66358837831840101</v>
      </c>
      <c r="AE954" s="2">
        <v>0.69314718055994495</v>
      </c>
      <c r="AF954" s="2">
        <v>0.72773862532956402</v>
      </c>
      <c r="AG954" s="2">
        <v>0.67334455326376597</v>
      </c>
    </row>
    <row r="955" spans="1:33" x14ac:dyDescent="0.35">
      <c r="A955" s="7">
        <v>334</v>
      </c>
      <c r="B955" s="7">
        <v>268</v>
      </c>
      <c r="C955" s="7">
        <v>1</v>
      </c>
      <c r="D955" s="7">
        <v>1</v>
      </c>
      <c r="E955" s="22" t="str">
        <f t="shared" si="28"/>
        <v>11</v>
      </c>
      <c r="F955" s="4">
        <v>0.249981527237885</v>
      </c>
      <c r="G955" s="25">
        <v>0</v>
      </c>
      <c r="H955" s="4">
        <v>0.94173558199999996</v>
      </c>
      <c r="I955" s="4">
        <v>8.3439964356300003</v>
      </c>
      <c r="J955" s="2">
        <f t="shared" si="29"/>
        <v>0.11286385238357256</v>
      </c>
      <c r="K955" s="3">
        <v>128</v>
      </c>
      <c r="L955" s="3">
        <v>127</v>
      </c>
      <c r="M955" s="3">
        <v>120</v>
      </c>
      <c r="N955" s="3">
        <v>124</v>
      </c>
      <c r="O955" s="24">
        <v>1001</v>
      </c>
      <c r="P955" s="4">
        <v>0.499</v>
      </c>
      <c r="Q955" s="4">
        <v>0.50819672131147497</v>
      </c>
      <c r="R955" s="4">
        <v>0.499</v>
      </c>
      <c r="S955" s="4">
        <v>0.502</v>
      </c>
      <c r="T955" s="4">
        <v>0.47</v>
      </c>
      <c r="U955" s="4">
        <v>0.495</v>
      </c>
      <c r="V955" s="5">
        <v>0</v>
      </c>
      <c r="W955" s="5">
        <v>100</v>
      </c>
      <c r="X955" s="5">
        <v>0</v>
      </c>
      <c r="Y955" s="5">
        <v>100</v>
      </c>
      <c r="Z955" s="5">
        <v>0</v>
      </c>
      <c r="AA955" s="5">
        <v>0</v>
      </c>
      <c r="AB955" s="2">
        <v>0.69514918323061803</v>
      </c>
      <c r="AC955" s="2">
        <v>0.67688665968816497</v>
      </c>
      <c r="AD955" s="2">
        <v>0.69514918323061803</v>
      </c>
      <c r="AE955" s="2">
        <v>0.68915515929040805</v>
      </c>
      <c r="AF955" s="2">
        <v>0.75502258427803304</v>
      </c>
      <c r="AG955" s="2">
        <v>0.70319751641344697</v>
      </c>
    </row>
    <row r="956" spans="1:33" x14ac:dyDescent="0.35">
      <c r="A956" s="7">
        <v>304</v>
      </c>
      <c r="B956" s="7">
        <v>463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0.8675534613</v>
      </c>
      <c r="I956" s="4">
        <v>7.6777107410000003</v>
      </c>
      <c r="J956" s="2">
        <f t="shared" si="29"/>
        <v>0.11299637229977273</v>
      </c>
      <c r="K956" s="3">
        <v>123</v>
      </c>
      <c r="L956" s="3">
        <v>132</v>
      </c>
      <c r="M956" s="3">
        <v>129</v>
      </c>
      <c r="N956" s="3">
        <v>115</v>
      </c>
      <c r="O956" s="24">
        <v>794.02112419663399</v>
      </c>
      <c r="P956" s="4">
        <v>0.51100000000000001</v>
      </c>
      <c r="Q956" s="4">
        <v>0.47131147540983598</v>
      </c>
      <c r="R956" s="4">
        <v>0.47199999999999998</v>
      </c>
      <c r="S956" s="4">
        <v>0.49399999999999999</v>
      </c>
      <c r="T956" s="4">
        <v>0.502</v>
      </c>
      <c r="U956" s="4">
        <v>0.49399999999999999</v>
      </c>
      <c r="V956" s="5">
        <v>100</v>
      </c>
      <c r="W956" s="5">
        <v>0</v>
      </c>
      <c r="X956" s="5">
        <v>0</v>
      </c>
      <c r="Y956" s="5">
        <v>0</v>
      </c>
      <c r="Z956" s="5">
        <v>100</v>
      </c>
      <c r="AA956" s="5">
        <v>0</v>
      </c>
      <c r="AB956" s="2">
        <v>0.67138568877843297</v>
      </c>
      <c r="AC956" s="2">
        <v>0.75223609692995197</v>
      </c>
      <c r="AD956" s="2">
        <v>0.75077629339658203</v>
      </c>
      <c r="AE956" s="2">
        <v>0.70521976179421497</v>
      </c>
      <c r="AF956" s="2">
        <v>0.68915515929040805</v>
      </c>
      <c r="AG956" s="2">
        <v>0.70521976179421497</v>
      </c>
    </row>
    <row r="957" spans="1:33" x14ac:dyDescent="0.35">
      <c r="A957" s="7">
        <v>844</v>
      </c>
      <c r="B957" s="7">
        <v>276</v>
      </c>
      <c r="C957" s="7">
        <v>1</v>
      </c>
      <c r="D957" s="7">
        <v>1</v>
      </c>
      <c r="E957" s="22" t="str">
        <f t="shared" si="28"/>
        <v>11</v>
      </c>
      <c r="F957" s="4">
        <v>0.24953240459940801</v>
      </c>
      <c r="G957" s="25">
        <v>0</v>
      </c>
      <c r="H957" s="4">
        <v>0.90445231550000005</v>
      </c>
      <c r="I957" s="4">
        <v>7.7601247995399998</v>
      </c>
      <c r="J957" s="2">
        <f t="shared" si="29"/>
        <v>0.11655125901501141</v>
      </c>
      <c r="K957" s="3">
        <v>122</v>
      </c>
      <c r="L957" s="3">
        <v>133</v>
      </c>
      <c r="M957" s="3">
        <v>123</v>
      </c>
      <c r="N957" s="3">
        <v>121</v>
      </c>
      <c r="O957" s="24">
        <v>1001</v>
      </c>
      <c r="P957" s="4">
        <v>0.52100000000000002</v>
      </c>
      <c r="Q957" s="4">
        <v>0.49590163934426201</v>
      </c>
      <c r="R957" s="4">
        <v>0.47799999999999998</v>
      </c>
      <c r="S957" s="4">
        <v>0.53300000000000003</v>
      </c>
      <c r="T957" s="4">
        <v>0.48399999999999999</v>
      </c>
      <c r="U957" s="4">
        <v>0.49399999999999999</v>
      </c>
      <c r="V957" s="5">
        <v>100</v>
      </c>
      <c r="W957" s="5">
        <v>0</v>
      </c>
      <c r="X957" s="5">
        <v>0</v>
      </c>
      <c r="Y957" s="5">
        <v>100</v>
      </c>
      <c r="Z957" s="5">
        <v>0</v>
      </c>
      <c r="AA957" s="5">
        <v>0</v>
      </c>
      <c r="AB957" s="2">
        <v>0.65200523722877002</v>
      </c>
      <c r="AC957" s="2">
        <v>0.70137767969646103</v>
      </c>
      <c r="AD957" s="2">
        <v>0.73814454649068095</v>
      </c>
      <c r="AE957" s="2">
        <v>0.62923385481629202</v>
      </c>
      <c r="AF957" s="2">
        <v>0.72567037226550501</v>
      </c>
      <c r="AG957" s="2">
        <v>0.70521976179421497</v>
      </c>
    </row>
    <row r="958" spans="1:33" x14ac:dyDescent="0.35">
      <c r="A958" s="7">
        <v>976</v>
      </c>
      <c r="B958" s="7">
        <v>308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0.97192026170000001</v>
      </c>
      <c r="I958" s="4">
        <v>8.2769896387176001</v>
      </c>
      <c r="J958" s="2">
        <f t="shared" si="29"/>
        <v>0.11742436611900664</v>
      </c>
      <c r="K958" s="3">
        <v>123</v>
      </c>
      <c r="L958" s="3">
        <v>104</v>
      </c>
      <c r="M958" s="3">
        <v>151</v>
      </c>
      <c r="N958" s="3">
        <v>121</v>
      </c>
      <c r="O958" s="24">
        <v>1001</v>
      </c>
      <c r="P958" s="4">
        <v>0.439</v>
      </c>
      <c r="Q958" s="4">
        <v>0.44485294117647101</v>
      </c>
      <c r="R958" s="4">
        <v>0.44600000000000001</v>
      </c>
      <c r="S958" s="4">
        <v>0.442</v>
      </c>
      <c r="T958" s="4">
        <v>0.51300000000000001</v>
      </c>
      <c r="U958" s="4">
        <v>0.51100000000000001</v>
      </c>
      <c r="V958" s="5">
        <v>0</v>
      </c>
      <c r="W958" s="5">
        <v>0</v>
      </c>
      <c r="X958" s="5">
        <v>0</v>
      </c>
      <c r="Y958" s="5">
        <v>0</v>
      </c>
      <c r="Z958" s="5">
        <v>100</v>
      </c>
      <c r="AA958" s="5">
        <v>100</v>
      </c>
      <c r="AB958" s="2">
        <v>0.82325586590696598</v>
      </c>
      <c r="AC958" s="2">
        <v>0.81001152069925597</v>
      </c>
      <c r="AD958" s="2">
        <v>0.80743632696207301</v>
      </c>
      <c r="AE958" s="2">
        <v>0.81644539690443896</v>
      </c>
      <c r="AF958" s="2">
        <v>0.66747943381136798</v>
      </c>
      <c r="AG958" s="2">
        <v>0.67138568877843297</v>
      </c>
    </row>
    <row r="959" spans="1:33" x14ac:dyDescent="0.35">
      <c r="A959" s="7">
        <v>678</v>
      </c>
      <c r="B959" s="7">
        <v>45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1.1095809590000001</v>
      </c>
      <c r="I959" s="4">
        <v>9.1223623726999996</v>
      </c>
      <c r="J959" s="2">
        <f t="shared" si="29"/>
        <v>0.12163307196835142</v>
      </c>
      <c r="K959" s="3">
        <v>131</v>
      </c>
      <c r="L959" s="3">
        <v>134</v>
      </c>
      <c r="M959" s="3">
        <v>125</v>
      </c>
      <c r="N959" s="3">
        <v>109</v>
      </c>
      <c r="O959" s="24">
        <v>1001</v>
      </c>
      <c r="P959" s="4">
        <v>0.48199999999999998</v>
      </c>
      <c r="Q959" s="4">
        <v>0.46581196581196599</v>
      </c>
      <c r="R959" s="4">
        <v>0.47</v>
      </c>
      <c r="S959" s="4">
        <v>0.48899999999999999</v>
      </c>
      <c r="T959" s="4">
        <v>0.503</v>
      </c>
      <c r="U959" s="4">
        <v>0.52400000000000002</v>
      </c>
      <c r="V959" s="5">
        <v>0</v>
      </c>
      <c r="W959" s="5">
        <v>0</v>
      </c>
      <c r="X959" s="5">
        <v>0</v>
      </c>
      <c r="Y959" s="5">
        <v>0</v>
      </c>
      <c r="Z959" s="5">
        <v>100</v>
      </c>
      <c r="AA959" s="5">
        <v>100</v>
      </c>
      <c r="AB959" s="2">
        <v>0.72981116493153697</v>
      </c>
      <c r="AC959" s="2">
        <v>0.76397323312855803</v>
      </c>
      <c r="AD959" s="2">
        <v>0.75502258427803304</v>
      </c>
      <c r="AE959" s="2">
        <v>0.71539278950726504</v>
      </c>
      <c r="AF959" s="2">
        <v>0.68716510888239801</v>
      </c>
      <c r="AG959" s="2">
        <v>0.64626359466109495</v>
      </c>
    </row>
    <row r="960" spans="1:33" x14ac:dyDescent="0.35">
      <c r="A960" s="7">
        <v>942</v>
      </c>
      <c r="B960" s="7">
        <v>208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0.98292962139999995</v>
      </c>
      <c r="I960" s="4">
        <v>7.90130816963</v>
      </c>
      <c r="J960" s="2">
        <f t="shared" si="29"/>
        <v>0.124400871387102</v>
      </c>
      <c r="K960" s="3">
        <v>121</v>
      </c>
      <c r="L960" s="3">
        <v>119</v>
      </c>
      <c r="M960" s="3">
        <v>120</v>
      </c>
      <c r="N960" s="3">
        <v>139</v>
      </c>
      <c r="O960" s="24">
        <v>902.87194726596601</v>
      </c>
      <c r="P960" s="4">
        <v>0.46800000000000003</v>
      </c>
      <c r="Q960" s="4">
        <v>0.53667953667953705</v>
      </c>
      <c r="R960" s="4">
        <v>0.52700000000000002</v>
      </c>
      <c r="S960" s="4">
        <v>0.54400000000000004</v>
      </c>
      <c r="T960" s="4">
        <v>0.51400000000000001</v>
      </c>
      <c r="U960" s="4">
        <v>0.51200000000000001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0.75928698306449005</v>
      </c>
      <c r="AC960" s="2">
        <v>0.62235412856884598</v>
      </c>
      <c r="AD960" s="2">
        <v>0.64055473044077504</v>
      </c>
      <c r="AE960" s="2">
        <v>0.608806032126194</v>
      </c>
      <c r="AF960" s="2">
        <v>0.665532013526972</v>
      </c>
      <c r="AG960" s="2">
        <v>0.66943065394262902</v>
      </c>
    </row>
    <row r="961" spans="1:33" x14ac:dyDescent="0.35">
      <c r="A961" s="7">
        <v>240</v>
      </c>
      <c r="B961" s="7">
        <v>242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1.0476223629999999</v>
      </c>
      <c r="I961" s="4">
        <v>8.3721289438900008</v>
      </c>
      <c r="J961" s="2">
        <f t="shared" si="29"/>
        <v>0.12513213425416209</v>
      </c>
      <c r="K961" s="3">
        <v>132</v>
      </c>
      <c r="L961" s="3">
        <v>115</v>
      </c>
      <c r="M961" s="3">
        <v>120</v>
      </c>
      <c r="N961" s="3">
        <v>132</v>
      </c>
      <c r="O961" s="24">
        <v>1001</v>
      </c>
      <c r="P961" s="4">
        <v>0.48199999999999998</v>
      </c>
      <c r="Q961" s="4">
        <v>0.52380952380952395</v>
      </c>
      <c r="R961" s="4">
        <v>0.47799999999999998</v>
      </c>
      <c r="S961" s="4">
        <v>0.56200000000000006</v>
      </c>
      <c r="T961" s="4">
        <v>0.49399999999999999</v>
      </c>
      <c r="U961" s="4">
        <v>0.52300000000000002</v>
      </c>
      <c r="V961" s="5">
        <v>0</v>
      </c>
      <c r="W961" s="5">
        <v>100</v>
      </c>
      <c r="X961" s="5">
        <v>0</v>
      </c>
      <c r="Y961" s="5">
        <v>100</v>
      </c>
      <c r="Z961" s="5">
        <v>0</v>
      </c>
      <c r="AA961" s="5">
        <v>100</v>
      </c>
      <c r="AB961" s="2">
        <v>0.72981116493153697</v>
      </c>
      <c r="AC961" s="2">
        <v>0.64662716492505201</v>
      </c>
      <c r="AD961" s="2">
        <v>0.73814454649068095</v>
      </c>
      <c r="AE961" s="2">
        <v>0.57625342908844601</v>
      </c>
      <c r="AF961" s="2">
        <v>0.70521976179421497</v>
      </c>
      <c r="AG961" s="2">
        <v>0.64817381491721404</v>
      </c>
    </row>
    <row r="962" spans="1:33" x14ac:dyDescent="0.35">
      <c r="A962" s="7">
        <v>168</v>
      </c>
      <c r="B962" s="7">
        <v>261</v>
      </c>
      <c r="C962" s="7">
        <v>1</v>
      </c>
      <c r="D962" s="7">
        <v>1</v>
      </c>
      <c r="E962" s="22" t="str">
        <f t="shared" ref="E962:E1025" si="30">_xlfn.CONCAT(C962,D962)</f>
        <v>11</v>
      </c>
      <c r="F962" s="4">
        <v>0</v>
      </c>
      <c r="G962" s="25">
        <v>0</v>
      </c>
      <c r="H962" s="4">
        <v>1.1777665719999999</v>
      </c>
      <c r="I962" s="4">
        <v>9.2497370105000005</v>
      </c>
      <c r="J962" s="2">
        <f t="shared" ref="J962:J1025" si="31">H962/I962</f>
        <v>0.12732973604147205</v>
      </c>
      <c r="K962" s="3">
        <v>129</v>
      </c>
      <c r="L962" s="3">
        <v>125</v>
      </c>
      <c r="M962" s="3">
        <v>116</v>
      </c>
      <c r="N962" s="3">
        <v>129</v>
      </c>
      <c r="O962" s="24">
        <v>1001</v>
      </c>
      <c r="P962" s="4">
        <v>0.48899999999999999</v>
      </c>
      <c r="Q962" s="4">
        <v>0.52653061224489806</v>
      </c>
      <c r="R962" s="4">
        <v>0.49199999999999999</v>
      </c>
      <c r="S962" s="4">
        <v>0.51800000000000002</v>
      </c>
      <c r="T962" s="4">
        <v>0.51900000000000002</v>
      </c>
      <c r="U962" s="4">
        <v>0.52500000000000002</v>
      </c>
      <c r="V962" s="5">
        <v>0</v>
      </c>
      <c r="W962" s="5">
        <v>100</v>
      </c>
      <c r="X962" s="5">
        <v>0</v>
      </c>
      <c r="Y962" s="5">
        <v>100</v>
      </c>
      <c r="Z962" s="5">
        <v>100</v>
      </c>
      <c r="AA962" s="5">
        <v>100</v>
      </c>
      <c r="AB962" s="2">
        <v>0.71539278950726504</v>
      </c>
      <c r="AC962" s="2">
        <v>0.64144580618305502</v>
      </c>
      <c r="AD962" s="2">
        <v>0.70927656248982895</v>
      </c>
      <c r="AE962" s="2">
        <v>0.65778003672265395</v>
      </c>
      <c r="AF962" s="2">
        <v>0.65585139581624796</v>
      </c>
      <c r="AG962" s="2">
        <v>0.64435701639051302</v>
      </c>
    </row>
    <row r="963" spans="1:33" x14ac:dyDescent="0.35">
      <c r="A963" s="7">
        <v>530</v>
      </c>
      <c r="B963" s="7">
        <v>368</v>
      </c>
      <c r="C963" s="7">
        <v>1</v>
      </c>
      <c r="D963" s="7">
        <v>1</v>
      </c>
      <c r="E963" s="22" t="str">
        <f t="shared" si="30"/>
        <v>11</v>
      </c>
      <c r="F963" s="4">
        <v>0.249996866056831</v>
      </c>
      <c r="G963" s="25">
        <v>0</v>
      </c>
      <c r="H963" s="4">
        <v>1.028506417</v>
      </c>
      <c r="I963" s="4">
        <v>8.0736268680399998</v>
      </c>
      <c r="J963" s="2">
        <f t="shared" si="31"/>
        <v>0.12739087820263437</v>
      </c>
      <c r="K963" s="3">
        <v>113</v>
      </c>
      <c r="L963" s="3">
        <v>125</v>
      </c>
      <c r="M963" s="3">
        <v>142</v>
      </c>
      <c r="N963" s="3">
        <v>119</v>
      </c>
      <c r="O963" s="24">
        <v>1001</v>
      </c>
      <c r="P963" s="4">
        <v>0.50600000000000001</v>
      </c>
      <c r="Q963" s="4">
        <v>0.45593869731800801</v>
      </c>
      <c r="R963" s="4">
        <v>0.48399999999999999</v>
      </c>
      <c r="S963" s="4">
        <v>0.45400000000000001</v>
      </c>
      <c r="T963" s="4">
        <v>0.497</v>
      </c>
      <c r="U963" s="4">
        <v>0.501</v>
      </c>
      <c r="V963" s="5">
        <v>100</v>
      </c>
      <c r="W963" s="5">
        <v>0</v>
      </c>
      <c r="X963" s="5">
        <v>0</v>
      </c>
      <c r="Y963" s="5">
        <v>0</v>
      </c>
      <c r="Z963" s="5">
        <v>0</v>
      </c>
      <c r="AA963" s="5">
        <v>100</v>
      </c>
      <c r="AB963" s="2">
        <v>0.68121860969467196</v>
      </c>
      <c r="AC963" s="2">
        <v>0.78539691421116398</v>
      </c>
      <c r="AD963" s="2">
        <v>0.72567037226550501</v>
      </c>
      <c r="AE963" s="2">
        <v>0.78965808094078904</v>
      </c>
      <c r="AF963" s="2">
        <v>0.69916525288550802</v>
      </c>
      <c r="AG963" s="2">
        <v>0.69114917789727204</v>
      </c>
    </row>
    <row r="964" spans="1:33" x14ac:dyDescent="0.35">
      <c r="A964" s="7">
        <v>642</v>
      </c>
      <c r="B964" s="7">
        <v>236</v>
      </c>
      <c r="C964" s="7">
        <v>1</v>
      </c>
      <c r="D964" s="7">
        <v>1</v>
      </c>
      <c r="E964" s="22" t="str">
        <f t="shared" si="30"/>
        <v>11</v>
      </c>
      <c r="F964" s="4">
        <v>0.24971750554931599</v>
      </c>
      <c r="G964" s="25">
        <v>0</v>
      </c>
      <c r="H964" s="4">
        <v>1.275914679</v>
      </c>
      <c r="I964" s="4">
        <v>9.9485049504499994</v>
      </c>
      <c r="J964" s="2">
        <f t="shared" si="31"/>
        <v>0.12825190170330938</v>
      </c>
      <c r="K964" s="3">
        <v>133</v>
      </c>
      <c r="L964" s="3">
        <v>123</v>
      </c>
      <c r="M964" s="3">
        <v>129</v>
      </c>
      <c r="N964" s="3">
        <v>114</v>
      </c>
      <c r="O964" s="24">
        <v>1001</v>
      </c>
      <c r="P964" s="4">
        <v>0.48899999999999999</v>
      </c>
      <c r="Q964" s="4">
        <v>0.469135802469136</v>
      </c>
      <c r="R964" s="4">
        <v>0.48199999999999998</v>
      </c>
      <c r="S964" s="4">
        <v>0.433</v>
      </c>
      <c r="T964" s="4">
        <v>0.46800000000000003</v>
      </c>
      <c r="U964" s="4">
        <v>0.51100000000000001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100</v>
      </c>
      <c r="AB964" s="2">
        <v>0.71539278950726504</v>
      </c>
      <c r="AC964" s="2">
        <v>0.75686299494605302</v>
      </c>
      <c r="AD964" s="2">
        <v>0.72981116493153697</v>
      </c>
      <c r="AE964" s="2">
        <v>0.83701755097964703</v>
      </c>
      <c r="AF964" s="2">
        <v>0.75928698306449005</v>
      </c>
      <c r="AG964" s="2">
        <v>0.67138568877843297</v>
      </c>
    </row>
    <row r="965" spans="1:33" x14ac:dyDescent="0.35">
      <c r="A965" s="7">
        <v>532</v>
      </c>
      <c r="B965" s="7">
        <v>90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1.1138632500000001</v>
      </c>
      <c r="I965" s="4">
        <v>8.6673763811000004</v>
      </c>
      <c r="J965" s="2">
        <f t="shared" si="31"/>
        <v>0.12851215881531114</v>
      </c>
      <c r="K965" s="3">
        <v>128</v>
      </c>
      <c r="L965" s="3">
        <v>125</v>
      </c>
      <c r="M965" s="3">
        <v>125</v>
      </c>
      <c r="N965" s="3">
        <v>121</v>
      </c>
      <c r="O965" s="24">
        <v>1001</v>
      </c>
      <c r="P965" s="4">
        <v>0.498</v>
      </c>
      <c r="Q965" s="4">
        <v>0.491869918699187</v>
      </c>
      <c r="R965" s="4">
        <v>0.50600000000000001</v>
      </c>
      <c r="S965" s="4">
        <v>0.50700000000000001</v>
      </c>
      <c r="T965" s="4">
        <v>0.48599999999999999</v>
      </c>
      <c r="U965" s="4">
        <v>0.51600000000000001</v>
      </c>
      <c r="V965" s="5">
        <v>0</v>
      </c>
      <c r="W965" s="5">
        <v>0</v>
      </c>
      <c r="X965" s="5">
        <v>100</v>
      </c>
      <c r="Y965" s="5">
        <v>100</v>
      </c>
      <c r="Z965" s="5">
        <v>0</v>
      </c>
      <c r="AA965" s="5">
        <v>100</v>
      </c>
      <c r="AB965" s="2">
        <v>0.69715520195748404</v>
      </c>
      <c r="AC965" s="2">
        <v>0.70954099033562201</v>
      </c>
      <c r="AD965" s="2">
        <v>0.68121860969467196</v>
      </c>
      <c r="AE965" s="2">
        <v>0.679244275390954</v>
      </c>
      <c r="AF965" s="2">
        <v>0.72154665508164295</v>
      </c>
      <c r="AG965" s="2">
        <v>0.66164851350057396</v>
      </c>
    </row>
    <row r="966" spans="1:33" x14ac:dyDescent="0.35">
      <c r="A966" s="7">
        <v>298</v>
      </c>
      <c r="B966" s="7">
        <v>58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1.1551224769999999</v>
      </c>
      <c r="I966" s="4">
        <v>8.8810627070700008</v>
      </c>
      <c r="J966" s="2">
        <f t="shared" si="31"/>
        <v>0.13006579450006975</v>
      </c>
      <c r="K966" s="3">
        <v>135</v>
      </c>
      <c r="L966" s="3">
        <v>126</v>
      </c>
      <c r="M966" s="3">
        <v>132</v>
      </c>
      <c r="N966" s="3">
        <v>106</v>
      </c>
      <c r="O966" s="24">
        <v>1001</v>
      </c>
      <c r="P966" s="4">
        <v>0.48899999999999999</v>
      </c>
      <c r="Q966" s="4">
        <v>0.44537815126050401</v>
      </c>
      <c r="R966" s="4">
        <v>0.47</v>
      </c>
      <c r="S966" s="4">
        <v>0.436</v>
      </c>
      <c r="T966" s="4">
        <v>0.48899999999999999</v>
      </c>
      <c r="U966" s="4">
        <v>0.48099999999999998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0.71539278950726504</v>
      </c>
      <c r="AC966" s="2">
        <v>0.80883157955940799</v>
      </c>
      <c r="AD966" s="2">
        <v>0.75502258427803304</v>
      </c>
      <c r="AE966" s="2">
        <v>0.83011303563310301</v>
      </c>
      <c r="AF966" s="2">
        <v>0.71539278950726504</v>
      </c>
      <c r="AG966" s="2">
        <v>0.73188800887637595</v>
      </c>
    </row>
    <row r="967" spans="1:33" x14ac:dyDescent="0.35">
      <c r="A967" s="7">
        <v>914</v>
      </c>
      <c r="B967" s="7">
        <v>416</v>
      </c>
      <c r="C967" s="7">
        <v>1</v>
      </c>
      <c r="D967" s="7">
        <v>1</v>
      </c>
      <c r="E967" s="22" t="str">
        <f t="shared" si="30"/>
        <v>11</v>
      </c>
      <c r="F967" s="4">
        <v>0.24999999629249101</v>
      </c>
      <c r="G967" s="25">
        <v>0</v>
      </c>
      <c r="H967" s="4">
        <v>1.2095588420000001</v>
      </c>
      <c r="I967" s="4">
        <v>9.1673764900000005</v>
      </c>
      <c r="J967" s="2">
        <f t="shared" si="31"/>
        <v>0.13194165673455394</v>
      </c>
      <c r="K967" s="3">
        <v>122</v>
      </c>
      <c r="L967" s="3">
        <v>126</v>
      </c>
      <c r="M967" s="3">
        <v>119</v>
      </c>
      <c r="N967" s="3">
        <v>132</v>
      </c>
      <c r="O967" s="24">
        <v>696.08290060397803</v>
      </c>
      <c r="P967" s="4">
        <v>0.54200000000000004</v>
      </c>
      <c r="Q967" s="4">
        <v>0.52589641434262901</v>
      </c>
      <c r="R967" s="4">
        <v>0.52900000000000003</v>
      </c>
      <c r="S967" s="4">
        <v>0.52600000000000002</v>
      </c>
      <c r="T967" s="4">
        <v>0.502</v>
      </c>
      <c r="U967" s="4">
        <v>0.47099999999999997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0</v>
      </c>
      <c r="AB967" s="2">
        <v>0.61248927754249105</v>
      </c>
      <c r="AC967" s="2">
        <v>0.64265101654541301</v>
      </c>
      <c r="AD967" s="2">
        <v>0.63676684712383802</v>
      </c>
      <c r="AE967" s="2">
        <v>0.64245406624442702</v>
      </c>
      <c r="AF967" s="2">
        <v>0.68915515929040805</v>
      </c>
      <c r="AG967" s="2">
        <v>0.752897184965719</v>
      </c>
    </row>
    <row r="968" spans="1:33" x14ac:dyDescent="0.35">
      <c r="A968" s="7">
        <v>410</v>
      </c>
      <c r="B968" s="7">
        <v>323</v>
      </c>
      <c r="C968" s="7">
        <v>1</v>
      </c>
      <c r="D968" s="7">
        <v>1</v>
      </c>
      <c r="E968" s="22" t="str">
        <f t="shared" si="30"/>
        <v>11</v>
      </c>
      <c r="F968" s="4">
        <v>0.27606933821379698</v>
      </c>
      <c r="G968" s="25">
        <v>0</v>
      </c>
      <c r="H968" s="4">
        <v>0.98000320640000005</v>
      </c>
      <c r="I968" s="4">
        <v>7.2333074275599998</v>
      </c>
      <c r="J968" s="2">
        <f t="shared" si="31"/>
        <v>0.13548479947997771</v>
      </c>
      <c r="K968" s="3">
        <v>109</v>
      </c>
      <c r="L968" s="3">
        <v>133</v>
      </c>
      <c r="M968" s="3">
        <v>127</v>
      </c>
      <c r="N968" s="3">
        <v>130</v>
      </c>
      <c r="O968" s="24">
        <v>1001</v>
      </c>
      <c r="P968" s="4">
        <v>0.54100000000000004</v>
      </c>
      <c r="Q968" s="4">
        <v>0.50583657587548603</v>
      </c>
      <c r="R968" s="4">
        <v>0.51700000000000002</v>
      </c>
      <c r="S968" s="4">
        <v>0.50700000000000001</v>
      </c>
      <c r="T968" s="4">
        <v>0.50700000000000001</v>
      </c>
      <c r="U968" s="4">
        <v>0.52900000000000003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0.61433600013565504</v>
      </c>
      <c r="AC968" s="2">
        <v>0.681541634439637</v>
      </c>
      <c r="AD968" s="2">
        <v>0.65971240447370805</v>
      </c>
      <c r="AE968" s="2">
        <v>0.679244275390954</v>
      </c>
      <c r="AF968" s="2">
        <v>0.679244275390954</v>
      </c>
      <c r="AG968" s="2">
        <v>0.63676684712383802</v>
      </c>
    </row>
    <row r="969" spans="1:33" x14ac:dyDescent="0.35">
      <c r="A969" s="7">
        <v>132</v>
      </c>
      <c r="B969" s="7">
        <v>414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1.1380016690000001</v>
      </c>
      <c r="I969" s="4">
        <v>8.3485263280000002</v>
      </c>
      <c r="J969" s="2">
        <f t="shared" si="31"/>
        <v>0.13631168236042726</v>
      </c>
      <c r="K969" s="3">
        <v>133</v>
      </c>
      <c r="L969" s="3">
        <v>97</v>
      </c>
      <c r="M969" s="3">
        <v>128</v>
      </c>
      <c r="N969" s="3">
        <v>141</v>
      </c>
      <c r="O969" s="24">
        <v>1001</v>
      </c>
      <c r="P969" s="4">
        <v>0.45700000000000002</v>
      </c>
      <c r="Q969" s="4">
        <v>0.524163568773234</v>
      </c>
      <c r="R969" s="4">
        <v>0.5</v>
      </c>
      <c r="S969" s="4">
        <v>0.52700000000000002</v>
      </c>
      <c r="T969" s="4">
        <v>0.53</v>
      </c>
      <c r="U969" s="4">
        <v>0.499</v>
      </c>
      <c r="V969" s="5">
        <v>0</v>
      </c>
      <c r="W969" s="5">
        <v>100</v>
      </c>
      <c r="X969" s="5">
        <v>0</v>
      </c>
      <c r="Y969" s="5">
        <v>100</v>
      </c>
      <c r="Z969" s="5">
        <v>100</v>
      </c>
      <c r="AA969" s="5">
        <v>0</v>
      </c>
      <c r="AB969" s="2">
        <v>0.78307188808793204</v>
      </c>
      <c r="AC969" s="2">
        <v>0.64595148922367096</v>
      </c>
      <c r="AD969" s="2">
        <v>0.69314718055994495</v>
      </c>
      <c r="AE969" s="2">
        <v>0.64055473044077504</v>
      </c>
      <c r="AF969" s="2">
        <v>0.63487827243596995</v>
      </c>
      <c r="AG969" s="2">
        <v>0.69514918323061803</v>
      </c>
    </row>
    <row r="970" spans="1:33" x14ac:dyDescent="0.35">
      <c r="A970" s="7">
        <v>460</v>
      </c>
      <c r="B970" s="7">
        <v>407</v>
      </c>
      <c r="C970" s="7">
        <v>1</v>
      </c>
      <c r="D970" s="7">
        <v>1</v>
      </c>
      <c r="E970" s="22" t="str">
        <f t="shared" si="30"/>
        <v>11</v>
      </c>
      <c r="F970" s="4">
        <v>0.24996722016492301</v>
      </c>
      <c r="G970" s="25">
        <v>0</v>
      </c>
      <c r="H970" s="4">
        <v>0.88371230779999999</v>
      </c>
      <c r="I970" s="4">
        <v>6.3606258273999998</v>
      </c>
      <c r="J970" s="2">
        <f t="shared" si="31"/>
        <v>0.13893480481011575</v>
      </c>
      <c r="K970" s="3">
        <v>126</v>
      </c>
      <c r="L970" s="3">
        <v>132</v>
      </c>
      <c r="M970" s="3">
        <v>123</v>
      </c>
      <c r="N970" s="3">
        <v>118</v>
      </c>
      <c r="O970" s="24">
        <v>1001</v>
      </c>
      <c r="P970" s="4">
        <v>0.51600000000000001</v>
      </c>
      <c r="Q970" s="4">
        <v>0.48962655601659699</v>
      </c>
      <c r="R970" s="4">
        <v>0.501</v>
      </c>
      <c r="S970" s="4">
        <v>0.49099999999999999</v>
      </c>
      <c r="T970" s="4">
        <v>0.48799999999999999</v>
      </c>
      <c r="U970" s="4">
        <v>0.51</v>
      </c>
      <c r="V970" s="5">
        <v>100</v>
      </c>
      <c r="W970" s="5">
        <v>0</v>
      </c>
      <c r="X970" s="5">
        <v>100</v>
      </c>
      <c r="Y970" s="5">
        <v>0</v>
      </c>
      <c r="Z970" s="5">
        <v>0</v>
      </c>
      <c r="AA970" s="5">
        <v>100</v>
      </c>
      <c r="AB970" s="2">
        <v>0.66164851350057396</v>
      </c>
      <c r="AC970" s="2">
        <v>0.71411230902499001</v>
      </c>
      <c r="AD970" s="2">
        <v>0.69114917789727204</v>
      </c>
      <c r="AE970" s="2">
        <v>0.71131115118761601</v>
      </c>
      <c r="AF970" s="2">
        <v>0.71743987312899005</v>
      </c>
      <c r="AG970" s="2">
        <v>0.67334455326376597</v>
      </c>
    </row>
    <row r="971" spans="1:33" x14ac:dyDescent="0.35">
      <c r="A971" s="7">
        <v>116</v>
      </c>
      <c r="B971" s="7">
        <v>428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0.94103935999999999</v>
      </c>
      <c r="I971" s="4">
        <v>6.6140178672700003</v>
      </c>
      <c r="J971" s="2">
        <f t="shared" si="31"/>
        <v>0.14227953097266474</v>
      </c>
      <c r="K971" s="3">
        <v>114</v>
      </c>
      <c r="L971" s="3">
        <v>122</v>
      </c>
      <c r="M971" s="3">
        <v>128</v>
      </c>
      <c r="N971" s="3">
        <v>135</v>
      </c>
      <c r="O971" s="24">
        <v>1001</v>
      </c>
      <c r="P971" s="4">
        <v>0.50900000000000001</v>
      </c>
      <c r="Q971" s="4">
        <v>0.51330798479087403</v>
      </c>
      <c r="R971" s="4">
        <v>0.50900000000000001</v>
      </c>
      <c r="S971" s="4">
        <v>0.48799999999999999</v>
      </c>
      <c r="T971" s="4">
        <v>0.51400000000000001</v>
      </c>
      <c r="U971" s="4">
        <v>0.51900000000000002</v>
      </c>
      <c r="V971" s="5">
        <v>100</v>
      </c>
      <c r="W971" s="5">
        <v>100</v>
      </c>
      <c r="X971" s="5">
        <v>100</v>
      </c>
      <c r="Y971" s="5">
        <v>0</v>
      </c>
      <c r="Z971" s="5">
        <v>100</v>
      </c>
      <c r="AA971" s="5">
        <v>100</v>
      </c>
      <c r="AB971" s="2">
        <v>0.67530726243161399</v>
      </c>
      <c r="AC971" s="2">
        <v>0.66687925373933499</v>
      </c>
      <c r="AD971" s="2">
        <v>0.67530726243161399</v>
      </c>
      <c r="AE971" s="2">
        <v>0.71743987312899005</v>
      </c>
      <c r="AF971" s="2">
        <v>0.665532013526972</v>
      </c>
      <c r="AG971" s="2">
        <v>0.65585139581624796</v>
      </c>
    </row>
    <row r="972" spans="1:33" x14ac:dyDescent="0.35">
      <c r="A972" s="7">
        <v>890</v>
      </c>
      <c r="B972" s="7">
        <v>321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1.0563110899999999</v>
      </c>
      <c r="I972" s="4">
        <v>7.1727955945200002</v>
      </c>
      <c r="J972" s="2">
        <f t="shared" si="31"/>
        <v>0.14726630308648683</v>
      </c>
      <c r="K972" s="3">
        <v>139</v>
      </c>
      <c r="L972" s="3">
        <v>109</v>
      </c>
      <c r="M972" s="3">
        <v>130</v>
      </c>
      <c r="N972" s="3">
        <v>121</v>
      </c>
      <c r="O972" s="24">
        <v>1001</v>
      </c>
      <c r="P972" s="4">
        <v>0.47599999999999998</v>
      </c>
      <c r="Q972" s="4">
        <v>0.48207171314740999</v>
      </c>
      <c r="R972" s="4">
        <v>0.45800000000000002</v>
      </c>
      <c r="S972" s="4">
        <v>0.48199999999999998</v>
      </c>
      <c r="T972" s="4">
        <v>0.504</v>
      </c>
      <c r="U972" s="4">
        <v>0.47299999999999998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5">
        <v>0</v>
      </c>
      <c r="AB972" s="2">
        <v>0.74233742475071696</v>
      </c>
      <c r="AC972" s="2">
        <v>0.72966239353504303</v>
      </c>
      <c r="AD972" s="2">
        <v>0.78088609486795202</v>
      </c>
      <c r="AE972" s="2">
        <v>0.72981116493153697</v>
      </c>
      <c r="AF972" s="2">
        <v>0.68517901091076805</v>
      </c>
      <c r="AG972" s="2">
        <v>0.74865989049020398</v>
      </c>
    </row>
    <row r="973" spans="1:33" x14ac:dyDescent="0.35">
      <c r="A973" s="7">
        <v>736</v>
      </c>
      <c r="B973" s="7">
        <v>312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1.189251947</v>
      </c>
      <c r="I973" s="4">
        <v>7.9657149890829997</v>
      </c>
      <c r="J973" s="2">
        <f t="shared" si="31"/>
        <v>0.14929632162710668</v>
      </c>
      <c r="K973" s="3">
        <v>121</v>
      </c>
      <c r="L973" s="3">
        <v>132</v>
      </c>
      <c r="M973" s="3">
        <v>124</v>
      </c>
      <c r="N973" s="3">
        <v>122</v>
      </c>
      <c r="O973" s="24">
        <v>1001</v>
      </c>
      <c r="P973" s="4">
        <v>0.54500000000000004</v>
      </c>
      <c r="Q973" s="4">
        <v>0.49593495934959297</v>
      </c>
      <c r="R973" s="4">
        <v>0.52600000000000002</v>
      </c>
      <c r="S973" s="4">
        <v>0.505</v>
      </c>
      <c r="T973" s="4">
        <v>0.501</v>
      </c>
      <c r="U973" s="4">
        <v>0.47399999999999998</v>
      </c>
      <c r="V973" s="5">
        <v>100</v>
      </c>
      <c r="W973" s="5">
        <v>0</v>
      </c>
      <c r="X973" s="5">
        <v>100</v>
      </c>
      <c r="Y973" s="5">
        <v>100</v>
      </c>
      <c r="Z973" s="5">
        <v>100</v>
      </c>
      <c r="AA973" s="5">
        <v>0</v>
      </c>
      <c r="AB973" s="2">
        <v>0.60696948431889297</v>
      </c>
      <c r="AC973" s="2">
        <v>0.70131049119910605</v>
      </c>
      <c r="AD973" s="2">
        <v>0.64245406624442702</v>
      </c>
      <c r="AE973" s="2">
        <v>0.68319684970677697</v>
      </c>
      <c r="AF973" s="2">
        <v>0.69114917789727204</v>
      </c>
      <c r="AG973" s="2">
        <v>0.74654795728706103</v>
      </c>
    </row>
    <row r="974" spans="1:33" x14ac:dyDescent="0.35">
      <c r="A974" s="7">
        <v>174</v>
      </c>
      <c r="B974" s="7">
        <v>50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1.283940225</v>
      </c>
      <c r="I974" s="4">
        <v>8.4339484678600005</v>
      </c>
      <c r="J974" s="2">
        <f t="shared" si="31"/>
        <v>0.15223477234806751</v>
      </c>
      <c r="K974" s="3">
        <v>125</v>
      </c>
      <c r="L974" s="3">
        <v>124</v>
      </c>
      <c r="M974" s="3">
        <v>109</v>
      </c>
      <c r="N974" s="3">
        <v>141</v>
      </c>
      <c r="O974" s="24">
        <v>1001</v>
      </c>
      <c r="P974" s="4">
        <v>0.53400000000000003</v>
      </c>
      <c r="Q974" s="4">
        <v>0.56399999999999995</v>
      </c>
      <c r="R974" s="4">
        <v>0.54500000000000004</v>
      </c>
      <c r="S974" s="4">
        <v>0.55700000000000005</v>
      </c>
      <c r="T974" s="4">
        <v>0.48699999999999999</v>
      </c>
      <c r="U974" s="4">
        <v>0.48899999999999999</v>
      </c>
      <c r="V974" s="5">
        <v>100</v>
      </c>
      <c r="W974" s="5">
        <v>100</v>
      </c>
      <c r="X974" s="5">
        <v>100</v>
      </c>
      <c r="Y974" s="5">
        <v>100</v>
      </c>
      <c r="Z974" s="5">
        <v>0</v>
      </c>
      <c r="AA974" s="5">
        <v>0</v>
      </c>
      <c r="AB974" s="2">
        <v>0.62735944002194199</v>
      </c>
      <c r="AC974" s="2">
        <v>0.57270102748407803</v>
      </c>
      <c r="AD974" s="2">
        <v>0.60696948431889297</v>
      </c>
      <c r="AE974" s="2">
        <v>0.58519003905485301</v>
      </c>
      <c r="AF974" s="2">
        <v>0.71949115589954704</v>
      </c>
      <c r="AG974" s="2">
        <v>0.71539278950726504</v>
      </c>
    </row>
    <row r="975" spans="1:33" x14ac:dyDescent="0.35">
      <c r="A975" s="7">
        <v>378</v>
      </c>
      <c r="B975" s="7">
        <v>419</v>
      </c>
      <c r="C975" s="7">
        <v>1</v>
      </c>
      <c r="D975" s="7">
        <v>1</v>
      </c>
      <c r="E975" s="22" t="str">
        <f t="shared" si="30"/>
        <v>11</v>
      </c>
      <c r="F975" s="4">
        <v>0.250000063865841</v>
      </c>
      <c r="G975" s="25">
        <v>0</v>
      </c>
      <c r="H975" s="4">
        <v>1.2801522949999999</v>
      </c>
      <c r="I975" s="4">
        <v>8.3406893691799997</v>
      </c>
      <c r="J975" s="2">
        <f t="shared" si="31"/>
        <v>0.15348279240926291</v>
      </c>
      <c r="K975" s="3">
        <v>129</v>
      </c>
      <c r="L975" s="3">
        <v>115</v>
      </c>
      <c r="M975" s="3">
        <v>124</v>
      </c>
      <c r="N975" s="3">
        <v>131</v>
      </c>
      <c r="O975" s="24">
        <v>1001</v>
      </c>
      <c r="P975" s="4">
        <v>0.502</v>
      </c>
      <c r="Q975" s="4">
        <v>0.51372549019607805</v>
      </c>
      <c r="R975" s="4">
        <v>0.49399999999999999</v>
      </c>
      <c r="S975" s="4">
        <v>0.48</v>
      </c>
      <c r="T975" s="4">
        <v>0.495</v>
      </c>
      <c r="U975" s="4">
        <v>0.49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0.68915515929040805</v>
      </c>
      <c r="AC975" s="2">
        <v>0.66606622195727505</v>
      </c>
      <c r="AD975" s="2">
        <v>0.70521976179421497</v>
      </c>
      <c r="AE975" s="2">
        <v>0.73396917508019999</v>
      </c>
      <c r="AF975" s="2">
        <v>0.70319751641344697</v>
      </c>
      <c r="AG975" s="2">
        <v>0.71334988787746501</v>
      </c>
    </row>
    <row r="976" spans="1:33" x14ac:dyDescent="0.35">
      <c r="A976" s="7">
        <v>714</v>
      </c>
      <c r="B976" s="7">
        <v>75</v>
      </c>
      <c r="C976" s="7">
        <v>1</v>
      </c>
      <c r="D976" s="7">
        <v>1</v>
      </c>
      <c r="E976" s="22" t="str">
        <f t="shared" si="30"/>
        <v>11</v>
      </c>
      <c r="F976" s="4">
        <v>0.250000030724496</v>
      </c>
      <c r="G976" s="25">
        <v>0</v>
      </c>
      <c r="H976" s="4">
        <v>1.4355458539999999</v>
      </c>
      <c r="I976" s="4">
        <v>9.3250398437000008</v>
      </c>
      <c r="J976" s="2">
        <f t="shared" si="31"/>
        <v>0.15394527831104712</v>
      </c>
      <c r="K976" s="3">
        <v>122</v>
      </c>
      <c r="L976" s="3">
        <v>129</v>
      </c>
      <c r="M976" s="3">
        <v>122</v>
      </c>
      <c r="N976" s="3">
        <v>126</v>
      </c>
      <c r="O976" s="24">
        <v>1001</v>
      </c>
      <c r="P976" s="4">
        <v>0.498</v>
      </c>
      <c r="Q976" s="4">
        <v>0.50806451612903203</v>
      </c>
      <c r="R976" s="4">
        <v>0.47599999999999998</v>
      </c>
      <c r="S976" s="4">
        <v>0.51500000000000001</v>
      </c>
      <c r="T976" s="4">
        <v>0.495</v>
      </c>
      <c r="U976" s="4">
        <v>0.48399999999999999</v>
      </c>
      <c r="V976" s="5">
        <v>0</v>
      </c>
      <c r="W976" s="5">
        <v>100</v>
      </c>
      <c r="X976" s="5">
        <v>0</v>
      </c>
      <c r="Y976" s="5">
        <v>100</v>
      </c>
      <c r="Z976" s="5">
        <v>0</v>
      </c>
      <c r="AA976" s="5">
        <v>0</v>
      </c>
      <c r="AB976" s="2">
        <v>0.69715520195748404</v>
      </c>
      <c r="AC976" s="2">
        <v>0.67714683921350405</v>
      </c>
      <c r="AD976" s="2">
        <v>0.74233742475071696</v>
      </c>
      <c r="AE976" s="2">
        <v>0.66358837831840101</v>
      </c>
      <c r="AF976" s="2">
        <v>0.70319751641344697</v>
      </c>
      <c r="AG976" s="2">
        <v>0.72567037226550501</v>
      </c>
    </row>
    <row r="977" spans="1:33" x14ac:dyDescent="0.35">
      <c r="A977" s="7">
        <v>874</v>
      </c>
      <c r="B977" s="7">
        <v>171</v>
      </c>
      <c r="C977" s="7">
        <v>1</v>
      </c>
      <c r="D977" s="7">
        <v>1</v>
      </c>
      <c r="E977" s="22" t="str">
        <f t="shared" si="30"/>
        <v>11</v>
      </c>
      <c r="F977" s="4">
        <v>0.24999999646041801</v>
      </c>
      <c r="G977" s="25">
        <v>0</v>
      </c>
      <c r="H977" s="4">
        <v>1.0684170609999999</v>
      </c>
      <c r="I977" s="4">
        <v>6.8843859026400001</v>
      </c>
      <c r="J977" s="2">
        <f t="shared" si="31"/>
        <v>0.1551942433369819</v>
      </c>
      <c r="K977" s="3">
        <v>125</v>
      </c>
      <c r="L977" s="3">
        <v>113</v>
      </c>
      <c r="M977" s="3">
        <v>130</v>
      </c>
      <c r="N977" s="3">
        <v>131</v>
      </c>
      <c r="O977" s="24">
        <v>1001</v>
      </c>
      <c r="P977" s="4">
        <v>0.49099999999999999</v>
      </c>
      <c r="Q977" s="4">
        <v>0.501915708812261</v>
      </c>
      <c r="R977" s="4">
        <v>0.51200000000000001</v>
      </c>
      <c r="S977" s="4">
        <v>0.47599999999999998</v>
      </c>
      <c r="T977" s="4">
        <v>0.505</v>
      </c>
      <c r="U977" s="4">
        <v>0.50700000000000001</v>
      </c>
      <c r="V977" s="5">
        <v>0</v>
      </c>
      <c r="W977" s="5">
        <v>100</v>
      </c>
      <c r="X977" s="5">
        <v>100</v>
      </c>
      <c r="Y977" s="5">
        <v>0</v>
      </c>
      <c r="Z977" s="5">
        <v>100</v>
      </c>
      <c r="AA977" s="5">
        <v>100</v>
      </c>
      <c r="AB977" s="2">
        <v>0.71131115118761601</v>
      </c>
      <c r="AC977" s="2">
        <v>0.68932308412154197</v>
      </c>
      <c r="AD977" s="2">
        <v>0.66943065394262902</v>
      </c>
      <c r="AE977" s="2">
        <v>0.74233742475071696</v>
      </c>
      <c r="AF977" s="2">
        <v>0.68319684970677697</v>
      </c>
      <c r="AG977" s="2">
        <v>0.679244275390954</v>
      </c>
    </row>
    <row r="978" spans="1:33" x14ac:dyDescent="0.35">
      <c r="A978" s="7">
        <v>878</v>
      </c>
      <c r="B978" s="7">
        <v>242</v>
      </c>
      <c r="C978" s="7">
        <v>1</v>
      </c>
      <c r="D978" s="7">
        <v>1</v>
      </c>
      <c r="E978" s="22" t="str">
        <f t="shared" si="30"/>
        <v>11</v>
      </c>
      <c r="F978" s="4">
        <v>0.249999998694</v>
      </c>
      <c r="G978" s="25">
        <v>0</v>
      </c>
      <c r="H978" s="4">
        <v>1.4969295439999999</v>
      </c>
      <c r="I978" s="4">
        <v>9.5050372607900009</v>
      </c>
      <c r="J978" s="2">
        <f t="shared" si="31"/>
        <v>0.15748802481554755</v>
      </c>
      <c r="K978" s="3">
        <v>116</v>
      </c>
      <c r="L978" s="3">
        <v>125</v>
      </c>
      <c r="M978" s="3">
        <v>124</v>
      </c>
      <c r="N978" s="3">
        <v>134</v>
      </c>
      <c r="O978" s="24">
        <v>1001</v>
      </c>
      <c r="P978" s="4">
        <v>0.49099999999999999</v>
      </c>
      <c r="Q978" s="4">
        <v>0.51937984496124001</v>
      </c>
      <c r="R978" s="4">
        <v>0.53900000000000003</v>
      </c>
      <c r="S978" s="4">
        <v>0.54900000000000004</v>
      </c>
      <c r="T978" s="4">
        <v>0.47599999999999998</v>
      </c>
      <c r="U978" s="4">
        <v>0.50800000000000001</v>
      </c>
      <c r="V978" s="5">
        <v>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0.71131115118761601</v>
      </c>
      <c r="AC978" s="2">
        <v>0.655119784970706</v>
      </c>
      <c r="AD978" s="2">
        <v>0.61803970807314002</v>
      </c>
      <c r="AE978" s="2">
        <v>0.59965683747260601</v>
      </c>
      <c r="AF978" s="2">
        <v>0.74233742475071696</v>
      </c>
      <c r="AG978" s="2">
        <v>0.67727383140365505</v>
      </c>
    </row>
    <row r="979" spans="1:33" x14ac:dyDescent="0.35">
      <c r="A979" s="7">
        <v>262</v>
      </c>
      <c r="B979" s="7">
        <v>352</v>
      </c>
      <c r="C979" s="7">
        <v>1</v>
      </c>
      <c r="D979" s="7">
        <v>1</v>
      </c>
      <c r="E979" s="22" t="str">
        <f t="shared" si="30"/>
        <v>11</v>
      </c>
      <c r="F979" s="4">
        <v>0.249999914492568</v>
      </c>
      <c r="G979" s="25">
        <v>0</v>
      </c>
      <c r="H979" s="4">
        <v>1.4615235499999999</v>
      </c>
      <c r="I979" s="4">
        <v>8.7281659537999996</v>
      </c>
      <c r="J979" s="2">
        <f t="shared" si="31"/>
        <v>0.16744910187731862</v>
      </c>
      <c r="K979" s="3">
        <v>122</v>
      </c>
      <c r="L979" s="3">
        <v>114</v>
      </c>
      <c r="M979" s="3">
        <v>134</v>
      </c>
      <c r="N979" s="3">
        <v>129</v>
      </c>
      <c r="O979" s="24">
        <v>1001</v>
      </c>
      <c r="P979" s="4">
        <v>0.46200000000000002</v>
      </c>
      <c r="Q979" s="4">
        <v>0.49049429657794702</v>
      </c>
      <c r="R979" s="4">
        <v>0.47699999999999998</v>
      </c>
      <c r="S979" s="4">
        <v>0.49299999999999999</v>
      </c>
      <c r="T979" s="4">
        <v>0.51500000000000001</v>
      </c>
      <c r="U979" s="4">
        <v>0.46600000000000003</v>
      </c>
      <c r="V979" s="5">
        <v>0</v>
      </c>
      <c r="W979" s="5">
        <v>0</v>
      </c>
      <c r="X979" s="5">
        <v>0</v>
      </c>
      <c r="Y979" s="5">
        <v>0</v>
      </c>
      <c r="Z979" s="5">
        <v>100</v>
      </c>
      <c r="AA979" s="5">
        <v>0</v>
      </c>
      <c r="AB979" s="2">
        <v>0.77219038790039796</v>
      </c>
      <c r="AC979" s="2">
        <v>0.712341627816092</v>
      </c>
      <c r="AD979" s="2">
        <v>0.74023878809379595</v>
      </c>
      <c r="AE979" s="2">
        <v>0.70724610493944695</v>
      </c>
      <c r="AF979" s="2">
        <v>0.66358837831840101</v>
      </c>
      <c r="AG979" s="2">
        <v>0.76356964485649104</v>
      </c>
    </row>
    <row r="980" spans="1:33" x14ac:dyDescent="0.35">
      <c r="A980" s="7">
        <v>44</v>
      </c>
      <c r="B980" s="7">
        <v>74</v>
      </c>
      <c r="C980" s="7">
        <v>1</v>
      </c>
      <c r="D980" s="7">
        <v>1</v>
      </c>
      <c r="E980" s="22" t="str">
        <f t="shared" si="30"/>
        <v>11</v>
      </c>
      <c r="F980" s="4">
        <v>0.24996821706619601</v>
      </c>
      <c r="G980" s="25">
        <v>0</v>
      </c>
      <c r="H980" s="4">
        <v>1.3016209649999999</v>
      </c>
      <c r="I980" s="4">
        <v>7.7020897706589997</v>
      </c>
      <c r="J980" s="2">
        <f t="shared" si="31"/>
        <v>0.16899581850610287</v>
      </c>
      <c r="K980" s="3">
        <v>127</v>
      </c>
      <c r="L980" s="3">
        <v>124</v>
      </c>
      <c r="M980" s="3">
        <v>128</v>
      </c>
      <c r="N980" s="3">
        <v>120</v>
      </c>
      <c r="O980" s="24">
        <v>1001</v>
      </c>
      <c r="P980" s="4">
        <v>0.46800000000000003</v>
      </c>
      <c r="Q980" s="4">
        <v>0.483870967741935</v>
      </c>
      <c r="R980" s="4">
        <v>0.45400000000000001</v>
      </c>
      <c r="S980" s="4">
        <v>0.53200000000000003</v>
      </c>
      <c r="T980" s="4">
        <v>0.50600000000000001</v>
      </c>
      <c r="U980" s="4">
        <v>0.48799999999999999</v>
      </c>
      <c r="V980" s="5">
        <v>0</v>
      </c>
      <c r="W980" s="5">
        <v>0</v>
      </c>
      <c r="X980" s="5">
        <v>0</v>
      </c>
      <c r="Y980" s="5">
        <v>100</v>
      </c>
      <c r="Z980" s="5">
        <v>100</v>
      </c>
      <c r="AA980" s="5">
        <v>0</v>
      </c>
      <c r="AB980" s="2">
        <v>0.75928698306449005</v>
      </c>
      <c r="AC980" s="2">
        <v>0.72593700338293599</v>
      </c>
      <c r="AD980" s="2">
        <v>0.78965808094078904</v>
      </c>
      <c r="AE980" s="2">
        <v>0.63111178964049297</v>
      </c>
      <c r="AF980" s="2">
        <v>0.68121860969467196</v>
      </c>
      <c r="AG980" s="2">
        <v>0.71743987312899005</v>
      </c>
    </row>
    <row r="981" spans="1:33" x14ac:dyDescent="0.35">
      <c r="A981" s="7">
        <v>734</v>
      </c>
      <c r="B981" s="7">
        <v>167</v>
      </c>
      <c r="C981" s="7">
        <v>1</v>
      </c>
      <c r="D981" s="7">
        <v>1</v>
      </c>
      <c r="E981" s="22" t="str">
        <f t="shared" si="30"/>
        <v>11</v>
      </c>
      <c r="F981" s="4">
        <v>0.24999999992558999</v>
      </c>
      <c r="G981" s="25">
        <v>0</v>
      </c>
      <c r="H981" s="4">
        <v>1.565396469</v>
      </c>
      <c r="I981" s="4">
        <v>9.1433415871400001</v>
      </c>
      <c r="J981" s="2">
        <f t="shared" si="31"/>
        <v>0.17120616725089996</v>
      </c>
      <c r="K981" s="3">
        <v>137</v>
      </c>
      <c r="L981" s="3">
        <v>147</v>
      </c>
      <c r="M981" s="3">
        <v>92</v>
      </c>
      <c r="N981" s="3">
        <v>123</v>
      </c>
      <c r="O981" s="24">
        <v>381.50870347031599</v>
      </c>
      <c r="P981" s="4">
        <v>0.54500000000000004</v>
      </c>
      <c r="Q981" s="4">
        <v>0.57209302325581401</v>
      </c>
      <c r="R981" s="4">
        <v>0.54900000000000004</v>
      </c>
      <c r="S981" s="4">
        <v>0.57999999999999996</v>
      </c>
      <c r="T981" s="4">
        <v>0.55500000000000005</v>
      </c>
      <c r="U981" s="4">
        <v>0.56599999999999995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0.60696948431889297</v>
      </c>
      <c r="AC981" s="2">
        <v>0.55845367275524505</v>
      </c>
      <c r="AD981" s="2">
        <v>0.59965683747260601</v>
      </c>
      <c r="AE981" s="2">
        <v>0.54472717544167204</v>
      </c>
      <c r="AF981" s="2">
        <v>0.58878716523570196</v>
      </c>
      <c r="AG981" s="2">
        <v>0.56916120077895405</v>
      </c>
    </row>
    <row r="982" spans="1:33" x14ac:dyDescent="0.35">
      <c r="A982" s="7">
        <v>730</v>
      </c>
      <c r="B982" s="7">
        <v>242</v>
      </c>
      <c r="C982" s="7">
        <v>1</v>
      </c>
      <c r="D982" s="7">
        <v>1</v>
      </c>
      <c r="E982" s="22" t="str">
        <f t="shared" si="30"/>
        <v>11</v>
      </c>
      <c r="F982" s="4">
        <v>0.24849529361078601</v>
      </c>
      <c r="G982" s="25">
        <v>0</v>
      </c>
      <c r="H982" s="4">
        <v>1.2004503</v>
      </c>
      <c r="I982" s="4">
        <v>6.8453396822999997</v>
      </c>
      <c r="J982" s="2">
        <f t="shared" si="31"/>
        <v>0.17536752823296778</v>
      </c>
      <c r="K982" s="3">
        <v>127</v>
      </c>
      <c r="L982" s="3">
        <v>145</v>
      </c>
      <c r="M982" s="3">
        <v>110</v>
      </c>
      <c r="N982" s="3">
        <v>117</v>
      </c>
      <c r="O982" s="24">
        <v>1001</v>
      </c>
      <c r="P982" s="4">
        <v>0.53200000000000003</v>
      </c>
      <c r="Q982" s="4">
        <v>0.51541850220264296</v>
      </c>
      <c r="R982" s="4">
        <v>0.53200000000000003</v>
      </c>
      <c r="S982" s="4">
        <v>0.503</v>
      </c>
      <c r="T982" s="4">
        <v>0.48599999999999999</v>
      </c>
      <c r="U982" s="4">
        <v>0.499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5">
        <v>0</v>
      </c>
      <c r="AB982" s="2">
        <v>0.63111178964049297</v>
      </c>
      <c r="AC982" s="2">
        <v>0.66277608268364696</v>
      </c>
      <c r="AD982" s="2">
        <v>0.63111178964049297</v>
      </c>
      <c r="AE982" s="2">
        <v>0.68716510888239801</v>
      </c>
      <c r="AF982" s="2">
        <v>0.72154665508164295</v>
      </c>
      <c r="AG982" s="2">
        <v>0.69514918323061803</v>
      </c>
    </row>
    <row r="983" spans="1:33" x14ac:dyDescent="0.35">
      <c r="A983" s="7">
        <v>508</v>
      </c>
      <c r="B983" s="7">
        <v>292</v>
      </c>
      <c r="C983" s="7">
        <v>1</v>
      </c>
      <c r="D983" s="7">
        <v>1</v>
      </c>
      <c r="E983" s="22" t="str">
        <f t="shared" si="30"/>
        <v>11</v>
      </c>
      <c r="F983" s="4">
        <v>0.24999999719205299</v>
      </c>
      <c r="G983" s="25">
        <v>0</v>
      </c>
      <c r="H983" s="4">
        <v>1.3667124690000001</v>
      </c>
      <c r="I983" s="4">
        <v>7.6221911133100004</v>
      </c>
      <c r="J983" s="2">
        <f t="shared" si="31"/>
        <v>0.17930703241137885</v>
      </c>
      <c r="K983" s="3">
        <v>133</v>
      </c>
      <c r="L983" s="3">
        <v>127</v>
      </c>
      <c r="M983" s="3">
        <v>122</v>
      </c>
      <c r="N983" s="3">
        <v>117</v>
      </c>
      <c r="O983" s="24">
        <v>1001</v>
      </c>
      <c r="P983" s="4">
        <v>0.498</v>
      </c>
      <c r="Q983" s="4">
        <v>0.48953974895397501</v>
      </c>
      <c r="R983" s="4">
        <v>0.502</v>
      </c>
      <c r="S983" s="4">
        <v>0.47499999999999998</v>
      </c>
      <c r="T983" s="4">
        <v>0.50900000000000001</v>
      </c>
      <c r="U983" s="4">
        <v>0.48499999999999999</v>
      </c>
      <c r="V983" s="5">
        <v>0</v>
      </c>
      <c r="W983" s="5">
        <v>0</v>
      </c>
      <c r="X983" s="5">
        <v>100</v>
      </c>
      <c r="Y983" s="5">
        <v>0</v>
      </c>
      <c r="Z983" s="5">
        <v>100</v>
      </c>
      <c r="AA983" s="5">
        <v>0</v>
      </c>
      <c r="AB983" s="2">
        <v>0.69715520195748404</v>
      </c>
      <c r="AC983" s="2">
        <v>0.71428961713375405</v>
      </c>
      <c r="AD983" s="2">
        <v>0.68915515929040805</v>
      </c>
      <c r="AE983" s="2">
        <v>0.74444047494749599</v>
      </c>
      <c r="AF983" s="2">
        <v>0.67530726243161399</v>
      </c>
      <c r="AG983" s="2">
        <v>0.72360638804465405</v>
      </c>
    </row>
    <row r="984" spans="1:33" x14ac:dyDescent="0.35">
      <c r="A984" s="7">
        <v>662</v>
      </c>
      <c r="B984" s="7">
        <v>5</v>
      </c>
      <c r="C984" s="7">
        <v>1</v>
      </c>
      <c r="D984" s="7">
        <v>1</v>
      </c>
      <c r="E984" s="22" t="str">
        <f t="shared" si="30"/>
        <v>11</v>
      </c>
      <c r="F984" s="4">
        <v>0.249999980134438</v>
      </c>
      <c r="G984" s="25">
        <v>0</v>
      </c>
      <c r="H984" s="4">
        <v>1.3646710019999999</v>
      </c>
      <c r="I984" s="4">
        <v>7.6105063661700001</v>
      </c>
      <c r="J984" s="2">
        <f t="shared" si="31"/>
        <v>0.17931408717640596</v>
      </c>
      <c r="K984" s="3">
        <v>130</v>
      </c>
      <c r="L984" s="3">
        <v>127</v>
      </c>
      <c r="M984" s="3">
        <v>122</v>
      </c>
      <c r="N984" s="3">
        <v>120</v>
      </c>
      <c r="O984" s="24">
        <v>1001</v>
      </c>
      <c r="P984" s="4">
        <v>0.501</v>
      </c>
      <c r="Q984" s="4">
        <v>0.495867768595041</v>
      </c>
      <c r="R984" s="4">
        <v>0.48799999999999999</v>
      </c>
      <c r="S984" s="4">
        <v>0.52400000000000002</v>
      </c>
      <c r="T984" s="4">
        <v>0.49399999999999999</v>
      </c>
      <c r="U984" s="4">
        <v>0.51700000000000002</v>
      </c>
      <c r="V984" s="5">
        <v>100</v>
      </c>
      <c r="W984" s="5">
        <v>0</v>
      </c>
      <c r="X984" s="5">
        <v>0</v>
      </c>
      <c r="Y984" s="5">
        <v>100</v>
      </c>
      <c r="Z984" s="5">
        <v>0</v>
      </c>
      <c r="AA984" s="5">
        <v>100</v>
      </c>
      <c r="AB984" s="2">
        <v>0.69114917789727204</v>
      </c>
      <c r="AC984" s="2">
        <v>0.70144598337464004</v>
      </c>
      <c r="AD984" s="2">
        <v>0.71743987312899005</v>
      </c>
      <c r="AE984" s="2">
        <v>0.64626359466109495</v>
      </c>
      <c r="AF984" s="2">
        <v>0.70521976179421497</v>
      </c>
      <c r="AG984" s="2">
        <v>0.65971240447370805</v>
      </c>
    </row>
    <row r="985" spans="1:33" x14ac:dyDescent="0.35">
      <c r="A985" s="7">
        <v>390</v>
      </c>
      <c r="B985" s="7">
        <v>303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1.371532854</v>
      </c>
      <c r="I985" s="4">
        <v>7.3748192504999999</v>
      </c>
      <c r="J985" s="2">
        <f t="shared" si="31"/>
        <v>0.18597511442833159</v>
      </c>
      <c r="K985" s="3">
        <v>121</v>
      </c>
      <c r="L985" s="3">
        <v>140</v>
      </c>
      <c r="M985" s="3">
        <v>117</v>
      </c>
      <c r="N985" s="3">
        <v>121</v>
      </c>
      <c r="O985" s="24">
        <v>949.15396956275004</v>
      </c>
      <c r="P985" s="4">
        <v>0.5</v>
      </c>
      <c r="Q985" s="4">
        <v>0.50840336134453801</v>
      </c>
      <c r="R985" s="4">
        <v>0.51300000000000001</v>
      </c>
      <c r="S985" s="4">
        <v>0.50600000000000001</v>
      </c>
      <c r="T985" s="4">
        <v>0.495</v>
      </c>
      <c r="U985" s="4">
        <v>0.49299999999999999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0</v>
      </c>
      <c r="AA985" s="5">
        <v>0</v>
      </c>
      <c r="AB985" s="2">
        <v>0.69314718055994495</v>
      </c>
      <c r="AC985" s="2">
        <v>0.67648012807473401</v>
      </c>
      <c r="AD985" s="2">
        <v>0.66747943381136798</v>
      </c>
      <c r="AE985" s="2">
        <v>0.68121860969467196</v>
      </c>
      <c r="AF985" s="2">
        <v>0.70319751641344697</v>
      </c>
      <c r="AG985" s="2">
        <v>0.70724610493944695</v>
      </c>
    </row>
    <row r="986" spans="1:33" x14ac:dyDescent="0.35">
      <c r="A986" s="7">
        <v>182</v>
      </c>
      <c r="B986" s="7">
        <v>270</v>
      </c>
      <c r="C986" s="7">
        <v>1</v>
      </c>
      <c r="D986" s="7">
        <v>1</v>
      </c>
      <c r="E986" s="22" t="str">
        <f t="shared" si="30"/>
        <v>11</v>
      </c>
      <c r="F986" s="4">
        <v>0.241349850913636</v>
      </c>
      <c r="G986" s="25">
        <v>0</v>
      </c>
      <c r="H986" s="4">
        <v>1.564784307</v>
      </c>
      <c r="I986" s="4">
        <v>8.0408800491899992</v>
      </c>
      <c r="J986" s="2">
        <f t="shared" si="31"/>
        <v>0.19460361271744492</v>
      </c>
      <c r="K986" s="3">
        <v>141</v>
      </c>
      <c r="L986" s="3">
        <v>126</v>
      </c>
      <c r="M986" s="3">
        <v>105</v>
      </c>
      <c r="N986" s="3">
        <v>127</v>
      </c>
      <c r="O986" s="24">
        <v>913.44594431902397</v>
      </c>
      <c r="P986" s="4">
        <v>0.48299999999999998</v>
      </c>
      <c r="Q986" s="4">
        <v>0.54741379310344795</v>
      </c>
      <c r="R986" s="4">
        <v>0.503</v>
      </c>
      <c r="S986" s="4">
        <v>0.56200000000000006</v>
      </c>
      <c r="T986" s="4">
        <v>0.50700000000000001</v>
      </c>
      <c r="U986" s="4">
        <v>0.51300000000000001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0.72773862532956402</v>
      </c>
      <c r="AC986" s="2">
        <v>0.60255028520771903</v>
      </c>
      <c r="AD986" s="2">
        <v>0.68716510888239801</v>
      </c>
      <c r="AE986" s="2">
        <v>0.57625342908844601</v>
      </c>
      <c r="AF986" s="2">
        <v>0.679244275390954</v>
      </c>
      <c r="AG986" s="2">
        <v>0.66747943381136798</v>
      </c>
    </row>
    <row r="987" spans="1:33" x14ac:dyDescent="0.35">
      <c r="A987" s="7">
        <v>568</v>
      </c>
      <c r="B987" s="7">
        <v>59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1.782395129</v>
      </c>
      <c r="I987" s="4">
        <v>8.676359841</v>
      </c>
      <c r="J987" s="2">
        <f t="shared" si="31"/>
        <v>0.20543121328109518</v>
      </c>
      <c r="K987" s="3">
        <v>139</v>
      </c>
      <c r="L987" s="3">
        <v>117</v>
      </c>
      <c r="M987" s="3">
        <v>118</v>
      </c>
      <c r="N987" s="3">
        <v>125</v>
      </c>
      <c r="O987" s="24">
        <v>1001</v>
      </c>
      <c r="P987" s="4">
        <v>0.46800000000000003</v>
      </c>
      <c r="Q987" s="4">
        <v>0.51440329218106995</v>
      </c>
      <c r="R987" s="4">
        <v>0.48899999999999999</v>
      </c>
      <c r="S987" s="4">
        <v>0.51800000000000002</v>
      </c>
      <c r="T987" s="4">
        <v>0.5</v>
      </c>
      <c r="U987" s="4">
        <v>0.49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0</v>
      </c>
      <c r="AB987" s="2">
        <v>0.75928698306449005</v>
      </c>
      <c r="AC987" s="2">
        <v>0.66474770603824695</v>
      </c>
      <c r="AD987" s="2">
        <v>0.71539278950726504</v>
      </c>
      <c r="AE987" s="2">
        <v>0.65778003672265395</v>
      </c>
      <c r="AF987" s="2">
        <v>0.69314718055994495</v>
      </c>
      <c r="AG987" s="2">
        <v>0.71334988787746501</v>
      </c>
    </row>
    <row r="988" spans="1:33" x14ac:dyDescent="0.35">
      <c r="A988" s="7">
        <v>632</v>
      </c>
      <c r="B988" s="7">
        <v>68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1.436533995</v>
      </c>
      <c r="I988" s="4">
        <v>6.9273296302</v>
      </c>
      <c r="J988" s="2">
        <f t="shared" si="31"/>
        <v>0.20737197039640881</v>
      </c>
      <c r="K988" s="3">
        <v>116</v>
      </c>
      <c r="L988" s="3">
        <v>126</v>
      </c>
      <c r="M988" s="3">
        <v>128</v>
      </c>
      <c r="N988" s="3">
        <v>129</v>
      </c>
      <c r="O988" s="24">
        <v>1001</v>
      </c>
      <c r="P988" s="4">
        <v>0.5</v>
      </c>
      <c r="Q988" s="4">
        <v>0.50194552529182901</v>
      </c>
      <c r="R988" s="4">
        <v>0.51700000000000002</v>
      </c>
      <c r="S988" s="4">
        <v>0.49299999999999999</v>
      </c>
      <c r="T988" s="4">
        <v>0.48299999999999998</v>
      </c>
      <c r="U988" s="4">
        <v>0.50800000000000001</v>
      </c>
      <c r="V988" s="5">
        <v>0</v>
      </c>
      <c r="W988" s="5">
        <v>100</v>
      </c>
      <c r="X988" s="5">
        <v>100</v>
      </c>
      <c r="Y988" s="5">
        <v>0</v>
      </c>
      <c r="Z988" s="5">
        <v>0</v>
      </c>
      <c r="AA988" s="5">
        <v>100</v>
      </c>
      <c r="AB988" s="2">
        <v>0.69314718055994495</v>
      </c>
      <c r="AC988" s="2">
        <v>0.68926368053354803</v>
      </c>
      <c r="AD988" s="2">
        <v>0.65971240447370805</v>
      </c>
      <c r="AE988" s="2">
        <v>0.70724610493944695</v>
      </c>
      <c r="AF988" s="2">
        <v>0.72773862532956402</v>
      </c>
      <c r="AG988" s="2">
        <v>0.67727383140365505</v>
      </c>
    </row>
    <row r="989" spans="1:33" x14ac:dyDescent="0.35">
      <c r="A989" s="7">
        <v>450</v>
      </c>
      <c r="B989" s="7">
        <v>412</v>
      </c>
      <c r="C989" s="7">
        <v>1</v>
      </c>
      <c r="D989" s="7">
        <v>1</v>
      </c>
      <c r="E989" s="22" t="str">
        <f t="shared" si="30"/>
        <v>11</v>
      </c>
      <c r="F989" s="4">
        <v>0.24157806218285399</v>
      </c>
      <c r="G989" s="25">
        <v>0</v>
      </c>
      <c r="H989" s="4">
        <v>2.327291453</v>
      </c>
      <c r="I989" s="4">
        <v>11.197953480000001</v>
      </c>
      <c r="J989" s="2">
        <f t="shared" si="31"/>
        <v>0.20783185580799535</v>
      </c>
      <c r="K989" s="3">
        <v>133</v>
      </c>
      <c r="L989" s="3">
        <v>118</v>
      </c>
      <c r="M989" s="3">
        <v>115</v>
      </c>
      <c r="N989" s="3">
        <v>133</v>
      </c>
      <c r="O989" s="24">
        <v>1001</v>
      </c>
      <c r="P989" s="4">
        <v>0.53</v>
      </c>
      <c r="Q989" s="4">
        <v>0.53629032258064502</v>
      </c>
      <c r="R989" s="4">
        <v>0.51100000000000001</v>
      </c>
      <c r="S989" s="4">
        <v>0.498</v>
      </c>
      <c r="T989" s="4">
        <v>0.48499999999999999</v>
      </c>
      <c r="U989" s="4">
        <v>0.496</v>
      </c>
      <c r="V989" s="5">
        <v>100</v>
      </c>
      <c r="W989" s="5">
        <v>100</v>
      </c>
      <c r="X989" s="5">
        <v>100</v>
      </c>
      <c r="Y989" s="5">
        <v>0</v>
      </c>
      <c r="Z989" s="5">
        <v>0</v>
      </c>
      <c r="AA989" s="5">
        <v>0</v>
      </c>
      <c r="AB989" s="2">
        <v>0.63487827243596995</v>
      </c>
      <c r="AC989" s="2">
        <v>0.62307961794322797</v>
      </c>
      <c r="AD989" s="2">
        <v>0.67138568877843297</v>
      </c>
      <c r="AE989" s="2">
        <v>0.69715520195748404</v>
      </c>
      <c r="AF989" s="2">
        <v>0.72360638804465405</v>
      </c>
      <c r="AG989" s="2">
        <v>0.70117935225720995</v>
      </c>
    </row>
    <row r="990" spans="1:33" x14ac:dyDescent="0.35">
      <c r="A990" s="7">
        <v>60</v>
      </c>
      <c r="B990" s="7">
        <v>16</v>
      </c>
      <c r="C990" s="7">
        <v>1</v>
      </c>
      <c r="D990" s="7">
        <v>1</v>
      </c>
      <c r="E990" s="22" t="str">
        <f t="shared" si="30"/>
        <v>11</v>
      </c>
      <c r="F990" s="4">
        <v>0.249999999999893</v>
      </c>
      <c r="G990" s="25">
        <v>0</v>
      </c>
      <c r="H990" s="4">
        <v>1.6640830440000001</v>
      </c>
      <c r="I990" s="4">
        <v>7.9579233821299997</v>
      </c>
      <c r="J990" s="2">
        <f t="shared" si="31"/>
        <v>0.20911021180937725</v>
      </c>
      <c r="K990" s="3">
        <v>114</v>
      </c>
      <c r="L990" s="3">
        <v>134</v>
      </c>
      <c r="M990" s="3">
        <v>135</v>
      </c>
      <c r="N990" s="3">
        <v>116</v>
      </c>
      <c r="O990" s="24">
        <v>905.14857379473995</v>
      </c>
      <c r="P990" s="4">
        <v>0.501</v>
      </c>
      <c r="Q990" s="4">
        <v>0.46215139442231101</v>
      </c>
      <c r="R990" s="4">
        <v>0.52600000000000002</v>
      </c>
      <c r="S990" s="4">
        <v>0.443</v>
      </c>
      <c r="T990" s="4">
        <v>0.51700000000000002</v>
      </c>
      <c r="U990" s="4">
        <v>0.501</v>
      </c>
      <c r="V990" s="5">
        <v>100</v>
      </c>
      <c r="W990" s="5">
        <v>0</v>
      </c>
      <c r="X990" s="5">
        <v>100</v>
      </c>
      <c r="Y990" s="5">
        <v>0</v>
      </c>
      <c r="Z990" s="5">
        <v>100</v>
      </c>
      <c r="AA990" s="5">
        <v>100</v>
      </c>
      <c r="AB990" s="2">
        <v>0.69114917789727204</v>
      </c>
      <c r="AC990" s="2">
        <v>0.77186274802541899</v>
      </c>
      <c r="AD990" s="2">
        <v>0.64245406624442702</v>
      </c>
      <c r="AE990" s="2">
        <v>0.81418550893700103</v>
      </c>
      <c r="AF990" s="2">
        <v>0.65971240447370805</v>
      </c>
      <c r="AG990" s="2">
        <v>0.69114917789727204</v>
      </c>
    </row>
    <row r="991" spans="1:33" x14ac:dyDescent="0.35">
      <c r="A991" s="7">
        <v>746</v>
      </c>
      <c r="B991" s="7">
        <v>31</v>
      </c>
      <c r="C991" s="7">
        <v>1</v>
      </c>
      <c r="D991" s="7">
        <v>1</v>
      </c>
      <c r="E991" s="22" t="str">
        <f t="shared" si="30"/>
        <v>11</v>
      </c>
      <c r="F991" s="4">
        <v>0.24674982124339201</v>
      </c>
      <c r="G991" s="25">
        <v>0</v>
      </c>
      <c r="H991" s="4">
        <v>1.7983699609999999</v>
      </c>
      <c r="I991" s="4">
        <v>7.8739443226099999</v>
      </c>
      <c r="J991" s="2">
        <f t="shared" si="31"/>
        <v>0.22839505682507658</v>
      </c>
      <c r="K991" s="3">
        <v>125</v>
      </c>
      <c r="L991" s="3">
        <v>135</v>
      </c>
      <c r="M991" s="3">
        <v>112</v>
      </c>
      <c r="N991" s="3">
        <v>127</v>
      </c>
      <c r="O991" s="24">
        <v>1001</v>
      </c>
      <c r="P991" s="4">
        <v>0.53</v>
      </c>
      <c r="Q991" s="4">
        <v>0.53138075313807498</v>
      </c>
      <c r="R991" s="4">
        <v>0.53800000000000003</v>
      </c>
      <c r="S991" s="4">
        <v>0.55700000000000005</v>
      </c>
      <c r="T991" s="4">
        <v>0.498</v>
      </c>
      <c r="U991" s="4">
        <v>0.5</v>
      </c>
      <c r="V991" s="5">
        <v>100</v>
      </c>
      <c r="W991" s="5">
        <v>100</v>
      </c>
      <c r="X991" s="5">
        <v>100</v>
      </c>
      <c r="Y991" s="5">
        <v>100</v>
      </c>
      <c r="Z991" s="5">
        <v>0</v>
      </c>
      <c r="AA991" s="5">
        <v>0</v>
      </c>
      <c r="AB991" s="2">
        <v>0.63487827243596995</v>
      </c>
      <c r="AC991" s="2">
        <v>0.63227646547291905</v>
      </c>
      <c r="AD991" s="2">
        <v>0.61989671882035302</v>
      </c>
      <c r="AE991" s="2">
        <v>0.58519003905485301</v>
      </c>
      <c r="AF991" s="2">
        <v>0.69715520195748404</v>
      </c>
      <c r="AG991" s="2">
        <v>0.69314718055994495</v>
      </c>
    </row>
    <row r="992" spans="1:33" x14ac:dyDescent="0.35">
      <c r="A992" s="7">
        <v>434</v>
      </c>
      <c r="B992" s="7">
        <v>215</v>
      </c>
      <c r="C992" s="7">
        <v>1</v>
      </c>
      <c r="D992" s="7">
        <v>1</v>
      </c>
      <c r="E992" s="22" t="str">
        <f t="shared" si="30"/>
        <v>11</v>
      </c>
      <c r="F992" s="4">
        <v>0.25000003518507702</v>
      </c>
      <c r="G992" s="25">
        <v>0</v>
      </c>
      <c r="H992" s="4">
        <v>1.6749973010000001</v>
      </c>
      <c r="I992" s="4">
        <v>7.3018345417399999</v>
      </c>
      <c r="J992" s="2">
        <f t="shared" si="31"/>
        <v>0.22939403672119563</v>
      </c>
      <c r="K992" s="3">
        <v>119</v>
      </c>
      <c r="L992" s="3">
        <v>119</v>
      </c>
      <c r="M992" s="3">
        <v>131</v>
      </c>
      <c r="N992" s="3">
        <v>130</v>
      </c>
      <c r="O992" s="24">
        <v>1001</v>
      </c>
      <c r="P992" s="4">
        <v>0.49299999999999999</v>
      </c>
      <c r="Q992" s="4">
        <v>0.498084291187739</v>
      </c>
      <c r="R992" s="4">
        <v>0.499</v>
      </c>
      <c r="S992" s="4">
        <v>0.495</v>
      </c>
      <c r="T992" s="4">
        <v>0.47299999999999998</v>
      </c>
      <c r="U992" s="4">
        <v>0.47099999999999997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0.70724610493944695</v>
      </c>
      <c r="AC992" s="2">
        <v>0.69698595686711096</v>
      </c>
      <c r="AD992" s="2">
        <v>0.69514918323061803</v>
      </c>
      <c r="AE992" s="2">
        <v>0.70319751641344697</v>
      </c>
      <c r="AF992" s="2">
        <v>0.74865989049020398</v>
      </c>
      <c r="AG992" s="2">
        <v>0.752897184965719</v>
      </c>
    </row>
    <row r="993" spans="1:33" x14ac:dyDescent="0.35">
      <c r="A993" s="7">
        <v>956</v>
      </c>
      <c r="B993" s="7">
        <v>301</v>
      </c>
      <c r="C993" s="7">
        <v>1</v>
      </c>
      <c r="D993" s="7">
        <v>1</v>
      </c>
      <c r="E993" s="22" t="str">
        <f t="shared" si="30"/>
        <v>11</v>
      </c>
      <c r="F993" s="4">
        <v>0.24850457534489401</v>
      </c>
      <c r="G993" s="25">
        <v>0</v>
      </c>
      <c r="H993" s="4">
        <v>1.5797530289999999</v>
      </c>
      <c r="I993" s="4">
        <v>6.7771058758800002</v>
      </c>
      <c r="J993" s="2">
        <f t="shared" si="31"/>
        <v>0.23310142381313625</v>
      </c>
      <c r="K993" s="3">
        <v>117</v>
      </c>
      <c r="L993" s="3">
        <v>117</v>
      </c>
      <c r="M993" s="3">
        <v>143</v>
      </c>
      <c r="N993" s="3">
        <v>122</v>
      </c>
      <c r="O993" s="24">
        <v>903.34508692403006</v>
      </c>
      <c r="P993" s="4">
        <v>0.46</v>
      </c>
      <c r="Q993" s="4">
        <v>0.46037735849056599</v>
      </c>
      <c r="R993" s="4">
        <v>0.497</v>
      </c>
      <c r="S993" s="4">
        <v>0.47199999999999998</v>
      </c>
      <c r="T993" s="4">
        <v>0.50800000000000001</v>
      </c>
      <c r="U993" s="4">
        <v>0.53200000000000003</v>
      </c>
      <c r="V993" s="5">
        <v>0</v>
      </c>
      <c r="W993" s="5">
        <v>0</v>
      </c>
      <c r="X993" s="5">
        <v>0</v>
      </c>
      <c r="Y993" s="5">
        <v>0</v>
      </c>
      <c r="Z993" s="5">
        <v>100</v>
      </c>
      <c r="AA993" s="5">
        <v>100</v>
      </c>
      <c r="AB993" s="2">
        <v>0.77652878949899595</v>
      </c>
      <c r="AC993" s="2">
        <v>0.77570878125296605</v>
      </c>
      <c r="AD993" s="2">
        <v>0.69916525288550802</v>
      </c>
      <c r="AE993" s="2">
        <v>0.75077629339658203</v>
      </c>
      <c r="AF993" s="2">
        <v>0.67727383140365505</v>
      </c>
      <c r="AG993" s="2">
        <v>0.63111178964049297</v>
      </c>
    </row>
    <row r="994" spans="1:33" x14ac:dyDescent="0.35">
      <c r="A994" s="7">
        <v>16</v>
      </c>
      <c r="B994" s="7">
        <v>399</v>
      </c>
      <c r="C994" s="7">
        <v>1</v>
      </c>
      <c r="D994" s="7">
        <v>1</v>
      </c>
      <c r="E994" s="22" t="str">
        <f t="shared" si="30"/>
        <v>11</v>
      </c>
      <c r="F994" s="4">
        <v>0.25000000002591399</v>
      </c>
      <c r="G994" s="25">
        <v>0</v>
      </c>
      <c r="H994" s="4">
        <v>1.9561757529999999</v>
      </c>
      <c r="I994" s="4">
        <v>8.2165428145000003</v>
      </c>
      <c r="J994" s="2">
        <f t="shared" si="31"/>
        <v>0.23807771676767422</v>
      </c>
      <c r="K994" s="3">
        <v>129</v>
      </c>
      <c r="L994" s="3">
        <v>123</v>
      </c>
      <c r="M994" s="3">
        <v>128</v>
      </c>
      <c r="N994" s="3">
        <v>119</v>
      </c>
      <c r="O994" s="24">
        <v>1001</v>
      </c>
      <c r="P994" s="4">
        <v>0.47899999999999998</v>
      </c>
      <c r="Q994" s="4">
        <v>0.48178137651821901</v>
      </c>
      <c r="R994" s="4">
        <v>0.48</v>
      </c>
      <c r="S994" s="4">
        <v>0.47199999999999998</v>
      </c>
      <c r="T994" s="4">
        <v>0.49099999999999999</v>
      </c>
      <c r="U994" s="4">
        <v>0.49399999999999999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0.736054681571222</v>
      </c>
      <c r="AC994" s="2">
        <v>0.73026484351644805</v>
      </c>
      <c r="AD994" s="2">
        <v>0.73396917508019999</v>
      </c>
      <c r="AE994" s="2">
        <v>0.75077629339658203</v>
      </c>
      <c r="AF994" s="2">
        <v>0.71131115118761601</v>
      </c>
      <c r="AG994" s="2">
        <v>0.70521976179421497</v>
      </c>
    </row>
    <row r="995" spans="1:33" x14ac:dyDescent="0.35">
      <c r="A995" s="7">
        <v>28</v>
      </c>
      <c r="B995" s="7">
        <v>38</v>
      </c>
      <c r="C995" s="7">
        <v>1</v>
      </c>
      <c r="D995" s="7">
        <v>1</v>
      </c>
      <c r="E995" s="22" t="str">
        <f t="shared" si="30"/>
        <v>11</v>
      </c>
      <c r="F995" s="4">
        <v>0.24999999999997</v>
      </c>
      <c r="G995" s="25">
        <v>0</v>
      </c>
      <c r="H995" s="4">
        <v>2.2290629630000001</v>
      </c>
      <c r="I995" s="4">
        <v>9.2433101543999996</v>
      </c>
      <c r="J995" s="2">
        <f t="shared" si="31"/>
        <v>0.24115418889616311</v>
      </c>
      <c r="K995" s="3">
        <v>128</v>
      </c>
      <c r="L995" s="3">
        <v>126</v>
      </c>
      <c r="M995" s="3">
        <v>114</v>
      </c>
      <c r="N995" s="3">
        <v>131</v>
      </c>
      <c r="O995" s="24">
        <v>1001</v>
      </c>
      <c r="P995" s="4">
        <v>0.52600000000000002</v>
      </c>
      <c r="Q995" s="4">
        <v>0.53469387755102005</v>
      </c>
      <c r="R995" s="4">
        <v>0.498</v>
      </c>
      <c r="S995" s="4">
        <v>0.55100000000000005</v>
      </c>
      <c r="T995" s="4">
        <v>0.48799999999999999</v>
      </c>
      <c r="U995" s="4">
        <v>0.50600000000000001</v>
      </c>
      <c r="V995" s="5">
        <v>100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0.64245406624442702</v>
      </c>
      <c r="AC995" s="2">
        <v>0.62606088734357501</v>
      </c>
      <c r="AD995" s="2">
        <v>0.69715520195748404</v>
      </c>
      <c r="AE995" s="2">
        <v>0.59602046982922297</v>
      </c>
      <c r="AF995" s="2">
        <v>0.71743987312899005</v>
      </c>
      <c r="AG995" s="2">
        <v>0.68121860969467196</v>
      </c>
    </row>
    <row r="996" spans="1:33" x14ac:dyDescent="0.35">
      <c r="A996" s="7">
        <v>898</v>
      </c>
      <c r="B996" s="7">
        <v>21</v>
      </c>
      <c r="C996" s="7">
        <v>1</v>
      </c>
      <c r="D996" s="7">
        <v>1</v>
      </c>
      <c r="E996" s="22" t="str">
        <f t="shared" si="30"/>
        <v>11</v>
      </c>
      <c r="F996" s="4">
        <v>0.249999457179997</v>
      </c>
      <c r="G996" s="25">
        <v>0</v>
      </c>
      <c r="H996" s="4">
        <v>2.3778730650000002</v>
      </c>
      <c r="I996" s="4">
        <v>9.0879138420980006</v>
      </c>
      <c r="J996" s="2">
        <f t="shared" si="31"/>
        <v>0.26165224564354517</v>
      </c>
      <c r="K996" s="3">
        <v>132</v>
      </c>
      <c r="L996" s="3">
        <v>146</v>
      </c>
      <c r="M996" s="3">
        <v>105</v>
      </c>
      <c r="N996" s="3">
        <v>116</v>
      </c>
      <c r="O996" s="24">
        <v>1001</v>
      </c>
      <c r="P996" s="4">
        <v>0.53300000000000003</v>
      </c>
      <c r="Q996" s="4">
        <v>0.52488687782805399</v>
      </c>
      <c r="R996" s="4">
        <v>0.52800000000000002</v>
      </c>
      <c r="S996" s="4">
        <v>0.52500000000000002</v>
      </c>
      <c r="T996" s="4">
        <v>0.52</v>
      </c>
      <c r="U996" s="4">
        <v>0.51800000000000002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0.62923385481629202</v>
      </c>
      <c r="AC996" s="2">
        <v>0.64457251041138797</v>
      </c>
      <c r="AD996" s="2">
        <v>0.638658995275876</v>
      </c>
      <c r="AE996" s="2">
        <v>0.64435701639051302</v>
      </c>
      <c r="AF996" s="2">
        <v>0.65392646740666405</v>
      </c>
      <c r="AG996" s="2">
        <v>0.65778003672265395</v>
      </c>
    </row>
    <row r="997" spans="1:33" x14ac:dyDescent="0.35">
      <c r="A997" s="7">
        <v>74</v>
      </c>
      <c r="B997" s="7">
        <v>492</v>
      </c>
      <c r="C997" s="7">
        <v>1</v>
      </c>
      <c r="D997" s="7">
        <v>1</v>
      </c>
      <c r="E997" s="22" t="str">
        <f t="shared" si="30"/>
        <v>11</v>
      </c>
      <c r="F997" s="4">
        <v>0.24999999963564601</v>
      </c>
      <c r="G997" s="25">
        <v>0</v>
      </c>
      <c r="H997" s="4">
        <v>2.1039233820000001</v>
      </c>
      <c r="I997" s="4">
        <v>7.8729773498000002</v>
      </c>
      <c r="J997" s="2">
        <f t="shared" si="31"/>
        <v>0.26723351135430951</v>
      </c>
      <c r="K997" s="3">
        <v>149</v>
      </c>
      <c r="L997" s="3">
        <v>106</v>
      </c>
      <c r="M997" s="3">
        <v>115</v>
      </c>
      <c r="N997" s="3">
        <v>129</v>
      </c>
      <c r="O997" s="24">
        <v>1001</v>
      </c>
      <c r="P997" s="4">
        <v>0.47</v>
      </c>
      <c r="Q997" s="4">
        <v>0.52868852459016402</v>
      </c>
      <c r="R997" s="4">
        <v>0.48199999999999998</v>
      </c>
      <c r="S997" s="4">
        <v>0.54700000000000004</v>
      </c>
      <c r="T997" s="4">
        <v>0.51400000000000001</v>
      </c>
      <c r="U997" s="4">
        <v>0.51400000000000001</v>
      </c>
      <c r="V997" s="5">
        <v>0</v>
      </c>
      <c r="W997" s="5">
        <v>100</v>
      </c>
      <c r="X997" s="5">
        <v>0</v>
      </c>
      <c r="Y997" s="5">
        <v>100</v>
      </c>
      <c r="Z997" s="5">
        <v>100</v>
      </c>
      <c r="AA997" s="5">
        <v>100</v>
      </c>
      <c r="AB997" s="2">
        <v>0.75502258427803304</v>
      </c>
      <c r="AC997" s="2">
        <v>0.63735582093152998</v>
      </c>
      <c r="AD997" s="2">
        <v>0.72981116493153697</v>
      </c>
      <c r="AE997" s="2">
        <v>0.60330647656015601</v>
      </c>
      <c r="AF997" s="2">
        <v>0.665532013526972</v>
      </c>
      <c r="AG997" s="2">
        <v>0.665532013526972</v>
      </c>
    </row>
    <row r="998" spans="1:33" x14ac:dyDescent="0.35">
      <c r="A998" s="7">
        <v>288</v>
      </c>
      <c r="B998" s="7">
        <v>484</v>
      </c>
      <c r="C998" s="7">
        <v>1</v>
      </c>
      <c r="D998" s="7">
        <v>1</v>
      </c>
      <c r="E998" s="22" t="str">
        <f t="shared" si="30"/>
        <v>11</v>
      </c>
      <c r="F998" s="4">
        <v>0.24999999682615101</v>
      </c>
      <c r="G998" s="25">
        <v>0</v>
      </c>
      <c r="H998" s="4">
        <v>2.2893464649999999</v>
      </c>
      <c r="I998" s="4">
        <v>8.2659049048999993</v>
      </c>
      <c r="J998" s="2">
        <f t="shared" si="31"/>
        <v>0.27696259409455382</v>
      </c>
      <c r="K998" s="3">
        <v>124</v>
      </c>
      <c r="L998" s="3">
        <v>108</v>
      </c>
      <c r="M998" s="3">
        <v>130</v>
      </c>
      <c r="N998" s="3">
        <v>137</v>
      </c>
      <c r="O998" s="24">
        <v>1001</v>
      </c>
      <c r="P998" s="4">
        <v>0.497</v>
      </c>
      <c r="Q998" s="4">
        <v>0.51310861423220999</v>
      </c>
      <c r="R998" s="4">
        <v>0.51500000000000001</v>
      </c>
      <c r="S998" s="4">
        <v>0.49299999999999999</v>
      </c>
      <c r="T998" s="4">
        <v>0.495</v>
      </c>
      <c r="U998" s="4">
        <v>0.49299999999999999</v>
      </c>
      <c r="V998" s="5">
        <v>0</v>
      </c>
      <c r="W998" s="5">
        <v>100</v>
      </c>
      <c r="X998" s="5">
        <v>100</v>
      </c>
      <c r="Y998" s="5">
        <v>0</v>
      </c>
      <c r="Z998" s="5">
        <v>0</v>
      </c>
      <c r="AA998" s="5">
        <v>0</v>
      </c>
      <c r="AB998" s="2">
        <v>0.69916525288550802</v>
      </c>
      <c r="AC998" s="2">
        <v>0.66726773257212502</v>
      </c>
      <c r="AD998" s="2">
        <v>0.66358837831840101</v>
      </c>
      <c r="AE998" s="2">
        <v>0.70724610493944695</v>
      </c>
      <c r="AF998" s="2">
        <v>0.70319751641344697</v>
      </c>
      <c r="AG998" s="2">
        <v>0.70724610493944695</v>
      </c>
    </row>
    <row r="999" spans="1:33" x14ac:dyDescent="0.35">
      <c r="A999" s="7">
        <v>804</v>
      </c>
      <c r="B999" s="7">
        <v>44</v>
      </c>
      <c r="C999" s="7">
        <v>1</v>
      </c>
      <c r="D999" s="7">
        <v>1</v>
      </c>
      <c r="E999" s="22" t="str">
        <f t="shared" si="30"/>
        <v>11</v>
      </c>
      <c r="F999" s="4">
        <v>0.25000000000024603</v>
      </c>
      <c r="G999" s="25">
        <v>0</v>
      </c>
      <c r="H999" s="4">
        <v>2.3358956289999999</v>
      </c>
      <c r="I999" s="4">
        <v>8.2412238054000007</v>
      </c>
      <c r="J999" s="2">
        <f t="shared" si="31"/>
        <v>0.28344038266130106</v>
      </c>
      <c r="K999" s="3">
        <v>117</v>
      </c>
      <c r="L999" s="3">
        <v>127</v>
      </c>
      <c r="M999" s="3">
        <v>137</v>
      </c>
      <c r="N999" s="3">
        <v>118</v>
      </c>
      <c r="O999" s="24">
        <v>1001</v>
      </c>
      <c r="P999" s="4">
        <v>0.505</v>
      </c>
      <c r="Q999" s="4">
        <v>0.46274509803921599</v>
      </c>
      <c r="R999" s="4">
        <v>0.48799999999999999</v>
      </c>
      <c r="S999" s="4">
        <v>0.48399999999999999</v>
      </c>
      <c r="T999" s="4">
        <v>0.52400000000000002</v>
      </c>
      <c r="U999" s="4">
        <v>0.49</v>
      </c>
      <c r="V999" s="5">
        <v>100</v>
      </c>
      <c r="W999" s="5">
        <v>0</v>
      </c>
      <c r="X999" s="5">
        <v>0</v>
      </c>
      <c r="Y999" s="5">
        <v>0</v>
      </c>
      <c r="Z999" s="5">
        <v>100</v>
      </c>
      <c r="AA999" s="5">
        <v>0</v>
      </c>
      <c r="AB999" s="2">
        <v>0.68319684970677697</v>
      </c>
      <c r="AC999" s="2">
        <v>0.77057892069276102</v>
      </c>
      <c r="AD999" s="2">
        <v>0.71743987312899005</v>
      </c>
      <c r="AE999" s="2">
        <v>0.72567037226550501</v>
      </c>
      <c r="AF999" s="2">
        <v>0.64626359466109495</v>
      </c>
      <c r="AG999" s="2">
        <v>0.71334988787746501</v>
      </c>
    </row>
    <row r="1000" spans="1:33" x14ac:dyDescent="0.35">
      <c r="A1000" s="7">
        <v>676</v>
      </c>
      <c r="B1000" s="7">
        <v>472</v>
      </c>
      <c r="C1000" s="7">
        <v>1</v>
      </c>
      <c r="D1000" s="7">
        <v>1</v>
      </c>
      <c r="E1000" s="22" t="str">
        <f t="shared" si="30"/>
        <v>11</v>
      </c>
      <c r="F1000" s="4">
        <v>0.25000002249236603</v>
      </c>
      <c r="G1000" s="25">
        <v>0</v>
      </c>
      <c r="H1000" s="4">
        <v>2.3489080750000002</v>
      </c>
      <c r="I1000" s="4">
        <v>7.8622823567999998</v>
      </c>
      <c r="J1000" s="2">
        <f t="shared" si="31"/>
        <v>0.29875651476297543</v>
      </c>
      <c r="K1000" s="3">
        <v>122</v>
      </c>
      <c r="L1000" s="3">
        <v>123</v>
      </c>
      <c r="M1000" s="3">
        <v>116</v>
      </c>
      <c r="N1000" s="3">
        <v>138</v>
      </c>
      <c r="O1000" s="24">
        <v>1001</v>
      </c>
      <c r="P1000" s="4">
        <v>0.503</v>
      </c>
      <c r="Q1000" s="4">
        <v>0.54330708661417304</v>
      </c>
      <c r="R1000" s="4">
        <v>0.52100000000000002</v>
      </c>
      <c r="S1000" s="4">
        <v>0.54400000000000004</v>
      </c>
      <c r="T1000" s="4">
        <v>0.51</v>
      </c>
      <c r="U1000" s="4">
        <v>0.52100000000000002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0.68716510888239801</v>
      </c>
      <c r="AC1000" s="2">
        <v>0.61008058186133196</v>
      </c>
      <c r="AD1000" s="2">
        <v>0.65200523722877002</v>
      </c>
      <c r="AE1000" s="2">
        <v>0.608806032126194</v>
      </c>
      <c r="AF1000" s="2">
        <v>0.67334455326376597</v>
      </c>
      <c r="AG1000" s="2">
        <v>0.65200523722877002</v>
      </c>
    </row>
    <row r="1001" spans="1:33" x14ac:dyDescent="0.35">
      <c r="A1001" s="7">
        <v>606</v>
      </c>
      <c r="B1001" s="7">
        <v>361</v>
      </c>
      <c r="C1001" s="7">
        <v>1</v>
      </c>
      <c r="D1001" s="7">
        <v>1</v>
      </c>
      <c r="E1001" s="22" t="str">
        <f t="shared" si="30"/>
        <v>11</v>
      </c>
      <c r="F1001" s="4">
        <v>0.24999994437845</v>
      </c>
      <c r="G1001" s="25">
        <v>0</v>
      </c>
      <c r="H1001" s="4">
        <v>2.1262281710000002</v>
      </c>
      <c r="I1001" s="4">
        <v>5.9905214456999998</v>
      </c>
      <c r="J1001" s="2">
        <f t="shared" si="31"/>
        <v>0.35493206898144203</v>
      </c>
      <c r="K1001" s="3">
        <v>109</v>
      </c>
      <c r="L1001" s="3">
        <v>127</v>
      </c>
      <c r="M1001" s="3">
        <v>146</v>
      </c>
      <c r="N1001" s="3">
        <v>117</v>
      </c>
      <c r="O1001" s="24">
        <v>1001</v>
      </c>
      <c r="P1001" s="4">
        <v>0.49199999999999999</v>
      </c>
      <c r="Q1001" s="4">
        <v>0.44486692015209101</v>
      </c>
      <c r="R1001" s="4">
        <v>0.49099999999999999</v>
      </c>
      <c r="S1001" s="4">
        <v>0.47599999999999998</v>
      </c>
      <c r="T1001" s="4">
        <v>0.5</v>
      </c>
      <c r="U1001" s="4">
        <v>0.501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100</v>
      </c>
      <c r="AB1001" s="2">
        <v>0.70927656248982895</v>
      </c>
      <c r="AC1001" s="2">
        <v>0.80998009738000898</v>
      </c>
      <c r="AD1001" s="2">
        <v>0.71131115118761601</v>
      </c>
      <c r="AE1001" s="2">
        <v>0.74233742475071696</v>
      </c>
      <c r="AF1001" s="2">
        <v>0.69314718055994495</v>
      </c>
      <c r="AG1001" s="2">
        <v>0.69114917789727204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" priority="6" operator="containsText" text="11">
      <formula>NOT(ISERROR(SEARCH("11",G2)))</formula>
    </cfRule>
    <cfRule type="containsText" dxfId="2" priority="7" operator="containsText" text="10">
      <formula>NOT(ISERROR(SEARCH("10",G2)))</formula>
    </cfRule>
    <cfRule type="containsText" dxfId="1" priority="8" operator="containsText" text="01">
      <formula>NOT(ISERROR(SEARCH("01",G2)))</formula>
    </cfRule>
    <cfRule type="containsText" dxfId="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2026-02-04T21:10:06Z</dcterms:modified>
</cp:coreProperties>
</file>